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https://diplomaplc.sharepoint.com/sites/DeliveringValueResponsibly/Shared Documents/General/Environment/GGE/FY25/Scope 3 files/"/>
    </mc:Choice>
  </mc:AlternateContent>
  <xr:revisionPtr revIDLastSave="209" documentId="13_ncr:1_{98D0E495-C1FC-4394-8ADF-7666260CBD92}" xr6:coauthVersionLast="47" xr6:coauthVersionMax="47" xr10:uidLastSave="{EDEDFC27-0A65-4EEC-B793-AD0CEEA5DBB2}"/>
  <bookViews>
    <workbookView xWindow="-98" yWindow="-98" windowWidth="21795" windowHeight="13875" tabRatio="828" activeTab="8" xr2:uid="{DC2841C3-AB48-470F-9A3E-CE374C9F575B}"/>
  </bookViews>
  <sheets>
    <sheet name="Tracker" sheetId="13" r:id="rId1"/>
    <sheet name="SV Data" sheetId="4" r:id="rId2"/>
    <sheet name="Data Form" sheetId="2" state="hidden" r:id="rId3"/>
    <sheet name="Freight Out" sheetId="10" r:id="rId4"/>
    <sheet name="Freight In" sheetId="11" r:id="rId5"/>
    <sheet name="Packaging &amp; Consumables" sheetId="9" r:id="rId6"/>
    <sheet name="Employee Stats" sheetId="5" r:id="rId7"/>
    <sheet name="Revenue by Market" sheetId="6" r:id="rId8"/>
    <sheet name="Revenue by Product (tai)" sheetId="19" r:id="rId9"/>
    <sheet name="Revenue by Product (lia)" sheetId="18" r:id="rId10"/>
    <sheet name="Revenue by Product" sheetId="7" r:id="rId11"/>
    <sheet name="Entity Roll up" sheetId="8" r:id="rId12"/>
    <sheet name="Capex" sheetId="17" r:id="rId13"/>
  </sheets>
  <definedNames>
    <definedName name="_xlnm._FilterDatabase" localSheetId="6" hidden="1">'Employee Stats'!$A$1:$K$166</definedName>
    <definedName name="_xlnm._FilterDatabase" localSheetId="4" hidden="1">'Freight In'!$A$7:$B$161</definedName>
    <definedName name="_xlnm._FilterDatabase" localSheetId="3" hidden="1">'Freight Out'!$A$7:$E$80</definedName>
    <definedName name="_xlnm._FilterDatabase" localSheetId="5" hidden="1">'Packaging &amp; Consumables'!$A$7:$C$68</definedName>
    <definedName name="_xlnm._FilterDatabase" localSheetId="1" hidden="1">'SV Data'!$A$9:$LA$440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10" i="18" l="1"/>
  <c r="BG10" i="18"/>
  <c r="BH10" i="18"/>
  <c r="BI10" i="18"/>
  <c r="BJ10" i="18"/>
  <c r="BK10" i="18"/>
  <c r="BL10" i="18"/>
  <c r="C172" i="19"/>
  <c r="C172" i="18"/>
  <c r="C172" i="7"/>
  <c r="KE468" i="4"/>
  <c r="KF468" i="4"/>
  <c r="KG468" i="4"/>
  <c r="KH468" i="4"/>
  <c r="KI468" i="4"/>
  <c r="KJ468" i="4"/>
  <c r="KK468" i="4"/>
  <c r="KL468" i="4"/>
  <c r="KM468" i="4"/>
  <c r="KN468" i="4"/>
  <c r="KO468" i="4"/>
  <c r="HY468" i="4"/>
  <c r="HX468" i="4"/>
  <c r="GF468" i="4"/>
  <c r="AG468" i="4"/>
  <c r="Z468" i="4"/>
  <c r="CF468" i="4"/>
  <c r="DH468" i="4" l="1"/>
  <c r="DG468" i="4"/>
  <c r="DF468" i="4"/>
  <c r="DE468" i="4"/>
  <c r="DD468" i="4"/>
  <c r="DC468" i="4"/>
  <c r="DB468" i="4"/>
  <c r="DA468" i="4"/>
  <c r="CZ468" i="4"/>
  <c r="CY468" i="4"/>
  <c r="CX468" i="4"/>
  <c r="M68" i="11" l="1"/>
  <c r="L68" i="11"/>
  <c r="N68" i="11"/>
  <c r="O68" i="11"/>
  <c r="P68" i="11"/>
  <c r="Q68" i="11"/>
  <c r="L74" i="11"/>
  <c r="P74" i="11"/>
  <c r="Q74" i="11"/>
  <c r="M74" i="11"/>
  <c r="N74" i="11"/>
  <c r="O74" i="11"/>
  <c r="Q133" i="11"/>
  <c r="L133" i="11"/>
  <c r="M133" i="11"/>
  <c r="N133" i="11"/>
  <c r="O133" i="11"/>
  <c r="P133" i="11"/>
  <c r="V468" i="4" l="1"/>
  <c r="W468" i="4"/>
  <c r="X468" i="4"/>
  <c r="Y468" i="4"/>
  <c r="AA468" i="4"/>
  <c r="AB468" i="4"/>
  <c r="AC468" i="4"/>
  <c r="AD468" i="4"/>
  <c r="AE468" i="4"/>
  <c r="AF468" i="4"/>
  <c r="AH468" i="4"/>
  <c r="AI468" i="4"/>
  <c r="AJ468" i="4"/>
  <c r="AK468" i="4"/>
  <c r="AL468" i="4"/>
  <c r="AM468" i="4"/>
  <c r="AN468" i="4"/>
  <c r="AO468" i="4"/>
  <c r="AP468" i="4"/>
  <c r="AQ468" i="4"/>
  <c r="AR468" i="4"/>
  <c r="AS468" i="4"/>
  <c r="AT468" i="4"/>
  <c r="AU468" i="4"/>
  <c r="AV468" i="4"/>
  <c r="AW468" i="4"/>
  <c r="AX468" i="4"/>
  <c r="AY468" i="4"/>
  <c r="AZ468" i="4"/>
  <c r="BA468" i="4"/>
  <c r="BB468" i="4"/>
  <c r="BC468" i="4"/>
  <c r="BD468" i="4"/>
  <c r="BE468" i="4"/>
  <c r="BF468" i="4"/>
  <c r="BG468" i="4"/>
  <c r="BH468" i="4"/>
  <c r="BI468" i="4"/>
  <c r="BJ468" i="4"/>
  <c r="BK468" i="4"/>
  <c r="BL468" i="4"/>
  <c r="BM468" i="4"/>
  <c r="BN468" i="4"/>
  <c r="BO468" i="4"/>
  <c r="BP468" i="4"/>
  <c r="BQ468" i="4"/>
  <c r="BR468" i="4"/>
  <c r="BS468" i="4"/>
  <c r="BT468" i="4"/>
  <c r="BU468" i="4"/>
  <c r="BV468" i="4"/>
  <c r="BW468" i="4"/>
  <c r="BX468" i="4"/>
  <c r="BY468" i="4"/>
  <c r="BZ468" i="4"/>
  <c r="CA468" i="4"/>
  <c r="CB468" i="4"/>
  <c r="CC468" i="4"/>
  <c r="CD468" i="4"/>
  <c r="CE468" i="4"/>
  <c r="CG468" i="4"/>
  <c r="CH468" i="4"/>
  <c r="CI468" i="4"/>
  <c r="CJ468" i="4"/>
  <c r="CK468" i="4"/>
  <c r="CL468" i="4"/>
  <c r="CM468" i="4"/>
  <c r="CN468" i="4"/>
  <c r="CO468" i="4"/>
  <c r="CP468" i="4"/>
  <c r="CQ468" i="4"/>
  <c r="CR468" i="4"/>
  <c r="CS468" i="4"/>
  <c r="CT468" i="4"/>
  <c r="CU468" i="4"/>
  <c r="CV468" i="4"/>
  <c r="CW468" i="4"/>
  <c r="DI468" i="4"/>
  <c r="DJ468" i="4"/>
  <c r="DK468" i="4"/>
  <c r="DL468" i="4"/>
  <c r="DM468" i="4"/>
  <c r="DN468" i="4"/>
  <c r="DO468" i="4"/>
  <c r="DP468" i="4"/>
  <c r="DQ468" i="4"/>
  <c r="DR468" i="4"/>
  <c r="DS468" i="4"/>
  <c r="DT468" i="4"/>
  <c r="DU468" i="4"/>
  <c r="DV468" i="4"/>
  <c r="DW468" i="4"/>
  <c r="DX468" i="4"/>
  <c r="DY468" i="4"/>
  <c r="DZ468" i="4"/>
  <c r="EA468" i="4"/>
  <c r="EB468" i="4"/>
  <c r="EC468" i="4"/>
  <c r="ED468" i="4"/>
  <c r="EE468" i="4"/>
  <c r="EF468" i="4"/>
  <c r="EG468" i="4"/>
  <c r="EH468" i="4"/>
  <c r="EI468" i="4"/>
  <c r="EJ468" i="4"/>
  <c r="EK468" i="4"/>
  <c r="EL468" i="4"/>
  <c r="EM468" i="4"/>
  <c r="EN468" i="4"/>
  <c r="EO468" i="4"/>
  <c r="EP468" i="4"/>
  <c r="EQ468" i="4"/>
  <c r="ER468" i="4"/>
  <c r="ES468" i="4"/>
  <c r="ET468" i="4"/>
  <c r="EU468" i="4"/>
  <c r="EV468" i="4"/>
  <c r="EW468" i="4"/>
  <c r="EX468" i="4"/>
  <c r="EY468" i="4"/>
  <c r="EZ468" i="4"/>
  <c r="FA468" i="4"/>
  <c r="FB468" i="4"/>
  <c r="FC468" i="4"/>
  <c r="FD468" i="4"/>
  <c r="FE468" i="4"/>
  <c r="FF468" i="4"/>
  <c r="FG468" i="4"/>
  <c r="FH468" i="4"/>
  <c r="FI468" i="4"/>
  <c r="FJ468" i="4"/>
  <c r="FK468" i="4"/>
  <c r="FL468" i="4"/>
  <c r="FM468" i="4"/>
  <c r="FN468" i="4"/>
  <c r="FO468" i="4"/>
  <c r="FP468" i="4"/>
  <c r="FQ468" i="4"/>
  <c r="FR468" i="4"/>
  <c r="FS468" i="4"/>
  <c r="FT468" i="4"/>
  <c r="FU468" i="4"/>
  <c r="FV468" i="4"/>
  <c r="FW468" i="4"/>
  <c r="FX468" i="4"/>
  <c r="FY468" i="4"/>
  <c r="FZ468" i="4"/>
  <c r="GA468" i="4"/>
  <c r="GB468" i="4"/>
  <c r="GC468" i="4"/>
  <c r="GD468" i="4"/>
  <c r="GE468" i="4"/>
  <c r="GG468" i="4"/>
  <c r="GH468" i="4"/>
  <c r="GI468" i="4"/>
  <c r="GJ468" i="4"/>
  <c r="GK468" i="4"/>
  <c r="GL468" i="4"/>
  <c r="GM468" i="4"/>
  <c r="GN468" i="4"/>
  <c r="GO468" i="4"/>
  <c r="GP468" i="4"/>
  <c r="GQ468" i="4"/>
  <c r="GR468" i="4"/>
  <c r="GS468" i="4"/>
  <c r="GT468" i="4"/>
  <c r="GU468" i="4"/>
  <c r="GV468" i="4"/>
  <c r="GW468" i="4"/>
  <c r="GX468" i="4"/>
  <c r="GY468" i="4"/>
  <c r="GZ468" i="4"/>
  <c r="HA468" i="4"/>
  <c r="HB468" i="4"/>
  <c r="HC468" i="4"/>
  <c r="HD468" i="4"/>
  <c r="HE468" i="4"/>
  <c r="HF468" i="4"/>
  <c r="HG468" i="4"/>
  <c r="HH468" i="4"/>
  <c r="HI468" i="4"/>
  <c r="HJ468" i="4"/>
  <c r="HK468" i="4"/>
  <c r="HL468" i="4"/>
  <c r="HM468" i="4"/>
  <c r="HN468" i="4"/>
  <c r="HO468" i="4"/>
  <c r="HP468" i="4"/>
  <c r="HQ468" i="4"/>
  <c r="HR468" i="4"/>
  <c r="HS468" i="4"/>
  <c r="HT468" i="4"/>
  <c r="HU468" i="4"/>
  <c r="HV468" i="4"/>
  <c r="HW468" i="4"/>
  <c r="HZ468" i="4"/>
  <c r="IA468" i="4"/>
  <c r="IB468" i="4"/>
  <c r="IC468" i="4"/>
  <c r="ID468" i="4"/>
  <c r="IE468" i="4"/>
  <c r="IF468" i="4"/>
  <c r="IG468" i="4"/>
  <c r="IH468" i="4"/>
  <c r="II468" i="4"/>
  <c r="IJ468" i="4"/>
  <c r="IK468" i="4"/>
  <c r="IL468" i="4"/>
  <c r="IM468" i="4"/>
  <c r="IN468" i="4"/>
  <c r="IO468" i="4"/>
  <c r="IP468" i="4"/>
  <c r="IQ468" i="4"/>
  <c r="IR468" i="4"/>
  <c r="IS468" i="4"/>
  <c r="IT468" i="4"/>
  <c r="IU468" i="4"/>
  <c r="IV468" i="4"/>
  <c r="IW468" i="4"/>
  <c r="IX468" i="4"/>
  <c r="IY468" i="4"/>
  <c r="IZ468" i="4"/>
  <c r="JA468" i="4"/>
  <c r="JB468" i="4"/>
  <c r="JC468" i="4"/>
  <c r="JD468" i="4"/>
  <c r="JE468" i="4"/>
  <c r="JF468" i="4"/>
  <c r="JG468" i="4"/>
  <c r="JH468" i="4"/>
  <c r="JI468" i="4"/>
  <c r="JJ468" i="4"/>
  <c r="JK468" i="4"/>
  <c r="JL468" i="4"/>
  <c r="JM468" i="4"/>
  <c r="JN468" i="4"/>
  <c r="JO468" i="4"/>
  <c r="JP468" i="4"/>
  <c r="JQ468" i="4"/>
  <c r="JR468" i="4"/>
  <c r="JS468" i="4"/>
  <c r="JT468" i="4"/>
  <c r="JU468" i="4"/>
  <c r="JV468" i="4"/>
  <c r="JW468" i="4"/>
  <c r="JX468" i="4"/>
  <c r="JY468" i="4"/>
  <c r="JZ468" i="4"/>
  <c r="KA468" i="4"/>
  <c r="KB468" i="4"/>
  <c r="KC468" i="4"/>
  <c r="KD468" i="4"/>
  <c r="KP468" i="4"/>
  <c r="KQ468" i="4"/>
  <c r="KR468" i="4"/>
  <c r="KS468" i="4"/>
  <c r="KT468" i="4"/>
  <c r="KU468" i="4"/>
  <c r="KV468" i="4"/>
  <c r="KW468" i="4"/>
  <c r="KX468" i="4"/>
  <c r="KY468" i="4"/>
  <c r="KZ468" i="4"/>
  <c r="LA468" i="4"/>
  <c r="G3" i="4"/>
  <c r="H3" i="4" s="1"/>
  <c r="I3" i="4" s="1"/>
  <c r="J3" i="4" s="1"/>
  <c r="K3" i="4" s="1"/>
  <c r="L3" i="4" s="1"/>
  <c r="M3" i="4" s="1"/>
  <c r="N3" i="4" s="1"/>
  <c r="O3" i="4" s="1"/>
  <c r="P3" i="4" s="1"/>
  <c r="Q3" i="4" s="1"/>
  <c r="R3" i="4" s="1"/>
  <c r="S3" i="4" s="1"/>
  <c r="T3" i="4" s="1"/>
  <c r="U3" i="4" s="1"/>
  <c r="V3" i="4" s="1"/>
  <c r="W3" i="4" s="1"/>
  <c r="X3" i="4" s="1"/>
  <c r="Y3" i="4" s="1"/>
  <c r="G4" i="4"/>
  <c r="H4" i="4" s="1"/>
  <c r="I4" i="4" s="1"/>
  <c r="J4" i="4" s="1"/>
  <c r="K4" i="4" s="1"/>
  <c r="L4" i="4" s="1"/>
  <c r="M4" i="4" s="1"/>
  <c r="N4" i="4" s="1"/>
  <c r="O4" i="4" s="1"/>
  <c r="P4" i="4" s="1"/>
  <c r="Q4" i="4" s="1"/>
  <c r="R4" i="4" s="1"/>
  <c r="S4" i="4" s="1"/>
  <c r="T4" i="4" s="1"/>
  <c r="U4" i="4" s="1"/>
  <c r="V4" i="4" s="1"/>
  <c r="W4" i="4" s="1"/>
  <c r="X4" i="4" s="1"/>
  <c r="Y4" i="4" s="1"/>
  <c r="G5" i="4"/>
  <c r="H5" i="4" s="1"/>
  <c r="I5" i="4" s="1"/>
  <c r="J5" i="4" s="1"/>
  <c r="K5" i="4" s="1"/>
  <c r="L5" i="4" s="1"/>
  <c r="M5" i="4" s="1"/>
  <c r="N5" i="4" s="1"/>
  <c r="O5" i="4" s="1"/>
  <c r="P5" i="4" s="1"/>
  <c r="Q5" i="4" s="1"/>
  <c r="R5" i="4" s="1"/>
  <c r="S5" i="4" s="1"/>
  <c r="T5" i="4" s="1"/>
  <c r="U5" i="4" s="1"/>
  <c r="V5" i="4" s="1"/>
  <c r="W5" i="4" s="1"/>
  <c r="X5" i="4" s="1"/>
  <c r="Y5" i="4" s="1"/>
  <c r="G6" i="4"/>
  <c r="H6" i="4" s="1"/>
  <c r="I6" i="4" s="1"/>
  <c r="J6" i="4" s="1"/>
  <c r="K6" i="4" s="1"/>
  <c r="L6" i="4" s="1"/>
  <c r="M6" i="4" s="1"/>
  <c r="N6" i="4" s="1"/>
  <c r="O6" i="4" s="1"/>
  <c r="P6" i="4" s="1"/>
  <c r="Q6" i="4" s="1"/>
  <c r="R6" i="4" s="1"/>
  <c r="S6" i="4" s="1"/>
  <c r="T6" i="4" s="1"/>
  <c r="U6" i="4" s="1"/>
  <c r="V6" i="4" s="1"/>
  <c r="W6" i="4" s="1"/>
  <c r="X6" i="4" s="1"/>
  <c r="Y6" i="4" s="1"/>
  <c r="AA4" i="4" l="1"/>
  <c r="AB4" i="4" s="1"/>
  <c r="AC4" i="4" s="1"/>
  <c r="AD4" i="4" s="1"/>
  <c r="AE4" i="4" s="1"/>
  <c r="AF4" i="4" s="1"/>
  <c r="Z4" i="4"/>
  <c r="AA3" i="4"/>
  <c r="AB3" i="4" s="1"/>
  <c r="AC3" i="4" s="1"/>
  <c r="AD3" i="4" s="1"/>
  <c r="AE3" i="4" s="1"/>
  <c r="AF3" i="4" s="1"/>
  <c r="Z3" i="4"/>
  <c r="AA5" i="4"/>
  <c r="AB5" i="4" s="1"/>
  <c r="AC5" i="4" s="1"/>
  <c r="AD5" i="4" s="1"/>
  <c r="AE5" i="4" s="1"/>
  <c r="AF5" i="4" s="1"/>
  <c r="Z5" i="4"/>
  <c r="AA6" i="4"/>
  <c r="AB6" i="4" s="1"/>
  <c r="AC6" i="4" s="1"/>
  <c r="AD6" i="4" s="1"/>
  <c r="AE6" i="4" s="1"/>
  <c r="AF6" i="4" s="1"/>
  <c r="Z6" i="4"/>
  <c r="F474" i="4" l="1"/>
  <c r="AH5" i="4"/>
  <c r="AI5" i="4" s="1"/>
  <c r="AJ5" i="4" s="1"/>
  <c r="AK5" i="4" s="1"/>
  <c r="AL5" i="4" s="1"/>
  <c r="AM5" i="4" s="1"/>
  <c r="AN5" i="4" s="1"/>
  <c r="AO5" i="4" s="1"/>
  <c r="AP5" i="4" s="1"/>
  <c r="AQ5" i="4" s="1"/>
  <c r="AR5" i="4" s="1"/>
  <c r="AS5" i="4" s="1"/>
  <c r="AT5" i="4" s="1"/>
  <c r="AU5" i="4" s="1"/>
  <c r="AV5" i="4" s="1"/>
  <c r="AW5" i="4" s="1"/>
  <c r="AX5" i="4" s="1"/>
  <c r="AY5" i="4" s="1"/>
  <c r="AZ5" i="4" s="1"/>
  <c r="BA5" i="4" s="1"/>
  <c r="BB5" i="4" s="1"/>
  <c r="BC5" i="4" s="1"/>
  <c r="BD5" i="4" s="1"/>
  <c r="BE5" i="4" s="1"/>
  <c r="BF5" i="4" s="1"/>
  <c r="BG5" i="4" s="1"/>
  <c r="BH5" i="4" s="1"/>
  <c r="BI5" i="4" s="1"/>
  <c r="BJ5" i="4" s="1"/>
  <c r="BK5" i="4" s="1"/>
  <c r="BL5" i="4" s="1"/>
  <c r="BM5" i="4" s="1"/>
  <c r="BN5" i="4" s="1"/>
  <c r="BO5" i="4" s="1"/>
  <c r="BP5" i="4" s="1"/>
  <c r="BQ5" i="4" s="1"/>
  <c r="BR5" i="4" s="1"/>
  <c r="BS5" i="4" s="1"/>
  <c r="BT5" i="4" s="1"/>
  <c r="BU5" i="4" s="1"/>
  <c r="BV5" i="4" s="1"/>
  <c r="BW5" i="4" s="1"/>
  <c r="BX5" i="4" s="1"/>
  <c r="BY5" i="4" s="1"/>
  <c r="BZ5" i="4" s="1"/>
  <c r="CA5" i="4" s="1"/>
  <c r="CB5" i="4" s="1"/>
  <c r="CC5" i="4" s="1"/>
  <c r="CD5" i="4" s="1"/>
  <c r="CE5" i="4" s="1"/>
  <c r="CG5" i="4" s="1"/>
  <c r="CH5" i="4" s="1"/>
  <c r="CI5" i="4" s="1"/>
  <c r="CJ5" i="4" s="1"/>
  <c r="CK5" i="4" s="1"/>
  <c r="CL5" i="4" s="1"/>
  <c r="CX5" i="4" s="1"/>
  <c r="CY5" i="4" s="1"/>
  <c r="CZ5" i="4" s="1"/>
  <c r="DA5" i="4" s="1"/>
  <c r="DB5" i="4" s="1"/>
  <c r="DC5" i="4" s="1"/>
  <c r="DD5" i="4" s="1"/>
  <c r="DE5" i="4" s="1"/>
  <c r="DF5" i="4" s="1"/>
  <c r="DG5" i="4" s="1"/>
  <c r="DH5" i="4" s="1"/>
  <c r="AG5" i="4"/>
  <c r="AH3" i="4"/>
  <c r="AI3" i="4" s="1"/>
  <c r="AJ3" i="4" s="1"/>
  <c r="AK3" i="4" s="1"/>
  <c r="AL3" i="4" s="1"/>
  <c r="AM3" i="4" s="1"/>
  <c r="AN3" i="4" s="1"/>
  <c r="AO3" i="4" s="1"/>
  <c r="AP3" i="4" s="1"/>
  <c r="AQ3" i="4" s="1"/>
  <c r="AR3" i="4" s="1"/>
  <c r="AS3" i="4" s="1"/>
  <c r="AT3" i="4" s="1"/>
  <c r="AU3" i="4" s="1"/>
  <c r="AV3" i="4" s="1"/>
  <c r="AW3" i="4" s="1"/>
  <c r="AX3" i="4" s="1"/>
  <c r="AY3" i="4" s="1"/>
  <c r="AZ3" i="4" s="1"/>
  <c r="BA3" i="4" s="1"/>
  <c r="BB3" i="4" s="1"/>
  <c r="BC3" i="4" s="1"/>
  <c r="BD3" i="4" s="1"/>
  <c r="BE3" i="4" s="1"/>
  <c r="BF3" i="4" s="1"/>
  <c r="BG3" i="4" s="1"/>
  <c r="BH3" i="4" s="1"/>
  <c r="BI3" i="4" s="1"/>
  <c r="BJ3" i="4" s="1"/>
  <c r="BK3" i="4" s="1"/>
  <c r="BL3" i="4" s="1"/>
  <c r="BM3" i="4" s="1"/>
  <c r="BN3" i="4" s="1"/>
  <c r="BO3" i="4" s="1"/>
  <c r="BP3" i="4" s="1"/>
  <c r="BQ3" i="4" s="1"/>
  <c r="BR3" i="4" s="1"/>
  <c r="BS3" i="4" s="1"/>
  <c r="BT3" i="4" s="1"/>
  <c r="BU3" i="4" s="1"/>
  <c r="BV3" i="4" s="1"/>
  <c r="BW3" i="4" s="1"/>
  <c r="BX3" i="4" s="1"/>
  <c r="BY3" i="4" s="1"/>
  <c r="BZ3" i="4" s="1"/>
  <c r="CA3" i="4" s="1"/>
  <c r="CB3" i="4" s="1"/>
  <c r="CC3" i="4" s="1"/>
  <c r="CD3" i="4" s="1"/>
  <c r="CE3" i="4" s="1"/>
  <c r="AG3" i="4"/>
  <c r="AH6" i="4"/>
  <c r="AI6" i="4" s="1"/>
  <c r="AJ6" i="4" s="1"/>
  <c r="AK6" i="4" s="1"/>
  <c r="AL6" i="4" s="1"/>
  <c r="AM6" i="4" s="1"/>
  <c r="AN6" i="4" s="1"/>
  <c r="AO6" i="4" s="1"/>
  <c r="AP6" i="4" s="1"/>
  <c r="AQ6" i="4" s="1"/>
  <c r="AR6" i="4" s="1"/>
  <c r="AS6" i="4" s="1"/>
  <c r="AT6" i="4" s="1"/>
  <c r="AU6" i="4" s="1"/>
  <c r="AV6" i="4" s="1"/>
  <c r="AW6" i="4" s="1"/>
  <c r="AX6" i="4" s="1"/>
  <c r="AY6" i="4" s="1"/>
  <c r="AZ6" i="4" s="1"/>
  <c r="BA6" i="4" s="1"/>
  <c r="BB6" i="4" s="1"/>
  <c r="BC6" i="4" s="1"/>
  <c r="BD6" i="4" s="1"/>
  <c r="BE6" i="4" s="1"/>
  <c r="BF6" i="4" s="1"/>
  <c r="BG6" i="4" s="1"/>
  <c r="BH6" i="4" s="1"/>
  <c r="BI6" i="4" s="1"/>
  <c r="BJ6" i="4" s="1"/>
  <c r="BK6" i="4" s="1"/>
  <c r="BL6" i="4" s="1"/>
  <c r="BM6" i="4" s="1"/>
  <c r="BN6" i="4" s="1"/>
  <c r="BO6" i="4" s="1"/>
  <c r="BP6" i="4" s="1"/>
  <c r="BQ6" i="4" s="1"/>
  <c r="BR6" i="4" s="1"/>
  <c r="BS6" i="4" s="1"/>
  <c r="BT6" i="4" s="1"/>
  <c r="BU6" i="4" s="1"/>
  <c r="BV6" i="4" s="1"/>
  <c r="BW6" i="4" s="1"/>
  <c r="BX6" i="4" s="1"/>
  <c r="BY6" i="4" s="1"/>
  <c r="BZ6" i="4" s="1"/>
  <c r="CA6" i="4" s="1"/>
  <c r="CB6" i="4" s="1"/>
  <c r="CC6" i="4" s="1"/>
  <c r="CD6" i="4" s="1"/>
  <c r="CE6" i="4" s="1"/>
  <c r="CG6" i="4" s="1"/>
  <c r="CH6" i="4" s="1"/>
  <c r="CI6" i="4" s="1"/>
  <c r="CJ6" i="4" s="1"/>
  <c r="CK6" i="4" s="1"/>
  <c r="CL6" i="4" s="1"/>
  <c r="CM6" i="4" s="1"/>
  <c r="CN6" i="4" s="1"/>
  <c r="CO6" i="4" s="1"/>
  <c r="CP6" i="4" s="1"/>
  <c r="CQ6" i="4" s="1"/>
  <c r="CR6" i="4" s="1"/>
  <c r="CS6" i="4" s="1"/>
  <c r="CT6" i="4" s="1"/>
  <c r="CU6" i="4" s="1"/>
  <c r="CV6" i="4" s="1"/>
  <c r="CW6" i="4" s="1"/>
  <c r="DI6" i="4" s="1"/>
  <c r="DJ6" i="4" s="1"/>
  <c r="DK6" i="4" s="1"/>
  <c r="DL6" i="4" s="1"/>
  <c r="DM6" i="4" s="1"/>
  <c r="DN6" i="4" s="1"/>
  <c r="DO6" i="4" s="1"/>
  <c r="DP6" i="4" s="1"/>
  <c r="DQ6" i="4" s="1"/>
  <c r="DR6" i="4" s="1"/>
  <c r="DS6" i="4" s="1"/>
  <c r="DT6" i="4" s="1"/>
  <c r="DU6" i="4" s="1"/>
  <c r="DV6" i="4" s="1"/>
  <c r="DW6" i="4" s="1"/>
  <c r="DX6" i="4" s="1"/>
  <c r="DY6" i="4" s="1"/>
  <c r="DZ6" i="4" s="1"/>
  <c r="EA6" i="4" s="1"/>
  <c r="EB6" i="4" s="1"/>
  <c r="EC6" i="4" s="1"/>
  <c r="ED6" i="4" s="1"/>
  <c r="EE6" i="4" s="1"/>
  <c r="EF6" i="4" s="1"/>
  <c r="EG6" i="4" s="1"/>
  <c r="EH6" i="4" s="1"/>
  <c r="EI6" i="4" s="1"/>
  <c r="EJ6" i="4" s="1"/>
  <c r="EK6" i="4" s="1"/>
  <c r="EL6" i="4" s="1"/>
  <c r="EM6" i="4" s="1"/>
  <c r="EN6" i="4" s="1"/>
  <c r="EO6" i="4" s="1"/>
  <c r="EP6" i="4" s="1"/>
  <c r="EQ6" i="4" s="1"/>
  <c r="ER6" i="4" s="1"/>
  <c r="ES6" i="4" s="1"/>
  <c r="ET6" i="4" s="1"/>
  <c r="EU6" i="4" s="1"/>
  <c r="EV6" i="4" s="1"/>
  <c r="EW6" i="4" s="1"/>
  <c r="EX6" i="4" s="1"/>
  <c r="EY6" i="4" s="1"/>
  <c r="EZ6" i="4" s="1"/>
  <c r="FA6" i="4" s="1"/>
  <c r="FB6" i="4" s="1"/>
  <c r="FC6" i="4" s="1"/>
  <c r="FD6" i="4" s="1"/>
  <c r="FE6" i="4" s="1"/>
  <c r="FF6" i="4" s="1"/>
  <c r="FG6" i="4" s="1"/>
  <c r="AG6" i="4"/>
  <c r="AH4" i="4"/>
  <c r="AI4" i="4" s="1"/>
  <c r="AJ4" i="4" s="1"/>
  <c r="AK4" i="4" s="1"/>
  <c r="AL4" i="4" s="1"/>
  <c r="AM4" i="4" s="1"/>
  <c r="AN4" i="4" s="1"/>
  <c r="AO4" i="4" s="1"/>
  <c r="AP4" i="4" s="1"/>
  <c r="AQ4" i="4" s="1"/>
  <c r="AR4" i="4" s="1"/>
  <c r="AS4" i="4" s="1"/>
  <c r="AT4" i="4" s="1"/>
  <c r="AU4" i="4" s="1"/>
  <c r="AV4" i="4" s="1"/>
  <c r="AW4" i="4" s="1"/>
  <c r="AX4" i="4" s="1"/>
  <c r="AY4" i="4" s="1"/>
  <c r="AZ4" i="4" s="1"/>
  <c r="BA4" i="4" s="1"/>
  <c r="BB4" i="4" s="1"/>
  <c r="BC4" i="4" s="1"/>
  <c r="BD4" i="4" s="1"/>
  <c r="BE4" i="4" s="1"/>
  <c r="BF4" i="4" s="1"/>
  <c r="BG4" i="4" s="1"/>
  <c r="BH4" i="4" s="1"/>
  <c r="BI4" i="4" s="1"/>
  <c r="BJ4" i="4" s="1"/>
  <c r="BK4" i="4" s="1"/>
  <c r="BL4" i="4" s="1"/>
  <c r="BM4" i="4" s="1"/>
  <c r="BN4" i="4" s="1"/>
  <c r="BO4" i="4" s="1"/>
  <c r="BP4" i="4" s="1"/>
  <c r="BQ4" i="4" s="1"/>
  <c r="BR4" i="4" s="1"/>
  <c r="BS4" i="4" s="1"/>
  <c r="BT4" i="4" s="1"/>
  <c r="BU4" i="4" s="1"/>
  <c r="BV4" i="4" s="1"/>
  <c r="BW4" i="4" s="1"/>
  <c r="BX4" i="4" s="1"/>
  <c r="BY4" i="4" s="1"/>
  <c r="BZ4" i="4" s="1"/>
  <c r="CA4" i="4" s="1"/>
  <c r="CB4" i="4" s="1"/>
  <c r="CC4" i="4" s="1"/>
  <c r="CD4" i="4" s="1"/>
  <c r="CE4" i="4" s="1"/>
  <c r="AG4" i="4"/>
  <c r="C163" i="11"/>
  <c r="Q25" i="11"/>
  <c r="Q157" i="11"/>
  <c r="Q65" i="11"/>
  <c r="Q151" i="11"/>
  <c r="L129" i="11"/>
  <c r="L32" i="11"/>
  <c r="Q15" i="11"/>
  <c r="Q141" i="11"/>
  <c r="L152" i="11"/>
  <c r="Q37" i="11"/>
  <c r="L87" i="11"/>
  <c r="L142" i="11"/>
  <c r="L113" i="11"/>
  <c r="Q137" i="11"/>
  <c r="L79" i="11"/>
  <c r="Q41" i="11"/>
  <c r="Q69" i="11"/>
  <c r="L100" i="11"/>
  <c r="L53" i="11"/>
  <c r="O53" i="11"/>
  <c r="Q53" i="11"/>
  <c r="L136" i="11"/>
  <c r="L62" i="11"/>
  <c r="M62" i="11"/>
  <c r="Q62" i="11"/>
  <c r="L86" i="11"/>
  <c r="O86" i="11"/>
  <c r="Q86" i="11"/>
  <c r="L91" i="11"/>
  <c r="O91" i="11"/>
  <c r="Q91" i="11"/>
  <c r="L27" i="11"/>
  <c r="O27" i="11"/>
  <c r="Q27" i="11"/>
  <c r="L144" i="11"/>
  <c r="M144" i="11"/>
  <c r="Q144" i="11"/>
  <c r="L124" i="11"/>
  <c r="O124" i="11"/>
  <c r="Q124" i="11"/>
  <c r="L43" i="11"/>
  <c r="O43" i="11"/>
  <c r="Q43" i="11"/>
  <c r="L96" i="11"/>
  <c r="M96" i="11"/>
  <c r="Q96" i="11"/>
  <c r="Q76" i="11"/>
  <c r="L46" i="11"/>
  <c r="Q95" i="11"/>
  <c r="L38" i="11"/>
  <c r="L56" i="11"/>
  <c r="M56" i="11"/>
  <c r="Q56" i="11"/>
  <c r="L148" i="11"/>
  <c r="L66" i="11"/>
  <c r="M66" i="11"/>
  <c r="Q66" i="11"/>
  <c r="Q73" i="11"/>
  <c r="O73" i="11"/>
  <c r="L12" i="11"/>
  <c r="M12" i="11"/>
  <c r="Q12" i="11"/>
  <c r="L105" i="11"/>
  <c r="O105" i="11"/>
  <c r="Q105" i="11"/>
  <c r="L77" i="11"/>
  <c r="Q77" i="11"/>
  <c r="M77" i="11"/>
  <c r="L146" i="11"/>
  <c r="M146" i="11"/>
  <c r="Q146" i="11"/>
  <c r="L30" i="11"/>
  <c r="M30" i="11"/>
  <c r="Q30" i="11"/>
  <c r="L147" i="11"/>
  <c r="O147" i="11"/>
  <c r="Q147" i="11"/>
  <c r="L127" i="11"/>
  <c r="M127" i="11"/>
  <c r="Q127" i="11"/>
  <c r="L49" i="11"/>
  <c r="O49" i="11"/>
  <c r="Q49" i="11"/>
  <c r="L99" i="11"/>
  <c r="O99" i="11"/>
  <c r="Q99" i="11"/>
  <c r="L90" i="11"/>
  <c r="L26" i="11"/>
  <c r="L24" i="11"/>
  <c r="M24" i="11"/>
  <c r="Q24" i="11"/>
  <c r="Q84" i="11"/>
  <c r="L104" i="11"/>
  <c r="M104" i="11"/>
  <c r="Q104" i="11"/>
  <c r="L20" i="11"/>
  <c r="M20" i="11"/>
  <c r="Q20" i="11"/>
  <c r="L50" i="11"/>
  <c r="M50" i="11"/>
  <c r="Q50" i="11"/>
  <c r="Q118" i="11"/>
  <c r="O118" i="11"/>
  <c r="Q161" i="11"/>
  <c r="O161" i="11"/>
  <c r="L36" i="11"/>
  <c r="M36" i="11"/>
  <c r="Q36" i="11"/>
  <c r="L150" i="11"/>
  <c r="M150" i="11"/>
  <c r="Q150" i="11"/>
  <c r="L11" i="11"/>
  <c r="O11" i="11"/>
  <c r="Q11" i="11"/>
  <c r="L52" i="11"/>
  <c r="M52" i="11"/>
  <c r="Q52" i="11"/>
  <c r="L102" i="11"/>
  <c r="M102" i="11"/>
  <c r="Q102" i="11"/>
  <c r="L108" i="11"/>
  <c r="L72" i="11"/>
  <c r="Q80" i="11"/>
  <c r="Q29" i="11"/>
  <c r="Q59" i="11"/>
  <c r="Q13" i="11"/>
  <c r="L42" i="11"/>
  <c r="Q153" i="11"/>
  <c r="L58" i="11"/>
  <c r="Q101" i="11"/>
  <c r="L33" i="11"/>
  <c r="O33" i="11"/>
  <c r="Q33" i="11"/>
  <c r="Q82" i="11"/>
  <c r="O82" i="11"/>
  <c r="L115" i="11"/>
  <c r="L39" i="11"/>
  <c r="O39" i="11"/>
  <c r="Q39" i="11"/>
  <c r="L106" i="11"/>
  <c r="M106" i="11"/>
  <c r="Q106" i="11"/>
  <c r="L40" i="11"/>
  <c r="M40" i="11"/>
  <c r="Q40" i="11"/>
  <c r="L44" i="11"/>
  <c r="M44" i="11"/>
  <c r="Q44" i="11"/>
  <c r="L45" i="11"/>
  <c r="O45" i="11"/>
  <c r="Q45" i="11"/>
  <c r="L156" i="11"/>
  <c r="M156" i="11"/>
  <c r="Q156" i="11"/>
  <c r="L85" i="11"/>
  <c r="M85" i="11"/>
  <c r="Q85" i="11"/>
  <c r="L61" i="11"/>
  <c r="O61" i="11"/>
  <c r="Q61" i="11"/>
  <c r="L111" i="11"/>
  <c r="M111" i="11"/>
  <c r="Q111" i="11"/>
  <c r="L70" i="11"/>
  <c r="Q35" i="11"/>
  <c r="Q63" i="11"/>
  <c r="Q109" i="11"/>
  <c r="Q17" i="11"/>
  <c r="Q47" i="11"/>
  <c r="Q97" i="11"/>
  <c r="Q145" i="11"/>
  <c r="Q21" i="11"/>
  <c r="L121" i="11"/>
  <c r="L54" i="11"/>
  <c r="Q112" i="11"/>
  <c r="Q51" i="11"/>
  <c r="Q88" i="11"/>
  <c r="Q89" i="11"/>
  <c r="Q159" i="11"/>
  <c r="Q103" i="11"/>
  <c r="L64" i="11"/>
  <c r="Q114" i="11"/>
  <c r="L160" i="11"/>
  <c r="Q55" i="11"/>
  <c r="Q130" i="11"/>
  <c r="L92" i="11"/>
  <c r="T3" i="11"/>
  <c r="U3" i="11" s="1"/>
  <c r="L140" i="11"/>
  <c r="Q67" i="11"/>
  <c r="L117" i="11"/>
  <c r="M117" i="11"/>
  <c r="Q117" i="11"/>
  <c r="Q155" i="11"/>
  <c r="Q71" i="11"/>
  <c r="Q120" i="11"/>
  <c r="L18" i="11"/>
  <c r="L31" i="11"/>
  <c r="O31" i="11"/>
  <c r="Q31" i="11"/>
  <c r="L83" i="11"/>
  <c r="M83" i="11"/>
  <c r="Q83" i="11"/>
  <c r="L93" i="11"/>
  <c r="O93" i="11"/>
  <c r="Q93" i="11"/>
  <c r="Q149" i="11"/>
  <c r="L131" i="11"/>
  <c r="M131" i="11"/>
  <c r="Q131" i="11"/>
  <c r="L94" i="11"/>
  <c r="M94" i="11"/>
  <c r="Q94" i="11"/>
  <c r="L10" i="11"/>
  <c r="M10" i="11"/>
  <c r="Q10" i="11"/>
  <c r="L75" i="11"/>
  <c r="M75" i="11"/>
  <c r="Q75" i="11"/>
  <c r="L123" i="11"/>
  <c r="M123" i="11"/>
  <c r="Q123" i="11"/>
  <c r="L19" i="11"/>
  <c r="O19" i="11"/>
  <c r="Q19" i="11"/>
  <c r="Q128" i="11"/>
  <c r="Q116" i="11"/>
  <c r="L98" i="11"/>
  <c r="M98" i="11"/>
  <c r="Q98" i="11"/>
  <c r="L125" i="11"/>
  <c r="M125" i="11"/>
  <c r="Q125" i="11"/>
  <c r="L158" i="11"/>
  <c r="M158" i="11"/>
  <c r="Q158" i="11"/>
  <c r="L135" i="11"/>
  <c r="O135" i="11"/>
  <c r="Q135" i="11"/>
  <c r="L134" i="11"/>
  <c r="M134" i="11"/>
  <c r="Q134" i="11"/>
  <c r="L16" i="11"/>
  <c r="M16" i="11"/>
  <c r="Q16" i="11"/>
  <c r="L78" i="11"/>
  <c r="O78" i="11"/>
  <c r="Q78" i="11"/>
  <c r="L126" i="11"/>
  <c r="O126" i="11"/>
  <c r="Q126" i="11"/>
  <c r="Q107" i="11"/>
  <c r="L60" i="11"/>
  <c r="M60" i="11"/>
  <c r="Q60" i="11"/>
  <c r="L119" i="11"/>
  <c r="L48" i="11"/>
  <c r="M48" i="11"/>
  <c r="Q48" i="11"/>
  <c r="L110" i="11"/>
  <c r="M110" i="11"/>
  <c r="Q110" i="11"/>
  <c r="Q132" i="11"/>
  <c r="L23" i="11"/>
  <c r="O23" i="11"/>
  <c r="Q23" i="11"/>
  <c r="L34" i="11"/>
  <c r="L14" i="11"/>
  <c r="L28" i="11"/>
  <c r="Q57" i="11"/>
  <c r="Q122" i="11"/>
  <c r="Q139" i="11"/>
  <c r="L154" i="11"/>
  <c r="L138" i="11"/>
  <c r="Q143" i="11"/>
  <c r="L22" i="11"/>
  <c r="L81" i="11"/>
  <c r="P41" i="11"/>
  <c r="P39" i="11"/>
  <c r="P37" i="11"/>
  <c r="P35" i="11"/>
  <c r="P33" i="11"/>
  <c r="P31" i="11"/>
  <c r="P29" i="11"/>
  <c r="P27" i="11"/>
  <c r="P25" i="11"/>
  <c r="P23" i="11"/>
  <c r="P21" i="11"/>
  <c r="P19" i="11"/>
  <c r="P17" i="11"/>
  <c r="P15" i="11"/>
  <c r="P13" i="11"/>
  <c r="P11" i="11"/>
  <c r="P67" i="11"/>
  <c r="P65" i="11"/>
  <c r="P63" i="11"/>
  <c r="P61" i="11"/>
  <c r="P59" i="11"/>
  <c r="P57" i="11"/>
  <c r="P55" i="11"/>
  <c r="P53" i="11"/>
  <c r="P51" i="11"/>
  <c r="P49" i="11"/>
  <c r="P47" i="11"/>
  <c r="P45" i="11"/>
  <c r="P43" i="11"/>
  <c r="P88" i="11"/>
  <c r="P86" i="11"/>
  <c r="P84" i="11"/>
  <c r="P82" i="11"/>
  <c r="P80" i="11"/>
  <c r="P78" i="11"/>
  <c r="P76" i="11"/>
  <c r="P73" i="11"/>
  <c r="P71" i="11"/>
  <c r="P69" i="11"/>
  <c r="P109" i="11"/>
  <c r="P107" i="11"/>
  <c r="P105" i="11"/>
  <c r="P103" i="11"/>
  <c r="P101" i="11"/>
  <c r="P99" i="11"/>
  <c r="P97" i="11"/>
  <c r="P95" i="11"/>
  <c r="P93" i="11"/>
  <c r="P91" i="11"/>
  <c r="P89" i="11"/>
  <c r="P147" i="11"/>
  <c r="P145" i="11"/>
  <c r="P143" i="11"/>
  <c r="P141" i="11"/>
  <c r="P139" i="11"/>
  <c r="P137" i="11"/>
  <c r="P135" i="11"/>
  <c r="P132" i="11"/>
  <c r="P130" i="11"/>
  <c r="P128" i="11"/>
  <c r="P126" i="11"/>
  <c r="P124" i="11"/>
  <c r="P122" i="11"/>
  <c r="P120" i="11"/>
  <c r="P118" i="11"/>
  <c r="P116" i="11"/>
  <c r="P114" i="11"/>
  <c r="P112" i="11"/>
  <c r="P161" i="11"/>
  <c r="P159" i="11"/>
  <c r="P157" i="11"/>
  <c r="P155" i="11"/>
  <c r="P153" i="11"/>
  <c r="P151" i="11"/>
  <c r="P149" i="11"/>
  <c r="O37" i="11"/>
  <c r="O25" i="11"/>
  <c r="O17" i="11"/>
  <c r="O15" i="11"/>
  <c r="O13" i="11"/>
  <c r="O67" i="11"/>
  <c r="O65" i="11"/>
  <c r="O63" i="11"/>
  <c r="O59" i="11"/>
  <c r="O57" i="11"/>
  <c r="O55" i="11"/>
  <c r="O47" i="11"/>
  <c r="O88" i="11"/>
  <c r="O84" i="11"/>
  <c r="O80" i="11"/>
  <c r="O76" i="11"/>
  <c r="O71" i="11"/>
  <c r="O69" i="11"/>
  <c r="O109" i="11"/>
  <c r="O107" i="11"/>
  <c r="O103" i="11"/>
  <c r="O101" i="11"/>
  <c r="O97" i="11"/>
  <c r="O95" i="11"/>
  <c r="O89" i="11"/>
  <c r="O145" i="11"/>
  <c r="O143" i="11"/>
  <c r="O141" i="11"/>
  <c r="O139" i="11"/>
  <c r="O137" i="11"/>
  <c r="O132" i="11"/>
  <c r="O130" i="11"/>
  <c r="O128" i="11"/>
  <c r="O122" i="11"/>
  <c r="O120" i="11"/>
  <c r="O116" i="11"/>
  <c r="O114" i="11"/>
  <c r="O112" i="11"/>
  <c r="O159" i="11"/>
  <c r="O157" i="11"/>
  <c r="O155" i="11"/>
  <c r="O153" i="11"/>
  <c r="O151" i="11"/>
  <c r="O149" i="11"/>
  <c r="O35" i="11"/>
  <c r="O21" i="11"/>
  <c r="N41" i="11"/>
  <c r="N39" i="11"/>
  <c r="N37" i="11"/>
  <c r="N35" i="11"/>
  <c r="N33" i="11"/>
  <c r="N31" i="11"/>
  <c r="N29" i="11"/>
  <c r="N27" i="11"/>
  <c r="N25" i="11"/>
  <c r="N23" i="11"/>
  <c r="N21" i="11"/>
  <c r="N19" i="11"/>
  <c r="N17" i="11"/>
  <c r="N15" i="11"/>
  <c r="N13" i="11"/>
  <c r="N11" i="11"/>
  <c r="N67" i="11"/>
  <c r="N65" i="11"/>
  <c r="N63" i="11"/>
  <c r="N61" i="11"/>
  <c r="N59" i="11"/>
  <c r="N57" i="11"/>
  <c r="N55" i="11"/>
  <c r="N53" i="11"/>
  <c r="N51" i="11"/>
  <c r="N49" i="11"/>
  <c r="N47" i="11"/>
  <c r="N45" i="11"/>
  <c r="N43" i="11"/>
  <c r="N88" i="11"/>
  <c r="N86" i="11"/>
  <c r="N84" i="11"/>
  <c r="N82" i="11"/>
  <c r="N80" i="11"/>
  <c r="N78" i="11"/>
  <c r="N76" i="11"/>
  <c r="N73" i="11"/>
  <c r="N71" i="11"/>
  <c r="N69" i="11"/>
  <c r="N109" i="11"/>
  <c r="N107" i="11"/>
  <c r="N105" i="11"/>
  <c r="N103" i="11"/>
  <c r="N101" i="11"/>
  <c r="N99" i="11"/>
  <c r="N97" i="11"/>
  <c r="N95" i="11"/>
  <c r="N93" i="11"/>
  <c r="N91" i="11"/>
  <c r="N89" i="11"/>
  <c r="N147" i="11"/>
  <c r="N145" i="11"/>
  <c r="N143" i="11"/>
  <c r="N141" i="11"/>
  <c r="N139" i="11"/>
  <c r="N137" i="11"/>
  <c r="N135" i="11"/>
  <c r="N132" i="11"/>
  <c r="N130" i="11"/>
  <c r="N128" i="11"/>
  <c r="N126" i="11"/>
  <c r="N124" i="11"/>
  <c r="N122" i="11"/>
  <c r="N120" i="11"/>
  <c r="N118" i="11"/>
  <c r="N116" i="11"/>
  <c r="N114" i="11"/>
  <c r="N112" i="11"/>
  <c r="N161" i="11"/>
  <c r="N159" i="11"/>
  <c r="N157" i="11"/>
  <c r="N155" i="11"/>
  <c r="N153" i="11"/>
  <c r="N151" i="11"/>
  <c r="N149" i="11"/>
  <c r="O41" i="11"/>
  <c r="O29" i="11"/>
  <c r="O51" i="11"/>
  <c r="M41" i="11"/>
  <c r="M39" i="11"/>
  <c r="M37" i="11"/>
  <c r="M35" i="11"/>
  <c r="M33" i="11"/>
  <c r="M31" i="11"/>
  <c r="M29" i="11"/>
  <c r="M27" i="11"/>
  <c r="M25" i="11"/>
  <c r="M23" i="11"/>
  <c r="M21" i="11"/>
  <c r="M19" i="11"/>
  <c r="M17" i="11"/>
  <c r="M15" i="11"/>
  <c r="M13" i="11"/>
  <c r="M11" i="11"/>
  <c r="M67" i="11"/>
  <c r="M65" i="11"/>
  <c r="M63" i="11"/>
  <c r="M61" i="11"/>
  <c r="M59" i="11"/>
  <c r="M57" i="11"/>
  <c r="M55" i="11"/>
  <c r="M53" i="11"/>
  <c r="M51" i="11"/>
  <c r="M49" i="11"/>
  <c r="M47" i="11"/>
  <c r="M45" i="11"/>
  <c r="M43" i="11"/>
  <c r="M88" i="11"/>
  <c r="M86" i="11"/>
  <c r="M84" i="11"/>
  <c r="M82" i="11"/>
  <c r="M80" i="11"/>
  <c r="M78" i="11"/>
  <c r="M76" i="11"/>
  <c r="M73" i="11"/>
  <c r="M71" i="11"/>
  <c r="M69" i="11"/>
  <c r="M109" i="11"/>
  <c r="M107" i="11"/>
  <c r="M105" i="11"/>
  <c r="M103" i="11"/>
  <c r="M101" i="11"/>
  <c r="M99" i="11"/>
  <c r="M97" i="11"/>
  <c r="M95" i="11"/>
  <c r="M93" i="11"/>
  <c r="M91" i="11"/>
  <c r="M89" i="11"/>
  <c r="M147" i="11"/>
  <c r="M145" i="11"/>
  <c r="M143" i="11"/>
  <c r="M141" i="11"/>
  <c r="M139" i="11"/>
  <c r="M137" i="11"/>
  <c r="M135" i="11"/>
  <c r="M132" i="11"/>
  <c r="M130" i="11"/>
  <c r="M128" i="11"/>
  <c r="M126" i="11"/>
  <c r="M124" i="11"/>
  <c r="M122" i="11"/>
  <c r="M120" i="11"/>
  <c r="M118" i="11"/>
  <c r="M116" i="11"/>
  <c r="M114" i="11"/>
  <c r="M112" i="11"/>
  <c r="M161" i="11"/>
  <c r="M159" i="11"/>
  <c r="M157" i="11"/>
  <c r="M155" i="11"/>
  <c r="M153" i="11"/>
  <c r="M151" i="11"/>
  <c r="M149" i="11"/>
  <c r="L41" i="11"/>
  <c r="L37" i="11"/>
  <c r="L35" i="11"/>
  <c r="L29" i="11"/>
  <c r="L25" i="11"/>
  <c r="L21" i="11"/>
  <c r="L17" i="11"/>
  <c r="L15" i="11"/>
  <c r="L13" i="11"/>
  <c r="L67" i="11"/>
  <c r="L65" i="11"/>
  <c r="L63" i="11"/>
  <c r="L59" i="11"/>
  <c r="L57" i="11"/>
  <c r="L55" i="11"/>
  <c r="L51" i="11"/>
  <c r="L47" i="11"/>
  <c r="L88" i="11"/>
  <c r="L84" i="11"/>
  <c r="L82" i="11"/>
  <c r="L80" i="11"/>
  <c r="L76" i="11"/>
  <c r="L73" i="11"/>
  <c r="L71" i="11"/>
  <c r="L69" i="11"/>
  <c r="L109" i="11"/>
  <c r="L107" i="11"/>
  <c r="L103" i="11"/>
  <c r="L101" i="11"/>
  <c r="L97" i="11"/>
  <c r="L95" i="11"/>
  <c r="L89" i="11"/>
  <c r="L145" i="11"/>
  <c r="L143" i="11"/>
  <c r="L141" i="11"/>
  <c r="L139" i="11"/>
  <c r="L137" i="11"/>
  <c r="L132" i="11"/>
  <c r="L130" i="11"/>
  <c r="L128" i="11"/>
  <c r="L122" i="11"/>
  <c r="L120" i="11"/>
  <c r="L118" i="11"/>
  <c r="L116" i="11"/>
  <c r="L114" i="11"/>
  <c r="L112" i="11"/>
  <c r="L161" i="11"/>
  <c r="L159" i="11"/>
  <c r="L157" i="11"/>
  <c r="L155" i="11"/>
  <c r="L153" i="11"/>
  <c r="L151" i="11"/>
  <c r="L149" i="11"/>
  <c r="Q38" i="11"/>
  <c r="Q32" i="11"/>
  <c r="Q22" i="11"/>
  <c r="Q18" i="11"/>
  <c r="Q14" i="11"/>
  <c r="Q64" i="11"/>
  <c r="Q58" i="11"/>
  <c r="Q54" i="11"/>
  <c r="Q46" i="11"/>
  <c r="Q42" i="11"/>
  <c r="Q81" i="11"/>
  <c r="Q79" i="11"/>
  <c r="Q70" i="11"/>
  <c r="Q108" i="11"/>
  <c r="Q100" i="11"/>
  <c r="Q92" i="11"/>
  <c r="Q90" i="11"/>
  <c r="Q148" i="11"/>
  <c r="Q142" i="11"/>
  <c r="Q140" i="11"/>
  <c r="Q138" i="11"/>
  <c r="Q136" i="11"/>
  <c r="Q129" i="11"/>
  <c r="Q121" i="11"/>
  <c r="Q119" i="11"/>
  <c r="Q115" i="11"/>
  <c r="Q113" i="11"/>
  <c r="Q160" i="11"/>
  <c r="Q154" i="11"/>
  <c r="Q152" i="11"/>
  <c r="Q28" i="11"/>
  <c r="Q87" i="11"/>
  <c r="P40" i="11"/>
  <c r="P38" i="11"/>
  <c r="P36" i="11"/>
  <c r="P34" i="11"/>
  <c r="P32" i="11"/>
  <c r="P30" i="11"/>
  <c r="P28" i="11"/>
  <c r="P26" i="11"/>
  <c r="P24" i="11"/>
  <c r="P22" i="11"/>
  <c r="P20" i="11"/>
  <c r="P18" i="11"/>
  <c r="P16" i="11"/>
  <c r="P14" i="11"/>
  <c r="P12" i="11"/>
  <c r="P10" i="11"/>
  <c r="P66" i="11"/>
  <c r="P64" i="11"/>
  <c r="P62" i="11"/>
  <c r="P60" i="11"/>
  <c r="P58" i="11"/>
  <c r="P56" i="11"/>
  <c r="P54" i="11"/>
  <c r="P52" i="11"/>
  <c r="P50" i="11"/>
  <c r="P48" i="11"/>
  <c r="P46" i="11"/>
  <c r="P44" i="11"/>
  <c r="P42" i="11"/>
  <c r="P87" i="11"/>
  <c r="P85" i="11"/>
  <c r="P83" i="11"/>
  <c r="P81" i="11"/>
  <c r="P79" i="11"/>
  <c r="P77" i="11"/>
  <c r="P75" i="11"/>
  <c r="P72" i="11"/>
  <c r="P70" i="11"/>
  <c r="P110" i="11"/>
  <c r="P108" i="11"/>
  <c r="P106" i="11"/>
  <c r="P104" i="11"/>
  <c r="P102" i="11"/>
  <c r="P100" i="11"/>
  <c r="P98" i="11"/>
  <c r="P96" i="11"/>
  <c r="P94" i="11"/>
  <c r="P92" i="11"/>
  <c r="P90" i="11"/>
  <c r="P148" i="11"/>
  <c r="P146" i="11"/>
  <c r="P144" i="11"/>
  <c r="P142" i="11"/>
  <c r="P140" i="11"/>
  <c r="P138" i="11"/>
  <c r="P136" i="11"/>
  <c r="P134" i="11"/>
  <c r="P131" i="11"/>
  <c r="P129" i="11"/>
  <c r="P127" i="11"/>
  <c r="P125" i="11"/>
  <c r="P123" i="11"/>
  <c r="P121" i="11"/>
  <c r="P119" i="11"/>
  <c r="P117" i="11"/>
  <c r="P115" i="11"/>
  <c r="P113" i="11"/>
  <c r="P111" i="11"/>
  <c r="P160" i="11"/>
  <c r="P158" i="11"/>
  <c r="P156" i="11"/>
  <c r="P154" i="11"/>
  <c r="P152" i="11"/>
  <c r="P150" i="11"/>
  <c r="Q34" i="11"/>
  <c r="Q26" i="11"/>
  <c r="Q72" i="11"/>
  <c r="O40" i="11"/>
  <c r="O38" i="11"/>
  <c r="O36" i="11"/>
  <c r="O34" i="11"/>
  <c r="O32" i="11"/>
  <c r="O30" i="11"/>
  <c r="O28" i="11"/>
  <c r="O26" i="11"/>
  <c r="O24" i="11"/>
  <c r="O22" i="11"/>
  <c r="O20" i="11"/>
  <c r="O18" i="11"/>
  <c r="O16" i="11"/>
  <c r="O14" i="11"/>
  <c r="O12" i="11"/>
  <c r="O10" i="11"/>
  <c r="O66" i="11"/>
  <c r="O64" i="11"/>
  <c r="O62" i="11"/>
  <c r="O60" i="11"/>
  <c r="O58" i="11"/>
  <c r="O56" i="11"/>
  <c r="O54" i="11"/>
  <c r="O52" i="11"/>
  <c r="O50" i="11"/>
  <c r="O48" i="11"/>
  <c r="O46" i="11"/>
  <c r="O44" i="11"/>
  <c r="O42" i="11"/>
  <c r="O87" i="11"/>
  <c r="O85" i="11"/>
  <c r="O83" i="11"/>
  <c r="O81" i="11"/>
  <c r="O79" i="11"/>
  <c r="O77" i="11"/>
  <c r="O75" i="11"/>
  <c r="O72" i="11"/>
  <c r="O70" i="11"/>
  <c r="O110" i="11"/>
  <c r="O108" i="11"/>
  <c r="O106" i="11"/>
  <c r="O104" i="11"/>
  <c r="O102" i="11"/>
  <c r="O100" i="11"/>
  <c r="O98" i="11"/>
  <c r="O96" i="11"/>
  <c r="O94" i="11"/>
  <c r="O92" i="11"/>
  <c r="O90" i="11"/>
  <c r="O148" i="11"/>
  <c r="O146" i="11"/>
  <c r="O144" i="11"/>
  <c r="O142" i="11"/>
  <c r="O140" i="11"/>
  <c r="O138" i="11"/>
  <c r="O136" i="11"/>
  <c r="O134" i="11"/>
  <c r="O131" i="11"/>
  <c r="O129" i="11"/>
  <c r="O127" i="11"/>
  <c r="O125" i="11"/>
  <c r="O123" i="11"/>
  <c r="O121" i="11"/>
  <c r="O119" i="11"/>
  <c r="O117" i="11"/>
  <c r="O115" i="11"/>
  <c r="O113" i="11"/>
  <c r="O111" i="11"/>
  <c r="O160" i="11"/>
  <c r="O158" i="11"/>
  <c r="O156" i="11"/>
  <c r="O154" i="11"/>
  <c r="O152" i="11"/>
  <c r="O150" i="11"/>
  <c r="N40" i="11"/>
  <c r="N38" i="11"/>
  <c r="N36" i="11"/>
  <c r="N34" i="11"/>
  <c r="N32" i="11"/>
  <c r="N30" i="11"/>
  <c r="N28" i="11"/>
  <c r="N26" i="11"/>
  <c r="N24" i="11"/>
  <c r="N22" i="11"/>
  <c r="N20" i="11"/>
  <c r="N18" i="11"/>
  <c r="N16" i="11"/>
  <c r="N14" i="11"/>
  <c r="N12" i="11"/>
  <c r="N10" i="11"/>
  <c r="N66" i="11"/>
  <c r="N64" i="11"/>
  <c r="N62" i="11"/>
  <c r="N60" i="11"/>
  <c r="N58" i="11"/>
  <c r="N56" i="11"/>
  <c r="N54" i="11"/>
  <c r="N52" i="11"/>
  <c r="N50" i="11"/>
  <c r="N48" i="11"/>
  <c r="N46" i="11"/>
  <c r="N44" i="11"/>
  <c r="N42" i="11"/>
  <c r="N87" i="11"/>
  <c r="N85" i="11"/>
  <c r="N83" i="11"/>
  <c r="N81" i="11"/>
  <c r="N79" i="11"/>
  <c r="N77" i="11"/>
  <c r="N75" i="11"/>
  <c r="N72" i="11"/>
  <c r="N70" i="11"/>
  <c r="N110" i="11"/>
  <c r="N108" i="11"/>
  <c r="N106" i="11"/>
  <c r="N104" i="11"/>
  <c r="N102" i="11"/>
  <c r="N100" i="11"/>
  <c r="N98" i="11"/>
  <c r="N96" i="11"/>
  <c r="N94" i="11"/>
  <c r="N92" i="11"/>
  <c r="N90" i="11"/>
  <c r="N148" i="11"/>
  <c r="N146" i="11"/>
  <c r="N144" i="11"/>
  <c r="N142" i="11"/>
  <c r="N140" i="11"/>
  <c r="N138" i="11"/>
  <c r="N136" i="11"/>
  <c r="N134" i="11"/>
  <c r="N131" i="11"/>
  <c r="N129" i="11"/>
  <c r="N127" i="11"/>
  <c r="N125" i="11"/>
  <c r="N123" i="11"/>
  <c r="N121" i="11"/>
  <c r="N119" i="11"/>
  <c r="N117" i="11"/>
  <c r="N115" i="11"/>
  <c r="N113" i="11"/>
  <c r="N111" i="11"/>
  <c r="N160" i="11"/>
  <c r="N158" i="11"/>
  <c r="N156" i="11"/>
  <c r="N154" i="11"/>
  <c r="N152" i="11"/>
  <c r="N150" i="11"/>
  <c r="M38" i="11"/>
  <c r="M34" i="11"/>
  <c r="M32" i="11"/>
  <c r="M28" i="11"/>
  <c r="M26" i="11"/>
  <c r="M22" i="11"/>
  <c r="M18" i="11"/>
  <c r="M14" i="11"/>
  <c r="M64" i="11"/>
  <c r="M58" i="11"/>
  <c r="M54" i="11"/>
  <c r="M46" i="11"/>
  <c r="M42" i="11"/>
  <c r="M87" i="11"/>
  <c r="M81" i="11"/>
  <c r="M79" i="11"/>
  <c r="M72" i="11"/>
  <c r="M70" i="11"/>
  <c r="M108" i="11"/>
  <c r="M100" i="11"/>
  <c r="M92" i="11"/>
  <c r="M90" i="11"/>
  <c r="M148" i="11"/>
  <c r="M142" i="11"/>
  <c r="M140" i="11"/>
  <c r="M138" i="11"/>
  <c r="M136" i="11"/>
  <c r="M129" i="11"/>
  <c r="M121" i="11"/>
  <c r="M119" i="11"/>
  <c r="M115" i="11"/>
  <c r="M113" i="11"/>
  <c r="M160" i="11"/>
  <c r="M154" i="11"/>
  <c r="M152" i="11"/>
  <c r="N9" i="11"/>
  <c r="O9" i="11"/>
  <c r="P9" i="11"/>
  <c r="L9" i="11"/>
  <c r="M9" i="11"/>
  <c r="Q9" i="11"/>
  <c r="CF5" i="4" l="1"/>
  <c r="CM5" i="4"/>
  <c r="CN5" i="4" s="1"/>
  <c r="CO5" i="4" s="1"/>
  <c r="CP5" i="4" s="1"/>
  <c r="CQ5" i="4" s="1"/>
  <c r="CR5" i="4" s="1"/>
  <c r="CS5" i="4" s="1"/>
  <c r="CT5" i="4" s="1"/>
  <c r="CU5" i="4" s="1"/>
  <c r="CV5" i="4" s="1"/>
  <c r="CW5" i="4" s="1"/>
  <c r="DI5" i="4" s="1"/>
  <c r="DJ5" i="4" s="1"/>
  <c r="DK5" i="4" s="1"/>
  <c r="DL5" i="4" s="1"/>
  <c r="DM5" i="4" s="1"/>
  <c r="DN5" i="4" s="1"/>
  <c r="DO5" i="4" s="1"/>
  <c r="DP5" i="4" s="1"/>
  <c r="DQ5" i="4" s="1"/>
  <c r="DR5" i="4" s="1"/>
  <c r="DS5" i="4" s="1"/>
  <c r="DT5" i="4" s="1"/>
  <c r="DU5" i="4" s="1"/>
  <c r="DV5" i="4" s="1"/>
  <c r="DW5" i="4" s="1"/>
  <c r="DX5" i="4" s="1"/>
  <c r="DY5" i="4" s="1"/>
  <c r="DZ5" i="4" s="1"/>
  <c r="EA5" i="4" s="1"/>
  <c r="EB5" i="4" s="1"/>
  <c r="EC5" i="4" s="1"/>
  <c r="ED5" i="4" s="1"/>
  <c r="EE5" i="4" s="1"/>
  <c r="EF5" i="4" s="1"/>
  <c r="EG5" i="4" s="1"/>
  <c r="EH5" i="4" s="1"/>
  <c r="EI5" i="4" s="1"/>
  <c r="EJ5" i="4" s="1"/>
  <c r="EK5" i="4" s="1"/>
  <c r="EL5" i="4" s="1"/>
  <c r="EM5" i="4" s="1"/>
  <c r="EN5" i="4" s="1"/>
  <c r="EO5" i="4" s="1"/>
  <c r="EP5" i="4" s="1"/>
  <c r="EQ5" i="4" s="1"/>
  <c r="ER5" i="4" s="1"/>
  <c r="ES5" i="4" s="1"/>
  <c r="ET5" i="4" s="1"/>
  <c r="EU5" i="4" s="1"/>
  <c r="EV5" i="4" s="1"/>
  <c r="EW5" i="4" s="1"/>
  <c r="EX5" i="4" s="1"/>
  <c r="EY5" i="4" s="1"/>
  <c r="EZ5" i="4" s="1"/>
  <c r="FA5" i="4" s="1"/>
  <c r="FB5" i="4" s="1"/>
  <c r="FC5" i="4" s="1"/>
  <c r="FD5" i="4" s="1"/>
  <c r="FE5" i="4" s="1"/>
  <c r="FF5" i="4" s="1"/>
  <c r="FG5" i="4" s="1"/>
  <c r="FH5" i="4" s="1"/>
  <c r="FI5" i="4" s="1"/>
  <c r="FJ5" i="4" s="1"/>
  <c r="FK5" i="4" s="1"/>
  <c r="FL5" i="4" s="1"/>
  <c r="FM5" i="4" s="1"/>
  <c r="FN5" i="4" s="1"/>
  <c r="FO5" i="4" s="1"/>
  <c r="FP5" i="4" s="1"/>
  <c r="FQ5" i="4" s="1"/>
  <c r="FR5" i="4" s="1"/>
  <c r="FS5" i="4" s="1"/>
  <c r="FT5" i="4" s="1"/>
  <c r="FU5" i="4" s="1"/>
  <c r="FV5" i="4" s="1"/>
  <c r="FW5" i="4" s="1"/>
  <c r="FX5" i="4" s="1"/>
  <c r="FY5" i="4" s="1"/>
  <c r="FZ5" i="4" s="1"/>
  <c r="GA5" i="4" s="1"/>
  <c r="GB5" i="4" s="1"/>
  <c r="GC5" i="4" s="1"/>
  <c r="GD5" i="4" s="1"/>
  <c r="GE5" i="4" s="1"/>
  <c r="CF6" i="4"/>
  <c r="FH6" i="4"/>
  <c r="FI6" i="4" s="1"/>
  <c r="FJ6" i="4" s="1"/>
  <c r="FK6" i="4" s="1"/>
  <c r="FL6" i="4" s="1"/>
  <c r="FM6" i="4" s="1"/>
  <c r="FN6" i="4" s="1"/>
  <c r="FO6" i="4" s="1"/>
  <c r="FP6" i="4" s="1"/>
  <c r="FQ6" i="4" s="1"/>
  <c r="FR6" i="4" s="1"/>
  <c r="FS6" i="4" s="1"/>
  <c r="FT6" i="4" s="1"/>
  <c r="FU6" i="4" s="1"/>
  <c r="FV6" i="4" s="1"/>
  <c r="FW6" i="4" s="1"/>
  <c r="FX6" i="4" s="1"/>
  <c r="FY6" i="4" s="1"/>
  <c r="FZ6" i="4" s="1"/>
  <c r="GA6" i="4" s="1"/>
  <c r="GB6" i="4" s="1"/>
  <c r="GC6" i="4" s="1"/>
  <c r="GD6" i="4" s="1"/>
  <c r="GE6" i="4" s="1"/>
  <c r="CX6" i="4"/>
  <c r="CY6" i="4" s="1"/>
  <c r="CZ6" i="4" s="1"/>
  <c r="DA6" i="4" s="1"/>
  <c r="DB6" i="4" s="1"/>
  <c r="DC6" i="4" s="1"/>
  <c r="DD6" i="4" s="1"/>
  <c r="DE6" i="4" s="1"/>
  <c r="DF6" i="4" s="1"/>
  <c r="DG6" i="4" s="1"/>
  <c r="DH6" i="4" s="1"/>
  <c r="CF3" i="4"/>
  <c r="CG3" i="4"/>
  <c r="CH3" i="4" s="1"/>
  <c r="CI3" i="4" s="1"/>
  <c r="CJ3" i="4" s="1"/>
  <c r="CK3" i="4" s="1"/>
  <c r="CL3" i="4" s="1"/>
  <c r="CG4" i="4"/>
  <c r="CH4" i="4" s="1"/>
  <c r="CI4" i="4" s="1"/>
  <c r="CJ4" i="4" s="1"/>
  <c r="CK4" i="4" s="1"/>
  <c r="CL4" i="4" s="1"/>
  <c r="CF4" i="4"/>
  <c r="P468" i="4"/>
  <c r="Q468" i="4"/>
  <c r="R468" i="4"/>
  <c r="S468" i="4"/>
  <c r="T468" i="4"/>
  <c r="U468" i="4"/>
  <c r="G468" i="4"/>
  <c r="H468" i="4"/>
  <c r="I468" i="4"/>
  <c r="J468" i="4"/>
  <c r="K468" i="4"/>
  <c r="L468" i="4"/>
  <c r="M468" i="4"/>
  <c r="N468" i="4"/>
  <c r="O468" i="4"/>
  <c r="G1" i="4"/>
  <c r="G474" i="4" l="1"/>
  <c r="GF6" i="4"/>
  <c r="GG6" i="4"/>
  <c r="GH6" i="4" s="1"/>
  <c r="GI6" i="4" s="1"/>
  <c r="GJ6" i="4" s="1"/>
  <c r="GK6" i="4" s="1"/>
  <c r="GL6" i="4" s="1"/>
  <c r="GM6" i="4" s="1"/>
  <c r="GN6" i="4" s="1"/>
  <c r="GO6" i="4" s="1"/>
  <c r="GP6" i="4" s="1"/>
  <c r="GQ6" i="4" s="1"/>
  <c r="GR6" i="4" s="1"/>
  <c r="GS6" i="4" s="1"/>
  <c r="GT6" i="4" s="1"/>
  <c r="GU6" i="4" s="1"/>
  <c r="GV6" i="4" s="1"/>
  <c r="GW6" i="4" s="1"/>
  <c r="GX6" i="4" s="1"/>
  <c r="GY6" i="4" s="1"/>
  <c r="GZ6" i="4" s="1"/>
  <c r="HA6" i="4" s="1"/>
  <c r="HB6" i="4" s="1"/>
  <c r="HC6" i="4" s="1"/>
  <c r="HD6" i="4" s="1"/>
  <c r="HE6" i="4" s="1"/>
  <c r="HF6" i="4" s="1"/>
  <c r="HG6" i="4" s="1"/>
  <c r="HH6" i="4" s="1"/>
  <c r="HI6" i="4" s="1"/>
  <c r="HJ6" i="4" s="1"/>
  <c r="HK6" i="4" s="1"/>
  <c r="HL6" i="4" s="1"/>
  <c r="HM6" i="4" s="1"/>
  <c r="HN6" i="4" s="1"/>
  <c r="HO6" i="4" s="1"/>
  <c r="HP6" i="4" s="1"/>
  <c r="HQ6" i="4" s="1"/>
  <c r="HR6" i="4" s="1"/>
  <c r="HS6" i="4" s="1"/>
  <c r="HT6" i="4" s="1"/>
  <c r="HU6" i="4" s="1"/>
  <c r="HV6" i="4" s="1"/>
  <c r="HW6" i="4" s="1"/>
  <c r="HZ6" i="4" s="1"/>
  <c r="IA6" i="4" s="1"/>
  <c r="IB6" i="4" s="1"/>
  <c r="IC6" i="4" s="1"/>
  <c r="ID6" i="4" s="1"/>
  <c r="IE6" i="4" s="1"/>
  <c r="IF6" i="4" s="1"/>
  <c r="IG6" i="4" s="1"/>
  <c r="IH6" i="4" s="1"/>
  <c r="II6" i="4" s="1"/>
  <c r="IJ6" i="4" s="1"/>
  <c r="IK6" i="4" s="1"/>
  <c r="IL6" i="4" s="1"/>
  <c r="IM6" i="4" s="1"/>
  <c r="IN6" i="4" s="1"/>
  <c r="IO6" i="4" s="1"/>
  <c r="IP6" i="4" s="1"/>
  <c r="IQ6" i="4" s="1"/>
  <c r="IR6" i="4" s="1"/>
  <c r="IS6" i="4" s="1"/>
  <c r="IT6" i="4" s="1"/>
  <c r="IU6" i="4" s="1"/>
  <c r="IV6" i="4" s="1"/>
  <c r="IW6" i="4" s="1"/>
  <c r="IX6" i="4" s="1"/>
  <c r="IY6" i="4" s="1"/>
  <c r="IZ6" i="4" s="1"/>
  <c r="JA6" i="4" s="1"/>
  <c r="JB6" i="4" s="1"/>
  <c r="JC6" i="4" s="1"/>
  <c r="JD6" i="4" s="1"/>
  <c r="JE6" i="4" s="1"/>
  <c r="JF6" i="4" s="1"/>
  <c r="JG6" i="4" s="1"/>
  <c r="JH6" i="4" s="1"/>
  <c r="JI6" i="4" s="1"/>
  <c r="JJ6" i="4" s="1"/>
  <c r="JK6" i="4" s="1"/>
  <c r="JL6" i="4" s="1"/>
  <c r="JM6" i="4" s="1"/>
  <c r="JN6" i="4" s="1"/>
  <c r="JO6" i="4" s="1"/>
  <c r="JP6" i="4" s="1"/>
  <c r="JQ6" i="4" s="1"/>
  <c r="JR6" i="4" s="1"/>
  <c r="JS6" i="4" s="1"/>
  <c r="JT6" i="4" s="1"/>
  <c r="JU6" i="4" s="1"/>
  <c r="JV6" i="4" s="1"/>
  <c r="JW6" i="4" s="1"/>
  <c r="JX6" i="4" s="1"/>
  <c r="JY6" i="4" s="1"/>
  <c r="JZ6" i="4" s="1"/>
  <c r="KA6" i="4" s="1"/>
  <c r="KB6" i="4" s="1"/>
  <c r="KC6" i="4" s="1"/>
  <c r="KD6" i="4" s="1"/>
  <c r="GG5" i="4"/>
  <c r="GH5" i="4" s="1"/>
  <c r="GI5" i="4" s="1"/>
  <c r="GJ5" i="4" s="1"/>
  <c r="GK5" i="4" s="1"/>
  <c r="GL5" i="4" s="1"/>
  <c r="GM5" i="4" s="1"/>
  <c r="GN5" i="4" s="1"/>
  <c r="GO5" i="4" s="1"/>
  <c r="GP5" i="4" s="1"/>
  <c r="GQ5" i="4" s="1"/>
  <c r="GR5" i="4" s="1"/>
  <c r="GS5" i="4" s="1"/>
  <c r="GT5" i="4" s="1"/>
  <c r="GU5" i="4" s="1"/>
  <c r="GV5" i="4" s="1"/>
  <c r="GW5" i="4" s="1"/>
  <c r="GX5" i="4" s="1"/>
  <c r="GY5" i="4" s="1"/>
  <c r="GZ5" i="4" s="1"/>
  <c r="HA5" i="4" s="1"/>
  <c r="HB5" i="4" s="1"/>
  <c r="HC5" i="4" s="1"/>
  <c r="HD5" i="4" s="1"/>
  <c r="HE5" i="4" s="1"/>
  <c r="HF5" i="4" s="1"/>
  <c r="HG5" i="4" s="1"/>
  <c r="HH5" i="4" s="1"/>
  <c r="HI5" i="4" s="1"/>
  <c r="HJ5" i="4" s="1"/>
  <c r="HK5" i="4" s="1"/>
  <c r="HL5" i="4" s="1"/>
  <c r="HM5" i="4" s="1"/>
  <c r="HN5" i="4" s="1"/>
  <c r="HO5" i="4" s="1"/>
  <c r="HP5" i="4" s="1"/>
  <c r="HQ5" i="4" s="1"/>
  <c r="HR5" i="4" s="1"/>
  <c r="HS5" i="4" s="1"/>
  <c r="HT5" i="4" s="1"/>
  <c r="HU5" i="4" s="1"/>
  <c r="HV5" i="4" s="1"/>
  <c r="HW5" i="4" s="1"/>
  <c r="HZ5" i="4" s="1"/>
  <c r="IA5" i="4" s="1"/>
  <c r="IB5" i="4" s="1"/>
  <c r="IC5" i="4" s="1"/>
  <c r="ID5" i="4" s="1"/>
  <c r="IE5" i="4" s="1"/>
  <c r="IF5" i="4" s="1"/>
  <c r="IG5" i="4" s="1"/>
  <c r="IH5" i="4" s="1"/>
  <c r="II5" i="4" s="1"/>
  <c r="IJ5" i="4" s="1"/>
  <c r="IK5" i="4" s="1"/>
  <c r="IL5" i="4" s="1"/>
  <c r="IM5" i="4" s="1"/>
  <c r="IN5" i="4" s="1"/>
  <c r="IO5" i="4" s="1"/>
  <c r="IP5" i="4" s="1"/>
  <c r="IQ5" i="4" s="1"/>
  <c r="IR5" i="4" s="1"/>
  <c r="IS5" i="4" s="1"/>
  <c r="IT5" i="4" s="1"/>
  <c r="IU5" i="4" s="1"/>
  <c r="IV5" i="4" s="1"/>
  <c r="IW5" i="4" s="1"/>
  <c r="IX5" i="4" s="1"/>
  <c r="IY5" i="4" s="1"/>
  <c r="IZ5" i="4" s="1"/>
  <c r="JA5" i="4" s="1"/>
  <c r="JB5" i="4" s="1"/>
  <c r="JC5" i="4" s="1"/>
  <c r="JD5" i="4" s="1"/>
  <c r="JE5" i="4" s="1"/>
  <c r="JF5" i="4" s="1"/>
  <c r="JG5" i="4" s="1"/>
  <c r="JH5" i="4" s="1"/>
  <c r="JI5" i="4" s="1"/>
  <c r="JJ5" i="4" s="1"/>
  <c r="JK5" i="4" s="1"/>
  <c r="JL5" i="4" s="1"/>
  <c r="JM5" i="4" s="1"/>
  <c r="JN5" i="4" s="1"/>
  <c r="JO5" i="4" s="1"/>
  <c r="JP5" i="4" s="1"/>
  <c r="JQ5" i="4" s="1"/>
  <c r="JR5" i="4" s="1"/>
  <c r="JS5" i="4" s="1"/>
  <c r="JT5" i="4" s="1"/>
  <c r="JU5" i="4" s="1"/>
  <c r="JV5" i="4" s="1"/>
  <c r="JW5" i="4" s="1"/>
  <c r="JX5" i="4" s="1"/>
  <c r="JY5" i="4" s="1"/>
  <c r="JZ5" i="4" s="1"/>
  <c r="KA5" i="4" s="1"/>
  <c r="KB5" i="4" s="1"/>
  <c r="KC5" i="4" s="1"/>
  <c r="KD5" i="4" s="1"/>
  <c r="GF5" i="4"/>
  <c r="CM4" i="4"/>
  <c r="CN4" i="4" s="1"/>
  <c r="CO4" i="4" s="1"/>
  <c r="CP4" i="4" s="1"/>
  <c r="CQ4" i="4" s="1"/>
  <c r="CR4" i="4" s="1"/>
  <c r="CS4" i="4" s="1"/>
  <c r="CT4" i="4" s="1"/>
  <c r="CU4" i="4" s="1"/>
  <c r="CV4" i="4" s="1"/>
  <c r="CW4" i="4" s="1"/>
  <c r="DI4" i="4" s="1"/>
  <c r="DJ4" i="4" s="1"/>
  <c r="DK4" i="4" s="1"/>
  <c r="DL4" i="4" s="1"/>
  <c r="DM4" i="4" s="1"/>
  <c r="DN4" i="4" s="1"/>
  <c r="DO4" i="4" s="1"/>
  <c r="DP4" i="4" s="1"/>
  <c r="DQ4" i="4" s="1"/>
  <c r="DR4" i="4" s="1"/>
  <c r="DS4" i="4" s="1"/>
  <c r="DT4" i="4" s="1"/>
  <c r="DU4" i="4" s="1"/>
  <c r="DV4" i="4" s="1"/>
  <c r="DW4" i="4" s="1"/>
  <c r="DX4" i="4" s="1"/>
  <c r="DY4" i="4" s="1"/>
  <c r="DZ4" i="4" s="1"/>
  <c r="EA4" i="4" s="1"/>
  <c r="EB4" i="4" s="1"/>
  <c r="EC4" i="4" s="1"/>
  <c r="ED4" i="4" s="1"/>
  <c r="EE4" i="4" s="1"/>
  <c r="EF4" i="4" s="1"/>
  <c r="EG4" i="4" s="1"/>
  <c r="EH4" i="4" s="1"/>
  <c r="EI4" i="4" s="1"/>
  <c r="EJ4" i="4" s="1"/>
  <c r="EK4" i="4" s="1"/>
  <c r="EL4" i="4" s="1"/>
  <c r="EM4" i="4" s="1"/>
  <c r="EN4" i="4" s="1"/>
  <c r="EO4" i="4" s="1"/>
  <c r="EP4" i="4" s="1"/>
  <c r="EQ4" i="4" s="1"/>
  <c r="ER4" i="4" s="1"/>
  <c r="ES4" i="4" s="1"/>
  <c r="ET4" i="4" s="1"/>
  <c r="EU4" i="4" s="1"/>
  <c r="EV4" i="4" s="1"/>
  <c r="EW4" i="4" s="1"/>
  <c r="EX4" i="4" s="1"/>
  <c r="EY4" i="4" s="1"/>
  <c r="EZ4" i="4" s="1"/>
  <c r="FA4" i="4" s="1"/>
  <c r="FB4" i="4" s="1"/>
  <c r="FC4" i="4" s="1"/>
  <c r="FD4" i="4" s="1"/>
  <c r="FE4" i="4" s="1"/>
  <c r="FF4" i="4" s="1"/>
  <c r="FG4" i="4" s="1"/>
  <c r="CX4" i="4"/>
  <c r="CY4" i="4" s="1"/>
  <c r="CZ4" i="4" s="1"/>
  <c r="DA4" i="4" s="1"/>
  <c r="DB4" i="4" s="1"/>
  <c r="DC4" i="4" s="1"/>
  <c r="DD4" i="4" s="1"/>
  <c r="DE4" i="4" s="1"/>
  <c r="DF4" i="4" s="1"/>
  <c r="DG4" i="4" s="1"/>
  <c r="DH4" i="4" s="1"/>
  <c r="CM3" i="4"/>
  <c r="CN3" i="4" s="1"/>
  <c r="CO3" i="4" s="1"/>
  <c r="CP3" i="4" s="1"/>
  <c r="CQ3" i="4" s="1"/>
  <c r="CR3" i="4" s="1"/>
  <c r="CS3" i="4" s="1"/>
  <c r="CT3" i="4" s="1"/>
  <c r="CU3" i="4" s="1"/>
  <c r="CV3" i="4" s="1"/>
  <c r="CW3" i="4" s="1"/>
  <c r="DI3" i="4" s="1"/>
  <c r="DJ3" i="4" s="1"/>
  <c r="DK3" i="4" s="1"/>
  <c r="DL3" i="4" s="1"/>
  <c r="DM3" i="4" s="1"/>
  <c r="DN3" i="4" s="1"/>
  <c r="DO3" i="4" s="1"/>
  <c r="DP3" i="4" s="1"/>
  <c r="DQ3" i="4" s="1"/>
  <c r="DR3" i="4" s="1"/>
  <c r="DS3" i="4" s="1"/>
  <c r="DT3" i="4" s="1"/>
  <c r="DU3" i="4" s="1"/>
  <c r="DV3" i="4" s="1"/>
  <c r="DW3" i="4" s="1"/>
  <c r="DX3" i="4" s="1"/>
  <c r="DY3" i="4" s="1"/>
  <c r="DZ3" i="4" s="1"/>
  <c r="EA3" i="4" s="1"/>
  <c r="EB3" i="4" s="1"/>
  <c r="EC3" i="4" s="1"/>
  <c r="ED3" i="4" s="1"/>
  <c r="EE3" i="4" s="1"/>
  <c r="EF3" i="4" s="1"/>
  <c r="EG3" i="4" s="1"/>
  <c r="EH3" i="4" s="1"/>
  <c r="EI3" i="4" s="1"/>
  <c r="EJ3" i="4" s="1"/>
  <c r="EK3" i="4" s="1"/>
  <c r="EL3" i="4" s="1"/>
  <c r="EM3" i="4" s="1"/>
  <c r="EN3" i="4" s="1"/>
  <c r="EO3" i="4" s="1"/>
  <c r="EP3" i="4" s="1"/>
  <c r="EQ3" i="4" s="1"/>
  <c r="ER3" i="4" s="1"/>
  <c r="ES3" i="4" s="1"/>
  <c r="ET3" i="4" s="1"/>
  <c r="EU3" i="4" s="1"/>
  <c r="EV3" i="4" s="1"/>
  <c r="EW3" i="4" s="1"/>
  <c r="EX3" i="4" s="1"/>
  <c r="EY3" i="4" s="1"/>
  <c r="EZ3" i="4" s="1"/>
  <c r="FA3" i="4" s="1"/>
  <c r="FB3" i="4" s="1"/>
  <c r="FC3" i="4" s="1"/>
  <c r="FD3" i="4" s="1"/>
  <c r="FE3" i="4" s="1"/>
  <c r="FF3" i="4" s="1"/>
  <c r="FG3" i="4" s="1"/>
  <c r="CX3" i="4"/>
  <c r="CY3" i="4" s="1"/>
  <c r="CZ3" i="4" s="1"/>
  <c r="DA3" i="4" s="1"/>
  <c r="DB3" i="4" s="1"/>
  <c r="DC3" i="4" s="1"/>
  <c r="DD3" i="4" s="1"/>
  <c r="DE3" i="4" s="1"/>
  <c r="DF3" i="4" s="1"/>
  <c r="DG3" i="4" s="1"/>
  <c r="DH3" i="4" s="1"/>
  <c r="H1" i="4"/>
  <c r="P6" i="11"/>
  <c r="P163" i="11" s="1"/>
  <c r="L6" i="11"/>
  <c r="L163" i="11" s="1"/>
  <c r="N6" i="11"/>
  <c r="N163" i="11" s="1"/>
  <c r="M6" i="11"/>
  <c r="M163" i="11" s="1"/>
  <c r="O6" i="11"/>
  <c r="O163" i="11" s="1"/>
  <c r="Q6" i="11"/>
  <c r="Q163" i="11" s="1"/>
  <c r="F468" i="4"/>
  <c r="LC468" i="4" s="1"/>
  <c r="HX6" i="4" l="1"/>
  <c r="HY6" i="4" s="1"/>
  <c r="KP6" i="4"/>
  <c r="KQ6" i="4" s="1"/>
  <c r="KR6" i="4" s="1"/>
  <c r="KS6" i="4" s="1"/>
  <c r="KT6" i="4" s="1"/>
  <c r="KU6" i="4" s="1"/>
  <c r="KV6" i="4" s="1"/>
  <c r="KW6" i="4" s="1"/>
  <c r="KX6" i="4" s="1"/>
  <c r="KY6" i="4" s="1"/>
  <c r="KZ6" i="4" s="1"/>
  <c r="LA6" i="4" s="1"/>
  <c r="KE6" i="4"/>
  <c r="KF6" i="4" s="1"/>
  <c r="KG6" i="4" s="1"/>
  <c r="KH6" i="4" s="1"/>
  <c r="KI6" i="4" s="1"/>
  <c r="KJ6" i="4" s="1"/>
  <c r="KK6" i="4" s="1"/>
  <c r="KL6" i="4" s="1"/>
  <c r="KM6" i="4" s="1"/>
  <c r="KN6" i="4" s="1"/>
  <c r="KO6" i="4" s="1"/>
  <c r="KP5" i="4"/>
  <c r="KQ5" i="4" s="1"/>
  <c r="KR5" i="4" s="1"/>
  <c r="KS5" i="4" s="1"/>
  <c r="KT5" i="4" s="1"/>
  <c r="KU5" i="4" s="1"/>
  <c r="KV5" i="4" s="1"/>
  <c r="KW5" i="4" s="1"/>
  <c r="KX5" i="4" s="1"/>
  <c r="KY5" i="4" s="1"/>
  <c r="KZ5" i="4" s="1"/>
  <c r="LA5" i="4" s="1"/>
  <c r="KE5" i="4"/>
  <c r="KF5" i="4" s="1"/>
  <c r="KG5" i="4" s="1"/>
  <c r="KH5" i="4" s="1"/>
  <c r="KI5" i="4" s="1"/>
  <c r="KJ5" i="4" s="1"/>
  <c r="KK5" i="4" s="1"/>
  <c r="KL5" i="4" s="1"/>
  <c r="KM5" i="4" s="1"/>
  <c r="KN5" i="4" s="1"/>
  <c r="KO5" i="4" s="1"/>
  <c r="FH4" i="4"/>
  <c r="FI4" i="4" s="1"/>
  <c r="FJ4" i="4" s="1"/>
  <c r="FK4" i="4" s="1"/>
  <c r="FL4" i="4" s="1"/>
  <c r="FM4" i="4" s="1"/>
  <c r="FN4" i="4" s="1"/>
  <c r="FO4" i="4" s="1"/>
  <c r="FP4" i="4" s="1"/>
  <c r="FQ4" i="4" s="1"/>
  <c r="FR4" i="4" s="1"/>
  <c r="FS4" i="4" s="1"/>
  <c r="FT4" i="4" s="1"/>
  <c r="FU4" i="4" s="1"/>
  <c r="FV4" i="4" s="1"/>
  <c r="FW4" i="4" s="1"/>
  <c r="FX4" i="4" s="1"/>
  <c r="FY4" i="4" s="1"/>
  <c r="FZ4" i="4" s="1"/>
  <c r="GA4" i="4" s="1"/>
  <c r="GB4" i="4" s="1"/>
  <c r="GC4" i="4" s="1"/>
  <c r="GD4" i="4" s="1"/>
  <c r="GE4" i="4" s="1"/>
  <c r="HX5" i="4"/>
  <c r="HY5" i="4" s="1"/>
  <c r="FH3" i="4"/>
  <c r="FI3" i="4" s="1"/>
  <c r="FJ3" i="4" s="1"/>
  <c r="FK3" i="4" s="1"/>
  <c r="FL3" i="4" s="1"/>
  <c r="FM3" i="4" s="1"/>
  <c r="FN3" i="4" s="1"/>
  <c r="FO3" i="4" s="1"/>
  <c r="FP3" i="4" s="1"/>
  <c r="FQ3" i="4" s="1"/>
  <c r="FR3" i="4" s="1"/>
  <c r="FS3" i="4" s="1"/>
  <c r="FT3" i="4" s="1"/>
  <c r="FU3" i="4" s="1"/>
  <c r="FV3" i="4" s="1"/>
  <c r="FW3" i="4" s="1"/>
  <c r="FX3" i="4" s="1"/>
  <c r="FY3" i="4" s="1"/>
  <c r="FZ3" i="4" s="1"/>
  <c r="GA3" i="4" s="1"/>
  <c r="GB3" i="4" s="1"/>
  <c r="GC3" i="4" s="1"/>
  <c r="GD3" i="4" s="1"/>
  <c r="GE3" i="4" s="1"/>
  <c r="I1" i="4"/>
  <c r="H6" i="11"/>
  <c r="G6" i="11"/>
  <c r="E6" i="11"/>
  <c r="J6" i="11"/>
  <c r="T1" i="11"/>
  <c r="F6" i="11"/>
  <c r="I6" i="11"/>
  <c r="H474" i="4" l="1"/>
  <c r="GG3" i="4"/>
  <c r="GH3" i="4" s="1"/>
  <c r="GI3" i="4" s="1"/>
  <c r="GJ3" i="4" s="1"/>
  <c r="GK3" i="4" s="1"/>
  <c r="GL3" i="4" s="1"/>
  <c r="GM3" i="4" s="1"/>
  <c r="GN3" i="4" s="1"/>
  <c r="GO3" i="4" s="1"/>
  <c r="GP3" i="4" s="1"/>
  <c r="GQ3" i="4" s="1"/>
  <c r="GR3" i="4" s="1"/>
  <c r="GS3" i="4" s="1"/>
  <c r="GT3" i="4" s="1"/>
  <c r="GU3" i="4" s="1"/>
  <c r="GV3" i="4" s="1"/>
  <c r="GW3" i="4" s="1"/>
  <c r="GX3" i="4" s="1"/>
  <c r="GY3" i="4" s="1"/>
  <c r="GZ3" i="4" s="1"/>
  <c r="HA3" i="4" s="1"/>
  <c r="HB3" i="4" s="1"/>
  <c r="HC3" i="4" s="1"/>
  <c r="HD3" i="4" s="1"/>
  <c r="HE3" i="4" s="1"/>
  <c r="HF3" i="4" s="1"/>
  <c r="HG3" i="4" s="1"/>
  <c r="HH3" i="4" s="1"/>
  <c r="HI3" i="4" s="1"/>
  <c r="HJ3" i="4" s="1"/>
  <c r="HK3" i="4" s="1"/>
  <c r="HL3" i="4" s="1"/>
  <c r="HM3" i="4" s="1"/>
  <c r="HN3" i="4" s="1"/>
  <c r="HO3" i="4" s="1"/>
  <c r="HP3" i="4" s="1"/>
  <c r="HQ3" i="4" s="1"/>
  <c r="HR3" i="4" s="1"/>
  <c r="HS3" i="4" s="1"/>
  <c r="HT3" i="4" s="1"/>
  <c r="HU3" i="4" s="1"/>
  <c r="HV3" i="4" s="1"/>
  <c r="HW3" i="4" s="1"/>
  <c r="HX3" i="4" s="1"/>
  <c r="HY3" i="4" s="1"/>
  <c r="GF3" i="4"/>
  <c r="GG4" i="4"/>
  <c r="GH4" i="4" s="1"/>
  <c r="GI4" i="4" s="1"/>
  <c r="GJ4" i="4" s="1"/>
  <c r="GK4" i="4" s="1"/>
  <c r="GL4" i="4" s="1"/>
  <c r="GM4" i="4" s="1"/>
  <c r="GN4" i="4" s="1"/>
  <c r="GO4" i="4" s="1"/>
  <c r="GP4" i="4" s="1"/>
  <c r="GQ4" i="4" s="1"/>
  <c r="GR4" i="4" s="1"/>
  <c r="GS4" i="4" s="1"/>
  <c r="GT4" i="4" s="1"/>
  <c r="GU4" i="4" s="1"/>
  <c r="GV4" i="4" s="1"/>
  <c r="GW4" i="4" s="1"/>
  <c r="GX4" i="4" s="1"/>
  <c r="GY4" i="4" s="1"/>
  <c r="GZ4" i="4" s="1"/>
  <c r="HA4" i="4" s="1"/>
  <c r="HB4" i="4" s="1"/>
  <c r="HC4" i="4" s="1"/>
  <c r="HD4" i="4" s="1"/>
  <c r="HE4" i="4" s="1"/>
  <c r="HF4" i="4" s="1"/>
  <c r="HG4" i="4" s="1"/>
  <c r="HH4" i="4" s="1"/>
  <c r="HI4" i="4" s="1"/>
  <c r="HJ4" i="4" s="1"/>
  <c r="HK4" i="4" s="1"/>
  <c r="HL4" i="4" s="1"/>
  <c r="HM4" i="4" s="1"/>
  <c r="HN4" i="4" s="1"/>
  <c r="HO4" i="4" s="1"/>
  <c r="HP4" i="4" s="1"/>
  <c r="HQ4" i="4" s="1"/>
  <c r="HR4" i="4" s="1"/>
  <c r="HS4" i="4" s="1"/>
  <c r="HT4" i="4" s="1"/>
  <c r="HU4" i="4" s="1"/>
  <c r="HV4" i="4" s="1"/>
  <c r="HW4" i="4" s="1"/>
  <c r="HZ4" i="4" s="1"/>
  <c r="IA4" i="4" s="1"/>
  <c r="IB4" i="4" s="1"/>
  <c r="IC4" i="4" s="1"/>
  <c r="ID4" i="4" s="1"/>
  <c r="IE4" i="4" s="1"/>
  <c r="IF4" i="4" s="1"/>
  <c r="IG4" i="4" s="1"/>
  <c r="IH4" i="4" s="1"/>
  <c r="II4" i="4" s="1"/>
  <c r="IJ4" i="4" s="1"/>
  <c r="IK4" i="4" s="1"/>
  <c r="IL4" i="4" s="1"/>
  <c r="IM4" i="4" s="1"/>
  <c r="IN4" i="4" s="1"/>
  <c r="IO4" i="4" s="1"/>
  <c r="IP4" i="4" s="1"/>
  <c r="IQ4" i="4" s="1"/>
  <c r="IR4" i="4" s="1"/>
  <c r="IS4" i="4" s="1"/>
  <c r="IT4" i="4" s="1"/>
  <c r="IU4" i="4" s="1"/>
  <c r="IV4" i="4" s="1"/>
  <c r="IW4" i="4" s="1"/>
  <c r="IX4" i="4" s="1"/>
  <c r="IY4" i="4" s="1"/>
  <c r="IZ4" i="4" s="1"/>
  <c r="JA4" i="4" s="1"/>
  <c r="JB4" i="4" s="1"/>
  <c r="JC4" i="4" s="1"/>
  <c r="JD4" i="4" s="1"/>
  <c r="JE4" i="4" s="1"/>
  <c r="JF4" i="4" s="1"/>
  <c r="JG4" i="4" s="1"/>
  <c r="JH4" i="4" s="1"/>
  <c r="JI4" i="4" s="1"/>
  <c r="JJ4" i="4" s="1"/>
  <c r="JK4" i="4" s="1"/>
  <c r="JL4" i="4" s="1"/>
  <c r="JM4" i="4" s="1"/>
  <c r="JN4" i="4" s="1"/>
  <c r="JO4" i="4" s="1"/>
  <c r="JP4" i="4" s="1"/>
  <c r="JQ4" i="4" s="1"/>
  <c r="JR4" i="4" s="1"/>
  <c r="JS4" i="4" s="1"/>
  <c r="JT4" i="4" s="1"/>
  <c r="JU4" i="4" s="1"/>
  <c r="JV4" i="4" s="1"/>
  <c r="JW4" i="4" s="1"/>
  <c r="JX4" i="4" s="1"/>
  <c r="JY4" i="4" s="1"/>
  <c r="JZ4" i="4" s="1"/>
  <c r="KA4" i="4" s="1"/>
  <c r="KB4" i="4" s="1"/>
  <c r="KC4" i="4" s="1"/>
  <c r="KD4" i="4" s="1"/>
  <c r="GF4" i="4"/>
  <c r="J1" i="4"/>
  <c r="F473" i="4"/>
  <c r="G473" i="4"/>
  <c r="T2" i="11"/>
  <c r="U2" i="11" s="1"/>
  <c r="U1" i="11"/>
  <c r="H473" i="4"/>
  <c r="KP4" i="4" l="1"/>
  <c r="KQ4" i="4" s="1"/>
  <c r="KR4" i="4" s="1"/>
  <c r="KS4" i="4" s="1"/>
  <c r="KT4" i="4" s="1"/>
  <c r="KU4" i="4" s="1"/>
  <c r="KV4" i="4" s="1"/>
  <c r="KW4" i="4" s="1"/>
  <c r="KX4" i="4" s="1"/>
  <c r="KY4" i="4" s="1"/>
  <c r="KZ4" i="4" s="1"/>
  <c r="LA4" i="4" s="1"/>
  <c r="KE4" i="4"/>
  <c r="KF4" i="4" s="1"/>
  <c r="KG4" i="4" s="1"/>
  <c r="KH4" i="4" s="1"/>
  <c r="KI4" i="4" s="1"/>
  <c r="KJ4" i="4" s="1"/>
  <c r="KK4" i="4" s="1"/>
  <c r="KL4" i="4" s="1"/>
  <c r="KM4" i="4" s="1"/>
  <c r="KN4" i="4" s="1"/>
  <c r="KO4" i="4" s="1"/>
  <c r="HX4" i="4"/>
  <c r="HY4" i="4" s="1"/>
  <c r="HZ3" i="4"/>
  <c r="IA3" i="4" s="1"/>
  <c r="IB3" i="4" s="1"/>
  <c r="IC3" i="4" s="1"/>
  <c r="ID3" i="4" s="1"/>
  <c r="IE3" i="4" s="1"/>
  <c r="IF3" i="4" s="1"/>
  <c r="IG3" i="4" s="1"/>
  <c r="IH3" i="4" s="1"/>
  <c r="II3" i="4" s="1"/>
  <c r="IJ3" i="4" s="1"/>
  <c r="IK3" i="4" s="1"/>
  <c r="IL3" i="4" s="1"/>
  <c r="IM3" i="4" s="1"/>
  <c r="IN3" i="4" s="1"/>
  <c r="IO3" i="4" s="1"/>
  <c r="IP3" i="4" s="1"/>
  <c r="IQ3" i="4" s="1"/>
  <c r="IR3" i="4" s="1"/>
  <c r="IS3" i="4" s="1"/>
  <c r="IT3" i="4" s="1"/>
  <c r="IU3" i="4" s="1"/>
  <c r="IV3" i="4" s="1"/>
  <c r="IW3" i="4" s="1"/>
  <c r="IX3" i="4" s="1"/>
  <c r="IY3" i="4" s="1"/>
  <c r="IZ3" i="4" s="1"/>
  <c r="JA3" i="4" s="1"/>
  <c r="JB3" i="4" s="1"/>
  <c r="JC3" i="4" s="1"/>
  <c r="JD3" i="4" s="1"/>
  <c r="JE3" i="4" s="1"/>
  <c r="JF3" i="4" s="1"/>
  <c r="JG3" i="4" s="1"/>
  <c r="JH3" i="4" s="1"/>
  <c r="JI3" i="4" s="1"/>
  <c r="JJ3" i="4" s="1"/>
  <c r="JK3" i="4" s="1"/>
  <c r="JL3" i="4" s="1"/>
  <c r="JM3" i="4" s="1"/>
  <c r="JN3" i="4" s="1"/>
  <c r="JO3" i="4" s="1"/>
  <c r="JP3" i="4" s="1"/>
  <c r="JQ3" i="4" s="1"/>
  <c r="JR3" i="4" s="1"/>
  <c r="JS3" i="4" s="1"/>
  <c r="JT3" i="4" s="1"/>
  <c r="JU3" i="4" s="1"/>
  <c r="JV3" i="4" s="1"/>
  <c r="JW3" i="4" s="1"/>
  <c r="JX3" i="4" s="1"/>
  <c r="JY3" i="4" s="1"/>
  <c r="JZ3" i="4" s="1"/>
  <c r="KA3" i="4" s="1"/>
  <c r="KB3" i="4" s="1"/>
  <c r="KC3" i="4" s="1"/>
  <c r="KD3" i="4" s="1"/>
  <c r="K1" i="4"/>
  <c r="G458" i="4"/>
  <c r="H463" i="4"/>
  <c r="H451" i="4"/>
  <c r="H457" i="4"/>
  <c r="G456" i="4"/>
  <c r="H461" i="4"/>
  <c r="G463" i="4"/>
  <c r="H452" i="4"/>
  <c r="H458" i="4"/>
  <c r="H456" i="4"/>
  <c r="G461" i="4"/>
  <c r="G452" i="4"/>
  <c r="G451" i="4"/>
  <c r="G457" i="4"/>
  <c r="I456" i="4"/>
  <c r="I458" i="4"/>
  <c r="I461" i="4"/>
  <c r="I457" i="4"/>
  <c r="I451" i="4"/>
  <c r="I452" i="4"/>
  <c r="I463" i="4"/>
  <c r="KP3" i="4" l="1"/>
  <c r="KQ3" i="4" s="1"/>
  <c r="KR3" i="4" s="1"/>
  <c r="KS3" i="4" s="1"/>
  <c r="KT3" i="4" s="1"/>
  <c r="KU3" i="4" s="1"/>
  <c r="KV3" i="4" s="1"/>
  <c r="KW3" i="4" s="1"/>
  <c r="KX3" i="4" s="1"/>
  <c r="KY3" i="4" s="1"/>
  <c r="KZ3" i="4" s="1"/>
  <c r="LA3" i="4" s="1"/>
  <c r="KE3" i="4"/>
  <c r="KF3" i="4" s="1"/>
  <c r="KG3" i="4" s="1"/>
  <c r="KH3" i="4" s="1"/>
  <c r="KI3" i="4" s="1"/>
  <c r="KJ3" i="4" s="1"/>
  <c r="KK3" i="4" s="1"/>
  <c r="KL3" i="4" s="1"/>
  <c r="KM3" i="4" s="1"/>
  <c r="KN3" i="4" s="1"/>
  <c r="KO3" i="4" s="1"/>
  <c r="L1" i="4"/>
  <c r="G450" i="4"/>
  <c r="H450" i="4"/>
  <c r="I450" i="4"/>
  <c r="M1" i="4" l="1"/>
  <c r="N1" i="4" l="1"/>
  <c r="M466" i="4" l="1"/>
  <c r="M456" i="4"/>
  <c r="K452" i="4"/>
  <c r="L473" i="4"/>
  <c r="E56" i="10"/>
  <c r="N56" i="10" s="1"/>
  <c r="E58" i="10"/>
  <c r="J455" i="4"/>
  <c r="E55" i="10"/>
  <c r="L456" i="4"/>
  <c r="M463" i="4"/>
  <c r="E36" i="10"/>
  <c r="M462" i="4"/>
  <c r="M474" i="4"/>
  <c r="E18" i="10"/>
  <c r="N18" i="10" s="1"/>
  <c r="M452" i="4"/>
  <c r="L452" i="4"/>
  <c r="E53" i="10"/>
  <c r="L463" i="4"/>
  <c r="M451" i="4"/>
  <c r="M457" i="4"/>
  <c r="M461" i="4"/>
  <c r="E65" i="10"/>
  <c r="R65" i="10" s="1"/>
  <c r="E69" i="10"/>
  <c r="P69" i="10" s="1"/>
  <c r="E44" i="10"/>
  <c r="N44" i="10" s="1"/>
  <c r="G467" i="4"/>
  <c r="E13" i="10"/>
  <c r="F463" i="4"/>
  <c r="J467" i="4"/>
  <c r="E52" i="10"/>
  <c r="E73" i="10"/>
  <c r="N73" i="10" s="1"/>
  <c r="E62" i="10"/>
  <c r="R62" i="10" s="1"/>
  <c r="E41" i="10"/>
  <c r="S41" i="10" s="1"/>
  <c r="L451" i="4"/>
  <c r="L450" i="4" s="1"/>
  <c r="L457" i="4"/>
  <c r="K461" i="4"/>
  <c r="F467" i="4"/>
  <c r="E70" i="10"/>
  <c r="F458" i="4"/>
  <c r="L474" i="4"/>
  <c r="L467" i="4"/>
  <c r="E64" i="10"/>
  <c r="O64" i="10" s="1"/>
  <c r="G462" i="4"/>
  <c r="M458" i="4"/>
  <c r="K462" i="4"/>
  <c r="E49" i="10"/>
  <c r="S49" i="10" s="1"/>
  <c r="J461" i="4"/>
  <c r="K474" i="4"/>
  <c r="E78" i="10"/>
  <c r="E33" i="10"/>
  <c r="E51" i="10"/>
  <c r="R51" i="10" s="1"/>
  <c r="K466" i="4"/>
  <c r="J452" i="4"/>
  <c r="E46" i="10"/>
  <c r="S46" i="10" s="1"/>
  <c r="I467" i="4"/>
  <c r="M467" i="4"/>
  <c r="L462" i="4"/>
  <c r="E23" i="10"/>
  <c r="R23" i="10" s="1"/>
  <c r="E57" i="10"/>
  <c r="S57" i="10" s="1"/>
  <c r="L461" i="4"/>
  <c r="E76" i="10"/>
  <c r="O76" i="10" s="1"/>
  <c r="E50" i="10"/>
  <c r="S50" i="10" s="1"/>
  <c r="E31" i="10"/>
  <c r="N31" i="10" s="1"/>
  <c r="L455" i="4"/>
  <c r="H462" i="4"/>
  <c r="E19" i="10"/>
  <c r="P19" i="10" s="1"/>
  <c r="K455" i="4"/>
  <c r="I473" i="4"/>
  <c r="E74" i="10"/>
  <c r="Q74" i="10" s="1"/>
  <c r="E66" i="10"/>
  <c r="R66" i="10" s="1"/>
  <c r="I462" i="4"/>
  <c r="I466" i="4"/>
  <c r="E54" i="10"/>
  <c r="R54" i="10" s="1"/>
  <c r="E8" i="10"/>
  <c r="V3" i="10" s="1"/>
  <c r="W3" i="10" s="1"/>
  <c r="E59" i="10"/>
  <c r="S59" i="10" s="1"/>
  <c r="E48" i="10"/>
  <c r="N48" i="10" s="1"/>
  <c r="E42" i="10"/>
  <c r="Q42" i="10" s="1"/>
  <c r="E67" i="10"/>
  <c r="O67" i="10" s="1"/>
  <c r="E63" i="10"/>
  <c r="P63" i="10" s="1"/>
  <c r="M455" i="4"/>
  <c r="L466" i="4"/>
  <c r="E47" i="10"/>
  <c r="O47" i="10" s="1"/>
  <c r="E34" i="10"/>
  <c r="O34" i="10" s="1"/>
  <c r="J451" i="4"/>
  <c r="J457" i="4"/>
  <c r="E32" i="10"/>
  <c r="F452" i="4"/>
  <c r="H466" i="4"/>
  <c r="E38" i="10"/>
  <c r="N38" i="10" s="1"/>
  <c r="J474" i="4"/>
  <c r="J473" i="4"/>
  <c r="K458" i="4"/>
  <c r="F461" i="4"/>
  <c r="E35" i="10"/>
  <c r="P35" i="10" s="1"/>
  <c r="J458" i="4"/>
  <c r="E26" i="10"/>
  <c r="S26" i="10" s="1"/>
  <c r="E28" i="10"/>
  <c r="S28" i="10" s="1"/>
  <c r="E16" i="10"/>
  <c r="E37" i="10"/>
  <c r="R37" i="10" s="1"/>
  <c r="E60" i="10"/>
  <c r="N60" i="10" s="1"/>
  <c r="E25" i="10"/>
  <c r="S25" i="10" s="1"/>
  <c r="E21" i="10"/>
  <c r="E72" i="10"/>
  <c r="Q72" i="10" s="1"/>
  <c r="G466" i="4"/>
  <c r="E30" i="10"/>
  <c r="E61" i="10"/>
  <c r="Q61" i="10" s="1"/>
  <c r="E15" i="10"/>
  <c r="E43" i="10"/>
  <c r="N43" i="10" s="1"/>
  <c r="I455" i="4"/>
  <c r="K463" i="4"/>
  <c r="E45" i="10"/>
  <c r="E9" i="10"/>
  <c r="R9" i="10" s="1"/>
  <c r="E77" i="10"/>
  <c r="R77" i="10" s="1"/>
  <c r="H467" i="4"/>
  <c r="E11" i="10"/>
  <c r="S11" i="10" s="1"/>
  <c r="E40" i="10"/>
  <c r="J462" i="4"/>
  <c r="K467" i="4"/>
  <c r="E17" i="10"/>
  <c r="S17" i="10" s="1"/>
  <c r="L458" i="4"/>
  <c r="L470" i="4" s="1"/>
  <c r="L471" i="4" s="1"/>
  <c r="E68" i="10"/>
  <c r="H455" i="4"/>
  <c r="E29" i="10"/>
  <c r="R29" i="10" s="1"/>
  <c r="E10" i="10"/>
  <c r="Q10" i="10" s="1"/>
  <c r="G455" i="4"/>
  <c r="F466" i="4"/>
  <c r="J456" i="4"/>
  <c r="E14" i="10"/>
  <c r="S14" i="10" s="1"/>
  <c r="J466" i="4"/>
  <c r="K473" i="4"/>
  <c r="K456" i="4"/>
  <c r="E12" i="10"/>
  <c r="S12" i="10" s="1"/>
  <c r="J463" i="4"/>
  <c r="I474" i="4"/>
  <c r="E27" i="10"/>
  <c r="K451" i="4"/>
  <c r="K457" i="4"/>
  <c r="E39" i="10"/>
  <c r="P39" i="10" s="1"/>
  <c r="F457" i="4"/>
  <c r="F451" i="4"/>
  <c r="E71" i="10"/>
  <c r="O71" i="10" s="1"/>
  <c r="E20" i="10"/>
  <c r="R20" i="10" s="1"/>
  <c r="F455" i="4"/>
  <c r="E80" i="10"/>
  <c r="N80" i="10" s="1"/>
  <c r="E75" i="10"/>
  <c r="Q75" i="10" s="1"/>
  <c r="E79" i="10"/>
  <c r="S79" i="10" s="1"/>
  <c r="E24" i="10"/>
  <c r="N24" i="10" s="1"/>
  <c r="F456" i="4"/>
  <c r="F462" i="4"/>
  <c r="E22" i="10"/>
  <c r="O22" i="10" s="1"/>
  <c r="P25" i="10"/>
  <c r="N34" i="10"/>
  <c r="P47" i="10"/>
  <c r="S10" i="10"/>
  <c r="Q47" i="10"/>
  <c r="O38" i="10"/>
  <c r="P77" i="10"/>
  <c r="Q55" i="10"/>
  <c r="N59" i="10"/>
  <c r="Q59" i="10"/>
  <c r="P24" i="10"/>
  <c r="P46" i="10"/>
  <c r="R26" i="10"/>
  <c r="P53" i="10"/>
  <c r="S33" i="10"/>
  <c r="P59" i="10"/>
  <c r="Q9" i="10"/>
  <c r="P36" i="10"/>
  <c r="N16" i="10"/>
  <c r="O52" i="10"/>
  <c r="P60" i="10"/>
  <c r="R76" i="10"/>
  <c r="P27" i="10"/>
  <c r="P45" i="10"/>
  <c r="P13" i="10"/>
  <c r="P43" i="10"/>
  <c r="N62" i="10"/>
  <c r="R12" i="10"/>
  <c r="R59" i="10"/>
  <c r="O23" i="10"/>
  <c r="O74" i="10"/>
  <c r="O70" i="10"/>
  <c r="O78" i="10"/>
  <c r="S64" i="10"/>
  <c r="N13" i="10"/>
  <c r="Q46" i="10"/>
  <c r="R46" i="10"/>
  <c r="R25" i="10"/>
  <c r="Q30" i="10"/>
  <c r="R57" i="10"/>
  <c r="K450" i="4"/>
  <c r="N474" i="4"/>
  <c r="N45" i="10"/>
  <c r="R45" i="10"/>
  <c r="P73" i="10"/>
  <c r="O10" i="10"/>
  <c r="O59" i="10"/>
  <c r="N25" i="10"/>
  <c r="P10" i="10"/>
  <c r="Q76" i="10"/>
  <c r="S45" i="10"/>
  <c r="Q64" i="10"/>
  <c r="S56" i="10"/>
  <c r="S62" i="10"/>
  <c r="Q45" i="10"/>
  <c r="O56" i="10"/>
  <c r="S76" i="10"/>
  <c r="O62" i="10"/>
  <c r="O45" i="10"/>
  <c r="P64" i="10"/>
  <c r="S66" i="10"/>
  <c r="Q17" i="10"/>
  <c r="Q36" i="10"/>
  <c r="N9" i="10"/>
  <c r="S67" i="10"/>
  <c r="S9" i="10"/>
  <c r="R24" i="10"/>
  <c r="Q50" i="10"/>
  <c r="O26" i="10"/>
  <c r="N39" i="10"/>
  <c r="R79" i="10"/>
  <c r="Q62" i="10"/>
  <c r="R50" i="10"/>
  <c r="N36" i="10"/>
  <c r="R61" i="10"/>
  <c r="S36" i="10"/>
  <c r="P50" i="10"/>
  <c r="O36" i="10"/>
  <c r="N50" i="10"/>
  <c r="O61" i="10"/>
  <c r="N26" i="10"/>
  <c r="R17" i="10"/>
  <c r="P62" i="10"/>
  <c r="R36" i="10"/>
  <c r="O35" i="10"/>
  <c r="O50" i="10"/>
  <c r="Q24" i="10"/>
  <c r="O24" i="10"/>
  <c r="O29" i="10"/>
  <c r="S24" i="10"/>
  <c r="S13" i="10"/>
  <c r="O73" i="10"/>
  <c r="N27" i="10"/>
  <c r="R27" i="10"/>
  <c r="N29" i="10"/>
  <c r="R13" i="10"/>
  <c r="Q29" i="10"/>
  <c r="P55" i="10"/>
  <c r="Q11" i="10"/>
  <c r="N64" i="10"/>
  <c r="P38" i="10"/>
  <c r="O13" i="10"/>
  <c r="P52" i="10"/>
  <c r="Q13" i="10"/>
  <c r="Q67" i="10"/>
  <c r="N79" i="10"/>
  <c r="N41" i="10"/>
  <c r="O79" i="10"/>
  <c r="O55" i="10"/>
  <c r="P48" i="10"/>
  <c r="S32" i="10"/>
  <c r="O19" i="10"/>
  <c r="Q54" i="10"/>
  <c r="P42" i="10"/>
  <c r="N42" i="10"/>
  <c r="N17" i="10"/>
  <c r="R30" i="10"/>
  <c r="Q80" i="10"/>
  <c r="P54" i="10"/>
  <c r="N61" i="10"/>
  <c r="Q26" i="10"/>
  <c r="N55" i="10"/>
  <c r="Q63" i="10"/>
  <c r="N11" i="10"/>
  <c r="Q57" i="10"/>
  <c r="P72" i="10"/>
  <c r="R38" i="10"/>
  <c r="O57" i="10"/>
  <c r="R39" i="10"/>
  <c r="N71" i="10"/>
  <c r="O72" i="10"/>
  <c r="N10" i="10"/>
  <c r="O43" i="10"/>
  <c r="O37" i="10"/>
  <c r="R35" i="10"/>
  <c r="S77" i="10"/>
  <c r="P56" i="10"/>
  <c r="P70" i="10"/>
  <c r="S22" i="10"/>
  <c r="R15" i="10"/>
  <c r="P40" i="10"/>
  <c r="Q18" i="10"/>
  <c r="S27" i="10"/>
  <c r="N57" i="10"/>
  <c r="O51" i="10"/>
  <c r="N67" i="10"/>
  <c r="Q44" i="10"/>
  <c r="O54" i="10"/>
  <c r="P80" i="10"/>
  <c r="R28" i="10"/>
  <c r="P67" i="10"/>
  <c r="Q78" i="10"/>
  <c r="Q35" i="10"/>
  <c r="S35" i="10"/>
  <c r="Q49" i="10"/>
  <c r="Q56" i="10"/>
  <c r="N77" i="10"/>
  <c r="R52" i="10"/>
  <c r="P20" i="10"/>
  <c r="O80" i="10"/>
  <c r="O49" i="10"/>
  <c r="Q79" i="10"/>
  <c r="Q77" i="10"/>
  <c r="S55" i="10"/>
  <c r="P79" i="10"/>
  <c r="R41" i="10"/>
  <c r="R64" i="10"/>
  <c r="R43" i="10"/>
  <c r="R67" i="10"/>
  <c r="O60" i="10"/>
  <c r="R72" i="10"/>
  <c r="O69" i="10"/>
  <c r="O41" i="10"/>
  <c r="R49" i="10"/>
  <c r="O27" i="10"/>
  <c r="S74" i="10"/>
  <c r="Q38" i="10"/>
  <c r="R10" i="10"/>
  <c r="R56" i="10"/>
  <c r="R55" i="10"/>
  <c r="R78" i="10"/>
  <c r="P32" i="10"/>
  <c r="N76" i="10"/>
  <c r="J450" i="4"/>
  <c r="G470" i="4"/>
  <c r="G471" i="4" s="1"/>
  <c r="H470" i="4"/>
  <c r="H471" i="4" s="1"/>
  <c r="I470" i="4"/>
  <c r="I471" i="4" s="1"/>
  <c r="S65" i="10"/>
  <c r="Q16" i="10"/>
  <c r="R16" i="10"/>
  <c r="N52" i="10"/>
  <c r="R60" i="10"/>
  <c r="R22" i="10"/>
  <c r="S39" i="10"/>
  <c r="R33" i="10"/>
  <c r="R63" i="10"/>
  <c r="Q19" i="10"/>
  <c r="R31" i="10"/>
  <c r="S52" i="10"/>
  <c r="Q21" i="10"/>
  <c r="S21" i="10"/>
  <c r="O21" i="10"/>
  <c r="N66" i="10"/>
  <c r="P66" i="10"/>
  <c r="N12" i="10"/>
  <c r="Q65" i="10"/>
  <c r="Q12" i="10"/>
  <c r="Q43" i="10"/>
  <c r="N78" i="10"/>
  <c r="O53" i="10"/>
  <c r="S37" i="10"/>
  <c r="Q73" i="10"/>
  <c r="O18" i="10"/>
  <c r="S44" i="10"/>
  <c r="P14" i="10"/>
  <c r="R47" i="10"/>
  <c r="O32" i="10"/>
  <c r="N33" i="10"/>
  <c r="S18" i="10"/>
  <c r="R18" i="10"/>
  <c r="Q69" i="10"/>
  <c r="S69" i="10"/>
  <c r="S29" i="10"/>
  <c r="N74" i="10"/>
  <c r="O33" i="10"/>
  <c r="P18" i="10"/>
  <c r="S78" i="10"/>
  <c r="Q33" i="10"/>
  <c r="O63" i="10"/>
  <c r="S68" i="10"/>
  <c r="S48" i="10"/>
  <c r="R48" i="10"/>
  <c r="N23" i="10"/>
  <c r="S43" i="10"/>
  <c r="R11" i="10"/>
  <c r="P11" i="10"/>
  <c r="O11" i="10"/>
  <c r="N70" i="10"/>
  <c r="S70" i="10"/>
  <c r="Q70" i="10"/>
  <c r="Q31" i="10"/>
  <c r="S47" i="10"/>
  <c r="N47" i="10"/>
  <c r="Q22" i="10"/>
  <c r="Q37" i="10"/>
  <c r="P23" i="10"/>
  <c r="P16" i="10"/>
  <c r="N19" i="10"/>
  <c r="O12" i="10"/>
  <c r="O48" i="10"/>
  <c r="S80" i="10"/>
  <c r="N37" i="10"/>
  <c r="R34" i="10"/>
  <c r="O28" i="10"/>
  <c r="Q34" i="10"/>
  <c r="O31" i="10"/>
  <c r="Q48" i="10"/>
  <c r="Q39" i="10"/>
  <c r="S34" i="10"/>
  <c r="R69" i="10"/>
  <c r="N69" i="10"/>
  <c r="N46" i="10"/>
  <c r="O46" i="10"/>
  <c r="N22" i="10"/>
  <c r="P31" i="10"/>
  <c r="S23" i="10"/>
  <c r="S60" i="10"/>
  <c r="S53" i="10"/>
  <c r="R70" i="10"/>
  <c r="P33" i="10"/>
  <c r="S19" i="10"/>
  <c r="R44" i="10"/>
  <c r="P34" i="10"/>
  <c r="O44" i="10"/>
  <c r="R21" i="10"/>
  <c r="R32" i="10"/>
  <c r="P21" i="10"/>
  <c r="O77" i="10"/>
  <c r="S16" i="10"/>
  <c r="R19" i="10"/>
  <c r="O39" i="10"/>
  <c r="N65" i="10"/>
  <c r="Q27" i="10"/>
  <c r="Q52" i="10"/>
  <c r="P9" i="10"/>
  <c r="P26" i="10"/>
  <c r="P61" i="10"/>
  <c r="S61" i="10"/>
  <c r="P49" i="10"/>
  <c r="P37" i="10"/>
  <c r="R74" i="10"/>
  <c r="P74" i="10"/>
  <c r="R53" i="10"/>
  <c r="Q53" i="10"/>
  <c r="P78" i="10"/>
  <c r="N53" i="10"/>
  <c r="F450" i="4"/>
  <c r="N21" i="10"/>
  <c r="N20" i="10"/>
  <c r="O16" i="10"/>
  <c r="P22" i="10"/>
  <c r="O1" i="4"/>
  <c r="M450" i="4"/>
  <c r="N462" i="4"/>
  <c r="N456" i="4"/>
  <c r="M473" i="4"/>
  <c r="N461" i="4"/>
  <c r="N451" i="4"/>
  <c r="N457" i="4"/>
  <c r="N463" i="4"/>
  <c r="M470" i="4"/>
  <c r="M471" i="4" s="1"/>
  <c r="F470" i="4" l="1"/>
  <c r="F471" i="4" s="1"/>
  <c r="K470" i="4"/>
  <c r="K471" i="4" s="1"/>
  <c r="J470" i="4"/>
  <c r="J471" i="4" s="1"/>
  <c r="P68" i="10"/>
  <c r="Q68" i="10"/>
  <c r="N68" i="10"/>
  <c r="P15" i="10"/>
  <c r="Q15" i="10"/>
  <c r="N15" i="10"/>
  <c r="O30" i="10"/>
  <c r="P30" i="10"/>
  <c r="N30" i="10"/>
  <c r="S30" i="10"/>
  <c r="N14" i="10"/>
  <c r="N6" i="10" s="1"/>
  <c r="G6" i="10" s="1"/>
  <c r="Q14" i="10"/>
  <c r="Q6" i="10" s="1"/>
  <c r="R40" i="10"/>
  <c r="O40" i="10"/>
  <c r="Q40" i="10"/>
  <c r="O68" i="10"/>
  <c r="R68" i="10"/>
  <c r="S15" i="10"/>
  <c r="S6" i="10" s="1"/>
  <c r="O17" i="10"/>
  <c r="R14" i="10"/>
  <c r="R6" i="10" s="1"/>
  <c r="K6" i="10" s="1"/>
  <c r="P75" i="10"/>
  <c r="O15" i="10"/>
  <c r="N40" i="10"/>
  <c r="S40" i="10"/>
  <c r="P17" i="10"/>
  <c r="P71" i="10"/>
  <c r="Q71" i="10"/>
  <c r="R71" i="10"/>
  <c r="N75" i="10"/>
  <c r="R75" i="10"/>
  <c r="O75" i="10"/>
  <c r="S71" i="10"/>
  <c r="O14" i="10"/>
  <c r="O6" i="10" s="1"/>
  <c r="S75" i="10"/>
  <c r="O58" i="10"/>
  <c r="Q58" i="10"/>
  <c r="R58" i="10"/>
  <c r="N58" i="10"/>
  <c r="P58" i="10"/>
  <c r="S58" i="10"/>
  <c r="Q23" i="10"/>
  <c r="P12" i="10"/>
  <c r="P29" i="10"/>
  <c r="Q66" i="10"/>
  <c r="Q60" i="10"/>
  <c r="R42" i="10"/>
  <c r="S38" i="10"/>
  <c r="P57" i="10"/>
  <c r="P6" i="10" s="1"/>
  <c r="I6" i="10" s="1"/>
  <c r="Q28" i="10"/>
  <c r="S54" i="10"/>
  <c r="P41" i="10"/>
  <c r="O9" i="10"/>
  <c r="S73" i="10"/>
  <c r="O65" i="10"/>
  <c r="P44" i="10"/>
  <c r="N63" i="10"/>
  <c r="S63" i="10"/>
  <c r="S72" i="10"/>
  <c r="P76" i="10"/>
  <c r="S42" i="10"/>
  <c r="N54" i="10"/>
  <c r="N35" i="10"/>
  <c r="Q20" i="10"/>
  <c r="S51" i="10"/>
  <c r="Q51" i="10"/>
  <c r="N51" i="10"/>
  <c r="P51" i="10"/>
  <c r="Q25" i="10"/>
  <c r="O42" i="10"/>
  <c r="O25" i="10"/>
  <c r="S20" i="10"/>
  <c r="O66" i="10"/>
  <c r="P65" i="10"/>
  <c r="N28" i="10"/>
  <c r="N72" i="10"/>
  <c r="P28" i="10"/>
  <c r="R73" i="10"/>
  <c r="O20" i="10"/>
  <c r="S31" i="10"/>
  <c r="R80" i="10"/>
  <c r="N49" i="10"/>
  <c r="Q41" i="10"/>
  <c r="Q32" i="10"/>
  <c r="N32" i="10"/>
  <c r="O474" i="4"/>
  <c r="P1" i="4"/>
  <c r="N467" i="4"/>
  <c r="N452" i="4"/>
  <c r="N455" i="4"/>
  <c r="N458" i="4"/>
  <c r="N466" i="4"/>
  <c r="O461" i="4"/>
  <c r="O456" i="4"/>
  <c r="O463" i="4"/>
  <c r="O451" i="4"/>
  <c r="N473" i="4"/>
  <c r="O466" i="4"/>
  <c r="V1" i="10" l="1"/>
  <c r="V2" i="10" s="1"/>
  <c r="W2" i="10" s="1"/>
  <c r="L6" i="10"/>
  <c r="J6" i="10"/>
  <c r="H6" i="10"/>
  <c r="P474" i="4"/>
  <c r="W1" i="10"/>
  <c r="N450" i="4"/>
  <c r="Q1" i="4"/>
  <c r="N470" i="4"/>
  <c r="O458" i="4"/>
  <c r="O452" i="4"/>
  <c r="O450" i="4" s="1"/>
  <c r="O457" i="4"/>
  <c r="O455" i="4"/>
  <c r="O467" i="4"/>
  <c r="O462" i="4"/>
  <c r="P466" i="4"/>
  <c r="O473" i="4"/>
  <c r="P451" i="4"/>
  <c r="P457" i="4"/>
  <c r="P456" i="4"/>
  <c r="N471" i="4" l="1"/>
  <c r="R1" i="4"/>
  <c r="O470" i="4"/>
  <c r="O471" i="4" s="1"/>
  <c r="P473" i="4"/>
  <c r="S1" i="4" l="1"/>
  <c r="P463" i="4"/>
  <c r="P458" i="4"/>
  <c r="Q461" i="4"/>
  <c r="Q456" i="4"/>
  <c r="P461" i="4"/>
  <c r="P452" i="4"/>
  <c r="Q463" i="4"/>
  <c r="Q458" i="4"/>
  <c r="Q457" i="4"/>
  <c r="Q451" i="4"/>
  <c r="Q452" i="4"/>
  <c r="Q474" i="4" l="1"/>
  <c r="Q467" i="4"/>
  <c r="P462" i="4"/>
  <c r="R461" i="4"/>
  <c r="Q462" i="4"/>
  <c r="P455" i="4"/>
  <c r="R451" i="4"/>
  <c r="R457" i="4"/>
  <c r="P467" i="4"/>
  <c r="R474" i="4"/>
  <c r="Q473" i="4"/>
  <c r="R463" i="4"/>
  <c r="Q455" i="4"/>
  <c r="Q466" i="4"/>
  <c r="Q470" i="4" s="1"/>
  <c r="Q471" i="4" s="1"/>
  <c r="R466" i="4"/>
  <c r="S474" i="4"/>
  <c r="P450" i="4"/>
  <c r="T1" i="4"/>
  <c r="Q450" i="4"/>
  <c r="R462" i="4"/>
  <c r="R467" i="4"/>
  <c r="R458" i="4"/>
  <c r="R455" i="4"/>
  <c r="R452" i="4"/>
  <c r="R450" i="4" s="1"/>
  <c r="R456" i="4"/>
  <c r="S458" i="4"/>
  <c r="S452" i="4"/>
  <c r="R473" i="4"/>
  <c r="S461" i="4"/>
  <c r="S466" i="4"/>
  <c r="S451" i="4"/>
  <c r="S457" i="4"/>
  <c r="S455" i="4"/>
  <c r="S463" i="4"/>
  <c r="S462" i="4"/>
  <c r="S467" i="4"/>
  <c r="S456" i="4"/>
  <c r="P470" i="4" l="1"/>
  <c r="T474" i="4"/>
  <c r="P471" i="4"/>
  <c r="U1" i="4"/>
  <c r="S450" i="4"/>
  <c r="R470" i="4"/>
  <c r="R471" i="4" s="1"/>
  <c r="T466" i="4"/>
  <c r="T451" i="4"/>
  <c r="S473" i="4"/>
  <c r="T456" i="4"/>
  <c r="S470" i="4"/>
  <c r="S471" i="4" s="1"/>
  <c r="U474" i="4" l="1"/>
  <c r="V1" i="4"/>
  <c r="T455" i="4"/>
  <c r="T462" i="4"/>
  <c r="T452" i="4"/>
  <c r="T450" i="4" s="1"/>
  <c r="T461" i="4"/>
  <c r="T467" i="4"/>
  <c r="T463" i="4"/>
  <c r="T457" i="4"/>
  <c r="T458" i="4"/>
  <c r="T473" i="4"/>
  <c r="U461" i="4"/>
  <c r="U463" i="4"/>
  <c r="U466" i="4"/>
  <c r="U451" i="4"/>
  <c r="U457" i="4"/>
  <c r="U458" i="4"/>
  <c r="U456" i="4"/>
  <c r="V474" i="4" l="1"/>
  <c r="V473" i="4"/>
  <c r="V466" i="4"/>
  <c r="V463" i="4"/>
  <c r="V461" i="4"/>
  <c r="V462" i="4"/>
  <c r="V458" i="4"/>
  <c r="V467" i="4"/>
  <c r="V456" i="4"/>
  <c r="V455" i="4"/>
  <c r="V457" i="4"/>
  <c r="V451" i="4"/>
  <c r="V452" i="4"/>
  <c r="W1" i="4"/>
  <c r="T470" i="4"/>
  <c r="T471" i="4" s="1"/>
  <c r="U452" i="4"/>
  <c r="U450" i="4" s="1"/>
  <c r="U455" i="4"/>
  <c r="U462" i="4"/>
  <c r="U467" i="4"/>
  <c r="U473" i="4"/>
  <c r="W474" i="4" l="1"/>
  <c r="V450" i="4"/>
  <c r="W473" i="4"/>
  <c r="W466" i="4"/>
  <c r="W463" i="4"/>
  <c r="W461" i="4"/>
  <c r="W462" i="4"/>
  <c r="W458" i="4"/>
  <c r="W467" i="4"/>
  <c r="W456" i="4"/>
  <c r="W455" i="4"/>
  <c r="W451" i="4"/>
  <c r="W457" i="4"/>
  <c r="W452" i="4"/>
  <c r="X1" i="4"/>
  <c r="V470" i="4"/>
  <c r="V471" i="4" s="1"/>
  <c r="U470" i="4"/>
  <c r="U471" i="4" s="1"/>
  <c r="X474" i="4" l="1"/>
  <c r="W450" i="4"/>
  <c r="X473" i="4"/>
  <c r="X466" i="4"/>
  <c r="X463" i="4"/>
  <c r="X461" i="4"/>
  <c r="X462" i="4"/>
  <c r="X458" i="4"/>
  <c r="X456" i="4"/>
  <c r="X467" i="4"/>
  <c r="X455" i="4"/>
  <c r="X451" i="4"/>
  <c r="X457" i="4"/>
  <c r="X452" i="4"/>
  <c r="Y1" i="4"/>
  <c r="W470" i="4"/>
  <c r="W471" i="4" s="1"/>
  <c r="Z1" i="4" l="1"/>
  <c r="Y474" i="4"/>
  <c r="X450" i="4"/>
  <c r="Y473" i="4"/>
  <c r="Y466" i="4"/>
  <c r="Y463" i="4"/>
  <c r="Y461" i="4"/>
  <c r="Y462" i="4"/>
  <c r="Y458" i="4"/>
  <c r="Y456" i="4"/>
  <c r="Y467" i="4"/>
  <c r="Y455" i="4"/>
  <c r="Y457" i="4"/>
  <c r="Y451" i="4"/>
  <c r="Y452" i="4"/>
  <c r="AA1" i="4"/>
  <c r="X470" i="4"/>
  <c r="X471" i="4" s="1"/>
  <c r="Y450" i="4" l="1"/>
  <c r="AB1" i="4"/>
  <c r="Y470" i="4"/>
  <c r="Y471" i="4" s="1"/>
  <c r="Z462" i="4" l="1"/>
  <c r="AA451" i="4"/>
  <c r="AA457" i="4"/>
  <c r="Z456" i="4"/>
  <c r="AA462" i="4"/>
  <c r="AA466" i="4"/>
  <c r="AA463" i="4"/>
  <c r="Z466" i="4"/>
  <c r="Z451" i="4"/>
  <c r="Z457" i="4"/>
  <c r="Z463" i="4"/>
  <c r="AA452" i="4"/>
  <c r="AA450" i="4" s="1"/>
  <c r="Z474" i="4"/>
  <c r="Z455" i="4"/>
  <c r="AA455" i="4"/>
  <c r="AA474" i="4"/>
  <c r="Z452" i="4"/>
  <c r="Z473" i="4"/>
  <c r="Z461" i="4"/>
  <c r="AA461" i="4"/>
  <c r="AA458" i="4"/>
  <c r="AA467" i="4"/>
  <c r="Z467" i="4"/>
  <c r="AA456" i="4"/>
  <c r="AA473" i="4"/>
  <c r="Z458" i="4"/>
  <c r="AB474" i="4"/>
  <c r="AB473" i="4"/>
  <c r="AB466" i="4"/>
  <c r="AB463" i="4"/>
  <c r="AB461" i="4"/>
  <c r="AB462" i="4"/>
  <c r="AB458" i="4"/>
  <c r="AB456" i="4"/>
  <c r="AB467" i="4"/>
  <c r="AB455" i="4"/>
  <c r="AB451" i="4"/>
  <c r="AB457" i="4"/>
  <c r="AB452" i="4"/>
  <c r="AC1" i="4"/>
  <c r="Z470" i="4" l="1"/>
  <c r="Z471" i="4" s="1"/>
  <c r="Z450" i="4"/>
  <c r="AA470" i="4"/>
  <c r="AA471" i="4" s="1"/>
  <c r="AC474" i="4"/>
  <c r="AB450" i="4"/>
  <c r="AC473" i="4"/>
  <c r="AC466" i="4"/>
  <c r="AC463" i="4"/>
  <c r="AC461" i="4"/>
  <c r="AC462" i="4"/>
  <c r="AC458" i="4"/>
  <c r="AC467" i="4"/>
  <c r="AC456" i="4"/>
  <c r="AC455" i="4"/>
  <c r="AC457" i="4"/>
  <c r="AC451" i="4"/>
  <c r="AC452" i="4"/>
  <c r="AD1" i="4"/>
  <c r="AB470" i="4"/>
  <c r="AB471" i="4" s="1"/>
  <c r="AD474" i="4" l="1"/>
  <c r="AC450" i="4"/>
  <c r="AD473" i="4"/>
  <c r="AD466" i="4"/>
  <c r="AD463" i="4"/>
  <c r="AD461" i="4"/>
  <c r="AD462" i="4"/>
  <c r="AD458" i="4"/>
  <c r="AD456" i="4"/>
  <c r="AD467" i="4"/>
  <c r="AD455" i="4"/>
  <c r="AD457" i="4"/>
  <c r="AD451" i="4"/>
  <c r="AD452" i="4"/>
  <c r="AE1" i="4"/>
  <c r="AC470" i="4"/>
  <c r="AC471" i="4" s="1"/>
  <c r="AE474" i="4" l="1"/>
  <c r="AE473" i="4"/>
  <c r="AE466" i="4"/>
  <c r="AE463" i="4"/>
  <c r="AE461" i="4"/>
  <c r="AE462" i="4"/>
  <c r="AE458" i="4"/>
  <c r="AE467" i="4"/>
  <c r="AE456" i="4"/>
  <c r="AE455" i="4"/>
  <c r="AE457" i="4"/>
  <c r="AE451" i="4"/>
  <c r="AE452" i="4"/>
  <c r="AD450" i="4"/>
  <c r="AF1" i="4"/>
  <c r="AD470" i="4"/>
  <c r="AD471" i="4" s="1"/>
  <c r="AG1" i="4" l="1"/>
  <c r="AF474" i="4"/>
  <c r="AE450" i="4"/>
  <c r="AF473" i="4"/>
  <c r="AF466" i="4"/>
  <c r="AF463" i="4"/>
  <c r="AF461" i="4"/>
  <c r="AF462" i="4"/>
  <c r="AF458" i="4"/>
  <c r="AF456" i="4"/>
  <c r="AF467" i="4"/>
  <c r="AF455" i="4"/>
  <c r="AF451" i="4"/>
  <c r="AF457" i="4"/>
  <c r="AF452" i="4"/>
  <c r="AH1" i="4"/>
  <c r="AE470" i="4"/>
  <c r="AE471" i="4" s="1"/>
  <c r="AH474" i="4" l="1"/>
  <c r="AG474" i="4"/>
  <c r="AG452" i="4"/>
  <c r="AG463" i="4"/>
  <c r="AG462" i="4"/>
  <c r="AG455" i="4"/>
  <c r="AG466" i="4"/>
  <c r="AG467" i="4"/>
  <c r="AG461" i="4"/>
  <c r="AG458" i="4"/>
  <c r="AG456" i="4"/>
  <c r="AG473" i="4"/>
  <c r="AG451" i="4"/>
  <c r="AG457" i="4"/>
  <c r="AH473" i="4"/>
  <c r="AH466" i="4"/>
  <c r="AH463" i="4"/>
  <c r="AH461" i="4"/>
  <c r="AH462" i="4"/>
  <c r="AH458" i="4"/>
  <c r="AH467" i="4"/>
  <c r="AH456" i="4"/>
  <c r="AH455" i="4"/>
  <c r="AH451" i="4"/>
  <c r="AH457" i="4"/>
  <c r="AH452" i="4"/>
  <c r="AF450" i="4"/>
  <c r="AF470" i="4"/>
  <c r="AF471" i="4" s="1"/>
  <c r="AI1" i="4"/>
  <c r="AG450" i="4" l="1"/>
  <c r="AI474" i="4"/>
  <c r="AG470" i="4"/>
  <c r="AG471" i="4" s="1"/>
  <c r="AH450" i="4"/>
  <c r="AI473" i="4"/>
  <c r="AI466" i="4"/>
  <c r="AI463" i="4"/>
  <c r="AI461" i="4"/>
  <c r="AI462" i="4"/>
  <c r="AI458" i="4"/>
  <c r="AI456" i="4"/>
  <c r="AI467" i="4"/>
  <c r="AI455" i="4"/>
  <c r="AI451" i="4"/>
  <c r="AI457" i="4"/>
  <c r="AI452" i="4"/>
  <c r="AJ1" i="4"/>
  <c r="AH470" i="4"/>
  <c r="AH471" i="4" s="1"/>
  <c r="AJ474" i="4" l="1"/>
  <c r="AI450" i="4"/>
  <c r="AJ473" i="4"/>
  <c r="AJ466" i="4"/>
  <c r="AJ463" i="4"/>
  <c r="AJ461" i="4"/>
  <c r="AJ462" i="4"/>
  <c r="AJ458" i="4"/>
  <c r="AJ467" i="4"/>
  <c r="AJ456" i="4"/>
  <c r="AJ455" i="4"/>
  <c r="AJ457" i="4"/>
  <c r="AJ451" i="4"/>
  <c r="AJ452" i="4"/>
  <c r="AK1" i="4"/>
  <c r="AI470" i="4"/>
  <c r="AI471" i="4" s="1"/>
  <c r="AK474" i="4" l="1"/>
  <c r="AJ450" i="4"/>
  <c r="AK473" i="4"/>
  <c r="AK466" i="4"/>
  <c r="AK463" i="4"/>
  <c r="AK461" i="4"/>
  <c r="AK462" i="4"/>
  <c r="AK458" i="4"/>
  <c r="AK467" i="4"/>
  <c r="AK456" i="4"/>
  <c r="AK455" i="4"/>
  <c r="AK457" i="4"/>
  <c r="AK451" i="4"/>
  <c r="AK452" i="4"/>
  <c r="AL1" i="4"/>
  <c r="AJ470" i="4"/>
  <c r="AJ471" i="4" s="1"/>
  <c r="AL474" i="4" l="1"/>
  <c r="AK470" i="4"/>
  <c r="AK471" i="4" s="1"/>
  <c r="AL473" i="4"/>
  <c r="AL466" i="4"/>
  <c r="AL463" i="4"/>
  <c r="AL461" i="4"/>
  <c r="AL462" i="4"/>
  <c r="AL458" i="4"/>
  <c r="AL456" i="4"/>
  <c r="AL467" i="4"/>
  <c r="AL455" i="4"/>
  <c r="AL451" i="4"/>
  <c r="AL457" i="4"/>
  <c r="AL452" i="4"/>
  <c r="AK450" i="4"/>
  <c r="AM1" i="4"/>
  <c r="AM474" i="4" l="1"/>
  <c r="AL450" i="4"/>
  <c r="AM473" i="4"/>
  <c r="AM466" i="4"/>
  <c r="AM463" i="4"/>
  <c r="AM461" i="4"/>
  <c r="AM462" i="4"/>
  <c r="AM458" i="4"/>
  <c r="AM456" i="4"/>
  <c r="AM467" i="4"/>
  <c r="AM455" i="4"/>
  <c r="AM451" i="4"/>
  <c r="AM457" i="4"/>
  <c r="AM452" i="4"/>
  <c r="AN1" i="4"/>
  <c r="AL470" i="4"/>
  <c r="AL471" i="4" s="1"/>
  <c r="AN474" i="4" l="1"/>
  <c r="AN473" i="4"/>
  <c r="AN466" i="4"/>
  <c r="AN463" i="4"/>
  <c r="AN461" i="4"/>
  <c r="AN462" i="4"/>
  <c r="AN458" i="4"/>
  <c r="AN456" i="4"/>
  <c r="AN467" i="4"/>
  <c r="AN455" i="4"/>
  <c r="AN451" i="4"/>
  <c r="AN457" i="4"/>
  <c r="AN452" i="4"/>
  <c r="AM450" i="4"/>
  <c r="AO1" i="4"/>
  <c r="AM470" i="4"/>
  <c r="AM471" i="4" s="1"/>
  <c r="AO474" i="4" l="1"/>
  <c r="AO473" i="4"/>
  <c r="AO466" i="4"/>
  <c r="AO463" i="4"/>
  <c r="AO461" i="4"/>
  <c r="AO462" i="4"/>
  <c r="AO458" i="4"/>
  <c r="AO456" i="4"/>
  <c r="AO467" i="4"/>
  <c r="AO455" i="4"/>
  <c r="AO457" i="4"/>
  <c r="AO451" i="4"/>
  <c r="AO452" i="4"/>
  <c r="AN450" i="4"/>
  <c r="AN470" i="4"/>
  <c r="AN471" i="4" s="1"/>
  <c r="AP1" i="4"/>
  <c r="AP474" i="4" l="1"/>
  <c r="AO450" i="4"/>
  <c r="AP473" i="4"/>
  <c r="AP466" i="4"/>
  <c r="AP463" i="4"/>
  <c r="AP461" i="4"/>
  <c r="AP462" i="4"/>
  <c r="AP458" i="4"/>
  <c r="AP456" i="4"/>
  <c r="AP467" i="4"/>
  <c r="AP455" i="4"/>
  <c r="AP457" i="4"/>
  <c r="AP451" i="4"/>
  <c r="AP452" i="4"/>
  <c r="AQ1" i="4"/>
  <c r="AO470" i="4"/>
  <c r="AO471" i="4" s="1"/>
  <c r="AQ474" i="4" l="1"/>
  <c r="AP450" i="4"/>
  <c r="AQ473" i="4"/>
  <c r="AQ466" i="4"/>
  <c r="AQ463" i="4"/>
  <c r="AQ461" i="4"/>
  <c r="AQ462" i="4"/>
  <c r="AQ458" i="4"/>
  <c r="AQ456" i="4"/>
  <c r="AQ467" i="4"/>
  <c r="AQ455" i="4"/>
  <c r="AQ451" i="4"/>
  <c r="AQ457" i="4"/>
  <c r="AQ452" i="4"/>
  <c r="AR1" i="4"/>
  <c r="AP470" i="4"/>
  <c r="AP471" i="4" s="1"/>
  <c r="AR474" i="4" l="1"/>
  <c r="AR473" i="4"/>
  <c r="AR466" i="4"/>
  <c r="AR463" i="4"/>
  <c r="AR461" i="4"/>
  <c r="AR462" i="4"/>
  <c r="AR458" i="4"/>
  <c r="AR467" i="4"/>
  <c r="AR456" i="4"/>
  <c r="AR455" i="4"/>
  <c r="AR451" i="4"/>
  <c r="AR457" i="4"/>
  <c r="AR452" i="4"/>
  <c r="AQ450" i="4"/>
  <c r="AS1" i="4"/>
  <c r="AQ470" i="4"/>
  <c r="AQ471" i="4" s="1"/>
  <c r="AS474" i="4" l="1"/>
  <c r="AR450" i="4"/>
  <c r="AS473" i="4"/>
  <c r="AS466" i="4"/>
  <c r="AS463" i="4"/>
  <c r="AS461" i="4"/>
  <c r="AS462" i="4"/>
  <c r="AS458" i="4"/>
  <c r="AS456" i="4"/>
  <c r="AS467" i="4"/>
  <c r="AS455" i="4"/>
  <c r="AS451" i="4"/>
  <c r="AS457" i="4"/>
  <c r="AS452" i="4"/>
  <c r="AT1" i="4"/>
  <c r="AR470" i="4"/>
  <c r="AR471" i="4" s="1"/>
  <c r="AS450" i="4" l="1"/>
  <c r="AT474" i="4"/>
  <c r="AT473" i="4"/>
  <c r="AT466" i="4"/>
  <c r="AT463" i="4"/>
  <c r="AT461" i="4"/>
  <c r="AT462" i="4"/>
  <c r="AT458" i="4"/>
  <c r="AT467" i="4"/>
  <c r="AT456" i="4"/>
  <c r="AT455" i="4"/>
  <c r="AT457" i="4"/>
  <c r="AT451" i="4"/>
  <c r="AT452" i="4"/>
  <c r="AU1" i="4"/>
  <c r="AS470" i="4"/>
  <c r="AS471" i="4" s="1"/>
  <c r="AU474" i="4" l="1"/>
  <c r="AT450" i="4"/>
  <c r="AU473" i="4"/>
  <c r="AU466" i="4"/>
  <c r="AU463" i="4"/>
  <c r="AU461" i="4"/>
  <c r="AU462" i="4"/>
  <c r="AU458" i="4"/>
  <c r="AU456" i="4"/>
  <c r="AU467" i="4"/>
  <c r="AU455" i="4"/>
  <c r="AU451" i="4"/>
  <c r="AU457" i="4"/>
  <c r="AU452" i="4"/>
  <c r="AV1" i="4"/>
  <c r="AT470" i="4"/>
  <c r="AT471" i="4" s="1"/>
  <c r="AV474" i="4" l="1"/>
  <c r="AU450" i="4"/>
  <c r="AV473" i="4"/>
  <c r="AV466" i="4"/>
  <c r="AV463" i="4"/>
  <c r="AV461" i="4"/>
  <c r="AV462" i="4"/>
  <c r="AV458" i="4"/>
  <c r="AV467" i="4"/>
  <c r="AV456" i="4"/>
  <c r="AV455" i="4"/>
  <c r="AV457" i="4"/>
  <c r="AV451" i="4"/>
  <c r="AV452" i="4"/>
  <c r="AW1" i="4"/>
  <c r="AU470" i="4"/>
  <c r="AU471" i="4" s="1"/>
  <c r="AW474" i="4" l="1"/>
  <c r="AV450" i="4"/>
  <c r="AW473" i="4"/>
  <c r="AW466" i="4"/>
  <c r="AW463" i="4"/>
  <c r="AW461" i="4"/>
  <c r="AW462" i="4"/>
  <c r="AW458" i="4"/>
  <c r="AW467" i="4"/>
  <c r="AW456" i="4"/>
  <c r="AW455" i="4"/>
  <c r="AW451" i="4"/>
  <c r="AW457" i="4"/>
  <c r="AW452" i="4"/>
  <c r="AX1" i="4"/>
  <c r="AV470" i="4"/>
  <c r="AV471" i="4" s="1"/>
  <c r="AX474" i="4" l="1"/>
  <c r="AW450" i="4"/>
  <c r="AX473" i="4"/>
  <c r="AX466" i="4"/>
  <c r="AX463" i="4"/>
  <c r="AX461" i="4"/>
  <c r="AX462" i="4"/>
  <c r="AX458" i="4"/>
  <c r="AX456" i="4"/>
  <c r="AX467" i="4"/>
  <c r="AX455" i="4"/>
  <c r="AX457" i="4"/>
  <c r="AX451" i="4"/>
  <c r="AX452" i="4"/>
  <c r="AY1" i="4"/>
  <c r="AW470" i="4"/>
  <c r="AW471" i="4" s="1"/>
  <c r="AX450" i="4" l="1"/>
  <c r="AZ1" i="4"/>
  <c r="AX470" i="4"/>
  <c r="AX471" i="4" s="1"/>
  <c r="AZ474" i="4" l="1"/>
  <c r="AY474" i="4"/>
  <c r="AY456" i="4"/>
  <c r="AY473" i="4"/>
  <c r="AY463" i="4"/>
  <c r="AY458" i="4"/>
  <c r="AY466" i="4"/>
  <c r="AY457" i="4"/>
  <c r="AY451" i="4"/>
  <c r="AY467" i="4"/>
  <c r="AY452" i="4"/>
  <c r="AY455" i="4"/>
  <c r="AY461" i="4"/>
  <c r="AY462" i="4"/>
  <c r="AZ473" i="4"/>
  <c r="AZ466" i="4"/>
  <c r="AZ463" i="4"/>
  <c r="AZ461" i="4"/>
  <c r="AZ462" i="4"/>
  <c r="AZ458" i="4"/>
  <c r="AZ456" i="4"/>
  <c r="AZ467" i="4"/>
  <c r="AZ455" i="4"/>
  <c r="AZ451" i="4"/>
  <c r="AZ457" i="4"/>
  <c r="AZ452" i="4"/>
  <c r="BA1" i="4"/>
  <c r="BA474" i="4" l="1"/>
  <c r="AY450" i="4"/>
  <c r="AY470" i="4"/>
  <c r="AY471" i="4" s="1"/>
  <c r="AZ450" i="4"/>
  <c r="BA473" i="4"/>
  <c r="BA466" i="4"/>
  <c r="BA463" i="4"/>
  <c r="BA461" i="4"/>
  <c r="BA462" i="4"/>
  <c r="BA458" i="4"/>
  <c r="BA456" i="4"/>
  <c r="BA467" i="4"/>
  <c r="BA455" i="4"/>
  <c r="BA451" i="4"/>
  <c r="BA457" i="4"/>
  <c r="BA452" i="4"/>
  <c r="BB1" i="4"/>
  <c r="AZ470" i="4"/>
  <c r="AZ471" i="4" s="1"/>
  <c r="BB474" i="4" l="1"/>
  <c r="BA450" i="4"/>
  <c r="BB473" i="4"/>
  <c r="BB466" i="4"/>
  <c r="BB463" i="4"/>
  <c r="BB461" i="4"/>
  <c r="BB462" i="4"/>
  <c r="BB458" i="4"/>
  <c r="BB456" i="4"/>
  <c r="BB467" i="4"/>
  <c r="BB455" i="4"/>
  <c r="BB451" i="4"/>
  <c r="BB457" i="4"/>
  <c r="BB452" i="4"/>
  <c r="BC1" i="4"/>
  <c r="BA470" i="4"/>
  <c r="BA471" i="4" s="1"/>
  <c r="BC474" i="4" l="1"/>
  <c r="BB450" i="4"/>
  <c r="BC473" i="4"/>
  <c r="BC466" i="4"/>
  <c r="BC463" i="4"/>
  <c r="BC461" i="4"/>
  <c r="BC462" i="4"/>
  <c r="BC458" i="4"/>
  <c r="BC456" i="4"/>
  <c r="BC467" i="4"/>
  <c r="BC455" i="4"/>
  <c r="BC451" i="4"/>
  <c r="BC457" i="4"/>
  <c r="BC452" i="4"/>
  <c r="BD1" i="4"/>
  <c r="BB470" i="4"/>
  <c r="BB471" i="4" s="1"/>
  <c r="BD474" i="4" l="1"/>
  <c r="BC450" i="4"/>
  <c r="BD473" i="4"/>
  <c r="BD466" i="4"/>
  <c r="BD463" i="4"/>
  <c r="BD461" i="4"/>
  <c r="BD462" i="4"/>
  <c r="BD458" i="4"/>
  <c r="BD467" i="4"/>
  <c r="BD456" i="4"/>
  <c r="BD455" i="4"/>
  <c r="BD457" i="4"/>
  <c r="BD451" i="4"/>
  <c r="BD452" i="4"/>
  <c r="BE1" i="4"/>
  <c r="BC470" i="4"/>
  <c r="BC471" i="4" s="1"/>
  <c r="BE474" i="4" l="1"/>
  <c r="BD450" i="4"/>
  <c r="BE473" i="4"/>
  <c r="BE466" i="4"/>
  <c r="BE463" i="4"/>
  <c r="BE461" i="4"/>
  <c r="BE462" i="4"/>
  <c r="BE458" i="4"/>
  <c r="BE456" i="4"/>
  <c r="BE467" i="4"/>
  <c r="BE455" i="4"/>
  <c r="BE457" i="4"/>
  <c r="BE451" i="4"/>
  <c r="BE452" i="4"/>
  <c r="BF1" i="4"/>
  <c r="BD470" i="4"/>
  <c r="BD471" i="4" s="1"/>
  <c r="BF474" i="4" l="1"/>
  <c r="BE450" i="4"/>
  <c r="BF473" i="4"/>
  <c r="BF466" i="4"/>
  <c r="BF463" i="4"/>
  <c r="BF461" i="4"/>
  <c r="BF462" i="4"/>
  <c r="BF458" i="4"/>
  <c r="BF467" i="4"/>
  <c r="BF456" i="4"/>
  <c r="BF455" i="4"/>
  <c r="BF457" i="4"/>
  <c r="BF451" i="4"/>
  <c r="BF452" i="4"/>
  <c r="BG1" i="4"/>
  <c r="BE470" i="4"/>
  <c r="BE471" i="4" s="1"/>
  <c r="BG474" i="4" l="1"/>
  <c r="BF450" i="4"/>
  <c r="BG473" i="4"/>
  <c r="BG466" i="4"/>
  <c r="BG463" i="4"/>
  <c r="BG461" i="4"/>
  <c r="BG462" i="4"/>
  <c r="BG458" i="4"/>
  <c r="BG456" i="4"/>
  <c r="BG467" i="4"/>
  <c r="BG455" i="4"/>
  <c r="BG451" i="4"/>
  <c r="BG457" i="4"/>
  <c r="BG452" i="4"/>
  <c r="BH1" i="4"/>
  <c r="BF470" i="4"/>
  <c r="BF471" i="4" s="1"/>
  <c r="BH474" i="4" l="1"/>
  <c r="BG450" i="4"/>
  <c r="BH473" i="4"/>
  <c r="BH466" i="4"/>
  <c r="BH463" i="4"/>
  <c r="BH461" i="4"/>
  <c r="BH462" i="4"/>
  <c r="BH458" i="4"/>
  <c r="BH467" i="4"/>
  <c r="BH456" i="4"/>
  <c r="BH455" i="4"/>
  <c r="BH457" i="4"/>
  <c r="BH451" i="4"/>
  <c r="BH452" i="4"/>
  <c r="BI1" i="4"/>
  <c r="BG470" i="4"/>
  <c r="BG471" i="4" s="1"/>
  <c r="BI474" i="4" l="1"/>
  <c r="BH450" i="4"/>
  <c r="BI473" i="4"/>
  <c r="BI466" i="4"/>
  <c r="BI463" i="4"/>
  <c r="BI461" i="4"/>
  <c r="BI462" i="4"/>
  <c r="BI458" i="4"/>
  <c r="BI467" i="4"/>
  <c r="BI456" i="4"/>
  <c r="BI455" i="4"/>
  <c r="BI451" i="4"/>
  <c r="BI457" i="4"/>
  <c r="BI452" i="4"/>
  <c r="BJ1" i="4"/>
  <c r="BH470" i="4"/>
  <c r="BH471" i="4" s="1"/>
  <c r="BJ474" i="4" l="1"/>
  <c r="BI450" i="4"/>
  <c r="BJ473" i="4"/>
  <c r="BJ466" i="4"/>
  <c r="BJ463" i="4"/>
  <c r="BJ461" i="4"/>
  <c r="BJ462" i="4"/>
  <c r="BJ458" i="4"/>
  <c r="BJ456" i="4"/>
  <c r="BJ467" i="4"/>
  <c r="BJ455" i="4"/>
  <c r="BJ451" i="4"/>
  <c r="BJ457" i="4"/>
  <c r="BJ452" i="4"/>
  <c r="BK1" i="4"/>
  <c r="BI470" i="4"/>
  <c r="BI471" i="4" s="1"/>
  <c r="BK474" i="4" l="1"/>
  <c r="BJ450" i="4"/>
  <c r="BK473" i="4"/>
  <c r="BK466" i="4"/>
  <c r="BK463" i="4"/>
  <c r="BK461" i="4"/>
  <c r="BK462" i="4"/>
  <c r="BK458" i="4"/>
  <c r="BK456" i="4"/>
  <c r="BK467" i="4"/>
  <c r="BK455" i="4"/>
  <c r="BK457" i="4"/>
  <c r="BK451" i="4"/>
  <c r="BK452" i="4"/>
  <c r="BL1" i="4"/>
  <c r="BJ470" i="4"/>
  <c r="BJ471" i="4" s="1"/>
  <c r="BL474" i="4" l="1"/>
  <c r="BK450" i="4"/>
  <c r="BL473" i="4"/>
  <c r="BL466" i="4"/>
  <c r="BL463" i="4"/>
  <c r="BL461" i="4"/>
  <c r="BL462" i="4"/>
  <c r="BL458" i="4"/>
  <c r="BL456" i="4"/>
  <c r="BL467" i="4"/>
  <c r="BL455" i="4"/>
  <c r="BL457" i="4"/>
  <c r="BL451" i="4"/>
  <c r="BL452" i="4"/>
  <c r="BM1" i="4"/>
  <c r="BK470" i="4"/>
  <c r="BK471" i="4" s="1"/>
  <c r="BM474" i="4" l="1"/>
  <c r="BL450" i="4"/>
  <c r="BM473" i="4"/>
  <c r="BM466" i="4"/>
  <c r="BM463" i="4"/>
  <c r="BM461" i="4"/>
  <c r="BM462" i="4"/>
  <c r="BM458" i="4"/>
  <c r="BM456" i="4"/>
  <c r="BM467" i="4"/>
  <c r="BM455" i="4"/>
  <c r="BM457" i="4"/>
  <c r="BM451" i="4"/>
  <c r="BM452" i="4"/>
  <c r="BN1" i="4"/>
  <c r="BL470" i="4"/>
  <c r="BL471" i="4" s="1"/>
  <c r="BN474" i="4" l="1"/>
  <c r="BM450" i="4"/>
  <c r="BN473" i="4"/>
  <c r="BN466" i="4"/>
  <c r="BN463" i="4"/>
  <c r="BN461" i="4"/>
  <c r="BN462" i="4"/>
  <c r="BN458" i="4"/>
  <c r="BN456" i="4"/>
  <c r="BN467" i="4"/>
  <c r="BN455" i="4"/>
  <c r="BN451" i="4"/>
  <c r="BN457" i="4"/>
  <c r="BN452" i="4"/>
  <c r="BO1" i="4"/>
  <c r="BM470" i="4"/>
  <c r="BM471" i="4" s="1"/>
  <c r="BO474" i="4" l="1"/>
  <c r="BN450" i="4"/>
  <c r="BO473" i="4"/>
  <c r="BO466" i="4"/>
  <c r="BO463" i="4"/>
  <c r="BO461" i="4"/>
  <c r="BO462" i="4"/>
  <c r="BO458" i="4"/>
  <c r="BO456" i="4"/>
  <c r="BO467" i="4"/>
  <c r="BO455" i="4"/>
  <c r="BO451" i="4"/>
  <c r="BO457" i="4"/>
  <c r="BO452" i="4"/>
  <c r="BP1" i="4"/>
  <c r="BN470" i="4"/>
  <c r="BN471" i="4" s="1"/>
  <c r="BP474" i="4" l="1"/>
  <c r="BO450" i="4"/>
  <c r="BP473" i="4"/>
  <c r="BP466" i="4"/>
  <c r="BP463" i="4"/>
  <c r="BP461" i="4"/>
  <c r="BP462" i="4"/>
  <c r="BP458" i="4"/>
  <c r="BP467" i="4"/>
  <c r="BP456" i="4"/>
  <c r="BP455" i="4"/>
  <c r="BP457" i="4"/>
  <c r="BP451" i="4"/>
  <c r="BP452" i="4"/>
  <c r="BQ1" i="4"/>
  <c r="BO470" i="4"/>
  <c r="BO471" i="4" s="1"/>
  <c r="BQ474" i="4" l="1"/>
  <c r="BP450" i="4"/>
  <c r="BQ473" i="4"/>
  <c r="BQ466" i="4"/>
  <c r="BQ463" i="4"/>
  <c r="BQ461" i="4"/>
  <c r="BQ462" i="4"/>
  <c r="BQ458" i="4"/>
  <c r="BQ456" i="4"/>
  <c r="BQ467" i="4"/>
  <c r="BQ455" i="4"/>
  <c r="BQ457" i="4"/>
  <c r="BQ451" i="4"/>
  <c r="BQ452" i="4"/>
  <c r="BR1" i="4"/>
  <c r="BP470" i="4"/>
  <c r="BP471" i="4" s="1"/>
  <c r="BR474" i="4" l="1"/>
  <c r="BQ450" i="4"/>
  <c r="BR473" i="4"/>
  <c r="BR466" i="4"/>
  <c r="BR463" i="4"/>
  <c r="BR461" i="4"/>
  <c r="BR462" i="4"/>
  <c r="BR458" i="4"/>
  <c r="BR467" i="4"/>
  <c r="BR456" i="4"/>
  <c r="BR455" i="4"/>
  <c r="BR451" i="4"/>
  <c r="BR457" i="4"/>
  <c r="BR452" i="4"/>
  <c r="BS1" i="4"/>
  <c r="BQ470" i="4"/>
  <c r="BQ471" i="4" s="1"/>
  <c r="BS474" i="4" l="1"/>
  <c r="BR450" i="4"/>
  <c r="BS473" i="4"/>
  <c r="BS466" i="4"/>
  <c r="BS463" i="4"/>
  <c r="BS461" i="4"/>
  <c r="BS462" i="4"/>
  <c r="BS458" i="4"/>
  <c r="BS456" i="4"/>
  <c r="BS467" i="4"/>
  <c r="BS455" i="4"/>
  <c r="BS451" i="4"/>
  <c r="BS457" i="4"/>
  <c r="BS452" i="4"/>
  <c r="BT1" i="4"/>
  <c r="BR470" i="4"/>
  <c r="BR471" i="4" s="1"/>
  <c r="BT474" i="4" l="1"/>
  <c r="BS450" i="4"/>
  <c r="BT473" i="4"/>
  <c r="BT466" i="4"/>
  <c r="BT463" i="4"/>
  <c r="BT461" i="4"/>
  <c r="BT462" i="4"/>
  <c r="BT458" i="4"/>
  <c r="BT467" i="4"/>
  <c r="BT456" i="4"/>
  <c r="BT455" i="4"/>
  <c r="BT451" i="4"/>
  <c r="BT457" i="4"/>
  <c r="BT452" i="4"/>
  <c r="BU1" i="4"/>
  <c r="BS470" i="4"/>
  <c r="BS471" i="4" s="1"/>
  <c r="BU474" i="4" l="1"/>
  <c r="BT450" i="4"/>
  <c r="BU473" i="4"/>
  <c r="BU466" i="4"/>
  <c r="BU463" i="4"/>
  <c r="BU461" i="4"/>
  <c r="BU462" i="4"/>
  <c r="BU458" i="4"/>
  <c r="BU467" i="4"/>
  <c r="BU456" i="4"/>
  <c r="BU455" i="4"/>
  <c r="BU451" i="4"/>
  <c r="BU457" i="4"/>
  <c r="BU452" i="4"/>
  <c r="BV1" i="4"/>
  <c r="BT470" i="4"/>
  <c r="BT471" i="4" s="1"/>
  <c r="BV474" i="4" l="1"/>
  <c r="BU450" i="4"/>
  <c r="BV473" i="4"/>
  <c r="BV466" i="4"/>
  <c r="BV463" i="4"/>
  <c r="BV461" i="4"/>
  <c r="BV462" i="4"/>
  <c r="BV458" i="4"/>
  <c r="BV456" i="4"/>
  <c r="BV467" i="4"/>
  <c r="BV455" i="4"/>
  <c r="BV451" i="4"/>
  <c r="BV457" i="4"/>
  <c r="BV452" i="4"/>
  <c r="BW1" i="4"/>
  <c r="BU470" i="4"/>
  <c r="BU471" i="4" s="1"/>
  <c r="BW474" i="4" l="1"/>
  <c r="BW473" i="4"/>
  <c r="BW466" i="4"/>
  <c r="BW463" i="4"/>
  <c r="BW461" i="4"/>
  <c r="BW462" i="4"/>
  <c r="BW458" i="4"/>
  <c r="BW456" i="4"/>
  <c r="BW467" i="4"/>
  <c r="BW455" i="4"/>
  <c r="BW451" i="4"/>
  <c r="BW457" i="4"/>
  <c r="BW452" i="4"/>
  <c r="BV450" i="4"/>
  <c r="BX1" i="4"/>
  <c r="BV470" i="4"/>
  <c r="BV471" i="4" s="1"/>
  <c r="BX474" i="4" l="1"/>
  <c r="BW450" i="4"/>
  <c r="BX473" i="4"/>
  <c r="BX466" i="4"/>
  <c r="BX463" i="4"/>
  <c r="BX461" i="4"/>
  <c r="BX462" i="4"/>
  <c r="BX458" i="4"/>
  <c r="BX456" i="4"/>
  <c r="BX467" i="4"/>
  <c r="BX455" i="4"/>
  <c r="BX451" i="4"/>
  <c r="BX457" i="4"/>
  <c r="BX452" i="4"/>
  <c r="BY1" i="4"/>
  <c r="BW470" i="4"/>
  <c r="BW471" i="4" s="1"/>
  <c r="BY474" i="4" l="1"/>
  <c r="BX450" i="4"/>
  <c r="BY473" i="4"/>
  <c r="BY466" i="4"/>
  <c r="BY463" i="4"/>
  <c r="BY461" i="4"/>
  <c r="BY462" i="4"/>
  <c r="BY458" i="4"/>
  <c r="BY456" i="4"/>
  <c r="BY467" i="4"/>
  <c r="BY455" i="4"/>
  <c r="BY457" i="4"/>
  <c r="BY451" i="4"/>
  <c r="BY452" i="4"/>
  <c r="BZ1" i="4"/>
  <c r="BX470" i="4"/>
  <c r="BX471" i="4" s="1"/>
  <c r="BZ474" i="4" l="1"/>
  <c r="BY450" i="4"/>
  <c r="BZ473" i="4"/>
  <c r="BZ466" i="4"/>
  <c r="BZ463" i="4"/>
  <c r="BZ461" i="4"/>
  <c r="BZ462" i="4"/>
  <c r="BZ458" i="4"/>
  <c r="BZ467" i="4"/>
  <c r="BZ456" i="4"/>
  <c r="BZ455" i="4"/>
  <c r="BZ451" i="4"/>
  <c r="BZ457" i="4"/>
  <c r="BZ452" i="4"/>
  <c r="CA1" i="4"/>
  <c r="BY470" i="4"/>
  <c r="BY471" i="4" s="1"/>
  <c r="CA474" i="4" l="1"/>
  <c r="BZ450" i="4"/>
  <c r="CA473" i="4"/>
  <c r="CA466" i="4"/>
  <c r="CA463" i="4"/>
  <c r="CA461" i="4"/>
  <c r="CA462" i="4"/>
  <c r="CA458" i="4"/>
  <c r="CA456" i="4"/>
  <c r="CA467" i="4"/>
  <c r="CA455" i="4"/>
  <c r="CA451" i="4"/>
  <c r="CA457" i="4"/>
  <c r="CA452" i="4"/>
  <c r="CB1" i="4"/>
  <c r="BZ470" i="4"/>
  <c r="BZ471" i="4" s="1"/>
  <c r="CB474" i="4" l="1"/>
  <c r="CA450" i="4"/>
  <c r="CB473" i="4"/>
  <c r="CB466" i="4"/>
  <c r="CB463" i="4"/>
  <c r="CB461" i="4"/>
  <c r="CB462" i="4"/>
  <c r="CB458" i="4"/>
  <c r="CB467" i="4"/>
  <c r="CB456" i="4"/>
  <c r="CB455" i="4"/>
  <c r="CB457" i="4"/>
  <c r="CB451" i="4"/>
  <c r="CB452" i="4"/>
  <c r="CC1" i="4"/>
  <c r="CA470" i="4"/>
  <c r="CA471" i="4" s="1"/>
  <c r="CC474" i="4" l="1"/>
  <c r="CB450" i="4"/>
  <c r="CC473" i="4"/>
  <c r="CC466" i="4"/>
  <c r="CC463" i="4"/>
  <c r="CC461" i="4"/>
  <c r="CC462" i="4"/>
  <c r="CC458" i="4"/>
  <c r="CC456" i="4"/>
  <c r="CC467" i="4"/>
  <c r="CC455" i="4"/>
  <c r="CC451" i="4"/>
  <c r="CC457" i="4"/>
  <c r="CC452" i="4"/>
  <c r="CD1" i="4"/>
  <c r="CB470" i="4"/>
  <c r="CB471" i="4" s="1"/>
  <c r="CC450" i="4" l="1"/>
  <c r="CE1" i="4"/>
  <c r="CC470" i="4"/>
  <c r="CC471" i="4" s="1"/>
  <c r="CF1" i="4" l="1"/>
  <c r="CE474" i="4"/>
  <c r="CD474" i="4"/>
  <c r="CD455" i="4"/>
  <c r="CD473" i="4"/>
  <c r="CD451" i="4"/>
  <c r="CD457" i="4"/>
  <c r="CD456" i="4"/>
  <c r="CD462" i="4"/>
  <c r="CD461" i="4"/>
  <c r="CD467" i="4"/>
  <c r="CD452" i="4"/>
  <c r="CD463" i="4"/>
  <c r="CD466" i="4"/>
  <c r="CD458" i="4"/>
  <c r="CE473" i="4"/>
  <c r="CE466" i="4"/>
  <c r="CE463" i="4"/>
  <c r="CE461" i="4"/>
  <c r="CE462" i="4"/>
  <c r="CE458" i="4"/>
  <c r="CE456" i="4"/>
  <c r="CE467" i="4"/>
  <c r="CE455" i="4"/>
  <c r="CE451" i="4"/>
  <c r="CE457" i="4"/>
  <c r="CE452" i="4"/>
  <c r="CG1" i="4"/>
  <c r="CF462" i="4" l="1"/>
  <c r="CF458" i="4"/>
  <c r="CF455" i="4"/>
  <c r="CF467" i="4"/>
  <c r="CF452" i="4"/>
  <c r="CF456" i="4"/>
  <c r="CF451" i="4"/>
  <c r="CF457" i="4"/>
  <c r="CF461" i="4"/>
  <c r="CF474" i="4"/>
  <c r="CF466" i="4"/>
  <c r="CF463" i="4"/>
  <c r="CF473" i="4"/>
  <c r="CG474" i="4"/>
  <c r="CD450" i="4"/>
  <c r="CD470" i="4"/>
  <c r="CD471" i="4" s="1"/>
  <c r="CE450" i="4"/>
  <c r="CG473" i="4"/>
  <c r="CG466" i="4"/>
  <c r="CG463" i="4"/>
  <c r="CG461" i="4"/>
  <c r="CG462" i="4"/>
  <c r="CG458" i="4"/>
  <c r="CG467" i="4"/>
  <c r="CG456" i="4"/>
  <c r="CG455" i="4"/>
  <c r="CG457" i="4"/>
  <c r="CG451" i="4"/>
  <c r="CG452" i="4"/>
  <c r="CH1" i="4"/>
  <c r="CE470" i="4"/>
  <c r="CE471" i="4" s="1"/>
  <c r="CF450" i="4" l="1"/>
  <c r="CF470" i="4"/>
  <c r="CF471" i="4" s="1"/>
  <c r="CH474" i="4"/>
  <c r="CG450" i="4"/>
  <c r="CH473" i="4"/>
  <c r="CH466" i="4"/>
  <c r="CH463" i="4"/>
  <c r="CH461" i="4"/>
  <c r="CH462" i="4"/>
  <c r="CH458" i="4"/>
  <c r="CH467" i="4"/>
  <c r="CH456" i="4"/>
  <c r="CH455" i="4"/>
  <c r="CH457" i="4"/>
  <c r="CH451" i="4"/>
  <c r="CH452" i="4"/>
  <c r="CI1" i="4"/>
  <c r="CG470" i="4"/>
  <c r="CG471" i="4" s="1"/>
  <c r="CI474" i="4" l="1"/>
  <c r="CH450" i="4"/>
  <c r="CI473" i="4"/>
  <c r="CI466" i="4"/>
  <c r="CI463" i="4"/>
  <c r="CI461" i="4"/>
  <c r="CI462" i="4"/>
  <c r="CI458" i="4"/>
  <c r="CI456" i="4"/>
  <c r="CI467" i="4"/>
  <c r="CI455" i="4"/>
  <c r="CI457" i="4"/>
  <c r="CI451" i="4"/>
  <c r="CI452" i="4"/>
  <c r="CJ1" i="4"/>
  <c r="CH470" i="4"/>
  <c r="CH471" i="4" s="1"/>
  <c r="CJ474" i="4" l="1"/>
  <c r="CI450" i="4"/>
  <c r="CJ473" i="4"/>
  <c r="CJ466" i="4"/>
  <c r="CJ463" i="4"/>
  <c r="CJ461" i="4"/>
  <c r="CJ462" i="4"/>
  <c r="CJ458" i="4"/>
  <c r="CJ456" i="4"/>
  <c r="CJ467" i="4"/>
  <c r="CJ455" i="4"/>
  <c r="CJ457" i="4"/>
  <c r="CJ451" i="4"/>
  <c r="CJ452" i="4"/>
  <c r="CK1" i="4"/>
  <c r="CI470" i="4"/>
  <c r="CI471" i="4" s="1"/>
  <c r="CK474" i="4" l="1"/>
  <c r="CJ450" i="4"/>
  <c r="CK473" i="4"/>
  <c r="CK466" i="4"/>
  <c r="CK463" i="4"/>
  <c r="CK461" i="4"/>
  <c r="CK462" i="4"/>
  <c r="CK458" i="4"/>
  <c r="CK456" i="4"/>
  <c r="CK467" i="4"/>
  <c r="CK455" i="4"/>
  <c r="CK451" i="4"/>
  <c r="CK457" i="4"/>
  <c r="CK452" i="4"/>
  <c r="CL1" i="4"/>
  <c r="CJ470" i="4"/>
  <c r="CJ471" i="4" s="1"/>
  <c r="CX1" i="4" l="1"/>
  <c r="CL474" i="4"/>
  <c r="CY1" i="4"/>
  <c r="CK450" i="4"/>
  <c r="CL473" i="4"/>
  <c r="CL466" i="4"/>
  <c r="CL463" i="4"/>
  <c r="CL461" i="4"/>
  <c r="CL462" i="4"/>
  <c r="CL458" i="4"/>
  <c r="CL456" i="4"/>
  <c r="CL467" i="4"/>
  <c r="CL455" i="4"/>
  <c r="CL457" i="4"/>
  <c r="CL451" i="4"/>
  <c r="CL452" i="4"/>
  <c r="CM1" i="4"/>
  <c r="CK470" i="4"/>
  <c r="CK471" i="4" s="1"/>
  <c r="CX474" i="4" l="1"/>
  <c r="CX463" i="4"/>
  <c r="CX462" i="4"/>
  <c r="CX466" i="4"/>
  <c r="CX461" i="4"/>
  <c r="CX473" i="4"/>
  <c r="CX452" i="4"/>
  <c r="CX457" i="4"/>
  <c r="CX451" i="4"/>
  <c r="CX467" i="4"/>
  <c r="CX456" i="4"/>
  <c r="CX458" i="4"/>
  <c r="CX455" i="4"/>
  <c r="CY474" i="4"/>
  <c r="CY455" i="4"/>
  <c r="CY461" i="4"/>
  <c r="CY456" i="4"/>
  <c r="CY458" i="4"/>
  <c r="CY466" i="4"/>
  <c r="CY463" i="4"/>
  <c r="CY462" i="4"/>
  <c r="CY452" i="4"/>
  <c r="CY467" i="4"/>
  <c r="CY473" i="4"/>
  <c r="CY451" i="4"/>
  <c r="CY457" i="4"/>
  <c r="CZ1" i="4"/>
  <c r="CL450" i="4"/>
  <c r="CN1" i="4"/>
  <c r="CL470" i="4"/>
  <c r="CL471" i="4" s="1"/>
  <c r="CX450" i="4" l="1"/>
  <c r="CX470" i="4"/>
  <c r="CX471" i="4" s="1"/>
  <c r="CY450" i="4"/>
  <c r="DA1" i="4"/>
  <c r="CY470" i="4"/>
  <c r="CY471" i="4" s="1"/>
  <c r="CO1" i="4"/>
  <c r="DA474" i="4" l="1"/>
  <c r="CO474" i="4"/>
  <c r="CM474" i="4"/>
  <c r="CZ474" i="4"/>
  <c r="CN474" i="4"/>
  <c r="CN473" i="4"/>
  <c r="CM466" i="4"/>
  <c r="CZ463" i="4"/>
  <c r="CZ466" i="4"/>
  <c r="CZ455" i="4"/>
  <c r="CM473" i="4"/>
  <c r="CZ462" i="4"/>
  <c r="CN457" i="4"/>
  <c r="CN451" i="4"/>
  <c r="CN455" i="4"/>
  <c r="CM463" i="4"/>
  <c r="CZ473" i="4"/>
  <c r="CM467" i="4"/>
  <c r="CM461" i="4"/>
  <c r="CZ456" i="4"/>
  <c r="CN458" i="4"/>
  <c r="CM462" i="4"/>
  <c r="CM455" i="4"/>
  <c r="CZ458" i="4"/>
  <c r="CZ451" i="4"/>
  <c r="CZ457" i="4"/>
  <c r="CN467" i="4"/>
  <c r="CN461" i="4"/>
  <c r="CN463" i="4"/>
  <c r="CZ461" i="4"/>
  <c r="CN456" i="4"/>
  <c r="CM458" i="4"/>
  <c r="CN462" i="4"/>
  <c r="CM457" i="4"/>
  <c r="CM451" i="4"/>
  <c r="CM452" i="4"/>
  <c r="CN452" i="4"/>
  <c r="CM456" i="4"/>
  <c r="CZ467" i="4"/>
  <c r="CZ452" i="4"/>
  <c r="CN466" i="4"/>
  <c r="DA452" i="4"/>
  <c r="DA451" i="4"/>
  <c r="DA457" i="4"/>
  <c r="DA458" i="4"/>
  <c r="DA456" i="4"/>
  <c r="DA455" i="4"/>
  <c r="DA466" i="4"/>
  <c r="DA473" i="4"/>
  <c r="DA463" i="4"/>
  <c r="DA467" i="4"/>
  <c r="DA462" i="4"/>
  <c r="DA461" i="4"/>
  <c r="DB1" i="4"/>
  <c r="CO473" i="4"/>
  <c r="CO466" i="4"/>
  <c r="CO463" i="4"/>
  <c r="CO461" i="4"/>
  <c r="CO462" i="4"/>
  <c r="CO458" i="4"/>
  <c r="CO467" i="4"/>
  <c r="CO456" i="4"/>
  <c r="CO455" i="4"/>
  <c r="CO457" i="4"/>
  <c r="CO451" i="4"/>
  <c r="CO452" i="4"/>
  <c r="CP1" i="4"/>
  <c r="CN450" i="4" l="1"/>
  <c r="DB474" i="4"/>
  <c r="CP474" i="4"/>
  <c r="CM450" i="4"/>
  <c r="CM470" i="4"/>
  <c r="CM471" i="4" s="1"/>
  <c r="CZ450" i="4"/>
  <c r="DA450" i="4"/>
  <c r="CN470" i="4"/>
  <c r="CN471" i="4" s="1"/>
  <c r="CZ470" i="4"/>
  <c r="CZ471" i="4" s="1"/>
  <c r="DB467" i="4"/>
  <c r="DB455" i="4"/>
  <c r="DB452" i="4"/>
  <c r="DB456" i="4"/>
  <c r="DB462" i="4"/>
  <c r="DB473" i="4"/>
  <c r="DB458" i="4"/>
  <c r="DB461" i="4"/>
  <c r="DB466" i="4"/>
  <c r="DB463" i="4"/>
  <c r="DB457" i="4"/>
  <c r="DB451" i="4"/>
  <c r="DC1" i="4"/>
  <c r="DA470" i="4"/>
  <c r="DA471" i="4" s="1"/>
  <c r="CO450" i="4"/>
  <c r="CP473" i="4"/>
  <c r="CP466" i="4"/>
  <c r="CP463" i="4"/>
  <c r="CP461" i="4"/>
  <c r="CP462" i="4"/>
  <c r="CP458" i="4"/>
  <c r="CP456" i="4"/>
  <c r="CP467" i="4"/>
  <c r="CP455" i="4"/>
  <c r="CP451" i="4"/>
  <c r="CP457" i="4"/>
  <c r="CP452" i="4"/>
  <c r="CQ1" i="4"/>
  <c r="CO470" i="4"/>
  <c r="CO471" i="4" s="1"/>
  <c r="DC474" i="4" l="1"/>
  <c r="CQ474" i="4"/>
  <c r="DB450" i="4"/>
  <c r="DC462" i="4"/>
  <c r="DC463" i="4"/>
  <c r="DC473" i="4"/>
  <c r="DC467" i="4"/>
  <c r="DC456" i="4"/>
  <c r="DC451" i="4"/>
  <c r="DC457" i="4"/>
  <c r="DC466" i="4"/>
  <c r="DC452" i="4"/>
  <c r="DC458" i="4"/>
  <c r="DC455" i="4"/>
  <c r="DC461" i="4"/>
  <c r="DB470" i="4"/>
  <c r="DB471" i="4" s="1"/>
  <c r="DD1" i="4"/>
  <c r="CP450" i="4"/>
  <c r="CQ473" i="4"/>
  <c r="CQ466" i="4"/>
  <c r="CQ463" i="4"/>
  <c r="CQ461" i="4"/>
  <c r="CQ462" i="4"/>
  <c r="CQ458" i="4"/>
  <c r="CQ467" i="4"/>
  <c r="CQ456" i="4"/>
  <c r="CQ455" i="4"/>
  <c r="CQ451" i="4"/>
  <c r="CQ457" i="4"/>
  <c r="CQ452" i="4"/>
  <c r="CR1" i="4"/>
  <c r="CP470" i="4"/>
  <c r="CP471" i="4" s="1"/>
  <c r="DD474" i="4" l="1"/>
  <c r="CR474" i="4"/>
  <c r="DC450" i="4"/>
  <c r="DD457" i="4"/>
  <c r="DD451" i="4"/>
  <c r="DD452" i="4"/>
  <c r="DD463" i="4"/>
  <c r="DD455" i="4"/>
  <c r="DD456" i="4"/>
  <c r="DD467" i="4"/>
  <c r="DD461" i="4"/>
  <c r="DD462" i="4"/>
  <c r="DD473" i="4"/>
  <c r="DD458" i="4"/>
  <c r="DD466" i="4"/>
  <c r="DC470" i="4"/>
  <c r="DC471" i="4" s="1"/>
  <c r="DE1" i="4"/>
  <c r="CQ450" i="4"/>
  <c r="CR473" i="4"/>
  <c r="CR466" i="4"/>
  <c r="CR463" i="4"/>
  <c r="CR461" i="4"/>
  <c r="CR462" i="4"/>
  <c r="CR458" i="4"/>
  <c r="CR456" i="4"/>
  <c r="CR467" i="4"/>
  <c r="CR455" i="4"/>
  <c r="CR457" i="4"/>
  <c r="CR451" i="4"/>
  <c r="CR452" i="4"/>
  <c r="CS1" i="4"/>
  <c r="CQ470" i="4"/>
  <c r="CQ471" i="4" s="1"/>
  <c r="CS474" i="4" l="1"/>
  <c r="DE474" i="4"/>
  <c r="DE458" i="4"/>
  <c r="DE467" i="4"/>
  <c r="DE455" i="4"/>
  <c r="DE456" i="4"/>
  <c r="DE473" i="4"/>
  <c r="DE462" i="4"/>
  <c r="DE457" i="4"/>
  <c r="DE451" i="4"/>
  <c r="DE466" i="4"/>
  <c r="DE452" i="4"/>
  <c r="DE461" i="4"/>
  <c r="DE463" i="4"/>
  <c r="DD470" i="4"/>
  <c r="DD471" i="4" s="1"/>
  <c r="DF1" i="4"/>
  <c r="DD450" i="4"/>
  <c r="CR450" i="4"/>
  <c r="CS473" i="4"/>
  <c r="CS466" i="4"/>
  <c r="CS463" i="4"/>
  <c r="CS461" i="4"/>
  <c r="CS462" i="4"/>
  <c r="CS458" i="4"/>
  <c r="CS467" i="4"/>
  <c r="CS456" i="4"/>
  <c r="CS455" i="4"/>
  <c r="CS457" i="4"/>
  <c r="CS451" i="4"/>
  <c r="CS452" i="4"/>
  <c r="CT1" i="4"/>
  <c r="CR470" i="4"/>
  <c r="CR471" i="4" s="1"/>
  <c r="CT474" i="4" l="1"/>
  <c r="DF474" i="4"/>
  <c r="DE450" i="4"/>
  <c r="DF462" i="4"/>
  <c r="DF456" i="4"/>
  <c r="DF458" i="4"/>
  <c r="DF463" i="4"/>
  <c r="DF457" i="4"/>
  <c r="DF451" i="4"/>
  <c r="DF473" i="4"/>
  <c r="DF466" i="4"/>
  <c r="DF461" i="4"/>
  <c r="DF452" i="4"/>
  <c r="DF467" i="4"/>
  <c r="DF455" i="4"/>
  <c r="DE470" i="4"/>
  <c r="DE471" i="4" s="1"/>
  <c r="DG1" i="4"/>
  <c r="CS450" i="4"/>
  <c r="CT473" i="4"/>
  <c r="CT466" i="4"/>
  <c r="CT463" i="4"/>
  <c r="CT461" i="4"/>
  <c r="CT462" i="4"/>
  <c r="CT458" i="4"/>
  <c r="CT467" i="4"/>
  <c r="CT456" i="4"/>
  <c r="CT455" i="4"/>
  <c r="CT451" i="4"/>
  <c r="CT457" i="4"/>
  <c r="CT452" i="4"/>
  <c r="CU1" i="4"/>
  <c r="CS470" i="4"/>
  <c r="CS471" i="4" s="1"/>
  <c r="DG474" i="4" l="1"/>
  <c r="DF450" i="4"/>
  <c r="DG466" i="4"/>
  <c r="DG456" i="4"/>
  <c r="DG458" i="4"/>
  <c r="DG467" i="4"/>
  <c r="DG455" i="4"/>
  <c r="DG461" i="4"/>
  <c r="DG457" i="4"/>
  <c r="DG451" i="4"/>
  <c r="DG463" i="4"/>
  <c r="DG452" i="4"/>
  <c r="DG473" i="4"/>
  <c r="DG462" i="4"/>
  <c r="DF470" i="4"/>
  <c r="DF471" i="4" s="1"/>
  <c r="DH1" i="4"/>
  <c r="CT450" i="4"/>
  <c r="CV1" i="4"/>
  <c r="CT470" i="4"/>
  <c r="CT471" i="4" s="1"/>
  <c r="DH474" i="4" l="1"/>
  <c r="CU474" i="4"/>
  <c r="CV474" i="4"/>
  <c r="DG450" i="4"/>
  <c r="DH458" i="4"/>
  <c r="DH462" i="4"/>
  <c r="DH451" i="4"/>
  <c r="DH457" i="4"/>
  <c r="DH473" i="4"/>
  <c r="DH463" i="4"/>
  <c r="DH467" i="4"/>
  <c r="DH455" i="4"/>
  <c r="DH452" i="4"/>
  <c r="DH461" i="4"/>
  <c r="DH456" i="4"/>
  <c r="DH466" i="4"/>
  <c r="DG470" i="4"/>
  <c r="DG471" i="4" s="1"/>
  <c r="CU461" i="4"/>
  <c r="CU466" i="4"/>
  <c r="CU456" i="4"/>
  <c r="CU462" i="4"/>
  <c r="CU458" i="4"/>
  <c r="CU463" i="4"/>
  <c r="CU455" i="4"/>
  <c r="CU473" i="4"/>
  <c r="CU452" i="4"/>
  <c r="CU467" i="4"/>
  <c r="CU457" i="4"/>
  <c r="CU451" i="4"/>
  <c r="CV473" i="4"/>
  <c r="CV466" i="4"/>
  <c r="CV463" i="4"/>
  <c r="CV461" i="4"/>
  <c r="CV462" i="4"/>
  <c r="CV458" i="4"/>
  <c r="CV456" i="4"/>
  <c r="CV467" i="4"/>
  <c r="CV455" i="4"/>
  <c r="CV451" i="4"/>
  <c r="CV457" i="4"/>
  <c r="CV452" i="4"/>
  <c r="CW1" i="4"/>
  <c r="CW474" i="4" l="1"/>
  <c r="DH470" i="4"/>
  <c r="DH471" i="4" s="1"/>
  <c r="DH450" i="4"/>
  <c r="CU470" i="4"/>
  <c r="CU471" i="4" s="1"/>
  <c r="CU450" i="4"/>
  <c r="CV450" i="4"/>
  <c r="CW473" i="4"/>
  <c r="CW466" i="4"/>
  <c r="CW463" i="4"/>
  <c r="CW461" i="4"/>
  <c r="CW462" i="4"/>
  <c r="CW458" i="4"/>
  <c r="CW456" i="4"/>
  <c r="CW467" i="4"/>
  <c r="CW455" i="4"/>
  <c r="CW457" i="4"/>
  <c r="CW451" i="4"/>
  <c r="CW452" i="4"/>
  <c r="DI1" i="4"/>
  <c r="CV470" i="4"/>
  <c r="CV471" i="4" s="1"/>
  <c r="DI474" i="4" l="1"/>
  <c r="CW450" i="4"/>
  <c r="DI473" i="4"/>
  <c r="DI466" i="4"/>
  <c r="DI463" i="4"/>
  <c r="DI461" i="4"/>
  <c r="DI462" i="4"/>
  <c r="DI458" i="4"/>
  <c r="DI456" i="4"/>
  <c r="DI467" i="4"/>
  <c r="DI455" i="4"/>
  <c r="DI457" i="4"/>
  <c r="DI451" i="4"/>
  <c r="DI452" i="4"/>
  <c r="DJ1" i="4"/>
  <c r="CW470" i="4"/>
  <c r="CW471" i="4" s="1"/>
  <c r="DJ474" i="4" l="1"/>
  <c r="DI450" i="4"/>
  <c r="DJ473" i="4"/>
  <c r="DJ466" i="4"/>
  <c r="DJ463" i="4"/>
  <c r="DJ461" i="4"/>
  <c r="DJ462" i="4"/>
  <c r="DJ458" i="4"/>
  <c r="DJ467" i="4"/>
  <c r="DJ456" i="4"/>
  <c r="DJ455" i="4"/>
  <c r="DJ457" i="4"/>
  <c r="DJ451" i="4"/>
  <c r="DJ452" i="4"/>
  <c r="DK1" i="4"/>
  <c r="DI470" i="4"/>
  <c r="DI471" i="4" s="1"/>
  <c r="DK474" i="4" l="1"/>
  <c r="DJ450" i="4"/>
  <c r="DK473" i="4"/>
  <c r="DK466" i="4"/>
  <c r="DK463" i="4"/>
  <c r="DK461" i="4"/>
  <c r="DK462" i="4"/>
  <c r="DK458" i="4"/>
  <c r="DK456" i="4"/>
  <c r="DK467" i="4"/>
  <c r="DK455" i="4"/>
  <c r="DK451" i="4"/>
  <c r="DK457" i="4"/>
  <c r="DK452" i="4"/>
  <c r="DL1" i="4"/>
  <c r="DJ470" i="4"/>
  <c r="DJ471" i="4" s="1"/>
  <c r="DL474" i="4" l="1"/>
  <c r="DK450" i="4"/>
  <c r="DL473" i="4"/>
  <c r="DL466" i="4"/>
  <c r="DL463" i="4"/>
  <c r="DL461" i="4"/>
  <c r="DL462" i="4"/>
  <c r="DL458" i="4"/>
  <c r="DL467" i="4"/>
  <c r="DL456" i="4"/>
  <c r="DL455" i="4"/>
  <c r="DL457" i="4"/>
  <c r="DL451" i="4"/>
  <c r="DL452" i="4"/>
  <c r="DM1" i="4"/>
  <c r="DK470" i="4"/>
  <c r="DK471" i="4" s="1"/>
  <c r="DL450" i="4" l="1"/>
  <c r="DN1" i="4"/>
  <c r="DL470" i="4"/>
  <c r="DL471" i="4" s="1"/>
  <c r="DN474" i="4" l="1"/>
  <c r="DM474" i="4"/>
  <c r="DM461" i="4"/>
  <c r="DM456" i="4"/>
  <c r="DM457" i="4"/>
  <c r="DM451" i="4"/>
  <c r="DM458" i="4"/>
  <c r="DM467" i="4"/>
  <c r="DM463" i="4"/>
  <c r="DM452" i="4"/>
  <c r="DM455" i="4"/>
  <c r="DM466" i="4"/>
  <c r="DM473" i="4"/>
  <c r="DM462" i="4"/>
  <c r="DN473" i="4"/>
  <c r="DN466" i="4"/>
  <c r="DN463" i="4"/>
  <c r="DN461" i="4"/>
  <c r="DN462" i="4"/>
  <c r="DN458" i="4"/>
  <c r="DN467" i="4"/>
  <c r="DN456" i="4"/>
  <c r="DN455" i="4"/>
  <c r="DN451" i="4"/>
  <c r="DN457" i="4"/>
  <c r="DN452" i="4"/>
  <c r="DO1" i="4"/>
  <c r="DO474" i="4" l="1"/>
  <c r="DM470" i="4"/>
  <c r="DM471" i="4" s="1"/>
  <c r="DM450" i="4"/>
  <c r="DN450" i="4"/>
  <c r="DO473" i="4"/>
  <c r="DO466" i="4"/>
  <c r="DO463" i="4"/>
  <c r="DO461" i="4"/>
  <c r="DO462" i="4"/>
  <c r="DO458" i="4"/>
  <c r="DO456" i="4"/>
  <c r="DO467" i="4"/>
  <c r="DO455" i="4"/>
  <c r="DO457" i="4"/>
  <c r="DO451" i="4"/>
  <c r="DO452" i="4"/>
  <c r="DP1" i="4"/>
  <c r="DN470" i="4"/>
  <c r="DN471" i="4" s="1"/>
  <c r="DP474" i="4" l="1"/>
  <c r="DO450" i="4"/>
  <c r="DP473" i="4"/>
  <c r="DP466" i="4"/>
  <c r="DP463" i="4"/>
  <c r="DP461" i="4"/>
  <c r="DP462" i="4"/>
  <c r="DP458" i="4"/>
  <c r="DP467" i="4"/>
  <c r="DP456" i="4"/>
  <c r="DP455" i="4"/>
  <c r="DP457" i="4"/>
  <c r="DP451" i="4"/>
  <c r="DP452" i="4"/>
  <c r="DQ1" i="4"/>
  <c r="DO470" i="4"/>
  <c r="DO471" i="4" s="1"/>
  <c r="DQ474" i="4" l="1"/>
  <c r="DP450" i="4"/>
  <c r="DQ473" i="4"/>
  <c r="DQ466" i="4"/>
  <c r="DQ463" i="4"/>
  <c r="DQ461" i="4"/>
  <c r="DQ462" i="4"/>
  <c r="DQ458" i="4"/>
  <c r="DQ467" i="4"/>
  <c r="DQ456" i="4"/>
  <c r="DQ455" i="4"/>
  <c r="DQ457" i="4"/>
  <c r="DQ451" i="4"/>
  <c r="DQ452" i="4"/>
  <c r="DR1" i="4"/>
  <c r="DP470" i="4"/>
  <c r="DP471" i="4" s="1"/>
  <c r="DR474" i="4" l="1"/>
  <c r="DQ450" i="4"/>
  <c r="DR473" i="4"/>
  <c r="DR466" i="4"/>
  <c r="DR463" i="4"/>
  <c r="DR461" i="4"/>
  <c r="DR462" i="4"/>
  <c r="DR458" i="4"/>
  <c r="DR456" i="4"/>
  <c r="DR467" i="4"/>
  <c r="DR455" i="4"/>
  <c r="DR457" i="4"/>
  <c r="DR451" i="4"/>
  <c r="DR452" i="4"/>
  <c r="DS1" i="4"/>
  <c r="DQ470" i="4"/>
  <c r="DQ471" i="4" s="1"/>
  <c r="DS474" i="4" l="1"/>
  <c r="DR450" i="4"/>
  <c r="DS473" i="4"/>
  <c r="DS466" i="4"/>
  <c r="DS463" i="4"/>
  <c r="DS461" i="4"/>
  <c r="DS462" i="4"/>
  <c r="DS458" i="4"/>
  <c r="DS456" i="4"/>
  <c r="DS467" i="4"/>
  <c r="DS455" i="4"/>
  <c r="DS451" i="4"/>
  <c r="DS457" i="4"/>
  <c r="DS452" i="4"/>
  <c r="DT1" i="4"/>
  <c r="DR470" i="4"/>
  <c r="DR471" i="4" s="1"/>
  <c r="DT474" i="4" l="1"/>
  <c r="DT473" i="4"/>
  <c r="DT466" i="4"/>
  <c r="DT463" i="4"/>
  <c r="DT461" i="4"/>
  <c r="DT462" i="4"/>
  <c r="DT458" i="4"/>
  <c r="DT456" i="4"/>
  <c r="DT467" i="4"/>
  <c r="DT455" i="4"/>
  <c r="DT457" i="4"/>
  <c r="DT451" i="4"/>
  <c r="DT452" i="4"/>
  <c r="DS470" i="4"/>
  <c r="DS471" i="4" s="1"/>
  <c r="DU1" i="4"/>
  <c r="DS450" i="4"/>
  <c r="DU474" i="4" l="1"/>
  <c r="DT450" i="4"/>
  <c r="DU473" i="4"/>
  <c r="DU466" i="4"/>
  <c r="DU463" i="4"/>
  <c r="DU461" i="4"/>
  <c r="DU462" i="4"/>
  <c r="DU458" i="4"/>
  <c r="DU456" i="4"/>
  <c r="DU467" i="4"/>
  <c r="DU455" i="4"/>
  <c r="DU451" i="4"/>
  <c r="DU457" i="4"/>
  <c r="DU452" i="4"/>
  <c r="DV1" i="4"/>
  <c r="DT470" i="4"/>
  <c r="DT471" i="4" s="1"/>
  <c r="DV474" i="4" l="1"/>
  <c r="DU450" i="4"/>
  <c r="DV473" i="4"/>
  <c r="DV466" i="4"/>
  <c r="DV463" i="4"/>
  <c r="DV461" i="4"/>
  <c r="DV462" i="4"/>
  <c r="DV458" i="4"/>
  <c r="DV456" i="4"/>
  <c r="DV467" i="4"/>
  <c r="DV455" i="4"/>
  <c r="DV457" i="4"/>
  <c r="DV451" i="4"/>
  <c r="DV452" i="4"/>
  <c r="DW1" i="4"/>
  <c r="DU470" i="4"/>
  <c r="DU471" i="4" s="1"/>
  <c r="DW474" i="4" l="1"/>
  <c r="DV450" i="4"/>
  <c r="DW473" i="4"/>
  <c r="DW466" i="4"/>
  <c r="DW463" i="4"/>
  <c r="DW461" i="4"/>
  <c r="DW462" i="4"/>
  <c r="DW458" i="4"/>
  <c r="DW456" i="4"/>
  <c r="DW467" i="4"/>
  <c r="DW455" i="4"/>
  <c r="DW451" i="4"/>
  <c r="DW457" i="4"/>
  <c r="DW452" i="4"/>
  <c r="DX1" i="4"/>
  <c r="DV470" i="4"/>
  <c r="DV471" i="4" s="1"/>
  <c r="DX474" i="4" l="1"/>
  <c r="DW450" i="4"/>
  <c r="DX473" i="4"/>
  <c r="DX466" i="4"/>
  <c r="DX463" i="4"/>
  <c r="DX461" i="4"/>
  <c r="DX462" i="4"/>
  <c r="DX458" i="4"/>
  <c r="DX467" i="4"/>
  <c r="DX456" i="4"/>
  <c r="DX455" i="4"/>
  <c r="DX451" i="4"/>
  <c r="DX457" i="4"/>
  <c r="DX452" i="4"/>
  <c r="DY1" i="4"/>
  <c r="DW470" i="4"/>
  <c r="DW471" i="4" s="1"/>
  <c r="DY474" i="4" l="1"/>
  <c r="DX450" i="4"/>
  <c r="DY473" i="4"/>
  <c r="DY466" i="4"/>
  <c r="DY463" i="4"/>
  <c r="DY461" i="4"/>
  <c r="DY462" i="4"/>
  <c r="DY458" i="4"/>
  <c r="DY456" i="4"/>
  <c r="DY467" i="4"/>
  <c r="DY455" i="4"/>
  <c r="DY457" i="4"/>
  <c r="DY451" i="4"/>
  <c r="DY452" i="4"/>
  <c r="DZ1" i="4"/>
  <c r="DX470" i="4"/>
  <c r="DX471" i="4" s="1"/>
  <c r="DZ474" i="4" l="1"/>
  <c r="DY450" i="4"/>
  <c r="DZ473" i="4"/>
  <c r="DZ466" i="4"/>
  <c r="DZ463" i="4"/>
  <c r="DZ461" i="4"/>
  <c r="DZ462" i="4"/>
  <c r="DZ458" i="4"/>
  <c r="DZ467" i="4"/>
  <c r="DZ456" i="4"/>
  <c r="DZ455" i="4"/>
  <c r="DZ451" i="4"/>
  <c r="DZ457" i="4"/>
  <c r="DZ452" i="4"/>
  <c r="EA1" i="4"/>
  <c r="DY470" i="4"/>
  <c r="DY471" i="4" s="1"/>
  <c r="EA474" i="4" l="1"/>
  <c r="DZ450" i="4"/>
  <c r="EA473" i="4"/>
  <c r="EA466" i="4"/>
  <c r="EA463" i="4"/>
  <c r="EA461" i="4"/>
  <c r="EA462" i="4"/>
  <c r="EA458" i="4"/>
  <c r="EA456" i="4"/>
  <c r="EA467" i="4"/>
  <c r="EA455" i="4"/>
  <c r="EA451" i="4"/>
  <c r="EA457" i="4"/>
  <c r="EA452" i="4"/>
  <c r="EB1" i="4"/>
  <c r="DZ470" i="4"/>
  <c r="DZ471" i="4" s="1"/>
  <c r="EB474" i="4" l="1"/>
  <c r="EA450" i="4"/>
  <c r="EB473" i="4"/>
  <c r="EB466" i="4"/>
  <c r="EB463" i="4"/>
  <c r="EB461" i="4"/>
  <c r="EB462" i="4"/>
  <c r="EB458" i="4"/>
  <c r="EB467" i="4"/>
  <c r="EB456" i="4"/>
  <c r="EB455" i="4"/>
  <c r="EB457" i="4"/>
  <c r="EB451" i="4"/>
  <c r="EB452" i="4"/>
  <c r="EC1" i="4"/>
  <c r="EA470" i="4"/>
  <c r="EA471" i="4" s="1"/>
  <c r="EC474" i="4" l="1"/>
  <c r="EB450" i="4"/>
  <c r="EC473" i="4"/>
  <c r="EC466" i="4"/>
  <c r="EC463" i="4"/>
  <c r="EC461" i="4"/>
  <c r="EC462" i="4"/>
  <c r="EC458" i="4"/>
  <c r="EC467" i="4"/>
  <c r="EC456" i="4"/>
  <c r="EC455" i="4"/>
  <c r="EC457" i="4"/>
  <c r="EC451" i="4"/>
  <c r="EC452" i="4"/>
  <c r="ED1" i="4"/>
  <c r="EB470" i="4"/>
  <c r="EB471" i="4" s="1"/>
  <c r="ED474" i="4" l="1"/>
  <c r="EC450" i="4"/>
  <c r="ED473" i="4"/>
  <c r="ED466" i="4"/>
  <c r="ED463" i="4"/>
  <c r="ED461" i="4"/>
  <c r="ED462" i="4"/>
  <c r="ED458" i="4"/>
  <c r="ED456" i="4"/>
  <c r="ED467" i="4"/>
  <c r="ED455" i="4"/>
  <c r="ED451" i="4"/>
  <c r="ED457" i="4"/>
  <c r="ED452" i="4"/>
  <c r="EE1" i="4"/>
  <c r="EC470" i="4"/>
  <c r="EC471" i="4" s="1"/>
  <c r="EE474" i="4" l="1"/>
  <c r="ED450" i="4"/>
  <c r="EE473" i="4"/>
  <c r="EE466" i="4"/>
  <c r="EE463" i="4"/>
  <c r="EE461" i="4"/>
  <c r="EE462" i="4"/>
  <c r="EE458" i="4"/>
  <c r="EE456" i="4"/>
  <c r="EE467" i="4"/>
  <c r="EE455" i="4"/>
  <c r="EE457" i="4"/>
  <c r="EE451" i="4"/>
  <c r="EE452" i="4"/>
  <c r="EF1" i="4"/>
  <c r="ED470" i="4"/>
  <c r="ED471" i="4" s="1"/>
  <c r="EF474" i="4" l="1"/>
  <c r="EE450" i="4"/>
  <c r="EF473" i="4"/>
  <c r="EF466" i="4"/>
  <c r="EF463" i="4"/>
  <c r="EF461" i="4"/>
  <c r="EF462" i="4"/>
  <c r="EF458" i="4"/>
  <c r="EF456" i="4"/>
  <c r="EF467" i="4"/>
  <c r="EF455" i="4"/>
  <c r="EF451" i="4"/>
  <c r="EF457" i="4"/>
  <c r="EF452" i="4"/>
  <c r="EG1" i="4"/>
  <c r="EE470" i="4"/>
  <c r="EE471" i="4" s="1"/>
  <c r="EG474" i="4" l="1"/>
  <c r="EF450" i="4"/>
  <c r="EG473" i="4"/>
  <c r="EG466" i="4"/>
  <c r="EG463" i="4"/>
  <c r="EG461" i="4"/>
  <c r="EG462" i="4"/>
  <c r="EG458" i="4"/>
  <c r="EG456" i="4"/>
  <c r="EG467" i="4"/>
  <c r="EG455" i="4"/>
  <c r="EG451" i="4"/>
  <c r="EG457" i="4"/>
  <c r="EG452" i="4"/>
  <c r="EH1" i="4"/>
  <c r="EF470" i="4"/>
  <c r="EF471" i="4" s="1"/>
  <c r="EH474" i="4" l="1"/>
  <c r="EG450" i="4"/>
  <c r="EH473" i="4"/>
  <c r="EH466" i="4"/>
  <c r="EH463" i="4"/>
  <c r="EH461" i="4"/>
  <c r="EH462" i="4"/>
  <c r="EH458" i="4"/>
  <c r="EH467" i="4"/>
  <c r="EH456" i="4"/>
  <c r="EH455" i="4"/>
  <c r="EH457" i="4"/>
  <c r="EH451" i="4"/>
  <c r="EH452" i="4"/>
  <c r="EI1" i="4"/>
  <c r="EG470" i="4"/>
  <c r="EG471" i="4" s="1"/>
  <c r="EI474" i="4" l="1"/>
  <c r="EH450" i="4"/>
  <c r="EI473" i="4"/>
  <c r="EI466" i="4"/>
  <c r="EI463" i="4"/>
  <c r="EI461" i="4"/>
  <c r="EI462" i="4"/>
  <c r="EI458" i="4"/>
  <c r="EI456" i="4"/>
  <c r="EI467" i="4"/>
  <c r="EI455" i="4"/>
  <c r="EI457" i="4"/>
  <c r="EI451" i="4"/>
  <c r="EI452" i="4"/>
  <c r="EJ1" i="4"/>
  <c r="EH470" i="4"/>
  <c r="EH471" i="4" s="1"/>
  <c r="EJ474" i="4" l="1"/>
  <c r="EI450" i="4"/>
  <c r="EJ473" i="4"/>
  <c r="EJ466" i="4"/>
  <c r="EJ463" i="4"/>
  <c r="EJ461" i="4"/>
  <c r="EJ462" i="4"/>
  <c r="EJ458" i="4"/>
  <c r="EJ456" i="4"/>
  <c r="EJ467" i="4"/>
  <c r="EJ455" i="4"/>
  <c r="EJ451" i="4"/>
  <c r="EJ457" i="4"/>
  <c r="EJ452" i="4"/>
  <c r="EK1" i="4"/>
  <c r="EI470" i="4"/>
  <c r="EI471" i="4" s="1"/>
  <c r="EK474" i="4" l="1"/>
  <c r="EJ450" i="4"/>
  <c r="EK473" i="4"/>
  <c r="EK466" i="4"/>
  <c r="EK463" i="4"/>
  <c r="EK461" i="4"/>
  <c r="EK462" i="4"/>
  <c r="EK458" i="4"/>
  <c r="EK456" i="4"/>
  <c r="EK467" i="4"/>
  <c r="EK455" i="4"/>
  <c r="EK451" i="4"/>
  <c r="EK457" i="4"/>
  <c r="EK452" i="4"/>
  <c r="EL1" i="4"/>
  <c r="EJ470" i="4"/>
  <c r="EJ471" i="4" s="1"/>
  <c r="EL474" i="4" l="1"/>
  <c r="EK450" i="4"/>
  <c r="EL473" i="4"/>
  <c r="EL466" i="4"/>
  <c r="EL463" i="4"/>
  <c r="EL461" i="4"/>
  <c r="EL462" i="4"/>
  <c r="EL458" i="4"/>
  <c r="EL467" i="4"/>
  <c r="EL456" i="4"/>
  <c r="EL455" i="4"/>
  <c r="EL457" i="4"/>
  <c r="EL451" i="4"/>
  <c r="EL452" i="4"/>
  <c r="EM1" i="4"/>
  <c r="EK470" i="4"/>
  <c r="EK471" i="4" s="1"/>
  <c r="EM474" i="4" l="1"/>
  <c r="EL450" i="4"/>
  <c r="EM473" i="4"/>
  <c r="EM466" i="4"/>
  <c r="EM463" i="4"/>
  <c r="EM461" i="4"/>
  <c r="EM462" i="4"/>
  <c r="EM458" i="4"/>
  <c r="EM456" i="4"/>
  <c r="EM467" i="4"/>
  <c r="EM455" i="4"/>
  <c r="EM451" i="4"/>
  <c r="EM457" i="4"/>
  <c r="EM452" i="4"/>
  <c r="EN1" i="4"/>
  <c r="EL470" i="4"/>
  <c r="EL471" i="4" s="1"/>
  <c r="EN474" i="4" l="1"/>
  <c r="EM450" i="4"/>
  <c r="EN473" i="4"/>
  <c r="EN466" i="4"/>
  <c r="EN463" i="4"/>
  <c r="EN461" i="4"/>
  <c r="EN462" i="4"/>
  <c r="EN458" i="4"/>
  <c r="EN467" i="4"/>
  <c r="EN456" i="4"/>
  <c r="EN455" i="4"/>
  <c r="EN451" i="4"/>
  <c r="EN457" i="4"/>
  <c r="EN452" i="4"/>
  <c r="EO1" i="4"/>
  <c r="EM470" i="4"/>
  <c r="EM471" i="4" s="1"/>
  <c r="EO474" i="4" l="1"/>
  <c r="EN450" i="4"/>
  <c r="EO473" i="4"/>
  <c r="EO466" i="4"/>
  <c r="EO463" i="4"/>
  <c r="EO461" i="4"/>
  <c r="EO462" i="4"/>
  <c r="EO458" i="4"/>
  <c r="EO467" i="4"/>
  <c r="EO456" i="4"/>
  <c r="EO455" i="4"/>
  <c r="EO451" i="4"/>
  <c r="EO457" i="4"/>
  <c r="EO452" i="4"/>
  <c r="EP1" i="4"/>
  <c r="EN470" i="4"/>
  <c r="EN471" i="4" s="1"/>
  <c r="EP474" i="4" l="1"/>
  <c r="EO450" i="4"/>
  <c r="EP473" i="4"/>
  <c r="EP466" i="4"/>
  <c r="EP463" i="4"/>
  <c r="EP461" i="4"/>
  <c r="EP462" i="4"/>
  <c r="EP458" i="4"/>
  <c r="EP456" i="4"/>
  <c r="EP467" i="4"/>
  <c r="EP455" i="4"/>
  <c r="EP457" i="4"/>
  <c r="EP451" i="4"/>
  <c r="EP452" i="4"/>
  <c r="EQ1" i="4"/>
  <c r="EO470" i="4"/>
  <c r="EO471" i="4" s="1"/>
  <c r="EQ474" i="4" l="1"/>
  <c r="EP450" i="4"/>
  <c r="EQ473" i="4"/>
  <c r="EQ466" i="4"/>
  <c r="EQ463" i="4"/>
  <c r="EQ461" i="4"/>
  <c r="EQ462" i="4"/>
  <c r="EQ458" i="4"/>
  <c r="EQ456" i="4"/>
  <c r="EQ467" i="4"/>
  <c r="EQ455" i="4"/>
  <c r="EQ457" i="4"/>
  <c r="EQ451" i="4"/>
  <c r="EQ452" i="4"/>
  <c r="ER1" i="4"/>
  <c r="EP470" i="4"/>
  <c r="EP471" i="4" s="1"/>
  <c r="ER474" i="4" l="1"/>
  <c r="EQ450" i="4"/>
  <c r="ER473" i="4"/>
  <c r="ER466" i="4"/>
  <c r="ER463" i="4"/>
  <c r="ER461" i="4"/>
  <c r="ER462" i="4"/>
  <c r="ER458" i="4"/>
  <c r="ER456" i="4"/>
  <c r="ER467" i="4"/>
  <c r="ER455" i="4"/>
  <c r="ER457" i="4"/>
  <c r="ER451" i="4"/>
  <c r="ER452" i="4"/>
  <c r="ES1" i="4"/>
  <c r="EQ470" i="4"/>
  <c r="EQ471" i="4" s="1"/>
  <c r="ES474" i="4" l="1"/>
  <c r="ER450" i="4"/>
  <c r="ES473" i="4"/>
  <c r="ES466" i="4"/>
  <c r="ES463" i="4"/>
  <c r="ES461" i="4"/>
  <c r="ES462" i="4"/>
  <c r="ES458" i="4"/>
  <c r="ES456" i="4"/>
  <c r="ES467" i="4"/>
  <c r="ES455" i="4"/>
  <c r="ES457" i="4"/>
  <c r="ES451" i="4"/>
  <c r="ES452" i="4"/>
  <c r="ET1" i="4"/>
  <c r="ER470" i="4"/>
  <c r="ER471" i="4" s="1"/>
  <c r="ET474" i="4" l="1"/>
  <c r="ES450" i="4"/>
  <c r="ET473" i="4"/>
  <c r="ET466" i="4"/>
  <c r="ET463" i="4"/>
  <c r="ET461" i="4"/>
  <c r="ET462" i="4"/>
  <c r="ET458" i="4"/>
  <c r="ET456" i="4"/>
  <c r="ET467" i="4"/>
  <c r="ET455" i="4"/>
  <c r="ET457" i="4"/>
  <c r="ET451" i="4"/>
  <c r="ET452" i="4"/>
  <c r="EU1" i="4"/>
  <c r="ES470" i="4"/>
  <c r="ES471" i="4" s="1"/>
  <c r="EU474" i="4" l="1"/>
  <c r="ET450" i="4"/>
  <c r="EU473" i="4"/>
  <c r="EU466" i="4"/>
  <c r="EU463" i="4"/>
  <c r="EU461" i="4"/>
  <c r="EU462" i="4"/>
  <c r="EU458" i="4"/>
  <c r="EU456" i="4"/>
  <c r="EU467" i="4"/>
  <c r="EU455" i="4"/>
  <c r="EU451" i="4"/>
  <c r="EU457" i="4"/>
  <c r="EU452" i="4"/>
  <c r="EV1" i="4"/>
  <c r="ET470" i="4"/>
  <c r="ET471" i="4" s="1"/>
  <c r="EV474" i="4" l="1"/>
  <c r="EU450" i="4"/>
  <c r="EV473" i="4"/>
  <c r="EV466" i="4"/>
  <c r="EV463" i="4"/>
  <c r="EV461" i="4"/>
  <c r="EV462" i="4"/>
  <c r="EV458" i="4"/>
  <c r="EV456" i="4"/>
  <c r="EV467" i="4"/>
  <c r="EV455" i="4"/>
  <c r="EV451" i="4"/>
  <c r="EV457" i="4"/>
  <c r="EV452" i="4"/>
  <c r="EW1" i="4"/>
  <c r="EU470" i="4"/>
  <c r="EU471" i="4" s="1"/>
  <c r="EW474" i="4" l="1"/>
  <c r="EV450" i="4"/>
  <c r="EW473" i="4"/>
  <c r="EW466" i="4"/>
  <c r="EW463" i="4"/>
  <c r="EW461" i="4"/>
  <c r="EW462" i="4"/>
  <c r="EW458" i="4"/>
  <c r="EW456" i="4"/>
  <c r="EW467" i="4"/>
  <c r="EW455" i="4"/>
  <c r="EW457" i="4"/>
  <c r="EW451" i="4"/>
  <c r="EW452" i="4"/>
  <c r="EX1" i="4"/>
  <c r="EV470" i="4"/>
  <c r="EV471" i="4" s="1"/>
  <c r="EX474" i="4" l="1"/>
  <c r="EW450" i="4"/>
  <c r="EX473" i="4"/>
  <c r="EX466" i="4"/>
  <c r="EX463" i="4"/>
  <c r="EX461" i="4"/>
  <c r="EX462" i="4"/>
  <c r="EX458" i="4"/>
  <c r="EX467" i="4"/>
  <c r="EX456" i="4"/>
  <c r="EX455" i="4"/>
  <c r="EX457" i="4"/>
  <c r="EX451" i="4"/>
  <c r="EX452" i="4"/>
  <c r="EY1" i="4"/>
  <c r="EW470" i="4"/>
  <c r="EW471" i="4" s="1"/>
  <c r="EY474" i="4" l="1"/>
  <c r="EX450" i="4"/>
  <c r="EY473" i="4"/>
  <c r="EY466" i="4"/>
  <c r="EY463" i="4"/>
  <c r="EY461" i="4"/>
  <c r="EY462" i="4"/>
  <c r="EY458" i="4"/>
  <c r="EY456" i="4"/>
  <c r="EY467" i="4"/>
  <c r="EY455" i="4"/>
  <c r="EY451" i="4"/>
  <c r="EY457" i="4"/>
  <c r="EY452" i="4"/>
  <c r="EZ1" i="4"/>
  <c r="EX470" i="4"/>
  <c r="EX471" i="4" s="1"/>
  <c r="EZ474" i="4" l="1"/>
  <c r="EY450" i="4"/>
  <c r="EZ473" i="4"/>
  <c r="EZ466" i="4"/>
  <c r="EZ463" i="4"/>
  <c r="EZ461" i="4"/>
  <c r="EZ462" i="4"/>
  <c r="EZ458" i="4"/>
  <c r="EZ467" i="4"/>
  <c r="EZ456" i="4"/>
  <c r="EZ455" i="4"/>
  <c r="EZ451" i="4"/>
  <c r="EZ457" i="4"/>
  <c r="EZ452" i="4"/>
  <c r="FA1" i="4"/>
  <c r="EY470" i="4"/>
  <c r="EY471" i="4" s="1"/>
  <c r="FA474" i="4" l="1"/>
  <c r="EZ450" i="4"/>
  <c r="FA473" i="4"/>
  <c r="FA466" i="4"/>
  <c r="FA463" i="4"/>
  <c r="FA461" i="4"/>
  <c r="FA462" i="4"/>
  <c r="FA458" i="4"/>
  <c r="FA467" i="4"/>
  <c r="FA456" i="4"/>
  <c r="FA455" i="4"/>
  <c r="FA457" i="4"/>
  <c r="FA451" i="4"/>
  <c r="FA452" i="4"/>
  <c r="FB1" i="4"/>
  <c r="EZ470" i="4"/>
  <c r="EZ471" i="4" s="1"/>
  <c r="FB474" i="4" l="1"/>
  <c r="FA450" i="4"/>
  <c r="FB473" i="4"/>
  <c r="FB466" i="4"/>
  <c r="FB463" i="4"/>
  <c r="FB461" i="4"/>
  <c r="FB462" i="4"/>
  <c r="FB458" i="4"/>
  <c r="FB456" i="4"/>
  <c r="FB467" i="4"/>
  <c r="FB455" i="4"/>
  <c r="FB451" i="4"/>
  <c r="FB457" i="4"/>
  <c r="FB452" i="4"/>
  <c r="FC1" i="4"/>
  <c r="FA470" i="4"/>
  <c r="FA471" i="4" s="1"/>
  <c r="FC474" i="4" l="1"/>
  <c r="FB450" i="4"/>
  <c r="FC473" i="4"/>
  <c r="FC466" i="4"/>
  <c r="FC463" i="4"/>
  <c r="FC461" i="4"/>
  <c r="FC462" i="4"/>
  <c r="FC458" i="4"/>
  <c r="FC456" i="4"/>
  <c r="FC467" i="4"/>
  <c r="FC455" i="4"/>
  <c r="FC451" i="4"/>
  <c r="FC457" i="4"/>
  <c r="FC452" i="4"/>
  <c r="FD1" i="4"/>
  <c r="FB470" i="4"/>
  <c r="FD474" i="4" l="1"/>
  <c r="FC450" i="4"/>
  <c r="FB471" i="4"/>
  <c r="FD473" i="4"/>
  <c r="FD466" i="4"/>
  <c r="FD463" i="4"/>
  <c r="FD461" i="4"/>
  <c r="FD462" i="4"/>
  <c r="FD458" i="4"/>
  <c r="FD456" i="4"/>
  <c r="FD467" i="4"/>
  <c r="FD455" i="4"/>
  <c r="FD451" i="4"/>
  <c r="FD457" i="4"/>
  <c r="FD452" i="4"/>
  <c r="FE1" i="4"/>
  <c r="FC470" i="4"/>
  <c r="FC471" i="4" s="1"/>
  <c r="FE474" i="4" l="1"/>
  <c r="FD450" i="4"/>
  <c r="FE473" i="4"/>
  <c r="FE466" i="4"/>
  <c r="FE463" i="4"/>
  <c r="FE461" i="4"/>
  <c r="FE462" i="4"/>
  <c r="FE458" i="4"/>
  <c r="FE456" i="4"/>
  <c r="FE467" i="4"/>
  <c r="FE455" i="4"/>
  <c r="FE457" i="4"/>
  <c r="FE451" i="4"/>
  <c r="FE452" i="4"/>
  <c r="FF1" i="4"/>
  <c r="FD470" i="4"/>
  <c r="FD471" i="4" s="1"/>
  <c r="FF474" i="4" l="1"/>
  <c r="FE450" i="4"/>
  <c r="FF473" i="4"/>
  <c r="FF466" i="4"/>
  <c r="FF463" i="4"/>
  <c r="FF461" i="4"/>
  <c r="FF462" i="4"/>
  <c r="FF458" i="4"/>
  <c r="FF456" i="4"/>
  <c r="FF467" i="4"/>
  <c r="FF455" i="4"/>
  <c r="FF451" i="4"/>
  <c r="FF457" i="4"/>
  <c r="FF452" i="4"/>
  <c r="FG1" i="4"/>
  <c r="FE470" i="4"/>
  <c r="FE471" i="4" s="1"/>
  <c r="FH1" i="4" l="1"/>
  <c r="FG474" i="4"/>
  <c r="FF450" i="4"/>
  <c r="FG473" i="4"/>
  <c r="FG466" i="4"/>
  <c r="FG463" i="4"/>
  <c r="FG461" i="4"/>
  <c r="FG462" i="4"/>
  <c r="FG458" i="4"/>
  <c r="FG456" i="4"/>
  <c r="FG467" i="4"/>
  <c r="FG455" i="4"/>
  <c r="FG451" i="4"/>
  <c r="FG457" i="4"/>
  <c r="FG452" i="4"/>
  <c r="FF470" i="4"/>
  <c r="FF471" i="4" s="1"/>
  <c r="FG450" i="4" l="1"/>
  <c r="FG470" i="4"/>
  <c r="FG471" i="4" s="1"/>
  <c r="FH474" i="4" l="1"/>
  <c r="FH473" i="4"/>
  <c r="FH466" i="4"/>
  <c r="FH463" i="4"/>
  <c r="FH461" i="4"/>
  <c r="FH462" i="4"/>
  <c r="FH458" i="4"/>
  <c r="FH456" i="4"/>
  <c r="FH467" i="4"/>
  <c r="FH455" i="4"/>
  <c r="FH451" i="4"/>
  <c r="FH457" i="4"/>
  <c r="FH452" i="4"/>
  <c r="FI1" i="4"/>
  <c r="FI474" i="4" l="1"/>
  <c r="FH450" i="4"/>
  <c r="FI473" i="4"/>
  <c r="FI466" i="4"/>
  <c r="FI463" i="4"/>
  <c r="FI461" i="4"/>
  <c r="FI462" i="4"/>
  <c r="FI458" i="4"/>
  <c r="FI467" i="4"/>
  <c r="FI456" i="4"/>
  <c r="FI455" i="4"/>
  <c r="FI457" i="4"/>
  <c r="FI451" i="4"/>
  <c r="FI452" i="4"/>
  <c r="FJ1" i="4"/>
  <c r="FH470" i="4"/>
  <c r="FH471" i="4" s="1"/>
  <c r="FJ474" i="4" l="1"/>
  <c r="FI450" i="4"/>
  <c r="FJ473" i="4"/>
  <c r="FJ466" i="4"/>
  <c r="FJ463" i="4"/>
  <c r="FJ461" i="4"/>
  <c r="FJ462" i="4"/>
  <c r="FJ458" i="4"/>
  <c r="FJ456" i="4"/>
  <c r="FJ467" i="4"/>
  <c r="FJ455" i="4"/>
  <c r="FJ451" i="4"/>
  <c r="FJ457" i="4"/>
  <c r="FJ452" i="4"/>
  <c r="FK1" i="4"/>
  <c r="FI470" i="4"/>
  <c r="FI471" i="4" s="1"/>
  <c r="FK474" i="4" l="1"/>
  <c r="FJ450" i="4"/>
  <c r="FK473" i="4"/>
  <c r="FK466" i="4"/>
  <c r="FK463" i="4"/>
  <c r="FK461" i="4"/>
  <c r="FK462" i="4"/>
  <c r="FK458" i="4"/>
  <c r="FK456" i="4"/>
  <c r="FK467" i="4"/>
  <c r="FK455" i="4"/>
  <c r="FK457" i="4"/>
  <c r="FK451" i="4"/>
  <c r="FK452" i="4"/>
  <c r="FL1" i="4"/>
  <c r="FJ470" i="4"/>
  <c r="FJ471" i="4" s="1"/>
  <c r="FL474" i="4" l="1"/>
  <c r="FK450" i="4"/>
  <c r="FL473" i="4"/>
  <c r="FL466" i="4"/>
  <c r="FL463" i="4"/>
  <c r="FL461" i="4"/>
  <c r="FL462" i="4"/>
  <c r="FL458" i="4"/>
  <c r="FL456" i="4"/>
  <c r="FL467" i="4"/>
  <c r="FL455" i="4"/>
  <c r="FL451" i="4"/>
  <c r="FL457" i="4"/>
  <c r="FL452" i="4"/>
  <c r="FM1" i="4"/>
  <c r="FK470" i="4"/>
  <c r="FK471" i="4" s="1"/>
  <c r="FM474" i="4" l="1"/>
  <c r="FL450" i="4"/>
  <c r="FM473" i="4"/>
  <c r="FM466" i="4"/>
  <c r="FM463" i="4"/>
  <c r="FM461" i="4"/>
  <c r="FM462" i="4"/>
  <c r="FM458" i="4"/>
  <c r="FM467" i="4"/>
  <c r="FM456" i="4"/>
  <c r="FM455" i="4"/>
  <c r="FM457" i="4"/>
  <c r="FM451" i="4"/>
  <c r="FM452" i="4"/>
  <c r="FN1" i="4"/>
  <c r="FL470" i="4"/>
  <c r="FL471" i="4" s="1"/>
  <c r="FN474" i="4" l="1"/>
  <c r="FM450" i="4"/>
  <c r="FN473" i="4"/>
  <c r="FN466" i="4"/>
  <c r="FN463" i="4"/>
  <c r="FN461" i="4"/>
  <c r="FN462" i="4"/>
  <c r="FN458" i="4"/>
  <c r="FN456" i="4"/>
  <c r="FN467" i="4"/>
  <c r="FN455" i="4"/>
  <c r="FN451" i="4"/>
  <c r="FN457" i="4"/>
  <c r="FN452" i="4"/>
  <c r="FO1" i="4"/>
  <c r="FM470" i="4"/>
  <c r="FM471" i="4" s="1"/>
  <c r="FO474" i="4" l="1"/>
  <c r="FN450" i="4"/>
  <c r="FO473" i="4"/>
  <c r="FO466" i="4"/>
  <c r="FO463" i="4"/>
  <c r="FO461" i="4"/>
  <c r="FO462" i="4"/>
  <c r="FO458" i="4"/>
  <c r="FO467" i="4"/>
  <c r="FO456" i="4"/>
  <c r="FO455" i="4"/>
  <c r="FO457" i="4"/>
  <c r="FO451" i="4"/>
  <c r="FO452" i="4"/>
  <c r="FP1" i="4"/>
  <c r="FN470" i="4"/>
  <c r="FN471" i="4" s="1"/>
  <c r="FP474" i="4" l="1"/>
  <c r="FO450" i="4"/>
  <c r="FP473" i="4"/>
  <c r="FP466" i="4"/>
  <c r="FP463" i="4"/>
  <c r="FP461" i="4"/>
  <c r="FP462" i="4"/>
  <c r="FP458" i="4"/>
  <c r="FP467" i="4"/>
  <c r="FP456" i="4"/>
  <c r="FP455" i="4"/>
  <c r="FP457" i="4"/>
  <c r="FP451" i="4"/>
  <c r="FP452" i="4"/>
  <c r="FQ1" i="4"/>
  <c r="FO470" i="4"/>
  <c r="FO471" i="4" s="1"/>
  <c r="FQ474" i="4" l="1"/>
  <c r="FP450" i="4"/>
  <c r="FQ473" i="4"/>
  <c r="FQ466" i="4"/>
  <c r="FQ463" i="4"/>
  <c r="FQ461" i="4"/>
  <c r="FQ462" i="4"/>
  <c r="FQ458" i="4"/>
  <c r="FQ456" i="4"/>
  <c r="FQ467" i="4"/>
  <c r="FQ455" i="4"/>
  <c r="FQ451" i="4"/>
  <c r="FQ457" i="4"/>
  <c r="FQ452" i="4"/>
  <c r="FR1" i="4"/>
  <c r="FP470" i="4"/>
  <c r="FP471" i="4" s="1"/>
  <c r="FR474" i="4" l="1"/>
  <c r="FQ450" i="4"/>
  <c r="FR473" i="4"/>
  <c r="FR466" i="4"/>
  <c r="FR463" i="4"/>
  <c r="FR461" i="4"/>
  <c r="FR462" i="4"/>
  <c r="FR458" i="4"/>
  <c r="FR456" i="4"/>
  <c r="FR467" i="4"/>
  <c r="FR455" i="4"/>
  <c r="FR457" i="4"/>
  <c r="FR451" i="4"/>
  <c r="FR452" i="4"/>
  <c r="FS1" i="4"/>
  <c r="FQ470" i="4"/>
  <c r="FQ471" i="4" s="1"/>
  <c r="FS474" i="4" l="1"/>
  <c r="FR450" i="4"/>
  <c r="FS473" i="4"/>
  <c r="FS466" i="4"/>
  <c r="FS463" i="4"/>
  <c r="FS461" i="4"/>
  <c r="FS462" i="4"/>
  <c r="FS458" i="4"/>
  <c r="FS456" i="4"/>
  <c r="FS467" i="4"/>
  <c r="FS455" i="4"/>
  <c r="FS451" i="4"/>
  <c r="FS457" i="4"/>
  <c r="FS452" i="4"/>
  <c r="FT1" i="4"/>
  <c r="FR470" i="4"/>
  <c r="FR471" i="4" s="1"/>
  <c r="FT474" i="4" l="1"/>
  <c r="FS450" i="4"/>
  <c r="FT473" i="4"/>
  <c r="FT466" i="4"/>
  <c r="FT463" i="4"/>
  <c r="FT461" i="4"/>
  <c r="FT462" i="4"/>
  <c r="FT458" i="4"/>
  <c r="FT456" i="4"/>
  <c r="FT467" i="4"/>
  <c r="FT455" i="4"/>
  <c r="FT457" i="4"/>
  <c r="FT451" i="4"/>
  <c r="FT452" i="4"/>
  <c r="FU1" i="4"/>
  <c r="FS470" i="4"/>
  <c r="FS471" i="4" s="1"/>
  <c r="FU474" i="4" l="1"/>
  <c r="FT450" i="4"/>
  <c r="FU473" i="4"/>
  <c r="FU466" i="4"/>
  <c r="FU463" i="4"/>
  <c r="FU461" i="4"/>
  <c r="FU462" i="4"/>
  <c r="FU458" i="4"/>
  <c r="FU467" i="4"/>
  <c r="FU456" i="4"/>
  <c r="FU455" i="4"/>
  <c r="FU451" i="4"/>
  <c r="FU457" i="4"/>
  <c r="FU452" i="4"/>
  <c r="FV1" i="4"/>
  <c r="FT470" i="4"/>
  <c r="FT471" i="4" s="1"/>
  <c r="FV474" i="4" l="1"/>
  <c r="FV473" i="4"/>
  <c r="FV466" i="4"/>
  <c r="FV463" i="4"/>
  <c r="FV461" i="4"/>
  <c r="FV462" i="4"/>
  <c r="FV458" i="4"/>
  <c r="FV456" i="4"/>
  <c r="FV467" i="4"/>
  <c r="FV455" i="4"/>
  <c r="FV451" i="4"/>
  <c r="FV457" i="4"/>
  <c r="FV452" i="4"/>
  <c r="FU450" i="4"/>
  <c r="FW1" i="4"/>
  <c r="FU470" i="4"/>
  <c r="FU471" i="4" s="1"/>
  <c r="FW474" i="4" l="1"/>
  <c r="FV450" i="4"/>
  <c r="FW473" i="4"/>
  <c r="FW466" i="4"/>
  <c r="FW463" i="4"/>
  <c r="FW461" i="4"/>
  <c r="FW462" i="4"/>
  <c r="FW458" i="4"/>
  <c r="FW467" i="4"/>
  <c r="FW456" i="4"/>
  <c r="FW455" i="4"/>
  <c r="FW451" i="4"/>
  <c r="FW457" i="4"/>
  <c r="FW452" i="4"/>
  <c r="FX1" i="4"/>
  <c r="FV470" i="4"/>
  <c r="FV471" i="4" s="1"/>
  <c r="FX474" i="4" l="1"/>
  <c r="FW450" i="4"/>
  <c r="FX473" i="4"/>
  <c r="FX466" i="4"/>
  <c r="FX463" i="4"/>
  <c r="FX461" i="4"/>
  <c r="FX462" i="4"/>
  <c r="FX458" i="4"/>
  <c r="FX456" i="4"/>
  <c r="FX467" i="4"/>
  <c r="FX455" i="4"/>
  <c r="FX451" i="4"/>
  <c r="FX457" i="4"/>
  <c r="FX452" i="4"/>
  <c r="FY1" i="4"/>
  <c r="FW470" i="4"/>
  <c r="FW471" i="4" s="1"/>
  <c r="FY474" i="4" l="1"/>
  <c r="FX450" i="4"/>
  <c r="FY473" i="4"/>
  <c r="FY466" i="4"/>
  <c r="FY463" i="4"/>
  <c r="FY461" i="4"/>
  <c r="FY462" i="4"/>
  <c r="FY458" i="4"/>
  <c r="FY467" i="4"/>
  <c r="FY456" i="4"/>
  <c r="FY455" i="4"/>
  <c r="FY451" i="4"/>
  <c r="FY457" i="4"/>
  <c r="FY452" i="4"/>
  <c r="FZ1" i="4"/>
  <c r="FX470" i="4"/>
  <c r="FX471" i="4" s="1"/>
  <c r="FZ474" i="4" l="1"/>
  <c r="FY450" i="4"/>
  <c r="FZ473" i="4"/>
  <c r="FZ466" i="4"/>
  <c r="FZ463" i="4"/>
  <c r="FZ461" i="4"/>
  <c r="FZ462" i="4"/>
  <c r="FZ458" i="4"/>
  <c r="FZ456" i="4"/>
  <c r="FZ467" i="4"/>
  <c r="FZ455" i="4"/>
  <c r="FZ451" i="4"/>
  <c r="FZ457" i="4"/>
  <c r="FZ452" i="4"/>
  <c r="GA1" i="4"/>
  <c r="FY470" i="4"/>
  <c r="FY471" i="4" s="1"/>
  <c r="FZ450" i="4" l="1"/>
  <c r="GB1" i="4"/>
  <c r="FZ470" i="4"/>
  <c r="FZ471" i="4" s="1"/>
  <c r="GA474" i="4" l="1"/>
  <c r="GB474" i="4"/>
  <c r="GA463" i="4"/>
  <c r="GA461" i="4"/>
  <c r="GA467" i="4"/>
  <c r="GA455" i="4"/>
  <c r="GA473" i="4"/>
  <c r="GA456" i="4"/>
  <c r="GA462" i="4"/>
  <c r="GA451" i="4"/>
  <c r="GA457" i="4"/>
  <c r="GA466" i="4"/>
  <c r="GA458" i="4"/>
  <c r="GA452" i="4"/>
  <c r="GB473" i="4"/>
  <c r="GB466" i="4"/>
  <c r="GB463" i="4"/>
  <c r="GB461" i="4"/>
  <c r="GB462" i="4"/>
  <c r="GB458" i="4"/>
  <c r="GB467" i="4"/>
  <c r="GB456" i="4"/>
  <c r="GB455" i="4"/>
  <c r="GB451" i="4"/>
  <c r="GB457" i="4"/>
  <c r="GB452" i="4"/>
  <c r="GC1" i="4"/>
  <c r="GB450" i="4" l="1"/>
  <c r="GA450" i="4"/>
  <c r="GA470" i="4"/>
  <c r="GA471" i="4" s="1"/>
  <c r="GD1" i="4"/>
  <c r="GB470" i="4"/>
  <c r="GB471" i="4" s="1"/>
  <c r="GE1" i="4" l="1"/>
  <c r="GF1" i="4" l="1"/>
  <c r="GG1" i="4"/>
  <c r="GF474" i="4" l="1"/>
  <c r="GF458" i="4"/>
  <c r="GF466" i="4"/>
  <c r="GF452" i="4"/>
  <c r="GF463" i="4"/>
  <c r="GF456" i="4"/>
  <c r="GF462" i="4"/>
  <c r="GF461" i="4"/>
  <c r="GF473" i="4"/>
  <c r="GF467" i="4"/>
  <c r="GF455" i="4"/>
  <c r="GF451" i="4"/>
  <c r="GF450" i="4" s="1"/>
  <c r="GF457" i="4"/>
  <c r="GH1" i="4"/>
  <c r="GH474" i="4" l="1"/>
  <c r="GG474" i="4"/>
  <c r="GD474" i="4"/>
  <c r="GC474" i="4"/>
  <c r="GE474" i="4"/>
  <c r="GF470" i="4"/>
  <c r="GF471" i="4" s="1"/>
  <c r="GD458" i="4"/>
  <c r="GE456" i="4"/>
  <c r="GG458" i="4"/>
  <c r="GG463" i="4"/>
  <c r="GG452" i="4"/>
  <c r="GG467" i="4"/>
  <c r="GG473" i="4"/>
  <c r="GG466" i="4"/>
  <c r="GC473" i="4"/>
  <c r="GG455" i="4"/>
  <c r="GG461" i="4"/>
  <c r="GD452" i="4"/>
  <c r="GC462" i="4"/>
  <c r="GD466" i="4"/>
  <c r="GG457" i="4"/>
  <c r="GG451" i="4"/>
  <c r="GE473" i="4"/>
  <c r="GD473" i="4"/>
  <c r="GD462" i="4"/>
  <c r="GC452" i="4"/>
  <c r="GE458" i="4"/>
  <c r="GE462" i="4"/>
  <c r="GC463" i="4"/>
  <c r="GE466" i="4"/>
  <c r="GD463" i="4"/>
  <c r="GE452" i="4"/>
  <c r="GE451" i="4"/>
  <c r="GE457" i="4"/>
  <c r="GC455" i="4"/>
  <c r="GD457" i="4"/>
  <c r="GD451" i="4"/>
  <c r="GC458" i="4"/>
  <c r="GD456" i="4"/>
  <c r="GC451" i="4"/>
  <c r="GC457" i="4"/>
  <c r="GC456" i="4"/>
  <c r="GE461" i="4"/>
  <c r="GC467" i="4"/>
  <c r="GC461" i="4"/>
  <c r="GE463" i="4"/>
  <c r="GD461" i="4"/>
  <c r="GE467" i="4"/>
  <c r="GG456" i="4"/>
  <c r="GG462" i="4"/>
  <c r="GD467" i="4"/>
  <c r="GC466" i="4"/>
  <c r="GD455" i="4"/>
  <c r="GE455" i="4"/>
  <c r="GH473" i="4"/>
  <c r="GH466" i="4"/>
  <c r="GH463" i="4"/>
  <c r="GH461" i="4"/>
  <c r="GH462" i="4"/>
  <c r="GH458" i="4"/>
  <c r="GH456" i="4"/>
  <c r="GH467" i="4"/>
  <c r="GH455" i="4"/>
  <c r="GH451" i="4"/>
  <c r="GH457" i="4"/>
  <c r="GH452" i="4"/>
  <c r="GI1" i="4"/>
  <c r="GD450" i="4" l="1"/>
  <c r="GI474" i="4"/>
  <c r="GG450" i="4"/>
  <c r="GD470" i="4"/>
  <c r="GD471" i="4" s="1"/>
  <c r="GE450" i="4"/>
  <c r="GG470" i="4"/>
  <c r="GG471" i="4" s="1"/>
  <c r="GC470" i="4"/>
  <c r="GC471" i="4" s="1"/>
  <c r="GE470" i="4"/>
  <c r="GE471" i="4" s="1"/>
  <c r="GC450" i="4"/>
  <c r="GH450" i="4"/>
  <c r="GI473" i="4"/>
  <c r="GI466" i="4"/>
  <c r="GI463" i="4"/>
  <c r="GI461" i="4"/>
  <c r="GI462" i="4"/>
  <c r="GI458" i="4"/>
  <c r="GI456" i="4"/>
  <c r="GI467" i="4"/>
  <c r="GI455" i="4"/>
  <c r="GI451" i="4"/>
  <c r="GI457" i="4"/>
  <c r="GI452" i="4"/>
  <c r="GJ1" i="4"/>
  <c r="GH470" i="4"/>
  <c r="GH471" i="4" s="1"/>
  <c r="GJ474" i="4" l="1"/>
  <c r="GI450" i="4"/>
  <c r="GJ473" i="4"/>
  <c r="GJ466" i="4"/>
  <c r="GJ463" i="4"/>
  <c r="GJ461" i="4"/>
  <c r="GJ462" i="4"/>
  <c r="GJ458" i="4"/>
  <c r="GJ456" i="4"/>
  <c r="GJ467" i="4"/>
  <c r="GJ455" i="4"/>
  <c r="GJ451" i="4"/>
  <c r="GJ457" i="4"/>
  <c r="GJ452" i="4"/>
  <c r="GK1" i="4"/>
  <c r="GI470" i="4"/>
  <c r="GI471" i="4" s="1"/>
  <c r="GK474" i="4" l="1"/>
  <c r="GJ450" i="4"/>
  <c r="GK473" i="4"/>
  <c r="GK466" i="4"/>
  <c r="GK463" i="4"/>
  <c r="GK461" i="4"/>
  <c r="GK462" i="4"/>
  <c r="GK458" i="4"/>
  <c r="GK456" i="4"/>
  <c r="GK467" i="4"/>
  <c r="GK455" i="4"/>
  <c r="GK451" i="4"/>
  <c r="GK457" i="4"/>
  <c r="GK452" i="4"/>
  <c r="GL1" i="4"/>
  <c r="GJ470" i="4"/>
  <c r="GJ471" i="4" s="1"/>
  <c r="GL474" i="4" l="1"/>
  <c r="GK450" i="4"/>
  <c r="GL473" i="4"/>
  <c r="GL466" i="4"/>
  <c r="GL463" i="4"/>
  <c r="GL461" i="4"/>
  <c r="GL462" i="4"/>
  <c r="GL458" i="4"/>
  <c r="GL467" i="4"/>
  <c r="GL456" i="4"/>
  <c r="GL455" i="4"/>
  <c r="GL451" i="4"/>
  <c r="GL457" i="4"/>
  <c r="GL452" i="4"/>
  <c r="GM1" i="4"/>
  <c r="GK470" i="4"/>
  <c r="GK471" i="4" s="1"/>
  <c r="GM474" i="4" l="1"/>
  <c r="GL450" i="4"/>
  <c r="GM473" i="4"/>
  <c r="GM466" i="4"/>
  <c r="GM463" i="4"/>
  <c r="GM461" i="4"/>
  <c r="GM462" i="4"/>
  <c r="GM458" i="4"/>
  <c r="GM456" i="4"/>
  <c r="GM467" i="4"/>
  <c r="GM455" i="4"/>
  <c r="GM451" i="4"/>
  <c r="GM457" i="4"/>
  <c r="GM452" i="4"/>
  <c r="GN1" i="4"/>
  <c r="GL470" i="4"/>
  <c r="GL471" i="4" s="1"/>
  <c r="GN474" i="4" l="1"/>
  <c r="GM450" i="4"/>
  <c r="GN473" i="4"/>
  <c r="GN466" i="4"/>
  <c r="GN463" i="4"/>
  <c r="GN461" i="4"/>
  <c r="GN462" i="4"/>
  <c r="GN458" i="4"/>
  <c r="GN467" i="4"/>
  <c r="GN456" i="4"/>
  <c r="GN455" i="4"/>
  <c r="GN457" i="4"/>
  <c r="GN451" i="4"/>
  <c r="GN452" i="4"/>
  <c r="GO1" i="4"/>
  <c r="GM470" i="4"/>
  <c r="GM471" i="4" s="1"/>
  <c r="GO474" i="4" l="1"/>
  <c r="GN450" i="4"/>
  <c r="GO473" i="4"/>
  <c r="GO466" i="4"/>
  <c r="GO463" i="4"/>
  <c r="GO461" i="4"/>
  <c r="GO462" i="4"/>
  <c r="GO458" i="4"/>
  <c r="GO467" i="4"/>
  <c r="GO456" i="4"/>
  <c r="GO455" i="4"/>
  <c r="GO457" i="4"/>
  <c r="GO451" i="4"/>
  <c r="GO452" i="4"/>
  <c r="GP1" i="4"/>
  <c r="GN470" i="4"/>
  <c r="GN471" i="4" s="1"/>
  <c r="GP474" i="4" l="1"/>
  <c r="GO450" i="4"/>
  <c r="GP473" i="4"/>
  <c r="GP466" i="4"/>
  <c r="GP463" i="4"/>
  <c r="GP461" i="4"/>
  <c r="GP462" i="4"/>
  <c r="GP458" i="4"/>
  <c r="GP456" i="4"/>
  <c r="GP467" i="4"/>
  <c r="GP455" i="4"/>
  <c r="GP457" i="4"/>
  <c r="GP451" i="4"/>
  <c r="GP452" i="4"/>
  <c r="GQ1" i="4"/>
  <c r="GO470" i="4"/>
  <c r="GO471" i="4" s="1"/>
  <c r="GQ474" i="4" l="1"/>
  <c r="GP450" i="4"/>
  <c r="GQ473" i="4"/>
  <c r="GQ466" i="4"/>
  <c r="GQ463" i="4"/>
  <c r="GQ461" i="4"/>
  <c r="GQ462" i="4"/>
  <c r="GQ458" i="4"/>
  <c r="GQ456" i="4"/>
  <c r="GQ467" i="4"/>
  <c r="GQ455" i="4"/>
  <c r="GQ457" i="4"/>
  <c r="GQ451" i="4"/>
  <c r="GQ452" i="4"/>
  <c r="GR1" i="4"/>
  <c r="GP470" i="4"/>
  <c r="GP471" i="4" s="1"/>
  <c r="GR474" i="4" l="1"/>
  <c r="GQ450" i="4"/>
  <c r="GR473" i="4"/>
  <c r="GR466" i="4"/>
  <c r="GR463" i="4"/>
  <c r="GR461" i="4"/>
  <c r="GR462" i="4"/>
  <c r="GR458" i="4"/>
  <c r="GR456" i="4"/>
  <c r="GR467" i="4"/>
  <c r="GR455" i="4"/>
  <c r="GR451" i="4"/>
  <c r="GR457" i="4"/>
  <c r="GR452" i="4"/>
  <c r="GS1" i="4"/>
  <c r="GQ470" i="4"/>
  <c r="GQ471" i="4" s="1"/>
  <c r="GS474" i="4" l="1"/>
  <c r="GR450" i="4"/>
  <c r="GS473" i="4"/>
  <c r="GS466" i="4"/>
  <c r="GS463" i="4"/>
  <c r="GS461" i="4"/>
  <c r="GS462" i="4"/>
  <c r="GS458" i="4"/>
  <c r="GS456" i="4"/>
  <c r="GS467" i="4"/>
  <c r="GS455" i="4"/>
  <c r="GS457" i="4"/>
  <c r="GS451" i="4"/>
  <c r="GS452" i="4"/>
  <c r="GT1" i="4"/>
  <c r="GR470" i="4"/>
  <c r="GR471" i="4" s="1"/>
  <c r="GT474" i="4" l="1"/>
  <c r="GS450" i="4"/>
  <c r="GT473" i="4"/>
  <c r="GT466" i="4"/>
  <c r="GT463" i="4"/>
  <c r="GT461" i="4"/>
  <c r="GT462" i="4"/>
  <c r="GT458" i="4"/>
  <c r="GT467" i="4"/>
  <c r="GT456" i="4"/>
  <c r="GT455" i="4"/>
  <c r="GT451" i="4"/>
  <c r="GT457" i="4"/>
  <c r="GT452" i="4"/>
  <c r="GU1" i="4"/>
  <c r="GS470" i="4"/>
  <c r="GS471" i="4" s="1"/>
  <c r="GU474" i="4" l="1"/>
  <c r="GT450" i="4"/>
  <c r="GU473" i="4"/>
  <c r="GU466" i="4"/>
  <c r="GU463" i="4"/>
  <c r="GU461" i="4"/>
  <c r="GU462" i="4"/>
  <c r="GU458" i="4"/>
  <c r="GU456" i="4"/>
  <c r="GU467" i="4"/>
  <c r="GU455" i="4"/>
  <c r="GU451" i="4"/>
  <c r="GU457" i="4"/>
  <c r="GU452" i="4"/>
  <c r="GV1" i="4"/>
  <c r="GT470" i="4"/>
  <c r="GT471" i="4" s="1"/>
  <c r="GV474" i="4" l="1"/>
  <c r="GU450" i="4"/>
  <c r="GV473" i="4"/>
  <c r="GV466" i="4"/>
  <c r="GV463" i="4"/>
  <c r="GV461" i="4"/>
  <c r="GV462" i="4"/>
  <c r="GV458" i="4"/>
  <c r="GV456" i="4"/>
  <c r="GV467" i="4"/>
  <c r="GV455" i="4"/>
  <c r="GV451" i="4"/>
  <c r="GV457" i="4"/>
  <c r="GV452" i="4"/>
  <c r="GW1" i="4"/>
  <c r="GU470" i="4"/>
  <c r="GU471" i="4" s="1"/>
  <c r="GW474" i="4" l="1"/>
  <c r="GV450" i="4"/>
  <c r="GW473" i="4"/>
  <c r="GW466" i="4"/>
  <c r="GW463" i="4"/>
  <c r="GW461" i="4"/>
  <c r="GW462" i="4"/>
  <c r="GW458" i="4"/>
  <c r="GW456" i="4"/>
  <c r="GW467" i="4"/>
  <c r="GW455" i="4"/>
  <c r="GW451" i="4"/>
  <c r="GW457" i="4"/>
  <c r="GW452" i="4"/>
  <c r="GX1" i="4"/>
  <c r="GV470" i="4"/>
  <c r="GV471" i="4" s="1"/>
  <c r="GX474" i="4" l="1"/>
  <c r="GW450" i="4"/>
  <c r="GX473" i="4"/>
  <c r="GX466" i="4"/>
  <c r="GX463" i="4"/>
  <c r="GX461" i="4"/>
  <c r="GX462" i="4"/>
  <c r="GX458" i="4"/>
  <c r="GX467" i="4"/>
  <c r="GX456" i="4"/>
  <c r="GX455" i="4"/>
  <c r="GX457" i="4"/>
  <c r="GX451" i="4"/>
  <c r="GX452" i="4"/>
  <c r="GY1" i="4"/>
  <c r="GW470" i="4"/>
  <c r="GW471" i="4" s="1"/>
  <c r="GY474" i="4" l="1"/>
  <c r="GX450" i="4"/>
  <c r="GY473" i="4"/>
  <c r="GY466" i="4"/>
  <c r="GY463" i="4"/>
  <c r="GY461" i="4"/>
  <c r="GY462" i="4"/>
  <c r="GY458" i="4"/>
  <c r="GY456" i="4"/>
  <c r="GY467" i="4"/>
  <c r="GY455" i="4"/>
  <c r="GY451" i="4"/>
  <c r="GY457" i="4"/>
  <c r="GY452" i="4"/>
  <c r="GZ1" i="4"/>
  <c r="GX470" i="4"/>
  <c r="GX471" i="4" s="1"/>
  <c r="GZ474" i="4" l="1"/>
  <c r="GY450" i="4"/>
  <c r="GZ473" i="4"/>
  <c r="GZ466" i="4"/>
  <c r="GZ463" i="4"/>
  <c r="GZ461" i="4"/>
  <c r="GZ462" i="4"/>
  <c r="GZ458" i="4"/>
  <c r="GZ467" i="4"/>
  <c r="GZ456" i="4"/>
  <c r="GZ455" i="4"/>
  <c r="GZ451" i="4"/>
  <c r="GZ457" i="4"/>
  <c r="GZ452" i="4"/>
  <c r="HA1" i="4"/>
  <c r="GY470" i="4"/>
  <c r="GY471" i="4" s="1"/>
  <c r="HA474" i="4" l="1"/>
  <c r="GZ450" i="4"/>
  <c r="HA473" i="4"/>
  <c r="HA466" i="4"/>
  <c r="HA463" i="4"/>
  <c r="HA461" i="4"/>
  <c r="HA462" i="4"/>
  <c r="HA458" i="4"/>
  <c r="HA467" i="4"/>
  <c r="HA456" i="4"/>
  <c r="HA455" i="4"/>
  <c r="HA451" i="4"/>
  <c r="HA457" i="4"/>
  <c r="HA452" i="4"/>
  <c r="HB1" i="4"/>
  <c r="GZ470" i="4"/>
  <c r="GZ471" i="4" s="1"/>
  <c r="HB474" i="4" l="1"/>
  <c r="HA450" i="4"/>
  <c r="HB473" i="4"/>
  <c r="HB466" i="4"/>
  <c r="HB463" i="4"/>
  <c r="HB461" i="4"/>
  <c r="HB462" i="4"/>
  <c r="HB458" i="4"/>
  <c r="HB456" i="4"/>
  <c r="HB467" i="4"/>
  <c r="HB455" i="4"/>
  <c r="HB451" i="4"/>
  <c r="HB457" i="4"/>
  <c r="HB452" i="4"/>
  <c r="HC1" i="4"/>
  <c r="HA470" i="4"/>
  <c r="HA471" i="4" s="1"/>
  <c r="HC474" i="4" l="1"/>
  <c r="HB450" i="4"/>
  <c r="HC473" i="4"/>
  <c r="HC466" i="4"/>
  <c r="HC463" i="4"/>
  <c r="HC461" i="4"/>
  <c r="HC462" i="4"/>
  <c r="HC458" i="4"/>
  <c r="HC456" i="4"/>
  <c r="HC467" i="4"/>
  <c r="HC455" i="4"/>
  <c r="HC457" i="4"/>
  <c r="HC451" i="4"/>
  <c r="HC452" i="4"/>
  <c r="HD1" i="4"/>
  <c r="HB470" i="4"/>
  <c r="HB471" i="4" s="1"/>
  <c r="HD474" i="4" l="1"/>
  <c r="HC450" i="4"/>
  <c r="HD473" i="4"/>
  <c r="HD466" i="4"/>
  <c r="HD463" i="4"/>
  <c r="HD461" i="4"/>
  <c r="HD462" i="4"/>
  <c r="HD458" i="4"/>
  <c r="HD456" i="4"/>
  <c r="HD467" i="4"/>
  <c r="HD455" i="4"/>
  <c r="HD451" i="4"/>
  <c r="HD457" i="4"/>
  <c r="HD452" i="4"/>
  <c r="HE1" i="4"/>
  <c r="HC470" i="4"/>
  <c r="HC471" i="4" s="1"/>
  <c r="HE474" i="4" l="1"/>
  <c r="HD450" i="4"/>
  <c r="HE473" i="4"/>
  <c r="HE466" i="4"/>
  <c r="HE463" i="4"/>
  <c r="HE461" i="4"/>
  <c r="HE462" i="4"/>
  <c r="HE458" i="4"/>
  <c r="HE456" i="4"/>
  <c r="HE467" i="4"/>
  <c r="HE455" i="4"/>
  <c r="HE451" i="4"/>
  <c r="HE457" i="4"/>
  <c r="HE452" i="4"/>
  <c r="HF1" i="4"/>
  <c r="HD470" i="4"/>
  <c r="HD471" i="4" s="1"/>
  <c r="HF474" i="4" l="1"/>
  <c r="HE450" i="4"/>
  <c r="HF473" i="4"/>
  <c r="HF466" i="4"/>
  <c r="HF463" i="4"/>
  <c r="HF461" i="4"/>
  <c r="HF462" i="4"/>
  <c r="HF458" i="4"/>
  <c r="HF456" i="4"/>
  <c r="HF467" i="4"/>
  <c r="HF455" i="4"/>
  <c r="HF451" i="4"/>
  <c r="HF457" i="4"/>
  <c r="HF452" i="4"/>
  <c r="HG1" i="4"/>
  <c r="HE470" i="4"/>
  <c r="HE471" i="4" s="1"/>
  <c r="HG474" i="4" l="1"/>
  <c r="HF450" i="4"/>
  <c r="HG473" i="4"/>
  <c r="HG466" i="4"/>
  <c r="HG463" i="4"/>
  <c r="HG461" i="4"/>
  <c r="HG462" i="4"/>
  <c r="HG458" i="4"/>
  <c r="HG456" i="4"/>
  <c r="HG467" i="4"/>
  <c r="HG455" i="4"/>
  <c r="HG457" i="4"/>
  <c r="HG451" i="4"/>
  <c r="HG452" i="4"/>
  <c r="HH1" i="4"/>
  <c r="HF470" i="4"/>
  <c r="HF471" i="4" s="1"/>
  <c r="HH474" i="4" l="1"/>
  <c r="HG450" i="4"/>
  <c r="HH473" i="4"/>
  <c r="HH466" i="4"/>
  <c r="HH463" i="4"/>
  <c r="HH461" i="4"/>
  <c r="HH462" i="4"/>
  <c r="HH458" i="4"/>
  <c r="HH456" i="4"/>
  <c r="HH467" i="4"/>
  <c r="HH455" i="4"/>
  <c r="HH451" i="4"/>
  <c r="HH457" i="4"/>
  <c r="HH452" i="4"/>
  <c r="HI1" i="4"/>
  <c r="HG470" i="4"/>
  <c r="HG471" i="4" s="1"/>
  <c r="HI474" i="4" l="1"/>
  <c r="HH450" i="4"/>
  <c r="HI473" i="4"/>
  <c r="HI466" i="4"/>
  <c r="HI463" i="4"/>
  <c r="HI461" i="4"/>
  <c r="HI462" i="4"/>
  <c r="HI458" i="4"/>
  <c r="HI456" i="4"/>
  <c r="HI467" i="4"/>
  <c r="HI455" i="4"/>
  <c r="HI457" i="4"/>
  <c r="HI451" i="4"/>
  <c r="HI452" i="4"/>
  <c r="HJ1" i="4"/>
  <c r="HH470" i="4"/>
  <c r="HH471" i="4" s="1"/>
  <c r="HJ474" i="4" l="1"/>
  <c r="HI450" i="4"/>
  <c r="HJ473" i="4"/>
  <c r="HJ466" i="4"/>
  <c r="HJ463" i="4"/>
  <c r="HJ461" i="4"/>
  <c r="HJ462" i="4"/>
  <c r="HJ458" i="4"/>
  <c r="HJ467" i="4"/>
  <c r="HJ456" i="4"/>
  <c r="HJ455" i="4"/>
  <c r="HJ451" i="4"/>
  <c r="HJ457" i="4"/>
  <c r="HJ452" i="4"/>
  <c r="HK1" i="4"/>
  <c r="HI470" i="4"/>
  <c r="HI471" i="4" s="1"/>
  <c r="HK474" i="4" l="1"/>
  <c r="HJ450" i="4"/>
  <c r="HK473" i="4"/>
  <c r="HK466" i="4"/>
  <c r="HK463" i="4"/>
  <c r="HK461" i="4"/>
  <c r="HK462" i="4"/>
  <c r="HK458" i="4"/>
  <c r="HK456" i="4"/>
  <c r="HK467" i="4"/>
  <c r="HK455" i="4"/>
  <c r="HK457" i="4"/>
  <c r="HK451" i="4"/>
  <c r="HK452" i="4"/>
  <c r="HL1" i="4"/>
  <c r="HJ470" i="4"/>
  <c r="HJ471" i="4" s="1"/>
  <c r="HL474" i="4" l="1"/>
  <c r="HK450" i="4"/>
  <c r="HL473" i="4"/>
  <c r="HL466" i="4"/>
  <c r="HL463" i="4"/>
  <c r="HL461" i="4"/>
  <c r="HL462" i="4"/>
  <c r="HL458" i="4"/>
  <c r="HL467" i="4"/>
  <c r="HL456" i="4"/>
  <c r="HL455" i="4"/>
  <c r="HL457" i="4"/>
  <c r="HL451" i="4"/>
  <c r="HL452" i="4"/>
  <c r="HM1" i="4"/>
  <c r="HK470" i="4"/>
  <c r="HK471" i="4" s="1"/>
  <c r="HM474" i="4" l="1"/>
  <c r="HL450" i="4"/>
  <c r="HM473" i="4"/>
  <c r="HM466" i="4"/>
  <c r="HM463" i="4"/>
  <c r="HM461" i="4"/>
  <c r="HM462" i="4"/>
  <c r="HM458" i="4"/>
  <c r="HM467" i="4"/>
  <c r="HM456" i="4"/>
  <c r="HM455" i="4"/>
  <c r="HM451" i="4"/>
  <c r="HM457" i="4"/>
  <c r="HM452" i="4"/>
  <c r="HN1" i="4"/>
  <c r="HL470" i="4"/>
  <c r="HL471" i="4" s="1"/>
  <c r="HN474" i="4" l="1"/>
  <c r="HM450" i="4"/>
  <c r="HN473" i="4"/>
  <c r="HN466" i="4"/>
  <c r="HN463" i="4"/>
  <c r="HN461" i="4"/>
  <c r="HN462" i="4"/>
  <c r="HN458" i="4"/>
  <c r="HN456" i="4"/>
  <c r="HN467" i="4"/>
  <c r="HN455" i="4"/>
  <c r="HN457" i="4"/>
  <c r="HN451" i="4"/>
  <c r="HN452" i="4"/>
  <c r="HO1" i="4"/>
  <c r="HM470" i="4"/>
  <c r="HM471" i="4" s="1"/>
  <c r="HO474" i="4" l="1"/>
  <c r="HN450" i="4"/>
  <c r="HO473" i="4"/>
  <c r="HO466" i="4"/>
  <c r="HO463" i="4"/>
  <c r="HO461" i="4"/>
  <c r="HO462" i="4"/>
  <c r="HO458" i="4"/>
  <c r="HO456" i="4"/>
  <c r="HO467" i="4"/>
  <c r="HO455" i="4"/>
  <c r="HO457" i="4"/>
  <c r="HO451" i="4"/>
  <c r="HO452" i="4"/>
  <c r="HP1" i="4"/>
  <c r="HN470" i="4"/>
  <c r="HN471" i="4" s="1"/>
  <c r="HP474" i="4" l="1"/>
  <c r="HO450" i="4"/>
  <c r="HP473" i="4"/>
  <c r="HP466" i="4"/>
  <c r="HP463" i="4"/>
  <c r="HP461" i="4"/>
  <c r="HP462" i="4"/>
  <c r="HP458" i="4"/>
  <c r="HP456" i="4"/>
  <c r="HP467" i="4"/>
  <c r="HP455" i="4"/>
  <c r="HP451" i="4"/>
  <c r="HP457" i="4"/>
  <c r="HP452" i="4"/>
  <c r="HQ1" i="4"/>
  <c r="HO470" i="4"/>
  <c r="HO471" i="4" s="1"/>
  <c r="HQ474" i="4" l="1"/>
  <c r="HP450" i="4"/>
  <c r="HQ473" i="4"/>
  <c r="HQ466" i="4"/>
  <c r="HQ463" i="4"/>
  <c r="HQ461" i="4"/>
  <c r="HQ462" i="4"/>
  <c r="HQ458" i="4"/>
  <c r="HQ456" i="4"/>
  <c r="HQ467" i="4"/>
  <c r="HQ455" i="4"/>
  <c r="HQ451" i="4"/>
  <c r="HQ457" i="4"/>
  <c r="HQ452" i="4"/>
  <c r="HR1" i="4"/>
  <c r="HP470" i="4"/>
  <c r="HP471" i="4" s="1"/>
  <c r="HR474" i="4" l="1"/>
  <c r="HQ450" i="4"/>
  <c r="HR473" i="4"/>
  <c r="HR466" i="4"/>
  <c r="HR463" i="4"/>
  <c r="HR461" i="4"/>
  <c r="HR462" i="4"/>
  <c r="HR458" i="4"/>
  <c r="HR456" i="4"/>
  <c r="HR467" i="4"/>
  <c r="HR455" i="4"/>
  <c r="HR451" i="4"/>
  <c r="HR457" i="4"/>
  <c r="HR452" i="4"/>
  <c r="HS1" i="4"/>
  <c r="HQ470" i="4"/>
  <c r="HQ471" i="4" s="1"/>
  <c r="HS474" i="4" l="1"/>
  <c r="HR450" i="4"/>
  <c r="HS473" i="4"/>
  <c r="HS466" i="4"/>
  <c r="HS463" i="4"/>
  <c r="HS461" i="4"/>
  <c r="HS462" i="4"/>
  <c r="HS458" i="4"/>
  <c r="HS456" i="4"/>
  <c r="HS467" i="4"/>
  <c r="HS455" i="4"/>
  <c r="HS451" i="4"/>
  <c r="HS457" i="4"/>
  <c r="HS452" i="4"/>
  <c r="HT1" i="4"/>
  <c r="HR470" i="4"/>
  <c r="HR471" i="4" s="1"/>
  <c r="HT474" i="4" l="1"/>
  <c r="HS450" i="4"/>
  <c r="HT473" i="4"/>
  <c r="HT466" i="4"/>
  <c r="HT463" i="4"/>
  <c r="HT461" i="4"/>
  <c r="HT462" i="4"/>
  <c r="HT458" i="4"/>
  <c r="HT456" i="4"/>
  <c r="HT467" i="4"/>
  <c r="HT455" i="4"/>
  <c r="HT457" i="4"/>
  <c r="HT451" i="4"/>
  <c r="HT452" i="4"/>
  <c r="HU1" i="4"/>
  <c r="HS470" i="4"/>
  <c r="HS471" i="4" s="1"/>
  <c r="HU474" i="4" l="1"/>
  <c r="HT450" i="4"/>
  <c r="HU473" i="4"/>
  <c r="HU466" i="4"/>
  <c r="HU463" i="4"/>
  <c r="HU461" i="4"/>
  <c r="HU462" i="4"/>
  <c r="HU458" i="4"/>
  <c r="HU456" i="4"/>
  <c r="HU467" i="4"/>
  <c r="HU455" i="4"/>
  <c r="HU451" i="4"/>
  <c r="HU457" i="4"/>
  <c r="HU452" i="4"/>
  <c r="HV1" i="4"/>
  <c r="HT470" i="4"/>
  <c r="HT471" i="4" s="1"/>
  <c r="HV474" i="4" l="1"/>
  <c r="HU450" i="4"/>
  <c r="HV473" i="4"/>
  <c r="HV466" i="4"/>
  <c r="HV463" i="4"/>
  <c r="HV461" i="4"/>
  <c r="HV462" i="4"/>
  <c r="HV458" i="4"/>
  <c r="HV467" i="4"/>
  <c r="HV456" i="4"/>
  <c r="HV455" i="4"/>
  <c r="HV457" i="4"/>
  <c r="HV451" i="4"/>
  <c r="HV452" i="4"/>
  <c r="HW1" i="4"/>
  <c r="HU470" i="4"/>
  <c r="HU471" i="4" s="1"/>
  <c r="HX1" i="4" l="1"/>
  <c r="HW474" i="4"/>
  <c r="HY1" i="4"/>
  <c r="HV450" i="4"/>
  <c r="HW473" i="4"/>
  <c r="HW466" i="4"/>
  <c r="HW463" i="4"/>
  <c r="HW461" i="4"/>
  <c r="HW462" i="4"/>
  <c r="HW458" i="4"/>
  <c r="HW456" i="4"/>
  <c r="HW467" i="4"/>
  <c r="HW455" i="4"/>
  <c r="HW451" i="4"/>
  <c r="HW457" i="4"/>
  <c r="HW452" i="4"/>
  <c r="HZ1" i="4"/>
  <c r="HV470" i="4"/>
  <c r="HV471" i="4" s="1"/>
  <c r="HZ474" i="4" l="1"/>
  <c r="HX474" i="4"/>
  <c r="HX466" i="4"/>
  <c r="HX452" i="4"/>
  <c r="HX463" i="4"/>
  <c r="HX458" i="4"/>
  <c r="HX456" i="4"/>
  <c r="HX461" i="4"/>
  <c r="HX455" i="4"/>
  <c r="HX462" i="4"/>
  <c r="HX467" i="4"/>
  <c r="HX473" i="4"/>
  <c r="HX451" i="4"/>
  <c r="HX457" i="4"/>
  <c r="HW450" i="4"/>
  <c r="HZ473" i="4"/>
  <c r="HZ466" i="4"/>
  <c r="HZ463" i="4"/>
  <c r="HZ461" i="4"/>
  <c r="HZ462" i="4"/>
  <c r="HZ458" i="4"/>
  <c r="HZ467" i="4"/>
  <c r="HZ456" i="4"/>
  <c r="HZ455" i="4"/>
  <c r="HZ457" i="4"/>
  <c r="HZ451" i="4"/>
  <c r="HZ452" i="4"/>
  <c r="IA1" i="4"/>
  <c r="HW470" i="4"/>
  <c r="HW471" i="4" s="1"/>
  <c r="HX450" i="4" l="1"/>
  <c r="IA474" i="4"/>
  <c r="HY474" i="4"/>
  <c r="HY452" i="4"/>
  <c r="HY466" i="4"/>
  <c r="HY462" i="4"/>
  <c r="HY456" i="4"/>
  <c r="HY458" i="4"/>
  <c r="HY455" i="4"/>
  <c r="HY461" i="4"/>
  <c r="HY473" i="4"/>
  <c r="HY467" i="4"/>
  <c r="HY463" i="4"/>
  <c r="HX470" i="4"/>
  <c r="HX471" i="4" s="1"/>
  <c r="HY451" i="4"/>
  <c r="HY457" i="4"/>
  <c r="HZ450" i="4"/>
  <c r="IA473" i="4"/>
  <c r="IA466" i="4"/>
  <c r="IA463" i="4"/>
  <c r="IA461" i="4"/>
  <c r="IA462" i="4"/>
  <c r="IA458" i="4"/>
  <c r="IA467" i="4"/>
  <c r="IA456" i="4"/>
  <c r="IA455" i="4"/>
  <c r="IA457" i="4"/>
  <c r="IA451" i="4"/>
  <c r="IA452" i="4"/>
  <c r="IB1" i="4"/>
  <c r="HZ470" i="4"/>
  <c r="HZ471" i="4" s="1"/>
  <c r="HY450" i="4" l="1"/>
  <c r="IB474" i="4"/>
  <c r="HY470" i="4"/>
  <c r="HY471" i="4" s="1"/>
  <c r="IA450" i="4"/>
  <c r="IB473" i="4"/>
  <c r="IB466" i="4"/>
  <c r="IB463" i="4"/>
  <c r="IB461" i="4"/>
  <c r="IB462" i="4"/>
  <c r="IB458" i="4"/>
  <c r="IB456" i="4"/>
  <c r="IB467" i="4"/>
  <c r="IB455" i="4"/>
  <c r="IB451" i="4"/>
  <c r="IB457" i="4"/>
  <c r="IB452" i="4"/>
  <c r="IC1" i="4"/>
  <c r="IA470" i="4"/>
  <c r="IA471" i="4" s="1"/>
  <c r="IC474" i="4" l="1"/>
  <c r="IB450" i="4"/>
  <c r="IC473" i="4"/>
  <c r="IC466" i="4"/>
  <c r="IC463" i="4"/>
  <c r="IC461" i="4"/>
  <c r="IC462" i="4"/>
  <c r="IC458" i="4"/>
  <c r="IC456" i="4"/>
  <c r="IC467" i="4"/>
  <c r="IC455" i="4"/>
  <c r="IC457" i="4"/>
  <c r="IC451" i="4"/>
  <c r="IC452" i="4"/>
  <c r="ID1" i="4"/>
  <c r="IB470" i="4"/>
  <c r="IB471" i="4" s="1"/>
  <c r="ID474" i="4" l="1"/>
  <c r="IC450" i="4"/>
  <c r="ID473" i="4"/>
  <c r="ID466" i="4"/>
  <c r="ID463" i="4"/>
  <c r="ID461" i="4"/>
  <c r="ID462" i="4"/>
  <c r="ID458" i="4"/>
  <c r="ID456" i="4"/>
  <c r="ID467" i="4"/>
  <c r="ID455" i="4"/>
  <c r="ID451" i="4"/>
  <c r="ID457" i="4"/>
  <c r="ID452" i="4"/>
  <c r="IE1" i="4"/>
  <c r="IC470" i="4"/>
  <c r="IC471" i="4" s="1"/>
  <c r="IE474" i="4" l="1"/>
  <c r="ID450" i="4"/>
  <c r="IE473" i="4"/>
  <c r="IE466" i="4"/>
  <c r="IE463" i="4"/>
  <c r="IE461" i="4"/>
  <c r="IE462" i="4"/>
  <c r="IE458" i="4"/>
  <c r="IE456" i="4"/>
  <c r="IE467" i="4"/>
  <c r="IE455" i="4"/>
  <c r="IE451" i="4"/>
  <c r="IE457" i="4"/>
  <c r="IE452" i="4"/>
  <c r="IF1" i="4"/>
  <c r="ID470" i="4"/>
  <c r="ID471" i="4" s="1"/>
  <c r="IF474" i="4" l="1"/>
  <c r="IE450" i="4"/>
  <c r="IF473" i="4"/>
  <c r="IF466" i="4"/>
  <c r="IF463" i="4"/>
  <c r="IF461" i="4"/>
  <c r="IF462" i="4"/>
  <c r="IF458" i="4"/>
  <c r="IF467" i="4"/>
  <c r="IF456" i="4"/>
  <c r="IF455" i="4"/>
  <c r="IF451" i="4"/>
  <c r="IF457" i="4"/>
  <c r="IF452" i="4"/>
  <c r="IG1" i="4"/>
  <c r="IE470" i="4"/>
  <c r="IE471" i="4" s="1"/>
  <c r="IG474" i="4" l="1"/>
  <c r="IF450" i="4"/>
  <c r="IG473" i="4"/>
  <c r="IG466" i="4"/>
  <c r="IG463" i="4"/>
  <c r="IG461" i="4"/>
  <c r="IG462" i="4"/>
  <c r="IG458" i="4"/>
  <c r="IG456" i="4"/>
  <c r="IG467" i="4"/>
  <c r="IG455" i="4"/>
  <c r="IG457" i="4"/>
  <c r="IG451" i="4"/>
  <c r="IG452" i="4"/>
  <c r="IH1" i="4"/>
  <c r="IF470" i="4"/>
  <c r="IF471" i="4" s="1"/>
  <c r="IH474" i="4" l="1"/>
  <c r="IG450" i="4"/>
  <c r="IH473" i="4"/>
  <c r="IH466" i="4"/>
  <c r="IH463" i="4"/>
  <c r="IH461" i="4"/>
  <c r="IH462" i="4"/>
  <c r="IH458" i="4"/>
  <c r="IH456" i="4"/>
  <c r="IH467" i="4"/>
  <c r="IH455" i="4"/>
  <c r="IH451" i="4"/>
  <c r="IH457" i="4"/>
  <c r="IH452" i="4"/>
  <c r="II1" i="4"/>
  <c r="IG470" i="4"/>
  <c r="IG471" i="4" s="1"/>
  <c r="II474" i="4" l="1"/>
  <c r="IH450" i="4"/>
  <c r="II473" i="4"/>
  <c r="II466" i="4"/>
  <c r="II463" i="4"/>
  <c r="II461" i="4"/>
  <c r="II462" i="4"/>
  <c r="II458" i="4"/>
  <c r="II456" i="4"/>
  <c r="II467" i="4"/>
  <c r="II455" i="4"/>
  <c r="II457" i="4"/>
  <c r="II451" i="4"/>
  <c r="II452" i="4"/>
  <c r="IJ1" i="4"/>
  <c r="IH470" i="4"/>
  <c r="IH471" i="4" s="1"/>
  <c r="IJ474" i="4" l="1"/>
  <c r="II450" i="4"/>
  <c r="IJ473" i="4"/>
  <c r="IJ466" i="4"/>
  <c r="IJ463" i="4"/>
  <c r="IJ461" i="4"/>
  <c r="IJ462" i="4"/>
  <c r="IJ458" i="4"/>
  <c r="IJ467" i="4"/>
  <c r="IJ456" i="4"/>
  <c r="IJ455" i="4"/>
  <c r="IJ451" i="4"/>
  <c r="IJ457" i="4"/>
  <c r="IJ452" i="4"/>
  <c r="IK1" i="4"/>
  <c r="II470" i="4"/>
  <c r="II471" i="4" s="1"/>
  <c r="IK474" i="4" l="1"/>
  <c r="IJ450" i="4"/>
  <c r="IK473" i="4"/>
  <c r="IK466" i="4"/>
  <c r="IK463" i="4"/>
  <c r="IK461" i="4"/>
  <c r="IK462" i="4"/>
  <c r="IK458" i="4"/>
  <c r="IK456" i="4"/>
  <c r="IK467" i="4"/>
  <c r="IK455" i="4"/>
  <c r="IK451" i="4"/>
  <c r="IK457" i="4"/>
  <c r="IK452" i="4"/>
  <c r="IL1" i="4"/>
  <c r="IJ470" i="4"/>
  <c r="IJ471" i="4" s="1"/>
  <c r="IL474" i="4" l="1"/>
  <c r="IK450" i="4"/>
  <c r="IL473" i="4"/>
  <c r="IL466" i="4"/>
  <c r="IL463" i="4"/>
  <c r="IL461" i="4"/>
  <c r="IL462" i="4"/>
  <c r="IL458" i="4"/>
  <c r="IL467" i="4"/>
  <c r="IL456" i="4"/>
  <c r="IL455" i="4"/>
  <c r="IL451" i="4"/>
  <c r="IL457" i="4"/>
  <c r="IL452" i="4"/>
  <c r="IM1" i="4"/>
  <c r="IK470" i="4"/>
  <c r="IK471" i="4" s="1"/>
  <c r="IM474" i="4" l="1"/>
  <c r="IL450" i="4"/>
  <c r="IM473" i="4"/>
  <c r="IM466" i="4"/>
  <c r="IM463" i="4"/>
  <c r="IM461" i="4"/>
  <c r="IM462" i="4"/>
  <c r="IM458" i="4"/>
  <c r="IM467" i="4"/>
  <c r="IM456" i="4"/>
  <c r="IM455" i="4"/>
  <c r="IM457" i="4"/>
  <c r="IM451" i="4"/>
  <c r="IM452" i="4"/>
  <c r="IN1" i="4"/>
  <c r="IL470" i="4"/>
  <c r="IL471" i="4" s="1"/>
  <c r="IN474" i="4" l="1"/>
  <c r="IM450" i="4"/>
  <c r="IN473" i="4"/>
  <c r="IN466" i="4"/>
  <c r="IN463" i="4"/>
  <c r="IN461" i="4"/>
  <c r="IN462" i="4"/>
  <c r="IN458" i="4"/>
  <c r="IN456" i="4"/>
  <c r="IN467" i="4"/>
  <c r="IN455" i="4"/>
  <c r="IN457" i="4"/>
  <c r="IN451" i="4"/>
  <c r="IN452" i="4"/>
  <c r="IO1" i="4"/>
  <c r="IM470" i="4"/>
  <c r="IM471" i="4" s="1"/>
  <c r="IO474" i="4" l="1"/>
  <c r="IN450" i="4"/>
  <c r="IO473" i="4"/>
  <c r="IO466" i="4"/>
  <c r="IO463" i="4"/>
  <c r="IO461" i="4"/>
  <c r="IO462" i="4"/>
  <c r="IO458" i="4"/>
  <c r="IO456" i="4"/>
  <c r="IO467" i="4"/>
  <c r="IO455" i="4"/>
  <c r="IO457" i="4"/>
  <c r="IO451" i="4"/>
  <c r="IO452" i="4"/>
  <c r="IP1" i="4"/>
  <c r="IN470" i="4"/>
  <c r="IN471" i="4" s="1"/>
  <c r="IP474" i="4" l="1"/>
  <c r="IO450" i="4"/>
  <c r="IP473" i="4"/>
  <c r="IP466" i="4"/>
  <c r="IP463" i="4"/>
  <c r="IP461" i="4"/>
  <c r="IP462" i="4"/>
  <c r="IP458" i="4"/>
  <c r="IP456" i="4"/>
  <c r="IP467" i="4"/>
  <c r="IP455" i="4"/>
  <c r="IP451" i="4"/>
  <c r="IP457" i="4"/>
  <c r="IP452" i="4"/>
  <c r="IQ1" i="4"/>
  <c r="IO470" i="4"/>
  <c r="IO471" i="4" s="1"/>
  <c r="IQ474" i="4" l="1"/>
  <c r="IP450" i="4"/>
  <c r="IQ473" i="4"/>
  <c r="IQ466" i="4"/>
  <c r="IQ463" i="4"/>
  <c r="IQ461" i="4"/>
  <c r="IQ462" i="4"/>
  <c r="IQ458" i="4"/>
  <c r="IQ456" i="4"/>
  <c r="IQ467" i="4"/>
  <c r="IQ455" i="4"/>
  <c r="IQ457" i="4"/>
  <c r="IQ451" i="4"/>
  <c r="IQ452" i="4"/>
  <c r="IR1" i="4"/>
  <c r="IP470" i="4"/>
  <c r="IP471" i="4" s="1"/>
  <c r="IR474" i="4" l="1"/>
  <c r="IQ450" i="4"/>
  <c r="IR473" i="4"/>
  <c r="IR466" i="4"/>
  <c r="IR463" i="4"/>
  <c r="IR461" i="4"/>
  <c r="IR462" i="4"/>
  <c r="IR458" i="4"/>
  <c r="IR467" i="4"/>
  <c r="IR456" i="4"/>
  <c r="IR455" i="4"/>
  <c r="IR457" i="4"/>
  <c r="IR451" i="4"/>
  <c r="IR452" i="4"/>
  <c r="IS1" i="4"/>
  <c r="IQ470" i="4"/>
  <c r="IQ471" i="4" s="1"/>
  <c r="IS474" i="4" l="1"/>
  <c r="IR450" i="4"/>
  <c r="IS473" i="4"/>
  <c r="IS466" i="4"/>
  <c r="IS463" i="4"/>
  <c r="IS461" i="4"/>
  <c r="IS462" i="4"/>
  <c r="IS458" i="4"/>
  <c r="IS456" i="4"/>
  <c r="IS467" i="4"/>
  <c r="IS455" i="4"/>
  <c r="IS451" i="4"/>
  <c r="IS457" i="4"/>
  <c r="IS452" i="4"/>
  <c r="IT1" i="4"/>
  <c r="IR470" i="4"/>
  <c r="IR471" i="4" s="1"/>
  <c r="IT474" i="4" l="1"/>
  <c r="IS450" i="4"/>
  <c r="IT473" i="4"/>
  <c r="IT466" i="4"/>
  <c r="IT463" i="4"/>
  <c r="IT461" i="4"/>
  <c r="IT462" i="4"/>
  <c r="IT458" i="4"/>
  <c r="IT456" i="4"/>
  <c r="IT467" i="4"/>
  <c r="IT455" i="4"/>
  <c r="IT451" i="4"/>
  <c r="IT457" i="4"/>
  <c r="IT452" i="4"/>
  <c r="IU1" i="4"/>
  <c r="IS470" i="4"/>
  <c r="IS471" i="4" s="1"/>
  <c r="IU474" i="4" l="1"/>
  <c r="IT450" i="4"/>
  <c r="IU473" i="4"/>
  <c r="IU466" i="4"/>
  <c r="IU463" i="4"/>
  <c r="IU461" i="4"/>
  <c r="IU462" i="4"/>
  <c r="IU458" i="4"/>
  <c r="IU456" i="4"/>
  <c r="IU467" i="4"/>
  <c r="IU455" i="4"/>
  <c r="IU451" i="4"/>
  <c r="IU457" i="4"/>
  <c r="IU452" i="4"/>
  <c r="IV1" i="4"/>
  <c r="IT470" i="4"/>
  <c r="IT471" i="4" s="1"/>
  <c r="IV474" i="4" l="1"/>
  <c r="IU450" i="4"/>
  <c r="IV473" i="4"/>
  <c r="IV466" i="4"/>
  <c r="IV463" i="4"/>
  <c r="IV461" i="4"/>
  <c r="IV462" i="4"/>
  <c r="IV458" i="4"/>
  <c r="IV467" i="4"/>
  <c r="IV456" i="4"/>
  <c r="IV455" i="4"/>
  <c r="IV451" i="4"/>
  <c r="IV457" i="4"/>
  <c r="IV452" i="4"/>
  <c r="IW1" i="4"/>
  <c r="IU470" i="4"/>
  <c r="IU471" i="4" s="1"/>
  <c r="IW474" i="4" l="1"/>
  <c r="IV450" i="4"/>
  <c r="IW473" i="4"/>
  <c r="IW466" i="4"/>
  <c r="IW463" i="4"/>
  <c r="IW461" i="4"/>
  <c r="IW462" i="4"/>
  <c r="IW458" i="4"/>
  <c r="IW456" i="4"/>
  <c r="IW467" i="4"/>
  <c r="IW455" i="4"/>
  <c r="IW457" i="4"/>
  <c r="IW451" i="4"/>
  <c r="IW452" i="4"/>
  <c r="IX1" i="4"/>
  <c r="IV470" i="4"/>
  <c r="IV471" i="4" s="1"/>
  <c r="IX474" i="4" l="1"/>
  <c r="IW450" i="4"/>
  <c r="IX473" i="4"/>
  <c r="IX466" i="4"/>
  <c r="IX463" i="4"/>
  <c r="IX461" i="4"/>
  <c r="IX462" i="4"/>
  <c r="IX458" i="4"/>
  <c r="IX467" i="4"/>
  <c r="IX456" i="4"/>
  <c r="IX455" i="4"/>
  <c r="IX451" i="4"/>
  <c r="IX457" i="4"/>
  <c r="IX452" i="4"/>
  <c r="IY1" i="4"/>
  <c r="IW470" i="4"/>
  <c r="IW471" i="4" s="1"/>
  <c r="IY474" i="4" l="1"/>
  <c r="IX450" i="4"/>
  <c r="IY473" i="4"/>
  <c r="IY466" i="4"/>
  <c r="IY463" i="4"/>
  <c r="IY461" i="4"/>
  <c r="IY462" i="4"/>
  <c r="IY458" i="4"/>
  <c r="IY467" i="4"/>
  <c r="IY456" i="4"/>
  <c r="IY455" i="4"/>
  <c r="IY457" i="4"/>
  <c r="IY451" i="4"/>
  <c r="IY452" i="4"/>
  <c r="IZ1" i="4"/>
  <c r="IX470" i="4"/>
  <c r="IX471" i="4" s="1"/>
  <c r="IZ474" i="4" l="1"/>
  <c r="IY450" i="4"/>
  <c r="IZ473" i="4"/>
  <c r="IZ466" i="4"/>
  <c r="IZ463" i="4"/>
  <c r="IZ461" i="4"/>
  <c r="IZ462" i="4"/>
  <c r="IZ458" i="4"/>
  <c r="IZ456" i="4"/>
  <c r="IZ467" i="4"/>
  <c r="IZ455" i="4"/>
  <c r="IZ451" i="4"/>
  <c r="IZ457" i="4"/>
  <c r="IZ452" i="4"/>
  <c r="JA1" i="4"/>
  <c r="IY470" i="4"/>
  <c r="IY471" i="4" s="1"/>
  <c r="JA474" i="4" l="1"/>
  <c r="IZ450" i="4"/>
  <c r="JA473" i="4"/>
  <c r="JA466" i="4"/>
  <c r="JA463" i="4"/>
  <c r="JA461" i="4"/>
  <c r="JA462" i="4"/>
  <c r="JA458" i="4"/>
  <c r="JA456" i="4"/>
  <c r="JA467" i="4"/>
  <c r="JA455" i="4"/>
  <c r="JA457" i="4"/>
  <c r="JA451" i="4"/>
  <c r="JA452" i="4"/>
  <c r="JB1" i="4"/>
  <c r="IZ470" i="4"/>
  <c r="IZ471" i="4" s="1"/>
  <c r="JB474" i="4" l="1"/>
  <c r="JA450" i="4"/>
  <c r="JB473" i="4"/>
  <c r="JB466" i="4"/>
  <c r="JB463" i="4"/>
  <c r="JB461" i="4"/>
  <c r="JB462" i="4"/>
  <c r="JB458" i="4"/>
  <c r="JB456" i="4"/>
  <c r="JB467" i="4"/>
  <c r="JB455" i="4"/>
  <c r="JB451" i="4"/>
  <c r="JB457" i="4"/>
  <c r="JB452" i="4"/>
  <c r="JC1" i="4"/>
  <c r="JA470" i="4"/>
  <c r="JA471" i="4" s="1"/>
  <c r="JC474" i="4" l="1"/>
  <c r="JB450" i="4"/>
  <c r="JC473" i="4"/>
  <c r="JC466" i="4"/>
  <c r="JC463" i="4"/>
  <c r="JC461" i="4"/>
  <c r="JC462" i="4"/>
  <c r="JC458" i="4"/>
  <c r="JC456" i="4"/>
  <c r="JC467" i="4"/>
  <c r="JC455" i="4"/>
  <c r="JC451" i="4"/>
  <c r="JC457" i="4"/>
  <c r="JC452" i="4"/>
  <c r="JD1" i="4"/>
  <c r="JB470" i="4"/>
  <c r="JB471" i="4" s="1"/>
  <c r="JD474" i="4" l="1"/>
  <c r="JC450" i="4"/>
  <c r="JD473" i="4"/>
  <c r="JD466" i="4"/>
  <c r="JD463" i="4"/>
  <c r="JD461" i="4"/>
  <c r="JD462" i="4"/>
  <c r="JD458" i="4"/>
  <c r="JD456" i="4"/>
  <c r="JD467" i="4"/>
  <c r="JD455" i="4"/>
  <c r="JD457" i="4"/>
  <c r="JD451" i="4"/>
  <c r="JD452" i="4"/>
  <c r="JE1" i="4"/>
  <c r="JC470" i="4"/>
  <c r="JC471" i="4" s="1"/>
  <c r="JE474" i="4" l="1"/>
  <c r="JD450" i="4"/>
  <c r="JE473" i="4"/>
  <c r="JE466" i="4"/>
  <c r="JE463" i="4"/>
  <c r="JE461" i="4"/>
  <c r="JE462" i="4"/>
  <c r="JE458" i="4"/>
  <c r="JE456" i="4"/>
  <c r="JE467" i="4"/>
  <c r="JE455" i="4"/>
  <c r="JE457" i="4"/>
  <c r="JE451" i="4"/>
  <c r="JE452" i="4"/>
  <c r="JF1" i="4"/>
  <c r="JD470" i="4"/>
  <c r="JD471" i="4" s="1"/>
  <c r="JF474" i="4" l="1"/>
  <c r="JE450" i="4"/>
  <c r="JF473" i="4"/>
  <c r="JF466" i="4"/>
  <c r="JF463" i="4"/>
  <c r="JF461" i="4"/>
  <c r="JF462" i="4"/>
  <c r="JF458" i="4"/>
  <c r="JF467" i="4"/>
  <c r="JF456" i="4"/>
  <c r="JF455" i="4"/>
  <c r="JF451" i="4"/>
  <c r="JF457" i="4"/>
  <c r="JF452" i="4"/>
  <c r="JG1" i="4"/>
  <c r="JE470" i="4"/>
  <c r="JE471" i="4" s="1"/>
  <c r="JG474" i="4" l="1"/>
  <c r="JF450" i="4"/>
  <c r="JG473" i="4"/>
  <c r="JG466" i="4"/>
  <c r="JG463" i="4"/>
  <c r="JG461" i="4"/>
  <c r="JG462" i="4"/>
  <c r="JG458" i="4"/>
  <c r="JG456" i="4"/>
  <c r="JG467" i="4"/>
  <c r="JG455" i="4"/>
  <c r="JG451" i="4"/>
  <c r="JG457" i="4"/>
  <c r="JG452" i="4"/>
  <c r="JH1" i="4"/>
  <c r="JF470" i="4"/>
  <c r="JF471" i="4" s="1"/>
  <c r="JH474" i="4" l="1"/>
  <c r="JG450" i="4"/>
  <c r="JH473" i="4"/>
  <c r="JH466" i="4"/>
  <c r="JH463" i="4"/>
  <c r="JH461" i="4"/>
  <c r="JH462" i="4"/>
  <c r="JH458" i="4"/>
  <c r="JH467" i="4"/>
  <c r="JH456" i="4"/>
  <c r="JH455" i="4"/>
  <c r="JH451" i="4"/>
  <c r="JH457" i="4"/>
  <c r="JH452" i="4"/>
  <c r="JI1" i="4"/>
  <c r="JG470" i="4"/>
  <c r="JG471" i="4" s="1"/>
  <c r="JI474" i="4" l="1"/>
  <c r="JH450" i="4"/>
  <c r="JI473" i="4"/>
  <c r="JI466" i="4"/>
  <c r="JI463" i="4"/>
  <c r="JI461" i="4"/>
  <c r="JI462" i="4"/>
  <c r="JI458" i="4"/>
  <c r="JI456" i="4"/>
  <c r="JI467" i="4"/>
  <c r="JI455" i="4"/>
  <c r="JI457" i="4"/>
  <c r="JI451" i="4"/>
  <c r="JI452" i="4"/>
  <c r="JJ1" i="4"/>
  <c r="JH470" i="4"/>
  <c r="JH471" i="4" s="1"/>
  <c r="JJ474" i="4" l="1"/>
  <c r="JI450" i="4"/>
  <c r="JJ473" i="4"/>
  <c r="JJ466" i="4"/>
  <c r="JJ463" i="4"/>
  <c r="JJ461" i="4"/>
  <c r="JJ462" i="4"/>
  <c r="JJ458" i="4"/>
  <c r="JJ467" i="4"/>
  <c r="JJ456" i="4"/>
  <c r="JJ455" i="4"/>
  <c r="JJ451" i="4"/>
  <c r="JJ457" i="4"/>
  <c r="JJ452" i="4"/>
  <c r="JK1" i="4"/>
  <c r="JI470" i="4"/>
  <c r="JI471" i="4" s="1"/>
  <c r="JK474" i="4" l="1"/>
  <c r="JJ450" i="4"/>
  <c r="JK473" i="4"/>
  <c r="JK466" i="4"/>
  <c r="JK463" i="4"/>
  <c r="JK461" i="4"/>
  <c r="JK462" i="4"/>
  <c r="JK458" i="4"/>
  <c r="JK467" i="4"/>
  <c r="JK456" i="4"/>
  <c r="JK455" i="4"/>
  <c r="JK457" i="4"/>
  <c r="JK451" i="4"/>
  <c r="JK452" i="4"/>
  <c r="JL1" i="4"/>
  <c r="JJ470" i="4"/>
  <c r="JJ471" i="4" s="1"/>
  <c r="JL474" i="4" l="1"/>
  <c r="JK450" i="4"/>
  <c r="JL473" i="4"/>
  <c r="JL466" i="4"/>
  <c r="JL463" i="4"/>
  <c r="JL461" i="4"/>
  <c r="JL462" i="4"/>
  <c r="JL458" i="4"/>
  <c r="JL456" i="4"/>
  <c r="JL467" i="4"/>
  <c r="JL455" i="4"/>
  <c r="JL451" i="4"/>
  <c r="JL457" i="4"/>
  <c r="JL452" i="4"/>
  <c r="JM1" i="4"/>
  <c r="JK470" i="4"/>
  <c r="JK471" i="4" s="1"/>
  <c r="JM474" i="4" l="1"/>
  <c r="JL450" i="4"/>
  <c r="JM473" i="4"/>
  <c r="JM466" i="4"/>
  <c r="JM463" i="4"/>
  <c r="JM461" i="4"/>
  <c r="JM462" i="4"/>
  <c r="JM458" i="4"/>
  <c r="JM456" i="4"/>
  <c r="JM467" i="4"/>
  <c r="JM455" i="4"/>
  <c r="JM457" i="4"/>
  <c r="JM451" i="4"/>
  <c r="JM452" i="4"/>
  <c r="JN1" i="4"/>
  <c r="JL470" i="4"/>
  <c r="JL471" i="4" s="1"/>
  <c r="JN474" i="4" l="1"/>
  <c r="JM450" i="4"/>
  <c r="JN473" i="4"/>
  <c r="JN466" i="4"/>
  <c r="JN463" i="4"/>
  <c r="JN461" i="4"/>
  <c r="JN462" i="4"/>
  <c r="JN458" i="4"/>
  <c r="JN456" i="4"/>
  <c r="JN467" i="4"/>
  <c r="JN455" i="4"/>
  <c r="JN457" i="4"/>
  <c r="JN451" i="4"/>
  <c r="JN452" i="4"/>
  <c r="JO1" i="4"/>
  <c r="JM470" i="4"/>
  <c r="JM471" i="4" s="1"/>
  <c r="JO474" i="4" l="1"/>
  <c r="JN450" i="4"/>
  <c r="JO473" i="4"/>
  <c r="JO466" i="4"/>
  <c r="JO463" i="4"/>
  <c r="JO461" i="4"/>
  <c r="JO462" i="4"/>
  <c r="JO458" i="4"/>
  <c r="JO456" i="4"/>
  <c r="JO467" i="4"/>
  <c r="JO455" i="4"/>
  <c r="JO451" i="4"/>
  <c r="JO457" i="4"/>
  <c r="JO452" i="4"/>
  <c r="JP1" i="4"/>
  <c r="JN470" i="4"/>
  <c r="JN471" i="4" s="1"/>
  <c r="JP474" i="4" l="1"/>
  <c r="JO450" i="4"/>
  <c r="JP473" i="4"/>
  <c r="JP466" i="4"/>
  <c r="JP463" i="4"/>
  <c r="JP461" i="4"/>
  <c r="JP462" i="4"/>
  <c r="JP458" i="4"/>
  <c r="JP467" i="4"/>
  <c r="JP456" i="4"/>
  <c r="JP455" i="4"/>
  <c r="JP451" i="4"/>
  <c r="JP457" i="4"/>
  <c r="JP452" i="4"/>
  <c r="JQ1" i="4"/>
  <c r="JO470" i="4"/>
  <c r="JO471" i="4" s="1"/>
  <c r="LB391" i="4" l="1"/>
  <c r="JQ474" i="4"/>
  <c r="JP450" i="4"/>
  <c r="JQ473" i="4"/>
  <c r="JQ466" i="4"/>
  <c r="JQ463" i="4"/>
  <c r="JQ461" i="4"/>
  <c r="JQ462" i="4"/>
  <c r="JQ458" i="4"/>
  <c r="JQ456" i="4"/>
  <c r="JQ467" i="4"/>
  <c r="JQ455" i="4"/>
  <c r="JQ457" i="4"/>
  <c r="JQ451" i="4"/>
  <c r="JQ452" i="4"/>
  <c r="JR1" i="4"/>
  <c r="JP470" i="4"/>
  <c r="JP471" i="4" s="1"/>
  <c r="JR474" i="4" l="1"/>
  <c r="JQ450" i="4"/>
  <c r="JR473" i="4"/>
  <c r="JR466" i="4"/>
  <c r="JR463" i="4"/>
  <c r="JR461" i="4"/>
  <c r="JR462" i="4"/>
  <c r="JR458" i="4"/>
  <c r="JR467" i="4"/>
  <c r="JR456" i="4"/>
  <c r="JR455" i="4"/>
  <c r="JR457" i="4"/>
  <c r="JR451" i="4"/>
  <c r="JR452" i="4"/>
  <c r="JS1" i="4"/>
  <c r="JQ470" i="4"/>
  <c r="JS474" i="4" l="1"/>
  <c r="JQ471" i="4"/>
  <c r="JR450" i="4"/>
  <c r="JS473" i="4"/>
  <c r="JS466" i="4"/>
  <c r="JS463" i="4"/>
  <c r="JS461" i="4"/>
  <c r="JS462" i="4"/>
  <c r="JS458" i="4"/>
  <c r="JS456" i="4"/>
  <c r="JS467" i="4"/>
  <c r="JS455" i="4"/>
  <c r="JS451" i="4"/>
  <c r="JS457" i="4"/>
  <c r="JS452" i="4"/>
  <c r="JT1" i="4"/>
  <c r="JR470" i="4"/>
  <c r="JR471" i="4" s="1"/>
  <c r="JT474" i="4" l="1"/>
  <c r="JS450" i="4"/>
  <c r="JT473" i="4"/>
  <c r="JT466" i="4"/>
  <c r="JT463" i="4"/>
  <c r="JT461" i="4"/>
  <c r="JT462" i="4"/>
  <c r="JT458" i="4"/>
  <c r="JT467" i="4"/>
  <c r="JT456" i="4"/>
  <c r="JT455" i="4"/>
  <c r="JT457" i="4"/>
  <c r="JT451" i="4"/>
  <c r="JT452" i="4"/>
  <c r="JR478" i="4"/>
  <c r="JU1" i="4"/>
  <c r="JS470" i="4"/>
  <c r="JS471" i="4" s="1"/>
  <c r="JU474" i="4" l="1"/>
  <c r="JT450" i="4"/>
  <c r="JU473" i="4"/>
  <c r="JU466" i="4"/>
  <c r="JU463" i="4"/>
  <c r="JU461" i="4"/>
  <c r="JU462" i="4"/>
  <c r="JU458" i="4"/>
  <c r="JU456" i="4"/>
  <c r="JU467" i="4"/>
  <c r="JU455" i="4"/>
  <c r="JU457" i="4"/>
  <c r="JU451" i="4"/>
  <c r="JU452" i="4"/>
  <c r="JV1" i="4"/>
  <c r="JT470" i="4"/>
  <c r="JT471" i="4" s="1"/>
  <c r="JV474" i="4" l="1"/>
  <c r="JU450" i="4"/>
  <c r="JV473" i="4"/>
  <c r="JV466" i="4"/>
  <c r="JV463" i="4"/>
  <c r="JV461" i="4"/>
  <c r="JV462" i="4"/>
  <c r="JV458" i="4"/>
  <c r="JV467" i="4"/>
  <c r="JV456" i="4"/>
  <c r="JV455" i="4"/>
  <c r="JV457" i="4"/>
  <c r="JV451" i="4"/>
  <c r="JV452" i="4"/>
  <c r="JW1" i="4"/>
  <c r="JT478" i="4"/>
  <c r="JU470" i="4"/>
  <c r="JU471" i="4" s="1"/>
  <c r="JW474" i="4" l="1"/>
  <c r="JV450" i="4"/>
  <c r="JW473" i="4"/>
  <c r="JW466" i="4"/>
  <c r="JW463" i="4"/>
  <c r="JW461" i="4"/>
  <c r="JW462" i="4"/>
  <c r="JW458" i="4"/>
  <c r="JW467" i="4"/>
  <c r="JW456" i="4"/>
  <c r="JW455" i="4"/>
  <c r="JW457" i="4"/>
  <c r="JW451" i="4"/>
  <c r="JW452" i="4"/>
  <c r="JX1" i="4"/>
  <c r="JV470" i="4"/>
  <c r="JV471" i="4" s="1"/>
  <c r="JX474" i="4" l="1"/>
  <c r="JW450" i="4"/>
  <c r="JX473" i="4"/>
  <c r="JX466" i="4"/>
  <c r="JX463" i="4"/>
  <c r="JX461" i="4"/>
  <c r="JX462" i="4"/>
  <c r="JX458" i="4"/>
  <c r="JX456" i="4"/>
  <c r="JX467" i="4"/>
  <c r="JX455" i="4"/>
  <c r="JX451" i="4"/>
  <c r="JX457" i="4"/>
  <c r="JX452" i="4"/>
  <c r="JY1" i="4"/>
  <c r="JW470" i="4"/>
  <c r="JW471" i="4" s="1"/>
  <c r="JY474" i="4" l="1"/>
  <c r="JX450" i="4"/>
  <c r="JY473" i="4"/>
  <c r="JY466" i="4"/>
  <c r="JY463" i="4"/>
  <c r="JY461" i="4"/>
  <c r="JY462" i="4"/>
  <c r="JY458" i="4"/>
  <c r="JY456" i="4"/>
  <c r="JY467" i="4"/>
  <c r="JY455" i="4"/>
  <c r="JY457" i="4"/>
  <c r="JY451" i="4"/>
  <c r="JY452" i="4"/>
  <c r="JZ1" i="4"/>
  <c r="JW478" i="4"/>
  <c r="JX470" i="4"/>
  <c r="JX471" i="4" s="1"/>
  <c r="JZ474" i="4" l="1"/>
  <c r="JY450" i="4"/>
  <c r="JZ473" i="4"/>
  <c r="JZ466" i="4"/>
  <c r="JZ463" i="4"/>
  <c r="JZ461" i="4"/>
  <c r="JZ462" i="4"/>
  <c r="JZ458" i="4"/>
  <c r="JZ456" i="4"/>
  <c r="JZ467" i="4"/>
  <c r="JZ455" i="4"/>
  <c r="JZ457" i="4"/>
  <c r="JZ451" i="4"/>
  <c r="JZ452" i="4"/>
  <c r="KA1" i="4"/>
  <c r="JY470" i="4"/>
  <c r="JY471" i="4" s="1"/>
  <c r="KA474" i="4" l="1"/>
  <c r="JZ450" i="4"/>
  <c r="KA473" i="4"/>
  <c r="KA466" i="4"/>
  <c r="KA463" i="4"/>
  <c r="KA461" i="4"/>
  <c r="KA462" i="4"/>
  <c r="KA458" i="4"/>
  <c r="KA456" i="4"/>
  <c r="KA467" i="4"/>
  <c r="KA455" i="4"/>
  <c r="KA451" i="4"/>
  <c r="KA457" i="4"/>
  <c r="KA452" i="4"/>
  <c r="KB1" i="4"/>
  <c r="JZ470" i="4"/>
  <c r="JZ471" i="4" s="1"/>
  <c r="KB474" i="4" l="1"/>
  <c r="KA450" i="4"/>
  <c r="KB473" i="4"/>
  <c r="KB466" i="4"/>
  <c r="KB463" i="4"/>
  <c r="KB461" i="4"/>
  <c r="KB462" i="4"/>
  <c r="KB458" i="4"/>
  <c r="KB456" i="4"/>
  <c r="KB467" i="4"/>
  <c r="KB455" i="4"/>
  <c r="KB451" i="4"/>
  <c r="KB457" i="4"/>
  <c r="KB452" i="4"/>
  <c r="KC1" i="4"/>
  <c r="KA470" i="4"/>
  <c r="KA471" i="4" s="1"/>
  <c r="KC474" i="4" l="1"/>
  <c r="KB450" i="4"/>
  <c r="KC473" i="4"/>
  <c r="KC466" i="4"/>
  <c r="KC463" i="4"/>
  <c r="KC461" i="4"/>
  <c r="KC462" i="4"/>
  <c r="KC458" i="4"/>
  <c r="KC456" i="4"/>
  <c r="KC467" i="4"/>
  <c r="KC455" i="4"/>
  <c r="KC451" i="4"/>
  <c r="KC457" i="4"/>
  <c r="KC452" i="4"/>
  <c r="KD1" i="4"/>
  <c r="KB470" i="4"/>
  <c r="KB471" i="4" s="1"/>
  <c r="KE1" i="4" l="1"/>
  <c r="KD474" i="4"/>
  <c r="KF1" i="4"/>
  <c r="KC450" i="4"/>
  <c r="KD473" i="4"/>
  <c r="KD466" i="4"/>
  <c r="KD463" i="4"/>
  <c r="KD461" i="4"/>
  <c r="KD462" i="4"/>
  <c r="KD458" i="4"/>
  <c r="KD456" i="4"/>
  <c r="KD467" i="4"/>
  <c r="KD455" i="4"/>
  <c r="KD457" i="4"/>
  <c r="KD451" i="4"/>
  <c r="KD452" i="4"/>
  <c r="KP1" i="4"/>
  <c r="KC470" i="4"/>
  <c r="KC471" i="4" s="1"/>
  <c r="KE457" i="4" l="1"/>
  <c r="KE451" i="4"/>
  <c r="KE455" i="4"/>
  <c r="KE458" i="4"/>
  <c r="KE466" i="4"/>
  <c r="KE456" i="4"/>
  <c r="KE462" i="4"/>
  <c r="KE452" i="4"/>
  <c r="KE467" i="4"/>
  <c r="KE473" i="4"/>
  <c r="KE474" i="4"/>
  <c r="KE461" i="4"/>
  <c r="KE463" i="4"/>
  <c r="KP474" i="4"/>
  <c r="KF474" i="4"/>
  <c r="KF463" i="4"/>
  <c r="KF466" i="4"/>
  <c r="KF456" i="4"/>
  <c r="KF452" i="4"/>
  <c r="KF457" i="4"/>
  <c r="KF451" i="4"/>
  <c r="KF458" i="4"/>
  <c r="KF455" i="4"/>
  <c r="KF462" i="4"/>
  <c r="KF467" i="4"/>
  <c r="KF473" i="4"/>
  <c r="KF461" i="4"/>
  <c r="KG1" i="4"/>
  <c r="KD450" i="4"/>
  <c r="KP473" i="4"/>
  <c r="KP466" i="4"/>
  <c r="KP463" i="4"/>
  <c r="KP461" i="4"/>
  <c r="KP462" i="4"/>
  <c r="KP458" i="4"/>
  <c r="KP456" i="4"/>
  <c r="KP467" i="4"/>
  <c r="KP455" i="4"/>
  <c r="KP457" i="4"/>
  <c r="KP451" i="4"/>
  <c r="KP452" i="4"/>
  <c r="KC478" i="4"/>
  <c r="KQ1" i="4"/>
  <c r="KD470" i="4"/>
  <c r="KD471" i="4" s="1"/>
  <c r="KE450" i="4" l="1"/>
  <c r="KE470" i="4"/>
  <c r="KE471" i="4" s="1"/>
  <c r="KQ474" i="4"/>
  <c r="KG474" i="4"/>
  <c r="KF450" i="4"/>
  <c r="KE478" i="4"/>
  <c r="KG458" i="4"/>
  <c r="KG473" i="4"/>
  <c r="KG461" i="4"/>
  <c r="KG452" i="4"/>
  <c r="KG462" i="4"/>
  <c r="KG455" i="4"/>
  <c r="KG466" i="4"/>
  <c r="KG467" i="4"/>
  <c r="KG457" i="4"/>
  <c r="KG451" i="4"/>
  <c r="KG456" i="4"/>
  <c r="KG463" i="4"/>
  <c r="KF470" i="4"/>
  <c r="KF471" i="4" s="1"/>
  <c r="KH1" i="4"/>
  <c r="KP450" i="4"/>
  <c r="KQ473" i="4"/>
  <c r="KQ466" i="4"/>
  <c r="KQ463" i="4"/>
  <c r="KQ461" i="4"/>
  <c r="KQ462" i="4"/>
  <c r="KQ458" i="4"/>
  <c r="KQ467" i="4"/>
  <c r="KQ456" i="4"/>
  <c r="KQ455" i="4"/>
  <c r="KQ451" i="4"/>
  <c r="KQ457" i="4"/>
  <c r="KQ452" i="4"/>
  <c r="KR1" i="4"/>
  <c r="KD478" i="4"/>
  <c r="KP470" i="4"/>
  <c r="KP471" i="4" s="1"/>
  <c r="LB133" i="4" l="1"/>
  <c r="LB138" i="4"/>
  <c r="LB271" i="4"/>
  <c r="LB153" i="4"/>
  <c r="LB348" i="4"/>
  <c r="LB350" i="4"/>
  <c r="LB383" i="4"/>
  <c r="LB324" i="4"/>
  <c r="LB384" i="4"/>
  <c r="LB352" i="4"/>
  <c r="LB381" i="4"/>
  <c r="LB135" i="4"/>
  <c r="LB269" i="4"/>
  <c r="LB196" i="4"/>
  <c r="LB360" i="4"/>
  <c r="LB385" i="4"/>
  <c r="LB392" i="4"/>
  <c r="LB361" i="4"/>
  <c r="LB322" i="4"/>
  <c r="LB156" i="4"/>
  <c r="LB328" i="4"/>
  <c r="LB313" i="4"/>
  <c r="LB75" i="4"/>
  <c r="LB194" i="4"/>
  <c r="LB141" i="4"/>
  <c r="LB193" i="4"/>
  <c r="LB372" i="4"/>
  <c r="LB137" i="4"/>
  <c r="LB373" i="4"/>
  <c r="LB404" i="4"/>
  <c r="LB143" i="4"/>
  <c r="LB274" i="4"/>
  <c r="LB388" i="4"/>
  <c r="LB389" i="4"/>
  <c r="LB176" i="4"/>
  <c r="LB399" i="4"/>
  <c r="LB183" i="4"/>
  <c r="LB177" i="4"/>
  <c r="LB202" i="4"/>
  <c r="LB407" i="4"/>
  <c r="LB314" i="4"/>
  <c r="LB396" i="4"/>
  <c r="LB210" i="4"/>
  <c r="LB369" i="4"/>
  <c r="LB400" i="4"/>
  <c r="LB403" i="4"/>
  <c r="LB386" i="4"/>
  <c r="LB326" i="4"/>
  <c r="LB175" i="4"/>
  <c r="LB325" i="4"/>
  <c r="LB351" i="4"/>
  <c r="LB195" i="4"/>
  <c r="LB139" i="4"/>
  <c r="LB268" i="4"/>
  <c r="LB370" i="4"/>
  <c r="LB233" i="4"/>
  <c r="LB329" i="4"/>
  <c r="LB382" i="4"/>
  <c r="LB197" i="4"/>
  <c r="LB371" i="4"/>
  <c r="LB144" i="4"/>
  <c r="LB245" i="4"/>
  <c r="LB359" i="4"/>
  <c r="LB270" i="4"/>
  <c r="LB152" i="4"/>
  <c r="LB257" i="4"/>
  <c r="LB131" i="4"/>
  <c r="LB132" i="4"/>
  <c r="LB331" i="4"/>
  <c r="LB397" i="4"/>
  <c r="LB412" i="4"/>
  <c r="LB353" i="4"/>
  <c r="LB70" i="4"/>
  <c r="LB155" i="4"/>
  <c r="LB134" i="4"/>
  <c r="LB330" i="4"/>
  <c r="LB273" i="4"/>
  <c r="LB142" i="4"/>
  <c r="LB150" i="4"/>
  <c r="LB244" i="4"/>
  <c r="LB356" i="4"/>
  <c r="LB149" i="4"/>
  <c r="LB355" i="4"/>
  <c r="LB387" i="4"/>
  <c r="LB380" i="4"/>
  <c r="LB362" i="4"/>
  <c r="LB157" i="4"/>
  <c r="LB200" i="4"/>
  <c r="LB320" i="4"/>
  <c r="LB374" i="4"/>
  <c r="LB390" i="4"/>
  <c r="LB406" i="4"/>
  <c r="LB145" i="4"/>
  <c r="LB146" i="4"/>
  <c r="KR474" i="4"/>
  <c r="KH474" i="4"/>
  <c r="KG450" i="4"/>
  <c r="KH466" i="4"/>
  <c r="KH455" i="4"/>
  <c r="KH463" i="4"/>
  <c r="KH473" i="4"/>
  <c r="KH462" i="4"/>
  <c r="KH456" i="4"/>
  <c r="KH461" i="4"/>
  <c r="KH451" i="4"/>
  <c r="KH457" i="4"/>
  <c r="KH467" i="4"/>
  <c r="KH452" i="4"/>
  <c r="KH458" i="4"/>
  <c r="KG470" i="4"/>
  <c r="KG471" i="4" s="1"/>
  <c r="KI1" i="4"/>
  <c r="KF478" i="4"/>
  <c r="KQ450" i="4"/>
  <c r="KR473" i="4"/>
  <c r="KR466" i="4"/>
  <c r="KR463" i="4"/>
  <c r="KR461" i="4"/>
  <c r="KR462" i="4"/>
  <c r="KR458" i="4"/>
  <c r="KR456" i="4"/>
  <c r="KR467" i="4"/>
  <c r="KR455" i="4"/>
  <c r="KR457" i="4"/>
  <c r="KR451" i="4"/>
  <c r="KR452" i="4"/>
  <c r="KP478" i="4"/>
  <c r="KS1" i="4"/>
  <c r="KQ470" i="4"/>
  <c r="KQ471" i="4" s="1"/>
  <c r="KS474" i="4" l="1"/>
  <c r="KI474" i="4"/>
  <c r="KG478" i="4"/>
  <c r="KI467" i="4"/>
  <c r="KI455" i="4"/>
  <c r="KI473" i="4"/>
  <c r="KI466" i="4"/>
  <c r="KI456" i="4"/>
  <c r="KI462" i="4"/>
  <c r="KI461" i="4"/>
  <c r="KI458" i="4"/>
  <c r="KI452" i="4"/>
  <c r="KI457" i="4"/>
  <c r="KI451" i="4"/>
  <c r="KI463" i="4"/>
  <c r="KH470" i="4"/>
  <c r="KH471" i="4" s="1"/>
  <c r="KH450" i="4"/>
  <c r="KJ1" i="4"/>
  <c r="KR450" i="4"/>
  <c r="KS473" i="4"/>
  <c r="KS466" i="4"/>
  <c r="KS463" i="4"/>
  <c r="KS461" i="4"/>
  <c r="KS462" i="4"/>
  <c r="KS458" i="4"/>
  <c r="KS467" i="4"/>
  <c r="KS456" i="4"/>
  <c r="KS455" i="4"/>
  <c r="KS451" i="4"/>
  <c r="KS457" i="4"/>
  <c r="KS452" i="4"/>
  <c r="KT1" i="4"/>
  <c r="KQ478" i="4"/>
  <c r="KR470" i="4"/>
  <c r="KR471" i="4" s="1"/>
  <c r="KT474" i="4" l="1"/>
  <c r="KJ474" i="4"/>
  <c r="KI450" i="4"/>
  <c r="KJ462" i="4"/>
  <c r="KJ452" i="4"/>
  <c r="KJ466" i="4"/>
  <c r="KJ456" i="4"/>
  <c r="KJ461" i="4"/>
  <c r="KJ455" i="4"/>
  <c r="KJ463" i="4"/>
  <c r="KJ451" i="4"/>
  <c r="KJ457" i="4"/>
  <c r="KJ473" i="4"/>
  <c r="KJ458" i="4"/>
  <c r="KJ467" i="4"/>
  <c r="KI470" i="4"/>
  <c r="KI471" i="4" s="1"/>
  <c r="KK1" i="4"/>
  <c r="KS450" i="4"/>
  <c r="KT473" i="4"/>
  <c r="KT466" i="4"/>
  <c r="KT463" i="4"/>
  <c r="KT461" i="4"/>
  <c r="KT462" i="4"/>
  <c r="KT458" i="4"/>
  <c r="KT467" i="4"/>
  <c r="KT456" i="4"/>
  <c r="KT455" i="4"/>
  <c r="KT457" i="4"/>
  <c r="KT451" i="4"/>
  <c r="KT452" i="4"/>
  <c r="KR478" i="4"/>
  <c r="KU1" i="4"/>
  <c r="KS470" i="4"/>
  <c r="KS471" i="4" s="1"/>
  <c r="KJ450" i="4" l="1"/>
  <c r="KI478" i="4"/>
  <c r="KU474" i="4"/>
  <c r="KK474" i="4"/>
  <c r="KK458" i="4"/>
  <c r="KK452" i="4"/>
  <c r="KK461" i="4"/>
  <c r="KK456" i="4"/>
  <c r="KK463" i="4"/>
  <c r="KK473" i="4"/>
  <c r="KK455" i="4"/>
  <c r="KK457" i="4"/>
  <c r="KK451" i="4"/>
  <c r="KK467" i="4"/>
  <c r="KK462" i="4"/>
  <c r="KK466" i="4"/>
  <c r="KJ470" i="4"/>
  <c r="KJ471" i="4" s="1"/>
  <c r="KL1" i="4"/>
  <c r="KT450" i="4"/>
  <c r="KU473" i="4"/>
  <c r="KU466" i="4"/>
  <c r="KU463" i="4"/>
  <c r="KU461" i="4"/>
  <c r="KU462" i="4"/>
  <c r="KU458" i="4"/>
  <c r="KU456" i="4"/>
  <c r="KU467" i="4"/>
  <c r="KU455" i="4"/>
  <c r="KU451" i="4"/>
  <c r="KU457" i="4"/>
  <c r="KU452" i="4"/>
  <c r="KV1" i="4"/>
  <c r="KS478" i="4"/>
  <c r="KT470" i="4"/>
  <c r="KT471" i="4" s="1"/>
  <c r="KK450" i="4" l="1"/>
  <c r="KV474" i="4"/>
  <c r="KL474" i="4"/>
  <c r="KJ478" i="4"/>
  <c r="KL457" i="4"/>
  <c r="KL451" i="4"/>
  <c r="KL462" i="4"/>
  <c r="KL473" i="4"/>
  <c r="KL467" i="4"/>
  <c r="KL466" i="4"/>
  <c r="KL461" i="4"/>
  <c r="KL458" i="4"/>
  <c r="KL456" i="4"/>
  <c r="KL452" i="4"/>
  <c r="KL455" i="4"/>
  <c r="KL463" i="4"/>
  <c r="KK470" i="4"/>
  <c r="KK471" i="4" s="1"/>
  <c r="KM1" i="4"/>
  <c r="KU450" i="4"/>
  <c r="KV473" i="4"/>
  <c r="KV466" i="4"/>
  <c r="KV463" i="4"/>
  <c r="KV461" i="4"/>
  <c r="KV462" i="4"/>
  <c r="KV458" i="4"/>
  <c r="KV456" i="4"/>
  <c r="KV467" i="4"/>
  <c r="KV455" i="4"/>
  <c r="KV457" i="4"/>
  <c r="KV451" i="4"/>
  <c r="KV452" i="4"/>
  <c r="KT478" i="4"/>
  <c r="KW1" i="4"/>
  <c r="KU470" i="4"/>
  <c r="KU471" i="4" s="1"/>
  <c r="KW474" i="4" l="1"/>
  <c r="KM474" i="4"/>
  <c r="KK478" i="4"/>
  <c r="KM452" i="4"/>
  <c r="KM461" i="4"/>
  <c r="KM458" i="4"/>
  <c r="KM455" i="4"/>
  <c r="KM462" i="4"/>
  <c r="KM456" i="4"/>
  <c r="KM466" i="4"/>
  <c r="KM473" i="4"/>
  <c r="KM467" i="4"/>
  <c r="KM463" i="4"/>
  <c r="KM451" i="4"/>
  <c r="KM457" i="4"/>
  <c r="KL470" i="4"/>
  <c r="KL471" i="4" s="1"/>
  <c r="KN1" i="4"/>
  <c r="KL450" i="4"/>
  <c r="KV450" i="4"/>
  <c r="KW473" i="4"/>
  <c r="KW466" i="4"/>
  <c r="KW463" i="4"/>
  <c r="KW461" i="4"/>
  <c r="KW462" i="4"/>
  <c r="KW458" i="4"/>
  <c r="KW456" i="4"/>
  <c r="KW467" i="4"/>
  <c r="KW455" i="4"/>
  <c r="KW457" i="4"/>
  <c r="KW451" i="4"/>
  <c r="KW452" i="4"/>
  <c r="KU478" i="4"/>
  <c r="KX1" i="4"/>
  <c r="KV470" i="4"/>
  <c r="KV471" i="4" s="1"/>
  <c r="KX474" i="4" l="1"/>
  <c r="KN474" i="4"/>
  <c r="KM450" i="4"/>
  <c r="KL478" i="4"/>
  <c r="KN467" i="4"/>
  <c r="KN463" i="4"/>
  <c r="KN466" i="4"/>
  <c r="KN462" i="4"/>
  <c r="KN473" i="4"/>
  <c r="KN455" i="4"/>
  <c r="KN458" i="4"/>
  <c r="KN461" i="4"/>
  <c r="KN452" i="4"/>
  <c r="KN456" i="4"/>
  <c r="KN457" i="4"/>
  <c r="KN451" i="4"/>
  <c r="KO1" i="4"/>
  <c r="KM470" i="4"/>
  <c r="KM471" i="4" s="1"/>
  <c r="KW450" i="4"/>
  <c r="KX473" i="4"/>
  <c r="KX466" i="4"/>
  <c r="KX463" i="4"/>
  <c r="KX461" i="4"/>
  <c r="KX462" i="4"/>
  <c r="KX458" i="4"/>
  <c r="KX456" i="4"/>
  <c r="KX467" i="4"/>
  <c r="KX455" i="4"/>
  <c r="KX451" i="4"/>
  <c r="KX457" i="4"/>
  <c r="KX452" i="4"/>
  <c r="KY1" i="4"/>
  <c r="KV478" i="4"/>
  <c r="KW470" i="4"/>
  <c r="KW471" i="4" s="1"/>
  <c r="KM478" i="4" l="1"/>
  <c r="KY474" i="4"/>
  <c r="KO474" i="4"/>
  <c r="KO455" i="4"/>
  <c r="KO466" i="4"/>
  <c r="KO456" i="4"/>
  <c r="KO457" i="4"/>
  <c r="KO451" i="4"/>
  <c r="KO473" i="4"/>
  <c r="KO452" i="4"/>
  <c r="KO467" i="4"/>
  <c r="KO462" i="4"/>
  <c r="KO461" i="4"/>
  <c r="KO463" i="4"/>
  <c r="KO458" i="4"/>
  <c r="KN470" i="4"/>
  <c r="KN471" i="4" s="1"/>
  <c r="KN450" i="4"/>
  <c r="KX450" i="4"/>
  <c r="KY473" i="4"/>
  <c r="KY466" i="4"/>
  <c r="KY463" i="4"/>
  <c r="KY461" i="4"/>
  <c r="KY462" i="4"/>
  <c r="KY458" i="4"/>
  <c r="KY456" i="4"/>
  <c r="KY467" i="4"/>
  <c r="KY455" i="4"/>
  <c r="KY451" i="4"/>
  <c r="KY457" i="4"/>
  <c r="KY452" i="4"/>
  <c r="KW478" i="4"/>
  <c r="KZ1" i="4"/>
  <c r="KX470" i="4"/>
  <c r="KX471" i="4" s="1"/>
  <c r="KZ474" i="4" l="1"/>
  <c r="KO450" i="4"/>
  <c r="KN478" i="4"/>
  <c r="KO470" i="4"/>
  <c r="KO471" i="4" s="1"/>
  <c r="KY450" i="4"/>
  <c r="KZ473" i="4"/>
  <c r="KZ466" i="4"/>
  <c r="KZ463" i="4"/>
  <c r="KZ461" i="4"/>
  <c r="KZ462" i="4"/>
  <c r="KZ458" i="4"/>
  <c r="KZ456" i="4"/>
  <c r="KZ467" i="4"/>
  <c r="KZ455" i="4"/>
  <c r="KZ451" i="4"/>
  <c r="KZ457" i="4"/>
  <c r="KZ452" i="4"/>
  <c r="LA1" i="4"/>
  <c r="KX478" i="4"/>
  <c r="KY470" i="4"/>
  <c r="KY471" i="4" s="1"/>
  <c r="KO478" i="4" l="1"/>
  <c r="LA474" i="4"/>
  <c r="LC474" i="4" s="1"/>
  <c r="KZ450" i="4"/>
  <c r="LA473" i="4"/>
  <c r="LC473" i="4" s="1"/>
  <c r="LA466" i="4"/>
  <c r="LC466" i="4" s="1"/>
  <c r="LA463" i="4"/>
  <c r="LC463" i="4" s="1"/>
  <c r="LA461" i="4"/>
  <c r="LC461" i="4" s="1"/>
  <c r="LA462" i="4"/>
  <c r="LC462" i="4" s="1"/>
  <c r="LA458" i="4"/>
  <c r="LC458" i="4" s="1"/>
  <c r="LA456" i="4"/>
  <c r="LC456" i="4" s="1"/>
  <c r="LA467" i="4"/>
  <c r="LC467" i="4" s="1"/>
  <c r="LA455" i="4"/>
  <c r="LC455" i="4" s="1"/>
  <c r="LA451" i="4"/>
  <c r="LC451" i="4" s="1"/>
  <c r="LA457" i="4"/>
  <c r="LC457" i="4" s="1"/>
  <c r="LA452" i="4"/>
  <c r="LC452" i="4" s="1"/>
  <c r="KY478" i="4"/>
  <c r="KZ470" i="4"/>
  <c r="KZ471" i="4" s="1"/>
  <c r="LA450" i="4" l="1"/>
  <c r="LC450" i="4" s="1"/>
  <c r="KZ478" i="4"/>
  <c r="LA470" i="4"/>
  <c r="LA471" i="4" l="1"/>
  <c r="LC470" i="4"/>
  <c r="LA478" i="4" l="1"/>
  <c r="LC471" i="4"/>
</calcChain>
</file>

<file path=xl/sharedStrings.xml><?xml version="1.0" encoding="utf-8"?>
<sst xmlns="http://schemas.openxmlformats.org/spreadsheetml/2006/main" count="14867" uniqueCount="3095">
  <si>
    <t>Scope 3 Tracker</t>
  </si>
  <si>
    <t>Scope 3 Category</t>
  </si>
  <si>
    <t>Description</t>
  </si>
  <si>
    <t>Data Collection Status</t>
  </si>
  <si>
    <t>Notes</t>
  </si>
  <si>
    <t>Category 1: Purchased Goods and Services</t>
  </si>
  <si>
    <t>Extraction, production and transportation of products purchased or acquired by the reporting company in the reporting year</t>
  </si>
  <si>
    <t>Cost based (full P&amp;L less items covered below or not applicable).</t>
  </si>
  <si>
    <t>Category 2: Capital Goods</t>
  </si>
  <si>
    <t>Extraction, production and transportation of capital goods purchased or acquired by the reporting company in the reporting year</t>
  </si>
  <si>
    <t>Cost based (provided Capex for group in GBP by type)</t>
  </si>
  <si>
    <t>Category 3: Fuel- and Energy-Related Activities Not Included in Sc1/2</t>
  </si>
  <si>
    <t>Upstream emissions of purchased fuels or electricity (WTT), transmission and distribution</t>
  </si>
  <si>
    <t>Actual data (covered by Scope 1 &amp; Scope 2 data)</t>
  </si>
  <si>
    <t>Category 4: Upstream transportation and distribution</t>
  </si>
  <si>
    <t>Transportation and distribution of products purchased in the reporting year, between a company’s tier 1 suppliers and its own operations</t>
  </si>
  <si>
    <t>Cost based (from P&amp;L, using cost analysis for FY22 (by air, rail, sea, road)</t>
  </si>
  <si>
    <t>Category 5: Waste Generated in Operations</t>
  </si>
  <si>
    <t>Disposal and treatment of waste generated in operation in the reporting year</t>
  </si>
  <si>
    <t>Actual data (covered by Waste data collected same time as Scope 1 &amp; Scope 2 data).</t>
  </si>
  <si>
    <t>Category 6: Business Travel</t>
  </si>
  <si>
    <t xml:space="preserve">Transportation of employees for business related activities in vehicles owned/operated by third parties such as aircraft, trains, buses and passenger cars </t>
  </si>
  <si>
    <t>Category 7: Employee Commuting and WFH</t>
  </si>
  <si>
    <t>Transportation of the reporting company's employees between their homes and their worksites. This category now may include working from home emissions, if applicable to the reporting company in the reporting year</t>
  </si>
  <si>
    <t>Modelled on actual data, not cost.  Employee numbers provided by department (inside sales, marketing, engineering/technical, operations, service, finance, IT &amp; Admin, field sales excluded).  Same data analysed by geographic location.  Calculation based on role &amp; location.</t>
  </si>
  <si>
    <t>Category 8: Upstream Leased Assets</t>
  </si>
  <si>
    <t>Emissions related to the operation of assets leased by the reporting company in the reporting year that is not included in Scope 1 &amp; 2</t>
  </si>
  <si>
    <t>Category 9: Downstream transportation and distribution</t>
  </si>
  <si>
    <t>Transportation and distribution of products purchased in the reporting year, between a company’s own operations and the end consumer</t>
  </si>
  <si>
    <t>Category 10: Processing of Sold Products</t>
  </si>
  <si>
    <t>Mainly for manufacturers, the emissions associated with processing intermediate products sold in the reporting year by downstream companies</t>
  </si>
  <si>
    <t>Not applicable.</t>
  </si>
  <si>
    <t>Category 11: Use of Sold Products</t>
  </si>
  <si>
    <t>Emissions associated with the end use of products sold by the reporting company in the reporting year</t>
  </si>
  <si>
    <t>Machines from Life Sciences sold, not leased.  Received actual data by unit from SDI, waiting for response on whether othe Life Sciences businesses have similar products.</t>
  </si>
  <si>
    <t>Category 12: End-of-Life Treatment of Sold Products</t>
  </si>
  <si>
    <t>Emissions related to the disposal/ end-of-life treatment of products sold by the reporting company in the reporting year.  How the end customer disposes of the product.</t>
  </si>
  <si>
    <t>Cost based.  Using Revenue by Product &amp; Revenue by Market.</t>
  </si>
  <si>
    <t>Category 13: Downstream Leased Assets</t>
  </si>
  <si>
    <t>The operation of assets owned by the reporting company and leased to other entities in the reporting year</t>
  </si>
  <si>
    <t>Machines from Life Sciences leased to customers.  Received actual data by unit from SDI, waiting for response on whether other Life Sciences businesses have similar products.
PLC Land owned and rented out is used for hay.  In 22 no hay was produced and no machinery was used to cut the Hay, so that piece of land not relevant for FY22 emissions.</t>
  </si>
  <si>
    <t>Category 14: Franchises</t>
  </si>
  <si>
    <t>Energy use emissions from the operation of franchises in the reporting year, not included in Scope 1 &amp; 2</t>
  </si>
  <si>
    <t>Category 15: Investments</t>
  </si>
  <si>
    <t>Emissions associated with the operation of investments made by the reporting company in the reporting year, not included in Scope 1 &amp; 2</t>
  </si>
  <si>
    <t>Scenario&gt;&gt;&gt;</t>
  </si>
  <si>
    <t>Actual</t>
  </si>
  <si>
    <t>HFM Entity Code&gt;&gt;&gt;</t>
  </si>
  <si>
    <t xml:space="preserve">DipGroup </t>
  </si>
  <si>
    <t>L2020</t>
  </si>
  <si>
    <t>L2030</t>
  </si>
  <si>
    <t>L2031</t>
  </si>
  <si>
    <t>L2032</t>
  </si>
  <si>
    <t>L2040</t>
  </si>
  <si>
    <t>HoLSNA</t>
  </si>
  <si>
    <t>HoLSDCHI</t>
  </si>
  <si>
    <t>L2050</t>
  </si>
  <si>
    <t>L5030</t>
  </si>
  <si>
    <t>L2070</t>
  </si>
  <si>
    <t>L3010</t>
  </si>
  <si>
    <t>L3015</t>
  </si>
  <si>
    <t>L2060</t>
  </si>
  <si>
    <t>L2080</t>
  </si>
  <si>
    <t>L3020</t>
  </si>
  <si>
    <t>L3025</t>
  </si>
  <si>
    <t>L2090</t>
  </si>
  <si>
    <t>L5010</t>
  </si>
  <si>
    <t>L5020</t>
  </si>
  <si>
    <t>L8510</t>
  </si>
  <si>
    <t>L2500</t>
  </si>
  <si>
    <t>L2510</t>
  </si>
  <si>
    <t>L7010</t>
  </si>
  <si>
    <t>L7020</t>
  </si>
  <si>
    <t>L7030</t>
  </si>
  <si>
    <t>L2700</t>
  </si>
  <si>
    <t>L8010</t>
  </si>
  <si>
    <t>HoLSE</t>
  </si>
  <si>
    <t>L2010</t>
  </si>
  <si>
    <t>HoLS</t>
  </si>
  <si>
    <t>HoLSU</t>
  </si>
  <si>
    <t>HoLSC</t>
  </si>
  <si>
    <t>L6010</t>
  </si>
  <si>
    <t>L6020</t>
  </si>
  <si>
    <t>C6010</t>
  </si>
  <si>
    <t>L4010</t>
  </si>
  <si>
    <t>L4025</t>
  </si>
  <si>
    <t>L4030</t>
  </si>
  <si>
    <t>L4040</t>
  </si>
  <si>
    <t>L4050</t>
  </si>
  <si>
    <t>RelLS</t>
  </si>
  <si>
    <t>GCALS</t>
  </si>
  <si>
    <t>S8010</t>
  </si>
  <si>
    <t>S8020</t>
  </si>
  <si>
    <t>S8030</t>
  </si>
  <si>
    <t>S2020</t>
  </si>
  <si>
    <t>S2025</t>
  </si>
  <si>
    <t>S2026</t>
  </si>
  <si>
    <t>S2030</t>
  </si>
  <si>
    <t>S2040</t>
  </si>
  <si>
    <t>S2050</t>
  </si>
  <si>
    <t>S2060</t>
  </si>
  <si>
    <t>S2070</t>
  </si>
  <si>
    <t>S2080</t>
  </si>
  <si>
    <t>S2090</t>
  </si>
  <si>
    <t>S2310</t>
  </si>
  <si>
    <t>S2311</t>
  </si>
  <si>
    <t>LCAoem</t>
  </si>
  <si>
    <t>S2410</t>
  </si>
  <si>
    <t>S2415</t>
  </si>
  <si>
    <t>S2510</t>
  </si>
  <si>
    <t>S2520</t>
  </si>
  <si>
    <t>S2530</t>
  </si>
  <si>
    <t>S2540</t>
  </si>
  <si>
    <t>HoNaSeals</t>
  </si>
  <si>
    <t>S2010</t>
  </si>
  <si>
    <t>LCAhfpg</t>
  </si>
  <si>
    <t>RelNAS</t>
  </si>
  <si>
    <t>GCANAS</t>
  </si>
  <si>
    <t>S4010</t>
  </si>
  <si>
    <t>S4020</t>
  </si>
  <si>
    <t>S4030</t>
  </si>
  <si>
    <t>S4070</t>
  </si>
  <si>
    <t>S4040</t>
  </si>
  <si>
    <t>S4050</t>
  </si>
  <si>
    <t>S9010</t>
  </si>
  <si>
    <t>S9020</t>
  </si>
  <si>
    <t>S9030</t>
  </si>
  <si>
    <t>S4060</t>
  </si>
  <si>
    <t>R1190</t>
  </si>
  <si>
    <t>R1120</t>
  </si>
  <si>
    <t>R1130</t>
  </si>
  <si>
    <t>R1150</t>
  </si>
  <si>
    <t>R1100</t>
  </si>
  <si>
    <t>R1140</t>
  </si>
  <si>
    <t>R1160</t>
  </si>
  <si>
    <t>R1170</t>
  </si>
  <si>
    <t>R1180</t>
  </si>
  <si>
    <t>R1210</t>
  </si>
  <si>
    <t>R1230</t>
  </si>
  <si>
    <t>R1240</t>
  </si>
  <si>
    <t>R1220</t>
  </si>
  <si>
    <t>R2130</t>
  </si>
  <si>
    <t>R2100</t>
  </si>
  <si>
    <t>R2110</t>
  </si>
  <si>
    <t>R2120</t>
  </si>
  <si>
    <t>R2150</t>
  </si>
  <si>
    <t>R2160</t>
  </si>
  <si>
    <t>R2170</t>
  </si>
  <si>
    <t>R2180</t>
  </si>
  <si>
    <t>R2190</t>
  </si>
  <si>
    <t>R4130</t>
  </si>
  <si>
    <t>R2210</t>
  </si>
  <si>
    <t>R2220</t>
  </si>
  <si>
    <t>R4110</t>
  </si>
  <si>
    <t>R4140</t>
  </si>
  <si>
    <t>R4160</t>
  </si>
  <si>
    <t>R4170</t>
  </si>
  <si>
    <t>R4100</t>
  </si>
  <si>
    <t>R4120</t>
  </si>
  <si>
    <t>R4150</t>
  </si>
  <si>
    <t>S3010</t>
  </si>
  <si>
    <t>S3020</t>
  </si>
  <si>
    <t>S3030</t>
  </si>
  <si>
    <t>S2210</t>
  </si>
  <si>
    <t>R5100</t>
  </si>
  <si>
    <t>R5110</t>
  </si>
  <si>
    <t>R5130</t>
  </si>
  <si>
    <t>R5140</t>
  </si>
  <si>
    <t>R9100</t>
  </si>
  <si>
    <t>S7060</t>
  </si>
  <si>
    <t>S7070</t>
  </si>
  <si>
    <t>S7080</t>
  </si>
  <si>
    <t>S7040</t>
  </si>
  <si>
    <t>S7090</t>
  </si>
  <si>
    <t>S7020</t>
  </si>
  <si>
    <t>S7021</t>
  </si>
  <si>
    <t>S7030</t>
  </si>
  <si>
    <t>S7050</t>
  </si>
  <si>
    <t>S7010</t>
  </si>
  <si>
    <t>S1010</t>
  </si>
  <si>
    <t>S1020</t>
  </si>
  <si>
    <t>S1030</t>
  </si>
  <si>
    <t>S1040</t>
  </si>
  <si>
    <t>S1050</t>
  </si>
  <si>
    <t>HoIntSeals</t>
  </si>
  <si>
    <t>HoIntSealsE</t>
  </si>
  <si>
    <t>S5010</t>
  </si>
  <si>
    <t>S5020</t>
  </si>
  <si>
    <t>S5025</t>
  </si>
  <si>
    <t>S5030</t>
  </si>
  <si>
    <t>S5040</t>
  </si>
  <si>
    <t>S5050</t>
  </si>
  <si>
    <t>S5060</t>
  </si>
  <si>
    <t>S5070</t>
  </si>
  <si>
    <t>S5080</t>
  </si>
  <si>
    <t>S6070</t>
  </si>
  <si>
    <t>S6020</t>
  </si>
  <si>
    <t>S6030</t>
  </si>
  <si>
    <t>S6010</t>
  </si>
  <si>
    <t>S6060</t>
  </si>
  <si>
    <t>S6050</t>
  </si>
  <si>
    <t>S6040</t>
  </si>
  <si>
    <t>S6080</t>
  </si>
  <si>
    <t>R3100</t>
  </si>
  <si>
    <t>R3110</t>
  </si>
  <si>
    <t>R5120</t>
  </si>
  <si>
    <t>RelIntS</t>
  </si>
  <si>
    <t>OCSint</t>
  </si>
  <si>
    <t>GCAIntS</t>
  </si>
  <si>
    <t>C8500</t>
  </si>
  <si>
    <t>GCANAC</t>
  </si>
  <si>
    <t>C2080</t>
  </si>
  <si>
    <t>C2010</t>
  </si>
  <si>
    <t>C2020</t>
  </si>
  <si>
    <t>C2030</t>
  </si>
  <si>
    <t>C2070</t>
  </si>
  <si>
    <t>C2050</t>
  </si>
  <si>
    <t>C2060</t>
  </si>
  <si>
    <t>C3510</t>
  </si>
  <si>
    <t>C3520</t>
  </si>
  <si>
    <t>C4030</t>
  </si>
  <si>
    <t>C4010</t>
  </si>
  <si>
    <t>C4020</t>
  </si>
  <si>
    <t>C4060</t>
  </si>
  <si>
    <t>C4070</t>
  </si>
  <si>
    <t>C4080</t>
  </si>
  <si>
    <t>C3010</t>
  </si>
  <si>
    <t>C3020</t>
  </si>
  <si>
    <t>C3030</t>
  </si>
  <si>
    <t>C3040</t>
  </si>
  <si>
    <t>C4510</t>
  </si>
  <si>
    <t>C4520</t>
  </si>
  <si>
    <t>C4610</t>
  </si>
  <si>
    <t>C3050</t>
  </si>
  <si>
    <t>C7010</t>
  </si>
  <si>
    <t>C7020</t>
  </si>
  <si>
    <t>C9010</t>
  </si>
  <si>
    <t>C9020</t>
  </si>
  <si>
    <t>C8010</t>
  </si>
  <si>
    <t>C8015</t>
  </si>
  <si>
    <t>C8020</t>
  </si>
  <si>
    <t>C8030</t>
  </si>
  <si>
    <t>C9050</t>
  </si>
  <si>
    <t>C2551</t>
  </si>
  <si>
    <t>C2555</t>
  </si>
  <si>
    <t>C2552</t>
  </si>
  <si>
    <t>C2040</t>
  </si>
  <si>
    <t>C2041</t>
  </si>
  <si>
    <t>C2553</t>
  </si>
  <si>
    <t>C2042</t>
  </si>
  <si>
    <t>C2554</t>
  </si>
  <si>
    <t>C2043</t>
  </si>
  <si>
    <t>C2520</t>
  </si>
  <si>
    <t>C2510</t>
  </si>
  <si>
    <t>C2530</t>
  </si>
  <si>
    <t>C2540</t>
  </si>
  <si>
    <t>C2550</t>
  </si>
  <si>
    <t>C2090</t>
  </si>
  <si>
    <t>C2091</t>
  </si>
  <si>
    <t>C2561</t>
  </si>
  <si>
    <t>C2562</t>
  </si>
  <si>
    <t>C2563</t>
  </si>
  <si>
    <t>C2564</t>
  </si>
  <si>
    <t>C2045</t>
  </si>
  <si>
    <t>C2571</t>
  </si>
  <si>
    <t>C2572</t>
  </si>
  <si>
    <t>C2573</t>
  </si>
  <si>
    <t>C2574</t>
  </si>
  <si>
    <t>C2575</t>
  </si>
  <si>
    <t>C2046</t>
  </si>
  <si>
    <t>C2576</t>
  </si>
  <si>
    <t>C2577</t>
  </si>
  <si>
    <t>C2578</t>
  </si>
  <si>
    <t>C1010</t>
  </si>
  <si>
    <t>C1040</t>
  </si>
  <si>
    <t>C1020</t>
  </si>
  <si>
    <t>C1030</t>
  </si>
  <si>
    <t>C1050</t>
  </si>
  <si>
    <t>C1060</t>
  </si>
  <si>
    <t>C1510</t>
  </si>
  <si>
    <t>C1520</t>
  </si>
  <si>
    <t>C1530</t>
  </si>
  <si>
    <t>C5510</t>
  </si>
  <si>
    <t>C5520</t>
  </si>
  <si>
    <t>C5530</t>
  </si>
  <si>
    <t>HoControls</t>
  </si>
  <si>
    <t>HoControlsU</t>
  </si>
  <si>
    <t>C5010</t>
  </si>
  <si>
    <t>C5020</t>
  </si>
  <si>
    <t>C5030</t>
  </si>
  <si>
    <t>C5040</t>
  </si>
  <si>
    <t>C6020</t>
  </si>
  <si>
    <t>C4040</t>
  </si>
  <si>
    <t>C4050</t>
  </si>
  <si>
    <t>C4090</t>
  </si>
  <si>
    <t>RelIntC</t>
  </si>
  <si>
    <t>OCCint</t>
  </si>
  <si>
    <t>GCAIntC</t>
  </si>
  <si>
    <t>G2010</t>
  </si>
  <si>
    <t>G2015</t>
  </si>
  <si>
    <t>HoGrp</t>
  </si>
  <si>
    <t>HoGrpE</t>
  </si>
  <si>
    <t>G3010</t>
  </si>
  <si>
    <t>G3080</t>
  </si>
  <si>
    <t>G3045</t>
  </si>
  <si>
    <t>G3085</t>
  </si>
  <si>
    <t>G3025</t>
  </si>
  <si>
    <t>HoDHI</t>
  </si>
  <si>
    <t>G3050</t>
  </si>
  <si>
    <t>G3055</t>
  </si>
  <si>
    <t>G3060</t>
  </si>
  <si>
    <t>G3070</t>
  </si>
  <si>
    <t>G3005</t>
  </si>
  <si>
    <t>G3015</t>
  </si>
  <si>
    <t>G3020</t>
  </si>
  <si>
    <t>G3030</t>
  </si>
  <si>
    <t>G3035</t>
  </si>
  <si>
    <t>G3040</t>
  </si>
  <si>
    <t>G3041</t>
  </si>
  <si>
    <t>G3075</t>
  </si>
  <si>
    <t>G4005</t>
  </si>
  <si>
    <t>G4010</t>
  </si>
  <si>
    <t>G5005</t>
  </si>
  <si>
    <t>G5010</t>
  </si>
  <si>
    <t>G5015</t>
  </si>
  <si>
    <t>G5020</t>
  </si>
  <si>
    <t>G5025</t>
  </si>
  <si>
    <t>G5030</t>
  </si>
  <si>
    <t>G5035</t>
  </si>
  <si>
    <t>G5040</t>
  </si>
  <si>
    <t>G5045</t>
  </si>
  <si>
    <t>G5050</t>
  </si>
  <si>
    <t>G5055</t>
  </si>
  <si>
    <t>G5060</t>
  </si>
  <si>
    <t>G5065</t>
  </si>
  <si>
    <t>G5070</t>
  </si>
  <si>
    <t>G5075</t>
  </si>
  <si>
    <t>G5080</t>
  </si>
  <si>
    <t>G5085</t>
  </si>
  <si>
    <t>D2010</t>
  </si>
  <si>
    <t>D2015</t>
  </si>
  <si>
    <t>ICPHist</t>
  </si>
  <si>
    <t>L2091</t>
  </si>
  <si>
    <t>gcaAUT</t>
  </si>
  <si>
    <t>gcaDEU</t>
  </si>
  <si>
    <t>gcaESP</t>
  </si>
  <si>
    <t>gcaEST</t>
  </si>
  <si>
    <t>gcaFIN</t>
  </si>
  <si>
    <t>gcaFRA</t>
  </si>
  <si>
    <t>gcaIRL</t>
  </si>
  <si>
    <t>gcaITA</t>
  </si>
  <si>
    <t>gcaLTU</t>
  </si>
  <si>
    <t>gcaLVA</t>
  </si>
  <si>
    <t>gcaNLD</t>
  </si>
  <si>
    <t>CoyEURadj</t>
  </si>
  <si>
    <t>INT</t>
  </si>
  <si>
    <t>Year&gt;&gt;&gt;</t>
  </si>
  <si>
    <t>Period&gt;&gt;&gt;</t>
  </si>
  <si>
    <t>Sep</t>
  </si>
  <si>
    <t>View&gt;&gt;&gt;</t>
  </si>
  <si>
    <t>YTD</t>
  </si>
  <si>
    <t>Value&gt;&gt;&gt;</t>
  </si>
  <si>
    <t>GBP Total</t>
  </si>
  <si>
    <t>Category</t>
  </si>
  <si>
    <t>Ref</t>
  </si>
  <si>
    <t>Type</t>
  </si>
  <si>
    <t>Profit &amp; Loss, Capex, Employee Data by Entity</t>
  </si>
  <si>
    <t>Account</t>
  </si>
  <si>
    <t>Diploma Group</t>
  </si>
  <si>
    <t>Somagen</t>
  </si>
  <si>
    <t>AMT</t>
  </si>
  <si>
    <t>AMT - ES Division</t>
  </si>
  <si>
    <t>AMT - MI Division</t>
  </si>
  <si>
    <t>Vantage</t>
  </si>
  <si>
    <t>LS North America HO</t>
  </si>
  <si>
    <t>DCHI North America</t>
  </si>
  <si>
    <t>BGS AUS</t>
  </si>
  <si>
    <t>Sphere</t>
  </si>
  <si>
    <t>DSL AUS</t>
  </si>
  <si>
    <t>Abacus ALS AUS</t>
  </si>
  <si>
    <t>Abacus-Dx Pty Ltd</t>
  </si>
  <si>
    <t>BGS NZ</t>
  </si>
  <si>
    <t>DSL NZ</t>
  </si>
  <si>
    <t>Abacus ALS NZ</t>
  </si>
  <si>
    <t>Abacus-Dx Limited</t>
  </si>
  <si>
    <t>TPD</t>
  </si>
  <si>
    <t>Accuscience</t>
  </si>
  <si>
    <t>Medilink</t>
  </si>
  <si>
    <t>Electramed</t>
  </si>
  <si>
    <t>S&amp;W - Denmark</t>
  </si>
  <si>
    <t>S&amp;W - Sweden</t>
  </si>
  <si>
    <t>GM Medical Denmark</t>
  </si>
  <si>
    <t>GM Medical Sweden</t>
  </si>
  <si>
    <t>GM Medical Norway</t>
  </si>
  <si>
    <t>Kungshusen</t>
  </si>
  <si>
    <t>Alpha Laboratories Ltd</t>
  </si>
  <si>
    <t>LS Europe HO</t>
  </si>
  <si>
    <t>DCHI</t>
  </si>
  <si>
    <t>Life Science HO (GBP)</t>
  </si>
  <si>
    <t>Life Science HO (USD)</t>
  </si>
  <si>
    <t>Life Science HO (CAD)</t>
  </si>
  <si>
    <t>CBISS</t>
  </si>
  <si>
    <t>EIM</t>
  </si>
  <si>
    <t>Hitek</t>
  </si>
  <si>
    <t>a1-Germany</t>
  </si>
  <si>
    <t>a1-Switzerland</t>
  </si>
  <si>
    <t>a1-Luton</t>
  </si>
  <si>
    <t>a1-envirosciences Ltd</t>
  </si>
  <si>
    <t>a1 GCA</t>
  </si>
  <si>
    <t>Budget Relief LS</t>
  </si>
  <si>
    <t>GCA Life Sciences</t>
  </si>
  <si>
    <t>VSP</t>
  </si>
  <si>
    <t>Power Dynamics</t>
  </si>
  <si>
    <t>GP&amp;S</t>
  </si>
  <si>
    <t>Hercules US - Clearwater</t>
  </si>
  <si>
    <t>Hercules US - Louisville</t>
  </si>
  <si>
    <t>Hercules US - CrossSell</t>
  </si>
  <si>
    <t>Bulldog - Tampa</t>
  </si>
  <si>
    <t>HBSUSA - Balance sheet</t>
  </si>
  <si>
    <t>Hercules Canada - Barrie</t>
  </si>
  <si>
    <t>Hercules Canada - Montreal</t>
  </si>
  <si>
    <t>Hercules Canada - Vancouver</t>
  </si>
  <si>
    <t>Hercules Canada - Edmonton</t>
  </si>
  <si>
    <t>Hercules Canada - Balance Sheet</t>
  </si>
  <si>
    <t>HKX</t>
  </si>
  <si>
    <t>HKX Overlay</t>
  </si>
  <si>
    <t>Hercules OEM group</t>
  </si>
  <si>
    <t>All Seals</t>
  </si>
  <si>
    <t>Problem Solving Products</t>
  </si>
  <si>
    <t>HPS</t>
  </si>
  <si>
    <t>RT Illinois</t>
  </si>
  <si>
    <t>RT Minnesota</t>
  </si>
  <si>
    <t>North Carolina</t>
  </si>
  <si>
    <t>NA Seals Head Office</t>
  </si>
  <si>
    <t>HFPG Head Office</t>
  </si>
  <si>
    <t>LCA - HFPG</t>
  </si>
  <si>
    <t>Budget Relief NAS</t>
  </si>
  <si>
    <t>GCA NA Seals</t>
  </si>
  <si>
    <t>M Seals - Denmark</t>
  </si>
  <si>
    <t>M Seals - Sweden</t>
  </si>
  <si>
    <t>M Seals - China</t>
  </si>
  <si>
    <t>Haagensen</t>
  </si>
  <si>
    <t>NCL Technical Inspection</t>
  </si>
  <si>
    <t>LEICS Technical Distribution</t>
  </si>
  <si>
    <t>DMR Seals</t>
  </si>
  <si>
    <t>DMR Gaskets</t>
  </si>
  <si>
    <t>DMR Holdings</t>
  </si>
  <si>
    <t>M Seals UK Limited</t>
  </si>
  <si>
    <t>Pearson Hydraulics</t>
  </si>
  <si>
    <t>Exeter Hose &amp; Hydraulics</t>
  </si>
  <si>
    <t>Somerset Hose &amp; Hydraulics</t>
  </si>
  <si>
    <t>Pressurelines Hose &amp; Hydraulics</t>
  </si>
  <si>
    <t>Pearson Hose &amp; Hydraulics</t>
  </si>
  <si>
    <t>North Devon Hose &amp; Hydraulics</t>
  </si>
  <si>
    <t>West Cornwall Hose &amp; Hydraulics</t>
  </si>
  <si>
    <t>Hyphose</t>
  </si>
  <si>
    <t>Global Hydraulic Services</t>
  </si>
  <si>
    <t>Hydraproducts</t>
  </si>
  <si>
    <t>Hydraulic &amp; Offshore Supplies</t>
  </si>
  <si>
    <t>Lancashire Hose &amp; Fittings</t>
  </si>
  <si>
    <t>Fluid Power Services Limited</t>
  </si>
  <si>
    <t>Hedley Hydraulic Limited</t>
  </si>
  <si>
    <t>Millenium Coupling Company</t>
  </si>
  <si>
    <t>Century Hose &amp; Couplings</t>
  </si>
  <si>
    <t>Integraflex</t>
  </si>
  <si>
    <t>Merseyflex</t>
  </si>
  <si>
    <t>Millenium Engineering (2012)</t>
  </si>
  <si>
    <t>Industrial Hose &amp; Pipe Fittings</t>
  </si>
  <si>
    <t>Valves Online</t>
  </si>
  <si>
    <t>Lantech Solutions</t>
  </si>
  <si>
    <t>Rubberlast</t>
  </si>
  <si>
    <t>Abbey Hose Co Limited</t>
  </si>
  <si>
    <t>PTFE Flex Limited</t>
  </si>
  <si>
    <t>One Stop Sealing</t>
  </si>
  <si>
    <t>AMG Sealing Limited</t>
  </si>
  <si>
    <t>Plastic &amp; Rubber Group Limited</t>
  </si>
  <si>
    <t>Plastic &amp; Rubber Group Holdings Limited</t>
  </si>
  <si>
    <t>Henry Gallacher</t>
  </si>
  <si>
    <t>Rubberfast</t>
  </si>
  <si>
    <t>Fast Gaskets and Parts Limited</t>
  </si>
  <si>
    <t>FPE Seals Ltd</t>
  </si>
  <si>
    <t>AB Seals</t>
  </si>
  <si>
    <t>Swan Seals</t>
  </si>
  <si>
    <t>FPE Seals BV</t>
  </si>
  <si>
    <t>R&amp;G Fluid Power Group Limited</t>
  </si>
  <si>
    <t>R&amp;G Investments</t>
  </si>
  <si>
    <t>Hose &amp; Hydraulics Group</t>
  </si>
  <si>
    <t>R&amp;G Fluid Power Group Holdings</t>
  </si>
  <si>
    <t>R&amp;G GCA</t>
  </si>
  <si>
    <t>FITT Resources</t>
  </si>
  <si>
    <t>FITT Trading</t>
  </si>
  <si>
    <t>FITT Management</t>
  </si>
  <si>
    <t>TotalSeal (East)</t>
  </si>
  <si>
    <t>ACT</t>
  </si>
  <si>
    <t>TotalSeal (NC)</t>
  </si>
  <si>
    <t>TotalSeal (NC) Overlay</t>
  </si>
  <si>
    <t>PumpNSeal PTY</t>
  </si>
  <si>
    <t>TotalSeal (West)</t>
  </si>
  <si>
    <t>DAS HO ( AUS )</t>
  </si>
  <si>
    <t>Dicsa Spain</t>
  </si>
  <si>
    <t>Dicsa America LLC</t>
  </si>
  <si>
    <t>Dicsa Italia</t>
  </si>
  <si>
    <t>Diploma Iberia Holdings</t>
  </si>
  <si>
    <t>Dicsa GCA</t>
  </si>
  <si>
    <t>International Seals HO (GBP)</t>
  </si>
  <si>
    <t>International Seals HO (EUR)</t>
  </si>
  <si>
    <t>Kentek - Finland</t>
  </si>
  <si>
    <t>Kentek - St Petersburg</t>
  </si>
  <si>
    <t>Kentek - Trade</t>
  </si>
  <si>
    <t>Kentek - Moscow</t>
  </si>
  <si>
    <t>Kentek - Estonia</t>
  </si>
  <si>
    <t>Kentek - Latvia</t>
  </si>
  <si>
    <t>Kentek - Lithuania LTL</t>
  </si>
  <si>
    <t>Kentek - Lithuania EUR</t>
  </si>
  <si>
    <t>Kentek GCA</t>
  </si>
  <si>
    <t>Kubo GCA</t>
  </si>
  <si>
    <t>Kubo Tech</t>
  </si>
  <si>
    <t>Johannsen</t>
  </si>
  <si>
    <t>Rutin</t>
  </si>
  <si>
    <t>Kubo Immo</t>
  </si>
  <si>
    <t>Kubo Form</t>
  </si>
  <si>
    <t>Kubo Tech Austria</t>
  </si>
  <si>
    <t>Kubo GCA 2</t>
  </si>
  <si>
    <t>Pennine Pneumatic Services</t>
  </si>
  <si>
    <t>Pennine Pneumatic Services GCA</t>
  </si>
  <si>
    <t>Pneumatic Services Limited</t>
  </si>
  <si>
    <t>Budget Relief IntS</t>
  </si>
  <si>
    <t>Overlay IntS</t>
  </si>
  <si>
    <t>GCA International Seals</t>
  </si>
  <si>
    <t>Windy City Wire</t>
  </si>
  <si>
    <t>GCA NA Controls</t>
  </si>
  <si>
    <t>IS-Rayfast Ltd</t>
  </si>
  <si>
    <t>ISR Core</t>
  </si>
  <si>
    <t>ISR International</t>
  </si>
  <si>
    <t>ISR Motorsport</t>
  </si>
  <si>
    <t>Intercompany</t>
  </si>
  <si>
    <t>IS-Cabletec</t>
  </si>
  <si>
    <t>Support</t>
  </si>
  <si>
    <t>Krempfast</t>
  </si>
  <si>
    <t>Rayfast Czech</t>
  </si>
  <si>
    <t>IS-Sommer</t>
  </si>
  <si>
    <t>IS-Sommer GCA</t>
  </si>
  <si>
    <t>PLC cost allocations</t>
  </si>
  <si>
    <t>Gremtek GmbH</t>
  </si>
  <si>
    <t>Gremtek UK</t>
  </si>
  <si>
    <t>DEEM</t>
  </si>
  <si>
    <t>IS-Motorsport (no longer used)</t>
  </si>
  <si>
    <t>IS-Connect (no longer used)</t>
  </si>
  <si>
    <t>Intercompany (no longer used)</t>
  </si>
  <si>
    <t>Rayfast USA</t>
  </si>
  <si>
    <t>LJR Electronics</t>
  </si>
  <si>
    <t>LJR GCA</t>
  </si>
  <si>
    <t>Astro Industries Inc</t>
  </si>
  <si>
    <t>ISG USA HO</t>
  </si>
  <si>
    <t>Filcon GmbH</t>
  </si>
  <si>
    <t>Ascome</t>
  </si>
  <si>
    <t>FS Cables</t>
  </si>
  <si>
    <t>FSC Global</t>
  </si>
  <si>
    <t>Cablecraft</t>
  </si>
  <si>
    <t>BVP</t>
  </si>
  <si>
    <t>Shoal head office</t>
  </si>
  <si>
    <t>SWA</t>
  </si>
  <si>
    <t>CSF Ltd - Sales Aerospace</t>
  </si>
  <si>
    <t>CSF Ltd - Sales Motorsport</t>
  </si>
  <si>
    <t>CSF Ltd - Purchasing</t>
  </si>
  <si>
    <t>CSF Ltd - Leics site</t>
  </si>
  <si>
    <t>CSF Ltd - Totnes</t>
  </si>
  <si>
    <t>CSF Ltd - Engineering</t>
  </si>
  <si>
    <t>CSF Ltd - RWB Operations</t>
  </si>
  <si>
    <t>CSF Ltd - Quality</t>
  </si>
  <si>
    <t>CSF Ltd - Support</t>
  </si>
  <si>
    <t>SFC</t>
  </si>
  <si>
    <t>Amfast</t>
  </si>
  <si>
    <t>Asia</t>
  </si>
  <si>
    <t>Ascome (Clarendon)</t>
  </si>
  <si>
    <t>CSF Italy</t>
  </si>
  <si>
    <t>CSF GmbH - Manufacturing</t>
  </si>
  <si>
    <t>CSF GmbH - Distribution</t>
  </si>
  <si>
    <t>HBC - Sales</t>
  </si>
  <si>
    <t>HBC - Purchasing</t>
  </si>
  <si>
    <t>HBC - Operations</t>
  </si>
  <si>
    <t>HBC - Quality</t>
  </si>
  <si>
    <t>HBC - Support</t>
  </si>
  <si>
    <t>CSF Inc - Sales</t>
  </si>
  <si>
    <t>CSF Inc - Purchasing</t>
  </si>
  <si>
    <t>CSF Inc - Operations</t>
  </si>
  <si>
    <t>CSF Inc - Quality</t>
  </si>
  <si>
    <t>CSF Inc - Placard</t>
  </si>
  <si>
    <t>CSF Inc - Support</t>
  </si>
  <si>
    <t>CSF Inc - Mexico</t>
  </si>
  <si>
    <t>CSF Inc - Gainesville</t>
  </si>
  <si>
    <t>CSF Inc - North Carolina</t>
  </si>
  <si>
    <t>Techsil Ltd</t>
  </si>
  <si>
    <t>Technisil GmbH</t>
  </si>
  <si>
    <t>Techsil Holdings Ltd</t>
  </si>
  <si>
    <t>Techsil Group Holdings Ltd</t>
  </si>
  <si>
    <t>Viking Industrial Products Limited</t>
  </si>
  <si>
    <t>Viking Conversions Limited</t>
  </si>
  <si>
    <t>Master Robotics</t>
  </si>
  <si>
    <t>Fanucworld</t>
  </si>
  <si>
    <t>Parker Group</t>
  </si>
  <si>
    <t>Peerless Aerospace US</t>
  </si>
  <si>
    <t>Peerless Aerospace China</t>
  </si>
  <si>
    <t>Peerless Aerospace GCA</t>
  </si>
  <si>
    <t>Controls HO (GBP)</t>
  </si>
  <si>
    <t>Controls HO (USD)</t>
  </si>
  <si>
    <t>Hawco</t>
  </si>
  <si>
    <t>Refrigeration</t>
  </si>
  <si>
    <t>Central</t>
  </si>
  <si>
    <t>Logistics</t>
  </si>
  <si>
    <t>Abbeychart</t>
  </si>
  <si>
    <t>Actios SAS</t>
  </si>
  <si>
    <t>Gremtek SAS</t>
  </si>
  <si>
    <t>Gremtek France GCA</t>
  </si>
  <si>
    <t>Budget Relief IntC</t>
  </si>
  <si>
    <t>Overlay IntC</t>
  </si>
  <si>
    <t>GCA International Controls</t>
  </si>
  <si>
    <t>Diploma Holdings PLC</t>
  </si>
  <si>
    <t>Diploma Italy (Branch)</t>
  </si>
  <si>
    <t>Head Office Allocation</t>
  </si>
  <si>
    <t>Head Office Allocation EUR</t>
  </si>
  <si>
    <t>Diploma Australia Healthcare Pty Ltd</t>
  </si>
  <si>
    <t>Diploma Australia Seals Pty Ltd</t>
  </si>
  <si>
    <t>Diploma Germany Holding GmbH</t>
  </si>
  <si>
    <t>Diploma Iberia Holdings (no longer used)</t>
  </si>
  <si>
    <t>Diploma Holdings</t>
  </si>
  <si>
    <t>Diploma Holdings Allocation</t>
  </si>
  <si>
    <t>Seals Holdings Inc</t>
  </si>
  <si>
    <t>Hercules Hydraulic</t>
  </si>
  <si>
    <t>Cabletec ICS Ltd</t>
  </si>
  <si>
    <t>Amfast Ltd</t>
  </si>
  <si>
    <t>Diploma PLC</t>
  </si>
  <si>
    <t>Diploma Australia Holdings Limited</t>
  </si>
  <si>
    <t>Diploma Overseas Ltd</t>
  </si>
  <si>
    <t>Diploma UK Holdings Limited</t>
  </si>
  <si>
    <t>Diploma Canada Holdings Ltd</t>
  </si>
  <si>
    <t>Diploma Europe Holdings Limited - GBP</t>
  </si>
  <si>
    <t>Diploma Europe Holdings Limited - Euro</t>
  </si>
  <si>
    <t>Diploma US Trading Corp</t>
  </si>
  <si>
    <t>Williamson Cliff Ltd</t>
  </si>
  <si>
    <t>Newlandglebe Ltd</t>
  </si>
  <si>
    <t>GCA IFRS</t>
  </si>
  <si>
    <t>GCA GBP</t>
  </si>
  <si>
    <t>GCA USD</t>
  </si>
  <si>
    <t>GCA CAD</t>
  </si>
  <si>
    <t>GCA EUR</t>
  </si>
  <si>
    <t>GCA CHF</t>
  </si>
  <si>
    <t>GCA AUD</t>
  </si>
  <si>
    <t>GCA DKK</t>
  </si>
  <si>
    <t>GCA SEK</t>
  </si>
  <si>
    <t>GCA RMB</t>
  </si>
  <si>
    <t>GCA NZD</t>
  </si>
  <si>
    <t>GCA RUB</t>
  </si>
  <si>
    <t>GCA JPY</t>
  </si>
  <si>
    <t>GCA LTL</t>
  </si>
  <si>
    <t>GCA XPF</t>
  </si>
  <si>
    <t>GCA THB</t>
  </si>
  <si>
    <t>GCA NOK</t>
  </si>
  <si>
    <t>Anachem</t>
  </si>
  <si>
    <t>Dormant</t>
  </si>
  <si>
    <t>TPD £</t>
  </si>
  <si>
    <t>GCA AUT</t>
  </si>
  <si>
    <t>GCA DEU</t>
  </si>
  <si>
    <t>GCA ESP</t>
  </si>
  <si>
    <t>GCA EST</t>
  </si>
  <si>
    <t>GCA FIN</t>
  </si>
  <si>
    <t>GCA FRA</t>
  </si>
  <si>
    <t>GCA IRL</t>
  </si>
  <si>
    <t>GCA ITA</t>
  </si>
  <si>
    <t>GCA LTU</t>
  </si>
  <si>
    <t>GCA LVA</t>
  </si>
  <si>
    <t>GCA NLD</t>
  </si>
  <si>
    <t>EUR adjustments</t>
  </si>
  <si>
    <t>Integration</t>
  </si>
  <si>
    <t>Revenue</t>
  </si>
  <si>
    <t>PL10010 - Capital</t>
  </si>
  <si>
    <t>PL10010</t>
  </si>
  <si>
    <t>PL10020 - Consumables</t>
  </si>
  <si>
    <t>PL10020</t>
  </si>
  <si>
    <t>PL10030 - Product</t>
  </si>
  <si>
    <t>PL10030</t>
  </si>
  <si>
    <t>PL10040 - Sales returns</t>
  </si>
  <si>
    <t>PL10040</t>
  </si>
  <si>
    <t>n/a</t>
  </si>
  <si>
    <t>RevProd - Product sales</t>
  </si>
  <si>
    <t>RevProd</t>
  </si>
  <si>
    <t>PL10110 - Contract</t>
  </si>
  <si>
    <t>PL10110</t>
  </si>
  <si>
    <t>PL10120 - Repairs - labour</t>
  </si>
  <si>
    <t>PL10120</t>
  </si>
  <si>
    <t>PL10125 - Repairs - parts</t>
  </si>
  <si>
    <t>PL10125</t>
  </si>
  <si>
    <t>RevRepairs - Repairs</t>
  </si>
  <si>
    <t>RevRepairs</t>
  </si>
  <si>
    <t>PL10130 - Calibration - labour</t>
  </si>
  <si>
    <t>PL10130</t>
  </si>
  <si>
    <t>PL10135 - Calibration - parts</t>
  </si>
  <si>
    <t>PL10135</t>
  </si>
  <si>
    <t>RevCalib - Calibration</t>
  </si>
  <si>
    <t>RevCalib</t>
  </si>
  <si>
    <t>PL10140 - Other service - labour</t>
  </si>
  <si>
    <t>PL10140</t>
  </si>
  <si>
    <t>PL10145 - Other service - parts</t>
  </si>
  <si>
    <t>PL10145</t>
  </si>
  <si>
    <t>RevOtherServ - Other Service</t>
  </si>
  <si>
    <t>RevOtherServ</t>
  </si>
  <si>
    <t>RevServ - Service</t>
  </si>
  <si>
    <t>RevServ</t>
  </si>
  <si>
    <t>PL10210 - Projects</t>
  </si>
  <si>
    <t>PL10210</t>
  </si>
  <si>
    <t>PL10310 - Hire and equipment rental</t>
  </si>
  <si>
    <t>PL10310</t>
  </si>
  <si>
    <t>PL10410 - Commission Income</t>
  </si>
  <si>
    <t>PL10410</t>
  </si>
  <si>
    <t>PL10510 - Lease Income</t>
  </si>
  <si>
    <t>PL10510</t>
  </si>
  <si>
    <t>PL10610 - Other Sales</t>
  </si>
  <si>
    <t>PL10610</t>
  </si>
  <si>
    <t>RevOther - Other sales</t>
  </si>
  <si>
    <t>RevOther</t>
  </si>
  <si>
    <t>RevExFreight - Product revenue</t>
  </si>
  <si>
    <t>RevExFreight</t>
  </si>
  <si>
    <t>PL11310 - Freight outwards</t>
  </si>
  <si>
    <t>PL11310</t>
  </si>
  <si>
    <t>PL11320 - Freight recovered</t>
  </si>
  <si>
    <t>PL11320</t>
  </si>
  <si>
    <t>NfoR - Freight outwards, net</t>
  </si>
  <si>
    <t>NfoR</t>
  </si>
  <si>
    <t>PL11330 - Reclassify to Cost of sales</t>
  </si>
  <si>
    <t>PL11330</t>
  </si>
  <si>
    <t>NetFreightOutRev - Freight outwards, net</t>
  </si>
  <si>
    <t>NetFreightOutRev</t>
  </si>
  <si>
    <t>PL11825 - Customer trade discounts</t>
  </si>
  <si>
    <t>PL11825</t>
  </si>
  <si>
    <t>PL11830 - Customer rebates</t>
  </si>
  <si>
    <t>PL11830</t>
  </si>
  <si>
    <t>CustDiscRev - Customer trade discounts &amp; rebates</t>
  </si>
  <si>
    <t>CustDiscRev</t>
  </si>
  <si>
    <t>PL11827 - Customer settlement discounts</t>
  </si>
  <si>
    <t>PL11827</t>
  </si>
  <si>
    <t>CustDiscRebRev - Customer discounts &amp; rebates</t>
  </si>
  <si>
    <t>CustDiscRebRev</t>
  </si>
  <si>
    <t>PL11900 - Tariff Recovery</t>
  </si>
  <si>
    <t>PL11900</t>
  </si>
  <si>
    <t>Reported</t>
  </si>
  <si>
    <t>RevProduct - Revenue (excl intercompany)</t>
  </si>
  <si>
    <t>RevProduct</t>
  </si>
  <si>
    <t>PL10910 - Intercompany product sales</t>
  </si>
  <si>
    <t>PL10910</t>
  </si>
  <si>
    <t>PL10920 - Intragroup sales</t>
  </si>
  <si>
    <t>PL10920</t>
  </si>
  <si>
    <t>RevInterco - Intercompany sales</t>
  </si>
  <si>
    <t>RevInterco</t>
  </si>
  <si>
    <t>RevenueInt - Revenue (incl intercompany)</t>
  </si>
  <si>
    <t>RevenueInt</t>
  </si>
  <si>
    <t>Cost of Sales</t>
  </si>
  <si>
    <t>PL20010 - Capital</t>
  </si>
  <si>
    <t>PL20010</t>
  </si>
  <si>
    <t>PL20020 - Consumables</t>
  </si>
  <si>
    <t>PL20020</t>
  </si>
  <si>
    <t>PL20030 - Product</t>
  </si>
  <si>
    <t>PL20030</t>
  </si>
  <si>
    <t>PL20040 - Cost roll</t>
  </si>
  <si>
    <t>PL20040</t>
  </si>
  <si>
    <t>COSProd - Product cost</t>
  </si>
  <si>
    <t>COSProd</t>
  </si>
  <si>
    <t>PL20110 - Contract</t>
  </si>
  <si>
    <t>PL20110</t>
  </si>
  <si>
    <t>PL20130 - Calibration - labour</t>
  </si>
  <si>
    <t>PL20130</t>
  </si>
  <si>
    <t>PL20140 - Calibration - parts</t>
  </si>
  <si>
    <t>PL20140</t>
  </si>
  <si>
    <t>COSCalib - Calibration</t>
  </si>
  <si>
    <t>COSCalib</t>
  </si>
  <si>
    <t>PL20150 - Other service - labour</t>
  </si>
  <si>
    <t>PL20150</t>
  </si>
  <si>
    <t>PL20160 - Other service - parts</t>
  </si>
  <si>
    <t>PL20160</t>
  </si>
  <si>
    <t>COSOthServ - Other Service</t>
  </si>
  <si>
    <t>COSOthServ</t>
  </si>
  <si>
    <t>PL20120 - Repairs - labour</t>
  </si>
  <si>
    <t>PL20120</t>
  </si>
  <si>
    <t>PL20125 - Repairs - parts</t>
  </si>
  <si>
    <t>PL20125</t>
  </si>
  <si>
    <t>COSRepairs - Repairs</t>
  </si>
  <si>
    <t>COSRepairs</t>
  </si>
  <si>
    <t>COSServ - Service</t>
  </si>
  <si>
    <t>COSServ</t>
  </si>
  <si>
    <t>PL20210 - Projects</t>
  </si>
  <si>
    <t>PL20210</t>
  </si>
  <si>
    <t>PL20220 - Hire and equipment rental</t>
  </si>
  <si>
    <t>PL20220</t>
  </si>
  <si>
    <t>PL20230 - Other product cost of sales</t>
  </si>
  <si>
    <t>PL20230</t>
  </si>
  <si>
    <t>COSOthProd - Other product cost of sales</t>
  </si>
  <si>
    <t>COSOthProd</t>
  </si>
  <si>
    <t>PL20310 - Freight outwards</t>
  </si>
  <si>
    <t>PL20310</t>
  </si>
  <si>
    <t>Excluded</t>
  </si>
  <si>
    <t>PL20320 - Freight recovered</t>
  </si>
  <si>
    <t>PL20320</t>
  </si>
  <si>
    <t>NfoC - Freight outwards, net</t>
  </si>
  <si>
    <t>NfoC</t>
  </si>
  <si>
    <t>PL20330 - Reclassify to Revenue</t>
  </si>
  <si>
    <t>PL20330</t>
  </si>
  <si>
    <t>NetFreightOut - Freight outwards, net</t>
  </si>
  <si>
    <t>NetFreightOut</t>
  </si>
  <si>
    <t>PL20410 - Freight inwards</t>
  </si>
  <si>
    <t>PL20410</t>
  </si>
  <si>
    <t>PL20420 - Capitalised freight</t>
  </si>
  <si>
    <t>PL20420</t>
  </si>
  <si>
    <t>PL20430 - Custom / duty</t>
  </si>
  <si>
    <t>PL20430</t>
  </si>
  <si>
    <t>FreightIn - Freight inwards</t>
  </si>
  <si>
    <t>FreightIn</t>
  </si>
  <si>
    <t>COSProduct - Product cost of sales</t>
  </si>
  <si>
    <t>COSProduct</t>
  </si>
  <si>
    <t>PL20510 - Fx Realised</t>
  </si>
  <si>
    <t>PL20510</t>
  </si>
  <si>
    <t>PL20512 - Fx Unrealised (PLC only)</t>
  </si>
  <si>
    <t>PL20512</t>
  </si>
  <si>
    <t>Forex - FX gains / (losses)</t>
  </si>
  <si>
    <t>Forex</t>
  </si>
  <si>
    <t>PL20610 - Stock provision</t>
  </si>
  <si>
    <t>PL20610</t>
  </si>
  <si>
    <t>PL20620 - Stock write offs</t>
  </si>
  <si>
    <t>PL20620</t>
  </si>
  <si>
    <t>PL20625 - Stock write offs - restructuring</t>
  </si>
  <si>
    <t>PL20625</t>
  </si>
  <si>
    <t>PL20630 - Stock adjustments</t>
  </si>
  <si>
    <t>PL20630</t>
  </si>
  <si>
    <t>PL20640 - Stock price variance</t>
  </si>
  <si>
    <t>PL20640</t>
  </si>
  <si>
    <t>StockAdj - Stock adjustments</t>
  </si>
  <si>
    <t>StockAdj</t>
  </si>
  <si>
    <t>PL20710 - Commission paid</t>
  </si>
  <si>
    <t>PL20710</t>
  </si>
  <si>
    <t>PL20870 - Packaging and consumables</t>
  </si>
  <si>
    <t>PL20870</t>
  </si>
  <si>
    <t>PL20810 - Supplier trade discounts received</t>
  </si>
  <si>
    <t>PL20810</t>
  </si>
  <si>
    <t>PL20812 - Supplier settlement discounts received</t>
  </si>
  <si>
    <t>PL20812</t>
  </si>
  <si>
    <t>SupDisc - Supplier discounts received</t>
  </si>
  <si>
    <t>SupDisc</t>
  </si>
  <si>
    <t>PL20815 - Supplier rebates received</t>
  </si>
  <si>
    <t>PL20815</t>
  </si>
  <si>
    <t>SupDiscReb - Supplier discounts &amp; rebates received</t>
  </si>
  <si>
    <t>SupDiscReb</t>
  </si>
  <si>
    <t>PL20825 - Customer trade discounts</t>
  </si>
  <si>
    <t>PL20825</t>
  </si>
  <si>
    <t>PL20830 - Customer rebates</t>
  </si>
  <si>
    <t>PL20830</t>
  </si>
  <si>
    <t>CustDisc - Customer trade discounts &amp; rebates</t>
  </si>
  <si>
    <t>CustDisc</t>
  </si>
  <si>
    <t>PL20827 - Customer settlement discounts</t>
  </si>
  <si>
    <t>PL20827</t>
  </si>
  <si>
    <t>CustDiscReb - Customer discounts &amp; rebates</t>
  </si>
  <si>
    <t>CustDiscReb</t>
  </si>
  <si>
    <t>PL20876 - Depreciation - CPP field equipment</t>
  </si>
  <si>
    <t>PL20876</t>
  </si>
  <si>
    <t>PL20877 - Depreciation - other field equipment</t>
  </si>
  <si>
    <t>PL20877</t>
  </si>
  <si>
    <t>PL20878 - Depreciation - loan &amp; demo equipment</t>
  </si>
  <si>
    <t>PL20878</t>
  </si>
  <si>
    <t>DepnField - Depreciation - field equipment</t>
  </si>
  <si>
    <t>DepnField</t>
  </si>
  <si>
    <t>PL20890 - Standard cost adjustment</t>
  </si>
  <si>
    <t>PL20890</t>
  </si>
  <si>
    <t>PL20930 - Tariffs in</t>
  </si>
  <si>
    <t>PL20930</t>
  </si>
  <si>
    <t>PL20935 - Tariffs out</t>
  </si>
  <si>
    <t>PL20935</t>
  </si>
  <si>
    <t>Tariffs - Tariffs</t>
  </si>
  <si>
    <t>Tariffs</t>
  </si>
  <si>
    <t>PL20840 - Manufacturing - labour</t>
  </si>
  <si>
    <t>PL20840</t>
  </si>
  <si>
    <t>PL20845 - Manufacturing - overhead recovery</t>
  </si>
  <si>
    <t>PL20845</t>
  </si>
  <si>
    <t>PL20850 - Manufacturing - depreciation</t>
  </si>
  <si>
    <t>PL20850</t>
  </si>
  <si>
    <t>PL20855 - Manufacturing - maintenance</t>
  </si>
  <si>
    <t>PL20855</t>
  </si>
  <si>
    <t>PL20860 - Manufacturing - tooling</t>
  </si>
  <si>
    <t>PL20860</t>
  </si>
  <si>
    <t>PL20865 - Manufacturing - other</t>
  </si>
  <si>
    <t>PL20865</t>
  </si>
  <si>
    <t>Manuf - Manufacturing</t>
  </si>
  <si>
    <t>Manuf</t>
  </si>
  <si>
    <t>PL20875 - Depreciation - leased out equipment</t>
  </si>
  <si>
    <t>PL20875</t>
  </si>
  <si>
    <t>PL20880 - Research and development - applied</t>
  </si>
  <si>
    <t>PL20880</t>
  </si>
  <si>
    <t>PL20895 - Restocking fees</t>
  </si>
  <si>
    <t>PL20895</t>
  </si>
  <si>
    <t>PL20900 - Warranty expenses</t>
  </si>
  <si>
    <t>PL20900</t>
  </si>
  <si>
    <t>PL20905 - Medical testing</t>
  </si>
  <si>
    <t>PL20905</t>
  </si>
  <si>
    <t>PL20915 - DHG forex adjustment</t>
  </si>
  <si>
    <t>PL20915</t>
  </si>
  <si>
    <t>PL20925 - TwinBins</t>
  </si>
  <si>
    <t>PL20925</t>
  </si>
  <si>
    <t>PL20885 - Other cost of sales</t>
  </si>
  <si>
    <t>PL20885</t>
  </si>
  <si>
    <t>OtherCOS - Other cost of sales</t>
  </si>
  <si>
    <t>OtherCOS</t>
  </si>
  <si>
    <t>COSOther - Other cost of sales</t>
  </si>
  <si>
    <t>COSOther</t>
  </si>
  <si>
    <t>COS - Cost of sales</t>
  </si>
  <si>
    <t>COS</t>
  </si>
  <si>
    <t>PL20910 - Intercompany product cost of sales</t>
  </si>
  <si>
    <t>PL20910</t>
  </si>
  <si>
    <t>PL20920 - Intragroup cost of sales</t>
  </si>
  <si>
    <t>PL20920</t>
  </si>
  <si>
    <t>COSInterco - Intercompany cost of sales</t>
  </si>
  <si>
    <t>COSInterco</t>
  </si>
  <si>
    <t>COSInt - Cost of sales (incl intercompany)</t>
  </si>
  <si>
    <t>COSInt</t>
  </si>
  <si>
    <t>GrossMargInt - Gross margin (incl intercompany)</t>
  </si>
  <si>
    <t>GrossMargInt</t>
  </si>
  <si>
    <t>Opex</t>
  </si>
  <si>
    <t>PL30005 - Wages and salaries</t>
  </si>
  <si>
    <t>PL30005</t>
  </si>
  <si>
    <t>PL30010 - Holiday pay</t>
  </si>
  <si>
    <t>PL30010</t>
  </si>
  <si>
    <t>PL30015 - Commission</t>
  </si>
  <si>
    <t>PL30015</t>
  </si>
  <si>
    <t>PL30022 - Flexi cash</t>
  </si>
  <si>
    <t>PL30022</t>
  </si>
  <si>
    <t>PL30020 - LTIP dividend accrual</t>
  </si>
  <si>
    <t>PL30020</t>
  </si>
  <si>
    <t>EmployPay - Employee pay</t>
  </si>
  <si>
    <t>EmployPay</t>
  </si>
  <si>
    <t>PL30025 - Annual bonus</t>
  </si>
  <si>
    <t>PL30025</t>
  </si>
  <si>
    <t>PL30030 - 13 month bonus</t>
  </si>
  <si>
    <t>PL30030</t>
  </si>
  <si>
    <t>PL30035 - Other bonus</t>
  </si>
  <si>
    <t>PL30035</t>
  </si>
  <si>
    <t>BonusCost - Bonus costs</t>
  </si>
  <si>
    <t>BonusCost</t>
  </si>
  <si>
    <t>PL30045 - Long term incentive scheme</t>
  </si>
  <si>
    <t>PL30045</t>
  </si>
  <si>
    <t>PL30050 - Matching share plan</t>
  </si>
  <si>
    <t>PL30050</t>
  </si>
  <si>
    <t>PL30040 - LTIP charge (plc only)</t>
  </si>
  <si>
    <t>PL30040</t>
  </si>
  <si>
    <t>PL30041 - LTIP NIC (plc only)</t>
  </si>
  <si>
    <t>PL30041</t>
  </si>
  <si>
    <t>PL30042 - LTIP charge (subs)</t>
  </si>
  <si>
    <t>PL30042</t>
  </si>
  <si>
    <t>PL30043 - LTIP social security costs (subs)</t>
  </si>
  <si>
    <t>PL30043</t>
  </si>
  <si>
    <t>LTIP - LTIP</t>
  </si>
  <si>
    <t>LTIP</t>
  </si>
  <si>
    <t>InsSch - Incentive schemes</t>
  </si>
  <si>
    <t>InsSch</t>
  </si>
  <si>
    <t>PL30060 - Payroll taxes</t>
  </si>
  <si>
    <t>PL30060</t>
  </si>
  <si>
    <t>PL30270 - UK apprenticeship levy</t>
  </si>
  <si>
    <t>PL30270</t>
  </si>
  <si>
    <t>Taxes - Employment taxes</t>
  </si>
  <si>
    <t>Taxes</t>
  </si>
  <si>
    <t>PL30070 - Contractors</t>
  </si>
  <si>
    <t>PL30070</t>
  </si>
  <si>
    <t>PL30075 - Temporary staff</t>
  </si>
  <si>
    <t>PL30075</t>
  </si>
  <si>
    <t>ContStaff - Contract staff</t>
  </si>
  <si>
    <t>ContStaff</t>
  </si>
  <si>
    <t>PL30085 - Defined benefit pension scheme</t>
  </si>
  <si>
    <t>PL30085</t>
  </si>
  <si>
    <t>PL30090 - Contribution</t>
  </si>
  <si>
    <t>PL30090</t>
  </si>
  <si>
    <t>PL30095 - Deferred compensation scheme</t>
  </si>
  <si>
    <t>PL30095</t>
  </si>
  <si>
    <t>PensionCont - Pension contribution costs</t>
  </si>
  <si>
    <t>PensionCont</t>
  </si>
  <si>
    <t>PL30100 - Medical</t>
  </si>
  <si>
    <t>PL30100</t>
  </si>
  <si>
    <t>PL30105 - Life</t>
  </si>
  <si>
    <t>PL30105</t>
  </si>
  <si>
    <t>PL30110 - Other</t>
  </si>
  <si>
    <t>PL30110</t>
  </si>
  <si>
    <t>Health - Health</t>
  </si>
  <si>
    <t>Health</t>
  </si>
  <si>
    <t>PL30120 - Air</t>
  </si>
  <si>
    <t>PL30120</t>
  </si>
  <si>
    <t>PL30125 - Rail</t>
  </si>
  <si>
    <t>PL30125</t>
  </si>
  <si>
    <t>PL30130 - Hotel</t>
  </si>
  <si>
    <t>PL30130</t>
  </si>
  <si>
    <t>PL30135 - Subsistence</t>
  </si>
  <si>
    <t>PL30135</t>
  </si>
  <si>
    <t>PL30140 - Other travel</t>
  </si>
  <si>
    <t>PL30140</t>
  </si>
  <si>
    <t>PL30145 - Mileage</t>
  </si>
  <si>
    <t>PL30145</t>
  </si>
  <si>
    <t>PL30150 - Parking</t>
  </si>
  <si>
    <t>PL30150</t>
  </si>
  <si>
    <t>Travel - Travel costs</t>
  </si>
  <si>
    <t>Travel</t>
  </si>
  <si>
    <t>PL30155 - Fuel</t>
  </si>
  <si>
    <t>PL30155</t>
  </si>
  <si>
    <t>PL30160 - Hire</t>
  </si>
  <si>
    <t>PL30160</t>
  </si>
  <si>
    <t>PL30165 - Maintenance</t>
  </si>
  <si>
    <t>PL30165</t>
  </si>
  <si>
    <t>PL30170 - Insurance</t>
  </si>
  <si>
    <t>PL30170</t>
  </si>
  <si>
    <t>PL30175 - MV Depreciation</t>
  </si>
  <si>
    <t>PL30175</t>
  </si>
  <si>
    <t>PL30176 - MV Depreciation - IFRS16</t>
  </si>
  <si>
    <t>PL30176</t>
  </si>
  <si>
    <t>PL30180 - Car Allowance</t>
  </si>
  <si>
    <t>PL30180</t>
  </si>
  <si>
    <t>PL30185 - MV Leasing - non IFRS16</t>
  </si>
  <si>
    <t>PL30185</t>
  </si>
  <si>
    <t>PL30190 - MV Leasing - IFRS16</t>
  </si>
  <si>
    <t>PL30190</t>
  </si>
  <si>
    <t>LeaseMV - Leasing</t>
  </si>
  <si>
    <t>LeaseMV</t>
  </si>
  <si>
    <t>Vehicle - Vehicle costs</t>
  </si>
  <si>
    <t>Vehicle</t>
  </si>
  <si>
    <t>PL30195 - Professional dues and subscriptions</t>
  </si>
  <si>
    <t>PL30195</t>
  </si>
  <si>
    <t>PL30206 - Annual sales meetings</t>
  </si>
  <si>
    <t>PL30206</t>
  </si>
  <si>
    <t>PL30200 - Third party</t>
  </si>
  <si>
    <t>PL30200</t>
  </si>
  <si>
    <t>PL30205 - External</t>
  </si>
  <si>
    <t>PL30205</t>
  </si>
  <si>
    <t>Train - Training</t>
  </si>
  <si>
    <t>Train</t>
  </si>
  <si>
    <t>Training - Training costs</t>
  </si>
  <si>
    <t>Training</t>
  </si>
  <si>
    <t>PL30210 - Customers / Suppliers</t>
  </si>
  <si>
    <t>PL30210</t>
  </si>
  <si>
    <t>PL30215 - Staff</t>
  </si>
  <si>
    <t>PL30215</t>
  </si>
  <si>
    <t>PL30220 - Other</t>
  </si>
  <si>
    <t>PL30220</t>
  </si>
  <si>
    <t>Entertain - Entertainment costs</t>
  </si>
  <si>
    <t>Entertain</t>
  </si>
  <si>
    <t>PL30230 - Recruitment</t>
  </si>
  <si>
    <t>PL30230</t>
  </si>
  <si>
    <t>PL30235 - Termination payments</t>
  </si>
  <si>
    <t>PL30235</t>
  </si>
  <si>
    <t>PL30280 - Restructuring</t>
  </si>
  <si>
    <t>PL30280</t>
  </si>
  <si>
    <t>PL30240 - Relocation - employee</t>
  </si>
  <si>
    <t>PL30240</t>
  </si>
  <si>
    <t>PL30241 - Relocation - other</t>
  </si>
  <si>
    <t>PL30241</t>
  </si>
  <si>
    <t>PL30245 - Employee tax recoveries</t>
  </si>
  <si>
    <t>PL30245</t>
  </si>
  <si>
    <t>PL30255 - Cafeteria / Lunch room</t>
  </si>
  <si>
    <t>PL30255</t>
  </si>
  <si>
    <t>PL30260 - Uniforms</t>
  </si>
  <si>
    <t>PL30260</t>
  </si>
  <si>
    <t>PL30265 - Payroll bureau costs</t>
  </si>
  <si>
    <t>PL30265</t>
  </si>
  <si>
    <t>PL30275 - Talent development</t>
  </si>
  <si>
    <t>PL30275</t>
  </si>
  <si>
    <t>PL30250 - Other employment costs</t>
  </si>
  <si>
    <t>PL30250</t>
  </si>
  <si>
    <t>OthEmp - Other employment costs</t>
  </si>
  <si>
    <t>OthEmp</t>
  </si>
  <si>
    <t>Employ - Employment</t>
  </si>
  <si>
    <t>Employ</t>
  </si>
  <si>
    <t>PL30305 - Advertising</t>
  </si>
  <si>
    <t>PL30305</t>
  </si>
  <si>
    <t>PL30310 - Exhibitions</t>
  </si>
  <si>
    <t>PL30310</t>
  </si>
  <si>
    <t>PL30315 - Promotions</t>
  </si>
  <si>
    <t>PL30315</t>
  </si>
  <si>
    <t>PL30320 - Catalogues</t>
  </si>
  <si>
    <t>PL30320</t>
  </si>
  <si>
    <t>PL30325 - Research and development - pure</t>
  </si>
  <si>
    <t>PL30325</t>
  </si>
  <si>
    <t>PL30330 - Sponsorship</t>
  </si>
  <si>
    <t>PL30330</t>
  </si>
  <si>
    <t>PL30335 - Trade dues and subscriptions</t>
  </si>
  <si>
    <t>PL30335</t>
  </si>
  <si>
    <t>PL30370 - Online training</t>
  </si>
  <si>
    <t>PL30370</t>
  </si>
  <si>
    <t>PL30375 - Website development</t>
  </si>
  <si>
    <t>PL30375</t>
  </si>
  <si>
    <t>PL30380 - Website advertising</t>
  </si>
  <si>
    <t>PL30380</t>
  </si>
  <si>
    <t>eComm - e-Commerce</t>
  </si>
  <si>
    <t>eComm</t>
  </si>
  <si>
    <t>PL30340 - Relocation</t>
  </si>
  <si>
    <t>PL30340</t>
  </si>
  <si>
    <t>PL30395 - Other marketing costs</t>
  </si>
  <si>
    <t>PL30395</t>
  </si>
  <si>
    <t>Marketing - Marketing</t>
  </si>
  <si>
    <t>Marketing</t>
  </si>
  <si>
    <t>PL30405 - Telephone</t>
  </si>
  <si>
    <t>PL30405</t>
  </si>
  <si>
    <t>PL30410 - Mobile</t>
  </si>
  <si>
    <t>PL30410</t>
  </si>
  <si>
    <t>PL30415 - Data lines</t>
  </si>
  <si>
    <t>PL30415</t>
  </si>
  <si>
    <t>Communications - Communications</t>
  </si>
  <si>
    <t>Communications</t>
  </si>
  <si>
    <t>PL30445 - Computer hardware</t>
  </si>
  <si>
    <t>PL30445</t>
  </si>
  <si>
    <t>PL30420 - ERP</t>
  </si>
  <si>
    <t>PL30420</t>
  </si>
  <si>
    <t>PL30421 - CRM</t>
  </si>
  <si>
    <t>PL30421</t>
  </si>
  <si>
    <t>PL30422 - BI</t>
  </si>
  <si>
    <t>PL30422</t>
  </si>
  <si>
    <t>PL30423 - Office 365</t>
  </si>
  <si>
    <t>PL30423</t>
  </si>
  <si>
    <t>PL30424 - Blackline</t>
  </si>
  <si>
    <t>PL30424</t>
  </si>
  <si>
    <t>PL30425 - Hyperion (Oracle)</t>
  </si>
  <si>
    <t>PL30425</t>
  </si>
  <si>
    <t>PL30450 - Other</t>
  </si>
  <si>
    <t>PL30450</t>
  </si>
  <si>
    <t>CompSoft - Computer software/licences</t>
  </si>
  <si>
    <t>CompSoft</t>
  </si>
  <si>
    <t>PL30455 - ERP consultancy</t>
  </si>
  <si>
    <t>PL30455</t>
  </si>
  <si>
    <t>PL30460 - ERP staff backfill</t>
  </si>
  <si>
    <t>PL30460</t>
  </si>
  <si>
    <t>ERP - ERP</t>
  </si>
  <si>
    <t>ERP</t>
  </si>
  <si>
    <t>PL30481 - IT support - outsourced IT</t>
  </si>
  <si>
    <t>PL30481</t>
  </si>
  <si>
    <t>PL30482 - IT support - maintenance</t>
  </si>
  <si>
    <t>PL30482</t>
  </si>
  <si>
    <t>PL30483 - IT support - Hyperion</t>
  </si>
  <si>
    <t>PL30483</t>
  </si>
  <si>
    <t>PL30480 - IT support - other</t>
  </si>
  <si>
    <t>PL30480</t>
  </si>
  <si>
    <t>ITsup - IT support</t>
  </si>
  <si>
    <t>ITsup</t>
  </si>
  <si>
    <t>PL30490 - Cyber audit</t>
  </si>
  <si>
    <t>PL30490</t>
  </si>
  <si>
    <t>PL30491 - Cyber consultancy</t>
  </si>
  <si>
    <t>PL30491</t>
  </si>
  <si>
    <t>PL30492 - Cyber other</t>
  </si>
  <si>
    <t>PL30492</t>
  </si>
  <si>
    <t>Cyber - Cyber security</t>
  </si>
  <si>
    <t>Cyber</t>
  </si>
  <si>
    <t>PL30465 - Depreciation - IT hardware</t>
  </si>
  <si>
    <t>PL30465</t>
  </si>
  <si>
    <t>PL30470 - Depreciation - IT software</t>
  </si>
  <si>
    <t>PL30470</t>
  </si>
  <si>
    <t>ITDepn - Depreciation</t>
  </si>
  <si>
    <t>ITDepn</t>
  </si>
  <si>
    <t>PL30485 - Relocation</t>
  </si>
  <si>
    <t>PL30485</t>
  </si>
  <si>
    <t>PL30486 - ITH Leasing - non IFRS16</t>
  </si>
  <si>
    <t>PL30486</t>
  </si>
  <si>
    <t>PL30488 - ITH Leasing - IFRS16</t>
  </si>
  <si>
    <t>PL30488</t>
  </si>
  <si>
    <t>LeaseITH - Leasing</t>
  </si>
  <si>
    <t>LeaseITH</t>
  </si>
  <si>
    <t>PL30493 - Low value capital items</t>
  </si>
  <si>
    <t>PL30493</t>
  </si>
  <si>
    <t>PL30495 - Other IT / communications costs</t>
  </si>
  <si>
    <t>PL30495</t>
  </si>
  <si>
    <t>ITComms - IT / Communications</t>
  </si>
  <si>
    <t>ITComms</t>
  </si>
  <si>
    <t>PL30505 - Rent - non IFRS16</t>
  </si>
  <si>
    <t>PL30505</t>
  </si>
  <si>
    <t>PL30540 - Rent - IFRS16</t>
  </si>
  <si>
    <t>PL30540</t>
  </si>
  <si>
    <t>LeaseRent - Rent</t>
  </si>
  <si>
    <t>LeaseRent</t>
  </si>
  <si>
    <t>PL30510 - Property taxes</t>
  </si>
  <si>
    <t>PL30510</t>
  </si>
  <si>
    <t>PL30515 - Electricity</t>
  </si>
  <si>
    <t>PL30515</t>
  </si>
  <si>
    <t>PL30520 - Gas and oil</t>
  </si>
  <si>
    <t>PL30520</t>
  </si>
  <si>
    <t>PL30525 - Water</t>
  </si>
  <si>
    <t>PL30525</t>
  </si>
  <si>
    <t>PL30530 - Waste collection</t>
  </si>
  <si>
    <t>PL30530</t>
  </si>
  <si>
    <t>PL30535 - Other utility costs</t>
  </si>
  <si>
    <t>PL30535</t>
  </si>
  <si>
    <t>PropUtility - Property and utility costs</t>
  </si>
  <si>
    <t>PropUtility</t>
  </si>
  <si>
    <t>PL30555 - Premise</t>
  </si>
  <si>
    <t>PL30555</t>
  </si>
  <si>
    <t>PL30560 - Equipment</t>
  </si>
  <si>
    <t>PL30560</t>
  </si>
  <si>
    <t>PL30565 - Other maintenance costs</t>
  </si>
  <si>
    <t>PL30565</t>
  </si>
  <si>
    <t>Maintenance - Maintenance costs</t>
  </si>
  <si>
    <t>Maintenance</t>
  </si>
  <si>
    <t>PL30585 - Freehold properties</t>
  </si>
  <si>
    <t>PL30585</t>
  </si>
  <si>
    <t>PL30590 - Leasehold properties</t>
  </si>
  <si>
    <t>PL30590</t>
  </si>
  <si>
    <t>PL30595 - Plant and machinery - indirect</t>
  </si>
  <si>
    <t>PL30595</t>
  </si>
  <si>
    <t>PL30600 - Fixtures, fittings &amp; equipment</t>
  </si>
  <si>
    <t>PL30600</t>
  </si>
  <si>
    <t>EstabDepn - Depreciation</t>
  </si>
  <si>
    <t>EstabDepn</t>
  </si>
  <si>
    <t>PL30620 - Establishment taxes</t>
  </si>
  <si>
    <t>PL30620</t>
  </si>
  <si>
    <t>PL30645 - Workers comp</t>
  </si>
  <si>
    <t>PL30645</t>
  </si>
  <si>
    <t>PL30640 - General</t>
  </si>
  <si>
    <t>PL30640</t>
  </si>
  <si>
    <t>PL30641 - Product liability</t>
  </si>
  <si>
    <t>PL30641</t>
  </si>
  <si>
    <t>PL30642 - Supplier dependency</t>
  </si>
  <si>
    <t>PL30642</t>
  </si>
  <si>
    <t>GenInsur - General Insurance</t>
  </si>
  <si>
    <t>GenInsur</t>
  </si>
  <si>
    <t>CommInsur - Commercial insurance</t>
  </si>
  <si>
    <t>CommInsur</t>
  </si>
  <si>
    <t>PL30665 - Equipment leasing - non IFRS16</t>
  </si>
  <si>
    <t>PL30665</t>
  </si>
  <si>
    <t>PL30690 - Equipment leasing - IFRS16</t>
  </si>
  <si>
    <t>PL30690</t>
  </si>
  <si>
    <t>LeaseEquip - Equipment rental</t>
  </si>
  <si>
    <t>LeaseEquip</t>
  </si>
  <si>
    <t>PL30670 - Cleaning</t>
  </si>
  <si>
    <t>PL30670</t>
  </si>
  <si>
    <t>PL30680 - Low value capital items</t>
  </si>
  <si>
    <t>PL30680</t>
  </si>
  <si>
    <t>PL30685 - Relocation</t>
  </si>
  <si>
    <t>PL30685</t>
  </si>
  <si>
    <t>PL30695 - Restructuring</t>
  </si>
  <si>
    <t>PL30695</t>
  </si>
  <si>
    <t>PL30675 - Other establishment costs</t>
  </si>
  <si>
    <t>PL30675</t>
  </si>
  <si>
    <t>Establish - Establishment</t>
  </si>
  <si>
    <t>Establish</t>
  </si>
  <si>
    <t>PL30705 - Statutory - Interim</t>
  </si>
  <si>
    <t>PL30705</t>
  </si>
  <si>
    <t>PL30710 - Statutory - Final</t>
  </si>
  <si>
    <t>PL30710</t>
  </si>
  <si>
    <t>Audit - Audit</t>
  </si>
  <si>
    <t>Audit</t>
  </si>
  <si>
    <t>PL30720 - Tax</t>
  </si>
  <si>
    <t>PL30720</t>
  </si>
  <si>
    <t>PL30725 - Legal</t>
  </si>
  <si>
    <t>PL30725</t>
  </si>
  <si>
    <t>PL30735 - Consultancy fees</t>
  </si>
  <si>
    <t>PL30735</t>
  </si>
  <si>
    <t>PL30740 - Advisor contingency</t>
  </si>
  <si>
    <t>PL30740</t>
  </si>
  <si>
    <t>PL30745 - Pension scheme costs</t>
  </si>
  <si>
    <t>PL30745</t>
  </si>
  <si>
    <t>PL30750 - Accounting</t>
  </si>
  <si>
    <t>PL30750</t>
  </si>
  <si>
    <t>PL30755 - Regulation</t>
  </si>
  <si>
    <t>PL30755</t>
  </si>
  <si>
    <t>PL30760 - Trade</t>
  </si>
  <si>
    <t>PL30760</t>
  </si>
  <si>
    <t>PL30770 - Relocation</t>
  </si>
  <si>
    <t>PL30770</t>
  </si>
  <si>
    <t>PL30775 - Health licences and regulation</t>
  </si>
  <si>
    <t>PL30775</t>
  </si>
  <si>
    <t>PL30780 - Restructuring</t>
  </si>
  <si>
    <t>PL30780</t>
  </si>
  <si>
    <t>PL30785 - Strategy consultancy</t>
  </si>
  <si>
    <t>PL30785</t>
  </si>
  <si>
    <t>PL30765 - Other professional</t>
  </si>
  <si>
    <t>PL30765</t>
  </si>
  <si>
    <t>OthProfessFee - Other professional fees</t>
  </si>
  <si>
    <t>OthProfessFee</t>
  </si>
  <si>
    <t>ProfessFees - Professional fees</t>
  </si>
  <si>
    <t>ProfessFees</t>
  </si>
  <si>
    <t>PL30805 - Postage</t>
  </si>
  <si>
    <t>PL30805</t>
  </si>
  <si>
    <t>PL30810 - Stationery</t>
  </si>
  <si>
    <t>PL30810</t>
  </si>
  <si>
    <t>PL30815 - Credit checking</t>
  </si>
  <si>
    <t>PL30815</t>
  </si>
  <si>
    <t>PL30820 - Credit card processing fees</t>
  </si>
  <si>
    <t>PL30820</t>
  </si>
  <si>
    <t>PL30825 - Bank charges</t>
  </si>
  <si>
    <t>PL30825</t>
  </si>
  <si>
    <t>BankChg - Bank charges</t>
  </si>
  <si>
    <t>BankChg</t>
  </si>
  <si>
    <t>PL30835 - FX gains / (losses) - Opex</t>
  </si>
  <si>
    <t>PL30835</t>
  </si>
  <si>
    <t>PL30840 - Donations</t>
  </si>
  <si>
    <t>PL30840</t>
  </si>
  <si>
    <t>PL30845 - Gifts</t>
  </si>
  <si>
    <t>PL30845</t>
  </si>
  <si>
    <t>PL30855 - Relocation</t>
  </si>
  <si>
    <t>PL30855</t>
  </si>
  <si>
    <t>PL30860 - Restructuring</t>
  </si>
  <si>
    <t>PL30860</t>
  </si>
  <si>
    <t>PL30850 - Other operating costs</t>
  </si>
  <si>
    <t>PL30850</t>
  </si>
  <si>
    <t>OthOpCost - Other operating costs</t>
  </si>
  <si>
    <t>OthOpCost</t>
  </si>
  <si>
    <t>PL30870 - (Profit) / loss on disposal of tangibles</t>
  </si>
  <si>
    <t>PL30870</t>
  </si>
  <si>
    <t>PL30875 - Rental income</t>
  </si>
  <si>
    <t>PL30875</t>
  </si>
  <si>
    <t>PL30880 - Other income</t>
  </si>
  <si>
    <t>PL30880</t>
  </si>
  <si>
    <t>OthInc - Other income</t>
  </si>
  <si>
    <t>OthInc</t>
  </si>
  <si>
    <t>PL30905 - Bad debt write off</t>
  </si>
  <si>
    <t>PL30905</t>
  </si>
  <si>
    <t>PL30910 - Bad debt provision</t>
  </si>
  <si>
    <t>PL30910</t>
  </si>
  <si>
    <t>PL30915 - Credit note provision</t>
  </si>
  <si>
    <t>PL30915</t>
  </si>
  <si>
    <t>TradeDebtProv - Trade debtors provision</t>
  </si>
  <si>
    <t>TradeDebtProv</t>
  </si>
  <si>
    <t>PL30930 - Diploma</t>
  </si>
  <si>
    <t>PL30930</t>
  </si>
  <si>
    <t>PL30935 - Intercompany</t>
  </si>
  <si>
    <t>PL30935</t>
  </si>
  <si>
    <t>PL30940 - Intracompany</t>
  </si>
  <si>
    <t>PL30940</t>
  </si>
  <si>
    <t>PL30945 - External</t>
  </si>
  <si>
    <t>PL30945</t>
  </si>
  <si>
    <t>ManageFee - Management fee</t>
  </si>
  <si>
    <t>ManageFee</t>
  </si>
  <si>
    <t>PL30965 - Annual report</t>
  </si>
  <si>
    <t>PL30965</t>
  </si>
  <si>
    <t>PL30970 - AGM</t>
  </si>
  <si>
    <t>PL30970</t>
  </si>
  <si>
    <t>PL30975 - Registrar</t>
  </si>
  <si>
    <t>PL30975</t>
  </si>
  <si>
    <t>PL30980 - Financial regulators</t>
  </si>
  <si>
    <t>PL30980</t>
  </si>
  <si>
    <t>PL30985 - Corporate broker</t>
  </si>
  <si>
    <t>PL30985</t>
  </si>
  <si>
    <t>PL30990 - Public relations</t>
  </si>
  <si>
    <t>PL30990</t>
  </si>
  <si>
    <t>PL30968 - ESG</t>
  </si>
  <si>
    <t>PL30968</t>
  </si>
  <si>
    <t>PL30992 - Leadership events</t>
  </si>
  <si>
    <t>PL30992</t>
  </si>
  <si>
    <t>PL30994 - Internal Comms &amp; Engagement</t>
  </si>
  <si>
    <t>PL30994</t>
  </si>
  <si>
    <t>PL30996 - People systems</t>
  </si>
  <si>
    <t>PL30996</t>
  </si>
  <si>
    <t>PL30998 - Other internal comms</t>
  </si>
  <si>
    <t>PL30998</t>
  </si>
  <si>
    <t>EmpEng - Employee engagement</t>
  </si>
  <si>
    <t>EmpEng</t>
  </si>
  <si>
    <t>CorpComm - Corporate communication</t>
  </si>
  <si>
    <t>CorpComm</t>
  </si>
  <si>
    <t>OpCost - Operating Costs</t>
  </si>
  <si>
    <t>OpCost</t>
  </si>
  <si>
    <t>OpProf - Operating profit</t>
  </si>
  <si>
    <t>OpProf</t>
  </si>
  <si>
    <t>PL35010 - Profit contingency</t>
  </si>
  <si>
    <t>PL35010</t>
  </si>
  <si>
    <t>OpProfPC - Operating profit (incl profit contingency)</t>
  </si>
  <si>
    <t>OpProfPC</t>
  </si>
  <si>
    <t>Other</t>
  </si>
  <si>
    <t>PL35110 - External interest payable</t>
  </si>
  <si>
    <t>PL35110</t>
  </si>
  <si>
    <t>PL35120 - External interest receivable</t>
  </si>
  <si>
    <t>PL35120</t>
  </si>
  <si>
    <t>PL35130 - Taxation interest</t>
  </si>
  <si>
    <t>PL35130</t>
  </si>
  <si>
    <t>PL35140 - Bank facility fees</t>
  </si>
  <si>
    <t>PL35140</t>
  </si>
  <si>
    <t>ExtInt - External interest</t>
  </si>
  <si>
    <t>ExtInt</t>
  </si>
  <si>
    <t>PL35210 - Group interest payable</t>
  </si>
  <si>
    <t>PL35210</t>
  </si>
  <si>
    <t>PL35220 - Group interest receivable</t>
  </si>
  <si>
    <t>PL35220</t>
  </si>
  <si>
    <t>GroupInt - Group interest</t>
  </si>
  <si>
    <t>GroupInt</t>
  </si>
  <si>
    <t>Interest - Interest</t>
  </si>
  <si>
    <t>Interest</t>
  </si>
  <si>
    <t>PL35310 - Bank facility fees</t>
  </si>
  <si>
    <t>PL35310</t>
  </si>
  <si>
    <t>PL35350 - Defined benefit pension scheme</t>
  </si>
  <si>
    <t>PL35350</t>
  </si>
  <si>
    <t>PL35355 - Interest IFRS16</t>
  </si>
  <si>
    <t>PL35355</t>
  </si>
  <si>
    <t>PL35360 - Other financing costs</t>
  </si>
  <si>
    <t>PL35360</t>
  </si>
  <si>
    <t>PL35340 - Lease income - non IFRS 16</t>
  </si>
  <si>
    <t>PL35340</t>
  </si>
  <si>
    <t>PL35330 - Lease costs - non IFRS 16</t>
  </si>
  <si>
    <t>PL35330</t>
  </si>
  <si>
    <t>LeaseNon - Finance lease - non IFRS 16</t>
  </si>
  <si>
    <t>LeaseNon</t>
  </si>
  <si>
    <t>Finance - Financing costs</t>
  </si>
  <si>
    <t>Finance</t>
  </si>
  <si>
    <t>IntFinancing - Interest and financing costs</t>
  </si>
  <si>
    <t>IntFinancing</t>
  </si>
  <si>
    <t>AdjPBT - Adjusted PBT</t>
  </si>
  <si>
    <t>AdjPBT</t>
  </si>
  <si>
    <t>PL35410 - Goodwill</t>
  </si>
  <si>
    <t>PL35410</t>
  </si>
  <si>
    <t>PL35430 - Customer relationships</t>
  </si>
  <si>
    <t>PL35430</t>
  </si>
  <si>
    <t>PL35420 - Supplier agreements</t>
  </si>
  <si>
    <t>PL35420</t>
  </si>
  <si>
    <t>PL35440 - Trade names</t>
  </si>
  <si>
    <t>PL35440</t>
  </si>
  <si>
    <t>PL35460 - Databases</t>
  </si>
  <si>
    <t>PL35460</t>
  </si>
  <si>
    <t>PL35450 - Brands</t>
  </si>
  <si>
    <t>PL35450</t>
  </si>
  <si>
    <t>OthIntang - Other intangibles</t>
  </si>
  <si>
    <t>OthIntang</t>
  </si>
  <si>
    <t>Amortisation - Amortisation</t>
  </si>
  <si>
    <t>Amortisation</t>
  </si>
  <si>
    <t>PL35510 - Acquisition expenses</t>
  </si>
  <si>
    <t>PL35510</t>
  </si>
  <si>
    <t>AcqExp - Acquisition expenses</t>
  </si>
  <si>
    <t>AcqExp</t>
  </si>
  <si>
    <t>PBTXI - PBT, exceptional items</t>
  </si>
  <si>
    <t>PBTXI</t>
  </si>
  <si>
    <t>PL35630 - Profit/(Loss) on disposal - FA</t>
  </si>
  <si>
    <t>PL35630</t>
  </si>
  <si>
    <t>PL35632 - Profit/(Loss) on disposal - MV IFRS16</t>
  </si>
  <si>
    <t>PL35632</t>
  </si>
  <si>
    <t>PL35655 - Impairment charges</t>
  </si>
  <si>
    <t>PL35655</t>
  </si>
  <si>
    <t>PL35320 - Unwinding of discount</t>
  </si>
  <si>
    <t>PL35320</t>
  </si>
  <si>
    <t>PL35620 - Acquisition finance charges</t>
  </si>
  <si>
    <t>PL35620</t>
  </si>
  <si>
    <t>PL35640 - Other exceptional items</t>
  </si>
  <si>
    <t>PL35640</t>
  </si>
  <si>
    <t>PL35610 - Transfer pricing</t>
  </si>
  <si>
    <t>PL35610</t>
  </si>
  <si>
    <t>PL35615 - Management fees</t>
  </si>
  <si>
    <t>PL35615</t>
  </si>
  <si>
    <t>PL35645 - PLC roles recharge</t>
  </si>
  <si>
    <t>PL35645</t>
  </si>
  <si>
    <t>PL35650 - Furlough repayment</t>
  </si>
  <si>
    <t>PL35650</t>
  </si>
  <si>
    <t>PL35635 - Profit/(Loss) on disposal - Busn</t>
  </si>
  <si>
    <t>PL35635</t>
  </si>
  <si>
    <t>PL35660 - LTIP Exceptional</t>
  </si>
  <si>
    <t>PL35660</t>
  </si>
  <si>
    <t>PL20511 - Fx Unrealised</t>
  </si>
  <si>
    <t>PL20511</t>
  </si>
  <si>
    <t>ExcepItemsOther - Other exceptional items</t>
  </si>
  <si>
    <t>ExcepItemsOther</t>
  </si>
  <si>
    <t>ExcepItems - Exceptional items</t>
  </si>
  <si>
    <t>ExcepItems</t>
  </si>
  <si>
    <t>PBT - Profit before tax</t>
  </si>
  <si>
    <t>PBT</t>
  </si>
  <si>
    <t>PL35710 - UK - CT CY</t>
  </si>
  <si>
    <t>PL35710</t>
  </si>
  <si>
    <t>PL35720 - Overseas - CT CY</t>
  </si>
  <si>
    <t>PL35720</t>
  </si>
  <si>
    <t>CorpTaxCY - Current year</t>
  </si>
  <si>
    <t>CorpTaxCY</t>
  </si>
  <si>
    <t>PL35750 - UK - CT PY</t>
  </si>
  <si>
    <t>PL35750</t>
  </si>
  <si>
    <t>PL35760 - Overseas - CT PY</t>
  </si>
  <si>
    <t>PL35760</t>
  </si>
  <si>
    <t>CorpTaxPY - Prior year</t>
  </si>
  <si>
    <t>CorpTaxPY</t>
  </si>
  <si>
    <t>CorpTax - Corporation tax</t>
  </si>
  <si>
    <t>CorpTax</t>
  </si>
  <si>
    <t>PL35810 - UK - DT CY</t>
  </si>
  <si>
    <t>PL35810</t>
  </si>
  <si>
    <t>PL35820 - Overseas - DT CY</t>
  </si>
  <si>
    <t>PL35820</t>
  </si>
  <si>
    <t>DefTaxCY - Current year</t>
  </si>
  <si>
    <t>DefTaxCY</t>
  </si>
  <si>
    <t>PL35850 - UK - DT PY</t>
  </si>
  <si>
    <t>PL35850</t>
  </si>
  <si>
    <t>PL35860 - Overseas - DT PY</t>
  </si>
  <si>
    <t>PL35860</t>
  </si>
  <si>
    <t>DefTaxPY - Prior year</t>
  </si>
  <si>
    <t>DefTaxPY</t>
  </si>
  <si>
    <t>DefTax - Deferred tax</t>
  </si>
  <si>
    <t>DefTax</t>
  </si>
  <si>
    <t>Tax - Corporation tax</t>
  </si>
  <si>
    <t>Tax</t>
  </si>
  <si>
    <t>PAT - Profit after tax</t>
  </si>
  <si>
    <t>PAT</t>
  </si>
  <si>
    <t>PL35910 - Share of profit</t>
  </si>
  <si>
    <t>PL35910</t>
  </si>
  <si>
    <t>EquityMI - Equity minority interests</t>
  </si>
  <si>
    <t>EquityMI</t>
  </si>
  <si>
    <t>Profit - Profit for the financial period</t>
  </si>
  <si>
    <t>Profit</t>
  </si>
  <si>
    <t xml:space="preserve"> </t>
  </si>
  <si>
    <t>CAPEX</t>
  </si>
  <si>
    <t>CF900400 - Freehold properties</t>
  </si>
  <si>
    <t>CF900400</t>
  </si>
  <si>
    <t>CF900405 - Leasehold properties</t>
  </si>
  <si>
    <t xml:space="preserve">CF900405 </t>
  </si>
  <si>
    <t>CF900410 - Motor vehicles</t>
  </si>
  <si>
    <t xml:space="preserve">CF900410 </t>
  </si>
  <si>
    <t>CF900411 - Motor vehicles IFRS 16</t>
  </si>
  <si>
    <t>CF900411</t>
  </si>
  <si>
    <t>CF900415 - IT hardware</t>
  </si>
  <si>
    <t xml:space="preserve">CF900415 </t>
  </si>
  <si>
    <t>CF900420 - Other FFE</t>
  </si>
  <si>
    <t xml:space="preserve">CF900420 </t>
  </si>
  <si>
    <t>CF900425 - Plant and machinery - indirect</t>
  </si>
  <si>
    <t xml:space="preserve">CF900425 </t>
  </si>
  <si>
    <t>CF900430 - Plant and machinery - direct</t>
  </si>
  <si>
    <t xml:space="preserve">CF900430 </t>
  </si>
  <si>
    <t>CF900431 - Field equipment - CPP</t>
  </si>
  <si>
    <t xml:space="preserve">CF900431 </t>
  </si>
  <si>
    <t>CF900432 - Field equipment - Other</t>
  </si>
  <si>
    <t xml:space="preserve">CF900432 </t>
  </si>
  <si>
    <t>CF900433 - Field equipment - Loan &amp; Demo</t>
  </si>
  <si>
    <t xml:space="preserve">CF900433 </t>
  </si>
  <si>
    <t>CF900435 - Leased out equipment</t>
  </si>
  <si>
    <t xml:space="preserve">CF900435 </t>
  </si>
  <si>
    <t>CF900440 - IT software</t>
  </si>
  <si>
    <t xml:space="preserve">CF900440 </t>
  </si>
  <si>
    <t>CFAdd - Additions to fixed assets</t>
  </si>
  <si>
    <t xml:space="preserve">CFAdd </t>
  </si>
  <si>
    <t>EMPLOYEES</t>
  </si>
  <si>
    <t>Employee Numbers #</t>
  </si>
  <si>
    <t>K600235 - Field Sales</t>
  </si>
  <si>
    <t xml:space="preserve">K600235 </t>
  </si>
  <si>
    <t>K600240 - Inside Sales</t>
  </si>
  <si>
    <t xml:space="preserve">K600240 </t>
  </si>
  <si>
    <t>K600245 - Marketing</t>
  </si>
  <si>
    <t xml:space="preserve">K600245 </t>
  </si>
  <si>
    <t>K600250 - Engineering / Technical</t>
  </si>
  <si>
    <t xml:space="preserve">K600250 </t>
  </si>
  <si>
    <t>K600255 - Operations</t>
  </si>
  <si>
    <t xml:space="preserve">K600255 </t>
  </si>
  <si>
    <t>K600260 - Service</t>
  </si>
  <si>
    <t xml:space="preserve">K600260 </t>
  </si>
  <si>
    <t>K600265 - Finance, IT &amp; Admin</t>
  </si>
  <si>
    <t xml:space="preserve">K600265 </t>
  </si>
  <si>
    <t>KDepart - Department</t>
  </si>
  <si>
    <t xml:space="preserve">KDepart </t>
  </si>
  <si>
    <t>£'000's</t>
  </si>
  <si>
    <t>Reported revenue</t>
  </si>
  <si>
    <t>Revenue (excl Freight outwards incl in Cat 9)</t>
  </si>
  <si>
    <t>Costs used for cost based calculation:</t>
  </si>
  <si>
    <t>Category 1:  Purchased Goods &amp; Services</t>
  </si>
  <si>
    <t>Category 4:  Upstream Transportation</t>
  </si>
  <si>
    <t>Category 9:  Downstream transportation</t>
  </si>
  <si>
    <t>Category 6:  Business Travel</t>
  </si>
  <si>
    <t>Costs excluded as covered by Actual data:</t>
  </si>
  <si>
    <t>Covered by Scope 1&amp;2 data.</t>
  </si>
  <si>
    <t>Category 3:  Fuel &amp; Energy Related</t>
  </si>
  <si>
    <t>Category 8:  Leased Assets</t>
  </si>
  <si>
    <t>Covered by Waste data.</t>
  </si>
  <si>
    <t>Category 5:  Waste from operations</t>
  </si>
  <si>
    <t>Costs excluded:</t>
  </si>
  <si>
    <t>Not applicable no hay, no machinery.</t>
  </si>
  <si>
    <t>Category 13:  Downstream leased Assets</t>
  </si>
  <si>
    <t>-</t>
  </si>
  <si>
    <t>Unspecified</t>
  </si>
  <si>
    <t>Total Profit (GBP'000)</t>
  </si>
  <si>
    <t>Completeness check:</t>
  </si>
  <si>
    <t>See detail below by type</t>
  </si>
  <si>
    <t>Category 2:  Capital Goods (GBP'000)</t>
  </si>
  <si>
    <t>See below, Country above, and separate tab</t>
  </si>
  <si>
    <t>Category 7:  Employee Commuting (no of employees)</t>
  </si>
  <si>
    <t>DipGroup - Diploma Group</t>
  </si>
  <si>
    <t>L2020 - Somagen</t>
  </si>
  <si>
    <t>AMT.L2030 - AMT</t>
  </si>
  <si>
    <t>L2040 - Vantage</t>
  </si>
  <si>
    <t>L2050 - BGS AUS</t>
  </si>
  <si>
    <t>L3015 - Abacus-Dx Pty Ltd</t>
  </si>
  <si>
    <t>L2060 - BGS NZ</t>
  </si>
  <si>
    <t>L3025 - Abacus-Dx Limited</t>
  </si>
  <si>
    <t>L2090 - TPD</t>
  </si>
  <si>
    <t>L5010 - Accuscience</t>
  </si>
  <si>
    <t>L5020 - Medilink</t>
  </si>
  <si>
    <t>L2500 - S&amp;W - Denmark</t>
  </si>
  <si>
    <t>L2510 - S&amp;W - Sweden</t>
  </si>
  <si>
    <t>L7010 - GM Medical Denmark</t>
  </si>
  <si>
    <t>L7020 - GM Medical Sweden</t>
  </si>
  <si>
    <t>L7030 - GM Medical Norway</t>
  </si>
  <si>
    <t>L2700 - Kungshusen</t>
  </si>
  <si>
    <t>L2010 - DCHI</t>
  </si>
  <si>
    <t>HoLS - Life Science HO (GBP)</t>
  </si>
  <si>
    <t>HoLSU - Life Science HO (USD)</t>
  </si>
  <si>
    <t>S8010 - VSP</t>
  </si>
  <si>
    <t>S8020 - Power Dynamics</t>
  </si>
  <si>
    <t>S8030 - GP&amp;S</t>
  </si>
  <si>
    <t>HERUSA.S2020 - Hercules US - Clearwater</t>
  </si>
  <si>
    <t>HERUSA.S2025 - Hercules US - Louisville</t>
  </si>
  <si>
    <t>HBSCAN.S2050 - Hercules Canada - Barrie</t>
  </si>
  <si>
    <t>HBSCAN.S2060 - Hercules Canada - Montreal</t>
  </si>
  <si>
    <t>S2310 - HKX</t>
  </si>
  <si>
    <t>LCAoem - Hercules OEM group</t>
  </si>
  <si>
    <t>HoNaSeals - NA Seals Head Office</t>
  </si>
  <si>
    <t>S2010 - HFPG Head Office</t>
  </si>
  <si>
    <t>S6020 - Kubo Tech</t>
  </si>
  <si>
    <t>S6040 - Kubo Tech Austria</t>
  </si>
  <si>
    <t>S4010 - M Seals - Denmark</t>
  </si>
  <si>
    <t>S4020 - M Seals - Sweden</t>
  </si>
  <si>
    <t>S4030 - M Seals - China</t>
  </si>
  <si>
    <t>MsealsUK.S4040 - NCL Technical Inspection</t>
  </si>
  <si>
    <t>MsealsUK.S4050 - LEICS Technical Distribution</t>
  </si>
  <si>
    <t>DMR.S9010 - DMR Seals</t>
  </si>
  <si>
    <t>R1190 - Pearson Hydraulics</t>
  </si>
  <si>
    <t>R1120 - Exeter Hose &amp; Hydraulics</t>
  </si>
  <si>
    <t>R1100 - Pearson Hose &amp; Hydraulics</t>
  </si>
  <si>
    <t>R1140 - North Devon Hose &amp; Hydraulics</t>
  </si>
  <si>
    <t>R1160 - West Cornwall Hose &amp; Hydraulics</t>
  </si>
  <si>
    <t>R1170 - Hyphose</t>
  </si>
  <si>
    <t>R1180 - Grimsby Hydraulic Services</t>
  </si>
  <si>
    <t>R1210 - Hydraproducts</t>
  </si>
  <si>
    <t>R1230 - Hydraulic &amp; Offshore Supplies</t>
  </si>
  <si>
    <t>R1240 - Lancashire Hose &amp; Fittings</t>
  </si>
  <si>
    <t>R1220 - Fluid Power Services Limited</t>
  </si>
  <si>
    <t>R2130 - Hedley Hydraulic Limited</t>
  </si>
  <si>
    <t>R2100 - Millenium Coupling Company</t>
  </si>
  <si>
    <t>R2110 - Century Hose &amp; Couplings</t>
  </si>
  <si>
    <t>R2120 - Integraflex</t>
  </si>
  <si>
    <t>R2150 - Merseyflex</t>
  </si>
  <si>
    <t>R2160 - Millenium Engineering (2012)</t>
  </si>
  <si>
    <t>R2170 - Industrial Hose &amp; Pipe Fittings</t>
  </si>
  <si>
    <t>R2180 - Valves Online</t>
  </si>
  <si>
    <t>R2190 - Lantech Solutions</t>
  </si>
  <si>
    <t>R4130 - Rubberlast</t>
  </si>
  <si>
    <t>RGP.R3100 - Pennine Pneumatic Services</t>
  </si>
  <si>
    <t>R4100 - Henry Gallacher</t>
  </si>
  <si>
    <t>R4110 - One Stop Sealing</t>
  </si>
  <si>
    <t>R4120 - Rubberfast</t>
  </si>
  <si>
    <t>R4140 - AMG Sealing Limited</t>
  </si>
  <si>
    <t>FPEUK.S3010 - FPE Seals Ltd</t>
  </si>
  <si>
    <t>FPESUK.S3030 - Swan Seals</t>
  </si>
  <si>
    <t>S2210 - FPE Seals BV</t>
  </si>
  <si>
    <t>RGHO.R5100 - R&amp;G Fluid Power Group Limited</t>
  </si>
  <si>
    <t>RGHO.R5110 - R&amp;G Investments</t>
  </si>
  <si>
    <t>RGHO.R5120 - Pneumatic Services Limited</t>
  </si>
  <si>
    <t>RGHO.R5130 - Hose &amp; Hydraulics Group</t>
  </si>
  <si>
    <t>RGHO.R9100 - R&amp;G GCA</t>
  </si>
  <si>
    <t>FITT.S7060 - FITT Resources</t>
  </si>
  <si>
    <t>S7040 - TotalSeal (East)</t>
  </si>
  <si>
    <t>S7090 - ACT</t>
  </si>
  <si>
    <t>S7020 - TotalSeal (NC)</t>
  </si>
  <si>
    <t>S7030 - PumpNSeal PTY</t>
  </si>
  <si>
    <t>S7010 - DAS HO ( AUS )</t>
  </si>
  <si>
    <t>S1010 - Dicsa Spain</t>
  </si>
  <si>
    <t>S1020 - Dicsa America LLC</t>
  </si>
  <si>
    <t>S1030 - Dicsa Italia</t>
  </si>
  <si>
    <t>S1040 - Diploma Iberia Holdings</t>
  </si>
  <si>
    <t>HoIntSeals - International Seals HO (GBP)</t>
  </si>
  <si>
    <t>HoIntSealsE - International Seals HO (EUR)</t>
  </si>
  <si>
    <t>C8500 - Windy City Wire</t>
  </si>
  <si>
    <t>ISRLtd.C2080 - IS-Rayfast Ltd</t>
  </si>
  <si>
    <t>C3510 - Krempfast</t>
  </si>
  <si>
    <t>SOM.C4030 - IS-Sommer</t>
  </si>
  <si>
    <t>GRMF.C4050 - Gremtek SAS</t>
  </si>
  <si>
    <t>ISM.C3040 - Rayfast USA</t>
  </si>
  <si>
    <t>LJR.C4510 - LJR Electronics</t>
  </si>
  <si>
    <t>C7010 - Filcon GmbH</t>
  </si>
  <si>
    <t>FSC.C9010 - FS Cables</t>
  </si>
  <si>
    <t>C8010 - Cablecraft</t>
  </si>
  <si>
    <t>C9050 - SWA</t>
  </si>
  <si>
    <t>CLA.C2551 - CSF Ltd - Sales</t>
  </si>
  <si>
    <t>CLA.C2552 - CSF Ltd - Purchasing</t>
  </si>
  <si>
    <t>CLA.C2040 - CSF Ltd - Leics site</t>
  </si>
  <si>
    <t>CLA.C2041 - CSF Ltd - Totnes</t>
  </si>
  <si>
    <t>CLA.C2553 - CSF Ltd - Engineering</t>
  </si>
  <si>
    <t>CLA.C2042 - CSF Ltd - RWB Operations</t>
  </si>
  <si>
    <t>CLA.C2554 - CSF Ltd - Quality</t>
  </si>
  <si>
    <t>CLA.C2043 - CSF Ltd - Support</t>
  </si>
  <si>
    <t>C2530 - Asia</t>
  </si>
  <si>
    <t>C2540 - Ascome (Clarendon)</t>
  </si>
  <si>
    <t>C2090 - CSF GmbH - Manufacturing</t>
  </si>
  <si>
    <t>CSFG.C2091 - CSF GmbH - Distribution</t>
  </si>
  <si>
    <t>C2045 - HBC - Support</t>
  </si>
  <si>
    <t>CSFLBC.C2571 - CSF Inc - Sales</t>
  </si>
  <si>
    <t>CSFLBC.C2572 - CSF Inc - Purchasing</t>
  </si>
  <si>
    <t>CSFLBC.C2573 - CSF Inc - Operations</t>
  </si>
  <si>
    <t>CSFLBC.C2574 - CSF Inc - Quality</t>
  </si>
  <si>
    <t>CSFLBC.C2575 - CSF Inc - Placard</t>
  </si>
  <si>
    <t>C2046 - CSF Inc - Support</t>
  </si>
  <si>
    <t>CSFLBC.C2576 - CSF Inc - Mexico</t>
  </si>
  <si>
    <t>CSFLBC.C2577 - CSF Inc - Gainesville</t>
  </si>
  <si>
    <t>CSFLBC.C2578 - CSF Inc - North Carolina</t>
  </si>
  <si>
    <t>Techsil.C1010 - Techsil Ltd</t>
  </si>
  <si>
    <t>Techsil.C1020 - Techsil Holdings Ltd</t>
  </si>
  <si>
    <t>TIEMRF.C1510 - Master Robotics</t>
  </si>
  <si>
    <t>TIEMRF.C1520 - Fanucworld</t>
  </si>
  <si>
    <t>TIE.C1530 - Parker Group</t>
  </si>
  <si>
    <t>HoControls - Controls HO (GBP)</t>
  </si>
  <si>
    <t>HoControlsU - Controls HO (USD)</t>
  </si>
  <si>
    <t>Hawco.C5010 - Hawco</t>
  </si>
  <si>
    <t>HawcoGrp.C6020 - Abbeychart</t>
  </si>
  <si>
    <t>G2010 - Diploma Holdings PLC</t>
  </si>
  <si>
    <t>HoGrp - Head Office Allocation</t>
  </si>
  <si>
    <t>G3010 - Diploma Australia Healthcare Pty Ltd</t>
  </si>
  <si>
    <t>G3080 - Diploma Australia Seals Pty Ltd</t>
  </si>
  <si>
    <t>G3045 - Diploma Germany Holding GmbH</t>
  </si>
  <si>
    <t>G3025 - Diploma Holdings</t>
  </si>
  <si>
    <t>HoDHI - Diploma Holdings Allocation</t>
  </si>
  <si>
    <t>G3005 - Diploma PLC</t>
  </si>
  <si>
    <t>G3015 - Diploma Australia Holdings Limited</t>
  </si>
  <si>
    <t>G3020 - Diploma Overseas Ltd</t>
  </si>
  <si>
    <t>G3030 - Diploma UK Holdings Limited</t>
  </si>
  <si>
    <t>G3035 - Diploma Canada Holdings Ltd</t>
  </si>
  <si>
    <t>G3041 - Diploma Europe Holdings Limited - Euro</t>
  </si>
  <si>
    <t>G4005 - Williamson Cliff Ltd</t>
  </si>
  <si>
    <t>G4010 - Newlandglebe Ltd</t>
  </si>
  <si>
    <t>G5005 - GCA IFRS</t>
  </si>
  <si>
    <t>G5010 - GCA GBP</t>
  </si>
  <si>
    <t>G5015 - GCA USD</t>
  </si>
  <si>
    <t>G5020 - GCA CAD</t>
  </si>
  <si>
    <t>G5025 - GCA EUR</t>
  </si>
  <si>
    <t>G5030 - GCA CHF</t>
  </si>
  <si>
    <t>G5035 - GCA AUD</t>
  </si>
  <si>
    <t>G5040 - GCA DKK</t>
  </si>
  <si>
    <t>G5045 - GCA SEK</t>
  </si>
  <si>
    <t>2023</t>
  </si>
  <si>
    <t>PROFIT &amp; LOSS</t>
  </si>
  <si>
    <t>Statutory Profit</t>
  </si>
  <si>
    <t>Management Profit</t>
  </si>
  <si>
    <t>CF900411 - Motor vehicles - IFRS16</t>
  </si>
  <si>
    <t>Analysis received</t>
  </si>
  <si>
    <t>HFM Account Code&gt;&gt;&gt;</t>
  </si>
  <si>
    <t>Analysis not yet received</t>
  </si>
  <si>
    <t>DipGroup - Reported</t>
  </si>
  <si>
    <t>* based on FY22 split</t>
  </si>
  <si>
    <t>HFM Entity Name&gt;&gt;&gt;</t>
  </si>
  <si>
    <t>PL11310 Freight outwards</t>
  </si>
  <si>
    <t>PL20310 Freight outwards</t>
  </si>
  <si>
    <t>Freight Out</t>
  </si>
  <si>
    <t>Air</t>
  </si>
  <si>
    <t>Rail</t>
  </si>
  <si>
    <t>Sea</t>
  </si>
  <si>
    <t>Road</t>
  </si>
  <si>
    <t xml:space="preserve">S2025 </t>
  </si>
  <si>
    <t xml:space="preserve">S3010 </t>
  </si>
  <si>
    <t xml:space="preserve">L2020 </t>
  </si>
  <si>
    <t xml:space="preserve">S2310 </t>
  </si>
  <si>
    <t xml:space="preserve">S6020 </t>
  </si>
  <si>
    <t xml:space="preserve">R4130 </t>
  </si>
  <si>
    <t xml:space="preserve">S6040 </t>
  </si>
  <si>
    <t xml:space="preserve">R4120 </t>
  </si>
  <si>
    <t xml:space="preserve">L2050 </t>
  </si>
  <si>
    <t xml:space="preserve">L3015 </t>
  </si>
  <si>
    <t xml:space="preserve">L2060 </t>
  </si>
  <si>
    <t xml:space="preserve">L3025 </t>
  </si>
  <si>
    <t xml:space="preserve">L2090 </t>
  </si>
  <si>
    <t xml:space="preserve">L5010 </t>
  </si>
  <si>
    <t xml:space="preserve">L5020 </t>
  </si>
  <si>
    <t xml:space="preserve">L2510 </t>
  </si>
  <si>
    <t xml:space="preserve">L7010 </t>
  </si>
  <si>
    <t xml:space="preserve">L7030 </t>
  </si>
  <si>
    <t xml:space="preserve">L2700 </t>
  </si>
  <si>
    <t xml:space="preserve">S8010 </t>
  </si>
  <si>
    <t xml:space="preserve">S8020 </t>
  </si>
  <si>
    <t xml:space="preserve">S2050 </t>
  </si>
  <si>
    <t xml:space="preserve">S2060 </t>
  </si>
  <si>
    <t xml:space="preserve">LCAoem </t>
  </si>
  <si>
    <t xml:space="preserve">S4010 </t>
  </si>
  <si>
    <t xml:space="preserve">S4020 </t>
  </si>
  <si>
    <t xml:space="preserve">S4030 </t>
  </si>
  <si>
    <t xml:space="preserve">S4040 </t>
  </si>
  <si>
    <t xml:space="preserve">S4050 </t>
  </si>
  <si>
    <t xml:space="preserve">R1190 </t>
  </si>
  <si>
    <t xml:space="preserve">R1210 </t>
  </si>
  <si>
    <t xml:space="preserve">R1230 </t>
  </si>
  <si>
    <t xml:space="preserve">R2150 </t>
  </si>
  <si>
    <t xml:space="preserve">R2170 </t>
  </si>
  <si>
    <t xml:space="preserve">R2190 </t>
  </si>
  <si>
    <t xml:space="preserve">R4110 </t>
  </si>
  <si>
    <t xml:space="preserve">S3030 </t>
  </si>
  <si>
    <t xml:space="preserve">S2210 </t>
  </si>
  <si>
    <t xml:space="preserve">S7060 </t>
  </si>
  <si>
    <t xml:space="preserve">S7090 </t>
  </si>
  <si>
    <t xml:space="preserve">S7030 </t>
  </si>
  <si>
    <t xml:space="preserve">S1010 </t>
  </si>
  <si>
    <t xml:space="preserve">S1020 </t>
  </si>
  <si>
    <t xml:space="preserve">S1030 </t>
  </si>
  <si>
    <t xml:space="preserve">C8500 </t>
  </si>
  <si>
    <t xml:space="preserve">C2080 </t>
  </si>
  <si>
    <t xml:space="preserve">C3510 </t>
  </si>
  <si>
    <t xml:space="preserve">C4030 </t>
  </si>
  <si>
    <t xml:space="preserve">C4050 </t>
  </si>
  <si>
    <t xml:space="preserve">C3040 </t>
  </si>
  <si>
    <t xml:space="preserve">C4510 </t>
  </si>
  <si>
    <t xml:space="preserve">C7010 </t>
  </si>
  <si>
    <t xml:space="preserve">C9010 </t>
  </si>
  <si>
    <t xml:space="preserve">C8010 </t>
  </si>
  <si>
    <t xml:space="preserve">C9050 </t>
  </si>
  <si>
    <t xml:space="preserve">C2040 </t>
  </si>
  <si>
    <t xml:space="preserve">C2041 </t>
  </si>
  <si>
    <t xml:space="preserve">C2530 </t>
  </si>
  <si>
    <t xml:space="preserve">C2090 </t>
  </si>
  <si>
    <t xml:space="preserve">C2091 </t>
  </si>
  <si>
    <t xml:space="preserve">C2045 </t>
  </si>
  <si>
    <t xml:space="preserve">C2575 </t>
  </si>
  <si>
    <t xml:space="preserve">C2046 </t>
  </si>
  <si>
    <t xml:space="preserve">C1010 </t>
  </si>
  <si>
    <t xml:space="preserve">R2130 </t>
  </si>
  <si>
    <t xml:space="preserve">C1530 </t>
  </si>
  <si>
    <t xml:space="preserve">C1510 </t>
  </si>
  <si>
    <t xml:space="preserve">L2500 </t>
  </si>
  <si>
    <t xml:space="preserve">C1520 </t>
  </si>
  <si>
    <t>PL20410 Freight inwards</t>
  </si>
  <si>
    <t xml:space="preserve">AMT.L2030 </t>
  </si>
  <si>
    <t xml:space="preserve">L2040 </t>
  </si>
  <si>
    <t xml:space="preserve">L7020 </t>
  </si>
  <si>
    <t xml:space="preserve">L2010 </t>
  </si>
  <si>
    <t xml:space="preserve">HoLS </t>
  </si>
  <si>
    <t xml:space="preserve">HoLSU </t>
  </si>
  <si>
    <t xml:space="preserve">S8030 </t>
  </si>
  <si>
    <t xml:space="preserve">HERUSA.S2020 </t>
  </si>
  <si>
    <t xml:space="preserve">HERUSA.S2025 </t>
  </si>
  <si>
    <t xml:space="preserve">HBSCAN.S2050 </t>
  </si>
  <si>
    <t xml:space="preserve">HBSCAN.S2060 </t>
  </si>
  <si>
    <t xml:space="preserve">HoNaSeals </t>
  </si>
  <si>
    <t xml:space="preserve">S2010 </t>
  </si>
  <si>
    <t xml:space="preserve">MsealsUK.S4040 </t>
  </si>
  <si>
    <t xml:space="preserve">MsealsUK.S4050 </t>
  </si>
  <si>
    <t xml:space="preserve">DMR.S9010 </t>
  </si>
  <si>
    <t xml:space="preserve">R1120 </t>
  </si>
  <si>
    <t xml:space="preserve">R1100 </t>
  </si>
  <si>
    <t xml:space="preserve">R1140 </t>
  </si>
  <si>
    <t xml:space="preserve">R1160 </t>
  </si>
  <si>
    <t xml:space="preserve">R1170 </t>
  </si>
  <si>
    <t xml:space="preserve">R1180 </t>
  </si>
  <si>
    <t>Grimsby Hydraulic Services</t>
  </si>
  <si>
    <t xml:space="preserve">R1240 </t>
  </si>
  <si>
    <t xml:space="preserve">R1220 </t>
  </si>
  <si>
    <t xml:space="preserve">R2100 </t>
  </si>
  <si>
    <t xml:space="preserve">R2110 </t>
  </si>
  <si>
    <t xml:space="preserve">R2120 </t>
  </si>
  <si>
    <t xml:space="preserve">R2160 </t>
  </si>
  <si>
    <t xml:space="preserve">R2180 </t>
  </si>
  <si>
    <t xml:space="preserve">RGP.R3100 </t>
  </si>
  <si>
    <t xml:space="preserve">R4100 </t>
  </si>
  <si>
    <t xml:space="preserve">R4140 </t>
  </si>
  <si>
    <t xml:space="preserve">FPEUK.S3010 </t>
  </si>
  <si>
    <t xml:space="preserve">FPESUK.S3030 </t>
  </si>
  <si>
    <t xml:space="preserve">RGHO.R5100 </t>
  </si>
  <si>
    <t xml:space="preserve">RGHO.R5110 </t>
  </si>
  <si>
    <t xml:space="preserve">RGHO.R5120 </t>
  </si>
  <si>
    <t xml:space="preserve">RGHO.R5130 </t>
  </si>
  <si>
    <t xml:space="preserve">RGHO.R9100 </t>
  </si>
  <si>
    <t xml:space="preserve">FITT.S7060 </t>
  </si>
  <si>
    <t xml:space="preserve">S7040 </t>
  </si>
  <si>
    <t xml:space="preserve">S7020 </t>
  </si>
  <si>
    <t xml:space="preserve">S7010 </t>
  </si>
  <si>
    <t xml:space="preserve">S1040 </t>
  </si>
  <si>
    <t xml:space="preserve">HoIntSeals </t>
  </si>
  <si>
    <t xml:space="preserve">HoIntSealsE </t>
  </si>
  <si>
    <t xml:space="preserve">ISRLtd.C2080 </t>
  </si>
  <si>
    <t xml:space="preserve">SOM.C4030 </t>
  </si>
  <si>
    <t xml:space="preserve">GRMF.C4050 </t>
  </si>
  <si>
    <t xml:space="preserve">ISM.C3040 </t>
  </si>
  <si>
    <t xml:space="preserve">LJR.C4510 </t>
  </si>
  <si>
    <t xml:space="preserve">FSC.C9010 </t>
  </si>
  <si>
    <t xml:space="preserve">CLA.C2551 </t>
  </si>
  <si>
    <t>CSF Ltd - Sales</t>
  </si>
  <si>
    <t xml:space="preserve">CLA.C2552 </t>
  </si>
  <si>
    <t xml:space="preserve">CLA.C2040 </t>
  </si>
  <si>
    <t xml:space="preserve">CLA.C2041 </t>
  </si>
  <si>
    <t xml:space="preserve">CLA.C2553 </t>
  </si>
  <si>
    <t xml:space="preserve">CLA.C2042 </t>
  </si>
  <si>
    <t xml:space="preserve">CLA.C2554 </t>
  </si>
  <si>
    <t xml:space="preserve">CLA.C2043 </t>
  </si>
  <si>
    <t xml:space="preserve">C2540 </t>
  </si>
  <si>
    <t xml:space="preserve">CSFG.C2091 </t>
  </si>
  <si>
    <t xml:space="preserve">CSFLBC.C2571 </t>
  </si>
  <si>
    <t xml:space="preserve">CSFLBC.C2572 </t>
  </si>
  <si>
    <t xml:space="preserve">CSFLBC.C2573 </t>
  </si>
  <si>
    <t xml:space="preserve">CSFLBC.C2574 </t>
  </si>
  <si>
    <t xml:space="preserve">CSFLBC.C2575 </t>
  </si>
  <si>
    <t xml:space="preserve">CSFLBC.C2576 </t>
  </si>
  <si>
    <t xml:space="preserve">CSFLBC.C2577 </t>
  </si>
  <si>
    <t xml:space="preserve">CSFLBC.C2578 </t>
  </si>
  <si>
    <t xml:space="preserve">Techsil.C1010 </t>
  </si>
  <si>
    <t xml:space="preserve">Techsil.C1020 </t>
  </si>
  <si>
    <t xml:space="preserve">TIEMRF.C1510 </t>
  </si>
  <si>
    <t xml:space="preserve">TIEMRF.C1520 </t>
  </si>
  <si>
    <t xml:space="preserve">TIE.C1530 </t>
  </si>
  <si>
    <t xml:space="preserve">HoControls </t>
  </si>
  <si>
    <t xml:space="preserve">HoControlsU </t>
  </si>
  <si>
    <t xml:space="preserve">Hawco.C5010 </t>
  </si>
  <si>
    <t xml:space="preserve">HawcoGrp.C6020 </t>
  </si>
  <si>
    <t xml:space="preserve">G2010 </t>
  </si>
  <si>
    <t xml:space="preserve">HoGrp </t>
  </si>
  <si>
    <t xml:space="preserve">G3010 </t>
  </si>
  <si>
    <t xml:space="preserve">G3080 </t>
  </si>
  <si>
    <t xml:space="preserve">G3045 </t>
  </si>
  <si>
    <t xml:space="preserve">G3025 </t>
  </si>
  <si>
    <t xml:space="preserve">HoDHI </t>
  </si>
  <si>
    <t xml:space="preserve">G3005 </t>
  </si>
  <si>
    <t xml:space="preserve">G3015 </t>
  </si>
  <si>
    <t xml:space="preserve">G3020 </t>
  </si>
  <si>
    <t xml:space="preserve">G3030 </t>
  </si>
  <si>
    <t xml:space="preserve">G3035 </t>
  </si>
  <si>
    <t xml:space="preserve">G3041 </t>
  </si>
  <si>
    <t xml:space="preserve">G4005 </t>
  </si>
  <si>
    <t xml:space="preserve">G4010 </t>
  </si>
  <si>
    <t xml:space="preserve">G5005 </t>
  </si>
  <si>
    <t xml:space="preserve">G5010 </t>
  </si>
  <si>
    <t xml:space="preserve">G5015 </t>
  </si>
  <si>
    <t xml:space="preserve">G5020 </t>
  </si>
  <si>
    <t xml:space="preserve">G5025 </t>
  </si>
  <si>
    <t xml:space="preserve">G5030 </t>
  </si>
  <si>
    <t xml:space="preserve">G5035 </t>
  </si>
  <si>
    <t xml:space="preserve">G5040 </t>
  </si>
  <si>
    <t xml:space="preserve">G5045 </t>
  </si>
  <si>
    <t>Field Sales</t>
  </si>
  <si>
    <t>Inside Sales</t>
  </si>
  <si>
    <t>Engineering / Technical</t>
  </si>
  <si>
    <t>Operations</t>
  </si>
  <si>
    <t>Service</t>
  </si>
  <si>
    <t>Finance, IT &amp; Admin</t>
  </si>
  <si>
    <t>Department</t>
  </si>
  <si>
    <t>Code</t>
  </si>
  <si>
    <t>Country</t>
  </si>
  <si>
    <t>FPESUK.FPEUK - FPE Seals Ltd</t>
  </si>
  <si>
    <t>CoyUK.FPESUK - FPE Seals UK</t>
  </si>
  <si>
    <t>CoyUK.MsealsUK - M Seals - NCL &amp; LEI</t>
  </si>
  <si>
    <t>UK</t>
  </si>
  <si>
    <t>CoyUK.ISRLtd - IS-Rayfast Ltd</t>
  </si>
  <si>
    <t>CSFUK.CLA - CSF Ltd</t>
  </si>
  <si>
    <t>CoyUK.CSFUK - CSF UK</t>
  </si>
  <si>
    <t>TechsilUK.C1010 - Techsil Ltd</t>
  </si>
  <si>
    <t>TechsilUK.C1050 - Viking Industrial Products Limited</t>
  </si>
  <si>
    <t>CoyUK.TechsilUK - Techsil UK</t>
  </si>
  <si>
    <t>CoyUK.FSC - FSC</t>
  </si>
  <si>
    <t>CoyUK.DMR - SHEF Engineered Seals Division</t>
  </si>
  <si>
    <t>PHL.R1190 - Pearson Hydraulics</t>
  </si>
  <si>
    <t>RGH.PHL - Pearson Hydraulics</t>
  </si>
  <si>
    <t>RGH.R1170 - Hyphose</t>
  </si>
  <si>
    <t>RGH.R1180 - Global Hydraulic Services</t>
  </si>
  <si>
    <t>RGH.R1210 - Hydraproducts</t>
  </si>
  <si>
    <t>RGH.R1230 - Hydraulic &amp; Offshore Supplies</t>
  </si>
  <si>
    <t>RGH.R1220 - Fluid Power Services Limited</t>
  </si>
  <si>
    <t>RGH.R2130 - Hedley Hydraulic Limited</t>
  </si>
  <si>
    <t>RGOpBus.RGH - R&amp;G Hydraulics</t>
  </si>
  <si>
    <t>CHC.R2110 - Century Hose &amp; Couplings</t>
  </si>
  <si>
    <t>RGI.CHC - Century Hose &amp; Couplings</t>
  </si>
  <si>
    <t>RGI.R2120 - Integraflex</t>
  </si>
  <si>
    <t>RGI.R2150 - Merseyflex</t>
  </si>
  <si>
    <t>RGI.R2160 - Millenium Engineering (2012)</t>
  </si>
  <si>
    <t>RGI.R2170 - Industrial Hose &amp; Pipe Fittings</t>
  </si>
  <si>
    <t>RGI.R2180 - Valves Online</t>
  </si>
  <si>
    <t>RGI.R2190 - Lantech Solutions</t>
  </si>
  <si>
    <t>RGI.R4130 - Rubberlast</t>
  </si>
  <si>
    <t>RGI.R2210 - Abbey Hose Co Limited</t>
  </si>
  <si>
    <t>RGI.R2220 - PTFE Flex Limited</t>
  </si>
  <si>
    <t>RGOpBus.RGI - R&amp;G Industrial</t>
  </si>
  <si>
    <t>RGG.R4140 - AMG Sealing Limited</t>
  </si>
  <si>
    <t>PARG.R4160 - Plastic &amp; Rubber Group Limited</t>
  </si>
  <si>
    <t>PARGaskets.PARG - Plastic &amp; Rubber Group</t>
  </si>
  <si>
    <t>PARGaskets.R4100 - Henry Gallacher</t>
  </si>
  <si>
    <t>FGPR.R4120 - Rubberfast</t>
  </si>
  <si>
    <t>PARGaskets.FGPR - Fast Gaskets inc Rubberfast</t>
  </si>
  <si>
    <t>RGG.PARGaskets - Plastic &amp; Rubber Group inc Gaskets</t>
  </si>
  <si>
    <t>RGOpBus.RGG - R&amp;G Gaskets</t>
  </si>
  <si>
    <t>RG.RGOpBus - R&amp;G Operating Businesses</t>
  </si>
  <si>
    <t>RG.RGHO - R&amp;G Head Office</t>
  </si>
  <si>
    <t>CoyUK.RG - R&amp;G Fluid Power Group (exc FPE)</t>
  </si>
  <si>
    <t>CoyUK.L5020 - Medilink</t>
  </si>
  <si>
    <t>CoyUK.G2010 - Diploma Holdings PLC</t>
  </si>
  <si>
    <t>HeadOffAlloc.HoLS - Life Science HO (GBP)</t>
  </si>
  <si>
    <t>HeadOffAlloc.HoIntSeals - International Seals HO (GBP)</t>
  </si>
  <si>
    <t>HeadOffAlloc.HoControls - Controls HO (GBP)</t>
  </si>
  <si>
    <t>HeadOffAlloc.HoGrp - Head Office Allocation</t>
  </si>
  <si>
    <t>CoyUK.HeadOffAlloc - Head Office Allocation</t>
  </si>
  <si>
    <t>CoyUK.L8010 - Alpha Laboratories Ltd</t>
  </si>
  <si>
    <t>UKTax.CoyUK - GBP Tax Entitites</t>
  </si>
  <si>
    <t>GCAuktax.G5005 - GCA IFRS</t>
  </si>
  <si>
    <t>UKTax.GCAuktax - GCA</t>
  </si>
  <si>
    <t>DipTax.UKTax - Tax - GBP</t>
  </si>
  <si>
    <t>TotalSealTax.S7030 - PumpNSeal PTY</t>
  </si>
  <si>
    <t>TotalSealTax.FITT - FITT</t>
  </si>
  <si>
    <t>DAS.TotalSealTax - DAS (excl G3080)</t>
  </si>
  <si>
    <t>DHGTaxAUD.DAS - Diploma Australia Seals</t>
  </si>
  <si>
    <t>DAH.L3015 - Abacus-Dx Pty Ltd</t>
  </si>
  <si>
    <t>DHGTaxAUD.DAH - Diploma Australia Healthcare</t>
  </si>
  <si>
    <t>CoyAUD.DHGTaxAUD - AUD Tax Entities (excl DAHPL)</t>
  </si>
  <si>
    <t>AUDTax.CoyAUD - AUD Tax Entities</t>
  </si>
  <si>
    <t>OSeasTax.AUDTax - Tax - AUD</t>
  </si>
  <si>
    <t>DHGTax.L2020 - Somagen</t>
  </si>
  <si>
    <t>AMTV.L2040 - Vantage</t>
  </si>
  <si>
    <t>DHGTax.AMTV - Acernis</t>
  </si>
  <si>
    <t>DHGTax.HoLSDCHI - DCHI North America</t>
  </si>
  <si>
    <t>CoyCAD.DHGTax - CAD Tax - DHG</t>
  </si>
  <si>
    <t>CoyCAD.HBSCAN - Hercules Canada</t>
  </si>
  <si>
    <t>CADTax.CoyCAD - CAD Tax Entities</t>
  </si>
  <si>
    <t>OSeasTax.CADTax - Tax - CAD</t>
  </si>
  <si>
    <t>CoyDKK.S4010 - M Seals - Denmark</t>
  </si>
  <si>
    <t>CoyDKK.L2500 - S&amp;W - Denmark</t>
  </si>
  <si>
    <t>CoyDKK.S4070 - Haagensen</t>
  </si>
  <si>
    <t>DKKTax.CoyDKK - DKK Entities</t>
  </si>
  <si>
    <t>OSeasTax.DKKTax - Tax - DKK</t>
  </si>
  <si>
    <t>CoyDEU.SOM - IS-Sommer</t>
  </si>
  <si>
    <t>CoyDEU.C7010 - Filcon GmbH</t>
  </si>
  <si>
    <t>CSFG.C2090 - CSF GmbH - Manufacturing</t>
  </si>
  <si>
    <t>C2090gbp.CSFG - CSF GmbH</t>
  </si>
  <si>
    <t>CoyDEU.C2090gbp - CRS</t>
  </si>
  <si>
    <t>CoyDEU.C1040 - Technisil GmbH</t>
  </si>
  <si>
    <t>DEUTax.CoyDEU - DEU Entities</t>
  </si>
  <si>
    <t>CoyEUR.DEUTax - Tax - DEU</t>
  </si>
  <si>
    <t>FRATax.C2540 - Ascome (Clarendon)</t>
  </si>
  <si>
    <t>CoyEUR.FRATax - Tax - FRA</t>
  </si>
  <si>
    <t>IRLTax.L2090 - TPD</t>
  </si>
  <si>
    <t>IRLTax.L5010 - Accuscience</t>
  </si>
  <si>
    <t>IRLTax.L8510 - Electramed</t>
  </si>
  <si>
    <t>CoyEUR.IRLTax - Tax - IRL</t>
  </si>
  <si>
    <t>NLDTax.S2210 - FPE Seals BV</t>
  </si>
  <si>
    <t>CoyEUR.NLDTax - Tax - NLD</t>
  </si>
  <si>
    <t>ESPTax.S1010 - Dicsa Spain</t>
  </si>
  <si>
    <t>CoyEUR.ESPTax - Tax - ESP</t>
  </si>
  <si>
    <t>ITATax.S1030 - Dicsa Italia</t>
  </si>
  <si>
    <t>ITATax.C2550 - CSF Italy</t>
  </si>
  <si>
    <t>CoyEUR.ITATax - Tax - ITA</t>
  </si>
  <si>
    <t>CZKTax.C3520 - Rayfast Czech</t>
  </si>
  <si>
    <t>CoyEUR.CZKTax - Tax - CZK</t>
  </si>
  <si>
    <t>EURTax.CoyEUR - EUR Tax Entities</t>
  </si>
  <si>
    <t>OSeasTax.EURTax - Tax - EUR</t>
  </si>
  <si>
    <t>DHGTaxNZD.L3025 - Abacus-Dx Limited</t>
  </si>
  <si>
    <t>CoyNZD.DHGTaxNZD - NZD Tax - DHG</t>
  </si>
  <si>
    <t>NZDTax.CoyNZD - NZD Tax Entities</t>
  </si>
  <si>
    <t>OSeasTax.NZDTax - Tax - NZD</t>
  </si>
  <si>
    <t>CoyRMB.S4030 - M Seals - China</t>
  </si>
  <si>
    <t>RMBTax.CoyRMB - RMB Entities</t>
  </si>
  <si>
    <t>OSeasTax.RMBTax - Tax - RMB</t>
  </si>
  <si>
    <t>CoySEK.S4020 - M Seals - Sweden</t>
  </si>
  <si>
    <t>CoySEK.L2510 - S&amp;W - Sweden</t>
  </si>
  <si>
    <t>CoySEK.L2700 - Kungshusen</t>
  </si>
  <si>
    <t>SEKTax.CoySEK - SEK Entities</t>
  </si>
  <si>
    <t>OSeasTax.SEKTax - Tax - SEK</t>
  </si>
  <si>
    <t>CoyTHB.C2530 - Asia</t>
  </si>
  <si>
    <t>THBTax.CoyTHB - THB Entities</t>
  </si>
  <si>
    <t>OSeasTax.THBTax - Tax - THB</t>
  </si>
  <si>
    <t>HFPGusd.G3025 - Diploma Holdings</t>
  </si>
  <si>
    <t>DHIalloc.HoControlsU - Controls HO (USD)</t>
  </si>
  <si>
    <t>DHIalloc.HoLSU - Life Science HO (USD)</t>
  </si>
  <si>
    <t>HFPGusd.DHIalloc - Diploma Holdings Allocation</t>
  </si>
  <si>
    <t>HBSUSA.HERUSA - Hercules US</t>
  </si>
  <si>
    <t>HFPGusd.HBSUSA - Hercules US</t>
  </si>
  <si>
    <t>HFPGusd.S2010 - HFPG Head Office</t>
  </si>
  <si>
    <t>OEMTax.LCAoem - Hercules OEM group</t>
  </si>
  <si>
    <t>HFPGusd.OEMTax - OEM</t>
  </si>
  <si>
    <t>USTax.HFPGusd - HFPG - USD</t>
  </si>
  <si>
    <t>VSPD.S8010 - VSP</t>
  </si>
  <si>
    <t>VSPD.S8020 - Power Dynamics</t>
  </si>
  <si>
    <t>VSP.VSPD - VSP</t>
  </si>
  <si>
    <t>VSP.S8030 - GP&amp;S</t>
  </si>
  <si>
    <t>USTax.VSP - VSP group</t>
  </si>
  <si>
    <t>USTax.ISM - Rayfast USA</t>
  </si>
  <si>
    <t>CSFHBC.C2045 - HBC - Support</t>
  </si>
  <si>
    <t>FASTus.CSFHBC - CSF Inc - HBC</t>
  </si>
  <si>
    <t>USTax.FASTus - CSF US</t>
  </si>
  <si>
    <t>USTax.C8500 - Windy City Wire</t>
  </si>
  <si>
    <t>USTax.LJR - LJR</t>
  </si>
  <si>
    <t>TIE.TIEMRF - TIE Electronics LLC</t>
  </si>
  <si>
    <t>Australia</t>
  </si>
  <si>
    <t>USTax.TIE - TIE</t>
  </si>
  <si>
    <t>USTax.C5510 - Peerless Aerospace US</t>
  </si>
  <si>
    <t>CoyUSD.USTax - USD Tax</t>
  </si>
  <si>
    <t>USDTax.CoyUSD - USD Tax Entities</t>
  </si>
  <si>
    <t>OSeasTax.USDTax - Tax - USD</t>
  </si>
  <si>
    <t>DipTax.OSeasTax - Tax - Overseas</t>
  </si>
  <si>
    <t>DipTax - Tax - Diploma Group</t>
  </si>
  <si>
    <t>Revenue (excl intercompany)</t>
  </si>
  <si>
    <t>%</t>
  </si>
  <si>
    <t>AllCustom4</t>
  </si>
  <si>
    <t>2025</t>
  </si>
  <si>
    <t>2024</t>
  </si>
  <si>
    <t>September</t>
  </si>
  <si>
    <t>LSNAxHO.L2020 - Somagen</t>
  </si>
  <si>
    <t>LSNAxHO.AMTV - Acernis</t>
  </si>
  <si>
    <t>LSNA.LSNAxHO - Life Sciences North America (exc HO)</t>
  </si>
  <si>
    <t>LifeSciencesxHo.LSNA - Life Sciences North America</t>
  </si>
  <si>
    <t>BGSAUS.L2050 - BGS AUS</t>
  </si>
  <si>
    <t>AUS.BGSAUS - BGS AUS</t>
  </si>
  <si>
    <t>AUS.L3015 - Abacus-Dx Pty Ltd</t>
  </si>
  <si>
    <t>LSAU.AUS - Australia</t>
  </si>
  <si>
    <t>NZL.L2060 - BGS NZ</t>
  </si>
  <si>
    <t>NZL.L3025 - Abacus-Dx Limited</t>
  </si>
  <si>
    <t>LSAU.NZL - New Zealand</t>
  </si>
  <si>
    <t>LifeSciencesxHo.LSAU - Life Sciences Australasia</t>
  </si>
  <si>
    <t>LSI.L2090 - TPD</t>
  </si>
  <si>
    <t>MSI.L5010 - Accuscience</t>
  </si>
  <si>
    <t>MSI.L5020 - Medilink</t>
  </si>
  <si>
    <t>LSI.MSI - M&amp;S Ireland</t>
  </si>
  <si>
    <t>LSI.L8510 - Electramed</t>
  </si>
  <si>
    <t>LSE.LSI - Life Sciences Ireland</t>
  </si>
  <si>
    <t>SWG.L2500 - S&amp;W - Denmark</t>
  </si>
  <si>
    <t>SWG.L2510 - S&amp;W - Sweden</t>
  </si>
  <si>
    <t>LSN.SWG - S&amp;W group</t>
  </si>
  <si>
    <t>GMM.L7030 - GM Medical Norway</t>
  </si>
  <si>
    <t>LSN.GMM - GM Medical</t>
  </si>
  <si>
    <t>LSN.L2700 - Kungshusen</t>
  </si>
  <si>
    <t>LSE.LSN - Life Sciences Nordics</t>
  </si>
  <si>
    <t>LSE.L8010 - Alpha Laboratories Ltd</t>
  </si>
  <si>
    <t>LifeSciencesxHo.LSE - Life Sciences Europe</t>
  </si>
  <si>
    <t>LifeSciences.LifeSciencesxHo - Life Sciences ( excl HO )</t>
  </si>
  <si>
    <t>LifeScience.LifeSciences - Life Sciences (excl Disposals)</t>
  </si>
  <si>
    <t>OpBus.LifeScience - Life Sciences</t>
  </si>
  <si>
    <t>NAseals.VSP - VSP group</t>
  </si>
  <si>
    <t>HERUSA.S2026 - Hercules US - CrossSell</t>
  </si>
  <si>
    <t>HBS.HBSUSA - Hercules US</t>
  </si>
  <si>
    <t>HBS.HBSCAN - Hercules Canada</t>
  </si>
  <si>
    <t>AftMark.HBS - Hercules</t>
  </si>
  <si>
    <t>AftMark.S2310 - HKX</t>
  </si>
  <si>
    <t>NAseals.AftMark - Aftermarket</t>
  </si>
  <si>
    <t>OEM.LCAoem - Hercules OEM group</t>
  </si>
  <si>
    <t>NAseals.OEM - OEM</t>
  </si>
  <si>
    <t>Seals.NAseals - North American Seals</t>
  </si>
  <si>
    <t>MsealsE.S4010 - M Seals - Denmark</t>
  </si>
  <si>
    <t>MsealsE.S4020 - M Seals - Sweden</t>
  </si>
  <si>
    <t>MsealsE.S4030 - M Seals - China</t>
  </si>
  <si>
    <t>MsealsE.S4070 - Haagensen</t>
  </si>
  <si>
    <t>MsealsG.MsealsE - M Seals Europe</t>
  </si>
  <si>
    <t>MsealsU.MsealsUK - M Seals - NCL &amp; LEI</t>
  </si>
  <si>
    <t>MsealsU.DMR - SHEF Engineered Seals Division</t>
  </si>
  <si>
    <t>MsealsG.MsealsU - M Seals UK</t>
  </si>
  <si>
    <t>Intseal.MsealsG - M Seals group</t>
  </si>
  <si>
    <t>RGOpBusF.RGH - R&amp;G Hydraulics</t>
  </si>
  <si>
    <t>RGI.R4110 - One Stop Sealing</t>
  </si>
  <si>
    <t>RGOpBusF.RGI - R&amp;G Industrial</t>
  </si>
  <si>
    <t>FGPR.R4150 - Fast Gaskets and Parts Limited</t>
  </si>
  <si>
    <t>RGGF.RGG - R&amp;G Gaskets</t>
  </si>
  <si>
    <t>FPEcy.FPESUK - FPE Seals UK</t>
  </si>
  <si>
    <t>FPEcy.S2210 - FPE Seals BV</t>
  </si>
  <si>
    <t>RGGF.FPEcy - R&amp;G Seals (FPE)</t>
  </si>
  <si>
    <t>RGOpBusF.RGGF - R&amp;G Seals and Gaskets</t>
  </si>
  <si>
    <t>RGF.RGOpBusF - R&amp;G Operating Businesses</t>
  </si>
  <si>
    <t>Intseal.RGF - R&amp;G Fluid Power Group</t>
  </si>
  <si>
    <t>FITTAUS.FITT - FITT</t>
  </si>
  <si>
    <t>FITTgrp.FITTAUS - FITT Australia</t>
  </si>
  <si>
    <t>FITTgrp.S7020 - TotalSeal (NC)</t>
  </si>
  <si>
    <t>FITTgrpincO.FITTgrp - FITT group</t>
  </si>
  <si>
    <t>TSG.FITTgrpincO - FITT Group inc Overlay</t>
  </si>
  <si>
    <t>TotalSealW.S7030 - PumpNSeal PTY</t>
  </si>
  <si>
    <t>TSG.TotalSealW - PumpNSeal group</t>
  </si>
  <si>
    <t>Intseal.TSG - Diploma Australia Seals</t>
  </si>
  <si>
    <t>Dicsa.S1010 - Dicsa Spain</t>
  </si>
  <si>
    <t>Dicsa.S1020 - Dicsa America LLC</t>
  </si>
  <si>
    <t>Dicsa.S1030 - Dicsa Italia</t>
  </si>
  <si>
    <t>DicsaGrp.Dicsa - Dicsa</t>
  </si>
  <si>
    <t>Intseal.DicsaGrp - Dicsa Group</t>
  </si>
  <si>
    <t>IntSealsg.Intseal - International Seals (excl HO)</t>
  </si>
  <si>
    <t>INTsealsgrp.IntSealsg - International Seals (excl Disposals)</t>
  </si>
  <si>
    <t>KUBT.S6020 - Kubo Tech</t>
  </si>
  <si>
    <t>KUBS.KUBT - Kubo Tech group</t>
  </si>
  <si>
    <t>KUB.KUBS - Kubo Switzerland</t>
  </si>
  <si>
    <t>KUB.S6040 - Kubo Tech Austria</t>
  </si>
  <si>
    <t>KUBO.KUB - Kubo</t>
  </si>
  <si>
    <t>KUBOgrp.KUBO - Kubo group</t>
  </si>
  <si>
    <t>IntsealsDisp.KUBOgrp - Kubo Group inc GCA 2</t>
  </si>
  <si>
    <t>RGPG.RGP - R&amp;G Pneumatics</t>
  </si>
  <si>
    <t>IntsealsDisp.RGPG - R&amp;G Pneumatics inc GCA</t>
  </si>
  <si>
    <t>INTsealsgrp.IntsealsDisp - International Seals Disposals</t>
  </si>
  <si>
    <t>Seals.INTsealsgrp - International Seals</t>
  </si>
  <si>
    <t>OpBus.Seals - Seals</t>
  </si>
  <si>
    <t>NAcontrols.C8500 - Windy City Wire</t>
  </si>
  <si>
    <t>Controls.NAcontrols - North American Controls</t>
  </si>
  <si>
    <t>ISGUKgrp.ISRLtd - IS-Rayfast Ltd</t>
  </si>
  <si>
    <t>ISGUKgrp.C3510 - Krempfast</t>
  </si>
  <si>
    <t>ISGUKgrp.C3520 - Rayfast Czech</t>
  </si>
  <si>
    <t>ISGxF.ISGUKgrp - ISG-UK</t>
  </si>
  <si>
    <t>ISGxF.SOM - IS-Sommer</t>
  </si>
  <si>
    <t>ISGUSgrp.ISM - Rayfast USA</t>
  </si>
  <si>
    <t>ISGUSgrp.LJR - LJR</t>
  </si>
  <si>
    <t>ISGUSgrp.C4610 - Astro Industries Inc</t>
  </si>
  <si>
    <t>ISGxF.ISGUSgrp - ISG-US</t>
  </si>
  <si>
    <t>ISG.ISGxF - ISG (excl Filcon)</t>
  </si>
  <si>
    <t>Filcon.C7010 - Filcon GmbH</t>
  </si>
  <si>
    <t>ISG.Filcon - Filcon</t>
  </si>
  <si>
    <t>Interconnect.ISG - ISG</t>
  </si>
  <si>
    <t>uCCA.FSC - FSC</t>
  </si>
  <si>
    <t>CBLx.C8010 - Cablecraft</t>
  </si>
  <si>
    <t>CBL.CBLx - Cablecraft</t>
  </si>
  <si>
    <t>uCCA.CBL - Cablecraft</t>
  </si>
  <si>
    <t>CCA.uCCA - Shoal group (excl SWA)</t>
  </si>
  <si>
    <t>CCA.C9050 - SWA</t>
  </si>
  <si>
    <t>Interconnect.CCA - Shoal group</t>
  </si>
  <si>
    <t>INTcontrolsxDisp.Interconnect - Interconnect</t>
  </si>
  <si>
    <t>FAST.CLA - CSF Ltd</t>
  </si>
  <si>
    <t>FASTint.FAST - CSF UK</t>
  </si>
  <si>
    <t>FASTint.CSFG - CSF GmbH</t>
  </si>
  <si>
    <t>SFAST.FASTint - CSF International</t>
  </si>
  <si>
    <t>CSFLBC.C2046 - CSF Inc - Support</t>
  </si>
  <si>
    <t>FASTus.CSFLBC - CSF Inc - LBC</t>
  </si>
  <si>
    <t>SFAST.FASTus - CSF US</t>
  </si>
  <si>
    <t>INTcontrolsxDisp.SFAST - Specialty Fasteners</t>
  </si>
  <si>
    <t>Techsil.C1050 - Viking Industrial Products Limited</t>
  </si>
  <si>
    <t>INTcontrolsxDisp.Techsil - Techsil</t>
  </si>
  <si>
    <t>INTcontrolsxDisp.TIE - TIE</t>
  </si>
  <si>
    <t>PAG.C5510 - Peerless Aerospace US</t>
  </si>
  <si>
    <t>PAGG.PAG - Peerless Aerospace Group</t>
  </si>
  <si>
    <t>INTcontrolsxDisp.PAGG - Peerless Aerospace Group inc GCA</t>
  </si>
  <si>
    <t>INTcontrols.INTcontrolsxDisp - International Controls (excl Disposals)</t>
  </si>
  <si>
    <t>GRMFG.GRMF - Gremtek France</t>
  </si>
  <si>
    <t>IntControlsDisp.GRMFG - Gremtek France inc GCA</t>
  </si>
  <si>
    <t>INTcontrols.IntControlsDisp - International Controls Disposals</t>
  </si>
  <si>
    <t>Controls.INTcontrols - International Controls</t>
  </si>
  <si>
    <t>OpBus.Controls - Controls</t>
  </si>
  <si>
    <t>DipGroup.OpBus - Operating Businesses</t>
  </si>
  <si>
    <t>GCA.G5010 - GCA GBP</t>
  </si>
  <si>
    <t>Other.GCA - Group Consolidation Adjustments</t>
  </si>
  <si>
    <t>HeadOffice.Other - Other</t>
  </si>
  <si>
    <t>DipGroup.HeadOffice - Head Office</t>
  </si>
  <si>
    <t>REVENUE - analysed by Market</t>
  </si>
  <si>
    <t>REVENUE - not analysed</t>
  </si>
  <si>
    <t>TOTAL REVENUE</t>
  </si>
  <si>
    <t>MLS1030 - Laboratory</t>
  </si>
  <si>
    <t>MLS1050 - Reproductive</t>
  </si>
  <si>
    <t>MLS3500 - LMB</t>
  </si>
  <si>
    <t>MCS1020 - Diagnostic &amp; analytical</t>
  </si>
  <si>
    <t>Diagnostics - Diagnostics</t>
  </si>
  <si>
    <t>MLS1080 - ICU</t>
  </si>
  <si>
    <t>MLS1075 - Patient monitoring</t>
  </si>
  <si>
    <t>MLS1000 - Electrosurgery</t>
  </si>
  <si>
    <t>MLS1010 - Surgical</t>
  </si>
  <si>
    <t>MLS1065 - Bariatric surgery</t>
  </si>
  <si>
    <t>MLS1020 - Smoke evacuation</t>
  </si>
  <si>
    <t>MLS1040 - Endoscopy</t>
  </si>
  <si>
    <t>MLS1085 - Patient positioning</t>
  </si>
  <si>
    <t>MLS1062 - Nutritional</t>
  </si>
  <si>
    <t>MLS1070 - Other healthcare</t>
  </si>
  <si>
    <t>MLS8000 - Infection Prevention and Control (IPAC)</t>
  </si>
  <si>
    <t>MedTech - Med Tech</t>
  </si>
  <si>
    <t>MLS5000 - Industrial</t>
  </si>
  <si>
    <t>MLS5010 - Other industrial</t>
  </si>
  <si>
    <t>MLS1061 - Biotech</t>
  </si>
  <si>
    <t>Scientific - Scientific</t>
  </si>
  <si>
    <t>MLS4010 - Chemicals</t>
  </si>
  <si>
    <t>MLS4020 - Other chemical &amp; petrochemical</t>
  </si>
  <si>
    <t>MLS6000 - Other life sciences</t>
  </si>
  <si>
    <t>OtherLifeSciences - Other Life Sciences</t>
  </si>
  <si>
    <t>MS2110 - Wind Power (OEMs)</t>
  </si>
  <si>
    <t>MS7110 - Wind Power (AM)</t>
  </si>
  <si>
    <t>MCE3900 - Other clean energy / renewables</t>
  </si>
  <si>
    <t>CleanEnergy - Clean energy / renewables</t>
  </si>
  <si>
    <t>MS2190 - Power generation (OEMs)</t>
  </si>
  <si>
    <t>MS7220 - Power generation (MRO)</t>
  </si>
  <si>
    <t>MS7270 - Power generation (MRO)</t>
  </si>
  <si>
    <t>EnergyGen - Energy generation</t>
  </si>
  <si>
    <t>MCE1020 - Power generation</t>
  </si>
  <si>
    <t>MCE1060 - Other energy &amp; utilities</t>
  </si>
  <si>
    <t>MLS4000 - Oil &amp; gas (LS)</t>
  </si>
  <si>
    <t>EnergyUtilities - Energy</t>
  </si>
  <si>
    <t>MCA1000 - Automation</t>
  </si>
  <si>
    <t>Automation - Automation</t>
  </si>
  <si>
    <t>MCG1015 - Audio/Video</t>
  </si>
  <si>
    <t>MCG2020 - Fire and security</t>
  </si>
  <si>
    <t>MCG2030 - Voice and data</t>
  </si>
  <si>
    <t>MCG2000 - Armour</t>
  </si>
  <si>
    <t>MCG2010 - Distribution antenna systems</t>
  </si>
  <si>
    <t>Telecom - Telecommunications</t>
  </si>
  <si>
    <t>MS2130 - Aerospace / aviation (OEMs)</t>
  </si>
  <si>
    <t>MS7130 - Aerospace / aviation (AM)</t>
  </si>
  <si>
    <t>MCD1000 - Civil aerospace</t>
  </si>
  <si>
    <t>MCD1020 - Airlines &amp; airports</t>
  </si>
  <si>
    <t>MCD1030 - Maintenance</t>
  </si>
  <si>
    <t>MCD1040 - Other civil aerospace</t>
  </si>
  <si>
    <t>MCD3000 - Other aerospace</t>
  </si>
  <si>
    <t>Aerospace - Aerospace</t>
  </si>
  <si>
    <t>MS7205 - Transportation ISO</t>
  </si>
  <si>
    <t>MS7210 - Transportation Rail</t>
  </si>
  <si>
    <t>MS7215 - Transportation Tank</t>
  </si>
  <si>
    <t>MCG1020 - Rail</t>
  </si>
  <si>
    <t>MCG1030 - Other transport</t>
  </si>
  <si>
    <t>Rail - Rail</t>
  </si>
  <si>
    <t>MS7200 - Marine</t>
  </si>
  <si>
    <t>Marine - Marine</t>
  </si>
  <si>
    <t>MCM1010 - F1 teams</t>
  </si>
  <si>
    <t>MCM1070 - Reseller</t>
  </si>
  <si>
    <t>MCM1080 - Other motorsport</t>
  </si>
  <si>
    <t>Motorsport - Motorsport</t>
  </si>
  <si>
    <t>MCD5000 - Satellites &amp; space</t>
  </si>
  <si>
    <t>MCD5010 - Other space</t>
  </si>
  <si>
    <t>Space - Space</t>
  </si>
  <si>
    <t>MS1000 - Heavy construction</t>
  </si>
  <si>
    <t>MS1010 - Other heavy construction</t>
  </si>
  <si>
    <t>MCG1065 - Construction</t>
  </si>
  <si>
    <t>MCG1075 - Other construction</t>
  </si>
  <si>
    <t>MCG1076 - Other infrastructure</t>
  </si>
  <si>
    <t>Infrastructure - Infrastructure</t>
  </si>
  <si>
    <t>MS3000 - Logging &amp; agriculture</t>
  </si>
  <si>
    <t>MS3010 - Other agriculture</t>
  </si>
  <si>
    <t>Agriculture - Agriculture</t>
  </si>
  <si>
    <t>MS2000 - Automotive (OEMs)</t>
  </si>
  <si>
    <t>MS5020 - Lift trucks &amp; fork lifts</t>
  </si>
  <si>
    <t>MS7000 - Automotive (AM)</t>
  </si>
  <si>
    <t>MCG1040 - Automotive diagnostics</t>
  </si>
  <si>
    <t>MCG1045 - Automotive electronics</t>
  </si>
  <si>
    <t>MCG1050 - Other automotive diagnostics</t>
  </si>
  <si>
    <t>Automotive - Automotive</t>
  </si>
  <si>
    <t>MS7255 - Defence</t>
  </si>
  <si>
    <t>MCD4000 - Army</t>
  </si>
  <si>
    <t>MCD4050 - Other military &amp; marine</t>
  </si>
  <si>
    <t>MCD2000 - Military aerospace</t>
  </si>
  <si>
    <t>MCD2040 - Other military aerospace</t>
  </si>
  <si>
    <t>Defence - Defence</t>
  </si>
  <si>
    <t>MS2180 - Oil &amp; gas (OEMs)</t>
  </si>
  <si>
    <t>MS5010 - Oil &amp; gas (SealsGeneralIndustrial)</t>
  </si>
  <si>
    <t>MS7245 - Oil &amp; gas (MRO)</t>
  </si>
  <si>
    <t>MCG1005 - Petroleum electronics</t>
  </si>
  <si>
    <t>MCE1010 - Oil &amp; gas (Energy&amp;Utilities)</t>
  </si>
  <si>
    <t>MS2185 - Other oil &amp; gas</t>
  </si>
  <si>
    <t>OilGas - Oil &amp; gas</t>
  </si>
  <si>
    <t>MS2120 - Chemical</t>
  </si>
  <si>
    <t>MS2150 - General Industry (OEMs)</t>
  </si>
  <si>
    <t>MS5000 - Industrial users</t>
  </si>
  <si>
    <t>MS5030 - Mining</t>
  </si>
  <si>
    <t>MS5040 - Other general industrial</t>
  </si>
  <si>
    <t>MS7060 - Hydraulic</t>
  </si>
  <si>
    <t>MS7080 - Mobile hydraulic</t>
  </si>
  <si>
    <t>MS7120 - Chemical (OEM)</t>
  </si>
  <si>
    <t>MS7235 - Chemical (AM)</t>
  </si>
  <si>
    <t>MS7150 - General Industry (AM)</t>
  </si>
  <si>
    <t>MS7240 - General Industry (MRO)</t>
  </si>
  <si>
    <t>MS7250 - Mining</t>
  </si>
  <si>
    <t>MCG1080 - Other general industrial</t>
  </si>
  <si>
    <t>MCG1081 - Other industrial processing</t>
  </si>
  <si>
    <t>IndProc - Industrial processing</t>
  </si>
  <si>
    <t>MS2030 - Food &amp; dairy (OEMs)</t>
  </si>
  <si>
    <t>MS7030 - Food &amp; dairy (AM)</t>
  </si>
  <si>
    <t>FoodBeverage - Food &amp; Beverage</t>
  </si>
  <si>
    <t>MS2040 - Pharma (OEMs)</t>
  </si>
  <si>
    <t>MS2090 - Pharma</t>
  </si>
  <si>
    <t>MS2160 - Medical</t>
  </si>
  <si>
    <t>MS7040 - Pharma (AM)</t>
  </si>
  <si>
    <t>MS7160 - Medical</t>
  </si>
  <si>
    <t>MS7230 - Pharma (MRO)</t>
  </si>
  <si>
    <t>MCS1010 - Pharmaceuticals</t>
  </si>
  <si>
    <t>MCS1030 - Other medical &amp; scientific</t>
  </si>
  <si>
    <t>MedicalPharma - Medical &amp; pharma</t>
  </si>
  <si>
    <t>MS2010 - Consumer</t>
  </si>
  <si>
    <t>MS2020 - Distributor</t>
  </si>
  <si>
    <t>MS2060 - Hydraulic</t>
  </si>
  <si>
    <t>MS2070 - Ink</t>
  </si>
  <si>
    <t>MS2140 - Electronics (OEMs)</t>
  </si>
  <si>
    <t>MS2100 - Other industrial OEMs</t>
  </si>
  <si>
    <t>MS4000 - Dump &amp; refuse trucks</t>
  </si>
  <si>
    <t>MS7265 - Paper</t>
  </si>
  <si>
    <t>MCG1000 - Electronics (ContGeneralIndustrial)</t>
  </si>
  <si>
    <t>MCG1010 - Other electronics</t>
  </si>
  <si>
    <t>MCG1090 - Other air conditioning</t>
  </si>
  <si>
    <t>MCG1060 - Manufacturing</t>
  </si>
  <si>
    <t>MCG1070 - Other manufacturing</t>
  </si>
  <si>
    <t>OtherOEM - Other OEM</t>
  </si>
  <si>
    <t>MS2050 - Heating &amp; water</t>
  </si>
  <si>
    <t>MS7170 - Irrigation</t>
  </si>
  <si>
    <t>MS7260 - Waste &amp; water</t>
  </si>
  <si>
    <t>MS7290 - Other water</t>
  </si>
  <si>
    <t>Water - Water</t>
  </si>
  <si>
    <t>MS6000 - Other seals</t>
  </si>
  <si>
    <t>MCO1000 - Other controls</t>
  </si>
  <si>
    <t>MS7100 - Other industrial Aftermarket</t>
  </si>
  <si>
    <t>MS7050 - Heating &amp; water</t>
  </si>
  <si>
    <t>MS7090 - Pharma</t>
  </si>
  <si>
    <t>MS7900 - Other MRO</t>
  </si>
  <si>
    <t>MS7020 - Distributor</t>
  </si>
  <si>
    <t>MS7225 - Reseller</t>
  </si>
  <si>
    <t>OthDistRes - Other distributor and reseller</t>
  </si>
  <si>
    <t>MarketAnalysis - Market Analysis</t>
  </si>
  <si>
    <t>REVENUE</t>
  </si>
  <si>
    <t>Reclass - Manual</t>
  </si>
  <si>
    <t>Reclass - Other</t>
  </si>
  <si>
    <t>RECLASS</t>
  </si>
  <si>
    <t>PY REVENUE</t>
  </si>
  <si>
    <t>PY Reclass - Manual</t>
  </si>
  <si>
    <t>PY Reclass - Other</t>
  </si>
  <si>
    <t>PY RECLASS</t>
  </si>
  <si>
    <t>REVENUE - analysed by Product or Supplier</t>
  </si>
  <si>
    <t>PLS2300 - IC Medical</t>
  </si>
  <si>
    <t>PLS1715 - Cooper Surgical</t>
  </si>
  <si>
    <t>PLS1720 - Microline</t>
  </si>
  <si>
    <t>PLS1725 - Symmetry Medical</t>
  </si>
  <si>
    <t>PLS1730 - Allen Medical</t>
  </si>
  <si>
    <t>PLS1735 - Modern Medical</t>
  </si>
  <si>
    <t>PLS1740 - Advance Medical</t>
  </si>
  <si>
    <t>PLS1750 - Buffalo Filter</t>
  </si>
  <si>
    <t>PLS1760 - Progressive</t>
  </si>
  <si>
    <t>PLS1765 - Cimpax</t>
  </si>
  <si>
    <t>PLS1770 - Ruhof</t>
  </si>
  <si>
    <t>PLS1775 - Alimtype</t>
  </si>
  <si>
    <t>PLS1780 - Elite</t>
  </si>
  <si>
    <t>PLS2320 - Microline</t>
  </si>
  <si>
    <t>PLS2330 - Guardian</t>
  </si>
  <si>
    <t>PLS1785 - Boehringer</t>
  </si>
  <si>
    <t>PLS1790 - Bariatric solutions</t>
  </si>
  <si>
    <t>PLS2360 - Xodus</t>
  </si>
  <si>
    <t>PLS2340 - Other suppliers</t>
  </si>
  <si>
    <t>PLS2370 - Other surgical</t>
  </si>
  <si>
    <t>PLS2000 - Erbe</t>
  </si>
  <si>
    <t>PLS2010 - Fuji</t>
  </si>
  <si>
    <t>PLS2020 - US Endoscopy</t>
  </si>
  <si>
    <t>PLS2375 - Richard Wolf</t>
  </si>
  <si>
    <t>PLS1605 - Micro-Tech (Nanjing)</t>
  </si>
  <si>
    <t>PLS1610 - Ruhof Corp</t>
  </si>
  <si>
    <t>PLS1615 - Torvan Medical</t>
  </si>
  <si>
    <t>PLS1620 - Sandhill Scientific</t>
  </si>
  <si>
    <t>PLS1625 - M.I. Tech</t>
  </si>
  <si>
    <t>PLS1630 - Yangzhou Fartley Medical</t>
  </si>
  <si>
    <t>PLS1635 - Standard Co.</t>
  </si>
  <si>
    <t>PLS1640 - Sony Electronics</t>
  </si>
  <si>
    <t>PLS1650 - Medovations</t>
  </si>
  <si>
    <t>PLS2085 - Medstar</t>
  </si>
  <si>
    <t>PLS2070 - Other suppliers</t>
  </si>
  <si>
    <t>Endosurgical - Endo-surgical</t>
  </si>
  <si>
    <t>PLS1000 - Sebia</t>
  </si>
  <si>
    <t>PLS1010 - Sakura</t>
  </si>
  <si>
    <t>PLS1020 - Phadia</t>
  </si>
  <si>
    <t>PLS1030 - Tosoh</t>
  </si>
  <si>
    <t>PLS1040 - Meridian</t>
  </si>
  <si>
    <t>PLS1050 - Polymedco</t>
  </si>
  <si>
    <t>PLS1300 - Irvine Scientific</t>
  </si>
  <si>
    <t>PLS1305 - Streck</t>
  </si>
  <si>
    <t>PLS1310 - Vivaproducts</t>
  </si>
  <si>
    <t>PLS1080 - Multichem / TPM</t>
  </si>
  <si>
    <t>PLS1081 - Seracare</t>
  </si>
  <si>
    <t>PLS1086 - Luminex</t>
  </si>
  <si>
    <t>PLS1088 - Maine Standards</t>
  </si>
  <si>
    <t>PLS1315 - Lmb Technologie GmbH</t>
  </si>
  <si>
    <t>PLS1325 - Immuno Concepts</t>
  </si>
  <si>
    <t>PLS1330 - IBL International</t>
  </si>
  <si>
    <t>PLS1335 - RSR Ltd</t>
  </si>
  <si>
    <t>PLS1345 - Cell Marque</t>
  </si>
  <si>
    <t>PLS1350 - Asuragen</t>
  </si>
  <si>
    <t>PLS1355 - Theradiag</t>
  </si>
  <si>
    <t>PLS1360 - Vircell</t>
  </si>
  <si>
    <t>PLS1060 - Other suppliers</t>
  </si>
  <si>
    <t>PLS1070 - Other diagnostics</t>
  </si>
  <si>
    <t>PLS1705 - Retractable Technologies Inc</t>
  </si>
  <si>
    <t>OtherTests - Other tests</t>
  </si>
  <si>
    <t>PLS1200 - IDEXX</t>
  </si>
  <si>
    <t>PLS1205 - 3M</t>
  </si>
  <si>
    <t>PLS1210 - Biolog</t>
  </si>
  <si>
    <t>PLS1215 - Bentley</t>
  </si>
  <si>
    <t>PLS1220 - Artel</t>
  </si>
  <si>
    <t>PLS1225 - Biolumix</t>
  </si>
  <si>
    <t>PLS1240 - Other biotech</t>
  </si>
  <si>
    <t>PharmaBiotech - Pharma / Biotech</t>
  </si>
  <si>
    <t>PLS1405 - Millipore</t>
  </si>
  <si>
    <t>PLS1410 - GBUK Enteral Ltd</t>
  </si>
  <si>
    <t>PLS1415 - Halyard Health US</t>
  </si>
  <si>
    <t>PLS1105 - Kimberly Clark</t>
  </si>
  <si>
    <t>PLS1125 - Other medical</t>
  </si>
  <si>
    <t>PLS5000 - Other life sciences</t>
  </si>
  <si>
    <t>PS1000 - Hydraulic &amp; pneumatic</t>
  </si>
  <si>
    <t>PS1010 - Other individual seals</t>
  </si>
  <si>
    <t>PS1020 - Seal kits</t>
  </si>
  <si>
    <t>PS1030 - Radial shaft seals</t>
  </si>
  <si>
    <t>PS1040 - V-Rings</t>
  </si>
  <si>
    <t>PS1050 - Mechanical seals</t>
  </si>
  <si>
    <t>PS1060 - PTFE seals</t>
  </si>
  <si>
    <t>PS1070 - Own Production M Flex</t>
  </si>
  <si>
    <t>PS1080 - Bonded seals</t>
  </si>
  <si>
    <t>PS1090 - Braided packing</t>
  </si>
  <si>
    <t>PS1100 - Other seals &amp; seals kits</t>
  </si>
  <si>
    <t>PS5000 - Metal parts</t>
  </si>
  <si>
    <t>PS5010 - Other cylinders</t>
  </si>
  <si>
    <t>PS6001 - Custom molded</t>
  </si>
  <si>
    <t>PS6002 - Glass</t>
  </si>
  <si>
    <t>PS6004 - Pumps</t>
  </si>
  <si>
    <t>PS6006 - Service</t>
  </si>
  <si>
    <t>PS6007 - Rubber mouldings</t>
  </si>
  <si>
    <t>PS6008 - Springs</t>
  </si>
  <si>
    <t>PS6009 - Plastics</t>
  </si>
  <si>
    <t>PS6010 - Covers</t>
  </si>
  <si>
    <t>PS6011 - Couplings &amp; sleeves</t>
  </si>
  <si>
    <t>PS6012 - Adhesives &amp; liquid seals</t>
  </si>
  <si>
    <t>PS6000 - Other seals</t>
  </si>
  <si>
    <t>PSeals - Seals</t>
  </si>
  <si>
    <t>PS2000 - O-rings</t>
  </si>
  <si>
    <t>PS2010 - X-rings</t>
  </si>
  <si>
    <t>PS2020 - Other O-rings</t>
  </si>
  <si>
    <t>PS4000 - Gaskets</t>
  </si>
  <si>
    <t>PS4010 - Washers</t>
  </si>
  <si>
    <t>PS4020 - Sanitary gaskets</t>
  </si>
  <si>
    <t>PS4030 - Custom parts</t>
  </si>
  <si>
    <t>PS4040 - Other gaskets</t>
  </si>
  <si>
    <t>Gaskets - Gaskets</t>
  </si>
  <si>
    <t>PS8010 - Hydraulic hose, fittings and accessories</t>
  </si>
  <si>
    <t>PS8020 - Industrial hose, fittings and accessories</t>
  </si>
  <si>
    <t>PS8030 - Pneumatic products</t>
  </si>
  <si>
    <t>PS8040 - Stainless steel fittings</t>
  </si>
  <si>
    <t>PS8060 - Other fluid power</t>
  </si>
  <si>
    <t>FluidPower - Fluid Power</t>
  </si>
  <si>
    <t>PS7000 - Pumps</t>
  </si>
  <si>
    <t>PS7010 - Pump parts</t>
  </si>
  <si>
    <t>PS7020 - Pump sets</t>
  </si>
  <si>
    <t>PS7030 - Pump repairs</t>
  </si>
  <si>
    <t>PS7040 - Valves</t>
  </si>
  <si>
    <t>PS5500 - Filters</t>
  </si>
  <si>
    <t>PS7090 - Other pumps</t>
  </si>
  <si>
    <t>MotionControl - Motion control (pumps)</t>
  </si>
  <si>
    <t>PC1000 - Wire &amp; cable</t>
  </si>
  <si>
    <t>PC1020 - Identification markers</t>
  </si>
  <si>
    <t>PC1030 - Trunking</t>
  </si>
  <si>
    <t>PC1040 - Sleeving</t>
  </si>
  <si>
    <t>PC1010 - Other wire &amp; cable</t>
  </si>
  <si>
    <t>WireCable - Wire &amp; cable</t>
  </si>
  <si>
    <t>PS3000 - Attachment kits</t>
  </si>
  <si>
    <t>PS3010 - Other attachment kits</t>
  </si>
  <si>
    <t>PC2000 - Connectors</t>
  </si>
  <si>
    <t>PC2010 - Other connectors</t>
  </si>
  <si>
    <t>Interconnect - Interconnect</t>
  </si>
  <si>
    <t>PC4000 - Fasteners</t>
  </si>
  <si>
    <t>PC4010 - Other fasteners</t>
  </si>
  <si>
    <t>Fasteners - Specialty Fasteners</t>
  </si>
  <si>
    <t>PC4050 - Other fasteners</t>
  </si>
  <si>
    <t>PC4070 - Other equipment &amp; components</t>
  </si>
  <si>
    <t>EquipmentComponents - Equipment &amp; components</t>
  </si>
  <si>
    <t>PC3010 - Service &amp; spares</t>
  </si>
  <si>
    <t>PC3020 - Other control devices</t>
  </si>
  <si>
    <t>ControlDevices - Control Devices</t>
  </si>
  <si>
    <t>PC4500 - Silicones</t>
  </si>
  <si>
    <t>PC4505 - Thermal silicones</t>
  </si>
  <si>
    <t>PC4510 - Hot melts</t>
  </si>
  <si>
    <t>PC4515 - Expoxies</t>
  </si>
  <si>
    <t>PC4520 - Polyurethanes</t>
  </si>
  <si>
    <t>PC4525 - Tapes</t>
  </si>
  <si>
    <t>PC4530 - Seals and o-rings</t>
  </si>
  <si>
    <t>PC4535 - Other adhesives</t>
  </si>
  <si>
    <t>Adhesives - Adhesives (including thermal management)</t>
  </si>
  <si>
    <t>PC7000 - Automation</t>
  </si>
  <si>
    <t>PC6000 - Other controls</t>
  </si>
  <si>
    <t>OtherControls - Other controls</t>
  </si>
  <si>
    <t>ProductSupplier - Product or Supplier</t>
  </si>
  <si>
    <t>Currency</t>
  </si>
  <si>
    <t>HFM Entity Structure</t>
  </si>
  <si>
    <t>Sector</t>
  </si>
  <si>
    <t>GBP</t>
  </si>
  <si>
    <t>Life Sciences</t>
  </si>
  <si>
    <t>Canada</t>
  </si>
  <si>
    <t>CAD</t>
  </si>
  <si>
    <t>CBISSgrp</t>
  </si>
  <si>
    <t>a1-cbiss</t>
  </si>
  <si>
    <t>AMTV</t>
  </si>
  <si>
    <t>Acernis</t>
  </si>
  <si>
    <t>LSNAxHO</t>
  </si>
  <si>
    <t>Life Sciences North America (exc HO)</t>
  </si>
  <si>
    <t>FPEUK</t>
  </si>
  <si>
    <t>FPESUK</t>
  </si>
  <si>
    <t>FPE Seals UK</t>
  </si>
  <si>
    <t>LSNA</t>
  </si>
  <si>
    <t>Life Sciences North America</t>
  </si>
  <si>
    <t>AUD</t>
  </si>
  <si>
    <t>MsealsUK</t>
  </si>
  <si>
    <t>M Seals - NCL &amp; LEI</t>
  </si>
  <si>
    <t>BGSAUS</t>
  </si>
  <si>
    <t>AUS</t>
  </si>
  <si>
    <t>New Zealand</t>
  </si>
  <si>
    <t>NZD</t>
  </si>
  <si>
    <t>ISR</t>
  </si>
  <si>
    <t>ISR (no longer used)</t>
  </si>
  <si>
    <t>ISRLtd</t>
  </si>
  <si>
    <t>NZL</t>
  </si>
  <si>
    <t>LSAU</t>
  </si>
  <si>
    <t>Life Sciences Australasia</t>
  </si>
  <si>
    <t>Ireland</t>
  </si>
  <si>
    <t>EUR</t>
  </si>
  <si>
    <t>MSI</t>
  </si>
  <si>
    <t>M&amp;S Ireland</t>
  </si>
  <si>
    <t>LSI</t>
  </si>
  <si>
    <t>Life Sciences Ireland</t>
  </si>
  <si>
    <t>Denmark</t>
  </si>
  <si>
    <t>DKK</t>
  </si>
  <si>
    <t>Sweden</t>
  </si>
  <si>
    <t>SEK</t>
  </si>
  <si>
    <t>SWG</t>
  </si>
  <si>
    <t>S&amp;W group</t>
  </si>
  <si>
    <t>CLA</t>
  </si>
  <si>
    <t>CSF Ltd</t>
  </si>
  <si>
    <t>Norway</t>
  </si>
  <si>
    <t>NOK</t>
  </si>
  <si>
    <t>CSFUK</t>
  </si>
  <si>
    <t>CSF UK</t>
  </si>
  <si>
    <t>GMM</t>
  </si>
  <si>
    <t>GM Medical</t>
  </si>
  <si>
    <t>LSN</t>
  </si>
  <si>
    <t>Life Sciences Nordics</t>
  </si>
  <si>
    <t>CentLog</t>
  </si>
  <si>
    <t>Central &amp; Logistics</t>
  </si>
  <si>
    <t>LSE</t>
  </si>
  <si>
    <t>Life Sciences Europe</t>
  </si>
  <si>
    <t>LifeSciencesxHo</t>
  </si>
  <si>
    <t>Life Sciences ( excl HO )</t>
  </si>
  <si>
    <t>HawcoGrp</t>
  </si>
  <si>
    <t>Hawco group</t>
  </si>
  <si>
    <t>USA</t>
  </si>
  <si>
    <t>USD</t>
  </si>
  <si>
    <t>LifeScienceHo</t>
  </si>
  <si>
    <t>Life Sciences HO</t>
  </si>
  <si>
    <t>LifeSciences</t>
  </si>
  <si>
    <t>Life Sciences (excl Disposals)</t>
  </si>
  <si>
    <t>TechsilUK</t>
  </si>
  <si>
    <t>Techsil UK</t>
  </si>
  <si>
    <t>Germany</t>
  </si>
  <si>
    <t>KRE</t>
  </si>
  <si>
    <t>Krempfast Tax</t>
  </si>
  <si>
    <t>Switzerland</t>
  </si>
  <si>
    <t>CHF</t>
  </si>
  <si>
    <t>a1enviro</t>
  </si>
  <si>
    <t>a1-envirosciences</t>
  </si>
  <si>
    <t>FSC</t>
  </si>
  <si>
    <t>a1egrp</t>
  </si>
  <si>
    <t>LSDisp</t>
  </si>
  <si>
    <t>Life Sciences Disposals</t>
  </si>
  <si>
    <t>DMR</t>
  </si>
  <si>
    <t>SHEF Engineered Seals Division</t>
  </si>
  <si>
    <t>LifeScience</t>
  </si>
  <si>
    <t>Seals</t>
  </si>
  <si>
    <t>VSPD</t>
  </si>
  <si>
    <t>VSP group</t>
  </si>
  <si>
    <t>PHLH</t>
  </si>
  <si>
    <t>Pearson Hive up</t>
  </si>
  <si>
    <t>PHL</t>
  </si>
  <si>
    <t>HERUSA</t>
  </si>
  <si>
    <t>Hercules US</t>
  </si>
  <si>
    <t>HBSUSA</t>
  </si>
  <si>
    <t>RGH</t>
  </si>
  <si>
    <t>R&amp;G Hydraulics</t>
  </si>
  <si>
    <t>HBSCAN</t>
  </si>
  <si>
    <t>Hercules Canada</t>
  </si>
  <si>
    <t>HBS</t>
  </si>
  <si>
    <t>Hercules</t>
  </si>
  <si>
    <t>CHC</t>
  </si>
  <si>
    <t>AftMark</t>
  </si>
  <si>
    <t>Aftermarket</t>
  </si>
  <si>
    <t>AllSeals</t>
  </si>
  <si>
    <t>California</t>
  </si>
  <si>
    <t>RTD</t>
  </si>
  <si>
    <t>RTS</t>
  </si>
  <si>
    <t>Minnesota</t>
  </si>
  <si>
    <t>RGI</t>
  </si>
  <si>
    <t>R&amp;G Industrial</t>
  </si>
  <si>
    <t>OEM</t>
  </si>
  <si>
    <t>RGP</t>
  </si>
  <si>
    <t>R&amp;G Pneumatics</t>
  </si>
  <si>
    <t>RGPG</t>
  </si>
  <si>
    <t>R&amp;G Pneumatics inc GCA</t>
  </si>
  <si>
    <t>NAsealsHO</t>
  </si>
  <si>
    <t>PARG</t>
  </si>
  <si>
    <t>Plastic &amp; Rubber Group</t>
  </si>
  <si>
    <t>NAseals</t>
  </si>
  <si>
    <t>North American Seals</t>
  </si>
  <si>
    <t>China</t>
  </si>
  <si>
    <t>RMB</t>
  </si>
  <si>
    <t>FGPR</t>
  </si>
  <si>
    <t>Fast Gaskets inc Rubberfast</t>
  </si>
  <si>
    <t>PARGaskets</t>
  </si>
  <si>
    <t>Plastic &amp; Rubber Group inc Gaskets</t>
  </si>
  <si>
    <t>MsealsE</t>
  </si>
  <si>
    <t>M Seals Europe</t>
  </si>
  <si>
    <t>RGG</t>
  </si>
  <si>
    <t>R&amp;G Gaskets</t>
  </si>
  <si>
    <t>RGOpBus</t>
  </si>
  <si>
    <t>R&amp;G Operating Businesses</t>
  </si>
  <si>
    <t>RGHO</t>
  </si>
  <si>
    <t>R&amp;G Head Office</t>
  </si>
  <si>
    <t>MsealsU</t>
  </si>
  <si>
    <t>M Seals UK</t>
  </si>
  <si>
    <t>RG</t>
  </si>
  <si>
    <t>R&amp;G Fluid Power Group (exc FPE)</t>
  </si>
  <si>
    <t>MsealsG</t>
  </si>
  <si>
    <t>M Seals group</t>
  </si>
  <si>
    <t>NapTax</t>
  </si>
  <si>
    <t>Napier Group Ltd</t>
  </si>
  <si>
    <t>HoldTax</t>
  </si>
  <si>
    <t>Holding UK Tax</t>
  </si>
  <si>
    <t>NonOpTax</t>
  </si>
  <si>
    <t>Non Operating UK Tax</t>
  </si>
  <si>
    <t>CoyUKadj</t>
  </si>
  <si>
    <t>UK adjustments</t>
  </si>
  <si>
    <t>HeadOffAlloc</t>
  </si>
  <si>
    <t>DiscTax</t>
  </si>
  <si>
    <t>Discontinued</t>
  </si>
  <si>
    <t>PCA</t>
  </si>
  <si>
    <t>Profit Contingency</t>
  </si>
  <si>
    <t>CoyUK</t>
  </si>
  <si>
    <t>GBP Tax Entitites</t>
  </si>
  <si>
    <t>GCAuktax</t>
  </si>
  <si>
    <t>GCA</t>
  </si>
  <si>
    <t>UKTax</t>
  </si>
  <si>
    <t>Tax - GBP</t>
  </si>
  <si>
    <t>TotalSealA</t>
  </si>
  <si>
    <t>TotalSeal (AUS)</t>
  </si>
  <si>
    <t>Netherlands</t>
  </si>
  <si>
    <t>FPEcy</t>
  </si>
  <si>
    <t>R&amp;G Seals (FPE)</t>
  </si>
  <si>
    <t>RGGF</t>
  </si>
  <si>
    <t>R&amp;G Seals and Gaskets</t>
  </si>
  <si>
    <t>RGOpBusF</t>
  </si>
  <si>
    <t>FITT</t>
  </si>
  <si>
    <t>TotalSealTax</t>
  </si>
  <si>
    <t>DAS (excl G3080)</t>
  </si>
  <si>
    <t>DAS</t>
  </si>
  <si>
    <t>Diploma Australia Seals</t>
  </si>
  <si>
    <t>RGF</t>
  </si>
  <si>
    <t>R&amp;G Fluid Power Group</t>
  </si>
  <si>
    <t>L2065</t>
  </si>
  <si>
    <t>DHG ANZ</t>
  </si>
  <si>
    <t>DAH</t>
  </si>
  <si>
    <t>Diploma Australia Healthcare</t>
  </si>
  <si>
    <t>DHGTaxAUD</t>
  </si>
  <si>
    <t>AUD Tax Entities (excl DAHPL)</t>
  </si>
  <si>
    <t>FITTAUS</t>
  </si>
  <si>
    <t>FITT Australia</t>
  </si>
  <si>
    <t>New Calendonia</t>
  </si>
  <si>
    <t>XPF</t>
  </si>
  <si>
    <t>CoyAUDadj</t>
  </si>
  <si>
    <t>AUD adjustments</t>
  </si>
  <si>
    <t>FITTgrp</t>
  </si>
  <si>
    <t>FITT group</t>
  </si>
  <si>
    <t>CoyAUD</t>
  </si>
  <si>
    <t>AUD Tax Entities</t>
  </si>
  <si>
    <t>FITTgrpincO</t>
  </si>
  <si>
    <t>FITT Group inc Overlay</t>
  </si>
  <si>
    <t>GcaAUD</t>
  </si>
  <si>
    <t>AUDTax</t>
  </si>
  <si>
    <t>Tax - AUD</t>
  </si>
  <si>
    <t>TotalSealW</t>
  </si>
  <si>
    <t>PumpNSeal group</t>
  </si>
  <si>
    <t>TSG</t>
  </si>
  <si>
    <t>Spain</t>
  </si>
  <si>
    <t>Italy</t>
  </si>
  <si>
    <t>Dicsa</t>
  </si>
  <si>
    <t>DicsaGrp</t>
  </si>
  <si>
    <t>Dicsa Group</t>
  </si>
  <si>
    <t>Intseal</t>
  </si>
  <si>
    <t>International Seals (excl HO)</t>
  </si>
  <si>
    <t>DHGTax</t>
  </si>
  <si>
    <t>CAD Tax - DHG</t>
  </si>
  <si>
    <t>IntsealHo</t>
  </si>
  <si>
    <t>International Seals HO</t>
  </si>
  <si>
    <t>IntSealsg</t>
  </si>
  <si>
    <t>International Seals (excl Disposals)</t>
  </si>
  <si>
    <t>Finland</t>
  </si>
  <si>
    <t>Russia</t>
  </si>
  <si>
    <t>RUB</t>
  </si>
  <si>
    <t>CoyCADadj</t>
  </si>
  <si>
    <t>CAD adjustments</t>
  </si>
  <si>
    <t>KENR</t>
  </si>
  <si>
    <t>Kentek - Russia</t>
  </si>
  <si>
    <t>CoyCAD</t>
  </si>
  <si>
    <t>CAD Tax Entities</t>
  </si>
  <si>
    <t>Estonia</t>
  </si>
  <si>
    <t>Latvia</t>
  </si>
  <si>
    <t>CADTax</t>
  </si>
  <si>
    <t>Tax - CAD</t>
  </si>
  <si>
    <t>Lithuania</t>
  </si>
  <si>
    <t>LTL</t>
  </si>
  <si>
    <t>KENL</t>
  </si>
  <si>
    <t>Kentek - Lithuania</t>
  </si>
  <si>
    <t>KENB</t>
  </si>
  <si>
    <t>Kentek - Baltics</t>
  </si>
  <si>
    <t>KEN</t>
  </si>
  <si>
    <t>Kentek</t>
  </si>
  <si>
    <t>KUBchf</t>
  </si>
  <si>
    <t>Kubo CHF</t>
  </si>
  <si>
    <t>KENG</t>
  </si>
  <si>
    <t>Kentek group</t>
  </si>
  <si>
    <t>CoyCHFadj</t>
  </si>
  <si>
    <t>CHF adjustments</t>
  </si>
  <si>
    <t>CoyCHF</t>
  </si>
  <si>
    <t>CHF Tax Entities</t>
  </si>
  <si>
    <t>KUBT</t>
  </si>
  <si>
    <t>Kubo Tech group</t>
  </si>
  <si>
    <t>CHFTax</t>
  </si>
  <si>
    <t>Tax - CHF</t>
  </si>
  <si>
    <t>KUBS</t>
  </si>
  <si>
    <t>Kubo Switzerland</t>
  </si>
  <si>
    <t>Austria</t>
  </si>
  <si>
    <t>KUB</t>
  </si>
  <si>
    <t>Kubo</t>
  </si>
  <si>
    <t>KUBO</t>
  </si>
  <si>
    <t>Kubo group</t>
  </si>
  <si>
    <t>CoyDKKadj</t>
  </si>
  <si>
    <t>DKK adjustments</t>
  </si>
  <si>
    <t>CoyDKK</t>
  </si>
  <si>
    <t>DKK Entities</t>
  </si>
  <si>
    <t>KUBOgrp</t>
  </si>
  <si>
    <t>Kubo Group inc GCA 2</t>
  </si>
  <si>
    <t>DKKTax</t>
  </si>
  <si>
    <t>Tax - DKK</t>
  </si>
  <si>
    <t>AUTTax</t>
  </si>
  <si>
    <t>Tax - AUT</t>
  </si>
  <si>
    <t>IntsealsDisp</t>
  </si>
  <si>
    <t>International Seals Disposals</t>
  </si>
  <si>
    <t>SOM</t>
  </si>
  <si>
    <t>INTsealsgrp</t>
  </si>
  <si>
    <t>International Seals</t>
  </si>
  <si>
    <t>Controls</t>
  </si>
  <si>
    <t>NAcontrols</t>
  </si>
  <si>
    <t>North American Controls</t>
  </si>
  <si>
    <t>CSFG</t>
  </si>
  <si>
    <t>CSF GmbH</t>
  </si>
  <si>
    <t>C2090gbp</t>
  </si>
  <si>
    <t>CRS</t>
  </si>
  <si>
    <t>CoyDEU</t>
  </si>
  <si>
    <t>DEU Entities</t>
  </si>
  <si>
    <t>DEUTax</t>
  </si>
  <si>
    <t>Tax - DEU</t>
  </si>
  <si>
    <t>ESTTax</t>
  </si>
  <si>
    <t>Tax - EST</t>
  </si>
  <si>
    <t>Czech Republic</t>
  </si>
  <si>
    <t>ISGUKgrp</t>
  </si>
  <si>
    <t>ISG-UK</t>
  </si>
  <si>
    <t>FINTax</t>
  </si>
  <si>
    <t>Tax - FIN</t>
  </si>
  <si>
    <t>France</t>
  </si>
  <si>
    <t>GRMF</t>
  </si>
  <si>
    <t>Gremtek France</t>
  </si>
  <si>
    <t>GRMFG</t>
  </si>
  <si>
    <t>Gremtek France inc GCA</t>
  </si>
  <si>
    <t>GRM</t>
  </si>
  <si>
    <t>Gremtek (exc France)</t>
  </si>
  <si>
    <t>FRATax</t>
  </si>
  <si>
    <t>Tax - FRA</t>
  </si>
  <si>
    <t>ISM</t>
  </si>
  <si>
    <t>IRLTax</t>
  </si>
  <si>
    <t>Tax - IRL</t>
  </si>
  <si>
    <t>LJR</t>
  </si>
  <si>
    <t>LTUTax</t>
  </si>
  <si>
    <t>Tax - LTU</t>
  </si>
  <si>
    <t>ISGUSgrp</t>
  </si>
  <si>
    <t>ISG-US</t>
  </si>
  <si>
    <t>ISGxF</t>
  </si>
  <si>
    <t>ISG (excl Filcon)</t>
  </si>
  <si>
    <t>CoyLTLadj</t>
  </si>
  <si>
    <t>LTL adjustments</t>
  </si>
  <si>
    <t>CoyLTL</t>
  </si>
  <si>
    <t>LTL Entities</t>
  </si>
  <si>
    <t>Filcon</t>
  </si>
  <si>
    <t>LTLTax</t>
  </si>
  <si>
    <t>Tax - LTL</t>
  </si>
  <si>
    <t>ISG</t>
  </si>
  <si>
    <t>LVATax</t>
  </si>
  <si>
    <t>Tax - LVA</t>
  </si>
  <si>
    <t>NLDTax</t>
  </si>
  <si>
    <t>Tax - NLD</t>
  </si>
  <si>
    <t>CBLx</t>
  </si>
  <si>
    <t>CBL</t>
  </si>
  <si>
    <t>uCCA</t>
  </si>
  <si>
    <t>Shoal group (excl SWA)</t>
  </si>
  <si>
    <t>ESPTax</t>
  </si>
  <si>
    <t>Tax - ESP</t>
  </si>
  <si>
    <t>CCA</t>
  </si>
  <si>
    <t>Shoal group</t>
  </si>
  <si>
    <t>Interconnect</t>
  </si>
  <si>
    <t>ITATax</t>
  </si>
  <si>
    <t>Tax - ITA</t>
  </si>
  <si>
    <t>gcaCZK</t>
  </si>
  <si>
    <t>GCA CZK</t>
  </si>
  <si>
    <t>CZKTax</t>
  </si>
  <si>
    <t>Tax - CZK</t>
  </si>
  <si>
    <t>CoyEUR</t>
  </si>
  <si>
    <t>EUR Tax Entities</t>
  </si>
  <si>
    <t>Thailand</t>
  </si>
  <si>
    <t>THB</t>
  </si>
  <si>
    <t>GcaEUR</t>
  </si>
  <si>
    <t>EURTax</t>
  </si>
  <si>
    <t>Tax - EUR</t>
  </si>
  <si>
    <t>Japan</t>
  </si>
  <si>
    <t>JPY</t>
  </si>
  <si>
    <t>FAST</t>
  </si>
  <si>
    <t>gcaJPY</t>
  </si>
  <si>
    <t>JPYTax</t>
  </si>
  <si>
    <t>Tax - JPY</t>
  </si>
  <si>
    <t>CoyNOKadj</t>
  </si>
  <si>
    <t>NOK adjustments</t>
  </si>
  <si>
    <t>FASTint</t>
  </si>
  <si>
    <t>CSF International</t>
  </si>
  <si>
    <t>CoyNOK</t>
  </si>
  <si>
    <t>NOK Entities</t>
  </si>
  <si>
    <t>NOKTax</t>
  </si>
  <si>
    <t>Tax - NOK</t>
  </si>
  <si>
    <t>CSFHBC</t>
  </si>
  <si>
    <t>CSF Inc - HBC</t>
  </si>
  <si>
    <t>DHGTaxNZD</t>
  </si>
  <si>
    <t>NZD Tax - DHG</t>
  </si>
  <si>
    <t>CoyNZDadj</t>
  </si>
  <si>
    <t>NZD adjustments</t>
  </si>
  <si>
    <t>CoyNZD</t>
  </si>
  <si>
    <t>NZD Tax Entities</t>
  </si>
  <si>
    <t>NZDTax</t>
  </si>
  <si>
    <t>Tax - NZD</t>
  </si>
  <si>
    <t>CoyRMBadj</t>
  </si>
  <si>
    <t>RMB adjustments</t>
  </si>
  <si>
    <t>CSFLBC</t>
  </si>
  <si>
    <t>CSF Inc - LBC</t>
  </si>
  <si>
    <t>CoyRMB</t>
  </si>
  <si>
    <t>RMB Entities</t>
  </si>
  <si>
    <t>FASTus</t>
  </si>
  <si>
    <t>CSF US</t>
  </si>
  <si>
    <t>SFAST</t>
  </si>
  <si>
    <t>Specialty Fasteners</t>
  </si>
  <si>
    <t>RMBTax</t>
  </si>
  <si>
    <t>Tax - RMB</t>
  </si>
  <si>
    <t>CoyRUBadj</t>
  </si>
  <si>
    <t>RUB adjustments</t>
  </si>
  <si>
    <t>CoyRUB</t>
  </si>
  <si>
    <t>RUB Entities</t>
  </si>
  <si>
    <t>Techsil</t>
  </si>
  <si>
    <t>RUBTax</t>
  </si>
  <si>
    <t>Tax - RUB</t>
  </si>
  <si>
    <t>TIEMRF</t>
  </si>
  <si>
    <t>TIE Electronics LLC</t>
  </si>
  <si>
    <t>TIE</t>
  </si>
  <si>
    <t>CoySEKadj</t>
  </si>
  <si>
    <t>SEK adjustments</t>
  </si>
  <si>
    <t>CoySEK</t>
  </si>
  <si>
    <t>SEK Entities</t>
  </si>
  <si>
    <t>PAG</t>
  </si>
  <si>
    <t>Peerless Aerospace Group</t>
  </si>
  <si>
    <t>SEKTax</t>
  </si>
  <si>
    <t>Tax - SEK</t>
  </si>
  <si>
    <t>PAGG</t>
  </si>
  <si>
    <t>Peerless Aerospace Group inc GCA</t>
  </si>
  <si>
    <t>CoyTHBadj</t>
  </si>
  <si>
    <t>THB adjustments</t>
  </si>
  <si>
    <t>CoyTHB</t>
  </si>
  <si>
    <t>THB Entities</t>
  </si>
  <si>
    <t>ControlsHo</t>
  </si>
  <si>
    <t>Controls HO</t>
  </si>
  <si>
    <t>THBTax</t>
  </si>
  <si>
    <t>Tax - THB</t>
  </si>
  <si>
    <t>INTcontrolsxDisp</t>
  </si>
  <si>
    <t>International Controls (excl Disposals)</t>
  </si>
  <si>
    <t>DHIalloc</t>
  </si>
  <si>
    <t>IntControlsDisp</t>
  </si>
  <si>
    <t>International Controls Disposals</t>
  </si>
  <si>
    <t>INTcontrols</t>
  </si>
  <si>
    <t>International Controls</t>
  </si>
  <si>
    <t>OpBus</t>
  </si>
  <si>
    <t>Head Office</t>
  </si>
  <si>
    <t>Operating Businesses</t>
  </si>
  <si>
    <t>RTTax</t>
  </si>
  <si>
    <t>RT</t>
  </si>
  <si>
    <t>DHPLCG</t>
  </si>
  <si>
    <t>Diploma Holdings PLC Gross</t>
  </si>
  <si>
    <t>HeadOff</t>
  </si>
  <si>
    <t>OEMTax</t>
  </si>
  <si>
    <t>HFPGusd</t>
  </si>
  <si>
    <t>HFPG - USD</t>
  </si>
  <si>
    <t>DHI</t>
  </si>
  <si>
    <t>Napier</t>
  </si>
  <si>
    <t>Diploma Europe Holdings Limited</t>
  </si>
  <si>
    <t>HoldComp</t>
  </si>
  <si>
    <t>Holding Companies</t>
  </si>
  <si>
    <t>NonOpComp</t>
  </si>
  <si>
    <t>Non Operating Companies</t>
  </si>
  <si>
    <t>Group Consolidation Adjustments</t>
  </si>
  <si>
    <t>USTax</t>
  </si>
  <si>
    <t>USD Tax</t>
  </si>
  <si>
    <t>CoyUSDadj</t>
  </si>
  <si>
    <t>USD adjustments</t>
  </si>
  <si>
    <t>CoyUSD</t>
  </si>
  <si>
    <t>USD Tax Entities</t>
  </si>
  <si>
    <t>USDTax</t>
  </si>
  <si>
    <t>Tax - USD</t>
  </si>
  <si>
    <t>New Caledonia</t>
  </si>
  <si>
    <t>CoyXPFadj</t>
  </si>
  <si>
    <t>XPF adjustments</t>
  </si>
  <si>
    <t>CoyXPF</t>
  </si>
  <si>
    <t>XPF Entities</t>
  </si>
  <si>
    <t>XPFTax</t>
  </si>
  <si>
    <t>Tax - XPF</t>
  </si>
  <si>
    <t>OSeasTax</t>
  </si>
  <si>
    <t>Tax - Overseas</t>
  </si>
  <si>
    <t>DipTax</t>
  </si>
  <si>
    <t>Tax - Diploma Group</t>
  </si>
  <si>
    <t/>
  </si>
  <si>
    <t>Discont</t>
  </si>
  <si>
    <t>HeadOffice</t>
  </si>
  <si>
    <t>DipGroup</t>
  </si>
  <si>
    <t>Aug</t>
  </si>
  <si>
    <t>Year-to-date</t>
  </si>
  <si>
    <t>IT hardware - cost</t>
  </si>
  <si>
    <t>Laptops &amp; Tablets</t>
  </si>
  <si>
    <t>PC/ desktops and accessories</t>
  </si>
  <si>
    <t>Servers and accessories</t>
  </si>
  <si>
    <t>ERP Servers and accessories</t>
  </si>
  <si>
    <t>Printers/ scanners</t>
  </si>
  <si>
    <t>Computer equipment - Other</t>
  </si>
  <si>
    <t>Phone system</t>
  </si>
  <si>
    <t>Bar code readers / scanners</t>
  </si>
  <si>
    <t>GPS</t>
  </si>
  <si>
    <t>Televisions/ DVD/ players</t>
  </si>
  <si>
    <t>Other IT hardware</t>
  </si>
  <si>
    <t>Unallocated ITE</t>
  </si>
  <si>
    <t>IT hardware</t>
  </si>
  <si>
    <t>IT software - cost</t>
  </si>
  <si>
    <t>Software &amp; licenses</t>
  </si>
  <si>
    <t>Software &amp; licences - CRM</t>
  </si>
  <si>
    <t>Design software (CAD)</t>
  </si>
  <si>
    <t>Automation software</t>
  </si>
  <si>
    <t>Web/ e-commerce software</t>
  </si>
  <si>
    <t>Security-virus protection &amp; firewall</t>
  </si>
  <si>
    <t>Operating systems/ server software</t>
  </si>
  <si>
    <t>ERP Software development</t>
  </si>
  <si>
    <t>Data management system</t>
  </si>
  <si>
    <t>Other IT software</t>
  </si>
  <si>
    <t>Unallocated ITS</t>
  </si>
  <si>
    <t>IT software</t>
  </si>
  <si>
    <t>Fixtures &amp; fittings - cost</t>
  </si>
  <si>
    <t>Air conditioning, heating &amp; ventilation</t>
  </si>
  <si>
    <t>Battery backup</t>
  </si>
  <si>
    <t>Doors/ shutters/ blinds</t>
  </si>
  <si>
    <t>Electrics/ data points</t>
  </si>
  <si>
    <t>Fire safety equipment</t>
  </si>
  <si>
    <t>Signage</t>
  </si>
  <si>
    <t>Furniture</t>
  </si>
  <si>
    <t>Shelving, racking &amp; cabinets - general</t>
  </si>
  <si>
    <t>Shelving, racking &amp; cabinets - warehouse</t>
  </si>
  <si>
    <t>Alarm / entry system</t>
  </si>
  <si>
    <t>Fridge / freezer - warehouse</t>
  </si>
  <si>
    <t>Other FFE</t>
  </si>
  <si>
    <t>Unallocated FFE</t>
  </si>
  <si>
    <t>Plant &amp; machinery - Opex</t>
  </si>
  <si>
    <t>Fork lift</t>
  </si>
  <si>
    <t>Air cleaning machine</t>
  </si>
  <si>
    <t>Production Printers</t>
  </si>
  <si>
    <t>General service equipment</t>
  </si>
  <si>
    <t>Spooling machine</t>
  </si>
  <si>
    <t>Bagging machines</t>
  </si>
  <si>
    <t>Tooling</t>
  </si>
  <si>
    <t>Hardness tester</t>
  </si>
  <si>
    <t>Other testing equipment</t>
  </si>
  <si>
    <t>Cutting machine projector</t>
  </si>
  <si>
    <t>Braiding machine</t>
  </si>
  <si>
    <t>Seal cutting machine</t>
  </si>
  <si>
    <t>Injection moulding machine</t>
  </si>
  <si>
    <t>Scale</t>
  </si>
  <si>
    <t>Crane</t>
  </si>
  <si>
    <t>Scanners</t>
  </si>
  <si>
    <t>Measurement system</t>
  </si>
  <si>
    <t>Rack system</t>
  </si>
  <si>
    <t>Safety equipment</t>
  </si>
  <si>
    <t>Compressor</t>
  </si>
  <si>
    <t>Waterjet</t>
  </si>
  <si>
    <t>Other Plant and machinery - Opex</t>
  </si>
  <si>
    <t>Unallocated PMI</t>
  </si>
  <si>
    <t>Plant and machinery - Opex</t>
  </si>
  <si>
    <t>Plant &amp; machinery - COS</t>
  </si>
  <si>
    <t>Other manufacturing machine</t>
  </si>
  <si>
    <t>Laser printer</t>
  </si>
  <si>
    <t>Other Plant and machinery - COS</t>
  </si>
  <si>
    <t>Unallocated PMD</t>
  </si>
  <si>
    <t>Plant and machinery - COS</t>
  </si>
  <si>
    <t>CPP field equipment - cost</t>
  </si>
  <si>
    <t>Scopes - 700 series</t>
  </si>
  <si>
    <t>Scopes - Wolf</t>
  </si>
  <si>
    <t>Other Field equipment - CPP</t>
  </si>
  <si>
    <t>Field equipment - CPP</t>
  </si>
  <si>
    <t>Other field equipment - cost</t>
  </si>
  <si>
    <t>Scopes - other</t>
  </si>
  <si>
    <t>Smoke evacuation</t>
  </si>
  <si>
    <t>Laboratory</t>
  </si>
  <si>
    <t>Other field equipment</t>
  </si>
  <si>
    <t>Unallocated OtherField</t>
  </si>
  <si>
    <t>Field equipment - other</t>
  </si>
  <si>
    <t>Demo &amp; loan equipment - cost</t>
  </si>
  <si>
    <t>Scopes - 500 series</t>
  </si>
  <si>
    <t>Scopes - 600 series</t>
  </si>
  <si>
    <t>Surgical</t>
  </si>
  <si>
    <t>General medical</t>
  </si>
  <si>
    <t>Fuji accessories</t>
  </si>
  <si>
    <t>Other Demo &amp; loan equipment</t>
  </si>
  <si>
    <t>Unallocated Demo</t>
  </si>
  <si>
    <t>Demo &amp; loan equipment</t>
  </si>
  <si>
    <t>Leased out equipment - cost</t>
  </si>
  <si>
    <t>Leased out equipment</t>
  </si>
  <si>
    <t>Freehold properties - cost</t>
  </si>
  <si>
    <t>Renovation - office</t>
  </si>
  <si>
    <t>Renovation - warehouse</t>
  </si>
  <si>
    <t>Other freehold</t>
  </si>
  <si>
    <t>Unallocated FH</t>
  </si>
  <si>
    <t>Freehold properties</t>
  </si>
  <si>
    <t>Leasehold properties - cost</t>
  </si>
  <si>
    <t>General improvements</t>
  </si>
  <si>
    <t>Expansion - office</t>
  </si>
  <si>
    <t>Expansion - warehouse</t>
  </si>
  <si>
    <t>Other leasehold</t>
  </si>
  <si>
    <t>Leasehold properties</t>
  </si>
  <si>
    <t>Motor vehicles - cost</t>
  </si>
  <si>
    <t>Cars</t>
  </si>
  <si>
    <t>Vans</t>
  </si>
  <si>
    <t>Other motor vehicles</t>
  </si>
  <si>
    <t>Unallocated MV</t>
  </si>
  <si>
    <t>Motor vehicles</t>
  </si>
  <si>
    <t>Motor vehicles - cost IFRS16</t>
  </si>
  <si>
    <t>Trucks</t>
  </si>
  <si>
    <t>Motor vehicles IFRS16</t>
  </si>
  <si>
    <t>Cost</t>
  </si>
  <si>
    <t>Additions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</si>
</sst>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0.0;\-"/>
  </numFmts>
  <fonts count="17" x14ac:knownFonts="1">
    <font>
      <sz val="11"/>
      <color theme="1"/>
      <name val="Aptos Narrow"/>
      <family val="2"/>
      <scheme val="minor"/>
    </font>
    <font>
      <sz val="10"/>
      <color theme="1"/>
      <name val="Verdana"/>
      <family val="2"/>
    </font>
    <font>
      <sz val="11"/>
      <color theme="1"/>
      <name val="Calibri"/>
      <family val="2"/>
    </font>
    <font>
      <sz val="8"/>
      <color theme="1"/>
      <name val="Diploma Plus Jakarta"/>
    </font>
    <font>
      <sz val="8"/>
      <name val="Diploma Plus Jakarta"/>
    </font>
    <font>
      <b/>
      <sz val="8"/>
      <color theme="1"/>
      <name val="Diploma Plus Jakarta"/>
    </font>
    <font>
      <u/>
      <sz val="8"/>
      <color theme="1"/>
      <name val="Diploma Plus Jakarta"/>
    </font>
    <font>
      <sz val="11"/>
      <color theme="1"/>
      <name val="Aptos Narrow"/>
      <family val="2"/>
      <scheme val="minor"/>
    </font>
    <font>
      <b/>
      <sz val="11"/>
      <color theme="1"/>
      <name val="Aptos Narrow"/>
      <family val="2"/>
      <scheme val="minor"/>
    </font>
    <font>
      <b/>
      <sz val="10"/>
      <color theme="1"/>
      <name val="Verdana"/>
      <family val="2"/>
    </font>
    <font>
      <sz val="8"/>
      <color theme="1"/>
      <name val="Verdana"/>
      <family val="2"/>
    </font>
    <font>
      <sz val="8"/>
      <color rgb="FFFF0000"/>
      <name val="Diploma Plus Jakarta"/>
    </font>
    <font>
      <b/>
      <sz val="8"/>
      <color rgb="FFFF0000"/>
      <name val="Diploma Plus Jakarta"/>
    </font>
    <font>
      <sz val="9"/>
      <color theme="1"/>
      <name val="Verdana"/>
      <family val="2"/>
    </font>
    <font>
      <sz val="18"/>
      <color theme="1"/>
      <name val="Verdana"/>
      <family val="2"/>
    </font>
    <font>
      <b/>
      <sz val="9"/>
      <color theme="1"/>
      <name val="Verdana"/>
      <family val="2"/>
    </font>
    <font>
      <sz val="8"/>
      <name val="Aptos Narrow"/>
      <family val="2"/>
      <scheme val="minor"/>
    </font>
  </fonts>
  <fills count="19">
    <fill>
      <patternFill patternType="none"/>
    </fill>
    <fill>
      <patternFill patternType="gray125"/>
    </fill>
    <fill>
      <patternFill patternType="solid">
        <fgColor rgb="FFFFFFCC"/>
        <bgColor indexed="64"/>
      </patternFill>
    </fill>
    <fill>
      <patternFill patternType="solid">
        <fgColor rgb="FFCBDAE7"/>
        <bgColor indexed="64"/>
      </patternFill>
    </fill>
    <fill>
      <patternFill patternType="solid">
        <fgColor rgb="FFB2CBB6"/>
        <bgColor indexed="64"/>
      </patternFill>
    </fill>
    <fill>
      <patternFill patternType="solid">
        <fgColor rgb="FFE9D8A3"/>
        <bgColor indexed="64"/>
      </patternFill>
    </fill>
    <fill>
      <patternFill patternType="solid">
        <fgColor rgb="FFFFFF00"/>
        <bgColor indexed="64"/>
      </patternFill>
    </fill>
    <fill>
      <patternFill patternType="solid">
        <fgColor rgb="FFFFCCFF"/>
        <bgColor indexed="64"/>
      </patternFill>
    </fill>
    <fill>
      <patternFill patternType="solid">
        <fgColor rgb="FFFF0000"/>
        <bgColor indexed="64"/>
      </patternFill>
    </fill>
    <fill>
      <patternFill patternType="solid">
        <fgColor rgb="FFFFFF80"/>
      </patternFill>
    </fill>
    <fill>
      <patternFill patternType="solid">
        <fgColor rgb="FFFFFFFF"/>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5"/>
        <bgColor indexed="64"/>
      </patternFill>
    </fill>
    <fill>
      <patternFill patternType="solid">
        <fgColor theme="2"/>
        <bgColor indexed="64"/>
      </patternFill>
    </fill>
    <fill>
      <patternFill patternType="solid">
        <fgColor rgb="FFFFC000"/>
        <bgColor indexed="64"/>
      </patternFill>
    </fill>
  </fills>
  <borders count="20">
    <border>
      <left/>
      <right/>
      <top/>
      <bottom/>
      <diagonal/>
    </border>
    <border>
      <left/>
      <right/>
      <top style="thin">
        <color indexed="64"/>
      </top>
      <bottom style="thin">
        <color indexed="6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style="thin">
        <color theme="0"/>
      </top>
      <bottom style="thin">
        <color theme="0"/>
      </bottom>
      <diagonal/>
    </border>
    <border>
      <left style="thin">
        <color indexed="64"/>
      </left>
      <right/>
      <top/>
      <bottom/>
      <diagonal/>
    </border>
    <border>
      <left style="thin">
        <color rgb="FF5A5446"/>
      </left>
      <right style="thin">
        <color rgb="FF5A5446"/>
      </right>
      <top style="thin">
        <color rgb="FF5A5446"/>
      </top>
      <bottom style="thin">
        <color rgb="FF5A5446"/>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thin">
        <color rgb="FFC0C0C0"/>
      </left>
      <right/>
      <top style="medium">
        <color indexed="64"/>
      </top>
      <bottom style="thin">
        <color rgb="FFC0C0C0"/>
      </bottom>
      <diagonal/>
    </border>
  </borders>
  <cellStyleXfs count="6">
    <xf numFmtId="0" fontId="0" fillId="0" borderId="0"/>
    <xf numFmtId="43" fontId="7" fillId="0" borderId="0" applyFont="0" applyFill="0" applyBorder="0" applyAlignment="0" applyProtection="0"/>
    <xf numFmtId="9" fontId="7" fillId="0" borderId="0" applyFont="0" applyFill="0" applyBorder="0" applyAlignment="0" applyProtection="0"/>
    <xf numFmtId="0" fontId="2" fillId="0" borderId="0"/>
    <xf numFmtId="0" fontId="7" fillId="0" borderId="0"/>
    <xf numFmtId="0" fontId="13" fillId="0" borderId="0"/>
  </cellStyleXfs>
  <cellXfs count="142">
    <xf numFmtId="0" fontId="0" fillId="0" borderId="0" xfId="0"/>
    <xf numFmtId="0" fontId="0" fillId="0" borderId="0" xfId="0" applyProtection="1">
      <protection locked="0"/>
    </xf>
    <xf numFmtId="0" fontId="2" fillId="0" borderId="2" xfId="0" applyFont="1" applyBorder="1" applyProtection="1">
      <protection locked="0"/>
    </xf>
    <xf numFmtId="49" fontId="2" fillId="3" borderId="2" xfId="0" applyNumberFormat="1" applyFont="1" applyFill="1" applyBorder="1"/>
    <xf numFmtId="0" fontId="2" fillId="3" borderId="2" xfId="0" applyFont="1" applyFill="1" applyBorder="1"/>
    <xf numFmtId="4" fontId="2" fillId="4" borderId="2" xfId="0" applyNumberFormat="1" applyFont="1" applyFill="1" applyBorder="1"/>
    <xf numFmtId="3" fontId="2" fillId="4" borderId="2" xfId="0" applyNumberFormat="1" applyFont="1" applyFill="1" applyBorder="1"/>
    <xf numFmtId="4" fontId="2" fillId="5" borderId="2" xfId="0" applyNumberFormat="1" applyFont="1" applyFill="1" applyBorder="1"/>
    <xf numFmtId="3" fontId="2" fillId="5" borderId="2" xfId="0" applyNumberFormat="1" applyFont="1" applyFill="1" applyBorder="1"/>
    <xf numFmtId="0" fontId="3" fillId="0" borderId="0" xfId="0" applyFont="1"/>
    <xf numFmtId="0" fontId="4" fillId="0" borderId="0" xfId="0" applyFont="1"/>
    <xf numFmtId="0" fontId="3" fillId="0" borderId="0" xfId="0" applyFont="1" applyAlignment="1">
      <alignment horizontal="center"/>
    </xf>
    <xf numFmtId="0" fontId="4" fillId="0" borderId="0" xfId="0" applyFont="1" applyAlignment="1">
      <alignment vertical="center" wrapText="1"/>
    </xf>
    <xf numFmtId="3" fontId="3" fillId="0" borderId="0" xfId="0" applyNumberFormat="1" applyFont="1"/>
    <xf numFmtId="0" fontId="5" fillId="2" borderId="3" xfId="0" applyFont="1" applyFill="1" applyBorder="1" applyAlignment="1">
      <alignment horizontal="center" vertical="center"/>
    </xf>
    <xf numFmtId="0" fontId="5" fillId="2" borderId="1" xfId="0" applyFont="1" applyFill="1" applyBorder="1" applyAlignment="1">
      <alignment horizontal="left" vertical="center" indent="1"/>
    </xf>
    <xf numFmtId="0" fontId="5" fillId="2" borderId="1" xfId="0" applyFont="1" applyFill="1" applyBorder="1" applyAlignment="1">
      <alignment vertical="center"/>
    </xf>
    <xf numFmtId="0" fontId="5" fillId="2" borderId="1" xfId="0" applyFont="1" applyFill="1" applyBorder="1" applyAlignment="1">
      <alignment horizontal="right" vertical="center" wrapText="1"/>
    </xf>
    <xf numFmtId="0" fontId="5" fillId="0" borderId="0" xfId="0" applyFont="1" applyAlignment="1">
      <alignment vertical="center" wrapText="1"/>
    </xf>
    <xf numFmtId="0" fontId="3" fillId="0" borderId="0" xfId="0" applyFont="1" applyAlignment="1">
      <alignment horizontal="left" indent="1"/>
    </xf>
    <xf numFmtId="0" fontId="3" fillId="6" borderId="0" xfId="0" applyFont="1" applyFill="1" applyAlignment="1">
      <alignment horizontal="center"/>
    </xf>
    <xf numFmtId="0" fontId="3" fillId="0" borderId="0" xfId="0" applyFont="1" applyAlignment="1">
      <alignment horizontal="left" indent="4"/>
    </xf>
    <xf numFmtId="0" fontId="3" fillId="0" borderId="0" xfId="0" applyFont="1" applyAlignment="1">
      <alignment horizontal="left" indent="2"/>
    </xf>
    <xf numFmtId="0" fontId="3" fillId="0" borderId="0" xfId="0" applyFont="1" applyAlignment="1">
      <alignment vertical="center" wrapText="1"/>
    </xf>
    <xf numFmtId="0" fontId="5" fillId="0" borderId="0" xfId="0" applyFont="1" applyAlignment="1">
      <alignment horizontal="center"/>
    </xf>
    <xf numFmtId="0" fontId="3" fillId="0" borderId="0" xfId="0" applyFont="1" applyAlignment="1">
      <alignment horizontal="left" vertical="center" wrapText="1" indent="1"/>
    </xf>
    <xf numFmtId="0" fontId="5" fillId="0" borderId="0" xfId="0" applyFont="1"/>
    <xf numFmtId="0" fontId="5" fillId="7" borderId="4" xfId="0" applyFont="1" applyFill="1" applyBorder="1" applyAlignment="1">
      <alignment horizontal="center"/>
    </xf>
    <xf numFmtId="0" fontId="5" fillId="7" borderId="4" xfId="0" applyFont="1" applyFill="1" applyBorder="1" applyAlignment="1">
      <alignment vertical="center" wrapText="1"/>
    </xf>
    <xf numFmtId="0" fontId="5" fillId="0" borderId="0" xfId="0" applyFont="1" applyAlignment="1">
      <alignment horizontal="left" indent="4"/>
    </xf>
    <xf numFmtId="0" fontId="5" fillId="7" borderId="4" xfId="0" applyFont="1" applyFill="1" applyBorder="1"/>
    <xf numFmtId="0" fontId="6" fillId="0" borderId="0" xfId="0" applyFont="1"/>
    <xf numFmtId="43" fontId="3" fillId="0" borderId="0" xfId="1" applyFont="1"/>
    <xf numFmtId="0" fontId="3" fillId="0" borderId="0" xfId="0" applyFont="1" applyAlignment="1">
      <alignment horizontal="left"/>
    </xf>
    <xf numFmtId="0" fontId="3" fillId="8" borderId="0" xfId="0" applyFont="1" applyFill="1" applyAlignment="1">
      <alignment horizontal="center"/>
    </xf>
    <xf numFmtId="0" fontId="8" fillId="0" borderId="0" xfId="0" applyFont="1" applyProtection="1">
      <protection locked="0"/>
    </xf>
    <xf numFmtId="0" fontId="9" fillId="9" borderId="6" xfId="3" applyFont="1" applyFill="1" applyBorder="1" applyAlignment="1">
      <alignment horizontal="left" vertical="center" wrapText="1"/>
    </xf>
    <xf numFmtId="0" fontId="10" fillId="10" borderId="0" xfId="3" applyFont="1" applyFill="1" applyAlignment="1">
      <alignment horizontal="left" vertical="center" indent="2"/>
    </xf>
    <xf numFmtId="0" fontId="3" fillId="0" borderId="0" xfId="0" applyFont="1" applyAlignment="1">
      <alignment horizontal="right"/>
    </xf>
    <xf numFmtId="0" fontId="5" fillId="0" borderId="0" xfId="0" applyFont="1" applyAlignment="1">
      <alignment horizontal="center" vertical="center" wrapText="1"/>
    </xf>
    <xf numFmtId="0" fontId="0" fillId="0" borderId="0" xfId="0" applyAlignment="1">
      <alignment vertical="center" wrapText="1"/>
    </xf>
    <xf numFmtId="9" fontId="3" fillId="0" borderId="0" xfId="2" applyFont="1"/>
    <xf numFmtId="49" fontId="3" fillId="0" borderId="5" xfId="0" applyNumberFormat="1" applyFont="1" applyBorder="1"/>
    <xf numFmtId="3" fontId="3" fillId="0" borderId="5" xfId="0" applyNumberFormat="1" applyFont="1" applyBorder="1"/>
    <xf numFmtId="49" fontId="5" fillId="0" borderId="5" xfId="0" applyNumberFormat="1" applyFont="1" applyBorder="1"/>
    <xf numFmtId="3" fontId="5" fillId="0" borderId="5" xfId="0" applyNumberFormat="1" applyFont="1" applyBorder="1"/>
    <xf numFmtId="0" fontId="11" fillId="0" borderId="0" xfId="0" applyFont="1"/>
    <xf numFmtId="0" fontId="11" fillId="0" borderId="0" xfId="0" applyFont="1" applyAlignment="1">
      <alignment horizontal="center"/>
    </xf>
    <xf numFmtId="9" fontId="11" fillId="0" borderId="0" xfId="2" applyFont="1" applyAlignment="1">
      <alignment horizontal="center"/>
    </xf>
    <xf numFmtId="0" fontId="12" fillId="0" borderId="0" xfId="0" applyFont="1" applyAlignment="1">
      <alignment horizontal="center" vertical="center" wrapText="1"/>
    </xf>
    <xf numFmtId="9" fontId="3" fillId="0" borderId="5" xfId="2" applyFont="1" applyBorder="1"/>
    <xf numFmtId="9" fontId="5" fillId="0" borderId="5" xfId="2" applyFont="1" applyBorder="1"/>
    <xf numFmtId="0" fontId="13" fillId="0" borderId="0" xfId="4" applyFont="1" applyAlignment="1">
      <alignment vertical="center"/>
    </xf>
    <xf numFmtId="0" fontId="13" fillId="0" borderId="0" xfId="4" applyFont="1" applyAlignment="1">
      <alignment vertical="center" wrapText="1"/>
    </xf>
    <xf numFmtId="0" fontId="14" fillId="0" borderId="0" xfId="4" applyFont="1" applyAlignment="1">
      <alignment vertical="center"/>
    </xf>
    <xf numFmtId="0" fontId="15" fillId="0" borderId="0" xfId="4" applyFont="1" applyAlignment="1">
      <alignment vertical="center"/>
    </xf>
    <xf numFmtId="0" fontId="15" fillId="0" borderId="0" xfId="4" applyFont="1" applyAlignment="1">
      <alignment vertical="center" wrapText="1"/>
    </xf>
    <xf numFmtId="0" fontId="15" fillId="0" borderId="0" xfId="4" applyFont="1" applyAlignment="1">
      <alignment horizontal="left" vertical="center" indent="1"/>
    </xf>
    <xf numFmtId="0" fontId="15" fillId="0" borderId="0" xfId="4" applyFont="1" applyAlignment="1">
      <alignment horizontal="left" vertical="center" wrapText="1"/>
    </xf>
    <xf numFmtId="0" fontId="13" fillId="11" borderId="7" xfId="4" applyFont="1" applyFill="1" applyBorder="1" applyAlignment="1">
      <alignment horizontal="left" vertical="center" indent="1"/>
    </xf>
    <xf numFmtId="0" fontId="10" fillId="11" borderId="7" xfId="5" applyFont="1" applyFill="1" applyBorder="1" applyAlignment="1">
      <alignment vertical="center" wrapText="1"/>
    </xf>
    <xf numFmtId="0" fontId="0" fillId="12" borderId="7" xfId="4" applyFont="1" applyFill="1" applyBorder="1" applyAlignment="1">
      <alignment horizontal="left" vertical="center" wrapText="1"/>
    </xf>
    <xf numFmtId="0" fontId="13" fillId="13" borderId="7" xfId="4" applyFont="1" applyFill="1" applyBorder="1" applyAlignment="1">
      <alignment horizontal="left" vertical="center" indent="1"/>
    </xf>
    <xf numFmtId="0" fontId="10" fillId="13" borderId="7" xfId="5" applyFont="1" applyFill="1" applyBorder="1" applyAlignment="1">
      <alignment vertical="center" wrapText="1"/>
    </xf>
    <xf numFmtId="0" fontId="13" fillId="13" borderId="7" xfId="4" applyFont="1" applyFill="1" applyBorder="1" applyAlignment="1">
      <alignment horizontal="left" vertical="center" wrapText="1"/>
    </xf>
    <xf numFmtId="0" fontId="5" fillId="0" borderId="8" xfId="0" applyFont="1" applyBorder="1" applyAlignment="1">
      <alignment vertical="center" wrapText="1"/>
    </xf>
    <xf numFmtId="164" fontId="5" fillId="0" borderId="0" xfId="1" applyNumberFormat="1" applyFont="1"/>
    <xf numFmtId="164" fontId="3" fillId="0" borderId="0" xfId="1" applyNumberFormat="1" applyFont="1"/>
    <xf numFmtId="164" fontId="3" fillId="0" borderId="0" xfId="0" applyNumberFormat="1" applyFont="1"/>
    <xf numFmtId="164" fontId="5" fillId="7" borderId="4" xfId="0" applyNumberFormat="1" applyFont="1" applyFill="1" applyBorder="1"/>
    <xf numFmtId="164" fontId="5" fillId="0" borderId="0" xfId="0" applyNumberFormat="1" applyFont="1"/>
    <xf numFmtId="164" fontId="3" fillId="0" borderId="8" xfId="0" applyNumberFormat="1" applyFont="1" applyBorder="1"/>
    <xf numFmtId="0" fontId="9" fillId="9" borderId="6" xfId="0" applyFont="1" applyFill="1" applyBorder="1" applyAlignment="1">
      <alignment horizontal="center" vertical="center" wrapText="1"/>
    </xf>
    <xf numFmtId="0" fontId="1" fillId="10" borderId="0" xfId="0" applyFont="1" applyFill="1" applyAlignment="1">
      <alignment horizontal="left" vertical="center" indent="9"/>
    </xf>
    <xf numFmtId="0" fontId="1" fillId="10" borderId="0" xfId="0" applyFont="1" applyFill="1" applyAlignment="1">
      <alignment horizontal="left" vertical="center" indent="12"/>
    </xf>
    <xf numFmtId="0" fontId="1" fillId="10" borderId="0" xfId="0" applyFont="1" applyFill="1" applyAlignment="1">
      <alignment horizontal="left" vertical="center" indent="10"/>
    </xf>
    <xf numFmtId="0" fontId="1" fillId="10" borderId="0" xfId="0" applyFont="1" applyFill="1" applyAlignment="1">
      <alignment horizontal="left" vertical="center" indent="8"/>
    </xf>
    <xf numFmtId="0" fontId="1" fillId="10" borderId="0" xfId="0" applyFont="1" applyFill="1" applyAlignment="1">
      <alignment horizontal="left" vertical="center" indent="6"/>
    </xf>
    <xf numFmtId="0" fontId="1" fillId="10" borderId="0" xfId="0" applyFont="1" applyFill="1" applyAlignment="1">
      <alignment horizontal="left" vertical="center" wrapText="1" indent="5"/>
    </xf>
    <xf numFmtId="0" fontId="1" fillId="10" borderId="0" xfId="0" applyFont="1" applyFill="1" applyAlignment="1">
      <alignment horizontal="left" vertical="center" indent="4"/>
    </xf>
    <xf numFmtId="0" fontId="1" fillId="10" borderId="0" xfId="0" applyFont="1" applyFill="1" applyAlignment="1">
      <alignment horizontal="left" vertical="center" indent="5"/>
    </xf>
    <xf numFmtId="0" fontId="1" fillId="10" borderId="0" xfId="0" applyFont="1" applyFill="1" applyAlignment="1">
      <alignment horizontal="left" vertical="center" indent="2"/>
    </xf>
    <xf numFmtId="0" fontId="1" fillId="10" borderId="0" xfId="0" applyFont="1" applyFill="1" applyAlignment="1">
      <alignment horizontal="left" vertical="center" indent="14"/>
    </xf>
    <xf numFmtId="0" fontId="1" fillId="10" borderId="0" xfId="0" applyFont="1" applyFill="1" applyAlignment="1">
      <alignment horizontal="left" vertical="center" indent="13"/>
    </xf>
    <xf numFmtId="0" fontId="1" fillId="10" borderId="0" xfId="0" applyFont="1" applyFill="1" applyAlignment="1">
      <alignment horizontal="left" vertical="center" indent="16"/>
    </xf>
    <xf numFmtId="0" fontId="1" fillId="10" borderId="0" xfId="0" applyFont="1" applyFill="1" applyAlignment="1">
      <alignment horizontal="left" vertical="center" indent="1"/>
    </xf>
    <xf numFmtId="0" fontId="9" fillId="10" borderId="0" xfId="0" applyFont="1" applyFill="1" applyAlignment="1">
      <alignment horizontal="left" vertical="center" indent="1"/>
    </xf>
    <xf numFmtId="0" fontId="9" fillId="9" borderId="6" xfId="0" applyFont="1" applyFill="1" applyBorder="1" applyAlignment="1">
      <alignment horizontal="left" vertical="center" wrapText="1"/>
    </xf>
    <xf numFmtId="0" fontId="10" fillId="10" borderId="0" xfId="0" applyFont="1" applyFill="1" applyAlignment="1">
      <alignment horizontal="left" vertical="center" indent="2"/>
    </xf>
    <xf numFmtId="0" fontId="10" fillId="10" borderId="0" xfId="0" applyFont="1" applyFill="1" applyAlignment="1">
      <alignment horizontal="left" vertical="center" wrapText="1" indent="2"/>
    </xf>
    <xf numFmtId="0" fontId="0" fillId="0" borderId="0" xfId="0" applyAlignment="1">
      <alignment horizontal="left"/>
    </xf>
    <xf numFmtId="0" fontId="0" fillId="0" borderId="2" xfId="0" applyBorder="1" applyProtection="1">
      <protection locked="0"/>
    </xf>
    <xf numFmtId="0" fontId="0" fillId="3" borderId="2" xfId="0" applyFill="1" applyBorder="1"/>
    <xf numFmtId="49" fontId="0" fillId="3" borderId="2" xfId="0" applyNumberFormat="1" applyFill="1" applyBorder="1"/>
    <xf numFmtId="3" fontId="0" fillId="4" borderId="2" xfId="0" applyNumberFormat="1" applyFill="1" applyBorder="1"/>
    <xf numFmtId="0" fontId="8" fillId="0" borderId="2" xfId="0" applyFont="1" applyBorder="1" applyProtection="1">
      <protection locked="0"/>
    </xf>
    <xf numFmtId="49" fontId="8" fillId="3" borderId="2" xfId="0" applyNumberFormat="1" applyFont="1" applyFill="1" applyBorder="1"/>
    <xf numFmtId="4" fontId="0" fillId="4" borderId="2" xfId="0" applyNumberFormat="1" applyFill="1" applyBorder="1"/>
    <xf numFmtId="4" fontId="8" fillId="4" borderId="2" xfId="0" applyNumberFormat="1" applyFont="1" applyFill="1" applyBorder="1"/>
    <xf numFmtId="4" fontId="0" fillId="5" borderId="2" xfId="0" applyNumberFormat="1" applyFill="1" applyBorder="1"/>
    <xf numFmtId="49" fontId="0" fillId="3" borderId="9" xfId="0" applyNumberFormat="1" applyFill="1" applyBorder="1"/>
    <xf numFmtId="165" fontId="3" fillId="0" borderId="0" xfId="1" applyNumberFormat="1" applyFont="1"/>
    <xf numFmtId="165" fontId="3" fillId="0" borderId="0" xfId="0" applyNumberFormat="1" applyFont="1"/>
    <xf numFmtId="165" fontId="5" fillId="0" borderId="0" xfId="0" applyNumberFormat="1" applyFont="1"/>
    <xf numFmtId="165" fontId="5" fillId="0" borderId="0" xfId="1" applyNumberFormat="1" applyFont="1"/>
    <xf numFmtId="0" fontId="3" fillId="0" borderId="8" xfId="0" applyFont="1" applyBorder="1"/>
    <xf numFmtId="43" fontId="3" fillId="0" borderId="8" xfId="1" applyFont="1" applyBorder="1"/>
    <xf numFmtId="164" fontId="3" fillId="0" borderId="8" xfId="1" applyNumberFormat="1" applyFont="1" applyBorder="1"/>
    <xf numFmtId="164" fontId="5" fillId="0" borderId="8" xfId="0" applyNumberFormat="1" applyFont="1" applyBorder="1"/>
    <xf numFmtId="49" fontId="0" fillId="6" borderId="2" xfId="0" applyNumberFormat="1" applyFill="1" applyBorder="1"/>
    <xf numFmtId="49" fontId="0" fillId="14" borderId="2" xfId="0" applyNumberFormat="1" applyFill="1" applyBorder="1"/>
    <xf numFmtId="4" fontId="0" fillId="6" borderId="2" xfId="0" applyNumberFormat="1" applyFill="1" applyBorder="1"/>
    <xf numFmtId="4" fontId="8" fillId="6" borderId="2" xfId="0" applyNumberFormat="1" applyFont="1" applyFill="1" applyBorder="1"/>
    <xf numFmtId="0" fontId="0" fillId="6" borderId="2" xfId="0" applyFill="1" applyBorder="1" applyProtection="1">
      <protection locked="0"/>
    </xf>
    <xf numFmtId="0" fontId="0" fillId="6" borderId="0" xfId="0" applyFill="1" applyProtection="1">
      <protection locked="0"/>
    </xf>
    <xf numFmtId="49" fontId="0" fillId="15" borderId="2" xfId="0" applyNumberFormat="1" applyFill="1" applyBorder="1"/>
    <xf numFmtId="4" fontId="0" fillId="6" borderId="12" xfId="0" applyNumberFormat="1" applyFill="1" applyBorder="1"/>
    <xf numFmtId="4" fontId="0" fillId="4" borderId="12" xfId="0" applyNumberFormat="1" applyFill="1" applyBorder="1"/>
    <xf numFmtId="4" fontId="0" fillId="6" borderId="13" xfId="0" applyNumberFormat="1" applyFill="1" applyBorder="1"/>
    <xf numFmtId="4" fontId="0" fillId="4" borderId="13" xfId="0" applyNumberFormat="1" applyFill="1" applyBorder="1"/>
    <xf numFmtId="49" fontId="0" fillId="3" borderId="12" xfId="0" applyNumberFormat="1" applyFill="1" applyBorder="1"/>
    <xf numFmtId="0" fontId="0" fillId="0" borderId="12" xfId="0" applyBorder="1" applyProtection="1">
      <protection locked="0"/>
    </xf>
    <xf numFmtId="0" fontId="0" fillId="0" borderId="13" xfId="0" applyBorder="1" applyProtection="1">
      <protection locked="0"/>
    </xf>
    <xf numFmtId="49" fontId="0" fillId="14" borderId="13" xfId="0" applyNumberFormat="1" applyFill="1" applyBorder="1"/>
    <xf numFmtId="49" fontId="0" fillId="16" borderId="2" xfId="0" applyNumberFormat="1" applyFill="1" applyBorder="1"/>
    <xf numFmtId="4" fontId="0" fillId="16" borderId="2" xfId="0" applyNumberFormat="1" applyFill="1" applyBorder="1"/>
    <xf numFmtId="0" fontId="0" fillId="16" borderId="2" xfId="0" applyFill="1" applyBorder="1" applyProtection="1">
      <protection locked="0"/>
    </xf>
    <xf numFmtId="49" fontId="0" fillId="17" borderId="14" xfId="0" applyNumberFormat="1" applyFill="1" applyBorder="1"/>
    <xf numFmtId="4" fontId="0" fillId="17" borderId="15" xfId="0" applyNumberFormat="1" applyFill="1" applyBorder="1"/>
    <xf numFmtId="0" fontId="0" fillId="17" borderId="15" xfId="0" applyFill="1" applyBorder="1" applyProtection="1">
      <protection locked="0"/>
    </xf>
    <xf numFmtId="4" fontId="0" fillId="17" borderId="19" xfId="0" applyNumberFormat="1" applyFill="1" applyBorder="1"/>
    <xf numFmtId="4" fontId="0" fillId="17" borderId="14" xfId="0" applyNumberFormat="1" applyFill="1" applyBorder="1"/>
    <xf numFmtId="4" fontId="0" fillId="17" borderId="16" xfId="0" applyNumberFormat="1" applyFill="1" applyBorder="1"/>
    <xf numFmtId="4" fontId="0" fillId="17" borderId="11" xfId="0" applyNumberFormat="1" applyFill="1" applyBorder="1"/>
    <xf numFmtId="4" fontId="0" fillId="17" borderId="2" xfId="0" applyNumberFormat="1" applyFill="1" applyBorder="1"/>
    <xf numFmtId="0" fontId="0" fillId="17" borderId="0" xfId="0" applyFill="1" applyProtection="1">
      <protection locked="0"/>
    </xf>
    <xf numFmtId="49" fontId="0" fillId="17" borderId="17" xfId="0" applyNumberFormat="1" applyFill="1" applyBorder="1"/>
    <xf numFmtId="0" fontId="0" fillId="17" borderId="2" xfId="0" applyFill="1" applyBorder="1" applyProtection="1">
      <protection locked="0"/>
    </xf>
    <xf numFmtId="4" fontId="0" fillId="17" borderId="10" xfId="0" applyNumberFormat="1" applyFill="1" applyBorder="1"/>
    <xf numFmtId="4" fontId="0" fillId="17" borderId="17" xfId="0" applyNumberFormat="1" applyFill="1" applyBorder="1"/>
    <xf numFmtId="4" fontId="0" fillId="17" borderId="18" xfId="0" applyNumberFormat="1" applyFill="1" applyBorder="1"/>
    <xf numFmtId="4" fontId="0" fillId="18" borderId="2" xfId="0" applyNumberFormat="1" applyFill="1" applyBorder="1"/>
  </cellXfs>
  <cellStyles count="6">
    <cellStyle name="Comma" xfId="1" builtinId="3"/>
    <cellStyle name="Normal" xfId="0" builtinId="0"/>
    <cellStyle name="Normal 2" xfId="3" xr:uid="{12380909-E6F5-4C44-916F-C0EE2FEC7622}"/>
    <cellStyle name="Normal 5" xfId="4" xr:uid="{6CED2A50-C345-48B3-8381-9BE77BDD81DA}"/>
    <cellStyle name="Normal 6" xfId="5" xr:uid="{37374307-7A9A-4FED-B6D6-ACA5FAE7BE97}"/>
    <cellStyle name="Per cent" xfId="2" builtinId="5"/>
  </cellStyles>
  <dxfs count="10">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D6D80-4914-4703-BA98-4895DA0F2409}">
  <sheetPr>
    <pageSetUpPr fitToPage="1"/>
  </sheetPr>
  <dimension ref="B1:E19"/>
  <sheetViews>
    <sheetView showGridLines="0" workbookViewId="0">
      <selection activeCell="D17" sqref="D17"/>
    </sheetView>
  </sheetViews>
  <sheetFormatPr defaultColWidth="10" defaultRowHeight="26.25" customHeight="1" x14ac:dyDescent="0.45"/>
  <cols>
    <col min="1" max="1" width="3.33203125" style="52" customWidth="1"/>
    <col min="2" max="3" width="66.33203125" style="52" customWidth="1"/>
    <col min="4" max="4" width="28.33203125" style="52" customWidth="1"/>
    <col min="5" max="5" width="77.265625" style="53" customWidth="1"/>
    <col min="6" max="10" width="28.33203125" style="52" customWidth="1"/>
    <col min="11" max="16384" width="10" style="52"/>
  </cols>
  <sheetData>
    <row r="1" spans="2:5" ht="24" customHeight="1" x14ac:dyDescent="0.45"/>
    <row r="2" spans="2:5" ht="36" customHeight="1" x14ac:dyDescent="0.45">
      <c r="B2" s="54" t="s">
        <v>0</v>
      </c>
    </row>
    <row r="3" spans="2:5" s="55" customFormat="1" ht="26.25" customHeight="1" x14ac:dyDescent="0.45">
      <c r="E3" s="56"/>
    </row>
    <row r="4" spans="2:5" s="55" customFormat="1" ht="26.25" customHeight="1" x14ac:dyDescent="0.45">
      <c r="B4" s="57" t="s">
        <v>1</v>
      </c>
      <c r="C4" s="57" t="s">
        <v>2</v>
      </c>
      <c r="D4" s="57" t="s">
        <v>3</v>
      </c>
      <c r="E4" s="58" t="s">
        <v>4</v>
      </c>
    </row>
    <row r="5" spans="2:5" ht="40.049999999999997" customHeight="1" x14ac:dyDescent="0.45">
      <c r="B5" s="59" t="s">
        <v>5</v>
      </c>
      <c r="C5" s="60" t="s">
        <v>6</v>
      </c>
      <c r="D5" s="59"/>
      <c r="E5" s="61" t="s">
        <v>7</v>
      </c>
    </row>
    <row r="6" spans="2:5" ht="40.049999999999997" customHeight="1" x14ac:dyDescent="0.45">
      <c r="B6" s="59" t="s">
        <v>8</v>
      </c>
      <c r="C6" s="60" t="s">
        <v>9</v>
      </c>
      <c r="D6" s="59"/>
      <c r="E6" s="61" t="s">
        <v>10</v>
      </c>
    </row>
    <row r="7" spans="2:5" ht="40.049999999999997" customHeight="1" x14ac:dyDescent="0.45">
      <c r="B7" s="59" t="s">
        <v>11</v>
      </c>
      <c r="C7" s="60" t="s">
        <v>12</v>
      </c>
      <c r="D7" s="59"/>
      <c r="E7" s="61" t="s">
        <v>13</v>
      </c>
    </row>
    <row r="8" spans="2:5" ht="19.5" x14ac:dyDescent="0.45">
      <c r="B8" s="59" t="s">
        <v>14</v>
      </c>
      <c r="C8" s="60" t="s">
        <v>15</v>
      </c>
      <c r="D8" s="59"/>
      <c r="E8" s="61" t="s">
        <v>16</v>
      </c>
    </row>
    <row r="9" spans="2:5" ht="40.049999999999997" customHeight="1" x14ac:dyDescent="0.45">
      <c r="B9" s="59" t="s">
        <v>17</v>
      </c>
      <c r="C9" s="60" t="s">
        <v>18</v>
      </c>
      <c r="D9" s="59"/>
      <c r="E9" s="61" t="s">
        <v>19</v>
      </c>
    </row>
    <row r="10" spans="2:5" ht="19.5" x14ac:dyDescent="0.45">
      <c r="B10" s="59" t="s">
        <v>20</v>
      </c>
      <c r="C10" s="60" t="s">
        <v>21</v>
      </c>
      <c r="D10" s="59"/>
      <c r="E10" s="61" t="s">
        <v>16</v>
      </c>
    </row>
    <row r="11" spans="2:5" ht="62.2" customHeight="1" x14ac:dyDescent="0.45">
      <c r="B11" s="59" t="s">
        <v>22</v>
      </c>
      <c r="C11" s="60" t="s">
        <v>23</v>
      </c>
      <c r="D11" s="59"/>
      <c r="E11" s="61" t="s">
        <v>24</v>
      </c>
    </row>
    <row r="12" spans="2:5" ht="40.049999999999997" customHeight="1" x14ac:dyDescent="0.45">
      <c r="B12" s="59" t="s">
        <v>25</v>
      </c>
      <c r="C12" s="60" t="s">
        <v>26</v>
      </c>
      <c r="D12" s="59"/>
      <c r="E12" s="61" t="s">
        <v>13</v>
      </c>
    </row>
    <row r="13" spans="2:5" ht="19.5" x14ac:dyDescent="0.45">
      <c r="B13" s="59" t="s">
        <v>27</v>
      </c>
      <c r="C13" s="60" t="s">
        <v>28</v>
      </c>
      <c r="D13" s="59"/>
      <c r="E13" s="61" t="s">
        <v>16</v>
      </c>
    </row>
    <row r="14" spans="2:5" ht="40.049999999999997" customHeight="1" x14ac:dyDescent="0.45">
      <c r="B14" s="62" t="s">
        <v>29</v>
      </c>
      <c r="C14" s="63" t="s">
        <v>30</v>
      </c>
      <c r="D14" s="62"/>
      <c r="E14" s="64" t="s">
        <v>31</v>
      </c>
    </row>
    <row r="15" spans="2:5" ht="28.5" x14ac:dyDescent="0.45">
      <c r="B15" s="59" t="s">
        <v>32</v>
      </c>
      <c r="C15" s="60" t="s">
        <v>33</v>
      </c>
      <c r="D15" s="59"/>
      <c r="E15" s="61" t="s">
        <v>34</v>
      </c>
    </row>
    <row r="16" spans="2:5" ht="40.049999999999997" customHeight="1" x14ac:dyDescent="0.45">
      <c r="B16" s="59" t="s">
        <v>35</v>
      </c>
      <c r="C16" s="60" t="s">
        <v>36</v>
      </c>
      <c r="D16" s="59"/>
      <c r="E16" s="61" t="s">
        <v>37</v>
      </c>
    </row>
    <row r="17" spans="2:5" ht="71.25" x14ac:dyDescent="0.45">
      <c r="B17" s="59" t="s">
        <v>38</v>
      </c>
      <c r="C17" s="60" t="s">
        <v>39</v>
      </c>
      <c r="D17" s="59"/>
      <c r="E17" s="61" t="s">
        <v>40</v>
      </c>
    </row>
    <row r="18" spans="2:5" ht="40.049999999999997" customHeight="1" x14ac:dyDescent="0.45">
      <c r="B18" s="62" t="s">
        <v>41</v>
      </c>
      <c r="C18" s="63" t="s">
        <v>42</v>
      </c>
      <c r="D18" s="62"/>
      <c r="E18" s="64" t="s">
        <v>31</v>
      </c>
    </row>
    <row r="19" spans="2:5" ht="40.049999999999997" customHeight="1" x14ac:dyDescent="0.45">
      <c r="B19" s="62" t="s">
        <v>43</v>
      </c>
      <c r="C19" s="63" t="s">
        <v>44</v>
      </c>
      <c r="D19" s="62"/>
      <c r="E19" s="64" t="s">
        <v>31</v>
      </c>
    </row>
  </sheetData>
  <conditionalFormatting sqref="D5:D19">
    <cfRule type="containsText" dxfId="9" priority="1" operator="containsText" text="Incomplete">
      <formula>NOT(ISERROR(SEARCH("Incomplete",D5)))</formula>
    </cfRule>
    <cfRule type="containsText" dxfId="8" priority="2" operator="containsText" text="Partial">
      <formula>NOT(ISERROR(SEARCH("Partial",D5)))</formula>
    </cfRule>
    <cfRule type="containsText" dxfId="7" priority="3" operator="containsText" text="complete">
      <formula>NOT(ISERROR(SEARCH("complete",D5)))</formula>
    </cfRule>
  </conditionalFormatting>
  <dataValidations count="1">
    <dataValidation type="list" allowBlank="1" showInputMessage="1" showErrorMessage="1" sqref="D5:D19" xr:uid="{0A77A94F-7A43-44CE-8755-EAB4AD1C33DF}">
      <formula1>"Complete,Partial,Incomplete"</formula1>
    </dataValidation>
  </dataValidations>
  <printOptions horizontalCentered="1"/>
  <pageMargins left="0.70866141732283472" right="0.70866141732283472" top="0.19685039370078741" bottom="0.74803149606299213" header="0.31496062992125984" footer="0.31496062992125984"/>
  <pageSetup paperSize="9" scale="54" orientation="landscape" r:id="rId1"/>
  <headerFooter>
    <oddFooter>&amp;RCLD:  &amp;D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E475B-BEE8-4D8A-81F4-B187F7BE9EBD}">
  <sheetPr filterMode="1"/>
  <dimension ref="A1:LC478"/>
  <sheetViews>
    <sheetView topLeftCell="A441" zoomScale="90" zoomScaleNormal="90" workbookViewId="0">
      <pane ySplit="8760" topLeftCell="A450" activePane="bottomLeft"/>
      <selection activeCell="F28" sqref="F28"/>
      <selection pane="bottomLeft" activeCell="A71" sqref="A71:XFD73"/>
    </sheetView>
  </sheetViews>
  <sheetFormatPr defaultColWidth="8.73046875" defaultRowHeight="14.25" outlineLevelCol="1" x14ac:dyDescent="0.65"/>
  <cols>
    <col min="1" max="1" width="17.06640625" style="9" bestFit="1" customWidth="1"/>
    <col min="2" max="2" width="8.73046875" style="9"/>
    <col min="3" max="3" width="32.59765625" style="9" bestFit="1" customWidth="1"/>
    <col min="4" max="4" width="42.796875" style="9" bestFit="1" customWidth="1"/>
    <col min="5" max="5" width="13.59765625" style="9" hidden="1" customWidth="1" outlineLevel="1"/>
    <col min="6" max="6" width="13.59765625" style="9" bestFit="1" customWidth="1" collapsed="1"/>
    <col min="7" max="7" width="12.33203125" style="9" customWidth="1"/>
    <col min="8" max="10" width="12.33203125" style="9" hidden="1" customWidth="1" outlineLevel="1"/>
    <col min="11" max="11" width="12.33203125" style="9" customWidth="1" collapsed="1"/>
    <col min="12" max="12" width="12.33203125" style="9" hidden="1" customWidth="1" outlineLevel="1"/>
    <col min="13" max="13" width="12.33203125" style="9" customWidth="1" collapsed="1"/>
    <col min="14" max="14" width="12.33203125" style="9" customWidth="1"/>
    <col min="15" max="17" width="12.33203125" style="9" hidden="1" customWidth="1" outlineLevel="1"/>
    <col min="18" max="18" width="12.33203125" style="9" customWidth="1" collapsed="1"/>
    <col min="19" max="19" width="12.33203125" style="9" customWidth="1"/>
    <col min="20" max="21" width="12.33203125" style="9" hidden="1" customWidth="1" outlineLevel="1"/>
    <col min="22" max="22" width="12.33203125" style="9" customWidth="1" collapsed="1"/>
    <col min="23" max="28" width="12.33203125" style="9" customWidth="1"/>
    <col min="29" max="30" width="12.33203125" style="9" hidden="1" customWidth="1" outlineLevel="1"/>
    <col min="31" max="31" width="12.33203125" style="9" customWidth="1" collapsed="1"/>
    <col min="32" max="33" width="12.33203125" style="9" customWidth="1"/>
    <col min="34" max="35" width="12.33203125" style="9" hidden="1" customWidth="1" outlineLevel="1"/>
    <col min="36" max="36" width="12.33203125" style="9" customWidth="1" collapsed="1"/>
    <col min="37" max="38" width="12.33203125" style="9" customWidth="1"/>
    <col min="39" max="48" width="12.33203125" style="9" hidden="1" customWidth="1" outlineLevel="1"/>
    <col min="49" max="49" width="12.33203125" style="9" customWidth="1" collapsed="1"/>
    <col min="50" max="51" width="12.33203125" style="9" customWidth="1"/>
    <col min="52" max="52" width="12.33203125" style="9" hidden="1" customWidth="1" outlineLevel="1"/>
    <col min="53" max="53" width="12.33203125" style="9" customWidth="1" collapsed="1"/>
    <col min="54" max="54" width="12.33203125" style="9" customWidth="1"/>
    <col min="55" max="56" width="12.33203125" style="9" hidden="1" customWidth="1" outlineLevel="1"/>
    <col min="57" max="57" width="12.33203125" style="9" customWidth="1" collapsed="1"/>
    <col min="58" max="58" width="12.33203125" style="9" customWidth="1"/>
    <col min="59" max="61" width="12.33203125" style="9" hidden="1" customWidth="1" outlineLevel="1"/>
    <col min="62" max="62" width="12.33203125" style="9" customWidth="1" collapsed="1"/>
    <col min="63" max="63" width="12.33203125" style="9" hidden="1" customWidth="1" outlineLevel="1"/>
    <col min="64" max="64" width="12.33203125" style="9" customWidth="1" collapsed="1"/>
    <col min="65" max="70" width="12.33203125" style="9" hidden="1" customWidth="1" outlineLevel="1"/>
    <col min="71" max="71" width="12.33203125" style="9" customWidth="1" collapsed="1"/>
    <col min="72" max="72" width="12.33203125" style="9" customWidth="1"/>
    <col min="73" max="75" width="12.33203125" style="9" hidden="1" customWidth="1" outlineLevel="1"/>
    <col min="76" max="76" width="12.33203125" style="9" customWidth="1" collapsed="1"/>
    <col min="77" max="82" width="12.33203125" style="9" customWidth="1"/>
    <col min="83" max="85" width="12.33203125" style="9" hidden="1" customWidth="1" outlineLevel="1"/>
    <col min="86" max="86" width="12.33203125" style="9" customWidth="1" collapsed="1"/>
    <col min="87" max="92" width="12.33203125" style="9" hidden="1" customWidth="1" outlineLevel="1"/>
    <col min="93" max="93" width="12.33203125" style="9" customWidth="1" collapsed="1"/>
    <col min="94" max="99" width="12.33203125" style="9" customWidth="1"/>
    <col min="100" max="100" width="12.33203125" style="9" hidden="1" customWidth="1" outlineLevel="1"/>
    <col min="101" max="101" width="12.33203125" style="9" customWidth="1" collapsed="1"/>
    <col min="102" max="113" width="12.33203125" style="9" customWidth="1"/>
    <col min="114" max="114" width="12.33203125" style="9" hidden="1" customWidth="1" outlineLevel="1"/>
    <col min="115" max="115" width="12.33203125" style="9" customWidth="1" collapsed="1"/>
    <col min="116" max="118" width="12.33203125" style="9" customWidth="1"/>
    <col min="119" max="119" width="12.33203125" style="9" hidden="1" customWidth="1" outlineLevel="1"/>
    <col min="120" max="120" width="12.33203125" style="9" customWidth="1" collapsed="1"/>
    <col min="121" max="124" width="12.33203125" style="9" customWidth="1"/>
    <col min="125" max="125" width="12.33203125" style="9" hidden="1" customWidth="1" outlineLevel="1"/>
    <col min="126" max="126" width="12.33203125" style="9" customWidth="1" collapsed="1"/>
    <col min="127" max="127" width="12.33203125" style="9" customWidth="1"/>
    <col min="128" max="129" width="12.33203125" style="9" hidden="1" customWidth="1" outlineLevel="1"/>
    <col min="130" max="130" width="12.33203125" style="9" customWidth="1" collapsed="1"/>
    <col min="131" max="132" width="12.33203125" style="9" customWidth="1"/>
    <col min="133" max="133" width="12.33203125" style="9" hidden="1" customWidth="1" outlineLevel="1"/>
    <col min="134" max="134" width="12.33203125" style="9" customWidth="1" collapsed="1"/>
    <col min="135" max="135" width="12.33203125" style="9" hidden="1" customWidth="1" outlineLevel="1"/>
    <col min="136" max="136" width="12.33203125" style="9" customWidth="1" collapsed="1"/>
    <col min="137" max="143" width="12.33203125" style="9" customWidth="1"/>
    <col min="144" max="152" width="12.33203125" style="9" hidden="1" customWidth="1" outlineLevel="1"/>
    <col min="153" max="153" width="12.33203125" style="9" customWidth="1" collapsed="1"/>
    <col min="154" max="154" width="12.33203125" style="9" customWidth="1"/>
    <col min="155" max="158" width="12.33203125" style="9" hidden="1" customWidth="1" outlineLevel="1"/>
    <col min="159" max="159" width="12.33203125" style="9" customWidth="1" collapsed="1"/>
    <col min="160" max="161" width="12.33203125" style="9" customWidth="1"/>
    <col min="162" max="162" width="12.33203125" style="9" hidden="1" customWidth="1" outlineLevel="1"/>
    <col min="163" max="163" width="12.33203125" style="9" customWidth="1" collapsed="1"/>
    <col min="164" max="166" width="12.33203125" style="9" hidden="1" customWidth="1" outlineLevel="1"/>
    <col min="167" max="167" width="12.33203125" style="9" customWidth="1" collapsed="1"/>
    <col min="168" max="168" width="12.33203125" style="9" hidden="1" customWidth="1" outlineLevel="1"/>
    <col min="169" max="169" width="12.33203125" style="9" customWidth="1" collapsed="1"/>
    <col min="170" max="175" width="12.33203125" style="9" hidden="1" customWidth="1" outlineLevel="1"/>
    <col min="176" max="176" width="12.33203125" style="9" customWidth="1" collapsed="1"/>
    <col min="177" max="178" width="12.33203125" style="9" customWidth="1"/>
    <col min="179" max="186" width="12.33203125" style="9" hidden="1" customWidth="1" outlineLevel="1"/>
    <col min="187" max="187" width="12.33203125" style="9" customWidth="1" collapsed="1"/>
    <col min="188" max="188" width="12.33203125" style="9" customWidth="1"/>
    <col min="189" max="189" width="12.33203125" style="9" hidden="1" customWidth="1" outlineLevel="1"/>
    <col min="190" max="190" width="12.33203125" style="9" customWidth="1" collapsed="1"/>
    <col min="191" max="191" width="12.33203125" style="9" hidden="1" customWidth="1" outlineLevel="1"/>
    <col min="192" max="192" width="12.33203125" style="9" customWidth="1" collapsed="1"/>
    <col min="193" max="193" width="12.33203125" style="9" hidden="1" customWidth="1" outlineLevel="1"/>
    <col min="194" max="194" width="12.33203125" style="9" customWidth="1" collapsed="1"/>
    <col min="195" max="195" width="12.33203125" style="9" hidden="1" customWidth="1" outlineLevel="1"/>
    <col min="196" max="196" width="12.33203125" style="9" customWidth="1" collapsed="1"/>
    <col min="197" max="199" width="12.33203125" style="9" hidden="1" customWidth="1" outlineLevel="1"/>
    <col min="200" max="200" width="12.33203125" style="9" customWidth="1" collapsed="1"/>
    <col min="201" max="209" width="12.33203125" style="9" customWidth="1"/>
    <col min="210" max="211" width="12.33203125" style="9" hidden="1" customWidth="1" outlineLevel="1"/>
    <col min="212" max="212" width="12.33203125" style="9" customWidth="1" collapsed="1"/>
    <col min="213" max="216" width="12.33203125" style="9" customWidth="1"/>
    <col min="217" max="220" width="12.33203125" style="9" hidden="1" customWidth="1" outlineLevel="1"/>
    <col min="221" max="221" width="12.33203125" style="9" customWidth="1" collapsed="1"/>
    <col min="222" max="232" width="12.33203125" style="9" customWidth="1"/>
    <col min="233" max="234" width="12.33203125" style="9" hidden="1" customWidth="1" outlineLevel="1"/>
    <col min="235" max="235" width="12.33203125" style="9" customWidth="1" collapsed="1"/>
    <col min="236" max="244" width="12.33203125" style="9" customWidth="1"/>
    <col min="245" max="250" width="12.33203125" style="9" hidden="1" customWidth="1" outlineLevel="1"/>
    <col min="251" max="251" width="12.33203125" style="9" customWidth="1" collapsed="1"/>
    <col min="252" max="255" width="12.33203125" style="9" hidden="1" customWidth="1" outlineLevel="1"/>
    <col min="256" max="256" width="12.33203125" style="9" customWidth="1" collapsed="1"/>
    <col min="257" max="262" width="12.33203125" style="9" customWidth="1"/>
    <col min="263" max="263" width="12.33203125" style="9" hidden="1" customWidth="1" outlineLevel="1"/>
    <col min="264" max="264" width="12.33203125" style="9" customWidth="1" collapsed="1"/>
    <col min="265" max="265" width="12.33203125" style="9" customWidth="1"/>
    <col min="266" max="269" width="12.33203125" style="9" hidden="1" customWidth="1" outlineLevel="1"/>
    <col min="270" max="270" width="12.33203125" style="9" customWidth="1" collapsed="1"/>
    <col min="271" max="272" width="12.33203125" style="9" customWidth="1"/>
    <col min="273" max="273" width="12.33203125" style="9" hidden="1" customWidth="1" outlineLevel="1"/>
    <col min="274" max="274" width="12.33203125" style="9" customWidth="1" collapsed="1"/>
    <col min="275" max="275" width="12.33203125" style="9" hidden="1" customWidth="1" outlineLevel="1"/>
    <col min="276" max="276" width="12.33203125" style="9" customWidth="1" collapsed="1"/>
    <col min="277" max="277" width="12.33203125" style="9" customWidth="1"/>
    <col min="278" max="278" width="12.33203125" style="9" hidden="1" customWidth="1" outlineLevel="1"/>
    <col min="279" max="279" width="12.33203125" style="9" customWidth="1" collapsed="1"/>
    <col min="280" max="280" width="12.33203125" style="9" hidden="1" customWidth="1" outlineLevel="1"/>
    <col min="281" max="281" width="12.33203125" style="9" customWidth="1" collapsed="1"/>
    <col min="282" max="282" width="12.33203125" style="9" customWidth="1"/>
    <col min="283" max="283" width="12.33203125" style="9" hidden="1" customWidth="1" outlineLevel="1"/>
    <col min="284" max="284" width="12.33203125" style="9" customWidth="1" collapsed="1"/>
    <col min="285" max="288" width="12.33203125" style="9" customWidth="1"/>
    <col min="289" max="293" width="12.33203125" style="9" hidden="1" customWidth="1" outlineLevel="1"/>
    <col min="294" max="294" width="12.33203125" style="9" customWidth="1" collapsed="1"/>
    <col min="295" max="313" width="12.33203125" style="9" hidden="1" customWidth="1" outlineLevel="1"/>
    <col min="314" max="314" width="9.59765625" style="9" bestFit="1" customWidth="1" collapsed="1"/>
    <col min="315" max="16384" width="8.73046875" style="9"/>
  </cols>
  <sheetData>
    <row r="1" spans="1:314" x14ac:dyDescent="0.65">
      <c r="D1" s="12" t="s">
        <v>45</v>
      </c>
      <c r="E1" s="12"/>
      <c r="F1" s="11" t="s">
        <v>46</v>
      </c>
      <c r="G1" s="11" t="str">
        <f>F1</f>
        <v>Actual</v>
      </c>
      <c r="H1" s="11" t="str">
        <f t="shared" ref="H1:BU1" si="0">G1</f>
        <v>Actual</v>
      </c>
      <c r="I1" s="11" t="str">
        <f t="shared" si="0"/>
        <v>Actual</v>
      </c>
      <c r="J1" s="11" t="str">
        <f t="shared" si="0"/>
        <v>Actual</v>
      </c>
      <c r="K1" s="11" t="str">
        <f t="shared" si="0"/>
        <v>Actual</v>
      </c>
      <c r="L1" s="11" t="str">
        <f t="shared" si="0"/>
        <v>Actual</v>
      </c>
      <c r="M1" s="11" t="str">
        <f t="shared" si="0"/>
        <v>Actual</v>
      </c>
      <c r="N1" s="11" t="str">
        <f t="shared" si="0"/>
        <v>Actual</v>
      </c>
      <c r="O1" s="11" t="str">
        <f t="shared" si="0"/>
        <v>Actual</v>
      </c>
      <c r="P1" s="11" t="str">
        <f t="shared" si="0"/>
        <v>Actual</v>
      </c>
      <c r="Q1" s="11" t="str">
        <f t="shared" si="0"/>
        <v>Actual</v>
      </c>
      <c r="R1" s="11" t="str">
        <f t="shared" si="0"/>
        <v>Actual</v>
      </c>
      <c r="S1" s="11" t="str">
        <f t="shared" si="0"/>
        <v>Actual</v>
      </c>
      <c r="T1" s="11" t="str">
        <f t="shared" si="0"/>
        <v>Actual</v>
      </c>
      <c r="U1" s="11" t="str">
        <f t="shared" si="0"/>
        <v>Actual</v>
      </c>
      <c r="V1" s="11" t="str">
        <f t="shared" si="0"/>
        <v>Actual</v>
      </c>
      <c r="W1" s="11" t="str">
        <f t="shared" si="0"/>
        <v>Actual</v>
      </c>
      <c r="X1" s="11" t="str">
        <f t="shared" si="0"/>
        <v>Actual</v>
      </c>
      <c r="Y1" s="11" t="str">
        <f t="shared" si="0"/>
        <v>Actual</v>
      </c>
      <c r="Z1" s="11" t="str">
        <f t="shared" si="0"/>
        <v>Actual</v>
      </c>
      <c r="AA1" s="11" t="str">
        <f>Y1</f>
        <v>Actual</v>
      </c>
      <c r="AB1" s="11" t="str">
        <f t="shared" si="0"/>
        <v>Actual</v>
      </c>
      <c r="AC1" s="11" t="str">
        <f t="shared" si="0"/>
        <v>Actual</v>
      </c>
      <c r="AD1" s="11" t="str">
        <f t="shared" si="0"/>
        <v>Actual</v>
      </c>
      <c r="AE1" s="11" t="str">
        <f t="shared" si="0"/>
        <v>Actual</v>
      </c>
      <c r="AF1" s="11" t="str">
        <f t="shared" si="0"/>
        <v>Actual</v>
      </c>
      <c r="AG1" s="11" t="str">
        <f t="shared" si="0"/>
        <v>Actual</v>
      </c>
      <c r="AH1" s="11" t="str">
        <f>AF1</f>
        <v>Actual</v>
      </c>
      <c r="AI1" s="11" t="str">
        <f t="shared" si="0"/>
        <v>Actual</v>
      </c>
      <c r="AJ1" s="11" t="str">
        <f t="shared" si="0"/>
        <v>Actual</v>
      </c>
      <c r="AK1" s="11" t="str">
        <f t="shared" si="0"/>
        <v>Actual</v>
      </c>
      <c r="AL1" s="11" t="str">
        <f t="shared" si="0"/>
        <v>Actual</v>
      </c>
      <c r="AM1" s="11" t="str">
        <f t="shared" si="0"/>
        <v>Actual</v>
      </c>
      <c r="AN1" s="11" t="str">
        <f t="shared" si="0"/>
        <v>Actual</v>
      </c>
      <c r="AO1" s="11" t="str">
        <f t="shared" si="0"/>
        <v>Actual</v>
      </c>
      <c r="AP1" s="11" t="str">
        <f t="shared" si="0"/>
        <v>Actual</v>
      </c>
      <c r="AQ1" s="11" t="str">
        <f t="shared" si="0"/>
        <v>Actual</v>
      </c>
      <c r="AR1" s="11" t="str">
        <f t="shared" si="0"/>
        <v>Actual</v>
      </c>
      <c r="AS1" s="11" t="str">
        <f t="shared" si="0"/>
        <v>Actual</v>
      </c>
      <c r="AT1" s="11" t="str">
        <f t="shared" si="0"/>
        <v>Actual</v>
      </c>
      <c r="AU1" s="11" t="str">
        <f t="shared" si="0"/>
        <v>Actual</v>
      </c>
      <c r="AV1" s="11" t="str">
        <f t="shared" si="0"/>
        <v>Actual</v>
      </c>
      <c r="AW1" s="11" t="str">
        <f t="shared" si="0"/>
        <v>Actual</v>
      </c>
      <c r="AX1" s="11" t="str">
        <f t="shared" si="0"/>
        <v>Actual</v>
      </c>
      <c r="AY1" s="11" t="str">
        <f t="shared" si="0"/>
        <v>Actual</v>
      </c>
      <c r="AZ1" s="11" t="str">
        <f t="shared" si="0"/>
        <v>Actual</v>
      </c>
      <c r="BA1" s="11" t="str">
        <f t="shared" si="0"/>
        <v>Actual</v>
      </c>
      <c r="BB1" s="11" t="str">
        <f t="shared" si="0"/>
        <v>Actual</v>
      </c>
      <c r="BC1" s="11" t="str">
        <f t="shared" si="0"/>
        <v>Actual</v>
      </c>
      <c r="BD1" s="11" t="str">
        <f t="shared" si="0"/>
        <v>Actual</v>
      </c>
      <c r="BE1" s="11" t="str">
        <f t="shared" si="0"/>
        <v>Actual</v>
      </c>
      <c r="BF1" s="11" t="str">
        <f t="shared" si="0"/>
        <v>Actual</v>
      </c>
      <c r="BG1" s="11" t="str">
        <f t="shared" si="0"/>
        <v>Actual</v>
      </c>
      <c r="BH1" s="11" t="str">
        <f t="shared" si="0"/>
        <v>Actual</v>
      </c>
      <c r="BI1" s="11" t="str">
        <f t="shared" si="0"/>
        <v>Actual</v>
      </c>
      <c r="BJ1" s="11" t="str">
        <f t="shared" si="0"/>
        <v>Actual</v>
      </c>
      <c r="BK1" s="11" t="str">
        <f t="shared" si="0"/>
        <v>Actual</v>
      </c>
      <c r="BL1" s="11" t="str">
        <f t="shared" si="0"/>
        <v>Actual</v>
      </c>
      <c r="BM1" s="11" t="str">
        <f t="shared" si="0"/>
        <v>Actual</v>
      </c>
      <c r="BN1" s="11" t="str">
        <f t="shared" si="0"/>
        <v>Actual</v>
      </c>
      <c r="BO1" s="11" t="str">
        <f t="shared" si="0"/>
        <v>Actual</v>
      </c>
      <c r="BP1" s="11" t="str">
        <f t="shared" si="0"/>
        <v>Actual</v>
      </c>
      <c r="BQ1" s="11" t="str">
        <f t="shared" si="0"/>
        <v>Actual</v>
      </c>
      <c r="BR1" s="11" t="str">
        <f t="shared" si="0"/>
        <v>Actual</v>
      </c>
      <c r="BS1" s="11" t="str">
        <f t="shared" si="0"/>
        <v>Actual</v>
      </c>
      <c r="BT1" s="11" t="str">
        <f t="shared" si="0"/>
        <v>Actual</v>
      </c>
      <c r="BU1" s="11" t="str">
        <f t="shared" si="0"/>
        <v>Actual</v>
      </c>
      <c r="BV1" s="11" t="str">
        <f t="shared" ref="BV1:ES1" si="1">BU1</f>
        <v>Actual</v>
      </c>
      <c r="BW1" s="11" t="str">
        <f t="shared" si="1"/>
        <v>Actual</v>
      </c>
      <c r="BX1" s="11" t="str">
        <f t="shared" si="1"/>
        <v>Actual</v>
      </c>
      <c r="BY1" s="11" t="str">
        <f t="shared" si="1"/>
        <v>Actual</v>
      </c>
      <c r="BZ1" s="11" t="str">
        <f t="shared" si="1"/>
        <v>Actual</v>
      </c>
      <c r="CA1" s="11" t="str">
        <f t="shared" si="1"/>
        <v>Actual</v>
      </c>
      <c r="CB1" s="11" t="str">
        <f t="shared" si="1"/>
        <v>Actual</v>
      </c>
      <c r="CC1" s="11" t="str">
        <f t="shared" si="1"/>
        <v>Actual</v>
      </c>
      <c r="CD1" s="11" t="str">
        <f t="shared" si="1"/>
        <v>Actual</v>
      </c>
      <c r="CE1" s="11" t="str">
        <f t="shared" si="1"/>
        <v>Actual</v>
      </c>
      <c r="CF1" s="11" t="str">
        <f t="shared" si="1"/>
        <v>Actual</v>
      </c>
      <c r="CG1" s="11" t="str">
        <f>CE1</f>
        <v>Actual</v>
      </c>
      <c r="CH1" s="11" t="str">
        <f t="shared" si="1"/>
        <v>Actual</v>
      </c>
      <c r="CI1" s="11" t="str">
        <f t="shared" si="1"/>
        <v>Actual</v>
      </c>
      <c r="CJ1" s="11" t="str">
        <f t="shared" si="1"/>
        <v>Actual</v>
      </c>
      <c r="CK1" s="11" t="str">
        <f t="shared" si="1"/>
        <v>Actual</v>
      </c>
      <c r="CL1" s="11" t="str">
        <f t="shared" si="1"/>
        <v>Actual</v>
      </c>
      <c r="CM1" s="11" t="str">
        <f t="shared" si="1"/>
        <v>Actual</v>
      </c>
      <c r="CN1" s="11" t="str">
        <f t="shared" si="1"/>
        <v>Actual</v>
      </c>
      <c r="CO1" s="11" t="str">
        <f t="shared" si="1"/>
        <v>Actual</v>
      </c>
      <c r="CP1" s="11" t="str">
        <f t="shared" si="1"/>
        <v>Actual</v>
      </c>
      <c r="CQ1" s="11" t="str">
        <f t="shared" si="1"/>
        <v>Actual</v>
      </c>
      <c r="CR1" s="11" t="str">
        <f t="shared" si="1"/>
        <v>Actual</v>
      </c>
      <c r="CS1" s="11" t="str">
        <f t="shared" si="1"/>
        <v>Actual</v>
      </c>
      <c r="CT1" s="11" t="str">
        <f t="shared" si="1"/>
        <v>Actual</v>
      </c>
      <c r="CU1" s="11" t="str">
        <f t="shared" si="1"/>
        <v>Actual</v>
      </c>
      <c r="CV1" s="11" t="str">
        <f t="shared" si="1"/>
        <v>Actual</v>
      </c>
      <c r="CW1" s="11" t="str">
        <f t="shared" si="1"/>
        <v>Actual</v>
      </c>
      <c r="CX1" s="11" t="str">
        <f>CL1</f>
        <v>Actual</v>
      </c>
      <c r="CY1" s="11" t="str">
        <f t="shared" ref="CY1" si="2">CX1</f>
        <v>Actual</v>
      </c>
      <c r="CZ1" s="11" t="str">
        <f>CY1</f>
        <v>Actual</v>
      </c>
      <c r="DA1" s="11" t="str">
        <f t="shared" ref="DA1" si="3">CZ1</f>
        <v>Actual</v>
      </c>
      <c r="DB1" s="11" t="str">
        <f t="shared" ref="DB1" si="4">DA1</f>
        <v>Actual</v>
      </c>
      <c r="DC1" s="11" t="str">
        <f t="shared" ref="DC1" si="5">DB1</f>
        <v>Actual</v>
      </c>
      <c r="DD1" s="11" t="str">
        <f t="shared" ref="DD1" si="6">DC1</f>
        <v>Actual</v>
      </c>
      <c r="DE1" s="11" t="str">
        <f t="shared" ref="DE1" si="7">DD1</f>
        <v>Actual</v>
      </c>
      <c r="DF1" s="11" t="str">
        <f t="shared" ref="DF1" si="8">DE1</f>
        <v>Actual</v>
      </c>
      <c r="DG1" s="11" t="str">
        <f t="shared" ref="DG1" si="9">DF1</f>
        <v>Actual</v>
      </c>
      <c r="DH1" s="11" t="str">
        <f t="shared" ref="DH1" si="10">DG1</f>
        <v>Actual</v>
      </c>
      <c r="DI1" s="11" t="str">
        <f>CW1</f>
        <v>Actual</v>
      </c>
      <c r="DJ1" s="11" t="str">
        <f t="shared" si="1"/>
        <v>Actual</v>
      </c>
      <c r="DK1" s="11" t="str">
        <f>DJ1</f>
        <v>Actual</v>
      </c>
      <c r="DL1" s="11" t="str">
        <f t="shared" si="1"/>
        <v>Actual</v>
      </c>
      <c r="DM1" s="11" t="str">
        <f t="shared" si="1"/>
        <v>Actual</v>
      </c>
      <c r="DN1" s="11" t="str">
        <f t="shared" si="1"/>
        <v>Actual</v>
      </c>
      <c r="DO1" s="11" t="str">
        <f t="shared" si="1"/>
        <v>Actual</v>
      </c>
      <c r="DP1" s="11" t="str">
        <f t="shared" si="1"/>
        <v>Actual</v>
      </c>
      <c r="DQ1" s="11" t="str">
        <f t="shared" si="1"/>
        <v>Actual</v>
      </c>
      <c r="DR1" s="11" t="str">
        <f t="shared" si="1"/>
        <v>Actual</v>
      </c>
      <c r="DS1" s="11" t="str">
        <f t="shared" si="1"/>
        <v>Actual</v>
      </c>
      <c r="DT1" s="11" t="str">
        <f t="shared" si="1"/>
        <v>Actual</v>
      </c>
      <c r="DU1" s="11" t="str">
        <f t="shared" si="1"/>
        <v>Actual</v>
      </c>
      <c r="DV1" s="11" t="str">
        <f t="shared" si="1"/>
        <v>Actual</v>
      </c>
      <c r="DW1" s="11" t="str">
        <f t="shared" si="1"/>
        <v>Actual</v>
      </c>
      <c r="DX1" s="11" t="str">
        <f t="shared" si="1"/>
        <v>Actual</v>
      </c>
      <c r="DY1" s="11" t="str">
        <f t="shared" si="1"/>
        <v>Actual</v>
      </c>
      <c r="DZ1" s="11" t="str">
        <f t="shared" si="1"/>
        <v>Actual</v>
      </c>
      <c r="EA1" s="11" t="str">
        <f t="shared" si="1"/>
        <v>Actual</v>
      </c>
      <c r="EB1" s="11" t="str">
        <f t="shared" si="1"/>
        <v>Actual</v>
      </c>
      <c r="EC1" s="11" t="str">
        <f t="shared" si="1"/>
        <v>Actual</v>
      </c>
      <c r="ED1" s="11" t="str">
        <f t="shared" si="1"/>
        <v>Actual</v>
      </c>
      <c r="EE1" s="11" t="str">
        <f t="shared" si="1"/>
        <v>Actual</v>
      </c>
      <c r="EF1" s="11" t="str">
        <f t="shared" si="1"/>
        <v>Actual</v>
      </c>
      <c r="EG1" s="11" t="str">
        <f t="shared" si="1"/>
        <v>Actual</v>
      </c>
      <c r="EH1" s="11" t="str">
        <f t="shared" si="1"/>
        <v>Actual</v>
      </c>
      <c r="EI1" s="11" t="str">
        <f t="shared" si="1"/>
        <v>Actual</v>
      </c>
      <c r="EJ1" s="11" t="str">
        <f t="shared" si="1"/>
        <v>Actual</v>
      </c>
      <c r="EK1" s="11" t="str">
        <f t="shared" si="1"/>
        <v>Actual</v>
      </c>
      <c r="EL1" s="11" t="str">
        <f t="shared" si="1"/>
        <v>Actual</v>
      </c>
      <c r="EM1" s="11" t="str">
        <f t="shared" si="1"/>
        <v>Actual</v>
      </c>
      <c r="EN1" s="11" t="str">
        <f t="shared" si="1"/>
        <v>Actual</v>
      </c>
      <c r="EO1" s="11" t="str">
        <f t="shared" si="1"/>
        <v>Actual</v>
      </c>
      <c r="EP1" s="11" t="str">
        <f t="shared" si="1"/>
        <v>Actual</v>
      </c>
      <c r="EQ1" s="11" t="str">
        <f t="shared" si="1"/>
        <v>Actual</v>
      </c>
      <c r="ER1" s="11" t="str">
        <f t="shared" si="1"/>
        <v>Actual</v>
      </c>
      <c r="ES1" s="11" t="str">
        <f t="shared" si="1"/>
        <v>Actual</v>
      </c>
      <c r="ET1" s="11" t="str">
        <f t="shared" ref="ET1:GW1" si="11">ES1</f>
        <v>Actual</v>
      </c>
      <c r="EU1" s="11" t="str">
        <f t="shared" si="11"/>
        <v>Actual</v>
      </c>
      <c r="EV1" s="11" t="str">
        <f t="shared" si="11"/>
        <v>Actual</v>
      </c>
      <c r="EW1" s="11" t="str">
        <f t="shared" si="11"/>
        <v>Actual</v>
      </c>
      <c r="EX1" s="11" t="str">
        <f t="shared" si="11"/>
        <v>Actual</v>
      </c>
      <c r="EY1" s="11" t="str">
        <f t="shared" si="11"/>
        <v>Actual</v>
      </c>
      <c r="EZ1" s="11" t="str">
        <f t="shared" si="11"/>
        <v>Actual</v>
      </c>
      <c r="FA1" s="11" t="str">
        <f t="shared" si="11"/>
        <v>Actual</v>
      </c>
      <c r="FB1" s="11" t="str">
        <f t="shared" si="11"/>
        <v>Actual</v>
      </c>
      <c r="FC1" s="11" t="str">
        <f t="shared" si="11"/>
        <v>Actual</v>
      </c>
      <c r="FD1" s="11" t="str">
        <f t="shared" si="11"/>
        <v>Actual</v>
      </c>
      <c r="FE1" s="11" t="str">
        <f t="shared" si="11"/>
        <v>Actual</v>
      </c>
      <c r="FF1" s="11" t="str">
        <f t="shared" si="11"/>
        <v>Actual</v>
      </c>
      <c r="FG1" s="11" t="str">
        <f t="shared" si="11"/>
        <v>Actual</v>
      </c>
      <c r="FH1" s="11" t="str">
        <f t="shared" si="11"/>
        <v>Actual</v>
      </c>
      <c r="FI1" s="11" t="str">
        <f t="shared" si="11"/>
        <v>Actual</v>
      </c>
      <c r="FJ1" s="11" t="str">
        <f t="shared" si="11"/>
        <v>Actual</v>
      </c>
      <c r="FK1" s="11" t="str">
        <f t="shared" si="11"/>
        <v>Actual</v>
      </c>
      <c r="FL1" s="11" t="str">
        <f t="shared" si="11"/>
        <v>Actual</v>
      </c>
      <c r="FM1" s="11" t="str">
        <f t="shared" si="11"/>
        <v>Actual</v>
      </c>
      <c r="FN1" s="11" t="str">
        <f t="shared" si="11"/>
        <v>Actual</v>
      </c>
      <c r="FO1" s="11" t="str">
        <f t="shared" si="11"/>
        <v>Actual</v>
      </c>
      <c r="FP1" s="11" t="str">
        <f t="shared" si="11"/>
        <v>Actual</v>
      </c>
      <c r="FQ1" s="11" t="str">
        <f t="shared" si="11"/>
        <v>Actual</v>
      </c>
      <c r="FR1" s="11" t="str">
        <f t="shared" si="11"/>
        <v>Actual</v>
      </c>
      <c r="FS1" s="11" t="str">
        <f t="shared" si="11"/>
        <v>Actual</v>
      </c>
      <c r="FT1" s="11" t="str">
        <f t="shared" si="11"/>
        <v>Actual</v>
      </c>
      <c r="FU1" s="11" t="str">
        <f t="shared" si="11"/>
        <v>Actual</v>
      </c>
      <c r="FV1" s="11" t="str">
        <f t="shared" si="11"/>
        <v>Actual</v>
      </c>
      <c r="FW1" s="11" t="str">
        <f t="shared" si="11"/>
        <v>Actual</v>
      </c>
      <c r="FX1" s="11" t="str">
        <f t="shared" si="11"/>
        <v>Actual</v>
      </c>
      <c r="FY1" s="11" t="str">
        <f t="shared" si="11"/>
        <v>Actual</v>
      </c>
      <c r="FZ1" s="11" t="str">
        <f t="shared" si="11"/>
        <v>Actual</v>
      </c>
      <c r="GA1" s="11" t="str">
        <f t="shared" si="11"/>
        <v>Actual</v>
      </c>
      <c r="GB1" s="11" t="str">
        <f t="shared" si="11"/>
        <v>Actual</v>
      </c>
      <c r="GC1" s="11" t="str">
        <f t="shared" si="11"/>
        <v>Actual</v>
      </c>
      <c r="GD1" s="11" t="str">
        <f t="shared" si="11"/>
        <v>Actual</v>
      </c>
      <c r="GE1" s="11" t="str">
        <f t="shared" si="11"/>
        <v>Actual</v>
      </c>
      <c r="GF1" s="11" t="str">
        <f t="shared" si="11"/>
        <v>Actual</v>
      </c>
      <c r="GG1" s="11" t="str">
        <f>GE1</f>
        <v>Actual</v>
      </c>
      <c r="GH1" s="11" t="str">
        <f t="shared" si="11"/>
        <v>Actual</v>
      </c>
      <c r="GI1" s="11" t="str">
        <f t="shared" si="11"/>
        <v>Actual</v>
      </c>
      <c r="GJ1" s="11" t="str">
        <f t="shared" si="11"/>
        <v>Actual</v>
      </c>
      <c r="GK1" s="11" t="str">
        <f t="shared" si="11"/>
        <v>Actual</v>
      </c>
      <c r="GL1" s="11" t="str">
        <f t="shared" si="11"/>
        <v>Actual</v>
      </c>
      <c r="GM1" s="11" t="str">
        <f t="shared" si="11"/>
        <v>Actual</v>
      </c>
      <c r="GN1" s="11" t="str">
        <f t="shared" si="11"/>
        <v>Actual</v>
      </c>
      <c r="GO1" s="11" t="str">
        <f t="shared" si="11"/>
        <v>Actual</v>
      </c>
      <c r="GP1" s="11" t="str">
        <f t="shared" si="11"/>
        <v>Actual</v>
      </c>
      <c r="GQ1" s="11" t="str">
        <f t="shared" si="11"/>
        <v>Actual</v>
      </c>
      <c r="GR1" s="11" t="str">
        <f t="shared" si="11"/>
        <v>Actual</v>
      </c>
      <c r="GS1" s="11" t="str">
        <f t="shared" si="11"/>
        <v>Actual</v>
      </c>
      <c r="GT1" s="11" t="str">
        <f t="shared" si="11"/>
        <v>Actual</v>
      </c>
      <c r="GU1" s="11" t="str">
        <f t="shared" si="11"/>
        <v>Actual</v>
      </c>
      <c r="GV1" s="11" t="str">
        <f t="shared" si="11"/>
        <v>Actual</v>
      </c>
      <c r="GW1" s="11" t="str">
        <f t="shared" si="11"/>
        <v>Actual</v>
      </c>
      <c r="GX1" s="11" t="str">
        <f t="shared" ref="GX1:JK1" si="12">GW1</f>
        <v>Actual</v>
      </c>
      <c r="GY1" s="11" t="str">
        <f t="shared" si="12"/>
        <v>Actual</v>
      </c>
      <c r="GZ1" s="11" t="str">
        <f t="shared" si="12"/>
        <v>Actual</v>
      </c>
      <c r="HA1" s="11" t="str">
        <f t="shared" si="12"/>
        <v>Actual</v>
      </c>
      <c r="HB1" s="11" t="str">
        <f t="shared" si="12"/>
        <v>Actual</v>
      </c>
      <c r="HC1" s="11" t="str">
        <f t="shared" si="12"/>
        <v>Actual</v>
      </c>
      <c r="HD1" s="11" t="str">
        <f t="shared" si="12"/>
        <v>Actual</v>
      </c>
      <c r="HE1" s="11" t="str">
        <f t="shared" si="12"/>
        <v>Actual</v>
      </c>
      <c r="HF1" s="11" t="str">
        <f t="shared" si="12"/>
        <v>Actual</v>
      </c>
      <c r="HG1" s="11" t="str">
        <f t="shared" si="12"/>
        <v>Actual</v>
      </c>
      <c r="HH1" s="11" t="str">
        <f t="shared" si="12"/>
        <v>Actual</v>
      </c>
      <c r="HI1" s="11" t="str">
        <f t="shared" si="12"/>
        <v>Actual</v>
      </c>
      <c r="HJ1" s="11" t="str">
        <f t="shared" si="12"/>
        <v>Actual</v>
      </c>
      <c r="HK1" s="11" t="str">
        <f t="shared" si="12"/>
        <v>Actual</v>
      </c>
      <c r="HL1" s="11" t="str">
        <f t="shared" si="12"/>
        <v>Actual</v>
      </c>
      <c r="HM1" s="11" t="str">
        <f t="shared" si="12"/>
        <v>Actual</v>
      </c>
      <c r="HN1" s="11" t="str">
        <f t="shared" si="12"/>
        <v>Actual</v>
      </c>
      <c r="HO1" s="11" t="str">
        <f t="shared" si="12"/>
        <v>Actual</v>
      </c>
      <c r="HP1" s="11" t="str">
        <f t="shared" si="12"/>
        <v>Actual</v>
      </c>
      <c r="HQ1" s="11" t="str">
        <f t="shared" si="12"/>
        <v>Actual</v>
      </c>
      <c r="HR1" s="11" t="str">
        <f t="shared" si="12"/>
        <v>Actual</v>
      </c>
      <c r="HS1" s="11" t="str">
        <f t="shared" si="12"/>
        <v>Actual</v>
      </c>
      <c r="HT1" s="11" t="str">
        <f t="shared" si="12"/>
        <v>Actual</v>
      </c>
      <c r="HU1" s="11" t="str">
        <f t="shared" si="12"/>
        <v>Actual</v>
      </c>
      <c r="HV1" s="11" t="str">
        <f t="shared" si="12"/>
        <v>Actual</v>
      </c>
      <c r="HW1" s="11" t="str">
        <f t="shared" si="12"/>
        <v>Actual</v>
      </c>
      <c r="HX1" s="11" t="str">
        <f t="shared" ref="HX1" si="13">HW1</f>
        <v>Actual</v>
      </c>
      <c r="HY1" s="11" t="str">
        <f t="shared" ref="HY1" si="14">HX1</f>
        <v>Actual</v>
      </c>
      <c r="HZ1" s="11" t="str">
        <f>HW1</f>
        <v>Actual</v>
      </c>
      <c r="IA1" s="11" t="str">
        <f t="shared" si="12"/>
        <v>Actual</v>
      </c>
      <c r="IB1" s="11" t="str">
        <f t="shared" si="12"/>
        <v>Actual</v>
      </c>
      <c r="IC1" s="11" t="str">
        <f t="shared" si="12"/>
        <v>Actual</v>
      </c>
      <c r="ID1" s="11" t="str">
        <f t="shared" si="12"/>
        <v>Actual</v>
      </c>
      <c r="IE1" s="11" t="str">
        <f t="shared" si="12"/>
        <v>Actual</v>
      </c>
      <c r="IF1" s="11" t="str">
        <f t="shared" si="12"/>
        <v>Actual</v>
      </c>
      <c r="IG1" s="11" t="str">
        <f t="shared" si="12"/>
        <v>Actual</v>
      </c>
      <c r="IH1" s="11" t="str">
        <f t="shared" si="12"/>
        <v>Actual</v>
      </c>
      <c r="II1" s="11" t="str">
        <f t="shared" si="12"/>
        <v>Actual</v>
      </c>
      <c r="IJ1" s="11" t="str">
        <f t="shared" si="12"/>
        <v>Actual</v>
      </c>
      <c r="IK1" s="11" t="str">
        <f t="shared" si="12"/>
        <v>Actual</v>
      </c>
      <c r="IL1" s="11" t="str">
        <f t="shared" si="12"/>
        <v>Actual</v>
      </c>
      <c r="IM1" s="11" t="str">
        <f t="shared" si="12"/>
        <v>Actual</v>
      </c>
      <c r="IN1" s="11" t="str">
        <f t="shared" si="12"/>
        <v>Actual</v>
      </c>
      <c r="IO1" s="11" t="str">
        <f t="shared" si="12"/>
        <v>Actual</v>
      </c>
      <c r="IP1" s="11" t="str">
        <f t="shared" si="12"/>
        <v>Actual</v>
      </c>
      <c r="IQ1" s="11" t="str">
        <f t="shared" si="12"/>
        <v>Actual</v>
      </c>
      <c r="IR1" s="11" t="str">
        <f t="shared" si="12"/>
        <v>Actual</v>
      </c>
      <c r="IS1" s="11" t="str">
        <f t="shared" si="12"/>
        <v>Actual</v>
      </c>
      <c r="IT1" s="11" t="str">
        <f t="shared" si="12"/>
        <v>Actual</v>
      </c>
      <c r="IU1" s="11" t="str">
        <f t="shared" si="12"/>
        <v>Actual</v>
      </c>
      <c r="IV1" s="11" t="str">
        <f t="shared" si="12"/>
        <v>Actual</v>
      </c>
      <c r="IW1" s="11" t="str">
        <f t="shared" si="12"/>
        <v>Actual</v>
      </c>
      <c r="IX1" s="11" t="str">
        <f t="shared" si="12"/>
        <v>Actual</v>
      </c>
      <c r="IY1" s="11" t="str">
        <f t="shared" si="12"/>
        <v>Actual</v>
      </c>
      <c r="IZ1" s="11" t="str">
        <f t="shared" si="12"/>
        <v>Actual</v>
      </c>
      <c r="JA1" s="11" t="str">
        <f t="shared" si="12"/>
        <v>Actual</v>
      </c>
      <c r="JB1" s="11" t="str">
        <f t="shared" si="12"/>
        <v>Actual</v>
      </c>
      <c r="JC1" s="11" t="str">
        <f t="shared" si="12"/>
        <v>Actual</v>
      </c>
      <c r="JD1" s="11" t="str">
        <f t="shared" si="12"/>
        <v>Actual</v>
      </c>
      <c r="JE1" s="11" t="str">
        <f t="shared" si="12"/>
        <v>Actual</v>
      </c>
      <c r="JF1" s="11" t="str">
        <f t="shared" si="12"/>
        <v>Actual</v>
      </c>
      <c r="JG1" s="11" t="str">
        <f t="shared" si="12"/>
        <v>Actual</v>
      </c>
      <c r="JH1" s="11" t="str">
        <f t="shared" si="12"/>
        <v>Actual</v>
      </c>
      <c r="JI1" s="11" t="str">
        <f t="shared" si="12"/>
        <v>Actual</v>
      </c>
      <c r="JJ1" s="11" t="str">
        <f t="shared" si="12"/>
        <v>Actual</v>
      </c>
      <c r="JK1" s="11" t="str">
        <f t="shared" si="12"/>
        <v>Actual</v>
      </c>
      <c r="JL1" s="11" t="str">
        <f t="shared" ref="JL1:LA1" si="15">JK1</f>
        <v>Actual</v>
      </c>
      <c r="JM1" s="11" t="str">
        <f t="shared" si="15"/>
        <v>Actual</v>
      </c>
      <c r="JN1" s="11" t="str">
        <f t="shared" si="15"/>
        <v>Actual</v>
      </c>
      <c r="JO1" s="11" t="str">
        <f t="shared" si="15"/>
        <v>Actual</v>
      </c>
      <c r="JP1" s="11" t="str">
        <f t="shared" si="15"/>
        <v>Actual</v>
      </c>
      <c r="JQ1" s="11" t="str">
        <f t="shared" si="15"/>
        <v>Actual</v>
      </c>
      <c r="JR1" s="11" t="str">
        <f t="shared" si="15"/>
        <v>Actual</v>
      </c>
      <c r="JS1" s="11" t="str">
        <f t="shared" si="15"/>
        <v>Actual</v>
      </c>
      <c r="JT1" s="11" t="str">
        <f t="shared" si="15"/>
        <v>Actual</v>
      </c>
      <c r="JU1" s="11" t="str">
        <f t="shared" si="15"/>
        <v>Actual</v>
      </c>
      <c r="JV1" s="11" t="str">
        <f t="shared" si="15"/>
        <v>Actual</v>
      </c>
      <c r="JW1" s="11" t="str">
        <f t="shared" si="15"/>
        <v>Actual</v>
      </c>
      <c r="JX1" s="11" t="str">
        <f t="shared" si="15"/>
        <v>Actual</v>
      </c>
      <c r="JY1" s="11" t="str">
        <f t="shared" si="15"/>
        <v>Actual</v>
      </c>
      <c r="JZ1" s="11" t="str">
        <f t="shared" si="15"/>
        <v>Actual</v>
      </c>
      <c r="KA1" s="11" t="str">
        <f t="shared" si="15"/>
        <v>Actual</v>
      </c>
      <c r="KB1" s="11" t="str">
        <f t="shared" si="15"/>
        <v>Actual</v>
      </c>
      <c r="KC1" s="11" t="str">
        <f t="shared" si="15"/>
        <v>Actual</v>
      </c>
      <c r="KD1" s="11" t="str">
        <f t="shared" si="15"/>
        <v>Actual</v>
      </c>
      <c r="KE1" s="11" t="str">
        <f t="shared" ref="KE1" si="16">KD1</f>
        <v>Actual</v>
      </c>
      <c r="KF1" s="11" t="str">
        <f t="shared" ref="KF1" si="17">KE1</f>
        <v>Actual</v>
      </c>
      <c r="KG1" s="11" t="str">
        <f t="shared" ref="KG1" si="18">KF1</f>
        <v>Actual</v>
      </c>
      <c r="KH1" s="11" t="str">
        <f t="shared" ref="KH1" si="19">KG1</f>
        <v>Actual</v>
      </c>
      <c r="KI1" s="11" t="str">
        <f t="shared" ref="KI1" si="20">KH1</f>
        <v>Actual</v>
      </c>
      <c r="KJ1" s="11" t="str">
        <f t="shared" ref="KJ1" si="21">KI1</f>
        <v>Actual</v>
      </c>
      <c r="KK1" s="11" t="str">
        <f t="shared" ref="KK1" si="22">KJ1</f>
        <v>Actual</v>
      </c>
      <c r="KL1" s="11" t="str">
        <f t="shared" ref="KL1" si="23">KK1</f>
        <v>Actual</v>
      </c>
      <c r="KM1" s="11" t="str">
        <f t="shared" ref="KM1" si="24">KL1</f>
        <v>Actual</v>
      </c>
      <c r="KN1" s="11" t="str">
        <f t="shared" ref="KN1" si="25">KM1</f>
        <v>Actual</v>
      </c>
      <c r="KO1" s="11" t="str">
        <f t="shared" ref="KO1" si="26">KN1</f>
        <v>Actual</v>
      </c>
      <c r="KP1" s="11" t="str">
        <f>KD1</f>
        <v>Actual</v>
      </c>
      <c r="KQ1" s="11" t="str">
        <f t="shared" si="15"/>
        <v>Actual</v>
      </c>
      <c r="KR1" s="11" t="str">
        <f t="shared" si="15"/>
        <v>Actual</v>
      </c>
      <c r="KS1" s="11" t="str">
        <f t="shared" si="15"/>
        <v>Actual</v>
      </c>
      <c r="KT1" s="11" t="str">
        <f t="shared" si="15"/>
        <v>Actual</v>
      </c>
      <c r="KU1" s="11" t="str">
        <f t="shared" si="15"/>
        <v>Actual</v>
      </c>
      <c r="KV1" s="11" t="str">
        <f t="shared" si="15"/>
        <v>Actual</v>
      </c>
      <c r="KW1" s="11" t="str">
        <f t="shared" si="15"/>
        <v>Actual</v>
      </c>
      <c r="KX1" s="11" t="str">
        <f t="shared" si="15"/>
        <v>Actual</v>
      </c>
      <c r="KY1" s="11" t="str">
        <f t="shared" si="15"/>
        <v>Actual</v>
      </c>
      <c r="KZ1" s="11" t="str">
        <f t="shared" si="15"/>
        <v>Actual</v>
      </c>
      <c r="LA1" s="11" t="str">
        <f t="shared" si="15"/>
        <v>Actual</v>
      </c>
    </row>
    <row r="2" spans="1:314" x14ac:dyDescent="0.65">
      <c r="D2" s="12" t="s">
        <v>47</v>
      </c>
      <c r="E2" s="12"/>
      <c r="F2" s="11" t="s">
        <v>48</v>
      </c>
      <c r="G2" s="11" t="s">
        <v>49</v>
      </c>
      <c r="H2" s="11" t="s">
        <v>50</v>
      </c>
      <c r="I2" s="11" t="s">
        <v>51</v>
      </c>
      <c r="J2" s="11" t="s">
        <v>52</v>
      </c>
      <c r="K2" s="11" t="s">
        <v>53</v>
      </c>
      <c r="L2" s="11" t="s">
        <v>54</v>
      </c>
      <c r="M2" s="11" t="s">
        <v>55</v>
      </c>
      <c r="N2" s="11" t="s">
        <v>56</v>
      </c>
      <c r="O2" s="11" t="s">
        <v>57</v>
      </c>
      <c r="P2" s="11" t="s">
        <v>58</v>
      </c>
      <c r="Q2" s="11" t="s">
        <v>59</v>
      </c>
      <c r="R2" s="11" t="s">
        <v>60</v>
      </c>
      <c r="S2" s="11" t="s">
        <v>61</v>
      </c>
      <c r="T2" s="11" t="s">
        <v>62</v>
      </c>
      <c r="U2" s="11" t="s">
        <v>63</v>
      </c>
      <c r="V2" s="11" t="s">
        <v>64</v>
      </c>
      <c r="W2" s="11" t="s">
        <v>65</v>
      </c>
      <c r="X2" s="11" t="s">
        <v>66</v>
      </c>
      <c r="Y2" s="11" t="s">
        <v>67</v>
      </c>
      <c r="Z2" s="11" t="s">
        <v>68</v>
      </c>
      <c r="AA2" s="11" t="s">
        <v>69</v>
      </c>
      <c r="AB2" s="11" t="s">
        <v>70</v>
      </c>
      <c r="AC2" s="11" t="s">
        <v>71</v>
      </c>
      <c r="AD2" s="11" t="s">
        <v>72</v>
      </c>
      <c r="AE2" s="11" t="s">
        <v>73</v>
      </c>
      <c r="AF2" s="11" t="s">
        <v>74</v>
      </c>
      <c r="AG2" s="11" t="s">
        <v>75</v>
      </c>
      <c r="AH2" s="11" t="s">
        <v>76</v>
      </c>
      <c r="AI2" s="11" t="s">
        <v>77</v>
      </c>
      <c r="AJ2" s="11" t="s">
        <v>78</v>
      </c>
      <c r="AK2" s="11" t="s">
        <v>79</v>
      </c>
      <c r="AL2" s="11" t="s">
        <v>80</v>
      </c>
      <c r="AM2" s="11" t="s">
        <v>81</v>
      </c>
      <c r="AN2" s="11" t="s">
        <v>82</v>
      </c>
      <c r="AO2" s="11" t="s">
        <v>83</v>
      </c>
      <c r="AP2" s="11" t="s">
        <v>84</v>
      </c>
      <c r="AQ2" s="11" t="s">
        <v>85</v>
      </c>
      <c r="AR2" s="11" t="s">
        <v>86</v>
      </c>
      <c r="AS2" s="11" t="s">
        <v>87</v>
      </c>
      <c r="AT2" s="11" t="s">
        <v>88</v>
      </c>
      <c r="AU2" s="11" t="s">
        <v>89</v>
      </c>
      <c r="AV2" s="11" t="s">
        <v>90</v>
      </c>
      <c r="AW2" s="11" t="s">
        <v>91</v>
      </c>
      <c r="AX2" s="11" t="s">
        <v>92</v>
      </c>
      <c r="AY2" s="11" t="s">
        <v>93</v>
      </c>
      <c r="AZ2" s="11" t="s">
        <v>94</v>
      </c>
      <c r="BA2" s="11" t="s">
        <v>95</v>
      </c>
      <c r="BB2" s="11" t="s">
        <v>96</v>
      </c>
      <c r="BC2" s="11" t="s">
        <v>97</v>
      </c>
      <c r="BD2" s="11" t="s">
        <v>98</v>
      </c>
      <c r="BE2" s="11" t="s">
        <v>99</v>
      </c>
      <c r="BF2" s="11" t="s">
        <v>100</v>
      </c>
      <c r="BG2" s="11" t="s">
        <v>101</v>
      </c>
      <c r="BH2" s="11" t="s">
        <v>102</v>
      </c>
      <c r="BI2" s="11" t="s">
        <v>103</v>
      </c>
      <c r="BJ2" s="11" t="s">
        <v>104</v>
      </c>
      <c r="BK2" s="11" t="s">
        <v>105</v>
      </c>
      <c r="BL2" s="11" t="s">
        <v>106</v>
      </c>
      <c r="BM2" s="11" t="s">
        <v>107</v>
      </c>
      <c r="BN2" s="11" t="s">
        <v>108</v>
      </c>
      <c r="BO2" s="11" t="s">
        <v>109</v>
      </c>
      <c r="BP2" s="11" t="s">
        <v>110</v>
      </c>
      <c r="BQ2" s="11" t="s">
        <v>111</v>
      </c>
      <c r="BR2" s="11" t="s">
        <v>112</v>
      </c>
      <c r="BS2" s="11" t="s">
        <v>113</v>
      </c>
      <c r="BT2" s="11" t="s">
        <v>114</v>
      </c>
      <c r="BU2" s="11" t="s">
        <v>115</v>
      </c>
      <c r="BV2" s="11" t="s">
        <v>116</v>
      </c>
      <c r="BW2" s="11" t="s">
        <v>117</v>
      </c>
      <c r="BX2" s="11" t="s">
        <v>118</v>
      </c>
      <c r="BY2" s="11" t="s">
        <v>119</v>
      </c>
      <c r="BZ2" s="11" t="s">
        <v>120</v>
      </c>
      <c r="CA2" s="11" t="s">
        <v>121</v>
      </c>
      <c r="CB2" s="11" t="s">
        <v>122</v>
      </c>
      <c r="CC2" s="11" t="s">
        <v>123</v>
      </c>
      <c r="CD2" s="11" t="s">
        <v>124</v>
      </c>
      <c r="CE2" s="11" t="s">
        <v>125</v>
      </c>
      <c r="CF2" s="11" t="s">
        <v>126</v>
      </c>
      <c r="CG2" s="11" t="s">
        <v>127</v>
      </c>
      <c r="CH2" s="11" t="s">
        <v>128</v>
      </c>
      <c r="CI2" s="11" t="s">
        <v>129</v>
      </c>
      <c r="CJ2" s="11" t="s">
        <v>130</v>
      </c>
      <c r="CK2" s="11" t="s">
        <v>131</v>
      </c>
      <c r="CL2" s="11" t="s">
        <v>132</v>
      </c>
      <c r="CM2" s="11" t="s">
        <v>133</v>
      </c>
      <c r="CN2" s="11" t="s">
        <v>134</v>
      </c>
      <c r="CO2" s="11" t="s">
        <v>135</v>
      </c>
      <c r="CP2" s="11" t="s">
        <v>136</v>
      </c>
      <c r="CQ2" s="11" t="s">
        <v>137</v>
      </c>
      <c r="CR2" s="11" t="s">
        <v>138</v>
      </c>
      <c r="CS2" s="11" t="s">
        <v>139</v>
      </c>
      <c r="CT2" s="11" t="s">
        <v>140</v>
      </c>
      <c r="CU2" s="11" t="s">
        <v>141</v>
      </c>
      <c r="CV2" s="11" t="s">
        <v>142</v>
      </c>
      <c r="CW2" s="11" t="s">
        <v>143</v>
      </c>
      <c r="CX2" s="11" t="s">
        <v>144</v>
      </c>
      <c r="CY2" s="11" t="s">
        <v>145</v>
      </c>
      <c r="CZ2" s="11" t="s">
        <v>146</v>
      </c>
      <c r="DA2" s="11" t="s">
        <v>147</v>
      </c>
      <c r="DB2" s="11" t="s">
        <v>148</v>
      </c>
      <c r="DC2" s="11" t="s">
        <v>149</v>
      </c>
      <c r="DD2" s="11" t="s">
        <v>150</v>
      </c>
      <c r="DE2" s="11" t="s">
        <v>151</v>
      </c>
      <c r="DF2" s="11" t="s">
        <v>152</v>
      </c>
      <c r="DG2" s="11" t="s">
        <v>153</v>
      </c>
      <c r="DH2" s="11" t="s">
        <v>154</v>
      </c>
      <c r="DI2" s="11" t="s">
        <v>155</v>
      </c>
      <c r="DJ2" s="11" t="s">
        <v>156</v>
      </c>
      <c r="DK2" s="11" t="s">
        <v>157</v>
      </c>
      <c r="DL2" s="11" t="s">
        <v>158</v>
      </c>
      <c r="DM2" s="11" t="s">
        <v>159</v>
      </c>
      <c r="DN2" s="11" t="s">
        <v>160</v>
      </c>
      <c r="DO2" s="11" t="s">
        <v>161</v>
      </c>
      <c r="DP2" s="11" t="s">
        <v>162</v>
      </c>
      <c r="DQ2" s="11" t="s">
        <v>163</v>
      </c>
      <c r="DR2" s="11" t="s">
        <v>164</v>
      </c>
      <c r="DS2" s="11" t="s">
        <v>165</v>
      </c>
      <c r="DT2" s="11" t="s">
        <v>166</v>
      </c>
      <c r="DU2" s="11" t="s">
        <v>167</v>
      </c>
      <c r="DV2" s="11" t="s">
        <v>168</v>
      </c>
      <c r="DW2" s="11" t="s">
        <v>169</v>
      </c>
      <c r="DX2" s="11" t="s">
        <v>170</v>
      </c>
      <c r="DY2" s="11" t="s">
        <v>171</v>
      </c>
      <c r="DZ2" s="11" t="s">
        <v>172</v>
      </c>
      <c r="EA2" s="11" t="s">
        <v>173</v>
      </c>
      <c r="EB2" s="11" t="s">
        <v>174</v>
      </c>
      <c r="EC2" s="11" t="s">
        <v>175</v>
      </c>
      <c r="ED2" s="11" t="s">
        <v>176</v>
      </c>
      <c r="EE2" s="11" t="s">
        <v>177</v>
      </c>
      <c r="EF2" s="11" t="s">
        <v>178</v>
      </c>
      <c r="EG2" s="11" t="s">
        <v>179</v>
      </c>
      <c r="EH2" s="11" t="s">
        <v>180</v>
      </c>
      <c r="EI2" s="11" t="s">
        <v>181</v>
      </c>
      <c r="EJ2" s="11" t="s">
        <v>182</v>
      </c>
      <c r="EK2" s="11" t="s">
        <v>183</v>
      </c>
      <c r="EL2" s="11" t="s">
        <v>184</v>
      </c>
      <c r="EM2" s="11" t="s">
        <v>185</v>
      </c>
      <c r="EN2" s="11" t="s">
        <v>186</v>
      </c>
      <c r="EO2" s="11" t="s">
        <v>187</v>
      </c>
      <c r="EP2" s="11" t="s">
        <v>188</v>
      </c>
      <c r="EQ2" s="11" t="s">
        <v>189</v>
      </c>
      <c r="ER2" s="11" t="s">
        <v>190</v>
      </c>
      <c r="ES2" s="11" t="s">
        <v>191</v>
      </c>
      <c r="ET2" s="11" t="s">
        <v>192</v>
      </c>
      <c r="EU2" s="11" t="s">
        <v>193</v>
      </c>
      <c r="EV2" s="11" t="s">
        <v>194</v>
      </c>
      <c r="EW2" s="11" t="s">
        <v>195</v>
      </c>
      <c r="EX2" s="11" t="s">
        <v>196</v>
      </c>
      <c r="EY2" s="11" t="s">
        <v>197</v>
      </c>
      <c r="EZ2" s="11" t="s">
        <v>198</v>
      </c>
      <c r="FA2" s="11" t="s">
        <v>199</v>
      </c>
      <c r="FB2" s="11" t="s">
        <v>200</v>
      </c>
      <c r="FC2" s="11" t="s">
        <v>201</v>
      </c>
      <c r="FD2" s="11" t="s">
        <v>202</v>
      </c>
      <c r="FE2" s="11" t="s">
        <v>203</v>
      </c>
      <c r="FF2" s="11" t="s">
        <v>204</v>
      </c>
      <c r="FG2" s="11" t="s">
        <v>205</v>
      </c>
      <c r="FH2" s="11" t="s">
        <v>206</v>
      </c>
      <c r="FI2" s="11" t="s">
        <v>207</v>
      </c>
      <c r="FJ2" s="11" t="s">
        <v>208</v>
      </c>
      <c r="FK2" s="11" t="s">
        <v>209</v>
      </c>
      <c r="FL2" s="11" t="s">
        <v>210</v>
      </c>
      <c r="FM2" s="11" t="s">
        <v>211</v>
      </c>
      <c r="FN2" s="11" t="s">
        <v>212</v>
      </c>
      <c r="FO2" s="11" t="s">
        <v>213</v>
      </c>
      <c r="FP2" s="11" t="s">
        <v>214</v>
      </c>
      <c r="FQ2" s="11" t="s">
        <v>215</v>
      </c>
      <c r="FR2" s="11" t="s">
        <v>216</v>
      </c>
      <c r="FS2" s="11" t="s">
        <v>217</v>
      </c>
      <c r="FT2" s="11" t="s">
        <v>218</v>
      </c>
      <c r="FU2" s="11" t="s">
        <v>219</v>
      </c>
      <c r="FV2" s="11" t="s">
        <v>220</v>
      </c>
      <c r="FW2" s="11" t="s">
        <v>221</v>
      </c>
      <c r="FX2" s="11" t="s">
        <v>222</v>
      </c>
      <c r="FY2" s="11" t="s">
        <v>223</v>
      </c>
      <c r="FZ2" s="11" t="s">
        <v>224</v>
      </c>
      <c r="GA2" s="11" t="s">
        <v>225</v>
      </c>
      <c r="GB2" s="11" t="s">
        <v>226</v>
      </c>
      <c r="GC2" s="11" t="s">
        <v>227</v>
      </c>
      <c r="GD2" s="11" t="s">
        <v>228</v>
      </c>
      <c r="GE2" s="11" t="s">
        <v>229</v>
      </c>
      <c r="GF2" s="11" t="s">
        <v>230</v>
      </c>
      <c r="GG2" s="11" t="s">
        <v>231</v>
      </c>
      <c r="GH2" s="11" t="s">
        <v>232</v>
      </c>
      <c r="GI2" s="11" t="s">
        <v>233</v>
      </c>
      <c r="GJ2" s="11" t="s">
        <v>234</v>
      </c>
      <c r="GK2" s="11" t="s">
        <v>235</v>
      </c>
      <c r="GL2" s="11" t="s">
        <v>236</v>
      </c>
      <c r="GM2" s="11" t="s">
        <v>237</v>
      </c>
      <c r="GN2" s="11" t="s">
        <v>238</v>
      </c>
      <c r="GO2" s="11" t="s">
        <v>239</v>
      </c>
      <c r="GP2" s="11" t="s">
        <v>240</v>
      </c>
      <c r="GQ2" s="11" t="s">
        <v>241</v>
      </c>
      <c r="GR2" s="11" t="s">
        <v>242</v>
      </c>
      <c r="GS2" s="11" t="s">
        <v>243</v>
      </c>
      <c r="GT2" s="11" t="s">
        <v>244</v>
      </c>
      <c r="GU2" s="11" t="s">
        <v>245</v>
      </c>
      <c r="GV2" s="11" t="s">
        <v>246</v>
      </c>
      <c r="GW2" s="11" t="s">
        <v>247</v>
      </c>
      <c r="GX2" s="11" t="s">
        <v>248</v>
      </c>
      <c r="GY2" s="11" t="s">
        <v>249</v>
      </c>
      <c r="GZ2" s="11" t="s">
        <v>250</v>
      </c>
      <c r="HA2" s="11" t="s">
        <v>251</v>
      </c>
      <c r="HB2" s="11" t="s">
        <v>252</v>
      </c>
      <c r="HC2" s="11" t="s">
        <v>253</v>
      </c>
      <c r="HD2" s="11" t="s">
        <v>254</v>
      </c>
      <c r="HE2" s="11" t="s">
        <v>255</v>
      </c>
      <c r="HF2" s="11" t="s">
        <v>256</v>
      </c>
      <c r="HG2" s="11" t="s">
        <v>257</v>
      </c>
      <c r="HH2" s="11" t="s">
        <v>258</v>
      </c>
      <c r="HI2" s="11" t="s">
        <v>259</v>
      </c>
      <c r="HJ2" s="11" t="s">
        <v>260</v>
      </c>
      <c r="HK2" s="11" t="s">
        <v>261</v>
      </c>
      <c r="HL2" s="11" t="s">
        <v>262</v>
      </c>
      <c r="HM2" s="11" t="s">
        <v>263</v>
      </c>
      <c r="HN2" s="11" t="s">
        <v>264</v>
      </c>
      <c r="HO2" s="11" t="s">
        <v>265</v>
      </c>
      <c r="HP2" s="11" t="s">
        <v>266</v>
      </c>
      <c r="HQ2" s="11" t="s">
        <v>267</v>
      </c>
      <c r="HR2" s="11" t="s">
        <v>268</v>
      </c>
      <c r="HS2" s="11" t="s">
        <v>269</v>
      </c>
      <c r="HT2" s="11" t="s">
        <v>270</v>
      </c>
      <c r="HU2" s="11" t="s">
        <v>271</v>
      </c>
      <c r="HV2" s="11" t="s">
        <v>272</v>
      </c>
      <c r="HW2" s="11" t="s">
        <v>273</v>
      </c>
      <c r="HX2" s="11" t="s">
        <v>274</v>
      </c>
      <c r="HY2" s="11" t="s">
        <v>275</v>
      </c>
      <c r="HZ2" s="11" t="s">
        <v>276</v>
      </c>
      <c r="IA2" s="11" t="s">
        <v>277</v>
      </c>
      <c r="IB2" s="11" t="s">
        <v>278</v>
      </c>
      <c r="IC2" s="11" t="s">
        <v>279</v>
      </c>
      <c r="ID2" s="11" t="s">
        <v>280</v>
      </c>
      <c r="IE2" s="11" t="s">
        <v>281</v>
      </c>
      <c r="IF2" s="11" t="s">
        <v>282</v>
      </c>
      <c r="IG2" s="11" t="s">
        <v>283</v>
      </c>
      <c r="IH2" s="11" t="s">
        <v>284</v>
      </c>
      <c r="II2" s="11" t="s">
        <v>285</v>
      </c>
      <c r="IJ2" s="11" t="s">
        <v>286</v>
      </c>
      <c r="IK2" s="11" t="s">
        <v>287</v>
      </c>
      <c r="IL2" s="11" t="s">
        <v>288</v>
      </c>
      <c r="IM2" s="11" t="s">
        <v>289</v>
      </c>
      <c r="IN2" s="11" t="s">
        <v>290</v>
      </c>
      <c r="IO2" s="11" t="s">
        <v>291</v>
      </c>
      <c r="IP2" s="11" t="s">
        <v>292</v>
      </c>
      <c r="IQ2" s="11" t="s">
        <v>293</v>
      </c>
      <c r="IR2" s="11" t="s">
        <v>294</v>
      </c>
      <c r="IS2" s="11" t="s">
        <v>295</v>
      </c>
      <c r="IT2" s="11" t="s">
        <v>296</v>
      </c>
      <c r="IU2" s="11" t="s">
        <v>297</v>
      </c>
      <c r="IV2" s="11" t="s">
        <v>298</v>
      </c>
      <c r="IW2" s="11" t="s">
        <v>299</v>
      </c>
      <c r="IX2" s="11" t="s">
        <v>300</v>
      </c>
      <c r="IY2" s="11" t="s">
        <v>301</v>
      </c>
      <c r="IZ2" s="11" t="s">
        <v>302</v>
      </c>
      <c r="JA2" s="11" t="s">
        <v>303</v>
      </c>
      <c r="JB2" s="11" t="s">
        <v>304</v>
      </c>
      <c r="JC2" s="11" t="s">
        <v>305</v>
      </c>
      <c r="JD2" s="11" t="s">
        <v>306</v>
      </c>
      <c r="JE2" s="11" t="s">
        <v>307</v>
      </c>
      <c r="JF2" s="11" t="s">
        <v>308</v>
      </c>
      <c r="JG2" s="11" t="s">
        <v>309</v>
      </c>
      <c r="JH2" s="11" t="s">
        <v>310</v>
      </c>
      <c r="JI2" s="11" t="s">
        <v>311</v>
      </c>
      <c r="JJ2" s="11" t="s">
        <v>312</v>
      </c>
      <c r="JK2" s="11" t="s">
        <v>313</v>
      </c>
      <c r="JL2" s="11" t="s">
        <v>314</v>
      </c>
      <c r="JM2" s="11" t="s">
        <v>315</v>
      </c>
      <c r="JN2" s="11" t="s">
        <v>316</v>
      </c>
      <c r="JO2" s="11" t="s">
        <v>317</v>
      </c>
      <c r="JP2" s="11" t="s">
        <v>318</v>
      </c>
      <c r="JQ2" s="11" t="s">
        <v>319</v>
      </c>
      <c r="JR2" s="11" t="s">
        <v>320</v>
      </c>
      <c r="JS2" s="11" t="s">
        <v>321</v>
      </c>
      <c r="JT2" s="11" t="s">
        <v>322</v>
      </c>
      <c r="JU2" s="11" t="s">
        <v>323</v>
      </c>
      <c r="JV2" s="11" t="s">
        <v>324</v>
      </c>
      <c r="JW2" s="11" t="s">
        <v>325</v>
      </c>
      <c r="JX2" s="11" t="s">
        <v>326</v>
      </c>
      <c r="JY2" s="11" t="s">
        <v>327</v>
      </c>
      <c r="JZ2" s="11" t="s">
        <v>328</v>
      </c>
      <c r="KA2" s="11" t="s">
        <v>329</v>
      </c>
      <c r="KB2" s="11" t="s">
        <v>330</v>
      </c>
      <c r="KC2" s="11" t="s">
        <v>331</v>
      </c>
      <c r="KD2" s="11" t="s">
        <v>332</v>
      </c>
      <c r="KE2" s="11" t="s">
        <v>333</v>
      </c>
      <c r="KF2" s="11" t="s">
        <v>334</v>
      </c>
      <c r="KG2" s="11" t="s">
        <v>335</v>
      </c>
      <c r="KH2" s="11" t="s">
        <v>336</v>
      </c>
      <c r="KI2" s="11" t="s">
        <v>337</v>
      </c>
      <c r="KJ2" s="11" t="s">
        <v>338</v>
      </c>
      <c r="KK2" s="11" t="s">
        <v>339</v>
      </c>
      <c r="KL2" s="11" t="s">
        <v>340</v>
      </c>
      <c r="KM2" s="11" t="s">
        <v>341</v>
      </c>
      <c r="KN2" s="11" t="s">
        <v>342</v>
      </c>
      <c r="KO2" s="11" t="s">
        <v>343</v>
      </c>
      <c r="KP2" s="11" t="s">
        <v>344</v>
      </c>
      <c r="KQ2" s="11" t="s">
        <v>345</v>
      </c>
      <c r="KR2" s="11" t="s">
        <v>346</v>
      </c>
      <c r="KS2" s="11" t="s">
        <v>347</v>
      </c>
      <c r="KT2" s="11" t="s">
        <v>348</v>
      </c>
      <c r="KU2" s="11" t="s">
        <v>349</v>
      </c>
      <c r="KV2" s="11" t="s">
        <v>350</v>
      </c>
      <c r="KW2" s="11" t="s">
        <v>351</v>
      </c>
      <c r="KX2" s="11" t="s">
        <v>352</v>
      </c>
      <c r="KY2" s="11" t="s">
        <v>353</v>
      </c>
      <c r="KZ2" s="11" t="s">
        <v>354</v>
      </c>
      <c r="LA2" s="11" t="s">
        <v>355</v>
      </c>
    </row>
    <row r="3" spans="1:314" x14ac:dyDescent="0.65">
      <c r="D3" s="10" t="s">
        <v>356</v>
      </c>
      <c r="E3" s="10"/>
      <c r="F3" s="11">
        <v>2025</v>
      </c>
      <c r="G3" s="11">
        <f t="shared" ref="G3:G6" si="27">F3</f>
        <v>2025</v>
      </c>
      <c r="H3" s="11">
        <f t="shared" ref="H3:H6" si="28">G3</f>
        <v>2025</v>
      </c>
      <c r="I3" s="11">
        <f t="shared" ref="I3:I6" si="29">H3</f>
        <v>2025</v>
      </c>
      <c r="J3" s="11">
        <f t="shared" ref="J3:J6" si="30">I3</f>
        <v>2025</v>
      </c>
      <c r="K3" s="11">
        <f t="shared" ref="K3:K6" si="31">J3</f>
        <v>2025</v>
      </c>
      <c r="L3" s="11">
        <f t="shared" ref="L3:L6" si="32">K3</f>
        <v>2025</v>
      </c>
      <c r="M3" s="11">
        <f t="shared" ref="M3:M6" si="33">L3</f>
        <v>2025</v>
      </c>
      <c r="N3" s="11">
        <f t="shared" ref="N3:N6" si="34">M3</f>
        <v>2025</v>
      </c>
      <c r="O3" s="11">
        <f t="shared" ref="O3:O6" si="35">N3</f>
        <v>2025</v>
      </c>
      <c r="P3" s="11">
        <f t="shared" ref="P3:P6" si="36">O3</f>
        <v>2025</v>
      </c>
      <c r="Q3" s="11">
        <f t="shared" ref="Q3:Q6" si="37">P3</f>
        <v>2025</v>
      </c>
      <c r="R3" s="11">
        <f t="shared" ref="R3:R6" si="38">Q3</f>
        <v>2025</v>
      </c>
      <c r="S3" s="11">
        <f t="shared" ref="S3:S6" si="39">R3</f>
        <v>2025</v>
      </c>
      <c r="T3" s="11">
        <f t="shared" ref="T3:T6" si="40">S3</f>
        <v>2025</v>
      </c>
      <c r="U3" s="11">
        <f t="shared" ref="U3:U6" si="41">T3</f>
        <v>2025</v>
      </c>
      <c r="V3" s="11">
        <f t="shared" ref="V3:V6" si="42">U3</f>
        <v>2025</v>
      </c>
      <c r="W3" s="11">
        <f t="shared" ref="W3:W6" si="43">V3</f>
        <v>2025</v>
      </c>
      <c r="X3" s="11">
        <f t="shared" ref="X3:X6" si="44">W3</f>
        <v>2025</v>
      </c>
      <c r="Y3" s="11">
        <f t="shared" ref="Y3:Z6" si="45">X3</f>
        <v>2025</v>
      </c>
      <c r="Z3" s="11">
        <f t="shared" si="45"/>
        <v>2025</v>
      </c>
      <c r="AA3" s="11">
        <f t="shared" ref="AA3:AA6" si="46">Y3</f>
        <v>2025</v>
      </c>
      <c r="AB3" s="11">
        <f t="shared" ref="AB3:AB6" si="47">AA3</f>
        <v>2025</v>
      </c>
      <c r="AC3" s="11">
        <f t="shared" ref="AC3:AC6" si="48">AB3</f>
        <v>2025</v>
      </c>
      <c r="AD3" s="11">
        <f t="shared" ref="AD3:AD6" si="49">AC3</f>
        <v>2025</v>
      </c>
      <c r="AE3" s="11">
        <f t="shared" ref="AE3:AE6" si="50">AD3</f>
        <v>2025</v>
      </c>
      <c r="AF3" s="11">
        <f t="shared" ref="AF3:AG6" si="51">AE3</f>
        <v>2025</v>
      </c>
      <c r="AG3" s="11">
        <f t="shared" si="51"/>
        <v>2025</v>
      </c>
      <c r="AH3" s="11">
        <f t="shared" ref="AH3:AH6" si="52">AF3</f>
        <v>2025</v>
      </c>
      <c r="AI3" s="11">
        <f t="shared" ref="AI3:AI6" si="53">AH3</f>
        <v>2025</v>
      </c>
      <c r="AJ3" s="11">
        <f t="shared" ref="AJ3:AJ6" si="54">AI3</f>
        <v>2025</v>
      </c>
      <c r="AK3" s="11">
        <f t="shared" ref="AK3:AK6" si="55">AJ3</f>
        <v>2025</v>
      </c>
      <c r="AL3" s="11">
        <f t="shared" ref="AL3:AL6" si="56">AK3</f>
        <v>2025</v>
      </c>
      <c r="AM3" s="11">
        <f t="shared" ref="AM3:AM6" si="57">AL3</f>
        <v>2025</v>
      </c>
      <c r="AN3" s="11">
        <f t="shared" ref="AN3:AN6" si="58">AM3</f>
        <v>2025</v>
      </c>
      <c r="AO3" s="11">
        <f t="shared" ref="AO3:AO6" si="59">AN3</f>
        <v>2025</v>
      </c>
      <c r="AP3" s="11">
        <f t="shared" ref="AP3:AP6" si="60">AO3</f>
        <v>2025</v>
      </c>
      <c r="AQ3" s="11">
        <f t="shared" ref="AQ3:AQ6" si="61">AP3</f>
        <v>2025</v>
      </c>
      <c r="AR3" s="11">
        <f t="shared" ref="AR3:AR6" si="62">AQ3</f>
        <v>2025</v>
      </c>
      <c r="AS3" s="11">
        <f t="shared" ref="AS3:AS6" si="63">AR3</f>
        <v>2025</v>
      </c>
      <c r="AT3" s="11">
        <f t="shared" ref="AT3:AT6" si="64">AS3</f>
        <v>2025</v>
      </c>
      <c r="AU3" s="11">
        <f t="shared" ref="AU3:AU6" si="65">AT3</f>
        <v>2025</v>
      </c>
      <c r="AV3" s="11">
        <f t="shared" ref="AV3:AV6" si="66">AU3</f>
        <v>2025</v>
      </c>
      <c r="AW3" s="11">
        <f t="shared" ref="AW3:AW6" si="67">AV3</f>
        <v>2025</v>
      </c>
      <c r="AX3" s="11">
        <f t="shared" ref="AX3:AX6" si="68">AW3</f>
        <v>2025</v>
      </c>
      <c r="AY3" s="11">
        <f t="shared" ref="AY3:AY6" si="69">AX3</f>
        <v>2025</v>
      </c>
      <c r="AZ3" s="11">
        <f t="shared" ref="AZ3:AZ6" si="70">AY3</f>
        <v>2025</v>
      </c>
      <c r="BA3" s="11">
        <f t="shared" ref="BA3:BA6" si="71">AZ3</f>
        <v>2025</v>
      </c>
      <c r="BB3" s="11">
        <f t="shared" ref="BB3:BB6" si="72">BA3</f>
        <v>2025</v>
      </c>
      <c r="BC3" s="11">
        <f t="shared" ref="BC3:BC6" si="73">BB3</f>
        <v>2025</v>
      </c>
      <c r="BD3" s="11">
        <f t="shared" ref="BD3:BD6" si="74">BC3</f>
        <v>2025</v>
      </c>
      <c r="BE3" s="11">
        <f t="shared" ref="BE3:BE6" si="75">BD3</f>
        <v>2025</v>
      </c>
      <c r="BF3" s="11">
        <f t="shared" ref="BF3:BF6" si="76">BE3</f>
        <v>2025</v>
      </c>
      <c r="BG3" s="11">
        <f t="shared" ref="BG3:BG6" si="77">BF3</f>
        <v>2025</v>
      </c>
      <c r="BH3" s="11">
        <f t="shared" ref="BH3:BH6" si="78">BG3</f>
        <v>2025</v>
      </c>
      <c r="BI3" s="11">
        <f t="shared" ref="BI3:BI6" si="79">BH3</f>
        <v>2025</v>
      </c>
      <c r="BJ3" s="11">
        <f t="shared" ref="BJ3:BJ6" si="80">BI3</f>
        <v>2025</v>
      </c>
      <c r="BK3" s="11">
        <f t="shared" ref="BK3:BK6" si="81">BJ3</f>
        <v>2025</v>
      </c>
      <c r="BL3" s="11">
        <f t="shared" ref="BL3:BL6" si="82">BK3</f>
        <v>2025</v>
      </c>
      <c r="BM3" s="11">
        <f t="shared" ref="BM3:BM6" si="83">BL3</f>
        <v>2025</v>
      </c>
      <c r="BN3" s="11">
        <f t="shared" ref="BN3:BN6" si="84">BM3</f>
        <v>2025</v>
      </c>
      <c r="BO3" s="11">
        <f t="shared" ref="BO3:BO6" si="85">BN3</f>
        <v>2025</v>
      </c>
      <c r="BP3" s="11">
        <f t="shared" ref="BP3:BP6" si="86">BO3</f>
        <v>2025</v>
      </c>
      <c r="BQ3" s="11">
        <f t="shared" ref="BQ3:BQ6" si="87">BP3</f>
        <v>2025</v>
      </c>
      <c r="BR3" s="11">
        <f t="shared" ref="BR3:BR6" si="88">BQ3</f>
        <v>2025</v>
      </c>
      <c r="BS3" s="11">
        <f t="shared" ref="BS3:BS6" si="89">BR3</f>
        <v>2025</v>
      </c>
      <c r="BT3" s="11">
        <f t="shared" ref="BT3:BT6" si="90">BS3</f>
        <v>2025</v>
      </c>
      <c r="BU3" s="11">
        <f t="shared" ref="BU3:BU6" si="91">BT3</f>
        <v>2025</v>
      </c>
      <c r="BV3" s="11">
        <f t="shared" ref="BV3:BV6" si="92">BU3</f>
        <v>2025</v>
      </c>
      <c r="BW3" s="11">
        <f t="shared" ref="BW3:BW6" si="93">BV3</f>
        <v>2025</v>
      </c>
      <c r="BX3" s="11">
        <f t="shared" ref="BX3:BX6" si="94">BW3</f>
        <v>2025</v>
      </c>
      <c r="BY3" s="11">
        <f t="shared" ref="BY3:BY6" si="95">BX3</f>
        <v>2025</v>
      </c>
      <c r="BZ3" s="11">
        <f t="shared" ref="BZ3:BZ6" si="96">BY3</f>
        <v>2025</v>
      </c>
      <c r="CA3" s="11">
        <f t="shared" ref="CA3:CA6" si="97">BZ3</f>
        <v>2025</v>
      </c>
      <c r="CB3" s="11">
        <f t="shared" ref="CB3:CB6" si="98">CA3</f>
        <v>2025</v>
      </c>
      <c r="CC3" s="11">
        <f t="shared" ref="CC3:CC6" si="99">CB3</f>
        <v>2025</v>
      </c>
      <c r="CD3" s="11">
        <f t="shared" ref="CD3:CD6" si="100">CC3</f>
        <v>2025</v>
      </c>
      <c r="CE3" s="11">
        <f t="shared" ref="CE3:CF6" si="101">CD3</f>
        <v>2025</v>
      </c>
      <c r="CF3" s="11">
        <f t="shared" si="101"/>
        <v>2025</v>
      </c>
      <c r="CG3" s="11">
        <f t="shared" ref="CG3:CG6" si="102">CE3</f>
        <v>2025</v>
      </c>
      <c r="CH3" s="11">
        <f t="shared" ref="CH3:CH6" si="103">CG3</f>
        <v>2025</v>
      </c>
      <c r="CI3" s="11">
        <f t="shared" ref="CI3:CI6" si="104">CH3</f>
        <v>2025</v>
      </c>
      <c r="CJ3" s="11">
        <f t="shared" ref="CJ3:CJ6" si="105">CI3</f>
        <v>2025</v>
      </c>
      <c r="CK3" s="11">
        <f t="shared" ref="CK3:CK6" si="106">CJ3</f>
        <v>2025</v>
      </c>
      <c r="CL3" s="11">
        <f t="shared" ref="CL3:CL6" si="107">CK3</f>
        <v>2025</v>
      </c>
      <c r="CM3" s="11">
        <f t="shared" ref="CM3:CM6" si="108">CL3</f>
        <v>2025</v>
      </c>
      <c r="CN3" s="11">
        <f t="shared" ref="CN3:CN6" si="109">CM3</f>
        <v>2025</v>
      </c>
      <c r="CO3" s="11">
        <f t="shared" ref="CO3:CO6" si="110">CN3</f>
        <v>2025</v>
      </c>
      <c r="CP3" s="11">
        <f t="shared" ref="CP3:CP6" si="111">CO3</f>
        <v>2025</v>
      </c>
      <c r="CQ3" s="11">
        <f t="shared" ref="CQ3:CQ6" si="112">CP3</f>
        <v>2025</v>
      </c>
      <c r="CR3" s="11">
        <f t="shared" ref="CR3:CR6" si="113">CQ3</f>
        <v>2025</v>
      </c>
      <c r="CS3" s="11">
        <f t="shared" ref="CS3:CS6" si="114">CR3</f>
        <v>2025</v>
      </c>
      <c r="CT3" s="11">
        <f t="shared" ref="CT3:CT6" si="115">CS3</f>
        <v>2025</v>
      </c>
      <c r="CU3" s="11">
        <f t="shared" ref="CU3:CU6" si="116">CT3</f>
        <v>2025</v>
      </c>
      <c r="CV3" s="11">
        <f t="shared" ref="CV3:CV6" si="117">CU3</f>
        <v>2025</v>
      </c>
      <c r="CW3" s="11">
        <f t="shared" ref="CW3:CW6" si="118">CV3</f>
        <v>2025</v>
      </c>
      <c r="CX3" s="11">
        <f t="shared" ref="CX3:CX6" si="119">CL3</f>
        <v>2025</v>
      </c>
      <c r="CY3" s="11">
        <f t="shared" ref="CY3:CY6" si="120">CX3</f>
        <v>2025</v>
      </c>
      <c r="CZ3" s="11">
        <f>CY3</f>
        <v>2025</v>
      </c>
      <c r="DA3" s="11">
        <f t="shared" ref="DA3:DA6" si="121">CZ3</f>
        <v>2025</v>
      </c>
      <c r="DB3" s="11">
        <f t="shared" ref="DB3:DB6" si="122">DA3</f>
        <v>2025</v>
      </c>
      <c r="DC3" s="11">
        <f t="shared" ref="DC3:DC6" si="123">DB3</f>
        <v>2025</v>
      </c>
      <c r="DD3" s="11">
        <f t="shared" ref="DD3:DD6" si="124">DC3</f>
        <v>2025</v>
      </c>
      <c r="DE3" s="11">
        <f t="shared" ref="DE3:DE6" si="125">DD3</f>
        <v>2025</v>
      </c>
      <c r="DF3" s="11">
        <f t="shared" ref="DF3:DF6" si="126">DE3</f>
        <v>2025</v>
      </c>
      <c r="DG3" s="11">
        <f t="shared" ref="DG3:DG6" si="127">DF3</f>
        <v>2025</v>
      </c>
      <c r="DH3" s="11">
        <f t="shared" ref="DH3:DH6" si="128">DG3</f>
        <v>2025</v>
      </c>
      <c r="DI3" s="11">
        <f t="shared" ref="DI3:DI6" si="129">CW3</f>
        <v>2025</v>
      </c>
      <c r="DJ3" s="11">
        <f t="shared" ref="DJ3:DJ6" si="130">DI3</f>
        <v>2025</v>
      </c>
      <c r="DK3" s="11">
        <f>DJ3</f>
        <v>2025</v>
      </c>
      <c r="DL3" s="11">
        <f t="shared" ref="DL3:DL6" si="131">DK3</f>
        <v>2025</v>
      </c>
      <c r="DM3" s="11">
        <f t="shared" ref="DM3:DM6" si="132">DL3</f>
        <v>2025</v>
      </c>
      <c r="DN3" s="11">
        <f t="shared" ref="DN3:DN6" si="133">DM3</f>
        <v>2025</v>
      </c>
      <c r="DO3" s="11">
        <f t="shared" ref="DO3:DO6" si="134">DN3</f>
        <v>2025</v>
      </c>
      <c r="DP3" s="11">
        <f t="shared" ref="DP3:DP6" si="135">DO3</f>
        <v>2025</v>
      </c>
      <c r="DQ3" s="11">
        <f t="shared" ref="DQ3:DQ6" si="136">DP3</f>
        <v>2025</v>
      </c>
      <c r="DR3" s="11">
        <f t="shared" ref="DR3:DR6" si="137">DQ3</f>
        <v>2025</v>
      </c>
      <c r="DS3" s="11">
        <f t="shared" ref="DS3:DS6" si="138">DR3</f>
        <v>2025</v>
      </c>
      <c r="DT3" s="11">
        <f t="shared" ref="DT3:DT6" si="139">DS3</f>
        <v>2025</v>
      </c>
      <c r="DU3" s="11">
        <f t="shared" ref="DU3:DU6" si="140">DT3</f>
        <v>2025</v>
      </c>
      <c r="DV3" s="11">
        <f t="shared" ref="DV3:DV6" si="141">DU3</f>
        <v>2025</v>
      </c>
      <c r="DW3" s="11">
        <f t="shared" ref="DW3:DW6" si="142">DV3</f>
        <v>2025</v>
      </c>
      <c r="DX3" s="11">
        <f t="shared" ref="DX3:DX6" si="143">DW3</f>
        <v>2025</v>
      </c>
      <c r="DY3" s="11">
        <f t="shared" ref="DY3:DY6" si="144">DX3</f>
        <v>2025</v>
      </c>
      <c r="DZ3" s="11">
        <f t="shared" ref="DZ3:DZ6" si="145">DY3</f>
        <v>2025</v>
      </c>
      <c r="EA3" s="11">
        <f t="shared" ref="EA3:EA6" si="146">DZ3</f>
        <v>2025</v>
      </c>
      <c r="EB3" s="11">
        <f t="shared" ref="EB3:EB6" si="147">EA3</f>
        <v>2025</v>
      </c>
      <c r="EC3" s="11">
        <f t="shared" ref="EC3:EC6" si="148">EB3</f>
        <v>2025</v>
      </c>
      <c r="ED3" s="11">
        <f t="shared" ref="ED3:ED6" si="149">EC3</f>
        <v>2025</v>
      </c>
      <c r="EE3" s="11">
        <f t="shared" ref="EE3:EE6" si="150">ED3</f>
        <v>2025</v>
      </c>
      <c r="EF3" s="11">
        <f t="shared" ref="EF3:EF6" si="151">EE3</f>
        <v>2025</v>
      </c>
      <c r="EG3" s="11">
        <f t="shared" ref="EG3:EG6" si="152">EF3</f>
        <v>2025</v>
      </c>
      <c r="EH3" s="11">
        <f t="shared" ref="EH3:EH6" si="153">EG3</f>
        <v>2025</v>
      </c>
      <c r="EI3" s="11">
        <f t="shared" ref="EI3:EI6" si="154">EH3</f>
        <v>2025</v>
      </c>
      <c r="EJ3" s="11">
        <f t="shared" ref="EJ3:EJ6" si="155">EI3</f>
        <v>2025</v>
      </c>
      <c r="EK3" s="11">
        <f t="shared" ref="EK3:EK6" si="156">EJ3</f>
        <v>2025</v>
      </c>
      <c r="EL3" s="11">
        <f t="shared" ref="EL3:EL6" si="157">EK3</f>
        <v>2025</v>
      </c>
      <c r="EM3" s="11">
        <f t="shared" ref="EM3:EM6" si="158">EL3</f>
        <v>2025</v>
      </c>
      <c r="EN3" s="11">
        <f t="shared" ref="EN3:EN6" si="159">EM3</f>
        <v>2025</v>
      </c>
      <c r="EO3" s="11">
        <f t="shared" ref="EO3:EO6" si="160">EN3</f>
        <v>2025</v>
      </c>
      <c r="EP3" s="11">
        <f t="shared" ref="EP3:EP6" si="161">EO3</f>
        <v>2025</v>
      </c>
      <c r="EQ3" s="11">
        <f t="shared" ref="EQ3:EQ6" si="162">EP3</f>
        <v>2025</v>
      </c>
      <c r="ER3" s="11">
        <f t="shared" ref="ER3:ER6" si="163">EQ3</f>
        <v>2025</v>
      </c>
      <c r="ES3" s="11">
        <f t="shared" ref="ES3:ES6" si="164">ER3</f>
        <v>2025</v>
      </c>
      <c r="ET3" s="11">
        <f t="shared" ref="ET3:ET6" si="165">ES3</f>
        <v>2025</v>
      </c>
      <c r="EU3" s="11">
        <f t="shared" ref="EU3:EU6" si="166">ET3</f>
        <v>2025</v>
      </c>
      <c r="EV3" s="11">
        <f t="shared" ref="EV3:EV6" si="167">EU3</f>
        <v>2025</v>
      </c>
      <c r="EW3" s="11">
        <f t="shared" ref="EW3:EW6" si="168">EV3</f>
        <v>2025</v>
      </c>
      <c r="EX3" s="11">
        <f t="shared" ref="EX3:EX6" si="169">EW3</f>
        <v>2025</v>
      </c>
      <c r="EY3" s="11">
        <f t="shared" ref="EY3:EY6" si="170">EX3</f>
        <v>2025</v>
      </c>
      <c r="EZ3" s="11">
        <f t="shared" ref="EZ3:EZ6" si="171">EY3</f>
        <v>2025</v>
      </c>
      <c r="FA3" s="11">
        <f t="shared" ref="FA3:FA6" si="172">EZ3</f>
        <v>2025</v>
      </c>
      <c r="FB3" s="11">
        <f t="shared" ref="FB3:FB6" si="173">FA3</f>
        <v>2025</v>
      </c>
      <c r="FC3" s="11">
        <f t="shared" ref="FC3:FC6" si="174">FB3</f>
        <v>2025</v>
      </c>
      <c r="FD3" s="11">
        <f t="shared" ref="FD3:FD6" si="175">FC3</f>
        <v>2025</v>
      </c>
      <c r="FE3" s="11">
        <f t="shared" ref="FE3:FE6" si="176">FD3</f>
        <v>2025</v>
      </c>
      <c r="FF3" s="11">
        <f t="shared" ref="FF3:FF6" si="177">FE3</f>
        <v>2025</v>
      </c>
      <c r="FG3" s="11">
        <f t="shared" ref="FG3:FG6" si="178">FF3</f>
        <v>2025</v>
      </c>
      <c r="FH3" s="11">
        <f t="shared" ref="FH3:FI6" si="179">FG3</f>
        <v>2025</v>
      </c>
      <c r="FI3" s="11">
        <f t="shared" si="179"/>
        <v>2025</v>
      </c>
      <c r="FJ3" s="11">
        <f t="shared" ref="FJ3:FJ6" si="180">FI3</f>
        <v>2025</v>
      </c>
      <c r="FK3" s="11">
        <f t="shared" ref="FK3:FK6" si="181">FJ3</f>
        <v>2025</v>
      </c>
      <c r="FL3" s="11">
        <f t="shared" ref="FL3:FL6" si="182">FK3</f>
        <v>2025</v>
      </c>
      <c r="FM3" s="11">
        <f t="shared" ref="FM3:FM6" si="183">FL3</f>
        <v>2025</v>
      </c>
      <c r="FN3" s="11">
        <f t="shared" ref="FN3:FN6" si="184">FM3</f>
        <v>2025</v>
      </c>
      <c r="FO3" s="11">
        <f t="shared" ref="FO3:FO6" si="185">FN3</f>
        <v>2025</v>
      </c>
      <c r="FP3" s="11">
        <f t="shared" ref="FP3:FP6" si="186">FO3</f>
        <v>2025</v>
      </c>
      <c r="FQ3" s="11">
        <f t="shared" ref="FQ3:FQ6" si="187">FP3</f>
        <v>2025</v>
      </c>
      <c r="FR3" s="11">
        <f t="shared" ref="FR3:FR6" si="188">FQ3</f>
        <v>2025</v>
      </c>
      <c r="FS3" s="11">
        <f t="shared" ref="FS3:FS6" si="189">FR3</f>
        <v>2025</v>
      </c>
      <c r="FT3" s="11">
        <f t="shared" ref="FT3:FT6" si="190">FS3</f>
        <v>2025</v>
      </c>
      <c r="FU3" s="11">
        <f t="shared" ref="FU3:FU6" si="191">FT3</f>
        <v>2025</v>
      </c>
      <c r="FV3" s="11">
        <f t="shared" ref="FV3:FV6" si="192">FU3</f>
        <v>2025</v>
      </c>
      <c r="FW3" s="11">
        <f t="shared" ref="FW3:FW6" si="193">FV3</f>
        <v>2025</v>
      </c>
      <c r="FX3" s="11">
        <f t="shared" ref="FX3:FX6" si="194">FW3</f>
        <v>2025</v>
      </c>
      <c r="FY3" s="11">
        <f t="shared" ref="FY3:FY6" si="195">FX3</f>
        <v>2025</v>
      </c>
      <c r="FZ3" s="11">
        <f t="shared" ref="FZ3:FZ6" si="196">FY3</f>
        <v>2025</v>
      </c>
      <c r="GA3" s="11">
        <f t="shared" ref="GA3:GA6" si="197">FZ3</f>
        <v>2025</v>
      </c>
      <c r="GB3" s="11">
        <f t="shared" ref="GB3:GB6" si="198">GA3</f>
        <v>2025</v>
      </c>
      <c r="GC3" s="11">
        <f t="shared" ref="GC3:GC6" si="199">GB3</f>
        <v>2025</v>
      </c>
      <c r="GD3" s="11">
        <f t="shared" ref="GD3:GF6" si="200">GC3</f>
        <v>2025</v>
      </c>
      <c r="GE3" s="11">
        <f t="shared" ref="GE3:GE6" si="201">GD3</f>
        <v>2025</v>
      </c>
      <c r="GF3" s="11">
        <f t="shared" si="200"/>
        <v>2025</v>
      </c>
      <c r="GG3" s="11">
        <f t="shared" ref="GG3:GG6" si="202">GE3</f>
        <v>2025</v>
      </c>
      <c r="GH3" s="11">
        <f t="shared" ref="GH3:GH6" si="203">GG3</f>
        <v>2025</v>
      </c>
      <c r="GI3" s="11">
        <f t="shared" ref="GI3:GI6" si="204">GH3</f>
        <v>2025</v>
      </c>
      <c r="GJ3" s="11">
        <f t="shared" ref="GJ3:GJ6" si="205">GI3</f>
        <v>2025</v>
      </c>
      <c r="GK3" s="11">
        <f t="shared" ref="GK3:GK6" si="206">GJ3</f>
        <v>2025</v>
      </c>
      <c r="GL3" s="11">
        <f t="shared" ref="GL3:GL6" si="207">GK3</f>
        <v>2025</v>
      </c>
      <c r="GM3" s="11">
        <f t="shared" ref="GM3:GM6" si="208">GL3</f>
        <v>2025</v>
      </c>
      <c r="GN3" s="11">
        <f t="shared" ref="GN3:GN6" si="209">GM3</f>
        <v>2025</v>
      </c>
      <c r="GO3" s="11">
        <f t="shared" ref="GO3:GO6" si="210">GN3</f>
        <v>2025</v>
      </c>
      <c r="GP3" s="11">
        <f t="shared" ref="GP3:GP6" si="211">GO3</f>
        <v>2025</v>
      </c>
      <c r="GQ3" s="11">
        <f t="shared" ref="GQ3:GQ6" si="212">GP3</f>
        <v>2025</v>
      </c>
      <c r="GR3" s="11">
        <f t="shared" ref="GR3:GR6" si="213">GQ3</f>
        <v>2025</v>
      </c>
      <c r="GS3" s="11">
        <f t="shared" ref="GS3:GS6" si="214">GR3</f>
        <v>2025</v>
      </c>
      <c r="GT3" s="11">
        <f t="shared" ref="GT3:GT6" si="215">GS3</f>
        <v>2025</v>
      </c>
      <c r="GU3" s="11">
        <f t="shared" ref="GU3:GU6" si="216">GT3</f>
        <v>2025</v>
      </c>
      <c r="GV3" s="11">
        <f t="shared" ref="GV3:GV6" si="217">GU3</f>
        <v>2025</v>
      </c>
      <c r="GW3" s="11">
        <f t="shared" ref="GW3:GW6" si="218">GV3</f>
        <v>2025</v>
      </c>
      <c r="GX3" s="11">
        <f t="shared" ref="GX3:GX6" si="219">GW3</f>
        <v>2025</v>
      </c>
      <c r="GY3" s="11">
        <f t="shared" ref="GY3:GY6" si="220">GX3</f>
        <v>2025</v>
      </c>
      <c r="GZ3" s="11">
        <f t="shared" ref="GZ3:GZ6" si="221">GY3</f>
        <v>2025</v>
      </c>
      <c r="HA3" s="11">
        <f t="shared" ref="HA3:HA6" si="222">GZ3</f>
        <v>2025</v>
      </c>
      <c r="HB3" s="11">
        <f t="shared" ref="HB3:HB6" si="223">HA3</f>
        <v>2025</v>
      </c>
      <c r="HC3" s="11">
        <f t="shared" ref="HC3:HC6" si="224">HB3</f>
        <v>2025</v>
      </c>
      <c r="HD3" s="11">
        <f t="shared" ref="HD3:HD6" si="225">HC3</f>
        <v>2025</v>
      </c>
      <c r="HE3" s="11">
        <f t="shared" ref="HE3:HE6" si="226">HD3</f>
        <v>2025</v>
      </c>
      <c r="HF3" s="11">
        <f t="shared" ref="HF3:HF6" si="227">HE3</f>
        <v>2025</v>
      </c>
      <c r="HG3" s="11">
        <f t="shared" ref="HG3:HG6" si="228">HF3</f>
        <v>2025</v>
      </c>
      <c r="HH3" s="11">
        <f t="shared" ref="HH3:HH6" si="229">HG3</f>
        <v>2025</v>
      </c>
      <c r="HI3" s="11">
        <f t="shared" ref="HI3:HI6" si="230">HH3</f>
        <v>2025</v>
      </c>
      <c r="HJ3" s="11">
        <f t="shared" ref="HJ3:HJ6" si="231">HI3</f>
        <v>2025</v>
      </c>
      <c r="HK3" s="11">
        <f t="shared" ref="HK3:HK6" si="232">HJ3</f>
        <v>2025</v>
      </c>
      <c r="HL3" s="11">
        <f t="shared" ref="HL3:HL6" si="233">HK3</f>
        <v>2025</v>
      </c>
      <c r="HM3" s="11">
        <f t="shared" ref="HM3:HM6" si="234">HL3</f>
        <v>2025</v>
      </c>
      <c r="HN3" s="11">
        <f t="shared" ref="HN3:HN6" si="235">HM3</f>
        <v>2025</v>
      </c>
      <c r="HO3" s="11">
        <f t="shared" ref="HO3:HO6" si="236">HN3</f>
        <v>2025</v>
      </c>
      <c r="HP3" s="11">
        <f t="shared" ref="HP3:HP6" si="237">HO3</f>
        <v>2025</v>
      </c>
      <c r="HQ3" s="11">
        <f t="shared" ref="HQ3:HQ6" si="238">HP3</f>
        <v>2025</v>
      </c>
      <c r="HR3" s="11">
        <f t="shared" ref="HR3:HR6" si="239">HQ3</f>
        <v>2025</v>
      </c>
      <c r="HS3" s="11">
        <f t="shared" ref="HS3:HS6" si="240">HR3</f>
        <v>2025</v>
      </c>
      <c r="HT3" s="11">
        <f t="shared" ref="HT3:HT6" si="241">HS3</f>
        <v>2025</v>
      </c>
      <c r="HU3" s="11">
        <f t="shared" ref="HU3:HU6" si="242">HT3</f>
        <v>2025</v>
      </c>
      <c r="HV3" s="11">
        <f t="shared" ref="HV3:HV6" si="243">HU3</f>
        <v>2025</v>
      </c>
      <c r="HW3" s="11">
        <f t="shared" ref="HW3:HW6" si="244">HV3</f>
        <v>2025</v>
      </c>
      <c r="HX3" s="11">
        <f t="shared" ref="HX3:HX6" si="245">HW3</f>
        <v>2025</v>
      </c>
      <c r="HY3" s="11">
        <f t="shared" ref="HY3:HY6" si="246">HX3</f>
        <v>2025</v>
      </c>
      <c r="HZ3" s="11">
        <f t="shared" ref="HZ3:HZ6" si="247">HW3</f>
        <v>2025</v>
      </c>
      <c r="IA3" s="11">
        <f t="shared" ref="IA3:IA6" si="248">HZ3</f>
        <v>2025</v>
      </c>
      <c r="IB3" s="11">
        <f t="shared" ref="IB3:IB6" si="249">IA3</f>
        <v>2025</v>
      </c>
      <c r="IC3" s="11">
        <f t="shared" ref="IC3:IC6" si="250">IB3</f>
        <v>2025</v>
      </c>
      <c r="ID3" s="11">
        <f t="shared" ref="ID3:ID6" si="251">IC3</f>
        <v>2025</v>
      </c>
      <c r="IE3" s="11">
        <f t="shared" ref="IE3:IE6" si="252">ID3</f>
        <v>2025</v>
      </c>
      <c r="IF3" s="11">
        <f t="shared" ref="IF3:IF6" si="253">IE3</f>
        <v>2025</v>
      </c>
      <c r="IG3" s="11">
        <f t="shared" ref="IG3:IG6" si="254">IF3</f>
        <v>2025</v>
      </c>
      <c r="IH3" s="11">
        <f t="shared" ref="IH3:IH6" si="255">IG3</f>
        <v>2025</v>
      </c>
      <c r="II3" s="11">
        <f t="shared" ref="II3:II6" si="256">IH3</f>
        <v>2025</v>
      </c>
      <c r="IJ3" s="11">
        <f t="shared" ref="IJ3:IJ6" si="257">II3</f>
        <v>2025</v>
      </c>
      <c r="IK3" s="11">
        <f t="shared" ref="IK3:IK6" si="258">IJ3</f>
        <v>2025</v>
      </c>
      <c r="IL3" s="11">
        <f t="shared" ref="IL3:IL6" si="259">IK3</f>
        <v>2025</v>
      </c>
      <c r="IM3" s="11">
        <f t="shared" ref="IM3:IM6" si="260">IL3</f>
        <v>2025</v>
      </c>
      <c r="IN3" s="11">
        <f t="shared" ref="IN3:IN6" si="261">IM3</f>
        <v>2025</v>
      </c>
      <c r="IO3" s="11">
        <f t="shared" ref="IO3:IO6" si="262">IN3</f>
        <v>2025</v>
      </c>
      <c r="IP3" s="11">
        <f t="shared" ref="IP3:IP6" si="263">IO3</f>
        <v>2025</v>
      </c>
      <c r="IQ3" s="11">
        <f t="shared" ref="IQ3:IQ6" si="264">IP3</f>
        <v>2025</v>
      </c>
      <c r="IR3" s="11">
        <f t="shared" ref="IR3:IR6" si="265">IQ3</f>
        <v>2025</v>
      </c>
      <c r="IS3" s="11">
        <f t="shared" ref="IS3:IS6" si="266">IR3</f>
        <v>2025</v>
      </c>
      <c r="IT3" s="11">
        <f t="shared" ref="IT3:IT6" si="267">IS3</f>
        <v>2025</v>
      </c>
      <c r="IU3" s="11">
        <f t="shared" ref="IU3:IU6" si="268">IT3</f>
        <v>2025</v>
      </c>
      <c r="IV3" s="11">
        <f t="shared" ref="IV3:IV6" si="269">IU3</f>
        <v>2025</v>
      </c>
      <c r="IW3" s="11">
        <f t="shared" ref="IW3:IW6" si="270">IV3</f>
        <v>2025</v>
      </c>
      <c r="IX3" s="11">
        <f t="shared" ref="IX3:IX6" si="271">IW3</f>
        <v>2025</v>
      </c>
      <c r="IY3" s="11">
        <f t="shared" ref="IY3:IY6" si="272">IX3</f>
        <v>2025</v>
      </c>
      <c r="IZ3" s="11">
        <f t="shared" ref="IZ3:IZ6" si="273">IY3</f>
        <v>2025</v>
      </c>
      <c r="JA3" s="11">
        <f t="shared" ref="JA3:JA6" si="274">IZ3</f>
        <v>2025</v>
      </c>
      <c r="JB3" s="11">
        <f t="shared" ref="JB3:JB6" si="275">JA3</f>
        <v>2025</v>
      </c>
      <c r="JC3" s="11">
        <f t="shared" ref="JC3:JC6" si="276">JB3</f>
        <v>2025</v>
      </c>
      <c r="JD3" s="11">
        <f t="shared" ref="JD3:JD6" si="277">JC3</f>
        <v>2025</v>
      </c>
      <c r="JE3" s="11">
        <f t="shared" ref="JE3:JE6" si="278">JD3</f>
        <v>2025</v>
      </c>
      <c r="JF3" s="11">
        <f t="shared" ref="JF3:JF6" si="279">JE3</f>
        <v>2025</v>
      </c>
      <c r="JG3" s="11">
        <f t="shared" ref="JG3:JG6" si="280">JF3</f>
        <v>2025</v>
      </c>
      <c r="JH3" s="11">
        <f t="shared" ref="JH3:JH6" si="281">JG3</f>
        <v>2025</v>
      </c>
      <c r="JI3" s="11">
        <f t="shared" ref="JI3:JI6" si="282">JH3</f>
        <v>2025</v>
      </c>
      <c r="JJ3" s="11">
        <f t="shared" ref="JJ3:JJ6" si="283">JI3</f>
        <v>2025</v>
      </c>
      <c r="JK3" s="11">
        <f t="shared" ref="JK3:JK6" si="284">JJ3</f>
        <v>2025</v>
      </c>
      <c r="JL3" s="11">
        <f t="shared" ref="JL3:JL6" si="285">JK3</f>
        <v>2025</v>
      </c>
      <c r="JM3" s="11">
        <f t="shared" ref="JM3:JM6" si="286">JL3</f>
        <v>2025</v>
      </c>
      <c r="JN3" s="11">
        <f t="shared" ref="JN3:JN6" si="287">JM3</f>
        <v>2025</v>
      </c>
      <c r="JO3" s="11">
        <f t="shared" ref="JO3:JO6" si="288">JN3</f>
        <v>2025</v>
      </c>
      <c r="JP3" s="11">
        <f t="shared" ref="JP3:JP6" si="289">JO3</f>
        <v>2025</v>
      </c>
      <c r="JQ3" s="11">
        <f t="shared" ref="JQ3:JQ6" si="290">JP3</f>
        <v>2025</v>
      </c>
      <c r="JR3" s="11">
        <f t="shared" ref="JR3:JR6" si="291">JQ3</f>
        <v>2025</v>
      </c>
      <c r="JS3" s="11">
        <f t="shared" ref="JS3:JS6" si="292">JR3</f>
        <v>2025</v>
      </c>
      <c r="JT3" s="11">
        <f t="shared" ref="JT3:JT6" si="293">JS3</f>
        <v>2025</v>
      </c>
      <c r="JU3" s="11">
        <f t="shared" ref="JU3:JU6" si="294">JT3</f>
        <v>2025</v>
      </c>
      <c r="JV3" s="11">
        <f t="shared" ref="JV3:JV6" si="295">JU3</f>
        <v>2025</v>
      </c>
      <c r="JW3" s="11">
        <f t="shared" ref="JW3:JW6" si="296">JV3</f>
        <v>2025</v>
      </c>
      <c r="JX3" s="11">
        <f t="shared" ref="JX3:JX6" si="297">JW3</f>
        <v>2025</v>
      </c>
      <c r="JY3" s="11">
        <f t="shared" ref="JY3:JY6" si="298">JX3</f>
        <v>2025</v>
      </c>
      <c r="JZ3" s="11">
        <f t="shared" ref="JZ3:JZ6" si="299">JY3</f>
        <v>2025</v>
      </c>
      <c r="KA3" s="11">
        <f t="shared" ref="KA3:KA6" si="300">JZ3</f>
        <v>2025</v>
      </c>
      <c r="KB3" s="11">
        <f t="shared" ref="KB3:KB6" si="301">KA3</f>
        <v>2025</v>
      </c>
      <c r="KC3" s="11">
        <f t="shared" ref="KC3:KC6" si="302">KB3</f>
        <v>2025</v>
      </c>
      <c r="KD3" s="11">
        <f t="shared" ref="KD3:KD6" si="303">KC3</f>
        <v>2025</v>
      </c>
      <c r="KE3" s="11">
        <f t="shared" ref="KE3:KE6" si="304">KD3</f>
        <v>2025</v>
      </c>
      <c r="KF3" s="11">
        <f t="shared" ref="KF3:KF6" si="305">KE3</f>
        <v>2025</v>
      </c>
      <c r="KG3" s="11">
        <f t="shared" ref="KG3:KG6" si="306">KF3</f>
        <v>2025</v>
      </c>
      <c r="KH3" s="11">
        <f t="shared" ref="KH3:KH6" si="307">KG3</f>
        <v>2025</v>
      </c>
      <c r="KI3" s="11">
        <f t="shared" ref="KI3:KI6" si="308">KH3</f>
        <v>2025</v>
      </c>
      <c r="KJ3" s="11">
        <f t="shared" ref="KJ3:KJ6" si="309">KI3</f>
        <v>2025</v>
      </c>
      <c r="KK3" s="11">
        <f t="shared" ref="KK3:KK6" si="310">KJ3</f>
        <v>2025</v>
      </c>
      <c r="KL3" s="11">
        <f t="shared" ref="KL3:KL6" si="311">KK3</f>
        <v>2025</v>
      </c>
      <c r="KM3" s="11">
        <f t="shared" ref="KM3:KM6" si="312">KL3</f>
        <v>2025</v>
      </c>
      <c r="KN3" s="11">
        <f t="shared" ref="KN3:KN6" si="313">KM3</f>
        <v>2025</v>
      </c>
      <c r="KO3" s="11">
        <f t="shared" ref="KO3:KO6" si="314">KN3</f>
        <v>2025</v>
      </c>
      <c r="KP3" s="11">
        <f t="shared" ref="KP3:KP6" si="315">KD3</f>
        <v>2025</v>
      </c>
      <c r="KQ3" s="11">
        <f t="shared" ref="KQ3:KQ6" si="316">KP3</f>
        <v>2025</v>
      </c>
      <c r="KR3" s="11">
        <f t="shared" ref="KR3:KR6" si="317">KQ3</f>
        <v>2025</v>
      </c>
      <c r="KS3" s="11">
        <f t="shared" ref="KS3:KS6" si="318">KR3</f>
        <v>2025</v>
      </c>
      <c r="KT3" s="11">
        <f t="shared" ref="KT3:KT6" si="319">KS3</f>
        <v>2025</v>
      </c>
      <c r="KU3" s="11">
        <f t="shared" ref="KU3:KU6" si="320">KT3</f>
        <v>2025</v>
      </c>
      <c r="KV3" s="11">
        <f t="shared" ref="KV3:KV6" si="321">KU3</f>
        <v>2025</v>
      </c>
      <c r="KW3" s="11">
        <f t="shared" ref="KW3:KW6" si="322">KV3</f>
        <v>2025</v>
      </c>
      <c r="KX3" s="11">
        <f t="shared" ref="KX3:KX6" si="323">KW3</f>
        <v>2025</v>
      </c>
      <c r="KY3" s="11">
        <f t="shared" ref="KY3:KY6" si="324">KX3</f>
        <v>2025</v>
      </c>
      <c r="KZ3" s="11">
        <f t="shared" ref="KZ3:KZ6" si="325">KY3</f>
        <v>2025</v>
      </c>
      <c r="LA3" s="11">
        <f t="shared" ref="LA3:LA6" si="326">KZ3</f>
        <v>2025</v>
      </c>
    </row>
    <row r="4" spans="1:314" x14ac:dyDescent="0.65">
      <c r="D4" s="10" t="s">
        <v>357</v>
      </c>
      <c r="E4" s="10"/>
      <c r="F4" s="11" t="s">
        <v>358</v>
      </c>
      <c r="G4" s="11" t="str">
        <f t="shared" si="27"/>
        <v>Sep</v>
      </c>
      <c r="H4" s="11" t="str">
        <f t="shared" si="28"/>
        <v>Sep</v>
      </c>
      <c r="I4" s="11" t="str">
        <f t="shared" si="29"/>
        <v>Sep</v>
      </c>
      <c r="J4" s="11" t="str">
        <f t="shared" si="30"/>
        <v>Sep</v>
      </c>
      <c r="K4" s="11" t="str">
        <f t="shared" si="31"/>
        <v>Sep</v>
      </c>
      <c r="L4" s="11" t="str">
        <f t="shared" si="32"/>
        <v>Sep</v>
      </c>
      <c r="M4" s="11" t="str">
        <f t="shared" si="33"/>
        <v>Sep</v>
      </c>
      <c r="N4" s="11" t="str">
        <f t="shared" si="34"/>
        <v>Sep</v>
      </c>
      <c r="O4" s="11" t="str">
        <f t="shared" si="35"/>
        <v>Sep</v>
      </c>
      <c r="P4" s="11" t="str">
        <f t="shared" si="36"/>
        <v>Sep</v>
      </c>
      <c r="Q4" s="11" t="str">
        <f t="shared" si="37"/>
        <v>Sep</v>
      </c>
      <c r="R4" s="11" t="str">
        <f t="shared" si="38"/>
        <v>Sep</v>
      </c>
      <c r="S4" s="11" t="str">
        <f t="shared" si="39"/>
        <v>Sep</v>
      </c>
      <c r="T4" s="11" t="str">
        <f t="shared" si="40"/>
        <v>Sep</v>
      </c>
      <c r="U4" s="11" t="str">
        <f t="shared" si="41"/>
        <v>Sep</v>
      </c>
      <c r="V4" s="11" t="str">
        <f t="shared" si="42"/>
        <v>Sep</v>
      </c>
      <c r="W4" s="11" t="str">
        <f t="shared" si="43"/>
        <v>Sep</v>
      </c>
      <c r="X4" s="11" t="str">
        <f t="shared" si="44"/>
        <v>Sep</v>
      </c>
      <c r="Y4" s="11" t="str">
        <f t="shared" si="45"/>
        <v>Sep</v>
      </c>
      <c r="Z4" s="11" t="str">
        <f t="shared" si="45"/>
        <v>Sep</v>
      </c>
      <c r="AA4" s="11" t="str">
        <f t="shared" si="46"/>
        <v>Sep</v>
      </c>
      <c r="AB4" s="11" t="str">
        <f t="shared" si="47"/>
        <v>Sep</v>
      </c>
      <c r="AC4" s="11" t="str">
        <f t="shared" si="48"/>
        <v>Sep</v>
      </c>
      <c r="AD4" s="11" t="str">
        <f t="shared" si="49"/>
        <v>Sep</v>
      </c>
      <c r="AE4" s="11" t="str">
        <f t="shared" si="50"/>
        <v>Sep</v>
      </c>
      <c r="AF4" s="11" t="str">
        <f t="shared" si="51"/>
        <v>Sep</v>
      </c>
      <c r="AG4" s="11" t="str">
        <f t="shared" si="51"/>
        <v>Sep</v>
      </c>
      <c r="AH4" s="11" t="str">
        <f t="shared" si="52"/>
        <v>Sep</v>
      </c>
      <c r="AI4" s="11" t="str">
        <f t="shared" si="53"/>
        <v>Sep</v>
      </c>
      <c r="AJ4" s="11" t="str">
        <f t="shared" si="54"/>
        <v>Sep</v>
      </c>
      <c r="AK4" s="11" t="str">
        <f t="shared" si="55"/>
        <v>Sep</v>
      </c>
      <c r="AL4" s="11" t="str">
        <f t="shared" si="56"/>
        <v>Sep</v>
      </c>
      <c r="AM4" s="11" t="str">
        <f t="shared" si="57"/>
        <v>Sep</v>
      </c>
      <c r="AN4" s="11" t="str">
        <f t="shared" si="58"/>
        <v>Sep</v>
      </c>
      <c r="AO4" s="11" t="str">
        <f t="shared" si="59"/>
        <v>Sep</v>
      </c>
      <c r="AP4" s="11" t="str">
        <f t="shared" si="60"/>
        <v>Sep</v>
      </c>
      <c r="AQ4" s="11" t="str">
        <f t="shared" si="61"/>
        <v>Sep</v>
      </c>
      <c r="AR4" s="11" t="str">
        <f t="shared" si="62"/>
        <v>Sep</v>
      </c>
      <c r="AS4" s="11" t="str">
        <f t="shared" si="63"/>
        <v>Sep</v>
      </c>
      <c r="AT4" s="11" t="str">
        <f t="shared" si="64"/>
        <v>Sep</v>
      </c>
      <c r="AU4" s="11" t="str">
        <f t="shared" si="65"/>
        <v>Sep</v>
      </c>
      <c r="AV4" s="11" t="str">
        <f t="shared" si="66"/>
        <v>Sep</v>
      </c>
      <c r="AW4" s="11" t="str">
        <f t="shared" si="67"/>
        <v>Sep</v>
      </c>
      <c r="AX4" s="11" t="str">
        <f t="shared" si="68"/>
        <v>Sep</v>
      </c>
      <c r="AY4" s="11" t="str">
        <f t="shared" si="69"/>
        <v>Sep</v>
      </c>
      <c r="AZ4" s="11" t="str">
        <f t="shared" si="70"/>
        <v>Sep</v>
      </c>
      <c r="BA4" s="11" t="str">
        <f t="shared" si="71"/>
        <v>Sep</v>
      </c>
      <c r="BB4" s="11" t="str">
        <f t="shared" si="72"/>
        <v>Sep</v>
      </c>
      <c r="BC4" s="11" t="str">
        <f t="shared" si="73"/>
        <v>Sep</v>
      </c>
      <c r="BD4" s="11" t="str">
        <f t="shared" si="74"/>
        <v>Sep</v>
      </c>
      <c r="BE4" s="11" t="str">
        <f t="shared" si="75"/>
        <v>Sep</v>
      </c>
      <c r="BF4" s="11" t="str">
        <f t="shared" si="76"/>
        <v>Sep</v>
      </c>
      <c r="BG4" s="11" t="str">
        <f t="shared" si="77"/>
        <v>Sep</v>
      </c>
      <c r="BH4" s="11" t="str">
        <f t="shared" si="78"/>
        <v>Sep</v>
      </c>
      <c r="BI4" s="11" t="str">
        <f t="shared" si="79"/>
        <v>Sep</v>
      </c>
      <c r="BJ4" s="11" t="str">
        <f t="shared" si="80"/>
        <v>Sep</v>
      </c>
      <c r="BK4" s="11" t="str">
        <f t="shared" si="81"/>
        <v>Sep</v>
      </c>
      <c r="BL4" s="11" t="str">
        <f t="shared" si="82"/>
        <v>Sep</v>
      </c>
      <c r="BM4" s="11" t="str">
        <f t="shared" si="83"/>
        <v>Sep</v>
      </c>
      <c r="BN4" s="11" t="str">
        <f t="shared" si="84"/>
        <v>Sep</v>
      </c>
      <c r="BO4" s="11" t="str">
        <f t="shared" si="85"/>
        <v>Sep</v>
      </c>
      <c r="BP4" s="11" t="str">
        <f t="shared" si="86"/>
        <v>Sep</v>
      </c>
      <c r="BQ4" s="11" t="str">
        <f t="shared" si="87"/>
        <v>Sep</v>
      </c>
      <c r="BR4" s="11" t="str">
        <f t="shared" si="88"/>
        <v>Sep</v>
      </c>
      <c r="BS4" s="11" t="str">
        <f t="shared" si="89"/>
        <v>Sep</v>
      </c>
      <c r="BT4" s="11" t="str">
        <f t="shared" si="90"/>
        <v>Sep</v>
      </c>
      <c r="BU4" s="11" t="str">
        <f t="shared" si="91"/>
        <v>Sep</v>
      </c>
      <c r="BV4" s="11" t="str">
        <f t="shared" si="92"/>
        <v>Sep</v>
      </c>
      <c r="BW4" s="11" t="str">
        <f t="shared" si="93"/>
        <v>Sep</v>
      </c>
      <c r="BX4" s="11" t="str">
        <f t="shared" si="94"/>
        <v>Sep</v>
      </c>
      <c r="BY4" s="11" t="str">
        <f t="shared" si="95"/>
        <v>Sep</v>
      </c>
      <c r="BZ4" s="11" t="str">
        <f t="shared" si="96"/>
        <v>Sep</v>
      </c>
      <c r="CA4" s="11" t="str">
        <f t="shared" si="97"/>
        <v>Sep</v>
      </c>
      <c r="CB4" s="11" t="str">
        <f t="shared" si="98"/>
        <v>Sep</v>
      </c>
      <c r="CC4" s="11" t="str">
        <f t="shared" si="99"/>
        <v>Sep</v>
      </c>
      <c r="CD4" s="11" t="str">
        <f t="shared" si="100"/>
        <v>Sep</v>
      </c>
      <c r="CE4" s="11" t="str">
        <f t="shared" si="101"/>
        <v>Sep</v>
      </c>
      <c r="CF4" s="11" t="str">
        <f t="shared" si="101"/>
        <v>Sep</v>
      </c>
      <c r="CG4" s="11" t="str">
        <f t="shared" si="102"/>
        <v>Sep</v>
      </c>
      <c r="CH4" s="11" t="str">
        <f t="shared" si="103"/>
        <v>Sep</v>
      </c>
      <c r="CI4" s="11" t="str">
        <f t="shared" si="104"/>
        <v>Sep</v>
      </c>
      <c r="CJ4" s="11" t="str">
        <f t="shared" si="105"/>
        <v>Sep</v>
      </c>
      <c r="CK4" s="11" t="str">
        <f t="shared" si="106"/>
        <v>Sep</v>
      </c>
      <c r="CL4" s="11" t="str">
        <f t="shared" si="107"/>
        <v>Sep</v>
      </c>
      <c r="CM4" s="11" t="str">
        <f t="shared" si="108"/>
        <v>Sep</v>
      </c>
      <c r="CN4" s="11" t="str">
        <f t="shared" si="109"/>
        <v>Sep</v>
      </c>
      <c r="CO4" s="11" t="str">
        <f t="shared" si="110"/>
        <v>Sep</v>
      </c>
      <c r="CP4" s="11" t="str">
        <f t="shared" si="111"/>
        <v>Sep</v>
      </c>
      <c r="CQ4" s="11" t="str">
        <f t="shared" si="112"/>
        <v>Sep</v>
      </c>
      <c r="CR4" s="11" t="str">
        <f t="shared" si="113"/>
        <v>Sep</v>
      </c>
      <c r="CS4" s="11" t="str">
        <f t="shared" si="114"/>
        <v>Sep</v>
      </c>
      <c r="CT4" s="11" t="str">
        <f t="shared" si="115"/>
        <v>Sep</v>
      </c>
      <c r="CU4" s="11" t="str">
        <f t="shared" si="116"/>
        <v>Sep</v>
      </c>
      <c r="CV4" s="11" t="str">
        <f t="shared" si="117"/>
        <v>Sep</v>
      </c>
      <c r="CW4" s="11" t="str">
        <f t="shared" si="118"/>
        <v>Sep</v>
      </c>
      <c r="CX4" s="11" t="str">
        <f t="shared" si="119"/>
        <v>Sep</v>
      </c>
      <c r="CY4" s="11" t="str">
        <f t="shared" si="120"/>
        <v>Sep</v>
      </c>
      <c r="CZ4" s="11" t="str">
        <f>CY4</f>
        <v>Sep</v>
      </c>
      <c r="DA4" s="11" t="str">
        <f t="shared" si="121"/>
        <v>Sep</v>
      </c>
      <c r="DB4" s="11" t="str">
        <f t="shared" si="122"/>
        <v>Sep</v>
      </c>
      <c r="DC4" s="11" t="str">
        <f t="shared" si="123"/>
        <v>Sep</v>
      </c>
      <c r="DD4" s="11" t="str">
        <f t="shared" si="124"/>
        <v>Sep</v>
      </c>
      <c r="DE4" s="11" t="str">
        <f t="shared" si="125"/>
        <v>Sep</v>
      </c>
      <c r="DF4" s="11" t="str">
        <f t="shared" si="126"/>
        <v>Sep</v>
      </c>
      <c r="DG4" s="11" t="str">
        <f t="shared" si="127"/>
        <v>Sep</v>
      </c>
      <c r="DH4" s="11" t="str">
        <f t="shared" si="128"/>
        <v>Sep</v>
      </c>
      <c r="DI4" s="11" t="str">
        <f t="shared" si="129"/>
        <v>Sep</v>
      </c>
      <c r="DJ4" s="11" t="str">
        <f t="shared" si="130"/>
        <v>Sep</v>
      </c>
      <c r="DK4" s="11" t="str">
        <f>DJ4</f>
        <v>Sep</v>
      </c>
      <c r="DL4" s="11" t="str">
        <f t="shared" si="131"/>
        <v>Sep</v>
      </c>
      <c r="DM4" s="11" t="str">
        <f t="shared" si="132"/>
        <v>Sep</v>
      </c>
      <c r="DN4" s="11" t="str">
        <f t="shared" si="133"/>
        <v>Sep</v>
      </c>
      <c r="DO4" s="11" t="str">
        <f t="shared" si="134"/>
        <v>Sep</v>
      </c>
      <c r="DP4" s="11" t="str">
        <f t="shared" si="135"/>
        <v>Sep</v>
      </c>
      <c r="DQ4" s="11" t="str">
        <f t="shared" si="136"/>
        <v>Sep</v>
      </c>
      <c r="DR4" s="11" t="str">
        <f t="shared" si="137"/>
        <v>Sep</v>
      </c>
      <c r="DS4" s="11" t="str">
        <f t="shared" si="138"/>
        <v>Sep</v>
      </c>
      <c r="DT4" s="11" t="str">
        <f t="shared" si="139"/>
        <v>Sep</v>
      </c>
      <c r="DU4" s="11" t="str">
        <f t="shared" si="140"/>
        <v>Sep</v>
      </c>
      <c r="DV4" s="11" t="str">
        <f t="shared" si="141"/>
        <v>Sep</v>
      </c>
      <c r="DW4" s="11" t="str">
        <f t="shared" si="142"/>
        <v>Sep</v>
      </c>
      <c r="DX4" s="11" t="str">
        <f t="shared" si="143"/>
        <v>Sep</v>
      </c>
      <c r="DY4" s="11" t="str">
        <f t="shared" si="144"/>
        <v>Sep</v>
      </c>
      <c r="DZ4" s="11" t="str">
        <f t="shared" si="145"/>
        <v>Sep</v>
      </c>
      <c r="EA4" s="11" t="str">
        <f t="shared" si="146"/>
        <v>Sep</v>
      </c>
      <c r="EB4" s="11" t="str">
        <f t="shared" si="147"/>
        <v>Sep</v>
      </c>
      <c r="EC4" s="11" t="str">
        <f t="shared" si="148"/>
        <v>Sep</v>
      </c>
      <c r="ED4" s="11" t="str">
        <f t="shared" si="149"/>
        <v>Sep</v>
      </c>
      <c r="EE4" s="11" t="str">
        <f t="shared" si="150"/>
        <v>Sep</v>
      </c>
      <c r="EF4" s="11" t="str">
        <f t="shared" si="151"/>
        <v>Sep</v>
      </c>
      <c r="EG4" s="11" t="str">
        <f t="shared" si="152"/>
        <v>Sep</v>
      </c>
      <c r="EH4" s="11" t="str">
        <f t="shared" si="153"/>
        <v>Sep</v>
      </c>
      <c r="EI4" s="11" t="str">
        <f t="shared" si="154"/>
        <v>Sep</v>
      </c>
      <c r="EJ4" s="11" t="str">
        <f t="shared" si="155"/>
        <v>Sep</v>
      </c>
      <c r="EK4" s="11" t="str">
        <f t="shared" si="156"/>
        <v>Sep</v>
      </c>
      <c r="EL4" s="11" t="str">
        <f t="shared" si="157"/>
        <v>Sep</v>
      </c>
      <c r="EM4" s="11" t="str">
        <f t="shared" si="158"/>
        <v>Sep</v>
      </c>
      <c r="EN4" s="11" t="str">
        <f t="shared" si="159"/>
        <v>Sep</v>
      </c>
      <c r="EO4" s="11" t="str">
        <f t="shared" si="160"/>
        <v>Sep</v>
      </c>
      <c r="EP4" s="11" t="str">
        <f t="shared" si="161"/>
        <v>Sep</v>
      </c>
      <c r="EQ4" s="11" t="str">
        <f t="shared" si="162"/>
        <v>Sep</v>
      </c>
      <c r="ER4" s="11" t="str">
        <f t="shared" si="163"/>
        <v>Sep</v>
      </c>
      <c r="ES4" s="11" t="str">
        <f t="shared" si="164"/>
        <v>Sep</v>
      </c>
      <c r="ET4" s="11" t="str">
        <f t="shared" si="165"/>
        <v>Sep</v>
      </c>
      <c r="EU4" s="11" t="str">
        <f t="shared" si="166"/>
        <v>Sep</v>
      </c>
      <c r="EV4" s="11" t="str">
        <f t="shared" si="167"/>
        <v>Sep</v>
      </c>
      <c r="EW4" s="11" t="str">
        <f t="shared" si="168"/>
        <v>Sep</v>
      </c>
      <c r="EX4" s="11" t="str">
        <f t="shared" si="169"/>
        <v>Sep</v>
      </c>
      <c r="EY4" s="11" t="str">
        <f t="shared" si="170"/>
        <v>Sep</v>
      </c>
      <c r="EZ4" s="11" t="str">
        <f t="shared" si="171"/>
        <v>Sep</v>
      </c>
      <c r="FA4" s="11" t="str">
        <f t="shared" si="172"/>
        <v>Sep</v>
      </c>
      <c r="FB4" s="11" t="str">
        <f t="shared" si="173"/>
        <v>Sep</v>
      </c>
      <c r="FC4" s="11" t="str">
        <f t="shared" si="174"/>
        <v>Sep</v>
      </c>
      <c r="FD4" s="11" t="str">
        <f t="shared" si="175"/>
        <v>Sep</v>
      </c>
      <c r="FE4" s="11" t="str">
        <f t="shared" si="176"/>
        <v>Sep</v>
      </c>
      <c r="FF4" s="11" t="str">
        <f t="shared" si="177"/>
        <v>Sep</v>
      </c>
      <c r="FG4" s="11" t="str">
        <f t="shared" si="178"/>
        <v>Sep</v>
      </c>
      <c r="FH4" s="11" t="str">
        <f t="shared" si="179"/>
        <v>Sep</v>
      </c>
      <c r="FI4" s="11" t="str">
        <f t="shared" si="179"/>
        <v>Sep</v>
      </c>
      <c r="FJ4" s="11" t="str">
        <f t="shared" si="180"/>
        <v>Sep</v>
      </c>
      <c r="FK4" s="11" t="str">
        <f t="shared" si="181"/>
        <v>Sep</v>
      </c>
      <c r="FL4" s="11" t="str">
        <f t="shared" si="182"/>
        <v>Sep</v>
      </c>
      <c r="FM4" s="11" t="str">
        <f t="shared" si="183"/>
        <v>Sep</v>
      </c>
      <c r="FN4" s="11" t="str">
        <f t="shared" si="184"/>
        <v>Sep</v>
      </c>
      <c r="FO4" s="11" t="str">
        <f t="shared" si="185"/>
        <v>Sep</v>
      </c>
      <c r="FP4" s="11" t="str">
        <f t="shared" si="186"/>
        <v>Sep</v>
      </c>
      <c r="FQ4" s="11" t="str">
        <f t="shared" si="187"/>
        <v>Sep</v>
      </c>
      <c r="FR4" s="11" t="str">
        <f t="shared" si="188"/>
        <v>Sep</v>
      </c>
      <c r="FS4" s="11" t="str">
        <f t="shared" si="189"/>
        <v>Sep</v>
      </c>
      <c r="FT4" s="11" t="str">
        <f t="shared" si="190"/>
        <v>Sep</v>
      </c>
      <c r="FU4" s="11" t="str">
        <f t="shared" si="191"/>
        <v>Sep</v>
      </c>
      <c r="FV4" s="11" t="str">
        <f t="shared" si="192"/>
        <v>Sep</v>
      </c>
      <c r="FW4" s="11" t="str">
        <f t="shared" si="193"/>
        <v>Sep</v>
      </c>
      <c r="FX4" s="11" t="str">
        <f t="shared" si="194"/>
        <v>Sep</v>
      </c>
      <c r="FY4" s="11" t="str">
        <f t="shared" si="195"/>
        <v>Sep</v>
      </c>
      <c r="FZ4" s="11" t="str">
        <f t="shared" si="196"/>
        <v>Sep</v>
      </c>
      <c r="GA4" s="11" t="str">
        <f t="shared" si="197"/>
        <v>Sep</v>
      </c>
      <c r="GB4" s="11" t="str">
        <f t="shared" si="198"/>
        <v>Sep</v>
      </c>
      <c r="GC4" s="11" t="str">
        <f t="shared" si="199"/>
        <v>Sep</v>
      </c>
      <c r="GD4" s="11" t="str">
        <f t="shared" si="200"/>
        <v>Sep</v>
      </c>
      <c r="GE4" s="11" t="str">
        <f t="shared" si="201"/>
        <v>Sep</v>
      </c>
      <c r="GF4" s="11" t="str">
        <f t="shared" si="200"/>
        <v>Sep</v>
      </c>
      <c r="GG4" s="11" t="str">
        <f t="shared" si="202"/>
        <v>Sep</v>
      </c>
      <c r="GH4" s="11" t="str">
        <f t="shared" si="203"/>
        <v>Sep</v>
      </c>
      <c r="GI4" s="11" t="str">
        <f t="shared" si="204"/>
        <v>Sep</v>
      </c>
      <c r="GJ4" s="11" t="str">
        <f t="shared" si="205"/>
        <v>Sep</v>
      </c>
      <c r="GK4" s="11" t="str">
        <f t="shared" si="206"/>
        <v>Sep</v>
      </c>
      <c r="GL4" s="11" t="str">
        <f t="shared" si="207"/>
        <v>Sep</v>
      </c>
      <c r="GM4" s="11" t="str">
        <f t="shared" si="208"/>
        <v>Sep</v>
      </c>
      <c r="GN4" s="11" t="str">
        <f t="shared" si="209"/>
        <v>Sep</v>
      </c>
      <c r="GO4" s="11" t="str">
        <f t="shared" si="210"/>
        <v>Sep</v>
      </c>
      <c r="GP4" s="11" t="str">
        <f t="shared" si="211"/>
        <v>Sep</v>
      </c>
      <c r="GQ4" s="11" t="str">
        <f t="shared" si="212"/>
        <v>Sep</v>
      </c>
      <c r="GR4" s="11" t="str">
        <f t="shared" si="213"/>
        <v>Sep</v>
      </c>
      <c r="GS4" s="11" t="str">
        <f t="shared" si="214"/>
        <v>Sep</v>
      </c>
      <c r="GT4" s="11" t="str">
        <f t="shared" si="215"/>
        <v>Sep</v>
      </c>
      <c r="GU4" s="11" t="str">
        <f t="shared" si="216"/>
        <v>Sep</v>
      </c>
      <c r="GV4" s="11" t="str">
        <f t="shared" si="217"/>
        <v>Sep</v>
      </c>
      <c r="GW4" s="11" t="str">
        <f t="shared" si="218"/>
        <v>Sep</v>
      </c>
      <c r="GX4" s="11" t="str">
        <f t="shared" si="219"/>
        <v>Sep</v>
      </c>
      <c r="GY4" s="11" t="str">
        <f t="shared" si="220"/>
        <v>Sep</v>
      </c>
      <c r="GZ4" s="11" t="str">
        <f t="shared" si="221"/>
        <v>Sep</v>
      </c>
      <c r="HA4" s="11" t="str">
        <f t="shared" si="222"/>
        <v>Sep</v>
      </c>
      <c r="HB4" s="11" t="str">
        <f t="shared" si="223"/>
        <v>Sep</v>
      </c>
      <c r="HC4" s="11" t="str">
        <f t="shared" si="224"/>
        <v>Sep</v>
      </c>
      <c r="HD4" s="11" t="str">
        <f t="shared" si="225"/>
        <v>Sep</v>
      </c>
      <c r="HE4" s="11" t="str">
        <f t="shared" si="226"/>
        <v>Sep</v>
      </c>
      <c r="HF4" s="11" t="str">
        <f t="shared" si="227"/>
        <v>Sep</v>
      </c>
      <c r="HG4" s="11" t="str">
        <f t="shared" si="228"/>
        <v>Sep</v>
      </c>
      <c r="HH4" s="11" t="str">
        <f t="shared" si="229"/>
        <v>Sep</v>
      </c>
      <c r="HI4" s="11" t="str">
        <f t="shared" si="230"/>
        <v>Sep</v>
      </c>
      <c r="HJ4" s="11" t="str">
        <f t="shared" si="231"/>
        <v>Sep</v>
      </c>
      <c r="HK4" s="11" t="str">
        <f t="shared" si="232"/>
        <v>Sep</v>
      </c>
      <c r="HL4" s="11" t="str">
        <f t="shared" si="233"/>
        <v>Sep</v>
      </c>
      <c r="HM4" s="11" t="str">
        <f t="shared" si="234"/>
        <v>Sep</v>
      </c>
      <c r="HN4" s="11" t="str">
        <f t="shared" si="235"/>
        <v>Sep</v>
      </c>
      <c r="HO4" s="11" t="str">
        <f t="shared" si="236"/>
        <v>Sep</v>
      </c>
      <c r="HP4" s="11" t="str">
        <f t="shared" si="237"/>
        <v>Sep</v>
      </c>
      <c r="HQ4" s="11" t="str">
        <f t="shared" si="238"/>
        <v>Sep</v>
      </c>
      <c r="HR4" s="11" t="str">
        <f t="shared" si="239"/>
        <v>Sep</v>
      </c>
      <c r="HS4" s="11" t="str">
        <f t="shared" si="240"/>
        <v>Sep</v>
      </c>
      <c r="HT4" s="11" t="str">
        <f t="shared" si="241"/>
        <v>Sep</v>
      </c>
      <c r="HU4" s="11" t="str">
        <f t="shared" si="242"/>
        <v>Sep</v>
      </c>
      <c r="HV4" s="11" t="str">
        <f t="shared" si="243"/>
        <v>Sep</v>
      </c>
      <c r="HW4" s="11" t="str">
        <f t="shared" si="244"/>
        <v>Sep</v>
      </c>
      <c r="HX4" s="11" t="str">
        <f t="shared" si="245"/>
        <v>Sep</v>
      </c>
      <c r="HY4" s="11" t="str">
        <f t="shared" si="246"/>
        <v>Sep</v>
      </c>
      <c r="HZ4" s="11" t="str">
        <f t="shared" si="247"/>
        <v>Sep</v>
      </c>
      <c r="IA4" s="11" t="str">
        <f t="shared" si="248"/>
        <v>Sep</v>
      </c>
      <c r="IB4" s="11" t="str">
        <f t="shared" si="249"/>
        <v>Sep</v>
      </c>
      <c r="IC4" s="11" t="str">
        <f t="shared" si="250"/>
        <v>Sep</v>
      </c>
      <c r="ID4" s="11" t="str">
        <f t="shared" si="251"/>
        <v>Sep</v>
      </c>
      <c r="IE4" s="11" t="str">
        <f t="shared" si="252"/>
        <v>Sep</v>
      </c>
      <c r="IF4" s="11" t="str">
        <f t="shared" si="253"/>
        <v>Sep</v>
      </c>
      <c r="IG4" s="11" t="str">
        <f t="shared" si="254"/>
        <v>Sep</v>
      </c>
      <c r="IH4" s="11" t="str">
        <f t="shared" si="255"/>
        <v>Sep</v>
      </c>
      <c r="II4" s="11" t="str">
        <f t="shared" si="256"/>
        <v>Sep</v>
      </c>
      <c r="IJ4" s="11" t="str">
        <f t="shared" si="257"/>
        <v>Sep</v>
      </c>
      <c r="IK4" s="11" t="str">
        <f t="shared" si="258"/>
        <v>Sep</v>
      </c>
      <c r="IL4" s="11" t="str">
        <f t="shared" si="259"/>
        <v>Sep</v>
      </c>
      <c r="IM4" s="11" t="str">
        <f t="shared" si="260"/>
        <v>Sep</v>
      </c>
      <c r="IN4" s="11" t="str">
        <f t="shared" si="261"/>
        <v>Sep</v>
      </c>
      <c r="IO4" s="11" t="str">
        <f t="shared" si="262"/>
        <v>Sep</v>
      </c>
      <c r="IP4" s="11" t="str">
        <f t="shared" si="263"/>
        <v>Sep</v>
      </c>
      <c r="IQ4" s="11" t="str">
        <f t="shared" si="264"/>
        <v>Sep</v>
      </c>
      <c r="IR4" s="11" t="str">
        <f t="shared" si="265"/>
        <v>Sep</v>
      </c>
      <c r="IS4" s="11" t="str">
        <f t="shared" si="266"/>
        <v>Sep</v>
      </c>
      <c r="IT4" s="11" t="str">
        <f t="shared" si="267"/>
        <v>Sep</v>
      </c>
      <c r="IU4" s="11" t="str">
        <f t="shared" si="268"/>
        <v>Sep</v>
      </c>
      <c r="IV4" s="11" t="str">
        <f t="shared" si="269"/>
        <v>Sep</v>
      </c>
      <c r="IW4" s="11" t="str">
        <f t="shared" si="270"/>
        <v>Sep</v>
      </c>
      <c r="IX4" s="11" t="str">
        <f t="shared" si="271"/>
        <v>Sep</v>
      </c>
      <c r="IY4" s="11" t="str">
        <f t="shared" si="272"/>
        <v>Sep</v>
      </c>
      <c r="IZ4" s="11" t="str">
        <f t="shared" si="273"/>
        <v>Sep</v>
      </c>
      <c r="JA4" s="11" t="str">
        <f t="shared" si="274"/>
        <v>Sep</v>
      </c>
      <c r="JB4" s="11" t="str">
        <f t="shared" si="275"/>
        <v>Sep</v>
      </c>
      <c r="JC4" s="11" t="str">
        <f t="shared" si="276"/>
        <v>Sep</v>
      </c>
      <c r="JD4" s="11" t="str">
        <f t="shared" si="277"/>
        <v>Sep</v>
      </c>
      <c r="JE4" s="11" t="str">
        <f t="shared" si="278"/>
        <v>Sep</v>
      </c>
      <c r="JF4" s="11" t="str">
        <f t="shared" si="279"/>
        <v>Sep</v>
      </c>
      <c r="JG4" s="11" t="str">
        <f t="shared" si="280"/>
        <v>Sep</v>
      </c>
      <c r="JH4" s="11" t="str">
        <f t="shared" si="281"/>
        <v>Sep</v>
      </c>
      <c r="JI4" s="11" t="str">
        <f t="shared" si="282"/>
        <v>Sep</v>
      </c>
      <c r="JJ4" s="11" t="str">
        <f t="shared" si="283"/>
        <v>Sep</v>
      </c>
      <c r="JK4" s="11" t="str">
        <f t="shared" si="284"/>
        <v>Sep</v>
      </c>
      <c r="JL4" s="11" t="str">
        <f t="shared" si="285"/>
        <v>Sep</v>
      </c>
      <c r="JM4" s="11" t="str">
        <f t="shared" si="286"/>
        <v>Sep</v>
      </c>
      <c r="JN4" s="11" t="str">
        <f t="shared" si="287"/>
        <v>Sep</v>
      </c>
      <c r="JO4" s="11" t="str">
        <f t="shared" si="288"/>
        <v>Sep</v>
      </c>
      <c r="JP4" s="11" t="str">
        <f t="shared" si="289"/>
        <v>Sep</v>
      </c>
      <c r="JQ4" s="11" t="str">
        <f t="shared" si="290"/>
        <v>Sep</v>
      </c>
      <c r="JR4" s="11" t="str">
        <f t="shared" si="291"/>
        <v>Sep</v>
      </c>
      <c r="JS4" s="11" t="str">
        <f t="shared" si="292"/>
        <v>Sep</v>
      </c>
      <c r="JT4" s="11" t="str">
        <f t="shared" si="293"/>
        <v>Sep</v>
      </c>
      <c r="JU4" s="11" t="str">
        <f t="shared" si="294"/>
        <v>Sep</v>
      </c>
      <c r="JV4" s="11" t="str">
        <f t="shared" si="295"/>
        <v>Sep</v>
      </c>
      <c r="JW4" s="11" t="str">
        <f t="shared" si="296"/>
        <v>Sep</v>
      </c>
      <c r="JX4" s="11" t="str">
        <f t="shared" si="297"/>
        <v>Sep</v>
      </c>
      <c r="JY4" s="11" t="str">
        <f t="shared" si="298"/>
        <v>Sep</v>
      </c>
      <c r="JZ4" s="11" t="str">
        <f t="shared" si="299"/>
        <v>Sep</v>
      </c>
      <c r="KA4" s="11" t="str">
        <f t="shared" si="300"/>
        <v>Sep</v>
      </c>
      <c r="KB4" s="11" t="str">
        <f t="shared" si="301"/>
        <v>Sep</v>
      </c>
      <c r="KC4" s="11" t="str">
        <f t="shared" si="302"/>
        <v>Sep</v>
      </c>
      <c r="KD4" s="11" t="str">
        <f t="shared" si="303"/>
        <v>Sep</v>
      </c>
      <c r="KE4" s="11" t="str">
        <f t="shared" si="304"/>
        <v>Sep</v>
      </c>
      <c r="KF4" s="11" t="str">
        <f t="shared" si="305"/>
        <v>Sep</v>
      </c>
      <c r="KG4" s="11" t="str">
        <f t="shared" si="306"/>
        <v>Sep</v>
      </c>
      <c r="KH4" s="11" t="str">
        <f t="shared" si="307"/>
        <v>Sep</v>
      </c>
      <c r="KI4" s="11" t="str">
        <f t="shared" si="308"/>
        <v>Sep</v>
      </c>
      <c r="KJ4" s="11" t="str">
        <f t="shared" si="309"/>
        <v>Sep</v>
      </c>
      <c r="KK4" s="11" t="str">
        <f t="shared" si="310"/>
        <v>Sep</v>
      </c>
      <c r="KL4" s="11" t="str">
        <f t="shared" si="311"/>
        <v>Sep</v>
      </c>
      <c r="KM4" s="11" t="str">
        <f t="shared" si="312"/>
        <v>Sep</v>
      </c>
      <c r="KN4" s="11" t="str">
        <f t="shared" si="313"/>
        <v>Sep</v>
      </c>
      <c r="KO4" s="11" t="str">
        <f t="shared" si="314"/>
        <v>Sep</v>
      </c>
      <c r="KP4" s="11" t="str">
        <f t="shared" si="315"/>
        <v>Sep</v>
      </c>
      <c r="KQ4" s="11" t="str">
        <f t="shared" si="316"/>
        <v>Sep</v>
      </c>
      <c r="KR4" s="11" t="str">
        <f t="shared" si="317"/>
        <v>Sep</v>
      </c>
      <c r="KS4" s="11" t="str">
        <f t="shared" si="318"/>
        <v>Sep</v>
      </c>
      <c r="KT4" s="11" t="str">
        <f t="shared" si="319"/>
        <v>Sep</v>
      </c>
      <c r="KU4" s="11" t="str">
        <f t="shared" si="320"/>
        <v>Sep</v>
      </c>
      <c r="KV4" s="11" t="str">
        <f t="shared" si="321"/>
        <v>Sep</v>
      </c>
      <c r="KW4" s="11" t="str">
        <f t="shared" si="322"/>
        <v>Sep</v>
      </c>
      <c r="KX4" s="11" t="str">
        <f t="shared" si="323"/>
        <v>Sep</v>
      </c>
      <c r="KY4" s="11" t="str">
        <f t="shared" si="324"/>
        <v>Sep</v>
      </c>
      <c r="KZ4" s="11" t="str">
        <f t="shared" si="325"/>
        <v>Sep</v>
      </c>
      <c r="LA4" s="11" t="str">
        <f t="shared" si="326"/>
        <v>Sep</v>
      </c>
    </row>
    <row r="5" spans="1:314" x14ac:dyDescent="0.65">
      <c r="D5" s="10" t="s">
        <v>359</v>
      </c>
      <c r="E5" s="10"/>
      <c r="F5" s="11" t="s">
        <v>360</v>
      </c>
      <c r="G5" s="11" t="str">
        <f t="shared" si="27"/>
        <v>YTD</v>
      </c>
      <c r="H5" s="11" t="str">
        <f t="shared" si="28"/>
        <v>YTD</v>
      </c>
      <c r="I5" s="11" t="str">
        <f t="shared" si="29"/>
        <v>YTD</v>
      </c>
      <c r="J5" s="11" t="str">
        <f t="shared" si="30"/>
        <v>YTD</v>
      </c>
      <c r="K5" s="11" t="str">
        <f t="shared" si="31"/>
        <v>YTD</v>
      </c>
      <c r="L5" s="11" t="str">
        <f t="shared" si="32"/>
        <v>YTD</v>
      </c>
      <c r="M5" s="11" t="str">
        <f t="shared" si="33"/>
        <v>YTD</v>
      </c>
      <c r="N5" s="11" t="str">
        <f t="shared" si="34"/>
        <v>YTD</v>
      </c>
      <c r="O5" s="11" t="str">
        <f t="shared" si="35"/>
        <v>YTD</v>
      </c>
      <c r="P5" s="11" t="str">
        <f t="shared" si="36"/>
        <v>YTD</v>
      </c>
      <c r="Q5" s="11" t="str">
        <f t="shared" si="37"/>
        <v>YTD</v>
      </c>
      <c r="R5" s="11" t="str">
        <f t="shared" si="38"/>
        <v>YTD</v>
      </c>
      <c r="S5" s="11" t="str">
        <f t="shared" si="39"/>
        <v>YTD</v>
      </c>
      <c r="T5" s="11" t="str">
        <f t="shared" si="40"/>
        <v>YTD</v>
      </c>
      <c r="U5" s="11" t="str">
        <f t="shared" si="41"/>
        <v>YTD</v>
      </c>
      <c r="V5" s="11" t="str">
        <f t="shared" si="42"/>
        <v>YTD</v>
      </c>
      <c r="W5" s="11" t="str">
        <f t="shared" si="43"/>
        <v>YTD</v>
      </c>
      <c r="X5" s="11" t="str">
        <f t="shared" si="44"/>
        <v>YTD</v>
      </c>
      <c r="Y5" s="11" t="str">
        <f t="shared" si="45"/>
        <v>YTD</v>
      </c>
      <c r="Z5" s="11" t="str">
        <f t="shared" si="45"/>
        <v>YTD</v>
      </c>
      <c r="AA5" s="11" t="str">
        <f t="shared" si="46"/>
        <v>YTD</v>
      </c>
      <c r="AB5" s="11" t="str">
        <f t="shared" si="47"/>
        <v>YTD</v>
      </c>
      <c r="AC5" s="11" t="str">
        <f t="shared" si="48"/>
        <v>YTD</v>
      </c>
      <c r="AD5" s="11" t="str">
        <f t="shared" si="49"/>
        <v>YTD</v>
      </c>
      <c r="AE5" s="11" t="str">
        <f t="shared" si="50"/>
        <v>YTD</v>
      </c>
      <c r="AF5" s="11" t="str">
        <f t="shared" si="51"/>
        <v>YTD</v>
      </c>
      <c r="AG5" s="11" t="str">
        <f t="shared" si="51"/>
        <v>YTD</v>
      </c>
      <c r="AH5" s="11" t="str">
        <f t="shared" si="52"/>
        <v>YTD</v>
      </c>
      <c r="AI5" s="11" t="str">
        <f t="shared" si="53"/>
        <v>YTD</v>
      </c>
      <c r="AJ5" s="11" t="str">
        <f t="shared" si="54"/>
        <v>YTD</v>
      </c>
      <c r="AK5" s="11" t="str">
        <f t="shared" si="55"/>
        <v>YTD</v>
      </c>
      <c r="AL5" s="11" t="str">
        <f t="shared" si="56"/>
        <v>YTD</v>
      </c>
      <c r="AM5" s="11" t="str">
        <f t="shared" si="57"/>
        <v>YTD</v>
      </c>
      <c r="AN5" s="11" t="str">
        <f t="shared" si="58"/>
        <v>YTD</v>
      </c>
      <c r="AO5" s="11" t="str">
        <f t="shared" si="59"/>
        <v>YTD</v>
      </c>
      <c r="AP5" s="11" t="str">
        <f t="shared" si="60"/>
        <v>YTD</v>
      </c>
      <c r="AQ5" s="11" t="str">
        <f t="shared" si="61"/>
        <v>YTD</v>
      </c>
      <c r="AR5" s="11" t="str">
        <f t="shared" si="62"/>
        <v>YTD</v>
      </c>
      <c r="AS5" s="11" t="str">
        <f t="shared" si="63"/>
        <v>YTD</v>
      </c>
      <c r="AT5" s="11" t="str">
        <f t="shared" si="64"/>
        <v>YTD</v>
      </c>
      <c r="AU5" s="11" t="str">
        <f t="shared" si="65"/>
        <v>YTD</v>
      </c>
      <c r="AV5" s="11" t="str">
        <f t="shared" si="66"/>
        <v>YTD</v>
      </c>
      <c r="AW5" s="11" t="str">
        <f t="shared" si="67"/>
        <v>YTD</v>
      </c>
      <c r="AX5" s="11" t="str">
        <f t="shared" si="68"/>
        <v>YTD</v>
      </c>
      <c r="AY5" s="11" t="str">
        <f t="shared" si="69"/>
        <v>YTD</v>
      </c>
      <c r="AZ5" s="11" t="str">
        <f t="shared" si="70"/>
        <v>YTD</v>
      </c>
      <c r="BA5" s="11" t="str">
        <f t="shared" si="71"/>
        <v>YTD</v>
      </c>
      <c r="BB5" s="11" t="str">
        <f t="shared" si="72"/>
        <v>YTD</v>
      </c>
      <c r="BC5" s="11" t="str">
        <f t="shared" si="73"/>
        <v>YTD</v>
      </c>
      <c r="BD5" s="11" t="str">
        <f t="shared" si="74"/>
        <v>YTD</v>
      </c>
      <c r="BE5" s="11" t="str">
        <f t="shared" si="75"/>
        <v>YTD</v>
      </c>
      <c r="BF5" s="11" t="str">
        <f t="shared" si="76"/>
        <v>YTD</v>
      </c>
      <c r="BG5" s="11" t="str">
        <f t="shared" si="77"/>
        <v>YTD</v>
      </c>
      <c r="BH5" s="11" t="str">
        <f t="shared" si="78"/>
        <v>YTD</v>
      </c>
      <c r="BI5" s="11" t="str">
        <f t="shared" si="79"/>
        <v>YTD</v>
      </c>
      <c r="BJ5" s="11" t="str">
        <f t="shared" si="80"/>
        <v>YTD</v>
      </c>
      <c r="BK5" s="11" t="str">
        <f t="shared" si="81"/>
        <v>YTD</v>
      </c>
      <c r="BL5" s="11" t="str">
        <f t="shared" si="82"/>
        <v>YTD</v>
      </c>
      <c r="BM5" s="11" t="str">
        <f t="shared" si="83"/>
        <v>YTD</v>
      </c>
      <c r="BN5" s="11" t="str">
        <f t="shared" si="84"/>
        <v>YTD</v>
      </c>
      <c r="BO5" s="11" t="str">
        <f t="shared" si="85"/>
        <v>YTD</v>
      </c>
      <c r="BP5" s="11" t="str">
        <f t="shared" si="86"/>
        <v>YTD</v>
      </c>
      <c r="BQ5" s="11" t="str">
        <f t="shared" si="87"/>
        <v>YTD</v>
      </c>
      <c r="BR5" s="11" t="str">
        <f t="shared" si="88"/>
        <v>YTD</v>
      </c>
      <c r="BS5" s="11" t="str">
        <f t="shared" si="89"/>
        <v>YTD</v>
      </c>
      <c r="BT5" s="11" t="str">
        <f t="shared" si="90"/>
        <v>YTD</v>
      </c>
      <c r="BU5" s="11" t="str">
        <f t="shared" si="91"/>
        <v>YTD</v>
      </c>
      <c r="BV5" s="11" t="str">
        <f t="shared" si="92"/>
        <v>YTD</v>
      </c>
      <c r="BW5" s="11" t="str">
        <f t="shared" si="93"/>
        <v>YTD</v>
      </c>
      <c r="BX5" s="11" t="str">
        <f t="shared" si="94"/>
        <v>YTD</v>
      </c>
      <c r="BY5" s="11" t="str">
        <f t="shared" si="95"/>
        <v>YTD</v>
      </c>
      <c r="BZ5" s="11" t="str">
        <f t="shared" si="96"/>
        <v>YTD</v>
      </c>
      <c r="CA5" s="11" t="str">
        <f t="shared" si="97"/>
        <v>YTD</v>
      </c>
      <c r="CB5" s="11" t="str">
        <f t="shared" si="98"/>
        <v>YTD</v>
      </c>
      <c r="CC5" s="11" t="str">
        <f t="shared" si="99"/>
        <v>YTD</v>
      </c>
      <c r="CD5" s="11" t="str">
        <f t="shared" si="100"/>
        <v>YTD</v>
      </c>
      <c r="CE5" s="11" t="str">
        <f t="shared" si="101"/>
        <v>YTD</v>
      </c>
      <c r="CF5" s="11" t="str">
        <f t="shared" si="101"/>
        <v>YTD</v>
      </c>
      <c r="CG5" s="11" t="str">
        <f t="shared" si="102"/>
        <v>YTD</v>
      </c>
      <c r="CH5" s="11" t="str">
        <f t="shared" si="103"/>
        <v>YTD</v>
      </c>
      <c r="CI5" s="11" t="str">
        <f t="shared" si="104"/>
        <v>YTD</v>
      </c>
      <c r="CJ5" s="11" t="str">
        <f t="shared" si="105"/>
        <v>YTD</v>
      </c>
      <c r="CK5" s="11" t="str">
        <f t="shared" si="106"/>
        <v>YTD</v>
      </c>
      <c r="CL5" s="11" t="str">
        <f t="shared" si="107"/>
        <v>YTD</v>
      </c>
      <c r="CM5" s="11" t="str">
        <f t="shared" si="108"/>
        <v>YTD</v>
      </c>
      <c r="CN5" s="11" t="str">
        <f t="shared" si="109"/>
        <v>YTD</v>
      </c>
      <c r="CO5" s="11" t="str">
        <f t="shared" si="110"/>
        <v>YTD</v>
      </c>
      <c r="CP5" s="11" t="str">
        <f t="shared" si="111"/>
        <v>YTD</v>
      </c>
      <c r="CQ5" s="11" t="str">
        <f t="shared" si="112"/>
        <v>YTD</v>
      </c>
      <c r="CR5" s="11" t="str">
        <f t="shared" si="113"/>
        <v>YTD</v>
      </c>
      <c r="CS5" s="11" t="str">
        <f t="shared" si="114"/>
        <v>YTD</v>
      </c>
      <c r="CT5" s="11" t="str">
        <f t="shared" si="115"/>
        <v>YTD</v>
      </c>
      <c r="CU5" s="11" t="str">
        <f t="shared" si="116"/>
        <v>YTD</v>
      </c>
      <c r="CV5" s="11" t="str">
        <f t="shared" si="117"/>
        <v>YTD</v>
      </c>
      <c r="CW5" s="11" t="str">
        <f t="shared" si="118"/>
        <v>YTD</v>
      </c>
      <c r="CX5" s="11" t="str">
        <f t="shared" si="119"/>
        <v>YTD</v>
      </c>
      <c r="CY5" s="11" t="str">
        <f t="shared" si="120"/>
        <v>YTD</v>
      </c>
      <c r="CZ5" s="11" t="str">
        <f>CY5</f>
        <v>YTD</v>
      </c>
      <c r="DA5" s="11" t="str">
        <f t="shared" si="121"/>
        <v>YTD</v>
      </c>
      <c r="DB5" s="11" t="str">
        <f t="shared" si="122"/>
        <v>YTD</v>
      </c>
      <c r="DC5" s="11" t="str">
        <f t="shared" si="123"/>
        <v>YTD</v>
      </c>
      <c r="DD5" s="11" t="str">
        <f t="shared" si="124"/>
        <v>YTD</v>
      </c>
      <c r="DE5" s="11" t="str">
        <f t="shared" si="125"/>
        <v>YTD</v>
      </c>
      <c r="DF5" s="11" t="str">
        <f t="shared" si="126"/>
        <v>YTD</v>
      </c>
      <c r="DG5" s="11" t="str">
        <f t="shared" si="127"/>
        <v>YTD</v>
      </c>
      <c r="DH5" s="11" t="str">
        <f t="shared" si="128"/>
        <v>YTD</v>
      </c>
      <c r="DI5" s="11" t="str">
        <f t="shared" si="129"/>
        <v>YTD</v>
      </c>
      <c r="DJ5" s="11" t="str">
        <f t="shared" si="130"/>
        <v>YTD</v>
      </c>
      <c r="DK5" s="11" t="str">
        <f>DJ5</f>
        <v>YTD</v>
      </c>
      <c r="DL5" s="11" t="str">
        <f t="shared" si="131"/>
        <v>YTD</v>
      </c>
      <c r="DM5" s="11" t="str">
        <f t="shared" si="132"/>
        <v>YTD</v>
      </c>
      <c r="DN5" s="11" t="str">
        <f t="shared" si="133"/>
        <v>YTD</v>
      </c>
      <c r="DO5" s="11" t="str">
        <f t="shared" si="134"/>
        <v>YTD</v>
      </c>
      <c r="DP5" s="11" t="str">
        <f t="shared" si="135"/>
        <v>YTD</v>
      </c>
      <c r="DQ5" s="11" t="str">
        <f t="shared" si="136"/>
        <v>YTD</v>
      </c>
      <c r="DR5" s="11" t="str">
        <f t="shared" si="137"/>
        <v>YTD</v>
      </c>
      <c r="DS5" s="11" t="str">
        <f t="shared" si="138"/>
        <v>YTD</v>
      </c>
      <c r="DT5" s="11" t="str">
        <f t="shared" si="139"/>
        <v>YTD</v>
      </c>
      <c r="DU5" s="11" t="str">
        <f t="shared" si="140"/>
        <v>YTD</v>
      </c>
      <c r="DV5" s="11" t="str">
        <f t="shared" si="141"/>
        <v>YTD</v>
      </c>
      <c r="DW5" s="11" t="str">
        <f t="shared" si="142"/>
        <v>YTD</v>
      </c>
      <c r="DX5" s="11" t="str">
        <f t="shared" si="143"/>
        <v>YTD</v>
      </c>
      <c r="DY5" s="11" t="str">
        <f t="shared" si="144"/>
        <v>YTD</v>
      </c>
      <c r="DZ5" s="11" t="str">
        <f t="shared" si="145"/>
        <v>YTD</v>
      </c>
      <c r="EA5" s="11" t="str">
        <f t="shared" si="146"/>
        <v>YTD</v>
      </c>
      <c r="EB5" s="11" t="str">
        <f t="shared" si="147"/>
        <v>YTD</v>
      </c>
      <c r="EC5" s="11" t="str">
        <f t="shared" si="148"/>
        <v>YTD</v>
      </c>
      <c r="ED5" s="11" t="str">
        <f t="shared" si="149"/>
        <v>YTD</v>
      </c>
      <c r="EE5" s="11" t="str">
        <f t="shared" si="150"/>
        <v>YTD</v>
      </c>
      <c r="EF5" s="11" t="str">
        <f t="shared" si="151"/>
        <v>YTD</v>
      </c>
      <c r="EG5" s="11" t="str">
        <f t="shared" si="152"/>
        <v>YTD</v>
      </c>
      <c r="EH5" s="11" t="str">
        <f t="shared" si="153"/>
        <v>YTD</v>
      </c>
      <c r="EI5" s="11" t="str">
        <f t="shared" si="154"/>
        <v>YTD</v>
      </c>
      <c r="EJ5" s="11" t="str">
        <f t="shared" si="155"/>
        <v>YTD</v>
      </c>
      <c r="EK5" s="11" t="str">
        <f t="shared" si="156"/>
        <v>YTD</v>
      </c>
      <c r="EL5" s="11" t="str">
        <f t="shared" si="157"/>
        <v>YTD</v>
      </c>
      <c r="EM5" s="11" t="str">
        <f t="shared" si="158"/>
        <v>YTD</v>
      </c>
      <c r="EN5" s="11" t="str">
        <f t="shared" si="159"/>
        <v>YTD</v>
      </c>
      <c r="EO5" s="11" t="str">
        <f t="shared" si="160"/>
        <v>YTD</v>
      </c>
      <c r="EP5" s="11" t="str">
        <f t="shared" si="161"/>
        <v>YTD</v>
      </c>
      <c r="EQ5" s="11" t="str">
        <f t="shared" si="162"/>
        <v>YTD</v>
      </c>
      <c r="ER5" s="11" t="str">
        <f t="shared" si="163"/>
        <v>YTD</v>
      </c>
      <c r="ES5" s="11" t="str">
        <f t="shared" si="164"/>
        <v>YTD</v>
      </c>
      <c r="ET5" s="11" t="str">
        <f t="shared" si="165"/>
        <v>YTD</v>
      </c>
      <c r="EU5" s="11" t="str">
        <f t="shared" si="166"/>
        <v>YTD</v>
      </c>
      <c r="EV5" s="11" t="str">
        <f t="shared" si="167"/>
        <v>YTD</v>
      </c>
      <c r="EW5" s="11" t="str">
        <f t="shared" si="168"/>
        <v>YTD</v>
      </c>
      <c r="EX5" s="11" t="str">
        <f t="shared" si="169"/>
        <v>YTD</v>
      </c>
      <c r="EY5" s="11" t="str">
        <f t="shared" si="170"/>
        <v>YTD</v>
      </c>
      <c r="EZ5" s="11" t="str">
        <f t="shared" si="171"/>
        <v>YTD</v>
      </c>
      <c r="FA5" s="11" t="str">
        <f t="shared" si="172"/>
        <v>YTD</v>
      </c>
      <c r="FB5" s="11" t="str">
        <f t="shared" si="173"/>
        <v>YTD</v>
      </c>
      <c r="FC5" s="11" t="str">
        <f t="shared" si="174"/>
        <v>YTD</v>
      </c>
      <c r="FD5" s="11" t="str">
        <f t="shared" si="175"/>
        <v>YTD</v>
      </c>
      <c r="FE5" s="11" t="str">
        <f t="shared" si="176"/>
        <v>YTD</v>
      </c>
      <c r="FF5" s="11" t="str">
        <f t="shared" si="177"/>
        <v>YTD</v>
      </c>
      <c r="FG5" s="11" t="str">
        <f t="shared" si="178"/>
        <v>YTD</v>
      </c>
      <c r="FH5" s="11" t="str">
        <f t="shared" si="179"/>
        <v>YTD</v>
      </c>
      <c r="FI5" s="11" t="str">
        <f t="shared" si="179"/>
        <v>YTD</v>
      </c>
      <c r="FJ5" s="11" t="str">
        <f t="shared" si="180"/>
        <v>YTD</v>
      </c>
      <c r="FK5" s="11" t="str">
        <f t="shared" si="181"/>
        <v>YTD</v>
      </c>
      <c r="FL5" s="11" t="str">
        <f t="shared" si="182"/>
        <v>YTD</v>
      </c>
      <c r="FM5" s="11" t="str">
        <f t="shared" si="183"/>
        <v>YTD</v>
      </c>
      <c r="FN5" s="11" t="str">
        <f t="shared" si="184"/>
        <v>YTD</v>
      </c>
      <c r="FO5" s="11" t="str">
        <f t="shared" si="185"/>
        <v>YTD</v>
      </c>
      <c r="FP5" s="11" t="str">
        <f t="shared" si="186"/>
        <v>YTD</v>
      </c>
      <c r="FQ5" s="11" t="str">
        <f t="shared" si="187"/>
        <v>YTD</v>
      </c>
      <c r="FR5" s="11" t="str">
        <f t="shared" si="188"/>
        <v>YTD</v>
      </c>
      <c r="FS5" s="11" t="str">
        <f t="shared" si="189"/>
        <v>YTD</v>
      </c>
      <c r="FT5" s="11" t="str">
        <f t="shared" si="190"/>
        <v>YTD</v>
      </c>
      <c r="FU5" s="11" t="str">
        <f t="shared" si="191"/>
        <v>YTD</v>
      </c>
      <c r="FV5" s="11" t="str">
        <f t="shared" si="192"/>
        <v>YTD</v>
      </c>
      <c r="FW5" s="11" t="str">
        <f t="shared" si="193"/>
        <v>YTD</v>
      </c>
      <c r="FX5" s="11" t="str">
        <f t="shared" si="194"/>
        <v>YTD</v>
      </c>
      <c r="FY5" s="11" t="str">
        <f t="shared" si="195"/>
        <v>YTD</v>
      </c>
      <c r="FZ5" s="11" t="str">
        <f t="shared" si="196"/>
        <v>YTD</v>
      </c>
      <c r="GA5" s="11" t="str">
        <f t="shared" si="197"/>
        <v>YTD</v>
      </c>
      <c r="GB5" s="11" t="str">
        <f t="shared" si="198"/>
        <v>YTD</v>
      </c>
      <c r="GC5" s="11" t="str">
        <f t="shared" si="199"/>
        <v>YTD</v>
      </c>
      <c r="GD5" s="11" t="str">
        <f t="shared" si="200"/>
        <v>YTD</v>
      </c>
      <c r="GE5" s="11" t="str">
        <f t="shared" si="201"/>
        <v>YTD</v>
      </c>
      <c r="GF5" s="11" t="str">
        <f t="shared" si="200"/>
        <v>YTD</v>
      </c>
      <c r="GG5" s="11" t="str">
        <f t="shared" si="202"/>
        <v>YTD</v>
      </c>
      <c r="GH5" s="11" t="str">
        <f t="shared" si="203"/>
        <v>YTD</v>
      </c>
      <c r="GI5" s="11" t="str">
        <f t="shared" si="204"/>
        <v>YTD</v>
      </c>
      <c r="GJ5" s="11" t="str">
        <f t="shared" si="205"/>
        <v>YTD</v>
      </c>
      <c r="GK5" s="11" t="str">
        <f t="shared" si="206"/>
        <v>YTD</v>
      </c>
      <c r="GL5" s="11" t="str">
        <f t="shared" si="207"/>
        <v>YTD</v>
      </c>
      <c r="GM5" s="11" t="str">
        <f t="shared" si="208"/>
        <v>YTD</v>
      </c>
      <c r="GN5" s="11" t="str">
        <f t="shared" si="209"/>
        <v>YTD</v>
      </c>
      <c r="GO5" s="11" t="str">
        <f t="shared" si="210"/>
        <v>YTD</v>
      </c>
      <c r="GP5" s="11" t="str">
        <f t="shared" si="211"/>
        <v>YTD</v>
      </c>
      <c r="GQ5" s="11" t="str">
        <f t="shared" si="212"/>
        <v>YTD</v>
      </c>
      <c r="GR5" s="11" t="str">
        <f t="shared" si="213"/>
        <v>YTD</v>
      </c>
      <c r="GS5" s="11" t="str">
        <f t="shared" si="214"/>
        <v>YTD</v>
      </c>
      <c r="GT5" s="11" t="str">
        <f t="shared" si="215"/>
        <v>YTD</v>
      </c>
      <c r="GU5" s="11" t="str">
        <f t="shared" si="216"/>
        <v>YTD</v>
      </c>
      <c r="GV5" s="11" t="str">
        <f t="shared" si="217"/>
        <v>YTD</v>
      </c>
      <c r="GW5" s="11" t="str">
        <f t="shared" si="218"/>
        <v>YTD</v>
      </c>
      <c r="GX5" s="11" t="str">
        <f t="shared" si="219"/>
        <v>YTD</v>
      </c>
      <c r="GY5" s="11" t="str">
        <f t="shared" si="220"/>
        <v>YTD</v>
      </c>
      <c r="GZ5" s="11" t="str">
        <f t="shared" si="221"/>
        <v>YTD</v>
      </c>
      <c r="HA5" s="11" t="str">
        <f t="shared" si="222"/>
        <v>YTD</v>
      </c>
      <c r="HB5" s="11" t="str">
        <f t="shared" si="223"/>
        <v>YTD</v>
      </c>
      <c r="HC5" s="11" t="str">
        <f t="shared" si="224"/>
        <v>YTD</v>
      </c>
      <c r="HD5" s="11" t="str">
        <f t="shared" si="225"/>
        <v>YTD</v>
      </c>
      <c r="HE5" s="11" t="str">
        <f t="shared" si="226"/>
        <v>YTD</v>
      </c>
      <c r="HF5" s="11" t="str">
        <f t="shared" si="227"/>
        <v>YTD</v>
      </c>
      <c r="HG5" s="11" t="str">
        <f t="shared" si="228"/>
        <v>YTD</v>
      </c>
      <c r="HH5" s="11" t="str">
        <f t="shared" si="229"/>
        <v>YTD</v>
      </c>
      <c r="HI5" s="11" t="str">
        <f t="shared" si="230"/>
        <v>YTD</v>
      </c>
      <c r="HJ5" s="11" t="str">
        <f t="shared" si="231"/>
        <v>YTD</v>
      </c>
      <c r="HK5" s="11" t="str">
        <f t="shared" si="232"/>
        <v>YTD</v>
      </c>
      <c r="HL5" s="11" t="str">
        <f t="shared" si="233"/>
        <v>YTD</v>
      </c>
      <c r="HM5" s="11" t="str">
        <f t="shared" si="234"/>
        <v>YTD</v>
      </c>
      <c r="HN5" s="11" t="str">
        <f t="shared" si="235"/>
        <v>YTD</v>
      </c>
      <c r="HO5" s="11" t="str">
        <f t="shared" si="236"/>
        <v>YTD</v>
      </c>
      <c r="HP5" s="11" t="str">
        <f t="shared" si="237"/>
        <v>YTD</v>
      </c>
      <c r="HQ5" s="11" t="str">
        <f t="shared" si="238"/>
        <v>YTD</v>
      </c>
      <c r="HR5" s="11" t="str">
        <f t="shared" si="239"/>
        <v>YTD</v>
      </c>
      <c r="HS5" s="11" t="str">
        <f t="shared" si="240"/>
        <v>YTD</v>
      </c>
      <c r="HT5" s="11" t="str">
        <f t="shared" si="241"/>
        <v>YTD</v>
      </c>
      <c r="HU5" s="11" t="str">
        <f t="shared" si="242"/>
        <v>YTD</v>
      </c>
      <c r="HV5" s="11" t="str">
        <f t="shared" si="243"/>
        <v>YTD</v>
      </c>
      <c r="HW5" s="11" t="str">
        <f t="shared" si="244"/>
        <v>YTD</v>
      </c>
      <c r="HX5" s="11" t="str">
        <f t="shared" si="245"/>
        <v>YTD</v>
      </c>
      <c r="HY5" s="11" t="str">
        <f t="shared" si="246"/>
        <v>YTD</v>
      </c>
      <c r="HZ5" s="11" t="str">
        <f t="shared" si="247"/>
        <v>YTD</v>
      </c>
      <c r="IA5" s="11" t="str">
        <f t="shared" si="248"/>
        <v>YTD</v>
      </c>
      <c r="IB5" s="11" t="str">
        <f t="shared" si="249"/>
        <v>YTD</v>
      </c>
      <c r="IC5" s="11" t="str">
        <f t="shared" si="250"/>
        <v>YTD</v>
      </c>
      <c r="ID5" s="11" t="str">
        <f t="shared" si="251"/>
        <v>YTD</v>
      </c>
      <c r="IE5" s="11" t="str">
        <f t="shared" si="252"/>
        <v>YTD</v>
      </c>
      <c r="IF5" s="11" t="str">
        <f t="shared" si="253"/>
        <v>YTD</v>
      </c>
      <c r="IG5" s="11" t="str">
        <f t="shared" si="254"/>
        <v>YTD</v>
      </c>
      <c r="IH5" s="11" t="str">
        <f t="shared" si="255"/>
        <v>YTD</v>
      </c>
      <c r="II5" s="11" t="str">
        <f t="shared" si="256"/>
        <v>YTD</v>
      </c>
      <c r="IJ5" s="11" t="str">
        <f t="shared" si="257"/>
        <v>YTD</v>
      </c>
      <c r="IK5" s="11" t="str">
        <f t="shared" si="258"/>
        <v>YTD</v>
      </c>
      <c r="IL5" s="11" t="str">
        <f t="shared" si="259"/>
        <v>YTD</v>
      </c>
      <c r="IM5" s="11" t="str">
        <f t="shared" si="260"/>
        <v>YTD</v>
      </c>
      <c r="IN5" s="11" t="str">
        <f t="shared" si="261"/>
        <v>YTD</v>
      </c>
      <c r="IO5" s="11" t="str">
        <f t="shared" si="262"/>
        <v>YTD</v>
      </c>
      <c r="IP5" s="11" t="str">
        <f t="shared" si="263"/>
        <v>YTD</v>
      </c>
      <c r="IQ5" s="11" t="str">
        <f t="shared" si="264"/>
        <v>YTD</v>
      </c>
      <c r="IR5" s="11" t="str">
        <f t="shared" si="265"/>
        <v>YTD</v>
      </c>
      <c r="IS5" s="11" t="str">
        <f t="shared" si="266"/>
        <v>YTD</v>
      </c>
      <c r="IT5" s="11" t="str">
        <f t="shared" si="267"/>
        <v>YTD</v>
      </c>
      <c r="IU5" s="11" t="str">
        <f t="shared" si="268"/>
        <v>YTD</v>
      </c>
      <c r="IV5" s="11" t="str">
        <f t="shared" si="269"/>
        <v>YTD</v>
      </c>
      <c r="IW5" s="11" t="str">
        <f t="shared" si="270"/>
        <v>YTD</v>
      </c>
      <c r="IX5" s="11" t="str">
        <f t="shared" si="271"/>
        <v>YTD</v>
      </c>
      <c r="IY5" s="11" t="str">
        <f t="shared" si="272"/>
        <v>YTD</v>
      </c>
      <c r="IZ5" s="11" t="str">
        <f t="shared" si="273"/>
        <v>YTD</v>
      </c>
      <c r="JA5" s="11" t="str">
        <f t="shared" si="274"/>
        <v>YTD</v>
      </c>
      <c r="JB5" s="11" t="str">
        <f t="shared" si="275"/>
        <v>YTD</v>
      </c>
      <c r="JC5" s="11" t="str">
        <f t="shared" si="276"/>
        <v>YTD</v>
      </c>
      <c r="JD5" s="11" t="str">
        <f t="shared" si="277"/>
        <v>YTD</v>
      </c>
      <c r="JE5" s="11" t="str">
        <f t="shared" si="278"/>
        <v>YTD</v>
      </c>
      <c r="JF5" s="11" t="str">
        <f t="shared" si="279"/>
        <v>YTD</v>
      </c>
      <c r="JG5" s="11" t="str">
        <f t="shared" si="280"/>
        <v>YTD</v>
      </c>
      <c r="JH5" s="11" t="str">
        <f t="shared" si="281"/>
        <v>YTD</v>
      </c>
      <c r="JI5" s="11" t="str">
        <f t="shared" si="282"/>
        <v>YTD</v>
      </c>
      <c r="JJ5" s="11" t="str">
        <f t="shared" si="283"/>
        <v>YTD</v>
      </c>
      <c r="JK5" s="11" t="str">
        <f t="shared" si="284"/>
        <v>YTD</v>
      </c>
      <c r="JL5" s="11" t="str">
        <f t="shared" si="285"/>
        <v>YTD</v>
      </c>
      <c r="JM5" s="11" t="str">
        <f t="shared" si="286"/>
        <v>YTD</v>
      </c>
      <c r="JN5" s="11" t="str">
        <f t="shared" si="287"/>
        <v>YTD</v>
      </c>
      <c r="JO5" s="11" t="str">
        <f t="shared" si="288"/>
        <v>YTD</v>
      </c>
      <c r="JP5" s="11" t="str">
        <f t="shared" si="289"/>
        <v>YTD</v>
      </c>
      <c r="JQ5" s="11" t="str">
        <f t="shared" si="290"/>
        <v>YTD</v>
      </c>
      <c r="JR5" s="11" t="str">
        <f t="shared" si="291"/>
        <v>YTD</v>
      </c>
      <c r="JS5" s="11" t="str">
        <f t="shared" si="292"/>
        <v>YTD</v>
      </c>
      <c r="JT5" s="11" t="str">
        <f t="shared" si="293"/>
        <v>YTD</v>
      </c>
      <c r="JU5" s="11" t="str">
        <f t="shared" si="294"/>
        <v>YTD</v>
      </c>
      <c r="JV5" s="11" t="str">
        <f t="shared" si="295"/>
        <v>YTD</v>
      </c>
      <c r="JW5" s="11" t="str">
        <f t="shared" si="296"/>
        <v>YTD</v>
      </c>
      <c r="JX5" s="11" t="str">
        <f t="shared" si="297"/>
        <v>YTD</v>
      </c>
      <c r="JY5" s="11" t="str">
        <f t="shared" si="298"/>
        <v>YTD</v>
      </c>
      <c r="JZ5" s="11" t="str">
        <f t="shared" si="299"/>
        <v>YTD</v>
      </c>
      <c r="KA5" s="11" t="str">
        <f t="shared" si="300"/>
        <v>YTD</v>
      </c>
      <c r="KB5" s="11" t="str">
        <f t="shared" si="301"/>
        <v>YTD</v>
      </c>
      <c r="KC5" s="11" t="str">
        <f t="shared" si="302"/>
        <v>YTD</v>
      </c>
      <c r="KD5" s="11" t="str">
        <f t="shared" si="303"/>
        <v>YTD</v>
      </c>
      <c r="KE5" s="11" t="str">
        <f t="shared" si="304"/>
        <v>YTD</v>
      </c>
      <c r="KF5" s="11" t="str">
        <f t="shared" si="305"/>
        <v>YTD</v>
      </c>
      <c r="KG5" s="11" t="str">
        <f t="shared" si="306"/>
        <v>YTD</v>
      </c>
      <c r="KH5" s="11" t="str">
        <f t="shared" si="307"/>
        <v>YTD</v>
      </c>
      <c r="KI5" s="11" t="str">
        <f t="shared" si="308"/>
        <v>YTD</v>
      </c>
      <c r="KJ5" s="11" t="str">
        <f t="shared" si="309"/>
        <v>YTD</v>
      </c>
      <c r="KK5" s="11" t="str">
        <f t="shared" si="310"/>
        <v>YTD</v>
      </c>
      <c r="KL5" s="11" t="str">
        <f t="shared" si="311"/>
        <v>YTD</v>
      </c>
      <c r="KM5" s="11" t="str">
        <f t="shared" si="312"/>
        <v>YTD</v>
      </c>
      <c r="KN5" s="11" t="str">
        <f t="shared" si="313"/>
        <v>YTD</v>
      </c>
      <c r="KO5" s="11" t="str">
        <f t="shared" si="314"/>
        <v>YTD</v>
      </c>
      <c r="KP5" s="11" t="str">
        <f t="shared" si="315"/>
        <v>YTD</v>
      </c>
      <c r="KQ5" s="11" t="str">
        <f t="shared" si="316"/>
        <v>YTD</v>
      </c>
      <c r="KR5" s="11" t="str">
        <f t="shared" si="317"/>
        <v>YTD</v>
      </c>
      <c r="KS5" s="11" t="str">
        <f t="shared" si="318"/>
        <v>YTD</v>
      </c>
      <c r="KT5" s="11" t="str">
        <f t="shared" si="319"/>
        <v>YTD</v>
      </c>
      <c r="KU5" s="11" t="str">
        <f t="shared" si="320"/>
        <v>YTD</v>
      </c>
      <c r="KV5" s="11" t="str">
        <f t="shared" si="321"/>
        <v>YTD</v>
      </c>
      <c r="KW5" s="11" t="str">
        <f t="shared" si="322"/>
        <v>YTD</v>
      </c>
      <c r="KX5" s="11" t="str">
        <f t="shared" si="323"/>
        <v>YTD</v>
      </c>
      <c r="KY5" s="11" t="str">
        <f t="shared" si="324"/>
        <v>YTD</v>
      </c>
      <c r="KZ5" s="11" t="str">
        <f t="shared" si="325"/>
        <v>YTD</v>
      </c>
      <c r="LA5" s="11" t="str">
        <f t="shared" si="326"/>
        <v>YTD</v>
      </c>
    </row>
    <row r="6" spans="1:314" x14ac:dyDescent="0.65">
      <c r="D6" s="12" t="s">
        <v>361</v>
      </c>
      <c r="E6" s="12"/>
      <c r="F6" s="11" t="s">
        <v>362</v>
      </c>
      <c r="G6" s="11" t="str">
        <f t="shared" si="27"/>
        <v>GBP Total</v>
      </c>
      <c r="H6" s="11" t="str">
        <f t="shared" si="28"/>
        <v>GBP Total</v>
      </c>
      <c r="I6" s="11" t="str">
        <f t="shared" si="29"/>
        <v>GBP Total</v>
      </c>
      <c r="J6" s="11" t="str">
        <f t="shared" si="30"/>
        <v>GBP Total</v>
      </c>
      <c r="K6" s="11" t="str">
        <f t="shared" si="31"/>
        <v>GBP Total</v>
      </c>
      <c r="L6" s="11" t="str">
        <f t="shared" si="32"/>
        <v>GBP Total</v>
      </c>
      <c r="M6" s="11" t="str">
        <f t="shared" si="33"/>
        <v>GBP Total</v>
      </c>
      <c r="N6" s="11" t="str">
        <f t="shared" si="34"/>
        <v>GBP Total</v>
      </c>
      <c r="O6" s="11" t="str">
        <f t="shared" si="35"/>
        <v>GBP Total</v>
      </c>
      <c r="P6" s="11" t="str">
        <f t="shared" si="36"/>
        <v>GBP Total</v>
      </c>
      <c r="Q6" s="11" t="str">
        <f t="shared" si="37"/>
        <v>GBP Total</v>
      </c>
      <c r="R6" s="11" t="str">
        <f t="shared" si="38"/>
        <v>GBP Total</v>
      </c>
      <c r="S6" s="11" t="str">
        <f t="shared" si="39"/>
        <v>GBP Total</v>
      </c>
      <c r="T6" s="11" t="str">
        <f t="shared" si="40"/>
        <v>GBP Total</v>
      </c>
      <c r="U6" s="11" t="str">
        <f t="shared" si="41"/>
        <v>GBP Total</v>
      </c>
      <c r="V6" s="11" t="str">
        <f t="shared" si="42"/>
        <v>GBP Total</v>
      </c>
      <c r="W6" s="11" t="str">
        <f t="shared" si="43"/>
        <v>GBP Total</v>
      </c>
      <c r="X6" s="11" t="str">
        <f t="shared" si="44"/>
        <v>GBP Total</v>
      </c>
      <c r="Y6" s="11" t="str">
        <f t="shared" si="45"/>
        <v>GBP Total</v>
      </c>
      <c r="Z6" s="11" t="str">
        <f t="shared" si="45"/>
        <v>GBP Total</v>
      </c>
      <c r="AA6" s="11" t="str">
        <f t="shared" si="46"/>
        <v>GBP Total</v>
      </c>
      <c r="AB6" s="11" t="str">
        <f t="shared" si="47"/>
        <v>GBP Total</v>
      </c>
      <c r="AC6" s="11" t="str">
        <f t="shared" si="48"/>
        <v>GBP Total</v>
      </c>
      <c r="AD6" s="11" t="str">
        <f t="shared" si="49"/>
        <v>GBP Total</v>
      </c>
      <c r="AE6" s="11" t="str">
        <f t="shared" si="50"/>
        <v>GBP Total</v>
      </c>
      <c r="AF6" s="11" t="str">
        <f t="shared" si="51"/>
        <v>GBP Total</v>
      </c>
      <c r="AG6" s="11" t="str">
        <f t="shared" si="51"/>
        <v>GBP Total</v>
      </c>
      <c r="AH6" s="11" t="str">
        <f t="shared" si="52"/>
        <v>GBP Total</v>
      </c>
      <c r="AI6" s="11" t="str">
        <f t="shared" si="53"/>
        <v>GBP Total</v>
      </c>
      <c r="AJ6" s="11" t="str">
        <f t="shared" si="54"/>
        <v>GBP Total</v>
      </c>
      <c r="AK6" s="11" t="str">
        <f t="shared" si="55"/>
        <v>GBP Total</v>
      </c>
      <c r="AL6" s="11" t="str">
        <f t="shared" si="56"/>
        <v>GBP Total</v>
      </c>
      <c r="AM6" s="11" t="str">
        <f t="shared" si="57"/>
        <v>GBP Total</v>
      </c>
      <c r="AN6" s="11" t="str">
        <f t="shared" si="58"/>
        <v>GBP Total</v>
      </c>
      <c r="AO6" s="11" t="str">
        <f t="shared" si="59"/>
        <v>GBP Total</v>
      </c>
      <c r="AP6" s="11" t="str">
        <f t="shared" si="60"/>
        <v>GBP Total</v>
      </c>
      <c r="AQ6" s="11" t="str">
        <f t="shared" si="61"/>
        <v>GBP Total</v>
      </c>
      <c r="AR6" s="11" t="str">
        <f t="shared" si="62"/>
        <v>GBP Total</v>
      </c>
      <c r="AS6" s="11" t="str">
        <f t="shared" si="63"/>
        <v>GBP Total</v>
      </c>
      <c r="AT6" s="11" t="str">
        <f t="shared" si="64"/>
        <v>GBP Total</v>
      </c>
      <c r="AU6" s="11" t="str">
        <f t="shared" si="65"/>
        <v>GBP Total</v>
      </c>
      <c r="AV6" s="11" t="str">
        <f t="shared" si="66"/>
        <v>GBP Total</v>
      </c>
      <c r="AW6" s="11" t="str">
        <f t="shared" si="67"/>
        <v>GBP Total</v>
      </c>
      <c r="AX6" s="11" t="str">
        <f t="shared" si="68"/>
        <v>GBP Total</v>
      </c>
      <c r="AY6" s="11" t="str">
        <f t="shared" si="69"/>
        <v>GBP Total</v>
      </c>
      <c r="AZ6" s="11" t="str">
        <f t="shared" si="70"/>
        <v>GBP Total</v>
      </c>
      <c r="BA6" s="11" t="str">
        <f t="shared" si="71"/>
        <v>GBP Total</v>
      </c>
      <c r="BB6" s="11" t="str">
        <f t="shared" si="72"/>
        <v>GBP Total</v>
      </c>
      <c r="BC6" s="11" t="str">
        <f t="shared" si="73"/>
        <v>GBP Total</v>
      </c>
      <c r="BD6" s="11" t="str">
        <f t="shared" si="74"/>
        <v>GBP Total</v>
      </c>
      <c r="BE6" s="11" t="str">
        <f t="shared" si="75"/>
        <v>GBP Total</v>
      </c>
      <c r="BF6" s="11" t="str">
        <f t="shared" si="76"/>
        <v>GBP Total</v>
      </c>
      <c r="BG6" s="11" t="str">
        <f t="shared" si="77"/>
        <v>GBP Total</v>
      </c>
      <c r="BH6" s="11" t="str">
        <f t="shared" si="78"/>
        <v>GBP Total</v>
      </c>
      <c r="BI6" s="11" t="str">
        <f t="shared" si="79"/>
        <v>GBP Total</v>
      </c>
      <c r="BJ6" s="11" t="str">
        <f t="shared" si="80"/>
        <v>GBP Total</v>
      </c>
      <c r="BK6" s="11" t="str">
        <f t="shared" si="81"/>
        <v>GBP Total</v>
      </c>
      <c r="BL6" s="11" t="str">
        <f t="shared" si="82"/>
        <v>GBP Total</v>
      </c>
      <c r="BM6" s="11" t="str">
        <f t="shared" si="83"/>
        <v>GBP Total</v>
      </c>
      <c r="BN6" s="11" t="str">
        <f t="shared" si="84"/>
        <v>GBP Total</v>
      </c>
      <c r="BO6" s="11" t="str">
        <f t="shared" si="85"/>
        <v>GBP Total</v>
      </c>
      <c r="BP6" s="11" t="str">
        <f t="shared" si="86"/>
        <v>GBP Total</v>
      </c>
      <c r="BQ6" s="11" t="str">
        <f t="shared" si="87"/>
        <v>GBP Total</v>
      </c>
      <c r="BR6" s="11" t="str">
        <f t="shared" si="88"/>
        <v>GBP Total</v>
      </c>
      <c r="BS6" s="11" t="str">
        <f t="shared" si="89"/>
        <v>GBP Total</v>
      </c>
      <c r="BT6" s="11" t="str">
        <f t="shared" si="90"/>
        <v>GBP Total</v>
      </c>
      <c r="BU6" s="11" t="str">
        <f t="shared" si="91"/>
        <v>GBP Total</v>
      </c>
      <c r="BV6" s="11" t="str">
        <f t="shared" si="92"/>
        <v>GBP Total</v>
      </c>
      <c r="BW6" s="11" t="str">
        <f t="shared" si="93"/>
        <v>GBP Total</v>
      </c>
      <c r="BX6" s="11" t="str">
        <f t="shared" si="94"/>
        <v>GBP Total</v>
      </c>
      <c r="BY6" s="11" t="str">
        <f t="shared" si="95"/>
        <v>GBP Total</v>
      </c>
      <c r="BZ6" s="11" t="str">
        <f t="shared" si="96"/>
        <v>GBP Total</v>
      </c>
      <c r="CA6" s="11" t="str">
        <f t="shared" si="97"/>
        <v>GBP Total</v>
      </c>
      <c r="CB6" s="11" t="str">
        <f t="shared" si="98"/>
        <v>GBP Total</v>
      </c>
      <c r="CC6" s="11" t="str">
        <f t="shared" si="99"/>
        <v>GBP Total</v>
      </c>
      <c r="CD6" s="11" t="str">
        <f t="shared" si="100"/>
        <v>GBP Total</v>
      </c>
      <c r="CE6" s="11" t="str">
        <f t="shared" si="101"/>
        <v>GBP Total</v>
      </c>
      <c r="CF6" s="11" t="str">
        <f t="shared" si="101"/>
        <v>GBP Total</v>
      </c>
      <c r="CG6" s="11" t="str">
        <f t="shared" si="102"/>
        <v>GBP Total</v>
      </c>
      <c r="CH6" s="11" t="str">
        <f t="shared" si="103"/>
        <v>GBP Total</v>
      </c>
      <c r="CI6" s="11" t="str">
        <f t="shared" si="104"/>
        <v>GBP Total</v>
      </c>
      <c r="CJ6" s="11" t="str">
        <f t="shared" si="105"/>
        <v>GBP Total</v>
      </c>
      <c r="CK6" s="11" t="str">
        <f t="shared" si="106"/>
        <v>GBP Total</v>
      </c>
      <c r="CL6" s="11" t="str">
        <f t="shared" si="107"/>
        <v>GBP Total</v>
      </c>
      <c r="CM6" s="11" t="str">
        <f t="shared" si="108"/>
        <v>GBP Total</v>
      </c>
      <c r="CN6" s="11" t="str">
        <f t="shared" si="109"/>
        <v>GBP Total</v>
      </c>
      <c r="CO6" s="11" t="str">
        <f t="shared" si="110"/>
        <v>GBP Total</v>
      </c>
      <c r="CP6" s="11" t="str">
        <f t="shared" si="111"/>
        <v>GBP Total</v>
      </c>
      <c r="CQ6" s="11" t="str">
        <f t="shared" si="112"/>
        <v>GBP Total</v>
      </c>
      <c r="CR6" s="11" t="str">
        <f t="shared" si="113"/>
        <v>GBP Total</v>
      </c>
      <c r="CS6" s="11" t="str">
        <f t="shared" si="114"/>
        <v>GBP Total</v>
      </c>
      <c r="CT6" s="11" t="str">
        <f t="shared" si="115"/>
        <v>GBP Total</v>
      </c>
      <c r="CU6" s="11" t="str">
        <f t="shared" si="116"/>
        <v>GBP Total</v>
      </c>
      <c r="CV6" s="11" t="str">
        <f t="shared" si="117"/>
        <v>GBP Total</v>
      </c>
      <c r="CW6" s="11" t="str">
        <f t="shared" si="118"/>
        <v>GBP Total</v>
      </c>
      <c r="CX6" s="11" t="str">
        <f t="shared" si="119"/>
        <v>GBP Total</v>
      </c>
      <c r="CY6" s="11" t="str">
        <f t="shared" si="120"/>
        <v>GBP Total</v>
      </c>
      <c r="CZ6" s="11" t="str">
        <f>CY6</f>
        <v>GBP Total</v>
      </c>
      <c r="DA6" s="11" t="str">
        <f t="shared" si="121"/>
        <v>GBP Total</v>
      </c>
      <c r="DB6" s="11" t="str">
        <f t="shared" si="122"/>
        <v>GBP Total</v>
      </c>
      <c r="DC6" s="11" t="str">
        <f t="shared" si="123"/>
        <v>GBP Total</v>
      </c>
      <c r="DD6" s="11" t="str">
        <f t="shared" si="124"/>
        <v>GBP Total</v>
      </c>
      <c r="DE6" s="11" t="str">
        <f t="shared" si="125"/>
        <v>GBP Total</v>
      </c>
      <c r="DF6" s="11" t="str">
        <f t="shared" si="126"/>
        <v>GBP Total</v>
      </c>
      <c r="DG6" s="11" t="str">
        <f t="shared" si="127"/>
        <v>GBP Total</v>
      </c>
      <c r="DH6" s="11" t="str">
        <f t="shared" si="128"/>
        <v>GBP Total</v>
      </c>
      <c r="DI6" s="11" t="str">
        <f t="shared" si="129"/>
        <v>GBP Total</v>
      </c>
      <c r="DJ6" s="11" t="str">
        <f t="shared" si="130"/>
        <v>GBP Total</v>
      </c>
      <c r="DK6" s="11" t="str">
        <f>DJ6</f>
        <v>GBP Total</v>
      </c>
      <c r="DL6" s="11" t="str">
        <f t="shared" si="131"/>
        <v>GBP Total</v>
      </c>
      <c r="DM6" s="11" t="str">
        <f t="shared" si="132"/>
        <v>GBP Total</v>
      </c>
      <c r="DN6" s="11" t="str">
        <f t="shared" si="133"/>
        <v>GBP Total</v>
      </c>
      <c r="DO6" s="11" t="str">
        <f t="shared" si="134"/>
        <v>GBP Total</v>
      </c>
      <c r="DP6" s="11" t="str">
        <f t="shared" si="135"/>
        <v>GBP Total</v>
      </c>
      <c r="DQ6" s="11" t="str">
        <f t="shared" si="136"/>
        <v>GBP Total</v>
      </c>
      <c r="DR6" s="11" t="str">
        <f t="shared" si="137"/>
        <v>GBP Total</v>
      </c>
      <c r="DS6" s="11" t="str">
        <f t="shared" si="138"/>
        <v>GBP Total</v>
      </c>
      <c r="DT6" s="11" t="str">
        <f t="shared" si="139"/>
        <v>GBP Total</v>
      </c>
      <c r="DU6" s="11" t="str">
        <f t="shared" si="140"/>
        <v>GBP Total</v>
      </c>
      <c r="DV6" s="11" t="str">
        <f t="shared" si="141"/>
        <v>GBP Total</v>
      </c>
      <c r="DW6" s="11" t="str">
        <f t="shared" si="142"/>
        <v>GBP Total</v>
      </c>
      <c r="DX6" s="11" t="str">
        <f t="shared" si="143"/>
        <v>GBP Total</v>
      </c>
      <c r="DY6" s="11" t="str">
        <f t="shared" si="144"/>
        <v>GBP Total</v>
      </c>
      <c r="DZ6" s="11" t="str">
        <f t="shared" si="145"/>
        <v>GBP Total</v>
      </c>
      <c r="EA6" s="11" t="str">
        <f t="shared" si="146"/>
        <v>GBP Total</v>
      </c>
      <c r="EB6" s="11" t="str">
        <f t="shared" si="147"/>
        <v>GBP Total</v>
      </c>
      <c r="EC6" s="11" t="str">
        <f t="shared" si="148"/>
        <v>GBP Total</v>
      </c>
      <c r="ED6" s="11" t="str">
        <f t="shared" si="149"/>
        <v>GBP Total</v>
      </c>
      <c r="EE6" s="11" t="str">
        <f t="shared" si="150"/>
        <v>GBP Total</v>
      </c>
      <c r="EF6" s="11" t="str">
        <f t="shared" si="151"/>
        <v>GBP Total</v>
      </c>
      <c r="EG6" s="11" t="str">
        <f t="shared" si="152"/>
        <v>GBP Total</v>
      </c>
      <c r="EH6" s="11" t="str">
        <f t="shared" si="153"/>
        <v>GBP Total</v>
      </c>
      <c r="EI6" s="11" t="str">
        <f t="shared" si="154"/>
        <v>GBP Total</v>
      </c>
      <c r="EJ6" s="11" t="str">
        <f t="shared" si="155"/>
        <v>GBP Total</v>
      </c>
      <c r="EK6" s="11" t="str">
        <f t="shared" si="156"/>
        <v>GBP Total</v>
      </c>
      <c r="EL6" s="11" t="str">
        <f t="shared" si="157"/>
        <v>GBP Total</v>
      </c>
      <c r="EM6" s="11" t="str">
        <f t="shared" si="158"/>
        <v>GBP Total</v>
      </c>
      <c r="EN6" s="11" t="str">
        <f t="shared" si="159"/>
        <v>GBP Total</v>
      </c>
      <c r="EO6" s="11" t="str">
        <f t="shared" si="160"/>
        <v>GBP Total</v>
      </c>
      <c r="EP6" s="11" t="str">
        <f t="shared" si="161"/>
        <v>GBP Total</v>
      </c>
      <c r="EQ6" s="11" t="str">
        <f t="shared" si="162"/>
        <v>GBP Total</v>
      </c>
      <c r="ER6" s="11" t="str">
        <f t="shared" si="163"/>
        <v>GBP Total</v>
      </c>
      <c r="ES6" s="11" t="str">
        <f t="shared" si="164"/>
        <v>GBP Total</v>
      </c>
      <c r="ET6" s="11" t="str">
        <f t="shared" si="165"/>
        <v>GBP Total</v>
      </c>
      <c r="EU6" s="11" t="str">
        <f t="shared" si="166"/>
        <v>GBP Total</v>
      </c>
      <c r="EV6" s="11" t="str">
        <f t="shared" si="167"/>
        <v>GBP Total</v>
      </c>
      <c r="EW6" s="11" t="str">
        <f t="shared" si="168"/>
        <v>GBP Total</v>
      </c>
      <c r="EX6" s="11" t="str">
        <f t="shared" si="169"/>
        <v>GBP Total</v>
      </c>
      <c r="EY6" s="11" t="str">
        <f t="shared" si="170"/>
        <v>GBP Total</v>
      </c>
      <c r="EZ6" s="11" t="str">
        <f t="shared" si="171"/>
        <v>GBP Total</v>
      </c>
      <c r="FA6" s="11" t="str">
        <f t="shared" si="172"/>
        <v>GBP Total</v>
      </c>
      <c r="FB6" s="11" t="str">
        <f t="shared" si="173"/>
        <v>GBP Total</v>
      </c>
      <c r="FC6" s="11" t="str">
        <f t="shared" si="174"/>
        <v>GBP Total</v>
      </c>
      <c r="FD6" s="11" t="str">
        <f t="shared" si="175"/>
        <v>GBP Total</v>
      </c>
      <c r="FE6" s="11" t="str">
        <f t="shared" si="176"/>
        <v>GBP Total</v>
      </c>
      <c r="FF6" s="11" t="str">
        <f t="shared" si="177"/>
        <v>GBP Total</v>
      </c>
      <c r="FG6" s="11" t="str">
        <f t="shared" si="178"/>
        <v>GBP Total</v>
      </c>
      <c r="FH6" s="11" t="str">
        <f t="shared" si="179"/>
        <v>GBP Total</v>
      </c>
      <c r="FI6" s="11" t="str">
        <f t="shared" si="179"/>
        <v>GBP Total</v>
      </c>
      <c r="FJ6" s="11" t="str">
        <f t="shared" si="180"/>
        <v>GBP Total</v>
      </c>
      <c r="FK6" s="11" t="str">
        <f t="shared" si="181"/>
        <v>GBP Total</v>
      </c>
      <c r="FL6" s="11" t="str">
        <f t="shared" si="182"/>
        <v>GBP Total</v>
      </c>
      <c r="FM6" s="11" t="str">
        <f t="shared" si="183"/>
        <v>GBP Total</v>
      </c>
      <c r="FN6" s="11" t="str">
        <f t="shared" si="184"/>
        <v>GBP Total</v>
      </c>
      <c r="FO6" s="11" t="str">
        <f t="shared" si="185"/>
        <v>GBP Total</v>
      </c>
      <c r="FP6" s="11" t="str">
        <f t="shared" si="186"/>
        <v>GBP Total</v>
      </c>
      <c r="FQ6" s="11" t="str">
        <f t="shared" si="187"/>
        <v>GBP Total</v>
      </c>
      <c r="FR6" s="11" t="str">
        <f t="shared" si="188"/>
        <v>GBP Total</v>
      </c>
      <c r="FS6" s="11" t="str">
        <f t="shared" si="189"/>
        <v>GBP Total</v>
      </c>
      <c r="FT6" s="11" t="str">
        <f t="shared" si="190"/>
        <v>GBP Total</v>
      </c>
      <c r="FU6" s="11" t="str">
        <f t="shared" si="191"/>
        <v>GBP Total</v>
      </c>
      <c r="FV6" s="11" t="str">
        <f t="shared" si="192"/>
        <v>GBP Total</v>
      </c>
      <c r="FW6" s="11" t="str">
        <f t="shared" si="193"/>
        <v>GBP Total</v>
      </c>
      <c r="FX6" s="11" t="str">
        <f t="shared" si="194"/>
        <v>GBP Total</v>
      </c>
      <c r="FY6" s="11" t="str">
        <f t="shared" si="195"/>
        <v>GBP Total</v>
      </c>
      <c r="FZ6" s="11" t="str">
        <f t="shared" si="196"/>
        <v>GBP Total</v>
      </c>
      <c r="GA6" s="11" t="str">
        <f t="shared" si="197"/>
        <v>GBP Total</v>
      </c>
      <c r="GB6" s="11" t="str">
        <f t="shared" si="198"/>
        <v>GBP Total</v>
      </c>
      <c r="GC6" s="11" t="str">
        <f t="shared" si="199"/>
        <v>GBP Total</v>
      </c>
      <c r="GD6" s="11" t="str">
        <f t="shared" si="200"/>
        <v>GBP Total</v>
      </c>
      <c r="GE6" s="11" t="str">
        <f t="shared" si="201"/>
        <v>GBP Total</v>
      </c>
      <c r="GF6" s="11" t="str">
        <f t="shared" si="200"/>
        <v>GBP Total</v>
      </c>
      <c r="GG6" s="11" t="str">
        <f t="shared" si="202"/>
        <v>GBP Total</v>
      </c>
      <c r="GH6" s="11" t="str">
        <f t="shared" si="203"/>
        <v>GBP Total</v>
      </c>
      <c r="GI6" s="11" t="str">
        <f t="shared" si="204"/>
        <v>GBP Total</v>
      </c>
      <c r="GJ6" s="11" t="str">
        <f t="shared" si="205"/>
        <v>GBP Total</v>
      </c>
      <c r="GK6" s="11" t="str">
        <f t="shared" si="206"/>
        <v>GBP Total</v>
      </c>
      <c r="GL6" s="11" t="str">
        <f t="shared" si="207"/>
        <v>GBP Total</v>
      </c>
      <c r="GM6" s="11" t="str">
        <f t="shared" si="208"/>
        <v>GBP Total</v>
      </c>
      <c r="GN6" s="11" t="str">
        <f t="shared" si="209"/>
        <v>GBP Total</v>
      </c>
      <c r="GO6" s="11" t="str">
        <f t="shared" si="210"/>
        <v>GBP Total</v>
      </c>
      <c r="GP6" s="11" t="str">
        <f t="shared" si="211"/>
        <v>GBP Total</v>
      </c>
      <c r="GQ6" s="11" t="str">
        <f t="shared" si="212"/>
        <v>GBP Total</v>
      </c>
      <c r="GR6" s="11" t="str">
        <f t="shared" si="213"/>
        <v>GBP Total</v>
      </c>
      <c r="GS6" s="11" t="str">
        <f t="shared" si="214"/>
        <v>GBP Total</v>
      </c>
      <c r="GT6" s="11" t="str">
        <f t="shared" si="215"/>
        <v>GBP Total</v>
      </c>
      <c r="GU6" s="11" t="str">
        <f t="shared" si="216"/>
        <v>GBP Total</v>
      </c>
      <c r="GV6" s="11" t="str">
        <f t="shared" si="217"/>
        <v>GBP Total</v>
      </c>
      <c r="GW6" s="11" t="str">
        <f t="shared" si="218"/>
        <v>GBP Total</v>
      </c>
      <c r="GX6" s="11" t="str">
        <f t="shared" si="219"/>
        <v>GBP Total</v>
      </c>
      <c r="GY6" s="11" t="str">
        <f t="shared" si="220"/>
        <v>GBP Total</v>
      </c>
      <c r="GZ6" s="11" t="str">
        <f t="shared" si="221"/>
        <v>GBP Total</v>
      </c>
      <c r="HA6" s="11" t="str">
        <f t="shared" si="222"/>
        <v>GBP Total</v>
      </c>
      <c r="HB6" s="11" t="str">
        <f t="shared" si="223"/>
        <v>GBP Total</v>
      </c>
      <c r="HC6" s="11" t="str">
        <f t="shared" si="224"/>
        <v>GBP Total</v>
      </c>
      <c r="HD6" s="11" t="str">
        <f t="shared" si="225"/>
        <v>GBP Total</v>
      </c>
      <c r="HE6" s="11" t="str">
        <f t="shared" si="226"/>
        <v>GBP Total</v>
      </c>
      <c r="HF6" s="11" t="str">
        <f t="shared" si="227"/>
        <v>GBP Total</v>
      </c>
      <c r="HG6" s="11" t="str">
        <f t="shared" si="228"/>
        <v>GBP Total</v>
      </c>
      <c r="HH6" s="11" t="str">
        <f t="shared" si="229"/>
        <v>GBP Total</v>
      </c>
      <c r="HI6" s="11" t="str">
        <f t="shared" si="230"/>
        <v>GBP Total</v>
      </c>
      <c r="HJ6" s="11" t="str">
        <f t="shared" si="231"/>
        <v>GBP Total</v>
      </c>
      <c r="HK6" s="11" t="str">
        <f t="shared" si="232"/>
        <v>GBP Total</v>
      </c>
      <c r="HL6" s="11" t="str">
        <f t="shared" si="233"/>
        <v>GBP Total</v>
      </c>
      <c r="HM6" s="11" t="str">
        <f t="shared" si="234"/>
        <v>GBP Total</v>
      </c>
      <c r="HN6" s="11" t="str">
        <f t="shared" si="235"/>
        <v>GBP Total</v>
      </c>
      <c r="HO6" s="11" t="str">
        <f t="shared" si="236"/>
        <v>GBP Total</v>
      </c>
      <c r="HP6" s="11" t="str">
        <f t="shared" si="237"/>
        <v>GBP Total</v>
      </c>
      <c r="HQ6" s="11" t="str">
        <f t="shared" si="238"/>
        <v>GBP Total</v>
      </c>
      <c r="HR6" s="11" t="str">
        <f t="shared" si="239"/>
        <v>GBP Total</v>
      </c>
      <c r="HS6" s="11" t="str">
        <f t="shared" si="240"/>
        <v>GBP Total</v>
      </c>
      <c r="HT6" s="11" t="str">
        <f t="shared" si="241"/>
        <v>GBP Total</v>
      </c>
      <c r="HU6" s="11" t="str">
        <f t="shared" si="242"/>
        <v>GBP Total</v>
      </c>
      <c r="HV6" s="11" t="str">
        <f t="shared" si="243"/>
        <v>GBP Total</v>
      </c>
      <c r="HW6" s="11" t="str">
        <f t="shared" si="244"/>
        <v>GBP Total</v>
      </c>
      <c r="HX6" s="11" t="str">
        <f t="shared" si="245"/>
        <v>GBP Total</v>
      </c>
      <c r="HY6" s="11" t="str">
        <f t="shared" si="246"/>
        <v>GBP Total</v>
      </c>
      <c r="HZ6" s="11" t="str">
        <f t="shared" si="247"/>
        <v>GBP Total</v>
      </c>
      <c r="IA6" s="11" t="str">
        <f t="shared" si="248"/>
        <v>GBP Total</v>
      </c>
      <c r="IB6" s="11" t="str">
        <f t="shared" si="249"/>
        <v>GBP Total</v>
      </c>
      <c r="IC6" s="11" t="str">
        <f t="shared" si="250"/>
        <v>GBP Total</v>
      </c>
      <c r="ID6" s="11" t="str">
        <f t="shared" si="251"/>
        <v>GBP Total</v>
      </c>
      <c r="IE6" s="11" t="str">
        <f t="shared" si="252"/>
        <v>GBP Total</v>
      </c>
      <c r="IF6" s="11" t="str">
        <f t="shared" si="253"/>
        <v>GBP Total</v>
      </c>
      <c r="IG6" s="11" t="str">
        <f t="shared" si="254"/>
        <v>GBP Total</v>
      </c>
      <c r="IH6" s="11" t="str">
        <f t="shared" si="255"/>
        <v>GBP Total</v>
      </c>
      <c r="II6" s="11" t="str">
        <f t="shared" si="256"/>
        <v>GBP Total</v>
      </c>
      <c r="IJ6" s="11" t="str">
        <f t="shared" si="257"/>
        <v>GBP Total</v>
      </c>
      <c r="IK6" s="11" t="str">
        <f t="shared" si="258"/>
        <v>GBP Total</v>
      </c>
      <c r="IL6" s="11" t="str">
        <f t="shared" si="259"/>
        <v>GBP Total</v>
      </c>
      <c r="IM6" s="11" t="str">
        <f t="shared" si="260"/>
        <v>GBP Total</v>
      </c>
      <c r="IN6" s="11" t="str">
        <f t="shared" si="261"/>
        <v>GBP Total</v>
      </c>
      <c r="IO6" s="11" t="str">
        <f t="shared" si="262"/>
        <v>GBP Total</v>
      </c>
      <c r="IP6" s="11" t="str">
        <f t="shared" si="263"/>
        <v>GBP Total</v>
      </c>
      <c r="IQ6" s="11" t="str">
        <f t="shared" si="264"/>
        <v>GBP Total</v>
      </c>
      <c r="IR6" s="11" t="str">
        <f t="shared" si="265"/>
        <v>GBP Total</v>
      </c>
      <c r="IS6" s="11" t="str">
        <f t="shared" si="266"/>
        <v>GBP Total</v>
      </c>
      <c r="IT6" s="11" t="str">
        <f t="shared" si="267"/>
        <v>GBP Total</v>
      </c>
      <c r="IU6" s="11" t="str">
        <f t="shared" si="268"/>
        <v>GBP Total</v>
      </c>
      <c r="IV6" s="11" t="str">
        <f t="shared" si="269"/>
        <v>GBP Total</v>
      </c>
      <c r="IW6" s="11" t="str">
        <f t="shared" si="270"/>
        <v>GBP Total</v>
      </c>
      <c r="IX6" s="11" t="str">
        <f t="shared" si="271"/>
        <v>GBP Total</v>
      </c>
      <c r="IY6" s="11" t="str">
        <f t="shared" si="272"/>
        <v>GBP Total</v>
      </c>
      <c r="IZ6" s="11" t="str">
        <f t="shared" si="273"/>
        <v>GBP Total</v>
      </c>
      <c r="JA6" s="11" t="str">
        <f t="shared" si="274"/>
        <v>GBP Total</v>
      </c>
      <c r="JB6" s="11" t="str">
        <f t="shared" si="275"/>
        <v>GBP Total</v>
      </c>
      <c r="JC6" s="11" t="str">
        <f t="shared" si="276"/>
        <v>GBP Total</v>
      </c>
      <c r="JD6" s="11" t="str">
        <f t="shared" si="277"/>
        <v>GBP Total</v>
      </c>
      <c r="JE6" s="11" t="str">
        <f t="shared" si="278"/>
        <v>GBP Total</v>
      </c>
      <c r="JF6" s="11" t="str">
        <f t="shared" si="279"/>
        <v>GBP Total</v>
      </c>
      <c r="JG6" s="11" t="str">
        <f t="shared" si="280"/>
        <v>GBP Total</v>
      </c>
      <c r="JH6" s="11" t="str">
        <f t="shared" si="281"/>
        <v>GBP Total</v>
      </c>
      <c r="JI6" s="11" t="str">
        <f t="shared" si="282"/>
        <v>GBP Total</v>
      </c>
      <c r="JJ6" s="11" t="str">
        <f t="shared" si="283"/>
        <v>GBP Total</v>
      </c>
      <c r="JK6" s="11" t="str">
        <f t="shared" si="284"/>
        <v>GBP Total</v>
      </c>
      <c r="JL6" s="11" t="str">
        <f t="shared" si="285"/>
        <v>GBP Total</v>
      </c>
      <c r="JM6" s="11" t="str">
        <f t="shared" si="286"/>
        <v>GBP Total</v>
      </c>
      <c r="JN6" s="11" t="str">
        <f t="shared" si="287"/>
        <v>GBP Total</v>
      </c>
      <c r="JO6" s="11" t="str">
        <f t="shared" si="288"/>
        <v>GBP Total</v>
      </c>
      <c r="JP6" s="11" t="str">
        <f t="shared" si="289"/>
        <v>GBP Total</v>
      </c>
      <c r="JQ6" s="11" t="str">
        <f t="shared" si="290"/>
        <v>GBP Total</v>
      </c>
      <c r="JR6" s="11" t="str">
        <f t="shared" si="291"/>
        <v>GBP Total</v>
      </c>
      <c r="JS6" s="11" t="str">
        <f t="shared" si="292"/>
        <v>GBP Total</v>
      </c>
      <c r="JT6" s="11" t="str">
        <f t="shared" si="293"/>
        <v>GBP Total</v>
      </c>
      <c r="JU6" s="11" t="str">
        <f t="shared" si="294"/>
        <v>GBP Total</v>
      </c>
      <c r="JV6" s="11" t="str">
        <f t="shared" si="295"/>
        <v>GBP Total</v>
      </c>
      <c r="JW6" s="11" t="str">
        <f t="shared" si="296"/>
        <v>GBP Total</v>
      </c>
      <c r="JX6" s="11" t="str">
        <f t="shared" si="297"/>
        <v>GBP Total</v>
      </c>
      <c r="JY6" s="11" t="str">
        <f t="shared" si="298"/>
        <v>GBP Total</v>
      </c>
      <c r="JZ6" s="11" t="str">
        <f t="shared" si="299"/>
        <v>GBP Total</v>
      </c>
      <c r="KA6" s="11" t="str">
        <f t="shared" si="300"/>
        <v>GBP Total</v>
      </c>
      <c r="KB6" s="11" t="str">
        <f t="shared" si="301"/>
        <v>GBP Total</v>
      </c>
      <c r="KC6" s="11" t="str">
        <f t="shared" si="302"/>
        <v>GBP Total</v>
      </c>
      <c r="KD6" s="11" t="str">
        <f t="shared" si="303"/>
        <v>GBP Total</v>
      </c>
      <c r="KE6" s="11" t="str">
        <f t="shared" si="304"/>
        <v>GBP Total</v>
      </c>
      <c r="KF6" s="11" t="str">
        <f t="shared" si="305"/>
        <v>GBP Total</v>
      </c>
      <c r="KG6" s="11" t="str">
        <f t="shared" si="306"/>
        <v>GBP Total</v>
      </c>
      <c r="KH6" s="11" t="str">
        <f t="shared" si="307"/>
        <v>GBP Total</v>
      </c>
      <c r="KI6" s="11" t="str">
        <f t="shared" si="308"/>
        <v>GBP Total</v>
      </c>
      <c r="KJ6" s="11" t="str">
        <f t="shared" si="309"/>
        <v>GBP Total</v>
      </c>
      <c r="KK6" s="11" t="str">
        <f t="shared" si="310"/>
        <v>GBP Total</v>
      </c>
      <c r="KL6" s="11" t="str">
        <f t="shared" si="311"/>
        <v>GBP Total</v>
      </c>
      <c r="KM6" s="11" t="str">
        <f t="shared" si="312"/>
        <v>GBP Total</v>
      </c>
      <c r="KN6" s="11" t="str">
        <f t="shared" si="313"/>
        <v>GBP Total</v>
      </c>
      <c r="KO6" s="11" t="str">
        <f t="shared" si="314"/>
        <v>GBP Total</v>
      </c>
      <c r="KP6" s="11" t="str">
        <f t="shared" si="315"/>
        <v>GBP Total</v>
      </c>
      <c r="KQ6" s="11" t="str">
        <f t="shared" si="316"/>
        <v>GBP Total</v>
      </c>
      <c r="KR6" s="11" t="str">
        <f t="shared" si="317"/>
        <v>GBP Total</v>
      </c>
      <c r="KS6" s="11" t="str">
        <f t="shared" si="318"/>
        <v>GBP Total</v>
      </c>
      <c r="KT6" s="11" t="str">
        <f t="shared" si="319"/>
        <v>GBP Total</v>
      </c>
      <c r="KU6" s="11" t="str">
        <f t="shared" si="320"/>
        <v>GBP Total</v>
      </c>
      <c r="KV6" s="11" t="str">
        <f t="shared" si="321"/>
        <v>GBP Total</v>
      </c>
      <c r="KW6" s="11" t="str">
        <f t="shared" si="322"/>
        <v>GBP Total</v>
      </c>
      <c r="KX6" s="11" t="str">
        <f t="shared" si="323"/>
        <v>GBP Total</v>
      </c>
      <c r="KY6" s="11" t="str">
        <f t="shared" si="324"/>
        <v>GBP Total</v>
      </c>
      <c r="KZ6" s="11" t="str">
        <f t="shared" si="325"/>
        <v>GBP Total</v>
      </c>
      <c r="LA6" s="11" t="str">
        <f t="shared" si="326"/>
        <v>GBP Total</v>
      </c>
    </row>
    <row r="9" spans="1:314" s="18" customFormat="1" ht="57" x14ac:dyDescent="0.45">
      <c r="A9" s="14" t="s">
        <v>363</v>
      </c>
      <c r="B9" s="15" t="s">
        <v>364</v>
      </c>
      <c r="C9" s="16" t="s">
        <v>365</v>
      </c>
      <c r="D9" s="16" t="s">
        <v>366</v>
      </c>
      <c r="E9" s="16" t="s">
        <v>367</v>
      </c>
      <c r="F9" s="17" t="s">
        <v>368</v>
      </c>
      <c r="G9" s="17" t="s">
        <v>369</v>
      </c>
      <c r="H9" s="17" t="s">
        <v>370</v>
      </c>
      <c r="I9" s="17" t="s">
        <v>371</v>
      </c>
      <c r="J9" s="17" t="s">
        <v>372</v>
      </c>
      <c r="K9" s="17" t="s">
        <v>373</v>
      </c>
      <c r="L9" s="17" t="s">
        <v>374</v>
      </c>
      <c r="M9" s="17" t="s">
        <v>375</v>
      </c>
      <c r="N9" s="17" t="s">
        <v>376</v>
      </c>
      <c r="O9" s="17" t="s">
        <v>377</v>
      </c>
      <c r="P9" s="17" t="s">
        <v>378</v>
      </c>
      <c r="Q9" s="17" t="s">
        <v>379</v>
      </c>
      <c r="R9" s="17" t="s">
        <v>380</v>
      </c>
      <c r="S9" s="17" t="s">
        <v>381</v>
      </c>
      <c r="T9" s="17" t="s">
        <v>382</v>
      </c>
      <c r="U9" s="17" t="s">
        <v>383</v>
      </c>
      <c r="V9" s="17" t="s">
        <v>384</v>
      </c>
      <c r="W9" s="17" t="s">
        <v>385</v>
      </c>
      <c r="X9" s="17" t="s">
        <v>386</v>
      </c>
      <c r="Y9" s="17" t="s">
        <v>387</v>
      </c>
      <c r="Z9" s="17" t="s">
        <v>388</v>
      </c>
      <c r="AA9" s="17" t="s">
        <v>389</v>
      </c>
      <c r="AB9" s="17" t="s">
        <v>390</v>
      </c>
      <c r="AC9" s="17" t="s">
        <v>391</v>
      </c>
      <c r="AD9" s="17" t="s">
        <v>392</v>
      </c>
      <c r="AE9" s="17" t="s">
        <v>393</v>
      </c>
      <c r="AF9" s="17" t="s">
        <v>394</v>
      </c>
      <c r="AG9" s="17" t="s">
        <v>395</v>
      </c>
      <c r="AH9" s="17" t="s">
        <v>396</v>
      </c>
      <c r="AI9" s="17" t="s">
        <v>397</v>
      </c>
      <c r="AJ9" s="17" t="s">
        <v>398</v>
      </c>
      <c r="AK9" s="17" t="s">
        <v>399</v>
      </c>
      <c r="AL9" s="17" t="s">
        <v>400</v>
      </c>
      <c r="AM9" s="17" t="s">
        <v>401</v>
      </c>
      <c r="AN9" s="17" t="s">
        <v>402</v>
      </c>
      <c r="AO9" s="17" t="s">
        <v>403</v>
      </c>
      <c r="AP9" s="17" t="s">
        <v>404</v>
      </c>
      <c r="AQ9" s="17" t="s">
        <v>405</v>
      </c>
      <c r="AR9" s="17" t="s">
        <v>406</v>
      </c>
      <c r="AS9" s="17" t="s">
        <v>407</v>
      </c>
      <c r="AT9" s="17" t="s">
        <v>408</v>
      </c>
      <c r="AU9" s="17" t="s">
        <v>409</v>
      </c>
      <c r="AV9" s="17" t="s">
        <v>410</v>
      </c>
      <c r="AW9" s="17" t="s">
        <v>411</v>
      </c>
      <c r="AX9" s="17" t="s">
        <v>412</v>
      </c>
      <c r="AY9" s="17" t="s">
        <v>413</v>
      </c>
      <c r="AZ9" s="17" t="s">
        <v>414</v>
      </c>
      <c r="BA9" s="17" t="s">
        <v>415</v>
      </c>
      <c r="BB9" s="17" t="s">
        <v>416</v>
      </c>
      <c r="BC9" s="17" t="s">
        <v>417</v>
      </c>
      <c r="BD9" s="17" t="s">
        <v>418</v>
      </c>
      <c r="BE9" s="17" t="s">
        <v>419</v>
      </c>
      <c r="BF9" s="17" t="s">
        <v>420</v>
      </c>
      <c r="BG9" s="17" t="s">
        <v>421</v>
      </c>
      <c r="BH9" s="17" t="s">
        <v>422</v>
      </c>
      <c r="BI9" s="17" t="s">
        <v>423</v>
      </c>
      <c r="BJ9" s="17" t="s">
        <v>424</v>
      </c>
      <c r="BK9" s="17" t="s">
        <v>425</v>
      </c>
      <c r="BL9" s="17" t="s">
        <v>426</v>
      </c>
      <c r="BM9" s="17" t="s">
        <v>427</v>
      </c>
      <c r="BN9" s="17" t="s">
        <v>428</v>
      </c>
      <c r="BO9" s="17" t="s">
        <v>429</v>
      </c>
      <c r="BP9" s="17" t="s">
        <v>430</v>
      </c>
      <c r="BQ9" s="17" t="s">
        <v>431</v>
      </c>
      <c r="BR9" s="17" t="s">
        <v>432</v>
      </c>
      <c r="BS9" s="17" t="s">
        <v>433</v>
      </c>
      <c r="BT9" s="17" t="s">
        <v>434</v>
      </c>
      <c r="BU9" s="17" t="s">
        <v>435</v>
      </c>
      <c r="BV9" s="17" t="s">
        <v>436</v>
      </c>
      <c r="BW9" s="17" t="s">
        <v>437</v>
      </c>
      <c r="BX9" s="17" t="s">
        <v>438</v>
      </c>
      <c r="BY9" s="17" t="s">
        <v>439</v>
      </c>
      <c r="BZ9" s="17" t="s">
        <v>440</v>
      </c>
      <c r="CA9" s="17" t="s">
        <v>441</v>
      </c>
      <c r="CB9" s="17" t="s">
        <v>442</v>
      </c>
      <c r="CC9" s="17" t="s">
        <v>443</v>
      </c>
      <c r="CD9" s="17" t="s">
        <v>444</v>
      </c>
      <c r="CE9" s="17" t="s">
        <v>445</v>
      </c>
      <c r="CF9" s="17" t="s">
        <v>446</v>
      </c>
      <c r="CG9" s="17" t="s">
        <v>447</v>
      </c>
      <c r="CH9" s="17" t="s">
        <v>448</v>
      </c>
      <c r="CI9" s="17" t="s">
        <v>449</v>
      </c>
      <c r="CJ9" s="17" t="s">
        <v>450</v>
      </c>
      <c r="CK9" s="17" t="s">
        <v>451</v>
      </c>
      <c r="CL9" s="17" t="s">
        <v>452</v>
      </c>
      <c r="CM9" s="17" t="s">
        <v>453</v>
      </c>
      <c r="CN9" s="17" t="s">
        <v>454</v>
      </c>
      <c r="CO9" s="17" t="s">
        <v>455</v>
      </c>
      <c r="CP9" s="17" t="s">
        <v>456</v>
      </c>
      <c r="CQ9" s="17" t="s">
        <v>457</v>
      </c>
      <c r="CR9" s="17" t="s">
        <v>458</v>
      </c>
      <c r="CS9" s="17" t="s">
        <v>459</v>
      </c>
      <c r="CT9" s="17" t="s">
        <v>460</v>
      </c>
      <c r="CU9" s="17" t="s">
        <v>461</v>
      </c>
      <c r="CV9" s="17" t="s">
        <v>462</v>
      </c>
      <c r="CW9" s="17" t="s">
        <v>463</v>
      </c>
      <c r="CX9" s="17" t="s">
        <v>464</v>
      </c>
      <c r="CY9" s="17" t="s">
        <v>465</v>
      </c>
      <c r="CZ9" s="17" t="s">
        <v>466</v>
      </c>
      <c r="DA9" s="17" t="s">
        <v>467</v>
      </c>
      <c r="DB9" s="17" t="s">
        <v>468</v>
      </c>
      <c r="DC9" s="17" t="s">
        <v>469</v>
      </c>
      <c r="DD9" s="17" t="s">
        <v>470</v>
      </c>
      <c r="DE9" s="17" t="s">
        <v>471</v>
      </c>
      <c r="DF9" s="17" t="s">
        <v>472</v>
      </c>
      <c r="DG9" s="17" t="s">
        <v>473</v>
      </c>
      <c r="DH9" s="17" t="s">
        <v>474</v>
      </c>
      <c r="DI9" s="17" t="s">
        <v>475</v>
      </c>
      <c r="DJ9" s="17" t="s">
        <v>476</v>
      </c>
      <c r="DK9" s="17" t="s">
        <v>477</v>
      </c>
      <c r="DL9" s="17" t="s">
        <v>478</v>
      </c>
      <c r="DM9" s="17" t="s">
        <v>479</v>
      </c>
      <c r="DN9" s="17" t="s">
        <v>480</v>
      </c>
      <c r="DO9" s="17" t="s">
        <v>481</v>
      </c>
      <c r="DP9" s="17" t="s">
        <v>482</v>
      </c>
      <c r="DQ9" s="17" t="s">
        <v>483</v>
      </c>
      <c r="DR9" s="17" t="s">
        <v>484</v>
      </c>
      <c r="DS9" s="17" t="s">
        <v>485</v>
      </c>
      <c r="DT9" s="17" t="s">
        <v>486</v>
      </c>
      <c r="DU9" s="17" t="s">
        <v>487</v>
      </c>
      <c r="DV9" s="17" t="s">
        <v>488</v>
      </c>
      <c r="DW9" s="17" t="s">
        <v>489</v>
      </c>
      <c r="DX9" s="17" t="s">
        <v>490</v>
      </c>
      <c r="DY9" s="17" t="s">
        <v>491</v>
      </c>
      <c r="DZ9" s="17" t="s">
        <v>492</v>
      </c>
      <c r="EA9" s="17" t="s">
        <v>493</v>
      </c>
      <c r="EB9" s="17" t="s">
        <v>494</v>
      </c>
      <c r="EC9" s="17" t="s">
        <v>495</v>
      </c>
      <c r="ED9" s="17" t="s">
        <v>496</v>
      </c>
      <c r="EE9" s="17" t="s">
        <v>497</v>
      </c>
      <c r="EF9" s="17" t="s">
        <v>498</v>
      </c>
      <c r="EG9" s="17" t="s">
        <v>499</v>
      </c>
      <c r="EH9" s="17" t="s">
        <v>500</v>
      </c>
      <c r="EI9" s="17" t="s">
        <v>501</v>
      </c>
      <c r="EJ9" s="17" t="s">
        <v>502</v>
      </c>
      <c r="EK9" s="17" t="s">
        <v>503</v>
      </c>
      <c r="EL9" s="17" t="s">
        <v>504</v>
      </c>
      <c r="EM9" s="17" t="s">
        <v>505</v>
      </c>
      <c r="EN9" s="17" t="s">
        <v>506</v>
      </c>
      <c r="EO9" s="17" t="s">
        <v>507</v>
      </c>
      <c r="EP9" s="17" t="s">
        <v>508</v>
      </c>
      <c r="EQ9" s="17" t="s">
        <v>509</v>
      </c>
      <c r="ER9" s="17" t="s">
        <v>510</v>
      </c>
      <c r="ES9" s="17" t="s">
        <v>511</v>
      </c>
      <c r="ET9" s="17" t="s">
        <v>512</v>
      </c>
      <c r="EU9" s="17" t="s">
        <v>513</v>
      </c>
      <c r="EV9" s="17" t="s">
        <v>514</v>
      </c>
      <c r="EW9" s="17" t="s">
        <v>515</v>
      </c>
      <c r="EX9" s="17" t="s">
        <v>516</v>
      </c>
      <c r="EY9" s="17" t="s">
        <v>517</v>
      </c>
      <c r="EZ9" s="17" t="s">
        <v>518</v>
      </c>
      <c r="FA9" s="17" t="s">
        <v>519</v>
      </c>
      <c r="FB9" s="17" t="s">
        <v>520</v>
      </c>
      <c r="FC9" s="17" t="s">
        <v>521</v>
      </c>
      <c r="FD9" s="17" t="s">
        <v>522</v>
      </c>
      <c r="FE9" s="17" t="s">
        <v>523</v>
      </c>
      <c r="FF9" s="17" t="s">
        <v>524</v>
      </c>
      <c r="FG9" s="17" t="s">
        <v>525</v>
      </c>
      <c r="FH9" s="17" t="s">
        <v>526</v>
      </c>
      <c r="FI9" s="17" t="s">
        <v>527</v>
      </c>
      <c r="FJ9" s="17" t="s">
        <v>528</v>
      </c>
      <c r="FK9" s="17" t="s">
        <v>529</v>
      </c>
      <c r="FL9" s="17" t="s">
        <v>530</v>
      </c>
      <c r="FM9" s="17" t="s">
        <v>531</v>
      </c>
      <c r="FN9" s="17" t="s">
        <v>532</v>
      </c>
      <c r="FO9" s="17" t="s">
        <v>533</v>
      </c>
      <c r="FP9" s="17" t="s">
        <v>534</v>
      </c>
      <c r="FQ9" s="17" t="s">
        <v>535</v>
      </c>
      <c r="FR9" s="17" t="s">
        <v>536</v>
      </c>
      <c r="FS9" s="17" t="s">
        <v>537</v>
      </c>
      <c r="FT9" s="17" t="s">
        <v>538</v>
      </c>
      <c r="FU9" s="17" t="s">
        <v>539</v>
      </c>
      <c r="FV9" s="17" t="s">
        <v>540</v>
      </c>
      <c r="FW9" s="17" t="s">
        <v>541</v>
      </c>
      <c r="FX9" s="17" t="s">
        <v>542</v>
      </c>
      <c r="FY9" s="17" t="s">
        <v>543</v>
      </c>
      <c r="FZ9" s="17" t="s">
        <v>544</v>
      </c>
      <c r="GA9" s="17" t="s">
        <v>545</v>
      </c>
      <c r="GB9" s="17" t="s">
        <v>546</v>
      </c>
      <c r="GC9" s="17" t="s">
        <v>547</v>
      </c>
      <c r="GD9" s="17" t="s">
        <v>548</v>
      </c>
      <c r="GE9" s="17" t="s">
        <v>549</v>
      </c>
      <c r="GF9" s="17" t="s">
        <v>550</v>
      </c>
      <c r="GG9" s="17" t="s">
        <v>551</v>
      </c>
      <c r="GH9" s="17" t="s">
        <v>552</v>
      </c>
      <c r="GI9" s="17" t="s">
        <v>553</v>
      </c>
      <c r="GJ9" s="17" t="s">
        <v>554</v>
      </c>
      <c r="GK9" s="17" t="s">
        <v>555</v>
      </c>
      <c r="GL9" s="17" t="s">
        <v>556</v>
      </c>
      <c r="GM9" s="17" t="s">
        <v>557</v>
      </c>
      <c r="GN9" s="17" t="s">
        <v>558</v>
      </c>
      <c r="GO9" s="17" t="s">
        <v>559</v>
      </c>
      <c r="GP9" s="17" t="s">
        <v>538</v>
      </c>
      <c r="GQ9" s="17" t="s">
        <v>560</v>
      </c>
      <c r="GR9" s="17" t="s">
        <v>561</v>
      </c>
      <c r="GS9" s="17" t="s">
        <v>562</v>
      </c>
      <c r="GT9" s="17" t="s">
        <v>563</v>
      </c>
      <c r="GU9" s="17" t="s">
        <v>564</v>
      </c>
      <c r="GV9" s="17" t="s">
        <v>565</v>
      </c>
      <c r="GW9" s="17" t="s">
        <v>566</v>
      </c>
      <c r="GX9" s="17" t="s">
        <v>567</v>
      </c>
      <c r="GY9" s="17" t="s">
        <v>568</v>
      </c>
      <c r="GZ9" s="17" t="s">
        <v>569</v>
      </c>
      <c r="HA9" s="17" t="s">
        <v>570</v>
      </c>
      <c r="HB9" s="17" t="s">
        <v>571</v>
      </c>
      <c r="HC9" s="17" t="s">
        <v>572</v>
      </c>
      <c r="HD9" s="17" t="s">
        <v>573</v>
      </c>
      <c r="HE9" s="17" t="s">
        <v>574</v>
      </c>
      <c r="HF9" s="17" t="s">
        <v>575</v>
      </c>
      <c r="HG9" s="17" t="s">
        <v>576</v>
      </c>
      <c r="HH9" s="17" t="s">
        <v>577</v>
      </c>
      <c r="HI9" s="17" t="s">
        <v>578</v>
      </c>
      <c r="HJ9" s="17" t="s">
        <v>579</v>
      </c>
      <c r="HK9" s="17" t="s">
        <v>580</v>
      </c>
      <c r="HL9" s="17" t="s">
        <v>581</v>
      </c>
      <c r="HM9" s="17" t="s">
        <v>582</v>
      </c>
      <c r="HN9" s="17" t="s">
        <v>583</v>
      </c>
      <c r="HO9" s="17" t="s">
        <v>584</v>
      </c>
      <c r="HP9" s="17" t="s">
        <v>585</v>
      </c>
      <c r="HQ9" s="17" t="s">
        <v>586</v>
      </c>
      <c r="HR9" s="17" t="s">
        <v>587</v>
      </c>
      <c r="HS9" s="17" t="s">
        <v>588</v>
      </c>
      <c r="HT9" s="17" t="s">
        <v>589</v>
      </c>
      <c r="HU9" s="17" t="s">
        <v>590</v>
      </c>
      <c r="HV9" s="17" t="s">
        <v>591</v>
      </c>
      <c r="HW9" s="17" t="s">
        <v>592</v>
      </c>
      <c r="HX9" s="17" t="s">
        <v>593</v>
      </c>
      <c r="HY9" s="17" t="s">
        <v>594</v>
      </c>
      <c r="HZ9" s="17" t="s">
        <v>595</v>
      </c>
      <c r="IA9" s="17" t="s">
        <v>596</v>
      </c>
      <c r="IB9" s="17" t="s">
        <v>597</v>
      </c>
      <c r="IC9" s="17" t="s">
        <v>598</v>
      </c>
      <c r="ID9" s="17" t="s">
        <v>599</v>
      </c>
      <c r="IE9" s="17" t="s">
        <v>600</v>
      </c>
      <c r="IF9" s="17" t="s">
        <v>601</v>
      </c>
      <c r="IG9" s="17" t="s">
        <v>602</v>
      </c>
      <c r="IH9" s="17" t="s">
        <v>603</v>
      </c>
      <c r="II9" s="17" t="s">
        <v>604</v>
      </c>
      <c r="IJ9" s="17" t="s">
        <v>605</v>
      </c>
      <c r="IK9" s="17" t="s">
        <v>606</v>
      </c>
      <c r="IL9" s="17" t="s">
        <v>607</v>
      </c>
      <c r="IM9" s="17" t="s">
        <v>608</v>
      </c>
      <c r="IN9" s="17" t="s">
        <v>609</v>
      </c>
      <c r="IO9" s="17" t="s">
        <v>610</v>
      </c>
      <c r="IP9" s="17" t="s">
        <v>611</v>
      </c>
      <c r="IQ9" s="17" t="s">
        <v>612</v>
      </c>
      <c r="IR9" s="17" t="s">
        <v>613</v>
      </c>
      <c r="IS9" s="17" t="s">
        <v>614</v>
      </c>
      <c r="IT9" s="17" t="s">
        <v>615</v>
      </c>
      <c r="IU9" s="17" t="s">
        <v>616</v>
      </c>
      <c r="IV9" s="17" t="s">
        <v>617</v>
      </c>
      <c r="IW9" s="17" t="s">
        <v>618</v>
      </c>
      <c r="IX9" s="17" t="s">
        <v>619</v>
      </c>
      <c r="IY9" s="17" t="s">
        <v>620</v>
      </c>
      <c r="IZ9" s="17" t="s">
        <v>621</v>
      </c>
      <c r="JA9" s="17" t="s">
        <v>622</v>
      </c>
      <c r="JB9" s="17" t="s">
        <v>623</v>
      </c>
      <c r="JC9" s="17" t="s">
        <v>624</v>
      </c>
      <c r="JD9" s="17" t="s">
        <v>625</v>
      </c>
      <c r="JE9" s="17" t="s">
        <v>626</v>
      </c>
      <c r="JF9" s="17" t="s">
        <v>627</v>
      </c>
      <c r="JG9" s="17" t="s">
        <v>628</v>
      </c>
      <c r="JH9" s="17" t="s">
        <v>629</v>
      </c>
      <c r="JI9" s="17" t="s">
        <v>630</v>
      </c>
      <c r="JJ9" s="17" t="s">
        <v>631</v>
      </c>
      <c r="JK9" s="17" t="s">
        <v>632</v>
      </c>
      <c r="JL9" s="17" t="s">
        <v>633</v>
      </c>
      <c r="JM9" s="17" t="s">
        <v>634</v>
      </c>
      <c r="JN9" s="17" t="s">
        <v>635</v>
      </c>
      <c r="JO9" s="17" t="s">
        <v>636</v>
      </c>
      <c r="JP9" s="17" t="s">
        <v>637</v>
      </c>
      <c r="JQ9" s="17" t="s">
        <v>638</v>
      </c>
      <c r="JR9" s="17" t="s">
        <v>639</v>
      </c>
      <c r="JS9" s="17" t="s">
        <v>640</v>
      </c>
      <c r="JT9" s="17" t="s">
        <v>641</v>
      </c>
      <c r="JU9" s="17" t="s">
        <v>642</v>
      </c>
      <c r="JV9" s="17" t="s">
        <v>643</v>
      </c>
      <c r="JW9" s="17" t="s">
        <v>644</v>
      </c>
      <c r="JX9" s="17" t="s">
        <v>645</v>
      </c>
      <c r="JY9" s="17" t="s">
        <v>646</v>
      </c>
      <c r="JZ9" s="17" t="s">
        <v>647</v>
      </c>
      <c r="KA9" s="17" t="s">
        <v>648</v>
      </c>
      <c r="KB9" s="17" t="s">
        <v>649</v>
      </c>
      <c r="KC9" s="17" t="s">
        <v>650</v>
      </c>
      <c r="KD9" s="17" t="s">
        <v>651</v>
      </c>
      <c r="KE9" s="17" t="s">
        <v>652</v>
      </c>
      <c r="KF9" s="17" t="s">
        <v>653</v>
      </c>
      <c r="KG9" s="17" t="s">
        <v>654</v>
      </c>
      <c r="KH9" s="17" t="s">
        <v>655</v>
      </c>
      <c r="KI9" s="17" t="s">
        <v>656</v>
      </c>
      <c r="KJ9" s="17" t="s">
        <v>657</v>
      </c>
      <c r="KK9" s="17" t="s">
        <v>658</v>
      </c>
      <c r="KL9" s="17" t="s">
        <v>659</v>
      </c>
      <c r="KM9" s="17" t="s">
        <v>341</v>
      </c>
      <c r="KN9" s="17" t="s">
        <v>660</v>
      </c>
      <c r="KO9" s="17" t="s">
        <v>661</v>
      </c>
      <c r="KP9" s="17" t="s">
        <v>662</v>
      </c>
      <c r="KQ9" s="17" t="s">
        <v>663</v>
      </c>
      <c r="KR9" s="17" t="s">
        <v>664</v>
      </c>
      <c r="KS9" s="17" t="s">
        <v>665</v>
      </c>
      <c r="KT9" s="17" t="s">
        <v>666</v>
      </c>
      <c r="KU9" s="17" t="s">
        <v>667</v>
      </c>
      <c r="KV9" s="17" t="s">
        <v>668</v>
      </c>
      <c r="KW9" s="17" t="s">
        <v>669</v>
      </c>
      <c r="KX9" s="17" t="s">
        <v>670</v>
      </c>
      <c r="KY9" s="17" t="s">
        <v>671</v>
      </c>
      <c r="KZ9" s="17" t="s">
        <v>672</v>
      </c>
      <c r="LA9" s="17" t="s">
        <v>673</v>
      </c>
      <c r="LB9" s="65"/>
    </row>
    <row r="10" spans="1:314" x14ac:dyDescent="0.65">
      <c r="A10" s="11" t="s">
        <v>674</v>
      </c>
      <c r="B10" s="19">
        <v>1</v>
      </c>
      <c r="C10" s="33" t="s">
        <v>674</v>
      </c>
      <c r="D10" s="9" t="s">
        <v>675</v>
      </c>
      <c r="E10" s="9" t="s">
        <v>676</v>
      </c>
      <c r="F10" s="68">
        <v>-49416097.643676102</v>
      </c>
      <c r="G10" s="68">
        <v>-3708956.6879676702</v>
      </c>
      <c r="H10" s="68">
        <v>0</v>
      </c>
      <c r="I10" s="68">
        <v>0</v>
      </c>
      <c r="J10" s="68">
        <v>0</v>
      </c>
      <c r="K10" s="68">
        <v>-16628182.2382435</v>
      </c>
      <c r="L10" s="68">
        <v>0</v>
      </c>
      <c r="M10" s="68">
        <v>0</v>
      </c>
      <c r="N10" s="68">
        <v>-643714.54723926401</v>
      </c>
      <c r="O10" s="68">
        <v>0</v>
      </c>
      <c r="P10" s="68">
        <v>0</v>
      </c>
      <c r="Q10" s="68">
        <v>0</v>
      </c>
      <c r="R10" s="68">
        <v>-2449995.4208589001</v>
      </c>
      <c r="S10" s="68">
        <v>-60333.668094982997</v>
      </c>
      <c r="T10" s="68">
        <v>0</v>
      </c>
      <c r="U10" s="68">
        <v>0</v>
      </c>
      <c r="V10" s="68">
        <v>-334883.07891447999</v>
      </c>
      <c r="W10" s="68">
        <v>-593149.07783417904</v>
      </c>
      <c r="X10" s="68">
        <v>-8850733.9932318106</v>
      </c>
      <c r="Y10" s="68">
        <v>-624696.44999999995</v>
      </c>
      <c r="Z10" s="68">
        <v>-35409.940778341799</v>
      </c>
      <c r="AA10" s="68">
        <v>-9729752.4453163091</v>
      </c>
      <c r="AB10" s="68">
        <v>-2270986.5459816102</v>
      </c>
      <c r="AC10" s="68">
        <v>0</v>
      </c>
      <c r="AD10" s="68">
        <v>0</v>
      </c>
      <c r="AE10" s="68">
        <v>-463136.36199721601</v>
      </c>
      <c r="AF10" s="68">
        <v>-2613400.1872178498</v>
      </c>
      <c r="AG10" s="68">
        <v>0</v>
      </c>
      <c r="AH10" s="68">
        <v>0</v>
      </c>
      <c r="AI10" s="68">
        <v>0</v>
      </c>
      <c r="AJ10" s="68">
        <v>0</v>
      </c>
      <c r="AK10" s="68">
        <v>0</v>
      </c>
      <c r="AL10" s="68">
        <v>0</v>
      </c>
      <c r="AM10" s="68">
        <v>0</v>
      </c>
      <c r="AN10" s="68">
        <v>0</v>
      </c>
      <c r="AO10" s="68">
        <v>0</v>
      </c>
      <c r="AP10" s="68">
        <v>0</v>
      </c>
      <c r="AQ10" s="68">
        <v>0</v>
      </c>
      <c r="AR10" s="68">
        <v>0</v>
      </c>
      <c r="AS10" s="68">
        <v>0</v>
      </c>
      <c r="AT10" s="68">
        <v>0</v>
      </c>
      <c r="AU10" s="68">
        <v>0</v>
      </c>
      <c r="AV10" s="68">
        <v>0</v>
      </c>
      <c r="AW10" s="68">
        <v>0</v>
      </c>
      <c r="AX10" s="68">
        <v>0</v>
      </c>
      <c r="AY10" s="68">
        <v>0</v>
      </c>
      <c r="AZ10" s="68">
        <v>0</v>
      </c>
      <c r="BA10" s="68">
        <v>0</v>
      </c>
      <c r="BB10" s="68">
        <v>0</v>
      </c>
      <c r="BC10" s="68">
        <v>0</v>
      </c>
      <c r="BD10" s="68">
        <v>0</v>
      </c>
      <c r="BE10" s="68">
        <v>0</v>
      </c>
      <c r="BF10" s="68">
        <v>0</v>
      </c>
      <c r="BG10" s="68">
        <v>0</v>
      </c>
      <c r="BH10" s="68">
        <v>0</v>
      </c>
      <c r="BI10" s="68">
        <v>0</v>
      </c>
      <c r="BJ10" s="68">
        <v>0</v>
      </c>
      <c r="BK10" s="68">
        <v>0</v>
      </c>
      <c r="BL10" s="68">
        <v>0</v>
      </c>
      <c r="BM10" s="68">
        <v>0</v>
      </c>
      <c r="BN10" s="68">
        <v>0</v>
      </c>
      <c r="BO10" s="68">
        <v>0</v>
      </c>
      <c r="BP10" s="68">
        <v>0</v>
      </c>
      <c r="BQ10" s="68">
        <v>0</v>
      </c>
      <c r="BR10" s="68">
        <v>0</v>
      </c>
      <c r="BS10" s="68">
        <v>0</v>
      </c>
      <c r="BT10" s="68">
        <v>0</v>
      </c>
      <c r="BU10" s="68">
        <v>0</v>
      </c>
      <c r="BV10" s="68">
        <v>0</v>
      </c>
      <c r="BW10" s="68">
        <v>0</v>
      </c>
      <c r="BX10" s="68">
        <v>0</v>
      </c>
      <c r="BY10" s="68">
        <v>0</v>
      </c>
      <c r="BZ10" s="68">
        <v>0</v>
      </c>
      <c r="CA10" s="68">
        <v>0</v>
      </c>
      <c r="CB10" s="68">
        <v>0</v>
      </c>
      <c r="CC10" s="68">
        <v>0</v>
      </c>
      <c r="CD10" s="68">
        <v>0</v>
      </c>
      <c r="CE10" s="68">
        <v>0</v>
      </c>
      <c r="CF10" s="68">
        <v>0</v>
      </c>
      <c r="CG10" s="68">
        <v>0</v>
      </c>
      <c r="CH10" s="68">
        <v>0</v>
      </c>
      <c r="CI10" s="68">
        <v>0</v>
      </c>
      <c r="CJ10" s="68">
        <v>0</v>
      </c>
      <c r="CK10" s="68">
        <v>0</v>
      </c>
      <c r="CL10" s="68">
        <v>0</v>
      </c>
      <c r="CM10" s="68">
        <v>0</v>
      </c>
      <c r="CN10" s="68">
        <v>0</v>
      </c>
      <c r="CO10" s="68">
        <v>0</v>
      </c>
      <c r="CP10" s="68">
        <v>0</v>
      </c>
      <c r="CQ10" s="68">
        <v>0</v>
      </c>
      <c r="CR10" s="68">
        <v>0</v>
      </c>
      <c r="CS10" s="68">
        <v>0</v>
      </c>
      <c r="CT10" s="68">
        <v>0</v>
      </c>
      <c r="CU10" s="68">
        <v>0</v>
      </c>
      <c r="CV10" s="68">
        <v>0</v>
      </c>
      <c r="CW10" s="68">
        <v>0</v>
      </c>
      <c r="CX10" s="68">
        <v>0</v>
      </c>
      <c r="CY10" s="68">
        <v>0</v>
      </c>
      <c r="CZ10" s="68">
        <v>0</v>
      </c>
      <c r="DA10" s="68">
        <v>0</v>
      </c>
      <c r="DB10" s="68">
        <v>0</v>
      </c>
      <c r="DC10" s="68">
        <v>0</v>
      </c>
      <c r="DD10" s="68">
        <v>0</v>
      </c>
      <c r="DE10" s="68">
        <v>0</v>
      </c>
      <c r="DF10" s="68">
        <v>0</v>
      </c>
      <c r="DG10" s="68">
        <v>0</v>
      </c>
      <c r="DH10" s="68">
        <v>0</v>
      </c>
      <c r="DI10" s="68">
        <v>0</v>
      </c>
      <c r="DJ10" s="68">
        <v>0</v>
      </c>
      <c r="DK10" s="68">
        <v>0</v>
      </c>
      <c r="DL10" s="68">
        <v>0</v>
      </c>
      <c r="DM10" s="68">
        <v>0</v>
      </c>
      <c r="DN10" s="68">
        <v>0</v>
      </c>
      <c r="DO10" s="68">
        <v>0</v>
      </c>
      <c r="DP10" s="68">
        <v>0</v>
      </c>
      <c r="DQ10" s="68">
        <v>0</v>
      </c>
      <c r="DR10" s="68">
        <v>0</v>
      </c>
      <c r="DS10" s="68">
        <v>0</v>
      </c>
      <c r="DT10" s="68">
        <v>0</v>
      </c>
      <c r="DU10" s="68">
        <v>0</v>
      </c>
      <c r="DV10" s="68">
        <v>0</v>
      </c>
      <c r="DW10" s="68">
        <v>0</v>
      </c>
      <c r="DX10" s="68">
        <v>0</v>
      </c>
      <c r="DY10" s="68">
        <v>0</v>
      </c>
      <c r="DZ10" s="68">
        <v>0</v>
      </c>
      <c r="EA10" s="68">
        <v>0</v>
      </c>
      <c r="EB10" s="68">
        <v>0</v>
      </c>
      <c r="EC10" s="68">
        <v>0</v>
      </c>
      <c r="ED10" s="68">
        <v>0</v>
      </c>
      <c r="EE10" s="68">
        <v>0</v>
      </c>
      <c r="EF10" s="68">
        <v>0</v>
      </c>
      <c r="EG10" s="68">
        <v>0</v>
      </c>
      <c r="EH10" s="68">
        <v>0</v>
      </c>
      <c r="EI10" s="68">
        <v>0</v>
      </c>
      <c r="EJ10" s="68">
        <v>0</v>
      </c>
      <c r="EK10" s="68">
        <v>0</v>
      </c>
      <c r="EL10" s="68">
        <v>0</v>
      </c>
      <c r="EM10" s="68">
        <v>0</v>
      </c>
      <c r="EN10" s="68">
        <v>0</v>
      </c>
      <c r="EO10" s="68">
        <v>0</v>
      </c>
      <c r="EP10" s="68">
        <v>0</v>
      </c>
      <c r="EQ10" s="68">
        <v>0</v>
      </c>
      <c r="ER10" s="68">
        <v>0</v>
      </c>
      <c r="ES10" s="68">
        <v>0</v>
      </c>
      <c r="ET10" s="68">
        <v>0</v>
      </c>
      <c r="EU10" s="68">
        <v>0</v>
      </c>
      <c r="EV10" s="68">
        <v>0</v>
      </c>
      <c r="EW10" s="68">
        <v>0</v>
      </c>
      <c r="EX10" s="68">
        <v>0</v>
      </c>
      <c r="EY10" s="68">
        <v>0</v>
      </c>
      <c r="EZ10" s="68">
        <v>0</v>
      </c>
      <c r="FA10" s="68">
        <v>0</v>
      </c>
      <c r="FB10" s="68">
        <v>0</v>
      </c>
      <c r="FC10" s="68">
        <v>0</v>
      </c>
      <c r="FD10" s="68">
        <v>0</v>
      </c>
      <c r="FE10" s="68">
        <v>-408767</v>
      </c>
      <c r="FF10" s="68">
        <v>0</v>
      </c>
      <c r="FG10" s="68">
        <v>0</v>
      </c>
      <c r="FH10" s="68">
        <v>0</v>
      </c>
      <c r="FI10" s="68">
        <v>0</v>
      </c>
      <c r="FJ10" s="68">
        <v>0</v>
      </c>
      <c r="FK10" s="68">
        <v>0</v>
      </c>
      <c r="FL10" s="68">
        <v>0</v>
      </c>
      <c r="FM10" s="68">
        <v>0</v>
      </c>
      <c r="FN10" s="68">
        <v>0</v>
      </c>
      <c r="FO10" s="68">
        <v>0</v>
      </c>
      <c r="FP10" s="68">
        <v>0</v>
      </c>
      <c r="FQ10" s="68">
        <v>0</v>
      </c>
      <c r="FR10" s="68">
        <v>0</v>
      </c>
      <c r="FS10" s="68">
        <v>0</v>
      </c>
      <c r="FT10" s="68">
        <v>0</v>
      </c>
      <c r="FU10" s="68">
        <v>0</v>
      </c>
      <c r="FV10" s="68">
        <v>0</v>
      </c>
      <c r="FW10" s="68">
        <v>0</v>
      </c>
      <c r="FX10" s="68">
        <v>0</v>
      </c>
      <c r="FY10" s="68">
        <v>0</v>
      </c>
      <c r="FZ10" s="68">
        <v>0</v>
      </c>
      <c r="GA10" s="68">
        <v>0</v>
      </c>
      <c r="GB10" s="68">
        <v>0</v>
      </c>
      <c r="GC10" s="68">
        <v>0</v>
      </c>
      <c r="GD10" s="68">
        <v>0</v>
      </c>
      <c r="GE10" s="68">
        <v>0</v>
      </c>
      <c r="GF10" s="68">
        <v>0</v>
      </c>
      <c r="GG10" s="68">
        <v>0</v>
      </c>
      <c r="GH10" s="68">
        <v>0</v>
      </c>
      <c r="GI10" s="68">
        <v>0</v>
      </c>
      <c r="GJ10" s="68">
        <v>0</v>
      </c>
      <c r="GK10" s="68">
        <v>0</v>
      </c>
      <c r="GL10" s="68">
        <v>0</v>
      </c>
      <c r="GM10" s="68">
        <v>0</v>
      </c>
      <c r="GN10" s="68">
        <v>0</v>
      </c>
      <c r="GO10" s="68">
        <v>0</v>
      </c>
      <c r="GP10" s="68">
        <v>0</v>
      </c>
      <c r="GQ10" s="68">
        <v>0</v>
      </c>
      <c r="GR10" s="68">
        <v>0</v>
      </c>
      <c r="GS10" s="68">
        <v>0</v>
      </c>
      <c r="GT10" s="68">
        <v>0</v>
      </c>
      <c r="GU10" s="68">
        <v>0</v>
      </c>
      <c r="GV10" s="68">
        <v>0</v>
      </c>
      <c r="GW10" s="68">
        <v>0</v>
      </c>
      <c r="GX10" s="68">
        <v>0</v>
      </c>
      <c r="GY10" s="68">
        <v>0</v>
      </c>
      <c r="GZ10" s="68">
        <v>0</v>
      </c>
      <c r="HA10" s="68">
        <v>0</v>
      </c>
      <c r="HB10" s="68">
        <v>0</v>
      </c>
      <c r="HC10" s="68">
        <v>0</v>
      </c>
      <c r="HD10" s="68">
        <v>0</v>
      </c>
      <c r="HE10" s="68">
        <v>0</v>
      </c>
      <c r="HF10" s="68">
        <v>0</v>
      </c>
      <c r="HG10" s="68">
        <v>0</v>
      </c>
      <c r="HH10" s="68">
        <v>0</v>
      </c>
      <c r="HI10" s="68">
        <v>0</v>
      </c>
      <c r="HJ10" s="68">
        <v>0</v>
      </c>
      <c r="HK10" s="68">
        <v>0</v>
      </c>
      <c r="HL10" s="68">
        <v>0</v>
      </c>
      <c r="HM10" s="68">
        <v>0</v>
      </c>
      <c r="HN10" s="68">
        <v>0</v>
      </c>
      <c r="HO10" s="68">
        <v>0</v>
      </c>
      <c r="HP10" s="68">
        <v>0</v>
      </c>
      <c r="HQ10" s="68">
        <v>0</v>
      </c>
      <c r="HR10" s="68">
        <v>0</v>
      </c>
      <c r="HS10" s="68">
        <v>0</v>
      </c>
      <c r="HT10" s="68">
        <v>0</v>
      </c>
      <c r="HU10" s="68">
        <v>0</v>
      </c>
      <c r="HV10" s="68">
        <v>0</v>
      </c>
      <c r="HW10" s="68">
        <v>0</v>
      </c>
      <c r="HX10" s="68">
        <v>0</v>
      </c>
      <c r="HY10" s="68">
        <v>0</v>
      </c>
      <c r="HZ10" s="68">
        <v>0</v>
      </c>
      <c r="IA10" s="68">
        <v>0</v>
      </c>
      <c r="IB10" s="68">
        <v>0</v>
      </c>
      <c r="IC10" s="68">
        <v>0</v>
      </c>
      <c r="ID10" s="68">
        <v>0</v>
      </c>
      <c r="IE10" s="68">
        <v>0</v>
      </c>
      <c r="IF10" s="68">
        <v>0</v>
      </c>
      <c r="IG10" s="68">
        <v>0</v>
      </c>
      <c r="IH10" s="68">
        <v>0</v>
      </c>
      <c r="II10" s="68">
        <v>0</v>
      </c>
      <c r="IJ10" s="68">
        <v>0</v>
      </c>
      <c r="IK10" s="68">
        <v>0</v>
      </c>
      <c r="IL10" s="68">
        <v>0</v>
      </c>
      <c r="IM10" s="68">
        <v>0</v>
      </c>
      <c r="IN10" s="68">
        <v>0</v>
      </c>
      <c r="IO10" s="68">
        <v>0</v>
      </c>
      <c r="IP10" s="68">
        <v>0</v>
      </c>
      <c r="IQ10" s="68">
        <v>0</v>
      </c>
      <c r="IR10" s="68">
        <v>0</v>
      </c>
      <c r="IS10" s="68">
        <v>0</v>
      </c>
      <c r="IT10" s="68">
        <v>0</v>
      </c>
      <c r="IU10" s="68">
        <v>0</v>
      </c>
      <c r="IV10" s="68">
        <v>0</v>
      </c>
      <c r="IW10" s="68">
        <v>0</v>
      </c>
      <c r="IX10" s="68">
        <v>0</v>
      </c>
      <c r="IY10" s="68">
        <v>0</v>
      </c>
      <c r="IZ10" s="68">
        <v>0</v>
      </c>
      <c r="JA10" s="68">
        <v>0</v>
      </c>
      <c r="JB10" s="68">
        <v>0</v>
      </c>
      <c r="JC10" s="68">
        <v>0</v>
      </c>
      <c r="JD10" s="68">
        <v>0</v>
      </c>
      <c r="JE10" s="68">
        <v>0</v>
      </c>
      <c r="JF10" s="68">
        <v>0</v>
      </c>
      <c r="JG10" s="68">
        <v>0</v>
      </c>
      <c r="JH10" s="68">
        <v>0</v>
      </c>
      <c r="JI10" s="68">
        <v>0</v>
      </c>
      <c r="JJ10" s="68">
        <v>0</v>
      </c>
      <c r="JK10" s="68">
        <v>0</v>
      </c>
      <c r="JL10" s="68">
        <v>0</v>
      </c>
      <c r="JM10" s="68">
        <v>0</v>
      </c>
      <c r="JN10" s="68">
        <v>0</v>
      </c>
      <c r="JO10" s="68">
        <v>0</v>
      </c>
      <c r="JP10" s="68">
        <v>0</v>
      </c>
      <c r="JQ10" s="68">
        <v>0</v>
      </c>
      <c r="JR10" s="68">
        <v>0</v>
      </c>
      <c r="JS10" s="68">
        <v>0</v>
      </c>
      <c r="JT10" s="68">
        <v>0</v>
      </c>
      <c r="JU10" s="68">
        <v>0</v>
      </c>
      <c r="JV10" s="68">
        <v>0</v>
      </c>
      <c r="JW10" s="68">
        <v>0</v>
      </c>
      <c r="JX10" s="68">
        <v>0</v>
      </c>
      <c r="JY10" s="68">
        <v>0</v>
      </c>
      <c r="JZ10" s="68">
        <v>0</v>
      </c>
      <c r="KA10" s="68">
        <v>0</v>
      </c>
      <c r="KB10" s="68">
        <v>0</v>
      </c>
      <c r="KC10" s="68">
        <v>0</v>
      </c>
      <c r="KD10" s="68">
        <v>0</v>
      </c>
      <c r="KE10" s="68">
        <v>0</v>
      </c>
      <c r="KF10" s="68">
        <v>0</v>
      </c>
      <c r="KG10" s="68">
        <v>0</v>
      </c>
      <c r="KH10" s="68">
        <v>0</v>
      </c>
      <c r="KI10" s="68">
        <v>0</v>
      </c>
      <c r="KJ10" s="68">
        <v>0</v>
      </c>
      <c r="KK10" s="68">
        <v>0</v>
      </c>
      <c r="KL10" s="68">
        <v>0</v>
      </c>
      <c r="KM10" s="68">
        <v>0</v>
      </c>
      <c r="KN10" s="68">
        <v>0</v>
      </c>
      <c r="KO10" s="68">
        <v>0</v>
      </c>
      <c r="KP10" s="68">
        <v>0</v>
      </c>
      <c r="KQ10" s="68">
        <v>0</v>
      </c>
      <c r="KR10" s="68">
        <v>0</v>
      </c>
      <c r="KS10" s="68">
        <v>0</v>
      </c>
      <c r="KT10" s="68">
        <v>0</v>
      </c>
      <c r="KU10" s="68">
        <v>0</v>
      </c>
      <c r="KV10" s="68">
        <v>0</v>
      </c>
      <c r="KW10" s="68">
        <v>0</v>
      </c>
      <c r="KX10" s="68">
        <v>0</v>
      </c>
      <c r="KY10" s="68">
        <v>0</v>
      </c>
      <c r="KZ10" s="68">
        <v>0</v>
      </c>
      <c r="LA10" s="68">
        <v>0</v>
      </c>
      <c r="LB10" s="105"/>
    </row>
    <row r="11" spans="1:314" x14ac:dyDescent="0.65">
      <c r="A11" s="11" t="s">
        <v>674</v>
      </c>
      <c r="B11" s="19">
        <v>2</v>
      </c>
      <c r="C11" s="33" t="s">
        <v>674</v>
      </c>
      <c r="D11" s="9" t="s">
        <v>677</v>
      </c>
      <c r="E11" s="9" t="s">
        <v>678</v>
      </c>
      <c r="F11" s="68">
        <v>-159413577.87571201</v>
      </c>
      <c r="G11" s="68">
        <v>-28932369.856354799</v>
      </c>
      <c r="H11" s="68">
        <v>0</v>
      </c>
      <c r="I11" s="68">
        <v>0</v>
      </c>
      <c r="J11" s="68">
        <v>0</v>
      </c>
      <c r="K11" s="68">
        <v>-38768366.005789503</v>
      </c>
      <c r="L11" s="68">
        <v>0</v>
      </c>
      <c r="M11" s="68">
        <v>0</v>
      </c>
      <c r="N11" s="68">
        <v>-5386487.1901840502</v>
      </c>
      <c r="O11" s="68">
        <v>0</v>
      </c>
      <c r="P11" s="68">
        <v>0</v>
      </c>
      <c r="Q11" s="68">
        <v>0</v>
      </c>
      <c r="R11" s="68">
        <v>-26917848.981595099</v>
      </c>
      <c r="S11" s="68">
        <v>-1182020.9292983401</v>
      </c>
      <c r="T11" s="68">
        <v>0</v>
      </c>
      <c r="U11" s="68">
        <v>0</v>
      </c>
      <c r="V11" s="68">
        <v>-3314336.68094983</v>
      </c>
      <c r="W11" s="68">
        <v>-19013666.252115101</v>
      </c>
      <c r="X11" s="68">
        <v>-12909040.8121827</v>
      </c>
      <c r="Y11" s="68">
        <v>-548374.47</v>
      </c>
      <c r="Z11" s="68">
        <v>-546202.35194585402</v>
      </c>
      <c r="AA11" s="68">
        <v>-9589525.2185646705</v>
      </c>
      <c r="AB11" s="68">
        <v>-9.3057841257379206</v>
      </c>
      <c r="AC11" s="68">
        <v>0</v>
      </c>
      <c r="AD11" s="68">
        <v>0</v>
      </c>
      <c r="AE11" s="68">
        <v>-3.81023129683454</v>
      </c>
      <c r="AF11" s="68">
        <v>-6562741.5578337098</v>
      </c>
      <c r="AG11" s="68">
        <v>-5715389.9400000004</v>
      </c>
      <c r="AH11" s="68">
        <v>0</v>
      </c>
      <c r="AI11" s="68">
        <v>0</v>
      </c>
      <c r="AJ11" s="68">
        <v>0</v>
      </c>
      <c r="AK11" s="68">
        <v>0</v>
      </c>
      <c r="AL11" s="68">
        <v>0</v>
      </c>
      <c r="AM11" s="68">
        <v>0</v>
      </c>
      <c r="AN11" s="68">
        <v>0</v>
      </c>
      <c r="AO11" s="68">
        <v>0</v>
      </c>
      <c r="AP11" s="68">
        <v>0</v>
      </c>
      <c r="AQ11" s="68">
        <v>0</v>
      </c>
      <c r="AR11" s="68">
        <v>0</v>
      </c>
      <c r="AS11" s="68">
        <v>0</v>
      </c>
      <c r="AT11" s="68">
        <v>0</v>
      </c>
      <c r="AU11" s="68">
        <v>0</v>
      </c>
      <c r="AV11" s="68">
        <v>0</v>
      </c>
      <c r="AW11" s="68">
        <v>0</v>
      </c>
      <c r="AX11" s="68">
        <v>0</v>
      </c>
      <c r="AY11" s="68">
        <v>0</v>
      </c>
      <c r="AZ11" s="68">
        <v>0</v>
      </c>
      <c r="BA11" s="68">
        <v>0</v>
      </c>
      <c r="BB11" s="68">
        <v>0</v>
      </c>
      <c r="BC11" s="68">
        <v>0</v>
      </c>
      <c r="BD11" s="68">
        <v>0</v>
      </c>
      <c r="BE11" s="68">
        <v>0</v>
      </c>
      <c r="BF11" s="68">
        <v>0</v>
      </c>
      <c r="BG11" s="68">
        <v>0</v>
      </c>
      <c r="BH11" s="68">
        <v>0</v>
      </c>
      <c r="BI11" s="68">
        <v>0</v>
      </c>
      <c r="BJ11" s="68">
        <v>0</v>
      </c>
      <c r="BK11" s="68">
        <v>0</v>
      </c>
      <c r="BL11" s="68">
        <v>0</v>
      </c>
      <c r="BM11" s="68">
        <v>0</v>
      </c>
      <c r="BN11" s="68">
        <v>0</v>
      </c>
      <c r="BO11" s="68">
        <v>0</v>
      </c>
      <c r="BP11" s="68">
        <v>0</v>
      </c>
      <c r="BQ11" s="68">
        <v>0</v>
      </c>
      <c r="BR11" s="68">
        <v>0</v>
      </c>
      <c r="BS11" s="68">
        <v>0</v>
      </c>
      <c r="BT11" s="68">
        <v>0</v>
      </c>
      <c r="BU11" s="68">
        <v>0</v>
      </c>
      <c r="BV11" s="68">
        <v>0</v>
      </c>
      <c r="BW11" s="68">
        <v>0</v>
      </c>
      <c r="BX11" s="68">
        <v>0</v>
      </c>
      <c r="BY11" s="68">
        <v>0</v>
      </c>
      <c r="BZ11" s="68">
        <v>0</v>
      </c>
      <c r="CA11" s="68">
        <v>0</v>
      </c>
      <c r="CB11" s="68">
        <v>0</v>
      </c>
      <c r="CC11" s="68">
        <v>0</v>
      </c>
      <c r="CD11" s="68">
        <v>0</v>
      </c>
      <c r="CE11" s="68">
        <v>0</v>
      </c>
      <c r="CF11" s="68">
        <v>0</v>
      </c>
      <c r="CG11" s="68">
        <v>0</v>
      </c>
      <c r="CH11" s="68">
        <v>0</v>
      </c>
      <c r="CI11" s="68">
        <v>0</v>
      </c>
      <c r="CJ11" s="68">
        <v>0</v>
      </c>
      <c r="CK11" s="68">
        <v>0</v>
      </c>
      <c r="CL11" s="68">
        <v>0</v>
      </c>
      <c r="CM11" s="68">
        <v>0</v>
      </c>
      <c r="CN11" s="68">
        <v>0</v>
      </c>
      <c r="CO11" s="68">
        <v>0</v>
      </c>
      <c r="CP11" s="68">
        <v>0</v>
      </c>
      <c r="CQ11" s="68">
        <v>0</v>
      </c>
      <c r="CR11" s="68">
        <v>0</v>
      </c>
      <c r="CS11" s="68">
        <v>0</v>
      </c>
      <c r="CT11" s="68">
        <v>0</v>
      </c>
      <c r="CU11" s="68">
        <v>0</v>
      </c>
      <c r="CV11" s="68">
        <v>0</v>
      </c>
      <c r="CW11" s="68">
        <v>0</v>
      </c>
      <c r="CX11" s="68">
        <v>0</v>
      </c>
      <c r="CY11" s="68">
        <v>0</v>
      </c>
      <c r="CZ11" s="68">
        <v>0</v>
      </c>
      <c r="DA11" s="68">
        <v>0</v>
      </c>
      <c r="DB11" s="68">
        <v>0</v>
      </c>
      <c r="DC11" s="68">
        <v>0</v>
      </c>
      <c r="DD11" s="68">
        <v>0</v>
      </c>
      <c r="DE11" s="68">
        <v>0</v>
      </c>
      <c r="DF11" s="68">
        <v>0</v>
      </c>
      <c r="DG11" s="68">
        <v>0</v>
      </c>
      <c r="DH11" s="68">
        <v>0</v>
      </c>
      <c r="DI11" s="68">
        <v>0</v>
      </c>
      <c r="DJ11" s="68">
        <v>0</v>
      </c>
      <c r="DK11" s="68">
        <v>0</v>
      </c>
      <c r="DL11" s="68">
        <v>0</v>
      </c>
      <c r="DM11" s="68">
        <v>0</v>
      </c>
      <c r="DN11" s="68">
        <v>0</v>
      </c>
      <c r="DO11" s="68">
        <v>0</v>
      </c>
      <c r="DP11" s="68">
        <v>0</v>
      </c>
      <c r="DQ11" s="68">
        <v>0</v>
      </c>
      <c r="DR11" s="68">
        <v>0</v>
      </c>
      <c r="DS11" s="68">
        <v>0</v>
      </c>
      <c r="DT11" s="68">
        <v>0</v>
      </c>
      <c r="DU11" s="68">
        <v>0</v>
      </c>
      <c r="DV11" s="68">
        <v>0</v>
      </c>
      <c r="DW11" s="68">
        <v>0</v>
      </c>
      <c r="DX11" s="68">
        <v>0</v>
      </c>
      <c r="DY11" s="68">
        <v>0</v>
      </c>
      <c r="DZ11" s="68">
        <v>0</v>
      </c>
      <c r="EA11" s="68">
        <v>0</v>
      </c>
      <c r="EB11" s="68">
        <v>0</v>
      </c>
      <c r="EC11" s="68">
        <v>0</v>
      </c>
      <c r="ED11" s="68">
        <v>-27194.5128834356</v>
      </c>
      <c r="EE11" s="68">
        <v>0</v>
      </c>
      <c r="EF11" s="68">
        <v>0</v>
      </c>
      <c r="EG11" s="68">
        <v>0</v>
      </c>
      <c r="EH11" s="68">
        <v>0</v>
      </c>
      <c r="EI11" s="68">
        <v>0</v>
      </c>
      <c r="EJ11" s="68">
        <v>0</v>
      </c>
      <c r="EK11" s="68">
        <v>0</v>
      </c>
      <c r="EL11" s="68">
        <v>0</v>
      </c>
      <c r="EM11" s="68">
        <v>0</v>
      </c>
      <c r="EN11" s="68">
        <v>0</v>
      </c>
      <c r="EO11" s="68">
        <v>0</v>
      </c>
      <c r="EP11" s="68">
        <v>0</v>
      </c>
      <c r="EQ11" s="68">
        <v>0</v>
      </c>
      <c r="ER11" s="68">
        <v>0</v>
      </c>
      <c r="ES11" s="68">
        <v>0</v>
      </c>
      <c r="ET11" s="68">
        <v>0</v>
      </c>
      <c r="EU11" s="68">
        <v>0</v>
      </c>
      <c r="EV11" s="68">
        <v>0</v>
      </c>
      <c r="EW11" s="68">
        <v>0</v>
      </c>
      <c r="EX11" s="68">
        <v>0</v>
      </c>
      <c r="EY11" s="68">
        <v>0</v>
      </c>
      <c r="EZ11" s="68">
        <v>0</v>
      </c>
      <c r="FA11" s="68">
        <v>0</v>
      </c>
      <c r="FB11" s="68">
        <v>0</v>
      </c>
      <c r="FC11" s="68">
        <v>0</v>
      </c>
      <c r="FD11" s="68">
        <v>0</v>
      </c>
      <c r="FE11" s="68">
        <v>0</v>
      </c>
      <c r="FF11" s="68">
        <v>0</v>
      </c>
      <c r="FG11" s="68">
        <v>0</v>
      </c>
      <c r="FH11" s="68">
        <v>0</v>
      </c>
      <c r="FI11" s="68">
        <v>0</v>
      </c>
      <c r="FJ11" s="68">
        <v>0</v>
      </c>
      <c r="FK11" s="68">
        <v>0</v>
      </c>
      <c r="FL11" s="68">
        <v>0</v>
      </c>
      <c r="FM11" s="68">
        <v>0</v>
      </c>
      <c r="FN11" s="68">
        <v>0</v>
      </c>
      <c r="FO11" s="68">
        <v>0</v>
      </c>
      <c r="FP11" s="68">
        <v>0</v>
      </c>
      <c r="FQ11" s="68">
        <v>0</v>
      </c>
      <c r="FR11" s="68">
        <v>0</v>
      </c>
      <c r="FS11" s="68">
        <v>0</v>
      </c>
      <c r="FT11" s="68">
        <v>0</v>
      </c>
      <c r="FU11" s="68">
        <v>0</v>
      </c>
      <c r="FV11" s="68">
        <v>0</v>
      </c>
      <c r="FW11" s="68">
        <v>0</v>
      </c>
      <c r="FX11" s="68">
        <v>0</v>
      </c>
      <c r="FY11" s="68">
        <v>0</v>
      </c>
      <c r="FZ11" s="68">
        <v>0</v>
      </c>
      <c r="GA11" s="68">
        <v>0</v>
      </c>
      <c r="GB11" s="68">
        <v>0</v>
      </c>
      <c r="GC11" s="68">
        <v>0</v>
      </c>
      <c r="GD11" s="68">
        <v>0</v>
      </c>
      <c r="GE11" s="68">
        <v>0</v>
      </c>
      <c r="GF11" s="68">
        <v>0</v>
      </c>
      <c r="GG11" s="68">
        <v>0</v>
      </c>
      <c r="GH11" s="68">
        <v>0</v>
      </c>
      <c r="GI11" s="68">
        <v>0</v>
      </c>
      <c r="GJ11" s="68">
        <v>0</v>
      </c>
      <c r="GK11" s="68">
        <v>0</v>
      </c>
      <c r="GL11" s="68">
        <v>0</v>
      </c>
      <c r="GM11" s="68">
        <v>0</v>
      </c>
      <c r="GN11" s="68">
        <v>0</v>
      </c>
      <c r="GO11" s="68">
        <v>0</v>
      </c>
      <c r="GP11" s="68">
        <v>0</v>
      </c>
      <c r="GQ11" s="68">
        <v>0</v>
      </c>
      <c r="GR11" s="68">
        <v>0</v>
      </c>
      <c r="GS11" s="68">
        <v>0</v>
      </c>
      <c r="GT11" s="68">
        <v>0</v>
      </c>
      <c r="GU11" s="68">
        <v>0</v>
      </c>
      <c r="GV11" s="68">
        <v>0</v>
      </c>
      <c r="GW11" s="68">
        <v>0</v>
      </c>
      <c r="GX11" s="68">
        <v>0</v>
      </c>
      <c r="GY11" s="68">
        <v>0</v>
      </c>
      <c r="GZ11" s="68">
        <v>0</v>
      </c>
      <c r="HA11" s="68">
        <v>0</v>
      </c>
      <c r="HB11" s="68">
        <v>0</v>
      </c>
      <c r="HC11" s="68">
        <v>0</v>
      </c>
      <c r="HD11" s="68">
        <v>0</v>
      </c>
      <c r="HE11" s="68">
        <v>0</v>
      </c>
      <c r="HF11" s="68">
        <v>0</v>
      </c>
      <c r="HG11" s="68">
        <v>0</v>
      </c>
      <c r="HH11" s="68">
        <v>0</v>
      </c>
      <c r="HI11" s="68">
        <v>0</v>
      </c>
      <c r="HJ11" s="68">
        <v>0</v>
      </c>
      <c r="HK11" s="68">
        <v>0</v>
      </c>
      <c r="HL11" s="68">
        <v>0</v>
      </c>
      <c r="HM11" s="68">
        <v>0</v>
      </c>
      <c r="HN11" s="68">
        <v>0</v>
      </c>
      <c r="HO11" s="68">
        <v>0</v>
      </c>
      <c r="HP11" s="68">
        <v>0</v>
      </c>
      <c r="HQ11" s="68">
        <v>0</v>
      </c>
      <c r="HR11" s="68">
        <v>0</v>
      </c>
      <c r="HS11" s="68">
        <v>0</v>
      </c>
      <c r="HT11" s="68">
        <v>0</v>
      </c>
      <c r="HU11" s="68">
        <v>0</v>
      </c>
      <c r="HV11" s="68">
        <v>0</v>
      </c>
      <c r="HW11" s="68">
        <v>0</v>
      </c>
      <c r="HX11" s="68">
        <v>0</v>
      </c>
      <c r="HY11" s="68">
        <v>0</v>
      </c>
      <c r="HZ11" s="68">
        <v>0</v>
      </c>
      <c r="IA11" s="68">
        <v>0</v>
      </c>
      <c r="IB11" s="68">
        <v>0</v>
      </c>
      <c r="IC11" s="68">
        <v>0</v>
      </c>
      <c r="ID11" s="68">
        <v>0</v>
      </c>
      <c r="IE11" s="68">
        <v>0</v>
      </c>
      <c r="IF11" s="68">
        <v>0</v>
      </c>
      <c r="IG11" s="68">
        <v>0</v>
      </c>
      <c r="IH11" s="68">
        <v>0</v>
      </c>
      <c r="II11" s="68">
        <v>0</v>
      </c>
      <c r="IJ11" s="68">
        <v>0</v>
      </c>
      <c r="IK11" s="68">
        <v>0</v>
      </c>
      <c r="IL11" s="68">
        <v>0</v>
      </c>
      <c r="IM11" s="68">
        <v>0</v>
      </c>
      <c r="IN11" s="68">
        <v>0</v>
      </c>
      <c r="IO11" s="68">
        <v>0</v>
      </c>
      <c r="IP11" s="68">
        <v>0</v>
      </c>
      <c r="IQ11" s="68">
        <v>0</v>
      </c>
      <c r="IR11" s="68">
        <v>0</v>
      </c>
      <c r="IS11" s="68">
        <v>0</v>
      </c>
      <c r="IT11" s="68">
        <v>0</v>
      </c>
      <c r="IU11" s="68">
        <v>0</v>
      </c>
      <c r="IV11" s="68">
        <v>0</v>
      </c>
      <c r="IW11" s="68">
        <v>0</v>
      </c>
      <c r="IX11" s="68">
        <v>0</v>
      </c>
      <c r="IY11" s="68">
        <v>0</v>
      </c>
      <c r="IZ11" s="68">
        <v>0</v>
      </c>
      <c r="JA11" s="68">
        <v>0</v>
      </c>
      <c r="JB11" s="68">
        <v>0</v>
      </c>
      <c r="JC11" s="68">
        <v>0</v>
      </c>
      <c r="JD11" s="68">
        <v>0</v>
      </c>
      <c r="JE11" s="68">
        <v>0</v>
      </c>
      <c r="JF11" s="68">
        <v>0</v>
      </c>
      <c r="JG11" s="68">
        <v>0</v>
      </c>
      <c r="JH11" s="68">
        <v>0</v>
      </c>
      <c r="JI11" s="68">
        <v>0</v>
      </c>
      <c r="JJ11" s="68">
        <v>0</v>
      </c>
      <c r="JK11" s="68">
        <v>0</v>
      </c>
      <c r="JL11" s="68">
        <v>0</v>
      </c>
      <c r="JM11" s="68">
        <v>0</v>
      </c>
      <c r="JN11" s="68">
        <v>0</v>
      </c>
      <c r="JO11" s="68">
        <v>0</v>
      </c>
      <c r="JP11" s="68">
        <v>0</v>
      </c>
      <c r="JQ11" s="68">
        <v>0</v>
      </c>
      <c r="JR11" s="68">
        <v>0</v>
      </c>
      <c r="JS11" s="68">
        <v>0</v>
      </c>
      <c r="JT11" s="68">
        <v>0</v>
      </c>
      <c r="JU11" s="68">
        <v>0</v>
      </c>
      <c r="JV11" s="68">
        <v>0</v>
      </c>
      <c r="JW11" s="68">
        <v>0</v>
      </c>
      <c r="JX11" s="68">
        <v>0</v>
      </c>
      <c r="JY11" s="68">
        <v>0</v>
      </c>
      <c r="JZ11" s="68">
        <v>0</v>
      </c>
      <c r="KA11" s="68">
        <v>0</v>
      </c>
      <c r="KB11" s="68">
        <v>0</v>
      </c>
      <c r="KC11" s="68">
        <v>0</v>
      </c>
      <c r="KD11" s="68">
        <v>0</v>
      </c>
      <c r="KE11" s="68">
        <v>0</v>
      </c>
      <c r="KF11" s="68">
        <v>0</v>
      </c>
      <c r="KG11" s="68">
        <v>0</v>
      </c>
      <c r="KH11" s="68">
        <v>0</v>
      </c>
      <c r="KI11" s="68">
        <v>0</v>
      </c>
      <c r="KJ11" s="68">
        <v>0</v>
      </c>
      <c r="KK11" s="68">
        <v>0</v>
      </c>
      <c r="KL11" s="68">
        <v>0</v>
      </c>
      <c r="KM11" s="68">
        <v>0</v>
      </c>
      <c r="KN11" s="68">
        <v>0</v>
      </c>
      <c r="KO11" s="68">
        <v>0</v>
      </c>
      <c r="KP11" s="68">
        <v>0</v>
      </c>
      <c r="KQ11" s="68">
        <v>0</v>
      </c>
      <c r="KR11" s="68">
        <v>0</v>
      </c>
      <c r="KS11" s="68">
        <v>0</v>
      </c>
      <c r="KT11" s="68">
        <v>0</v>
      </c>
      <c r="KU11" s="68">
        <v>0</v>
      </c>
      <c r="KV11" s="68">
        <v>0</v>
      </c>
      <c r="KW11" s="68">
        <v>0</v>
      </c>
      <c r="KX11" s="68">
        <v>0</v>
      </c>
      <c r="KY11" s="68">
        <v>0</v>
      </c>
      <c r="KZ11" s="68">
        <v>0</v>
      </c>
      <c r="LA11" s="68">
        <v>0</v>
      </c>
      <c r="LB11" s="105"/>
    </row>
    <row r="12" spans="1:314" x14ac:dyDescent="0.65">
      <c r="A12" s="11" t="s">
        <v>674</v>
      </c>
      <c r="B12" s="19">
        <v>3</v>
      </c>
      <c r="C12" s="33" t="s">
        <v>674</v>
      </c>
      <c r="D12" s="9" t="s">
        <v>679</v>
      </c>
      <c r="E12" s="9" t="s">
        <v>680</v>
      </c>
      <c r="F12" s="68">
        <v>-1263221823.3926599</v>
      </c>
      <c r="G12" s="68">
        <v>-8.9406967163085898E-8</v>
      </c>
      <c r="H12" s="68">
        <v>0</v>
      </c>
      <c r="I12" s="68">
        <v>0</v>
      </c>
      <c r="J12" s="68">
        <v>0</v>
      </c>
      <c r="K12" s="68">
        <v>-7.4505805969238294E-8</v>
      </c>
      <c r="L12" s="68">
        <v>0</v>
      </c>
      <c r="M12" s="68">
        <v>0</v>
      </c>
      <c r="N12" s="68">
        <v>-9.0803951025009205E-9</v>
      </c>
      <c r="O12" s="68">
        <v>0</v>
      </c>
      <c r="P12" s="68">
        <v>0</v>
      </c>
      <c r="Q12" s="68">
        <v>0</v>
      </c>
      <c r="R12" s="68">
        <v>-5.2154064178466797E-8</v>
      </c>
      <c r="S12" s="68">
        <v>3.4633558243513099E-9</v>
      </c>
      <c r="T12" s="68">
        <v>0</v>
      </c>
      <c r="U12" s="68">
        <v>0</v>
      </c>
      <c r="V12" s="68">
        <v>-4.65661287307739E-10</v>
      </c>
      <c r="W12" s="68">
        <v>9.3132257461547893E-10</v>
      </c>
      <c r="X12" s="68">
        <v>-1.02445483207703E-8</v>
      </c>
      <c r="Y12" s="68">
        <v>0</v>
      </c>
      <c r="Z12" s="68">
        <v>0</v>
      </c>
      <c r="AA12" s="68">
        <v>3.7252902984619099E-9</v>
      </c>
      <c r="AB12" s="68">
        <v>0</v>
      </c>
      <c r="AC12" s="68">
        <v>0</v>
      </c>
      <c r="AD12" s="68">
        <v>0</v>
      </c>
      <c r="AE12" s="68">
        <v>0</v>
      </c>
      <c r="AF12" s="68">
        <v>-2.4330802261829399E-8</v>
      </c>
      <c r="AG12" s="68">
        <v>0</v>
      </c>
      <c r="AH12" s="68">
        <v>0</v>
      </c>
      <c r="AI12" s="68">
        <v>0</v>
      </c>
      <c r="AJ12" s="68">
        <v>0</v>
      </c>
      <c r="AK12" s="68">
        <v>0</v>
      </c>
      <c r="AL12" s="68">
        <v>0</v>
      </c>
      <c r="AM12" s="68">
        <v>0</v>
      </c>
      <c r="AN12" s="68">
        <v>0</v>
      </c>
      <c r="AO12" s="68">
        <v>0</v>
      </c>
      <c r="AP12" s="68">
        <v>0</v>
      </c>
      <c r="AQ12" s="68">
        <v>0</v>
      </c>
      <c r="AR12" s="68">
        <v>0</v>
      </c>
      <c r="AS12" s="68">
        <v>0</v>
      </c>
      <c r="AT12" s="68">
        <v>0</v>
      </c>
      <c r="AU12" s="68">
        <v>0</v>
      </c>
      <c r="AV12" s="68">
        <v>0</v>
      </c>
      <c r="AW12" s="68">
        <v>-54769765.545774601</v>
      </c>
      <c r="AX12" s="68">
        <v>-1829147.3744641801</v>
      </c>
      <c r="AY12" s="68">
        <v>-10032807.999081399</v>
      </c>
      <c r="AZ12" s="68">
        <v>0</v>
      </c>
      <c r="BA12" s="68">
        <v>-65572964.719840802</v>
      </c>
      <c r="BB12" s="68">
        <v>-10952.0055113288</v>
      </c>
      <c r="BC12" s="68">
        <v>0</v>
      </c>
      <c r="BD12" s="68">
        <v>0</v>
      </c>
      <c r="BE12" s="68">
        <v>-5377166.4700420601</v>
      </c>
      <c r="BF12" s="68">
        <v>-5800242.6893877201</v>
      </c>
      <c r="BG12" s="68">
        <v>0</v>
      </c>
      <c r="BH12" s="68">
        <v>0</v>
      </c>
      <c r="BI12" s="68">
        <v>0</v>
      </c>
      <c r="BJ12" s="68">
        <v>-9121297.7725045905</v>
      </c>
      <c r="BK12" s="68">
        <v>0</v>
      </c>
      <c r="BL12" s="68">
        <v>-54867465.477648497</v>
      </c>
      <c r="BM12" s="68">
        <v>0</v>
      </c>
      <c r="BN12" s="68">
        <v>0</v>
      </c>
      <c r="BO12" s="68">
        <v>0</v>
      </c>
      <c r="BP12" s="68">
        <v>0</v>
      </c>
      <c r="BQ12" s="68">
        <v>0</v>
      </c>
      <c r="BR12" s="68">
        <v>0</v>
      </c>
      <c r="BS12" s="68">
        <v>0</v>
      </c>
      <c r="BT12" s="68">
        <v>0</v>
      </c>
      <c r="BU12" s="68">
        <v>0</v>
      </c>
      <c r="BV12" s="68">
        <v>0</v>
      </c>
      <c r="BW12" s="68">
        <v>0</v>
      </c>
      <c r="BX12" s="68">
        <v>-10943866.331401899</v>
      </c>
      <c r="BY12" s="68">
        <v>-6497181.2827442698</v>
      </c>
      <c r="BZ12" s="68">
        <v>-81319.415094139302</v>
      </c>
      <c r="CA12" s="68">
        <v>-1695730.76007212</v>
      </c>
      <c r="CB12" s="68">
        <v>-1013402.647</v>
      </c>
      <c r="CC12" s="68">
        <v>-4300083.43</v>
      </c>
      <c r="CD12" s="68">
        <v>-3758920.32</v>
      </c>
      <c r="CE12" s="68">
        <v>0</v>
      </c>
      <c r="CF12" s="68">
        <v>0</v>
      </c>
      <c r="CG12" s="68">
        <v>0</v>
      </c>
      <c r="CH12" s="68">
        <v>-11525526.630000001</v>
      </c>
      <c r="CI12" s="68">
        <v>0</v>
      </c>
      <c r="CJ12" s="68">
        <v>0</v>
      </c>
      <c r="CK12" s="68">
        <v>0</v>
      </c>
      <c r="CL12" s="68">
        <v>0</v>
      </c>
      <c r="CM12" s="68">
        <v>0</v>
      </c>
      <c r="CN12" s="68">
        <v>0</v>
      </c>
      <c r="CO12" s="68">
        <v>-3728359.77</v>
      </c>
      <c r="CP12" s="68">
        <v>-4339582.72</v>
      </c>
      <c r="CQ12" s="68">
        <v>-2203284.41</v>
      </c>
      <c r="CR12" s="68">
        <v>-2027316.19</v>
      </c>
      <c r="CS12" s="68">
        <v>0</v>
      </c>
      <c r="CT12" s="68">
        <v>-3732172.47</v>
      </c>
      <c r="CU12" s="68">
        <v>-3040154.06</v>
      </c>
      <c r="CV12" s="68">
        <v>0</v>
      </c>
      <c r="CW12" s="68">
        <v>-9711191.3800000008</v>
      </c>
      <c r="CX12" s="68">
        <v>-4194128.3</v>
      </c>
      <c r="CY12" s="68">
        <v>-9411877.7400000002</v>
      </c>
      <c r="CZ12" s="68">
        <v>-602572.6</v>
      </c>
      <c r="DA12" s="68">
        <v>-2436088.4</v>
      </c>
      <c r="DB12" s="68">
        <v>-3892234.64</v>
      </c>
      <c r="DC12" s="68">
        <v>-1393567.3</v>
      </c>
      <c r="DD12" s="68">
        <v>-1473936.53</v>
      </c>
      <c r="DE12" s="68">
        <v>-3973655.01</v>
      </c>
      <c r="DF12" s="68">
        <v>-2138051.13</v>
      </c>
      <c r="DG12" s="68">
        <v>-248478.91</v>
      </c>
      <c r="DH12" s="68">
        <v>-1764894.79</v>
      </c>
      <c r="DI12" s="68">
        <v>-12796515.550000001</v>
      </c>
      <c r="DJ12" s="68">
        <v>0</v>
      </c>
      <c r="DK12" s="68">
        <v>-1708759.33</v>
      </c>
      <c r="DL12" s="68">
        <v>-881372.47</v>
      </c>
      <c r="DM12" s="68">
        <v>-704720.23</v>
      </c>
      <c r="DN12" s="68">
        <v>-8665482.7899999991</v>
      </c>
      <c r="DO12" s="68">
        <v>0</v>
      </c>
      <c r="DP12" s="68">
        <v>-2071289.35</v>
      </c>
      <c r="DQ12" s="68">
        <v>-1374934.34856176</v>
      </c>
      <c r="DR12" s="68">
        <v>0</v>
      </c>
      <c r="DS12" s="68">
        <v>0</v>
      </c>
      <c r="DT12" s="68">
        <v>0</v>
      </c>
      <c r="DU12" s="68">
        <v>0</v>
      </c>
      <c r="DV12" s="68">
        <v>0</v>
      </c>
      <c r="DW12" s="68">
        <v>-13980649.8552147</v>
      </c>
      <c r="DX12" s="68">
        <v>0</v>
      </c>
      <c r="DY12" s="68">
        <v>0</v>
      </c>
      <c r="DZ12" s="68">
        <v>0</v>
      </c>
      <c r="EA12" s="68">
        <v>0</v>
      </c>
      <c r="EB12" s="68">
        <v>-872392.91142758296</v>
      </c>
      <c r="EC12" s="68">
        <v>0</v>
      </c>
      <c r="ED12" s="68">
        <v>-6737898.1595091699</v>
      </c>
      <c r="EE12" s="68">
        <v>0</v>
      </c>
      <c r="EF12" s="68">
        <v>0</v>
      </c>
      <c r="EG12" s="68">
        <v>-62433740.456852898</v>
      </c>
      <c r="EH12" s="68">
        <v>-1635670.7363747701</v>
      </c>
      <c r="EI12" s="68">
        <v>-8653920.8544839192</v>
      </c>
      <c r="EJ12" s="68">
        <v>0</v>
      </c>
      <c r="EK12" s="68">
        <v>0</v>
      </c>
      <c r="EL12" s="68">
        <v>0</v>
      </c>
      <c r="EM12" s="68">
        <v>0</v>
      </c>
      <c r="EN12" s="68">
        <v>0</v>
      </c>
      <c r="EO12" s="68">
        <v>0</v>
      </c>
      <c r="EP12" s="68">
        <v>0</v>
      </c>
      <c r="EQ12" s="68">
        <v>0</v>
      </c>
      <c r="ER12" s="68">
        <v>0</v>
      </c>
      <c r="ES12" s="68">
        <v>0</v>
      </c>
      <c r="ET12" s="68">
        <v>0</v>
      </c>
      <c r="EU12" s="68">
        <v>0</v>
      </c>
      <c r="EV12" s="68">
        <v>0</v>
      </c>
      <c r="EW12" s="68">
        <v>0</v>
      </c>
      <c r="EX12" s="68">
        <v>-1860087.9050455799</v>
      </c>
      <c r="EY12" s="68">
        <v>0</v>
      </c>
      <c r="EZ12" s="68">
        <v>0</v>
      </c>
      <c r="FA12" s="68">
        <v>0</v>
      </c>
      <c r="FB12" s="68">
        <v>0</v>
      </c>
      <c r="FC12" s="68">
        <v>-548302.48730964505</v>
      </c>
      <c r="FD12" s="68">
        <v>0</v>
      </c>
      <c r="FE12" s="68">
        <v>-236934</v>
      </c>
      <c r="FF12" s="68">
        <v>0</v>
      </c>
      <c r="FG12" s="68">
        <v>0</v>
      </c>
      <c r="FH12" s="68">
        <v>0</v>
      </c>
      <c r="FI12" s="68">
        <v>0</v>
      </c>
      <c r="FJ12" s="68">
        <v>0</v>
      </c>
      <c r="FK12" s="68">
        <v>-310696014.52847499</v>
      </c>
      <c r="FL12" s="68">
        <v>0</v>
      </c>
      <c r="FM12" s="68">
        <v>-53664674.030000001</v>
      </c>
      <c r="FN12" s="68">
        <v>0</v>
      </c>
      <c r="FO12" s="68">
        <v>0</v>
      </c>
      <c r="FP12" s="68">
        <v>0</v>
      </c>
      <c r="FQ12" s="68">
        <v>0</v>
      </c>
      <c r="FR12" s="68">
        <v>0</v>
      </c>
      <c r="FS12" s="68">
        <v>0</v>
      </c>
      <c r="FT12" s="68">
        <v>-5975814.6600000001</v>
      </c>
      <c r="FU12" s="68">
        <v>-3354705.17766497</v>
      </c>
      <c r="FV12" s="68">
        <v>-40924569.830795303</v>
      </c>
      <c r="FW12" s="68">
        <v>0</v>
      </c>
      <c r="FX12" s="68">
        <v>0</v>
      </c>
      <c r="FY12" s="68">
        <v>0</v>
      </c>
      <c r="FZ12" s="68">
        <v>0</v>
      </c>
      <c r="GA12" s="68">
        <v>0</v>
      </c>
      <c r="GB12" s="68">
        <v>0</v>
      </c>
      <c r="GC12" s="68">
        <v>0</v>
      </c>
      <c r="GD12" s="68">
        <v>0</v>
      </c>
      <c r="GE12" s="68">
        <v>-6696940.5618493501</v>
      </c>
      <c r="GF12" s="68">
        <v>-12367434.2085119</v>
      </c>
      <c r="GG12" s="68">
        <v>0</v>
      </c>
      <c r="GH12" s="68">
        <v>-133195.81292100399</v>
      </c>
      <c r="GI12" s="68">
        <v>0</v>
      </c>
      <c r="GJ12" s="68">
        <v>-17517552.715736002</v>
      </c>
      <c r="GK12" s="68">
        <v>0</v>
      </c>
      <c r="GL12" s="68">
        <v>-18409989.780000001</v>
      </c>
      <c r="GM12" s="68">
        <v>0</v>
      </c>
      <c r="GN12" s="68">
        <v>-13451184.98</v>
      </c>
      <c r="GO12" s="68">
        <v>0</v>
      </c>
      <c r="GP12" s="68">
        <v>0</v>
      </c>
      <c r="GQ12" s="68">
        <v>0</v>
      </c>
      <c r="GR12" s="68">
        <v>-11491900.699999999</v>
      </c>
      <c r="GS12" s="68">
        <v>0</v>
      </c>
      <c r="GT12" s="68">
        <v>0</v>
      </c>
      <c r="GU12" s="68">
        <v>0</v>
      </c>
      <c r="GV12" s="68">
        <v>-44223411.920000002</v>
      </c>
      <c r="GW12" s="68">
        <v>0</v>
      </c>
      <c r="GX12" s="68">
        <v>0</v>
      </c>
      <c r="GY12" s="68">
        <v>0</v>
      </c>
      <c r="GZ12" s="68">
        <v>0</v>
      </c>
      <c r="HA12" s="68">
        <v>0</v>
      </c>
      <c r="HB12" s="68">
        <v>0</v>
      </c>
      <c r="HC12" s="68">
        <v>0</v>
      </c>
      <c r="HD12" s="68">
        <v>0</v>
      </c>
      <c r="HE12" s="68">
        <v>0</v>
      </c>
      <c r="HF12" s="68">
        <v>0</v>
      </c>
      <c r="HG12" s="68">
        <v>-7328190.0169205097</v>
      </c>
      <c r="HH12" s="68">
        <v>-4266061.1844331603</v>
      </c>
      <c r="HI12" s="68">
        <v>0</v>
      </c>
      <c r="HJ12" s="68">
        <v>0</v>
      </c>
      <c r="HK12" s="68">
        <v>0</v>
      </c>
      <c r="HL12" s="68">
        <v>0</v>
      </c>
      <c r="HM12" s="68">
        <v>-22134500.849663202</v>
      </c>
      <c r="HN12" s="68">
        <v>0</v>
      </c>
      <c r="HO12" s="68">
        <v>0</v>
      </c>
      <c r="HP12" s="68">
        <v>0</v>
      </c>
      <c r="HQ12" s="68">
        <v>0</v>
      </c>
      <c r="HR12" s="68">
        <v>-615390.56184935698</v>
      </c>
      <c r="HS12" s="68">
        <v>-23712895.659828499</v>
      </c>
      <c r="HT12" s="68">
        <v>0</v>
      </c>
      <c r="HU12" s="68">
        <v>0</v>
      </c>
      <c r="HV12" s="68">
        <v>0</v>
      </c>
      <c r="HW12" s="68">
        <v>-16417576.18</v>
      </c>
      <c r="HX12" s="68">
        <v>0</v>
      </c>
      <c r="HY12" s="68">
        <v>0</v>
      </c>
      <c r="HZ12" s="68">
        <v>0</v>
      </c>
      <c r="IA12" s="68">
        <v>-2759658.73</v>
      </c>
      <c r="IB12" s="68">
        <v>0</v>
      </c>
      <c r="IC12" s="68">
        <v>-3755046.0349050802</v>
      </c>
      <c r="ID12" s="68">
        <v>-10880776.240049001</v>
      </c>
      <c r="IE12" s="68">
        <v>-574596.94580526603</v>
      </c>
      <c r="IF12" s="68">
        <v>-198477662.369872</v>
      </c>
      <c r="IG12" s="68">
        <v>0</v>
      </c>
      <c r="IH12" s="68">
        <v>0</v>
      </c>
      <c r="II12" s="68">
        <v>0</v>
      </c>
      <c r="IJ12" s="68">
        <v>0</v>
      </c>
      <c r="IK12" s="68">
        <v>0</v>
      </c>
      <c r="IL12" s="68">
        <v>0</v>
      </c>
      <c r="IM12" s="68">
        <v>0</v>
      </c>
      <c r="IN12" s="68">
        <v>0</v>
      </c>
      <c r="IO12" s="68">
        <v>0</v>
      </c>
      <c r="IP12" s="68">
        <v>0</v>
      </c>
      <c r="IQ12" s="68">
        <v>-483609.92385786801</v>
      </c>
      <c r="IR12" s="68">
        <v>0</v>
      </c>
      <c r="IS12" s="68">
        <v>0</v>
      </c>
      <c r="IT12" s="68">
        <v>0</v>
      </c>
      <c r="IU12" s="68">
        <v>0</v>
      </c>
      <c r="IV12" s="68">
        <v>0</v>
      </c>
      <c r="IW12" s="68">
        <v>0</v>
      </c>
      <c r="IX12" s="68">
        <v>0</v>
      </c>
      <c r="IY12" s="68">
        <v>0</v>
      </c>
      <c r="IZ12" s="68">
        <v>0</v>
      </c>
      <c r="JA12" s="68">
        <v>0</v>
      </c>
      <c r="JB12" s="68">
        <v>0</v>
      </c>
      <c r="JC12" s="68">
        <v>0</v>
      </c>
      <c r="JD12" s="68">
        <v>0</v>
      </c>
      <c r="JE12" s="68">
        <v>0</v>
      </c>
      <c r="JF12" s="68">
        <v>0</v>
      </c>
      <c r="JG12" s="68">
        <v>0</v>
      </c>
      <c r="JH12" s="68">
        <v>0</v>
      </c>
      <c r="JI12" s="68">
        <v>0</v>
      </c>
      <c r="JJ12" s="68">
        <v>0</v>
      </c>
      <c r="JK12" s="68">
        <v>0</v>
      </c>
      <c r="JL12" s="68">
        <v>0</v>
      </c>
      <c r="JM12" s="68">
        <v>0</v>
      </c>
      <c r="JN12" s="68">
        <v>0</v>
      </c>
      <c r="JO12" s="68">
        <v>0</v>
      </c>
      <c r="JP12" s="68">
        <v>0</v>
      </c>
      <c r="JQ12" s="68">
        <v>0</v>
      </c>
      <c r="JR12" s="68">
        <v>0</v>
      </c>
      <c r="JS12" s="68">
        <v>0</v>
      </c>
      <c r="JT12" s="68">
        <v>0</v>
      </c>
      <c r="JU12" s="68">
        <v>-236411.13417479399</v>
      </c>
      <c r="JV12" s="68">
        <v>0</v>
      </c>
      <c r="JW12" s="68">
        <v>0</v>
      </c>
      <c r="JX12" s="68">
        <v>0</v>
      </c>
      <c r="JY12" s="68">
        <v>0</v>
      </c>
      <c r="JZ12" s="68">
        <v>0</v>
      </c>
      <c r="KA12" s="68">
        <v>0</v>
      </c>
      <c r="KB12" s="68">
        <v>0</v>
      </c>
      <c r="KC12" s="68">
        <v>0</v>
      </c>
      <c r="KD12" s="68">
        <v>0</v>
      </c>
      <c r="KE12" s="68">
        <v>0</v>
      </c>
      <c r="KF12" s="68">
        <v>0</v>
      </c>
      <c r="KG12" s="68">
        <v>0</v>
      </c>
      <c r="KH12" s="68">
        <v>0</v>
      </c>
      <c r="KI12" s="68">
        <v>0</v>
      </c>
      <c r="KJ12" s="68">
        <v>0</v>
      </c>
      <c r="KK12" s="68">
        <v>0</v>
      </c>
      <c r="KL12" s="68">
        <v>0</v>
      </c>
      <c r="KM12" s="68">
        <v>0</v>
      </c>
      <c r="KN12" s="68">
        <v>0</v>
      </c>
      <c r="KO12" s="68">
        <v>0</v>
      </c>
      <c r="KP12" s="68">
        <v>0</v>
      </c>
      <c r="KQ12" s="68">
        <v>0</v>
      </c>
      <c r="KR12" s="68">
        <v>0</v>
      </c>
      <c r="KS12" s="68">
        <v>0</v>
      </c>
      <c r="KT12" s="68">
        <v>0</v>
      </c>
      <c r="KU12" s="68">
        <v>0</v>
      </c>
      <c r="KV12" s="68">
        <v>0</v>
      </c>
      <c r="KW12" s="68">
        <v>0</v>
      </c>
      <c r="KX12" s="68">
        <v>0</v>
      </c>
      <c r="KY12" s="68">
        <v>0</v>
      </c>
      <c r="KZ12" s="68">
        <v>0</v>
      </c>
      <c r="LA12" s="68">
        <v>0</v>
      </c>
      <c r="LB12" s="105"/>
    </row>
    <row r="13" spans="1:314" x14ac:dyDescent="0.65">
      <c r="A13" s="11" t="s">
        <v>674</v>
      </c>
      <c r="B13" s="19">
        <v>4</v>
      </c>
      <c r="C13" s="33" t="s">
        <v>674</v>
      </c>
      <c r="D13" s="9" t="s">
        <v>681</v>
      </c>
      <c r="E13" s="9" t="s">
        <v>682</v>
      </c>
      <c r="F13" s="68">
        <v>648601.82812876499</v>
      </c>
      <c r="G13" s="68">
        <v>0</v>
      </c>
      <c r="H13" s="68">
        <v>0</v>
      </c>
      <c r="I13" s="68">
        <v>0</v>
      </c>
      <c r="J13" s="68">
        <v>0</v>
      </c>
      <c r="K13" s="68">
        <v>0</v>
      </c>
      <c r="L13" s="68">
        <v>0</v>
      </c>
      <c r="M13" s="68">
        <v>0</v>
      </c>
      <c r="N13" s="68">
        <v>0</v>
      </c>
      <c r="O13" s="68">
        <v>0</v>
      </c>
      <c r="P13" s="68">
        <v>0</v>
      </c>
      <c r="Q13" s="68">
        <v>0</v>
      </c>
      <c r="R13" s="68">
        <v>0</v>
      </c>
      <c r="S13" s="68">
        <v>0</v>
      </c>
      <c r="T13" s="68">
        <v>0</v>
      </c>
      <c r="U13" s="68">
        <v>0</v>
      </c>
      <c r="V13" s="68">
        <v>0</v>
      </c>
      <c r="W13" s="68">
        <v>0</v>
      </c>
      <c r="X13" s="68">
        <v>0</v>
      </c>
      <c r="Y13" s="68">
        <v>0</v>
      </c>
      <c r="Z13" s="68">
        <v>0</v>
      </c>
      <c r="AA13" s="68">
        <v>0</v>
      </c>
      <c r="AB13" s="68">
        <v>0</v>
      </c>
      <c r="AC13" s="68">
        <v>0</v>
      </c>
      <c r="AD13" s="68">
        <v>0</v>
      </c>
      <c r="AE13" s="68">
        <v>0</v>
      </c>
      <c r="AF13" s="68">
        <v>0</v>
      </c>
      <c r="AG13" s="68">
        <v>0</v>
      </c>
      <c r="AH13" s="68">
        <v>0</v>
      </c>
      <c r="AI13" s="68">
        <v>0</v>
      </c>
      <c r="AJ13" s="68">
        <v>0</v>
      </c>
      <c r="AK13" s="68">
        <v>0</v>
      </c>
      <c r="AL13" s="68">
        <v>0</v>
      </c>
      <c r="AM13" s="68">
        <v>0</v>
      </c>
      <c r="AN13" s="68">
        <v>0</v>
      </c>
      <c r="AO13" s="68">
        <v>0</v>
      </c>
      <c r="AP13" s="68">
        <v>0</v>
      </c>
      <c r="AQ13" s="68">
        <v>0</v>
      </c>
      <c r="AR13" s="68">
        <v>0</v>
      </c>
      <c r="AS13" s="68">
        <v>0</v>
      </c>
      <c r="AT13" s="68">
        <v>0</v>
      </c>
      <c r="AU13" s="68">
        <v>0</v>
      </c>
      <c r="AV13" s="68">
        <v>0</v>
      </c>
      <c r="AW13" s="68">
        <v>452802.862829149</v>
      </c>
      <c r="AX13" s="68">
        <v>5466.2507654623396</v>
      </c>
      <c r="AY13" s="68">
        <v>0</v>
      </c>
      <c r="AZ13" s="68">
        <v>0</v>
      </c>
      <c r="BA13" s="68">
        <v>7624.0048989589704</v>
      </c>
      <c r="BB13" s="68">
        <v>0</v>
      </c>
      <c r="BC13" s="68">
        <v>0</v>
      </c>
      <c r="BD13" s="68">
        <v>0</v>
      </c>
      <c r="BE13" s="68">
        <v>1802.39226609864</v>
      </c>
      <c r="BF13" s="68">
        <v>-1857.0102135561699</v>
      </c>
      <c r="BG13" s="68">
        <v>0</v>
      </c>
      <c r="BH13" s="68">
        <v>0</v>
      </c>
      <c r="BI13" s="68">
        <v>0</v>
      </c>
      <c r="BJ13" s="68">
        <v>102966.411512554</v>
      </c>
      <c r="BK13" s="68">
        <v>0</v>
      </c>
      <c r="BL13" s="68">
        <v>2627.06674831598</v>
      </c>
      <c r="BM13" s="68">
        <v>0</v>
      </c>
      <c r="BN13" s="68">
        <v>0</v>
      </c>
      <c r="BO13" s="68">
        <v>0</v>
      </c>
      <c r="BP13" s="68">
        <v>0</v>
      </c>
      <c r="BQ13" s="68">
        <v>0</v>
      </c>
      <c r="BR13" s="68">
        <v>0</v>
      </c>
      <c r="BS13" s="68">
        <v>0</v>
      </c>
      <c r="BT13" s="68">
        <v>0</v>
      </c>
      <c r="BU13" s="68">
        <v>0</v>
      </c>
      <c r="BV13" s="68">
        <v>0</v>
      </c>
      <c r="BW13" s="68">
        <v>0</v>
      </c>
      <c r="BX13" s="68">
        <v>0</v>
      </c>
      <c r="BY13" s="68">
        <v>0</v>
      </c>
      <c r="BZ13" s="68">
        <v>0</v>
      </c>
      <c r="CA13" s="68">
        <v>0</v>
      </c>
      <c r="CB13" s="68">
        <v>0</v>
      </c>
      <c r="CC13" s="68">
        <v>0</v>
      </c>
      <c r="CD13" s="68">
        <v>0</v>
      </c>
      <c r="CE13" s="68">
        <v>0</v>
      </c>
      <c r="CF13" s="68">
        <v>0</v>
      </c>
      <c r="CG13" s="68">
        <v>0</v>
      </c>
      <c r="CH13" s="68">
        <v>0</v>
      </c>
      <c r="CI13" s="68">
        <v>0</v>
      </c>
      <c r="CJ13" s="68">
        <v>0</v>
      </c>
      <c r="CK13" s="68">
        <v>0</v>
      </c>
      <c r="CL13" s="68">
        <v>0</v>
      </c>
      <c r="CM13" s="68">
        <v>0</v>
      </c>
      <c r="CN13" s="68">
        <v>0</v>
      </c>
      <c r="CO13" s="68">
        <v>0</v>
      </c>
      <c r="CP13" s="68">
        <v>0</v>
      </c>
      <c r="CQ13" s="68">
        <v>0</v>
      </c>
      <c r="CR13" s="68">
        <v>0</v>
      </c>
      <c r="CS13" s="68">
        <v>0</v>
      </c>
      <c r="CT13" s="68">
        <v>0</v>
      </c>
      <c r="CU13" s="68">
        <v>0</v>
      </c>
      <c r="CV13" s="68">
        <v>0</v>
      </c>
      <c r="CW13" s="68">
        <v>0</v>
      </c>
      <c r="CX13" s="68">
        <v>0</v>
      </c>
      <c r="CY13" s="68">
        <v>0</v>
      </c>
      <c r="CZ13" s="68">
        <v>0</v>
      </c>
      <c r="DA13" s="68">
        <v>0</v>
      </c>
      <c r="DB13" s="68">
        <v>0</v>
      </c>
      <c r="DC13" s="68">
        <v>0</v>
      </c>
      <c r="DD13" s="68">
        <v>0</v>
      </c>
      <c r="DE13" s="68">
        <v>0</v>
      </c>
      <c r="DF13" s="68">
        <v>0</v>
      </c>
      <c r="DG13" s="68">
        <v>0</v>
      </c>
      <c r="DH13" s="68">
        <v>0</v>
      </c>
      <c r="DI13" s="68">
        <v>0</v>
      </c>
      <c r="DJ13" s="68">
        <v>0</v>
      </c>
      <c r="DK13" s="68">
        <v>0</v>
      </c>
      <c r="DL13" s="68">
        <v>0</v>
      </c>
      <c r="DM13" s="68">
        <v>0</v>
      </c>
      <c r="DN13" s="68">
        <v>0</v>
      </c>
      <c r="DO13" s="68">
        <v>0</v>
      </c>
      <c r="DP13" s="68">
        <v>0</v>
      </c>
      <c r="DQ13" s="68">
        <v>0</v>
      </c>
      <c r="DR13" s="68">
        <v>0</v>
      </c>
      <c r="DS13" s="68">
        <v>0</v>
      </c>
      <c r="DT13" s="68">
        <v>0</v>
      </c>
      <c r="DU13" s="68">
        <v>0</v>
      </c>
      <c r="DV13" s="68">
        <v>0</v>
      </c>
      <c r="DW13" s="68">
        <v>0</v>
      </c>
      <c r="DX13" s="68">
        <v>0</v>
      </c>
      <c r="DY13" s="68">
        <v>0</v>
      </c>
      <c r="DZ13" s="68">
        <v>0</v>
      </c>
      <c r="EA13" s="68">
        <v>0</v>
      </c>
      <c r="EB13" s="68">
        <v>0</v>
      </c>
      <c r="EC13" s="68">
        <v>0</v>
      </c>
      <c r="ED13" s="68">
        <v>0</v>
      </c>
      <c r="EE13" s="68">
        <v>0</v>
      </c>
      <c r="EF13" s="68">
        <v>0</v>
      </c>
      <c r="EG13" s="68">
        <v>0</v>
      </c>
      <c r="EH13" s="68">
        <v>7949.6631965707302</v>
      </c>
      <c r="EI13" s="68">
        <v>69220.186125211505</v>
      </c>
      <c r="EJ13" s="68">
        <v>0</v>
      </c>
      <c r="EK13" s="68">
        <v>0</v>
      </c>
      <c r="EL13" s="68">
        <v>0</v>
      </c>
      <c r="EM13" s="68">
        <v>0</v>
      </c>
      <c r="EN13" s="68">
        <v>0</v>
      </c>
      <c r="EO13" s="68">
        <v>0</v>
      </c>
      <c r="EP13" s="68">
        <v>0</v>
      </c>
      <c r="EQ13" s="68">
        <v>0</v>
      </c>
      <c r="ER13" s="68">
        <v>0</v>
      </c>
      <c r="ES13" s="68">
        <v>0</v>
      </c>
      <c r="ET13" s="68">
        <v>0</v>
      </c>
      <c r="EU13" s="68">
        <v>0</v>
      </c>
      <c r="EV13" s="68">
        <v>0</v>
      </c>
      <c r="EW13" s="68">
        <v>0</v>
      </c>
      <c r="EX13" s="68">
        <v>0</v>
      </c>
      <c r="EY13" s="68">
        <v>0</v>
      </c>
      <c r="EZ13" s="68">
        <v>0</v>
      </c>
      <c r="FA13" s="68">
        <v>0</v>
      </c>
      <c r="FB13" s="68">
        <v>0</v>
      </c>
      <c r="FC13" s="68">
        <v>0</v>
      </c>
      <c r="FD13" s="68">
        <v>0</v>
      </c>
      <c r="FE13" s="68">
        <v>0</v>
      </c>
      <c r="FF13" s="68">
        <v>0</v>
      </c>
      <c r="FG13" s="68">
        <v>0</v>
      </c>
      <c r="FH13" s="68">
        <v>0</v>
      </c>
      <c r="FI13" s="68">
        <v>0</v>
      </c>
      <c r="FJ13" s="68">
        <v>0</v>
      </c>
      <c r="FK13" s="68">
        <v>0</v>
      </c>
      <c r="FL13" s="68">
        <v>0</v>
      </c>
      <c r="FM13" s="68">
        <v>0</v>
      </c>
      <c r="FN13" s="68">
        <v>0</v>
      </c>
      <c r="FO13" s="68">
        <v>0</v>
      </c>
      <c r="FP13" s="68">
        <v>0</v>
      </c>
      <c r="FQ13" s="68">
        <v>0</v>
      </c>
      <c r="FR13" s="68">
        <v>0</v>
      </c>
      <c r="FS13" s="68">
        <v>0</v>
      </c>
      <c r="FT13" s="68">
        <v>0</v>
      </c>
      <c r="FU13" s="68">
        <v>0</v>
      </c>
      <c r="FV13" s="68">
        <v>0</v>
      </c>
      <c r="FW13" s="68">
        <v>0</v>
      </c>
      <c r="FX13" s="68">
        <v>0</v>
      </c>
      <c r="FY13" s="68">
        <v>0</v>
      </c>
      <c r="FZ13" s="68">
        <v>0</v>
      </c>
      <c r="GA13" s="68">
        <v>0</v>
      </c>
      <c r="GB13" s="68">
        <v>0</v>
      </c>
      <c r="GC13" s="68">
        <v>0</v>
      </c>
      <c r="GD13" s="68">
        <v>0</v>
      </c>
      <c r="GE13" s="68">
        <v>0</v>
      </c>
      <c r="GF13" s="68">
        <v>0</v>
      </c>
      <c r="GG13" s="68">
        <v>0</v>
      </c>
      <c r="GH13" s="68">
        <v>0</v>
      </c>
      <c r="GI13" s="68">
        <v>0</v>
      </c>
      <c r="GJ13" s="68">
        <v>0</v>
      </c>
      <c r="GK13" s="68">
        <v>0</v>
      </c>
      <c r="GL13" s="68">
        <v>0</v>
      </c>
      <c r="GM13" s="68">
        <v>0</v>
      </c>
      <c r="GN13" s="68">
        <v>0</v>
      </c>
      <c r="GO13" s="68">
        <v>0</v>
      </c>
      <c r="GP13" s="68">
        <v>0</v>
      </c>
      <c r="GQ13" s="68">
        <v>0</v>
      </c>
      <c r="GR13" s="68">
        <v>0</v>
      </c>
      <c r="GS13" s="68">
        <v>0</v>
      </c>
      <c r="GT13" s="68">
        <v>0</v>
      </c>
      <c r="GU13" s="68">
        <v>0</v>
      </c>
      <c r="GV13" s="68">
        <v>0</v>
      </c>
      <c r="GW13" s="68">
        <v>0</v>
      </c>
      <c r="GX13" s="68">
        <v>0</v>
      </c>
      <c r="GY13" s="68">
        <v>0</v>
      </c>
      <c r="GZ13" s="68">
        <v>0</v>
      </c>
      <c r="HA13" s="68">
        <v>0</v>
      </c>
      <c r="HB13" s="68">
        <v>0</v>
      </c>
      <c r="HC13" s="68">
        <v>0</v>
      </c>
      <c r="HD13" s="68">
        <v>0</v>
      </c>
      <c r="HE13" s="68">
        <v>0</v>
      </c>
      <c r="HF13" s="68">
        <v>0</v>
      </c>
      <c r="HG13" s="68">
        <v>0</v>
      </c>
      <c r="HH13" s="68">
        <v>0</v>
      </c>
      <c r="HI13" s="68">
        <v>0</v>
      </c>
      <c r="HJ13" s="68">
        <v>0</v>
      </c>
      <c r="HK13" s="68">
        <v>0</v>
      </c>
      <c r="HL13" s="68">
        <v>0</v>
      </c>
      <c r="HM13" s="68">
        <v>0</v>
      </c>
      <c r="HN13" s="68">
        <v>0</v>
      </c>
      <c r="HO13" s="68">
        <v>0</v>
      </c>
      <c r="HP13" s="68">
        <v>0</v>
      </c>
      <c r="HQ13" s="68">
        <v>0</v>
      </c>
      <c r="HR13" s="68">
        <v>0</v>
      </c>
      <c r="HS13" s="68">
        <v>0</v>
      </c>
      <c r="HT13" s="68">
        <v>0</v>
      </c>
      <c r="HU13" s="68">
        <v>0</v>
      </c>
      <c r="HV13" s="68">
        <v>0</v>
      </c>
      <c r="HW13" s="68">
        <v>0</v>
      </c>
      <c r="HX13" s="68">
        <v>0</v>
      </c>
      <c r="HY13" s="68">
        <v>0</v>
      </c>
      <c r="HZ13" s="68">
        <v>0</v>
      </c>
      <c r="IA13" s="68">
        <v>0</v>
      </c>
      <c r="IB13" s="68">
        <v>0</v>
      </c>
      <c r="IC13" s="68">
        <v>0</v>
      </c>
      <c r="ID13" s="68">
        <v>0</v>
      </c>
      <c r="IE13" s="68">
        <v>0</v>
      </c>
      <c r="IF13" s="68">
        <v>0</v>
      </c>
      <c r="IG13" s="68">
        <v>0</v>
      </c>
      <c r="IH13" s="68">
        <v>0</v>
      </c>
      <c r="II13" s="68">
        <v>0</v>
      </c>
      <c r="IJ13" s="68">
        <v>0</v>
      </c>
      <c r="IK13" s="68">
        <v>0</v>
      </c>
      <c r="IL13" s="68">
        <v>0</v>
      </c>
      <c r="IM13" s="68">
        <v>0</v>
      </c>
      <c r="IN13" s="68">
        <v>0</v>
      </c>
      <c r="IO13" s="68">
        <v>0</v>
      </c>
      <c r="IP13" s="68">
        <v>0</v>
      </c>
      <c r="IQ13" s="68">
        <v>0</v>
      </c>
      <c r="IR13" s="68">
        <v>0</v>
      </c>
      <c r="IS13" s="68">
        <v>0</v>
      </c>
      <c r="IT13" s="68">
        <v>0</v>
      </c>
      <c r="IU13" s="68">
        <v>0</v>
      </c>
      <c r="IV13" s="68">
        <v>0</v>
      </c>
      <c r="IW13" s="68">
        <v>0</v>
      </c>
      <c r="IX13" s="68">
        <v>0</v>
      </c>
      <c r="IY13" s="68">
        <v>0</v>
      </c>
      <c r="IZ13" s="68">
        <v>0</v>
      </c>
      <c r="JA13" s="68">
        <v>0</v>
      </c>
      <c r="JB13" s="68">
        <v>0</v>
      </c>
      <c r="JC13" s="68">
        <v>0</v>
      </c>
      <c r="JD13" s="68">
        <v>0</v>
      </c>
      <c r="JE13" s="68">
        <v>0</v>
      </c>
      <c r="JF13" s="68">
        <v>0</v>
      </c>
      <c r="JG13" s="68">
        <v>0</v>
      </c>
      <c r="JH13" s="68">
        <v>0</v>
      </c>
      <c r="JI13" s="68">
        <v>0</v>
      </c>
      <c r="JJ13" s="68">
        <v>0</v>
      </c>
      <c r="JK13" s="68">
        <v>0</v>
      </c>
      <c r="JL13" s="68">
        <v>0</v>
      </c>
      <c r="JM13" s="68">
        <v>0</v>
      </c>
      <c r="JN13" s="68">
        <v>0</v>
      </c>
      <c r="JO13" s="68">
        <v>0</v>
      </c>
      <c r="JP13" s="68">
        <v>0</v>
      </c>
      <c r="JQ13" s="68">
        <v>0</v>
      </c>
      <c r="JR13" s="68">
        <v>0</v>
      </c>
      <c r="JS13" s="68">
        <v>0</v>
      </c>
      <c r="JT13" s="68">
        <v>0</v>
      </c>
      <c r="JU13" s="68">
        <v>0</v>
      </c>
      <c r="JV13" s="68">
        <v>0</v>
      </c>
      <c r="JW13" s="68">
        <v>0</v>
      </c>
      <c r="JX13" s="68">
        <v>0</v>
      </c>
      <c r="JY13" s="68">
        <v>0</v>
      </c>
      <c r="JZ13" s="68">
        <v>0</v>
      </c>
      <c r="KA13" s="68">
        <v>0</v>
      </c>
      <c r="KB13" s="68">
        <v>0</v>
      </c>
      <c r="KC13" s="68">
        <v>0</v>
      </c>
      <c r="KD13" s="68">
        <v>0</v>
      </c>
      <c r="KE13" s="68">
        <v>0</v>
      </c>
      <c r="KF13" s="68">
        <v>0</v>
      </c>
      <c r="KG13" s="68">
        <v>0</v>
      </c>
      <c r="KH13" s="68">
        <v>0</v>
      </c>
      <c r="KI13" s="68">
        <v>0</v>
      </c>
      <c r="KJ13" s="68">
        <v>0</v>
      </c>
      <c r="KK13" s="68">
        <v>0</v>
      </c>
      <c r="KL13" s="68">
        <v>0</v>
      </c>
      <c r="KM13" s="68">
        <v>0</v>
      </c>
      <c r="KN13" s="68">
        <v>0</v>
      </c>
      <c r="KO13" s="68">
        <v>0</v>
      </c>
      <c r="KP13" s="68">
        <v>0</v>
      </c>
      <c r="KQ13" s="68">
        <v>0</v>
      </c>
      <c r="KR13" s="68">
        <v>0</v>
      </c>
      <c r="KS13" s="68">
        <v>0</v>
      </c>
      <c r="KT13" s="68">
        <v>0</v>
      </c>
      <c r="KU13" s="68">
        <v>0</v>
      </c>
      <c r="KV13" s="68">
        <v>0</v>
      </c>
      <c r="KW13" s="68">
        <v>0</v>
      </c>
      <c r="KX13" s="68">
        <v>0</v>
      </c>
      <c r="KY13" s="68">
        <v>0</v>
      </c>
      <c r="KZ13" s="68">
        <v>0</v>
      </c>
      <c r="LA13" s="68">
        <v>0</v>
      </c>
      <c r="LB13" s="105"/>
    </row>
    <row r="14" spans="1:314" hidden="1" x14ac:dyDescent="0.65">
      <c r="A14" s="11" t="s">
        <v>683</v>
      </c>
      <c r="B14" s="19">
        <v>5</v>
      </c>
      <c r="C14" s="33" t="s">
        <v>683</v>
      </c>
      <c r="D14" s="9" t="s">
        <v>684</v>
      </c>
      <c r="E14" s="9" t="s">
        <v>685</v>
      </c>
      <c r="F14" s="68">
        <v>-1471402897.08392</v>
      </c>
      <c r="G14" s="68">
        <v>-32641326.544322599</v>
      </c>
      <c r="H14" s="68">
        <v>0</v>
      </c>
      <c r="I14" s="68">
        <v>0</v>
      </c>
      <c r="J14" s="68">
        <v>0</v>
      </c>
      <c r="K14" s="68">
        <v>-55396548.244033098</v>
      </c>
      <c r="L14" s="68">
        <v>0</v>
      </c>
      <c r="M14" s="68">
        <v>0</v>
      </c>
      <c r="N14" s="68">
        <v>-6030201.7374233203</v>
      </c>
      <c r="O14" s="68">
        <v>0</v>
      </c>
      <c r="P14" s="68">
        <v>0</v>
      </c>
      <c r="Q14" s="68">
        <v>0</v>
      </c>
      <c r="R14" s="68">
        <v>-29367844.402454</v>
      </c>
      <c r="S14" s="68">
        <v>-1242354.5973933199</v>
      </c>
      <c r="T14" s="68">
        <v>0</v>
      </c>
      <c r="U14" s="68">
        <v>0</v>
      </c>
      <c r="V14" s="68">
        <v>-3649219.7598643098</v>
      </c>
      <c r="W14" s="68">
        <v>-19606815.3299492</v>
      </c>
      <c r="X14" s="68">
        <v>-21759774.805414502</v>
      </c>
      <c r="Y14" s="68">
        <v>-1173070.92</v>
      </c>
      <c r="Z14" s="68">
        <v>-581612.29272419598</v>
      </c>
      <c r="AA14" s="68">
        <v>-19319277.663881</v>
      </c>
      <c r="AB14" s="68">
        <v>-2270995.8517657402</v>
      </c>
      <c r="AC14" s="68">
        <v>0</v>
      </c>
      <c r="AD14" s="68">
        <v>0</v>
      </c>
      <c r="AE14" s="68">
        <v>-463140.17222851299</v>
      </c>
      <c r="AF14" s="68">
        <v>-9176141.7450515907</v>
      </c>
      <c r="AG14" s="68">
        <v>-5715389.9400000004</v>
      </c>
      <c r="AH14" s="68">
        <v>0</v>
      </c>
      <c r="AI14" s="68">
        <v>0</v>
      </c>
      <c r="AJ14" s="68">
        <v>0</v>
      </c>
      <c r="AK14" s="68">
        <v>0</v>
      </c>
      <c r="AL14" s="68">
        <v>0</v>
      </c>
      <c r="AM14" s="68">
        <v>0</v>
      </c>
      <c r="AN14" s="68">
        <v>0</v>
      </c>
      <c r="AO14" s="68">
        <v>0</v>
      </c>
      <c r="AP14" s="68">
        <v>0</v>
      </c>
      <c r="AQ14" s="68">
        <v>0</v>
      </c>
      <c r="AR14" s="68">
        <v>0</v>
      </c>
      <c r="AS14" s="68">
        <v>0</v>
      </c>
      <c r="AT14" s="68">
        <v>0</v>
      </c>
      <c r="AU14" s="68">
        <v>0</v>
      </c>
      <c r="AV14" s="68">
        <v>0</v>
      </c>
      <c r="AW14" s="68">
        <v>-54316962.682945497</v>
      </c>
      <c r="AX14" s="68">
        <v>-1823681.12369872</v>
      </c>
      <c r="AY14" s="68">
        <v>-10032807.999081399</v>
      </c>
      <c r="AZ14" s="68">
        <v>0</v>
      </c>
      <c r="BA14" s="68">
        <v>-65565340.7149418</v>
      </c>
      <c r="BB14" s="68">
        <v>-10952.0055113288</v>
      </c>
      <c r="BC14" s="68">
        <v>0</v>
      </c>
      <c r="BD14" s="68">
        <v>0</v>
      </c>
      <c r="BE14" s="68">
        <v>-5375364.0777759599</v>
      </c>
      <c r="BF14" s="68">
        <v>-5802099.6996012796</v>
      </c>
      <c r="BG14" s="68">
        <v>0</v>
      </c>
      <c r="BH14" s="68">
        <v>0</v>
      </c>
      <c r="BI14" s="68">
        <v>0</v>
      </c>
      <c r="BJ14" s="68">
        <v>-9018331.3609920405</v>
      </c>
      <c r="BK14" s="68">
        <v>0</v>
      </c>
      <c r="BL14" s="68">
        <v>-54864838.410900198</v>
      </c>
      <c r="BM14" s="68">
        <v>0</v>
      </c>
      <c r="BN14" s="68">
        <v>0</v>
      </c>
      <c r="BO14" s="68">
        <v>0</v>
      </c>
      <c r="BP14" s="68">
        <v>0</v>
      </c>
      <c r="BQ14" s="68">
        <v>0</v>
      </c>
      <c r="BR14" s="68">
        <v>0</v>
      </c>
      <c r="BS14" s="68">
        <v>0</v>
      </c>
      <c r="BT14" s="68">
        <v>0</v>
      </c>
      <c r="BU14" s="68">
        <v>0</v>
      </c>
      <c r="BV14" s="68">
        <v>0</v>
      </c>
      <c r="BW14" s="68">
        <v>0</v>
      </c>
      <c r="BX14" s="68">
        <v>-10943866.331401899</v>
      </c>
      <c r="BY14" s="68">
        <v>-6497181.2827442698</v>
      </c>
      <c r="BZ14" s="68">
        <v>-81319.415094139302</v>
      </c>
      <c r="CA14" s="68">
        <v>-1695730.76007212</v>
      </c>
      <c r="CB14" s="68">
        <v>-1013402.647</v>
      </c>
      <c r="CC14" s="68">
        <v>-4300083.43</v>
      </c>
      <c r="CD14" s="68">
        <v>-3758920.32</v>
      </c>
      <c r="CE14" s="68">
        <v>0</v>
      </c>
      <c r="CF14" s="68">
        <v>0</v>
      </c>
      <c r="CG14" s="68">
        <v>0</v>
      </c>
      <c r="CH14" s="68">
        <v>-11525526.630000001</v>
      </c>
      <c r="CI14" s="68">
        <v>0</v>
      </c>
      <c r="CJ14" s="68">
        <v>0</v>
      </c>
      <c r="CK14" s="68">
        <v>0</v>
      </c>
      <c r="CL14" s="68">
        <v>0</v>
      </c>
      <c r="CM14" s="68">
        <v>0</v>
      </c>
      <c r="CN14" s="68">
        <v>0</v>
      </c>
      <c r="CO14" s="68">
        <v>-3728359.77</v>
      </c>
      <c r="CP14" s="68">
        <v>-4339582.72</v>
      </c>
      <c r="CQ14" s="68">
        <v>-2203284.41</v>
      </c>
      <c r="CR14" s="68">
        <v>-2027316.19</v>
      </c>
      <c r="CS14" s="68">
        <v>0</v>
      </c>
      <c r="CT14" s="68">
        <v>-3732172.47</v>
      </c>
      <c r="CU14" s="68">
        <v>-3040154.06</v>
      </c>
      <c r="CV14" s="68">
        <v>0</v>
      </c>
      <c r="CW14" s="68">
        <v>-9711191.3800000008</v>
      </c>
      <c r="CX14" s="68">
        <v>-4194128.3</v>
      </c>
      <c r="CY14" s="68">
        <v>-9411877.7400000002</v>
      </c>
      <c r="CZ14" s="68">
        <v>-602572.6</v>
      </c>
      <c r="DA14" s="68">
        <v>-2436088.4</v>
      </c>
      <c r="DB14" s="68">
        <v>-3892234.64</v>
      </c>
      <c r="DC14" s="68">
        <v>-1393567.3</v>
      </c>
      <c r="DD14" s="68">
        <v>-1473936.53</v>
      </c>
      <c r="DE14" s="68">
        <v>-3973655.01</v>
      </c>
      <c r="DF14" s="68">
        <v>-2138051.13</v>
      </c>
      <c r="DG14" s="68">
        <v>-248478.91</v>
      </c>
      <c r="DH14" s="68">
        <v>-1764894.79</v>
      </c>
      <c r="DI14" s="68">
        <v>-12796515.550000001</v>
      </c>
      <c r="DJ14" s="68">
        <v>0</v>
      </c>
      <c r="DK14" s="68">
        <v>-1708759.33</v>
      </c>
      <c r="DL14" s="68">
        <v>-881372.47</v>
      </c>
      <c r="DM14" s="68">
        <v>-704720.23</v>
      </c>
      <c r="DN14" s="68">
        <v>-8665482.7899999991</v>
      </c>
      <c r="DO14" s="68">
        <v>0</v>
      </c>
      <c r="DP14" s="68">
        <v>-2071289.35</v>
      </c>
      <c r="DQ14" s="68">
        <v>-1374934.34856176</v>
      </c>
      <c r="DR14" s="68">
        <v>0</v>
      </c>
      <c r="DS14" s="68">
        <v>0</v>
      </c>
      <c r="DT14" s="68">
        <v>0</v>
      </c>
      <c r="DU14" s="68">
        <v>0</v>
      </c>
      <c r="DV14" s="68">
        <v>0</v>
      </c>
      <c r="DW14" s="68">
        <v>-13980649.8552147</v>
      </c>
      <c r="DX14" s="68">
        <v>0</v>
      </c>
      <c r="DY14" s="68">
        <v>0</v>
      </c>
      <c r="DZ14" s="68">
        <v>0</v>
      </c>
      <c r="EA14" s="68">
        <v>0</v>
      </c>
      <c r="EB14" s="68">
        <v>-872392.91142758296</v>
      </c>
      <c r="EC14" s="68">
        <v>0</v>
      </c>
      <c r="ED14" s="68">
        <v>-6765092.6723926105</v>
      </c>
      <c r="EE14" s="68">
        <v>0</v>
      </c>
      <c r="EF14" s="68">
        <v>0</v>
      </c>
      <c r="EG14" s="68">
        <v>-62433740.456852898</v>
      </c>
      <c r="EH14" s="68">
        <v>-1627721.0731782001</v>
      </c>
      <c r="EI14" s="68">
        <v>-8584700.6683587003</v>
      </c>
      <c r="EJ14" s="68">
        <v>0</v>
      </c>
      <c r="EK14" s="68">
        <v>0</v>
      </c>
      <c r="EL14" s="68">
        <v>0</v>
      </c>
      <c r="EM14" s="68">
        <v>0</v>
      </c>
      <c r="EN14" s="68">
        <v>0</v>
      </c>
      <c r="EO14" s="68">
        <v>0</v>
      </c>
      <c r="EP14" s="68">
        <v>0</v>
      </c>
      <c r="EQ14" s="68">
        <v>0</v>
      </c>
      <c r="ER14" s="68">
        <v>0</v>
      </c>
      <c r="ES14" s="68">
        <v>0</v>
      </c>
      <c r="ET14" s="68">
        <v>0</v>
      </c>
      <c r="EU14" s="68">
        <v>0</v>
      </c>
      <c r="EV14" s="68">
        <v>0</v>
      </c>
      <c r="EW14" s="68">
        <v>0</v>
      </c>
      <c r="EX14" s="68">
        <v>-1860087.9050455799</v>
      </c>
      <c r="EY14" s="68">
        <v>0</v>
      </c>
      <c r="EZ14" s="68">
        <v>0</v>
      </c>
      <c r="FA14" s="68">
        <v>0</v>
      </c>
      <c r="FB14" s="68">
        <v>0</v>
      </c>
      <c r="FC14" s="68">
        <v>-548302.48730964505</v>
      </c>
      <c r="FD14" s="68">
        <v>0</v>
      </c>
      <c r="FE14" s="68">
        <v>-645701</v>
      </c>
      <c r="FF14" s="68">
        <v>0</v>
      </c>
      <c r="FG14" s="68">
        <v>0</v>
      </c>
      <c r="FH14" s="68">
        <v>0</v>
      </c>
      <c r="FI14" s="68">
        <v>0</v>
      </c>
      <c r="FJ14" s="68">
        <v>0</v>
      </c>
      <c r="FK14" s="68">
        <v>-310696014.52847499</v>
      </c>
      <c r="FL14" s="68">
        <v>0</v>
      </c>
      <c r="FM14" s="68">
        <v>-53664674.030000001</v>
      </c>
      <c r="FN14" s="68">
        <v>0</v>
      </c>
      <c r="FO14" s="68">
        <v>0</v>
      </c>
      <c r="FP14" s="68">
        <v>0</v>
      </c>
      <c r="FQ14" s="68">
        <v>0</v>
      </c>
      <c r="FR14" s="68">
        <v>0</v>
      </c>
      <c r="FS14" s="68">
        <v>0</v>
      </c>
      <c r="FT14" s="68">
        <v>-5975814.6600000001</v>
      </c>
      <c r="FU14" s="68">
        <v>-3354705.17766497</v>
      </c>
      <c r="FV14" s="68">
        <v>-40924569.830795303</v>
      </c>
      <c r="FW14" s="68">
        <v>0</v>
      </c>
      <c r="FX14" s="68">
        <v>0</v>
      </c>
      <c r="FY14" s="68">
        <v>0</v>
      </c>
      <c r="FZ14" s="68">
        <v>0</v>
      </c>
      <c r="GA14" s="68">
        <v>0</v>
      </c>
      <c r="GB14" s="68">
        <v>0</v>
      </c>
      <c r="GC14" s="68">
        <v>0</v>
      </c>
      <c r="GD14" s="68">
        <v>0</v>
      </c>
      <c r="GE14" s="68">
        <v>-6696940.5618493501</v>
      </c>
      <c r="GF14" s="68">
        <v>-12367434.2085119</v>
      </c>
      <c r="GG14" s="68">
        <v>0</v>
      </c>
      <c r="GH14" s="68">
        <v>-133195.81292100399</v>
      </c>
      <c r="GI14" s="68">
        <v>0</v>
      </c>
      <c r="GJ14" s="68">
        <v>-17517552.715736002</v>
      </c>
      <c r="GK14" s="68">
        <v>0</v>
      </c>
      <c r="GL14" s="68">
        <v>-18409989.780000001</v>
      </c>
      <c r="GM14" s="68">
        <v>0</v>
      </c>
      <c r="GN14" s="68">
        <v>-13451184.98</v>
      </c>
      <c r="GO14" s="68">
        <v>0</v>
      </c>
      <c r="GP14" s="68">
        <v>0</v>
      </c>
      <c r="GQ14" s="68">
        <v>0</v>
      </c>
      <c r="GR14" s="68">
        <v>-11491900.699999999</v>
      </c>
      <c r="GS14" s="68">
        <v>0</v>
      </c>
      <c r="GT14" s="68">
        <v>0</v>
      </c>
      <c r="GU14" s="68">
        <v>0</v>
      </c>
      <c r="GV14" s="68">
        <v>-44223411.920000002</v>
      </c>
      <c r="GW14" s="68">
        <v>0</v>
      </c>
      <c r="GX14" s="68">
        <v>0</v>
      </c>
      <c r="GY14" s="68">
        <v>0</v>
      </c>
      <c r="GZ14" s="68">
        <v>0</v>
      </c>
      <c r="HA14" s="68">
        <v>0</v>
      </c>
      <c r="HB14" s="68">
        <v>0</v>
      </c>
      <c r="HC14" s="68">
        <v>0</v>
      </c>
      <c r="HD14" s="68">
        <v>0</v>
      </c>
      <c r="HE14" s="68">
        <v>0</v>
      </c>
      <c r="HF14" s="68">
        <v>0</v>
      </c>
      <c r="HG14" s="68">
        <v>-7328190.0169205097</v>
      </c>
      <c r="HH14" s="68">
        <v>-4266061.1844331603</v>
      </c>
      <c r="HI14" s="68">
        <v>0</v>
      </c>
      <c r="HJ14" s="68">
        <v>0</v>
      </c>
      <c r="HK14" s="68">
        <v>0</v>
      </c>
      <c r="HL14" s="68">
        <v>0</v>
      </c>
      <c r="HM14" s="68">
        <v>-22134500.849663202</v>
      </c>
      <c r="HN14" s="68">
        <v>0</v>
      </c>
      <c r="HO14" s="68">
        <v>0</v>
      </c>
      <c r="HP14" s="68">
        <v>0</v>
      </c>
      <c r="HQ14" s="68">
        <v>0</v>
      </c>
      <c r="HR14" s="68">
        <v>-615390.56184935698</v>
      </c>
      <c r="HS14" s="68">
        <v>-23712895.659828499</v>
      </c>
      <c r="HT14" s="68">
        <v>0</v>
      </c>
      <c r="HU14" s="68">
        <v>0</v>
      </c>
      <c r="HV14" s="68">
        <v>0</v>
      </c>
      <c r="HW14" s="68">
        <v>-16417576.18</v>
      </c>
      <c r="HX14" s="68">
        <v>0</v>
      </c>
      <c r="HY14" s="68">
        <v>0</v>
      </c>
      <c r="HZ14" s="68">
        <v>0</v>
      </c>
      <c r="IA14" s="68">
        <v>-2759658.73</v>
      </c>
      <c r="IB14" s="68">
        <v>0</v>
      </c>
      <c r="IC14" s="68">
        <v>-3755046.0349050802</v>
      </c>
      <c r="ID14" s="68">
        <v>-10880776.240049001</v>
      </c>
      <c r="IE14" s="68">
        <v>-574596.94580526603</v>
      </c>
      <c r="IF14" s="68">
        <v>-198477662.369872</v>
      </c>
      <c r="IG14" s="68">
        <v>0</v>
      </c>
      <c r="IH14" s="68">
        <v>0</v>
      </c>
      <c r="II14" s="68">
        <v>0</v>
      </c>
      <c r="IJ14" s="68">
        <v>0</v>
      </c>
      <c r="IK14" s="68">
        <v>0</v>
      </c>
      <c r="IL14" s="68">
        <v>0</v>
      </c>
      <c r="IM14" s="68">
        <v>0</v>
      </c>
      <c r="IN14" s="68">
        <v>0</v>
      </c>
      <c r="IO14" s="68">
        <v>0</v>
      </c>
      <c r="IP14" s="68">
        <v>0</v>
      </c>
      <c r="IQ14" s="68">
        <v>-483609.92385786801</v>
      </c>
      <c r="IR14" s="68">
        <v>0</v>
      </c>
      <c r="IS14" s="68">
        <v>0</v>
      </c>
      <c r="IT14" s="68">
        <v>0</v>
      </c>
      <c r="IU14" s="68">
        <v>0</v>
      </c>
      <c r="IV14" s="68">
        <v>0</v>
      </c>
      <c r="IW14" s="68">
        <v>0</v>
      </c>
      <c r="IX14" s="68">
        <v>0</v>
      </c>
      <c r="IY14" s="68">
        <v>0</v>
      </c>
      <c r="IZ14" s="68">
        <v>0</v>
      </c>
      <c r="JA14" s="68">
        <v>0</v>
      </c>
      <c r="JB14" s="68">
        <v>0</v>
      </c>
      <c r="JC14" s="68">
        <v>0</v>
      </c>
      <c r="JD14" s="68">
        <v>0</v>
      </c>
      <c r="JE14" s="68">
        <v>0</v>
      </c>
      <c r="JF14" s="68">
        <v>0</v>
      </c>
      <c r="JG14" s="68">
        <v>0</v>
      </c>
      <c r="JH14" s="68">
        <v>0</v>
      </c>
      <c r="JI14" s="68">
        <v>0</v>
      </c>
      <c r="JJ14" s="68">
        <v>0</v>
      </c>
      <c r="JK14" s="68">
        <v>0</v>
      </c>
      <c r="JL14" s="68">
        <v>0</v>
      </c>
      <c r="JM14" s="68">
        <v>0</v>
      </c>
      <c r="JN14" s="68">
        <v>0</v>
      </c>
      <c r="JO14" s="68">
        <v>0</v>
      </c>
      <c r="JP14" s="68">
        <v>0</v>
      </c>
      <c r="JQ14" s="68">
        <v>0</v>
      </c>
      <c r="JR14" s="68">
        <v>0</v>
      </c>
      <c r="JS14" s="68">
        <v>0</v>
      </c>
      <c r="JT14" s="68">
        <v>0</v>
      </c>
      <c r="JU14" s="68">
        <v>-236411.13417479399</v>
      </c>
      <c r="JV14" s="68">
        <v>0</v>
      </c>
      <c r="JW14" s="68">
        <v>0</v>
      </c>
      <c r="JX14" s="68">
        <v>0</v>
      </c>
      <c r="JY14" s="68">
        <v>0</v>
      </c>
      <c r="JZ14" s="68">
        <v>0</v>
      </c>
      <c r="KA14" s="68">
        <v>0</v>
      </c>
      <c r="KB14" s="68">
        <v>0</v>
      </c>
      <c r="KC14" s="68">
        <v>0</v>
      </c>
      <c r="KD14" s="68">
        <v>0</v>
      </c>
      <c r="KE14" s="68">
        <v>0</v>
      </c>
      <c r="KF14" s="68">
        <v>0</v>
      </c>
      <c r="KG14" s="68">
        <v>0</v>
      </c>
      <c r="KH14" s="68">
        <v>0</v>
      </c>
      <c r="KI14" s="68">
        <v>0</v>
      </c>
      <c r="KJ14" s="68">
        <v>0</v>
      </c>
      <c r="KK14" s="68">
        <v>0</v>
      </c>
      <c r="KL14" s="68">
        <v>0</v>
      </c>
      <c r="KM14" s="68">
        <v>0</v>
      </c>
      <c r="KN14" s="68">
        <v>0</v>
      </c>
      <c r="KO14" s="68">
        <v>0</v>
      </c>
      <c r="KP14" s="68">
        <v>0</v>
      </c>
      <c r="KQ14" s="68">
        <v>0</v>
      </c>
      <c r="KR14" s="68">
        <v>0</v>
      </c>
      <c r="KS14" s="68">
        <v>0</v>
      </c>
      <c r="KT14" s="68">
        <v>0</v>
      </c>
      <c r="KU14" s="68">
        <v>0</v>
      </c>
      <c r="KV14" s="68">
        <v>0</v>
      </c>
      <c r="KW14" s="68">
        <v>0</v>
      </c>
      <c r="KX14" s="68">
        <v>0</v>
      </c>
      <c r="KY14" s="68">
        <v>0</v>
      </c>
      <c r="KZ14" s="68">
        <v>0</v>
      </c>
      <c r="LA14" s="68">
        <v>0</v>
      </c>
      <c r="LB14" s="105"/>
    </row>
    <row r="15" spans="1:314" x14ac:dyDescent="0.65">
      <c r="A15" s="11" t="s">
        <v>674</v>
      </c>
      <c r="B15" s="19">
        <v>6</v>
      </c>
      <c r="C15" s="33" t="s">
        <v>674</v>
      </c>
      <c r="D15" s="9" t="s">
        <v>686</v>
      </c>
      <c r="E15" s="9" t="s">
        <v>687</v>
      </c>
      <c r="F15" s="68">
        <v>-16687405.578205399</v>
      </c>
      <c r="G15" s="68">
        <v>-1827186.6131410799</v>
      </c>
      <c r="H15" s="68">
        <v>0</v>
      </c>
      <c r="I15" s="68">
        <v>0</v>
      </c>
      <c r="J15" s="68">
        <v>0</v>
      </c>
      <c r="K15" s="68">
        <v>-2862795.2209295998</v>
      </c>
      <c r="L15" s="68">
        <v>0</v>
      </c>
      <c r="M15" s="68">
        <v>0</v>
      </c>
      <c r="N15" s="68">
        <v>0</v>
      </c>
      <c r="O15" s="68">
        <v>0</v>
      </c>
      <c r="P15" s="68">
        <v>0</v>
      </c>
      <c r="Q15" s="68">
        <v>0</v>
      </c>
      <c r="R15" s="68">
        <v>-2006603.0576687099</v>
      </c>
      <c r="S15" s="68">
        <v>0</v>
      </c>
      <c r="T15" s="68">
        <v>0</v>
      </c>
      <c r="U15" s="68">
        <v>0</v>
      </c>
      <c r="V15" s="68">
        <v>-197110.600785574</v>
      </c>
      <c r="W15" s="68">
        <v>-516480.51607444999</v>
      </c>
      <c r="X15" s="68">
        <v>-4221307.7918781703</v>
      </c>
      <c r="Y15" s="68">
        <v>-198320.94</v>
      </c>
      <c r="Z15" s="68">
        <v>0</v>
      </c>
      <c r="AA15" s="68">
        <v>-291337.53415958898</v>
      </c>
      <c r="AB15" s="68">
        <v>0</v>
      </c>
      <c r="AC15" s="68">
        <v>0</v>
      </c>
      <c r="AD15" s="68">
        <v>0</v>
      </c>
      <c r="AE15" s="68">
        <v>0</v>
      </c>
      <c r="AF15" s="68">
        <v>-49206.184983316503</v>
      </c>
      <c r="AG15" s="68">
        <v>-12095.29</v>
      </c>
      <c r="AH15" s="68">
        <v>0</v>
      </c>
      <c r="AI15" s="68">
        <v>0</v>
      </c>
      <c r="AJ15" s="68">
        <v>0</v>
      </c>
      <c r="AK15" s="68">
        <v>0</v>
      </c>
      <c r="AL15" s="68">
        <v>0</v>
      </c>
      <c r="AM15" s="68">
        <v>0</v>
      </c>
      <c r="AN15" s="68">
        <v>0</v>
      </c>
      <c r="AO15" s="68">
        <v>0</v>
      </c>
      <c r="AP15" s="68">
        <v>0</v>
      </c>
      <c r="AQ15" s="68">
        <v>0</v>
      </c>
      <c r="AR15" s="68">
        <v>0</v>
      </c>
      <c r="AS15" s="68">
        <v>0</v>
      </c>
      <c r="AT15" s="68">
        <v>0</v>
      </c>
      <c r="AU15" s="68">
        <v>0</v>
      </c>
      <c r="AV15" s="68">
        <v>0</v>
      </c>
      <c r="AW15" s="68">
        <v>0</v>
      </c>
      <c r="AX15" s="68">
        <v>0</v>
      </c>
      <c r="AY15" s="68">
        <v>0</v>
      </c>
      <c r="AZ15" s="68">
        <v>0</v>
      </c>
      <c r="BA15" s="68">
        <v>0</v>
      </c>
      <c r="BB15" s="68">
        <v>0</v>
      </c>
      <c r="BC15" s="68">
        <v>0</v>
      </c>
      <c r="BD15" s="68">
        <v>0</v>
      </c>
      <c r="BE15" s="68">
        <v>0</v>
      </c>
      <c r="BF15" s="68">
        <v>0</v>
      </c>
      <c r="BG15" s="68">
        <v>0</v>
      </c>
      <c r="BH15" s="68">
        <v>0</v>
      </c>
      <c r="BI15" s="68">
        <v>0</v>
      </c>
      <c r="BJ15" s="68">
        <v>0</v>
      </c>
      <c r="BK15" s="68">
        <v>0</v>
      </c>
      <c r="BL15" s="68">
        <v>0</v>
      </c>
      <c r="BM15" s="68">
        <v>0</v>
      </c>
      <c r="BN15" s="68">
        <v>0</v>
      </c>
      <c r="BO15" s="68">
        <v>0</v>
      </c>
      <c r="BP15" s="68">
        <v>0</v>
      </c>
      <c r="BQ15" s="68">
        <v>0</v>
      </c>
      <c r="BR15" s="68">
        <v>0</v>
      </c>
      <c r="BS15" s="68">
        <v>0</v>
      </c>
      <c r="BT15" s="68">
        <v>0</v>
      </c>
      <c r="BU15" s="68">
        <v>0</v>
      </c>
      <c r="BV15" s="68">
        <v>0</v>
      </c>
      <c r="BW15" s="68">
        <v>0</v>
      </c>
      <c r="BX15" s="68">
        <v>0</v>
      </c>
      <c r="BY15" s="68">
        <v>0</v>
      </c>
      <c r="BZ15" s="68">
        <v>0</v>
      </c>
      <c r="CA15" s="68">
        <v>0</v>
      </c>
      <c r="CB15" s="68">
        <v>0</v>
      </c>
      <c r="CC15" s="68">
        <v>0</v>
      </c>
      <c r="CD15" s="68">
        <v>0</v>
      </c>
      <c r="CE15" s="68">
        <v>0</v>
      </c>
      <c r="CF15" s="68">
        <v>0</v>
      </c>
      <c r="CG15" s="68">
        <v>0</v>
      </c>
      <c r="CH15" s="68">
        <v>0</v>
      </c>
      <c r="CI15" s="68">
        <v>0</v>
      </c>
      <c r="CJ15" s="68">
        <v>0</v>
      </c>
      <c r="CK15" s="68">
        <v>0</v>
      </c>
      <c r="CL15" s="68">
        <v>0</v>
      </c>
      <c r="CM15" s="68">
        <v>0</v>
      </c>
      <c r="CN15" s="68">
        <v>0</v>
      </c>
      <c r="CO15" s="68">
        <v>0</v>
      </c>
      <c r="CP15" s="68">
        <v>0</v>
      </c>
      <c r="CQ15" s="68">
        <v>0</v>
      </c>
      <c r="CR15" s="68">
        <v>0</v>
      </c>
      <c r="CS15" s="68">
        <v>0</v>
      </c>
      <c r="CT15" s="68">
        <v>0</v>
      </c>
      <c r="CU15" s="68">
        <v>0</v>
      </c>
      <c r="CV15" s="68">
        <v>0</v>
      </c>
      <c r="CW15" s="68">
        <v>0</v>
      </c>
      <c r="CX15" s="68">
        <v>0</v>
      </c>
      <c r="CY15" s="68">
        <v>0</v>
      </c>
      <c r="CZ15" s="68">
        <v>0</v>
      </c>
      <c r="DA15" s="68">
        <v>0</v>
      </c>
      <c r="DB15" s="68">
        <v>0</v>
      </c>
      <c r="DC15" s="68">
        <v>0</v>
      </c>
      <c r="DD15" s="68">
        <v>0</v>
      </c>
      <c r="DE15" s="68">
        <v>0</v>
      </c>
      <c r="DF15" s="68">
        <v>0</v>
      </c>
      <c r="DG15" s="68">
        <v>0</v>
      </c>
      <c r="DH15" s="68">
        <v>0</v>
      </c>
      <c r="DI15" s="68">
        <v>0</v>
      </c>
      <c r="DJ15" s="68">
        <v>0</v>
      </c>
      <c r="DK15" s="68">
        <v>0</v>
      </c>
      <c r="DL15" s="68">
        <v>0</v>
      </c>
      <c r="DM15" s="68">
        <v>0</v>
      </c>
      <c r="DN15" s="68">
        <v>0</v>
      </c>
      <c r="DO15" s="68">
        <v>0</v>
      </c>
      <c r="DP15" s="68">
        <v>0</v>
      </c>
      <c r="DQ15" s="68">
        <v>0</v>
      </c>
      <c r="DR15" s="68">
        <v>0</v>
      </c>
      <c r="DS15" s="68">
        <v>0</v>
      </c>
      <c r="DT15" s="68">
        <v>0</v>
      </c>
      <c r="DU15" s="68">
        <v>0</v>
      </c>
      <c r="DV15" s="68">
        <v>0</v>
      </c>
      <c r="DW15" s="68">
        <v>0</v>
      </c>
      <c r="DX15" s="68">
        <v>0</v>
      </c>
      <c r="DY15" s="68">
        <v>0</v>
      </c>
      <c r="DZ15" s="68">
        <v>0</v>
      </c>
      <c r="EA15" s="68">
        <v>0</v>
      </c>
      <c r="EB15" s="68">
        <v>-91826.157419223106</v>
      </c>
      <c r="EC15" s="68">
        <v>0</v>
      </c>
      <c r="ED15" s="68">
        <v>-4204403.6711656395</v>
      </c>
      <c r="EE15" s="68">
        <v>0</v>
      </c>
      <c r="EF15" s="68">
        <v>0</v>
      </c>
      <c r="EG15" s="68">
        <v>0</v>
      </c>
      <c r="EH15" s="68">
        <v>0</v>
      </c>
      <c r="EI15" s="68">
        <v>0</v>
      </c>
      <c r="EJ15" s="68">
        <v>0</v>
      </c>
      <c r="EK15" s="68">
        <v>0</v>
      </c>
      <c r="EL15" s="68">
        <v>0</v>
      </c>
      <c r="EM15" s="68">
        <v>0</v>
      </c>
      <c r="EN15" s="68">
        <v>0</v>
      </c>
      <c r="EO15" s="68">
        <v>0</v>
      </c>
      <c r="EP15" s="68">
        <v>0</v>
      </c>
      <c r="EQ15" s="68">
        <v>0</v>
      </c>
      <c r="ER15" s="68">
        <v>0</v>
      </c>
      <c r="ES15" s="68">
        <v>0</v>
      </c>
      <c r="ET15" s="68">
        <v>0</v>
      </c>
      <c r="EU15" s="68">
        <v>0</v>
      </c>
      <c r="EV15" s="68">
        <v>0</v>
      </c>
      <c r="EW15" s="68">
        <v>0</v>
      </c>
      <c r="EX15" s="68">
        <v>0</v>
      </c>
      <c r="EY15" s="68">
        <v>0</v>
      </c>
      <c r="EZ15" s="68">
        <v>0</v>
      </c>
      <c r="FA15" s="68">
        <v>0</v>
      </c>
      <c r="FB15" s="68">
        <v>0</v>
      </c>
      <c r="FC15" s="68">
        <v>0</v>
      </c>
      <c r="FD15" s="68">
        <v>0</v>
      </c>
      <c r="FE15" s="68">
        <v>-208732</v>
      </c>
      <c r="FF15" s="68">
        <v>0</v>
      </c>
      <c r="FG15" s="68">
        <v>0</v>
      </c>
      <c r="FH15" s="68">
        <v>0</v>
      </c>
      <c r="FI15" s="68">
        <v>0</v>
      </c>
      <c r="FJ15" s="68">
        <v>0</v>
      </c>
      <c r="FK15" s="68">
        <v>0</v>
      </c>
      <c r="FL15" s="68">
        <v>0</v>
      </c>
      <c r="FM15" s="68">
        <v>0</v>
      </c>
      <c r="FN15" s="68">
        <v>0</v>
      </c>
      <c r="FO15" s="68">
        <v>0</v>
      </c>
      <c r="FP15" s="68">
        <v>0</v>
      </c>
      <c r="FQ15" s="68">
        <v>0</v>
      </c>
      <c r="FR15" s="68">
        <v>0</v>
      </c>
      <c r="FS15" s="68">
        <v>0</v>
      </c>
      <c r="FT15" s="68">
        <v>0</v>
      </c>
      <c r="FU15" s="68">
        <v>0</v>
      </c>
      <c r="FV15" s="68">
        <v>0</v>
      </c>
      <c r="FW15" s="68">
        <v>0</v>
      </c>
      <c r="FX15" s="68">
        <v>0</v>
      </c>
      <c r="FY15" s="68">
        <v>0</v>
      </c>
      <c r="FZ15" s="68">
        <v>0</v>
      </c>
      <c r="GA15" s="68">
        <v>0</v>
      </c>
      <c r="GB15" s="68">
        <v>0</v>
      </c>
      <c r="GC15" s="68">
        <v>0</v>
      </c>
      <c r="GD15" s="68">
        <v>0</v>
      </c>
      <c r="GE15" s="68">
        <v>0</v>
      </c>
      <c r="GF15" s="68">
        <v>0</v>
      </c>
      <c r="GG15" s="68">
        <v>0</v>
      </c>
      <c r="GH15" s="68">
        <v>0</v>
      </c>
      <c r="GI15" s="68">
        <v>0</v>
      </c>
      <c r="GJ15" s="68">
        <v>0</v>
      </c>
      <c r="GK15" s="68">
        <v>0</v>
      </c>
      <c r="GL15" s="68">
        <v>0</v>
      </c>
      <c r="GM15" s="68">
        <v>0</v>
      </c>
      <c r="GN15" s="68">
        <v>0</v>
      </c>
      <c r="GO15" s="68">
        <v>0</v>
      </c>
      <c r="GP15" s="68">
        <v>0</v>
      </c>
      <c r="GQ15" s="68">
        <v>0</v>
      </c>
      <c r="GR15" s="68">
        <v>0</v>
      </c>
      <c r="GS15" s="68">
        <v>0</v>
      </c>
      <c r="GT15" s="68">
        <v>0</v>
      </c>
      <c r="GU15" s="68">
        <v>0</v>
      </c>
      <c r="GV15" s="68">
        <v>0</v>
      </c>
      <c r="GW15" s="68">
        <v>0</v>
      </c>
      <c r="GX15" s="68">
        <v>0</v>
      </c>
      <c r="GY15" s="68">
        <v>0</v>
      </c>
      <c r="GZ15" s="68">
        <v>0</v>
      </c>
      <c r="HA15" s="68">
        <v>0</v>
      </c>
      <c r="HB15" s="68">
        <v>0</v>
      </c>
      <c r="HC15" s="68">
        <v>0</v>
      </c>
      <c r="HD15" s="68">
        <v>0</v>
      </c>
      <c r="HE15" s="68">
        <v>0</v>
      </c>
      <c r="HF15" s="68">
        <v>0</v>
      </c>
      <c r="HG15" s="68">
        <v>0</v>
      </c>
      <c r="HH15" s="68">
        <v>0</v>
      </c>
      <c r="HI15" s="68">
        <v>0</v>
      </c>
      <c r="HJ15" s="68">
        <v>0</v>
      </c>
      <c r="HK15" s="68">
        <v>0</v>
      </c>
      <c r="HL15" s="68">
        <v>0</v>
      </c>
      <c r="HM15" s="68">
        <v>0</v>
      </c>
      <c r="HN15" s="68">
        <v>0</v>
      </c>
      <c r="HO15" s="68">
        <v>0</v>
      </c>
      <c r="HP15" s="68">
        <v>0</v>
      </c>
      <c r="HQ15" s="68">
        <v>0</v>
      </c>
      <c r="HR15" s="68">
        <v>0</v>
      </c>
      <c r="HS15" s="68">
        <v>0</v>
      </c>
      <c r="HT15" s="68">
        <v>0</v>
      </c>
      <c r="HU15" s="68">
        <v>0</v>
      </c>
      <c r="HV15" s="68">
        <v>0</v>
      </c>
      <c r="HW15" s="68">
        <v>0</v>
      </c>
      <c r="HX15" s="68">
        <v>0</v>
      </c>
      <c r="HY15" s="68">
        <v>0</v>
      </c>
      <c r="HZ15" s="68">
        <v>0</v>
      </c>
      <c r="IA15" s="68">
        <v>0</v>
      </c>
      <c r="IB15" s="68">
        <v>0</v>
      </c>
      <c r="IC15" s="68">
        <v>0</v>
      </c>
      <c r="ID15" s="68">
        <v>0</v>
      </c>
      <c r="IE15" s="68">
        <v>0</v>
      </c>
      <c r="IF15" s="68">
        <v>0</v>
      </c>
      <c r="IG15" s="68">
        <v>0</v>
      </c>
      <c r="IH15" s="68">
        <v>0</v>
      </c>
      <c r="II15" s="68">
        <v>0</v>
      </c>
      <c r="IJ15" s="68">
        <v>0</v>
      </c>
      <c r="IK15" s="68">
        <v>0</v>
      </c>
      <c r="IL15" s="68">
        <v>0</v>
      </c>
      <c r="IM15" s="68">
        <v>0</v>
      </c>
      <c r="IN15" s="68">
        <v>0</v>
      </c>
      <c r="IO15" s="68">
        <v>0</v>
      </c>
      <c r="IP15" s="68">
        <v>0</v>
      </c>
      <c r="IQ15" s="68">
        <v>0</v>
      </c>
      <c r="IR15" s="68">
        <v>0</v>
      </c>
      <c r="IS15" s="68">
        <v>0</v>
      </c>
      <c r="IT15" s="68">
        <v>0</v>
      </c>
      <c r="IU15" s="68">
        <v>0</v>
      </c>
      <c r="IV15" s="68">
        <v>0</v>
      </c>
      <c r="IW15" s="68">
        <v>0</v>
      </c>
      <c r="IX15" s="68">
        <v>0</v>
      </c>
      <c r="IY15" s="68">
        <v>0</v>
      </c>
      <c r="IZ15" s="68">
        <v>0</v>
      </c>
      <c r="JA15" s="68">
        <v>0</v>
      </c>
      <c r="JB15" s="68">
        <v>0</v>
      </c>
      <c r="JC15" s="68">
        <v>0</v>
      </c>
      <c r="JD15" s="68">
        <v>0</v>
      </c>
      <c r="JE15" s="68">
        <v>0</v>
      </c>
      <c r="JF15" s="68">
        <v>0</v>
      </c>
      <c r="JG15" s="68">
        <v>0</v>
      </c>
      <c r="JH15" s="68">
        <v>0</v>
      </c>
      <c r="JI15" s="68">
        <v>0</v>
      </c>
      <c r="JJ15" s="68">
        <v>0</v>
      </c>
      <c r="JK15" s="68">
        <v>0</v>
      </c>
      <c r="JL15" s="68">
        <v>0</v>
      </c>
      <c r="JM15" s="68">
        <v>0</v>
      </c>
      <c r="JN15" s="68">
        <v>0</v>
      </c>
      <c r="JO15" s="68">
        <v>0</v>
      </c>
      <c r="JP15" s="68">
        <v>0</v>
      </c>
      <c r="JQ15" s="68">
        <v>0</v>
      </c>
      <c r="JR15" s="68">
        <v>0</v>
      </c>
      <c r="JS15" s="68">
        <v>0</v>
      </c>
      <c r="JT15" s="68">
        <v>0</v>
      </c>
      <c r="JU15" s="68">
        <v>0</v>
      </c>
      <c r="JV15" s="68">
        <v>0</v>
      </c>
      <c r="JW15" s="68">
        <v>0</v>
      </c>
      <c r="JX15" s="68">
        <v>0</v>
      </c>
      <c r="JY15" s="68">
        <v>0</v>
      </c>
      <c r="JZ15" s="68">
        <v>0</v>
      </c>
      <c r="KA15" s="68">
        <v>0</v>
      </c>
      <c r="KB15" s="68">
        <v>0</v>
      </c>
      <c r="KC15" s="68">
        <v>0</v>
      </c>
      <c r="KD15" s="68">
        <v>0</v>
      </c>
      <c r="KE15" s="68">
        <v>0</v>
      </c>
      <c r="KF15" s="68">
        <v>0</v>
      </c>
      <c r="KG15" s="68">
        <v>0</v>
      </c>
      <c r="KH15" s="68">
        <v>0</v>
      </c>
      <c r="KI15" s="68">
        <v>0</v>
      </c>
      <c r="KJ15" s="68">
        <v>0</v>
      </c>
      <c r="KK15" s="68">
        <v>0</v>
      </c>
      <c r="KL15" s="68">
        <v>0</v>
      </c>
      <c r="KM15" s="68">
        <v>0</v>
      </c>
      <c r="KN15" s="68">
        <v>0</v>
      </c>
      <c r="KO15" s="68">
        <v>0</v>
      </c>
      <c r="KP15" s="68">
        <v>0</v>
      </c>
      <c r="KQ15" s="68">
        <v>0</v>
      </c>
      <c r="KR15" s="68">
        <v>0</v>
      </c>
      <c r="KS15" s="68">
        <v>0</v>
      </c>
      <c r="KT15" s="68">
        <v>0</v>
      </c>
      <c r="KU15" s="68">
        <v>0</v>
      </c>
      <c r="KV15" s="68">
        <v>0</v>
      </c>
      <c r="KW15" s="68">
        <v>0</v>
      </c>
      <c r="KX15" s="68">
        <v>0</v>
      </c>
      <c r="KY15" s="68">
        <v>0</v>
      </c>
      <c r="KZ15" s="68">
        <v>0</v>
      </c>
      <c r="LA15" s="68">
        <v>0</v>
      </c>
      <c r="LB15" s="105"/>
    </row>
    <row r="16" spans="1:314" x14ac:dyDescent="0.65">
      <c r="A16" s="11" t="s">
        <v>674</v>
      </c>
      <c r="B16" s="19">
        <v>7</v>
      </c>
      <c r="C16" s="33" t="s">
        <v>674</v>
      </c>
      <c r="D16" s="9" t="s">
        <v>688</v>
      </c>
      <c r="E16" s="9" t="s">
        <v>689</v>
      </c>
      <c r="F16" s="68">
        <v>-2830973.6757020401</v>
      </c>
      <c r="G16" s="68">
        <v>-283401.114206128</v>
      </c>
      <c r="H16" s="68">
        <v>0</v>
      </c>
      <c r="I16" s="68">
        <v>0</v>
      </c>
      <c r="J16" s="68">
        <v>0</v>
      </c>
      <c r="K16" s="68">
        <v>-2149503.5337812002</v>
      </c>
      <c r="L16" s="68">
        <v>0</v>
      </c>
      <c r="M16" s="68">
        <v>0</v>
      </c>
      <c r="N16" s="68">
        <v>0</v>
      </c>
      <c r="O16" s="68">
        <v>0</v>
      </c>
      <c r="P16" s="68">
        <v>0</v>
      </c>
      <c r="Q16" s="68">
        <v>0</v>
      </c>
      <c r="R16" s="68">
        <v>0</v>
      </c>
      <c r="S16" s="68">
        <v>0</v>
      </c>
      <c r="T16" s="68">
        <v>0</v>
      </c>
      <c r="U16" s="68">
        <v>0</v>
      </c>
      <c r="V16" s="68">
        <v>0</v>
      </c>
      <c r="W16" s="68">
        <v>0</v>
      </c>
      <c r="X16" s="68">
        <v>0</v>
      </c>
      <c r="Y16" s="68">
        <v>0</v>
      </c>
      <c r="Z16" s="68">
        <v>0</v>
      </c>
      <c r="AA16" s="68">
        <v>0</v>
      </c>
      <c r="AB16" s="68">
        <v>0</v>
      </c>
      <c r="AC16" s="68">
        <v>0</v>
      </c>
      <c r="AD16" s="68">
        <v>0</v>
      </c>
      <c r="AE16" s="68">
        <v>0</v>
      </c>
      <c r="AF16" s="68">
        <v>-75503.668865973203</v>
      </c>
      <c r="AG16" s="68">
        <v>0</v>
      </c>
      <c r="AH16" s="68">
        <v>0</v>
      </c>
      <c r="AI16" s="68">
        <v>0</v>
      </c>
      <c r="AJ16" s="68">
        <v>0</v>
      </c>
      <c r="AK16" s="68">
        <v>0</v>
      </c>
      <c r="AL16" s="68">
        <v>0</v>
      </c>
      <c r="AM16" s="68">
        <v>0</v>
      </c>
      <c r="AN16" s="68">
        <v>0</v>
      </c>
      <c r="AO16" s="68">
        <v>0</v>
      </c>
      <c r="AP16" s="68">
        <v>0</v>
      </c>
      <c r="AQ16" s="68">
        <v>0</v>
      </c>
      <c r="AR16" s="68">
        <v>0</v>
      </c>
      <c r="AS16" s="68">
        <v>0</v>
      </c>
      <c r="AT16" s="68">
        <v>0</v>
      </c>
      <c r="AU16" s="68">
        <v>0</v>
      </c>
      <c r="AV16" s="68">
        <v>0</v>
      </c>
      <c r="AW16" s="68">
        <v>0</v>
      </c>
      <c r="AX16" s="68">
        <v>0</v>
      </c>
      <c r="AY16" s="68">
        <v>0</v>
      </c>
      <c r="AZ16" s="68">
        <v>0</v>
      </c>
      <c r="BA16" s="68">
        <v>0</v>
      </c>
      <c r="BB16" s="68">
        <v>0</v>
      </c>
      <c r="BC16" s="68">
        <v>0</v>
      </c>
      <c r="BD16" s="68">
        <v>0</v>
      </c>
      <c r="BE16" s="68">
        <v>0</v>
      </c>
      <c r="BF16" s="68">
        <v>0</v>
      </c>
      <c r="BG16" s="68">
        <v>0</v>
      </c>
      <c r="BH16" s="68">
        <v>0</v>
      </c>
      <c r="BI16" s="68">
        <v>0</v>
      </c>
      <c r="BJ16" s="68">
        <v>0</v>
      </c>
      <c r="BK16" s="68">
        <v>0</v>
      </c>
      <c r="BL16" s="68">
        <v>0</v>
      </c>
      <c r="BM16" s="68">
        <v>0</v>
      </c>
      <c r="BN16" s="68">
        <v>0</v>
      </c>
      <c r="BO16" s="68">
        <v>0</v>
      </c>
      <c r="BP16" s="68">
        <v>0</v>
      </c>
      <c r="BQ16" s="68">
        <v>0</v>
      </c>
      <c r="BR16" s="68">
        <v>0</v>
      </c>
      <c r="BS16" s="68">
        <v>0</v>
      </c>
      <c r="BT16" s="68">
        <v>0</v>
      </c>
      <c r="BU16" s="68">
        <v>0</v>
      </c>
      <c r="BV16" s="68">
        <v>0</v>
      </c>
      <c r="BW16" s="68">
        <v>0</v>
      </c>
      <c r="BX16" s="68">
        <v>0</v>
      </c>
      <c r="BY16" s="68">
        <v>0</v>
      </c>
      <c r="BZ16" s="68">
        <v>0</v>
      </c>
      <c r="CA16" s="68">
        <v>0</v>
      </c>
      <c r="CB16" s="68">
        <v>0</v>
      </c>
      <c r="CC16" s="68">
        <v>0</v>
      </c>
      <c r="CD16" s="68">
        <v>0</v>
      </c>
      <c r="CE16" s="68">
        <v>0</v>
      </c>
      <c r="CF16" s="68">
        <v>0</v>
      </c>
      <c r="CG16" s="68">
        <v>0</v>
      </c>
      <c r="CH16" s="68">
        <v>0</v>
      </c>
      <c r="CI16" s="68">
        <v>0</v>
      </c>
      <c r="CJ16" s="68">
        <v>0</v>
      </c>
      <c r="CK16" s="68">
        <v>0</v>
      </c>
      <c r="CL16" s="68">
        <v>0</v>
      </c>
      <c r="CM16" s="68">
        <v>0</v>
      </c>
      <c r="CN16" s="68">
        <v>0</v>
      </c>
      <c r="CO16" s="68">
        <v>0</v>
      </c>
      <c r="CP16" s="68">
        <v>0</v>
      </c>
      <c r="CQ16" s="68">
        <v>0</v>
      </c>
      <c r="CR16" s="68">
        <v>0</v>
      </c>
      <c r="CS16" s="68">
        <v>0</v>
      </c>
      <c r="CT16" s="68">
        <v>0</v>
      </c>
      <c r="CU16" s="68">
        <v>0</v>
      </c>
      <c r="CV16" s="68">
        <v>0</v>
      </c>
      <c r="CW16" s="68">
        <v>0</v>
      </c>
      <c r="CX16" s="68">
        <v>0</v>
      </c>
      <c r="CY16" s="68">
        <v>0</v>
      </c>
      <c r="CZ16" s="68">
        <v>0</v>
      </c>
      <c r="DA16" s="68">
        <v>0</v>
      </c>
      <c r="DB16" s="68">
        <v>0</v>
      </c>
      <c r="DC16" s="68">
        <v>0</v>
      </c>
      <c r="DD16" s="68">
        <v>0</v>
      </c>
      <c r="DE16" s="68">
        <v>0</v>
      </c>
      <c r="DF16" s="68">
        <v>0</v>
      </c>
      <c r="DG16" s="68">
        <v>0</v>
      </c>
      <c r="DH16" s="68">
        <v>0</v>
      </c>
      <c r="DI16" s="68">
        <v>0</v>
      </c>
      <c r="DJ16" s="68">
        <v>0</v>
      </c>
      <c r="DK16" s="68">
        <v>0</v>
      </c>
      <c r="DL16" s="68">
        <v>0</v>
      </c>
      <c r="DM16" s="68">
        <v>0</v>
      </c>
      <c r="DN16" s="68">
        <v>0</v>
      </c>
      <c r="DO16" s="68">
        <v>0</v>
      </c>
      <c r="DP16" s="68">
        <v>0</v>
      </c>
      <c r="DQ16" s="68">
        <v>0</v>
      </c>
      <c r="DR16" s="68">
        <v>0</v>
      </c>
      <c r="DS16" s="68">
        <v>0</v>
      </c>
      <c r="DT16" s="68">
        <v>0</v>
      </c>
      <c r="DU16" s="68">
        <v>0</v>
      </c>
      <c r="DV16" s="68">
        <v>0</v>
      </c>
      <c r="DW16" s="68">
        <v>0</v>
      </c>
      <c r="DX16" s="68">
        <v>0</v>
      </c>
      <c r="DY16" s="68">
        <v>0</v>
      </c>
      <c r="DZ16" s="68">
        <v>0</v>
      </c>
      <c r="EA16" s="68">
        <v>0</v>
      </c>
      <c r="EB16" s="68">
        <v>0</v>
      </c>
      <c r="EC16" s="68">
        <v>0</v>
      </c>
      <c r="ED16" s="68">
        <v>0</v>
      </c>
      <c r="EE16" s="68">
        <v>0</v>
      </c>
      <c r="EF16" s="68">
        <v>0</v>
      </c>
      <c r="EG16" s="68">
        <v>0</v>
      </c>
      <c r="EH16" s="68">
        <v>0</v>
      </c>
      <c r="EI16" s="68">
        <v>0</v>
      </c>
      <c r="EJ16" s="68">
        <v>0</v>
      </c>
      <c r="EK16" s="68">
        <v>0</v>
      </c>
      <c r="EL16" s="68">
        <v>0</v>
      </c>
      <c r="EM16" s="68">
        <v>0</v>
      </c>
      <c r="EN16" s="68">
        <v>0</v>
      </c>
      <c r="EO16" s="68">
        <v>0</v>
      </c>
      <c r="EP16" s="68">
        <v>0</v>
      </c>
      <c r="EQ16" s="68">
        <v>0</v>
      </c>
      <c r="ER16" s="68">
        <v>0</v>
      </c>
      <c r="ES16" s="68">
        <v>0</v>
      </c>
      <c r="ET16" s="68">
        <v>0</v>
      </c>
      <c r="EU16" s="68">
        <v>0</v>
      </c>
      <c r="EV16" s="68">
        <v>0</v>
      </c>
      <c r="EW16" s="68">
        <v>0</v>
      </c>
      <c r="EX16" s="68">
        <v>0</v>
      </c>
      <c r="EY16" s="68">
        <v>0</v>
      </c>
      <c r="EZ16" s="68">
        <v>0</v>
      </c>
      <c r="FA16" s="68">
        <v>0</v>
      </c>
      <c r="FB16" s="68">
        <v>0</v>
      </c>
      <c r="FC16" s="68">
        <v>0</v>
      </c>
      <c r="FD16" s="68">
        <v>0</v>
      </c>
      <c r="FE16" s="68">
        <v>-211457</v>
      </c>
      <c r="FF16" s="68">
        <v>0</v>
      </c>
      <c r="FG16" s="68">
        <v>0</v>
      </c>
      <c r="FH16" s="68">
        <v>0</v>
      </c>
      <c r="FI16" s="68">
        <v>0</v>
      </c>
      <c r="FJ16" s="68">
        <v>0</v>
      </c>
      <c r="FK16" s="68">
        <v>0</v>
      </c>
      <c r="FL16" s="68">
        <v>0</v>
      </c>
      <c r="FM16" s="68">
        <v>0</v>
      </c>
      <c r="FN16" s="68">
        <v>0</v>
      </c>
      <c r="FO16" s="68">
        <v>0</v>
      </c>
      <c r="FP16" s="68">
        <v>0</v>
      </c>
      <c r="FQ16" s="68">
        <v>0</v>
      </c>
      <c r="FR16" s="68">
        <v>0</v>
      </c>
      <c r="FS16" s="68">
        <v>0</v>
      </c>
      <c r="FT16" s="68">
        <v>0</v>
      </c>
      <c r="FU16" s="68">
        <v>0</v>
      </c>
      <c r="FV16" s="68">
        <v>0</v>
      </c>
      <c r="FW16" s="68">
        <v>0</v>
      </c>
      <c r="FX16" s="68">
        <v>0</v>
      </c>
      <c r="FY16" s="68">
        <v>0</v>
      </c>
      <c r="FZ16" s="68">
        <v>0</v>
      </c>
      <c r="GA16" s="68">
        <v>0</v>
      </c>
      <c r="GB16" s="68">
        <v>0</v>
      </c>
      <c r="GC16" s="68">
        <v>0</v>
      </c>
      <c r="GD16" s="68">
        <v>0</v>
      </c>
      <c r="GE16" s="68">
        <v>0</v>
      </c>
      <c r="GF16" s="68">
        <v>0</v>
      </c>
      <c r="GG16" s="68">
        <v>0</v>
      </c>
      <c r="GH16" s="68">
        <v>0</v>
      </c>
      <c r="GI16" s="68">
        <v>0</v>
      </c>
      <c r="GJ16" s="68">
        <v>0</v>
      </c>
      <c r="GK16" s="68">
        <v>0</v>
      </c>
      <c r="GL16" s="68">
        <v>0</v>
      </c>
      <c r="GM16" s="68">
        <v>0</v>
      </c>
      <c r="GN16" s="68">
        <v>0</v>
      </c>
      <c r="GO16" s="68">
        <v>0</v>
      </c>
      <c r="GP16" s="68">
        <v>0</v>
      </c>
      <c r="GQ16" s="68">
        <v>0</v>
      </c>
      <c r="GR16" s="68">
        <v>0</v>
      </c>
      <c r="GS16" s="68">
        <v>0</v>
      </c>
      <c r="GT16" s="68">
        <v>0</v>
      </c>
      <c r="GU16" s="68">
        <v>0</v>
      </c>
      <c r="GV16" s="68">
        <v>0</v>
      </c>
      <c r="GW16" s="68">
        <v>0</v>
      </c>
      <c r="GX16" s="68">
        <v>0</v>
      </c>
      <c r="GY16" s="68">
        <v>0</v>
      </c>
      <c r="GZ16" s="68">
        <v>0</v>
      </c>
      <c r="HA16" s="68">
        <v>0</v>
      </c>
      <c r="HB16" s="68">
        <v>0</v>
      </c>
      <c r="HC16" s="68">
        <v>0</v>
      </c>
      <c r="HD16" s="68">
        <v>0</v>
      </c>
      <c r="HE16" s="68">
        <v>0</v>
      </c>
      <c r="HF16" s="68">
        <v>0</v>
      </c>
      <c r="HG16" s="68">
        <v>0</v>
      </c>
      <c r="HH16" s="68">
        <v>0</v>
      </c>
      <c r="HI16" s="68">
        <v>0</v>
      </c>
      <c r="HJ16" s="68">
        <v>0</v>
      </c>
      <c r="HK16" s="68">
        <v>0</v>
      </c>
      <c r="HL16" s="68">
        <v>0</v>
      </c>
      <c r="HM16" s="68">
        <v>0</v>
      </c>
      <c r="HN16" s="68">
        <v>0</v>
      </c>
      <c r="HO16" s="68">
        <v>0</v>
      </c>
      <c r="HP16" s="68">
        <v>0</v>
      </c>
      <c r="HQ16" s="68">
        <v>0</v>
      </c>
      <c r="HR16" s="68">
        <v>0</v>
      </c>
      <c r="HS16" s="68">
        <v>0</v>
      </c>
      <c r="HT16" s="68">
        <v>0</v>
      </c>
      <c r="HU16" s="68">
        <v>0</v>
      </c>
      <c r="HV16" s="68">
        <v>0</v>
      </c>
      <c r="HW16" s="68">
        <v>0</v>
      </c>
      <c r="HX16" s="68">
        <v>0</v>
      </c>
      <c r="HY16" s="68">
        <v>0</v>
      </c>
      <c r="HZ16" s="68">
        <v>0</v>
      </c>
      <c r="IA16" s="68">
        <v>0</v>
      </c>
      <c r="IB16" s="68">
        <v>0</v>
      </c>
      <c r="IC16" s="68">
        <v>-29033.244029393802</v>
      </c>
      <c r="ID16" s="68">
        <v>-82075.1148193509</v>
      </c>
      <c r="IE16" s="68">
        <v>0</v>
      </c>
      <c r="IF16" s="68">
        <v>0</v>
      </c>
      <c r="IG16" s="68">
        <v>0</v>
      </c>
      <c r="IH16" s="68">
        <v>0</v>
      </c>
      <c r="II16" s="68">
        <v>0</v>
      </c>
      <c r="IJ16" s="68">
        <v>0</v>
      </c>
      <c r="IK16" s="68">
        <v>0</v>
      </c>
      <c r="IL16" s="68">
        <v>0</v>
      </c>
      <c r="IM16" s="68">
        <v>0</v>
      </c>
      <c r="IN16" s="68">
        <v>0</v>
      </c>
      <c r="IO16" s="68">
        <v>0</v>
      </c>
      <c r="IP16" s="68">
        <v>0</v>
      </c>
      <c r="IQ16" s="68">
        <v>0</v>
      </c>
      <c r="IR16" s="68">
        <v>0</v>
      </c>
      <c r="IS16" s="68">
        <v>0</v>
      </c>
      <c r="IT16" s="68">
        <v>0</v>
      </c>
      <c r="IU16" s="68">
        <v>0</v>
      </c>
      <c r="IV16" s="68">
        <v>0</v>
      </c>
      <c r="IW16" s="68">
        <v>0</v>
      </c>
      <c r="IX16" s="68">
        <v>0</v>
      </c>
      <c r="IY16" s="68">
        <v>0</v>
      </c>
      <c r="IZ16" s="68">
        <v>0</v>
      </c>
      <c r="JA16" s="68">
        <v>0</v>
      </c>
      <c r="JB16" s="68">
        <v>0</v>
      </c>
      <c r="JC16" s="68">
        <v>0</v>
      </c>
      <c r="JD16" s="68">
        <v>0</v>
      </c>
      <c r="JE16" s="68">
        <v>0</v>
      </c>
      <c r="JF16" s="68">
        <v>0</v>
      </c>
      <c r="JG16" s="68">
        <v>0</v>
      </c>
      <c r="JH16" s="68">
        <v>0</v>
      </c>
      <c r="JI16" s="68">
        <v>0</v>
      </c>
      <c r="JJ16" s="68">
        <v>0</v>
      </c>
      <c r="JK16" s="68">
        <v>0</v>
      </c>
      <c r="JL16" s="68">
        <v>0</v>
      </c>
      <c r="JM16" s="68">
        <v>0</v>
      </c>
      <c r="JN16" s="68">
        <v>0</v>
      </c>
      <c r="JO16" s="68">
        <v>0</v>
      </c>
      <c r="JP16" s="68">
        <v>0</v>
      </c>
      <c r="JQ16" s="68">
        <v>0</v>
      </c>
      <c r="JR16" s="68">
        <v>0</v>
      </c>
      <c r="JS16" s="68">
        <v>0</v>
      </c>
      <c r="JT16" s="68">
        <v>0</v>
      </c>
      <c r="JU16" s="68">
        <v>0</v>
      </c>
      <c r="JV16" s="68">
        <v>0</v>
      </c>
      <c r="JW16" s="68">
        <v>0</v>
      </c>
      <c r="JX16" s="68">
        <v>0</v>
      </c>
      <c r="JY16" s="68">
        <v>0</v>
      </c>
      <c r="JZ16" s="68">
        <v>0</v>
      </c>
      <c r="KA16" s="68">
        <v>0</v>
      </c>
      <c r="KB16" s="68">
        <v>0</v>
      </c>
      <c r="KC16" s="68">
        <v>0</v>
      </c>
      <c r="KD16" s="68">
        <v>0</v>
      </c>
      <c r="KE16" s="68">
        <v>0</v>
      </c>
      <c r="KF16" s="68">
        <v>0</v>
      </c>
      <c r="KG16" s="68">
        <v>0</v>
      </c>
      <c r="KH16" s="68">
        <v>0</v>
      </c>
      <c r="KI16" s="68">
        <v>0</v>
      </c>
      <c r="KJ16" s="68">
        <v>0</v>
      </c>
      <c r="KK16" s="68">
        <v>0</v>
      </c>
      <c r="KL16" s="68">
        <v>0</v>
      </c>
      <c r="KM16" s="68">
        <v>0</v>
      </c>
      <c r="KN16" s="68">
        <v>0</v>
      </c>
      <c r="KO16" s="68">
        <v>0</v>
      </c>
      <c r="KP16" s="68">
        <v>0</v>
      </c>
      <c r="KQ16" s="68">
        <v>0</v>
      </c>
      <c r="KR16" s="68">
        <v>0</v>
      </c>
      <c r="KS16" s="68">
        <v>0</v>
      </c>
      <c r="KT16" s="68">
        <v>0</v>
      </c>
      <c r="KU16" s="68">
        <v>0</v>
      </c>
      <c r="KV16" s="68">
        <v>0</v>
      </c>
      <c r="KW16" s="68">
        <v>0</v>
      </c>
      <c r="KX16" s="68">
        <v>0</v>
      </c>
      <c r="KY16" s="68">
        <v>0</v>
      </c>
      <c r="KZ16" s="68">
        <v>0</v>
      </c>
      <c r="LA16" s="68">
        <v>0</v>
      </c>
      <c r="LB16" s="105"/>
    </row>
    <row r="17" spans="1:314" x14ac:dyDescent="0.65">
      <c r="A17" s="11" t="s">
        <v>674</v>
      </c>
      <c r="B17" s="19">
        <v>8</v>
      </c>
      <c r="C17" s="33" t="s">
        <v>674</v>
      </c>
      <c r="D17" s="9" t="s">
        <v>690</v>
      </c>
      <c r="E17" s="9" t="s">
        <v>691</v>
      </c>
      <c r="F17" s="68">
        <v>-9629571.9409737401</v>
      </c>
      <c r="G17" s="68">
        <v>-199145.86815227501</v>
      </c>
      <c r="H17" s="68">
        <v>0</v>
      </c>
      <c r="I17" s="68">
        <v>0</v>
      </c>
      <c r="J17" s="68">
        <v>0</v>
      </c>
      <c r="K17" s="68">
        <v>-83524.326833797604</v>
      </c>
      <c r="L17" s="68">
        <v>0</v>
      </c>
      <c r="M17" s="68">
        <v>0</v>
      </c>
      <c r="N17" s="68">
        <v>0</v>
      </c>
      <c r="O17" s="68">
        <v>0</v>
      </c>
      <c r="P17" s="68">
        <v>0</v>
      </c>
      <c r="Q17" s="68">
        <v>0</v>
      </c>
      <c r="R17" s="68">
        <v>0</v>
      </c>
      <c r="S17" s="68">
        <v>0</v>
      </c>
      <c r="T17" s="68">
        <v>0</v>
      </c>
      <c r="U17" s="68">
        <v>0</v>
      </c>
      <c r="V17" s="68">
        <v>0</v>
      </c>
      <c r="W17" s="68">
        <v>0</v>
      </c>
      <c r="X17" s="68">
        <v>0</v>
      </c>
      <c r="Y17" s="68">
        <v>0</v>
      </c>
      <c r="Z17" s="68">
        <v>0</v>
      </c>
      <c r="AA17" s="68">
        <v>0</v>
      </c>
      <c r="AB17" s="68">
        <v>0</v>
      </c>
      <c r="AC17" s="68">
        <v>0</v>
      </c>
      <c r="AD17" s="68">
        <v>0</v>
      </c>
      <c r="AE17" s="68">
        <v>0</v>
      </c>
      <c r="AF17" s="68">
        <v>-206124.043905606</v>
      </c>
      <c r="AG17" s="68">
        <v>0</v>
      </c>
      <c r="AH17" s="68">
        <v>0</v>
      </c>
      <c r="AI17" s="68">
        <v>0</v>
      </c>
      <c r="AJ17" s="68">
        <v>0</v>
      </c>
      <c r="AK17" s="68">
        <v>0</v>
      </c>
      <c r="AL17" s="68">
        <v>0</v>
      </c>
      <c r="AM17" s="68">
        <v>0</v>
      </c>
      <c r="AN17" s="68">
        <v>0</v>
      </c>
      <c r="AO17" s="68">
        <v>0</v>
      </c>
      <c r="AP17" s="68">
        <v>0</v>
      </c>
      <c r="AQ17" s="68">
        <v>0</v>
      </c>
      <c r="AR17" s="68">
        <v>0</v>
      </c>
      <c r="AS17" s="68">
        <v>0</v>
      </c>
      <c r="AT17" s="68">
        <v>0</v>
      </c>
      <c r="AU17" s="68">
        <v>0</v>
      </c>
      <c r="AV17" s="68">
        <v>0</v>
      </c>
      <c r="AW17" s="68">
        <v>0</v>
      </c>
      <c r="AX17" s="68">
        <v>0</v>
      </c>
      <c r="AY17" s="68">
        <v>0</v>
      </c>
      <c r="AZ17" s="68">
        <v>0</v>
      </c>
      <c r="BA17" s="68">
        <v>0</v>
      </c>
      <c r="BB17" s="68">
        <v>0</v>
      </c>
      <c r="BC17" s="68">
        <v>0</v>
      </c>
      <c r="BD17" s="68">
        <v>0</v>
      </c>
      <c r="BE17" s="68">
        <v>0</v>
      </c>
      <c r="BF17" s="68">
        <v>0</v>
      </c>
      <c r="BG17" s="68">
        <v>0</v>
      </c>
      <c r="BH17" s="68">
        <v>0</v>
      </c>
      <c r="BI17" s="68">
        <v>0</v>
      </c>
      <c r="BJ17" s="68">
        <v>0</v>
      </c>
      <c r="BK17" s="68">
        <v>0</v>
      </c>
      <c r="BL17" s="68">
        <v>0</v>
      </c>
      <c r="BM17" s="68">
        <v>0</v>
      </c>
      <c r="BN17" s="68">
        <v>0</v>
      </c>
      <c r="BO17" s="68">
        <v>0</v>
      </c>
      <c r="BP17" s="68">
        <v>0</v>
      </c>
      <c r="BQ17" s="68">
        <v>0</v>
      </c>
      <c r="BR17" s="68">
        <v>0</v>
      </c>
      <c r="BS17" s="68">
        <v>0</v>
      </c>
      <c r="BT17" s="68">
        <v>0</v>
      </c>
      <c r="BU17" s="68">
        <v>0</v>
      </c>
      <c r="BV17" s="68">
        <v>0</v>
      </c>
      <c r="BW17" s="68">
        <v>0</v>
      </c>
      <c r="BX17" s="68">
        <v>0</v>
      </c>
      <c r="BY17" s="68">
        <v>0</v>
      </c>
      <c r="BZ17" s="68">
        <v>0</v>
      </c>
      <c r="CA17" s="68">
        <v>0</v>
      </c>
      <c r="CB17" s="68">
        <v>0</v>
      </c>
      <c r="CC17" s="68">
        <v>0</v>
      </c>
      <c r="CD17" s="68">
        <v>0</v>
      </c>
      <c r="CE17" s="68">
        <v>0</v>
      </c>
      <c r="CF17" s="68">
        <v>0</v>
      </c>
      <c r="CG17" s="68">
        <v>0</v>
      </c>
      <c r="CH17" s="68">
        <v>0</v>
      </c>
      <c r="CI17" s="68">
        <v>0</v>
      </c>
      <c r="CJ17" s="68">
        <v>0</v>
      </c>
      <c r="CK17" s="68">
        <v>0</v>
      </c>
      <c r="CL17" s="68">
        <v>0</v>
      </c>
      <c r="CM17" s="68">
        <v>0</v>
      </c>
      <c r="CN17" s="68">
        <v>0</v>
      </c>
      <c r="CO17" s="68">
        <v>0</v>
      </c>
      <c r="CP17" s="68">
        <v>0</v>
      </c>
      <c r="CQ17" s="68">
        <v>0</v>
      </c>
      <c r="CR17" s="68">
        <v>0</v>
      </c>
      <c r="CS17" s="68">
        <v>0</v>
      </c>
      <c r="CT17" s="68">
        <v>0</v>
      </c>
      <c r="CU17" s="68">
        <v>0</v>
      </c>
      <c r="CV17" s="68">
        <v>0</v>
      </c>
      <c r="CW17" s="68">
        <v>0</v>
      </c>
      <c r="CX17" s="68">
        <v>0</v>
      </c>
      <c r="CY17" s="68">
        <v>0</v>
      </c>
      <c r="CZ17" s="68">
        <v>0</v>
      </c>
      <c r="DA17" s="68">
        <v>0</v>
      </c>
      <c r="DB17" s="68">
        <v>0</v>
      </c>
      <c r="DC17" s="68">
        <v>0</v>
      </c>
      <c r="DD17" s="68">
        <v>0</v>
      </c>
      <c r="DE17" s="68">
        <v>0</v>
      </c>
      <c r="DF17" s="68">
        <v>0</v>
      </c>
      <c r="DG17" s="68">
        <v>0</v>
      </c>
      <c r="DH17" s="68">
        <v>0</v>
      </c>
      <c r="DI17" s="68">
        <v>0</v>
      </c>
      <c r="DJ17" s="68">
        <v>0</v>
      </c>
      <c r="DK17" s="68">
        <v>0</v>
      </c>
      <c r="DL17" s="68">
        <v>0</v>
      </c>
      <c r="DM17" s="68">
        <v>0</v>
      </c>
      <c r="DN17" s="68">
        <v>0</v>
      </c>
      <c r="DO17" s="68">
        <v>0</v>
      </c>
      <c r="DP17" s="68">
        <v>0</v>
      </c>
      <c r="DQ17" s="68">
        <v>0</v>
      </c>
      <c r="DR17" s="68">
        <v>0</v>
      </c>
      <c r="DS17" s="68">
        <v>0</v>
      </c>
      <c r="DT17" s="68">
        <v>0</v>
      </c>
      <c r="DU17" s="68">
        <v>0</v>
      </c>
      <c r="DV17" s="68">
        <v>0</v>
      </c>
      <c r="DW17" s="68">
        <v>0</v>
      </c>
      <c r="DX17" s="68">
        <v>0</v>
      </c>
      <c r="DY17" s="68">
        <v>0</v>
      </c>
      <c r="DZ17" s="68">
        <v>0</v>
      </c>
      <c r="EA17" s="68">
        <v>0</v>
      </c>
      <c r="EB17" s="68">
        <v>0</v>
      </c>
      <c r="EC17" s="68">
        <v>0</v>
      </c>
      <c r="ED17" s="68">
        <v>0</v>
      </c>
      <c r="EE17" s="68">
        <v>0</v>
      </c>
      <c r="EF17" s="68">
        <v>0</v>
      </c>
      <c r="EG17" s="68">
        <v>0</v>
      </c>
      <c r="EH17" s="68">
        <v>0</v>
      </c>
      <c r="EI17" s="68">
        <v>0</v>
      </c>
      <c r="EJ17" s="68">
        <v>0</v>
      </c>
      <c r="EK17" s="68">
        <v>0</v>
      </c>
      <c r="EL17" s="68">
        <v>0</v>
      </c>
      <c r="EM17" s="68">
        <v>0</v>
      </c>
      <c r="EN17" s="68">
        <v>0</v>
      </c>
      <c r="EO17" s="68">
        <v>0</v>
      </c>
      <c r="EP17" s="68">
        <v>0</v>
      </c>
      <c r="EQ17" s="68">
        <v>0</v>
      </c>
      <c r="ER17" s="68">
        <v>0</v>
      </c>
      <c r="ES17" s="68">
        <v>0</v>
      </c>
      <c r="ET17" s="68">
        <v>0</v>
      </c>
      <c r="EU17" s="68">
        <v>0</v>
      </c>
      <c r="EV17" s="68">
        <v>0</v>
      </c>
      <c r="EW17" s="68">
        <v>0</v>
      </c>
      <c r="EX17" s="68">
        <v>0</v>
      </c>
      <c r="EY17" s="68">
        <v>0</v>
      </c>
      <c r="EZ17" s="68">
        <v>0</v>
      </c>
      <c r="FA17" s="68">
        <v>0</v>
      </c>
      <c r="FB17" s="68">
        <v>0</v>
      </c>
      <c r="FC17" s="68">
        <v>0</v>
      </c>
      <c r="FD17" s="68">
        <v>0</v>
      </c>
      <c r="FE17" s="68">
        <v>0</v>
      </c>
      <c r="FF17" s="68">
        <v>0</v>
      </c>
      <c r="FG17" s="68">
        <v>0</v>
      </c>
      <c r="FH17" s="68">
        <v>0</v>
      </c>
      <c r="FI17" s="68">
        <v>0</v>
      </c>
      <c r="FJ17" s="68">
        <v>0</v>
      </c>
      <c r="FK17" s="68">
        <v>0</v>
      </c>
      <c r="FL17" s="68">
        <v>0</v>
      </c>
      <c r="FM17" s="68">
        <v>0</v>
      </c>
      <c r="FN17" s="68">
        <v>0</v>
      </c>
      <c r="FO17" s="68">
        <v>0</v>
      </c>
      <c r="FP17" s="68">
        <v>0</v>
      </c>
      <c r="FQ17" s="68">
        <v>0</v>
      </c>
      <c r="FR17" s="68">
        <v>0</v>
      </c>
      <c r="FS17" s="68">
        <v>0</v>
      </c>
      <c r="FT17" s="68">
        <v>0</v>
      </c>
      <c r="FU17" s="68">
        <v>0</v>
      </c>
      <c r="FV17" s="68">
        <v>0</v>
      </c>
      <c r="FW17" s="68">
        <v>0</v>
      </c>
      <c r="FX17" s="68">
        <v>0</v>
      </c>
      <c r="FY17" s="68">
        <v>0</v>
      </c>
      <c r="FZ17" s="68">
        <v>0</v>
      </c>
      <c r="GA17" s="68">
        <v>0</v>
      </c>
      <c r="GB17" s="68">
        <v>0</v>
      </c>
      <c r="GC17" s="68">
        <v>0</v>
      </c>
      <c r="GD17" s="68">
        <v>0</v>
      </c>
      <c r="GE17" s="68">
        <v>0</v>
      </c>
      <c r="GF17" s="68">
        <v>0</v>
      </c>
      <c r="GG17" s="68">
        <v>0</v>
      </c>
      <c r="GH17" s="68">
        <v>0</v>
      </c>
      <c r="GI17" s="68">
        <v>0</v>
      </c>
      <c r="GJ17" s="68">
        <v>0</v>
      </c>
      <c r="GK17" s="68">
        <v>0</v>
      </c>
      <c r="GL17" s="68">
        <v>0</v>
      </c>
      <c r="GM17" s="68">
        <v>0</v>
      </c>
      <c r="GN17" s="68">
        <v>0</v>
      </c>
      <c r="GO17" s="68">
        <v>0</v>
      </c>
      <c r="GP17" s="68">
        <v>0</v>
      </c>
      <c r="GQ17" s="68">
        <v>0</v>
      </c>
      <c r="GR17" s="68">
        <v>0</v>
      </c>
      <c r="GS17" s="68">
        <v>0</v>
      </c>
      <c r="GT17" s="68">
        <v>0</v>
      </c>
      <c r="GU17" s="68">
        <v>0</v>
      </c>
      <c r="GV17" s="68">
        <v>0</v>
      </c>
      <c r="GW17" s="68">
        <v>0</v>
      </c>
      <c r="GX17" s="68">
        <v>0</v>
      </c>
      <c r="GY17" s="68">
        <v>0</v>
      </c>
      <c r="GZ17" s="68">
        <v>0</v>
      </c>
      <c r="HA17" s="68">
        <v>0</v>
      </c>
      <c r="HB17" s="68">
        <v>0</v>
      </c>
      <c r="HC17" s="68">
        <v>0</v>
      </c>
      <c r="HD17" s="68">
        <v>0</v>
      </c>
      <c r="HE17" s="68">
        <v>0</v>
      </c>
      <c r="HF17" s="68">
        <v>0</v>
      </c>
      <c r="HG17" s="68">
        <v>0</v>
      </c>
      <c r="HH17" s="68">
        <v>0</v>
      </c>
      <c r="HI17" s="68">
        <v>0</v>
      </c>
      <c r="HJ17" s="68">
        <v>0</v>
      </c>
      <c r="HK17" s="68">
        <v>0</v>
      </c>
      <c r="HL17" s="68">
        <v>0</v>
      </c>
      <c r="HM17" s="68">
        <v>0</v>
      </c>
      <c r="HN17" s="68">
        <v>0</v>
      </c>
      <c r="HO17" s="68">
        <v>0</v>
      </c>
      <c r="HP17" s="68">
        <v>0</v>
      </c>
      <c r="HQ17" s="68">
        <v>0</v>
      </c>
      <c r="HR17" s="68">
        <v>0</v>
      </c>
      <c r="HS17" s="68">
        <v>0</v>
      </c>
      <c r="HT17" s="68">
        <v>0</v>
      </c>
      <c r="HU17" s="68">
        <v>0</v>
      </c>
      <c r="HV17" s="68">
        <v>0</v>
      </c>
      <c r="HW17" s="68">
        <v>0</v>
      </c>
      <c r="HX17" s="68">
        <v>0</v>
      </c>
      <c r="HY17" s="68">
        <v>0</v>
      </c>
      <c r="HZ17" s="68">
        <v>0</v>
      </c>
      <c r="IA17" s="68">
        <v>0</v>
      </c>
      <c r="IB17" s="68">
        <v>0</v>
      </c>
      <c r="IC17" s="68">
        <v>-1681163.90079608</v>
      </c>
      <c r="ID17" s="68">
        <v>-3608456.0471524801</v>
      </c>
      <c r="IE17" s="68">
        <v>-3851157.7541335002</v>
      </c>
      <c r="IF17" s="68">
        <v>0</v>
      </c>
      <c r="IG17" s="68">
        <v>0</v>
      </c>
      <c r="IH17" s="68">
        <v>0</v>
      </c>
      <c r="II17" s="68">
        <v>0</v>
      </c>
      <c r="IJ17" s="68">
        <v>0</v>
      </c>
      <c r="IK17" s="68">
        <v>0</v>
      </c>
      <c r="IL17" s="68">
        <v>0</v>
      </c>
      <c r="IM17" s="68">
        <v>0</v>
      </c>
      <c r="IN17" s="68">
        <v>0</v>
      </c>
      <c r="IO17" s="68">
        <v>0</v>
      </c>
      <c r="IP17" s="68">
        <v>0</v>
      </c>
      <c r="IQ17" s="68">
        <v>0</v>
      </c>
      <c r="IR17" s="68">
        <v>0</v>
      </c>
      <c r="IS17" s="68">
        <v>0</v>
      </c>
      <c r="IT17" s="68">
        <v>0</v>
      </c>
      <c r="IU17" s="68">
        <v>0</v>
      </c>
      <c r="IV17" s="68">
        <v>0</v>
      </c>
      <c r="IW17" s="68">
        <v>0</v>
      </c>
      <c r="IX17" s="68">
        <v>0</v>
      </c>
      <c r="IY17" s="68">
        <v>0</v>
      </c>
      <c r="IZ17" s="68">
        <v>0</v>
      </c>
      <c r="JA17" s="68">
        <v>0</v>
      </c>
      <c r="JB17" s="68">
        <v>0</v>
      </c>
      <c r="JC17" s="68">
        <v>0</v>
      </c>
      <c r="JD17" s="68">
        <v>0</v>
      </c>
      <c r="JE17" s="68">
        <v>0</v>
      </c>
      <c r="JF17" s="68">
        <v>0</v>
      </c>
      <c r="JG17" s="68">
        <v>0</v>
      </c>
      <c r="JH17" s="68">
        <v>0</v>
      </c>
      <c r="JI17" s="68">
        <v>0</v>
      </c>
      <c r="JJ17" s="68">
        <v>0</v>
      </c>
      <c r="JK17" s="68">
        <v>0</v>
      </c>
      <c r="JL17" s="68">
        <v>0</v>
      </c>
      <c r="JM17" s="68">
        <v>0</v>
      </c>
      <c r="JN17" s="68">
        <v>0</v>
      </c>
      <c r="JO17" s="68">
        <v>0</v>
      </c>
      <c r="JP17" s="68">
        <v>0</v>
      </c>
      <c r="JQ17" s="68">
        <v>0</v>
      </c>
      <c r="JR17" s="68">
        <v>0</v>
      </c>
      <c r="JS17" s="68">
        <v>0</v>
      </c>
      <c r="JT17" s="68">
        <v>0</v>
      </c>
      <c r="JU17" s="68">
        <v>0</v>
      </c>
      <c r="JV17" s="68">
        <v>0</v>
      </c>
      <c r="JW17" s="68">
        <v>0</v>
      </c>
      <c r="JX17" s="68">
        <v>0</v>
      </c>
      <c r="JY17" s="68">
        <v>0</v>
      </c>
      <c r="JZ17" s="68">
        <v>0</v>
      </c>
      <c r="KA17" s="68">
        <v>0</v>
      </c>
      <c r="KB17" s="68">
        <v>0</v>
      </c>
      <c r="KC17" s="68">
        <v>0</v>
      </c>
      <c r="KD17" s="68">
        <v>0</v>
      </c>
      <c r="KE17" s="68">
        <v>0</v>
      </c>
      <c r="KF17" s="68">
        <v>0</v>
      </c>
      <c r="KG17" s="68">
        <v>0</v>
      </c>
      <c r="KH17" s="68">
        <v>0</v>
      </c>
      <c r="KI17" s="68">
        <v>0</v>
      </c>
      <c r="KJ17" s="68">
        <v>0</v>
      </c>
      <c r="KK17" s="68">
        <v>0</v>
      </c>
      <c r="KL17" s="68">
        <v>0</v>
      </c>
      <c r="KM17" s="68">
        <v>0</v>
      </c>
      <c r="KN17" s="68">
        <v>0</v>
      </c>
      <c r="KO17" s="68">
        <v>0</v>
      </c>
      <c r="KP17" s="68">
        <v>0</v>
      </c>
      <c r="KQ17" s="68">
        <v>0</v>
      </c>
      <c r="KR17" s="68">
        <v>0</v>
      </c>
      <c r="KS17" s="68">
        <v>0</v>
      </c>
      <c r="KT17" s="68">
        <v>0</v>
      </c>
      <c r="KU17" s="68">
        <v>0</v>
      </c>
      <c r="KV17" s="68">
        <v>0</v>
      </c>
      <c r="KW17" s="68">
        <v>0</v>
      </c>
      <c r="KX17" s="68">
        <v>0</v>
      </c>
      <c r="KY17" s="68">
        <v>0</v>
      </c>
      <c r="KZ17" s="68">
        <v>0</v>
      </c>
      <c r="LA17" s="68">
        <v>0</v>
      </c>
      <c r="LB17" s="105"/>
    </row>
    <row r="18" spans="1:314" hidden="1" x14ac:dyDescent="0.65">
      <c r="A18" s="11" t="s">
        <v>683</v>
      </c>
      <c r="B18" s="19">
        <v>9</v>
      </c>
      <c r="C18" s="33" t="s">
        <v>683</v>
      </c>
      <c r="D18" s="9" t="s">
        <v>692</v>
      </c>
      <c r="E18" s="9" t="s">
        <v>693</v>
      </c>
      <c r="F18" s="68">
        <v>-12460545.6166758</v>
      </c>
      <c r="G18" s="68">
        <v>-482546.98235840298</v>
      </c>
      <c r="H18" s="68">
        <v>0</v>
      </c>
      <c r="I18" s="68">
        <v>0</v>
      </c>
      <c r="J18" s="68">
        <v>0</v>
      </c>
      <c r="K18" s="68">
        <v>-2233027.8606149899</v>
      </c>
      <c r="L18" s="68">
        <v>0</v>
      </c>
      <c r="M18" s="68">
        <v>0</v>
      </c>
      <c r="N18" s="68">
        <v>0</v>
      </c>
      <c r="O18" s="68">
        <v>0</v>
      </c>
      <c r="P18" s="68">
        <v>0</v>
      </c>
      <c r="Q18" s="68">
        <v>0</v>
      </c>
      <c r="R18" s="68">
        <v>0</v>
      </c>
      <c r="S18" s="68">
        <v>0</v>
      </c>
      <c r="T18" s="68">
        <v>0</v>
      </c>
      <c r="U18" s="68">
        <v>0</v>
      </c>
      <c r="V18" s="68">
        <v>0</v>
      </c>
      <c r="W18" s="68">
        <v>0</v>
      </c>
      <c r="X18" s="68">
        <v>0</v>
      </c>
      <c r="Y18" s="68">
        <v>0</v>
      </c>
      <c r="Z18" s="68">
        <v>0</v>
      </c>
      <c r="AA18" s="68">
        <v>0</v>
      </c>
      <c r="AB18" s="68">
        <v>0</v>
      </c>
      <c r="AC18" s="68">
        <v>0</v>
      </c>
      <c r="AD18" s="68">
        <v>0</v>
      </c>
      <c r="AE18" s="68">
        <v>0</v>
      </c>
      <c r="AF18" s="68">
        <v>-281627.71277157898</v>
      </c>
      <c r="AG18" s="68">
        <v>0</v>
      </c>
      <c r="AH18" s="68">
        <v>0</v>
      </c>
      <c r="AI18" s="68">
        <v>0</v>
      </c>
      <c r="AJ18" s="68">
        <v>0</v>
      </c>
      <c r="AK18" s="68">
        <v>0</v>
      </c>
      <c r="AL18" s="68">
        <v>0</v>
      </c>
      <c r="AM18" s="68">
        <v>0</v>
      </c>
      <c r="AN18" s="68">
        <v>0</v>
      </c>
      <c r="AO18" s="68">
        <v>0</v>
      </c>
      <c r="AP18" s="68">
        <v>0</v>
      </c>
      <c r="AQ18" s="68">
        <v>0</v>
      </c>
      <c r="AR18" s="68">
        <v>0</v>
      </c>
      <c r="AS18" s="68">
        <v>0</v>
      </c>
      <c r="AT18" s="68">
        <v>0</v>
      </c>
      <c r="AU18" s="68">
        <v>0</v>
      </c>
      <c r="AV18" s="68">
        <v>0</v>
      </c>
      <c r="AW18" s="68">
        <v>0</v>
      </c>
      <c r="AX18" s="68">
        <v>0</v>
      </c>
      <c r="AY18" s="68">
        <v>0</v>
      </c>
      <c r="AZ18" s="68">
        <v>0</v>
      </c>
      <c r="BA18" s="68">
        <v>0</v>
      </c>
      <c r="BB18" s="68">
        <v>0</v>
      </c>
      <c r="BC18" s="68">
        <v>0</v>
      </c>
      <c r="BD18" s="68">
        <v>0</v>
      </c>
      <c r="BE18" s="68">
        <v>0</v>
      </c>
      <c r="BF18" s="68">
        <v>0</v>
      </c>
      <c r="BG18" s="68">
        <v>0</v>
      </c>
      <c r="BH18" s="68">
        <v>0</v>
      </c>
      <c r="BI18" s="68">
        <v>0</v>
      </c>
      <c r="BJ18" s="68">
        <v>0</v>
      </c>
      <c r="BK18" s="68">
        <v>0</v>
      </c>
      <c r="BL18" s="68">
        <v>0</v>
      </c>
      <c r="BM18" s="68">
        <v>0</v>
      </c>
      <c r="BN18" s="68">
        <v>0</v>
      </c>
      <c r="BO18" s="68">
        <v>0</v>
      </c>
      <c r="BP18" s="68">
        <v>0</v>
      </c>
      <c r="BQ18" s="68">
        <v>0</v>
      </c>
      <c r="BR18" s="68">
        <v>0</v>
      </c>
      <c r="BS18" s="68">
        <v>0</v>
      </c>
      <c r="BT18" s="68">
        <v>0</v>
      </c>
      <c r="BU18" s="68">
        <v>0</v>
      </c>
      <c r="BV18" s="68">
        <v>0</v>
      </c>
      <c r="BW18" s="68">
        <v>0</v>
      </c>
      <c r="BX18" s="68">
        <v>0</v>
      </c>
      <c r="BY18" s="68">
        <v>0</v>
      </c>
      <c r="BZ18" s="68">
        <v>0</v>
      </c>
      <c r="CA18" s="68">
        <v>0</v>
      </c>
      <c r="CB18" s="68">
        <v>0</v>
      </c>
      <c r="CC18" s="68">
        <v>0</v>
      </c>
      <c r="CD18" s="68">
        <v>0</v>
      </c>
      <c r="CE18" s="68">
        <v>0</v>
      </c>
      <c r="CF18" s="68">
        <v>0</v>
      </c>
      <c r="CG18" s="68">
        <v>0</v>
      </c>
      <c r="CH18" s="68">
        <v>0</v>
      </c>
      <c r="CI18" s="68">
        <v>0</v>
      </c>
      <c r="CJ18" s="68">
        <v>0</v>
      </c>
      <c r="CK18" s="68">
        <v>0</v>
      </c>
      <c r="CL18" s="68">
        <v>0</v>
      </c>
      <c r="CM18" s="68">
        <v>0</v>
      </c>
      <c r="CN18" s="68">
        <v>0</v>
      </c>
      <c r="CO18" s="68">
        <v>0</v>
      </c>
      <c r="CP18" s="68">
        <v>0</v>
      </c>
      <c r="CQ18" s="68">
        <v>0</v>
      </c>
      <c r="CR18" s="68">
        <v>0</v>
      </c>
      <c r="CS18" s="68">
        <v>0</v>
      </c>
      <c r="CT18" s="68">
        <v>0</v>
      </c>
      <c r="CU18" s="68">
        <v>0</v>
      </c>
      <c r="CV18" s="68">
        <v>0</v>
      </c>
      <c r="CW18" s="68">
        <v>0</v>
      </c>
      <c r="CX18" s="68">
        <v>0</v>
      </c>
      <c r="CY18" s="68">
        <v>0</v>
      </c>
      <c r="CZ18" s="68">
        <v>0</v>
      </c>
      <c r="DA18" s="68">
        <v>0</v>
      </c>
      <c r="DB18" s="68">
        <v>0</v>
      </c>
      <c r="DC18" s="68">
        <v>0</v>
      </c>
      <c r="DD18" s="68">
        <v>0</v>
      </c>
      <c r="DE18" s="68">
        <v>0</v>
      </c>
      <c r="DF18" s="68">
        <v>0</v>
      </c>
      <c r="DG18" s="68">
        <v>0</v>
      </c>
      <c r="DH18" s="68">
        <v>0</v>
      </c>
      <c r="DI18" s="68">
        <v>0</v>
      </c>
      <c r="DJ18" s="68">
        <v>0</v>
      </c>
      <c r="DK18" s="68">
        <v>0</v>
      </c>
      <c r="DL18" s="68">
        <v>0</v>
      </c>
      <c r="DM18" s="68">
        <v>0</v>
      </c>
      <c r="DN18" s="68">
        <v>0</v>
      </c>
      <c r="DO18" s="68">
        <v>0</v>
      </c>
      <c r="DP18" s="68">
        <v>0</v>
      </c>
      <c r="DQ18" s="68">
        <v>0</v>
      </c>
      <c r="DR18" s="68">
        <v>0</v>
      </c>
      <c r="DS18" s="68">
        <v>0</v>
      </c>
      <c r="DT18" s="68">
        <v>0</v>
      </c>
      <c r="DU18" s="68">
        <v>0</v>
      </c>
      <c r="DV18" s="68">
        <v>0</v>
      </c>
      <c r="DW18" s="68">
        <v>0</v>
      </c>
      <c r="DX18" s="68">
        <v>0</v>
      </c>
      <c r="DY18" s="68">
        <v>0</v>
      </c>
      <c r="DZ18" s="68">
        <v>0</v>
      </c>
      <c r="EA18" s="68">
        <v>0</v>
      </c>
      <c r="EB18" s="68">
        <v>0</v>
      </c>
      <c r="EC18" s="68">
        <v>0</v>
      </c>
      <c r="ED18" s="68">
        <v>0</v>
      </c>
      <c r="EE18" s="68">
        <v>0</v>
      </c>
      <c r="EF18" s="68">
        <v>0</v>
      </c>
      <c r="EG18" s="68">
        <v>0</v>
      </c>
      <c r="EH18" s="68">
        <v>0</v>
      </c>
      <c r="EI18" s="68">
        <v>0</v>
      </c>
      <c r="EJ18" s="68">
        <v>0</v>
      </c>
      <c r="EK18" s="68">
        <v>0</v>
      </c>
      <c r="EL18" s="68">
        <v>0</v>
      </c>
      <c r="EM18" s="68">
        <v>0</v>
      </c>
      <c r="EN18" s="68">
        <v>0</v>
      </c>
      <c r="EO18" s="68">
        <v>0</v>
      </c>
      <c r="EP18" s="68">
        <v>0</v>
      </c>
      <c r="EQ18" s="68">
        <v>0</v>
      </c>
      <c r="ER18" s="68">
        <v>0</v>
      </c>
      <c r="ES18" s="68">
        <v>0</v>
      </c>
      <c r="ET18" s="68">
        <v>0</v>
      </c>
      <c r="EU18" s="68">
        <v>0</v>
      </c>
      <c r="EV18" s="68">
        <v>0</v>
      </c>
      <c r="EW18" s="68">
        <v>0</v>
      </c>
      <c r="EX18" s="68">
        <v>0</v>
      </c>
      <c r="EY18" s="68">
        <v>0</v>
      </c>
      <c r="EZ18" s="68">
        <v>0</v>
      </c>
      <c r="FA18" s="68">
        <v>0</v>
      </c>
      <c r="FB18" s="68">
        <v>0</v>
      </c>
      <c r="FC18" s="68">
        <v>0</v>
      </c>
      <c r="FD18" s="68">
        <v>0</v>
      </c>
      <c r="FE18" s="68">
        <v>-211457</v>
      </c>
      <c r="FF18" s="68">
        <v>0</v>
      </c>
      <c r="FG18" s="68">
        <v>0</v>
      </c>
      <c r="FH18" s="68">
        <v>0</v>
      </c>
      <c r="FI18" s="68">
        <v>0</v>
      </c>
      <c r="FJ18" s="68">
        <v>0</v>
      </c>
      <c r="FK18" s="68">
        <v>0</v>
      </c>
      <c r="FL18" s="68">
        <v>0</v>
      </c>
      <c r="FM18" s="68">
        <v>0</v>
      </c>
      <c r="FN18" s="68">
        <v>0</v>
      </c>
      <c r="FO18" s="68">
        <v>0</v>
      </c>
      <c r="FP18" s="68">
        <v>0</v>
      </c>
      <c r="FQ18" s="68">
        <v>0</v>
      </c>
      <c r="FR18" s="68">
        <v>0</v>
      </c>
      <c r="FS18" s="68">
        <v>0</v>
      </c>
      <c r="FT18" s="68">
        <v>0</v>
      </c>
      <c r="FU18" s="68">
        <v>0</v>
      </c>
      <c r="FV18" s="68">
        <v>0</v>
      </c>
      <c r="FW18" s="68">
        <v>0</v>
      </c>
      <c r="FX18" s="68">
        <v>0</v>
      </c>
      <c r="FY18" s="68">
        <v>0</v>
      </c>
      <c r="FZ18" s="68">
        <v>0</v>
      </c>
      <c r="GA18" s="68">
        <v>0</v>
      </c>
      <c r="GB18" s="68">
        <v>0</v>
      </c>
      <c r="GC18" s="68">
        <v>0</v>
      </c>
      <c r="GD18" s="68">
        <v>0</v>
      </c>
      <c r="GE18" s="68">
        <v>0</v>
      </c>
      <c r="GF18" s="68">
        <v>0</v>
      </c>
      <c r="GG18" s="68">
        <v>0</v>
      </c>
      <c r="GH18" s="68">
        <v>0</v>
      </c>
      <c r="GI18" s="68">
        <v>0</v>
      </c>
      <c r="GJ18" s="68">
        <v>0</v>
      </c>
      <c r="GK18" s="68">
        <v>0</v>
      </c>
      <c r="GL18" s="68">
        <v>0</v>
      </c>
      <c r="GM18" s="68">
        <v>0</v>
      </c>
      <c r="GN18" s="68">
        <v>0</v>
      </c>
      <c r="GO18" s="68">
        <v>0</v>
      </c>
      <c r="GP18" s="68">
        <v>0</v>
      </c>
      <c r="GQ18" s="68">
        <v>0</v>
      </c>
      <c r="GR18" s="68">
        <v>0</v>
      </c>
      <c r="GS18" s="68">
        <v>0</v>
      </c>
      <c r="GT18" s="68">
        <v>0</v>
      </c>
      <c r="GU18" s="68">
        <v>0</v>
      </c>
      <c r="GV18" s="68">
        <v>0</v>
      </c>
      <c r="GW18" s="68">
        <v>0</v>
      </c>
      <c r="GX18" s="68">
        <v>0</v>
      </c>
      <c r="GY18" s="68">
        <v>0</v>
      </c>
      <c r="GZ18" s="68">
        <v>0</v>
      </c>
      <c r="HA18" s="68">
        <v>0</v>
      </c>
      <c r="HB18" s="68">
        <v>0</v>
      </c>
      <c r="HC18" s="68">
        <v>0</v>
      </c>
      <c r="HD18" s="68">
        <v>0</v>
      </c>
      <c r="HE18" s="68">
        <v>0</v>
      </c>
      <c r="HF18" s="68">
        <v>0</v>
      </c>
      <c r="HG18" s="68">
        <v>0</v>
      </c>
      <c r="HH18" s="68">
        <v>0</v>
      </c>
      <c r="HI18" s="68">
        <v>0</v>
      </c>
      <c r="HJ18" s="68">
        <v>0</v>
      </c>
      <c r="HK18" s="68">
        <v>0</v>
      </c>
      <c r="HL18" s="68">
        <v>0</v>
      </c>
      <c r="HM18" s="68">
        <v>0</v>
      </c>
      <c r="HN18" s="68">
        <v>0</v>
      </c>
      <c r="HO18" s="68">
        <v>0</v>
      </c>
      <c r="HP18" s="68">
        <v>0</v>
      </c>
      <c r="HQ18" s="68">
        <v>0</v>
      </c>
      <c r="HR18" s="68">
        <v>0</v>
      </c>
      <c r="HS18" s="68">
        <v>0</v>
      </c>
      <c r="HT18" s="68">
        <v>0</v>
      </c>
      <c r="HU18" s="68">
        <v>0</v>
      </c>
      <c r="HV18" s="68">
        <v>0</v>
      </c>
      <c r="HW18" s="68">
        <v>0</v>
      </c>
      <c r="HX18" s="68">
        <v>0</v>
      </c>
      <c r="HY18" s="68">
        <v>0</v>
      </c>
      <c r="HZ18" s="68">
        <v>0</v>
      </c>
      <c r="IA18" s="68">
        <v>0</v>
      </c>
      <c r="IB18" s="68">
        <v>0</v>
      </c>
      <c r="IC18" s="68">
        <v>-1710197.1448254699</v>
      </c>
      <c r="ID18" s="68">
        <v>-3690531.1619718298</v>
      </c>
      <c r="IE18" s="68">
        <v>-3851157.7541335002</v>
      </c>
      <c r="IF18" s="68">
        <v>0</v>
      </c>
      <c r="IG18" s="68">
        <v>0</v>
      </c>
      <c r="IH18" s="68">
        <v>0</v>
      </c>
      <c r="II18" s="68">
        <v>0</v>
      </c>
      <c r="IJ18" s="68">
        <v>0</v>
      </c>
      <c r="IK18" s="68">
        <v>0</v>
      </c>
      <c r="IL18" s="68">
        <v>0</v>
      </c>
      <c r="IM18" s="68">
        <v>0</v>
      </c>
      <c r="IN18" s="68">
        <v>0</v>
      </c>
      <c r="IO18" s="68">
        <v>0</v>
      </c>
      <c r="IP18" s="68">
        <v>0</v>
      </c>
      <c r="IQ18" s="68">
        <v>0</v>
      </c>
      <c r="IR18" s="68">
        <v>0</v>
      </c>
      <c r="IS18" s="68">
        <v>0</v>
      </c>
      <c r="IT18" s="68">
        <v>0</v>
      </c>
      <c r="IU18" s="68">
        <v>0</v>
      </c>
      <c r="IV18" s="68">
        <v>0</v>
      </c>
      <c r="IW18" s="68">
        <v>0</v>
      </c>
      <c r="IX18" s="68">
        <v>0</v>
      </c>
      <c r="IY18" s="68">
        <v>0</v>
      </c>
      <c r="IZ18" s="68">
        <v>0</v>
      </c>
      <c r="JA18" s="68">
        <v>0</v>
      </c>
      <c r="JB18" s="68">
        <v>0</v>
      </c>
      <c r="JC18" s="68">
        <v>0</v>
      </c>
      <c r="JD18" s="68">
        <v>0</v>
      </c>
      <c r="JE18" s="68">
        <v>0</v>
      </c>
      <c r="JF18" s="68">
        <v>0</v>
      </c>
      <c r="JG18" s="68">
        <v>0</v>
      </c>
      <c r="JH18" s="68">
        <v>0</v>
      </c>
      <c r="JI18" s="68">
        <v>0</v>
      </c>
      <c r="JJ18" s="68">
        <v>0</v>
      </c>
      <c r="JK18" s="68">
        <v>0</v>
      </c>
      <c r="JL18" s="68">
        <v>0</v>
      </c>
      <c r="JM18" s="68">
        <v>0</v>
      </c>
      <c r="JN18" s="68">
        <v>0</v>
      </c>
      <c r="JO18" s="68">
        <v>0</v>
      </c>
      <c r="JP18" s="68">
        <v>0</v>
      </c>
      <c r="JQ18" s="68">
        <v>0</v>
      </c>
      <c r="JR18" s="68">
        <v>0</v>
      </c>
      <c r="JS18" s="68">
        <v>0</v>
      </c>
      <c r="JT18" s="68">
        <v>0</v>
      </c>
      <c r="JU18" s="68">
        <v>0</v>
      </c>
      <c r="JV18" s="68">
        <v>0</v>
      </c>
      <c r="JW18" s="68">
        <v>0</v>
      </c>
      <c r="JX18" s="68">
        <v>0</v>
      </c>
      <c r="JY18" s="68">
        <v>0</v>
      </c>
      <c r="JZ18" s="68">
        <v>0</v>
      </c>
      <c r="KA18" s="68">
        <v>0</v>
      </c>
      <c r="KB18" s="68">
        <v>0</v>
      </c>
      <c r="KC18" s="68">
        <v>0</v>
      </c>
      <c r="KD18" s="68">
        <v>0</v>
      </c>
      <c r="KE18" s="68">
        <v>0</v>
      </c>
      <c r="KF18" s="68">
        <v>0</v>
      </c>
      <c r="KG18" s="68">
        <v>0</v>
      </c>
      <c r="KH18" s="68">
        <v>0</v>
      </c>
      <c r="KI18" s="68">
        <v>0</v>
      </c>
      <c r="KJ18" s="68">
        <v>0</v>
      </c>
      <c r="KK18" s="68">
        <v>0</v>
      </c>
      <c r="KL18" s="68">
        <v>0</v>
      </c>
      <c r="KM18" s="68">
        <v>0</v>
      </c>
      <c r="KN18" s="68">
        <v>0</v>
      </c>
      <c r="KO18" s="68">
        <v>0</v>
      </c>
      <c r="KP18" s="68">
        <v>0</v>
      </c>
      <c r="KQ18" s="68">
        <v>0</v>
      </c>
      <c r="KR18" s="68">
        <v>0</v>
      </c>
      <c r="KS18" s="68">
        <v>0</v>
      </c>
      <c r="KT18" s="68">
        <v>0</v>
      </c>
      <c r="KU18" s="68">
        <v>0</v>
      </c>
      <c r="KV18" s="68">
        <v>0</v>
      </c>
      <c r="KW18" s="68">
        <v>0</v>
      </c>
      <c r="KX18" s="68">
        <v>0</v>
      </c>
      <c r="KY18" s="68">
        <v>0</v>
      </c>
      <c r="KZ18" s="68">
        <v>0</v>
      </c>
      <c r="LA18" s="68">
        <v>0</v>
      </c>
      <c r="LB18" s="105"/>
    </row>
    <row r="19" spans="1:314" x14ac:dyDescent="0.65">
      <c r="A19" s="11" t="s">
        <v>674</v>
      </c>
      <c r="B19" s="19">
        <v>10</v>
      </c>
      <c r="C19" s="33" t="s">
        <v>683</v>
      </c>
      <c r="D19" s="9" t="s">
        <v>694</v>
      </c>
      <c r="E19" s="9" t="s">
        <v>695</v>
      </c>
      <c r="F19" s="68">
        <v>0</v>
      </c>
      <c r="G19" s="68">
        <v>0</v>
      </c>
      <c r="H19" s="68">
        <v>0</v>
      </c>
      <c r="I19" s="68">
        <v>0</v>
      </c>
      <c r="J19" s="68">
        <v>0</v>
      </c>
      <c r="K19" s="68">
        <v>0</v>
      </c>
      <c r="L19" s="68">
        <v>0</v>
      </c>
      <c r="M19" s="68">
        <v>0</v>
      </c>
      <c r="N19" s="68">
        <v>0</v>
      </c>
      <c r="O19" s="68">
        <v>0</v>
      </c>
      <c r="P19" s="68">
        <v>0</v>
      </c>
      <c r="Q19" s="68">
        <v>0</v>
      </c>
      <c r="R19" s="68">
        <v>0</v>
      </c>
      <c r="S19" s="68">
        <v>0</v>
      </c>
      <c r="T19" s="68">
        <v>0</v>
      </c>
      <c r="U19" s="68">
        <v>0</v>
      </c>
      <c r="V19" s="68">
        <v>0</v>
      </c>
      <c r="W19" s="68">
        <v>0</v>
      </c>
      <c r="X19" s="68">
        <v>0</v>
      </c>
      <c r="Y19" s="68">
        <v>0</v>
      </c>
      <c r="Z19" s="68">
        <v>0</v>
      </c>
      <c r="AA19" s="68">
        <v>0</v>
      </c>
      <c r="AB19" s="68">
        <v>0</v>
      </c>
      <c r="AC19" s="68">
        <v>0</v>
      </c>
      <c r="AD19" s="68">
        <v>0</v>
      </c>
      <c r="AE19" s="68">
        <v>0</v>
      </c>
      <c r="AF19" s="68">
        <v>0</v>
      </c>
      <c r="AG19" s="68">
        <v>0</v>
      </c>
      <c r="AH19" s="68">
        <v>0</v>
      </c>
      <c r="AI19" s="68">
        <v>0</v>
      </c>
      <c r="AJ19" s="68">
        <v>0</v>
      </c>
      <c r="AK19" s="68">
        <v>0</v>
      </c>
      <c r="AL19" s="68">
        <v>0</v>
      </c>
      <c r="AM19" s="68">
        <v>0</v>
      </c>
      <c r="AN19" s="68">
        <v>0</v>
      </c>
      <c r="AO19" s="68">
        <v>0</v>
      </c>
      <c r="AP19" s="68">
        <v>0</v>
      </c>
      <c r="AQ19" s="68">
        <v>0</v>
      </c>
      <c r="AR19" s="68">
        <v>0</v>
      </c>
      <c r="AS19" s="68">
        <v>0</v>
      </c>
      <c r="AT19" s="68">
        <v>0</v>
      </c>
      <c r="AU19" s="68">
        <v>0</v>
      </c>
      <c r="AV19" s="68">
        <v>0</v>
      </c>
      <c r="AW19" s="68">
        <v>0</v>
      </c>
      <c r="AX19" s="68">
        <v>0</v>
      </c>
      <c r="AY19" s="68">
        <v>0</v>
      </c>
      <c r="AZ19" s="68">
        <v>0</v>
      </c>
      <c r="BA19" s="68">
        <v>0</v>
      </c>
      <c r="BB19" s="68">
        <v>0</v>
      </c>
      <c r="BC19" s="68">
        <v>0</v>
      </c>
      <c r="BD19" s="68">
        <v>0</v>
      </c>
      <c r="BE19" s="68">
        <v>0</v>
      </c>
      <c r="BF19" s="68">
        <v>0</v>
      </c>
      <c r="BG19" s="68">
        <v>0</v>
      </c>
      <c r="BH19" s="68">
        <v>0</v>
      </c>
      <c r="BI19" s="68">
        <v>0</v>
      </c>
      <c r="BJ19" s="68">
        <v>0</v>
      </c>
      <c r="BK19" s="68">
        <v>0</v>
      </c>
      <c r="BL19" s="68">
        <v>0</v>
      </c>
      <c r="BM19" s="68">
        <v>0</v>
      </c>
      <c r="BN19" s="68">
        <v>0</v>
      </c>
      <c r="BO19" s="68">
        <v>0</v>
      </c>
      <c r="BP19" s="68">
        <v>0</v>
      </c>
      <c r="BQ19" s="68">
        <v>0</v>
      </c>
      <c r="BR19" s="68">
        <v>0</v>
      </c>
      <c r="BS19" s="68">
        <v>0</v>
      </c>
      <c r="BT19" s="68">
        <v>0</v>
      </c>
      <c r="BU19" s="68">
        <v>0</v>
      </c>
      <c r="BV19" s="68">
        <v>0</v>
      </c>
      <c r="BW19" s="68">
        <v>0</v>
      </c>
      <c r="BX19" s="68">
        <v>0</v>
      </c>
      <c r="BY19" s="68">
        <v>0</v>
      </c>
      <c r="BZ19" s="68">
        <v>0</v>
      </c>
      <c r="CA19" s="68">
        <v>0</v>
      </c>
      <c r="CB19" s="68">
        <v>0</v>
      </c>
      <c r="CC19" s="68">
        <v>0</v>
      </c>
      <c r="CD19" s="68">
        <v>0</v>
      </c>
      <c r="CE19" s="68">
        <v>0</v>
      </c>
      <c r="CF19" s="68">
        <v>0</v>
      </c>
      <c r="CG19" s="68">
        <v>0</v>
      </c>
      <c r="CH19" s="68">
        <v>0</v>
      </c>
      <c r="CI19" s="68">
        <v>0</v>
      </c>
      <c r="CJ19" s="68">
        <v>0</v>
      </c>
      <c r="CK19" s="68">
        <v>0</v>
      </c>
      <c r="CL19" s="68">
        <v>0</v>
      </c>
      <c r="CM19" s="68">
        <v>0</v>
      </c>
      <c r="CN19" s="68">
        <v>0</v>
      </c>
      <c r="CO19" s="68">
        <v>0</v>
      </c>
      <c r="CP19" s="68">
        <v>0</v>
      </c>
      <c r="CQ19" s="68">
        <v>0</v>
      </c>
      <c r="CR19" s="68">
        <v>0</v>
      </c>
      <c r="CS19" s="68">
        <v>0</v>
      </c>
      <c r="CT19" s="68">
        <v>0</v>
      </c>
      <c r="CU19" s="68">
        <v>0</v>
      </c>
      <c r="CV19" s="68">
        <v>0</v>
      </c>
      <c r="CW19" s="68">
        <v>0</v>
      </c>
      <c r="CX19" s="68">
        <v>0</v>
      </c>
      <c r="CY19" s="68">
        <v>0</v>
      </c>
      <c r="CZ19" s="68">
        <v>0</v>
      </c>
      <c r="DA19" s="68">
        <v>0</v>
      </c>
      <c r="DB19" s="68">
        <v>0</v>
      </c>
      <c r="DC19" s="68">
        <v>0</v>
      </c>
      <c r="DD19" s="68">
        <v>0</v>
      </c>
      <c r="DE19" s="68">
        <v>0</v>
      </c>
      <c r="DF19" s="68">
        <v>0</v>
      </c>
      <c r="DG19" s="68">
        <v>0</v>
      </c>
      <c r="DH19" s="68">
        <v>0</v>
      </c>
      <c r="DI19" s="68">
        <v>0</v>
      </c>
      <c r="DJ19" s="68">
        <v>0</v>
      </c>
      <c r="DK19" s="68">
        <v>0</v>
      </c>
      <c r="DL19" s="68">
        <v>0</v>
      </c>
      <c r="DM19" s="68">
        <v>0</v>
      </c>
      <c r="DN19" s="68">
        <v>0</v>
      </c>
      <c r="DO19" s="68">
        <v>0</v>
      </c>
      <c r="DP19" s="68">
        <v>0</v>
      </c>
      <c r="DQ19" s="68">
        <v>0</v>
      </c>
      <c r="DR19" s="68">
        <v>0</v>
      </c>
      <c r="DS19" s="68">
        <v>0</v>
      </c>
      <c r="DT19" s="68">
        <v>0</v>
      </c>
      <c r="DU19" s="68">
        <v>0</v>
      </c>
      <c r="DV19" s="68">
        <v>0</v>
      </c>
      <c r="DW19" s="68">
        <v>0</v>
      </c>
      <c r="DX19" s="68">
        <v>0</v>
      </c>
      <c r="DY19" s="68">
        <v>0</v>
      </c>
      <c r="DZ19" s="68">
        <v>0</v>
      </c>
      <c r="EA19" s="68">
        <v>0</v>
      </c>
      <c r="EB19" s="68">
        <v>0</v>
      </c>
      <c r="EC19" s="68">
        <v>0</v>
      </c>
      <c r="ED19" s="68">
        <v>0</v>
      </c>
      <c r="EE19" s="68">
        <v>0</v>
      </c>
      <c r="EF19" s="68">
        <v>0</v>
      </c>
      <c r="EG19" s="68">
        <v>0</v>
      </c>
      <c r="EH19" s="68">
        <v>0</v>
      </c>
      <c r="EI19" s="68">
        <v>0</v>
      </c>
      <c r="EJ19" s="68">
        <v>0</v>
      </c>
      <c r="EK19" s="68">
        <v>0</v>
      </c>
      <c r="EL19" s="68">
        <v>0</v>
      </c>
      <c r="EM19" s="68">
        <v>0</v>
      </c>
      <c r="EN19" s="68">
        <v>0</v>
      </c>
      <c r="EO19" s="68">
        <v>0</v>
      </c>
      <c r="EP19" s="68">
        <v>0</v>
      </c>
      <c r="EQ19" s="68">
        <v>0</v>
      </c>
      <c r="ER19" s="68">
        <v>0</v>
      </c>
      <c r="ES19" s="68">
        <v>0</v>
      </c>
      <c r="ET19" s="68">
        <v>0</v>
      </c>
      <c r="EU19" s="68">
        <v>0</v>
      </c>
      <c r="EV19" s="68">
        <v>0</v>
      </c>
      <c r="EW19" s="68">
        <v>0</v>
      </c>
      <c r="EX19" s="68">
        <v>0</v>
      </c>
      <c r="EY19" s="68">
        <v>0</v>
      </c>
      <c r="EZ19" s="68">
        <v>0</v>
      </c>
      <c r="FA19" s="68">
        <v>0</v>
      </c>
      <c r="FB19" s="68">
        <v>0</v>
      </c>
      <c r="FC19" s="68">
        <v>0</v>
      </c>
      <c r="FD19" s="68">
        <v>0</v>
      </c>
      <c r="FE19" s="68">
        <v>0</v>
      </c>
      <c r="FF19" s="68">
        <v>0</v>
      </c>
      <c r="FG19" s="68">
        <v>0</v>
      </c>
      <c r="FH19" s="68">
        <v>0</v>
      </c>
      <c r="FI19" s="68">
        <v>0</v>
      </c>
      <c r="FJ19" s="68">
        <v>0</v>
      </c>
      <c r="FK19" s="68">
        <v>0</v>
      </c>
      <c r="FL19" s="68">
        <v>0</v>
      </c>
      <c r="FM19" s="68">
        <v>0</v>
      </c>
      <c r="FN19" s="68">
        <v>0</v>
      </c>
      <c r="FO19" s="68">
        <v>0</v>
      </c>
      <c r="FP19" s="68">
        <v>0</v>
      </c>
      <c r="FQ19" s="68">
        <v>0</v>
      </c>
      <c r="FR19" s="68">
        <v>0</v>
      </c>
      <c r="FS19" s="68">
        <v>0</v>
      </c>
      <c r="FT19" s="68">
        <v>0</v>
      </c>
      <c r="FU19" s="68">
        <v>0</v>
      </c>
      <c r="FV19" s="68">
        <v>0</v>
      </c>
      <c r="FW19" s="68">
        <v>0</v>
      </c>
      <c r="FX19" s="68">
        <v>0</v>
      </c>
      <c r="FY19" s="68">
        <v>0</v>
      </c>
      <c r="FZ19" s="68">
        <v>0</v>
      </c>
      <c r="GA19" s="68">
        <v>0</v>
      </c>
      <c r="GB19" s="68">
        <v>0</v>
      </c>
      <c r="GC19" s="68">
        <v>0</v>
      </c>
      <c r="GD19" s="68">
        <v>0</v>
      </c>
      <c r="GE19" s="68">
        <v>0</v>
      </c>
      <c r="GF19" s="68">
        <v>0</v>
      </c>
      <c r="GG19" s="68">
        <v>0</v>
      </c>
      <c r="GH19" s="68">
        <v>0</v>
      </c>
      <c r="GI19" s="68">
        <v>0</v>
      </c>
      <c r="GJ19" s="68">
        <v>0</v>
      </c>
      <c r="GK19" s="68">
        <v>0</v>
      </c>
      <c r="GL19" s="68">
        <v>0</v>
      </c>
      <c r="GM19" s="68">
        <v>0</v>
      </c>
      <c r="GN19" s="68">
        <v>0</v>
      </c>
      <c r="GO19" s="68">
        <v>0</v>
      </c>
      <c r="GP19" s="68">
        <v>0</v>
      </c>
      <c r="GQ19" s="68">
        <v>0</v>
      </c>
      <c r="GR19" s="68">
        <v>0</v>
      </c>
      <c r="GS19" s="68">
        <v>0</v>
      </c>
      <c r="GT19" s="68">
        <v>0</v>
      </c>
      <c r="GU19" s="68">
        <v>0</v>
      </c>
      <c r="GV19" s="68">
        <v>0</v>
      </c>
      <c r="GW19" s="68">
        <v>0</v>
      </c>
      <c r="GX19" s="68">
        <v>0</v>
      </c>
      <c r="GY19" s="68">
        <v>0</v>
      </c>
      <c r="GZ19" s="68">
        <v>0</v>
      </c>
      <c r="HA19" s="68">
        <v>0</v>
      </c>
      <c r="HB19" s="68">
        <v>0</v>
      </c>
      <c r="HC19" s="68">
        <v>0</v>
      </c>
      <c r="HD19" s="68">
        <v>0</v>
      </c>
      <c r="HE19" s="68">
        <v>0</v>
      </c>
      <c r="HF19" s="68">
        <v>0</v>
      </c>
      <c r="HG19" s="68">
        <v>0</v>
      </c>
      <c r="HH19" s="68">
        <v>0</v>
      </c>
      <c r="HI19" s="68">
        <v>0</v>
      </c>
      <c r="HJ19" s="68">
        <v>0</v>
      </c>
      <c r="HK19" s="68">
        <v>0</v>
      </c>
      <c r="HL19" s="68">
        <v>0</v>
      </c>
      <c r="HM19" s="68">
        <v>0</v>
      </c>
      <c r="HN19" s="68">
        <v>0</v>
      </c>
      <c r="HO19" s="68">
        <v>0</v>
      </c>
      <c r="HP19" s="68">
        <v>0</v>
      </c>
      <c r="HQ19" s="68">
        <v>0</v>
      </c>
      <c r="HR19" s="68">
        <v>0</v>
      </c>
      <c r="HS19" s="68">
        <v>0</v>
      </c>
      <c r="HT19" s="68">
        <v>0</v>
      </c>
      <c r="HU19" s="68">
        <v>0</v>
      </c>
      <c r="HV19" s="68">
        <v>0</v>
      </c>
      <c r="HW19" s="68">
        <v>0</v>
      </c>
      <c r="HX19" s="68">
        <v>0</v>
      </c>
      <c r="HY19" s="68">
        <v>0</v>
      </c>
      <c r="HZ19" s="68">
        <v>0</v>
      </c>
      <c r="IA19" s="68">
        <v>0</v>
      </c>
      <c r="IB19" s="68">
        <v>0</v>
      </c>
      <c r="IC19" s="68">
        <v>0</v>
      </c>
      <c r="ID19" s="68">
        <v>0</v>
      </c>
      <c r="IE19" s="68">
        <v>0</v>
      </c>
      <c r="IF19" s="68">
        <v>0</v>
      </c>
      <c r="IG19" s="68">
        <v>0</v>
      </c>
      <c r="IH19" s="68">
        <v>0</v>
      </c>
      <c r="II19" s="68">
        <v>0</v>
      </c>
      <c r="IJ19" s="68">
        <v>0</v>
      </c>
      <c r="IK19" s="68">
        <v>0</v>
      </c>
      <c r="IL19" s="68">
        <v>0</v>
      </c>
      <c r="IM19" s="68">
        <v>0</v>
      </c>
      <c r="IN19" s="68">
        <v>0</v>
      </c>
      <c r="IO19" s="68">
        <v>0</v>
      </c>
      <c r="IP19" s="68">
        <v>0</v>
      </c>
      <c r="IQ19" s="68">
        <v>0</v>
      </c>
      <c r="IR19" s="68">
        <v>0</v>
      </c>
      <c r="IS19" s="68">
        <v>0</v>
      </c>
      <c r="IT19" s="68">
        <v>0</v>
      </c>
      <c r="IU19" s="68">
        <v>0</v>
      </c>
      <c r="IV19" s="68">
        <v>0</v>
      </c>
      <c r="IW19" s="68">
        <v>0</v>
      </c>
      <c r="IX19" s="68">
        <v>0</v>
      </c>
      <c r="IY19" s="68">
        <v>0</v>
      </c>
      <c r="IZ19" s="68">
        <v>0</v>
      </c>
      <c r="JA19" s="68">
        <v>0</v>
      </c>
      <c r="JB19" s="68">
        <v>0</v>
      </c>
      <c r="JC19" s="68">
        <v>0</v>
      </c>
      <c r="JD19" s="68">
        <v>0</v>
      </c>
      <c r="JE19" s="68">
        <v>0</v>
      </c>
      <c r="JF19" s="68">
        <v>0</v>
      </c>
      <c r="JG19" s="68">
        <v>0</v>
      </c>
      <c r="JH19" s="68">
        <v>0</v>
      </c>
      <c r="JI19" s="68">
        <v>0</v>
      </c>
      <c r="JJ19" s="68">
        <v>0</v>
      </c>
      <c r="JK19" s="68">
        <v>0</v>
      </c>
      <c r="JL19" s="68">
        <v>0</v>
      </c>
      <c r="JM19" s="68">
        <v>0</v>
      </c>
      <c r="JN19" s="68">
        <v>0</v>
      </c>
      <c r="JO19" s="68">
        <v>0</v>
      </c>
      <c r="JP19" s="68">
        <v>0</v>
      </c>
      <c r="JQ19" s="68">
        <v>0</v>
      </c>
      <c r="JR19" s="68">
        <v>0</v>
      </c>
      <c r="JS19" s="68">
        <v>0</v>
      </c>
      <c r="JT19" s="68">
        <v>0</v>
      </c>
      <c r="JU19" s="68">
        <v>0</v>
      </c>
      <c r="JV19" s="68">
        <v>0</v>
      </c>
      <c r="JW19" s="68">
        <v>0</v>
      </c>
      <c r="JX19" s="68">
        <v>0</v>
      </c>
      <c r="JY19" s="68">
        <v>0</v>
      </c>
      <c r="JZ19" s="68">
        <v>0</v>
      </c>
      <c r="KA19" s="68">
        <v>0</v>
      </c>
      <c r="KB19" s="68">
        <v>0</v>
      </c>
      <c r="KC19" s="68">
        <v>0</v>
      </c>
      <c r="KD19" s="68">
        <v>0</v>
      </c>
      <c r="KE19" s="68">
        <v>0</v>
      </c>
      <c r="KF19" s="68">
        <v>0</v>
      </c>
      <c r="KG19" s="68">
        <v>0</v>
      </c>
      <c r="KH19" s="68">
        <v>0</v>
      </c>
      <c r="KI19" s="68">
        <v>0</v>
      </c>
      <c r="KJ19" s="68">
        <v>0</v>
      </c>
      <c r="KK19" s="68">
        <v>0</v>
      </c>
      <c r="KL19" s="68">
        <v>0</v>
      </c>
      <c r="KM19" s="68">
        <v>0</v>
      </c>
      <c r="KN19" s="68">
        <v>0</v>
      </c>
      <c r="KO19" s="68">
        <v>0</v>
      </c>
      <c r="KP19" s="68">
        <v>0</v>
      </c>
      <c r="KQ19" s="68">
        <v>0</v>
      </c>
      <c r="KR19" s="68">
        <v>0</v>
      </c>
      <c r="KS19" s="68">
        <v>0</v>
      </c>
      <c r="KT19" s="68">
        <v>0</v>
      </c>
      <c r="KU19" s="68">
        <v>0</v>
      </c>
      <c r="KV19" s="68">
        <v>0</v>
      </c>
      <c r="KW19" s="68">
        <v>0</v>
      </c>
      <c r="KX19" s="68">
        <v>0</v>
      </c>
      <c r="KY19" s="68">
        <v>0</v>
      </c>
      <c r="KZ19" s="68">
        <v>0</v>
      </c>
      <c r="LA19" s="68">
        <v>0</v>
      </c>
      <c r="LB19" s="105"/>
    </row>
    <row r="20" spans="1:314" x14ac:dyDescent="0.65">
      <c r="A20" s="11" t="s">
        <v>674</v>
      </c>
      <c r="B20" s="19">
        <v>11</v>
      </c>
      <c r="C20" s="33" t="s">
        <v>683</v>
      </c>
      <c r="D20" s="9" t="s">
        <v>696</v>
      </c>
      <c r="E20" s="9" t="s">
        <v>697</v>
      </c>
      <c r="F20" s="68">
        <v>0</v>
      </c>
      <c r="G20" s="68">
        <v>0</v>
      </c>
      <c r="H20" s="68">
        <v>0</v>
      </c>
      <c r="I20" s="68">
        <v>0</v>
      </c>
      <c r="J20" s="68">
        <v>0</v>
      </c>
      <c r="K20" s="68">
        <v>0</v>
      </c>
      <c r="L20" s="68">
        <v>0</v>
      </c>
      <c r="M20" s="68">
        <v>0</v>
      </c>
      <c r="N20" s="68">
        <v>0</v>
      </c>
      <c r="O20" s="68">
        <v>0</v>
      </c>
      <c r="P20" s="68">
        <v>0</v>
      </c>
      <c r="Q20" s="68">
        <v>0</v>
      </c>
      <c r="R20" s="68">
        <v>0</v>
      </c>
      <c r="S20" s="68">
        <v>0</v>
      </c>
      <c r="T20" s="68">
        <v>0</v>
      </c>
      <c r="U20" s="68">
        <v>0</v>
      </c>
      <c r="V20" s="68">
        <v>0</v>
      </c>
      <c r="W20" s="68">
        <v>0</v>
      </c>
      <c r="X20" s="68">
        <v>0</v>
      </c>
      <c r="Y20" s="68">
        <v>0</v>
      </c>
      <c r="Z20" s="68">
        <v>0</v>
      </c>
      <c r="AA20" s="68">
        <v>0</v>
      </c>
      <c r="AB20" s="68">
        <v>0</v>
      </c>
      <c r="AC20" s="68">
        <v>0</v>
      </c>
      <c r="AD20" s="68">
        <v>0</v>
      </c>
      <c r="AE20" s="68">
        <v>0</v>
      </c>
      <c r="AF20" s="68">
        <v>0</v>
      </c>
      <c r="AG20" s="68">
        <v>0</v>
      </c>
      <c r="AH20" s="68">
        <v>0</v>
      </c>
      <c r="AI20" s="68">
        <v>0</v>
      </c>
      <c r="AJ20" s="68">
        <v>0</v>
      </c>
      <c r="AK20" s="68">
        <v>0</v>
      </c>
      <c r="AL20" s="68">
        <v>0</v>
      </c>
      <c r="AM20" s="68">
        <v>0</v>
      </c>
      <c r="AN20" s="68">
        <v>0</v>
      </c>
      <c r="AO20" s="68">
        <v>0</v>
      </c>
      <c r="AP20" s="68">
        <v>0</v>
      </c>
      <c r="AQ20" s="68">
        <v>0</v>
      </c>
      <c r="AR20" s="68">
        <v>0</v>
      </c>
      <c r="AS20" s="68">
        <v>0</v>
      </c>
      <c r="AT20" s="68">
        <v>0</v>
      </c>
      <c r="AU20" s="68">
        <v>0</v>
      </c>
      <c r="AV20" s="68">
        <v>0</v>
      </c>
      <c r="AW20" s="68">
        <v>0</v>
      </c>
      <c r="AX20" s="68">
        <v>0</v>
      </c>
      <c r="AY20" s="68">
        <v>0</v>
      </c>
      <c r="AZ20" s="68">
        <v>0</v>
      </c>
      <c r="BA20" s="68">
        <v>0</v>
      </c>
      <c r="BB20" s="68">
        <v>0</v>
      </c>
      <c r="BC20" s="68">
        <v>0</v>
      </c>
      <c r="BD20" s="68">
        <v>0</v>
      </c>
      <c r="BE20" s="68">
        <v>0</v>
      </c>
      <c r="BF20" s="68">
        <v>0</v>
      </c>
      <c r="BG20" s="68">
        <v>0</v>
      </c>
      <c r="BH20" s="68">
        <v>0</v>
      </c>
      <c r="BI20" s="68">
        <v>0</v>
      </c>
      <c r="BJ20" s="68">
        <v>0</v>
      </c>
      <c r="BK20" s="68">
        <v>0</v>
      </c>
      <c r="BL20" s="68">
        <v>0</v>
      </c>
      <c r="BM20" s="68">
        <v>0</v>
      </c>
      <c r="BN20" s="68">
        <v>0</v>
      </c>
      <c r="BO20" s="68">
        <v>0</v>
      </c>
      <c r="BP20" s="68">
        <v>0</v>
      </c>
      <c r="BQ20" s="68">
        <v>0</v>
      </c>
      <c r="BR20" s="68">
        <v>0</v>
      </c>
      <c r="BS20" s="68">
        <v>0</v>
      </c>
      <c r="BT20" s="68">
        <v>0</v>
      </c>
      <c r="BU20" s="68">
        <v>0</v>
      </c>
      <c r="BV20" s="68">
        <v>0</v>
      </c>
      <c r="BW20" s="68">
        <v>0</v>
      </c>
      <c r="BX20" s="68">
        <v>0</v>
      </c>
      <c r="BY20" s="68">
        <v>0</v>
      </c>
      <c r="BZ20" s="68">
        <v>0</v>
      </c>
      <c r="CA20" s="68">
        <v>0</v>
      </c>
      <c r="CB20" s="68">
        <v>0</v>
      </c>
      <c r="CC20" s="68">
        <v>0</v>
      </c>
      <c r="CD20" s="68">
        <v>0</v>
      </c>
      <c r="CE20" s="68">
        <v>0</v>
      </c>
      <c r="CF20" s="68">
        <v>0</v>
      </c>
      <c r="CG20" s="68">
        <v>0</v>
      </c>
      <c r="CH20" s="68">
        <v>0</v>
      </c>
      <c r="CI20" s="68">
        <v>0</v>
      </c>
      <c r="CJ20" s="68">
        <v>0</v>
      </c>
      <c r="CK20" s="68">
        <v>0</v>
      </c>
      <c r="CL20" s="68">
        <v>0</v>
      </c>
      <c r="CM20" s="68">
        <v>0</v>
      </c>
      <c r="CN20" s="68">
        <v>0</v>
      </c>
      <c r="CO20" s="68">
        <v>0</v>
      </c>
      <c r="CP20" s="68">
        <v>0</v>
      </c>
      <c r="CQ20" s="68">
        <v>0</v>
      </c>
      <c r="CR20" s="68">
        <v>0</v>
      </c>
      <c r="CS20" s="68">
        <v>0</v>
      </c>
      <c r="CT20" s="68">
        <v>0</v>
      </c>
      <c r="CU20" s="68">
        <v>0</v>
      </c>
      <c r="CV20" s="68">
        <v>0</v>
      </c>
      <c r="CW20" s="68">
        <v>0</v>
      </c>
      <c r="CX20" s="68">
        <v>0</v>
      </c>
      <c r="CY20" s="68">
        <v>0</v>
      </c>
      <c r="CZ20" s="68">
        <v>0</v>
      </c>
      <c r="DA20" s="68">
        <v>0</v>
      </c>
      <c r="DB20" s="68">
        <v>0</v>
      </c>
      <c r="DC20" s="68">
        <v>0</v>
      </c>
      <c r="DD20" s="68">
        <v>0</v>
      </c>
      <c r="DE20" s="68">
        <v>0</v>
      </c>
      <c r="DF20" s="68">
        <v>0</v>
      </c>
      <c r="DG20" s="68">
        <v>0</v>
      </c>
      <c r="DH20" s="68">
        <v>0</v>
      </c>
      <c r="DI20" s="68">
        <v>0</v>
      </c>
      <c r="DJ20" s="68">
        <v>0</v>
      </c>
      <c r="DK20" s="68">
        <v>0</v>
      </c>
      <c r="DL20" s="68">
        <v>0</v>
      </c>
      <c r="DM20" s="68">
        <v>0</v>
      </c>
      <c r="DN20" s="68">
        <v>0</v>
      </c>
      <c r="DO20" s="68">
        <v>0</v>
      </c>
      <c r="DP20" s="68">
        <v>0</v>
      </c>
      <c r="DQ20" s="68">
        <v>0</v>
      </c>
      <c r="DR20" s="68">
        <v>0</v>
      </c>
      <c r="DS20" s="68">
        <v>0</v>
      </c>
      <c r="DT20" s="68">
        <v>0</v>
      </c>
      <c r="DU20" s="68">
        <v>0</v>
      </c>
      <c r="DV20" s="68">
        <v>0</v>
      </c>
      <c r="DW20" s="68">
        <v>0</v>
      </c>
      <c r="DX20" s="68">
        <v>0</v>
      </c>
      <c r="DY20" s="68">
        <v>0</v>
      </c>
      <c r="DZ20" s="68">
        <v>0</v>
      </c>
      <c r="EA20" s="68">
        <v>0</v>
      </c>
      <c r="EB20" s="68">
        <v>0</v>
      </c>
      <c r="EC20" s="68">
        <v>0</v>
      </c>
      <c r="ED20" s="68">
        <v>0</v>
      </c>
      <c r="EE20" s="68">
        <v>0</v>
      </c>
      <c r="EF20" s="68">
        <v>0</v>
      </c>
      <c r="EG20" s="68">
        <v>0</v>
      </c>
      <c r="EH20" s="68">
        <v>0</v>
      </c>
      <c r="EI20" s="68">
        <v>0</v>
      </c>
      <c r="EJ20" s="68">
        <v>0</v>
      </c>
      <c r="EK20" s="68">
        <v>0</v>
      </c>
      <c r="EL20" s="68">
        <v>0</v>
      </c>
      <c r="EM20" s="68">
        <v>0</v>
      </c>
      <c r="EN20" s="68">
        <v>0</v>
      </c>
      <c r="EO20" s="68">
        <v>0</v>
      </c>
      <c r="EP20" s="68">
        <v>0</v>
      </c>
      <c r="EQ20" s="68">
        <v>0</v>
      </c>
      <c r="ER20" s="68">
        <v>0</v>
      </c>
      <c r="ES20" s="68">
        <v>0</v>
      </c>
      <c r="ET20" s="68">
        <v>0</v>
      </c>
      <c r="EU20" s="68">
        <v>0</v>
      </c>
      <c r="EV20" s="68">
        <v>0</v>
      </c>
      <c r="EW20" s="68">
        <v>0</v>
      </c>
      <c r="EX20" s="68">
        <v>0</v>
      </c>
      <c r="EY20" s="68">
        <v>0</v>
      </c>
      <c r="EZ20" s="68">
        <v>0</v>
      </c>
      <c r="FA20" s="68">
        <v>0</v>
      </c>
      <c r="FB20" s="68">
        <v>0</v>
      </c>
      <c r="FC20" s="68">
        <v>0</v>
      </c>
      <c r="FD20" s="68">
        <v>0</v>
      </c>
      <c r="FE20" s="68">
        <v>0</v>
      </c>
      <c r="FF20" s="68">
        <v>0</v>
      </c>
      <c r="FG20" s="68">
        <v>0</v>
      </c>
      <c r="FH20" s="68">
        <v>0</v>
      </c>
      <c r="FI20" s="68">
        <v>0</v>
      </c>
      <c r="FJ20" s="68">
        <v>0</v>
      </c>
      <c r="FK20" s="68">
        <v>0</v>
      </c>
      <c r="FL20" s="68">
        <v>0</v>
      </c>
      <c r="FM20" s="68">
        <v>0</v>
      </c>
      <c r="FN20" s="68">
        <v>0</v>
      </c>
      <c r="FO20" s="68">
        <v>0</v>
      </c>
      <c r="FP20" s="68">
        <v>0</v>
      </c>
      <c r="FQ20" s="68">
        <v>0</v>
      </c>
      <c r="FR20" s="68">
        <v>0</v>
      </c>
      <c r="FS20" s="68">
        <v>0</v>
      </c>
      <c r="FT20" s="68">
        <v>0</v>
      </c>
      <c r="FU20" s="68">
        <v>0</v>
      </c>
      <c r="FV20" s="68">
        <v>0</v>
      </c>
      <c r="FW20" s="68">
        <v>0</v>
      </c>
      <c r="FX20" s="68">
        <v>0</v>
      </c>
      <c r="FY20" s="68">
        <v>0</v>
      </c>
      <c r="FZ20" s="68">
        <v>0</v>
      </c>
      <c r="GA20" s="68">
        <v>0</v>
      </c>
      <c r="GB20" s="68">
        <v>0</v>
      </c>
      <c r="GC20" s="68">
        <v>0</v>
      </c>
      <c r="GD20" s="68">
        <v>0</v>
      </c>
      <c r="GE20" s="68">
        <v>0</v>
      </c>
      <c r="GF20" s="68">
        <v>0</v>
      </c>
      <c r="GG20" s="68">
        <v>0</v>
      </c>
      <c r="GH20" s="68">
        <v>0</v>
      </c>
      <c r="GI20" s="68">
        <v>0</v>
      </c>
      <c r="GJ20" s="68">
        <v>0</v>
      </c>
      <c r="GK20" s="68">
        <v>0</v>
      </c>
      <c r="GL20" s="68">
        <v>0</v>
      </c>
      <c r="GM20" s="68">
        <v>0</v>
      </c>
      <c r="GN20" s="68">
        <v>0</v>
      </c>
      <c r="GO20" s="68">
        <v>0</v>
      </c>
      <c r="GP20" s="68">
        <v>0</v>
      </c>
      <c r="GQ20" s="68">
        <v>0</v>
      </c>
      <c r="GR20" s="68">
        <v>0</v>
      </c>
      <c r="GS20" s="68">
        <v>0</v>
      </c>
      <c r="GT20" s="68">
        <v>0</v>
      </c>
      <c r="GU20" s="68">
        <v>0</v>
      </c>
      <c r="GV20" s="68">
        <v>0</v>
      </c>
      <c r="GW20" s="68">
        <v>0</v>
      </c>
      <c r="GX20" s="68">
        <v>0</v>
      </c>
      <c r="GY20" s="68">
        <v>0</v>
      </c>
      <c r="GZ20" s="68">
        <v>0</v>
      </c>
      <c r="HA20" s="68">
        <v>0</v>
      </c>
      <c r="HB20" s="68">
        <v>0</v>
      </c>
      <c r="HC20" s="68">
        <v>0</v>
      </c>
      <c r="HD20" s="68">
        <v>0</v>
      </c>
      <c r="HE20" s="68">
        <v>0</v>
      </c>
      <c r="HF20" s="68">
        <v>0</v>
      </c>
      <c r="HG20" s="68">
        <v>0</v>
      </c>
      <c r="HH20" s="68">
        <v>0</v>
      </c>
      <c r="HI20" s="68">
        <v>0</v>
      </c>
      <c r="HJ20" s="68">
        <v>0</v>
      </c>
      <c r="HK20" s="68">
        <v>0</v>
      </c>
      <c r="HL20" s="68">
        <v>0</v>
      </c>
      <c r="HM20" s="68">
        <v>0</v>
      </c>
      <c r="HN20" s="68">
        <v>0</v>
      </c>
      <c r="HO20" s="68">
        <v>0</v>
      </c>
      <c r="HP20" s="68">
        <v>0</v>
      </c>
      <c r="HQ20" s="68">
        <v>0</v>
      </c>
      <c r="HR20" s="68">
        <v>0</v>
      </c>
      <c r="HS20" s="68">
        <v>0</v>
      </c>
      <c r="HT20" s="68">
        <v>0</v>
      </c>
      <c r="HU20" s="68">
        <v>0</v>
      </c>
      <c r="HV20" s="68">
        <v>0</v>
      </c>
      <c r="HW20" s="68">
        <v>0</v>
      </c>
      <c r="HX20" s="68">
        <v>0</v>
      </c>
      <c r="HY20" s="68">
        <v>0</v>
      </c>
      <c r="HZ20" s="68">
        <v>0</v>
      </c>
      <c r="IA20" s="68">
        <v>0</v>
      </c>
      <c r="IB20" s="68">
        <v>0</v>
      </c>
      <c r="IC20" s="68">
        <v>0</v>
      </c>
      <c r="ID20" s="68">
        <v>0</v>
      </c>
      <c r="IE20" s="68">
        <v>0</v>
      </c>
      <c r="IF20" s="68">
        <v>0</v>
      </c>
      <c r="IG20" s="68">
        <v>0</v>
      </c>
      <c r="IH20" s="68">
        <v>0</v>
      </c>
      <c r="II20" s="68">
        <v>0</v>
      </c>
      <c r="IJ20" s="68">
        <v>0</v>
      </c>
      <c r="IK20" s="68">
        <v>0</v>
      </c>
      <c r="IL20" s="68">
        <v>0</v>
      </c>
      <c r="IM20" s="68">
        <v>0</v>
      </c>
      <c r="IN20" s="68">
        <v>0</v>
      </c>
      <c r="IO20" s="68">
        <v>0</v>
      </c>
      <c r="IP20" s="68">
        <v>0</v>
      </c>
      <c r="IQ20" s="68">
        <v>0</v>
      </c>
      <c r="IR20" s="68">
        <v>0</v>
      </c>
      <c r="IS20" s="68">
        <v>0</v>
      </c>
      <c r="IT20" s="68">
        <v>0</v>
      </c>
      <c r="IU20" s="68">
        <v>0</v>
      </c>
      <c r="IV20" s="68">
        <v>0</v>
      </c>
      <c r="IW20" s="68">
        <v>0</v>
      </c>
      <c r="IX20" s="68">
        <v>0</v>
      </c>
      <c r="IY20" s="68">
        <v>0</v>
      </c>
      <c r="IZ20" s="68">
        <v>0</v>
      </c>
      <c r="JA20" s="68">
        <v>0</v>
      </c>
      <c r="JB20" s="68">
        <v>0</v>
      </c>
      <c r="JC20" s="68">
        <v>0</v>
      </c>
      <c r="JD20" s="68">
        <v>0</v>
      </c>
      <c r="JE20" s="68">
        <v>0</v>
      </c>
      <c r="JF20" s="68">
        <v>0</v>
      </c>
      <c r="JG20" s="68">
        <v>0</v>
      </c>
      <c r="JH20" s="68">
        <v>0</v>
      </c>
      <c r="JI20" s="68">
        <v>0</v>
      </c>
      <c r="JJ20" s="68">
        <v>0</v>
      </c>
      <c r="JK20" s="68">
        <v>0</v>
      </c>
      <c r="JL20" s="68">
        <v>0</v>
      </c>
      <c r="JM20" s="68">
        <v>0</v>
      </c>
      <c r="JN20" s="68">
        <v>0</v>
      </c>
      <c r="JO20" s="68">
        <v>0</v>
      </c>
      <c r="JP20" s="68">
        <v>0</v>
      </c>
      <c r="JQ20" s="68">
        <v>0</v>
      </c>
      <c r="JR20" s="68">
        <v>0</v>
      </c>
      <c r="JS20" s="68">
        <v>0</v>
      </c>
      <c r="JT20" s="68">
        <v>0</v>
      </c>
      <c r="JU20" s="68">
        <v>0</v>
      </c>
      <c r="JV20" s="68">
        <v>0</v>
      </c>
      <c r="JW20" s="68">
        <v>0</v>
      </c>
      <c r="JX20" s="68">
        <v>0</v>
      </c>
      <c r="JY20" s="68">
        <v>0</v>
      </c>
      <c r="JZ20" s="68">
        <v>0</v>
      </c>
      <c r="KA20" s="68">
        <v>0</v>
      </c>
      <c r="KB20" s="68">
        <v>0</v>
      </c>
      <c r="KC20" s="68">
        <v>0</v>
      </c>
      <c r="KD20" s="68">
        <v>0</v>
      </c>
      <c r="KE20" s="68">
        <v>0</v>
      </c>
      <c r="KF20" s="68">
        <v>0</v>
      </c>
      <c r="KG20" s="68">
        <v>0</v>
      </c>
      <c r="KH20" s="68">
        <v>0</v>
      </c>
      <c r="KI20" s="68">
        <v>0</v>
      </c>
      <c r="KJ20" s="68">
        <v>0</v>
      </c>
      <c r="KK20" s="68">
        <v>0</v>
      </c>
      <c r="KL20" s="68">
        <v>0</v>
      </c>
      <c r="KM20" s="68">
        <v>0</v>
      </c>
      <c r="KN20" s="68">
        <v>0</v>
      </c>
      <c r="KO20" s="68">
        <v>0</v>
      </c>
      <c r="KP20" s="68">
        <v>0</v>
      </c>
      <c r="KQ20" s="68">
        <v>0</v>
      </c>
      <c r="KR20" s="68">
        <v>0</v>
      </c>
      <c r="KS20" s="68">
        <v>0</v>
      </c>
      <c r="KT20" s="68">
        <v>0</v>
      </c>
      <c r="KU20" s="68">
        <v>0</v>
      </c>
      <c r="KV20" s="68">
        <v>0</v>
      </c>
      <c r="KW20" s="68">
        <v>0</v>
      </c>
      <c r="KX20" s="68">
        <v>0</v>
      </c>
      <c r="KY20" s="68">
        <v>0</v>
      </c>
      <c r="KZ20" s="68">
        <v>0</v>
      </c>
      <c r="LA20" s="68">
        <v>0</v>
      </c>
      <c r="LB20" s="105"/>
    </row>
    <row r="21" spans="1:314" hidden="1" x14ac:dyDescent="0.65">
      <c r="A21" s="11" t="s">
        <v>683</v>
      </c>
      <c r="B21" s="19">
        <v>12</v>
      </c>
      <c r="C21" s="33" t="s">
        <v>683</v>
      </c>
      <c r="D21" s="9" t="s">
        <v>698</v>
      </c>
      <c r="E21" s="9" t="s">
        <v>699</v>
      </c>
      <c r="F21" s="68">
        <v>0</v>
      </c>
      <c r="G21" s="68">
        <v>0</v>
      </c>
      <c r="H21" s="68">
        <v>0</v>
      </c>
      <c r="I21" s="68">
        <v>0</v>
      </c>
      <c r="J21" s="68">
        <v>0</v>
      </c>
      <c r="K21" s="68">
        <v>0</v>
      </c>
      <c r="L21" s="68">
        <v>0</v>
      </c>
      <c r="M21" s="68">
        <v>0</v>
      </c>
      <c r="N21" s="68">
        <v>0</v>
      </c>
      <c r="O21" s="68">
        <v>0</v>
      </c>
      <c r="P21" s="68">
        <v>0</v>
      </c>
      <c r="Q21" s="68">
        <v>0</v>
      </c>
      <c r="R21" s="68">
        <v>0</v>
      </c>
      <c r="S21" s="68">
        <v>0</v>
      </c>
      <c r="T21" s="68">
        <v>0</v>
      </c>
      <c r="U21" s="68">
        <v>0</v>
      </c>
      <c r="V21" s="68">
        <v>0</v>
      </c>
      <c r="W21" s="68">
        <v>0</v>
      </c>
      <c r="X21" s="68">
        <v>0</v>
      </c>
      <c r="Y21" s="68">
        <v>0</v>
      </c>
      <c r="Z21" s="68">
        <v>0</v>
      </c>
      <c r="AA21" s="68">
        <v>0</v>
      </c>
      <c r="AB21" s="68">
        <v>0</v>
      </c>
      <c r="AC21" s="68">
        <v>0</v>
      </c>
      <c r="AD21" s="68">
        <v>0</v>
      </c>
      <c r="AE21" s="68">
        <v>0</v>
      </c>
      <c r="AF21" s="68">
        <v>0</v>
      </c>
      <c r="AG21" s="68">
        <v>0</v>
      </c>
      <c r="AH21" s="68">
        <v>0</v>
      </c>
      <c r="AI21" s="68">
        <v>0</v>
      </c>
      <c r="AJ21" s="68">
        <v>0</v>
      </c>
      <c r="AK21" s="68">
        <v>0</v>
      </c>
      <c r="AL21" s="68">
        <v>0</v>
      </c>
      <c r="AM21" s="68">
        <v>0</v>
      </c>
      <c r="AN21" s="68">
        <v>0</v>
      </c>
      <c r="AO21" s="68">
        <v>0</v>
      </c>
      <c r="AP21" s="68">
        <v>0</v>
      </c>
      <c r="AQ21" s="68">
        <v>0</v>
      </c>
      <c r="AR21" s="68">
        <v>0</v>
      </c>
      <c r="AS21" s="68">
        <v>0</v>
      </c>
      <c r="AT21" s="68">
        <v>0</v>
      </c>
      <c r="AU21" s="68">
        <v>0</v>
      </c>
      <c r="AV21" s="68">
        <v>0</v>
      </c>
      <c r="AW21" s="68">
        <v>0</v>
      </c>
      <c r="AX21" s="68">
        <v>0</v>
      </c>
      <c r="AY21" s="68">
        <v>0</v>
      </c>
      <c r="AZ21" s="68">
        <v>0</v>
      </c>
      <c r="BA21" s="68">
        <v>0</v>
      </c>
      <c r="BB21" s="68">
        <v>0</v>
      </c>
      <c r="BC21" s="68">
        <v>0</v>
      </c>
      <c r="BD21" s="68">
        <v>0</v>
      </c>
      <c r="BE21" s="68">
        <v>0</v>
      </c>
      <c r="BF21" s="68">
        <v>0</v>
      </c>
      <c r="BG21" s="68">
        <v>0</v>
      </c>
      <c r="BH21" s="68">
        <v>0</v>
      </c>
      <c r="BI21" s="68">
        <v>0</v>
      </c>
      <c r="BJ21" s="68">
        <v>0</v>
      </c>
      <c r="BK21" s="68">
        <v>0</v>
      </c>
      <c r="BL21" s="68">
        <v>0</v>
      </c>
      <c r="BM21" s="68">
        <v>0</v>
      </c>
      <c r="BN21" s="68">
        <v>0</v>
      </c>
      <c r="BO21" s="68">
        <v>0</v>
      </c>
      <c r="BP21" s="68">
        <v>0</v>
      </c>
      <c r="BQ21" s="68">
        <v>0</v>
      </c>
      <c r="BR21" s="68">
        <v>0</v>
      </c>
      <c r="BS21" s="68">
        <v>0</v>
      </c>
      <c r="BT21" s="68">
        <v>0</v>
      </c>
      <c r="BU21" s="68">
        <v>0</v>
      </c>
      <c r="BV21" s="68">
        <v>0</v>
      </c>
      <c r="BW21" s="68">
        <v>0</v>
      </c>
      <c r="BX21" s="68">
        <v>0</v>
      </c>
      <c r="BY21" s="68">
        <v>0</v>
      </c>
      <c r="BZ21" s="68">
        <v>0</v>
      </c>
      <c r="CA21" s="68">
        <v>0</v>
      </c>
      <c r="CB21" s="68">
        <v>0</v>
      </c>
      <c r="CC21" s="68">
        <v>0</v>
      </c>
      <c r="CD21" s="68">
        <v>0</v>
      </c>
      <c r="CE21" s="68">
        <v>0</v>
      </c>
      <c r="CF21" s="68">
        <v>0</v>
      </c>
      <c r="CG21" s="68">
        <v>0</v>
      </c>
      <c r="CH21" s="68">
        <v>0</v>
      </c>
      <c r="CI21" s="68">
        <v>0</v>
      </c>
      <c r="CJ21" s="68">
        <v>0</v>
      </c>
      <c r="CK21" s="68">
        <v>0</v>
      </c>
      <c r="CL21" s="68">
        <v>0</v>
      </c>
      <c r="CM21" s="68">
        <v>0</v>
      </c>
      <c r="CN21" s="68">
        <v>0</v>
      </c>
      <c r="CO21" s="68">
        <v>0</v>
      </c>
      <c r="CP21" s="68">
        <v>0</v>
      </c>
      <c r="CQ21" s="68">
        <v>0</v>
      </c>
      <c r="CR21" s="68">
        <v>0</v>
      </c>
      <c r="CS21" s="68">
        <v>0</v>
      </c>
      <c r="CT21" s="68">
        <v>0</v>
      </c>
      <c r="CU21" s="68">
        <v>0</v>
      </c>
      <c r="CV21" s="68">
        <v>0</v>
      </c>
      <c r="CW21" s="68">
        <v>0</v>
      </c>
      <c r="CX21" s="68">
        <v>0</v>
      </c>
      <c r="CY21" s="68">
        <v>0</v>
      </c>
      <c r="CZ21" s="68">
        <v>0</v>
      </c>
      <c r="DA21" s="68">
        <v>0</v>
      </c>
      <c r="DB21" s="68">
        <v>0</v>
      </c>
      <c r="DC21" s="68">
        <v>0</v>
      </c>
      <c r="DD21" s="68">
        <v>0</v>
      </c>
      <c r="DE21" s="68">
        <v>0</v>
      </c>
      <c r="DF21" s="68">
        <v>0</v>
      </c>
      <c r="DG21" s="68">
        <v>0</v>
      </c>
      <c r="DH21" s="68">
        <v>0</v>
      </c>
      <c r="DI21" s="68">
        <v>0</v>
      </c>
      <c r="DJ21" s="68">
        <v>0</v>
      </c>
      <c r="DK21" s="68">
        <v>0</v>
      </c>
      <c r="DL21" s="68">
        <v>0</v>
      </c>
      <c r="DM21" s="68">
        <v>0</v>
      </c>
      <c r="DN21" s="68">
        <v>0</v>
      </c>
      <c r="DO21" s="68">
        <v>0</v>
      </c>
      <c r="DP21" s="68">
        <v>0</v>
      </c>
      <c r="DQ21" s="68">
        <v>0</v>
      </c>
      <c r="DR21" s="68">
        <v>0</v>
      </c>
      <c r="DS21" s="68">
        <v>0</v>
      </c>
      <c r="DT21" s="68">
        <v>0</v>
      </c>
      <c r="DU21" s="68">
        <v>0</v>
      </c>
      <c r="DV21" s="68">
        <v>0</v>
      </c>
      <c r="DW21" s="68">
        <v>0</v>
      </c>
      <c r="DX21" s="68">
        <v>0</v>
      </c>
      <c r="DY21" s="68">
        <v>0</v>
      </c>
      <c r="DZ21" s="68">
        <v>0</v>
      </c>
      <c r="EA21" s="68">
        <v>0</v>
      </c>
      <c r="EB21" s="68">
        <v>0</v>
      </c>
      <c r="EC21" s="68">
        <v>0</v>
      </c>
      <c r="ED21" s="68">
        <v>0</v>
      </c>
      <c r="EE21" s="68">
        <v>0</v>
      </c>
      <c r="EF21" s="68">
        <v>0</v>
      </c>
      <c r="EG21" s="68">
        <v>0</v>
      </c>
      <c r="EH21" s="68">
        <v>0</v>
      </c>
      <c r="EI21" s="68">
        <v>0</v>
      </c>
      <c r="EJ21" s="68">
        <v>0</v>
      </c>
      <c r="EK21" s="68">
        <v>0</v>
      </c>
      <c r="EL21" s="68">
        <v>0</v>
      </c>
      <c r="EM21" s="68">
        <v>0</v>
      </c>
      <c r="EN21" s="68">
        <v>0</v>
      </c>
      <c r="EO21" s="68">
        <v>0</v>
      </c>
      <c r="EP21" s="68">
        <v>0</v>
      </c>
      <c r="EQ21" s="68">
        <v>0</v>
      </c>
      <c r="ER21" s="68">
        <v>0</v>
      </c>
      <c r="ES21" s="68">
        <v>0</v>
      </c>
      <c r="ET21" s="68">
        <v>0</v>
      </c>
      <c r="EU21" s="68">
        <v>0</v>
      </c>
      <c r="EV21" s="68">
        <v>0</v>
      </c>
      <c r="EW21" s="68">
        <v>0</v>
      </c>
      <c r="EX21" s="68">
        <v>0</v>
      </c>
      <c r="EY21" s="68">
        <v>0</v>
      </c>
      <c r="EZ21" s="68">
        <v>0</v>
      </c>
      <c r="FA21" s="68">
        <v>0</v>
      </c>
      <c r="FB21" s="68">
        <v>0</v>
      </c>
      <c r="FC21" s="68">
        <v>0</v>
      </c>
      <c r="FD21" s="68">
        <v>0</v>
      </c>
      <c r="FE21" s="68">
        <v>0</v>
      </c>
      <c r="FF21" s="68">
        <v>0</v>
      </c>
      <c r="FG21" s="68">
        <v>0</v>
      </c>
      <c r="FH21" s="68">
        <v>0</v>
      </c>
      <c r="FI21" s="68">
        <v>0</v>
      </c>
      <c r="FJ21" s="68">
        <v>0</v>
      </c>
      <c r="FK21" s="68">
        <v>0</v>
      </c>
      <c r="FL21" s="68">
        <v>0</v>
      </c>
      <c r="FM21" s="68">
        <v>0</v>
      </c>
      <c r="FN21" s="68">
        <v>0</v>
      </c>
      <c r="FO21" s="68">
        <v>0</v>
      </c>
      <c r="FP21" s="68">
        <v>0</v>
      </c>
      <c r="FQ21" s="68">
        <v>0</v>
      </c>
      <c r="FR21" s="68">
        <v>0</v>
      </c>
      <c r="FS21" s="68">
        <v>0</v>
      </c>
      <c r="FT21" s="68">
        <v>0</v>
      </c>
      <c r="FU21" s="68">
        <v>0</v>
      </c>
      <c r="FV21" s="68">
        <v>0</v>
      </c>
      <c r="FW21" s="68">
        <v>0</v>
      </c>
      <c r="FX21" s="68">
        <v>0</v>
      </c>
      <c r="FY21" s="68">
        <v>0</v>
      </c>
      <c r="FZ21" s="68">
        <v>0</v>
      </c>
      <c r="GA21" s="68">
        <v>0</v>
      </c>
      <c r="GB21" s="68">
        <v>0</v>
      </c>
      <c r="GC21" s="68">
        <v>0</v>
      </c>
      <c r="GD21" s="68">
        <v>0</v>
      </c>
      <c r="GE21" s="68">
        <v>0</v>
      </c>
      <c r="GF21" s="68">
        <v>0</v>
      </c>
      <c r="GG21" s="68">
        <v>0</v>
      </c>
      <c r="GH21" s="68">
        <v>0</v>
      </c>
      <c r="GI21" s="68">
        <v>0</v>
      </c>
      <c r="GJ21" s="68">
        <v>0</v>
      </c>
      <c r="GK21" s="68">
        <v>0</v>
      </c>
      <c r="GL21" s="68">
        <v>0</v>
      </c>
      <c r="GM21" s="68">
        <v>0</v>
      </c>
      <c r="GN21" s="68">
        <v>0</v>
      </c>
      <c r="GO21" s="68">
        <v>0</v>
      </c>
      <c r="GP21" s="68">
        <v>0</v>
      </c>
      <c r="GQ21" s="68">
        <v>0</v>
      </c>
      <c r="GR21" s="68">
        <v>0</v>
      </c>
      <c r="GS21" s="68">
        <v>0</v>
      </c>
      <c r="GT21" s="68">
        <v>0</v>
      </c>
      <c r="GU21" s="68">
        <v>0</v>
      </c>
      <c r="GV21" s="68">
        <v>0</v>
      </c>
      <c r="GW21" s="68">
        <v>0</v>
      </c>
      <c r="GX21" s="68">
        <v>0</v>
      </c>
      <c r="GY21" s="68">
        <v>0</v>
      </c>
      <c r="GZ21" s="68">
        <v>0</v>
      </c>
      <c r="HA21" s="68">
        <v>0</v>
      </c>
      <c r="HB21" s="68">
        <v>0</v>
      </c>
      <c r="HC21" s="68">
        <v>0</v>
      </c>
      <c r="HD21" s="68">
        <v>0</v>
      </c>
      <c r="HE21" s="68">
        <v>0</v>
      </c>
      <c r="HF21" s="68">
        <v>0</v>
      </c>
      <c r="HG21" s="68">
        <v>0</v>
      </c>
      <c r="HH21" s="68">
        <v>0</v>
      </c>
      <c r="HI21" s="68">
        <v>0</v>
      </c>
      <c r="HJ21" s="68">
        <v>0</v>
      </c>
      <c r="HK21" s="68">
        <v>0</v>
      </c>
      <c r="HL21" s="68">
        <v>0</v>
      </c>
      <c r="HM21" s="68">
        <v>0</v>
      </c>
      <c r="HN21" s="68">
        <v>0</v>
      </c>
      <c r="HO21" s="68">
        <v>0</v>
      </c>
      <c r="HP21" s="68">
        <v>0</v>
      </c>
      <c r="HQ21" s="68">
        <v>0</v>
      </c>
      <c r="HR21" s="68">
        <v>0</v>
      </c>
      <c r="HS21" s="68">
        <v>0</v>
      </c>
      <c r="HT21" s="68">
        <v>0</v>
      </c>
      <c r="HU21" s="68">
        <v>0</v>
      </c>
      <c r="HV21" s="68">
        <v>0</v>
      </c>
      <c r="HW21" s="68">
        <v>0</v>
      </c>
      <c r="HX21" s="68">
        <v>0</v>
      </c>
      <c r="HY21" s="68">
        <v>0</v>
      </c>
      <c r="HZ21" s="68">
        <v>0</v>
      </c>
      <c r="IA21" s="68">
        <v>0</v>
      </c>
      <c r="IB21" s="68">
        <v>0</v>
      </c>
      <c r="IC21" s="68">
        <v>0</v>
      </c>
      <c r="ID21" s="68">
        <v>0</v>
      </c>
      <c r="IE21" s="68">
        <v>0</v>
      </c>
      <c r="IF21" s="68">
        <v>0</v>
      </c>
      <c r="IG21" s="68">
        <v>0</v>
      </c>
      <c r="IH21" s="68">
        <v>0</v>
      </c>
      <c r="II21" s="68">
        <v>0</v>
      </c>
      <c r="IJ21" s="68">
        <v>0</v>
      </c>
      <c r="IK21" s="68">
        <v>0</v>
      </c>
      <c r="IL21" s="68">
        <v>0</v>
      </c>
      <c r="IM21" s="68">
        <v>0</v>
      </c>
      <c r="IN21" s="68">
        <v>0</v>
      </c>
      <c r="IO21" s="68">
        <v>0</v>
      </c>
      <c r="IP21" s="68">
        <v>0</v>
      </c>
      <c r="IQ21" s="68">
        <v>0</v>
      </c>
      <c r="IR21" s="68">
        <v>0</v>
      </c>
      <c r="IS21" s="68">
        <v>0</v>
      </c>
      <c r="IT21" s="68">
        <v>0</v>
      </c>
      <c r="IU21" s="68">
        <v>0</v>
      </c>
      <c r="IV21" s="68">
        <v>0</v>
      </c>
      <c r="IW21" s="68">
        <v>0</v>
      </c>
      <c r="IX21" s="68">
        <v>0</v>
      </c>
      <c r="IY21" s="68">
        <v>0</v>
      </c>
      <c r="IZ21" s="68">
        <v>0</v>
      </c>
      <c r="JA21" s="68">
        <v>0</v>
      </c>
      <c r="JB21" s="68">
        <v>0</v>
      </c>
      <c r="JC21" s="68">
        <v>0</v>
      </c>
      <c r="JD21" s="68">
        <v>0</v>
      </c>
      <c r="JE21" s="68">
        <v>0</v>
      </c>
      <c r="JF21" s="68">
        <v>0</v>
      </c>
      <c r="JG21" s="68">
        <v>0</v>
      </c>
      <c r="JH21" s="68">
        <v>0</v>
      </c>
      <c r="JI21" s="68">
        <v>0</v>
      </c>
      <c r="JJ21" s="68">
        <v>0</v>
      </c>
      <c r="JK21" s="68">
        <v>0</v>
      </c>
      <c r="JL21" s="68">
        <v>0</v>
      </c>
      <c r="JM21" s="68">
        <v>0</v>
      </c>
      <c r="JN21" s="68">
        <v>0</v>
      </c>
      <c r="JO21" s="68">
        <v>0</v>
      </c>
      <c r="JP21" s="68">
        <v>0</v>
      </c>
      <c r="JQ21" s="68">
        <v>0</v>
      </c>
      <c r="JR21" s="68">
        <v>0</v>
      </c>
      <c r="JS21" s="68">
        <v>0</v>
      </c>
      <c r="JT21" s="68">
        <v>0</v>
      </c>
      <c r="JU21" s="68">
        <v>0</v>
      </c>
      <c r="JV21" s="68">
        <v>0</v>
      </c>
      <c r="JW21" s="68">
        <v>0</v>
      </c>
      <c r="JX21" s="68">
        <v>0</v>
      </c>
      <c r="JY21" s="68">
        <v>0</v>
      </c>
      <c r="JZ21" s="68">
        <v>0</v>
      </c>
      <c r="KA21" s="68">
        <v>0</v>
      </c>
      <c r="KB21" s="68">
        <v>0</v>
      </c>
      <c r="KC21" s="68">
        <v>0</v>
      </c>
      <c r="KD21" s="68">
        <v>0</v>
      </c>
      <c r="KE21" s="68">
        <v>0</v>
      </c>
      <c r="KF21" s="68">
        <v>0</v>
      </c>
      <c r="KG21" s="68">
        <v>0</v>
      </c>
      <c r="KH21" s="68">
        <v>0</v>
      </c>
      <c r="KI21" s="68">
        <v>0</v>
      </c>
      <c r="KJ21" s="68">
        <v>0</v>
      </c>
      <c r="KK21" s="68">
        <v>0</v>
      </c>
      <c r="KL21" s="68">
        <v>0</v>
      </c>
      <c r="KM21" s="68">
        <v>0</v>
      </c>
      <c r="KN21" s="68">
        <v>0</v>
      </c>
      <c r="KO21" s="68">
        <v>0</v>
      </c>
      <c r="KP21" s="68">
        <v>0</v>
      </c>
      <c r="KQ21" s="68">
        <v>0</v>
      </c>
      <c r="KR21" s="68">
        <v>0</v>
      </c>
      <c r="KS21" s="68">
        <v>0</v>
      </c>
      <c r="KT21" s="68">
        <v>0</v>
      </c>
      <c r="KU21" s="68">
        <v>0</v>
      </c>
      <c r="KV21" s="68">
        <v>0</v>
      </c>
      <c r="KW21" s="68">
        <v>0</v>
      </c>
      <c r="KX21" s="68">
        <v>0</v>
      </c>
      <c r="KY21" s="68">
        <v>0</v>
      </c>
      <c r="KZ21" s="68">
        <v>0</v>
      </c>
      <c r="LA21" s="68">
        <v>0</v>
      </c>
      <c r="LB21" s="105"/>
    </row>
    <row r="22" spans="1:314" x14ac:dyDescent="0.65">
      <c r="A22" s="11" t="s">
        <v>674</v>
      </c>
      <c r="B22" s="19">
        <v>13</v>
      </c>
      <c r="C22" s="33" t="s">
        <v>674</v>
      </c>
      <c r="D22" s="9" t="s">
        <v>700</v>
      </c>
      <c r="E22" s="9" t="s">
        <v>701</v>
      </c>
      <c r="F22" s="68">
        <v>-8377121.6957730297</v>
      </c>
      <c r="G22" s="68">
        <v>0</v>
      </c>
      <c r="H22" s="68">
        <v>0</v>
      </c>
      <c r="I22" s="68">
        <v>0</v>
      </c>
      <c r="J22" s="68">
        <v>0</v>
      </c>
      <c r="K22" s="68">
        <v>0</v>
      </c>
      <c r="L22" s="68">
        <v>0</v>
      </c>
      <c r="M22" s="68">
        <v>0</v>
      </c>
      <c r="N22" s="68">
        <v>0</v>
      </c>
      <c r="O22" s="68">
        <v>0</v>
      </c>
      <c r="P22" s="68">
        <v>0</v>
      </c>
      <c r="Q22" s="68">
        <v>0</v>
      </c>
      <c r="R22" s="68">
        <v>0</v>
      </c>
      <c r="S22" s="68">
        <v>0</v>
      </c>
      <c r="T22" s="68">
        <v>0</v>
      </c>
      <c r="U22" s="68">
        <v>0</v>
      </c>
      <c r="V22" s="68">
        <v>0</v>
      </c>
      <c r="W22" s="68">
        <v>-390421.51438240299</v>
      </c>
      <c r="X22" s="68">
        <v>0</v>
      </c>
      <c r="Y22" s="68">
        <v>0</v>
      </c>
      <c r="Z22" s="68">
        <v>-3801.6751269035499</v>
      </c>
      <c r="AA22" s="68">
        <v>0</v>
      </c>
      <c r="AB22" s="68">
        <v>0</v>
      </c>
      <c r="AC22" s="68">
        <v>0</v>
      </c>
      <c r="AD22" s="68">
        <v>0</v>
      </c>
      <c r="AE22" s="68">
        <v>0</v>
      </c>
      <c r="AF22" s="68">
        <v>0</v>
      </c>
      <c r="AG22" s="68">
        <v>0</v>
      </c>
      <c r="AH22" s="68">
        <v>0</v>
      </c>
      <c r="AI22" s="68">
        <v>0</v>
      </c>
      <c r="AJ22" s="68">
        <v>0</v>
      </c>
      <c r="AK22" s="68">
        <v>0</v>
      </c>
      <c r="AL22" s="68">
        <v>0</v>
      </c>
      <c r="AM22" s="68">
        <v>0</v>
      </c>
      <c r="AN22" s="68">
        <v>0</v>
      </c>
      <c r="AO22" s="68">
        <v>0</v>
      </c>
      <c r="AP22" s="68">
        <v>0</v>
      </c>
      <c r="AQ22" s="68">
        <v>0</v>
      </c>
      <c r="AR22" s="68">
        <v>0</v>
      </c>
      <c r="AS22" s="68">
        <v>0</v>
      </c>
      <c r="AT22" s="68">
        <v>0</v>
      </c>
      <c r="AU22" s="68">
        <v>0</v>
      </c>
      <c r="AV22" s="68">
        <v>0</v>
      </c>
      <c r="AW22" s="68">
        <v>-1164353.5517452499</v>
      </c>
      <c r="AX22" s="68">
        <v>0</v>
      </c>
      <c r="AY22" s="68">
        <v>0</v>
      </c>
      <c r="AZ22" s="68">
        <v>0</v>
      </c>
      <c r="BA22" s="68">
        <v>0</v>
      </c>
      <c r="BB22" s="68">
        <v>0</v>
      </c>
      <c r="BC22" s="68">
        <v>0</v>
      </c>
      <c r="BD22" s="68">
        <v>0</v>
      </c>
      <c r="BE22" s="68">
        <v>0</v>
      </c>
      <c r="BF22" s="68">
        <v>0</v>
      </c>
      <c r="BG22" s="68">
        <v>0</v>
      </c>
      <c r="BH22" s="68">
        <v>0</v>
      </c>
      <c r="BI22" s="68">
        <v>0</v>
      </c>
      <c r="BJ22" s="68">
        <v>0</v>
      </c>
      <c r="BK22" s="68">
        <v>0</v>
      </c>
      <c r="BL22" s="68">
        <v>0</v>
      </c>
      <c r="BM22" s="68">
        <v>0</v>
      </c>
      <c r="BN22" s="68">
        <v>0</v>
      </c>
      <c r="BO22" s="68">
        <v>0</v>
      </c>
      <c r="BP22" s="68">
        <v>0</v>
      </c>
      <c r="BQ22" s="68">
        <v>0</v>
      </c>
      <c r="BR22" s="68">
        <v>0</v>
      </c>
      <c r="BS22" s="68">
        <v>0</v>
      </c>
      <c r="BT22" s="68">
        <v>0</v>
      </c>
      <c r="BU22" s="68">
        <v>0</v>
      </c>
      <c r="BV22" s="68">
        <v>0</v>
      </c>
      <c r="BW22" s="68">
        <v>0</v>
      </c>
      <c r="BX22" s="68">
        <v>0</v>
      </c>
      <c r="BY22" s="68">
        <v>0</v>
      </c>
      <c r="BZ22" s="68">
        <v>0</v>
      </c>
      <c r="CA22" s="68">
        <v>-170.089240154668</v>
      </c>
      <c r="CB22" s="68">
        <v>0</v>
      </c>
      <c r="CC22" s="68">
        <v>0</v>
      </c>
      <c r="CD22" s="68">
        <v>0</v>
      </c>
      <c r="CE22" s="68">
        <v>0</v>
      </c>
      <c r="CF22" s="68">
        <v>0</v>
      </c>
      <c r="CG22" s="68">
        <v>0</v>
      </c>
      <c r="CH22" s="68">
        <v>0</v>
      </c>
      <c r="CI22" s="68">
        <v>0</v>
      </c>
      <c r="CJ22" s="68">
        <v>0</v>
      </c>
      <c r="CK22" s="68">
        <v>0</v>
      </c>
      <c r="CL22" s="68">
        <v>0</v>
      </c>
      <c r="CM22" s="68">
        <v>0</v>
      </c>
      <c r="CN22" s="68">
        <v>0</v>
      </c>
      <c r="CO22" s="68">
        <v>0</v>
      </c>
      <c r="CP22" s="68">
        <v>0</v>
      </c>
      <c r="CQ22" s="68">
        <v>0</v>
      </c>
      <c r="CR22" s="68">
        <v>0</v>
      </c>
      <c r="CS22" s="68">
        <v>0</v>
      </c>
      <c r="CT22" s="68">
        <v>0</v>
      </c>
      <c r="CU22" s="68">
        <v>0</v>
      </c>
      <c r="CV22" s="68">
        <v>0</v>
      </c>
      <c r="CW22" s="68">
        <v>0</v>
      </c>
      <c r="CX22" s="68">
        <v>0</v>
      </c>
      <c r="CY22" s="68">
        <v>0</v>
      </c>
      <c r="CZ22" s="68">
        <v>0</v>
      </c>
      <c r="DA22" s="68">
        <v>0</v>
      </c>
      <c r="DB22" s="68">
        <v>0</v>
      </c>
      <c r="DC22" s="68">
        <v>0</v>
      </c>
      <c r="DD22" s="68">
        <v>0</v>
      </c>
      <c r="DE22" s="68">
        <v>0</v>
      </c>
      <c r="DF22" s="68">
        <v>0</v>
      </c>
      <c r="DG22" s="68">
        <v>0</v>
      </c>
      <c r="DH22" s="68">
        <v>0</v>
      </c>
      <c r="DI22" s="68">
        <v>0</v>
      </c>
      <c r="DJ22" s="68">
        <v>0</v>
      </c>
      <c r="DK22" s="68">
        <v>0</v>
      </c>
      <c r="DL22" s="68">
        <v>0</v>
      </c>
      <c r="DM22" s="68">
        <v>0</v>
      </c>
      <c r="DN22" s="68">
        <v>0</v>
      </c>
      <c r="DO22" s="68">
        <v>0</v>
      </c>
      <c r="DP22" s="68">
        <v>0</v>
      </c>
      <c r="DQ22" s="68">
        <v>0</v>
      </c>
      <c r="DR22" s="68">
        <v>0</v>
      </c>
      <c r="DS22" s="68">
        <v>0</v>
      </c>
      <c r="DT22" s="68">
        <v>0</v>
      </c>
      <c r="DU22" s="68">
        <v>0</v>
      </c>
      <c r="DV22" s="68">
        <v>0</v>
      </c>
      <c r="DW22" s="68">
        <v>-6811011.9718773002</v>
      </c>
      <c r="DX22" s="68">
        <v>0</v>
      </c>
      <c r="DY22" s="68">
        <v>0</v>
      </c>
      <c r="DZ22" s="68">
        <v>0</v>
      </c>
      <c r="EA22" s="68">
        <v>0</v>
      </c>
      <c r="EB22" s="68">
        <v>0</v>
      </c>
      <c r="EC22" s="68">
        <v>0</v>
      </c>
      <c r="ED22" s="68">
        <v>0</v>
      </c>
      <c r="EE22" s="68">
        <v>0</v>
      </c>
      <c r="EF22" s="68">
        <v>0</v>
      </c>
      <c r="EG22" s="68">
        <v>0</v>
      </c>
      <c r="EH22" s="68">
        <v>0</v>
      </c>
      <c r="EI22" s="68">
        <v>0</v>
      </c>
      <c r="EJ22" s="68">
        <v>0</v>
      </c>
      <c r="EK22" s="68">
        <v>0</v>
      </c>
      <c r="EL22" s="68">
        <v>0</v>
      </c>
      <c r="EM22" s="68">
        <v>0</v>
      </c>
      <c r="EN22" s="68">
        <v>0</v>
      </c>
      <c r="EO22" s="68">
        <v>0</v>
      </c>
      <c r="EP22" s="68">
        <v>0</v>
      </c>
      <c r="EQ22" s="68">
        <v>0</v>
      </c>
      <c r="ER22" s="68">
        <v>0</v>
      </c>
      <c r="ES22" s="68">
        <v>0</v>
      </c>
      <c r="ET22" s="68">
        <v>0</v>
      </c>
      <c r="EU22" s="68">
        <v>0</v>
      </c>
      <c r="EV22" s="68">
        <v>0</v>
      </c>
      <c r="EW22" s="68">
        <v>0</v>
      </c>
      <c r="EX22" s="68">
        <v>0</v>
      </c>
      <c r="EY22" s="68">
        <v>0</v>
      </c>
      <c r="EZ22" s="68">
        <v>0</v>
      </c>
      <c r="FA22" s="68">
        <v>0</v>
      </c>
      <c r="FB22" s="68">
        <v>0</v>
      </c>
      <c r="FC22" s="68">
        <v>0</v>
      </c>
      <c r="FD22" s="68">
        <v>0</v>
      </c>
      <c r="FE22" s="68">
        <v>0</v>
      </c>
      <c r="FF22" s="68">
        <v>0</v>
      </c>
      <c r="FG22" s="68">
        <v>0</v>
      </c>
      <c r="FH22" s="68">
        <v>0</v>
      </c>
      <c r="FI22" s="68">
        <v>0</v>
      </c>
      <c r="FJ22" s="68">
        <v>0</v>
      </c>
      <c r="FK22" s="68">
        <v>0</v>
      </c>
      <c r="FL22" s="68">
        <v>0</v>
      </c>
      <c r="FM22" s="68">
        <v>0</v>
      </c>
      <c r="FN22" s="68">
        <v>0</v>
      </c>
      <c r="FO22" s="68">
        <v>0</v>
      </c>
      <c r="FP22" s="68">
        <v>0</v>
      </c>
      <c r="FQ22" s="68">
        <v>0</v>
      </c>
      <c r="FR22" s="68">
        <v>0</v>
      </c>
      <c r="FS22" s="68">
        <v>0</v>
      </c>
      <c r="FT22" s="68">
        <v>0</v>
      </c>
      <c r="FU22" s="68">
        <v>0</v>
      </c>
      <c r="FV22" s="68">
        <v>0</v>
      </c>
      <c r="FW22" s="68">
        <v>0</v>
      </c>
      <c r="FX22" s="68">
        <v>0</v>
      </c>
      <c r="FY22" s="68">
        <v>0</v>
      </c>
      <c r="FZ22" s="68">
        <v>0</v>
      </c>
      <c r="GA22" s="68">
        <v>0</v>
      </c>
      <c r="GB22" s="68">
        <v>0</v>
      </c>
      <c r="GC22" s="68">
        <v>0</v>
      </c>
      <c r="GD22" s="68">
        <v>0</v>
      </c>
      <c r="GE22" s="68">
        <v>0</v>
      </c>
      <c r="GF22" s="68">
        <v>0</v>
      </c>
      <c r="GG22" s="68">
        <v>0</v>
      </c>
      <c r="GH22" s="68">
        <v>0</v>
      </c>
      <c r="GI22" s="68">
        <v>0</v>
      </c>
      <c r="GJ22" s="68">
        <v>0</v>
      </c>
      <c r="GK22" s="68">
        <v>0</v>
      </c>
      <c r="GL22" s="68">
        <v>0</v>
      </c>
      <c r="GM22" s="68">
        <v>0</v>
      </c>
      <c r="GN22" s="68">
        <v>0</v>
      </c>
      <c r="GO22" s="68">
        <v>0</v>
      </c>
      <c r="GP22" s="68">
        <v>0</v>
      </c>
      <c r="GQ22" s="68">
        <v>0</v>
      </c>
      <c r="GR22" s="68">
        <v>0</v>
      </c>
      <c r="GS22" s="68">
        <v>0</v>
      </c>
      <c r="GT22" s="68">
        <v>0</v>
      </c>
      <c r="GU22" s="68">
        <v>0</v>
      </c>
      <c r="GV22" s="68">
        <v>0</v>
      </c>
      <c r="GW22" s="68">
        <v>0</v>
      </c>
      <c r="GX22" s="68">
        <v>0</v>
      </c>
      <c r="GY22" s="68">
        <v>0</v>
      </c>
      <c r="GZ22" s="68">
        <v>0</v>
      </c>
      <c r="HA22" s="68">
        <v>0</v>
      </c>
      <c r="HB22" s="68">
        <v>0</v>
      </c>
      <c r="HC22" s="68">
        <v>0</v>
      </c>
      <c r="HD22" s="68">
        <v>0</v>
      </c>
      <c r="HE22" s="68">
        <v>0</v>
      </c>
      <c r="HF22" s="68">
        <v>0</v>
      </c>
      <c r="HG22" s="68">
        <v>0</v>
      </c>
      <c r="HH22" s="68">
        <v>0</v>
      </c>
      <c r="HI22" s="68">
        <v>0</v>
      </c>
      <c r="HJ22" s="68">
        <v>0</v>
      </c>
      <c r="HK22" s="68">
        <v>0</v>
      </c>
      <c r="HL22" s="68">
        <v>0</v>
      </c>
      <c r="HM22" s="68">
        <v>0</v>
      </c>
      <c r="HN22" s="68">
        <v>0</v>
      </c>
      <c r="HO22" s="68">
        <v>0</v>
      </c>
      <c r="HP22" s="68">
        <v>0</v>
      </c>
      <c r="HQ22" s="68">
        <v>0</v>
      </c>
      <c r="HR22" s="68">
        <v>0</v>
      </c>
      <c r="HS22" s="68">
        <v>0</v>
      </c>
      <c r="HT22" s="68">
        <v>0</v>
      </c>
      <c r="HU22" s="68">
        <v>0</v>
      </c>
      <c r="HV22" s="68">
        <v>0</v>
      </c>
      <c r="HW22" s="68">
        <v>0</v>
      </c>
      <c r="HX22" s="68">
        <v>0</v>
      </c>
      <c r="HY22" s="68">
        <v>0</v>
      </c>
      <c r="HZ22" s="68">
        <v>0</v>
      </c>
      <c r="IA22" s="68">
        <v>0</v>
      </c>
      <c r="IB22" s="68">
        <v>0</v>
      </c>
      <c r="IC22" s="68">
        <v>0</v>
      </c>
      <c r="ID22" s="68">
        <v>0</v>
      </c>
      <c r="IE22" s="68">
        <v>0</v>
      </c>
      <c r="IF22" s="68">
        <v>0</v>
      </c>
      <c r="IG22" s="68">
        <v>0</v>
      </c>
      <c r="IH22" s="68">
        <v>0</v>
      </c>
      <c r="II22" s="68">
        <v>0</v>
      </c>
      <c r="IJ22" s="68">
        <v>0</v>
      </c>
      <c r="IK22" s="68">
        <v>0</v>
      </c>
      <c r="IL22" s="68">
        <v>0</v>
      </c>
      <c r="IM22" s="68">
        <v>0</v>
      </c>
      <c r="IN22" s="68">
        <v>0</v>
      </c>
      <c r="IO22" s="68">
        <v>0</v>
      </c>
      <c r="IP22" s="68">
        <v>0</v>
      </c>
      <c r="IQ22" s="68">
        <v>-7362.8934010152298</v>
      </c>
      <c r="IR22" s="68">
        <v>0</v>
      </c>
      <c r="IS22" s="68">
        <v>0</v>
      </c>
      <c r="IT22" s="68">
        <v>0</v>
      </c>
      <c r="IU22" s="68">
        <v>0</v>
      </c>
      <c r="IV22" s="68">
        <v>0</v>
      </c>
      <c r="IW22" s="68">
        <v>0</v>
      </c>
      <c r="IX22" s="68">
        <v>0</v>
      </c>
      <c r="IY22" s="68">
        <v>0</v>
      </c>
      <c r="IZ22" s="68">
        <v>0</v>
      </c>
      <c r="JA22" s="68">
        <v>0</v>
      </c>
      <c r="JB22" s="68">
        <v>0</v>
      </c>
      <c r="JC22" s="68">
        <v>0</v>
      </c>
      <c r="JD22" s="68">
        <v>0</v>
      </c>
      <c r="JE22" s="68">
        <v>0</v>
      </c>
      <c r="JF22" s="68">
        <v>0</v>
      </c>
      <c r="JG22" s="68">
        <v>0</v>
      </c>
      <c r="JH22" s="68">
        <v>0</v>
      </c>
      <c r="JI22" s="68">
        <v>0</v>
      </c>
      <c r="JJ22" s="68">
        <v>0</v>
      </c>
      <c r="JK22" s="68">
        <v>0</v>
      </c>
      <c r="JL22" s="68">
        <v>0</v>
      </c>
      <c r="JM22" s="68">
        <v>0</v>
      </c>
      <c r="JN22" s="68">
        <v>0</v>
      </c>
      <c r="JO22" s="68">
        <v>0</v>
      </c>
      <c r="JP22" s="68">
        <v>0</v>
      </c>
      <c r="JQ22" s="68">
        <v>0</v>
      </c>
      <c r="JR22" s="68">
        <v>0</v>
      </c>
      <c r="JS22" s="68">
        <v>0</v>
      </c>
      <c r="JT22" s="68">
        <v>0</v>
      </c>
      <c r="JU22" s="68">
        <v>0</v>
      </c>
      <c r="JV22" s="68">
        <v>0</v>
      </c>
      <c r="JW22" s="68">
        <v>0</v>
      </c>
      <c r="JX22" s="68">
        <v>0</v>
      </c>
      <c r="JY22" s="68">
        <v>0</v>
      </c>
      <c r="JZ22" s="68">
        <v>0</v>
      </c>
      <c r="KA22" s="68">
        <v>0</v>
      </c>
      <c r="KB22" s="68">
        <v>0</v>
      </c>
      <c r="KC22" s="68">
        <v>0</v>
      </c>
      <c r="KD22" s="68">
        <v>0</v>
      </c>
      <c r="KE22" s="68">
        <v>0</v>
      </c>
      <c r="KF22" s="68">
        <v>0</v>
      </c>
      <c r="KG22" s="68">
        <v>0</v>
      </c>
      <c r="KH22" s="68">
        <v>0</v>
      </c>
      <c r="KI22" s="68">
        <v>0</v>
      </c>
      <c r="KJ22" s="68">
        <v>0</v>
      </c>
      <c r="KK22" s="68">
        <v>0</v>
      </c>
      <c r="KL22" s="68">
        <v>0</v>
      </c>
      <c r="KM22" s="68">
        <v>0</v>
      </c>
      <c r="KN22" s="68">
        <v>0</v>
      </c>
      <c r="KO22" s="68">
        <v>0</v>
      </c>
      <c r="KP22" s="68">
        <v>0</v>
      </c>
      <c r="KQ22" s="68">
        <v>0</v>
      </c>
      <c r="KR22" s="68">
        <v>0</v>
      </c>
      <c r="KS22" s="68">
        <v>0</v>
      </c>
      <c r="KT22" s="68">
        <v>0</v>
      </c>
      <c r="KU22" s="68">
        <v>0</v>
      </c>
      <c r="KV22" s="68">
        <v>0</v>
      </c>
      <c r="KW22" s="68">
        <v>0</v>
      </c>
      <c r="KX22" s="68">
        <v>0</v>
      </c>
      <c r="KY22" s="68">
        <v>0</v>
      </c>
      <c r="KZ22" s="68">
        <v>0</v>
      </c>
      <c r="LA22" s="68">
        <v>0</v>
      </c>
      <c r="LB22" s="105"/>
    </row>
    <row r="23" spans="1:314" x14ac:dyDescent="0.65">
      <c r="A23" s="11" t="s">
        <v>674</v>
      </c>
      <c r="B23" s="19">
        <v>14</v>
      </c>
      <c r="C23" s="33" t="s">
        <v>674</v>
      </c>
      <c r="D23" s="9" t="s">
        <v>702</v>
      </c>
      <c r="E23" s="9" t="s">
        <v>703</v>
      </c>
      <c r="F23" s="68">
        <v>-4974046.51683053</v>
      </c>
      <c r="G23" s="68">
        <v>0</v>
      </c>
      <c r="H23" s="68">
        <v>0</v>
      </c>
      <c r="I23" s="68">
        <v>0</v>
      </c>
      <c r="J23" s="68">
        <v>0</v>
      </c>
      <c r="K23" s="68">
        <v>0</v>
      </c>
      <c r="L23" s="68">
        <v>0</v>
      </c>
      <c r="M23" s="68">
        <v>0</v>
      </c>
      <c r="N23" s="68">
        <v>0</v>
      </c>
      <c r="O23" s="68">
        <v>0</v>
      </c>
      <c r="P23" s="68">
        <v>0</v>
      </c>
      <c r="Q23" s="68">
        <v>0</v>
      </c>
      <c r="R23" s="68">
        <v>0</v>
      </c>
      <c r="S23" s="68">
        <v>0</v>
      </c>
      <c r="T23" s="68">
        <v>0</v>
      </c>
      <c r="U23" s="68">
        <v>0</v>
      </c>
      <c r="V23" s="68">
        <v>0</v>
      </c>
      <c r="W23" s="68">
        <v>0</v>
      </c>
      <c r="X23" s="68">
        <v>0</v>
      </c>
      <c r="Y23" s="68">
        <v>0</v>
      </c>
      <c r="Z23" s="68">
        <v>0</v>
      </c>
      <c r="AA23" s="68">
        <v>0</v>
      </c>
      <c r="AB23" s="68">
        <v>0</v>
      </c>
      <c r="AC23" s="68">
        <v>0</v>
      </c>
      <c r="AD23" s="68">
        <v>0</v>
      </c>
      <c r="AE23" s="68">
        <v>0</v>
      </c>
      <c r="AF23" s="68">
        <v>0</v>
      </c>
      <c r="AG23" s="68">
        <v>0</v>
      </c>
      <c r="AH23" s="68">
        <v>0</v>
      </c>
      <c r="AI23" s="68">
        <v>0</v>
      </c>
      <c r="AJ23" s="68">
        <v>0</v>
      </c>
      <c r="AK23" s="68">
        <v>0</v>
      </c>
      <c r="AL23" s="68">
        <v>0</v>
      </c>
      <c r="AM23" s="68">
        <v>0</v>
      </c>
      <c r="AN23" s="68">
        <v>0</v>
      </c>
      <c r="AO23" s="68">
        <v>0</v>
      </c>
      <c r="AP23" s="68">
        <v>0</v>
      </c>
      <c r="AQ23" s="68">
        <v>0</v>
      </c>
      <c r="AR23" s="68">
        <v>0</v>
      </c>
      <c r="AS23" s="68">
        <v>0</v>
      </c>
      <c r="AT23" s="68">
        <v>0</v>
      </c>
      <c r="AU23" s="68">
        <v>0</v>
      </c>
      <c r="AV23" s="68">
        <v>0</v>
      </c>
      <c r="AW23" s="68">
        <v>0</v>
      </c>
      <c r="AX23" s="68">
        <v>0</v>
      </c>
      <c r="AY23" s="68">
        <v>0</v>
      </c>
      <c r="AZ23" s="68">
        <v>0</v>
      </c>
      <c r="BA23" s="68">
        <v>0</v>
      </c>
      <c r="BB23" s="68">
        <v>0</v>
      </c>
      <c r="BC23" s="68">
        <v>0</v>
      </c>
      <c r="BD23" s="68">
        <v>0</v>
      </c>
      <c r="BE23" s="68">
        <v>0</v>
      </c>
      <c r="BF23" s="68">
        <v>0</v>
      </c>
      <c r="BG23" s="68">
        <v>0</v>
      </c>
      <c r="BH23" s="68">
        <v>0</v>
      </c>
      <c r="BI23" s="68">
        <v>0</v>
      </c>
      <c r="BJ23" s="68">
        <v>0</v>
      </c>
      <c r="BK23" s="68">
        <v>0</v>
      </c>
      <c r="BL23" s="68">
        <v>0</v>
      </c>
      <c r="BM23" s="68">
        <v>0</v>
      </c>
      <c r="BN23" s="68">
        <v>0</v>
      </c>
      <c r="BO23" s="68">
        <v>0</v>
      </c>
      <c r="BP23" s="68">
        <v>0</v>
      </c>
      <c r="BQ23" s="68">
        <v>0</v>
      </c>
      <c r="BR23" s="68">
        <v>0</v>
      </c>
      <c r="BS23" s="68">
        <v>0</v>
      </c>
      <c r="BT23" s="68">
        <v>0</v>
      </c>
      <c r="BU23" s="68">
        <v>0</v>
      </c>
      <c r="BV23" s="68">
        <v>0</v>
      </c>
      <c r="BW23" s="68">
        <v>0</v>
      </c>
      <c r="BX23" s="68">
        <v>0</v>
      </c>
      <c r="BY23" s="68">
        <v>0</v>
      </c>
      <c r="BZ23" s="68">
        <v>0</v>
      </c>
      <c r="CA23" s="68">
        <v>0</v>
      </c>
      <c r="CB23" s="68">
        <v>0</v>
      </c>
      <c r="CC23" s="68">
        <v>0</v>
      </c>
      <c r="CD23" s="68">
        <v>0</v>
      </c>
      <c r="CE23" s="68">
        <v>0</v>
      </c>
      <c r="CF23" s="68">
        <v>0</v>
      </c>
      <c r="CG23" s="68">
        <v>0</v>
      </c>
      <c r="CH23" s="68">
        <v>0</v>
      </c>
      <c r="CI23" s="68">
        <v>0</v>
      </c>
      <c r="CJ23" s="68">
        <v>0</v>
      </c>
      <c r="CK23" s="68">
        <v>0</v>
      </c>
      <c r="CL23" s="68">
        <v>0</v>
      </c>
      <c r="CM23" s="68">
        <v>0</v>
      </c>
      <c r="CN23" s="68">
        <v>0</v>
      </c>
      <c r="CO23" s="68">
        <v>0</v>
      </c>
      <c r="CP23" s="68">
        <v>0</v>
      </c>
      <c r="CQ23" s="68">
        <v>0</v>
      </c>
      <c r="CR23" s="68">
        <v>0</v>
      </c>
      <c r="CS23" s="68">
        <v>0</v>
      </c>
      <c r="CT23" s="68">
        <v>0</v>
      </c>
      <c r="CU23" s="68">
        <v>0</v>
      </c>
      <c r="CV23" s="68">
        <v>0</v>
      </c>
      <c r="CW23" s="68">
        <v>0</v>
      </c>
      <c r="CX23" s="68">
        <v>0</v>
      </c>
      <c r="CY23" s="68">
        <v>0</v>
      </c>
      <c r="CZ23" s="68">
        <v>0</v>
      </c>
      <c r="DA23" s="68">
        <v>0</v>
      </c>
      <c r="DB23" s="68">
        <v>0</v>
      </c>
      <c r="DC23" s="68">
        <v>0</v>
      </c>
      <c r="DD23" s="68">
        <v>0</v>
      </c>
      <c r="DE23" s="68">
        <v>0</v>
      </c>
      <c r="DF23" s="68">
        <v>0</v>
      </c>
      <c r="DG23" s="68">
        <v>0</v>
      </c>
      <c r="DH23" s="68">
        <v>0</v>
      </c>
      <c r="DI23" s="68">
        <v>0</v>
      </c>
      <c r="DJ23" s="68">
        <v>0</v>
      </c>
      <c r="DK23" s="68">
        <v>0</v>
      </c>
      <c r="DL23" s="68">
        <v>0</v>
      </c>
      <c r="DM23" s="68">
        <v>0</v>
      </c>
      <c r="DN23" s="68">
        <v>0</v>
      </c>
      <c r="DO23" s="68">
        <v>0</v>
      </c>
      <c r="DP23" s="68">
        <v>0</v>
      </c>
      <c r="DQ23" s="68">
        <v>0</v>
      </c>
      <c r="DR23" s="68">
        <v>0</v>
      </c>
      <c r="DS23" s="68">
        <v>0</v>
      </c>
      <c r="DT23" s="68">
        <v>0</v>
      </c>
      <c r="DU23" s="68">
        <v>0</v>
      </c>
      <c r="DV23" s="68">
        <v>0</v>
      </c>
      <c r="DW23" s="68">
        <v>-4543408.0780368103</v>
      </c>
      <c r="DX23" s="68">
        <v>0</v>
      </c>
      <c r="DY23" s="68">
        <v>0</v>
      </c>
      <c r="DZ23" s="68">
        <v>0</v>
      </c>
      <c r="EA23" s="68">
        <v>0</v>
      </c>
      <c r="EB23" s="68">
        <v>0</v>
      </c>
      <c r="EC23" s="68">
        <v>0</v>
      </c>
      <c r="ED23" s="68">
        <v>0</v>
      </c>
      <c r="EE23" s="68">
        <v>0</v>
      </c>
      <c r="EF23" s="68">
        <v>0</v>
      </c>
      <c r="EG23" s="68">
        <v>0</v>
      </c>
      <c r="EH23" s="68">
        <v>0</v>
      </c>
      <c r="EI23" s="68">
        <v>0</v>
      </c>
      <c r="EJ23" s="68">
        <v>0</v>
      </c>
      <c r="EK23" s="68">
        <v>0</v>
      </c>
      <c r="EL23" s="68">
        <v>0</v>
      </c>
      <c r="EM23" s="68">
        <v>0</v>
      </c>
      <c r="EN23" s="68">
        <v>0</v>
      </c>
      <c r="EO23" s="68">
        <v>0</v>
      </c>
      <c r="EP23" s="68">
        <v>0</v>
      </c>
      <c r="EQ23" s="68">
        <v>0</v>
      </c>
      <c r="ER23" s="68">
        <v>0</v>
      </c>
      <c r="ES23" s="68">
        <v>0</v>
      </c>
      <c r="ET23" s="68">
        <v>0</v>
      </c>
      <c r="EU23" s="68">
        <v>0</v>
      </c>
      <c r="EV23" s="68">
        <v>0</v>
      </c>
      <c r="EW23" s="68">
        <v>0</v>
      </c>
      <c r="EX23" s="68">
        <v>-4965.9716580918903</v>
      </c>
      <c r="EY23" s="68">
        <v>0</v>
      </c>
      <c r="EZ23" s="68">
        <v>0</v>
      </c>
      <c r="FA23" s="68">
        <v>0</v>
      </c>
      <c r="FB23" s="68">
        <v>0</v>
      </c>
      <c r="FC23" s="68">
        <v>-3224.3654822335002</v>
      </c>
      <c r="FD23" s="68">
        <v>0</v>
      </c>
      <c r="FE23" s="68">
        <v>0</v>
      </c>
      <c r="FF23" s="68">
        <v>0</v>
      </c>
      <c r="FG23" s="68">
        <v>0</v>
      </c>
      <c r="FH23" s="68">
        <v>0</v>
      </c>
      <c r="FI23" s="68">
        <v>0</v>
      </c>
      <c r="FJ23" s="68">
        <v>0</v>
      </c>
      <c r="FK23" s="68">
        <v>0</v>
      </c>
      <c r="FL23" s="68">
        <v>0</v>
      </c>
      <c r="FM23" s="68">
        <v>0</v>
      </c>
      <c r="FN23" s="68">
        <v>0</v>
      </c>
      <c r="FO23" s="68">
        <v>0</v>
      </c>
      <c r="FP23" s="68">
        <v>0</v>
      </c>
      <c r="FQ23" s="68">
        <v>0</v>
      </c>
      <c r="FR23" s="68">
        <v>0</v>
      </c>
      <c r="FS23" s="68">
        <v>0</v>
      </c>
      <c r="FT23" s="68">
        <v>0</v>
      </c>
      <c r="FU23" s="68">
        <v>0</v>
      </c>
      <c r="FV23" s="68">
        <v>0</v>
      </c>
      <c r="FW23" s="68">
        <v>0</v>
      </c>
      <c r="FX23" s="68">
        <v>0</v>
      </c>
      <c r="FY23" s="68">
        <v>0</v>
      </c>
      <c r="FZ23" s="68">
        <v>0</v>
      </c>
      <c r="GA23" s="68">
        <v>0</v>
      </c>
      <c r="GB23" s="68">
        <v>0</v>
      </c>
      <c r="GC23" s="68">
        <v>0</v>
      </c>
      <c r="GD23" s="68">
        <v>0</v>
      </c>
      <c r="GE23" s="68">
        <v>0</v>
      </c>
      <c r="GF23" s="68">
        <v>0</v>
      </c>
      <c r="GG23" s="68">
        <v>0</v>
      </c>
      <c r="GH23" s="68">
        <v>0</v>
      </c>
      <c r="GI23" s="68">
        <v>0</v>
      </c>
      <c r="GJ23" s="68">
        <v>0</v>
      </c>
      <c r="GK23" s="68">
        <v>0</v>
      </c>
      <c r="GL23" s="68">
        <v>0</v>
      </c>
      <c r="GM23" s="68">
        <v>0</v>
      </c>
      <c r="GN23" s="68">
        <v>0</v>
      </c>
      <c r="GO23" s="68">
        <v>0</v>
      </c>
      <c r="GP23" s="68">
        <v>0</v>
      </c>
      <c r="GQ23" s="68">
        <v>0</v>
      </c>
      <c r="GR23" s="68">
        <v>0</v>
      </c>
      <c r="GS23" s="68">
        <v>0</v>
      </c>
      <c r="GT23" s="68">
        <v>0</v>
      </c>
      <c r="GU23" s="68">
        <v>0</v>
      </c>
      <c r="GV23" s="68">
        <v>0</v>
      </c>
      <c r="GW23" s="68">
        <v>0</v>
      </c>
      <c r="GX23" s="68">
        <v>0</v>
      </c>
      <c r="GY23" s="68">
        <v>0</v>
      </c>
      <c r="GZ23" s="68">
        <v>0</v>
      </c>
      <c r="HA23" s="68">
        <v>0</v>
      </c>
      <c r="HB23" s="68">
        <v>0</v>
      </c>
      <c r="HC23" s="68">
        <v>0</v>
      </c>
      <c r="HD23" s="68">
        <v>0</v>
      </c>
      <c r="HE23" s="68">
        <v>0</v>
      </c>
      <c r="HF23" s="68">
        <v>0</v>
      </c>
      <c r="HG23" s="68">
        <v>0</v>
      </c>
      <c r="HH23" s="68">
        <v>0</v>
      </c>
      <c r="HI23" s="68">
        <v>0</v>
      </c>
      <c r="HJ23" s="68">
        <v>0</v>
      </c>
      <c r="HK23" s="68">
        <v>0</v>
      </c>
      <c r="HL23" s="68">
        <v>0</v>
      </c>
      <c r="HM23" s="68">
        <v>0</v>
      </c>
      <c r="HN23" s="68">
        <v>0</v>
      </c>
      <c r="HO23" s="68">
        <v>0</v>
      </c>
      <c r="HP23" s="68">
        <v>0</v>
      </c>
      <c r="HQ23" s="68">
        <v>0</v>
      </c>
      <c r="HR23" s="68">
        <v>0</v>
      </c>
      <c r="HS23" s="68">
        <v>0</v>
      </c>
      <c r="HT23" s="68">
        <v>0</v>
      </c>
      <c r="HU23" s="68">
        <v>0</v>
      </c>
      <c r="HV23" s="68">
        <v>0</v>
      </c>
      <c r="HW23" s="68">
        <v>0</v>
      </c>
      <c r="HX23" s="68">
        <v>0</v>
      </c>
      <c r="HY23" s="68">
        <v>0</v>
      </c>
      <c r="HZ23" s="68">
        <v>0</v>
      </c>
      <c r="IA23" s="68">
        <v>0</v>
      </c>
      <c r="IB23" s="68">
        <v>0</v>
      </c>
      <c r="IC23" s="68">
        <v>-374531.69014084502</v>
      </c>
      <c r="ID23" s="68">
        <v>0</v>
      </c>
      <c r="IE23" s="68">
        <v>-47916.411512553597</v>
      </c>
      <c r="IF23" s="68">
        <v>0</v>
      </c>
      <c r="IG23" s="68">
        <v>0</v>
      </c>
      <c r="IH23" s="68">
        <v>0</v>
      </c>
      <c r="II23" s="68">
        <v>0</v>
      </c>
      <c r="IJ23" s="68">
        <v>0</v>
      </c>
      <c r="IK23" s="68">
        <v>0</v>
      </c>
      <c r="IL23" s="68">
        <v>0</v>
      </c>
      <c r="IM23" s="68">
        <v>0</v>
      </c>
      <c r="IN23" s="68">
        <v>0</v>
      </c>
      <c r="IO23" s="68">
        <v>0</v>
      </c>
      <c r="IP23" s="68">
        <v>0</v>
      </c>
      <c r="IQ23" s="68">
        <v>0</v>
      </c>
      <c r="IR23" s="68">
        <v>0</v>
      </c>
      <c r="IS23" s="68">
        <v>0</v>
      </c>
      <c r="IT23" s="68">
        <v>0</v>
      </c>
      <c r="IU23" s="68">
        <v>0</v>
      </c>
      <c r="IV23" s="68">
        <v>0</v>
      </c>
      <c r="IW23" s="68">
        <v>0</v>
      </c>
      <c r="IX23" s="68">
        <v>0</v>
      </c>
      <c r="IY23" s="68">
        <v>0</v>
      </c>
      <c r="IZ23" s="68">
        <v>0</v>
      </c>
      <c r="JA23" s="68">
        <v>0</v>
      </c>
      <c r="JB23" s="68">
        <v>0</v>
      </c>
      <c r="JC23" s="68">
        <v>0</v>
      </c>
      <c r="JD23" s="68">
        <v>0</v>
      </c>
      <c r="JE23" s="68">
        <v>0</v>
      </c>
      <c r="JF23" s="68">
        <v>0</v>
      </c>
      <c r="JG23" s="68">
        <v>0</v>
      </c>
      <c r="JH23" s="68">
        <v>0</v>
      </c>
      <c r="JI23" s="68">
        <v>0</v>
      </c>
      <c r="JJ23" s="68">
        <v>0</v>
      </c>
      <c r="JK23" s="68">
        <v>0</v>
      </c>
      <c r="JL23" s="68">
        <v>0</v>
      </c>
      <c r="JM23" s="68">
        <v>0</v>
      </c>
      <c r="JN23" s="68">
        <v>0</v>
      </c>
      <c r="JO23" s="68">
        <v>0</v>
      </c>
      <c r="JP23" s="68">
        <v>0</v>
      </c>
      <c r="JQ23" s="68">
        <v>0</v>
      </c>
      <c r="JR23" s="68">
        <v>0</v>
      </c>
      <c r="JS23" s="68">
        <v>0</v>
      </c>
      <c r="JT23" s="68">
        <v>0</v>
      </c>
      <c r="JU23" s="68">
        <v>0</v>
      </c>
      <c r="JV23" s="68">
        <v>0</v>
      </c>
      <c r="JW23" s="68">
        <v>0</v>
      </c>
      <c r="JX23" s="68">
        <v>0</v>
      </c>
      <c r="JY23" s="68">
        <v>0</v>
      </c>
      <c r="JZ23" s="68">
        <v>0</v>
      </c>
      <c r="KA23" s="68">
        <v>0</v>
      </c>
      <c r="KB23" s="68">
        <v>0</v>
      </c>
      <c r="KC23" s="68">
        <v>0</v>
      </c>
      <c r="KD23" s="68">
        <v>0</v>
      </c>
      <c r="KE23" s="68">
        <v>0</v>
      </c>
      <c r="KF23" s="68">
        <v>0</v>
      </c>
      <c r="KG23" s="68">
        <v>0</v>
      </c>
      <c r="KH23" s="68">
        <v>0</v>
      </c>
      <c r="KI23" s="68">
        <v>0</v>
      </c>
      <c r="KJ23" s="68">
        <v>0</v>
      </c>
      <c r="KK23" s="68">
        <v>0</v>
      </c>
      <c r="KL23" s="68">
        <v>0</v>
      </c>
      <c r="KM23" s="68">
        <v>0</v>
      </c>
      <c r="KN23" s="68">
        <v>0</v>
      </c>
      <c r="KO23" s="68">
        <v>0</v>
      </c>
      <c r="KP23" s="68">
        <v>0</v>
      </c>
      <c r="KQ23" s="68">
        <v>0</v>
      </c>
      <c r="KR23" s="68">
        <v>0</v>
      </c>
      <c r="KS23" s="68">
        <v>0</v>
      </c>
      <c r="KT23" s="68">
        <v>0</v>
      </c>
      <c r="KU23" s="68">
        <v>0</v>
      </c>
      <c r="KV23" s="68">
        <v>0</v>
      </c>
      <c r="KW23" s="68">
        <v>0</v>
      </c>
      <c r="KX23" s="68">
        <v>0</v>
      </c>
      <c r="KY23" s="68">
        <v>0</v>
      </c>
      <c r="KZ23" s="68">
        <v>0</v>
      </c>
      <c r="LA23" s="68">
        <v>0</v>
      </c>
      <c r="LB23" s="105"/>
    </row>
    <row r="24" spans="1:314" hidden="1" x14ac:dyDescent="0.65">
      <c r="A24" s="11" t="s">
        <v>683</v>
      </c>
      <c r="B24" s="19">
        <v>15</v>
      </c>
      <c r="C24" s="33" t="s">
        <v>683</v>
      </c>
      <c r="D24" s="9" t="s">
        <v>704</v>
      </c>
      <c r="E24" s="9" t="s">
        <v>705</v>
      </c>
      <c r="F24" s="68">
        <v>-13351168.212603601</v>
      </c>
      <c r="G24" s="68">
        <v>0</v>
      </c>
      <c r="H24" s="68">
        <v>0</v>
      </c>
      <c r="I24" s="68">
        <v>0</v>
      </c>
      <c r="J24" s="68">
        <v>0</v>
      </c>
      <c r="K24" s="68">
        <v>0</v>
      </c>
      <c r="L24" s="68">
        <v>0</v>
      </c>
      <c r="M24" s="68">
        <v>0</v>
      </c>
      <c r="N24" s="68">
        <v>0</v>
      </c>
      <c r="O24" s="68">
        <v>0</v>
      </c>
      <c r="P24" s="68">
        <v>0</v>
      </c>
      <c r="Q24" s="68">
        <v>0</v>
      </c>
      <c r="R24" s="68">
        <v>0</v>
      </c>
      <c r="S24" s="68">
        <v>0</v>
      </c>
      <c r="T24" s="68">
        <v>0</v>
      </c>
      <c r="U24" s="68">
        <v>0</v>
      </c>
      <c r="V24" s="68">
        <v>0</v>
      </c>
      <c r="W24" s="68">
        <v>-390421.51438240299</v>
      </c>
      <c r="X24" s="68">
        <v>0</v>
      </c>
      <c r="Y24" s="68">
        <v>0</v>
      </c>
      <c r="Z24" s="68">
        <v>-3801.6751269035499</v>
      </c>
      <c r="AA24" s="68">
        <v>0</v>
      </c>
      <c r="AB24" s="68">
        <v>0</v>
      </c>
      <c r="AC24" s="68">
        <v>0</v>
      </c>
      <c r="AD24" s="68">
        <v>0</v>
      </c>
      <c r="AE24" s="68">
        <v>0</v>
      </c>
      <c r="AF24" s="68">
        <v>0</v>
      </c>
      <c r="AG24" s="68">
        <v>0</v>
      </c>
      <c r="AH24" s="68">
        <v>0</v>
      </c>
      <c r="AI24" s="68">
        <v>0</v>
      </c>
      <c r="AJ24" s="68">
        <v>0</v>
      </c>
      <c r="AK24" s="68">
        <v>0</v>
      </c>
      <c r="AL24" s="68">
        <v>0</v>
      </c>
      <c r="AM24" s="68">
        <v>0</v>
      </c>
      <c r="AN24" s="68">
        <v>0</v>
      </c>
      <c r="AO24" s="68">
        <v>0</v>
      </c>
      <c r="AP24" s="68">
        <v>0</v>
      </c>
      <c r="AQ24" s="68">
        <v>0</v>
      </c>
      <c r="AR24" s="68">
        <v>0</v>
      </c>
      <c r="AS24" s="68">
        <v>0</v>
      </c>
      <c r="AT24" s="68">
        <v>0</v>
      </c>
      <c r="AU24" s="68">
        <v>0</v>
      </c>
      <c r="AV24" s="68">
        <v>0</v>
      </c>
      <c r="AW24" s="68">
        <v>-1164353.5517452499</v>
      </c>
      <c r="AX24" s="68">
        <v>0</v>
      </c>
      <c r="AY24" s="68">
        <v>0</v>
      </c>
      <c r="AZ24" s="68">
        <v>0</v>
      </c>
      <c r="BA24" s="68">
        <v>0</v>
      </c>
      <c r="BB24" s="68">
        <v>0</v>
      </c>
      <c r="BC24" s="68">
        <v>0</v>
      </c>
      <c r="BD24" s="68">
        <v>0</v>
      </c>
      <c r="BE24" s="68">
        <v>0</v>
      </c>
      <c r="BF24" s="68">
        <v>0</v>
      </c>
      <c r="BG24" s="68">
        <v>0</v>
      </c>
      <c r="BH24" s="68">
        <v>0</v>
      </c>
      <c r="BI24" s="68">
        <v>0</v>
      </c>
      <c r="BJ24" s="68">
        <v>0</v>
      </c>
      <c r="BK24" s="68">
        <v>0</v>
      </c>
      <c r="BL24" s="68">
        <v>0</v>
      </c>
      <c r="BM24" s="68">
        <v>0</v>
      </c>
      <c r="BN24" s="68">
        <v>0</v>
      </c>
      <c r="BO24" s="68">
        <v>0</v>
      </c>
      <c r="BP24" s="68">
        <v>0</v>
      </c>
      <c r="BQ24" s="68">
        <v>0</v>
      </c>
      <c r="BR24" s="68">
        <v>0</v>
      </c>
      <c r="BS24" s="68">
        <v>0</v>
      </c>
      <c r="BT24" s="68">
        <v>0</v>
      </c>
      <c r="BU24" s="68">
        <v>0</v>
      </c>
      <c r="BV24" s="68">
        <v>0</v>
      </c>
      <c r="BW24" s="68">
        <v>0</v>
      </c>
      <c r="BX24" s="68">
        <v>0</v>
      </c>
      <c r="BY24" s="68">
        <v>0</v>
      </c>
      <c r="BZ24" s="68">
        <v>0</v>
      </c>
      <c r="CA24" s="68">
        <v>-170.089240154668</v>
      </c>
      <c r="CB24" s="68">
        <v>0</v>
      </c>
      <c r="CC24" s="68">
        <v>0</v>
      </c>
      <c r="CD24" s="68">
        <v>0</v>
      </c>
      <c r="CE24" s="68">
        <v>0</v>
      </c>
      <c r="CF24" s="68">
        <v>0</v>
      </c>
      <c r="CG24" s="68">
        <v>0</v>
      </c>
      <c r="CH24" s="68">
        <v>0</v>
      </c>
      <c r="CI24" s="68">
        <v>0</v>
      </c>
      <c r="CJ24" s="68">
        <v>0</v>
      </c>
      <c r="CK24" s="68">
        <v>0</v>
      </c>
      <c r="CL24" s="68">
        <v>0</v>
      </c>
      <c r="CM24" s="68">
        <v>0</v>
      </c>
      <c r="CN24" s="68">
        <v>0</v>
      </c>
      <c r="CO24" s="68">
        <v>0</v>
      </c>
      <c r="CP24" s="68">
        <v>0</v>
      </c>
      <c r="CQ24" s="68">
        <v>0</v>
      </c>
      <c r="CR24" s="68">
        <v>0</v>
      </c>
      <c r="CS24" s="68">
        <v>0</v>
      </c>
      <c r="CT24" s="68">
        <v>0</v>
      </c>
      <c r="CU24" s="68">
        <v>0</v>
      </c>
      <c r="CV24" s="68">
        <v>0</v>
      </c>
      <c r="CW24" s="68">
        <v>0</v>
      </c>
      <c r="CX24" s="68">
        <v>0</v>
      </c>
      <c r="CY24" s="68">
        <v>0</v>
      </c>
      <c r="CZ24" s="68">
        <v>0</v>
      </c>
      <c r="DA24" s="68">
        <v>0</v>
      </c>
      <c r="DB24" s="68">
        <v>0</v>
      </c>
      <c r="DC24" s="68">
        <v>0</v>
      </c>
      <c r="DD24" s="68">
        <v>0</v>
      </c>
      <c r="DE24" s="68">
        <v>0</v>
      </c>
      <c r="DF24" s="68">
        <v>0</v>
      </c>
      <c r="DG24" s="68">
        <v>0</v>
      </c>
      <c r="DH24" s="68">
        <v>0</v>
      </c>
      <c r="DI24" s="68">
        <v>0</v>
      </c>
      <c r="DJ24" s="68">
        <v>0</v>
      </c>
      <c r="DK24" s="68">
        <v>0</v>
      </c>
      <c r="DL24" s="68">
        <v>0</v>
      </c>
      <c r="DM24" s="68">
        <v>0</v>
      </c>
      <c r="DN24" s="68">
        <v>0</v>
      </c>
      <c r="DO24" s="68">
        <v>0</v>
      </c>
      <c r="DP24" s="68">
        <v>0</v>
      </c>
      <c r="DQ24" s="68">
        <v>0</v>
      </c>
      <c r="DR24" s="68">
        <v>0</v>
      </c>
      <c r="DS24" s="68">
        <v>0</v>
      </c>
      <c r="DT24" s="68">
        <v>0</v>
      </c>
      <c r="DU24" s="68">
        <v>0</v>
      </c>
      <c r="DV24" s="68">
        <v>0</v>
      </c>
      <c r="DW24" s="68">
        <v>-11354420.049914099</v>
      </c>
      <c r="DX24" s="68">
        <v>0</v>
      </c>
      <c r="DY24" s="68">
        <v>0</v>
      </c>
      <c r="DZ24" s="68">
        <v>0</v>
      </c>
      <c r="EA24" s="68">
        <v>0</v>
      </c>
      <c r="EB24" s="68">
        <v>0</v>
      </c>
      <c r="EC24" s="68">
        <v>0</v>
      </c>
      <c r="ED24" s="68">
        <v>0</v>
      </c>
      <c r="EE24" s="68">
        <v>0</v>
      </c>
      <c r="EF24" s="68">
        <v>0</v>
      </c>
      <c r="EG24" s="68">
        <v>0</v>
      </c>
      <c r="EH24" s="68">
        <v>0</v>
      </c>
      <c r="EI24" s="68">
        <v>0</v>
      </c>
      <c r="EJ24" s="68">
        <v>0</v>
      </c>
      <c r="EK24" s="68">
        <v>0</v>
      </c>
      <c r="EL24" s="68">
        <v>0</v>
      </c>
      <c r="EM24" s="68">
        <v>0</v>
      </c>
      <c r="EN24" s="68">
        <v>0</v>
      </c>
      <c r="EO24" s="68">
        <v>0</v>
      </c>
      <c r="EP24" s="68">
        <v>0</v>
      </c>
      <c r="EQ24" s="68">
        <v>0</v>
      </c>
      <c r="ER24" s="68">
        <v>0</v>
      </c>
      <c r="ES24" s="68">
        <v>0</v>
      </c>
      <c r="ET24" s="68">
        <v>0</v>
      </c>
      <c r="EU24" s="68">
        <v>0</v>
      </c>
      <c r="EV24" s="68">
        <v>0</v>
      </c>
      <c r="EW24" s="68">
        <v>0</v>
      </c>
      <c r="EX24" s="68">
        <v>-4965.9716580918903</v>
      </c>
      <c r="EY24" s="68">
        <v>0</v>
      </c>
      <c r="EZ24" s="68">
        <v>0</v>
      </c>
      <c r="FA24" s="68">
        <v>0</v>
      </c>
      <c r="FB24" s="68">
        <v>0</v>
      </c>
      <c r="FC24" s="68">
        <v>-3224.3654822335002</v>
      </c>
      <c r="FD24" s="68">
        <v>0</v>
      </c>
      <c r="FE24" s="68">
        <v>0</v>
      </c>
      <c r="FF24" s="68">
        <v>0</v>
      </c>
      <c r="FG24" s="68">
        <v>0</v>
      </c>
      <c r="FH24" s="68">
        <v>0</v>
      </c>
      <c r="FI24" s="68">
        <v>0</v>
      </c>
      <c r="FJ24" s="68">
        <v>0</v>
      </c>
      <c r="FK24" s="68">
        <v>0</v>
      </c>
      <c r="FL24" s="68">
        <v>0</v>
      </c>
      <c r="FM24" s="68">
        <v>0</v>
      </c>
      <c r="FN24" s="68">
        <v>0</v>
      </c>
      <c r="FO24" s="68">
        <v>0</v>
      </c>
      <c r="FP24" s="68">
        <v>0</v>
      </c>
      <c r="FQ24" s="68">
        <v>0</v>
      </c>
      <c r="FR24" s="68">
        <v>0</v>
      </c>
      <c r="FS24" s="68">
        <v>0</v>
      </c>
      <c r="FT24" s="68">
        <v>0</v>
      </c>
      <c r="FU24" s="68">
        <v>0</v>
      </c>
      <c r="FV24" s="68">
        <v>0</v>
      </c>
      <c r="FW24" s="68">
        <v>0</v>
      </c>
      <c r="FX24" s="68">
        <v>0</v>
      </c>
      <c r="FY24" s="68">
        <v>0</v>
      </c>
      <c r="FZ24" s="68">
        <v>0</v>
      </c>
      <c r="GA24" s="68">
        <v>0</v>
      </c>
      <c r="GB24" s="68">
        <v>0</v>
      </c>
      <c r="GC24" s="68">
        <v>0</v>
      </c>
      <c r="GD24" s="68">
        <v>0</v>
      </c>
      <c r="GE24" s="68">
        <v>0</v>
      </c>
      <c r="GF24" s="68">
        <v>0</v>
      </c>
      <c r="GG24" s="68">
        <v>0</v>
      </c>
      <c r="GH24" s="68">
        <v>0</v>
      </c>
      <c r="GI24" s="68">
        <v>0</v>
      </c>
      <c r="GJ24" s="68">
        <v>0</v>
      </c>
      <c r="GK24" s="68">
        <v>0</v>
      </c>
      <c r="GL24" s="68">
        <v>0</v>
      </c>
      <c r="GM24" s="68">
        <v>0</v>
      </c>
      <c r="GN24" s="68">
        <v>0</v>
      </c>
      <c r="GO24" s="68">
        <v>0</v>
      </c>
      <c r="GP24" s="68">
        <v>0</v>
      </c>
      <c r="GQ24" s="68">
        <v>0</v>
      </c>
      <c r="GR24" s="68">
        <v>0</v>
      </c>
      <c r="GS24" s="68">
        <v>0</v>
      </c>
      <c r="GT24" s="68">
        <v>0</v>
      </c>
      <c r="GU24" s="68">
        <v>0</v>
      </c>
      <c r="GV24" s="68">
        <v>0</v>
      </c>
      <c r="GW24" s="68">
        <v>0</v>
      </c>
      <c r="GX24" s="68">
        <v>0</v>
      </c>
      <c r="GY24" s="68">
        <v>0</v>
      </c>
      <c r="GZ24" s="68">
        <v>0</v>
      </c>
      <c r="HA24" s="68">
        <v>0</v>
      </c>
      <c r="HB24" s="68">
        <v>0</v>
      </c>
      <c r="HC24" s="68">
        <v>0</v>
      </c>
      <c r="HD24" s="68">
        <v>0</v>
      </c>
      <c r="HE24" s="68">
        <v>0</v>
      </c>
      <c r="HF24" s="68">
        <v>0</v>
      </c>
      <c r="HG24" s="68">
        <v>0</v>
      </c>
      <c r="HH24" s="68">
        <v>0</v>
      </c>
      <c r="HI24" s="68">
        <v>0</v>
      </c>
      <c r="HJ24" s="68">
        <v>0</v>
      </c>
      <c r="HK24" s="68">
        <v>0</v>
      </c>
      <c r="HL24" s="68">
        <v>0</v>
      </c>
      <c r="HM24" s="68">
        <v>0</v>
      </c>
      <c r="HN24" s="68">
        <v>0</v>
      </c>
      <c r="HO24" s="68">
        <v>0</v>
      </c>
      <c r="HP24" s="68">
        <v>0</v>
      </c>
      <c r="HQ24" s="68">
        <v>0</v>
      </c>
      <c r="HR24" s="68">
        <v>0</v>
      </c>
      <c r="HS24" s="68">
        <v>0</v>
      </c>
      <c r="HT24" s="68">
        <v>0</v>
      </c>
      <c r="HU24" s="68">
        <v>0</v>
      </c>
      <c r="HV24" s="68">
        <v>0</v>
      </c>
      <c r="HW24" s="68">
        <v>0</v>
      </c>
      <c r="HX24" s="68">
        <v>0</v>
      </c>
      <c r="HY24" s="68">
        <v>0</v>
      </c>
      <c r="HZ24" s="68">
        <v>0</v>
      </c>
      <c r="IA24" s="68">
        <v>0</v>
      </c>
      <c r="IB24" s="68">
        <v>0</v>
      </c>
      <c r="IC24" s="68">
        <v>-374531.69014084502</v>
      </c>
      <c r="ID24" s="68">
        <v>0</v>
      </c>
      <c r="IE24" s="68">
        <v>-47916.411512553597</v>
      </c>
      <c r="IF24" s="68">
        <v>0</v>
      </c>
      <c r="IG24" s="68">
        <v>0</v>
      </c>
      <c r="IH24" s="68">
        <v>0</v>
      </c>
      <c r="II24" s="68">
        <v>0</v>
      </c>
      <c r="IJ24" s="68">
        <v>0</v>
      </c>
      <c r="IK24" s="68">
        <v>0</v>
      </c>
      <c r="IL24" s="68">
        <v>0</v>
      </c>
      <c r="IM24" s="68">
        <v>0</v>
      </c>
      <c r="IN24" s="68">
        <v>0</v>
      </c>
      <c r="IO24" s="68">
        <v>0</v>
      </c>
      <c r="IP24" s="68">
        <v>0</v>
      </c>
      <c r="IQ24" s="68">
        <v>-7362.8934010152298</v>
      </c>
      <c r="IR24" s="68">
        <v>0</v>
      </c>
      <c r="IS24" s="68">
        <v>0</v>
      </c>
      <c r="IT24" s="68">
        <v>0</v>
      </c>
      <c r="IU24" s="68">
        <v>0</v>
      </c>
      <c r="IV24" s="68">
        <v>0</v>
      </c>
      <c r="IW24" s="68">
        <v>0</v>
      </c>
      <c r="IX24" s="68">
        <v>0</v>
      </c>
      <c r="IY24" s="68">
        <v>0</v>
      </c>
      <c r="IZ24" s="68">
        <v>0</v>
      </c>
      <c r="JA24" s="68">
        <v>0</v>
      </c>
      <c r="JB24" s="68">
        <v>0</v>
      </c>
      <c r="JC24" s="68">
        <v>0</v>
      </c>
      <c r="JD24" s="68">
        <v>0</v>
      </c>
      <c r="JE24" s="68">
        <v>0</v>
      </c>
      <c r="JF24" s="68">
        <v>0</v>
      </c>
      <c r="JG24" s="68">
        <v>0</v>
      </c>
      <c r="JH24" s="68">
        <v>0</v>
      </c>
      <c r="JI24" s="68">
        <v>0</v>
      </c>
      <c r="JJ24" s="68">
        <v>0</v>
      </c>
      <c r="JK24" s="68">
        <v>0</v>
      </c>
      <c r="JL24" s="68">
        <v>0</v>
      </c>
      <c r="JM24" s="68">
        <v>0</v>
      </c>
      <c r="JN24" s="68">
        <v>0</v>
      </c>
      <c r="JO24" s="68">
        <v>0</v>
      </c>
      <c r="JP24" s="68">
        <v>0</v>
      </c>
      <c r="JQ24" s="68">
        <v>0</v>
      </c>
      <c r="JR24" s="68">
        <v>0</v>
      </c>
      <c r="JS24" s="68">
        <v>0</v>
      </c>
      <c r="JT24" s="68">
        <v>0</v>
      </c>
      <c r="JU24" s="68">
        <v>0</v>
      </c>
      <c r="JV24" s="68">
        <v>0</v>
      </c>
      <c r="JW24" s="68">
        <v>0</v>
      </c>
      <c r="JX24" s="68">
        <v>0</v>
      </c>
      <c r="JY24" s="68">
        <v>0</v>
      </c>
      <c r="JZ24" s="68">
        <v>0</v>
      </c>
      <c r="KA24" s="68">
        <v>0</v>
      </c>
      <c r="KB24" s="68">
        <v>0</v>
      </c>
      <c r="KC24" s="68">
        <v>0</v>
      </c>
      <c r="KD24" s="68">
        <v>0</v>
      </c>
      <c r="KE24" s="68">
        <v>0</v>
      </c>
      <c r="KF24" s="68">
        <v>0</v>
      </c>
      <c r="KG24" s="68">
        <v>0</v>
      </c>
      <c r="KH24" s="68">
        <v>0</v>
      </c>
      <c r="KI24" s="68">
        <v>0</v>
      </c>
      <c r="KJ24" s="68">
        <v>0</v>
      </c>
      <c r="KK24" s="68">
        <v>0</v>
      </c>
      <c r="KL24" s="68">
        <v>0</v>
      </c>
      <c r="KM24" s="68">
        <v>0</v>
      </c>
      <c r="KN24" s="68">
        <v>0</v>
      </c>
      <c r="KO24" s="68">
        <v>0</v>
      </c>
      <c r="KP24" s="68">
        <v>0</v>
      </c>
      <c r="KQ24" s="68">
        <v>0</v>
      </c>
      <c r="KR24" s="68">
        <v>0</v>
      </c>
      <c r="KS24" s="68">
        <v>0</v>
      </c>
      <c r="KT24" s="68">
        <v>0</v>
      </c>
      <c r="KU24" s="68">
        <v>0</v>
      </c>
      <c r="KV24" s="68">
        <v>0</v>
      </c>
      <c r="KW24" s="68">
        <v>0</v>
      </c>
      <c r="KX24" s="68">
        <v>0</v>
      </c>
      <c r="KY24" s="68">
        <v>0</v>
      </c>
      <c r="KZ24" s="68">
        <v>0</v>
      </c>
      <c r="LA24" s="68">
        <v>0</v>
      </c>
      <c r="LB24" s="105"/>
    </row>
    <row r="25" spans="1:314" hidden="1" x14ac:dyDescent="0.65">
      <c r="A25" s="11" t="s">
        <v>683</v>
      </c>
      <c r="B25" s="19">
        <v>16</v>
      </c>
      <c r="C25" s="33" t="s">
        <v>683</v>
      </c>
      <c r="D25" s="9" t="s">
        <v>706</v>
      </c>
      <c r="E25" s="9" t="s">
        <v>707</v>
      </c>
      <c r="F25" s="68">
        <v>-42499119.407484703</v>
      </c>
      <c r="G25" s="68">
        <v>-2309733.5954994801</v>
      </c>
      <c r="H25" s="68">
        <v>0</v>
      </c>
      <c r="I25" s="68">
        <v>0</v>
      </c>
      <c r="J25" s="68">
        <v>0</v>
      </c>
      <c r="K25" s="68">
        <v>-5095823.0815445902</v>
      </c>
      <c r="L25" s="68">
        <v>0</v>
      </c>
      <c r="M25" s="68">
        <v>0</v>
      </c>
      <c r="N25" s="68">
        <v>0</v>
      </c>
      <c r="O25" s="68">
        <v>0</v>
      </c>
      <c r="P25" s="68">
        <v>0</v>
      </c>
      <c r="Q25" s="68">
        <v>0</v>
      </c>
      <c r="R25" s="68">
        <v>-2006603.0576687099</v>
      </c>
      <c r="S25" s="68">
        <v>0</v>
      </c>
      <c r="T25" s="68">
        <v>0</v>
      </c>
      <c r="U25" s="68">
        <v>0</v>
      </c>
      <c r="V25" s="68">
        <v>-197110.600785574</v>
      </c>
      <c r="W25" s="68">
        <v>-906902.03045685298</v>
      </c>
      <c r="X25" s="68">
        <v>-4221307.7918781703</v>
      </c>
      <c r="Y25" s="68">
        <v>-198320.94</v>
      </c>
      <c r="Z25" s="68">
        <v>-3801.6751269035499</v>
      </c>
      <c r="AA25" s="68">
        <v>-291337.53415958898</v>
      </c>
      <c r="AB25" s="68">
        <v>0</v>
      </c>
      <c r="AC25" s="68">
        <v>0</v>
      </c>
      <c r="AD25" s="68">
        <v>0</v>
      </c>
      <c r="AE25" s="68">
        <v>0</v>
      </c>
      <c r="AF25" s="68">
        <v>-330833.89775489602</v>
      </c>
      <c r="AG25" s="68">
        <v>-12095.29</v>
      </c>
      <c r="AH25" s="68">
        <v>0</v>
      </c>
      <c r="AI25" s="68">
        <v>0</v>
      </c>
      <c r="AJ25" s="68">
        <v>0</v>
      </c>
      <c r="AK25" s="68">
        <v>0</v>
      </c>
      <c r="AL25" s="68">
        <v>0</v>
      </c>
      <c r="AM25" s="68">
        <v>0</v>
      </c>
      <c r="AN25" s="68">
        <v>0</v>
      </c>
      <c r="AO25" s="68">
        <v>0</v>
      </c>
      <c r="AP25" s="68">
        <v>0</v>
      </c>
      <c r="AQ25" s="68">
        <v>0</v>
      </c>
      <c r="AR25" s="68">
        <v>0</v>
      </c>
      <c r="AS25" s="68">
        <v>0</v>
      </c>
      <c r="AT25" s="68">
        <v>0</v>
      </c>
      <c r="AU25" s="68">
        <v>0</v>
      </c>
      <c r="AV25" s="68">
        <v>0</v>
      </c>
      <c r="AW25" s="68">
        <v>-1164353.5517452499</v>
      </c>
      <c r="AX25" s="68">
        <v>0</v>
      </c>
      <c r="AY25" s="68">
        <v>0</v>
      </c>
      <c r="AZ25" s="68">
        <v>0</v>
      </c>
      <c r="BA25" s="68">
        <v>0</v>
      </c>
      <c r="BB25" s="68">
        <v>0</v>
      </c>
      <c r="BC25" s="68">
        <v>0</v>
      </c>
      <c r="BD25" s="68">
        <v>0</v>
      </c>
      <c r="BE25" s="68">
        <v>0</v>
      </c>
      <c r="BF25" s="68">
        <v>0</v>
      </c>
      <c r="BG25" s="68">
        <v>0</v>
      </c>
      <c r="BH25" s="68">
        <v>0</v>
      </c>
      <c r="BI25" s="68">
        <v>0</v>
      </c>
      <c r="BJ25" s="68">
        <v>0</v>
      </c>
      <c r="BK25" s="68">
        <v>0</v>
      </c>
      <c r="BL25" s="68">
        <v>0</v>
      </c>
      <c r="BM25" s="68">
        <v>0</v>
      </c>
      <c r="BN25" s="68">
        <v>0</v>
      </c>
      <c r="BO25" s="68">
        <v>0</v>
      </c>
      <c r="BP25" s="68">
        <v>0</v>
      </c>
      <c r="BQ25" s="68">
        <v>0</v>
      </c>
      <c r="BR25" s="68">
        <v>0</v>
      </c>
      <c r="BS25" s="68">
        <v>0</v>
      </c>
      <c r="BT25" s="68">
        <v>0</v>
      </c>
      <c r="BU25" s="68">
        <v>0</v>
      </c>
      <c r="BV25" s="68">
        <v>0</v>
      </c>
      <c r="BW25" s="68">
        <v>0</v>
      </c>
      <c r="BX25" s="68">
        <v>0</v>
      </c>
      <c r="BY25" s="68">
        <v>0</v>
      </c>
      <c r="BZ25" s="68">
        <v>0</v>
      </c>
      <c r="CA25" s="68">
        <v>-170.089240154668</v>
      </c>
      <c r="CB25" s="68">
        <v>0</v>
      </c>
      <c r="CC25" s="68">
        <v>0</v>
      </c>
      <c r="CD25" s="68">
        <v>0</v>
      </c>
      <c r="CE25" s="68">
        <v>0</v>
      </c>
      <c r="CF25" s="68">
        <v>0</v>
      </c>
      <c r="CG25" s="68">
        <v>0</v>
      </c>
      <c r="CH25" s="68">
        <v>0</v>
      </c>
      <c r="CI25" s="68">
        <v>0</v>
      </c>
      <c r="CJ25" s="68">
        <v>0</v>
      </c>
      <c r="CK25" s="68">
        <v>0</v>
      </c>
      <c r="CL25" s="68">
        <v>0</v>
      </c>
      <c r="CM25" s="68">
        <v>0</v>
      </c>
      <c r="CN25" s="68">
        <v>0</v>
      </c>
      <c r="CO25" s="68">
        <v>0</v>
      </c>
      <c r="CP25" s="68">
        <v>0</v>
      </c>
      <c r="CQ25" s="68">
        <v>0</v>
      </c>
      <c r="CR25" s="68">
        <v>0</v>
      </c>
      <c r="CS25" s="68">
        <v>0</v>
      </c>
      <c r="CT25" s="68">
        <v>0</v>
      </c>
      <c r="CU25" s="68">
        <v>0</v>
      </c>
      <c r="CV25" s="68">
        <v>0</v>
      </c>
      <c r="CW25" s="68">
        <v>0</v>
      </c>
      <c r="CX25" s="68">
        <v>0</v>
      </c>
      <c r="CY25" s="68">
        <v>0</v>
      </c>
      <c r="CZ25" s="68">
        <v>0</v>
      </c>
      <c r="DA25" s="68">
        <v>0</v>
      </c>
      <c r="DB25" s="68">
        <v>0</v>
      </c>
      <c r="DC25" s="68">
        <v>0</v>
      </c>
      <c r="DD25" s="68">
        <v>0</v>
      </c>
      <c r="DE25" s="68">
        <v>0</v>
      </c>
      <c r="DF25" s="68">
        <v>0</v>
      </c>
      <c r="DG25" s="68">
        <v>0</v>
      </c>
      <c r="DH25" s="68">
        <v>0</v>
      </c>
      <c r="DI25" s="68">
        <v>0</v>
      </c>
      <c r="DJ25" s="68">
        <v>0</v>
      </c>
      <c r="DK25" s="68">
        <v>0</v>
      </c>
      <c r="DL25" s="68">
        <v>0</v>
      </c>
      <c r="DM25" s="68">
        <v>0</v>
      </c>
      <c r="DN25" s="68">
        <v>0</v>
      </c>
      <c r="DO25" s="68">
        <v>0</v>
      </c>
      <c r="DP25" s="68">
        <v>0</v>
      </c>
      <c r="DQ25" s="68">
        <v>0</v>
      </c>
      <c r="DR25" s="68">
        <v>0</v>
      </c>
      <c r="DS25" s="68">
        <v>0</v>
      </c>
      <c r="DT25" s="68">
        <v>0</v>
      </c>
      <c r="DU25" s="68">
        <v>0</v>
      </c>
      <c r="DV25" s="68">
        <v>0</v>
      </c>
      <c r="DW25" s="68">
        <v>-11354420.049914099</v>
      </c>
      <c r="DX25" s="68">
        <v>0</v>
      </c>
      <c r="DY25" s="68">
        <v>0</v>
      </c>
      <c r="DZ25" s="68">
        <v>0</v>
      </c>
      <c r="EA25" s="68">
        <v>0</v>
      </c>
      <c r="EB25" s="68">
        <v>-91826.157419223106</v>
      </c>
      <c r="EC25" s="68">
        <v>0</v>
      </c>
      <c r="ED25" s="68">
        <v>-4204403.6711656395</v>
      </c>
      <c r="EE25" s="68">
        <v>0</v>
      </c>
      <c r="EF25" s="68">
        <v>0</v>
      </c>
      <c r="EG25" s="68">
        <v>0</v>
      </c>
      <c r="EH25" s="68">
        <v>0</v>
      </c>
      <c r="EI25" s="68">
        <v>0</v>
      </c>
      <c r="EJ25" s="68">
        <v>0</v>
      </c>
      <c r="EK25" s="68">
        <v>0</v>
      </c>
      <c r="EL25" s="68">
        <v>0</v>
      </c>
      <c r="EM25" s="68">
        <v>0</v>
      </c>
      <c r="EN25" s="68">
        <v>0</v>
      </c>
      <c r="EO25" s="68">
        <v>0</v>
      </c>
      <c r="EP25" s="68">
        <v>0</v>
      </c>
      <c r="EQ25" s="68">
        <v>0</v>
      </c>
      <c r="ER25" s="68">
        <v>0</v>
      </c>
      <c r="ES25" s="68">
        <v>0</v>
      </c>
      <c r="ET25" s="68">
        <v>0</v>
      </c>
      <c r="EU25" s="68">
        <v>0</v>
      </c>
      <c r="EV25" s="68">
        <v>0</v>
      </c>
      <c r="EW25" s="68">
        <v>0</v>
      </c>
      <c r="EX25" s="68">
        <v>-4965.9716580918903</v>
      </c>
      <c r="EY25" s="68">
        <v>0</v>
      </c>
      <c r="EZ25" s="68">
        <v>0</v>
      </c>
      <c r="FA25" s="68">
        <v>0</v>
      </c>
      <c r="FB25" s="68">
        <v>0</v>
      </c>
      <c r="FC25" s="68">
        <v>-3224.3654822335002</v>
      </c>
      <c r="FD25" s="68">
        <v>0</v>
      </c>
      <c r="FE25" s="68">
        <v>-420189</v>
      </c>
      <c r="FF25" s="68">
        <v>0</v>
      </c>
      <c r="FG25" s="68">
        <v>0</v>
      </c>
      <c r="FH25" s="68">
        <v>0</v>
      </c>
      <c r="FI25" s="68">
        <v>0</v>
      </c>
      <c r="FJ25" s="68">
        <v>0</v>
      </c>
      <c r="FK25" s="68">
        <v>0</v>
      </c>
      <c r="FL25" s="68">
        <v>0</v>
      </c>
      <c r="FM25" s="68">
        <v>0</v>
      </c>
      <c r="FN25" s="68">
        <v>0</v>
      </c>
      <c r="FO25" s="68">
        <v>0</v>
      </c>
      <c r="FP25" s="68">
        <v>0</v>
      </c>
      <c r="FQ25" s="68">
        <v>0</v>
      </c>
      <c r="FR25" s="68">
        <v>0</v>
      </c>
      <c r="FS25" s="68">
        <v>0</v>
      </c>
      <c r="FT25" s="68">
        <v>0</v>
      </c>
      <c r="FU25" s="68">
        <v>0</v>
      </c>
      <c r="FV25" s="68">
        <v>0</v>
      </c>
      <c r="FW25" s="68">
        <v>0</v>
      </c>
      <c r="FX25" s="68">
        <v>0</v>
      </c>
      <c r="FY25" s="68">
        <v>0</v>
      </c>
      <c r="FZ25" s="68">
        <v>0</v>
      </c>
      <c r="GA25" s="68">
        <v>0</v>
      </c>
      <c r="GB25" s="68">
        <v>0</v>
      </c>
      <c r="GC25" s="68">
        <v>0</v>
      </c>
      <c r="GD25" s="68">
        <v>0</v>
      </c>
      <c r="GE25" s="68">
        <v>0</v>
      </c>
      <c r="GF25" s="68">
        <v>0</v>
      </c>
      <c r="GG25" s="68">
        <v>0</v>
      </c>
      <c r="GH25" s="68">
        <v>0</v>
      </c>
      <c r="GI25" s="68">
        <v>0</v>
      </c>
      <c r="GJ25" s="68">
        <v>0</v>
      </c>
      <c r="GK25" s="68">
        <v>0</v>
      </c>
      <c r="GL25" s="68">
        <v>0</v>
      </c>
      <c r="GM25" s="68">
        <v>0</v>
      </c>
      <c r="GN25" s="68">
        <v>0</v>
      </c>
      <c r="GO25" s="68">
        <v>0</v>
      </c>
      <c r="GP25" s="68">
        <v>0</v>
      </c>
      <c r="GQ25" s="68">
        <v>0</v>
      </c>
      <c r="GR25" s="68">
        <v>0</v>
      </c>
      <c r="GS25" s="68">
        <v>0</v>
      </c>
      <c r="GT25" s="68">
        <v>0</v>
      </c>
      <c r="GU25" s="68">
        <v>0</v>
      </c>
      <c r="GV25" s="68">
        <v>0</v>
      </c>
      <c r="GW25" s="68">
        <v>0</v>
      </c>
      <c r="GX25" s="68">
        <v>0</v>
      </c>
      <c r="GY25" s="68">
        <v>0</v>
      </c>
      <c r="GZ25" s="68">
        <v>0</v>
      </c>
      <c r="HA25" s="68">
        <v>0</v>
      </c>
      <c r="HB25" s="68">
        <v>0</v>
      </c>
      <c r="HC25" s="68">
        <v>0</v>
      </c>
      <c r="HD25" s="68">
        <v>0</v>
      </c>
      <c r="HE25" s="68">
        <v>0</v>
      </c>
      <c r="HF25" s="68">
        <v>0</v>
      </c>
      <c r="HG25" s="68">
        <v>0</v>
      </c>
      <c r="HH25" s="68">
        <v>0</v>
      </c>
      <c r="HI25" s="68">
        <v>0</v>
      </c>
      <c r="HJ25" s="68">
        <v>0</v>
      </c>
      <c r="HK25" s="68">
        <v>0</v>
      </c>
      <c r="HL25" s="68">
        <v>0</v>
      </c>
      <c r="HM25" s="68">
        <v>0</v>
      </c>
      <c r="HN25" s="68">
        <v>0</v>
      </c>
      <c r="HO25" s="68">
        <v>0</v>
      </c>
      <c r="HP25" s="68">
        <v>0</v>
      </c>
      <c r="HQ25" s="68">
        <v>0</v>
      </c>
      <c r="HR25" s="68">
        <v>0</v>
      </c>
      <c r="HS25" s="68">
        <v>0</v>
      </c>
      <c r="HT25" s="68">
        <v>0</v>
      </c>
      <c r="HU25" s="68">
        <v>0</v>
      </c>
      <c r="HV25" s="68">
        <v>0</v>
      </c>
      <c r="HW25" s="68">
        <v>0</v>
      </c>
      <c r="HX25" s="68">
        <v>0</v>
      </c>
      <c r="HY25" s="68">
        <v>0</v>
      </c>
      <c r="HZ25" s="68">
        <v>0</v>
      </c>
      <c r="IA25" s="68">
        <v>0</v>
      </c>
      <c r="IB25" s="68">
        <v>0</v>
      </c>
      <c r="IC25" s="68">
        <v>-2084728.8349663201</v>
      </c>
      <c r="ID25" s="68">
        <v>-3690531.1619718298</v>
      </c>
      <c r="IE25" s="68">
        <v>-3899074.1656460501</v>
      </c>
      <c r="IF25" s="68">
        <v>0</v>
      </c>
      <c r="IG25" s="68">
        <v>0</v>
      </c>
      <c r="IH25" s="68">
        <v>0</v>
      </c>
      <c r="II25" s="68">
        <v>0</v>
      </c>
      <c r="IJ25" s="68">
        <v>0</v>
      </c>
      <c r="IK25" s="68">
        <v>0</v>
      </c>
      <c r="IL25" s="68">
        <v>0</v>
      </c>
      <c r="IM25" s="68">
        <v>0</v>
      </c>
      <c r="IN25" s="68">
        <v>0</v>
      </c>
      <c r="IO25" s="68">
        <v>0</v>
      </c>
      <c r="IP25" s="68">
        <v>0</v>
      </c>
      <c r="IQ25" s="68">
        <v>-7362.8934010152298</v>
      </c>
      <c r="IR25" s="68">
        <v>0</v>
      </c>
      <c r="IS25" s="68">
        <v>0</v>
      </c>
      <c r="IT25" s="68">
        <v>0</v>
      </c>
      <c r="IU25" s="68">
        <v>0</v>
      </c>
      <c r="IV25" s="68">
        <v>0</v>
      </c>
      <c r="IW25" s="68">
        <v>0</v>
      </c>
      <c r="IX25" s="68">
        <v>0</v>
      </c>
      <c r="IY25" s="68">
        <v>0</v>
      </c>
      <c r="IZ25" s="68">
        <v>0</v>
      </c>
      <c r="JA25" s="68">
        <v>0</v>
      </c>
      <c r="JB25" s="68">
        <v>0</v>
      </c>
      <c r="JC25" s="68">
        <v>0</v>
      </c>
      <c r="JD25" s="68">
        <v>0</v>
      </c>
      <c r="JE25" s="68">
        <v>0</v>
      </c>
      <c r="JF25" s="68">
        <v>0</v>
      </c>
      <c r="JG25" s="68">
        <v>0</v>
      </c>
      <c r="JH25" s="68">
        <v>0</v>
      </c>
      <c r="JI25" s="68">
        <v>0</v>
      </c>
      <c r="JJ25" s="68">
        <v>0</v>
      </c>
      <c r="JK25" s="68">
        <v>0</v>
      </c>
      <c r="JL25" s="68">
        <v>0</v>
      </c>
      <c r="JM25" s="68">
        <v>0</v>
      </c>
      <c r="JN25" s="68">
        <v>0</v>
      </c>
      <c r="JO25" s="68">
        <v>0</v>
      </c>
      <c r="JP25" s="68">
        <v>0</v>
      </c>
      <c r="JQ25" s="68">
        <v>0</v>
      </c>
      <c r="JR25" s="68">
        <v>0</v>
      </c>
      <c r="JS25" s="68">
        <v>0</v>
      </c>
      <c r="JT25" s="68">
        <v>0</v>
      </c>
      <c r="JU25" s="68">
        <v>0</v>
      </c>
      <c r="JV25" s="68">
        <v>0</v>
      </c>
      <c r="JW25" s="68">
        <v>0</v>
      </c>
      <c r="JX25" s="68">
        <v>0</v>
      </c>
      <c r="JY25" s="68">
        <v>0</v>
      </c>
      <c r="JZ25" s="68">
        <v>0</v>
      </c>
      <c r="KA25" s="68">
        <v>0</v>
      </c>
      <c r="KB25" s="68">
        <v>0</v>
      </c>
      <c r="KC25" s="68">
        <v>0</v>
      </c>
      <c r="KD25" s="68">
        <v>0</v>
      </c>
      <c r="KE25" s="68">
        <v>0</v>
      </c>
      <c r="KF25" s="68">
        <v>0</v>
      </c>
      <c r="KG25" s="68">
        <v>0</v>
      </c>
      <c r="KH25" s="68">
        <v>0</v>
      </c>
      <c r="KI25" s="68">
        <v>0</v>
      </c>
      <c r="KJ25" s="68">
        <v>0</v>
      </c>
      <c r="KK25" s="68">
        <v>0</v>
      </c>
      <c r="KL25" s="68">
        <v>0</v>
      </c>
      <c r="KM25" s="68">
        <v>0</v>
      </c>
      <c r="KN25" s="68">
        <v>0</v>
      </c>
      <c r="KO25" s="68">
        <v>0</v>
      </c>
      <c r="KP25" s="68">
        <v>0</v>
      </c>
      <c r="KQ25" s="68">
        <v>0</v>
      </c>
      <c r="KR25" s="68">
        <v>0</v>
      </c>
      <c r="KS25" s="68">
        <v>0</v>
      </c>
      <c r="KT25" s="68">
        <v>0</v>
      </c>
      <c r="KU25" s="68">
        <v>0</v>
      </c>
      <c r="KV25" s="68">
        <v>0</v>
      </c>
      <c r="KW25" s="68">
        <v>0</v>
      </c>
      <c r="KX25" s="68">
        <v>0</v>
      </c>
      <c r="KY25" s="68">
        <v>0</v>
      </c>
      <c r="KZ25" s="68">
        <v>0</v>
      </c>
      <c r="LA25" s="68">
        <v>0</v>
      </c>
      <c r="LB25" s="105"/>
    </row>
    <row r="26" spans="1:314" x14ac:dyDescent="0.65">
      <c r="A26" s="11" t="s">
        <v>674</v>
      </c>
      <c r="B26" s="19">
        <v>17</v>
      </c>
      <c r="C26" s="33" t="s">
        <v>674</v>
      </c>
      <c r="D26" s="9" t="s">
        <v>708</v>
      </c>
      <c r="E26" s="9" t="s">
        <v>709</v>
      </c>
      <c r="F26" s="68">
        <v>-117738</v>
      </c>
      <c r="G26" s="68">
        <v>0</v>
      </c>
      <c r="H26" s="68">
        <v>0</v>
      </c>
      <c r="I26" s="68">
        <v>0</v>
      </c>
      <c r="J26" s="68">
        <v>0</v>
      </c>
      <c r="K26" s="68">
        <v>0</v>
      </c>
      <c r="L26" s="68">
        <v>0</v>
      </c>
      <c r="M26" s="68">
        <v>0</v>
      </c>
      <c r="N26" s="68">
        <v>0</v>
      </c>
      <c r="O26" s="68">
        <v>0</v>
      </c>
      <c r="P26" s="68">
        <v>0</v>
      </c>
      <c r="Q26" s="68">
        <v>0</v>
      </c>
      <c r="R26" s="68">
        <v>0</v>
      </c>
      <c r="S26" s="68">
        <v>0</v>
      </c>
      <c r="T26" s="68">
        <v>0</v>
      </c>
      <c r="U26" s="68">
        <v>0</v>
      </c>
      <c r="V26" s="68">
        <v>0</v>
      </c>
      <c r="W26" s="68">
        <v>0</v>
      </c>
      <c r="X26" s="68">
        <v>0</v>
      </c>
      <c r="Y26" s="68">
        <v>0</v>
      </c>
      <c r="Z26" s="68">
        <v>0</v>
      </c>
      <c r="AA26" s="68">
        <v>0</v>
      </c>
      <c r="AB26" s="68">
        <v>0</v>
      </c>
      <c r="AC26" s="68">
        <v>0</v>
      </c>
      <c r="AD26" s="68">
        <v>0</v>
      </c>
      <c r="AE26" s="68">
        <v>0</v>
      </c>
      <c r="AF26" s="68">
        <v>0</v>
      </c>
      <c r="AG26" s="68">
        <v>0</v>
      </c>
      <c r="AH26" s="68">
        <v>0</v>
      </c>
      <c r="AI26" s="68">
        <v>0</v>
      </c>
      <c r="AJ26" s="68">
        <v>0</v>
      </c>
      <c r="AK26" s="68">
        <v>0</v>
      </c>
      <c r="AL26" s="68">
        <v>0</v>
      </c>
      <c r="AM26" s="68">
        <v>0</v>
      </c>
      <c r="AN26" s="68">
        <v>0</v>
      </c>
      <c r="AO26" s="68">
        <v>0</v>
      </c>
      <c r="AP26" s="68">
        <v>0</v>
      </c>
      <c r="AQ26" s="68">
        <v>0</v>
      </c>
      <c r="AR26" s="68">
        <v>0</v>
      </c>
      <c r="AS26" s="68">
        <v>0</v>
      </c>
      <c r="AT26" s="68">
        <v>0</v>
      </c>
      <c r="AU26" s="68">
        <v>0</v>
      </c>
      <c r="AV26" s="68">
        <v>0</v>
      </c>
      <c r="AW26" s="68">
        <v>0</v>
      </c>
      <c r="AX26" s="68">
        <v>0</v>
      </c>
      <c r="AY26" s="68">
        <v>0</v>
      </c>
      <c r="AZ26" s="68">
        <v>0</v>
      </c>
      <c r="BA26" s="68">
        <v>0</v>
      </c>
      <c r="BB26" s="68">
        <v>0</v>
      </c>
      <c r="BC26" s="68">
        <v>0</v>
      </c>
      <c r="BD26" s="68">
        <v>0</v>
      </c>
      <c r="BE26" s="68">
        <v>0</v>
      </c>
      <c r="BF26" s="68">
        <v>0</v>
      </c>
      <c r="BG26" s="68">
        <v>0</v>
      </c>
      <c r="BH26" s="68">
        <v>0</v>
      </c>
      <c r="BI26" s="68">
        <v>0</v>
      </c>
      <c r="BJ26" s="68">
        <v>0</v>
      </c>
      <c r="BK26" s="68">
        <v>0</v>
      </c>
      <c r="BL26" s="68">
        <v>0</v>
      </c>
      <c r="BM26" s="68">
        <v>0</v>
      </c>
      <c r="BN26" s="68">
        <v>0</v>
      </c>
      <c r="BO26" s="68">
        <v>0</v>
      </c>
      <c r="BP26" s="68">
        <v>0</v>
      </c>
      <c r="BQ26" s="68">
        <v>0</v>
      </c>
      <c r="BR26" s="68">
        <v>0</v>
      </c>
      <c r="BS26" s="68">
        <v>0</v>
      </c>
      <c r="BT26" s="68">
        <v>0</v>
      </c>
      <c r="BU26" s="68">
        <v>0</v>
      </c>
      <c r="BV26" s="68">
        <v>0</v>
      </c>
      <c r="BW26" s="68">
        <v>0</v>
      </c>
      <c r="BX26" s="68">
        <v>0</v>
      </c>
      <c r="BY26" s="68">
        <v>0</v>
      </c>
      <c r="BZ26" s="68">
        <v>0</v>
      </c>
      <c r="CA26" s="68">
        <v>0</v>
      </c>
      <c r="CB26" s="68">
        <v>0</v>
      </c>
      <c r="CC26" s="68">
        <v>0</v>
      </c>
      <c r="CD26" s="68">
        <v>0</v>
      </c>
      <c r="CE26" s="68">
        <v>0</v>
      </c>
      <c r="CF26" s="68">
        <v>0</v>
      </c>
      <c r="CG26" s="68">
        <v>0</v>
      </c>
      <c r="CH26" s="68">
        <v>0</v>
      </c>
      <c r="CI26" s="68">
        <v>0</v>
      </c>
      <c r="CJ26" s="68">
        <v>0</v>
      </c>
      <c r="CK26" s="68">
        <v>0</v>
      </c>
      <c r="CL26" s="68">
        <v>0</v>
      </c>
      <c r="CM26" s="68">
        <v>0</v>
      </c>
      <c r="CN26" s="68">
        <v>0</v>
      </c>
      <c r="CO26" s="68">
        <v>0</v>
      </c>
      <c r="CP26" s="68">
        <v>0</v>
      </c>
      <c r="CQ26" s="68">
        <v>0</v>
      </c>
      <c r="CR26" s="68">
        <v>0</v>
      </c>
      <c r="CS26" s="68">
        <v>0</v>
      </c>
      <c r="CT26" s="68">
        <v>0</v>
      </c>
      <c r="CU26" s="68">
        <v>0</v>
      </c>
      <c r="CV26" s="68">
        <v>0</v>
      </c>
      <c r="CW26" s="68">
        <v>0</v>
      </c>
      <c r="CX26" s="68">
        <v>0</v>
      </c>
      <c r="CY26" s="68">
        <v>0</v>
      </c>
      <c r="CZ26" s="68">
        <v>0</v>
      </c>
      <c r="DA26" s="68">
        <v>0</v>
      </c>
      <c r="DB26" s="68">
        <v>0</v>
      </c>
      <c r="DC26" s="68">
        <v>0</v>
      </c>
      <c r="DD26" s="68">
        <v>0</v>
      </c>
      <c r="DE26" s="68">
        <v>0</v>
      </c>
      <c r="DF26" s="68">
        <v>0</v>
      </c>
      <c r="DG26" s="68">
        <v>0</v>
      </c>
      <c r="DH26" s="68">
        <v>0</v>
      </c>
      <c r="DI26" s="68">
        <v>0</v>
      </c>
      <c r="DJ26" s="68">
        <v>0</v>
      </c>
      <c r="DK26" s="68">
        <v>0</v>
      </c>
      <c r="DL26" s="68">
        <v>0</v>
      </c>
      <c r="DM26" s="68">
        <v>0</v>
      </c>
      <c r="DN26" s="68">
        <v>0</v>
      </c>
      <c r="DO26" s="68">
        <v>0</v>
      </c>
      <c r="DP26" s="68">
        <v>0</v>
      </c>
      <c r="DQ26" s="68">
        <v>0</v>
      </c>
      <c r="DR26" s="68">
        <v>0</v>
      </c>
      <c r="DS26" s="68">
        <v>0</v>
      </c>
      <c r="DT26" s="68">
        <v>0</v>
      </c>
      <c r="DU26" s="68">
        <v>0</v>
      </c>
      <c r="DV26" s="68">
        <v>0</v>
      </c>
      <c r="DW26" s="68">
        <v>0</v>
      </c>
      <c r="DX26" s="68">
        <v>0</v>
      </c>
      <c r="DY26" s="68">
        <v>0</v>
      </c>
      <c r="DZ26" s="68">
        <v>0</v>
      </c>
      <c r="EA26" s="68">
        <v>0</v>
      </c>
      <c r="EB26" s="68">
        <v>0</v>
      </c>
      <c r="EC26" s="68">
        <v>0</v>
      </c>
      <c r="ED26" s="68">
        <v>0</v>
      </c>
      <c r="EE26" s="68">
        <v>0</v>
      </c>
      <c r="EF26" s="68">
        <v>0</v>
      </c>
      <c r="EG26" s="68">
        <v>0</v>
      </c>
      <c r="EH26" s="68">
        <v>0</v>
      </c>
      <c r="EI26" s="68">
        <v>0</v>
      </c>
      <c r="EJ26" s="68">
        <v>0</v>
      </c>
      <c r="EK26" s="68">
        <v>0</v>
      </c>
      <c r="EL26" s="68">
        <v>0</v>
      </c>
      <c r="EM26" s="68">
        <v>0</v>
      </c>
      <c r="EN26" s="68">
        <v>0</v>
      </c>
      <c r="EO26" s="68">
        <v>0</v>
      </c>
      <c r="EP26" s="68">
        <v>0</v>
      </c>
      <c r="EQ26" s="68">
        <v>0</v>
      </c>
      <c r="ER26" s="68">
        <v>0</v>
      </c>
      <c r="ES26" s="68">
        <v>0</v>
      </c>
      <c r="ET26" s="68">
        <v>0</v>
      </c>
      <c r="EU26" s="68">
        <v>0</v>
      </c>
      <c r="EV26" s="68">
        <v>0</v>
      </c>
      <c r="EW26" s="68">
        <v>0</v>
      </c>
      <c r="EX26" s="68">
        <v>0</v>
      </c>
      <c r="EY26" s="68">
        <v>0</v>
      </c>
      <c r="EZ26" s="68">
        <v>0</v>
      </c>
      <c r="FA26" s="68">
        <v>0</v>
      </c>
      <c r="FB26" s="68">
        <v>0</v>
      </c>
      <c r="FC26" s="68">
        <v>0</v>
      </c>
      <c r="FD26" s="68">
        <v>0</v>
      </c>
      <c r="FE26" s="68">
        <v>-117738</v>
      </c>
      <c r="FF26" s="68">
        <v>0</v>
      </c>
      <c r="FG26" s="68">
        <v>0</v>
      </c>
      <c r="FH26" s="68">
        <v>0</v>
      </c>
      <c r="FI26" s="68">
        <v>0</v>
      </c>
      <c r="FJ26" s="68">
        <v>0</v>
      </c>
      <c r="FK26" s="68">
        <v>0</v>
      </c>
      <c r="FL26" s="68">
        <v>0</v>
      </c>
      <c r="FM26" s="68">
        <v>0</v>
      </c>
      <c r="FN26" s="68">
        <v>0</v>
      </c>
      <c r="FO26" s="68">
        <v>0</v>
      </c>
      <c r="FP26" s="68">
        <v>0</v>
      </c>
      <c r="FQ26" s="68">
        <v>0</v>
      </c>
      <c r="FR26" s="68">
        <v>0</v>
      </c>
      <c r="FS26" s="68">
        <v>0</v>
      </c>
      <c r="FT26" s="68">
        <v>0</v>
      </c>
      <c r="FU26" s="68">
        <v>0</v>
      </c>
      <c r="FV26" s="68">
        <v>0</v>
      </c>
      <c r="FW26" s="68">
        <v>0</v>
      </c>
      <c r="FX26" s="68">
        <v>0</v>
      </c>
      <c r="FY26" s="68">
        <v>0</v>
      </c>
      <c r="FZ26" s="68">
        <v>0</v>
      </c>
      <c r="GA26" s="68">
        <v>0</v>
      </c>
      <c r="GB26" s="68">
        <v>0</v>
      </c>
      <c r="GC26" s="68">
        <v>0</v>
      </c>
      <c r="GD26" s="68">
        <v>0</v>
      </c>
      <c r="GE26" s="68">
        <v>0</v>
      </c>
      <c r="GF26" s="68">
        <v>0</v>
      </c>
      <c r="GG26" s="68">
        <v>0</v>
      </c>
      <c r="GH26" s="68">
        <v>0</v>
      </c>
      <c r="GI26" s="68">
        <v>0</v>
      </c>
      <c r="GJ26" s="68">
        <v>0</v>
      </c>
      <c r="GK26" s="68">
        <v>0</v>
      </c>
      <c r="GL26" s="68">
        <v>0</v>
      </c>
      <c r="GM26" s="68">
        <v>0</v>
      </c>
      <c r="GN26" s="68">
        <v>0</v>
      </c>
      <c r="GO26" s="68">
        <v>0</v>
      </c>
      <c r="GP26" s="68">
        <v>0</v>
      </c>
      <c r="GQ26" s="68">
        <v>0</v>
      </c>
      <c r="GR26" s="68">
        <v>0</v>
      </c>
      <c r="GS26" s="68">
        <v>0</v>
      </c>
      <c r="GT26" s="68">
        <v>0</v>
      </c>
      <c r="GU26" s="68">
        <v>0</v>
      </c>
      <c r="GV26" s="68">
        <v>0</v>
      </c>
      <c r="GW26" s="68">
        <v>0</v>
      </c>
      <c r="GX26" s="68">
        <v>0</v>
      </c>
      <c r="GY26" s="68">
        <v>0</v>
      </c>
      <c r="GZ26" s="68">
        <v>0</v>
      </c>
      <c r="HA26" s="68">
        <v>0</v>
      </c>
      <c r="HB26" s="68">
        <v>0</v>
      </c>
      <c r="HC26" s="68">
        <v>0</v>
      </c>
      <c r="HD26" s="68">
        <v>0</v>
      </c>
      <c r="HE26" s="68">
        <v>0</v>
      </c>
      <c r="HF26" s="68">
        <v>0</v>
      </c>
      <c r="HG26" s="68">
        <v>0</v>
      </c>
      <c r="HH26" s="68">
        <v>0</v>
      </c>
      <c r="HI26" s="68">
        <v>0</v>
      </c>
      <c r="HJ26" s="68">
        <v>0</v>
      </c>
      <c r="HK26" s="68">
        <v>0</v>
      </c>
      <c r="HL26" s="68">
        <v>0</v>
      </c>
      <c r="HM26" s="68">
        <v>0</v>
      </c>
      <c r="HN26" s="68">
        <v>0</v>
      </c>
      <c r="HO26" s="68">
        <v>0</v>
      </c>
      <c r="HP26" s="68">
        <v>0</v>
      </c>
      <c r="HQ26" s="68">
        <v>0</v>
      </c>
      <c r="HR26" s="68">
        <v>0</v>
      </c>
      <c r="HS26" s="68">
        <v>0</v>
      </c>
      <c r="HT26" s="68">
        <v>0</v>
      </c>
      <c r="HU26" s="68">
        <v>0</v>
      </c>
      <c r="HV26" s="68">
        <v>0</v>
      </c>
      <c r="HW26" s="68">
        <v>0</v>
      </c>
      <c r="HX26" s="68">
        <v>0</v>
      </c>
      <c r="HY26" s="68">
        <v>0</v>
      </c>
      <c r="HZ26" s="68">
        <v>0</v>
      </c>
      <c r="IA26" s="68">
        <v>0</v>
      </c>
      <c r="IB26" s="68">
        <v>0</v>
      </c>
      <c r="IC26" s="68">
        <v>0</v>
      </c>
      <c r="ID26" s="68">
        <v>0</v>
      </c>
      <c r="IE26" s="68">
        <v>0</v>
      </c>
      <c r="IF26" s="68">
        <v>0</v>
      </c>
      <c r="IG26" s="68">
        <v>0</v>
      </c>
      <c r="IH26" s="68">
        <v>0</v>
      </c>
      <c r="II26" s="68">
        <v>0</v>
      </c>
      <c r="IJ26" s="68">
        <v>0</v>
      </c>
      <c r="IK26" s="68">
        <v>0</v>
      </c>
      <c r="IL26" s="68">
        <v>0</v>
      </c>
      <c r="IM26" s="68">
        <v>0</v>
      </c>
      <c r="IN26" s="68">
        <v>0</v>
      </c>
      <c r="IO26" s="68">
        <v>0</v>
      </c>
      <c r="IP26" s="68">
        <v>0</v>
      </c>
      <c r="IQ26" s="68">
        <v>0</v>
      </c>
      <c r="IR26" s="68">
        <v>0</v>
      </c>
      <c r="IS26" s="68">
        <v>0</v>
      </c>
      <c r="IT26" s="68">
        <v>0</v>
      </c>
      <c r="IU26" s="68">
        <v>0</v>
      </c>
      <c r="IV26" s="68">
        <v>0</v>
      </c>
      <c r="IW26" s="68">
        <v>0</v>
      </c>
      <c r="IX26" s="68">
        <v>0</v>
      </c>
      <c r="IY26" s="68">
        <v>0</v>
      </c>
      <c r="IZ26" s="68">
        <v>0</v>
      </c>
      <c r="JA26" s="68">
        <v>0</v>
      </c>
      <c r="JB26" s="68">
        <v>0</v>
      </c>
      <c r="JC26" s="68">
        <v>0</v>
      </c>
      <c r="JD26" s="68">
        <v>0</v>
      </c>
      <c r="JE26" s="68">
        <v>0</v>
      </c>
      <c r="JF26" s="68">
        <v>0</v>
      </c>
      <c r="JG26" s="68">
        <v>0</v>
      </c>
      <c r="JH26" s="68">
        <v>0</v>
      </c>
      <c r="JI26" s="68">
        <v>0</v>
      </c>
      <c r="JJ26" s="68">
        <v>0</v>
      </c>
      <c r="JK26" s="68">
        <v>0</v>
      </c>
      <c r="JL26" s="68">
        <v>0</v>
      </c>
      <c r="JM26" s="68">
        <v>0</v>
      </c>
      <c r="JN26" s="68">
        <v>0</v>
      </c>
      <c r="JO26" s="68">
        <v>0</v>
      </c>
      <c r="JP26" s="68">
        <v>0</v>
      </c>
      <c r="JQ26" s="68">
        <v>0</v>
      </c>
      <c r="JR26" s="68">
        <v>0</v>
      </c>
      <c r="JS26" s="68">
        <v>0</v>
      </c>
      <c r="JT26" s="68">
        <v>0</v>
      </c>
      <c r="JU26" s="68">
        <v>0</v>
      </c>
      <c r="JV26" s="68">
        <v>0</v>
      </c>
      <c r="JW26" s="68">
        <v>0</v>
      </c>
      <c r="JX26" s="68">
        <v>0</v>
      </c>
      <c r="JY26" s="68">
        <v>0</v>
      </c>
      <c r="JZ26" s="68">
        <v>0</v>
      </c>
      <c r="KA26" s="68">
        <v>0</v>
      </c>
      <c r="KB26" s="68">
        <v>0</v>
      </c>
      <c r="KC26" s="68">
        <v>0</v>
      </c>
      <c r="KD26" s="68">
        <v>0</v>
      </c>
      <c r="KE26" s="68">
        <v>0</v>
      </c>
      <c r="KF26" s="68">
        <v>0</v>
      </c>
      <c r="KG26" s="68">
        <v>0</v>
      </c>
      <c r="KH26" s="68">
        <v>0</v>
      </c>
      <c r="KI26" s="68">
        <v>0</v>
      </c>
      <c r="KJ26" s="68">
        <v>0</v>
      </c>
      <c r="KK26" s="68">
        <v>0</v>
      </c>
      <c r="KL26" s="68">
        <v>0</v>
      </c>
      <c r="KM26" s="68">
        <v>0</v>
      </c>
      <c r="KN26" s="68">
        <v>0</v>
      </c>
      <c r="KO26" s="68">
        <v>0</v>
      </c>
      <c r="KP26" s="68">
        <v>0</v>
      </c>
      <c r="KQ26" s="68">
        <v>0</v>
      </c>
      <c r="KR26" s="68">
        <v>0</v>
      </c>
      <c r="KS26" s="68">
        <v>0</v>
      </c>
      <c r="KT26" s="68">
        <v>0</v>
      </c>
      <c r="KU26" s="68">
        <v>0</v>
      </c>
      <c r="KV26" s="68">
        <v>0</v>
      </c>
      <c r="KW26" s="68">
        <v>0</v>
      </c>
      <c r="KX26" s="68">
        <v>0</v>
      </c>
      <c r="KY26" s="68">
        <v>0</v>
      </c>
      <c r="KZ26" s="68">
        <v>0</v>
      </c>
      <c r="LA26" s="68">
        <v>0</v>
      </c>
      <c r="LB26" s="105"/>
    </row>
    <row r="27" spans="1:314" x14ac:dyDescent="0.65">
      <c r="A27" s="11" t="s">
        <v>674</v>
      </c>
      <c r="B27" s="19">
        <v>18</v>
      </c>
      <c r="C27" s="33" t="s">
        <v>674</v>
      </c>
      <c r="D27" s="9" t="s">
        <v>710</v>
      </c>
      <c r="E27" s="9" t="s">
        <v>711</v>
      </c>
      <c r="F27" s="68">
        <v>-4491834.1689788401</v>
      </c>
      <c r="G27" s="68">
        <v>-125182.451253482</v>
      </c>
      <c r="H27" s="68">
        <v>0</v>
      </c>
      <c r="I27" s="68">
        <v>0</v>
      </c>
      <c r="J27" s="68">
        <v>0</v>
      </c>
      <c r="K27" s="68">
        <v>-4273892.0913212104</v>
      </c>
      <c r="L27" s="68">
        <v>0</v>
      </c>
      <c r="M27" s="68">
        <v>0</v>
      </c>
      <c r="N27" s="68">
        <v>0</v>
      </c>
      <c r="O27" s="68">
        <v>0</v>
      </c>
      <c r="P27" s="68">
        <v>0</v>
      </c>
      <c r="Q27" s="68">
        <v>0</v>
      </c>
      <c r="R27" s="68">
        <v>-2039.26871165644</v>
      </c>
      <c r="S27" s="68">
        <v>0</v>
      </c>
      <c r="T27" s="68">
        <v>0</v>
      </c>
      <c r="U27" s="68">
        <v>0</v>
      </c>
      <c r="V27" s="68">
        <v>-3267.2737011248</v>
      </c>
      <c r="W27" s="68">
        <v>0</v>
      </c>
      <c r="X27" s="68">
        <v>0</v>
      </c>
      <c r="Y27" s="68">
        <v>0</v>
      </c>
      <c r="Z27" s="68">
        <v>0</v>
      </c>
      <c r="AA27" s="68">
        <v>0</v>
      </c>
      <c r="AB27" s="68">
        <v>0</v>
      </c>
      <c r="AC27" s="68">
        <v>0</v>
      </c>
      <c r="AD27" s="68">
        <v>0</v>
      </c>
      <c r="AE27" s="68">
        <v>0</v>
      </c>
      <c r="AF27" s="68">
        <v>-30989.083991363801</v>
      </c>
      <c r="AG27" s="68">
        <v>0</v>
      </c>
      <c r="AH27" s="68">
        <v>0</v>
      </c>
      <c r="AI27" s="68">
        <v>0</v>
      </c>
      <c r="AJ27" s="68">
        <v>0</v>
      </c>
      <c r="AK27" s="68">
        <v>0</v>
      </c>
      <c r="AL27" s="68">
        <v>0</v>
      </c>
      <c r="AM27" s="68">
        <v>0</v>
      </c>
      <c r="AN27" s="68">
        <v>0</v>
      </c>
      <c r="AO27" s="68">
        <v>0</v>
      </c>
      <c r="AP27" s="68">
        <v>0</v>
      </c>
      <c r="AQ27" s="68">
        <v>0</v>
      </c>
      <c r="AR27" s="68">
        <v>0</v>
      </c>
      <c r="AS27" s="68">
        <v>0</v>
      </c>
      <c r="AT27" s="68">
        <v>0</v>
      </c>
      <c r="AU27" s="68">
        <v>0</v>
      </c>
      <c r="AV27" s="68">
        <v>0</v>
      </c>
      <c r="AW27" s="68">
        <v>0</v>
      </c>
      <c r="AX27" s="68">
        <v>0</v>
      </c>
      <c r="AY27" s="68">
        <v>0</v>
      </c>
      <c r="AZ27" s="68">
        <v>0</v>
      </c>
      <c r="BA27" s="68">
        <v>0</v>
      </c>
      <c r="BB27" s="68">
        <v>0</v>
      </c>
      <c r="BC27" s="68">
        <v>0</v>
      </c>
      <c r="BD27" s="68">
        <v>0</v>
      </c>
      <c r="BE27" s="68">
        <v>0</v>
      </c>
      <c r="BF27" s="68">
        <v>0</v>
      </c>
      <c r="BG27" s="68">
        <v>0</v>
      </c>
      <c r="BH27" s="68">
        <v>0</v>
      </c>
      <c r="BI27" s="68">
        <v>0</v>
      </c>
      <c r="BJ27" s="68">
        <v>0</v>
      </c>
      <c r="BK27" s="68">
        <v>0</v>
      </c>
      <c r="BL27" s="68">
        <v>0</v>
      </c>
      <c r="BM27" s="68">
        <v>0</v>
      </c>
      <c r="BN27" s="68">
        <v>0</v>
      </c>
      <c r="BO27" s="68">
        <v>0</v>
      </c>
      <c r="BP27" s="68">
        <v>0</v>
      </c>
      <c r="BQ27" s="68">
        <v>0</v>
      </c>
      <c r="BR27" s="68">
        <v>0</v>
      </c>
      <c r="BS27" s="68">
        <v>0</v>
      </c>
      <c r="BT27" s="68">
        <v>0</v>
      </c>
      <c r="BU27" s="68">
        <v>0</v>
      </c>
      <c r="BV27" s="68">
        <v>0</v>
      </c>
      <c r="BW27" s="68">
        <v>0</v>
      </c>
      <c r="BX27" s="68">
        <v>0</v>
      </c>
      <c r="BY27" s="68">
        <v>0</v>
      </c>
      <c r="BZ27" s="68">
        <v>0</v>
      </c>
      <c r="CA27" s="68">
        <v>0</v>
      </c>
      <c r="CB27" s="68">
        <v>0</v>
      </c>
      <c r="CC27" s="68">
        <v>0</v>
      </c>
      <c r="CD27" s="68">
        <v>0</v>
      </c>
      <c r="CE27" s="68">
        <v>0</v>
      </c>
      <c r="CF27" s="68">
        <v>0</v>
      </c>
      <c r="CG27" s="68">
        <v>0</v>
      </c>
      <c r="CH27" s="68">
        <v>0</v>
      </c>
      <c r="CI27" s="68">
        <v>0</v>
      </c>
      <c r="CJ27" s="68">
        <v>0</v>
      </c>
      <c r="CK27" s="68">
        <v>0</v>
      </c>
      <c r="CL27" s="68">
        <v>0</v>
      </c>
      <c r="CM27" s="68">
        <v>0</v>
      </c>
      <c r="CN27" s="68">
        <v>0</v>
      </c>
      <c r="CO27" s="68">
        <v>0</v>
      </c>
      <c r="CP27" s="68">
        <v>0</v>
      </c>
      <c r="CQ27" s="68">
        <v>0</v>
      </c>
      <c r="CR27" s="68">
        <v>0</v>
      </c>
      <c r="CS27" s="68">
        <v>0</v>
      </c>
      <c r="CT27" s="68">
        <v>0</v>
      </c>
      <c r="CU27" s="68">
        <v>0</v>
      </c>
      <c r="CV27" s="68">
        <v>0</v>
      </c>
      <c r="CW27" s="68">
        <v>0</v>
      </c>
      <c r="CX27" s="68">
        <v>0</v>
      </c>
      <c r="CY27" s="68">
        <v>0</v>
      </c>
      <c r="CZ27" s="68">
        <v>0</v>
      </c>
      <c r="DA27" s="68">
        <v>0</v>
      </c>
      <c r="DB27" s="68">
        <v>0</v>
      </c>
      <c r="DC27" s="68">
        <v>0</v>
      </c>
      <c r="DD27" s="68">
        <v>0</v>
      </c>
      <c r="DE27" s="68">
        <v>0</v>
      </c>
      <c r="DF27" s="68">
        <v>0</v>
      </c>
      <c r="DG27" s="68">
        <v>0</v>
      </c>
      <c r="DH27" s="68">
        <v>0</v>
      </c>
      <c r="DI27" s="68">
        <v>0</v>
      </c>
      <c r="DJ27" s="68">
        <v>0</v>
      </c>
      <c r="DK27" s="68">
        <v>0</v>
      </c>
      <c r="DL27" s="68">
        <v>0</v>
      </c>
      <c r="DM27" s="68">
        <v>0</v>
      </c>
      <c r="DN27" s="68">
        <v>0</v>
      </c>
      <c r="DO27" s="68">
        <v>0</v>
      </c>
      <c r="DP27" s="68">
        <v>0</v>
      </c>
      <c r="DQ27" s="68">
        <v>0</v>
      </c>
      <c r="DR27" s="68">
        <v>0</v>
      </c>
      <c r="DS27" s="68">
        <v>0</v>
      </c>
      <c r="DT27" s="68">
        <v>0</v>
      </c>
      <c r="DU27" s="68">
        <v>0</v>
      </c>
      <c r="DV27" s="68">
        <v>0</v>
      </c>
      <c r="DW27" s="68">
        <v>0</v>
      </c>
      <c r="DX27" s="68">
        <v>0</v>
      </c>
      <c r="DY27" s="68">
        <v>0</v>
      </c>
      <c r="DZ27" s="68">
        <v>0</v>
      </c>
      <c r="EA27" s="68">
        <v>0</v>
      </c>
      <c r="EB27" s="68">
        <v>0</v>
      </c>
      <c r="EC27" s="68">
        <v>0</v>
      </c>
      <c r="ED27" s="68">
        <v>0</v>
      </c>
      <c r="EE27" s="68">
        <v>0</v>
      </c>
      <c r="EF27" s="68">
        <v>0</v>
      </c>
      <c r="EG27" s="68">
        <v>0</v>
      </c>
      <c r="EH27" s="68">
        <v>0</v>
      </c>
      <c r="EI27" s="68">
        <v>0</v>
      </c>
      <c r="EJ27" s="68">
        <v>0</v>
      </c>
      <c r="EK27" s="68">
        <v>0</v>
      </c>
      <c r="EL27" s="68">
        <v>0</v>
      </c>
      <c r="EM27" s="68">
        <v>0</v>
      </c>
      <c r="EN27" s="68">
        <v>0</v>
      </c>
      <c r="EO27" s="68">
        <v>0</v>
      </c>
      <c r="EP27" s="68">
        <v>0</v>
      </c>
      <c r="EQ27" s="68">
        <v>0</v>
      </c>
      <c r="ER27" s="68">
        <v>0</v>
      </c>
      <c r="ES27" s="68">
        <v>0</v>
      </c>
      <c r="ET27" s="68">
        <v>0</v>
      </c>
      <c r="EU27" s="68">
        <v>0</v>
      </c>
      <c r="EV27" s="68">
        <v>0</v>
      </c>
      <c r="EW27" s="68">
        <v>0</v>
      </c>
      <c r="EX27" s="68">
        <v>0</v>
      </c>
      <c r="EY27" s="68">
        <v>0</v>
      </c>
      <c r="EZ27" s="68">
        <v>0</v>
      </c>
      <c r="FA27" s="68">
        <v>0</v>
      </c>
      <c r="FB27" s="68">
        <v>0</v>
      </c>
      <c r="FC27" s="68">
        <v>0</v>
      </c>
      <c r="FD27" s="68">
        <v>0</v>
      </c>
      <c r="FE27" s="68">
        <v>-56344</v>
      </c>
      <c r="FF27" s="68">
        <v>0</v>
      </c>
      <c r="FG27" s="68">
        <v>0</v>
      </c>
      <c r="FH27" s="68">
        <v>0</v>
      </c>
      <c r="FI27" s="68">
        <v>0</v>
      </c>
      <c r="FJ27" s="68">
        <v>0</v>
      </c>
      <c r="FK27" s="68">
        <v>0</v>
      </c>
      <c r="FL27" s="68">
        <v>0</v>
      </c>
      <c r="FM27" s="68">
        <v>0</v>
      </c>
      <c r="FN27" s="68">
        <v>0</v>
      </c>
      <c r="FO27" s="68">
        <v>0</v>
      </c>
      <c r="FP27" s="68">
        <v>0</v>
      </c>
      <c r="FQ27" s="68">
        <v>0</v>
      </c>
      <c r="FR27" s="68">
        <v>0</v>
      </c>
      <c r="FS27" s="68">
        <v>0</v>
      </c>
      <c r="FT27" s="68">
        <v>0</v>
      </c>
      <c r="FU27" s="68">
        <v>0</v>
      </c>
      <c r="FV27" s="68">
        <v>0</v>
      </c>
      <c r="FW27" s="68">
        <v>0</v>
      </c>
      <c r="FX27" s="68">
        <v>0</v>
      </c>
      <c r="FY27" s="68">
        <v>0</v>
      </c>
      <c r="FZ27" s="68">
        <v>0</v>
      </c>
      <c r="GA27" s="68">
        <v>0</v>
      </c>
      <c r="GB27" s="68">
        <v>0</v>
      </c>
      <c r="GC27" s="68">
        <v>0</v>
      </c>
      <c r="GD27" s="68">
        <v>0</v>
      </c>
      <c r="GE27" s="68">
        <v>0</v>
      </c>
      <c r="GF27" s="68">
        <v>0</v>
      </c>
      <c r="GG27" s="68">
        <v>0</v>
      </c>
      <c r="GH27" s="68">
        <v>0</v>
      </c>
      <c r="GI27" s="68">
        <v>0</v>
      </c>
      <c r="GJ27" s="68">
        <v>0</v>
      </c>
      <c r="GK27" s="68">
        <v>0</v>
      </c>
      <c r="GL27" s="68">
        <v>0</v>
      </c>
      <c r="GM27" s="68">
        <v>0</v>
      </c>
      <c r="GN27" s="68">
        <v>0</v>
      </c>
      <c r="GO27" s="68">
        <v>0</v>
      </c>
      <c r="GP27" s="68">
        <v>0</v>
      </c>
      <c r="GQ27" s="68">
        <v>0</v>
      </c>
      <c r="GR27" s="68">
        <v>0</v>
      </c>
      <c r="GS27" s="68">
        <v>0</v>
      </c>
      <c r="GT27" s="68">
        <v>0</v>
      </c>
      <c r="GU27" s="68">
        <v>0</v>
      </c>
      <c r="GV27" s="68">
        <v>0</v>
      </c>
      <c r="GW27" s="68">
        <v>0</v>
      </c>
      <c r="GX27" s="68">
        <v>0</v>
      </c>
      <c r="GY27" s="68">
        <v>0</v>
      </c>
      <c r="GZ27" s="68">
        <v>0</v>
      </c>
      <c r="HA27" s="68">
        <v>0</v>
      </c>
      <c r="HB27" s="68">
        <v>0</v>
      </c>
      <c r="HC27" s="68">
        <v>0</v>
      </c>
      <c r="HD27" s="68">
        <v>0</v>
      </c>
      <c r="HE27" s="68">
        <v>0</v>
      </c>
      <c r="HF27" s="68">
        <v>0</v>
      </c>
      <c r="HG27" s="68">
        <v>0</v>
      </c>
      <c r="HH27" s="68">
        <v>0</v>
      </c>
      <c r="HI27" s="68">
        <v>0</v>
      </c>
      <c r="HJ27" s="68">
        <v>0</v>
      </c>
      <c r="HK27" s="68">
        <v>0</v>
      </c>
      <c r="HL27" s="68">
        <v>0</v>
      </c>
      <c r="HM27" s="68">
        <v>0</v>
      </c>
      <c r="HN27" s="68">
        <v>0</v>
      </c>
      <c r="HO27" s="68">
        <v>0</v>
      </c>
      <c r="HP27" s="68">
        <v>0</v>
      </c>
      <c r="HQ27" s="68">
        <v>0</v>
      </c>
      <c r="HR27" s="68">
        <v>0</v>
      </c>
      <c r="HS27" s="68">
        <v>0</v>
      </c>
      <c r="HT27" s="68">
        <v>0</v>
      </c>
      <c r="HU27" s="68">
        <v>0</v>
      </c>
      <c r="HV27" s="68">
        <v>0</v>
      </c>
      <c r="HW27" s="68">
        <v>-120</v>
      </c>
      <c r="HX27" s="68">
        <v>0</v>
      </c>
      <c r="HY27" s="68">
        <v>0</v>
      </c>
      <c r="HZ27" s="68">
        <v>0</v>
      </c>
      <c r="IA27" s="68">
        <v>0</v>
      </c>
      <c r="IB27" s="68">
        <v>0</v>
      </c>
      <c r="IC27" s="68">
        <v>0</v>
      </c>
      <c r="ID27" s="68">
        <v>0</v>
      </c>
      <c r="IE27" s="68">
        <v>0</v>
      </c>
      <c r="IF27" s="68">
        <v>0</v>
      </c>
      <c r="IG27" s="68">
        <v>0</v>
      </c>
      <c r="IH27" s="68">
        <v>0</v>
      </c>
      <c r="II27" s="68">
        <v>0</v>
      </c>
      <c r="IJ27" s="68">
        <v>0</v>
      </c>
      <c r="IK27" s="68">
        <v>0</v>
      </c>
      <c r="IL27" s="68">
        <v>0</v>
      </c>
      <c r="IM27" s="68">
        <v>0</v>
      </c>
      <c r="IN27" s="68">
        <v>0</v>
      </c>
      <c r="IO27" s="68">
        <v>0</v>
      </c>
      <c r="IP27" s="68">
        <v>0</v>
      </c>
      <c r="IQ27" s="68">
        <v>0</v>
      </c>
      <c r="IR27" s="68">
        <v>0</v>
      </c>
      <c r="IS27" s="68">
        <v>0</v>
      </c>
      <c r="IT27" s="68">
        <v>0</v>
      </c>
      <c r="IU27" s="68">
        <v>0</v>
      </c>
      <c r="IV27" s="68">
        <v>0</v>
      </c>
      <c r="IW27" s="68">
        <v>0</v>
      </c>
      <c r="IX27" s="68">
        <v>0</v>
      </c>
      <c r="IY27" s="68">
        <v>0</v>
      </c>
      <c r="IZ27" s="68">
        <v>0</v>
      </c>
      <c r="JA27" s="68">
        <v>0</v>
      </c>
      <c r="JB27" s="68">
        <v>0</v>
      </c>
      <c r="JC27" s="68">
        <v>0</v>
      </c>
      <c r="JD27" s="68">
        <v>0</v>
      </c>
      <c r="JE27" s="68">
        <v>0</v>
      </c>
      <c r="JF27" s="68">
        <v>0</v>
      </c>
      <c r="JG27" s="68">
        <v>0</v>
      </c>
      <c r="JH27" s="68">
        <v>0</v>
      </c>
      <c r="JI27" s="68">
        <v>0</v>
      </c>
      <c r="JJ27" s="68">
        <v>0</v>
      </c>
      <c r="JK27" s="68">
        <v>0</v>
      </c>
      <c r="JL27" s="68">
        <v>0</v>
      </c>
      <c r="JM27" s="68">
        <v>0</v>
      </c>
      <c r="JN27" s="68">
        <v>0</v>
      </c>
      <c r="JO27" s="68">
        <v>0</v>
      </c>
      <c r="JP27" s="68">
        <v>0</v>
      </c>
      <c r="JQ27" s="68">
        <v>0</v>
      </c>
      <c r="JR27" s="68">
        <v>0</v>
      </c>
      <c r="JS27" s="68">
        <v>0</v>
      </c>
      <c r="JT27" s="68">
        <v>0</v>
      </c>
      <c r="JU27" s="68">
        <v>0</v>
      </c>
      <c r="JV27" s="68">
        <v>0</v>
      </c>
      <c r="JW27" s="68">
        <v>0</v>
      </c>
      <c r="JX27" s="68">
        <v>0</v>
      </c>
      <c r="JY27" s="68">
        <v>0</v>
      </c>
      <c r="JZ27" s="68">
        <v>0</v>
      </c>
      <c r="KA27" s="68">
        <v>0</v>
      </c>
      <c r="KB27" s="68">
        <v>0</v>
      </c>
      <c r="KC27" s="68">
        <v>0</v>
      </c>
      <c r="KD27" s="68">
        <v>0</v>
      </c>
      <c r="KE27" s="68">
        <v>0</v>
      </c>
      <c r="KF27" s="68">
        <v>0</v>
      </c>
      <c r="KG27" s="68">
        <v>0</v>
      </c>
      <c r="KH27" s="68">
        <v>0</v>
      </c>
      <c r="KI27" s="68">
        <v>0</v>
      </c>
      <c r="KJ27" s="68">
        <v>0</v>
      </c>
      <c r="KK27" s="68">
        <v>0</v>
      </c>
      <c r="KL27" s="68">
        <v>0</v>
      </c>
      <c r="KM27" s="68">
        <v>0</v>
      </c>
      <c r="KN27" s="68">
        <v>0</v>
      </c>
      <c r="KO27" s="68">
        <v>0</v>
      </c>
      <c r="KP27" s="68">
        <v>0</v>
      </c>
      <c r="KQ27" s="68">
        <v>0</v>
      </c>
      <c r="KR27" s="68">
        <v>0</v>
      </c>
      <c r="KS27" s="68">
        <v>0</v>
      </c>
      <c r="KT27" s="68">
        <v>0</v>
      </c>
      <c r="KU27" s="68">
        <v>0</v>
      </c>
      <c r="KV27" s="68">
        <v>0</v>
      </c>
      <c r="KW27" s="68">
        <v>0</v>
      </c>
      <c r="KX27" s="68">
        <v>0</v>
      </c>
      <c r="KY27" s="68">
        <v>0</v>
      </c>
      <c r="KZ27" s="68">
        <v>0</v>
      </c>
      <c r="LA27" s="68">
        <v>0</v>
      </c>
      <c r="LB27" s="105"/>
    </row>
    <row r="28" spans="1:314" x14ac:dyDescent="0.65">
      <c r="A28" s="11" t="s">
        <v>674</v>
      </c>
      <c r="B28" s="19">
        <v>19</v>
      </c>
      <c r="C28" s="33" t="s">
        <v>674</v>
      </c>
      <c r="D28" s="9" t="s">
        <v>712</v>
      </c>
      <c r="E28" s="9" t="s">
        <v>713</v>
      </c>
      <c r="F28" s="68">
        <v>-3239235.62759923</v>
      </c>
      <c r="G28" s="68">
        <v>0</v>
      </c>
      <c r="H28" s="68">
        <v>0</v>
      </c>
      <c r="I28" s="68">
        <v>0</v>
      </c>
      <c r="J28" s="68">
        <v>0</v>
      </c>
      <c r="K28" s="68">
        <v>0</v>
      </c>
      <c r="L28" s="68">
        <v>0</v>
      </c>
      <c r="M28" s="68">
        <v>0</v>
      </c>
      <c r="N28" s="68">
        <v>0</v>
      </c>
      <c r="O28" s="68">
        <v>0</v>
      </c>
      <c r="P28" s="68">
        <v>0</v>
      </c>
      <c r="Q28" s="68">
        <v>0</v>
      </c>
      <c r="R28" s="68">
        <v>-3194492.7558282199</v>
      </c>
      <c r="S28" s="68">
        <v>0</v>
      </c>
      <c r="T28" s="68">
        <v>0</v>
      </c>
      <c r="U28" s="68">
        <v>0</v>
      </c>
      <c r="V28" s="68">
        <v>0</v>
      </c>
      <c r="W28" s="68">
        <v>0</v>
      </c>
      <c r="X28" s="68">
        <v>0</v>
      </c>
      <c r="Y28" s="68">
        <v>0</v>
      </c>
      <c r="Z28" s="68">
        <v>0</v>
      </c>
      <c r="AA28" s="68">
        <v>0</v>
      </c>
      <c r="AB28" s="68">
        <v>0</v>
      </c>
      <c r="AC28" s="68">
        <v>0</v>
      </c>
      <c r="AD28" s="68">
        <v>0</v>
      </c>
      <c r="AE28" s="68">
        <v>0</v>
      </c>
      <c r="AF28" s="68">
        <v>0</v>
      </c>
      <c r="AG28" s="68">
        <v>0</v>
      </c>
      <c r="AH28" s="68">
        <v>0</v>
      </c>
      <c r="AI28" s="68">
        <v>0</v>
      </c>
      <c r="AJ28" s="68">
        <v>0</v>
      </c>
      <c r="AK28" s="68">
        <v>0</v>
      </c>
      <c r="AL28" s="68">
        <v>0</v>
      </c>
      <c r="AM28" s="68">
        <v>0</v>
      </c>
      <c r="AN28" s="68">
        <v>0</v>
      </c>
      <c r="AO28" s="68">
        <v>0</v>
      </c>
      <c r="AP28" s="68">
        <v>0</v>
      </c>
      <c r="AQ28" s="68">
        <v>0</v>
      </c>
      <c r="AR28" s="68">
        <v>0</v>
      </c>
      <c r="AS28" s="68">
        <v>0</v>
      </c>
      <c r="AT28" s="68">
        <v>0</v>
      </c>
      <c r="AU28" s="68">
        <v>0</v>
      </c>
      <c r="AV28" s="68">
        <v>0</v>
      </c>
      <c r="AW28" s="68">
        <v>0</v>
      </c>
      <c r="AX28" s="68">
        <v>0</v>
      </c>
      <c r="AY28" s="68">
        <v>0</v>
      </c>
      <c r="AZ28" s="68">
        <v>0</v>
      </c>
      <c r="BA28" s="68">
        <v>0</v>
      </c>
      <c r="BB28" s="68">
        <v>0</v>
      </c>
      <c r="BC28" s="68">
        <v>0</v>
      </c>
      <c r="BD28" s="68">
        <v>0</v>
      </c>
      <c r="BE28" s="68">
        <v>0</v>
      </c>
      <c r="BF28" s="68">
        <v>0</v>
      </c>
      <c r="BG28" s="68">
        <v>0</v>
      </c>
      <c r="BH28" s="68">
        <v>0</v>
      </c>
      <c r="BI28" s="68">
        <v>0</v>
      </c>
      <c r="BJ28" s="68">
        <v>0</v>
      </c>
      <c r="BK28" s="68">
        <v>0</v>
      </c>
      <c r="BL28" s="68">
        <v>0</v>
      </c>
      <c r="BM28" s="68">
        <v>0</v>
      </c>
      <c r="BN28" s="68">
        <v>0</v>
      </c>
      <c r="BO28" s="68">
        <v>0</v>
      </c>
      <c r="BP28" s="68">
        <v>0</v>
      </c>
      <c r="BQ28" s="68">
        <v>0</v>
      </c>
      <c r="BR28" s="68">
        <v>0</v>
      </c>
      <c r="BS28" s="68">
        <v>0</v>
      </c>
      <c r="BT28" s="68">
        <v>0</v>
      </c>
      <c r="BU28" s="68">
        <v>0</v>
      </c>
      <c r="BV28" s="68">
        <v>0</v>
      </c>
      <c r="BW28" s="68">
        <v>0</v>
      </c>
      <c r="BX28" s="68">
        <v>-382.593067162571</v>
      </c>
      <c r="BY28" s="68">
        <v>0</v>
      </c>
      <c r="BZ28" s="68">
        <v>0</v>
      </c>
      <c r="CA28" s="68">
        <v>-28.046581773237001</v>
      </c>
      <c r="CB28" s="68">
        <v>0</v>
      </c>
      <c r="CC28" s="68">
        <v>0</v>
      </c>
      <c r="CD28" s="68">
        <v>0</v>
      </c>
      <c r="CE28" s="68">
        <v>0</v>
      </c>
      <c r="CF28" s="68">
        <v>0</v>
      </c>
      <c r="CG28" s="68">
        <v>0</v>
      </c>
      <c r="CH28" s="68">
        <v>0</v>
      </c>
      <c r="CI28" s="68">
        <v>0</v>
      </c>
      <c r="CJ28" s="68">
        <v>0</v>
      </c>
      <c r="CK28" s="68">
        <v>0</v>
      </c>
      <c r="CL28" s="68">
        <v>0</v>
      </c>
      <c r="CM28" s="68">
        <v>0</v>
      </c>
      <c r="CN28" s="68">
        <v>0</v>
      </c>
      <c r="CO28" s="68">
        <v>0</v>
      </c>
      <c r="CP28" s="68">
        <v>0</v>
      </c>
      <c r="CQ28" s="68">
        <v>0</v>
      </c>
      <c r="CR28" s="68">
        <v>0</v>
      </c>
      <c r="CS28" s="68">
        <v>0</v>
      </c>
      <c r="CT28" s="68">
        <v>0</v>
      </c>
      <c r="CU28" s="68">
        <v>0</v>
      </c>
      <c r="CV28" s="68">
        <v>0</v>
      </c>
      <c r="CW28" s="68">
        <v>0</v>
      </c>
      <c r="CX28" s="68">
        <v>0</v>
      </c>
      <c r="CY28" s="68">
        <v>0</v>
      </c>
      <c r="CZ28" s="68">
        <v>0</v>
      </c>
      <c r="DA28" s="68">
        <v>0</v>
      </c>
      <c r="DB28" s="68">
        <v>0</v>
      </c>
      <c r="DC28" s="68">
        <v>118.6</v>
      </c>
      <c r="DD28" s="68">
        <v>0</v>
      </c>
      <c r="DE28" s="68">
        <v>0</v>
      </c>
      <c r="DF28" s="68">
        <v>0</v>
      </c>
      <c r="DG28" s="68">
        <v>0</v>
      </c>
      <c r="DH28" s="68">
        <v>0</v>
      </c>
      <c r="DI28" s="68">
        <v>0</v>
      </c>
      <c r="DJ28" s="68">
        <v>0</v>
      </c>
      <c r="DK28" s="68">
        <v>0</v>
      </c>
      <c r="DL28" s="68">
        <v>0</v>
      </c>
      <c r="DM28" s="68">
        <v>0</v>
      </c>
      <c r="DN28" s="68">
        <v>0</v>
      </c>
      <c r="DO28" s="68">
        <v>0</v>
      </c>
      <c r="DP28" s="68">
        <v>0</v>
      </c>
      <c r="DQ28" s="68">
        <v>0</v>
      </c>
      <c r="DR28" s="68">
        <v>0</v>
      </c>
      <c r="DS28" s="68">
        <v>0</v>
      </c>
      <c r="DT28" s="68">
        <v>0</v>
      </c>
      <c r="DU28" s="68">
        <v>0</v>
      </c>
      <c r="DV28" s="68">
        <v>0</v>
      </c>
      <c r="DW28" s="68">
        <v>0</v>
      </c>
      <c r="DX28" s="68">
        <v>0</v>
      </c>
      <c r="DY28" s="68">
        <v>0</v>
      </c>
      <c r="DZ28" s="68">
        <v>0</v>
      </c>
      <c r="EA28" s="68">
        <v>0</v>
      </c>
      <c r="EB28" s="68">
        <v>0</v>
      </c>
      <c r="EC28" s="68">
        <v>0</v>
      </c>
      <c r="ED28" s="68">
        <v>0</v>
      </c>
      <c r="EE28" s="68">
        <v>0</v>
      </c>
      <c r="EF28" s="68">
        <v>0</v>
      </c>
      <c r="EG28" s="68">
        <v>0</v>
      </c>
      <c r="EH28" s="68">
        <v>0</v>
      </c>
      <c r="EI28" s="68">
        <v>0</v>
      </c>
      <c r="EJ28" s="68">
        <v>0</v>
      </c>
      <c r="EK28" s="68">
        <v>0</v>
      </c>
      <c r="EL28" s="68">
        <v>0</v>
      </c>
      <c r="EM28" s="68">
        <v>0</v>
      </c>
      <c r="EN28" s="68">
        <v>0</v>
      </c>
      <c r="EO28" s="68">
        <v>0</v>
      </c>
      <c r="EP28" s="68">
        <v>0</v>
      </c>
      <c r="EQ28" s="68">
        <v>0</v>
      </c>
      <c r="ER28" s="68">
        <v>0</v>
      </c>
      <c r="ES28" s="68">
        <v>0</v>
      </c>
      <c r="ET28" s="68">
        <v>0</v>
      </c>
      <c r="EU28" s="68">
        <v>0</v>
      </c>
      <c r="EV28" s="68">
        <v>0</v>
      </c>
      <c r="EW28" s="68">
        <v>0</v>
      </c>
      <c r="EX28" s="68">
        <v>0</v>
      </c>
      <c r="EY28" s="68">
        <v>0</v>
      </c>
      <c r="EZ28" s="68">
        <v>0</v>
      </c>
      <c r="FA28" s="68">
        <v>0</v>
      </c>
      <c r="FB28" s="68">
        <v>0</v>
      </c>
      <c r="FC28" s="68">
        <v>0</v>
      </c>
      <c r="FD28" s="68">
        <v>0</v>
      </c>
      <c r="FE28" s="68">
        <v>0</v>
      </c>
      <c r="FF28" s="68">
        <v>0</v>
      </c>
      <c r="FG28" s="68">
        <v>0</v>
      </c>
      <c r="FH28" s="68">
        <v>0</v>
      </c>
      <c r="FI28" s="68">
        <v>0</v>
      </c>
      <c r="FJ28" s="68">
        <v>0</v>
      </c>
      <c r="FK28" s="68">
        <v>0</v>
      </c>
      <c r="FL28" s="68">
        <v>0</v>
      </c>
      <c r="FM28" s="68">
        <v>0</v>
      </c>
      <c r="FN28" s="68">
        <v>0</v>
      </c>
      <c r="FO28" s="68">
        <v>0</v>
      </c>
      <c r="FP28" s="68">
        <v>0</v>
      </c>
      <c r="FQ28" s="68">
        <v>0</v>
      </c>
      <c r="FR28" s="68">
        <v>0</v>
      </c>
      <c r="FS28" s="68">
        <v>0</v>
      </c>
      <c r="FT28" s="68">
        <v>0</v>
      </c>
      <c r="FU28" s="68">
        <v>0</v>
      </c>
      <c r="FV28" s="68">
        <v>0</v>
      </c>
      <c r="FW28" s="68">
        <v>0</v>
      </c>
      <c r="FX28" s="68">
        <v>0</v>
      </c>
      <c r="FY28" s="68">
        <v>0</v>
      </c>
      <c r="FZ28" s="68">
        <v>0</v>
      </c>
      <c r="GA28" s="68">
        <v>0</v>
      </c>
      <c r="GB28" s="68">
        <v>0</v>
      </c>
      <c r="GC28" s="68">
        <v>0</v>
      </c>
      <c r="GD28" s="68">
        <v>0</v>
      </c>
      <c r="GE28" s="68">
        <v>0</v>
      </c>
      <c r="GF28" s="68">
        <v>0</v>
      </c>
      <c r="GG28" s="68">
        <v>0</v>
      </c>
      <c r="GH28" s="68">
        <v>0</v>
      </c>
      <c r="GI28" s="68">
        <v>0</v>
      </c>
      <c r="GJ28" s="68">
        <v>0</v>
      </c>
      <c r="GK28" s="68">
        <v>0</v>
      </c>
      <c r="GL28" s="68">
        <v>0</v>
      </c>
      <c r="GM28" s="68">
        <v>0</v>
      </c>
      <c r="GN28" s="68">
        <v>0</v>
      </c>
      <c r="GO28" s="68">
        <v>0</v>
      </c>
      <c r="GP28" s="68">
        <v>0</v>
      </c>
      <c r="GQ28" s="68">
        <v>0</v>
      </c>
      <c r="GR28" s="68">
        <v>0</v>
      </c>
      <c r="GS28" s="68">
        <v>0</v>
      </c>
      <c r="GT28" s="68">
        <v>0</v>
      </c>
      <c r="GU28" s="68">
        <v>0</v>
      </c>
      <c r="GV28" s="68">
        <v>-2387.17</v>
      </c>
      <c r="GW28" s="68">
        <v>0</v>
      </c>
      <c r="GX28" s="68">
        <v>0</v>
      </c>
      <c r="GY28" s="68">
        <v>0</v>
      </c>
      <c r="GZ28" s="68">
        <v>0</v>
      </c>
      <c r="HA28" s="68">
        <v>0</v>
      </c>
      <c r="HB28" s="68">
        <v>0</v>
      </c>
      <c r="HC28" s="68">
        <v>0</v>
      </c>
      <c r="HD28" s="68">
        <v>0</v>
      </c>
      <c r="HE28" s="68">
        <v>0</v>
      </c>
      <c r="HF28" s="68">
        <v>0</v>
      </c>
      <c r="HG28" s="68">
        <v>-1185.6768189509301</v>
      </c>
      <c r="HH28" s="68">
        <v>0</v>
      </c>
      <c r="HI28" s="68">
        <v>0</v>
      </c>
      <c r="HJ28" s="68">
        <v>0</v>
      </c>
      <c r="HK28" s="68">
        <v>0</v>
      </c>
      <c r="HL28" s="68">
        <v>0</v>
      </c>
      <c r="HM28" s="68">
        <v>-23958.971218616</v>
      </c>
      <c r="HN28" s="68">
        <v>0</v>
      </c>
      <c r="HO28" s="68">
        <v>0</v>
      </c>
      <c r="HP28" s="68">
        <v>0</v>
      </c>
      <c r="HQ28" s="68">
        <v>0</v>
      </c>
      <c r="HR28" s="68">
        <v>0</v>
      </c>
      <c r="HS28" s="68">
        <v>-16919.014084506998</v>
      </c>
      <c r="HT28" s="68">
        <v>0</v>
      </c>
      <c r="HU28" s="68">
        <v>0</v>
      </c>
      <c r="HV28" s="68">
        <v>0</v>
      </c>
      <c r="HW28" s="68">
        <v>0</v>
      </c>
      <c r="HX28" s="68">
        <v>0</v>
      </c>
      <c r="HY28" s="68">
        <v>0</v>
      </c>
      <c r="HZ28" s="68">
        <v>0</v>
      </c>
      <c r="IA28" s="68">
        <v>0</v>
      </c>
      <c r="IB28" s="68">
        <v>0</v>
      </c>
      <c r="IC28" s="68">
        <v>0</v>
      </c>
      <c r="ID28" s="68">
        <v>0</v>
      </c>
      <c r="IE28" s="68">
        <v>0</v>
      </c>
      <c r="IF28" s="68">
        <v>0</v>
      </c>
      <c r="IG28" s="68">
        <v>0</v>
      </c>
      <c r="IH28" s="68">
        <v>0</v>
      </c>
      <c r="II28" s="68">
        <v>0</v>
      </c>
      <c r="IJ28" s="68">
        <v>0</v>
      </c>
      <c r="IK28" s="68">
        <v>0</v>
      </c>
      <c r="IL28" s="68">
        <v>0</v>
      </c>
      <c r="IM28" s="68">
        <v>0</v>
      </c>
      <c r="IN28" s="68">
        <v>0</v>
      </c>
      <c r="IO28" s="68">
        <v>0</v>
      </c>
      <c r="IP28" s="68">
        <v>0</v>
      </c>
      <c r="IQ28" s="68">
        <v>0</v>
      </c>
      <c r="IR28" s="68">
        <v>0</v>
      </c>
      <c r="IS28" s="68">
        <v>0</v>
      </c>
      <c r="IT28" s="68">
        <v>0</v>
      </c>
      <c r="IU28" s="68">
        <v>0</v>
      </c>
      <c r="IV28" s="68">
        <v>0</v>
      </c>
      <c r="IW28" s="68">
        <v>0</v>
      </c>
      <c r="IX28" s="68">
        <v>0</v>
      </c>
      <c r="IY28" s="68">
        <v>0</v>
      </c>
      <c r="IZ28" s="68">
        <v>0</v>
      </c>
      <c r="JA28" s="68">
        <v>0</v>
      </c>
      <c r="JB28" s="68">
        <v>0</v>
      </c>
      <c r="JC28" s="68">
        <v>0</v>
      </c>
      <c r="JD28" s="68">
        <v>0</v>
      </c>
      <c r="JE28" s="68">
        <v>0</v>
      </c>
      <c r="JF28" s="68">
        <v>0</v>
      </c>
      <c r="JG28" s="68">
        <v>0</v>
      </c>
      <c r="JH28" s="68">
        <v>0</v>
      </c>
      <c r="JI28" s="68">
        <v>0</v>
      </c>
      <c r="JJ28" s="68">
        <v>0</v>
      </c>
      <c r="JK28" s="68">
        <v>0</v>
      </c>
      <c r="JL28" s="68">
        <v>0</v>
      </c>
      <c r="JM28" s="68">
        <v>0</v>
      </c>
      <c r="JN28" s="68">
        <v>0</v>
      </c>
      <c r="JO28" s="68">
        <v>0</v>
      </c>
      <c r="JP28" s="68">
        <v>0</v>
      </c>
      <c r="JQ28" s="68">
        <v>0</v>
      </c>
      <c r="JR28" s="68">
        <v>0</v>
      </c>
      <c r="JS28" s="68">
        <v>0</v>
      </c>
      <c r="JT28" s="68">
        <v>0</v>
      </c>
      <c r="JU28" s="68">
        <v>0</v>
      </c>
      <c r="JV28" s="68">
        <v>0</v>
      </c>
      <c r="JW28" s="68">
        <v>0</v>
      </c>
      <c r="JX28" s="68">
        <v>0</v>
      </c>
      <c r="JY28" s="68">
        <v>0</v>
      </c>
      <c r="JZ28" s="68">
        <v>0</v>
      </c>
      <c r="KA28" s="68">
        <v>0</v>
      </c>
      <c r="KB28" s="68">
        <v>0</v>
      </c>
      <c r="KC28" s="68">
        <v>0</v>
      </c>
      <c r="KD28" s="68">
        <v>0</v>
      </c>
      <c r="KE28" s="68">
        <v>0</v>
      </c>
      <c r="KF28" s="68">
        <v>0</v>
      </c>
      <c r="KG28" s="68">
        <v>0</v>
      </c>
      <c r="KH28" s="68">
        <v>0</v>
      </c>
      <c r="KI28" s="68">
        <v>0</v>
      </c>
      <c r="KJ28" s="68">
        <v>0</v>
      </c>
      <c r="KK28" s="68">
        <v>0</v>
      </c>
      <c r="KL28" s="68">
        <v>0</v>
      </c>
      <c r="KM28" s="68">
        <v>0</v>
      </c>
      <c r="KN28" s="68">
        <v>0</v>
      </c>
      <c r="KO28" s="68">
        <v>0</v>
      </c>
      <c r="KP28" s="68">
        <v>0</v>
      </c>
      <c r="KQ28" s="68">
        <v>0</v>
      </c>
      <c r="KR28" s="68">
        <v>0</v>
      </c>
      <c r="KS28" s="68">
        <v>0</v>
      </c>
      <c r="KT28" s="68">
        <v>0</v>
      </c>
      <c r="KU28" s="68">
        <v>0</v>
      </c>
      <c r="KV28" s="68">
        <v>0</v>
      </c>
      <c r="KW28" s="68">
        <v>0</v>
      </c>
      <c r="KX28" s="68">
        <v>0</v>
      </c>
      <c r="KY28" s="68">
        <v>0</v>
      </c>
      <c r="KZ28" s="68">
        <v>0</v>
      </c>
      <c r="LA28" s="68">
        <v>0</v>
      </c>
      <c r="LB28" s="105"/>
    </row>
    <row r="29" spans="1:314" x14ac:dyDescent="0.65">
      <c r="A29" s="11" t="s">
        <v>674</v>
      </c>
      <c r="B29" s="19">
        <v>20</v>
      </c>
      <c r="C29" s="33" t="s">
        <v>674</v>
      </c>
      <c r="D29" s="9" t="s">
        <v>714</v>
      </c>
      <c r="E29" s="9" t="s">
        <v>715</v>
      </c>
      <c r="F29" s="68">
        <v>0</v>
      </c>
      <c r="G29" s="68">
        <v>0</v>
      </c>
      <c r="H29" s="68">
        <v>0</v>
      </c>
      <c r="I29" s="68">
        <v>0</v>
      </c>
      <c r="J29" s="68">
        <v>0</v>
      </c>
      <c r="K29" s="68">
        <v>0</v>
      </c>
      <c r="L29" s="68">
        <v>0</v>
      </c>
      <c r="M29" s="68">
        <v>0</v>
      </c>
      <c r="N29" s="68">
        <v>0</v>
      </c>
      <c r="O29" s="68">
        <v>0</v>
      </c>
      <c r="P29" s="68">
        <v>0</v>
      </c>
      <c r="Q29" s="68">
        <v>0</v>
      </c>
      <c r="R29" s="68">
        <v>0</v>
      </c>
      <c r="S29" s="68">
        <v>0</v>
      </c>
      <c r="T29" s="68">
        <v>0</v>
      </c>
      <c r="U29" s="68">
        <v>0</v>
      </c>
      <c r="V29" s="68">
        <v>0</v>
      </c>
      <c r="W29" s="68">
        <v>0</v>
      </c>
      <c r="X29" s="68">
        <v>0</v>
      </c>
      <c r="Y29" s="68">
        <v>0</v>
      </c>
      <c r="Z29" s="68">
        <v>0</v>
      </c>
      <c r="AA29" s="68">
        <v>0</v>
      </c>
      <c r="AB29" s="68">
        <v>0</v>
      </c>
      <c r="AC29" s="68">
        <v>0</v>
      </c>
      <c r="AD29" s="68">
        <v>0</v>
      </c>
      <c r="AE29" s="68">
        <v>0</v>
      </c>
      <c r="AF29" s="68">
        <v>0</v>
      </c>
      <c r="AG29" s="68">
        <v>0</v>
      </c>
      <c r="AH29" s="68">
        <v>0</v>
      </c>
      <c r="AI29" s="68">
        <v>0</v>
      </c>
      <c r="AJ29" s="68">
        <v>0</v>
      </c>
      <c r="AK29" s="68">
        <v>0</v>
      </c>
      <c r="AL29" s="68">
        <v>0</v>
      </c>
      <c r="AM29" s="68">
        <v>0</v>
      </c>
      <c r="AN29" s="68">
        <v>0</v>
      </c>
      <c r="AO29" s="68">
        <v>0</v>
      </c>
      <c r="AP29" s="68">
        <v>0</v>
      </c>
      <c r="AQ29" s="68">
        <v>0</v>
      </c>
      <c r="AR29" s="68">
        <v>0</v>
      </c>
      <c r="AS29" s="68">
        <v>0</v>
      </c>
      <c r="AT29" s="68">
        <v>0</v>
      </c>
      <c r="AU29" s="68">
        <v>0</v>
      </c>
      <c r="AV29" s="68">
        <v>0</v>
      </c>
      <c r="AW29" s="68">
        <v>0</v>
      </c>
      <c r="AX29" s="68">
        <v>0</v>
      </c>
      <c r="AY29" s="68">
        <v>0</v>
      </c>
      <c r="AZ29" s="68">
        <v>0</v>
      </c>
      <c r="BA29" s="68">
        <v>0</v>
      </c>
      <c r="BB29" s="68">
        <v>0</v>
      </c>
      <c r="BC29" s="68">
        <v>0</v>
      </c>
      <c r="BD29" s="68">
        <v>0</v>
      </c>
      <c r="BE29" s="68">
        <v>0</v>
      </c>
      <c r="BF29" s="68">
        <v>0</v>
      </c>
      <c r="BG29" s="68">
        <v>0</v>
      </c>
      <c r="BH29" s="68">
        <v>0</v>
      </c>
      <c r="BI29" s="68">
        <v>0</v>
      </c>
      <c r="BJ29" s="68">
        <v>0</v>
      </c>
      <c r="BK29" s="68">
        <v>0</v>
      </c>
      <c r="BL29" s="68">
        <v>0</v>
      </c>
      <c r="BM29" s="68">
        <v>0</v>
      </c>
      <c r="BN29" s="68">
        <v>0</v>
      </c>
      <c r="BO29" s="68">
        <v>0</v>
      </c>
      <c r="BP29" s="68">
        <v>0</v>
      </c>
      <c r="BQ29" s="68">
        <v>0</v>
      </c>
      <c r="BR29" s="68">
        <v>0</v>
      </c>
      <c r="BS29" s="68">
        <v>0</v>
      </c>
      <c r="BT29" s="68">
        <v>0</v>
      </c>
      <c r="BU29" s="68">
        <v>0</v>
      </c>
      <c r="BV29" s="68">
        <v>0</v>
      </c>
      <c r="BW29" s="68">
        <v>0</v>
      </c>
      <c r="BX29" s="68">
        <v>0</v>
      </c>
      <c r="BY29" s="68">
        <v>0</v>
      </c>
      <c r="BZ29" s="68">
        <v>0</v>
      </c>
      <c r="CA29" s="68">
        <v>0</v>
      </c>
      <c r="CB29" s="68">
        <v>0</v>
      </c>
      <c r="CC29" s="68">
        <v>0</v>
      </c>
      <c r="CD29" s="68">
        <v>0</v>
      </c>
      <c r="CE29" s="68">
        <v>0</v>
      </c>
      <c r="CF29" s="68">
        <v>0</v>
      </c>
      <c r="CG29" s="68">
        <v>0</v>
      </c>
      <c r="CH29" s="68">
        <v>0</v>
      </c>
      <c r="CI29" s="68">
        <v>0</v>
      </c>
      <c r="CJ29" s="68">
        <v>0</v>
      </c>
      <c r="CK29" s="68">
        <v>0</v>
      </c>
      <c r="CL29" s="68">
        <v>0</v>
      </c>
      <c r="CM29" s="68">
        <v>0</v>
      </c>
      <c r="CN29" s="68">
        <v>0</v>
      </c>
      <c r="CO29" s="68">
        <v>0</v>
      </c>
      <c r="CP29" s="68">
        <v>0</v>
      </c>
      <c r="CQ29" s="68">
        <v>0</v>
      </c>
      <c r="CR29" s="68">
        <v>0</v>
      </c>
      <c r="CS29" s="68">
        <v>0</v>
      </c>
      <c r="CT29" s="68">
        <v>0</v>
      </c>
      <c r="CU29" s="68">
        <v>0</v>
      </c>
      <c r="CV29" s="68">
        <v>0</v>
      </c>
      <c r="CW29" s="68">
        <v>0</v>
      </c>
      <c r="CX29" s="68">
        <v>0</v>
      </c>
      <c r="CY29" s="68">
        <v>0</v>
      </c>
      <c r="CZ29" s="68">
        <v>0</v>
      </c>
      <c r="DA29" s="68">
        <v>0</v>
      </c>
      <c r="DB29" s="68">
        <v>0</v>
      </c>
      <c r="DC29" s="68">
        <v>0</v>
      </c>
      <c r="DD29" s="68">
        <v>0</v>
      </c>
      <c r="DE29" s="68">
        <v>0</v>
      </c>
      <c r="DF29" s="68">
        <v>0</v>
      </c>
      <c r="DG29" s="68">
        <v>0</v>
      </c>
      <c r="DH29" s="68">
        <v>0</v>
      </c>
      <c r="DI29" s="68">
        <v>0</v>
      </c>
      <c r="DJ29" s="68">
        <v>0</v>
      </c>
      <c r="DK29" s="68">
        <v>0</v>
      </c>
      <c r="DL29" s="68">
        <v>0</v>
      </c>
      <c r="DM29" s="68">
        <v>0</v>
      </c>
      <c r="DN29" s="68">
        <v>0</v>
      </c>
      <c r="DO29" s="68">
        <v>0</v>
      </c>
      <c r="DP29" s="68">
        <v>0</v>
      </c>
      <c r="DQ29" s="68">
        <v>0</v>
      </c>
      <c r="DR29" s="68">
        <v>0</v>
      </c>
      <c r="DS29" s="68">
        <v>0</v>
      </c>
      <c r="DT29" s="68">
        <v>0</v>
      </c>
      <c r="DU29" s="68">
        <v>0</v>
      </c>
      <c r="DV29" s="68">
        <v>0</v>
      </c>
      <c r="DW29" s="68">
        <v>0</v>
      </c>
      <c r="DX29" s="68">
        <v>0</v>
      </c>
      <c r="DY29" s="68">
        <v>0</v>
      </c>
      <c r="DZ29" s="68">
        <v>0</v>
      </c>
      <c r="EA29" s="68">
        <v>0</v>
      </c>
      <c r="EB29" s="68">
        <v>0</v>
      </c>
      <c r="EC29" s="68">
        <v>0</v>
      </c>
      <c r="ED29" s="68">
        <v>0</v>
      </c>
      <c r="EE29" s="68">
        <v>0</v>
      </c>
      <c r="EF29" s="68">
        <v>0</v>
      </c>
      <c r="EG29" s="68">
        <v>0</v>
      </c>
      <c r="EH29" s="68">
        <v>0</v>
      </c>
      <c r="EI29" s="68">
        <v>0</v>
      </c>
      <c r="EJ29" s="68">
        <v>0</v>
      </c>
      <c r="EK29" s="68">
        <v>0</v>
      </c>
      <c r="EL29" s="68">
        <v>0</v>
      </c>
      <c r="EM29" s="68">
        <v>0</v>
      </c>
      <c r="EN29" s="68">
        <v>0</v>
      </c>
      <c r="EO29" s="68">
        <v>0</v>
      </c>
      <c r="EP29" s="68">
        <v>0</v>
      </c>
      <c r="EQ29" s="68">
        <v>0</v>
      </c>
      <c r="ER29" s="68">
        <v>0</v>
      </c>
      <c r="ES29" s="68">
        <v>0</v>
      </c>
      <c r="ET29" s="68">
        <v>0</v>
      </c>
      <c r="EU29" s="68">
        <v>0</v>
      </c>
      <c r="EV29" s="68">
        <v>0</v>
      </c>
      <c r="EW29" s="68">
        <v>0</v>
      </c>
      <c r="EX29" s="68">
        <v>0</v>
      </c>
      <c r="EY29" s="68">
        <v>0</v>
      </c>
      <c r="EZ29" s="68">
        <v>0</v>
      </c>
      <c r="FA29" s="68">
        <v>0</v>
      </c>
      <c r="FB29" s="68">
        <v>0</v>
      </c>
      <c r="FC29" s="68">
        <v>0</v>
      </c>
      <c r="FD29" s="68">
        <v>0</v>
      </c>
      <c r="FE29" s="68">
        <v>0</v>
      </c>
      <c r="FF29" s="68">
        <v>0</v>
      </c>
      <c r="FG29" s="68">
        <v>0</v>
      </c>
      <c r="FH29" s="68">
        <v>0</v>
      </c>
      <c r="FI29" s="68">
        <v>0</v>
      </c>
      <c r="FJ29" s="68">
        <v>0</v>
      </c>
      <c r="FK29" s="68">
        <v>0</v>
      </c>
      <c r="FL29" s="68">
        <v>0</v>
      </c>
      <c r="FM29" s="68">
        <v>0</v>
      </c>
      <c r="FN29" s="68">
        <v>0</v>
      </c>
      <c r="FO29" s="68">
        <v>0</v>
      </c>
      <c r="FP29" s="68">
        <v>0</v>
      </c>
      <c r="FQ29" s="68">
        <v>0</v>
      </c>
      <c r="FR29" s="68">
        <v>0</v>
      </c>
      <c r="FS29" s="68">
        <v>0</v>
      </c>
      <c r="FT29" s="68">
        <v>0</v>
      </c>
      <c r="FU29" s="68">
        <v>0</v>
      </c>
      <c r="FV29" s="68">
        <v>0</v>
      </c>
      <c r="FW29" s="68">
        <v>0</v>
      </c>
      <c r="FX29" s="68">
        <v>0</v>
      </c>
      <c r="FY29" s="68">
        <v>0</v>
      </c>
      <c r="FZ29" s="68">
        <v>0</v>
      </c>
      <c r="GA29" s="68">
        <v>0</v>
      </c>
      <c r="GB29" s="68">
        <v>0</v>
      </c>
      <c r="GC29" s="68">
        <v>0</v>
      </c>
      <c r="GD29" s="68">
        <v>0</v>
      </c>
      <c r="GE29" s="68">
        <v>0</v>
      </c>
      <c r="GF29" s="68">
        <v>0</v>
      </c>
      <c r="GG29" s="68">
        <v>0</v>
      </c>
      <c r="GH29" s="68">
        <v>0</v>
      </c>
      <c r="GI29" s="68">
        <v>0</v>
      </c>
      <c r="GJ29" s="68">
        <v>0</v>
      </c>
      <c r="GK29" s="68">
        <v>0</v>
      </c>
      <c r="GL29" s="68">
        <v>0</v>
      </c>
      <c r="GM29" s="68">
        <v>0</v>
      </c>
      <c r="GN29" s="68">
        <v>0</v>
      </c>
      <c r="GO29" s="68">
        <v>0</v>
      </c>
      <c r="GP29" s="68">
        <v>0</v>
      </c>
      <c r="GQ29" s="68">
        <v>0</v>
      </c>
      <c r="GR29" s="68">
        <v>0</v>
      </c>
      <c r="GS29" s="68">
        <v>0</v>
      </c>
      <c r="GT29" s="68">
        <v>0</v>
      </c>
      <c r="GU29" s="68">
        <v>0</v>
      </c>
      <c r="GV29" s="68">
        <v>0</v>
      </c>
      <c r="GW29" s="68">
        <v>0</v>
      </c>
      <c r="GX29" s="68">
        <v>0</v>
      </c>
      <c r="GY29" s="68">
        <v>0</v>
      </c>
      <c r="GZ29" s="68">
        <v>0</v>
      </c>
      <c r="HA29" s="68">
        <v>0</v>
      </c>
      <c r="HB29" s="68">
        <v>0</v>
      </c>
      <c r="HC29" s="68">
        <v>0</v>
      </c>
      <c r="HD29" s="68">
        <v>0</v>
      </c>
      <c r="HE29" s="68">
        <v>0</v>
      </c>
      <c r="HF29" s="68">
        <v>0</v>
      </c>
      <c r="HG29" s="68">
        <v>0</v>
      </c>
      <c r="HH29" s="68">
        <v>0</v>
      </c>
      <c r="HI29" s="68">
        <v>0</v>
      </c>
      <c r="HJ29" s="68">
        <v>0</v>
      </c>
      <c r="HK29" s="68">
        <v>0</v>
      </c>
      <c r="HL29" s="68">
        <v>0</v>
      </c>
      <c r="HM29" s="68">
        <v>0</v>
      </c>
      <c r="HN29" s="68">
        <v>0</v>
      </c>
      <c r="HO29" s="68">
        <v>0</v>
      </c>
      <c r="HP29" s="68">
        <v>0</v>
      </c>
      <c r="HQ29" s="68">
        <v>0</v>
      </c>
      <c r="HR29" s="68">
        <v>0</v>
      </c>
      <c r="HS29" s="68">
        <v>0</v>
      </c>
      <c r="HT29" s="68">
        <v>0</v>
      </c>
      <c r="HU29" s="68">
        <v>0</v>
      </c>
      <c r="HV29" s="68">
        <v>0</v>
      </c>
      <c r="HW29" s="68">
        <v>0</v>
      </c>
      <c r="HX29" s="68">
        <v>0</v>
      </c>
      <c r="HY29" s="68">
        <v>0</v>
      </c>
      <c r="HZ29" s="68">
        <v>0</v>
      </c>
      <c r="IA29" s="68">
        <v>0</v>
      </c>
      <c r="IB29" s="68">
        <v>0</v>
      </c>
      <c r="IC29" s="68">
        <v>0</v>
      </c>
      <c r="ID29" s="68">
        <v>0</v>
      </c>
      <c r="IE29" s="68">
        <v>0</v>
      </c>
      <c r="IF29" s="68">
        <v>0</v>
      </c>
      <c r="IG29" s="68">
        <v>0</v>
      </c>
      <c r="IH29" s="68">
        <v>0</v>
      </c>
      <c r="II29" s="68">
        <v>0</v>
      </c>
      <c r="IJ29" s="68">
        <v>0</v>
      </c>
      <c r="IK29" s="68">
        <v>0</v>
      </c>
      <c r="IL29" s="68">
        <v>0</v>
      </c>
      <c r="IM29" s="68">
        <v>0</v>
      </c>
      <c r="IN29" s="68">
        <v>0</v>
      </c>
      <c r="IO29" s="68">
        <v>0</v>
      </c>
      <c r="IP29" s="68">
        <v>0</v>
      </c>
      <c r="IQ29" s="68">
        <v>0</v>
      </c>
      <c r="IR29" s="68">
        <v>0</v>
      </c>
      <c r="IS29" s="68">
        <v>0</v>
      </c>
      <c r="IT29" s="68">
        <v>0</v>
      </c>
      <c r="IU29" s="68">
        <v>0</v>
      </c>
      <c r="IV29" s="68">
        <v>0</v>
      </c>
      <c r="IW29" s="68">
        <v>0</v>
      </c>
      <c r="IX29" s="68">
        <v>0</v>
      </c>
      <c r="IY29" s="68">
        <v>0</v>
      </c>
      <c r="IZ29" s="68">
        <v>0</v>
      </c>
      <c r="JA29" s="68">
        <v>0</v>
      </c>
      <c r="JB29" s="68">
        <v>0</v>
      </c>
      <c r="JC29" s="68">
        <v>0</v>
      </c>
      <c r="JD29" s="68">
        <v>0</v>
      </c>
      <c r="JE29" s="68">
        <v>0</v>
      </c>
      <c r="JF29" s="68">
        <v>0</v>
      </c>
      <c r="JG29" s="68">
        <v>0</v>
      </c>
      <c r="JH29" s="68">
        <v>0</v>
      </c>
      <c r="JI29" s="68">
        <v>0</v>
      </c>
      <c r="JJ29" s="68">
        <v>0</v>
      </c>
      <c r="JK29" s="68">
        <v>0</v>
      </c>
      <c r="JL29" s="68">
        <v>0</v>
      </c>
      <c r="JM29" s="68">
        <v>0</v>
      </c>
      <c r="JN29" s="68">
        <v>0</v>
      </c>
      <c r="JO29" s="68">
        <v>0</v>
      </c>
      <c r="JP29" s="68">
        <v>0</v>
      </c>
      <c r="JQ29" s="68">
        <v>0</v>
      </c>
      <c r="JR29" s="68">
        <v>0</v>
      </c>
      <c r="JS29" s="68">
        <v>0</v>
      </c>
      <c r="JT29" s="68">
        <v>0</v>
      </c>
      <c r="JU29" s="68">
        <v>0</v>
      </c>
      <c r="JV29" s="68">
        <v>0</v>
      </c>
      <c r="JW29" s="68">
        <v>0</v>
      </c>
      <c r="JX29" s="68">
        <v>0</v>
      </c>
      <c r="JY29" s="68">
        <v>0</v>
      </c>
      <c r="JZ29" s="68">
        <v>0</v>
      </c>
      <c r="KA29" s="68">
        <v>0</v>
      </c>
      <c r="KB29" s="68">
        <v>0</v>
      </c>
      <c r="KC29" s="68">
        <v>0</v>
      </c>
      <c r="KD29" s="68">
        <v>0</v>
      </c>
      <c r="KE29" s="68">
        <v>0</v>
      </c>
      <c r="KF29" s="68">
        <v>0</v>
      </c>
      <c r="KG29" s="68">
        <v>0</v>
      </c>
      <c r="KH29" s="68">
        <v>0</v>
      </c>
      <c r="KI29" s="68">
        <v>0</v>
      </c>
      <c r="KJ29" s="68">
        <v>0</v>
      </c>
      <c r="KK29" s="68">
        <v>0</v>
      </c>
      <c r="KL29" s="68">
        <v>0</v>
      </c>
      <c r="KM29" s="68">
        <v>0</v>
      </c>
      <c r="KN29" s="68">
        <v>0</v>
      </c>
      <c r="KO29" s="68">
        <v>0</v>
      </c>
      <c r="KP29" s="68">
        <v>0</v>
      </c>
      <c r="KQ29" s="68">
        <v>0</v>
      </c>
      <c r="KR29" s="68">
        <v>0</v>
      </c>
      <c r="KS29" s="68">
        <v>0</v>
      </c>
      <c r="KT29" s="68">
        <v>0</v>
      </c>
      <c r="KU29" s="68">
        <v>0</v>
      </c>
      <c r="KV29" s="68">
        <v>0</v>
      </c>
      <c r="KW29" s="68">
        <v>0</v>
      </c>
      <c r="KX29" s="68">
        <v>0</v>
      </c>
      <c r="KY29" s="68">
        <v>0</v>
      </c>
      <c r="KZ29" s="68">
        <v>0</v>
      </c>
      <c r="LA29" s="68">
        <v>0</v>
      </c>
      <c r="LB29" s="105"/>
    </row>
    <row r="30" spans="1:314" x14ac:dyDescent="0.65">
      <c r="A30" s="11" t="s">
        <v>674</v>
      </c>
      <c r="B30" s="19">
        <v>21</v>
      </c>
      <c r="C30" s="33" t="s">
        <v>674</v>
      </c>
      <c r="D30" s="9" t="s">
        <v>716</v>
      </c>
      <c r="E30" s="9" t="s">
        <v>717</v>
      </c>
      <c r="F30" s="68">
        <v>-723212.55397490901</v>
      </c>
      <c r="G30" s="68">
        <v>0</v>
      </c>
      <c r="H30" s="68">
        <v>0</v>
      </c>
      <c r="I30" s="68">
        <v>0</v>
      </c>
      <c r="J30" s="68">
        <v>0</v>
      </c>
      <c r="K30" s="68">
        <v>-222166.420885903</v>
      </c>
      <c r="L30" s="68">
        <v>0</v>
      </c>
      <c r="M30" s="68">
        <v>0</v>
      </c>
      <c r="N30" s="68">
        <v>0</v>
      </c>
      <c r="O30" s="68">
        <v>0</v>
      </c>
      <c r="P30" s="68">
        <v>0</v>
      </c>
      <c r="Q30" s="68">
        <v>0</v>
      </c>
      <c r="R30" s="68">
        <v>0</v>
      </c>
      <c r="S30" s="68">
        <v>0</v>
      </c>
      <c r="T30" s="68">
        <v>0</v>
      </c>
      <c r="U30" s="68">
        <v>0</v>
      </c>
      <c r="V30" s="68">
        <v>0</v>
      </c>
      <c r="W30" s="68">
        <v>0</v>
      </c>
      <c r="X30" s="68">
        <v>0</v>
      </c>
      <c r="Y30" s="68">
        <v>0</v>
      </c>
      <c r="Z30" s="68">
        <v>0</v>
      </c>
      <c r="AA30" s="68">
        <v>0</v>
      </c>
      <c r="AB30" s="68">
        <v>-120.181782495131</v>
      </c>
      <c r="AC30" s="68">
        <v>0</v>
      </c>
      <c r="AD30" s="68">
        <v>0</v>
      </c>
      <c r="AE30" s="68">
        <v>0</v>
      </c>
      <c r="AF30" s="68">
        <v>-91432.757084836907</v>
      </c>
      <c r="AG30" s="68">
        <v>0</v>
      </c>
      <c r="AH30" s="68">
        <v>0</v>
      </c>
      <c r="AI30" s="68">
        <v>0</v>
      </c>
      <c r="AJ30" s="68">
        <v>0</v>
      </c>
      <c r="AK30" s="68">
        <v>0</v>
      </c>
      <c r="AL30" s="68">
        <v>0</v>
      </c>
      <c r="AM30" s="68">
        <v>0</v>
      </c>
      <c r="AN30" s="68">
        <v>0</v>
      </c>
      <c r="AO30" s="68">
        <v>0</v>
      </c>
      <c r="AP30" s="68">
        <v>0</v>
      </c>
      <c r="AQ30" s="68">
        <v>0</v>
      </c>
      <c r="AR30" s="68">
        <v>0</v>
      </c>
      <c r="AS30" s="68">
        <v>0</v>
      </c>
      <c r="AT30" s="68">
        <v>0</v>
      </c>
      <c r="AU30" s="68">
        <v>0</v>
      </c>
      <c r="AV30" s="68">
        <v>0</v>
      </c>
      <c r="AW30" s="68">
        <v>0</v>
      </c>
      <c r="AX30" s="68">
        <v>0</v>
      </c>
      <c r="AY30" s="68">
        <v>-9217.5979791794307</v>
      </c>
      <c r="AZ30" s="68">
        <v>0</v>
      </c>
      <c r="BA30" s="68">
        <v>0</v>
      </c>
      <c r="BB30" s="68">
        <v>0</v>
      </c>
      <c r="BC30" s="68">
        <v>0</v>
      </c>
      <c r="BD30" s="68">
        <v>0</v>
      </c>
      <c r="BE30" s="68">
        <v>0</v>
      </c>
      <c r="BF30" s="68">
        <v>0</v>
      </c>
      <c r="BG30" s="68">
        <v>0</v>
      </c>
      <c r="BH30" s="68">
        <v>0</v>
      </c>
      <c r="BI30" s="68">
        <v>0</v>
      </c>
      <c r="BJ30" s="68">
        <v>0</v>
      </c>
      <c r="BK30" s="68">
        <v>0</v>
      </c>
      <c r="BL30" s="68">
        <v>-200331.33037354599</v>
      </c>
      <c r="BM30" s="68">
        <v>0</v>
      </c>
      <c r="BN30" s="68">
        <v>0</v>
      </c>
      <c r="BO30" s="68">
        <v>0</v>
      </c>
      <c r="BP30" s="68">
        <v>0</v>
      </c>
      <c r="BQ30" s="68">
        <v>0</v>
      </c>
      <c r="BR30" s="68">
        <v>0</v>
      </c>
      <c r="BS30" s="68">
        <v>0</v>
      </c>
      <c r="BT30" s="68">
        <v>0</v>
      </c>
      <c r="BU30" s="68">
        <v>0</v>
      </c>
      <c r="BV30" s="68">
        <v>0</v>
      </c>
      <c r="BW30" s="68">
        <v>0</v>
      </c>
      <c r="BX30" s="68">
        <v>0</v>
      </c>
      <c r="BY30" s="68">
        <v>0</v>
      </c>
      <c r="BZ30" s="68">
        <v>0</v>
      </c>
      <c r="CA30" s="68">
        <v>0</v>
      </c>
      <c r="CB30" s="68">
        <v>0</v>
      </c>
      <c r="CC30" s="68">
        <v>0</v>
      </c>
      <c r="CD30" s="68">
        <v>0</v>
      </c>
      <c r="CE30" s="68">
        <v>0</v>
      </c>
      <c r="CF30" s="68">
        <v>0</v>
      </c>
      <c r="CG30" s="68">
        <v>0</v>
      </c>
      <c r="CH30" s="68">
        <v>-7360</v>
      </c>
      <c r="CI30" s="68">
        <v>0</v>
      </c>
      <c r="CJ30" s="68">
        <v>0</v>
      </c>
      <c r="CK30" s="68">
        <v>0</v>
      </c>
      <c r="CL30" s="68">
        <v>0</v>
      </c>
      <c r="CM30" s="68">
        <v>0</v>
      </c>
      <c r="CN30" s="68">
        <v>0</v>
      </c>
      <c r="CO30" s="68">
        <v>0</v>
      </c>
      <c r="CP30" s="68">
        <v>-81.96</v>
      </c>
      <c r="CQ30" s="68">
        <v>0</v>
      </c>
      <c r="CR30" s="68">
        <v>0</v>
      </c>
      <c r="CS30" s="68">
        <v>0</v>
      </c>
      <c r="CT30" s="68">
        <v>0</v>
      </c>
      <c r="CU30" s="68">
        <v>0</v>
      </c>
      <c r="CV30" s="68">
        <v>0</v>
      </c>
      <c r="CW30" s="68">
        <v>0</v>
      </c>
      <c r="CX30" s="68">
        <v>0</v>
      </c>
      <c r="CY30" s="68">
        <v>-3950</v>
      </c>
      <c r="CZ30" s="68">
        <v>0</v>
      </c>
      <c r="DA30" s="68">
        <v>0</v>
      </c>
      <c r="DB30" s="68">
        <v>0</v>
      </c>
      <c r="DC30" s="68">
        <v>0</v>
      </c>
      <c r="DD30" s="68">
        <v>0</v>
      </c>
      <c r="DE30" s="68">
        <v>0</v>
      </c>
      <c r="DF30" s="68">
        <v>0</v>
      </c>
      <c r="DG30" s="68">
        <v>0</v>
      </c>
      <c r="DH30" s="68">
        <v>0</v>
      </c>
      <c r="DI30" s="68">
        <v>0</v>
      </c>
      <c r="DJ30" s="68">
        <v>0</v>
      </c>
      <c r="DK30" s="68">
        <v>0</v>
      </c>
      <c r="DL30" s="68">
        <v>0</v>
      </c>
      <c r="DM30" s="68">
        <v>0</v>
      </c>
      <c r="DN30" s="68">
        <v>0</v>
      </c>
      <c r="DO30" s="68">
        <v>0</v>
      </c>
      <c r="DP30" s="68">
        <v>0</v>
      </c>
      <c r="DQ30" s="68">
        <v>0</v>
      </c>
      <c r="DR30" s="68">
        <v>0</v>
      </c>
      <c r="DS30" s="68">
        <v>0</v>
      </c>
      <c r="DT30" s="68">
        <v>0</v>
      </c>
      <c r="DU30" s="68">
        <v>0</v>
      </c>
      <c r="DV30" s="68">
        <v>0</v>
      </c>
      <c r="DW30" s="68">
        <v>0</v>
      </c>
      <c r="DX30" s="68">
        <v>0</v>
      </c>
      <c r="DY30" s="68">
        <v>0</v>
      </c>
      <c r="DZ30" s="68">
        <v>0</v>
      </c>
      <c r="EA30" s="68">
        <v>0</v>
      </c>
      <c r="EB30" s="68">
        <v>0</v>
      </c>
      <c r="EC30" s="68">
        <v>0</v>
      </c>
      <c r="ED30" s="68">
        <v>0</v>
      </c>
      <c r="EE30" s="68">
        <v>0</v>
      </c>
      <c r="EF30" s="68">
        <v>0</v>
      </c>
      <c r="EG30" s="68">
        <v>0</v>
      </c>
      <c r="EH30" s="68">
        <v>0</v>
      </c>
      <c r="EI30" s="68">
        <v>-2850.6768189509298</v>
      </c>
      <c r="EJ30" s="68">
        <v>0</v>
      </c>
      <c r="EK30" s="68">
        <v>0</v>
      </c>
      <c r="EL30" s="68">
        <v>0</v>
      </c>
      <c r="EM30" s="68">
        <v>0</v>
      </c>
      <c r="EN30" s="68">
        <v>0</v>
      </c>
      <c r="EO30" s="68">
        <v>0</v>
      </c>
      <c r="EP30" s="68">
        <v>0</v>
      </c>
      <c r="EQ30" s="68">
        <v>0</v>
      </c>
      <c r="ER30" s="68">
        <v>0</v>
      </c>
      <c r="ES30" s="68">
        <v>0</v>
      </c>
      <c r="ET30" s="68">
        <v>0</v>
      </c>
      <c r="EU30" s="68">
        <v>0</v>
      </c>
      <c r="EV30" s="68">
        <v>0</v>
      </c>
      <c r="EW30" s="68">
        <v>0</v>
      </c>
      <c r="EX30" s="68">
        <v>0</v>
      </c>
      <c r="EY30" s="68">
        <v>0</v>
      </c>
      <c r="EZ30" s="68">
        <v>0</v>
      </c>
      <c r="FA30" s="68">
        <v>0</v>
      </c>
      <c r="FB30" s="68">
        <v>0</v>
      </c>
      <c r="FC30" s="68">
        <v>0</v>
      </c>
      <c r="FD30" s="68">
        <v>0</v>
      </c>
      <c r="FE30" s="68">
        <v>-4281</v>
      </c>
      <c r="FF30" s="68">
        <v>0</v>
      </c>
      <c r="FG30" s="68">
        <v>0</v>
      </c>
      <c r="FH30" s="68">
        <v>0</v>
      </c>
      <c r="FI30" s="68">
        <v>0</v>
      </c>
      <c r="FJ30" s="68">
        <v>0</v>
      </c>
      <c r="FK30" s="68">
        <v>0</v>
      </c>
      <c r="FL30" s="68">
        <v>0</v>
      </c>
      <c r="FM30" s="68">
        <v>0</v>
      </c>
      <c r="FN30" s="68">
        <v>0</v>
      </c>
      <c r="FO30" s="68">
        <v>0</v>
      </c>
      <c r="FP30" s="68">
        <v>0</v>
      </c>
      <c r="FQ30" s="68">
        <v>0</v>
      </c>
      <c r="FR30" s="68">
        <v>0</v>
      </c>
      <c r="FS30" s="68">
        <v>0</v>
      </c>
      <c r="FT30" s="68">
        <v>0</v>
      </c>
      <c r="FU30" s="68">
        <v>0</v>
      </c>
      <c r="FV30" s="68">
        <v>0</v>
      </c>
      <c r="FW30" s="68">
        <v>0</v>
      </c>
      <c r="FX30" s="68">
        <v>0</v>
      </c>
      <c r="FY30" s="68">
        <v>0</v>
      </c>
      <c r="FZ30" s="68">
        <v>0</v>
      </c>
      <c r="GA30" s="68">
        <v>0</v>
      </c>
      <c r="GB30" s="68">
        <v>0</v>
      </c>
      <c r="GC30" s="68">
        <v>0</v>
      </c>
      <c r="GD30" s="68">
        <v>0</v>
      </c>
      <c r="GE30" s="68">
        <v>0</v>
      </c>
      <c r="GF30" s="68">
        <v>0</v>
      </c>
      <c r="GG30" s="68">
        <v>0</v>
      </c>
      <c r="GH30" s="68">
        <v>0</v>
      </c>
      <c r="GI30" s="68">
        <v>0</v>
      </c>
      <c r="GJ30" s="68">
        <v>-65485.651438240297</v>
      </c>
      <c r="GK30" s="68">
        <v>0</v>
      </c>
      <c r="GL30" s="68">
        <v>0</v>
      </c>
      <c r="GM30" s="68">
        <v>0</v>
      </c>
      <c r="GN30" s="68">
        <v>0</v>
      </c>
      <c r="GO30" s="68">
        <v>0</v>
      </c>
      <c r="GP30" s="68">
        <v>0</v>
      </c>
      <c r="GQ30" s="68">
        <v>0</v>
      </c>
      <c r="GR30" s="68">
        <v>0</v>
      </c>
      <c r="GS30" s="68">
        <v>0</v>
      </c>
      <c r="GT30" s="68">
        <v>0</v>
      </c>
      <c r="GU30" s="68">
        <v>0</v>
      </c>
      <c r="GV30" s="68">
        <v>0</v>
      </c>
      <c r="GW30" s="68">
        <v>0</v>
      </c>
      <c r="GX30" s="68">
        <v>0</v>
      </c>
      <c r="GY30" s="68">
        <v>0</v>
      </c>
      <c r="GZ30" s="68">
        <v>0</v>
      </c>
      <c r="HA30" s="68">
        <v>0</v>
      </c>
      <c r="HB30" s="68">
        <v>0</v>
      </c>
      <c r="HC30" s="68">
        <v>0</v>
      </c>
      <c r="HD30" s="68">
        <v>0</v>
      </c>
      <c r="HE30" s="68">
        <v>0</v>
      </c>
      <c r="HF30" s="68">
        <v>0</v>
      </c>
      <c r="HG30" s="68">
        <v>0</v>
      </c>
      <c r="HH30" s="68">
        <v>0</v>
      </c>
      <c r="HI30" s="68">
        <v>0</v>
      </c>
      <c r="HJ30" s="68">
        <v>0</v>
      </c>
      <c r="HK30" s="68">
        <v>0</v>
      </c>
      <c r="HL30" s="68">
        <v>0</v>
      </c>
      <c r="HM30" s="68">
        <v>0</v>
      </c>
      <c r="HN30" s="68">
        <v>0</v>
      </c>
      <c r="HO30" s="68">
        <v>0</v>
      </c>
      <c r="HP30" s="68">
        <v>0</v>
      </c>
      <c r="HQ30" s="68">
        <v>0</v>
      </c>
      <c r="HR30" s="68">
        <v>0</v>
      </c>
      <c r="HS30" s="68">
        <v>0</v>
      </c>
      <c r="HT30" s="68">
        <v>0</v>
      </c>
      <c r="HU30" s="68">
        <v>0</v>
      </c>
      <c r="HV30" s="68">
        <v>0</v>
      </c>
      <c r="HW30" s="68">
        <v>-21156.68</v>
      </c>
      <c r="HX30" s="68">
        <v>0</v>
      </c>
      <c r="HY30" s="68">
        <v>0</v>
      </c>
      <c r="HZ30" s="68">
        <v>0</v>
      </c>
      <c r="IA30" s="68">
        <v>-370</v>
      </c>
      <c r="IB30" s="68">
        <v>0</v>
      </c>
      <c r="IC30" s="68">
        <v>-3406.3074096754399</v>
      </c>
      <c r="ID30" s="68">
        <v>-91001.990202082103</v>
      </c>
      <c r="IE30" s="68">
        <v>0</v>
      </c>
      <c r="IF30" s="68">
        <v>0</v>
      </c>
      <c r="IG30" s="68">
        <v>0</v>
      </c>
      <c r="IH30" s="68">
        <v>0</v>
      </c>
      <c r="II30" s="68">
        <v>0</v>
      </c>
      <c r="IJ30" s="68">
        <v>0</v>
      </c>
      <c r="IK30" s="68">
        <v>0</v>
      </c>
      <c r="IL30" s="68">
        <v>0</v>
      </c>
      <c r="IM30" s="68">
        <v>0</v>
      </c>
      <c r="IN30" s="68">
        <v>0</v>
      </c>
      <c r="IO30" s="68">
        <v>0</v>
      </c>
      <c r="IP30" s="68">
        <v>0</v>
      </c>
      <c r="IQ30" s="68">
        <v>0</v>
      </c>
      <c r="IR30" s="68">
        <v>0</v>
      </c>
      <c r="IS30" s="68">
        <v>0</v>
      </c>
      <c r="IT30" s="68">
        <v>0</v>
      </c>
      <c r="IU30" s="68">
        <v>0</v>
      </c>
      <c r="IV30" s="68">
        <v>0</v>
      </c>
      <c r="IW30" s="68">
        <v>0</v>
      </c>
      <c r="IX30" s="68">
        <v>0</v>
      </c>
      <c r="IY30" s="68">
        <v>0</v>
      </c>
      <c r="IZ30" s="68">
        <v>0</v>
      </c>
      <c r="JA30" s="68">
        <v>0</v>
      </c>
      <c r="JB30" s="68">
        <v>0</v>
      </c>
      <c r="JC30" s="68">
        <v>0</v>
      </c>
      <c r="JD30" s="68">
        <v>0</v>
      </c>
      <c r="JE30" s="68">
        <v>0</v>
      </c>
      <c r="JF30" s="68">
        <v>0</v>
      </c>
      <c r="JG30" s="68">
        <v>0</v>
      </c>
      <c r="JH30" s="68">
        <v>0</v>
      </c>
      <c r="JI30" s="68">
        <v>0</v>
      </c>
      <c r="JJ30" s="68">
        <v>0</v>
      </c>
      <c r="JK30" s="68">
        <v>0</v>
      </c>
      <c r="JL30" s="68">
        <v>0</v>
      </c>
      <c r="JM30" s="68">
        <v>0</v>
      </c>
      <c r="JN30" s="68">
        <v>0</v>
      </c>
      <c r="JO30" s="68">
        <v>0</v>
      </c>
      <c r="JP30" s="68">
        <v>0</v>
      </c>
      <c r="JQ30" s="68">
        <v>0</v>
      </c>
      <c r="JR30" s="68">
        <v>0</v>
      </c>
      <c r="JS30" s="68">
        <v>0</v>
      </c>
      <c r="JT30" s="68">
        <v>0</v>
      </c>
      <c r="JU30" s="68">
        <v>0</v>
      </c>
      <c r="JV30" s="68">
        <v>0</v>
      </c>
      <c r="JW30" s="68">
        <v>0</v>
      </c>
      <c r="JX30" s="68">
        <v>0</v>
      </c>
      <c r="JY30" s="68">
        <v>0</v>
      </c>
      <c r="JZ30" s="68">
        <v>0</v>
      </c>
      <c r="KA30" s="68">
        <v>0</v>
      </c>
      <c r="KB30" s="68">
        <v>0</v>
      </c>
      <c r="KC30" s="68">
        <v>0</v>
      </c>
      <c r="KD30" s="68">
        <v>0</v>
      </c>
      <c r="KE30" s="68">
        <v>0</v>
      </c>
      <c r="KF30" s="68">
        <v>0</v>
      </c>
      <c r="KG30" s="68">
        <v>0</v>
      </c>
      <c r="KH30" s="68">
        <v>0</v>
      </c>
      <c r="KI30" s="68">
        <v>0</v>
      </c>
      <c r="KJ30" s="68">
        <v>0</v>
      </c>
      <c r="KK30" s="68">
        <v>0</v>
      </c>
      <c r="KL30" s="68">
        <v>0</v>
      </c>
      <c r="KM30" s="68">
        <v>0</v>
      </c>
      <c r="KN30" s="68">
        <v>0</v>
      </c>
      <c r="KO30" s="68">
        <v>0</v>
      </c>
      <c r="KP30" s="68">
        <v>0</v>
      </c>
      <c r="KQ30" s="68">
        <v>0</v>
      </c>
      <c r="KR30" s="68">
        <v>0</v>
      </c>
      <c r="KS30" s="68">
        <v>0</v>
      </c>
      <c r="KT30" s="68">
        <v>0</v>
      </c>
      <c r="KU30" s="68">
        <v>0</v>
      </c>
      <c r="KV30" s="68">
        <v>0</v>
      </c>
      <c r="KW30" s="68">
        <v>0</v>
      </c>
      <c r="KX30" s="68">
        <v>0</v>
      </c>
      <c r="KY30" s="68">
        <v>0</v>
      </c>
      <c r="KZ30" s="68">
        <v>0</v>
      </c>
      <c r="LA30" s="68">
        <v>0</v>
      </c>
      <c r="LB30" s="105"/>
    </row>
    <row r="31" spans="1:314" hidden="1" x14ac:dyDescent="0.65">
      <c r="A31" s="11" t="s">
        <v>683</v>
      </c>
      <c r="B31" s="19">
        <v>22</v>
      </c>
      <c r="C31" s="33" t="s">
        <v>683</v>
      </c>
      <c r="D31" s="9" t="s">
        <v>718</v>
      </c>
      <c r="E31" s="9" t="s">
        <v>719</v>
      </c>
      <c r="F31" s="68">
        <v>-8572020.3505529705</v>
      </c>
      <c r="G31" s="68">
        <v>-125182.451253482</v>
      </c>
      <c r="H31" s="68">
        <v>0</v>
      </c>
      <c r="I31" s="68">
        <v>0</v>
      </c>
      <c r="J31" s="68">
        <v>0</v>
      </c>
      <c r="K31" s="68">
        <v>-4496058.5122071104</v>
      </c>
      <c r="L31" s="68">
        <v>0</v>
      </c>
      <c r="M31" s="68">
        <v>0</v>
      </c>
      <c r="N31" s="68">
        <v>0</v>
      </c>
      <c r="O31" s="68">
        <v>0</v>
      </c>
      <c r="P31" s="68">
        <v>0</v>
      </c>
      <c r="Q31" s="68">
        <v>0</v>
      </c>
      <c r="R31" s="68">
        <v>-3196532.02453988</v>
      </c>
      <c r="S31" s="68">
        <v>0</v>
      </c>
      <c r="T31" s="68">
        <v>0</v>
      </c>
      <c r="U31" s="68">
        <v>0</v>
      </c>
      <c r="V31" s="68">
        <v>-3267.2737011248</v>
      </c>
      <c r="W31" s="68">
        <v>0</v>
      </c>
      <c r="X31" s="68">
        <v>0</v>
      </c>
      <c r="Y31" s="68">
        <v>0</v>
      </c>
      <c r="Z31" s="68">
        <v>0</v>
      </c>
      <c r="AA31" s="68">
        <v>0</v>
      </c>
      <c r="AB31" s="68">
        <v>-120.181782495131</v>
      </c>
      <c r="AC31" s="68">
        <v>0</v>
      </c>
      <c r="AD31" s="68">
        <v>0</v>
      </c>
      <c r="AE31" s="68">
        <v>0</v>
      </c>
      <c r="AF31" s="68">
        <v>-122421.841076201</v>
      </c>
      <c r="AG31" s="68">
        <v>0</v>
      </c>
      <c r="AH31" s="68">
        <v>0</v>
      </c>
      <c r="AI31" s="68">
        <v>0</v>
      </c>
      <c r="AJ31" s="68">
        <v>0</v>
      </c>
      <c r="AK31" s="68">
        <v>0</v>
      </c>
      <c r="AL31" s="68">
        <v>0</v>
      </c>
      <c r="AM31" s="68">
        <v>0</v>
      </c>
      <c r="AN31" s="68">
        <v>0</v>
      </c>
      <c r="AO31" s="68">
        <v>0</v>
      </c>
      <c r="AP31" s="68">
        <v>0</v>
      </c>
      <c r="AQ31" s="68">
        <v>0</v>
      </c>
      <c r="AR31" s="68">
        <v>0</v>
      </c>
      <c r="AS31" s="68">
        <v>0</v>
      </c>
      <c r="AT31" s="68">
        <v>0</v>
      </c>
      <c r="AU31" s="68">
        <v>0</v>
      </c>
      <c r="AV31" s="68">
        <v>0</v>
      </c>
      <c r="AW31" s="68">
        <v>0</v>
      </c>
      <c r="AX31" s="68">
        <v>0</v>
      </c>
      <c r="AY31" s="68">
        <v>-9217.5979791794307</v>
      </c>
      <c r="AZ31" s="68">
        <v>0</v>
      </c>
      <c r="BA31" s="68">
        <v>0</v>
      </c>
      <c r="BB31" s="68">
        <v>0</v>
      </c>
      <c r="BC31" s="68">
        <v>0</v>
      </c>
      <c r="BD31" s="68">
        <v>0</v>
      </c>
      <c r="BE31" s="68">
        <v>0</v>
      </c>
      <c r="BF31" s="68">
        <v>0</v>
      </c>
      <c r="BG31" s="68">
        <v>0</v>
      </c>
      <c r="BH31" s="68">
        <v>0</v>
      </c>
      <c r="BI31" s="68">
        <v>0</v>
      </c>
      <c r="BJ31" s="68">
        <v>0</v>
      </c>
      <c r="BK31" s="68">
        <v>0</v>
      </c>
      <c r="BL31" s="68">
        <v>-200331.33037354599</v>
      </c>
      <c r="BM31" s="68">
        <v>0</v>
      </c>
      <c r="BN31" s="68">
        <v>0</v>
      </c>
      <c r="BO31" s="68">
        <v>0</v>
      </c>
      <c r="BP31" s="68">
        <v>0</v>
      </c>
      <c r="BQ31" s="68">
        <v>0</v>
      </c>
      <c r="BR31" s="68">
        <v>0</v>
      </c>
      <c r="BS31" s="68">
        <v>0</v>
      </c>
      <c r="BT31" s="68">
        <v>0</v>
      </c>
      <c r="BU31" s="68">
        <v>0</v>
      </c>
      <c r="BV31" s="68">
        <v>0</v>
      </c>
      <c r="BW31" s="68">
        <v>0</v>
      </c>
      <c r="BX31" s="68">
        <v>-382.593067162571</v>
      </c>
      <c r="BY31" s="68">
        <v>0</v>
      </c>
      <c r="BZ31" s="68">
        <v>0</v>
      </c>
      <c r="CA31" s="68">
        <v>-28.046581773237001</v>
      </c>
      <c r="CB31" s="68">
        <v>0</v>
      </c>
      <c r="CC31" s="68">
        <v>0</v>
      </c>
      <c r="CD31" s="68">
        <v>0</v>
      </c>
      <c r="CE31" s="68">
        <v>0</v>
      </c>
      <c r="CF31" s="68">
        <v>0</v>
      </c>
      <c r="CG31" s="68">
        <v>0</v>
      </c>
      <c r="CH31" s="68">
        <v>-7360</v>
      </c>
      <c r="CI31" s="68">
        <v>0</v>
      </c>
      <c r="CJ31" s="68">
        <v>0</v>
      </c>
      <c r="CK31" s="68">
        <v>0</v>
      </c>
      <c r="CL31" s="68">
        <v>0</v>
      </c>
      <c r="CM31" s="68">
        <v>0</v>
      </c>
      <c r="CN31" s="68">
        <v>0</v>
      </c>
      <c r="CO31" s="68">
        <v>0</v>
      </c>
      <c r="CP31" s="68">
        <v>-81.96</v>
      </c>
      <c r="CQ31" s="68">
        <v>0</v>
      </c>
      <c r="CR31" s="68">
        <v>0</v>
      </c>
      <c r="CS31" s="68">
        <v>0</v>
      </c>
      <c r="CT31" s="68">
        <v>0</v>
      </c>
      <c r="CU31" s="68">
        <v>0</v>
      </c>
      <c r="CV31" s="68">
        <v>0</v>
      </c>
      <c r="CW31" s="68">
        <v>0</v>
      </c>
      <c r="CX31" s="68">
        <v>0</v>
      </c>
      <c r="CY31" s="68">
        <v>-3950</v>
      </c>
      <c r="CZ31" s="68">
        <v>0</v>
      </c>
      <c r="DA31" s="68">
        <v>0</v>
      </c>
      <c r="DB31" s="68">
        <v>0</v>
      </c>
      <c r="DC31" s="68">
        <v>118.6</v>
      </c>
      <c r="DD31" s="68">
        <v>0</v>
      </c>
      <c r="DE31" s="68">
        <v>0</v>
      </c>
      <c r="DF31" s="68">
        <v>0</v>
      </c>
      <c r="DG31" s="68">
        <v>0</v>
      </c>
      <c r="DH31" s="68">
        <v>0</v>
      </c>
      <c r="DI31" s="68">
        <v>0</v>
      </c>
      <c r="DJ31" s="68">
        <v>0</v>
      </c>
      <c r="DK31" s="68">
        <v>0</v>
      </c>
      <c r="DL31" s="68">
        <v>0</v>
      </c>
      <c r="DM31" s="68">
        <v>0</v>
      </c>
      <c r="DN31" s="68">
        <v>0</v>
      </c>
      <c r="DO31" s="68">
        <v>0</v>
      </c>
      <c r="DP31" s="68">
        <v>0</v>
      </c>
      <c r="DQ31" s="68">
        <v>0</v>
      </c>
      <c r="DR31" s="68">
        <v>0</v>
      </c>
      <c r="DS31" s="68">
        <v>0</v>
      </c>
      <c r="DT31" s="68">
        <v>0</v>
      </c>
      <c r="DU31" s="68">
        <v>0</v>
      </c>
      <c r="DV31" s="68">
        <v>0</v>
      </c>
      <c r="DW31" s="68">
        <v>0</v>
      </c>
      <c r="DX31" s="68">
        <v>0</v>
      </c>
      <c r="DY31" s="68">
        <v>0</v>
      </c>
      <c r="DZ31" s="68">
        <v>0</v>
      </c>
      <c r="EA31" s="68">
        <v>0</v>
      </c>
      <c r="EB31" s="68">
        <v>0</v>
      </c>
      <c r="EC31" s="68">
        <v>0</v>
      </c>
      <c r="ED31" s="68">
        <v>0</v>
      </c>
      <c r="EE31" s="68">
        <v>0</v>
      </c>
      <c r="EF31" s="68">
        <v>0</v>
      </c>
      <c r="EG31" s="68">
        <v>0</v>
      </c>
      <c r="EH31" s="68">
        <v>0</v>
      </c>
      <c r="EI31" s="68">
        <v>-2850.6768189509298</v>
      </c>
      <c r="EJ31" s="68">
        <v>0</v>
      </c>
      <c r="EK31" s="68">
        <v>0</v>
      </c>
      <c r="EL31" s="68">
        <v>0</v>
      </c>
      <c r="EM31" s="68">
        <v>0</v>
      </c>
      <c r="EN31" s="68">
        <v>0</v>
      </c>
      <c r="EO31" s="68">
        <v>0</v>
      </c>
      <c r="EP31" s="68">
        <v>0</v>
      </c>
      <c r="EQ31" s="68">
        <v>0</v>
      </c>
      <c r="ER31" s="68">
        <v>0</v>
      </c>
      <c r="ES31" s="68">
        <v>0</v>
      </c>
      <c r="ET31" s="68">
        <v>0</v>
      </c>
      <c r="EU31" s="68">
        <v>0</v>
      </c>
      <c r="EV31" s="68">
        <v>0</v>
      </c>
      <c r="EW31" s="68">
        <v>0</v>
      </c>
      <c r="EX31" s="68">
        <v>0</v>
      </c>
      <c r="EY31" s="68">
        <v>0</v>
      </c>
      <c r="EZ31" s="68">
        <v>0</v>
      </c>
      <c r="FA31" s="68">
        <v>0</v>
      </c>
      <c r="FB31" s="68">
        <v>0</v>
      </c>
      <c r="FC31" s="68">
        <v>0</v>
      </c>
      <c r="FD31" s="68">
        <v>0</v>
      </c>
      <c r="FE31" s="68">
        <v>-178363</v>
      </c>
      <c r="FF31" s="68">
        <v>0</v>
      </c>
      <c r="FG31" s="68">
        <v>0</v>
      </c>
      <c r="FH31" s="68">
        <v>0</v>
      </c>
      <c r="FI31" s="68">
        <v>0</v>
      </c>
      <c r="FJ31" s="68">
        <v>0</v>
      </c>
      <c r="FK31" s="68">
        <v>0</v>
      </c>
      <c r="FL31" s="68">
        <v>0</v>
      </c>
      <c r="FM31" s="68">
        <v>0</v>
      </c>
      <c r="FN31" s="68">
        <v>0</v>
      </c>
      <c r="FO31" s="68">
        <v>0</v>
      </c>
      <c r="FP31" s="68">
        <v>0</v>
      </c>
      <c r="FQ31" s="68">
        <v>0</v>
      </c>
      <c r="FR31" s="68">
        <v>0</v>
      </c>
      <c r="FS31" s="68">
        <v>0</v>
      </c>
      <c r="FT31" s="68">
        <v>0</v>
      </c>
      <c r="FU31" s="68">
        <v>0</v>
      </c>
      <c r="FV31" s="68">
        <v>0</v>
      </c>
      <c r="FW31" s="68">
        <v>0</v>
      </c>
      <c r="FX31" s="68">
        <v>0</v>
      </c>
      <c r="FY31" s="68">
        <v>0</v>
      </c>
      <c r="FZ31" s="68">
        <v>0</v>
      </c>
      <c r="GA31" s="68">
        <v>0</v>
      </c>
      <c r="GB31" s="68">
        <v>0</v>
      </c>
      <c r="GC31" s="68">
        <v>0</v>
      </c>
      <c r="GD31" s="68">
        <v>0</v>
      </c>
      <c r="GE31" s="68">
        <v>0</v>
      </c>
      <c r="GF31" s="68">
        <v>0</v>
      </c>
      <c r="GG31" s="68">
        <v>0</v>
      </c>
      <c r="GH31" s="68">
        <v>0</v>
      </c>
      <c r="GI31" s="68">
        <v>0</v>
      </c>
      <c r="GJ31" s="68">
        <v>-65485.651438240297</v>
      </c>
      <c r="GK31" s="68">
        <v>0</v>
      </c>
      <c r="GL31" s="68">
        <v>0</v>
      </c>
      <c r="GM31" s="68">
        <v>0</v>
      </c>
      <c r="GN31" s="68">
        <v>0</v>
      </c>
      <c r="GO31" s="68">
        <v>0</v>
      </c>
      <c r="GP31" s="68">
        <v>0</v>
      </c>
      <c r="GQ31" s="68">
        <v>0</v>
      </c>
      <c r="GR31" s="68">
        <v>0</v>
      </c>
      <c r="GS31" s="68">
        <v>0</v>
      </c>
      <c r="GT31" s="68">
        <v>0</v>
      </c>
      <c r="GU31" s="68">
        <v>0</v>
      </c>
      <c r="GV31" s="68">
        <v>-2387.17</v>
      </c>
      <c r="GW31" s="68">
        <v>0</v>
      </c>
      <c r="GX31" s="68">
        <v>0</v>
      </c>
      <c r="GY31" s="68">
        <v>0</v>
      </c>
      <c r="GZ31" s="68">
        <v>0</v>
      </c>
      <c r="HA31" s="68">
        <v>0</v>
      </c>
      <c r="HB31" s="68">
        <v>0</v>
      </c>
      <c r="HC31" s="68">
        <v>0</v>
      </c>
      <c r="HD31" s="68">
        <v>0</v>
      </c>
      <c r="HE31" s="68">
        <v>0</v>
      </c>
      <c r="HF31" s="68">
        <v>0</v>
      </c>
      <c r="HG31" s="68">
        <v>-1185.6768189509301</v>
      </c>
      <c r="HH31" s="68">
        <v>0</v>
      </c>
      <c r="HI31" s="68">
        <v>0</v>
      </c>
      <c r="HJ31" s="68">
        <v>0</v>
      </c>
      <c r="HK31" s="68">
        <v>0</v>
      </c>
      <c r="HL31" s="68">
        <v>0</v>
      </c>
      <c r="HM31" s="68">
        <v>-23958.971218616</v>
      </c>
      <c r="HN31" s="68">
        <v>0</v>
      </c>
      <c r="HO31" s="68">
        <v>0</v>
      </c>
      <c r="HP31" s="68">
        <v>0</v>
      </c>
      <c r="HQ31" s="68">
        <v>0</v>
      </c>
      <c r="HR31" s="68">
        <v>0</v>
      </c>
      <c r="HS31" s="68">
        <v>-16919.014084506998</v>
      </c>
      <c r="HT31" s="68">
        <v>0</v>
      </c>
      <c r="HU31" s="68">
        <v>0</v>
      </c>
      <c r="HV31" s="68">
        <v>0</v>
      </c>
      <c r="HW31" s="68">
        <v>-21276.68</v>
      </c>
      <c r="HX31" s="68">
        <v>0</v>
      </c>
      <c r="HY31" s="68">
        <v>0</v>
      </c>
      <c r="HZ31" s="68">
        <v>0</v>
      </c>
      <c r="IA31" s="68">
        <v>-370</v>
      </c>
      <c r="IB31" s="68">
        <v>0</v>
      </c>
      <c r="IC31" s="68">
        <v>-3406.3074096754399</v>
      </c>
      <c r="ID31" s="68">
        <v>-91001.990202082103</v>
      </c>
      <c r="IE31" s="68">
        <v>0</v>
      </c>
      <c r="IF31" s="68">
        <v>0</v>
      </c>
      <c r="IG31" s="68">
        <v>0</v>
      </c>
      <c r="IH31" s="68">
        <v>0</v>
      </c>
      <c r="II31" s="68">
        <v>0</v>
      </c>
      <c r="IJ31" s="68">
        <v>0</v>
      </c>
      <c r="IK31" s="68">
        <v>0</v>
      </c>
      <c r="IL31" s="68">
        <v>0</v>
      </c>
      <c r="IM31" s="68">
        <v>0</v>
      </c>
      <c r="IN31" s="68">
        <v>0</v>
      </c>
      <c r="IO31" s="68">
        <v>0</v>
      </c>
      <c r="IP31" s="68">
        <v>0</v>
      </c>
      <c r="IQ31" s="68">
        <v>0</v>
      </c>
      <c r="IR31" s="68">
        <v>0</v>
      </c>
      <c r="IS31" s="68">
        <v>0</v>
      </c>
      <c r="IT31" s="68">
        <v>0</v>
      </c>
      <c r="IU31" s="68">
        <v>0</v>
      </c>
      <c r="IV31" s="68">
        <v>0</v>
      </c>
      <c r="IW31" s="68">
        <v>0</v>
      </c>
      <c r="IX31" s="68">
        <v>0</v>
      </c>
      <c r="IY31" s="68">
        <v>0</v>
      </c>
      <c r="IZ31" s="68">
        <v>0</v>
      </c>
      <c r="JA31" s="68">
        <v>0</v>
      </c>
      <c r="JB31" s="68">
        <v>0</v>
      </c>
      <c r="JC31" s="68">
        <v>0</v>
      </c>
      <c r="JD31" s="68">
        <v>0</v>
      </c>
      <c r="JE31" s="68">
        <v>0</v>
      </c>
      <c r="JF31" s="68">
        <v>0</v>
      </c>
      <c r="JG31" s="68">
        <v>0</v>
      </c>
      <c r="JH31" s="68">
        <v>0</v>
      </c>
      <c r="JI31" s="68">
        <v>0</v>
      </c>
      <c r="JJ31" s="68">
        <v>0</v>
      </c>
      <c r="JK31" s="68">
        <v>0</v>
      </c>
      <c r="JL31" s="68">
        <v>0</v>
      </c>
      <c r="JM31" s="68">
        <v>0</v>
      </c>
      <c r="JN31" s="68">
        <v>0</v>
      </c>
      <c r="JO31" s="68">
        <v>0</v>
      </c>
      <c r="JP31" s="68">
        <v>0</v>
      </c>
      <c r="JQ31" s="68">
        <v>0</v>
      </c>
      <c r="JR31" s="68">
        <v>0</v>
      </c>
      <c r="JS31" s="68">
        <v>0</v>
      </c>
      <c r="JT31" s="68">
        <v>0</v>
      </c>
      <c r="JU31" s="68">
        <v>0</v>
      </c>
      <c r="JV31" s="68">
        <v>0</v>
      </c>
      <c r="JW31" s="68">
        <v>0</v>
      </c>
      <c r="JX31" s="68">
        <v>0</v>
      </c>
      <c r="JY31" s="68">
        <v>0</v>
      </c>
      <c r="JZ31" s="68">
        <v>0</v>
      </c>
      <c r="KA31" s="68">
        <v>0</v>
      </c>
      <c r="KB31" s="68">
        <v>0</v>
      </c>
      <c r="KC31" s="68">
        <v>0</v>
      </c>
      <c r="KD31" s="68">
        <v>0</v>
      </c>
      <c r="KE31" s="68">
        <v>0</v>
      </c>
      <c r="KF31" s="68">
        <v>0</v>
      </c>
      <c r="KG31" s="68">
        <v>0</v>
      </c>
      <c r="KH31" s="68">
        <v>0</v>
      </c>
      <c r="KI31" s="68">
        <v>0</v>
      </c>
      <c r="KJ31" s="68">
        <v>0</v>
      </c>
      <c r="KK31" s="68">
        <v>0</v>
      </c>
      <c r="KL31" s="68">
        <v>0</v>
      </c>
      <c r="KM31" s="68">
        <v>0</v>
      </c>
      <c r="KN31" s="68">
        <v>0</v>
      </c>
      <c r="KO31" s="68">
        <v>0</v>
      </c>
      <c r="KP31" s="68">
        <v>0</v>
      </c>
      <c r="KQ31" s="68">
        <v>0</v>
      </c>
      <c r="KR31" s="68">
        <v>0</v>
      </c>
      <c r="KS31" s="68">
        <v>0</v>
      </c>
      <c r="KT31" s="68">
        <v>0</v>
      </c>
      <c r="KU31" s="68">
        <v>0</v>
      </c>
      <c r="KV31" s="68">
        <v>0</v>
      </c>
      <c r="KW31" s="68">
        <v>0</v>
      </c>
      <c r="KX31" s="68">
        <v>0</v>
      </c>
      <c r="KY31" s="68">
        <v>0</v>
      </c>
      <c r="KZ31" s="68">
        <v>0</v>
      </c>
      <c r="LA31" s="68">
        <v>0</v>
      </c>
      <c r="LB31" s="105"/>
    </row>
    <row r="32" spans="1:314" hidden="1" x14ac:dyDescent="0.65">
      <c r="A32" s="11" t="s">
        <v>683</v>
      </c>
      <c r="B32" s="19">
        <v>23</v>
      </c>
      <c r="C32" s="33" t="s">
        <v>683</v>
      </c>
      <c r="D32" s="9" t="s">
        <v>720</v>
      </c>
      <c r="E32" s="9" t="s">
        <v>721</v>
      </c>
      <c r="F32" s="68">
        <v>-1522474036.84196</v>
      </c>
      <c r="G32" s="68">
        <v>-35076242.591075502</v>
      </c>
      <c r="H32" s="68">
        <v>0</v>
      </c>
      <c r="I32" s="68">
        <v>0</v>
      </c>
      <c r="J32" s="68">
        <v>0</v>
      </c>
      <c r="K32" s="68">
        <v>-64988429.837784797</v>
      </c>
      <c r="L32" s="68">
        <v>0</v>
      </c>
      <c r="M32" s="68">
        <v>0</v>
      </c>
      <c r="N32" s="68">
        <v>-6030201.7374233203</v>
      </c>
      <c r="O32" s="68">
        <v>0</v>
      </c>
      <c r="P32" s="68">
        <v>0</v>
      </c>
      <c r="Q32" s="68">
        <v>0</v>
      </c>
      <c r="R32" s="68">
        <v>-34570979.4846626</v>
      </c>
      <c r="S32" s="68">
        <v>-1242354.5973933199</v>
      </c>
      <c r="T32" s="68">
        <v>0</v>
      </c>
      <c r="U32" s="68">
        <v>0</v>
      </c>
      <c r="V32" s="68">
        <v>-3849597.63435101</v>
      </c>
      <c r="W32" s="68">
        <v>-20513717.360406101</v>
      </c>
      <c r="X32" s="68">
        <v>-25981082.597292699</v>
      </c>
      <c r="Y32" s="68">
        <v>-1371391.86</v>
      </c>
      <c r="Z32" s="68">
        <v>-585413.96785109898</v>
      </c>
      <c r="AA32" s="68">
        <v>-19610615.198040601</v>
      </c>
      <c r="AB32" s="68">
        <v>-2271116.0335482298</v>
      </c>
      <c r="AC32" s="68">
        <v>0</v>
      </c>
      <c r="AD32" s="68">
        <v>0</v>
      </c>
      <c r="AE32" s="68">
        <v>-463140.17222851299</v>
      </c>
      <c r="AF32" s="68">
        <v>-9629397.4838826805</v>
      </c>
      <c r="AG32" s="68">
        <v>-5727485.2300000004</v>
      </c>
      <c r="AH32" s="68">
        <v>0</v>
      </c>
      <c r="AI32" s="68">
        <v>0</v>
      </c>
      <c r="AJ32" s="68">
        <v>0</v>
      </c>
      <c r="AK32" s="68">
        <v>0</v>
      </c>
      <c r="AL32" s="68">
        <v>0</v>
      </c>
      <c r="AM32" s="68">
        <v>0</v>
      </c>
      <c r="AN32" s="68">
        <v>0</v>
      </c>
      <c r="AO32" s="68">
        <v>0</v>
      </c>
      <c r="AP32" s="68">
        <v>0</v>
      </c>
      <c r="AQ32" s="68">
        <v>0</v>
      </c>
      <c r="AR32" s="68">
        <v>0</v>
      </c>
      <c r="AS32" s="68">
        <v>0</v>
      </c>
      <c r="AT32" s="68">
        <v>0</v>
      </c>
      <c r="AU32" s="68">
        <v>0</v>
      </c>
      <c r="AV32" s="68">
        <v>0</v>
      </c>
      <c r="AW32" s="68">
        <v>-55481316.234690703</v>
      </c>
      <c r="AX32" s="68">
        <v>-1823681.12369872</v>
      </c>
      <c r="AY32" s="68">
        <v>-10042025.5970606</v>
      </c>
      <c r="AZ32" s="68">
        <v>0</v>
      </c>
      <c r="BA32" s="68">
        <v>-65565340.7149418</v>
      </c>
      <c r="BB32" s="68">
        <v>-10952.0055113288</v>
      </c>
      <c r="BC32" s="68">
        <v>0</v>
      </c>
      <c r="BD32" s="68">
        <v>0</v>
      </c>
      <c r="BE32" s="68">
        <v>-5375364.0777759599</v>
      </c>
      <c r="BF32" s="68">
        <v>-5802099.6996012796</v>
      </c>
      <c r="BG32" s="68">
        <v>0</v>
      </c>
      <c r="BH32" s="68">
        <v>0</v>
      </c>
      <c r="BI32" s="68">
        <v>0</v>
      </c>
      <c r="BJ32" s="68">
        <v>-9018331.3609920405</v>
      </c>
      <c r="BK32" s="68">
        <v>0</v>
      </c>
      <c r="BL32" s="68">
        <v>-55065169.741273798</v>
      </c>
      <c r="BM32" s="68">
        <v>0</v>
      </c>
      <c r="BN32" s="68">
        <v>0</v>
      </c>
      <c r="BO32" s="68">
        <v>0</v>
      </c>
      <c r="BP32" s="68">
        <v>0</v>
      </c>
      <c r="BQ32" s="68">
        <v>0</v>
      </c>
      <c r="BR32" s="68">
        <v>0</v>
      </c>
      <c r="BS32" s="68">
        <v>0</v>
      </c>
      <c r="BT32" s="68">
        <v>0</v>
      </c>
      <c r="BU32" s="68">
        <v>0</v>
      </c>
      <c r="BV32" s="68">
        <v>0</v>
      </c>
      <c r="BW32" s="68">
        <v>0</v>
      </c>
      <c r="BX32" s="68">
        <v>-10944248.9244691</v>
      </c>
      <c r="BY32" s="68">
        <v>-6497181.2827442698</v>
      </c>
      <c r="BZ32" s="68">
        <v>-81319.415094139302</v>
      </c>
      <c r="CA32" s="68">
        <v>-1695928.8958940499</v>
      </c>
      <c r="CB32" s="68">
        <v>-1013402.647</v>
      </c>
      <c r="CC32" s="68">
        <v>-4300083.43</v>
      </c>
      <c r="CD32" s="68">
        <v>-3758920.32</v>
      </c>
      <c r="CE32" s="68">
        <v>0</v>
      </c>
      <c r="CF32" s="68">
        <v>0</v>
      </c>
      <c r="CG32" s="68">
        <v>0</v>
      </c>
      <c r="CH32" s="68">
        <v>-11532886.630000001</v>
      </c>
      <c r="CI32" s="68">
        <v>0</v>
      </c>
      <c r="CJ32" s="68">
        <v>0</v>
      </c>
      <c r="CK32" s="68">
        <v>0</v>
      </c>
      <c r="CL32" s="68">
        <v>0</v>
      </c>
      <c r="CM32" s="68">
        <v>0</v>
      </c>
      <c r="CN32" s="68">
        <v>0</v>
      </c>
      <c r="CO32" s="68">
        <v>-3728359.77</v>
      </c>
      <c r="CP32" s="68">
        <v>-4339664.68</v>
      </c>
      <c r="CQ32" s="68">
        <v>-2203284.41</v>
      </c>
      <c r="CR32" s="68">
        <v>-2027316.19</v>
      </c>
      <c r="CS32" s="68">
        <v>0</v>
      </c>
      <c r="CT32" s="68">
        <v>-3732172.47</v>
      </c>
      <c r="CU32" s="68">
        <v>-3040154.06</v>
      </c>
      <c r="CV32" s="68">
        <v>0</v>
      </c>
      <c r="CW32" s="68">
        <v>-9711191.3800000008</v>
      </c>
      <c r="CX32" s="68">
        <v>-4194128.3</v>
      </c>
      <c r="CY32" s="68">
        <v>-9415827.7400000002</v>
      </c>
      <c r="CZ32" s="68">
        <v>-602572.6</v>
      </c>
      <c r="DA32" s="68">
        <v>-2436088.4</v>
      </c>
      <c r="DB32" s="68">
        <v>-3892234.64</v>
      </c>
      <c r="DC32" s="68">
        <v>-1393448.7</v>
      </c>
      <c r="DD32" s="68">
        <v>-1473936.53</v>
      </c>
      <c r="DE32" s="68">
        <v>-3973655.01</v>
      </c>
      <c r="DF32" s="68">
        <v>-2138051.13</v>
      </c>
      <c r="DG32" s="68">
        <v>-248478.91</v>
      </c>
      <c r="DH32" s="68">
        <v>-1764894.79</v>
      </c>
      <c r="DI32" s="68">
        <v>-12796515.550000001</v>
      </c>
      <c r="DJ32" s="68">
        <v>0</v>
      </c>
      <c r="DK32" s="68">
        <v>-1708759.33</v>
      </c>
      <c r="DL32" s="68">
        <v>-881372.47</v>
      </c>
      <c r="DM32" s="68">
        <v>-704720.23</v>
      </c>
      <c r="DN32" s="68">
        <v>-8665482.7899999991</v>
      </c>
      <c r="DO32" s="68">
        <v>0</v>
      </c>
      <c r="DP32" s="68">
        <v>-2071289.35</v>
      </c>
      <c r="DQ32" s="68">
        <v>-1374934.34856176</v>
      </c>
      <c r="DR32" s="68">
        <v>0</v>
      </c>
      <c r="DS32" s="68">
        <v>0</v>
      </c>
      <c r="DT32" s="68">
        <v>0</v>
      </c>
      <c r="DU32" s="68">
        <v>0</v>
      </c>
      <c r="DV32" s="68">
        <v>0</v>
      </c>
      <c r="DW32" s="68">
        <v>-25335069.9051289</v>
      </c>
      <c r="DX32" s="68">
        <v>0</v>
      </c>
      <c r="DY32" s="68">
        <v>0</v>
      </c>
      <c r="DZ32" s="68">
        <v>0</v>
      </c>
      <c r="EA32" s="68">
        <v>0</v>
      </c>
      <c r="EB32" s="68">
        <v>-964219.06884680595</v>
      </c>
      <c r="EC32" s="68">
        <v>0</v>
      </c>
      <c r="ED32" s="68">
        <v>-10969496.3435582</v>
      </c>
      <c r="EE32" s="68">
        <v>0</v>
      </c>
      <c r="EF32" s="68">
        <v>0</v>
      </c>
      <c r="EG32" s="68">
        <v>-62433740.456852898</v>
      </c>
      <c r="EH32" s="68">
        <v>-1627721.0731782001</v>
      </c>
      <c r="EI32" s="68">
        <v>-8587551.3451776505</v>
      </c>
      <c r="EJ32" s="68">
        <v>0</v>
      </c>
      <c r="EK32" s="68">
        <v>0</v>
      </c>
      <c r="EL32" s="68">
        <v>0</v>
      </c>
      <c r="EM32" s="68">
        <v>0</v>
      </c>
      <c r="EN32" s="68">
        <v>0</v>
      </c>
      <c r="EO32" s="68">
        <v>0</v>
      </c>
      <c r="EP32" s="68">
        <v>0</v>
      </c>
      <c r="EQ32" s="68">
        <v>0</v>
      </c>
      <c r="ER32" s="68">
        <v>0</v>
      </c>
      <c r="ES32" s="68">
        <v>0</v>
      </c>
      <c r="ET32" s="68">
        <v>0</v>
      </c>
      <c r="EU32" s="68">
        <v>0</v>
      </c>
      <c r="EV32" s="68">
        <v>0</v>
      </c>
      <c r="EW32" s="68">
        <v>0</v>
      </c>
      <c r="EX32" s="68">
        <v>-1865053.87670367</v>
      </c>
      <c r="EY32" s="68">
        <v>0</v>
      </c>
      <c r="EZ32" s="68">
        <v>0</v>
      </c>
      <c r="FA32" s="68">
        <v>0</v>
      </c>
      <c r="FB32" s="68">
        <v>0</v>
      </c>
      <c r="FC32" s="68">
        <v>-551526.85279187898</v>
      </c>
      <c r="FD32" s="68">
        <v>0</v>
      </c>
      <c r="FE32" s="68">
        <v>-1244253</v>
      </c>
      <c r="FF32" s="68">
        <v>0</v>
      </c>
      <c r="FG32" s="68">
        <v>0</v>
      </c>
      <c r="FH32" s="68">
        <v>0</v>
      </c>
      <c r="FI32" s="68">
        <v>0</v>
      </c>
      <c r="FJ32" s="68">
        <v>0</v>
      </c>
      <c r="FK32" s="68">
        <v>-310696014.52847499</v>
      </c>
      <c r="FL32" s="68">
        <v>0</v>
      </c>
      <c r="FM32" s="68">
        <v>-53664674.030000001</v>
      </c>
      <c r="FN32" s="68">
        <v>0</v>
      </c>
      <c r="FO32" s="68">
        <v>0</v>
      </c>
      <c r="FP32" s="68">
        <v>0</v>
      </c>
      <c r="FQ32" s="68">
        <v>0</v>
      </c>
      <c r="FR32" s="68">
        <v>0</v>
      </c>
      <c r="FS32" s="68">
        <v>0</v>
      </c>
      <c r="FT32" s="68">
        <v>-5975814.6600000001</v>
      </c>
      <c r="FU32" s="68">
        <v>-3354705.17766497</v>
      </c>
      <c r="FV32" s="68">
        <v>-40924569.830795303</v>
      </c>
      <c r="FW32" s="68">
        <v>0</v>
      </c>
      <c r="FX32" s="68">
        <v>0</v>
      </c>
      <c r="FY32" s="68">
        <v>0</v>
      </c>
      <c r="FZ32" s="68">
        <v>0</v>
      </c>
      <c r="GA32" s="68">
        <v>0</v>
      </c>
      <c r="GB32" s="68">
        <v>0</v>
      </c>
      <c r="GC32" s="68">
        <v>0</v>
      </c>
      <c r="GD32" s="68">
        <v>0</v>
      </c>
      <c r="GE32" s="68">
        <v>-6696940.5618493501</v>
      </c>
      <c r="GF32" s="68">
        <v>-12367434.2085119</v>
      </c>
      <c r="GG32" s="68">
        <v>0</v>
      </c>
      <c r="GH32" s="68">
        <v>-133195.81292100399</v>
      </c>
      <c r="GI32" s="68">
        <v>0</v>
      </c>
      <c r="GJ32" s="68">
        <v>-17583038.367174201</v>
      </c>
      <c r="GK32" s="68">
        <v>0</v>
      </c>
      <c r="GL32" s="68">
        <v>-18409989.780000001</v>
      </c>
      <c r="GM32" s="68">
        <v>0</v>
      </c>
      <c r="GN32" s="68">
        <v>-13451184.98</v>
      </c>
      <c r="GO32" s="68">
        <v>0</v>
      </c>
      <c r="GP32" s="68">
        <v>0</v>
      </c>
      <c r="GQ32" s="68">
        <v>0</v>
      </c>
      <c r="GR32" s="68">
        <v>-11491900.699999999</v>
      </c>
      <c r="GS32" s="68">
        <v>0</v>
      </c>
      <c r="GT32" s="68">
        <v>0</v>
      </c>
      <c r="GU32" s="68">
        <v>0</v>
      </c>
      <c r="GV32" s="68">
        <v>-44225799.090000004</v>
      </c>
      <c r="GW32" s="68">
        <v>0</v>
      </c>
      <c r="GX32" s="68">
        <v>0</v>
      </c>
      <c r="GY32" s="68">
        <v>0</v>
      </c>
      <c r="GZ32" s="68">
        <v>0</v>
      </c>
      <c r="HA32" s="68">
        <v>0</v>
      </c>
      <c r="HB32" s="68">
        <v>0</v>
      </c>
      <c r="HC32" s="68">
        <v>0</v>
      </c>
      <c r="HD32" s="68">
        <v>0</v>
      </c>
      <c r="HE32" s="68">
        <v>0</v>
      </c>
      <c r="HF32" s="68">
        <v>0</v>
      </c>
      <c r="HG32" s="68">
        <v>-7329375.6937394598</v>
      </c>
      <c r="HH32" s="68">
        <v>-4266061.1844331603</v>
      </c>
      <c r="HI32" s="68">
        <v>0</v>
      </c>
      <c r="HJ32" s="68">
        <v>0</v>
      </c>
      <c r="HK32" s="68">
        <v>0</v>
      </c>
      <c r="HL32" s="68">
        <v>0</v>
      </c>
      <c r="HM32" s="68">
        <v>-22158459.820881799</v>
      </c>
      <c r="HN32" s="68">
        <v>0</v>
      </c>
      <c r="HO32" s="68">
        <v>0</v>
      </c>
      <c r="HP32" s="68">
        <v>0</v>
      </c>
      <c r="HQ32" s="68">
        <v>0</v>
      </c>
      <c r="HR32" s="68">
        <v>-615390.56184935698</v>
      </c>
      <c r="HS32" s="68">
        <v>-23729814.673912998</v>
      </c>
      <c r="HT32" s="68">
        <v>0</v>
      </c>
      <c r="HU32" s="68">
        <v>0</v>
      </c>
      <c r="HV32" s="68">
        <v>0</v>
      </c>
      <c r="HW32" s="68">
        <v>-16438852.859999999</v>
      </c>
      <c r="HX32" s="68">
        <v>0</v>
      </c>
      <c r="HY32" s="68">
        <v>0</v>
      </c>
      <c r="HZ32" s="68">
        <v>0</v>
      </c>
      <c r="IA32" s="68">
        <v>-2760028.73</v>
      </c>
      <c r="IB32" s="68">
        <v>0</v>
      </c>
      <c r="IC32" s="68">
        <v>-5843181.1772810696</v>
      </c>
      <c r="ID32" s="68">
        <v>-14662309.3922229</v>
      </c>
      <c r="IE32" s="68">
        <v>-4473671.1114513204</v>
      </c>
      <c r="IF32" s="68">
        <v>-198477662.369872</v>
      </c>
      <c r="IG32" s="68">
        <v>0</v>
      </c>
      <c r="IH32" s="68">
        <v>0</v>
      </c>
      <c r="II32" s="68">
        <v>0</v>
      </c>
      <c r="IJ32" s="68">
        <v>0</v>
      </c>
      <c r="IK32" s="68">
        <v>0</v>
      </c>
      <c r="IL32" s="68">
        <v>0</v>
      </c>
      <c r="IM32" s="68">
        <v>0</v>
      </c>
      <c r="IN32" s="68">
        <v>0</v>
      </c>
      <c r="IO32" s="68">
        <v>0</v>
      </c>
      <c r="IP32" s="68">
        <v>0</v>
      </c>
      <c r="IQ32" s="68">
        <v>-490972.81725888298</v>
      </c>
      <c r="IR32" s="68">
        <v>0</v>
      </c>
      <c r="IS32" s="68">
        <v>0</v>
      </c>
      <c r="IT32" s="68">
        <v>0</v>
      </c>
      <c r="IU32" s="68">
        <v>0</v>
      </c>
      <c r="IV32" s="68">
        <v>0</v>
      </c>
      <c r="IW32" s="68">
        <v>0</v>
      </c>
      <c r="IX32" s="68">
        <v>0</v>
      </c>
      <c r="IY32" s="68">
        <v>0</v>
      </c>
      <c r="IZ32" s="68">
        <v>0</v>
      </c>
      <c r="JA32" s="68">
        <v>0</v>
      </c>
      <c r="JB32" s="68">
        <v>0</v>
      </c>
      <c r="JC32" s="68">
        <v>0</v>
      </c>
      <c r="JD32" s="68">
        <v>0</v>
      </c>
      <c r="JE32" s="68">
        <v>0</v>
      </c>
      <c r="JF32" s="68">
        <v>0</v>
      </c>
      <c r="JG32" s="68">
        <v>0</v>
      </c>
      <c r="JH32" s="68">
        <v>0</v>
      </c>
      <c r="JI32" s="68">
        <v>0</v>
      </c>
      <c r="JJ32" s="68">
        <v>0</v>
      </c>
      <c r="JK32" s="68">
        <v>0</v>
      </c>
      <c r="JL32" s="68">
        <v>0</v>
      </c>
      <c r="JM32" s="68">
        <v>0</v>
      </c>
      <c r="JN32" s="68">
        <v>0</v>
      </c>
      <c r="JO32" s="68">
        <v>0</v>
      </c>
      <c r="JP32" s="68">
        <v>0</v>
      </c>
      <c r="JQ32" s="68">
        <v>0</v>
      </c>
      <c r="JR32" s="68">
        <v>0</v>
      </c>
      <c r="JS32" s="68">
        <v>0</v>
      </c>
      <c r="JT32" s="68">
        <v>0</v>
      </c>
      <c r="JU32" s="68">
        <v>-236411.13417479399</v>
      </c>
      <c r="JV32" s="68">
        <v>0</v>
      </c>
      <c r="JW32" s="68">
        <v>0</v>
      </c>
      <c r="JX32" s="68">
        <v>0</v>
      </c>
      <c r="JY32" s="68">
        <v>0</v>
      </c>
      <c r="JZ32" s="68">
        <v>0</v>
      </c>
      <c r="KA32" s="68">
        <v>0</v>
      </c>
      <c r="KB32" s="68">
        <v>0</v>
      </c>
      <c r="KC32" s="68">
        <v>0</v>
      </c>
      <c r="KD32" s="68">
        <v>0</v>
      </c>
      <c r="KE32" s="68">
        <v>0</v>
      </c>
      <c r="KF32" s="68">
        <v>0</v>
      </c>
      <c r="KG32" s="68">
        <v>0</v>
      </c>
      <c r="KH32" s="68">
        <v>0</v>
      </c>
      <c r="KI32" s="68">
        <v>0</v>
      </c>
      <c r="KJ32" s="68">
        <v>0</v>
      </c>
      <c r="KK32" s="68">
        <v>0</v>
      </c>
      <c r="KL32" s="68">
        <v>0</v>
      </c>
      <c r="KM32" s="68">
        <v>0</v>
      </c>
      <c r="KN32" s="68">
        <v>0</v>
      </c>
      <c r="KO32" s="68">
        <v>0</v>
      </c>
      <c r="KP32" s="68">
        <v>0</v>
      </c>
      <c r="KQ32" s="68">
        <v>0</v>
      </c>
      <c r="KR32" s="68">
        <v>0</v>
      </c>
      <c r="KS32" s="68">
        <v>0</v>
      </c>
      <c r="KT32" s="68">
        <v>0</v>
      </c>
      <c r="KU32" s="68">
        <v>0</v>
      </c>
      <c r="KV32" s="68">
        <v>0</v>
      </c>
      <c r="KW32" s="68">
        <v>0</v>
      </c>
      <c r="KX32" s="68">
        <v>0</v>
      </c>
      <c r="KY32" s="68">
        <v>0</v>
      </c>
      <c r="KZ32" s="68">
        <v>0</v>
      </c>
      <c r="LA32" s="68">
        <v>0</v>
      </c>
      <c r="LB32" s="105"/>
    </row>
    <row r="33" spans="1:314" hidden="1" x14ac:dyDescent="0.65">
      <c r="A33" s="11">
        <v>9</v>
      </c>
      <c r="B33" s="19">
        <v>24</v>
      </c>
      <c r="C33" s="33">
        <v>0</v>
      </c>
      <c r="D33" s="9" t="s">
        <v>722</v>
      </c>
      <c r="E33" s="9" t="s">
        <v>723</v>
      </c>
      <c r="F33" s="68">
        <v>6429976.3196728602</v>
      </c>
      <c r="G33" s="68">
        <v>418333.34425692301</v>
      </c>
      <c r="H33" s="68">
        <v>0</v>
      </c>
      <c r="I33" s="68">
        <v>0</v>
      </c>
      <c r="J33" s="68">
        <v>0</v>
      </c>
      <c r="K33" s="68">
        <v>0</v>
      </c>
      <c r="L33" s="68">
        <v>0</v>
      </c>
      <c r="M33" s="68">
        <v>0</v>
      </c>
      <c r="N33" s="68">
        <v>0</v>
      </c>
      <c r="O33" s="68">
        <v>0</v>
      </c>
      <c r="P33" s="68">
        <v>0</v>
      </c>
      <c r="Q33" s="68">
        <v>0</v>
      </c>
      <c r="R33" s="68">
        <v>0</v>
      </c>
      <c r="S33" s="68">
        <v>0</v>
      </c>
      <c r="T33" s="68">
        <v>0</v>
      </c>
      <c r="U33" s="68">
        <v>0</v>
      </c>
      <c r="V33" s="68">
        <v>0</v>
      </c>
      <c r="W33" s="68">
        <v>0</v>
      </c>
      <c r="X33" s="68">
        <v>0</v>
      </c>
      <c r="Y33" s="68">
        <v>0</v>
      </c>
      <c r="Z33" s="68">
        <v>0</v>
      </c>
      <c r="AA33" s="68">
        <v>-56839.427819796103</v>
      </c>
      <c r="AB33" s="68">
        <v>0</v>
      </c>
      <c r="AC33" s="68">
        <v>0</v>
      </c>
      <c r="AD33" s="68">
        <v>0</v>
      </c>
      <c r="AE33" s="68">
        <v>0</v>
      </c>
      <c r="AF33" s="68">
        <v>0</v>
      </c>
      <c r="AG33" s="68">
        <v>0</v>
      </c>
      <c r="AH33" s="68">
        <v>0</v>
      </c>
      <c r="AI33" s="68">
        <v>0</v>
      </c>
      <c r="AJ33" s="68">
        <v>0</v>
      </c>
      <c r="AK33" s="68">
        <v>0</v>
      </c>
      <c r="AL33" s="68">
        <v>0</v>
      </c>
      <c r="AM33" s="68">
        <v>0</v>
      </c>
      <c r="AN33" s="68">
        <v>0</v>
      </c>
      <c r="AO33" s="68">
        <v>0</v>
      </c>
      <c r="AP33" s="68">
        <v>0</v>
      </c>
      <c r="AQ33" s="68">
        <v>0</v>
      </c>
      <c r="AR33" s="68">
        <v>0</v>
      </c>
      <c r="AS33" s="68">
        <v>0</v>
      </c>
      <c r="AT33" s="68">
        <v>0</v>
      </c>
      <c r="AU33" s="68">
        <v>0</v>
      </c>
      <c r="AV33" s="68">
        <v>0</v>
      </c>
      <c r="AW33" s="68">
        <v>0</v>
      </c>
      <c r="AX33" s="68">
        <v>0</v>
      </c>
      <c r="AY33" s="68">
        <v>0</v>
      </c>
      <c r="AZ33" s="68">
        <v>0</v>
      </c>
      <c r="BA33" s="68">
        <v>5144508.6191059398</v>
      </c>
      <c r="BB33" s="68">
        <v>0</v>
      </c>
      <c r="BC33" s="68">
        <v>0</v>
      </c>
      <c r="BD33" s="68">
        <v>0</v>
      </c>
      <c r="BE33" s="68">
        <v>0</v>
      </c>
      <c r="BF33" s="68">
        <v>0</v>
      </c>
      <c r="BG33" s="68">
        <v>0</v>
      </c>
      <c r="BH33" s="68">
        <v>0</v>
      </c>
      <c r="BI33" s="68">
        <v>0</v>
      </c>
      <c r="BJ33" s="68">
        <v>377742.45254133502</v>
      </c>
      <c r="BK33" s="68">
        <v>0</v>
      </c>
      <c r="BL33" s="68">
        <v>0</v>
      </c>
      <c r="BM33" s="68">
        <v>0</v>
      </c>
      <c r="BN33" s="68">
        <v>0</v>
      </c>
      <c r="BO33" s="68">
        <v>0</v>
      </c>
      <c r="BP33" s="68">
        <v>0</v>
      </c>
      <c r="BQ33" s="68">
        <v>0</v>
      </c>
      <c r="BR33" s="68">
        <v>0</v>
      </c>
      <c r="BS33" s="68">
        <v>0</v>
      </c>
      <c r="BT33" s="68">
        <v>0</v>
      </c>
      <c r="BU33" s="68">
        <v>0</v>
      </c>
      <c r="BV33" s="68">
        <v>0</v>
      </c>
      <c r="BW33" s="68">
        <v>0</v>
      </c>
      <c r="BX33" s="68">
        <v>0</v>
      </c>
      <c r="BY33" s="68">
        <v>0</v>
      </c>
      <c r="BZ33" s="68">
        <v>0</v>
      </c>
      <c r="CA33" s="68">
        <v>0</v>
      </c>
      <c r="CB33" s="68">
        <v>0</v>
      </c>
      <c r="CC33" s="68">
        <v>0</v>
      </c>
      <c r="CD33" s="68">
        <v>0</v>
      </c>
      <c r="CE33" s="68">
        <v>0</v>
      </c>
      <c r="CF33" s="68">
        <v>0</v>
      </c>
      <c r="CG33" s="68">
        <v>0</v>
      </c>
      <c r="CH33" s="68">
        <v>0</v>
      </c>
      <c r="CI33" s="68">
        <v>0</v>
      </c>
      <c r="CJ33" s="68">
        <v>0</v>
      </c>
      <c r="CK33" s="68">
        <v>0</v>
      </c>
      <c r="CL33" s="68">
        <v>0</v>
      </c>
      <c r="CM33" s="68">
        <v>0</v>
      </c>
      <c r="CN33" s="68">
        <v>0</v>
      </c>
      <c r="CO33" s="68">
        <v>0</v>
      </c>
      <c r="CP33" s="68">
        <v>0</v>
      </c>
      <c r="CQ33" s="68">
        <v>0</v>
      </c>
      <c r="CR33" s="68">
        <v>0</v>
      </c>
      <c r="CS33" s="68">
        <v>0</v>
      </c>
      <c r="CT33" s="68">
        <v>0</v>
      </c>
      <c r="CU33" s="68">
        <v>-17739.599999999999</v>
      </c>
      <c r="CV33" s="68">
        <v>0</v>
      </c>
      <c r="CW33" s="68">
        <v>0</v>
      </c>
      <c r="CX33" s="68">
        <v>0</v>
      </c>
      <c r="CY33" s="68">
        <v>0</v>
      </c>
      <c r="CZ33" s="68">
        <v>0</v>
      </c>
      <c r="DA33" s="68">
        <v>0</v>
      </c>
      <c r="DB33" s="68">
        <v>0</v>
      </c>
      <c r="DC33" s="68">
        <v>0</v>
      </c>
      <c r="DD33" s="68">
        <v>27089.06</v>
      </c>
      <c r="DE33" s="68">
        <v>0</v>
      </c>
      <c r="DF33" s="68">
        <v>0</v>
      </c>
      <c r="DG33" s="68">
        <v>0</v>
      </c>
      <c r="DH33" s="68">
        <v>0</v>
      </c>
      <c r="DI33" s="68">
        <v>347613.68</v>
      </c>
      <c r="DJ33" s="68">
        <v>0</v>
      </c>
      <c r="DK33" s="68">
        <v>0</v>
      </c>
      <c r="DL33" s="68">
        <v>2353.71</v>
      </c>
      <c r="DM33" s="68">
        <v>0</v>
      </c>
      <c r="DN33" s="68">
        <v>429679.56</v>
      </c>
      <c r="DO33" s="68">
        <v>0</v>
      </c>
      <c r="DP33" s="68">
        <v>0</v>
      </c>
      <c r="DQ33" s="68">
        <v>0</v>
      </c>
      <c r="DR33" s="68">
        <v>0</v>
      </c>
      <c r="DS33" s="68">
        <v>0</v>
      </c>
      <c r="DT33" s="68">
        <v>0</v>
      </c>
      <c r="DU33" s="68">
        <v>0</v>
      </c>
      <c r="DV33" s="68">
        <v>0</v>
      </c>
      <c r="DW33" s="68">
        <v>0</v>
      </c>
      <c r="DX33" s="68">
        <v>0</v>
      </c>
      <c r="DY33" s="68">
        <v>0</v>
      </c>
      <c r="DZ33" s="68">
        <v>0</v>
      </c>
      <c r="EA33" s="68">
        <v>0</v>
      </c>
      <c r="EB33" s="68">
        <v>0</v>
      </c>
      <c r="EC33" s="68">
        <v>0</v>
      </c>
      <c r="ED33" s="68">
        <v>0</v>
      </c>
      <c r="EE33" s="68">
        <v>0</v>
      </c>
      <c r="EF33" s="68">
        <v>0</v>
      </c>
      <c r="EG33" s="68">
        <v>0</v>
      </c>
      <c r="EH33" s="68">
        <v>0</v>
      </c>
      <c r="EI33" s="68">
        <v>0</v>
      </c>
      <c r="EJ33" s="68">
        <v>0</v>
      </c>
      <c r="EK33" s="68">
        <v>0</v>
      </c>
      <c r="EL33" s="68">
        <v>0</v>
      </c>
      <c r="EM33" s="68">
        <v>0</v>
      </c>
      <c r="EN33" s="68">
        <v>0</v>
      </c>
      <c r="EO33" s="68">
        <v>0</v>
      </c>
      <c r="EP33" s="68">
        <v>0</v>
      </c>
      <c r="EQ33" s="68">
        <v>0</v>
      </c>
      <c r="ER33" s="68">
        <v>0</v>
      </c>
      <c r="ES33" s="68">
        <v>0</v>
      </c>
      <c r="ET33" s="68">
        <v>0</v>
      </c>
      <c r="EU33" s="68">
        <v>0</v>
      </c>
      <c r="EV33" s="68">
        <v>0</v>
      </c>
      <c r="EW33" s="68">
        <v>0</v>
      </c>
      <c r="EX33" s="68">
        <v>28347.991696001402</v>
      </c>
      <c r="EY33" s="68">
        <v>0</v>
      </c>
      <c r="EZ33" s="68">
        <v>0</v>
      </c>
      <c r="FA33" s="68">
        <v>0</v>
      </c>
      <c r="FB33" s="68">
        <v>0</v>
      </c>
      <c r="FC33" s="68">
        <v>3577.4534686971201</v>
      </c>
      <c r="FD33" s="68">
        <v>0</v>
      </c>
      <c r="FE33" s="68">
        <v>0</v>
      </c>
      <c r="FF33" s="68">
        <v>0</v>
      </c>
      <c r="FG33" s="68">
        <v>0</v>
      </c>
      <c r="FH33" s="68">
        <v>0</v>
      </c>
      <c r="FI33" s="68">
        <v>0</v>
      </c>
      <c r="FJ33" s="68">
        <v>0</v>
      </c>
      <c r="FK33" s="68">
        <v>0</v>
      </c>
      <c r="FL33" s="68">
        <v>0</v>
      </c>
      <c r="FM33" s="68">
        <v>0</v>
      </c>
      <c r="FN33" s="68">
        <v>0</v>
      </c>
      <c r="FO33" s="68">
        <v>0</v>
      </c>
      <c r="FP33" s="68">
        <v>0</v>
      </c>
      <c r="FQ33" s="68">
        <v>0</v>
      </c>
      <c r="FR33" s="68">
        <v>0</v>
      </c>
      <c r="FS33" s="68">
        <v>0</v>
      </c>
      <c r="FT33" s="68">
        <v>0</v>
      </c>
      <c r="FU33" s="68">
        <v>0</v>
      </c>
      <c r="FV33" s="68">
        <v>0</v>
      </c>
      <c r="FW33" s="68">
        <v>0</v>
      </c>
      <c r="FX33" s="68">
        <v>0</v>
      </c>
      <c r="FY33" s="68">
        <v>0</v>
      </c>
      <c r="FZ33" s="68">
        <v>0</v>
      </c>
      <c r="GA33" s="68">
        <v>0</v>
      </c>
      <c r="GB33" s="68">
        <v>0</v>
      </c>
      <c r="GC33" s="68">
        <v>0</v>
      </c>
      <c r="GD33" s="68">
        <v>0</v>
      </c>
      <c r="GE33" s="68">
        <v>0</v>
      </c>
      <c r="GF33" s="68">
        <v>0</v>
      </c>
      <c r="GG33" s="68">
        <v>0</v>
      </c>
      <c r="GH33" s="68">
        <v>0</v>
      </c>
      <c r="GI33" s="68">
        <v>0</v>
      </c>
      <c r="GJ33" s="68">
        <v>0</v>
      </c>
      <c r="GK33" s="68">
        <v>0</v>
      </c>
      <c r="GL33" s="68">
        <v>0</v>
      </c>
      <c r="GM33" s="68">
        <v>0</v>
      </c>
      <c r="GN33" s="68">
        <v>0</v>
      </c>
      <c r="GO33" s="68">
        <v>0</v>
      </c>
      <c r="GP33" s="68">
        <v>0</v>
      </c>
      <c r="GQ33" s="68">
        <v>0</v>
      </c>
      <c r="GR33" s="68">
        <v>0</v>
      </c>
      <c r="GS33" s="68">
        <v>0</v>
      </c>
      <c r="GT33" s="68">
        <v>0</v>
      </c>
      <c r="GU33" s="68">
        <v>0</v>
      </c>
      <c r="GV33" s="68">
        <v>0</v>
      </c>
      <c r="GW33" s="68">
        <v>0</v>
      </c>
      <c r="GX33" s="68">
        <v>0</v>
      </c>
      <c r="GY33" s="68">
        <v>0</v>
      </c>
      <c r="GZ33" s="68">
        <v>0</v>
      </c>
      <c r="HA33" s="68">
        <v>0</v>
      </c>
      <c r="HB33" s="68">
        <v>0</v>
      </c>
      <c r="HC33" s="68">
        <v>0</v>
      </c>
      <c r="HD33" s="68">
        <v>0</v>
      </c>
      <c r="HE33" s="68">
        <v>0</v>
      </c>
      <c r="HF33" s="68">
        <v>0</v>
      </c>
      <c r="HG33" s="68">
        <v>0</v>
      </c>
      <c r="HH33" s="68">
        <v>0</v>
      </c>
      <c r="HI33" s="68">
        <v>0</v>
      </c>
      <c r="HJ33" s="68">
        <v>0</v>
      </c>
      <c r="HK33" s="68">
        <v>0</v>
      </c>
      <c r="HL33" s="68">
        <v>0</v>
      </c>
      <c r="HM33" s="68">
        <v>0</v>
      </c>
      <c r="HN33" s="68">
        <v>0</v>
      </c>
      <c r="HO33" s="68">
        <v>0</v>
      </c>
      <c r="HP33" s="68">
        <v>0</v>
      </c>
      <c r="HQ33" s="68">
        <v>0</v>
      </c>
      <c r="HR33" s="68">
        <v>0</v>
      </c>
      <c r="HS33" s="68">
        <v>0</v>
      </c>
      <c r="HT33" s="68">
        <v>0</v>
      </c>
      <c r="HU33" s="68">
        <v>0</v>
      </c>
      <c r="HV33" s="68">
        <v>0</v>
      </c>
      <c r="HW33" s="68">
        <v>0</v>
      </c>
      <c r="HX33" s="68">
        <v>0</v>
      </c>
      <c r="HY33" s="68">
        <v>0</v>
      </c>
      <c r="HZ33" s="68">
        <v>0</v>
      </c>
      <c r="IA33" s="68">
        <v>0</v>
      </c>
      <c r="IB33" s="68">
        <v>0</v>
      </c>
      <c r="IC33" s="68">
        <v>-29085.417942437201</v>
      </c>
      <c r="ID33" s="68">
        <v>-219363.372627067</v>
      </c>
      <c r="IE33" s="68">
        <v>-26241.7330067361</v>
      </c>
      <c r="IF33" s="68">
        <v>0</v>
      </c>
      <c r="IG33" s="68">
        <v>0</v>
      </c>
      <c r="IH33" s="68">
        <v>0</v>
      </c>
      <c r="II33" s="68">
        <v>0</v>
      </c>
      <c r="IJ33" s="68">
        <v>0</v>
      </c>
      <c r="IK33" s="68">
        <v>0</v>
      </c>
      <c r="IL33" s="68">
        <v>0</v>
      </c>
      <c r="IM33" s="68">
        <v>0</v>
      </c>
      <c r="IN33" s="68">
        <v>0</v>
      </c>
      <c r="IO33" s="68">
        <v>0</v>
      </c>
      <c r="IP33" s="68">
        <v>0</v>
      </c>
      <c r="IQ33" s="68">
        <v>0</v>
      </c>
      <c r="IR33" s="68">
        <v>0</v>
      </c>
      <c r="IS33" s="68">
        <v>0</v>
      </c>
      <c r="IT33" s="68">
        <v>0</v>
      </c>
      <c r="IU33" s="68">
        <v>0</v>
      </c>
      <c r="IV33" s="68">
        <v>0</v>
      </c>
      <c r="IW33" s="68">
        <v>0</v>
      </c>
      <c r="IX33" s="68">
        <v>0</v>
      </c>
      <c r="IY33" s="68">
        <v>0</v>
      </c>
      <c r="IZ33" s="68">
        <v>0</v>
      </c>
      <c r="JA33" s="68">
        <v>0</v>
      </c>
      <c r="JB33" s="68">
        <v>0</v>
      </c>
      <c r="JC33" s="68">
        <v>0</v>
      </c>
      <c r="JD33" s="68">
        <v>0</v>
      </c>
      <c r="JE33" s="68">
        <v>0</v>
      </c>
      <c r="JF33" s="68">
        <v>0</v>
      </c>
      <c r="JG33" s="68">
        <v>0</v>
      </c>
      <c r="JH33" s="68">
        <v>0</v>
      </c>
      <c r="JI33" s="68">
        <v>0</v>
      </c>
      <c r="JJ33" s="68">
        <v>0</v>
      </c>
      <c r="JK33" s="68">
        <v>0</v>
      </c>
      <c r="JL33" s="68">
        <v>0</v>
      </c>
      <c r="JM33" s="68">
        <v>0</v>
      </c>
      <c r="JN33" s="68">
        <v>0</v>
      </c>
      <c r="JO33" s="68">
        <v>0</v>
      </c>
      <c r="JP33" s="68">
        <v>0</v>
      </c>
      <c r="JQ33" s="68">
        <v>0</v>
      </c>
      <c r="JR33" s="68">
        <v>0</v>
      </c>
      <c r="JS33" s="68">
        <v>0</v>
      </c>
      <c r="JT33" s="68">
        <v>0</v>
      </c>
      <c r="JU33" s="68">
        <v>0</v>
      </c>
      <c r="JV33" s="68">
        <v>0</v>
      </c>
      <c r="JW33" s="68">
        <v>0</v>
      </c>
      <c r="JX33" s="68">
        <v>0</v>
      </c>
      <c r="JY33" s="68">
        <v>0</v>
      </c>
      <c r="JZ33" s="68">
        <v>0</v>
      </c>
      <c r="KA33" s="68">
        <v>0</v>
      </c>
      <c r="KB33" s="68">
        <v>0</v>
      </c>
      <c r="KC33" s="68">
        <v>0</v>
      </c>
      <c r="KD33" s="68">
        <v>0</v>
      </c>
      <c r="KE33" s="68">
        <v>0</v>
      </c>
      <c r="KF33" s="68">
        <v>0</v>
      </c>
      <c r="KG33" s="68">
        <v>0</v>
      </c>
      <c r="KH33" s="68">
        <v>0</v>
      </c>
      <c r="KI33" s="68">
        <v>0</v>
      </c>
      <c r="KJ33" s="68">
        <v>0</v>
      </c>
      <c r="KK33" s="68">
        <v>0</v>
      </c>
      <c r="KL33" s="68">
        <v>0</v>
      </c>
      <c r="KM33" s="68">
        <v>0</v>
      </c>
      <c r="KN33" s="68">
        <v>0</v>
      </c>
      <c r="KO33" s="68">
        <v>0</v>
      </c>
      <c r="KP33" s="68">
        <v>0</v>
      </c>
      <c r="KQ33" s="68">
        <v>0</v>
      </c>
      <c r="KR33" s="68">
        <v>0</v>
      </c>
      <c r="KS33" s="68">
        <v>0</v>
      </c>
      <c r="KT33" s="68">
        <v>0</v>
      </c>
      <c r="KU33" s="68">
        <v>0</v>
      </c>
      <c r="KV33" s="68">
        <v>0</v>
      </c>
      <c r="KW33" s="68">
        <v>0</v>
      </c>
      <c r="KX33" s="68">
        <v>0</v>
      </c>
      <c r="KY33" s="68">
        <v>0</v>
      </c>
      <c r="KZ33" s="68">
        <v>0</v>
      </c>
      <c r="LA33" s="68">
        <v>0</v>
      </c>
      <c r="LB33" s="105"/>
    </row>
    <row r="34" spans="1:314" x14ac:dyDescent="0.65">
      <c r="A34" s="11" t="s">
        <v>674</v>
      </c>
      <c r="B34" s="19">
        <v>25</v>
      </c>
      <c r="C34" s="33" t="s">
        <v>674</v>
      </c>
      <c r="D34" s="9" t="s">
        <v>724</v>
      </c>
      <c r="E34" s="9" t="s">
        <v>725</v>
      </c>
      <c r="F34" s="68">
        <v>-10039436.5399794</v>
      </c>
      <c r="G34" s="68">
        <v>-697480.53416352603</v>
      </c>
      <c r="H34" s="68">
        <v>0</v>
      </c>
      <c r="I34" s="68">
        <v>0</v>
      </c>
      <c r="J34" s="68">
        <v>0</v>
      </c>
      <c r="K34" s="68">
        <v>0</v>
      </c>
      <c r="L34" s="68">
        <v>0</v>
      </c>
      <c r="M34" s="68">
        <v>0</v>
      </c>
      <c r="N34" s="68">
        <v>0</v>
      </c>
      <c r="O34" s="68">
        <v>0</v>
      </c>
      <c r="P34" s="68">
        <v>0</v>
      </c>
      <c r="Q34" s="68">
        <v>0</v>
      </c>
      <c r="R34" s="68">
        <v>0</v>
      </c>
      <c r="S34" s="68">
        <v>0</v>
      </c>
      <c r="T34" s="68">
        <v>0</v>
      </c>
      <c r="U34" s="68">
        <v>0</v>
      </c>
      <c r="V34" s="68">
        <v>0</v>
      </c>
      <c r="W34" s="68">
        <v>0</v>
      </c>
      <c r="X34" s="68">
        <v>0</v>
      </c>
      <c r="Y34" s="68">
        <v>0</v>
      </c>
      <c r="Z34" s="68">
        <v>0</v>
      </c>
      <c r="AA34" s="68">
        <v>0</v>
      </c>
      <c r="AB34" s="68">
        <v>0</v>
      </c>
      <c r="AC34" s="68">
        <v>0</v>
      </c>
      <c r="AD34" s="68">
        <v>0</v>
      </c>
      <c r="AE34" s="68">
        <v>0</v>
      </c>
      <c r="AF34" s="68">
        <v>-58680.793562121602</v>
      </c>
      <c r="AG34" s="68">
        <v>-12581.8</v>
      </c>
      <c r="AH34" s="68">
        <v>0</v>
      </c>
      <c r="AI34" s="68">
        <v>0</v>
      </c>
      <c r="AJ34" s="68">
        <v>0</v>
      </c>
      <c r="AK34" s="68">
        <v>0</v>
      </c>
      <c r="AL34" s="68">
        <v>0</v>
      </c>
      <c r="AM34" s="68">
        <v>0</v>
      </c>
      <c r="AN34" s="68">
        <v>0</v>
      </c>
      <c r="AO34" s="68">
        <v>0</v>
      </c>
      <c r="AP34" s="68">
        <v>0</v>
      </c>
      <c r="AQ34" s="68">
        <v>0</v>
      </c>
      <c r="AR34" s="68">
        <v>0</v>
      </c>
      <c r="AS34" s="68">
        <v>0</v>
      </c>
      <c r="AT34" s="68">
        <v>0</v>
      </c>
      <c r="AU34" s="68">
        <v>0</v>
      </c>
      <c r="AV34" s="68">
        <v>0</v>
      </c>
      <c r="AW34" s="68">
        <v>0</v>
      </c>
      <c r="AX34" s="68">
        <v>0</v>
      </c>
      <c r="AY34" s="68">
        <v>0</v>
      </c>
      <c r="AZ34" s="68">
        <v>0</v>
      </c>
      <c r="BA34" s="68">
        <v>-6313115.1714635603</v>
      </c>
      <c r="BB34" s="68">
        <v>0</v>
      </c>
      <c r="BC34" s="68">
        <v>0</v>
      </c>
      <c r="BD34" s="68">
        <v>0</v>
      </c>
      <c r="BE34" s="68">
        <v>0</v>
      </c>
      <c r="BF34" s="68">
        <v>0</v>
      </c>
      <c r="BG34" s="68">
        <v>0</v>
      </c>
      <c r="BH34" s="68">
        <v>0</v>
      </c>
      <c r="BI34" s="68">
        <v>0</v>
      </c>
      <c r="BJ34" s="68">
        <v>-564059.54531536996</v>
      </c>
      <c r="BK34" s="68">
        <v>0</v>
      </c>
      <c r="BL34" s="68">
        <v>0</v>
      </c>
      <c r="BM34" s="68">
        <v>0</v>
      </c>
      <c r="BN34" s="68">
        <v>0</v>
      </c>
      <c r="BO34" s="68">
        <v>0</v>
      </c>
      <c r="BP34" s="68">
        <v>0</v>
      </c>
      <c r="BQ34" s="68">
        <v>0</v>
      </c>
      <c r="BR34" s="68">
        <v>0</v>
      </c>
      <c r="BS34" s="68">
        <v>0</v>
      </c>
      <c r="BT34" s="68">
        <v>0</v>
      </c>
      <c r="BU34" s="68">
        <v>0</v>
      </c>
      <c r="BV34" s="68">
        <v>0</v>
      </c>
      <c r="BW34" s="68">
        <v>0</v>
      </c>
      <c r="BX34" s="68">
        <v>0</v>
      </c>
      <c r="BY34" s="68">
        <v>0</v>
      </c>
      <c r="BZ34" s="68">
        <v>0</v>
      </c>
      <c r="CA34" s="68">
        <v>0</v>
      </c>
      <c r="CB34" s="68">
        <v>0</v>
      </c>
      <c r="CC34" s="68">
        <v>0</v>
      </c>
      <c r="CD34" s="68">
        <v>0</v>
      </c>
      <c r="CE34" s="68">
        <v>0</v>
      </c>
      <c r="CF34" s="68">
        <v>0</v>
      </c>
      <c r="CG34" s="68">
        <v>0</v>
      </c>
      <c r="CH34" s="68">
        <v>-125644.29</v>
      </c>
      <c r="CI34" s="68">
        <v>0</v>
      </c>
      <c r="CJ34" s="68">
        <v>0</v>
      </c>
      <c r="CK34" s="68">
        <v>0</v>
      </c>
      <c r="CL34" s="68">
        <v>0</v>
      </c>
      <c r="CM34" s="68">
        <v>0</v>
      </c>
      <c r="CN34" s="68">
        <v>0</v>
      </c>
      <c r="CO34" s="68">
        <v>-21037.95</v>
      </c>
      <c r="CP34" s="68">
        <v>-118900.65</v>
      </c>
      <c r="CQ34" s="68">
        <v>-61852.160000000003</v>
      </c>
      <c r="CR34" s="68">
        <v>-34643.17</v>
      </c>
      <c r="CS34" s="68">
        <v>0</v>
      </c>
      <c r="CT34" s="68">
        <v>-13538.94</v>
      </c>
      <c r="CU34" s="68">
        <v>0</v>
      </c>
      <c r="CV34" s="68">
        <v>0</v>
      </c>
      <c r="CW34" s="68">
        <v>-157153.24</v>
      </c>
      <c r="CX34" s="68">
        <v>-8265.0499999999993</v>
      </c>
      <c r="CY34" s="68">
        <v>-257099.06</v>
      </c>
      <c r="CZ34" s="68">
        <v>-3336.9</v>
      </c>
      <c r="DA34" s="68">
        <v>-60311.199999999997</v>
      </c>
      <c r="DB34" s="68">
        <v>-135530.70000000001</v>
      </c>
      <c r="DC34" s="68">
        <v>-23755.09</v>
      </c>
      <c r="DD34" s="68">
        <v>-21496.27</v>
      </c>
      <c r="DE34" s="68">
        <v>0</v>
      </c>
      <c r="DF34" s="68">
        <v>0</v>
      </c>
      <c r="DG34" s="68">
        <v>-6892.35</v>
      </c>
      <c r="DH34" s="68">
        <v>-7813.9</v>
      </c>
      <c r="DI34" s="68">
        <v>-467063.47</v>
      </c>
      <c r="DJ34" s="68">
        <v>0</v>
      </c>
      <c r="DK34" s="68">
        <v>-20871.169999999998</v>
      </c>
      <c r="DL34" s="68">
        <v>-1182.06</v>
      </c>
      <c r="DM34" s="68">
        <v>0</v>
      </c>
      <c r="DN34" s="68">
        <v>-528331.16</v>
      </c>
      <c r="DO34" s="68">
        <v>0</v>
      </c>
      <c r="DP34" s="68">
        <v>0</v>
      </c>
      <c r="DQ34" s="68">
        <v>0</v>
      </c>
      <c r="DR34" s="68">
        <v>0</v>
      </c>
      <c r="DS34" s="68">
        <v>0</v>
      </c>
      <c r="DT34" s="68">
        <v>0</v>
      </c>
      <c r="DU34" s="68">
        <v>0</v>
      </c>
      <c r="DV34" s="68">
        <v>0</v>
      </c>
      <c r="DW34" s="68">
        <v>-281401.291828221</v>
      </c>
      <c r="DX34" s="68">
        <v>0</v>
      </c>
      <c r="DY34" s="68">
        <v>0</v>
      </c>
      <c r="DZ34" s="68">
        <v>0</v>
      </c>
      <c r="EA34" s="68">
        <v>0</v>
      </c>
      <c r="EB34" s="68">
        <v>0</v>
      </c>
      <c r="EC34" s="68">
        <v>0</v>
      </c>
      <c r="ED34" s="68">
        <v>0</v>
      </c>
      <c r="EE34" s="68">
        <v>0</v>
      </c>
      <c r="EF34" s="68">
        <v>0</v>
      </c>
      <c r="EG34" s="68">
        <v>0</v>
      </c>
      <c r="EH34" s="68">
        <v>0</v>
      </c>
      <c r="EI34" s="68">
        <v>0</v>
      </c>
      <c r="EJ34" s="68">
        <v>0</v>
      </c>
      <c r="EK34" s="68">
        <v>0</v>
      </c>
      <c r="EL34" s="68">
        <v>0</v>
      </c>
      <c r="EM34" s="68">
        <v>0</v>
      </c>
      <c r="EN34" s="68">
        <v>0</v>
      </c>
      <c r="EO34" s="68">
        <v>0</v>
      </c>
      <c r="EP34" s="68">
        <v>0</v>
      </c>
      <c r="EQ34" s="68">
        <v>0</v>
      </c>
      <c r="ER34" s="68">
        <v>0</v>
      </c>
      <c r="ES34" s="68">
        <v>0</v>
      </c>
      <c r="ET34" s="68">
        <v>0</v>
      </c>
      <c r="EU34" s="68">
        <v>0</v>
      </c>
      <c r="EV34" s="68">
        <v>0</v>
      </c>
      <c r="EW34" s="68">
        <v>0</v>
      </c>
      <c r="EX34" s="68">
        <v>-26404.7928513404</v>
      </c>
      <c r="EY34" s="68">
        <v>0</v>
      </c>
      <c r="EZ34" s="68">
        <v>0</v>
      </c>
      <c r="FA34" s="68">
        <v>0</v>
      </c>
      <c r="FB34" s="68">
        <v>0</v>
      </c>
      <c r="FC34" s="68">
        <v>-3849.8307952622699</v>
      </c>
      <c r="FD34" s="68">
        <v>0</v>
      </c>
      <c r="FE34" s="68">
        <v>-7144</v>
      </c>
      <c r="FF34" s="68">
        <v>0</v>
      </c>
      <c r="FG34" s="68">
        <v>0</v>
      </c>
      <c r="FH34" s="68">
        <v>0</v>
      </c>
      <c r="FI34" s="68">
        <v>0</v>
      </c>
      <c r="FJ34" s="68">
        <v>0</v>
      </c>
      <c r="FK34" s="68">
        <v>0</v>
      </c>
      <c r="FL34" s="68">
        <v>0</v>
      </c>
      <c r="FM34" s="68">
        <v>0</v>
      </c>
      <c r="FN34" s="68">
        <v>0</v>
      </c>
      <c r="FO34" s="68">
        <v>0</v>
      </c>
      <c r="FP34" s="68">
        <v>0</v>
      </c>
      <c r="FQ34" s="68">
        <v>0</v>
      </c>
      <c r="FR34" s="68">
        <v>0</v>
      </c>
      <c r="FS34" s="68">
        <v>0</v>
      </c>
      <c r="FT34" s="68">
        <v>0</v>
      </c>
      <c r="FU34" s="68">
        <v>0</v>
      </c>
      <c r="FV34" s="68">
        <v>0</v>
      </c>
      <c r="FW34" s="68">
        <v>0</v>
      </c>
      <c r="FX34" s="68">
        <v>0</v>
      </c>
      <c r="FY34" s="68">
        <v>0</v>
      </c>
      <c r="FZ34" s="68">
        <v>0</v>
      </c>
      <c r="GA34" s="68">
        <v>0</v>
      </c>
      <c r="GB34" s="68">
        <v>0</v>
      </c>
      <c r="GC34" s="68">
        <v>0</v>
      </c>
      <c r="GD34" s="68">
        <v>0</v>
      </c>
      <c r="GE34" s="68">
        <v>0</v>
      </c>
      <c r="GF34" s="68">
        <v>0</v>
      </c>
      <c r="GG34" s="68">
        <v>0</v>
      </c>
      <c r="GH34" s="68">
        <v>0</v>
      </c>
      <c r="GI34" s="68">
        <v>0</v>
      </c>
      <c r="GJ34" s="68">
        <v>0</v>
      </c>
      <c r="GK34" s="68">
        <v>0</v>
      </c>
      <c r="GL34" s="68">
        <v>0</v>
      </c>
      <c r="GM34" s="68">
        <v>0</v>
      </c>
      <c r="GN34" s="68">
        <v>0</v>
      </c>
      <c r="GO34" s="68">
        <v>0</v>
      </c>
      <c r="GP34" s="68">
        <v>0</v>
      </c>
      <c r="GQ34" s="68">
        <v>0</v>
      </c>
      <c r="GR34" s="68">
        <v>0</v>
      </c>
      <c r="GS34" s="68">
        <v>0</v>
      </c>
      <c r="GT34" s="68">
        <v>0</v>
      </c>
      <c r="GU34" s="68">
        <v>0</v>
      </c>
      <c r="GV34" s="68">
        <v>0</v>
      </c>
      <c r="GW34" s="68">
        <v>0</v>
      </c>
      <c r="GX34" s="68">
        <v>0</v>
      </c>
      <c r="GY34" s="68">
        <v>0</v>
      </c>
      <c r="GZ34" s="68">
        <v>0</v>
      </c>
      <c r="HA34" s="68">
        <v>0</v>
      </c>
      <c r="HB34" s="68">
        <v>0</v>
      </c>
      <c r="HC34" s="68">
        <v>0</v>
      </c>
      <c r="HD34" s="68">
        <v>0</v>
      </c>
      <c r="HE34" s="68">
        <v>0</v>
      </c>
      <c r="HF34" s="68">
        <v>0</v>
      </c>
      <c r="HG34" s="68">
        <v>0</v>
      </c>
      <c r="HH34" s="68">
        <v>0</v>
      </c>
      <c r="HI34" s="68">
        <v>0</v>
      </c>
      <c r="HJ34" s="68">
        <v>0</v>
      </c>
      <c r="HK34" s="68">
        <v>0</v>
      </c>
      <c r="HL34" s="68">
        <v>0</v>
      </c>
      <c r="HM34" s="68">
        <v>0</v>
      </c>
      <c r="HN34" s="68">
        <v>0</v>
      </c>
      <c r="HO34" s="68">
        <v>0</v>
      </c>
      <c r="HP34" s="68">
        <v>0</v>
      </c>
      <c r="HQ34" s="68">
        <v>0</v>
      </c>
      <c r="HR34" s="68">
        <v>0</v>
      </c>
      <c r="HS34" s="68">
        <v>0</v>
      </c>
      <c r="HT34" s="68">
        <v>0</v>
      </c>
      <c r="HU34" s="68">
        <v>0</v>
      </c>
      <c r="HV34" s="68">
        <v>0</v>
      </c>
      <c r="HW34" s="68">
        <v>0</v>
      </c>
      <c r="HX34" s="68">
        <v>0</v>
      </c>
      <c r="HY34" s="68">
        <v>0</v>
      </c>
      <c r="HZ34" s="68">
        <v>0</v>
      </c>
      <c r="IA34" s="68">
        <v>0</v>
      </c>
      <c r="IB34" s="68">
        <v>0</v>
      </c>
      <c r="IC34" s="68">
        <v>0</v>
      </c>
      <c r="ID34" s="68">
        <v>0</v>
      </c>
      <c r="IE34" s="68">
        <v>0</v>
      </c>
      <c r="IF34" s="68">
        <v>0</v>
      </c>
      <c r="IG34" s="68">
        <v>0</v>
      </c>
      <c r="IH34" s="68">
        <v>0</v>
      </c>
      <c r="II34" s="68">
        <v>0</v>
      </c>
      <c r="IJ34" s="68">
        <v>0</v>
      </c>
      <c r="IK34" s="68">
        <v>0</v>
      </c>
      <c r="IL34" s="68">
        <v>0</v>
      </c>
      <c r="IM34" s="68">
        <v>0</v>
      </c>
      <c r="IN34" s="68">
        <v>0</v>
      </c>
      <c r="IO34" s="68">
        <v>0</v>
      </c>
      <c r="IP34" s="68">
        <v>0</v>
      </c>
      <c r="IQ34" s="68">
        <v>0</v>
      </c>
      <c r="IR34" s="68">
        <v>0</v>
      </c>
      <c r="IS34" s="68">
        <v>0</v>
      </c>
      <c r="IT34" s="68">
        <v>0</v>
      </c>
      <c r="IU34" s="68">
        <v>0</v>
      </c>
      <c r="IV34" s="68">
        <v>0</v>
      </c>
      <c r="IW34" s="68">
        <v>0</v>
      </c>
      <c r="IX34" s="68">
        <v>0</v>
      </c>
      <c r="IY34" s="68">
        <v>0</v>
      </c>
      <c r="IZ34" s="68">
        <v>0</v>
      </c>
      <c r="JA34" s="68">
        <v>0</v>
      </c>
      <c r="JB34" s="68">
        <v>0</v>
      </c>
      <c r="JC34" s="68">
        <v>0</v>
      </c>
      <c r="JD34" s="68">
        <v>0</v>
      </c>
      <c r="JE34" s="68">
        <v>0</v>
      </c>
      <c r="JF34" s="68">
        <v>0</v>
      </c>
      <c r="JG34" s="68">
        <v>0</v>
      </c>
      <c r="JH34" s="68">
        <v>0</v>
      </c>
      <c r="JI34" s="68">
        <v>0</v>
      </c>
      <c r="JJ34" s="68">
        <v>0</v>
      </c>
      <c r="JK34" s="68">
        <v>0</v>
      </c>
      <c r="JL34" s="68">
        <v>0</v>
      </c>
      <c r="JM34" s="68">
        <v>0</v>
      </c>
      <c r="JN34" s="68">
        <v>0</v>
      </c>
      <c r="JO34" s="68">
        <v>0</v>
      </c>
      <c r="JP34" s="68">
        <v>0</v>
      </c>
      <c r="JQ34" s="68">
        <v>0</v>
      </c>
      <c r="JR34" s="68">
        <v>0</v>
      </c>
      <c r="JS34" s="68">
        <v>0</v>
      </c>
      <c r="JT34" s="68">
        <v>0</v>
      </c>
      <c r="JU34" s="68">
        <v>0</v>
      </c>
      <c r="JV34" s="68">
        <v>0</v>
      </c>
      <c r="JW34" s="68">
        <v>0</v>
      </c>
      <c r="JX34" s="68">
        <v>0</v>
      </c>
      <c r="JY34" s="68">
        <v>0</v>
      </c>
      <c r="JZ34" s="68">
        <v>0</v>
      </c>
      <c r="KA34" s="68">
        <v>0</v>
      </c>
      <c r="KB34" s="68">
        <v>0</v>
      </c>
      <c r="KC34" s="68">
        <v>0</v>
      </c>
      <c r="KD34" s="68">
        <v>0</v>
      </c>
      <c r="KE34" s="68">
        <v>0</v>
      </c>
      <c r="KF34" s="68">
        <v>0</v>
      </c>
      <c r="KG34" s="68">
        <v>0</v>
      </c>
      <c r="KH34" s="68">
        <v>0</v>
      </c>
      <c r="KI34" s="68">
        <v>0</v>
      </c>
      <c r="KJ34" s="68">
        <v>0</v>
      </c>
      <c r="KK34" s="68">
        <v>0</v>
      </c>
      <c r="KL34" s="68">
        <v>0</v>
      </c>
      <c r="KM34" s="68">
        <v>0</v>
      </c>
      <c r="KN34" s="68">
        <v>0</v>
      </c>
      <c r="KO34" s="68">
        <v>0</v>
      </c>
      <c r="KP34" s="68">
        <v>0</v>
      </c>
      <c r="KQ34" s="68">
        <v>0</v>
      </c>
      <c r="KR34" s="68">
        <v>0</v>
      </c>
      <c r="KS34" s="68">
        <v>0</v>
      </c>
      <c r="KT34" s="68">
        <v>0</v>
      </c>
      <c r="KU34" s="68">
        <v>0</v>
      </c>
      <c r="KV34" s="68">
        <v>0</v>
      </c>
      <c r="KW34" s="68">
        <v>0</v>
      </c>
      <c r="KX34" s="68">
        <v>0</v>
      </c>
      <c r="KY34" s="68">
        <v>0</v>
      </c>
      <c r="KZ34" s="68">
        <v>0</v>
      </c>
      <c r="LA34" s="68">
        <v>0</v>
      </c>
      <c r="LB34" s="105"/>
    </row>
    <row r="35" spans="1:314" hidden="1" x14ac:dyDescent="0.65">
      <c r="A35" s="11" t="s">
        <v>683</v>
      </c>
      <c r="B35" s="19">
        <v>26</v>
      </c>
      <c r="C35" s="33" t="s">
        <v>683</v>
      </c>
      <c r="D35" s="9" t="s">
        <v>726</v>
      </c>
      <c r="E35" s="9" t="s">
        <v>727</v>
      </c>
      <c r="F35" s="68">
        <v>-3609460.2203065399</v>
      </c>
      <c r="G35" s="68">
        <v>-279147.18990660302</v>
      </c>
      <c r="H35" s="68">
        <v>0</v>
      </c>
      <c r="I35" s="68">
        <v>0</v>
      </c>
      <c r="J35" s="68">
        <v>0</v>
      </c>
      <c r="K35" s="68">
        <v>0</v>
      </c>
      <c r="L35" s="68">
        <v>0</v>
      </c>
      <c r="M35" s="68">
        <v>0</v>
      </c>
      <c r="N35" s="68">
        <v>0</v>
      </c>
      <c r="O35" s="68">
        <v>0</v>
      </c>
      <c r="P35" s="68">
        <v>0</v>
      </c>
      <c r="Q35" s="68">
        <v>0</v>
      </c>
      <c r="R35" s="68">
        <v>0</v>
      </c>
      <c r="S35" s="68">
        <v>0</v>
      </c>
      <c r="T35" s="68">
        <v>0</v>
      </c>
      <c r="U35" s="68">
        <v>0</v>
      </c>
      <c r="V35" s="68">
        <v>0</v>
      </c>
      <c r="W35" s="68">
        <v>0</v>
      </c>
      <c r="X35" s="68">
        <v>0</v>
      </c>
      <c r="Y35" s="68">
        <v>0</v>
      </c>
      <c r="Z35" s="68">
        <v>0</v>
      </c>
      <c r="AA35" s="68">
        <v>-56839.427819796103</v>
      </c>
      <c r="AB35" s="68">
        <v>0</v>
      </c>
      <c r="AC35" s="68">
        <v>0</v>
      </c>
      <c r="AD35" s="68">
        <v>0</v>
      </c>
      <c r="AE35" s="68">
        <v>0</v>
      </c>
      <c r="AF35" s="68">
        <v>-58680.793562121602</v>
      </c>
      <c r="AG35" s="68">
        <v>-12581.8</v>
      </c>
      <c r="AH35" s="68">
        <v>0</v>
      </c>
      <c r="AI35" s="68">
        <v>0</v>
      </c>
      <c r="AJ35" s="68">
        <v>0</v>
      </c>
      <c r="AK35" s="68">
        <v>0</v>
      </c>
      <c r="AL35" s="68">
        <v>0</v>
      </c>
      <c r="AM35" s="68">
        <v>0</v>
      </c>
      <c r="AN35" s="68">
        <v>0</v>
      </c>
      <c r="AO35" s="68">
        <v>0</v>
      </c>
      <c r="AP35" s="68">
        <v>0</v>
      </c>
      <c r="AQ35" s="68">
        <v>0</v>
      </c>
      <c r="AR35" s="68">
        <v>0</v>
      </c>
      <c r="AS35" s="68">
        <v>0</v>
      </c>
      <c r="AT35" s="68">
        <v>0</v>
      </c>
      <c r="AU35" s="68">
        <v>0</v>
      </c>
      <c r="AV35" s="68">
        <v>0</v>
      </c>
      <c r="AW35" s="68">
        <v>0</v>
      </c>
      <c r="AX35" s="68">
        <v>0</v>
      </c>
      <c r="AY35" s="68">
        <v>0</v>
      </c>
      <c r="AZ35" s="68">
        <v>0</v>
      </c>
      <c r="BA35" s="68">
        <v>-1168606.5523576201</v>
      </c>
      <c r="BB35" s="68">
        <v>0</v>
      </c>
      <c r="BC35" s="68">
        <v>0</v>
      </c>
      <c r="BD35" s="68">
        <v>0</v>
      </c>
      <c r="BE35" s="68">
        <v>0</v>
      </c>
      <c r="BF35" s="68">
        <v>0</v>
      </c>
      <c r="BG35" s="68">
        <v>0</v>
      </c>
      <c r="BH35" s="68">
        <v>0</v>
      </c>
      <c r="BI35" s="68">
        <v>0</v>
      </c>
      <c r="BJ35" s="68">
        <v>-186317.092774035</v>
      </c>
      <c r="BK35" s="68">
        <v>0</v>
      </c>
      <c r="BL35" s="68">
        <v>0</v>
      </c>
      <c r="BM35" s="68">
        <v>0</v>
      </c>
      <c r="BN35" s="68">
        <v>0</v>
      </c>
      <c r="BO35" s="68">
        <v>0</v>
      </c>
      <c r="BP35" s="68">
        <v>0</v>
      </c>
      <c r="BQ35" s="68">
        <v>0</v>
      </c>
      <c r="BR35" s="68">
        <v>0</v>
      </c>
      <c r="BS35" s="68">
        <v>0</v>
      </c>
      <c r="BT35" s="68">
        <v>0</v>
      </c>
      <c r="BU35" s="68">
        <v>0</v>
      </c>
      <c r="BV35" s="68">
        <v>0</v>
      </c>
      <c r="BW35" s="68">
        <v>0</v>
      </c>
      <c r="BX35" s="68">
        <v>0</v>
      </c>
      <c r="BY35" s="68">
        <v>0</v>
      </c>
      <c r="BZ35" s="68">
        <v>0</v>
      </c>
      <c r="CA35" s="68">
        <v>0</v>
      </c>
      <c r="CB35" s="68">
        <v>0</v>
      </c>
      <c r="CC35" s="68">
        <v>0</v>
      </c>
      <c r="CD35" s="68">
        <v>0</v>
      </c>
      <c r="CE35" s="68">
        <v>0</v>
      </c>
      <c r="CF35" s="68">
        <v>0</v>
      </c>
      <c r="CG35" s="68">
        <v>0</v>
      </c>
      <c r="CH35" s="68">
        <v>-125644.29</v>
      </c>
      <c r="CI35" s="68">
        <v>0</v>
      </c>
      <c r="CJ35" s="68">
        <v>0</v>
      </c>
      <c r="CK35" s="68">
        <v>0</v>
      </c>
      <c r="CL35" s="68">
        <v>0</v>
      </c>
      <c r="CM35" s="68">
        <v>0</v>
      </c>
      <c r="CN35" s="68">
        <v>0</v>
      </c>
      <c r="CO35" s="68">
        <v>-21037.95</v>
      </c>
      <c r="CP35" s="68">
        <v>-118900.65</v>
      </c>
      <c r="CQ35" s="68">
        <v>-61852.160000000003</v>
      </c>
      <c r="CR35" s="68">
        <v>-34643.17</v>
      </c>
      <c r="CS35" s="68">
        <v>0</v>
      </c>
      <c r="CT35" s="68">
        <v>-13538.94</v>
      </c>
      <c r="CU35" s="68">
        <v>-17739.599999999999</v>
      </c>
      <c r="CV35" s="68">
        <v>0</v>
      </c>
      <c r="CW35" s="68">
        <v>-157153.24</v>
      </c>
      <c r="CX35" s="68">
        <v>-8265.0499999999993</v>
      </c>
      <c r="CY35" s="68">
        <v>-257099.06</v>
      </c>
      <c r="CZ35" s="68">
        <v>-3336.9</v>
      </c>
      <c r="DA35" s="68">
        <v>-60311.199999999997</v>
      </c>
      <c r="DB35" s="68">
        <v>-135530.70000000001</v>
      </c>
      <c r="DC35" s="68">
        <v>-23755.09</v>
      </c>
      <c r="DD35" s="68">
        <v>5592.79</v>
      </c>
      <c r="DE35" s="68">
        <v>0</v>
      </c>
      <c r="DF35" s="68">
        <v>0</v>
      </c>
      <c r="DG35" s="68">
        <v>-6892.35</v>
      </c>
      <c r="DH35" s="68">
        <v>-7813.9</v>
      </c>
      <c r="DI35" s="68">
        <v>-119449.79</v>
      </c>
      <c r="DJ35" s="68">
        <v>0</v>
      </c>
      <c r="DK35" s="68">
        <v>-20871.169999999998</v>
      </c>
      <c r="DL35" s="68">
        <v>1171.6500000000001</v>
      </c>
      <c r="DM35" s="68">
        <v>0</v>
      </c>
      <c r="DN35" s="68">
        <v>-98651.6</v>
      </c>
      <c r="DO35" s="68">
        <v>0</v>
      </c>
      <c r="DP35" s="68">
        <v>0</v>
      </c>
      <c r="DQ35" s="68">
        <v>0</v>
      </c>
      <c r="DR35" s="68">
        <v>0</v>
      </c>
      <c r="DS35" s="68">
        <v>0</v>
      </c>
      <c r="DT35" s="68">
        <v>0</v>
      </c>
      <c r="DU35" s="68">
        <v>0</v>
      </c>
      <c r="DV35" s="68">
        <v>0</v>
      </c>
      <c r="DW35" s="68">
        <v>-281401.291828221</v>
      </c>
      <c r="DX35" s="68">
        <v>0</v>
      </c>
      <c r="DY35" s="68">
        <v>0</v>
      </c>
      <c r="DZ35" s="68">
        <v>0</v>
      </c>
      <c r="EA35" s="68">
        <v>0</v>
      </c>
      <c r="EB35" s="68">
        <v>0</v>
      </c>
      <c r="EC35" s="68">
        <v>0</v>
      </c>
      <c r="ED35" s="68">
        <v>0</v>
      </c>
      <c r="EE35" s="68">
        <v>0</v>
      </c>
      <c r="EF35" s="68">
        <v>0</v>
      </c>
      <c r="EG35" s="68">
        <v>0</v>
      </c>
      <c r="EH35" s="68">
        <v>0</v>
      </c>
      <c r="EI35" s="68">
        <v>0</v>
      </c>
      <c r="EJ35" s="68">
        <v>0</v>
      </c>
      <c r="EK35" s="68">
        <v>0</v>
      </c>
      <c r="EL35" s="68">
        <v>0</v>
      </c>
      <c r="EM35" s="68">
        <v>0</v>
      </c>
      <c r="EN35" s="68">
        <v>0</v>
      </c>
      <c r="EO35" s="68">
        <v>0</v>
      </c>
      <c r="EP35" s="68">
        <v>0</v>
      </c>
      <c r="EQ35" s="68">
        <v>0</v>
      </c>
      <c r="ER35" s="68">
        <v>0</v>
      </c>
      <c r="ES35" s="68">
        <v>0</v>
      </c>
      <c r="ET35" s="68">
        <v>0</v>
      </c>
      <c r="EU35" s="68">
        <v>0</v>
      </c>
      <c r="EV35" s="68">
        <v>0</v>
      </c>
      <c r="EW35" s="68">
        <v>0</v>
      </c>
      <c r="EX35" s="68">
        <v>1943.1988446610001</v>
      </c>
      <c r="EY35" s="68">
        <v>0</v>
      </c>
      <c r="EZ35" s="68">
        <v>0</v>
      </c>
      <c r="FA35" s="68">
        <v>0</v>
      </c>
      <c r="FB35" s="68">
        <v>0</v>
      </c>
      <c r="FC35" s="68">
        <v>-272.37732656514999</v>
      </c>
      <c r="FD35" s="68">
        <v>0</v>
      </c>
      <c r="FE35" s="68">
        <v>-7144</v>
      </c>
      <c r="FF35" s="68">
        <v>0</v>
      </c>
      <c r="FG35" s="68">
        <v>0</v>
      </c>
      <c r="FH35" s="68">
        <v>0</v>
      </c>
      <c r="FI35" s="68">
        <v>0</v>
      </c>
      <c r="FJ35" s="68">
        <v>0</v>
      </c>
      <c r="FK35" s="68">
        <v>0</v>
      </c>
      <c r="FL35" s="68">
        <v>0</v>
      </c>
      <c r="FM35" s="68">
        <v>0</v>
      </c>
      <c r="FN35" s="68">
        <v>0</v>
      </c>
      <c r="FO35" s="68">
        <v>0</v>
      </c>
      <c r="FP35" s="68">
        <v>0</v>
      </c>
      <c r="FQ35" s="68">
        <v>0</v>
      </c>
      <c r="FR35" s="68">
        <v>0</v>
      </c>
      <c r="FS35" s="68">
        <v>0</v>
      </c>
      <c r="FT35" s="68">
        <v>0</v>
      </c>
      <c r="FU35" s="68">
        <v>0</v>
      </c>
      <c r="FV35" s="68">
        <v>0</v>
      </c>
      <c r="FW35" s="68">
        <v>0</v>
      </c>
      <c r="FX35" s="68">
        <v>0</v>
      </c>
      <c r="FY35" s="68">
        <v>0</v>
      </c>
      <c r="FZ35" s="68">
        <v>0</v>
      </c>
      <c r="GA35" s="68">
        <v>0</v>
      </c>
      <c r="GB35" s="68">
        <v>0</v>
      </c>
      <c r="GC35" s="68">
        <v>0</v>
      </c>
      <c r="GD35" s="68">
        <v>0</v>
      </c>
      <c r="GE35" s="68">
        <v>0</v>
      </c>
      <c r="GF35" s="68">
        <v>0</v>
      </c>
      <c r="GG35" s="68">
        <v>0</v>
      </c>
      <c r="GH35" s="68">
        <v>0</v>
      </c>
      <c r="GI35" s="68">
        <v>0</v>
      </c>
      <c r="GJ35" s="68">
        <v>0</v>
      </c>
      <c r="GK35" s="68">
        <v>0</v>
      </c>
      <c r="GL35" s="68">
        <v>0</v>
      </c>
      <c r="GM35" s="68">
        <v>0</v>
      </c>
      <c r="GN35" s="68">
        <v>0</v>
      </c>
      <c r="GO35" s="68">
        <v>0</v>
      </c>
      <c r="GP35" s="68">
        <v>0</v>
      </c>
      <c r="GQ35" s="68">
        <v>0</v>
      </c>
      <c r="GR35" s="68">
        <v>0</v>
      </c>
      <c r="GS35" s="68">
        <v>0</v>
      </c>
      <c r="GT35" s="68">
        <v>0</v>
      </c>
      <c r="GU35" s="68">
        <v>0</v>
      </c>
      <c r="GV35" s="68">
        <v>0</v>
      </c>
      <c r="GW35" s="68">
        <v>0</v>
      </c>
      <c r="GX35" s="68">
        <v>0</v>
      </c>
      <c r="GY35" s="68">
        <v>0</v>
      </c>
      <c r="GZ35" s="68">
        <v>0</v>
      </c>
      <c r="HA35" s="68">
        <v>0</v>
      </c>
      <c r="HB35" s="68">
        <v>0</v>
      </c>
      <c r="HC35" s="68">
        <v>0</v>
      </c>
      <c r="HD35" s="68">
        <v>0</v>
      </c>
      <c r="HE35" s="68">
        <v>0</v>
      </c>
      <c r="HF35" s="68">
        <v>0</v>
      </c>
      <c r="HG35" s="68">
        <v>0</v>
      </c>
      <c r="HH35" s="68">
        <v>0</v>
      </c>
      <c r="HI35" s="68">
        <v>0</v>
      </c>
      <c r="HJ35" s="68">
        <v>0</v>
      </c>
      <c r="HK35" s="68">
        <v>0</v>
      </c>
      <c r="HL35" s="68">
        <v>0</v>
      </c>
      <c r="HM35" s="68">
        <v>0</v>
      </c>
      <c r="HN35" s="68">
        <v>0</v>
      </c>
      <c r="HO35" s="68">
        <v>0</v>
      </c>
      <c r="HP35" s="68">
        <v>0</v>
      </c>
      <c r="HQ35" s="68">
        <v>0</v>
      </c>
      <c r="HR35" s="68">
        <v>0</v>
      </c>
      <c r="HS35" s="68">
        <v>0</v>
      </c>
      <c r="HT35" s="68">
        <v>0</v>
      </c>
      <c r="HU35" s="68">
        <v>0</v>
      </c>
      <c r="HV35" s="68">
        <v>0</v>
      </c>
      <c r="HW35" s="68">
        <v>0</v>
      </c>
      <c r="HX35" s="68">
        <v>0</v>
      </c>
      <c r="HY35" s="68">
        <v>0</v>
      </c>
      <c r="HZ35" s="68">
        <v>0</v>
      </c>
      <c r="IA35" s="68">
        <v>0</v>
      </c>
      <c r="IB35" s="68">
        <v>0</v>
      </c>
      <c r="IC35" s="68">
        <v>-29085.417942437201</v>
      </c>
      <c r="ID35" s="68">
        <v>-219363.372627067</v>
      </c>
      <c r="IE35" s="68">
        <v>-26241.7330067361</v>
      </c>
      <c r="IF35" s="68">
        <v>0</v>
      </c>
      <c r="IG35" s="68">
        <v>0</v>
      </c>
      <c r="IH35" s="68">
        <v>0</v>
      </c>
      <c r="II35" s="68">
        <v>0</v>
      </c>
      <c r="IJ35" s="68">
        <v>0</v>
      </c>
      <c r="IK35" s="68">
        <v>0</v>
      </c>
      <c r="IL35" s="68">
        <v>0</v>
      </c>
      <c r="IM35" s="68">
        <v>0</v>
      </c>
      <c r="IN35" s="68">
        <v>0</v>
      </c>
      <c r="IO35" s="68">
        <v>0</v>
      </c>
      <c r="IP35" s="68">
        <v>0</v>
      </c>
      <c r="IQ35" s="68">
        <v>0</v>
      </c>
      <c r="IR35" s="68">
        <v>0</v>
      </c>
      <c r="IS35" s="68">
        <v>0</v>
      </c>
      <c r="IT35" s="68">
        <v>0</v>
      </c>
      <c r="IU35" s="68">
        <v>0</v>
      </c>
      <c r="IV35" s="68">
        <v>0</v>
      </c>
      <c r="IW35" s="68">
        <v>0</v>
      </c>
      <c r="IX35" s="68">
        <v>0</v>
      </c>
      <c r="IY35" s="68">
        <v>0</v>
      </c>
      <c r="IZ35" s="68">
        <v>0</v>
      </c>
      <c r="JA35" s="68">
        <v>0</v>
      </c>
      <c r="JB35" s="68">
        <v>0</v>
      </c>
      <c r="JC35" s="68">
        <v>0</v>
      </c>
      <c r="JD35" s="68">
        <v>0</v>
      </c>
      <c r="JE35" s="68">
        <v>0</v>
      </c>
      <c r="JF35" s="68">
        <v>0</v>
      </c>
      <c r="JG35" s="68">
        <v>0</v>
      </c>
      <c r="JH35" s="68">
        <v>0</v>
      </c>
      <c r="JI35" s="68">
        <v>0</v>
      </c>
      <c r="JJ35" s="68">
        <v>0</v>
      </c>
      <c r="JK35" s="68">
        <v>0</v>
      </c>
      <c r="JL35" s="68">
        <v>0</v>
      </c>
      <c r="JM35" s="68">
        <v>0</v>
      </c>
      <c r="JN35" s="68">
        <v>0</v>
      </c>
      <c r="JO35" s="68">
        <v>0</v>
      </c>
      <c r="JP35" s="68">
        <v>0</v>
      </c>
      <c r="JQ35" s="68">
        <v>0</v>
      </c>
      <c r="JR35" s="68">
        <v>0</v>
      </c>
      <c r="JS35" s="68">
        <v>0</v>
      </c>
      <c r="JT35" s="68">
        <v>0</v>
      </c>
      <c r="JU35" s="68">
        <v>0</v>
      </c>
      <c r="JV35" s="68">
        <v>0</v>
      </c>
      <c r="JW35" s="68">
        <v>0</v>
      </c>
      <c r="JX35" s="68">
        <v>0</v>
      </c>
      <c r="JY35" s="68">
        <v>0</v>
      </c>
      <c r="JZ35" s="68">
        <v>0</v>
      </c>
      <c r="KA35" s="68">
        <v>0</v>
      </c>
      <c r="KB35" s="68">
        <v>0</v>
      </c>
      <c r="KC35" s="68">
        <v>0</v>
      </c>
      <c r="KD35" s="68">
        <v>0</v>
      </c>
      <c r="KE35" s="68">
        <v>0</v>
      </c>
      <c r="KF35" s="68">
        <v>0</v>
      </c>
      <c r="KG35" s="68">
        <v>0</v>
      </c>
      <c r="KH35" s="68">
        <v>0</v>
      </c>
      <c r="KI35" s="68">
        <v>0</v>
      </c>
      <c r="KJ35" s="68">
        <v>0</v>
      </c>
      <c r="KK35" s="68">
        <v>0</v>
      </c>
      <c r="KL35" s="68">
        <v>0</v>
      </c>
      <c r="KM35" s="68">
        <v>0</v>
      </c>
      <c r="KN35" s="68">
        <v>0</v>
      </c>
      <c r="KO35" s="68">
        <v>0</v>
      </c>
      <c r="KP35" s="68">
        <v>0</v>
      </c>
      <c r="KQ35" s="68">
        <v>0</v>
      </c>
      <c r="KR35" s="68">
        <v>0</v>
      </c>
      <c r="KS35" s="68">
        <v>0</v>
      </c>
      <c r="KT35" s="68">
        <v>0</v>
      </c>
      <c r="KU35" s="68">
        <v>0</v>
      </c>
      <c r="KV35" s="68">
        <v>0</v>
      </c>
      <c r="KW35" s="68">
        <v>0</v>
      </c>
      <c r="KX35" s="68">
        <v>0</v>
      </c>
      <c r="KY35" s="68">
        <v>0</v>
      </c>
      <c r="KZ35" s="68">
        <v>0</v>
      </c>
      <c r="LA35" s="68">
        <v>0</v>
      </c>
      <c r="LB35" s="105"/>
    </row>
    <row r="36" spans="1:314" x14ac:dyDescent="0.65">
      <c r="A36" s="11" t="s">
        <v>674</v>
      </c>
      <c r="B36" s="19">
        <v>27</v>
      </c>
      <c r="C36" s="33" t="s">
        <v>674</v>
      </c>
      <c r="D36" s="9" t="s">
        <v>728</v>
      </c>
      <c r="E36" s="9" t="s">
        <v>729</v>
      </c>
      <c r="F36" s="68">
        <v>0</v>
      </c>
      <c r="G36" s="68">
        <v>0</v>
      </c>
      <c r="H36" s="68">
        <v>0</v>
      </c>
      <c r="I36" s="68">
        <v>0</v>
      </c>
      <c r="J36" s="68">
        <v>0</v>
      </c>
      <c r="K36" s="68">
        <v>0</v>
      </c>
      <c r="L36" s="68">
        <v>0</v>
      </c>
      <c r="M36" s="68">
        <v>0</v>
      </c>
      <c r="N36" s="68">
        <v>0</v>
      </c>
      <c r="O36" s="68">
        <v>0</v>
      </c>
      <c r="P36" s="68">
        <v>0</v>
      </c>
      <c r="Q36" s="68">
        <v>0</v>
      </c>
      <c r="R36" s="68">
        <v>0</v>
      </c>
      <c r="S36" s="68">
        <v>0</v>
      </c>
      <c r="T36" s="68">
        <v>0</v>
      </c>
      <c r="U36" s="68">
        <v>0</v>
      </c>
      <c r="V36" s="68">
        <v>0</v>
      </c>
      <c r="W36" s="68">
        <v>0</v>
      </c>
      <c r="X36" s="68">
        <v>0</v>
      </c>
      <c r="Y36" s="68">
        <v>0</v>
      </c>
      <c r="Z36" s="68">
        <v>0</v>
      </c>
      <c r="AA36" s="68">
        <v>0</v>
      </c>
      <c r="AB36" s="68">
        <v>0</v>
      </c>
      <c r="AC36" s="68">
        <v>0</v>
      </c>
      <c r="AD36" s="68">
        <v>0</v>
      </c>
      <c r="AE36" s="68">
        <v>0</v>
      </c>
      <c r="AF36" s="68">
        <v>0</v>
      </c>
      <c r="AG36" s="68">
        <v>0</v>
      </c>
      <c r="AH36" s="68">
        <v>0</v>
      </c>
      <c r="AI36" s="68">
        <v>0</v>
      </c>
      <c r="AJ36" s="68">
        <v>0</v>
      </c>
      <c r="AK36" s="68">
        <v>0</v>
      </c>
      <c r="AL36" s="68">
        <v>0</v>
      </c>
      <c r="AM36" s="68">
        <v>0</v>
      </c>
      <c r="AN36" s="68">
        <v>0</v>
      </c>
      <c r="AO36" s="68">
        <v>0</v>
      </c>
      <c r="AP36" s="68">
        <v>0</v>
      </c>
      <c r="AQ36" s="68">
        <v>0</v>
      </c>
      <c r="AR36" s="68">
        <v>0</v>
      </c>
      <c r="AS36" s="68">
        <v>0</v>
      </c>
      <c r="AT36" s="68">
        <v>0</v>
      </c>
      <c r="AU36" s="68">
        <v>0</v>
      </c>
      <c r="AV36" s="68">
        <v>0</v>
      </c>
      <c r="AW36" s="68">
        <v>0</v>
      </c>
      <c r="AX36" s="68">
        <v>0</v>
      </c>
      <c r="AY36" s="68">
        <v>0</v>
      </c>
      <c r="AZ36" s="68">
        <v>0</v>
      </c>
      <c r="BA36" s="68">
        <v>0</v>
      </c>
      <c r="BB36" s="68">
        <v>0</v>
      </c>
      <c r="BC36" s="68">
        <v>0</v>
      </c>
      <c r="BD36" s="68">
        <v>0</v>
      </c>
      <c r="BE36" s="68">
        <v>0</v>
      </c>
      <c r="BF36" s="68">
        <v>0</v>
      </c>
      <c r="BG36" s="68">
        <v>0</v>
      </c>
      <c r="BH36" s="68">
        <v>0</v>
      </c>
      <c r="BI36" s="68">
        <v>0</v>
      </c>
      <c r="BJ36" s="68">
        <v>0</v>
      </c>
      <c r="BK36" s="68">
        <v>0</v>
      </c>
      <c r="BL36" s="68">
        <v>0</v>
      </c>
      <c r="BM36" s="68">
        <v>0</v>
      </c>
      <c r="BN36" s="68">
        <v>0</v>
      </c>
      <c r="BO36" s="68">
        <v>0</v>
      </c>
      <c r="BP36" s="68">
        <v>0</v>
      </c>
      <c r="BQ36" s="68">
        <v>0</v>
      </c>
      <c r="BR36" s="68">
        <v>0</v>
      </c>
      <c r="BS36" s="68">
        <v>0</v>
      </c>
      <c r="BT36" s="68">
        <v>0</v>
      </c>
      <c r="BU36" s="68">
        <v>0</v>
      </c>
      <c r="BV36" s="68">
        <v>0</v>
      </c>
      <c r="BW36" s="68">
        <v>0</v>
      </c>
      <c r="BX36" s="68">
        <v>0</v>
      </c>
      <c r="BY36" s="68">
        <v>0</v>
      </c>
      <c r="BZ36" s="68">
        <v>0</v>
      </c>
      <c r="CA36" s="68">
        <v>0</v>
      </c>
      <c r="CB36" s="68">
        <v>0</v>
      </c>
      <c r="CC36" s="68">
        <v>0</v>
      </c>
      <c r="CD36" s="68">
        <v>0</v>
      </c>
      <c r="CE36" s="68">
        <v>0</v>
      </c>
      <c r="CF36" s="68">
        <v>0</v>
      </c>
      <c r="CG36" s="68">
        <v>0</v>
      </c>
      <c r="CH36" s="68">
        <v>0</v>
      </c>
      <c r="CI36" s="68">
        <v>0</v>
      </c>
      <c r="CJ36" s="68">
        <v>0</v>
      </c>
      <c r="CK36" s="68">
        <v>0</v>
      </c>
      <c r="CL36" s="68">
        <v>0</v>
      </c>
      <c r="CM36" s="68">
        <v>0</v>
      </c>
      <c r="CN36" s="68">
        <v>0</v>
      </c>
      <c r="CO36" s="68">
        <v>0</v>
      </c>
      <c r="CP36" s="68">
        <v>0</v>
      </c>
      <c r="CQ36" s="68">
        <v>0</v>
      </c>
      <c r="CR36" s="68">
        <v>0</v>
      </c>
      <c r="CS36" s="68">
        <v>0</v>
      </c>
      <c r="CT36" s="68">
        <v>0</v>
      </c>
      <c r="CU36" s="68">
        <v>0</v>
      </c>
      <c r="CV36" s="68">
        <v>0</v>
      </c>
      <c r="CW36" s="68">
        <v>0</v>
      </c>
      <c r="CX36" s="68">
        <v>0</v>
      </c>
      <c r="CY36" s="68">
        <v>0</v>
      </c>
      <c r="CZ36" s="68">
        <v>0</v>
      </c>
      <c r="DA36" s="68">
        <v>0</v>
      </c>
      <c r="DB36" s="68">
        <v>0</v>
      </c>
      <c r="DC36" s="68">
        <v>0</v>
      </c>
      <c r="DD36" s="68">
        <v>0</v>
      </c>
      <c r="DE36" s="68">
        <v>0</v>
      </c>
      <c r="DF36" s="68">
        <v>0</v>
      </c>
      <c r="DG36" s="68">
        <v>0</v>
      </c>
      <c r="DH36" s="68">
        <v>0</v>
      </c>
      <c r="DI36" s="68">
        <v>0</v>
      </c>
      <c r="DJ36" s="68">
        <v>0</v>
      </c>
      <c r="DK36" s="68">
        <v>0</v>
      </c>
      <c r="DL36" s="68">
        <v>0</v>
      </c>
      <c r="DM36" s="68">
        <v>0</v>
      </c>
      <c r="DN36" s="68">
        <v>0</v>
      </c>
      <c r="DO36" s="68">
        <v>0</v>
      </c>
      <c r="DP36" s="68">
        <v>0</v>
      </c>
      <c r="DQ36" s="68">
        <v>0</v>
      </c>
      <c r="DR36" s="68">
        <v>0</v>
      </c>
      <c r="DS36" s="68">
        <v>0</v>
      </c>
      <c r="DT36" s="68">
        <v>0</v>
      </c>
      <c r="DU36" s="68">
        <v>0</v>
      </c>
      <c r="DV36" s="68">
        <v>0</v>
      </c>
      <c r="DW36" s="68">
        <v>0</v>
      </c>
      <c r="DX36" s="68">
        <v>0</v>
      </c>
      <c r="DY36" s="68">
        <v>0</v>
      </c>
      <c r="DZ36" s="68">
        <v>0</v>
      </c>
      <c r="EA36" s="68">
        <v>0</v>
      </c>
      <c r="EB36" s="68">
        <v>0</v>
      </c>
      <c r="EC36" s="68">
        <v>0</v>
      </c>
      <c r="ED36" s="68">
        <v>0</v>
      </c>
      <c r="EE36" s="68">
        <v>0</v>
      </c>
      <c r="EF36" s="68">
        <v>0</v>
      </c>
      <c r="EG36" s="68">
        <v>0</v>
      </c>
      <c r="EH36" s="68">
        <v>0</v>
      </c>
      <c r="EI36" s="68">
        <v>0</v>
      </c>
      <c r="EJ36" s="68">
        <v>0</v>
      </c>
      <c r="EK36" s="68">
        <v>0</v>
      </c>
      <c r="EL36" s="68">
        <v>0</v>
      </c>
      <c r="EM36" s="68">
        <v>0</v>
      </c>
      <c r="EN36" s="68">
        <v>0</v>
      </c>
      <c r="EO36" s="68">
        <v>0</v>
      </c>
      <c r="EP36" s="68">
        <v>0</v>
      </c>
      <c r="EQ36" s="68">
        <v>0</v>
      </c>
      <c r="ER36" s="68">
        <v>0</v>
      </c>
      <c r="ES36" s="68">
        <v>0</v>
      </c>
      <c r="ET36" s="68">
        <v>0</v>
      </c>
      <c r="EU36" s="68">
        <v>0</v>
      </c>
      <c r="EV36" s="68">
        <v>0</v>
      </c>
      <c r="EW36" s="68">
        <v>0</v>
      </c>
      <c r="EX36" s="68">
        <v>0</v>
      </c>
      <c r="EY36" s="68">
        <v>0</v>
      </c>
      <c r="EZ36" s="68">
        <v>0</v>
      </c>
      <c r="FA36" s="68">
        <v>0</v>
      </c>
      <c r="FB36" s="68">
        <v>0</v>
      </c>
      <c r="FC36" s="68">
        <v>0</v>
      </c>
      <c r="FD36" s="68">
        <v>0</v>
      </c>
      <c r="FE36" s="68">
        <v>0</v>
      </c>
      <c r="FF36" s="68">
        <v>0</v>
      </c>
      <c r="FG36" s="68">
        <v>0</v>
      </c>
      <c r="FH36" s="68">
        <v>0</v>
      </c>
      <c r="FI36" s="68">
        <v>0</v>
      </c>
      <c r="FJ36" s="68">
        <v>0</v>
      </c>
      <c r="FK36" s="68">
        <v>0</v>
      </c>
      <c r="FL36" s="68">
        <v>0</v>
      </c>
      <c r="FM36" s="68">
        <v>0</v>
      </c>
      <c r="FN36" s="68">
        <v>0</v>
      </c>
      <c r="FO36" s="68">
        <v>0</v>
      </c>
      <c r="FP36" s="68">
        <v>0</v>
      </c>
      <c r="FQ36" s="68">
        <v>0</v>
      </c>
      <c r="FR36" s="68">
        <v>0</v>
      </c>
      <c r="FS36" s="68">
        <v>0</v>
      </c>
      <c r="FT36" s="68">
        <v>0</v>
      </c>
      <c r="FU36" s="68">
        <v>0</v>
      </c>
      <c r="FV36" s="68">
        <v>0</v>
      </c>
      <c r="FW36" s="68">
        <v>0</v>
      </c>
      <c r="FX36" s="68">
        <v>0</v>
      </c>
      <c r="FY36" s="68">
        <v>0</v>
      </c>
      <c r="FZ36" s="68">
        <v>0</v>
      </c>
      <c r="GA36" s="68">
        <v>0</v>
      </c>
      <c r="GB36" s="68">
        <v>0</v>
      </c>
      <c r="GC36" s="68">
        <v>0</v>
      </c>
      <c r="GD36" s="68">
        <v>0</v>
      </c>
      <c r="GE36" s="68">
        <v>0</v>
      </c>
      <c r="GF36" s="68">
        <v>0</v>
      </c>
      <c r="GG36" s="68">
        <v>0</v>
      </c>
      <c r="GH36" s="68">
        <v>0</v>
      </c>
      <c r="GI36" s="68">
        <v>0</v>
      </c>
      <c r="GJ36" s="68">
        <v>0</v>
      </c>
      <c r="GK36" s="68">
        <v>0</v>
      </c>
      <c r="GL36" s="68">
        <v>0</v>
      </c>
      <c r="GM36" s="68">
        <v>0</v>
      </c>
      <c r="GN36" s="68">
        <v>0</v>
      </c>
      <c r="GO36" s="68">
        <v>0</v>
      </c>
      <c r="GP36" s="68">
        <v>0</v>
      </c>
      <c r="GQ36" s="68">
        <v>0</v>
      </c>
      <c r="GR36" s="68">
        <v>0</v>
      </c>
      <c r="GS36" s="68">
        <v>0</v>
      </c>
      <c r="GT36" s="68">
        <v>0</v>
      </c>
      <c r="GU36" s="68">
        <v>0</v>
      </c>
      <c r="GV36" s="68">
        <v>0</v>
      </c>
      <c r="GW36" s="68">
        <v>0</v>
      </c>
      <c r="GX36" s="68">
        <v>0</v>
      </c>
      <c r="GY36" s="68">
        <v>0</v>
      </c>
      <c r="GZ36" s="68">
        <v>0</v>
      </c>
      <c r="HA36" s="68">
        <v>0</v>
      </c>
      <c r="HB36" s="68">
        <v>0</v>
      </c>
      <c r="HC36" s="68">
        <v>0</v>
      </c>
      <c r="HD36" s="68">
        <v>0</v>
      </c>
      <c r="HE36" s="68">
        <v>0</v>
      </c>
      <c r="HF36" s="68">
        <v>0</v>
      </c>
      <c r="HG36" s="68">
        <v>0</v>
      </c>
      <c r="HH36" s="68">
        <v>0</v>
      </c>
      <c r="HI36" s="68">
        <v>0</v>
      </c>
      <c r="HJ36" s="68">
        <v>0</v>
      </c>
      <c r="HK36" s="68">
        <v>0</v>
      </c>
      <c r="HL36" s="68">
        <v>0</v>
      </c>
      <c r="HM36" s="68">
        <v>0</v>
      </c>
      <c r="HN36" s="68">
        <v>0</v>
      </c>
      <c r="HO36" s="68">
        <v>0</v>
      </c>
      <c r="HP36" s="68">
        <v>0</v>
      </c>
      <c r="HQ36" s="68">
        <v>0</v>
      </c>
      <c r="HR36" s="68">
        <v>0</v>
      </c>
      <c r="HS36" s="68">
        <v>0</v>
      </c>
      <c r="HT36" s="68">
        <v>0</v>
      </c>
      <c r="HU36" s="68">
        <v>0</v>
      </c>
      <c r="HV36" s="68">
        <v>0</v>
      </c>
      <c r="HW36" s="68">
        <v>0</v>
      </c>
      <c r="HX36" s="68">
        <v>0</v>
      </c>
      <c r="HY36" s="68">
        <v>0</v>
      </c>
      <c r="HZ36" s="68">
        <v>0</v>
      </c>
      <c r="IA36" s="68">
        <v>0</v>
      </c>
      <c r="IB36" s="68">
        <v>0</v>
      </c>
      <c r="IC36" s="68">
        <v>0</v>
      </c>
      <c r="ID36" s="68">
        <v>0</v>
      </c>
      <c r="IE36" s="68">
        <v>0</v>
      </c>
      <c r="IF36" s="68">
        <v>0</v>
      </c>
      <c r="IG36" s="68">
        <v>0</v>
      </c>
      <c r="IH36" s="68">
        <v>0</v>
      </c>
      <c r="II36" s="68">
        <v>0</v>
      </c>
      <c r="IJ36" s="68">
        <v>0</v>
      </c>
      <c r="IK36" s="68">
        <v>0</v>
      </c>
      <c r="IL36" s="68">
        <v>0</v>
      </c>
      <c r="IM36" s="68">
        <v>0</v>
      </c>
      <c r="IN36" s="68">
        <v>0</v>
      </c>
      <c r="IO36" s="68">
        <v>0</v>
      </c>
      <c r="IP36" s="68">
        <v>0</v>
      </c>
      <c r="IQ36" s="68">
        <v>0</v>
      </c>
      <c r="IR36" s="68">
        <v>0</v>
      </c>
      <c r="IS36" s="68">
        <v>0</v>
      </c>
      <c r="IT36" s="68">
        <v>0</v>
      </c>
      <c r="IU36" s="68">
        <v>0</v>
      </c>
      <c r="IV36" s="68">
        <v>0</v>
      </c>
      <c r="IW36" s="68">
        <v>0</v>
      </c>
      <c r="IX36" s="68">
        <v>0</v>
      </c>
      <c r="IY36" s="68">
        <v>0</v>
      </c>
      <c r="IZ36" s="68">
        <v>0</v>
      </c>
      <c r="JA36" s="68">
        <v>0</v>
      </c>
      <c r="JB36" s="68">
        <v>0</v>
      </c>
      <c r="JC36" s="68">
        <v>0</v>
      </c>
      <c r="JD36" s="68">
        <v>0</v>
      </c>
      <c r="JE36" s="68">
        <v>0</v>
      </c>
      <c r="JF36" s="68">
        <v>0</v>
      </c>
      <c r="JG36" s="68">
        <v>0</v>
      </c>
      <c r="JH36" s="68">
        <v>0</v>
      </c>
      <c r="JI36" s="68">
        <v>0</v>
      </c>
      <c r="JJ36" s="68">
        <v>0</v>
      </c>
      <c r="JK36" s="68">
        <v>0</v>
      </c>
      <c r="JL36" s="68">
        <v>0</v>
      </c>
      <c r="JM36" s="68">
        <v>0</v>
      </c>
      <c r="JN36" s="68">
        <v>0</v>
      </c>
      <c r="JO36" s="68">
        <v>0</v>
      </c>
      <c r="JP36" s="68">
        <v>0</v>
      </c>
      <c r="JQ36" s="68">
        <v>0</v>
      </c>
      <c r="JR36" s="68">
        <v>0</v>
      </c>
      <c r="JS36" s="68">
        <v>0</v>
      </c>
      <c r="JT36" s="68">
        <v>0</v>
      </c>
      <c r="JU36" s="68">
        <v>0</v>
      </c>
      <c r="JV36" s="68">
        <v>0</v>
      </c>
      <c r="JW36" s="68">
        <v>0</v>
      </c>
      <c r="JX36" s="68">
        <v>0</v>
      </c>
      <c r="JY36" s="68">
        <v>0</v>
      </c>
      <c r="JZ36" s="68">
        <v>0</v>
      </c>
      <c r="KA36" s="68">
        <v>0</v>
      </c>
      <c r="KB36" s="68">
        <v>0</v>
      </c>
      <c r="KC36" s="68">
        <v>0</v>
      </c>
      <c r="KD36" s="68">
        <v>0</v>
      </c>
      <c r="KE36" s="68">
        <v>0</v>
      </c>
      <c r="KF36" s="68">
        <v>0</v>
      </c>
      <c r="KG36" s="68">
        <v>0</v>
      </c>
      <c r="KH36" s="68">
        <v>0</v>
      </c>
      <c r="KI36" s="68">
        <v>0</v>
      </c>
      <c r="KJ36" s="68">
        <v>0</v>
      </c>
      <c r="KK36" s="68">
        <v>0</v>
      </c>
      <c r="KL36" s="68">
        <v>0</v>
      </c>
      <c r="KM36" s="68">
        <v>0</v>
      </c>
      <c r="KN36" s="68">
        <v>0</v>
      </c>
      <c r="KO36" s="68">
        <v>0</v>
      </c>
      <c r="KP36" s="68">
        <v>0</v>
      </c>
      <c r="KQ36" s="68">
        <v>0</v>
      </c>
      <c r="KR36" s="68">
        <v>0</v>
      </c>
      <c r="KS36" s="68">
        <v>0</v>
      </c>
      <c r="KT36" s="68">
        <v>0</v>
      </c>
      <c r="KU36" s="68">
        <v>0</v>
      </c>
      <c r="KV36" s="68">
        <v>0</v>
      </c>
      <c r="KW36" s="68">
        <v>0</v>
      </c>
      <c r="KX36" s="68">
        <v>0</v>
      </c>
      <c r="KY36" s="68">
        <v>0</v>
      </c>
      <c r="KZ36" s="68">
        <v>0</v>
      </c>
      <c r="LA36" s="68">
        <v>0</v>
      </c>
      <c r="LB36" s="105"/>
    </row>
    <row r="37" spans="1:314" hidden="1" x14ac:dyDescent="0.65">
      <c r="A37" s="11" t="s">
        <v>683</v>
      </c>
      <c r="B37" s="19">
        <v>28</v>
      </c>
      <c r="C37" s="33" t="s">
        <v>683</v>
      </c>
      <c r="D37" s="9" t="s">
        <v>730</v>
      </c>
      <c r="E37" s="9" t="s">
        <v>731</v>
      </c>
      <c r="F37" s="68">
        <v>-3609460.2203065399</v>
      </c>
      <c r="G37" s="68">
        <v>-279147.18990660302</v>
      </c>
      <c r="H37" s="68">
        <v>0</v>
      </c>
      <c r="I37" s="68">
        <v>0</v>
      </c>
      <c r="J37" s="68">
        <v>0</v>
      </c>
      <c r="K37" s="68">
        <v>0</v>
      </c>
      <c r="L37" s="68">
        <v>0</v>
      </c>
      <c r="M37" s="68">
        <v>0</v>
      </c>
      <c r="N37" s="68">
        <v>0</v>
      </c>
      <c r="O37" s="68">
        <v>0</v>
      </c>
      <c r="P37" s="68">
        <v>0</v>
      </c>
      <c r="Q37" s="68">
        <v>0</v>
      </c>
      <c r="R37" s="68">
        <v>0</v>
      </c>
      <c r="S37" s="68">
        <v>0</v>
      </c>
      <c r="T37" s="68">
        <v>0</v>
      </c>
      <c r="U37" s="68">
        <v>0</v>
      </c>
      <c r="V37" s="68">
        <v>0</v>
      </c>
      <c r="W37" s="68">
        <v>0</v>
      </c>
      <c r="X37" s="68">
        <v>0</v>
      </c>
      <c r="Y37" s="68">
        <v>0</v>
      </c>
      <c r="Z37" s="68">
        <v>0</v>
      </c>
      <c r="AA37" s="68">
        <v>-56839.427819796103</v>
      </c>
      <c r="AB37" s="68">
        <v>0</v>
      </c>
      <c r="AC37" s="68">
        <v>0</v>
      </c>
      <c r="AD37" s="68">
        <v>0</v>
      </c>
      <c r="AE37" s="68">
        <v>0</v>
      </c>
      <c r="AF37" s="68">
        <v>-58680.793562121602</v>
      </c>
      <c r="AG37" s="68">
        <v>-12581.8</v>
      </c>
      <c r="AH37" s="68">
        <v>0</v>
      </c>
      <c r="AI37" s="68">
        <v>0</v>
      </c>
      <c r="AJ37" s="68">
        <v>0</v>
      </c>
      <c r="AK37" s="68">
        <v>0</v>
      </c>
      <c r="AL37" s="68">
        <v>0</v>
      </c>
      <c r="AM37" s="68">
        <v>0</v>
      </c>
      <c r="AN37" s="68">
        <v>0</v>
      </c>
      <c r="AO37" s="68">
        <v>0</v>
      </c>
      <c r="AP37" s="68">
        <v>0</v>
      </c>
      <c r="AQ37" s="68">
        <v>0</v>
      </c>
      <c r="AR37" s="68">
        <v>0</v>
      </c>
      <c r="AS37" s="68">
        <v>0</v>
      </c>
      <c r="AT37" s="68">
        <v>0</v>
      </c>
      <c r="AU37" s="68">
        <v>0</v>
      </c>
      <c r="AV37" s="68">
        <v>0</v>
      </c>
      <c r="AW37" s="68">
        <v>0</v>
      </c>
      <c r="AX37" s="68">
        <v>0</v>
      </c>
      <c r="AY37" s="68">
        <v>0</v>
      </c>
      <c r="AZ37" s="68">
        <v>0</v>
      </c>
      <c r="BA37" s="68">
        <v>-1168606.5523576201</v>
      </c>
      <c r="BB37" s="68">
        <v>0</v>
      </c>
      <c r="BC37" s="68">
        <v>0</v>
      </c>
      <c r="BD37" s="68">
        <v>0</v>
      </c>
      <c r="BE37" s="68">
        <v>0</v>
      </c>
      <c r="BF37" s="68">
        <v>0</v>
      </c>
      <c r="BG37" s="68">
        <v>0</v>
      </c>
      <c r="BH37" s="68">
        <v>0</v>
      </c>
      <c r="BI37" s="68">
        <v>0</v>
      </c>
      <c r="BJ37" s="68">
        <v>-186317.092774035</v>
      </c>
      <c r="BK37" s="68">
        <v>0</v>
      </c>
      <c r="BL37" s="68">
        <v>0</v>
      </c>
      <c r="BM37" s="68">
        <v>0</v>
      </c>
      <c r="BN37" s="68">
        <v>0</v>
      </c>
      <c r="BO37" s="68">
        <v>0</v>
      </c>
      <c r="BP37" s="68">
        <v>0</v>
      </c>
      <c r="BQ37" s="68">
        <v>0</v>
      </c>
      <c r="BR37" s="68">
        <v>0</v>
      </c>
      <c r="BS37" s="68">
        <v>0</v>
      </c>
      <c r="BT37" s="68">
        <v>0</v>
      </c>
      <c r="BU37" s="68">
        <v>0</v>
      </c>
      <c r="BV37" s="68">
        <v>0</v>
      </c>
      <c r="BW37" s="68">
        <v>0</v>
      </c>
      <c r="BX37" s="68">
        <v>0</v>
      </c>
      <c r="BY37" s="68">
        <v>0</v>
      </c>
      <c r="BZ37" s="68">
        <v>0</v>
      </c>
      <c r="CA37" s="68">
        <v>0</v>
      </c>
      <c r="CB37" s="68">
        <v>0</v>
      </c>
      <c r="CC37" s="68">
        <v>0</v>
      </c>
      <c r="CD37" s="68">
        <v>0</v>
      </c>
      <c r="CE37" s="68">
        <v>0</v>
      </c>
      <c r="CF37" s="68">
        <v>0</v>
      </c>
      <c r="CG37" s="68">
        <v>0</v>
      </c>
      <c r="CH37" s="68">
        <v>-125644.29</v>
      </c>
      <c r="CI37" s="68">
        <v>0</v>
      </c>
      <c r="CJ37" s="68">
        <v>0</v>
      </c>
      <c r="CK37" s="68">
        <v>0</v>
      </c>
      <c r="CL37" s="68">
        <v>0</v>
      </c>
      <c r="CM37" s="68">
        <v>0</v>
      </c>
      <c r="CN37" s="68">
        <v>0</v>
      </c>
      <c r="CO37" s="68">
        <v>-21037.95</v>
      </c>
      <c r="CP37" s="68">
        <v>-118900.65</v>
      </c>
      <c r="CQ37" s="68">
        <v>-61852.160000000003</v>
      </c>
      <c r="CR37" s="68">
        <v>-34643.17</v>
      </c>
      <c r="CS37" s="68">
        <v>0</v>
      </c>
      <c r="CT37" s="68">
        <v>-13538.94</v>
      </c>
      <c r="CU37" s="68">
        <v>-17739.599999999999</v>
      </c>
      <c r="CV37" s="68">
        <v>0</v>
      </c>
      <c r="CW37" s="68">
        <v>-157153.24</v>
      </c>
      <c r="CX37" s="68">
        <v>-8265.0499999999993</v>
      </c>
      <c r="CY37" s="68">
        <v>-257099.06</v>
      </c>
      <c r="CZ37" s="68">
        <v>-3336.9</v>
      </c>
      <c r="DA37" s="68">
        <v>-60311.199999999997</v>
      </c>
      <c r="DB37" s="68">
        <v>-135530.70000000001</v>
      </c>
      <c r="DC37" s="68">
        <v>-23755.09</v>
      </c>
      <c r="DD37" s="68">
        <v>5592.79</v>
      </c>
      <c r="DE37" s="68">
        <v>0</v>
      </c>
      <c r="DF37" s="68">
        <v>0</v>
      </c>
      <c r="DG37" s="68">
        <v>-6892.35</v>
      </c>
      <c r="DH37" s="68">
        <v>-7813.9</v>
      </c>
      <c r="DI37" s="68">
        <v>-119449.79</v>
      </c>
      <c r="DJ37" s="68">
        <v>0</v>
      </c>
      <c r="DK37" s="68">
        <v>-20871.169999999998</v>
      </c>
      <c r="DL37" s="68">
        <v>1171.6500000000001</v>
      </c>
      <c r="DM37" s="68">
        <v>0</v>
      </c>
      <c r="DN37" s="68">
        <v>-98651.6</v>
      </c>
      <c r="DO37" s="68">
        <v>0</v>
      </c>
      <c r="DP37" s="68">
        <v>0</v>
      </c>
      <c r="DQ37" s="68">
        <v>0</v>
      </c>
      <c r="DR37" s="68">
        <v>0</v>
      </c>
      <c r="DS37" s="68">
        <v>0</v>
      </c>
      <c r="DT37" s="68">
        <v>0</v>
      </c>
      <c r="DU37" s="68">
        <v>0</v>
      </c>
      <c r="DV37" s="68">
        <v>0</v>
      </c>
      <c r="DW37" s="68">
        <v>-281401.291828221</v>
      </c>
      <c r="DX37" s="68">
        <v>0</v>
      </c>
      <c r="DY37" s="68">
        <v>0</v>
      </c>
      <c r="DZ37" s="68">
        <v>0</v>
      </c>
      <c r="EA37" s="68">
        <v>0</v>
      </c>
      <c r="EB37" s="68">
        <v>0</v>
      </c>
      <c r="EC37" s="68">
        <v>0</v>
      </c>
      <c r="ED37" s="68">
        <v>0</v>
      </c>
      <c r="EE37" s="68">
        <v>0</v>
      </c>
      <c r="EF37" s="68">
        <v>0</v>
      </c>
      <c r="EG37" s="68">
        <v>0</v>
      </c>
      <c r="EH37" s="68">
        <v>0</v>
      </c>
      <c r="EI37" s="68">
        <v>0</v>
      </c>
      <c r="EJ37" s="68">
        <v>0</v>
      </c>
      <c r="EK37" s="68">
        <v>0</v>
      </c>
      <c r="EL37" s="68">
        <v>0</v>
      </c>
      <c r="EM37" s="68">
        <v>0</v>
      </c>
      <c r="EN37" s="68">
        <v>0</v>
      </c>
      <c r="EO37" s="68">
        <v>0</v>
      </c>
      <c r="EP37" s="68">
        <v>0</v>
      </c>
      <c r="EQ37" s="68">
        <v>0</v>
      </c>
      <c r="ER37" s="68">
        <v>0</v>
      </c>
      <c r="ES37" s="68">
        <v>0</v>
      </c>
      <c r="ET37" s="68">
        <v>0</v>
      </c>
      <c r="EU37" s="68">
        <v>0</v>
      </c>
      <c r="EV37" s="68">
        <v>0</v>
      </c>
      <c r="EW37" s="68">
        <v>0</v>
      </c>
      <c r="EX37" s="68">
        <v>1943.1988446610001</v>
      </c>
      <c r="EY37" s="68">
        <v>0</v>
      </c>
      <c r="EZ37" s="68">
        <v>0</v>
      </c>
      <c r="FA37" s="68">
        <v>0</v>
      </c>
      <c r="FB37" s="68">
        <v>0</v>
      </c>
      <c r="FC37" s="68">
        <v>-272.37732656514999</v>
      </c>
      <c r="FD37" s="68">
        <v>0</v>
      </c>
      <c r="FE37" s="68">
        <v>-7144</v>
      </c>
      <c r="FF37" s="68">
        <v>0</v>
      </c>
      <c r="FG37" s="68">
        <v>0</v>
      </c>
      <c r="FH37" s="68">
        <v>0</v>
      </c>
      <c r="FI37" s="68">
        <v>0</v>
      </c>
      <c r="FJ37" s="68">
        <v>0</v>
      </c>
      <c r="FK37" s="68">
        <v>0</v>
      </c>
      <c r="FL37" s="68">
        <v>0</v>
      </c>
      <c r="FM37" s="68">
        <v>0</v>
      </c>
      <c r="FN37" s="68">
        <v>0</v>
      </c>
      <c r="FO37" s="68">
        <v>0</v>
      </c>
      <c r="FP37" s="68">
        <v>0</v>
      </c>
      <c r="FQ37" s="68">
        <v>0</v>
      </c>
      <c r="FR37" s="68">
        <v>0</v>
      </c>
      <c r="FS37" s="68">
        <v>0</v>
      </c>
      <c r="FT37" s="68">
        <v>0</v>
      </c>
      <c r="FU37" s="68">
        <v>0</v>
      </c>
      <c r="FV37" s="68">
        <v>0</v>
      </c>
      <c r="FW37" s="68">
        <v>0</v>
      </c>
      <c r="FX37" s="68">
        <v>0</v>
      </c>
      <c r="FY37" s="68">
        <v>0</v>
      </c>
      <c r="FZ37" s="68">
        <v>0</v>
      </c>
      <c r="GA37" s="68">
        <v>0</v>
      </c>
      <c r="GB37" s="68">
        <v>0</v>
      </c>
      <c r="GC37" s="68">
        <v>0</v>
      </c>
      <c r="GD37" s="68">
        <v>0</v>
      </c>
      <c r="GE37" s="68">
        <v>0</v>
      </c>
      <c r="GF37" s="68">
        <v>0</v>
      </c>
      <c r="GG37" s="68">
        <v>0</v>
      </c>
      <c r="GH37" s="68">
        <v>0</v>
      </c>
      <c r="GI37" s="68">
        <v>0</v>
      </c>
      <c r="GJ37" s="68">
        <v>0</v>
      </c>
      <c r="GK37" s="68">
        <v>0</v>
      </c>
      <c r="GL37" s="68">
        <v>0</v>
      </c>
      <c r="GM37" s="68">
        <v>0</v>
      </c>
      <c r="GN37" s="68">
        <v>0</v>
      </c>
      <c r="GO37" s="68">
        <v>0</v>
      </c>
      <c r="GP37" s="68">
        <v>0</v>
      </c>
      <c r="GQ37" s="68">
        <v>0</v>
      </c>
      <c r="GR37" s="68">
        <v>0</v>
      </c>
      <c r="GS37" s="68">
        <v>0</v>
      </c>
      <c r="GT37" s="68">
        <v>0</v>
      </c>
      <c r="GU37" s="68">
        <v>0</v>
      </c>
      <c r="GV37" s="68">
        <v>0</v>
      </c>
      <c r="GW37" s="68">
        <v>0</v>
      </c>
      <c r="GX37" s="68">
        <v>0</v>
      </c>
      <c r="GY37" s="68">
        <v>0</v>
      </c>
      <c r="GZ37" s="68">
        <v>0</v>
      </c>
      <c r="HA37" s="68">
        <v>0</v>
      </c>
      <c r="HB37" s="68">
        <v>0</v>
      </c>
      <c r="HC37" s="68">
        <v>0</v>
      </c>
      <c r="HD37" s="68">
        <v>0</v>
      </c>
      <c r="HE37" s="68">
        <v>0</v>
      </c>
      <c r="HF37" s="68">
        <v>0</v>
      </c>
      <c r="HG37" s="68">
        <v>0</v>
      </c>
      <c r="HH37" s="68">
        <v>0</v>
      </c>
      <c r="HI37" s="68">
        <v>0</v>
      </c>
      <c r="HJ37" s="68">
        <v>0</v>
      </c>
      <c r="HK37" s="68">
        <v>0</v>
      </c>
      <c r="HL37" s="68">
        <v>0</v>
      </c>
      <c r="HM37" s="68">
        <v>0</v>
      </c>
      <c r="HN37" s="68">
        <v>0</v>
      </c>
      <c r="HO37" s="68">
        <v>0</v>
      </c>
      <c r="HP37" s="68">
        <v>0</v>
      </c>
      <c r="HQ37" s="68">
        <v>0</v>
      </c>
      <c r="HR37" s="68">
        <v>0</v>
      </c>
      <c r="HS37" s="68">
        <v>0</v>
      </c>
      <c r="HT37" s="68">
        <v>0</v>
      </c>
      <c r="HU37" s="68">
        <v>0</v>
      </c>
      <c r="HV37" s="68">
        <v>0</v>
      </c>
      <c r="HW37" s="68">
        <v>0</v>
      </c>
      <c r="HX37" s="68">
        <v>0</v>
      </c>
      <c r="HY37" s="68">
        <v>0</v>
      </c>
      <c r="HZ37" s="68">
        <v>0</v>
      </c>
      <c r="IA37" s="68">
        <v>0</v>
      </c>
      <c r="IB37" s="68">
        <v>0</v>
      </c>
      <c r="IC37" s="68">
        <v>-29085.417942437201</v>
      </c>
      <c r="ID37" s="68">
        <v>-219363.372627067</v>
      </c>
      <c r="IE37" s="68">
        <v>-26241.7330067361</v>
      </c>
      <c r="IF37" s="68">
        <v>0</v>
      </c>
      <c r="IG37" s="68">
        <v>0</v>
      </c>
      <c r="IH37" s="68">
        <v>0</v>
      </c>
      <c r="II37" s="68">
        <v>0</v>
      </c>
      <c r="IJ37" s="68">
        <v>0</v>
      </c>
      <c r="IK37" s="68">
        <v>0</v>
      </c>
      <c r="IL37" s="68">
        <v>0</v>
      </c>
      <c r="IM37" s="68">
        <v>0</v>
      </c>
      <c r="IN37" s="68">
        <v>0</v>
      </c>
      <c r="IO37" s="68">
        <v>0</v>
      </c>
      <c r="IP37" s="68">
        <v>0</v>
      </c>
      <c r="IQ37" s="68">
        <v>0</v>
      </c>
      <c r="IR37" s="68">
        <v>0</v>
      </c>
      <c r="IS37" s="68">
        <v>0</v>
      </c>
      <c r="IT37" s="68">
        <v>0</v>
      </c>
      <c r="IU37" s="68">
        <v>0</v>
      </c>
      <c r="IV37" s="68">
        <v>0</v>
      </c>
      <c r="IW37" s="68">
        <v>0</v>
      </c>
      <c r="IX37" s="68">
        <v>0</v>
      </c>
      <c r="IY37" s="68">
        <v>0</v>
      </c>
      <c r="IZ37" s="68">
        <v>0</v>
      </c>
      <c r="JA37" s="68">
        <v>0</v>
      </c>
      <c r="JB37" s="68">
        <v>0</v>
      </c>
      <c r="JC37" s="68">
        <v>0</v>
      </c>
      <c r="JD37" s="68">
        <v>0</v>
      </c>
      <c r="JE37" s="68">
        <v>0</v>
      </c>
      <c r="JF37" s="68">
        <v>0</v>
      </c>
      <c r="JG37" s="68">
        <v>0</v>
      </c>
      <c r="JH37" s="68">
        <v>0</v>
      </c>
      <c r="JI37" s="68">
        <v>0</v>
      </c>
      <c r="JJ37" s="68">
        <v>0</v>
      </c>
      <c r="JK37" s="68">
        <v>0</v>
      </c>
      <c r="JL37" s="68">
        <v>0</v>
      </c>
      <c r="JM37" s="68">
        <v>0</v>
      </c>
      <c r="JN37" s="68">
        <v>0</v>
      </c>
      <c r="JO37" s="68">
        <v>0</v>
      </c>
      <c r="JP37" s="68">
        <v>0</v>
      </c>
      <c r="JQ37" s="68">
        <v>0</v>
      </c>
      <c r="JR37" s="68">
        <v>0</v>
      </c>
      <c r="JS37" s="68">
        <v>0</v>
      </c>
      <c r="JT37" s="68">
        <v>0</v>
      </c>
      <c r="JU37" s="68">
        <v>0</v>
      </c>
      <c r="JV37" s="68">
        <v>0</v>
      </c>
      <c r="JW37" s="68">
        <v>0</v>
      </c>
      <c r="JX37" s="68">
        <v>0</v>
      </c>
      <c r="JY37" s="68">
        <v>0</v>
      </c>
      <c r="JZ37" s="68">
        <v>0</v>
      </c>
      <c r="KA37" s="68">
        <v>0</v>
      </c>
      <c r="KB37" s="68">
        <v>0</v>
      </c>
      <c r="KC37" s="68">
        <v>0</v>
      </c>
      <c r="KD37" s="68">
        <v>0</v>
      </c>
      <c r="KE37" s="68">
        <v>0</v>
      </c>
      <c r="KF37" s="68">
        <v>0</v>
      </c>
      <c r="KG37" s="68">
        <v>0</v>
      </c>
      <c r="KH37" s="68">
        <v>0</v>
      </c>
      <c r="KI37" s="68">
        <v>0</v>
      </c>
      <c r="KJ37" s="68">
        <v>0</v>
      </c>
      <c r="KK37" s="68">
        <v>0</v>
      </c>
      <c r="KL37" s="68">
        <v>0</v>
      </c>
      <c r="KM37" s="68">
        <v>0</v>
      </c>
      <c r="KN37" s="68">
        <v>0</v>
      </c>
      <c r="KO37" s="68">
        <v>0</v>
      </c>
      <c r="KP37" s="68">
        <v>0</v>
      </c>
      <c r="KQ37" s="68">
        <v>0</v>
      </c>
      <c r="KR37" s="68">
        <v>0</v>
      </c>
      <c r="KS37" s="68">
        <v>0</v>
      </c>
      <c r="KT37" s="68">
        <v>0</v>
      </c>
      <c r="KU37" s="68">
        <v>0</v>
      </c>
      <c r="KV37" s="68">
        <v>0</v>
      </c>
      <c r="KW37" s="68">
        <v>0</v>
      </c>
      <c r="KX37" s="68">
        <v>0</v>
      </c>
      <c r="KY37" s="68">
        <v>0</v>
      </c>
      <c r="KZ37" s="68">
        <v>0</v>
      </c>
      <c r="LA37" s="68">
        <v>0</v>
      </c>
      <c r="LB37" s="105"/>
    </row>
    <row r="38" spans="1:314" x14ac:dyDescent="0.65">
      <c r="A38" s="11" t="s">
        <v>674</v>
      </c>
      <c r="B38" s="19">
        <v>29</v>
      </c>
      <c r="C38" s="33" t="s">
        <v>674</v>
      </c>
      <c r="D38" s="9" t="s">
        <v>732</v>
      </c>
      <c r="E38" s="9" t="s">
        <v>733</v>
      </c>
      <c r="F38" s="68">
        <v>2302512.6238382501</v>
      </c>
      <c r="G38" s="68">
        <v>0</v>
      </c>
      <c r="H38" s="68">
        <v>0</v>
      </c>
      <c r="I38" s="68">
        <v>0</v>
      </c>
      <c r="J38" s="68">
        <v>0</v>
      </c>
      <c r="K38" s="68">
        <v>0</v>
      </c>
      <c r="L38" s="68">
        <v>0</v>
      </c>
      <c r="M38" s="68">
        <v>0</v>
      </c>
      <c r="N38" s="68">
        <v>0</v>
      </c>
      <c r="O38" s="68">
        <v>0</v>
      </c>
      <c r="P38" s="68">
        <v>0</v>
      </c>
      <c r="Q38" s="68">
        <v>0</v>
      </c>
      <c r="R38" s="68">
        <v>0</v>
      </c>
      <c r="S38" s="68">
        <v>0</v>
      </c>
      <c r="T38" s="68">
        <v>0</v>
      </c>
      <c r="U38" s="68">
        <v>0</v>
      </c>
      <c r="V38" s="68">
        <v>0</v>
      </c>
      <c r="W38" s="68">
        <v>0</v>
      </c>
      <c r="X38" s="68">
        <v>0</v>
      </c>
      <c r="Y38" s="68">
        <v>0</v>
      </c>
      <c r="Z38" s="68">
        <v>0</v>
      </c>
      <c r="AA38" s="68">
        <v>0</v>
      </c>
      <c r="AB38" s="68">
        <v>0</v>
      </c>
      <c r="AC38" s="68">
        <v>0</v>
      </c>
      <c r="AD38" s="68">
        <v>0</v>
      </c>
      <c r="AE38" s="68">
        <v>0</v>
      </c>
      <c r="AF38" s="68">
        <v>0</v>
      </c>
      <c r="AG38" s="68">
        <v>0</v>
      </c>
      <c r="AH38" s="68">
        <v>0</v>
      </c>
      <c r="AI38" s="68">
        <v>0</v>
      </c>
      <c r="AJ38" s="68">
        <v>0</v>
      </c>
      <c r="AK38" s="68">
        <v>0</v>
      </c>
      <c r="AL38" s="68">
        <v>0</v>
      </c>
      <c r="AM38" s="68">
        <v>0</v>
      </c>
      <c r="AN38" s="68">
        <v>0</v>
      </c>
      <c r="AO38" s="68">
        <v>0</v>
      </c>
      <c r="AP38" s="68">
        <v>0</v>
      </c>
      <c r="AQ38" s="68">
        <v>0</v>
      </c>
      <c r="AR38" s="68">
        <v>0</v>
      </c>
      <c r="AS38" s="68">
        <v>0</v>
      </c>
      <c r="AT38" s="68">
        <v>0</v>
      </c>
      <c r="AU38" s="68">
        <v>0</v>
      </c>
      <c r="AV38" s="68">
        <v>0</v>
      </c>
      <c r="AW38" s="68">
        <v>0</v>
      </c>
      <c r="AX38" s="68">
        <v>0</v>
      </c>
      <c r="AY38" s="68">
        <v>33614.658603796699</v>
      </c>
      <c r="AZ38" s="68">
        <v>0</v>
      </c>
      <c r="BA38" s="68">
        <v>0</v>
      </c>
      <c r="BB38" s="68">
        <v>0</v>
      </c>
      <c r="BC38" s="68">
        <v>0</v>
      </c>
      <c r="BD38" s="68">
        <v>0</v>
      </c>
      <c r="BE38" s="68">
        <v>-578.75908023376496</v>
      </c>
      <c r="BF38" s="68">
        <v>-218.47178983013799</v>
      </c>
      <c r="BG38" s="68">
        <v>0</v>
      </c>
      <c r="BH38" s="68">
        <v>0</v>
      </c>
      <c r="BI38" s="68">
        <v>0</v>
      </c>
      <c r="BJ38" s="68">
        <v>0</v>
      </c>
      <c r="BK38" s="68">
        <v>0</v>
      </c>
      <c r="BL38" s="68">
        <v>56353.590018371098</v>
      </c>
      <c r="BM38" s="68">
        <v>0</v>
      </c>
      <c r="BN38" s="68">
        <v>0</v>
      </c>
      <c r="BO38" s="68">
        <v>0</v>
      </c>
      <c r="BP38" s="68">
        <v>0</v>
      </c>
      <c r="BQ38" s="68">
        <v>0</v>
      </c>
      <c r="BR38" s="68">
        <v>0</v>
      </c>
      <c r="BS38" s="68">
        <v>0</v>
      </c>
      <c r="BT38" s="68">
        <v>0</v>
      </c>
      <c r="BU38" s="68">
        <v>0</v>
      </c>
      <c r="BV38" s="68">
        <v>0</v>
      </c>
      <c r="BW38" s="68">
        <v>0</v>
      </c>
      <c r="BX38" s="68">
        <v>1722.32477973443</v>
      </c>
      <c r="BY38" s="68">
        <v>0</v>
      </c>
      <c r="BZ38" s="68">
        <v>0.53308413596831195</v>
      </c>
      <c r="CA38" s="68">
        <v>0</v>
      </c>
      <c r="CB38" s="68">
        <v>0</v>
      </c>
      <c r="CC38" s="68">
        <v>0</v>
      </c>
      <c r="CD38" s="68">
        <v>0</v>
      </c>
      <c r="CE38" s="68">
        <v>0</v>
      </c>
      <c r="CF38" s="68">
        <v>0</v>
      </c>
      <c r="CG38" s="68">
        <v>0</v>
      </c>
      <c r="CH38" s="68">
        <v>0</v>
      </c>
      <c r="CI38" s="68">
        <v>0</v>
      </c>
      <c r="CJ38" s="68">
        <v>0</v>
      </c>
      <c r="CK38" s="68">
        <v>0</v>
      </c>
      <c r="CL38" s="68">
        <v>0</v>
      </c>
      <c r="CM38" s="68">
        <v>0</v>
      </c>
      <c r="CN38" s="68">
        <v>0</v>
      </c>
      <c r="CO38" s="68">
        <v>1</v>
      </c>
      <c r="CP38" s="68">
        <v>65.94</v>
      </c>
      <c r="CQ38" s="68">
        <v>0</v>
      </c>
      <c r="CR38" s="68">
        <v>0.33</v>
      </c>
      <c r="CS38" s="68">
        <v>0</v>
      </c>
      <c r="CT38" s="68">
        <v>76.099999999999994</v>
      </c>
      <c r="CU38" s="68">
        <v>0</v>
      </c>
      <c r="CV38" s="68">
        <v>0</v>
      </c>
      <c r="CW38" s="68">
        <v>-3483.9</v>
      </c>
      <c r="CX38" s="68">
        <v>0</v>
      </c>
      <c r="CY38" s="68">
        <v>0</v>
      </c>
      <c r="CZ38" s="68">
        <v>0</v>
      </c>
      <c r="DA38" s="68">
        <v>0</v>
      </c>
      <c r="DB38" s="68">
        <v>0</v>
      </c>
      <c r="DC38" s="68">
        <v>1331.38</v>
      </c>
      <c r="DD38" s="68">
        <v>593.25</v>
      </c>
      <c r="DE38" s="68">
        <v>0.38</v>
      </c>
      <c r="DF38" s="68">
        <v>0</v>
      </c>
      <c r="DG38" s="68">
        <v>0</v>
      </c>
      <c r="DH38" s="68">
        <v>0</v>
      </c>
      <c r="DI38" s="68">
        <v>0</v>
      </c>
      <c r="DJ38" s="68">
        <v>0</v>
      </c>
      <c r="DK38" s="68">
        <v>0</v>
      </c>
      <c r="DL38" s="68">
        <v>0</v>
      </c>
      <c r="DM38" s="68">
        <v>0</v>
      </c>
      <c r="DN38" s="68">
        <v>0</v>
      </c>
      <c r="DO38" s="68">
        <v>0</v>
      </c>
      <c r="DP38" s="68">
        <v>0</v>
      </c>
      <c r="DQ38" s="68">
        <v>0</v>
      </c>
      <c r="DR38" s="68">
        <v>0</v>
      </c>
      <c r="DS38" s="68">
        <v>0</v>
      </c>
      <c r="DT38" s="68">
        <v>0</v>
      </c>
      <c r="DU38" s="68">
        <v>0</v>
      </c>
      <c r="DV38" s="68">
        <v>0</v>
      </c>
      <c r="DW38" s="68">
        <v>218.21173006135001</v>
      </c>
      <c r="DX38" s="68">
        <v>0</v>
      </c>
      <c r="DY38" s="68">
        <v>0</v>
      </c>
      <c r="DZ38" s="68">
        <v>0</v>
      </c>
      <c r="EA38" s="68">
        <v>0</v>
      </c>
      <c r="EB38" s="68">
        <v>0</v>
      </c>
      <c r="EC38" s="68">
        <v>0</v>
      </c>
      <c r="ED38" s="68">
        <v>0</v>
      </c>
      <c r="EE38" s="68">
        <v>0</v>
      </c>
      <c r="EF38" s="68">
        <v>0</v>
      </c>
      <c r="EG38" s="68">
        <v>315028.45177664998</v>
      </c>
      <c r="EH38" s="68">
        <v>1560.4868340477601</v>
      </c>
      <c r="EI38" s="68">
        <v>0</v>
      </c>
      <c r="EJ38" s="68">
        <v>0</v>
      </c>
      <c r="EK38" s="68">
        <v>0</v>
      </c>
      <c r="EL38" s="68">
        <v>0</v>
      </c>
      <c r="EM38" s="68">
        <v>0</v>
      </c>
      <c r="EN38" s="68">
        <v>0</v>
      </c>
      <c r="EO38" s="68">
        <v>0</v>
      </c>
      <c r="EP38" s="68">
        <v>0</v>
      </c>
      <c r="EQ38" s="68">
        <v>0</v>
      </c>
      <c r="ER38" s="68">
        <v>0</v>
      </c>
      <c r="ES38" s="68">
        <v>0</v>
      </c>
      <c r="ET38" s="68">
        <v>0</v>
      </c>
      <c r="EU38" s="68">
        <v>0</v>
      </c>
      <c r="EV38" s="68">
        <v>0</v>
      </c>
      <c r="EW38" s="68">
        <v>0</v>
      </c>
      <c r="EX38" s="68">
        <v>11260.7184763968</v>
      </c>
      <c r="EY38" s="68">
        <v>0</v>
      </c>
      <c r="EZ38" s="68">
        <v>0</v>
      </c>
      <c r="FA38" s="68">
        <v>0</v>
      </c>
      <c r="FB38" s="68">
        <v>0</v>
      </c>
      <c r="FC38" s="68">
        <v>534.02707275803698</v>
      </c>
      <c r="FD38" s="68">
        <v>0</v>
      </c>
      <c r="FE38" s="68">
        <v>0</v>
      </c>
      <c r="FF38" s="68">
        <v>0</v>
      </c>
      <c r="FG38" s="68">
        <v>0</v>
      </c>
      <c r="FH38" s="68">
        <v>0</v>
      </c>
      <c r="FI38" s="68">
        <v>0</v>
      </c>
      <c r="FJ38" s="68">
        <v>0</v>
      </c>
      <c r="FK38" s="68">
        <v>234945.22351500299</v>
      </c>
      <c r="FL38" s="68">
        <v>0</v>
      </c>
      <c r="FM38" s="68">
        <v>6009.07</v>
      </c>
      <c r="FN38" s="68">
        <v>0</v>
      </c>
      <c r="FO38" s="68">
        <v>0</v>
      </c>
      <c r="FP38" s="68">
        <v>0</v>
      </c>
      <c r="FQ38" s="68">
        <v>0</v>
      </c>
      <c r="FR38" s="68">
        <v>0</v>
      </c>
      <c r="FS38" s="68">
        <v>0</v>
      </c>
      <c r="FT38" s="68">
        <v>0</v>
      </c>
      <c r="FU38" s="68">
        <v>0</v>
      </c>
      <c r="FV38" s="68">
        <v>0</v>
      </c>
      <c r="FW38" s="68">
        <v>0</v>
      </c>
      <c r="FX38" s="68">
        <v>0</v>
      </c>
      <c r="FY38" s="68">
        <v>0</v>
      </c>
      <c r="FZ38" s="68">
        <v>0</v>
      </c>
      <c r="GA38" s="68">
        <v>0</v>
      </c>
      <c r="GB38" s="68">
        <v>0</v>
      </c>
      <c r="GC38" s="68">
        <v>0</v>
      </c>
      <c r="GD38" s="68">
        <v>0</v>
      </c>
      <c r="GE38" s="68">
        <v>16.717697489283498</v>
      </c>
      <c r="GF38" s="68">
        <v>0</v>
      </c>
      <c r="GG38" s="68">
        <v>0</v>
      </c>
      <c r="GH38" s="68">
        <v>0</v>
      </c>
      <c r="GI38" s="68">
        <v>0</v>
      </c>
      <c r="GJ38" s="68">
        <v>0</v>
      </c>
      <c r="GK38" s="68">
        <v>0</v>
      </c>
      <c r="GL38" s="68">
        <v>0</v>
      </c>
      <c r="GM38" s="68">
        <v>0</v>
      </c>
      <c r="GN38" s="68">
        <v>36651.1</v>
      </c>
      <c r="GO38" s="68">
        <v>0</v>
      </c>
      <c r="GP38" s="68">
        <v>0</v>
      </c>
      <c r="GQ38" s="68">
        <v>0</v>
      </c>
      <c r="GR38" s="68">
        <v>0</v>
      </c>
      <c r="GS38" s="68">
        <v>0</v>
      </c>
      <c r="GT38" s="68">
        <v>0</v>
      </c>
      <c r="GU38" s="68">
        <v>0</v>
      </c>
      <c r="GV38" s="68">
        <v>135.80000000000001</v>
      </c>
      <c r="GW38" s="68">
        <v>0</v>
      </c>
      <c r="GX38" s="68">
        <v>0</v>
      </c>
      <c r="GY38" s="68">
        <v>0</v>
      </c>
      <c r="GZ38" s="68">
        <v>0</v>
      </c>
      <c r="HA38" s="68">
        <v>0</v>
      </c>
      <c r="HB38" s="68">
        <v>0</v>
      </c>
      <c r="HC38" s="68">
        <v>0</v>
      </c>
      <c r="HD38" s="68">
        <v>0</v>
      </c>
      <c r="HE38" s="68">
        <v>0</v>
      </c>
      <c r="HF38" s="68">
        <v>0</v>
      </c>
      <c r="HG38" s="68">
        <v>0</v>
      </c>
      <c r="HH38" s="68">
        <v>0</v>
      </c>
      <c r="HI38" s="68">
        <v>0</v>
      </c>
      <c r="HJ38" s="68">
        <v>0</v>
      </c>
      <c r="HK38" s="68">
        <v>0</v>
      </c>
      <c r="HL38" s="68">
        <v>0</v>
      </c>
      <c r="HM38" s="68">
        <v>0</v>
      </c>
      <c r="HN38" s="68">
        <v>0</v>
      </c>
      <c r="HO38" s="68">
        <v>0</v>
      </c>
      <c r="HP38" s="68">
        <v>0</v>
      </c>
      <c r="HQ38" s="68">
        <v>0</v>
      </c>
      <c r="HR38" s="68">
        <v>0</v>
      </c>
      <c r="HS38" s="68">
        <v>208.20575627679099</v>
      </c>
      <c r="HT38" s="68">
        <v>0</v>
      </c>
      <c r="HU38" s="68">
        <v>0</v>
      </c>
      <c r="HV38" s="68">
        <v>0</v>
      </c>
      <c r="HW38" s="68">
        <v>24767.49</v>
      </c>
      <c r="HX38" s="68">
        <v>0</v>
      </c>
      <c r="HY38" s="68">
        <v>0</v>
      </c>
      <c r="HZ38" s="68">
        <v>0</v>
      </c>
      <c r="IA38" s="68">
        <v>253.07</v>
      </c>
      <c r="IB38" s="68">
        <v>0</v>
      </c>
      <c r="IC38" s="68">
        <v>42780.434782608703</v>
      </c>
      <c r="ID38" s="68">
        <v>318623.24709124299</v>
      </c>
      <c r="IE38" s="68">
        <v>404306.47581138997</v>
      </c>
      <c r="IF38" s="68">
        <v>815640.630740967</v>
      </c>
      <c r="IG38" s="68">
        <v>0</v>
      </c>
      <c r="IH38" s="68">
        <v>0</v>
      </c>
      <c r="II38" s="68">
        <v>0</v>
      </c>
      <c r="IJ38" s="68">
        <v>0</v>
      </c>
      <c r="IK38" s="68">
        <v>0</v>
      </c>
      <c r="IL38" s="68">
        <v>0</v>
      </c>
      <c r="IM38" s="68">
        <v>0</v>
      </c>
      <c r="IN38" s="68">
        <v>0</v>
      </c>
      <c r="IO38" s="68">
        <v>0</v>
      </c>
      <c r="IP38" s="68">
        <v>0</v>
      </c>
      <c r="IQ38" s="68">
        <v>94.906937394247095</v>
      </c>
      <c r="IR38" s="68">
        <v>0</v>
      </c>
      <c r="IS38" s="68">
        <v>0</v>
      </c>
      <c r="IT38" s="68">
        <v>0</v>
      </c>
      <c r="IU38" s="68">
        <v>0</v>
      </c>
      <c r="IV38" s="68">
        <v>0</v>
      </c>
      <c r="IW38" s="68">
        <v>0</v>
      </c>
      <c r="IX38" s="68">
        <v>0</v>
      </c>
      <c r="IY38" s="68">
        <v>0</v>
      </c>
      <c r="IZ38" s="68">
        <v>0</v>
      </c>
      <c r="JA38" s="68">
        <v>0</v>
      </c>
      <c r="JB38" s="68">
        <v>0</v>
      </c>
      <c r="JC38" s="68">
        <v>0</v>
      </c>
      <c r="JD38" s="68">
        <v>0</v>
      </c>
      <c r="JE38" s="68">
        <v>0</v>
      </c>
      <c r="JF38" s="68">
        <v>0</v>
      </c>
      <c r="JG38" s="68">
        <v>0</v>
      </c>
      <c r="JH38" s="68">
        <v>0</v>
      </c>
      <c r="JI38" s="68">
        <v>0</v>
      </c>
      <c r="JJ38" s="68">
        <v>0</v>
      </c>
      <c r="JK38" s="68">
        <v>0</v>
      </c>
      <c r="JL38" s="68">
        <v>0</v>
      </c>
      <c r="JM38" s="68">
        <v>0</v>
      </c>
      <c r="JN38" s="68">
        <v>0</v>
      </c>
      <c r="JO38" s="68">
        <v>0</v>
      </c>
      <c r="JP38" s="68">
        <v>0</v>
      </c>
      <c r="JQ38" s="68">
        <v>0</v>
      </c>
      <c r="JR38" s="68">
        <v>0</v>
      </c>
      <c r="JS38" s="68">
        <v>0</v>
      </c>
      <c r="JT38" s="68">
        <v>0</v>
      </c>
      <c r="JU38" s="68">
        <v>0</v>
      </c>
      <c r="JV38" s="68">
        <v>0</v>
      </c>
      <c r="JW38" s="68">
        <v>0</v>
      </c>
      <c r="JX38" s="68">
        <v>0</v>
      </c>
      <c r="JY38" s="68">
        <v>0</v>
      </c>
      <c r="JZ38" s="68">
        <v>0</v>
      </c>
      <c r="KA38" s="68">
        <v>0</v>
      </c>
      <c r="KB38" s="68">
        <v>0</v>
      </c>
      <c r="KC38" s="68">
        <v>0</v>
      </c>
      <c r="KD38" s="68">
        <v>0</v>
      </c>
      <c r="KE38" s="68">
        <v>0</v>
      </c>
      <c r="KF38" s="68">
        <v>0</v>
      </c>
      <c r="KG38" s="68">
        <v>0</v>
      </c>
      <c r="KH38" s="68">
        <v>0</v>
      </c>
      <c r="KI38" s="68">
        <v>0</v>
      </c>
      <c r="KJ38" s="68">
        <v>0</v>
      </c>
      <c r="KK38" s="68">
        <v>0</v>
      </c>
      <c r="KL38" s="68">
        <v>0</v>
      </c>
      <c r="KM38" s="68">
        <v>0</v>
      </c>
      <c r="KN38" s="68">
        <v>0</v>
      </c>
      <c r="KO38" s="68">
        <v>0</v>
      </c>
      <c r="KP38" s="68">
        <v>0</v>
      </c>
      <c r="KQ38" s="68">
        <v>0</v>
      </c>
      <c r="KR38" s="68">
        <v>0</v>
      </c>
      <c r="KS38" s="68">
        <v>0</v>
      </c>
      <c r="KT38" s="68">
        <v>0</v>
      </c>
      <c r="KU38" s="68">
        <v>0</v>
      </c>
      <c r="KV38" s="68">
        <v>0</v>
      </c>
      <c r="KW38" s="68">
        <v>0</v>
      </c>
      <c r="KX38" s="68">
        <v>0</v>
      </c>
      <c r="KY38" s="68">
        <v>0</v>
      </c>
      <c r="KZ38" s="68">
        <v>0</v>
      </c>
      <c r="LA38" s="68">
        <v>0</v>
      </c>
      <c r="LB38" s="105"/>
    </row>
    <row r="39" spans="1:314" x14ac:dyDescent="0.65">
      <c r="A39" s="11" t="s">
        <v>674</v>
      </c>
      <c r="B39" s="19">
        <v>30</v>
      </c>
      <c r="C39" s="33" t="s">
        <v>674</v>
      </c>
      <c r="D39" s="9" t="s">
        <v>734</v>
      </c>
      <c r="E39" s="9" t="s">
        <v>735</v>
      </c>
      <c r="F39" s="68">
        <v>3291916.60565711</v>
      </c>
      <c r="G39" s="68">
        <v>32770.768474520701</v>
      </c>
      <c r="H39" s="68">
        <v>0</v>
      </c>
      <c r="I39" s="68">
        <v>0</v>
      </c>
      <c r="J39" s="68">
        <v>0</v>
      </c>
      <c r="K39" s="68">
        <v>212357.71478507799</v>
      </c>
      <c r="L39" s="68">
        <v>0</v>
      </c>
      <c r="M39" s="68">
        <v>0</v>
      </c>
      <c r="N39" s="68">
        <v>0</v>
      </c>
      <c r="O39" s="68">
        <v>0</v>
      </c>
      <c r="P39" s="68">
        <v>0</v>
      </c>
      <c r="Q39" s="68">
        <v>0</v>
      </c>
      <c r="R39" s="68">
        <v>21082.444171779101</v>
      </c>
      <c r="S39" s="68">
        <v>-205.87395108016401</v>
      </c>
      <c r="T39" s="68">
        <v>0</v>
      </c>
      <c r="U39" s="68">
        <v>0</v>
      </c>
      <c r="V39" s="68">
        <v>0</v>
      </c>
      <c r="W39" s="68">
        <v>0</v>
      </c>
      <c r="X39" s="68">
        <v>0</v>
      </c>
      <c r="Y39" s="68">
        <v>0</v>
      </c>
      <c r="Z39" s="68">
        <v>0</v>
      </c>
      <c r="AA39" s="68">
        <v>0</v>
      </c>
      <c r="AB39" s="68">
        <v>0</v>
      </c>
      <c r="AC39" s="68">
        <v>0</v>
      </c>
      <c r="AD39" s="68">
        <v>0</v>
      </c>
      <c r="AE39" s="68">
        <v>0</v>
      </c>
      <c r="AF39" s="68">
        <v>0</v>
      </c>
      <c r="AG39" s="68">
        <v>5247.2</v>
      </c>
      <c r="AH39" s="68">
        <v>0</v>
      </c>
      <c r="AI39" s="68">
        <v>0</v>
      </c>
      <c r="AJ39" s="68">
        <v>0</v>
      </c>
      <c r="AK39" s="68">
        <v>0</v>
      </c>
      <c r="AL39" s="68">
        <v>0</v>
      </c>
      <c r="AM39" s="68">
        <v>0</v>
      </c>
      <c r="AN39" s="68">
        <v>0</v>
      </c>
      <c r="AO39" s="68">
        <v>0</v>
      </c>
      <c r="AP39" s="68">
        <v>0</v>
      </c>
      <c r="AQ39" s="68">
        <v>0</v>
      </c>
      <c r="AR39" s="68">
        <v>0</v>
      </c>
      <c r="AS39" s="68">
        <v>0</v>
      </c>
      <c r="AT39" s="68">
        <v>0</v>
      </c>
      <c r="AU39" s="68">
        <v>0</v>
      </c>
      <c r="AV39" s="68">
        <v>0</v>
      </c>
      <c r="AW39" s="68">
        <v>78506.613594611103</v>
      </c>
      <c r="AX39" s="68">
        <v>0</v>
      </c>
      <c r="AY39" s="68">
        <v>0</v>
      </c>
      <c r="AZ39" s="68">
        <v>0</v>
      </c>
      <c r="BA39" s="68">
        <v>26984.8208818126</v>
      </c>
      <c r="BB39" s="68">
        <v>0</v>
      </c>
      <c r="BC39" s="68">
        <v>0</v>
      </c>
      <c r="BD39" s="68">
        <v>0</v>
      </c>
      <c r="BE39" s="68">
        <v>411.67731716642101</v>
      </c>
      <c r="BF39" s="68">
        <v>0</v>
      </c>
      <c r="BG39" s="68">
        <v>0</v>
      </c>
      <c r="BH39" s="68">
        <v>0</v>
      </c>
      <c r="BI39" s="68">
        <v>0</v>
      </c>
      <c r="BJ39" s="68">
        <v>76418.386405388897</v>
      </c>
      <c r="BK39" s="68">
        <v>0</v>
      </c>
      <c r="BL39" s="68">
        <v>22963.870177587301</v>
      </c>
      <c r="BM39" s="68">
        <v>0</v>
      </c>
      <c r="BN39" s="68">
        <v>0</v>
      </c>
      <c r="BO39" s="68">
        <v>0</v>
      </c>
      <c r="BP39" s="68">
        <v>0</v>
      </c>
      <c r="BQ39" s="68">
        <v>0</v>
      </c>
      <c r="BR39" s="68">
        <v>0</v>
      </c>
      <c r="BS39" s="68">
        <v>0</v>
      </c>
      <c r="BT39" s="68">
        <v>0</v>
      </c>
      <c r="BU39" s="68">
        <v>0</v>
      </c>
      <c r="BV39" s="68">
        <v>0</v>
      </c>
      <c r="BW39" s="68">
        <v>0</v>
      </c>
      <c r="BX39" s="68">
        <v>0</v>
      </c>
      <c r="BY39" s="68">
        <v>6299.1363821659897</v>
      </c>
      <c r="BZ39" s="68">
        <v>0</v>
      </c>
      <c r="CA39" s="68">
        <v>17008.9240154668</v>
      </c>
      <c r="CB39" s="68">
        <v>0</v>
      </c>
      <c r="CC39" s="68">
        <v>0</v>
      </c>
      <c r="CD39" s="68">
        <v>0</v>
      </c>
      <c r="CE39" s="68">
        <v>0</v>
      </c>
      <c r="CF39" s="68">
        <v>0</v>
      </c>
      <c r="CG39" s="68">
        <v>0</v>
      </c>
      <c r="CH39" s="68">
        <v>3259.95</v>
      </c>
      <c r="CI39" s="68">
        <v>0</v>
      </c>
      <c r="CJ39" s="68">
        <v>0</v>
      </c>
      <c r="CK39" s="68">
        <v>0</v>
      </c>
      <c r="CL39" s="68">
        <v>0</v>
      </c>
      <c r="CM39" s="68">
        <v>0</v>
      </c>
      <c r="CN39" s="68">
        <v>0</v>
      </c>
      <c r="CO39" s="68">
        <v>0</v>
      </c>
      <c r="CP39" s="68">
        <v>795</v>
      </c>
      <c r="CQ39" s="68">
        <v>0</v>
      </c>
      <c r="CR39" s="68">
        <v>700</v>
      </c>
      <c r="CS39" s="68">
        <v>0</v>
      </c>
      <c r="CT39" s="68">
        <v>0</v>
      </c>
      <c r="CU39" s="68">
        <v>0</v>
      </c>
      <c r="CV39" s="68">
        <v>0</v>
      </c>
      <c r="CW39" s="68">
        <v>3250.49</v>
      </c>
      <c r="CX39" s="68">
        <v>0</v>
      </c>
      <c r="CY39" s="68">
        <v>0</v>
      </c>
      <c r="CZ39" s="68">
        <v>0</v>
      </c>
      <c r="DA39" s="68">
        <v>0</v>
      </c>
      <c r="DB39" s="68">
        <v>1.61</v>
      </c>
      <c r="DC39" s="68">
        <v>1765.31</v>
      </c>
      <c r="DD39" s="68">
        <v>595.53</v>
      </c>
      <c r="DE39" s="68">
        <v>0</v>
      </c>
      <c r="DF39" s="68">
        <v>0</v>
      </c>
      <c r="DG39" s="68">
        <v>0</v>
      </c>
      <c r="DH39" s="68">
        <v>0</v>
      </c>
      <c r="DI39" s="68">
        <v>129648.33</v>
      </c>
      <c r="DJ39" s="68">
        <v>0</v>
      </c>
      <c r="DK39" s="68">
        <v>101.08</v>
      </c>
      <c r="DL39" s="68">
        <v>0</v>
      </c>
      <c r="DM39" s="68">
        <v>9.67</v>
      </c>
      <c r="DN39" s="68">
        <v>3369.04</v>
      </c>
      <c r="DO39" s="68">
        <v>0</v>
      </c>
      <c r="DP39" s="68">
        <v>0</v>
      </c>
      <c r="DQ39" s="68">
        <v>0</v>
      </c>
      <c r="DR39" s="68">
        <v>0</v>
      </c>
      <c r="DS39" s="68">
        <v>0</v>
      </c>
      <c r="DT39" s="68">
        <v>0</v>
      </c>
      <c r="DU39" s="68">
        <v>0</v>
      </c>
      <c r="DV39" s="68">
        <v>0</v>
      </c>
      <c r="DW39" s="68">
        <v>-11595.020417177901</v>
      </c>
      <c r="DX39" s="68">
        <v>0</v>
      </c>
      <c r="DY39" s="68">
        <v>0</v>
      </c>
      <c r="DZ39" s="68">
        <v>0</v>
      </c>
      <c r="EA39" s="68">
        <v>0</v>
      </c>
      <c r="EB39" s="68">
        <v>0</v>
      </c>
      <c r="EC39" s="68">
        <v>0</v>
      </c>
      <c r="ED39" s="68">
        <v>0</v>
      </c>
      <c r="EE39" s="68">
        <v>0</v>
      </c>
      <c r="EF39" s="68">
        <v>0</v>
      </c>
      <c r="EG39" s="68">
        <v>84777.563451776703</v>
      </c>
      <c r="EH39" s="68">
        <v>0</v>
      </c>
      <c r="EI39" s="68">
        <v>0</v>
      </c>
      <c r="EJ39" s="68">
        <v>0</v>
      </c>
      <c r="EK39" s="68">
        <v>0</v>
      </c>
      <c r="EL39" s="68">
        <v>0</v>
      </c>
      <c r="EM39" s="68">
        <v>0</v>
      </c>
      <c r="EN39" s="68">
        <v>0</v>
      </c>
      <c r="EO39" s="68">
        <v>0</v>
      </c>
      <c r="EP39" s="68">
        <v>0</v>
      </c>
      <c r="EQ39" s="68">
        <v>0</v>
      </c>
      <c r="ER39" s="68">
        <v>0</v>
      </c>
      <c r="ES39" s="68">
        <v>0</v>
      </c>
      <c r="ET39" s="68">
        <v>0</v>
      </c>
      <c r="EU39" s="68">
        <v>0</v>
      </c>
      <c r="EV39" s="68">
        <v>0</v>
      </c>
      <c r="EW39" s="68">
        <v>0</v>
      </c>
      <c r="EX39" s="68">
        <v>0</v>
      </c>
      <c r="EY39" s="68">
        <v>0</v>
      </c>
      <c r="EZ39" s="68">
        <v>0</v>
      </c>
      <c r="FA39" s="68">
        <v>0</v>
      </c>
      <c r="FB39" s="68">
        <v>0</v>
      </c>
      <c r="FC39" s="68">
        <v>0</v>
      </c>
      <c r="FD39" s="68">
        <v>0</v>
      </c>
      <c r="FE39" s="68">
        <v>0</v>
      </c>
      <c r="FF39" s="68">
        <v>0</v>
      </c>
      <c r="FG39" s="68">
        <v>0</v>
      </c>
      <c r="FH39" s="68">
        <v>0</v>
      </c>
      <c r="FI39" s="68">
        <v>0</v>
      </c>
      <c r="FJ39" s="68">
        <v>0</v>
      </c>
      <c r="FK39" s="68">
        <v>0</v>
      </c>
      <c r="FL39" s="68">
        <v>0</v>
      </c>
      <c r="FM39" s="68">
        <v>53508.79</v>
      </c>
      <c r="FN39" s="68">
        <v>0</v>
      </c>
      <c r="FO39" s="68">
        <v>0</v>
      </c>
      <c r="FP39" s="68">
        <v>0</v>
      </c>
      <c r="FQ39" s="68">
        <v>0</v>
      </c>
      <c r="FR39" s="68">
        <v>0</v>
      </c>
      <c r="FS39" s="68">
        <v>0</v>
      </c>
      <c r="FT39" s="68">
        <v>0</v>
      </c>
      <c r="FU39" s="68">
        <v>2.8764805414551602</v>
      </c>
      <c r="FV39" s="68">
        <v>54592.098138747897</v>
      </c>
      <c r="FW39" s="68">
        <v>0</v>
      </c>
      <c r="FX39" s="68">
        <v>0</v>
      </c>
      <c r="FY39" s="68">
        <v>0</v>
      </c>
      <c r="FZ39" s="68">
        <v>0</v>
      </c>
      <c r="GA39" s="68">
        <v>0</v>
      </c>
      <c r="GB39" s="68">
        <v>0</v>
      </c>
      <c r="GC39" s="68">
        <v>0</v>
      </c>
      <c r="GD39" s="68">
        <v>0</v>
      </c>
      <c r="GE39" s="68">
        <v>0</v>
      </c>
      <c r="GF39" s="68">
        <v>0</v>
      </c>
      <c r="GG39" s="68">
        <v>0</v>
      </c>
      <c r="GH39" s="68">
        <v>0</v>
      </c>
      <c r="GI39" s="68">
        <v>0</v>
      </c>
      <c r="GJ39" s="68">
        <v>24717.4027072758</v>
      </c>
      <c r="GK39" s="68">
        <v>0</v>
      </c>
      <c r="GL39" s="68">
        <v>19895.720000000201</v>
      </c>
      <c r="GM39" s="68">
        <v>0</v>
      </c>
      <c r="GN39" s="68">
        <v>92688.14</v>
      </c>
      <c r="GO39" s="68">
        <v>0</v>
      </c>
      <c r="GP39" s="68">
        <v>0</v>
      </c>
      <c r="GQ39" s="68">
        <v>0</v>
      </c>
      <c r="GR39" s="68">
        <v>2102580.3199999998</v>
      </c>
      <c r="GS39" s="68">
        <v>0</v>
      </c>
      <c r="GT39" s="68">
        <v>0</v>
      </c>
      <c r="GU39" s="68">
        <v>0</v>
      </c>
      <c r="GV39" s="68">
        <v>110064.79</v>
      </c>
      <c r="GW39" s="68">
        <v>0</v>
      </c>
      <c r="GX39" s="68">
        <v>0</v>
      </c>
      <c r="GY39" s="68">
        <v>0</v>
      </c>
      <c r="GZ39" s="68">
        <v>0</v>
      </c>
      <c r="HA39" s="68">
        <v>0</v>
      </c>
      <c r="HB39" s="68">
        <v>0</v>
      </c>
      <c r="HC39" s="68">
        <v>0</v>
      </c>
      <c r="HD39" s="68">
        <v>0</v>
      </c>
      <c r="HE39" s="68">
        <v>0</v>
      </c>
      <c r="HF39" s="68">
        <v>0</v>
      </c>
      <c r="HG39" s="68">
        <v>8088.3671742808801</v>
      </c>
      <c r="HH39" s="68">
        <v>1957.47884940778</v>
      </c>
      <c r="HI39" s="68">
        <v>0</v>
      </c>
      <c r="HJ39" s="68">
        <v>0</v>
      </c>
      <c r="HK39" s="68">
        <v>0</v>
      </c>
      <c r="HL39" s="68">
        <v>0</v>
      </c>
      <c r="HM39" s="68">
        <v>0</v>
      </c>
      <c r="HN39" s="68">
        <v>0</v>
      </c>
      <c r="HO39" s="68">
        <v>0</v>
      </c>
      <c r="HP39" s="68">
        <v>0</v>
      </c>
      <c r="HQ39" s="68">
        <v>0</v>
      </c>
      <c r="HR39" s="68">
        <v>0</v>
      </c>
      <c r="HS39" s="68">
        <v>107296.387017759</v>
      </c>
      <c r="HT39" s="68">
        <v>0</v>
      </c>
      <c r="HU39" s="68">
        <v>0</v>
      </c>
      <c r="HV39" s="68">
        <v>0</v>
      </c>
      <c r="HW39" s="68">
        <v>0</v>
      </c>
      <c r="HX39" s="68">
        <v>0</v>
      </c>
      <c r="HY39" s="68">
        <v>0</v>
      </c>
      <c r="HZ39" s="68">
        <v>0</v>
      </c>
      <c r="IA39" s="68">
        <v>0</v>
      </c>
      <c r="IB39" s="68">
        <v>0</v>
      </c>
      <c r="IC39" s="68">
        <v>0</v>
      </c>
      <c r="ID39" s="68">
        <v>0</v>
      </c>
      <c r="IE39" s="68">
        <v>0</v>
      </c>
      <c r="IF39" s="68">
        <v>0</v>
      </c>
      <c r="IG39" s="68">
        <v>0</v>
      </c>
      <c r="IH39" s="68">
        <v>0</v>
      </c>
      <c r="II39" s="68">
        <v>0</v>
      </c>
      <c r="IJ39" s="68">
        <v>0</v>
      </c>
      <c r="IK39" s="68">
        <v>0</v>
      </c>
      <c r="IL39" s="68">
        <v>0</v>
      </c>
      <c r="IM39" s="68">
        <v>0</v>
      </c>
      <c r="IN39" s="68">
        <v>0</v>
      </c>
      <c r="IO39" s="68">
        <v>0</v>
      </c>
      <c r="IP39" s="68">
        <v>0</v>
      </c>
      <c r="IQ39" s="68">
        <v>0</v>
      </c>
      <c r="IR39" s="68">
        <v>0</v>
      </c>
      <c r="IS39" s="68">
        <v>0</v>
      </c>
      <c r="IT39" s="68">
        <v>0</v>
      </c>
      <c r="IU39" s="68">
        <v>0</v>
      </c>
      <c r="IV39" s="68">
        <v>0</v>
      </c>
      <c r="IW39" s="68">
        <v>0</v>
      </c>
      <c r="IX39" s="68">
        <v>0</v>
      </c>
      <c r="IY39" s="68">
        <v>0</v>
      </c>
      <c r="IZ39" s="68">
        <v>0</v>
      </c>
      <c r="JA39" s="68">
        <v>0</v>
      </c>
      <c r="JB39" s="68">
        <v>0</v>
      </c>
      <c r="JC39" s="68">
        <v>0</v>
      </c>
      <c r="JD39" s="68">
        <v>0</v>
      </c>
      <c r="JE39" s="68">
        <v>0</v>
      </c>
      <c r="JF39" s="68">
        <v>0</v>
      </c>
      <c r="JG39" s="68">
        <v>0</v>
      </c>
      <c r="JH39" s="68">
        <v>0</v>
      </c>
      <c r="JI39" s="68">
        <v>0</v>
      </c>
      <c r="JJ39" s="68">
        <v>0</v>
      </c>
      <c r="JK39" s="68">
        <v>0</v>
      </c>
      <c r="JL39" s="68">
        <v>0</v>
      </c>
      <c r="JM39" s="68">
        <v>0</v>
      </c>
      <c r="JN39" s="68">
        <v>0</v>
      </c>
      <c r="JO39" s="68">
        <v>0</v>
      </c>
      <c r="JP39" s="68">
        <v>0</v>
      </c>
      <c r="JQ39" s="68">
        <v>0</v>
      </c>
      <c r="JR39" s="68">
        <v>0</v>
      </c>
      <c r="JS39" s="68">
        <v>0</v>
      </c>
      <c r="JT39" s="68">
        <v>0</v>
      </c>
      <c r="JU39" s="68">
        <v>0</v>
      </c>
      <c r="JV39" s="68">
        <v>0</v>
      </c>
      <c r="JW39" s="68">
        <v>0</v>
      </c>
      <c r="JX39" s="68">
        <v>0</v>
      </c>
      <c r="JY39" s="68">
        <v>0</v>
      </c>
      <c r="JZ39" s="68">
        <v>0</v>
      </c>
      <c r="KA39" s="68">
        <v>0</v>
      </c>
      <c r="KB39" s="68">
        <v>0</v>
      </c>
      <c r="KC39" s="68">
        <v>0</v>
      </c>
      <c r="KD39" s="68">
        <v>0</v>
      </c>
      <c r="KE39" s="68">
        <v>0</v>
      </c>
      <c r="KF39" s="68">
        <v>0</v>
      </c>
      <c r="KG39" s="68">
        <v>0</v>
      </c>
      <c r="KH39" s="68">
        <v>0</v>
      </c>
      <c r="KI39" s="68">
        <v>0</v>
      </c>
      <c r="KJ39" s="68">
        <v>0</v>
      </c>
      <c r="KK39" s="68">
        <v>0</v>
      </c>
      <c r="KL39" s="68">
        <v>0</v>
      </c>
      <c r="KM39" s="68">
        <v>0</v>
      </c>
      <c r="KN39" s="68">
        <v>0</v>
      </c>
      <c r="KO39" s="68">
        <v>0</v>
      </c>
      <c r="KP39" s="68">
        <v>0</v>
      </c>
      <c r="KQ39" s="68">
        <v>0</v>
      </c>
      <c r="KR39" s="68">
        <v>0</v>
      </c>
      <c r="KS39" s="68">
        <v>0</v>
      </c>
      <c r="KT39" s="68">
        <v>0</v>
      </c>
      <c r="KU39" s="68">
        <v>0</v>
      </c>
      <c r="KV39" s="68">
        <v>0</v>
      </c>
      <c r="KW39" s="68">
        <v>0</v>
      </c>
      <c r="KX39" s="68">
        <v>0</v>
      </c>
      <c r="KY39" s="68">
        <v>0</v>
      </c>
      <c r="KZ39" s="68">
        <v>0</v>
      </c>
      <c r="LA39" s="68">
        <v>0</v>
      </c>
      <c r="LB39" s="105"/>
    </row>
    <row r="40" spans="1:314" hidden="1" x14ac:dyDescent="0.65">
      <c r="A40" s="11" t="s">
        <v>683</v>
      </c>
      <c r="B40" s="19">
        <v>31</v>
      </c>
      <c r="C40" s="33" t="s">
        <v>683</v>
      </c>
      <c r="D40" s="9" t="s">
        <v>736</v>
      </c>
      <c r="E40" s="9" t="s">
        <v>737</v>
      </c>
      <c r="F40" s="68">
        <v>5594429.2294953596</v>
      </c>
      <c r="G40" s="68">
        <v>32770.768474520701</v>
      </c>
      <c r="H40" s="68">
        <v>0</v>
      </c>
      <c r="I40" s="68">
        <v>0</v>
      </c>
      <c r="J40" s="68">
        <v>0</v>
      </c>
      <c r="K40" s="68">
        <v>212357.71478507799</v>
      </c>
      <c r="L40" s="68">
        <v>0</v>
      </c>
      <c r="M40" s="68">
        <v>0</v>
      </c>
      <c r="N40" s="68">
        <v>0</v>
      </c>
      <c r="O40" s="68">
        <v>0</v>
      </c>
      <c r="P40" s="68">
        <v>0</v>
      </c>
      <c r="Q40" s="68">
        <v>0</v>
      </c>
      <c r="R40" s="68">
        <v>21082.444171779101</v>
      </c>
      <c r="S40" s="68">
        <v>-205.87395108016401</v>
      </c>
      <c r="T40" s="68">
        <v>0</v>
      </c>
      <c r="U40" s="68">
        <v>0</v>
      </c>
      <c r="V40" s="68">
        <v>0</v>
      </c>
      <c r="W40" s="68">
        <v>0</v>
      </c>
      <c r="X40" s="68">
        <v>0</v>
      </c>
      <c r="Y40" s="68">
        <v>0</v>
      </c>
      <c r="Z40" s="68">
        <v>0</v>
      </c>
      <c r="AA40" s="68">
        <v>0</v>
      </c>
      <c r="AB40" s="68">
        <v>0</v>
      </c>
      <c r="AC40" s="68">
        <v>0</v>
      </c>
      <c r="AD40" s="68">
        <v>0</v>
      </c>
      <c r="AE40" s="68">
        <v>0</v>
      </c>
      <c r="AF40" s="68">
        <v>0</v>
      </c>
      <c r="AG40" s="68">
        <v>5247.2</v>
      </c>
      <c r="AH40" s="68">
        <v>0</v>
      </c>
      <c r="AI40" s="68">
        <v>0</v>
      </c>
      <c r="AJ40" s="68">
        <v>0</v>
      </c>
      <c r="AK40" s="68">
        <v>0</v>
      </c>
      <c r="AL40" s="68">
        <v>0</v>
      </c>
      <c r="AM40" s="68">
        <v>0</v>
      </c>
      <c r="AN40" s="68">
        <v>0</v>
      </c>
      <c r="AO40" s="68">
        <v>0</v>
      </c>
      <c r="AP40" s="68">
        <v>0</v>
      </c>
      <c r="AQ40" s="68">
        <v>0</v>
      </c>
      <c r="AR40" s="68">
        <v>0</v>
      </c>
      <c r="AS40" s="68">
        <v>0</v>
      </c>
      <c r="AT40" s="68">
        <v>0</v>
      </c>
      <c r="AU40" s="68">
        <v>0</v>
      </c>
      <c r="AV40" s="68">
        <v>0</v>
      </c>
      <c r="AW40" s="68">
        <v>78506.613594611103</v>
      </c>
      <c r="AX40" s="68">
        <v>0</v>
      </c>
      <c r="AY40" s="68">
        <v>33614.658603796699</v>
      </c>
      <c r="AZ40" s="68">
        <v>0</v>
      </c>
      <c r="BA40" s="68">
        <v>26984.8208818126</v>
      </c>
      <c r="BB40" s="68">
        <v>0</v>
      </c>
      <c r="BC40" s="68">
        <v>0</v>
      </c>
      <c r="BD40" s="68">
        <v>0</v>
      </c>
      <c r="BE40" s="68">
        <v>-167.08176306734401</v>
      </c>
      <c r="BF40" s="68">
        <v>-218.47178983013799</v>
      </c>
      <c r="BG40" s="68">
        <v>0</v>
      </c>
      <c r="BH40" s="68">
        <v>0</v>
      </c>
      <c r="BI40" s="68">
        <v>0</v>
      </c>
      <c r="BJ40" s="68">
        <v>76418.386405388897</v>
      </c>
      <c r="BK40" s="68">
        <v>0</v>
      </c>
      <c r="BL40" s="68">
        <v>79317.460195958396</v>
      </c>
      <c r="BM40" s="68">
        <v>0</v>
      </c>
      <c r="BN40" s="68">
        <v>0</v>
      </c>
      <c r="BO40" s="68">
        <v>0</v>
      </c>
      <c r="BP40" s="68">
        <v>0</v>
      </c>
      <c r="BQ40" s="68">
        <v>0</v>
      </c>
      <c r="BR40" s="68">
        <v>0</v>
      </c>
      <c r="BS40" s="68">
        <v>0</v>
      </c>
      <c r="BT40" s="68">
        <v>0</v>
      </c>
      <c r="BU40" s="68">
        <v>0</v>
      </c>
      <c r="BV40" s="68">
        <v>0</v>
      </c>
      <c r="BW40" s="68">
        <v>0</v>
      </c>
      <c r="BX40" s="68">
        <v>1722.32477973443</v>
      </c>
      <c r="BY40" s="68">
        <v>6299.1363821659897</v>
      </c>
      <c r="BZ40" s="68">
        <v>0.53308413596831195</v>
      </c>
      <c r="CA40" s="68">
        <v>17008.9240154668</v>
      </c>
      <c r="CB40" s="68">
        <v>0</v>
      </c>
      <c r="CC40" s="68">
        <v>0</v>
      </c>
      <c r="CD40" s="68">
        <v>0</v>
      </c>
      <c r="CE40" s="68">
        <v>0</v>
      </c>
      <c r="CF40" s="68">
        <v>0</v>
      </c>
      <c r="CG40" s="68">
        <v>0</v>
      </c>
      <c r="CH40" s="68">
        <v>3259.95</v>
      </c>
      <c r="CI40" s="68">
        <v>0</v>
      </c>
      <c r="CJ40" s="68">
        <v>0</v>
      </c>
      <c r="CK40" s="68">
        <v>0</v>
      </c>
      <c r="CL40" s="68">
        <v>0</v>
      </c>
      <c r="CM40" s="68">
        <v>0</v>
      </c>
      <c r="CN40" s="68">
        <v>0</v>
      </c>
      <c r="CO40" s="68">
        <v>1</v>
      </c>
      <c r="CP40" s="68">
        <v>860.94</v>
      </c>
      <c r="CQ40" s="68">
        <v>0</v>
      </c>
      <c r="CR40" s="68">
        <v>700.33</v>
      </c>
      <c r="CS40" s="68">
        <v>0</v>
      </c>
      <c r="CT40" s="68">
        <v>76.099999999999994</v>
      </c>
      <c r="CU40" s="68">
        <v>0</v>
      </c>
      <c r="CV40" s="68">
        <v>0</v>
      </c>
      <c r="CW40" s="68">
        <v>-233.41</v>
      </c>
      <c r="CX40" s="68">
        <v>0</v>
      </c>
      <c r="CY40" s="68">
        <v>0</v>
      </c>
      <c r="CZ40" s="68">
        <v>0</v>
      </c>
      <c r="DA40" s="68">
        <v>0</v>
      </c>
      <c r="DB40" s="68">
        <v>1.61</v>
      </c>
      <c r="DC40" s="68">
        <v>3096.69</v>
      </c>
      <c r="DD40" s="68">
        <v>1188.78</v>
      </c>
      <c r="DE40" s="68">
        <v>0.38</v>
      </c>
      <c r="DF40" s="68">
        <v>0</v>
      </c>
      <c r="DG40" s="68">
        <v>0</v>
      </c>
      <c r="DH40" s="68">
        <v>0</v>
      </c>
      <c r="DI40" s="68">
        <v>129648.33</v>
      </c>
      <c r="DJ40" s="68">
        <v>0</v>
      </c>
      <c r="DK40" s="68">
        <v>101.08</v>
      </c>
      <c r="DL40" s="68">
        <v>0</v>
      </c>
      <c r="DM40" s="68">
        <v>9.67</v>
      </c>
      <c r="DN40" s="68">
        <v>3369.04</v>
      </c>
      <c r="DO40" s="68">
        <v>0</v>
      </c>
      <c r="DP40" s="68">
        <v>0</v>
      </c>
      <c r="DQ40" s="68">
        <v>0</v>
      </c>
      <c r="DR40" s="68">
        <v>0</v>
      </c>
      <c r="DS40" s="68">
        <v>0</v>
      </c>
      <c r="DT40" s="68">
        <v>0</v>
      </c>
      <c r="DU40" s="68">
        <v>0</v>
      </c>
      <c r="DV40" s="68">
        <v>0</v>
      </c>
      <c r="DW40" s="68">
        <v>-11376.8086871166</v>
      </c>
      <c r="DX40" s="68">
        <v>0</v>
      </c>
      <c r="DY40" s="68">
        <v>0</v>
      </c>
      <c r="DZ40" s="68">
        <v>0</v>
      </c>
      <c r="EA40" s="68">
        <v>0</v>
      </c>
      <c r="EB40" s="68">
        <v>0</v>
      </c>
      <c r="EC40" s="68">
        <v>0</v>
      </c>
      <c r="ED40" s="68">
        <v>0</v>
      </c>
      <c r="EE40" s="68">
        <v>0</v>
      </c>
      <c r="EF40" s="68">
        <v>0</v>
      </c>
      <c r="EG40" s="68">
        <v>399806.01522842702</v>
      </c>
      <c r="EH40" s="68">
        <v>1560.4868340477601</v>
      </c>
      <c r="EI40" s="68">
        <v>0</v>
      </c>
      <c r="EJ40" s="68">
        <v>0</v>
      </c>
      <c r="EK40" s="68">
        <v>0</v>
      </c>
      <c r="EL40" s="68">
        <v>0</v>
      </c>
      <c r="EM40" s="68">
        <v>0</v>
      </c>
      <c r="EN40" s="68">
        <v>0</v>
      </c>
      <c r="EO40" s="68">
        <v>0</v>
      </c>
      <c r="EP40" s="68">
        <v>0</v>
      </c>
      <c r="EQ40" s="68">
        <v>0</v>
      </c>
      <c r="ER40" s="68">
        <v>0</v>
      </c>
      <c r="ES40" s="68">
        <v>0</v>
      </c>
      <c r="ET40" s="68">
        <v>0</v>
      </c>
      <c r="EU40" s="68">
        <v>0</v>
      </c>
      <c r="EV40" s="68">
        <v>0</v>
      </c>
      <c r="EW40" s="68">
        <v>0</v>
      </c>
      <c r="EX40" s="68">
        <v>11260.7184763968</v>
      </c>
      <c r="EY40" s="68">
        <v>0</v>
      </c>
      <c r="EZ40" s="68">
        <v>0</v>
      </c>
      <c r="FA40" s="68">
        <v>0</v>
      </c>
      <c r="FB40" s="68">
        <v>0</v>
      </c>
      <c r="FC40" s="68">
        <v>534.02707275803698</v>
      </c>
      <c r="FD40" s="68">
        <v>0</v>
      </c>
      <c r="FE40" s="68">
        <v>0</v>
      </c>
      <c r="FF40" s="68">
        <v>0</v>
      </c>
      <c r="FG40" s="68">
        <v>0</v>
      </c>
      <c r="FH40" s="68">
        <v>0</v>
      </c>
      <c r="FI40" s="68">
        <v>0</v>
      </c>
      <c r="FJ40" s="68">
        <v>0</v>
      </c>
      <c r="FK40" s="68">
        <v>234945.22351500299</v>
      </c>
      <c r="FL40" s="68">
        <v>0</v>
      </c>
      <c r="FM40" s="68">
        <v>59517.86</v>
      </c>
      <c r="FN40" s="68">
        <v>0</v>
      </c>
      <c r="FO40" s="68">
        <v>0</v>
      </c>
      <c r="FP40" s="68">
        <v>0</v>
      </c>
      <c r="FQ40" s="68">
        <v>0</v>
      </c>
      <c r="FR40" s="68">
        <v>0</v>
      </c>
      <c r="FS40" s="68">
        <v>0</v>
      </c>
      <c r="FT40" s="68">
        <v>0</v>
      </c>
      <c r="FU40" s="68">
        <v>2.8764805414551602</v>
      </c>
      <c r="FV40" s="68">
        <v>54592.098138747897</v>
      </c>
      <c r="FW40" s="68">
        <v>0</v>
      </c>
      <c r="FX40" s="68">
        <v>0</v>
      </c>
      <c r="FY40" s="68">
        <v>0</v>
      </c>
      <c r="FZ40" s="68">
        <v>0</v>
      </c>
      <c r="GA40" s="68">
        <v>0</v>
      </c>
      <c r="GB40" s="68">
        <v>0</v>
      </c>
      <c r="GC40" s="68">
        <v>0</v>
      </c>
      <c r="GD40" s="68">
        <v>0</v>
      </c>
      <c r="GE40" s="68">
        <v>16.717697489283498</v>
      </c>
      <c r="GF40" s="68">
        <v>0</v>
      </c>
      <c r="GG40" s="68">
        <v>0</v>
      </c>
      <c r="GH40" s="68">
        <v>0</v>
      </c>
      <c r="GI40" s="68">
        <v>0</v>
      </c>
      <c r="GJ40" s="68">
        <v>24717.4027072758</v>
      </c>
      <c r="GK40" s="68">
        <v>0</v>
      </c>
      <c r="GL40" s="68">
        <v>19895.720000000201</v>
      </c>
      <c r="GM40" s="68">
        <v>0</v>
      </c>
      <c r="GN40" s="68">
        <v>129339.24</v>
      </c>
      <c r="GO40" s="68">
        <v>0</v>
      </c>
      <c r="GP40" s="68">
        <v>0</v>
      </c>
      <c r="GQ40" s="68">
        <v>0</v>
      </c>
      <c r="GR40" s="68">
        <v>2102580.3199999998</v>
      </c>
      <c r="GS40" s="68">
        <v>0</v>
      </c>
      <c r="GT40" s="68">
        <v>0</v>
      </c>
      <c r="GU40" s="68">
        <v>0</v>
      </c>
      <c r="GV40" s="68">
        <v>110200.59</v>
      </c>
      <c r="GW40" s="68">
        <v>0</v>
      </c>
      <c r="GX40" s="68">
        <v>0</v>
      </c>
      <c r="GY40" s="68">
        <v>0</v>
      </c>
      <c r="GZ40" s="68">
        <v>0</v>
      </c>
      <c r="HA40" s="68">
        <v>0</v>
      </c>
      <c r="HB40" s="68">
        <v>0</v>
      </c>
      <c r="HC40" s="68">
        <v>0</v>
      </c>
      <c r="HD40" s="68">
        <v>0</v>
      </c>
      <c r="HE40" s="68">
        <v>0</v>
      </c>
      <c r="HF40" s="68">
        <v>0</v>
      </c>
      <c r="HG40" s="68">
        <v>8088.3671742808801</v>
      </c>
      <c r="HH40" s="68">
        <v>1957.47884940778</v>
      </c>
      <c r="HI40" s="68">
        <v>0</v>
      </c>
      <c r="HJ40" s="68">
        <v>0</v>
      </c>
      <c r="HK40" s="68">
        <v>0</v>
      </c>
      <c r="HL40" s="68">
        <v>0</v>
      </c>
      <c r="HM40" s="68">
        <v>0</v>
      </c>
      <c r="HN40" s="68">
        <v>0</v>
      </c>
      <c r="HO40" s="68">
        <v>0</v>
      </c>
      <c r="HP40" s="68">
        <v>0</v>
      </c>
      <c r="HQ40" s="68">
        <v>0</v>
      </c>
      <c r="HR40" s="68">
        <v>0</v>
      </c>
      <c r="HS40" s="68">
        <v>107504.59277403601</v>
      </c>
      <c r="HT40" s="68">
        <v>0</v>
      </c>
      <c r="HU40" s="68">
        <v>0</v>
      </c>
      <c r="HV40" s="68">
        <v>0</v>
      </c>
      <c r="HW40" s="68">
        <v>24767.49</v>
      </c>
      <c r="HX40" s="68">
        <v>0</v>
      </c>
      <c r="HY40" s="68">
        <v>0</v>
      </c>
      <c r="HZ40" s="68">
        <v>0</v>
      </c>
      <c r="IA40" s="68">
        <v>253.07</v>
      </c>
      <c r="IB40" s="68">
        <v>0</v>
      </c>
      <c r="IC40" s="68">
        <v>42780.434782608703</v>
      </c>
      <c r="ID40" s="68">
        <v>318623.24709124299</v>
      </c>
      <c r="IE40" s="68">
        <v>404306.47581138997</v>
      </c>
      <c r="IF40" s="68">
        <v>815640.630740967</v>
      </c>
      <c r="IG40" s="68">
        <v>0</v>
      </c>
      <c r="IH40" s="68">
        <v>0</v>
      </c>
      <c r="II40" s="68">
        <v>0</v>
      </c>
      <c r="IJ40" s="68">
        <v>0</v>
      </c>
      <c r="IK40" s="68">
        <v>0</v>
      </c>
      <c r="IL40" s="68">
        <v>0</v>
      </c>
      <c r="IM40" s="68">
        <v>0</v>
      </c>
      <c r="IN40" s="68">
        <v>0</v>
      </c>
      <c r="IO40" s="68">
        <v>0</v>
      </c>
      <c r="IP40" s="68">
        <v>0</v>
      </c>
      <c r="IQ40" s="68">
        <v>94.906937394247095</v>
      </c>
      <c r="IR40" s="68">
        <v>0</v>
      </c>
      <c r="IS40" s="68">
        <v>0</v>
      </c>
      <c r="IT40" s="68">
        <v>0</v>
      </c>
      <c r="IU40" s="68">
        <v>0</v>
      </c>
      <c r="IV40" s="68">
        <v>0</v>
      </c>
      <c r="IW40" s="68">
        <v>0</v>
      </c>
      <c r="IX40" s="68">
        <v>0</v>
      </c>
      <c r="IY40" s="68">
        <v>0</v>
      </c>
      <c r="IZ40" s="68">
        <v>0</v>
      </c>
      <c r="JA40" s="68">
        <v>0</v>
      </c>
      <c r="JB40" s="68">
        <v>0</v>
      </c>
      <c r="JC40" s="68">
        <v>0</v>
      </c>
      <c r="JD40" s="68">
        <v>0</v>
      </c>
      <c r="JE40" s="68">
        <v>0</v>
      </c>
      <c r="JF40" s="68">
        <v>0</v>
      </c>
      <c r="JG40" s="68">
        <v>0</v>
      </c>
      <c r="JH40" s="68">
        <v>0</v>
      </c>
      <c r="JI40" s="68">
        <v>0</v>
      </c>
      <c r="JJ40" s="68">
        <v>0</v>
      </c>
      <c r="JK40" s="68">
        <v>0</v>
      </c>
      <c r="JL40" s="68">
        <v>0</v>
      </c>
      <c r="JM40" s="68">
        <v>0</v>
      </c>
      <c r="JN40" s="68">
        <v>0</v>
      </c>
      <c r="JO40" s="68">
        <v>0</v>
      </c>
      <c r="JP40" s="68">
        <v>0</v>
      </c>
      <c r="JQ40" s="68">
        <v>0</v>
      </c>
      <c r="JR40" s="68">
        <v>0</v>
      </c>
      <c r="JS40" s="68">
        <v>0</v>
      </c>
      <c r="JT40" s="68">
        <v>0</v>
      </c>
      <c r="JU40" s="68">
        <v>0</v>
      </c>
      <c r="JV40" s="68">
        <v>0</v>
      </c>
      <c r="JW40" s="68">
        <v>0</v>
      </c>
      <c r="JX40" s="68">
        <v>0</v>
      </c>
      <c r="JY40" s="68">
        <v>0</v>
      </c>
      <c r="JZ40" s="68">
        <v>0</v>
      </c>
      <c r="KA40" s="68">
        <v>0</v>
      </c>
      <c r="KB40" s="68">
        <v>0</v>
      </c>
      <c r="KC40" s="68">
        <v>0</v>
      </c>
      <c r="KD40" s="68">
        <v>0</v>
      </c>
      <c r="KE40" s="68">
        <v>0</v>
      </c>
      <c r="KF40" s="68">
        <v>0</v>
      </c>
      <c r="KG40" s="68">
        <v>0</v>
      </c>
      <c r="KH40" s="68">
        <v>0</v>
      </c>
      <c r="KI40" s="68">
        <v>0</v>
      </c>
      <c r="KJ40" s="68">
        <v>0</v>
      </c>
      <c r="KK40" s="68">
        <v>0</v>
      </c>
      <c r="KL40" s="68">
        <v>0</v>
      </c>
      <c r="KM40" s="68">
        <v>0</v>
      </c>
      <c r="KN40" s="68">
        <v>0</v>
      </c>
      <c r="KO40" s="68">
        <v>0</v>
      </c>
      <c r="KP40" s="68">
        <v>0</v>
      </c>
      <c r="KQ40" s="68">
        <v>0</v>
      </c>
      <c r="KR40" s="68">
        <v>0</v>
      </c>
      <c r="KS40" s="68">
        <v>0</v>
      </c>
      <c r="KT40" s="68">
        <v>0</v>
      </c>
      <c r="KU40" s="68">
        <v>0</v>
      </c>
      <c r="KV40" s="68">
        <v>0</v>
      </c>
      <c r="KW40" s="68">
        <v>0</v>
      </c>
      <c r="KX40" s="68">
        <v>0</v>
      </c>
      <c r="KY40" s="68">
        <v>0</v>
      </c>
      <c r="KZ40" s="68">
        <v>0</v>
      </c>
      <c r="LA40" s="68">
        <v>0</v>
      </c>
      <c r="LB40" s="105"/>
    </row>
    <row r="41" spans="1:314" x14ac:dyDescent="0.65">
      <c r="A41" s="11" t="s">
        <v>674</v>
      </c>
      <c r="B41" s="19">
        <v>32</v>
      </c>
      <c r="C41" s="33" t="s">
        <v>674</v>
      </c>
      <c r="D41" s="9" t="s">
        <v>738</v>
      </c>
      <c r="E41" s="9" t="s">
        <v>739</v>
      </c>
      <c r="F41" s="68">
        <v>838265.57783804298</v>
      </c>
      <c r="G41" s="68">
        <v>0</v>
      </c>
      <c r="H41" s="68">
        <v>0</v>
      </c>
      <c r="I41" s="68">
        <v>0</v>
      </c>
      <c r="J41" s="68">
        <v>0</v>
      </c>
      <c r="K41" s="68">
        <v>8165.3449123381897</v>
      </c>
      <c r="L41" s="68">
        <v>0</v>
      </c>
      <c r="M41" s="68">
        <v>0</v>
      </c>
      <c r="N41" s="68">
        <v>0</v>
      </c>
      <c r="O41" s="68">
        <v>0</v>
      </c>
      <c r="P41" s="68">
        <v>0</v>
      </c>
      <c r="Q41" s="68">
        <v>0</v>
      </c>
      <c r="R41" s="68">
        <v>0</v>
      </c>
      <c r="S41" s="68">
        <v>0</v>
      </c>
      <c r="T41" s="68">
        <v>0</v>
      </c>
      <c r="U41" s="68">
        <v>0</v>
      </c>
      <c r="V41" s="68">
        <v>0</v>
      </c>
      <c r="W41" s="68">
        <v>0</v>
      </c>
      <c r="X41" s="68">
        <v>0</v>
      </c>
      <c r="Y41" s="68">
        <v>0</v>
      </c>
      <c r="Z41" s="68">
        <v>0</v>
      </c>
      <c r="AA41" s="68">
        <v>0</v>
      </c>
      <c r="AB41" s="68">
        <v>0</v>
      </c>
      <c r="AC41" s="68">
        <v>0</v>
      </c>
      <c r="AD41" s="68">
        <v>0</v>
      </c>
      <c r="AE41" s="68">
        <v>0</v>
      </c>
      <c r="AF41" s="68">
        <v>0</v>
      </c>
      <c r="AG41" s="68">
        <v>0</v>
      </c>
      <c r="AH41" s="68">
        <v>0</v>
      </c>
      <c r="AI41" s="68">
        <v>0</v>
      </c>
      <c r="AJ41" s="68">
        <v>0</v>
      </c>
      <c r="AK41" s="68">
        <v>0</v>
      </c>
      <c r="AL41" s="68">
        <v>0</v>
      </c>
      <c r="AM41" s="68">
        <v>0</v>
      </c>
      <c r="AN41" s="68">
        <v>0</v>
      </c>
      <c r="AO41" s="68">
        <v>0</v>
      </c>
      <c r="AP41" s="68">
        <v>0</v>
      </c>
      <c r="AQ41" s="68">
        <v>0</v>
      </c>
      <c r="AR41" s="68">
        <v>0</v>
      </c>
      <c r="AS41" s="68">
        <v>0</v>
      </c>
      <c r="AT41" s="68">
        <v>0</v>
      </c>
      <c r="AU41" s="68">
        <v>0</v>
      </c>
      <c r="AV41" s="68">
        <v>0</v>
      </c>
      <c r="AW41" s="68">
        <v>110744.274341702</v>
      </c>
      <c r="AX41" s="68">
        <v>6719.7336191059403</v>
      </c>
      <c r="AY41" s="68">
        <v>-9.2085119412124907</v>
      </c>
      <c r="AZ41" s="68">
        <v>0</v>
      </c>
      <c r="BA41" s="68">
        <v>1114.64329454991</v>
      </c>
      <c r="BB41" s="68">
        <v>0</v>
      </c>
      <c r="BC41" s="68">
        <v>0</v>
      </c>
      <c r="BD41" s="68">
        <v>0</v>
      </c>
      <c r="BE41" s="68">
        <v>8073.2972854880099</v>
      </c>
      <c r="BF41" s="68">
        <v>0</v>
      </c>
      <c r="BG41" s="68">
        <v>0</v>
      </c>
      <c r="BH41" s="68">
        <v>0</v>
      </c>
      <c r="BI41" s="68">
        <v>0</v>
      </c>
      <c r="BJ41" s="68">
        <v>0</v>
      </c>
      <c r="BK41" s="68">
        <v>0</v>
      </c>
      <c r="BL41" s="68">
        <v>0</v>
      </c>
      <c r="BM41" s="68">
        <v>0</v>
      </c>
      <c r="BN41" s="68">
        <v>0</v>
      </c>
      <c r="BO41" s="68">
        <v>0</v>
      </c>
      <c r="BP41" s="68">
        <v>0</v>
      </c>
      <c r="BQ41" s="68">
        <v>0</v>
      </c>
      <c r="BR41" s="68">
        <v>0</v>
      </c>
      <c r="BS41" s="68">
        <v>0</v>
      </c>
      <c r="BT41" s="68">
        <v>0</v>
      </c>
      <c r="BU41" s="68">
        <v>0</v>
      </c>
      <c r="BV41" s="68">
        <v>0</v>
      </c>
      <c r="BW41" s="68">
        <v>0</v>
      </c>
      <c r="BX41" s="68">
        <v>0</v>
      </c>
      <c r="BY41" s="68">
        <v>0</v>
      </c>
      <c r="BZ41" s="68">
        <v>0</v>
      </c>
      <c r="CA41" s="68">
        <v>0</v>
      </c>
      <c r="CB41" s="68">
        <v>0</v>
      </c>
      <c r="CC41" s="68">
        <v>0</v>
      </c>
      <c r="CD41" s="68">
        <v>0</v>
      </c>
      <c r="CE41" s="68">
        <v>0</v>
      </c>
      <c r="CF41" s="68">
        <v>0</v>
      </c>
      <c r="CG41" s="68">
        <v>0</v>
      </c>
      <c r="CH41" s="68">
        <v>0</v>
      </c>
      <c r="CI41" s="68">
        <v>0</v>
      </c>
      <c r="CJ41" s="68">
        <v>0</v>
      </c>
      <c r="CK41" s="68">
        <v>0</v>
      </c>
      <c r="CL41" s="68">
        <v>0</v>
      </c>
      <c r="CM41" s="68">
        <v>0</v>
      </c>
      <c r="CN41" s="68">
        <v>0</v>
      </c>
      <c r="CO41" s="68">
        <v>0</v>
      </c>
      <c r="CP41" s="68">
        <v>0</v>
      </c>
      <c r="CQ41" s="68">
        <v>0</v>
      </c>
      <c r="CR41" s="68">
        <v>0</v>
      </c>
      <c r="CS41" s="68">
        <v>0</v>
      </c>
      <c r="CT41" s="68">
        <v>0</v>
      </c>
      <c r="CU41" s="68">
        <v>0</v>
      </c>
      <c r="CV41" s="68">
        <v>0</v>
      </c>
      <c r="CW41" s="68">
        <v>0</v>
      </c>
      <c r="CX41" s="68">
        <v>104.27</v>
      </c>
      <c r="CY41" s="68">
        <v>0</v>
      </c>
      <c r="CZ41" s="68">
        <v>0</v>
      </c>
      <c r="DA41" s="68">
        <v>0</v>
      </c>
      <c r="DB41" s="68">
        <v>0</v>
      </c>
      <c r="DC41" s="68">
        <v>0</v>
      </c>
      <c r="DD41" s="68">
        <v>0</v>
      </c>
      <c r="DE41" s="68">
        <v>0</v>
      </c>
      <c r="DF41" s="68">
        <v>0</v>
      </c>
      <c r="DG41" s="68">
        <v>0</v>
      </c>
      <c r="DH41" s="68">
        <v>0</v>
      </c>
      <c r="DI41" s="68">
        <v>0</v>
      </c>
      <c r="DJ41" s="68">
        <v>0</v>
      </c>
      <c r="DK41" s="68">
        <v>0</v>
      </c>
      <c r="DL41" s="68">
        <v>0</v>
      </c>
      <c r="DM41" s="68">
        <v>0</v>
      </c>
      <c r="DN41" s="68">
        <v>0</v>
      </c>
      <c r="DO41" s="68">
        <v>0</v>
      </c>
      <c r="DP41" s="68">
        <v>0</v>
      </c>
      <c r="DQ41" s="68">
        <v>0</v>
      </c>
      <c r="DR41" s="68">
        <v>0</v>
      </c>
      <c r="DS41" s="68">
        <v>0</v>
      </c>
      <c r="DT41" s="68">
        <v>0</v>
      </c>
      <c r="DU41" s="68">
        <v>0</v>
      </c>
      <c r="DV41" s="68">
        <v>0</v>
      </c>
      <c r="DW41" s="68">
        <v>0</v>
      </c>
      <c r="DX41" s="68">
        <v>0</v>
      </c>
      <c r="DY41" s="68">
        <v>0</v>
      </c>
      <c r="DZ41" s="68">
        <v>0</v>
      </c>
      <c r="EA41" s="68">
        <v>0</v>
      </c>
      <c r="EB41" s="68">
        <v>0</v>
      </c>
      <c r="EC41" s="68">
        <v>0</v>
      </c>
      <c r="ED41" s="68">
        <v>0</v>
      </c>
      <c r="EE41" s="68">
        <v>0</v>
      </c>
      <c r="EF41" s="68">
        <v>0</v>
      </c>
      <c r="EG41" s="68">
        <v>0</v>
      </c>
      <c r="EH41" s="68">
        <v>0</v>
      </c>
      <c r="EI41" s="68">
        <v>0</v>
      </c>
      <c r="EJ41" s="68">
        <v>0</v>
      </c>
      <c r="EK41" s="68">
        <v>0</v>
      </c>
      <c r="EL41" s="68">
        <v>0</v>
      </c>
      <c r="EM41" s="68">
        <v>0</v>
      </c>
      <c r="EN41" s="68">
        <v>0</v>
      </c>
      <c r="EO41" s="68">
        <v>0</v>
      </c>
      <c r="EP41" s="68">
        <v>0</v>
      </c>
      <c r="EQ41" s="68">
        <v>0</v>
      </c>
      <c r="ER41" s="68">
        <v>0</v>
      </c>
      <c r="ES41" s="68">
        <v>0</v>
      </c>
      <c r="ET41" s="68">
        <v>0</v>
      </c>
      <c r="EU41" s="68">
        <v>0</v>
      </c>
      <c r="EV41" s="68">
        <v>0</v>
      </c>
      <c r="EW41" s="68">
        <v>0</v>
      </c>
      <c r="EX41" s="68">
        <v>3669.9611878328401</v>
      </c>
      <c r="EY41" s="68">
        <v>0</v>
      </c>
      <c r="EZ41" s="68">
        <v>0</v>
      </c>
      <c r="FA41" s="68">
        <v>0</v>
      </c>
      <c r="FB41" s="68">
        <v>0</v>
      </c>
      <c r="FC41" s="68">
        <v>7192.0812182741101</v>
      </c>
      <c r="FD41" s="68">
        <v>0</v>
      </c>
      <c r="FE41" s="68">
        <v>0</v>
      </c>
      <c r="FF41" s="68">
        <v>0</v>
      </c>
      <c r="FG41" s="68">
        <v>0</v>
      </c>
      <c r="FH41" s="68">
        <v>0</v>
      </c>
      <c r="FI41" s="68">
        <v>0</v>
      </c>
      <c r="FJ41" s="68">
        <v>0</v>
      </c>
      <c r="FK41" s="68">
        <v>0</v>
      </c>
      <c r="FL41" s="68">
        <v>0</v>
      </c>
      <c r="FM41" s="68">
        <v>0</v>
      </c>
      <c r="FN41" s="68">
        <v>0</v>
      </c>
      <c r="FO41" s="68">
        <v>0</v>
      </c>
      <c r="FP41" s="68">
        <v>0</v>
      </c>
      <c r="FQ41" s="68">
        <v>0</v>
      </c>
      <c r="FR41" s="68">
        <v>0</v>
      </c>
      <c r="FS41" s="68">
        <v>0</v>
      </c>
      <c r="FT41" s="68">
        <v>0</v>
      </c>
      <c r="FU41" s="68">
        <v>0</v>
      </c>
      <c r="FV41" s="68">
        <v>256291.31133671699</v>
      </c>
      <c r="FW41" s="68">
        <v>0</v>
      </c>
      <c r="FX41" s="68">
        <v>0</v>
      </c>
      <c r="FY41" s="68">
        <v>0</v>
      </c>
      <c r="FZ41" s="68">
        <v>0</v>
      </c>
      <c r="GA41" s="68">
        <v>0</v>
      </c>
      <c r="GB41" s="68">
        <v>0</v>
      </c>
      <c r="GC41" s="68">
        <v>0</v>
      </c>
      <c r="GD41" s="68">
        <v>0</v>
      </c>
      <c r="GE41" s="68">
        <v>0</v>
      </c>
      <c r="GF41" s="68">
        <v>0</v>
      </c>
      <c r="GG41" s="68">
        <v>0</v>
      </c>
      <c r="GH41" s="68">
        <v>0</v>
      </c>
      <c r="GI41" s="68">
        <v>0</v>
      </c>
      <c r="GJ41" s="68">
        <v>27887.614213198001</v>
      </c>
      <c r="GK41" s="68">
        <v>0</v>
      </c>
      <c r="GL41" s="68">
        <v>0</v>
      </c>
      <c r="GM41" s="68">
        <v>0</v>
      </c>
      <c r="GN41" s="68">
        <v>0</v>
      </c>
      <c r="GO41" s="68">
        <v>0</v>
      </c>
      <c r="GP41" s="68">
        <v>0</v>
      </c>
      <c r="GQ41" s="68">
        <v>0</v>
      </c>
      <c r="GR41" s="68">
        <v>305244.37</v>
      </c>
      <c r="GS41" s="68">
        <v>0</v>
      </c>
      <c r="GT41" s="68">
        <v>0</v>
      </c>
      <c r="GU41" s="68">
        <v>0</v>
      </c>
      <c r="GV41" s="68">
        <v>0</v>
      </c>
      <c r="GW41" s="68">
        <v>0</v>
      </c>
      <c r="GX41" s="68">
        <v>0</v>
      </c>
      <c r="GY41" s="68">
        <v>0</v>
      </c>
      <c r="GZ41" s="68">
        <v>0</v>
      </c>
      <c r="HA41" s="68">
        <v>0</v>
      </c>
      <c r="HB41" s="68">
        <v>0</v>
      </c>
      <c r="HC41" s="68">
        <v>0</v>
      </c>
      <c r="HD41" s="68">
        <v>0</v>
      </c>
      <c r="HE41" s="68">
        <v>0</v>
      </c>
      <c r="HF41" s="68">
        <v>0</v>
      </c>
      <c r="HG41" s="68">
        <v>96186.226734348602</v>
      </c>
      <c r="HH41" s="68">
        <v>6881.65820642978</v>
      </c>
      <c r="HI41" s="68">
        <v>0</v>
      </c>
      <c r="HJ41" s="68">
        <v>0</v>
      </c>
      <c r="HK41" s="68">
        <v>0</v>
      </c>
      <c r="HL41" s="68">
        <v>0</v>
      </c>
      <c r="HM41" s="68">
        <v>0</v>
      </c>
      <c r="HN41" s="68">
        <v>0</v>
      </c>
      <c r="HO41" s="68">
        <v>0</v>
      </c>
      <c r="HP41" s="68">
        <v>0</v>
      </c>
      <c r="HQ41" s="68">
        <v>0</v>
      </c>
      <c r="HR41" s="68">
        <v>0</v>
      </c>
      <c r="HS41" s="68">
        <v>0</v>
      </c>
      <c r="HT41" s="68">
        <v>0</v>
      </c>
      <c r="HU41" s="68">
        <v>0</v>
      </c>
      <c r="HV41" s="68">
        <v>0</v>
      </c>
      <c r="HW41" s="68">
        <v>0</v>
      </c>
      <c r="HX41" s="68">
        <v>0</v>
      </c>
      <c r="HY41" s="68">
        <v>0</v>
      </c>
      <c r="HZ41" s="68">
        <v>0</v>
      </c>
      <c r="IA41" s="68">
        <v>0</v>
      </c>
      <c r="IB41" s="68">
        <v>0</v>
      </c>
      <c r="IC41" s="68">
        <v>0</v>
      </c>
      <c r="ID41" s="68">
        <v>0</v>
      </c>
      <c r="IE41" s="68">
        <v>0</v>
      </c>
      <c r="IF41" s="68">
        <v>0</v>
      </c>
      <c r="IG41" s="68">
        <v>0</v>
      </c>
      <c r="IH41" s="68">
        <v>0</v>
      </c>
      <c r="II41" s="68">
        <v>0</v>
      </c>
      <c r="IJ41" s="68">
        <v>0</v>
      </c>
      <c r="IK41" s="68">
        <v>0</v>
      </c>
      <c r="IL41" s="68">
        <v>0</v>
      </c>
      <c r="IM41" s="68">
        <v>0</v>
      </c>
      <c r="IN41" s="68">
        <v>0</v>
      </c>
      <c r="IO41" s="68">
        <v>0</v>
      </c>
      <c r="IP41" s="68">
        <v>0</v>
      </c>
      <c r="IQ41" s="68">
        <v>0</v>
      </c>
      <c r="IR41" s="68">
        <v>0</v>
      </c>
      <c r="IS41" s="68">
        <v>0</v>
      </c>
      <c r="IT41" s="68">
        <v>0</v>
      </c>
      <c r="IU41" s="68">
        <v>0</v>
      </c>
      <c r="IV41" s="68">
        <v>0</v>
      </c>
      <c r="IW41" s="68">
        <v>0</v>
      </c>
      <c r="IX41" s="68">
        <v>0</v>
      </c>
      <c r="IY41" s="68">
        <v>0</v>
      </c>
      <c r="IZ41" s="68">
        <v>0</v>
      </c>
      <c r="JA41" s="68">
        <v>0</v>
      </c>
      <c r="JB41" s="68">
        <v>0</v>
      </c>
      <c r="JC41" s="68">
        <v>0</v>
      </c>
      <c r="JD41" s="68">
        <v>0</v>
      </c>
      <c r="JE41" s="68">
        <v>0</v>
      </c>
      <c r="JF41" s="68">
        <v>0</v>
      </c>
      <c r="JG41" s="68">
        <v>0</v>
      </c>
      <c r="JH41" s="68">
        <v>0</v>
      </c>
      <c r="JI41" s="68">
        <v>0</v>
      </c>
      <c r="JJ41" s="68">
        <v>0</v>
      </c>
      <c r="JK41" s="68">
        <v>0</v>
      </c>
      <c r="JL41" s="68">
        <v>0</v>
      </c>
      <c r="JM41" s="68">
        <v>0</v>
      </c>
      <c r="JN41" s="68">
        <v>0</v>
      </c>
      <c r="JO41" s="68">
        <v>0</v>
      </c>
      <c r="JP41" s="68">
        <v>0</v>
      </c>
      <c r="JQ41" s="68">
        <v>0</v>
      </c>
      <c r="JR41" s="68">
        <v>0</v>
      </c>
      <c r="JS41" s="68">
        <v>0</v>
      </c>
      <c r="JT41" s="68">
        <v>0</v>
      </c>
      <c r="JU41" s="68">
        <v>0</v>
      </c>
      <c r="JV41" s="68">
        <v>0</v>
      </c>
      <c r="JW41" s="68">
        <v>0</v>
      </c>
      <c r="JX41" s="68">
        <v>0</v>
      </c>
      <c r="JY41" s="68">
        <v>0</v>
      </c>
      <c r="JZ41" s="68">
        <v>0</v>
      </c>
      <c r="KA41" s="68">
        <v>0</v>
      </c>
      <c r="KB41" s="68">
        <v>0</v>
      </c>
      <c r="KC41" s="68">
        <v>0</v>
      </c>
      <c r="KD41" s="68">
        <v>0</v>
      </c>
      <c r="KE41" s="68">
        <v>0</v>
      </c>
      <c r="KF41" s="68">
        <v>0</v>
      </c>
      <c r="KG41" s="68">
        <v>0</v>
      </c>
      <c r="KH41" s="68">
        <v>0</v>
      </c>
      <c r="KI41" s="68">
        <v>0</v>
      </c>
      <c r="KJ41" s="68">
        <v>0</v>
      </c>
      <c r="KK41" s="68">
        <v>0</v>
      </c>
      <c r="KL41" s="68">
        <v>0</v>
      </c>
      <c r="KM41" s="68">
        <v>0</v>
      </c>
      <c r="KN41" s="68">
        <v>0</v>
      </c>
      <c r="KO41" s="68">
        <v>0</v>
      </c>
      <c r="KP41" s="68">
        <v>0</v>
      </c>
      <c r="KQ41" s="68">
        <v>0</v>
      </c>
      <c r="KR41" s="68">
        <v>0</v>
      </c>
      <c r="KS41" s="68">
        <v>0</v>
      </c>
      <c r="KT41" s="68">
        <v>0</v>
      </c>
      <c r="KU41" s="68">
        <v>0</v>
      </c>
      <c r="KV41" s="68">
        <v>0</v>
      </c>
      <c r="KW41" s="68">
        <v>0</v>
      </c>
      <c r="KX41" s="68">
        <v>0</v>
      </c>
      <c r="KY41" s="68">
        <v>0</v>
      </c>
      <c r="KZ41" s="68">
        <v>0</v>
      </c>
      <c r="LA41" s="68">
        <v>0</v>
      </c>
      <c r="LB41" s="105"/>
    </row>
    <row r="42" spans="1:314" hidden="1" x14ac:dyDescent="0.65">
      <c r="A42" s="11" t="s">
        <v>683</v>
      </c>
      <c r="B42" s="19">
        <v>33</v>
      </c>
      <c r="C42" s="33" t="s">
        <v>683</v>
      </c>
      <c r="D42" s="9" t="s">
        <v>740</v>
      </c>
      <c r="E42" s="9" t="s">
        <v>741</v>
      </c>
      <c r="F42" s="68">
        <v>6432694.8073333995</v>
      </c>
      <c r="G42" s="68">
        <v>32770.768474520701</v>
      </c>
      <c r="H42" s="68">
        <v>0</v>
      </c>
      <c r="I42" s="68">
        <v>0</v>
      </c>
      <c r="J42" s="68">
        <v>0</v>
      </c>
      <c r="K42" s="68">
        <v>220523.059697416</v>
      </c>
      <c r="L42" s="68">
        <v>0</v>
      </c>
      <c r="M42" s="68">
        <v>0</v>
      </c>
      <c r="N42" s="68">
        <v>0</v>
      </c>
      <c r="O42" s="68">
        <v>0</v>
      </c>
      <c r="P42" s="68">
        <v>0</v>
      </c>
      <c r="Q42" s="68">
        <v>0</v>
      </c>
      <c r="R42" s="68">
        <v>21082.444171779101</v>
      </c>
      <c r="S42" s="68">
        <v>-205.87395108016401</v>
      </c>
      <c r="T42" s="68">
        <v>0</v>
      </c>
      <c r="U42" s="68">
        <v>0</v>
      </c>
      <c r="V42" s="68">
        <v>0</v>
      </c>
      <c r="W42" s="68">
        <v>0</v>
      </c>
      <c r="X42" s="68">
        <v>0</v>
      </c>
      <c r="Y42" s="68">
        <v>0</v>
      </c>
      <c r="Z42" s="68">
        <v>0</v>
      </c>
      <c r="AA42" s="68">
        <v>0</v>
      </c>
      <c r="AB42" s="68">
        <v>0</v>
      </c>
      <c r="AC42" s="68">
        <v>0</v>
      </c>
      <c r="AD42" s="68">
        <v>0</v>
      </c>
      <c r="AE42" s="68">
        <v>0</v>
      </c>
      <c r="AF42" s="68">
        <v>0</v>
      </c>
      <c r="AG42" s="68">
        <v>5247.2</v>
      </c>
      <c r="AH42" s="68">
        <v>0</v>
      </c>
      <c r="AI42" s="68">
        <v>0</v>
      </c>
      <c r="AJ42" s="68">
        <v>0</v>
      </c>
      <c r="AK42" s="68">
        <v>0</v>
      </c>
      <c r="AL42" s="68">
        <v>0</v>
      </c>
      <c r="AM42" s="68">
        <v>0</v>
      </c>
      <c r="AN42" s="68">
        <v>0</v>
      </c>
      <c r="AO42" s="68">
        <v>0</v>
      </c>
      <c r="AP42" s="68">
        <v>0</v>
      </c>
      <c r="AQ42" s="68">
        <v>0</v>
      </c>
      <c r="AR42" s="68">
        <v>0</v>
      </c>
      <c r="AS42" s="68">
        <v>0</v>
      </c>
      <c r="AT42" s="68">
        <v>0</v>
      </c>
      <c r="AU42" s="68">
        <v>0</v>
      </c>
      <c r="AV42" s="68">
        <v>0</v>
      </c>
      <c r="AW42" s="68">
        <v>189250.887936313</v>
      </c>
      <c r="AX42" s="68">
        <v>6719.7336191059403</v>
      </c>
      <c r="AY42" s="68">
        <v>33605.450091855499</v>
      </c>
      <c r="AZ42" s="68">
        <v>0</v>
      </c>
      <c r="BA42" s="68">
        <v>28099.4641763625</v>
      </c>
      <c r="BB42" s="68">
        <v>0</v>
      </c>
      <c r="BC42" s="68">
        <v>0</v>
      </c>
      <c r="BD42" s="68">
        <v>0</v>
      </c>
      <c r="BE42" s="68">
        <v>7906.2155224206699</v>
      </c>
      <c r="BF42" s="68">
        <v>-218.47178983013799</v>
      </c>
      <c r="BG42" s="68">
        <v>0</v>
      </c>
      <c r="BH42" s="68">
        <v>0</v>
      </c>
      <c r="BI42" s="68">
        <v>0</v>
      </c>
      <c r="BJ42" s="68">
        <v>76418.386405388897</v>
      </c>
      <c r="BK42" s="68">
        <v>0</v>
      </c>
      <c r="BL42" s="68">
        <v>79317.460195958396</v>
      </c>
      <c r="BM42" s="68">
        <v>0</v>
      </c>
      <c r="BN42" s="68">
        <v>0</v>
      </c>
      <c r="BO42" s="68">
        <v>0</v>
      </c>
      <c r="BP42" s="68">
        <v>0</v>
      </c>
      <c r="BQ42" s="68">
        <v>0</v>
      </c>
      <c r="BR42" s="68">
        <v>0</v>
      </c>
      <c r="BS42" s="68">
        <v>0</v>
      </c>
      <c r="BT42" s="68">
        <v>0</v>
      </c>
      <c r="BU42" s="68">
        <v>0</v>
      </c>
      <c r="BV42" s="68">
        <v>0</v>
      </c>
      <c r="BW42" s="68">
        <v>0</v>
      </c>
      <c r="BX42" s="68">
        <v>1722.32477973443</v>
      </c>
      <c r="BY42" s="68">
        <v>6299.1363821659897</v>
      </c>
      <c r="BZ42" s="68">
        <v>0.53308413596831195</v>
      </c>
      <c r="CA42" s="68">
        <v>17008.9240154668</v>
      </c>
      <c r="CB42" s="68">
        <v>0</v>
      </c>
      <c r="CC42" s="68">
        <v>0</v>
      </c>
      <c r="CD42" s="68">
        <v>0</v>
      </c>
      <c r="CE42" s="68">
        <v>0</v>
      </c>
      <c r="CF42" s="68">
        <v>0</v>
      </c>
      <c r="CG42" s="68">
        <v>0</v>
      </c>
      <c r="CH42" s="68">
        <v>3259.95</v>
      </c>
      <c r="CI42" s="68">
        <v>0</v>
      </c>
      <c r="CJ42" s="68">
        <v>0</v>
      </c>
      <c r="CK42" s="68">
        <v>0</v>
      </c>
      <c r="CL42" s="68">
        <v>0</v>
      </c>
      <c r="CM42" s="68">
        <v>0</v>
      </c>
      <c r="CN42" s="68">
        <v>0</v>
      </c>
      <c r="CO42" s="68">
        <v>1</v>
      </c>
      <c r="CP42" s="68">
        <v>860.94</v>
      </c>
      <c r="CQ42" s="68">
        <v>0</v>
      </c>
      <c r="CR42" s="68">
        <v>700.33</v>
      </c>
      <c r="CS42" s="68">
        <v>0</v>
      </c>
      <c r="CT42" s="68">
        <v>76.099999999999994</v>
      </c>
      <c r="CU42" s="68">
        <v>0</v>
      </c>
      <c r="CV42" s="68">
        <v>0</v>
      </c>
      <c r="CW42" s="68">
        <v>-233.41</v>
      </c>
      <c r="CX42" s="68">
        <v>104.27</v>
      </c>
      <c r="CY42" s="68">
        <v>0</v>
      </c>
      <c r="CZ42" s="68">
        <v>0</v>
      </c>
      <c r="DA42" s="68">
        <v>0</v>
      </c>
      <c r="DB42" s="68">
        <v>1.61</v>
      </c>
      <c r="DC42" s="68">
        <v>3096.69</v>
      </c>
      <c r="DD42" s="68">
        <v>1188.78</v>
      </c>
      <c r="DE42" s="68">
        <v>0.38</v>
      </c>
      <c r="DF42" s="68">
        <v>0</v>
      </c>
      <c r="DG42" s="68">
        <v>0</v>
      </c>
      <c r="DH42" s="68">
        <v>0</v>
      </c>
      <c r="DI42" s="68">
        <v>129648.33</v>
      </c>
      <c r="DJ42" s="68">
        <v>0</v>
      </c>
      <c r="DK42" s="68">
        <v>101.08</v>
      </c>
      <c r="DL42" s="68">
        <v>0</v>
      </c>
      <c r="DM42" s="68">
        <v>9.67</v>
      </c>
      <c r="DN42" s="68">
        <v>3369.04</v>
      </c>
      <c r="DO42" s="68">
        <v>0</v>
      </c>
      <c r="DP42" s="68">
        <v>0</v>
      </c>
      <c r="DQ42" s="68">
        <v>0</v>
      </c>
      <c r="DR42" s="68">
        <v>0</v>
      </c>
      <c r="DS42" s="68">
        <v>0</v>
      </c>
      <c r="DT42" s="68">
        <v>0</v>
      </c>
      <c r="DU42" s="68">
        <v>0</v>
      </c>
      <c r="DV42" s="68">
        <v>0</v>
      </c>
      <c r="DW42" s="68">
        <v>-11376.8086871166</v>
      </c>
      <c r="DX42" s="68">
        <v>0</v>
      </c>
      <c r="DY42" s="68">
        <v>0</v>
      </c>
      <c r="DZ42" s="68">
        <v>0</v>
      </c>
      <c r="EA42" s="68">
        <v>0</v>
      </c>
      <c r="EB42" s="68">
        <v>0</v>
      </c>
      <c r="EC42" s="68">
        <v>0</v>
      </c>
      <c r="ED42" s="68">
        <v>0</v>
      </c>
      <c r="EE42" s="68">
        <v>0</v>
      </c>
      <c r="EF42" s="68">
        <v>0</v>
      </c>
      <c r="EG42" s="68">
        <v>399806.01522842702</v>
      </c>
      <c r="EH42" s="68">
        <v>1560.4868340477601</v>
      </c>
      <c r="EI42" s="68">
        <v>0</v>
      </c>
      <c r="EJ42" s="68">
        <v>0</v>
      </c>
      <c r="EK42" s="68">
        <v>0</v>
      </c>
      <c r="EL42" s="68">
        <v>0</v>
      </c>
      <c r="EM42" s="68">
        <v>0</v>
      </c>
      <c r="EN42" s="68">
        <v>0</v>
      </c>
      <c r="EO42" s="68">
        <v>0</v>
      </c>
      <c r="EP42" s="68">
        <v>0</v>
      </c>
      <c r="EQ42" s="68">
        <v>0</v>
      </c>
      <c r="ER42" s="68">
        <v>0</v>
      </c>
      <c r="ES42" s="68">
        <v>0</v>
      </c>
      <c r="ET42" s="68">
        <v>0</v>
      </c>
      <c r="EU42" s="68">
        <v>0</v>
      </c>
      <c r="EV42" s="68">
        <v>0</v>
      </c>
      <c r="EW42" s="68">
        <v>0</v>
      </c>
      <c r="EX42" s="68">
        <v>14930.679664229599</v>
      </c>
      <c r="EY42" s="68">
        <v>0</v>
      </c>
      <c r="EZ42" s="68">
        <v>0</v>
      </c>
      <c r="FA42" s="68">
        <v>0</v>
      </c>
      <c r="FB42" s="68">
        <v>0</v>
      </c>
      <c r="FC42" s="68">
        <v>7726.1082910321502</v>
      </c>
      <c r="FD42" s="68">
        <v>0</v>
      </c>
      <c r="FE42" s="68">
        <v>0</v>
      </c>
      <c r="FF42" s="68">
        <v>0</v>
      </c>
      <c r="FG42" s="68">
        <v>0</v>
      </c>
      <c r="FH42" s="68">
        <v>0</v>
      </c>
      <c r="FI42" s="68">
        <v>0</v>
      </c>
      <c r="FJ42" s="68">
        <v>0</v>
      </c>
      <c r="FK42" s="68">
        <v>234945.22351500299</v>
      </c>
      <c r="FL42" s="68">
        <v>0</v>
      </c>
      <c r="FM42" s="68">
        <v>59517.86</v>
      </c>
      <c r="FN42" s="68">
        <v>0</v>
      </c>
      <c r="FO42" s="68">
        <v>0</v>
      </c>
      <c r="FP42" s="68">
        <v>0</v>
      </c>
      <c r="FQ42" s="68">
        <v>0</v>
      </c>
      <c r="FR42" s="68">
        <v>0</v>
      </c>
      <c r="FS42" s="68">
        <v>0</v>
      </c>
      <c r="FT42" s="68">
        <v>0</v>
      </c>
      <c r="FU42" s="68">
        <v>2.8764805414551602</v>
      </c>
      <c r="FV42" s="68">
        <v>310883.40947546501</v>
      </c>
      <c r="FW42" s="68">
        <v>0</v>
      </c>
      <c r="FX42" s="68">
        <v>0</v>
      </c>
      <c r="FY42" s="68">
        <v>0</v>
      </c>
      <c r="FZ42" s="68">
        <v>0</v>
      </c>
      <c r="GA42" s="68">
        <v>0</v>
      </c>
      <c r="GB42" s="68">
        <v>0</v>
      </c>
      <c r="GC42" s="68">
        <v>0</v>
      </c>
      <c r="GD42" s="68">
        <v>0</v>
      </c>
      <c r="GE42" s="68">
        <v>16.717697489283498</v>
      </c>
      <c r="GF42" s="68">
        <v>0</v>
      </c>
      <c r="GG42" s="68">
        <v>0</v>
      </c>
      <c r="GH42" s="68">
        <v>0</v>
      </c>
      <c r="GI42" s="68">
        <v>0</v>
      </c>
      <c r="GJ42" s="68">
        <v>52605.016920473798</v>
      </c>
      <c r="GK42" s="68">
        <v>0</v>
      </c>
      <c r="GL42" s="68">
        <v>19895.720000000201</v>
      </c>
      <c r="GM42" s="68">
        <v>0</v>
      </c>
      <c r="GN42" s="68">
        <v>129339.24</v>
      </c>
      <c r="GO42" s="68">
        <v>0</v>
      </c>
      <c r="GP42" s="68">
        <v>0</v>
      </c>
      <c r="GQ42" s="68">
        <v>0</v>
      </c>
      <c r="GR42" s="68">
        <v>2407824.69</v>
      </c>
      <c r="GS42" s="68">
        <v>0</v>
      </c>
      <c r="GT42" s="68">
        <v>0</v>
      </c>
      <c r="GU42" s="68">
        <v>0</v>
      </c>
      <c r="GV42" s="68">
        <v>110200.59</v>
      </c>
      <c r="GW42" s="68">
        <v>0</v>
      </c>
      <c r="GX42" s="68">
        <v>0</v>
      </c>
      <c r="GY42" s="68">
        <v>0</v>
      </c>
      <c r="GZ42" s="68">
        <v>0</v>
      </c>
      <c r="HA42" s="68">
        <v>0</v>
      </c>
      <c r="HB42" s="68">
        <v>0</v>
      </c>
      <c r="HC42" s="68">
        <v>0</v>
      </c>
      <c r="HD42" s="68">
        <v>0</v>
      </c>
      <c r="HE42" s="68">
        <v>0</v>
      </c>
      <c r="HF42" s="68">
        <v>0</v>
      </c>
      <c r="HG42" s="68">
        <v>104274.593908629</v>
      </c>
      <c r="HH42" s="68">
        <v>8839.1370558375602</v>
      </c>
      <c r="HI42" s="68">
        <v>0</v>
      </c>
      <c r="HJ42" s="68">
        <v>0</v>
      </c>
      <c r="HK42" s="68">
        <v>0</v>
      </c>
      <c r="HL42" s="68">
        <v>0</v>
      </c>
      <c r="HM42" s="68">
        <v>0</v>
      </c>
      <c r="HN42" s="68">
        <v>0</v>
      </c>
      <c r="HO42" s="68">
        <v>0</v>
      </c>
      <c r="HP42" s="68">
        <v>0</v>
      </c>
      <c r="HQ42" s="68">
        <v>0</v>
      </c>
      <c r="HR42" s="68">
        <v>0</v>
      </c>
      <c r="HS42" s="68">
        <v>107504.59277403601</v>
      </c>
      <c r="HT42" s="68">
        <v>0</v>
      </c>
      <c r="HU42" s="68">
        <v>0</v>
      </c>
      <c r="HV42" s="68">
        <v>0</v>
      </c>
      <c r="HW42" s="68">
        <v>24767.49</v>
      </c>
      <c r="HX42" s="68">
        <v>0</v>
      </c>
      <c r="HY42" s="68">
        <v>0</v>
      </c>
      <c r="HZ42" s="68">
        <v>0</v>
      </c>
      <c r="IA42" s="68">
        <v>253.07</v>
      </c>
      <c r="IB42" s="68">
        <v>0</v>
      </c>
      <c r="IC42" s="68">
        <v>42780.434782608703</v>
      </c>
      <c r="ID42" s="68">
        <v>318623.24709124299</v>
      </c>
      <c r="IE42" s="68">
        <v>404306.47581138997</v>
      </c>
      <c r="IF42" s="68">
        <v>815640.630740967</v>
      </c>
      <c r="IG42" s="68">
        <v>0</v>
      </c>
      <c r="IH42" s="68">
        <v>0</v>
      </c>
      <c r="II42" s="68">
        <v>0</v>
      </c>
      <c r="IJ42" s="68">
        <v>0</v>
      </c>
      <c r="IK42" s="68">
        <v>0</v>
      </c>
      <c r="IL42" s="68">
        <v>0</v>
      </c>
      <c r="IM42" s="68">
        <v>0</v>
      </c>
      <c r="IN42" s="68">
        <v>0</v>
      </c>
      <c r="IO42" s="68">
        <v>0</v>
      </c>
      <c r="IP42" s="68">
        <v>0</v>
      </c>
      <c r="IQ42" s="68">
        <v>94.906937394247095</v>
      </c>
      <c r="IR42" s="68">
        <v>0</v>
      </c>
      <c r="IS42" s="68">
        <v>0</v>
      </c>
      <c r="IT42" s="68">
        <v>0</v>
      </c>
      <c r="IU42" s="68">
        <v>0</v>
      </c>
      <c r="IV42" s="68">
        <v>0</v>
      </c>
      <c r="IW42" s="68">
        <v>0</v>
      </c>
      <c r="IX42" s="68">
        <v>0</v>
      </c>
      <c r="IY42" s="68">
        <v>0</v>
      </c>
      <c r="IZ42" s="68">
        <v>0</v>
      </c>
      <c r="JA42" s="68">
        <v>0</v>
      </c>
      <c r="JB42" s="68">
        <v>0</v>
      </c>
      <c r="JC42" s="68">
        <v>0</v>
      </c>
      <c r="JD42" s="68">
        <v>0</v>
      </c>
      <c r="JE42" s="68">
        <v>0</v>
      </c>
      <c r="JF42" s="68">
        <v>0</v>
      </c>
      <c r="JG42" s="68">
        <v>0</v>
      </c>
      <c r="JH42" s="68">
        <v>0</v>
      </c>
      <c r="JI42" s="68">
        <v>0</v>
      </c>
      <c r="JJ42" s="68">
        <v>0</v>
      </c>
      <c r="JK42" s="68">
        <v>0</v>
      </c>
      <c r="JL42" s="68">
        <v>0</v>
      </c>
      <c r="JM42" s="68">
        <v>0</v>
      </c>
      <c r="JN42" s="68">
        <v>0</v>
      </c>
      <c r="JO42" s="68">
        <v>0</v>
      </c>
      <c r="JP42" s="68">
        <v>0</v>
      </c>
      <c r="JQ42" s="68">
        <v>0</v>
      </c>
      <c r="JR42" s="68">
        <v>0</v>
      </c>
      <c r="JS42" s="68">
        <v>0</v>
      </c>
      <c r="JT42" s="68">
        <v>0</v>
      </c>
      <c r="JU42" s="68">
        <v>0</v>
      </c>
      <c r="JV42" s="68">
        <v>0</v>
      </c>
      <c r="JW42" s="68">
        <v>0</v>
      </c>
      <c r="JX42" s="68">
        <v>0</v>
      </c>
      <c r="JY42" s="68">
        <v>0</v>
      </c>
      <c r="JZ42" s="68">
        <v>0</v>
      </c>
      <c r="KA42" s="68">
        <v>0</v>
      </c>
      <c r="KB42" s="68">
        <v>0</v>
      </c>
      <c r="KC42" s="68">
        <v>0</v>
      </c>
      <c r="KD42" s="68">
        <v>0</v>
      </c>
      <c r="KE42" s="68">
        <v>0</v>
      </c>
      <c r="KF42" s="68">
        <v>0</v>
      </c>
      <c r="KG42" s="68">
        <v>0</v>
      </c>
      <c r="KH42" s="68">
        <v>0</v>
      </c>
      <c r="KI42" s="68">
        <v>0</v>
      </c>
      <c r="KJ42" s="68">
        <v>0</v>
      </c>
      <c r="KK42" s="68">
        <v>0</v>
      </c>
      <c r="KL42" s="68">
        <v>0</v>
      </c>
      <c r="KM42" s="68">
        <v>0</v>
      </c>
      <c r="KN42" s="68">
        <v>0</v>
      </c>
      <c r="KO42" s="68">
        <v>0</v>
      </c>
      <c r="KP42" s="68">
        <v>0</v>
      </c>
      <c r="KQ42" s="68">
        <v>0</v>
      </c>
      <c r="KR42" s="68">
        <v>0</v>
      </c>
      <c r="KS42" s="68">
        <v>0</v>
      </c>
      <c r="KT42" s="68">
        <v>0</v>
      </c>
      <c r="KU42" s="68">
        <v>0</v>
      </c>
      <c r="KV42" s="68">
        <v>0</v>
      </c>
      <c r="KW42" s="68">
        <v>0</v>
      </c>
      <c r="KX42" s="68">
        <v>0</v>
      </c>
      <c r="KY42" s="68">
        <v>0</v>
      </c>
      <c r="KZ42" s="68">
        <v>0</v>
      </c>
      <c r="LA42" s="68">
        <v>0</v>
      </c>
      <c r="LB42" s="105"/>
    </row>
    <row r="43" spans="1:314" x14ac:dyDescent="0.65">
      <c r="A43" s="11" t="s">
        <v>674</v>
      </c>
      <c r="B43" s="19">
        <v>34</v>
      </c>
      <c r="C43" s="33" t="s">
        <v>674</v>
      </c>
      <c r="D43" s="9" t="s">
        <v>742</v>
      </c>
      <c r="E43" s="9" t="s">
        <v>743</v>
      </c>
      <c r="F43" s="68">
        <v>-4826633.1521739103</v>
      </c>
      <c r="G43" s="68">
        <v>0</v>
      </c>
      <c r="H43" s="68">
        <v>0</v>
      </c>
      <c r="I43" s="68">
        <v>0</v>
      </c>
      <c r="J43" s="68">
        <v>0</v>
      </c>
      <c r="K43" s="68">
        <v>0</v>
      </c>
      <c r="L43" s="68">
        <v>0</v>
      </c>
      <c r="M43" s="68">
        <v>0</v>
      </c>
      <c r="N43" s="68">
        <v>0</v>
      </c>
      <c r="O43" s="68">
        <v>0</v>
      </c>
      <c r="P43" s="68">
        <v>0</v>
      </c>
      <c r="Q43" s="68">
        <v>0</v>
      </c>
      <c r="R43" s="68">
        <v>0</v>
      </c>
      <c r="S43" s="68">
        <v>0</v>
      </c>
      <c r="T43" s="68">
        <v>0</v>
      </c>
      <c r="U43" s="68">
        <v>0</v>
      </c>
      <c r="V43" s="68">
        <v>0</v>
      </c>
      <c r="W43" s="68">
        <v>0</v>
      </c>
      <c r="X43" s="68">
        <v>0</v>
      </c>
      <c r="Y43" s="68">
        <v>0</v>
      </c>
      <c r="Z43" s="68">
        <v>0</v>
      </c>
      <c r="AA43" s="68">
        <v>0</v>
      </c>
      <c r="AB43" s="68">
        <v>0</v>
      </c>
      <c r="AC43" s="68">
        <v>0</v>
      </c>
      <c r="AD43" s="68">
        <v>0</v>
      </c>
      <c r="AE43" s="68">
        <v>0</v>
      </c>
      <c r="AF43" s="68">
        <v>0</v>
      </c>
      <c r="AG43" s="68">
        <v>0</v>
      </c>
      <c r="AH43" s="68">
        <v>0</v>
      </c>
      <c r="AI43" s="68">
        <v>0</v>
      </c>
      <c r="AJ43" s="68">
        <v>0</v>
      </c>
      <c r="AK43" s="68">
        <v>0</v>
      </c>
      <c r="AL43" s="68">
        <v>0</v>
      </c>
      <c r="AM43" s="68">
        <v>0</v>
      </c>
      <c r="AN43" s="68">
        <v>0</v>
      </c>
      <c r="AO43" s="68">
        <v>0</v>
      </c>
      <c r="AP43" s="68">
        <v>0</v>
      </c>
      <c r="AQ43" s="68">
        <v>0</v>
      </c>
      <c r="AR43" s="68">
        <v>0</v>
      </c>
      <c r="AS43" s="68">
        <v>0</v>
      </c>
      <c r="AT43" s="68">
        <v>0</v>
      </c>
      <c r="AU43" s="68">
        <v>0</v>
      </c>
      <c r="AV43" s="68">
        <v>0</v>
      </c>
      <c r="AW43" s="68">
        <v>0</v>
      </c>
      <c r="AX43" s="68">
        <v>0</v>
      </c>
      <c r="AY43" s="68">
        <v>0</v>
      </c>
      <c r="AZ43" s="68">
        <v>0</v>
      </c>
      <c r="BA43" s="68">
        <v>-1012557.53214942</v>
      </c>
      <c r="BB43" s="68">
        <v>0</v>
      </c>
      <c r="BC43" s="68">
        <v>0</v>
      </c>
      <c r="BD43" s="68">
        <v>0</v>
      </c>
      <c r="BE43" s="68">
        <v>0</v>
      </c>
      <c r="BF43" s="68">
        <v>0</v>
      </c>
      <c r="BG43" s="68">
        <v>0</v>
      </c>
      <c r="BH43" s="68">
        <v>0</v>
      </c>
      <c r="BI43" s="68">
        <v>0</v>
      </c>
      <c r="BJ43" s="68">
        <v>-31149.647887323899</v>
      </c>
      <c r="BK43" s="68">
        <v>0</v>
      </c>
      <c r="BL43" s="68">
        <v>-2867635.79301898</v>
      </c>
      <c r="BM43" s="68">
        <v>0</v>
      </c>
      <c r="BN43" s="68">
        <v>0</v>
      </c>
      <c r="BO43" s="68">
        <v>0</v>
      </c>
      <c r="BP43" s="68">
        <v>0</v>
      </c>
      <c r="BQ43" s="68">
        <v>0</v>
      </c>
      <c r="BR43" s="68">
        <v>0</v>
      </c>
      <c r="BS43" s="68">
        <v>0</v>
      </c>
      <c r="BT43" s="68">
        <v>0</v>
      </c>
      <c r="BU43" s="68">
        <v>0</v>
      </c>
      <c r="BV43" s="68">
        <v>0</v>
      </c>
      <c r="BW43" s="68">
        <v>0</v>
      </c>
      <c r="BX43" s="68">
        <v>0</v>
      </c>
      <c r="BY43" s="68">
        <v>0</v>
      </c>
      <c r="BZ43" s="68">
        <v>0</v>
      </c>
      <c r="CA43" s="68">
        <v>0</v>
      </c>
      <c r="CB43" s="68">
        <v>0</v>
      </c>
      <c r="CC43" s="68">
        <v>0</v>
      </c>
      <c r="CD43" s="68">
        <v>0</v>
      </c>
      <c r="CE43" s="68">
        <v>0</v>
      </c>
      <c r="CF43" s="68">
        <v>0</v>
      </c>
      <c r="CG43" s="68">
        <v>0</v>
      </c>
      <c r="CH43" s="68">
        <v>0</v>
      </c>
      <c r="CI43" s="68">
        <v>0</v>
      </c>
      <c r="CJ43" s="68">
        <v>0</v>
      </c>
      <c r="CK43" s="68">
        <v>0</v>
      </c>
      <c r="CL43" s="68">
        <v>0</v>
      </c>
      <c r="CM43" s="68">
        <v>0</v>
      </c>
      <c r="CN43" s="68">
        <v>0</v>
      </c>
      <c r="CO43" s="68">
        <v>0</v>
      </c>
      <c r="CP43" s="68">
        <v>0</v>
      </c>
      <c r="CQ43" s="68">
        <v>0</v>
      </c>
      <c r="CR43" s="68">
        <v>0</v>
      </c>
      <c r="CS43" s="68">
        <v>0</v>
      </c>
      <c r="CT43" s="68">
        <v>0</v>
      </c>
      <c r="CU43" s="68">
        <v>0</v>
      </c>
      <c r="CV43" s="68">
        <v>0</v>
      </c>
      <c r="CW43" s="68">
        <v>0</v>
      </c>
      <c r="CX43" s="68">
        <v>0</v>
      </c>
      <c r="CY43" s="68">
        <v>0</v>
      </c>
      <c r="CZ43" s="68">
        <v>0</v>
      </c>
      <c r="DA43" s="68">
        <v>0</v>
      </c>
      <c r="DB43" s="68">
        <v>0</v>
      </c>
      <c r="DC43" s="68">
        <v>0</v>
      </c>
      <c r="DD43" s="68">
        <v>0</v>
      </c>
      <c r="DE43" s="68">
        <v>0</v>
      </c>
      <c r="DF43" s="68">
        <v>0</v>
      </c>
      <c r="DG43" s="68">
        <v>0</v>
      </c>
      <c r="DH43" s="68">
        <v>0</v>
      </c>
      <c r="DI43" s="68">
        <v>0</v>
      </c>
      <c r="DJ43" s="68">
        <v>0</v>
      </c>
      <c r="DK43" s="68">
        <v>0</v>
      </c>
      <c r="DL43" s="68">
        <v>0</v>
      </c>
      <c r="DM43" s="68">
        <v>0</v>
      </c>
      <c r="DN43" s="68">
        <v>0</v>
      </c>
      <c r="DO43" s="68">
        <v>0</v>
      </c>
      <c r="DP43" s="68">
        <v>0</v>
      </c>
      <c r="DQ43" s="68">
        <v>0</v>
      </c>
      <c r="DR43" s="68">
        <v>0</v>
      </c>
      <c r="DS43" s="68">
        <v>0</v>
      </c>
      <c r="DT43" s="68">
        <v>0</v>
      </c>
      <c r="DU43" s="68">
        <v>0</v>
      </c>
      <c r="DV43" s="68">
        <v>0</v>
      </c>
      <c r="DW43" s="68">
        <v>0</v>
      </c>
      <c r="DX43" s="68">
        <v>0</v>
      </c>
      <c r="DY43" s="68">
        <v>0</v>
      </c>
      <c r="DZ43" s="68">
        <v>0</v>
      </c>
      <c r="EA43" s="68">
        <v>0</v>
      </c>
      <c r="EB43" s="68">
        <v>0</v>
      </c>
      <c r="EC43" s="68">
        <v>0</v>
      </c>
      <c r="ED43" s="68">
        <v>0</v>
      </c>
      <c r="EE43" s="68">
        <v>0</v>
      </c>
      <c r="EF43" s="68">
        <v>0</v>
      </c>
      <c r="EG43" s="68">
        <v>0</v>
      </c>
      <c r="EH43" s="68">
        <v>0</v>
      </c>
      <c r="EI43" s="68">
        <v>0</v>
      </c>
      <c r="EJ43" s="68">
        <v>0</v>
      </c>
      <c r="EK43" s="68">
        <v>0</v>
      </c>
      <c r="EL43" s="68">
        <v>0</v>
      </c>
      <c r="EM43" s="68">
        <v>0</v>
      </c>
      <c r="EN43" s="68">
        <v>0</v>
      </c>
      <c r="EO43" s="68">
        <v>0</v>
      </c>
      <c r="EP43" s="68">
        <v>0</v>
      </c>
      <c r="EQ43" s="68">
        <v>0</v>
      </c>
      <c r="ER43" s="68">
        <v>0</v>
      </c>
      <c r="ES43" s="68">
        <v>0</v>
      </c>
      <c r="ET43" s="68">
        <v>0</v>
      </c>
      <c r="EU43" s="68">
        <v>0</v>
      </c>
      <c r="EV43" s="68">
        <v>0</v>
      </c>
      <c r="EW43" s="68">
        <v>0</v>
      </c>
      <c r="EX43" s="68">
        <v>0</v>
      </c>
      <c r="EY43" s="68">
        <v>0</v>
      </c>
      <c r="EZ43" s="68">
        <v>0</v>
      </c>
      <c r="FA43" s="68">
        <v>0</v>
      </c>
      <c r="FB43" s="68">
        <v>0</v>
      </c>
      <c r="FC43" s="68">
        <v>0</v>
      </c>
      <c r="FD43" s="68">
        <v>0</v>
      </c>
      <c r="FE43" s="68">
        <v>0</v>
      </c>
      <c r="FF43" s="68">
        <v>0</v>
      </c>
      <c r="FG43" s="68">
        <v>0</v>
      </c>
      <c r="FH43" s="68">
        <v>0</v>
      </c>
      <c r="FI43" s="68">
        <v>0</v>
      </c>
      <c r="FJ43" s="68">
        <v>0</v>
      </c>
      <c r="FK43" s="68">
        <v>0</v>
      </c>
      <c r="FL43" s="68">
        <v>0</v>
      </c>
      <c r="FM43" s="68">
        <v>0</v>
      </c>
      <c r="FN43" s="68">
        <v>0</v>
      </c>
      <c r="FO43" s="68">
        <v>0</v>
      </c>
      <c r="FP43" s="68">
        <v>0</v>
      </c>
      <c r="FQ43" s="68">
        <v>0</v>
      </c>
      <c r="FR43" s="68">
        <v>0</v>
      </c>
      <c r="FS43" s="68">
        <v>0</v>
      </c>
      <c r="FT43" s="68">
        <v>0</v>
      </c>
      <c r="FU43" s="68">
        <v>0</v>
      </c>
      <c r="FV43" s="68">
        <v>0</v>
      </c>
      <c r="FW43" s="68">
        <v>0</v>
      </c>
      <c r="FX43" s="68">
        <v>0</v>
      </c>
      <c r="FY43" s="68">
        <v>0</v>
      </c>
      <c r="FZ43" s="68">
        <v>0</v>
      </c>
      <c r="GA43" s="68">
        <v>0</v>
      </c>
      <c r="GB43" s="68">
        <v>0</v>
      </c>
      <c r="GC43" s="68">
        <v>0</v>
      </c>
      <c r="GD43" s="68">
        <v>0</v>
      </c>
      <c r="GE43" s="68">
        <v>-144081.51408450701</v>
      </c>
      <c r="GF43" s="68">
        <v>-523073.13227189198</v>
      </c>
      <c r="GG43" s="68">
        <v>0</v>
      </c>
      <c r="GH43" s="68">
        <v>0</v>
      </c>
      <c r="GI43" s="68">
        <v>0</v>
      </c>
      <c r="GJ43" s="68">
        <v>0</v>
      </c>
      <c r="GK43" s="68">
        <v>0</v>
      </c>
      <c r="GL43" s="68">
        <v>0</v>
      </c>
      <c r="GM43" s="68">
        <v>0</v>
      </c>
      <c r="GN43" s="68">
        <v>0</v>
      </c>
      <c r="GO43" s="68">
        <v>0</v>
      </c>
      <c r="GP43" s="68">
        <v>0</v>
      </c>
      <c r="GQ43" s="68">
        <v>0</v>
      </c>
      <c r="GR43" s="68">
        <v>0</v>
      </c>
      <c r="GS43" s="68">
        <v>0</v>
      </c>
      <c r="GT43" s="68">
        <v>0</v>
      </c>
      <c r="GU43" s="68">
        <v>0</v>
      </c>
      <c r="GV43" s="68">
        <v>0</v>
      </c>
      <c r="GW43" s="68">
        <v>0</v>
      </c>
      <c r="GX43" s="68">
        <v>0</v>
      </c>
      <c r="GY43" s="68">
        <v>0</v>
      </c>
      <c r="GZ43" s="68">
        <v>0</v>
      </c>
      <c r="HA43" s="68">
        <v>0</v>
      </c>
      <c r="HB43" s="68">
        <v>0</v>
      </c>
      <c r="HC43" s="68">
        <v>0</v>
      </c>
      <c r="HD43" s="68">
        <v>0</v>
      </c>
      <c r="HE43" s="68">
        <v>0</v>
      </c>
      <c r="HF43" s="68">
        <v>0</v>
      </c>
      <c r="HG43" s="68">
        <v>0</v>
      </c>
      <c r="HH43" s="68">
        <v>0</v>
      </c>
      <c r="HI43" s="68">
        <v>0</v>
      </c>
      <c r="HJ43" s="68">
        <v>0</v>
      </c>
      <c r="HK43" s="68">
        <v>0</v>
      </c>
      <c r="HL43" s="68">
        <v>0</v>
      </c>
      <c r="HM43" s="68">
        <v>-31561.680955297001</v>
      </c>
      <c r="HN43" s="68">
        <v>0</v>
      </c>
      <c r="HO43" s="68">
        <v>0</v>
      </c>
      <c r="HP43" s="68">
        <v>0</v>
      </c>
      <c r="HQ43" s="68">
        <v>0</v>
      </c>
      <c r="HR43" s="68">
        <v>0</v>
      </c>
      <c r="HS43" s="68">
        <v>-216573.851806491</v>
      </c>
      <c r="HT43" s="68">
        <v>0</v>
      </c>
      <c r="HU43" s="68">
        <v>0</v>
      </c>
      <c r="HV43" s="68">
        <v>0</v>
      </c>
      <c r="HW43" s="68">
        <v>0</v>
      </c>
      <c r="HX43" s="68">
        <v>0</v>
      </c>
      <c r="HY43" s="68">
        <v>0</v>
      </c>
      <c r="HZ43" s="68">
        <v>0</v>
      </c>
      <c r="IA43" s="68">
        <v>0</v>
      </c>
      <c r="IB43" s="68">
        <v>0</v>
      </c>
      <c r="IC43" s="68">
        <v>0</v>
      </c>
      <c r="ID43" s="68">
        <v>0</v>
      </c>
      <c r="IE43" s="68">
        <v>0</v>
      </c>
      <c r="IF43" s="68">
        <v>0</v>
      </c>
      <c r="IG43" s="68">
        <v>0</v>
      </c>
      <c r="IH43" s="68">
        <v>0</v>
      </c>
      <c r="II43" s="68">
        <v>0</v>
      </c>
      <c r="IJ43" s="68">
        <v>0</v>
      </c>
      <c r="IK43" s="68">
        <v>0</v>
      </c>
      <c r="IL43" s="68">
        <v>0</v>
      </c>
      <c r="IM43" s="68">
        <v>0</v>
      </c>
      <c r="IN43" s="68">
        <v>0</v>
      </c>
      <c r="IO43" s="68">
        <v>0</v>
      </c>
      <c r="IP43" s="68">
        <v>0</v>
      </c>
      <c r="IQ43" s="68">
        <v>0</v>
      </c>
      <c r="IR43" s="68">
        <v>0</v>
      </c>
      <c r="IS43" s="68">
        <v>0</v>
      </c>
      <c r="IT43" s="68">
        <v>0</v>
      </c>
      <c r="IU43" s="68">
        <v>0</v>
      </c>
      <c r="IV43" s="68">
        <v>0</v>
      </c>
      <c r="IW43" s="68">
        <v>0</v>
      </c>
      <c r="IX43" s="68">
        <v>0</v>
      </c>
      <c r="IY43" s="68">
        <v>0</v>
      </c>
      <c r="IZ43" s="68">
        <v>0</v>
      </c>
      <c r="JA43" s="68">
        <v>0</v>
      </c>
      <c r="JB43" s="68">
        <v>0</v>
      </c>
      <c r="JC43" s="68">
        <v>0</v>
      </c>
      <c r="JD43" s="68">
        <v>0</v>
      </c>
      <c r="JE43" s="68">
        <v>0</v>
      </c>
      <c r="JF43" s="68">
        <v>0</v>
      </c>
      <c r="JG43" s="68">
        <v>0</v>
      </c>
      <c r="JH43" s="68">
        <v>0</v>
      </c>
      <c r="JI43" s="68">
        <v>0</v>
      </c>
      <c r="JJ43" s="68">
        <v>0</v>
      </c>
      <c r="JK43" s="68">
        <v>0</v>
      </c>
      <c r="JL43" s="68">
        <v>0</v>
      </c>
      <c r="JM43" s="68">
        <v>0</v>
      </c>
      <c r="JN43" s="68">
        <v>0</v>
      </c>
      <c r="JO43" s="68">
        <v>0</v>
      </c>
      <c r="JP43" s="68">
        <v>0</v>
      </c>
      <c r="JQ43" s="68">
        <v>0</v>
      </c>
      <c r="JR43" s="68"/>
      <c r="JS43" s="68"/>
      <c r="JT43" s="68"/>
      <c r="JU43" s="68"/>
      <c r="JV43" s="68"/>
      <c r="JW43" s="68"/>
      <c r="JX43" s="68"/>
      <c r="JY43" s="68"/>
      <c r="JZ43" s="68"/>
      <c r="KA43" s="68"/>
      <c r="KB43" s="68"/>
      <c r="KC43" s="68"/>
      <c r="KD43" s="68"/>
      <c r="KE43" s="68"/>
      <c r="KF43" s="68"/>
      <c r="KG43" s="68"/>
      <c r="KH43" s="68"/>
      <c r="KI43" s="68"/>
      <c r="KJ43" s="68"/>
      <c r="KK43" s="68"/>
      <c r="KL43" s="68"/>
      <c r="KM43" s="68"/>
      <c r="KN43" s="68"/>
      <c r="KO43" s="68"/>
      <c r="KP43" s="68"/>
      <c r="KQ43" s="68"/>
      <c r="KR43" s="68"/>
      <c r="KS43" s="68"/>
      <c r="KT43" s="68"/>
      <c r="KU43" s="68"/>
      <c r="KV43" s="68"/>
      <c r="KW43" s="68"/>
      <c r="KX43" s="68"/>
      <c r="KY43" s="68"/>
      <c r="KZ43" s="68"/>
      <c r="LA43" s="68"/>
      <c r="LB43" s="105"/>
    </row>
    <row r="44" spans="1:314" hidden="1" x14ac:dyDescent="0.65">
      <c r="A44" s="11" t="s">
        <v>744</v>
      </c>
      <c r="B44" s="19">
        <v>35</v>
      </c>
      <c r="C44" s="33" t="s">
        <v>683</v>
      </c>
      <c r="D44" s="9" t="s">
        <v>745</v>
      </c>
      <c r="E44" s="9" t="s">
        <v>746</v>
      </c>
      <c r="F44" s="68">
        <v>-1524477435.4071</v>
      </c>
      <c r="G44" s="68">
        <v>-35322619.012507603</v>
      </c>
      <c r="H44" s="68">
        <v>0</v>
      </c>
      <c r="I44" s="68">
        <v>0</v>
      </c>
      <c r="J44" s="68">
        <v>0</v>
      </c>
      <c r="K44" s="68">
        <v>-64767906.7780874</v>
      </c>
      <c r="L44" s="68">
        <v>0</v>
      </c>
      <c r="M44" s="68">
        <v>0</v>
      </c>
      <c r="N44" s="68">
        <v>-6030201.7374233203</v>
      </c>
      <c r="O44" s="68">
        <v>0</v>
      </c>
      <c r="P44" s="68">
        <v>0</v>
      </c>
      <c r="Q44" s="68">
        <v>0</v>
      </c>
      <c r="R44" s="68">
        <v>-34549897.040490903</v>
      </c>
      <c r="S44" s="68">
        <v>-1242560.4713444</v>
      </c>
      <c r="T44" s="68">
        <v>0</v>
      </c>
      <c r="U44" s="68">
        <v>0</v>
      </c>
      <c r="V44" s="68">
        <v>-3849597.63435101</v>
      </c>
      <c r="W44" s="68">
        <v>-20513717.360406101</v>
      </c>
      <c r="X44" s="68">
        <v>-25981082.597292699</v>
      </c>
      <c r="Y44" s="68">
        <v>-1371391.86</v>
      </c>
      <c r="Z44" s="68">
        <v>-585413.96785109898</v>
      </c>
      <c r="AA44" s="68">
        <v>-19667454.6258604</v>
      </c>
      <c r="AB44" s="68">
        <v>-2271116.0335482298</v>
      </c>
      <c r="AC44" s="68">
        <v>0</v>
      </c>
      <c r="AD44" s="68">
        <v>0</v>
      </c>
      <c r="AE44" s="68">
        <v>-463140.17222851299</v>
      </c>
      <c r="AF44" s="68">
        <v>-9688078.2774448004</v>
      </c>
      <c r="AG44" s="68">
        <v>-5734819.8300000001</v>
      </c>
      <c r="AH44" s="68">
        <v>0</v>
      </c>
      <c r="AI44" s="68">
        <v>0</v>
      </c>
      <c r="AJ44" s="68">
        <v>0</v>
      </c>
      <c r="AK44" s="68">
        <v>0</v>
      </c>
      <c r="AL44" s="68">
        <v>0</v>
      </c>
      <c r="AM44" s="68">
        <v>0</v>
      </c>
      <c r="AN44" s="68">
        <v>0</v>
      </c>
      <c r="AO44" s="68">
        <v>0</v>
      </c>
      <c r="AP44" s="68">
        <v>0</v>
      </c>
      <c r="AQ44" s="68">
        <v>0</v>
      </c>
      <c r="AR44" s="68">
        <v>0</v>
      </c>
      <c r="AS44" s="68">
        <v>0</v>
      </c>
      <c r="AT44" s="68">
        <v>0</v>
      </c>
      <c r="AU44" s="68">
        <v>0</v>
      </c>
      <c r="AV44" s="68">
        <v>0</v>
      </c>
      <c r="AW44" s="68">
        <v>-55292065.346754402</v>
      </c>
      <c r="AX44" s="68">
        <v>-1816961.39007961</v>
      </c>
      <c r="AY44" s="68">
        <v>-10008420.1469687</v>
      </c>
      <c r="AZ44" s="68">
        <v>0</v>
      </c>
      <c r="BA44" s="68">
        <v>-67718405.335272506</v>
      </c>
      <c r="BB44" s="68">
        <v>-10952.0055113288</v>
      </c>
      <c r="BC44" s="68">
        <v>0</v>
      </c>
      <c r="BD44" s="68">
        <v>0</v>
      </c>
      <c r="BE44" s="68">
        <v>-5367457.8622535402</v>
      </c>
      <c r="BF44" s="68">
        <v>-5802318.1713911099</v>
      </c>
      <c r="BG44" s="68">
        <v>0</v>
      </c>
      <c r="BH44" s="68">
        <v>0</v>
      </c>
      <c r="BI44" s="68">
        <v>0</v>
      </c>
      <c r="BJ44" s="68">
        <v>-9159379.7152480092</v>
      </c>
      <c r="BK44" s="68">
        <v>0</v>
      </c>
      <c r="BL44" s="68">
        <v>-57853488.074096799</v>
      </c>
      <c r="BM44" s="68">
        <v>0</v>
      </c>
      <c r="BN44" s="68">
        <v>0</v>
      </c>
      <c r="BO44" s="68">
        <v>0</v>
      </c>
      <c r="BP44" s="68">
        <v>0</v>
      </c>
      <c r="BQ44" s="68">
        <v>0</v>
      </c>
      <c r="BR44" s="68">
        <v>0</v>
      </c>
      <c r="BS44" s="68">
        <v>0</v>
      </c>
      <c r="BT44" s="68">
        <v>0</v>
      </c>
      <c r="BU44" s="68">
        <v>0</v>
      </c>
      <c r="BV44" s="68">
        <v>0</v>
      </c>
      <c r="BW44" s="68">
        <v>0</v>
      </c>
      <c r="BX44" s="68">
        <v>-10942526.599689299</v>
      </c>
      <c r="BY44" s="68">
        <v>-6490882.1463620998</v>
      </c>
      <c r="BZ44" s="68">
        <v>-81318.882010003304</v>
      </c>
      <c r="CA44" s="68">
        <v>-1678919.9718785801</v>
      </c>
      <c r="CB44" s="68">
        <v>-1013402.647</v>
      </c>
      <c r="CC44" s="68">
        <v>-4300083.43</v>
      </c>
      <c r="CD44" s="68">
        <v>-3758920.32</v>
      </c>
      <c r="CE44" s="68">
        <v>0</v>
      </c>
      <c r="CF44" s="68">
        <v>0</v>
      </c>
      <c r="CG44" s="68">
        <v>0</v>
      </c>
      <c r="CH44" s="68">
        <v>-11655270.970000001</v>
      </c>
      <c r="CI44" s="68">
        <v>0</v>
      </c>
      <c r="CJ44" s="68">
        <v>0</v>
      </c>
      <c r="CK44" s="68">
        <v>0</v>
      </c>
      <c r="CL44" s="68">
        <v>0</v>
      </c>
      <c r="CM44" s="68">
        <v>0</v>
      </c>
      <c r="CN44" s="68">
        <v>0</v>
      </c>
      <c r="CO44" s="68">
        <v>-3749396.72</v>
      </c>
      <c r="CP44" s="68">
        <v>-4457704.3899999997</v>
      </c>
      <c r="CQ44" s="68">
        <v>-2265136.5699999998</v>
      </c>
      <c r="CR44" s="68">
        <v>-2061259.03</v>
      </c>
      <c r="CS44" s="68">
        <v>0</v>
      </c>
      <c r="CT44" s="68">
        <v>-3745635.31</v>
      </c>
      <c r="CU44" s="68">
        <v>-3057893.66</v>
      </c>
      <c r="CV44" s="68">
        <v>0</v>
      </c>
      <c r="CW44" s="68">
        <v>-9868578.0299999993</v>
      </c>
      <c r="CX44" s="68">
        <v>-4202289.08</v>
      </c>
      <c r="CY44" s="68">
        <v>-9672926.8000000007</v>
      </c>
      <c r="CZ44" s="68">
        <v>-605909.5</v>
      </c>
      <c r="DA44" s="68">
        <v>-2496399.6</v>
      </c>
      <c r="DB44" s="68">
        <v>-4027763.73</v>
      </c>
      <c r="DC44" s="68">
        <v>-1414107.1</v>
      </c>
      <c r="DD44" s="68">
        <v>-1467154.96</v>
      </c>
      <c r="DE44" s="68">
        <v>-3973654.63</v>
      </c>
      <c r="DF44" s="68">
        <v>-2138051.13</v>
      </c>
      <c r="DG44" s="68">
        <v>-255371.26</v>
      </c>
      <c r="DH44" s="68">
        <v>-1772708.69</v>
      </c>
      <c r="DI44" s="68">
        <v>-12786317.01</v>
      </c>
      <c r="DJ44" s="68">
        <v>0</v>
      </c>
      <c r="DK44" s="68">
        <v>-1729529.42</v>
      </c>
      <c r="DL44" s="68">
        <v>-880200.82</v>
      </c>
      <c r="DM44" s="68">
        <v>-704710.56</v>
      </c>
      <c r="DN44" s="68">
        <v>-8760765.3499999996</v>
      </c>
      <c r="DO44" s="68">
        <v>0</v>
      </c>
      <c r="DP44" s="68">
        <v>-2071289.35</v>
      </c>
      <c r="DQ44" s="68">
        <v>-1374934.34856176</v>
      </c>
      <c r="DR44" s="68">
        <v>0</v>
      </c>
      <c r="DS44" s="68">
        <v>0</v>
      </c>
      <c r="DT44" s="68">
        <v>0</v>
      </c>
      <c r="DU44" s="68">
        <v>0</v>
      </c>
      <c r="DV44" s="68">
        <v>0</v>
      </c>
      <c r="DW44" s="68">
        <v>-25627848.005644199</v>
      </c>
      <c r="DX44" s="68">
        <v>0</v>
      </c>
      <c r="DY44" s="68">
        <v>0</v>
      </c>
      <c r="DZ44" s="68">
        <v>0</v>
      </c>
      <c r="EA44" s="68">
        <v>0</v>
      </c>
      <c r="EB44" s="68">
        <v>-964219.06884680595</v>
      </c>
      <c r="EC44" s="68">
        <v>0</v>
      </c>
      <c r="ED44" s="68">
        <v>-10969496.3435582</v>
      </c>
      <c r="EE44" s="68">
        <v>0</v>
      </c>
      <c r="EF44" s="68">
        <v>0</v>
      </c>
      <c r="EG44" s="68">
        <v>-62033934.4416245</v>
      </c>
      <c r="EH44" s="68">
        <v>-1626160.5863441599</v>
      </c>
      <c r="EI44" s="68">
        <v>-8587551.3451776505</v>
      </c>
      <c r="EJ44" s="68">
        <v>0</v>
      </c>
      <c r="EK44" s="68">
        <v>0</v>
      </c>
      <c r="EL44" s="68">
        <v>0</v>
      </c>
      <c r="EM44" s="68">
        <v>0</v>
      </c>
      <c r="EN44" s="68">
        <v>0</v>
      </c>
      <c r="EO44" s="68">
        <v>0</v>
      </c>
      <c r="EP44" s="68">
        <v>0</v>
      </c>
      <c r="EQ44" s="68">
        <v>0</v>
      </c>
      <c r="ER44" s="68">
        <v>0</v>
      </c>
      <c r="ES44" s="68">
        <v>0</v>
      </c>
      <c r="ET44" s="68">
        <v>0</v>
      </c>
      <c r="EU44" s="68">
        <v>0</v>
      </c>
      <c r="EV44" s="68">
        <v>0</v>
      </c>
      <c r="EW44" s="68">
        <v>0</v>
      </c>
      <c r="EX44" s="68">
        <v>-1848179.99819478</v>
      </c>
      <c r="EY44" s="68">
        <v>0</v>
      </c>
      <c r="EZ44" s="68">
        <v>0</v>
      </c>
      <c r="FA44" s="68">
        <v>0</v>
      </c>
      <c r="FB44" s="68">
        <v>0</v>
      </c>
      <c r="FC44" s="68">
        <v>-544073.121827411</v>
      </c>
      <c r="FD44" s="68">
        <v>0</v>
      </c>
      <c r="FE44" s="68">
        <v>-1251397</v>
      </c>
      <c r="FF44" s="68">
        <v>0</v>
      </c>
      <c r="FG44" s="68">
        <v>0</v>
      </c>
      <c r="FH44" s="68">
        <v>0</v>
      </c>
      <c r="FI44" s="68">
        <v>0</v>
      </c>
      <c r="FJ44" s="68">
        <v>0</v>
      </c>
      <c r="FK44" s="68">
        <v>-310461069.30496001</v>
      </c>
      <c r="FL44" s="68">
        <v>0</v>
      </c>
      <c r="FM44" s="68">
        <v>-53605156.170000002</v>
      </c>
      <c r="FN44" s="68">
        <v>0</v>
      </c>
      <c r="FO44" s="68">
        <v>0</v>
      </c>
      <c r="FP44" s="68">
        <v>0</v>
      </c>
      <c r="FQ44" s="68">
        <v>0</v>
      </c>
      <c r="FR44" s="68">
        <v>0</v>
      </c>
      <c r="FS44" s="68">
        <v>0</v>
      </c>
      <c r="FT44" s="68">
        <v>-5975814.6600000001</v>
      </c>
      <c r="FU44" s="68">
        <v>-3354702.3011844298</v>
      </c>
      <c r="FV44" s="68">
        <v>-40613686.421319798</v>
      </c>
      <c r="FW44" s="68">
        <v>0</v>
      </c>
      <c r="FX44" s="68">
        <v>0</v>
      </c>
      <c r="FY44" s="68">
        <v>0</v>
      </c>
      <c r="FZ44" s="68">
        <v>0</v>
      </c>
      <c r="GA44" s="68">
        <v>0</v>
      </c>
      <c r="GB44" s="68">
        <v>0</v>
      </c>
      <c r="GC44" s="68">
        <v>0</v>
      </c>
      <c r="GD44" s="68">
        <v>0</v>
      </c>
      <c r="GE44" s="68">
        <v>-6841005.3582363697</v>
      </c>
      <c r="GF44" s="68">
        <v>-12890507.340783801</v>
      </c>
      <c r="GG44" s="68">
        <v>0</v>
      </c>
      <c r="GH44" s="68">
        <v>-133195.81292100399</v>
      </c>
      <c r="GI44" s="68">
        <v>0</v>
      </c>
      <c r="GJ44" s="68">
        <v>-17530433.350253701</v>
      </c>
      <c r="GK44" s="68">
        <v>0</v>
      </c>
      <c r="GL44" s="68">
        <v>-18390094.059999999</v>
      </c>
      <c r="GM44" s="68">
        <v>0</v>
      </c>
      <c r="GN44" s="68">
        <v>-13321845.74</v>
      </c>
      <c r="GO44" s="68">
        <v>0</v>
      </c>
      <c r="GP44" s="68">
        <v>0</v>
      </c>
      <c r="GQ44" s="68">
        <v>0</v>
      </c>
      <c r="GR44" s="68">
        <v>-9084076.0099999998</v>
      </c>
      <c r="GS44" s="68">
        <v>0</v>
      </c>
      <c r="GT44" s="68">
        <v>0</v>
      </c>
      <c r="GU44" s="68">
        <v>0</v>
      </c>
      <c r="GV44" s="68">
        <v>-44115598.5</v>
      </c>
      <c r="GW44" s="68">
        <v>0</v>
      </c>
      <c r="GX44" s="68">
        <v>0</v>
      </c>
      <c r="GY44" s="68">
        <v>0</v>
      </c>
      <c r="GZ44" s="68">
        <v>0</v>
      </c>
      <c r="HA44" s="68">
        <v>0</v>
      </c>
      <c r="HB44" s="68">
        <v>0</v>
      </c>
      <c r="HC44" s="68">
        <v>0</v>
      </c>
      <c r="HD44" s="68">
        <v>0</v>
      </c>
      <c r="HE44" s="68">
        <v>0</v>
      </c>
      <c r="HF44" s="68">
        <v>0</v>
      </c>
      <c r="HG44" s="68">
        <v>-7225101.0998308295</v>
      </c>
      <c r="HH44" s="68">
        <v>-4257222.04737732</v>
      </c>
      <c r="HI44" s="68">
        <v>0</v>
      </c>
      <c r="HJ44" s="68">
        <v>0</v>
      </c>
      <c r="HK44" s="68">
        <v>0</v>
      </c>
      <c r="HL44" s="68">
        <v>0</v>
      </c>
      <c r="HM44" s="68">
        <v>-22190021.501837101</v>
      </c>
      <c r="HN44" s="68">
        <v>0</v>
      </c>
      <c r="HO44" s="68">
        <v>0</v>
      </c>
      <c r="HP44" s="68">
        <v>0</v>
      </c>
      <c r="HQ44" s="68">
        <v>0</v>
      </c>
      <c r="HR44" s="68">
        <v>-615390.56184935698</v>
      </c>
      <c r="HS44" s="68">
        <v>-23838883.932945501</v>
      </c>
      <c r="HT44" s="68">
        <v>0</v>
      </c>
      <c r="HU44" s="68">
        <v>0</v>
      </c>
      <c r="HV44" s="68">
        <v>0</v>
      </c>
      <c r="HW44" s="68">
        <v>-16414085.369999999</v>
      </c>
      <c r="HX44" s="68">
        <v>0</v>
      </c>
      <c r="HY44" s="68">
        <v>0</v>
      </c>
      <c r="HZ44" s="68">
        <v>0</v>
      </c>
      <c r="IA44" s="68">
        <v>-2759775.66</v>
      </c>
      <c r="IB44" s="68">
        <v>0</v>
      </c>
      <c r="IC44" s="68">
        <v>-5829486.1604409004</v>
      </c>
      <c r="ID44" s="68">
        <v>-14563049.517758699</v>
      </c>
      <c r="IE44" s="68">
        <v>-4095606.3686466701</v>
      </c>
      <c r="IF44" s="68">
        <v>-197662021.739131</v>
      </c>
      <c r="IG44" s="68">
        <v>0</v>
      </c>
      <c r="IH44" s="68">
        <v>0</v>
      </c>
      <c r="II44" s="68">
        <v>0</v>
      </c>
      <c r="IJ44" s="68">
        <v>0</v>
      </c>
      <c r="IK44" s="68">
        <v>0</v>
      </c>
      <c r="IL44" s="68">
        <v>0</v>
      </c>
      <c r="IM44" s="68">
        <v>0</v>
      </c>
      <c r="IN44" s="68">
        <v>0</v>
      </c>
      <c r="IO44" s="68">
        <v>0</v>
      </c>
      <c r="IP44" s="68">
        <v>0</v>
      </c>
      <c r="IQ44" s="68">
        <v>-490877.91032148898</v>
      </c>
      <c r="IR44" s="68">
        <v>0</v>
      </c>
      <c r="IS44" s="68">
        <v>0</v>
      </c>
      <c r="IT44" s="68">
        <v>0</v>
      </c>
      <c r="IU44" s="68">
        <v>0</v>
      </c>
      <c r="IV44" s="68">
        <v>0</v>
      </c>
      <c r="IW44" s="68">
        <v>0</v>
      </c>
      <c r="IX44" s="68">
        <v>0</v>
      </c>
      <c r="IY44" s="68">
        <v>0</v>
      </c>
      <c r="IZ44" s="68">
        <v>0</v>
      </c>
      <c r="JA44" s="68">
        <v>0</v>
      </c>
      <c r="JB44" s="68">
        <v>0</v>
      </c>
      <c r="JC44" s="68">
        <v>0</v>
      </c>
      <c r="JD44" s="68">
        <v>0</v>
      </c>
      <c r="JE44" s="68">
        <v>0</v>
      </c>
      <c r="JF44" s="68">
        <v>0</v>
      </c>
      <c r="JG44" s="68">
        <v>0</v>
      </c>
      <c r="JH44" s="68">
        <v>0</v>
      </c>
      <c r="JI44" s="68">
        <v>0</v>
      </c>
      <c r="JJ44" s="68">
        <v>0</v>
      </c>
      <c r="JK44" s="68">
        <v>0</v>
      </c>
      <c r="JL44" s="68">
        <v>0</v>
      </c>
      <c r="JM44" s="68">
        <v>0</v>
      </c>
      <c r="JN44" s="68">
        <v>0</v>
      </c>
      <c r="JO44" s="68">
        <v>0</v>
      </c>
      <c r="JP44" s="68">
        <v>0</v>
      </c>
      <c r="JQ44" s="68">
        <v>0</v>
      </c>
      <c r="JR44" s="68">
        <v>0</v>
      </c>
      <c r="JS44" s="68">
        <v>0</v>
      </c>
      <c r="JT44" s="68">
        <v>0</v>
      </c>
      <c r="JU44" s="68">
        <v>-236411.13417479399</v>
      </c>
      <c r="JV44" s="68">
        <v>0</v>
      </c>
      <c r="JW44" s="68">
        <v>0</v>
      </c>
      <c r="JX44" s="68">
        <v>0</v>
      </c>
      <c r="JY44" s="68">
        <v>0</v>
      </c>
      <c r="JZ44" s="68">
        <v>0</v>
      </c>
      <c r="KA44" s="68">
        <v>0</v>
      </c>
      <c r="KB44" s="68">
        <v>0</v>
      </c>
      <c r="KC44" s="68">
        <v>0</v>
      </c>
      <c r="KD44" s="68">
        <v>0</v>
      </c>
      <c r="KE44" s="68">
        <v>0</v>
      </c>
      <c r="KF44" s="68">
        <v>0</v>
      </c>
      <c r="KG44" s="68">
        <v>0</v>
      </c>
      <c r="KH44" s="68">
        <v>0</v>
      </c>
      <c r="KI44" s="68">
        <v>0</v>
      </c>
      <c r="KJ44" s="68">
        <v>0</v>
      </c>
      <c r="KK44" s="68">
        <v>0</v>
      </c>
      <c r="KL44" s="68">
        <v>0</v>
      </c>
      <c r="KM44" s="68">
        <v>0</v>
      </c>
      <c r="KN44" s="68">
        <v>0</v>
      </c>
      <c r="KO44" s="68">
        <v>0</v>
      </c>
      <c r="KP44" s="68">
        <v>0</v>
      </c>
      <c r="KQ44" s="68">
        <v>0</v>
      </c>
      <c r="KR44" s="68">
        <v>0</v>
      </c>
      <c r="KS44" s="68">
        <v>0</v>
      </c>
      <c r="KT44" s="68">
        <v>0</v>
      </c>
      <c r="KU44" s="68">
        <v>0</v>
      </c>
      <c r="KV44" s="68">
        <v>0</v>
      </c>
      <c r="KW44" s="68">
        <v>0</v>
      </c>
      <c r="KX44" s="68">
        <v>0</v>
      </c>
      <c r="KY44" s="68">
        <v>0</v>
      </c>
      <c r="KZ44" s="68">
        <v>0</v>
      </c>
      <c r="LA44" s="68">
        <v>0</v>
      </c>
      <c r="LB44" s="105"/>
    </row>
    <row r="45" spans="1:314" x14ac:dyDescent="0.65">
      <c r="A45" s="11" t="s">
        <v>674</v>
      </c>
      <c r="B45" s="19">
        <v>36</v>
      </c>
      <c r="C45" s="33" t="s">
        <v>674</v>
      </c>
      <c r="D45" s="9" t="s">
        <v>747</v>
      </c>
      <c r="E45" s="9" t="s">
        <v>748</v>
      </c>
      <c r="F45" s="68">
        <v>-48681225.064522497</v>
      </c>
      <c r="G45" s="68">
        <v>0</v>
      </c>
      <c r="H45" s="68">
        <v>0</v>
      </c>
      <c r="I45" s="68">
        <v>0</v>
      </c>
      <c r="J45" s="68">
        <v>0</v>
      </c>
      <c r="K45" s="68">
        <v>-2930.9410672346899</v>
      </c>
      <c r="L45" s="68">
        <v>0</v>
      </c>
      <c r="M45" s="68">
        <v>0</v>
      </c>
      <c r="N45" s="68">
        <v>-45611.602453987703</v>
      </c>
      <c r="O45" s="68">
        <v>0</v>
      </c>
      <c r="P45" s="68">
        <v>0</v>
      </c>
      <c r="Q45" s="68">
        <v>0</v>
      </c>
      <c r="R45" s="68">
        <v>-58442.9644171779</v>
      </c>
      <c r="S45" s="68">
        <v>-18467.9476879129</v>
      </c>
      <c r="T45" s="68">
        <v>0</v>
      </c>
      <c r="U45" s="68">
        <v>0</v>
      </c>
      <c r="V45" s="68">
        <v>-54078.704695590102</v>
      </c>
      <c r="W45" s="68">
        <v>0</v>
      </c>
      <c r="X45" s="68">
        <v>-925674.653130288</v>
      </c>
      <c r="Y45" s="68">
        <v>-182775.07</v>
      </c>
      <c r="Z45" s="68">
        <v>0</v>
      </c>
      <c r="AA45" s="68">
        <v>-1404079.7083536501</v>
      </c>
      <c r="AB45" s="68">
        <v>-317240.20654356602</v>
      </c>
      <c r="AC45" s="68">
        <v>0</v>
      </c>
      <c r="AD45" s="68">
        <v>0</v>
      </c>
      <c r="AE45" s="68">
        <v>0</v>
      </c>
      <c r="AF45" s="68">
        <v>0</v>
      </c>
      <c r="AG45" s="68">
        <v>0</v>
      </c>
      <c r="AH45" s="68">
        <v>0</v>
      </c>
      <c r="AI45" s="68">
        <v>0</v>
      </c>
      <c r="AJ45" s="68">
        <v>0</v>
      </c>
      <c r="AK45" s="68">
        <v>0</v>
      </c>
      <c r="AL45" s="68">
        <v>0</v>
      </c>
      <c r="AM45" s="68">
        <v>0</v>
      </c>
      <c r="AN45" s="68">
        <v>0</v>
      </c>
      <c r="AO45" s="68">
        <v>0</v>
      </c>
      <c r="AP45" s="68">
        <v>0</v>
      </c>
      <c r="AQ45" s="68">
        <v>0</v>
      </c>
      <c r="AR45" s="68">
        <v>0</v>
      </c>
      <c r="AS45" s="68">
        <v>0</v>
      </c>
      <c r="AT45" s="68">
        <v>0</v>
      </c>
      <c r="AU45" s="68">
        <v>0</v>
      </c>
      <c r="AV45" s="68">
        <v>0</v>
      </c>
      <c r="AW45" s="68">
        <v>-1044284.90508267</v>
      </c>
      <c r="AX45" s="68">
        <v>0</v>
      </c>
      <c r="AY45" s="68">
        <v>-73932.937844458094</v>
      </c>
      <c r="AZ45" s="68">
        <v>0</v>
      </c>
      <c r="BA45" s="68">
        <v>-780682.731169626</v>
      </c>
      <c r="BB45" s="68">
        <v>0</v>
      </c>
      <c r="BC45" s="68">
        <v>0</v>
      </c>
      <c r="BD45" s="68">
        <v>0</v>
      </c>
      <c r="BE45" s="68">
        <v>0</v>
      </c>
      <c r="BF45" s="68">
        <v>0</v>
      </c>
      <c r="BG45" s="68">
        <v>0</v>
      </c>
      <c r="BH45" s="68">
        <v>0</v>
      </c>
      <c r="BI45" s="68">
        <v>0</v>
      </c>
      <c r="BJ45" s="68">
        <v>0</v>
      </c>
      <c r="BK45" s="68">
        <v>0</v>
      </c>
      <c r="BL45" s="68">
        <v>0</v>
      </c>
      <c r="BM45" s="68">
        <v>0</v>
      </c>
      <c r="BN45" s="68">
        <v>0</v>
      </c>
      <c r="BO45" s="68">
        <v>0</v>
      </c>
      <c r="BP45" s="68">
        <v>0</v>
      </c>
      <c r="BQ45" s="68">
        <v>0</v>
      </c>
      <c r="BR45" s="68">
        <v>0</v>
      </c>
      <c r="BS45" s="68">
        <v>0</v>
      </c>
      <c r="BT45" s="68">
        <v>0</v>
      </c>
      <c r="BU45" s="68">
        <v>0</v>
      </c>
      <c r="BV45" s="68">
        <v>0</v>
      </c>
      <c r="BW45" s="68">
        <v>0</v>
      </c>
      <c r="BX45" s="68">
        <v>-3235806.2536144</v>
      </c>
      <c r="BY45" s="68">
        <v>0</v>
      </c>
      <c r="BZ45" s="68">
        <v>0</v>
      </c>
      <c r="CA45" s="68">
        <v>0</v>
      </c>
      <c r="CB45" s="68">
        <v>-157572.76</v>
      </c>
      <c r="CC45" s="68">
        <v>-277830.73</v>
      </c>
      <c r="CD45" s="68">
        <v>-387653.34</v>
      </c>
      <c r="CE45" s="68">
        <v>0</v>
      </c>
      <c r="CF45" s="68">
        <v>0</v>
      </c>
      <c r="CG45" s="68">
        <v>0</v>
      </c>
      <c r="CH45" s="68">
        <v>-1160753.3600000001</v>
      </c>
      <c r="CI45" s="68">
        <v>0</v>
      </c>
      <c r="CJ45" s="68">
        <v>0</v>
      </c>
      <c r="CK45" s="68">
        <v>0</v>
      </c>
      <c r="CL45" s="68">
        <v>0</v>
      </c>
      <c r="CM45" s="68">
        <v>0</v>
      </c>
      <c r="CN45" s="68">
        <v>0</v>
      </c>
      <c r="CO45" s="68">
        <v>-86557.01</v>
      </c>
      <c r="CP45" s="68">
        <v>-92082.37</v>
      </c>
      <c r="CQ45" s="68">
        <v>-47642</v>
      </c>
      <c r="CR45" s="68">
        <v>-1310</v>
      </c>
      <c r="CS45" s="68">
        <v>0</v>
      </c>
      <c r="CT45" s="68">
        <v>-42160.05</v>
      </c>
      <c r="CU45" s="68">
        <v>-150461.29999999999</v>
      </c>
      <c r="CV45" s="68">
        <v>0</v>
      </c>
      <c r="CW45" s="68">
        <v>-4017417</v>
      </c>
      <c r="CX45" s="68">
        <v>-930806</v>
      </c>
      <c r="CY45" s="68">
        <v>-1790447</v>
      </c>
      <c r="CZ45" s="68">
        <v>-824634</v>
      </c>
      <c r="DA45" s="68">
        <v>-435885</v>
      </c>
      <c r="DB45" s="68">
        <v>-120078</v>
      </c>
      <c r="DC45" s="68">
        <v>-95455</v>
      </c>
      <c r="DD45" s="68">
        <v>-167245</v>
      </c>
      <c r="DE45" s="68">
        <v>-800</v>
      </c>
      <c r="DF45" s="68">
        <v>-239174.41</v>
      </c>
      <c r="DG45" s="68">
        <v>-12435.19</v>
      </c>
      <c r="DH45" s="68">
        <v>-25435.200000000001</v>
      </c>
      <c r="DI45" s="68">
        <v>-289778</v>
      </c>
      <c r="DJ45" s="68">
        <v>0</v>
      </c>
      <c r="DK45" s="68">
        <v>-45483.18</v>
      </c>
      <c r="DL45" s="68">
        <v>-10608.48</v>
      </c>
      <c r="DM45" s="68">
        <v>-28</v>
      </c>
      <c r="DN45" s="68">
        <v>-1714516.43</v>
      </c>
      <c r="DO45" s="68">
        <v>0</v>
      </c>
      <c r="DP45" s="68">
        <v>0</v>
      </c>
      <c r="DQ45" s="68">
        <v>0</v>
      </c>
      <c r="DR45" s="68">
        <v>0</v>
      </c>
      <c r="DS45" s="68">
        <v>0</v>
      </c>
      <c r="DT45" s="68">
        <v>0</v>
      </c>
      <c r="DU45" s="68">
        <v>0</v>
      </c>
      <c r="DV45" s="68">
        <v>0</v>
      </c>
      <c r="DW45" s="68">
        <v>0</v>
      </c>
      <c r="DX45" s="68">
        <v>0</v>
      </c>
      <c r="DY45" s="68">
        <v>0</v>
      </c>
      <c r="DZ45" s="68">
        <v>0</v>
      </c>
      <c r="EA45" s="68">
        <v>0</v>
      </c>
      <c r="EB45" s="68">
        <v>0</v>
      </c>
      <c r="EC45" s="68">
        <v>0</v>
      </c>
      <c r="ED45" s="68">
        <v>-38518.5914110429</v>
      </c>
      <c r="EE45" s="68">
        <v>0</v>
      </c>
      <c r="EF45" s="68">
        <v>0</v>
      </c>
      <c r="EG45" s="68">
        <v>-8043136.4890016904</v>
      </c>
      <c r="EH45" s="68">
        <v>-8706.7207593386393</v>
      </c>
      <c r="EI45" s="68">
        <v>0</v>
      </c>
      <c r="EJ45" s="68">
        <v>0</v>
      </c>
      <c r="EK45" s="68">
        <v>0</v>
      </c>
      <c r="EL45" s="68">
        <v>0</v>
      </c>
      <c r="EM45" s="68">
        <v>0</v>
      </c>
      <c r="EN45" s="68">
        <v>0</v>
      </c>
      <c r="EO45" s="68">
        <v>0</v>
      </c>
      <c r="EP45" s="68">
        <v>0</v>
      </c>
      <c r="EQ45" s="68">
        <v>0</v>
      </c>
      <c r="ER45" s="68">
        <v>0</v>
      </c>
      <c r="ES45" s="68">
        <v>0</v>
      </c>
      <c r="ET45" s="68">
        <v>0</v>
      </c>
      <c r="EU45" s="68">
        <v>0</v>
      </c>
      <c r="EV45" s="68">
        <v>0</v>
      </c>
      <c r="EW45" s="68">
        <v>0</v>
      </c>
      <c r="EX45" s="68">
        <v>-5462.1175196317399</v>
      </c>
      <c r="EY45" s="68">
        <v>0</v>
      </c>
      <c r="EZ45" s="68">
        <v>0</v>
      </c>
      <c r="FA45" s="68">
        <v>0</v>
      </c>
      <c r="FB45" s="68">
        <v>0</v>
      </c>
      <c r="FC45" s="68">
        <v>-439.56006768189502</v>
      </c>
      <c r="FD45" s="68">
        <v>0</v>
      </c>
      <c r="FE45" s="68">
        <v>0</v>
      </c>
      <c r="FF45" s="68">
        <v>0</v>
      </c>
      <c r="FG45" s="68">
        <v>0</v>
      </c>
      <c r="FH45" s="68">
        <v>0</v>
      </c>
      <c r="FI45" s="68">
        <v>0</v>
      </c>
      <c r="FJ45" s="68">
        <v>0</v>
      </c>
      <c r="FK45" s="68">
        <v>0</v>
      </c>
      <c r="FL45" s="68">
        <v>0</v>
      </c>
      <c r="FM45" s="68">
        <v>-4243165.29</v>
      </c>
      <c r="FN45" s="68">
        <v>0</v>
      </c>
      <c r="FO45" s="68">
        <v>0</v>
      </c>
      <c r="FP45" s="68">
        <v>0</v>
      </c>
      <c r="FQ45" s="68">
        <v>0</v>
      </c>
      <c r="FR45" s="68">
        <v>0</v>
      </c>
      <c r="FS45" s="68">
        <v>0</v>
      </c>
      <c r="FT45" s="68">
        <v>0</v>
      </c>
      <c r="FU45" s="68">
        <v>189.54314720812201</v>
      </c>
      <c r="FV45" s="68">
        <v>-733329.49238578696</v>
      </c>
      <c r="FW45" s="68">
        <v>0</v>
      </c>
      <c r="FX45" s="68">
        <v>0</v>
      </c>
      <c r="FY45" s="68">
        <v>0</v>
      </c>
      <c r="FZ45" s="68">
        <v>0</v>
      </c>
      <c r="GA45" s="68">
        <v>0</v>
      </c>
      <c r="GB45" s="68">
        <v>0</v>
      </c>
      <c r="GC45" s="68">
        <v>0</v>
      </c>
      <c r="GD45" s="68">
        <v>0</v>
      </c>
      <c r="GE45" s="68">
        <v>-1550986.82639314</v>
      </c>
      <c r="GF45" s="68">
        <v>-39304.294243723198</v>
      </c>
      <c r="GG45" s="68">
        <v>0</v>
      </c>
      <c r="GH45" s="68">
        <v>0</v>
      </c>
      <c r="GI45" s="68">
        <v>0</v>
      </c>
      <c r="GJ45" s="68">
        <v>-180064.52622673399</v>
      </c>
      <c r="GK45" s="68">
        <v>0</v>
      </c>
      <c r="GL45" s="68">
        <v>0</v>
      </c>
      <c r="GM45" s="68">
        <v>0</v>
      </c>
      <c r="GN45" s="68">
        <v>-50109.27</v>
      </c>
      <c r="GO45" s="68">
        <v>0</v>
      </c>
      <c r="GP45" s="68">
        <v>0</v>
      </c>
      <c r="GQ45" s="68">
        <v>0</v>
      </c>
      <c r="GR45" s="68">
        <v>0</v>
      </c>
      <c r="GS45" s="68">
        <v>0</v>
      </c>
      <c r="GT45" s="68">
        <v>0</v>
      </c>
      <c r="GU45" s="68">
        <v>0</v>
      </c>
      <c r="GV45" s="68">
        <v>-4852120.1500000004</v>
      </c>
      <c r="GW45" s="68">
        <v>0</v>
      </c>
      <c r="GX45" s="68">
        <v>0</v>
      </c>
      <c r="GY45" s="68">
        <v>0</v>
      </c>
      <c r="GZ45" s="68">
        <v>0</v>
      </c>
      <c r="HA45" s="68">
        <v>0</v>
      </c>
      <c r="HB45" s="68">
        <v>0</v>
      </c>
      <c r="HC45" s="68">
        <v>0</v>
      </c>
      <c r="HD45" s="68">
        <v>0</v>
      </c>
      <c r="HE45" s="68">
        <v>0</v>
      </c>
      <c r="HF45" s="68">
        <v>0</v>
      </c>
      <c r="HG45" s="68">
        <v>-2358657.5380710699</v>
      </c>
      <c r="HH45" s="68">
        <v>0</v>
      </c>
      <c r="HI45" s="68">
        <v>0</v>
      </c>
      <c r="HJ45" s="68">
        <v>0</v>
      </c>
      <c r="HK45" s="68">
        <v>0</v>
      </c>
      <c r="HL45" s="68">
        <v>0</v>
      </c>
      <c r="HM45" s="68">
        <v>-3328668.13380282</v>
      </c>
      <c r="HN45" s="68">
        <v>0</v>
      </c>
      <c r="HO45" s="68">
        <v>0</v>
      </c>
      <c r="HP45" s="68">
        <v>0</v>
      </c>
      <c r="HQ45" s="68">
        <v>0</v>
      </c>
      <c r="HR45" s="68">
        <v>0</v>
      </c>
      <c r="HS45" s="68">
        <v>0</v>
      </c>
      <c r="HT45" s="68">
        <v>0</v>
      </c>
      <c r="HU45" s="68">
        <v>0</v>
      </c>
      <c r="HV45" s="68">
        <v>0</v>
      </c>
      <c r="HW45" s="68">
        <v>-15356.78</v>
      </c>
      <c r="HX45" s="68">
        <v>0</v>
      </c>
      <c r="HY45" s="68">
        <v>0</v>
      </c>
      <c r="HZ45" s="68">
        <v>0</v>
      </c>
      <c r="IA45" s="68">
        <v>-34092.639999999999</v>
      </c>
      <c r="IB45" s="68">
        <v>0</v>
      </c>
      <c r="IC45" s="68">
        <v>0</v>
      </c>
      <c r="ID45" s="68">
        <v>0</v>
      </c>
      <c r="IE45" s="68">
        <v>-252885.601653399</v>
      </c>
      <c r="IF45" s="68">
        <v>-1661802.78628291</v>
      </c>
      <c r="IG45" s="68">
        <v>0</v>
      </c>
      <c r="IH45" s="68">
        <v>0</v>
      </c>
      <c r="II45" s="68">
        <v>0</v>
      </c>
      <c r="IJ45" s="68">
        <v>0</v>
      </c>
      <c r="IK45" s="68">
        <v>0</v>
      </c>
      <c r="IL45" s="68">
        <v>0</v>
      </c>
      <c r="IM45" s="68">
        <v>0</v>
      </c>
      <c r="IN45" s="68">
        <v>0</v>
      </c>
      <c r="IO45" s="68">
        <v>0</v>
      </c>
      <c r="IP45" s="68">
        <v>0</v>
      </c>
      <c r="IQ45" s="68">
        <v>-16350.3637901861</v>
      </c>
      <c r="IR45" s="68">
        <v>0</v>
      </c>
      <c r="IS45" s="68">
        <v>0</v>
      </c>
      <c r="IT45" s="68">
        <v>0</v>
      </c>
      <c r="IU45" s="68">
        <v>0</v>
      </c>
      <c r="IV45" s="68">
        <v>0</v>
      </c>
      <c r="IW45" s="68">
        <v>0</v>
      </c>
      <c r="IX45" s="68">
        <v>0</v>
      </c>
      <c r="IY45" s="68">
        <v>0</v>
      </c>
      <c r="IZ45" s="68">
        <v>0</v>
      </c>
      <c r="JA45" s="68">
        <v>0</v>
      </c>
      <c r="JB45" s="68">
        <v>0</v>
      </c>
      <c r="JC45" s="68">
        <v>0</v>
      </c>
      <c r="JD45" s="68">
        <v>0</v>
      </c>
      <c r="JE45" s="68">
        <v>0</v>
      </c>
      <c r="JF45" s="68">
        <v>0</v>
      </c>
      <c r="JG45" s="68">
        <v>0</v>
      </c>
      <c r="JH45" s="68">
        <v>0</v>
      </c>
      <c r="JI45" s="68">
        <v>0</v>
      </c>
      <c r="JJ45" s="68">
        <v>0</v>
      </c>
      <c r="JK45" s="68">
        <v>0</v>
      </c>
      <c r="JL45" s="68">
        <v>0</v>
      </c>
      <c r="JM45" s="68">
        <v>0</v>
      </c>
      <c r="JN45" s="68">
        <v>0</v>
      </c>
      <c r="JO45" s="68">
        <v>0</v>
      </c>
      <c r="JP45" s="68">
        <v>0</v>
      </c>
      <c r="JQ45" s="68">
        <v>0</v>
      </c>
      <c r="JR45" s="68">
        <v>0</v>
      </c>
      <c r="JS45" s="68">
        <v>0</v>
      </c>
      <c r="JT45" s="68">
        <v>0</v>
      </c>
      <c r="JU45" s="68">
        <v>0</v>
      </c>
      <c r="JV45" s="68">
        <v>0</v>
      </c>
      <c r="JW45" s="68">
        <v>0</v>
      </c>
      <c r="JX45" s="68">
        <v>0</v>
      </c>
      <c r="JY45" s="68">
        <v>0</v>
      </c>
      <c r="JZ45" s="68">
        <v>0</v>
      </c>
      <c r="KA45" s="68">
        <v>0</v>
      </c>
      <c r="KB45" s="68">
        <v>0</v>
      </c>
      <c r="KC45" s="68">
        <v>0</v>
      </c>
      <c r="KD45" s="68">
        <v>0</v>
      </c>
      <c r="KE45" s="68">
        <v>0</v>
      </c>
      <c r="KF45" s="68">
        <v>0</v>
      </c>
      <c r="KG45" s="68">
        <v>0</v>
      </c>
      <c r="KH45" s="68">
        <v>0</v>
      </c>
      <c r="KI45" s="68">
        <v>0</v>
      </c>
      <c r="KJ45" s="68">
        <v>0</v>
      </c>
      <c r="KK45" s="68">
        <v>0</v>
      </c>
      <c r="KL45" s="68">
        <v>0</v>
      </c>
      <c r="KM45" s="68">
        <v>0</v>
      </c>
      <c r="KN45" s="68">
        <v>0</v>
      </c>
      <c r="KO45" s="68">
        <v>0</v>
      </c>
      <c r="KP45" s="68">
        <v>0</v>
      </c>
      <c r="KQ45" s="68">
        <v>0</v>
      </c>
      <c r="KR45" s="68">
        <v>0</v>
      </c>
      <c r="KS45" s="68">
        <v>0</v>
      </c>
      <c r="KT45" s="68">
        <v>0</v>
      </c>
      <c r="KU45" s="68">
        <v>0</v>
      </c>
      <c r="KV45" s="68">
        <v>0</v>
      </c>
      <c r="KW45" s="68">
        <v>0</v>
      </c>
      <c r="KX45" s="68">
        <v>0</v>
      </c>
      <c r="KY45" s="68">
        <v>0</v>
      </c>
      <c r="KZ45" s="68">
        <v>0</v>
      </c>
      <c r="LA45" s="68">
        <v>0</v>
      </c>
      <c r="LB45" s="105"/>
    </row>
    <row r="46" spans="1:314" x14ac:dyDescent="0.65">
      <c r="A46" s="11" t="s">
        <v>674</v>
      </c>
      <c r="B46" s="19">
        <v>37</v>
      </c>
      <c r="C46" s="33" t="s">
        <v>674</v>
      </c>
      <c r="D46" s="9" t="s">
        <v>749</v>
      </c>
      <c r="E46" s="9" t="s">
        <v>750</v>
      </c>
      <c r="F46" s="68">
        <v>-2889442.0718064201</v>
      </c>
      <c r="G46" s="68">
        <v>0</v>
      </c>
      <c r="H46" s="68">
        <v>0</v>
      </c>
      <c r="I46" s="68">
        <v>0</v>
      </c>
      <c r="J46" s="68">
        <v>0</v>
      </c>
      <c r="K46" s="68">
        <v>0</v>
      </c>
      <c r="L46" s="68">
        <v>0</v>
      </c>
      <c r="M46" s="68">
        <v>0</v>
      </c>
      <c r="N46" s="68">
        <v>0</v>
      </c>
      <c r="O46" s="68">
        <v>0</v>
      </c>
      <c r="P46" s="68">
        <v>0</v>
      </c>
      <c r="Q46" s="68">
        <v>0</v>
      </c>
      <c r="R46" s="68">
        <v>0</v>
      </c>
      <c r="S46" s="68">
        <v>0</v>
      </c>
      <c r="T46" s="68">
        <v>0</v>
      </c>
      <c r="U46" s="68">
        <v>0</v>
      </c>
      <c r="V46" s="68">
        <v>0</v>
      </c>
      <c r="W46" s="68">
        <v>0</v>
      </c>
      <c r="X46" s="68">
        <v>0</v>
      </c>
      <c r="Y46" s="68">
        <v>0</v>
      </c>
      <c r="Z46" s="68">
        <v>0</v>
      </c>
      <c r="AA46" s="68">
        <v>0</v>
      </c>
      <c r="AB46" s="68">
        <v>0</v>
      </c>
      <c r="AC46" s="68">
        <v>0</v>
      </c>
      <c r="AD46" s="68">
        <v>0</v>
      </c>
      <c r="AE46" s="68">
        <v>0</v>
      </c>
      <c r="AF46" s="68">
        <v>0</v>
      </c>
      <c r="AG46" s="68">
        <v>0</v>
      </c>
      <c r="AH46" s="68">
        <v>0</v>
      </c>
      <c r="AI46" s="68">
        <v>0</v>
      </c>
      <c r="AJ46" s="68">
        <v>0</v>
      </c>
      <c r="AK46" s="68">
        <v>0</v>
      </c>
      <c r="AL46" s="68">
        <v>0</v>
      </c>
      <c r="AM46" s="68">
        <v>0</v>
      </c>
      <c r="AN46" s="68">
        <v>0</v>
      </c>
      <c r="AO46" s="68">
        <v>0</v>
      </c>
      <c r="AP46" s="68">
        <v>0</v>
      </c>
      <c r="AQ46" s="68">
        <v>0</v>
      </c>
      <c r="AR46" s="68">
        <v>0</v>
      </c>
      <c r="AS46" s="68">
        <v>0</v>
      </c>
      <c r="AT46" s="68">
        <v>0</v>
      </c>
      <c r="AU46" s="68">
        <v>0</v>
      </c>
      <c r="AV46" s="68">
        <v>0</v>
      </c>
      <c r="AW46" s="68">
        <v>0</v>
      </c>
      <c r="AX46" s="68">
        <v>0</v>
      </c>
      <c r="AY46" s="68">
        <v>0</v>
      </c>
      <c r="AZ46" s="68">
        <v>0</v>
      </c>
      <c r="BA46" s="68">
        <v>-1788380.7103490499</v>
      </c>
      <c r="BB46" s="68">
        <v>0</v>
      </c>
      <c r="BC46" s="68">
        <v>0</v>
      </c>
      <c r="BD46" s="68">
        <v>0</v>
      </c>
      <c r="BE46" s="68">
        <v>-13099.568518215099</v>
      </c>
      <c r="BF46" s="68">
        <v>-41902.326724561703</v>
      </c>
      <c r="BG46" s="68">
        <v>0</v>
      </c>
      <c r="BH46" s="68">
        <v>0</v>
      </c>
      <c r="BI46" s="68">
        <v>0</v>
      </c>
      <c r="BJ46" s="68">
        <v>0</v>
      </c>
      <c r="BK46" s="68">
        <v>0</v>
      </c>
      <c r="BL46" s="68">
        <v>-364609.77495407203</v>
      </c>
      <c r="BM46" s="68">
        <v>0</v>
      </c>
      <c r="BN46" s="68">
        <v>0</v>
      </c>
      <c r="BO46" s="68">
        <v>0</v>
      </c>
      <c r="BP46" s="68">
        <v>0</v>
      </c>
      <c r="BQ46" s="68">
        <v>0</v>
      </c>
      <c r="BR46" s="68">
        <v>0</v>
      </c>
      <c r="BS46" s="68">
        <v>0</v>
      </c>
      <c r="BT46" s="68">
        <v>0</v>
      </c>
      <c r="BU46" s="68">
        <v>0</v>
      </c>
      <c r="BV46" s="68">
        <v>0</v>
      </c>
      <c r="BW46" s="68">
        <v>0</v>
      </c>
      <c r="BX46" s="68">
        <v>0</v>
      </c>
      <c r="BY46" s="68">
        <v>0</v>
      </c>
      <c r="BZ46" s="68">
        <v>0</v>
      </c>
      <c r="CA46" s="68">
        <v>0</v>
      </c>
      <c r="CB46" s="68">
        <v>0</v>
      </c>
      <c r="CC46" s="68">
        <v>0</v>
      </c>
      <c r="CD46" s="68">
        <v>0</v>
      </c>
      <c r="CE46" s="68">
        <v>0</v>
      </c>
      <c r="CF46" s="68">
        <v>0</v>
      </c>
      <c r="CG46" s="68">
        <v>0</v>
      </c>
      <c r="CH46" s="68">
        <v>0</v>
      </c>
      <c r="CI46" s="68">
        <v>0</v>
      </c>
      <c r="CJ46" s="68">
        <v>0</v>
      </c>
      <c r="CK46" s="68">
        <v>0</v>
      </c>
      <c r="CL46" s="68">
        <v>0</v>
      </c>
      <c r="CM46" s="68">
        <v>0</v>
      </c>
      <c r="CN46" s="68">
        <v>0</v>
      </c>
      <c r="CO46" s="68">
        <v>0</v>
      </c>
      <c r="CP46" s="68">
        <v>0</v>
      </c>
      <c r="CQ46" s="68">
        <v>0</v>
      </c>
      <c r="CR46" s="68">
        <v>0</v>
      </c>
      <c r="CS46" s="68">
        <v>0</v>
      </c>
      <c r="CT46" s="68">
        <v>0</v>
      </c>
      <c r="CU46" s="68">
        <v>0</v>
      </c>
      <c r="CV46" s="68">
        <v>0</v>
      </c>
      <c r="CW46" s="68">
        <v>0</v>
      </c>
      <c r="CX46" s="68">
        <v>0</v>
      </c>
      <c r="CY46" s="68">
        <v>0</v>
      </c>
      <c r="CZ46" s="68">
        <v>0</v>
      </c>
      <c r="DA46" s="68">
        <v>0</v>
      </c>
      <c r="DB46" s="68">
        <v>0</v>
      </c>
      <c r="DC46" s="68">
        <v>0</v>
      </c>
      <c r="DD46" s="68">
        <v>0</v>
      </c>
      <c r="DE46" s="68">
        <v>0</v>
      </c>
      <c r="DF46" s="68">
        <v>0</v>
      </c>
      <c r="DG46" s="68">
        <v>0</v>
      </c>
      <c r="DH46" s="68">
        <v>0</v>
      </c>
      <c r="DI46" s="68">
        <v>0</v>
      </c>
      <c r="DJ46" s="68">
        <v>0</v>
      </c>
      <c r="DK46" s="68">
        <v>0</v>
      </c>
      <c r="DL46" s="68">
        <v>0</v>
      </c>
      <c r="DM46" s="68">
        <v>0</v>
      </c>
      <c r="DN46" s="68">
        <v>0</v>
      </c>
      <c r="DO46" s="68">
        <v>0</v>
      </c>
      <c r="DP46" s="68">
        <v>0</v>
      </c>
      <c r="DQ46" s="68">
        <v>-157835.65143823999</v>
      </c>
      <c r="DR46" s="68">
        <v>0</v>
      </c>
      <c r="DS46" s="68">
        <v>0</v>
      </c>
      <c r="DT46" s="68">
        <v>0</v>
      </c>
      <c r="DU46" s="68">
        <v>0</v>
      </c>
      <c r="DV46" s="68">
        <v>0</v>
      </c>
      <c r="DW46" s="68">
        <v>-508799.47975460102</v>
      </c>
      <c r="DX46" s="68">
        <v>0</v>
      </c>
      <c r="DY46" s="68">
        <v>0</v>
      </c>
      <c r="DZ46" s="68">
        <v>0</v>
      </c>
      <c r="EA46" s="68">
        <v>0</v>
      </c>
      <c r="EB46" s="68">
        <v>0</v>
      </c>
      <c r="EC46" s="68">
        <v>0</v>
      </c>
      <c r="ED46" s="68">
        <v>0</v>
      </c>
      <c r="EE46" s="68">
        <v>0</v>
      </c>
      <c r="EF46" s="68">
        <v>0</v>
      </c>
      <c r="EG46" s="68">
        <v>0</v>
      </c>
      <c r="EH46" s="68">
        <v>0</v>
      </c>
      <c r="EI46" s="68">
        <v>-14814.560067681899</v>
      </c>
      <c r="EJ46" s="68">
        <v>0</v>
      </c>
      <c r="EK46" s="68">
        <v>0</v>
      </c>
      <c r="EL46" s="68">
        <v>0</v>
      </c>
      <c r="EM46" s="68">
        <v>0</v>
      </c>
      <c r="EN46" s="68">
        <v>0</v>
      </c>
      <c r="EO46" s="68">
        <v>0</v>
      </c>
      <c r="EP46" s="68">
        <v>0</v>
      </c>
      <c r="EQ46" s="68">
        <v>0</v>
      </c>
      <c r="ER46" s="68">
        <v>0</v>
      </c>
      <c r="ES46" s="68">
        <v>0</v>
      </c>
      <c r="ET46" s="68">
        <v>0</v>
      </c>
      <c r="EU46" s="68">
        <v>0</v>
      </c>
      <c r="EV46" s="68">
        <v>0</v>
      </c>
      <c r="EW46" s="68">
        <v>0</v>
      </c>
      <c r="EX46" s="68">
        <v>0</v>
      </c>
      <c r="EY46" s="68">
        <v>0</v>
      </c>
      <c r="EZ46" s="68">
        <v>0</v>
      </c>
      <c r="FA46" s="68">
        <v>0</v>
      </c>
      <c r="FB46" s="68">
        <v>0</v>
      </c>
      <c r="FC46" s="68">
        <v>0</v>
      </c>
      <c r="FD46" s="68">
        <v>0</v>
      </c>
      <c r="FE46" s="68">
        <v>0</v>
      </c>
      <c r="FF46" s="68">
        <v>0</v>
      </c>
      <c r="FG46" s="68">
        <v>0</v>
      </c>
      <c r="FH46" s="68">
        <v>0</v>
      </c>
      <c r="FI46" s="68">
        <v>0</v>
      </c>
      <c r="FJ46" s="68">
        <v>0</v>
      </c>
      <c r="FK46" s="68">
        <v>0</v>
      </c>
      <c r="FL46" s="68">
        <v>0</v>
      </c>
      <c r="FM46" s="68">
        <v>0</v>
      </c>
      <c r="FN46" s="68">
        <v>0</v>
      </c>
      <c r="FO46" s="68">
        <v>0</v>
      </c>
      <c r="FP46" s="68">
        <v>0</v>
      </c>
      <c r="FQ46" s="68">
        <v>0</v>
      </c>
      <c r="FR46" s="68">
        <v>0</v>
      </c>
      <c r="FS46" s="68">
        <v>0</v>
      </c>
      <c r="FT46" s="68">
        <v>0</v>
      </c>
      <c r="FU46" s="68">
        <v>0</v>
      </c>
      <c r="FV46" s="68">
        <v>0</v>
      </c>
      <c r="FW46" s="68">
        <v>0</v>
      </c>
      <c r="FX46" s="68">
        <v>0</v>
      </c>
      <c r="FY46" s="68">
        <v>0</v>
      </c>
      <c r="FZ46" s="68">
        <v>0</v>
      </c>
      <c r="GA46" s="68">
        <v>0</v>
      </c>
      <c r="GB46" s="68">
        <v>0</v>
      </c>
      <c r="GC46" s="68">
        <v>0</v>
      </c>
      <c r="GD46" s="68">
        <v>0</v>
      </c>
      <c r="GE46" s="68">
        <v>0</v>
      </c>
      <c r="GF46" s="68">
        <v>0</v>
      </c>
      <c r="GG46" s="68">
        <v>0</v>
      </c>
      <c r="GH46" s="68">
        <v>0</v>
      </c>
      <c r="GI46" s="68">
        <v>0</v>
      </c>
      <c r="GJ46" s="68">
        <v>0</v>
      </c>
      <c r="GK46" s="68">
        <v>0</v>
      </c>
      <c r="GL46" s="68">
        <v>0</v>
      </c>
      <c r="GM46" s="68">
        <v>0</v>
      </c>
      <c r="GN46" s="68">
        <v>0</v>
      </c>
      <c r="GO46" s="68">
        <v>0</v>
      </c>
      <c r="GP46" s="68">
        <v>0</v>
      </c>
      <c r="GQ46" s="68">
        <v>0</v>
      </c>
      <c r="GR46" s="68">
        <v>0</v>
      </c>
      <c r="GS46" s="68">
        <v>0</v>
      </c>
      <c r="GT46" s="68">
        <v>0</v>
      </c>
      <c r="GU46" s="68">
        <v>0</v>
      </c>
      <c r="GV46" s="68">
        <v>0</v>
      </c>
      <c r="GW46" s="68">
        <v>0</v>
      </c>
      <c r="GX46" s="68">
        <v>0</v>
      </c>
      <c r="GY46" s="68">
        <v>0</v>
      </c>
      <c r="GZ46" s="68">
        <v>0</v>
      </c>
      <c r="HA46" s="68">
        <v>0</v>
      </c>
      <c r="HB46" s="68">
        <v>0</v>
      </c>
      <c r="HC46" s="68">
        <v>0</v>
      </c>
      <c r="HD46" s="68">
        <v>0</v>
      </c>
      <c r="HE46" s="68">
        <v>0</v>
      </c>
      <c r="HF46" s="68">
        <v>0</v>
      </c>
      <c r="HG46" s="68">
        <v>0</v>
      </c>
      <c r="HH46" s="68">
        <v>0</v>
      </c>
      <c r="HI46" s="68">
        <v>0</v>
      </c>
      <c r="HJ46" s="68">
        <v>0</v>
      </c>
      <c r="HK46" s="68">
        <v>0</v>
      </c>
      <c r="HL46" s="68">
        <v>0</v>
      </c>
      <c r="HM46" s="68">
        <v>0</v>
      </c>
      <c r="HN46" s="68">
        <v>0</v>
      </c>
      <c r="HO46" s="68">
        <v>0</v>
      </c>
      <c r="HP46" s="68">
        <v>0</v>
      </c>
      <c r="HQ46" s="68">
        <v>0</v>
      </c>
      <c r="HR46" s="68">
        <v>0</v>
      </c>
      <c r="HS46" s="68">
        <v>0</v>
      </c>
      <c r="HT46" s="68">
        <v>0</v>
      </c>
      <c r="HU46" s="68">
        <v>0</v>
      </c>
      <c r="HV46" s="68">
        <v>0</v>
      </c>
      <c r="HW46" s="68">
        <v>0</v>
      </c>
      <c r="HX46" s="68">
        <v>0</v>
      </c>
      <c r="HY46" s="68">
        <v>0</v>
      </c>
      <c r="HZ46" s="68">
        <v>0</v>
      </c>
      <c r="IA46" s="68">
        <v>0</v>
      </c>
      <c r="IB46" s="68">
        <v>0</v>
      </c>
      <c r="IC46" s="68">
        <v>0</v>
      </c>
      <c r="ID46" s="68">
        <v>0</v>
      </c>
      <c r="IE46" s="68">
        <v>0</v>
      </c>
      <c r="IF46" s="68">
        <v>0</v>
      </c>
      <c r="IG46" s="68">
        <v>0</v>
      </c>
      <c r="IH46" s="68">
        <v>0</v>
      </c>
      <c r="II46" s="68">
        <v>0</v>
      </c>
      <c r="IJ46" s="68">
        <v>0</v>
      </c>
      <c r="IK46" s="68">
        <v>0</v>
      </c>
      <c r="IL46" s="68">
        <v>0</v>
      </c>
      <c r="IM46" s="68">
        <v>0</v>
      </c>
      <c r="IN46" s="68">
        <v>0</v>
      </c>
      <c r="IO46" s="68">
        <v>0</v>
      </c>
      <c r="IP46" s="68">
        <v>0</v>
      </c>
      <c r="IQ46" s="68">
        <v>0</v>
      </c>
      <c r="IR46" s="68">
        <v>0</v>
      </c>
      <c r="IS46" s="68">
        <v>0</v>
      </c>
      <c r="IT46" s="68">
        <v>0</v>
      </c>
      <c r="IU46" s="68">
        <v>0</v>
      </c>
      <c r="IV46" s="68">
        <v>0</v>
      </c>
      <c r="IW46" s="68">
        <v>0</v>
      </c>
      <c r="IX46" s="68">
        <v>0</v>
      </c>
      <c r="IY46" s="68">
        <v>0</v>
      </c>
      <c r="IZ46" s="68">
        <v>0</v>
      </c>
      <c r="JA46" s="68">
        <v>0</v>
      </c>
      <c r="JB46" s="68">
        <v>0</v>
      </c>
      <c r="JC46" s="68">
        <v>0</v>
      </c>
      <c r="JD46" s="68">
        <v>0</v>
      </c>
      <c r="JE46" s="68">
        <v>0</v>
      </c>
      <c r="JF46" s="68">
        <v>0</v>
      </c>
      <c r="JG46" s="68">
        <v>0</v>
      </c>
      <c r="JH46" s="68">
        <v>0</v>
      </c>
      <c r="JI46" s="68">
        <v>0</v>
      </c>
      <c r="JJ46" s="68">
        <v>0</v>
      </c>
      <c r="JK46" s="68">
        <v>0</v>
      </c>
      <c r="JL46" s="68">
        <v>0</v>
      </c>
      <c r="JM46" s="68">
        <v>0</v>
      </c>
      <c r="JN46" s="68">
        <v>0</v>
      </c>
      <c r="JO46" s="68">
        <v>0</v>
      </c>
      <c r="JP46" s="68">
        <v>0</v>
      </c>
      <c r="JQ46" s="68">
        <v>0</v>
      </c>
      <c r="JR46" s="68">
        <v>0</v>
      </c>
      <c r="JS46" s="68">
        <v>0</v>
      </c>
      <c r="JT46" s="68">
        <v>0</v>
      </c>
      <c r="JU46" s="68">
        <v>0</v>
      </c>
      <c r="JV46" s="68">
        <v>0</v>
      </c>
      <c r="JW46" s="68">
        <v>0</v>
      </c>
      <c r="JX46" s="68">
        <v>0</v>
      </c>
      <c r="JY46" s="68">
        <v>0</v>
      </c>
      <c r="JZ46" s="68">
        <v>0</v>
      </c>
      <c r="KA46" s="68">
        <v>0</v>
      </c>
      <c r="KB46" s="68">
        <v>0</v>
      </c>
      <c r="KC46" s="68">
        <v>0</v>
      </c>
      <c r="KD46" s="68">
        <v>0</v>
      </c>
      <c r="KE46" s="68">
        <v>0</v>
      </c>
      <c r="KF46" s="68">
        <v>0</v>
      </c>
      <c r="KG46" s="68">
        <v>0</v>
      </c>
      <c r="KH46" s="68">
        <v>0</v>
      </c>
      <c r="KI46" s="68">
        <v>0</v>
      </c>
      <c r="KJ46" s="68">
        <v>0</v>
      </c>
      <c r="KK46" s="68">
        <v>0</v>
      </c>
      <c r="KL46" s="68">
        <v>0</v>
      </c>
      <c r="KM46" s="68">
        <v>0</v>
      </c>
      <c r="KN46" s="68">
        <v>0</v>
      </c>
      <c r="KO46" s="68">
        <v>0</v>
      </c>
      <c r="KP46" s="68">
        <v>0</v>
      </c>
      <c r="KQ46" s="68">
        <v>0</v>
      </c>
      <c r="KR46" s="68">
        <v>0</v>
      </c>
      <c r="KS46" s="68">
        <v>0</v>
      </c>
      <c r="KT46" s="68">
        <v>0</v>
      </c>
      <c r="KU46" s="68">
        <v>0</v>
      </c>
      <c r="KV46" s="68">
        <v>0</v>
      </c>
      <c r="KW46" s="68">
        <v>0</v>
      </c>
      <c r="KX46" s="68">
        <v>0</v>
      </c>
      <c r="KY46" s="68">
        <v>0</v>
      </c>
      <c r="KZ46" s="68">
        <v>0</v>
      </c>
      <c r="LA46" s="68">
        <v>0</v>
      </c>
      <c r="LB46" s="105"/>
    </row>
    <row r="47" spans="1:314" hidden="1" x14ac:dyDescent="0.65">
      <c r="A47" s="11" t="s">
        <v>683</v>
      </c>
      <c r="B47" s="19">
        <v>38</v>
      </c>
      <c r="C47" s="33" t="s">
        <v>683</v>
      </c>
      <c r="D47" s="9" t="s">
        <v>751</v>
      </c>
      <c r="E47" s="9" t="s">
        <v>752</v>
      </c>
      <c r="F47" s="68">
        <v>-51570667.136329003</v>
      </c>
      <c r="G47" s="68">
        <v>0</v>
      </c>
      <c r="H47" s="68">
        <v>0</v>
      </c>
      <c r="I47" s="68">
        <v>0</v>
      </c>
      <c r="J47" s="68">
        <v>0</v>
      </c>
      <c r="K47" s="68">
        <v>-2930.9410672346899</v>
      </c>
      <c r="L47" s="68">
        <v>0</v>
      </c>
      <c r="M47" s="68">
        <v>0</v>
      </c>
      <c r="N47" s="68">
        <v>-45611.602453987703</v>
      </c>
      <c r="O47" s="68">
        <v>0</v>
      </c>
      <c r="P47" s="68">
        <v>0</v>
      </c>
      <c r="Q47" s="68">
        <v>0</v>
      </c>
      <c r="R47" s="68">
        <v>-58442.9644171779</v>
      </c>
      <c r="S47" s="68">
        <v>-18467.9476879129</v>
      </c>
      <c r="T47" s="68">
        <v>0</v>
      </c>
      <c r="U47" s="68">
        <v>0</v>
      </c>
      <c r="V47" s="68">
        <v>-54078.704695590102</v>
      </c>
      <c r="W47" s="68">
        <v>0</v>
      </c>
      <c r="X47" s="68">
        <v>-925674.653130288</v>
      </c>
      <c r="Y47" s="68">
        <v>-182775.07</v>
      </c>
      <c r="Z47" s="68">
        <v>0</v>
      </c>
      <c r="AA47" s="68">
        <v>-1404079.7083536501</v>
      </c>
      <c r="AB47" s="68">
        <v>-317240.20654356602</v>
      </c>
      <c r="AC47" s="68">
        <v>0</v>
      </c>
      <c r="AD47" s="68">
        <v>0</v>
      </c>
      <c r="AE47" s="68">
        <v>0</v>
      </c>
      <c r="AF47" s="68">
        <v>0</v>
      </c>
      <c r="AG47" s="68">
        <v>0</v>
      </c>
      <c r="AH47" s="68">
        <v>0</v>
      </c>
      <c r="AI47" s="68">
        <v>0</v>
      </c>
      <c r="AJ47" s="68">
        <v>0</v>
      </c>
      <c r="AK47" s="68">
        <v>0</v>
      </c>
      <c r="AL47" s="68">
        <v>0</v>
      </c>
      <c r="AM47" s="68">
        <v>0</v>
      </c>
      <c r="AN47" s="68">
        <v>0</v>
      </c>
      <c r="AO47" s="68">
        <v>0</v>
      </c>
      <c r="AP47" s="68">
        <v>0</v>
      </c>
      <c r="AQ47" s="68">
        <v>0</v>
      </c>
      <c r="AR47" s="68">
        <v>0</v>
      </c>
      <c r="AS47" s="68">
        <v>0</v>
      </c>
      <c r="AT47" s="68">
        <v>0</v>
      </c>
      <c r="AU47" s="68">
        <v>0</v>
      </c>
      <c r="AV47" s="68">
        <v>0</v>
      </c>
      <c r="AW47" s="68">
        <v>-1044284.90508267</v>
      </c>
      <c r="AX47" s="68">
        <v>0</v>
      </c>
      <c r="AY47" s="68">
        <v>-73932.937844458094</v>
      </c>
      <c r="AZ47" s="68">
        <v>0</v>
      </c>
      <c r="BA47" s="68">
        <v>-2569063.4415186802</v>
      </c>
      <c r="BB47" s="68">
        <v>0</v>
      </c>
      <c r="BC47" s="68">
        <v>0</v>
      </c>
      <c r="BD47" s="68">
        <v>0</v>
      </c>
      <c r="BE47" s="68">
        <v>-13099.568518215099</v>
      </c>
      <c r="BF47" s="68">
        <v>-41902.326724561703</v>
      </c>
      <c r="BG47" s="68">
        <v>0</v>
      </c>
      <c r="BH47" s="68">
        <v>0</v>
      </c>
      <c r="BI47" s="68">
        <v>0</v>
      </c>
      <c r="BJ47" s="68">
        <v>0</v>
      </c>
      <c r="BK47" s="68">
        <v>0</v>
      </c>
      <c r="BL47" s="68">
        <v>-364609.77495407203</v>
      </c>
      <c r="BM47" s="68">
        <v>0</v>
      </c>
      <c r="BN47" s="68">
        <v>0</v>
      </c>
      <c r="BO47" s="68">
        <v>0</v>
      </c>
      <c r="BP47" s="68">
        <v>0</v>
      </c>
      <c r="BQ47" s="68">
        <v>0</v>
      </c>
      <c r="BR47" s="68">
        <v>0</v>
      </c>
      <c r="BS47" s="68">
        <v>0</v>
      </c>
      <c r="BT47" s="68">
        <v>0</v>
      </c>
      <c r="BU47" s="68">
        <v>0</v>
      </c>
      <c r="BV47" s="68">
        <v>0</v>
      </c>
      <c r="BW47" s="68">
        <v>0</v>
      </c>
      <c r="BX47" s="68">
        <v>-3235806.2536144</v>
      </c>
      <c r="BY47" s="68">
        <v>0</v>
      </c>
      <c r="BZ47" s="68">
        <v>0</v>
      </c>
      <c r="CA47" s="68">
        <v>0</v>
      </c>
      <c r="CB47" s="68">
        <v>-157572.76</v>
      </c>
      <c r="CC47" s="68">
        <v>-277830.73</v>
      </c>
      <c r="CD47" s="68">
        <v>-387653.34</v>
      </c>
      <c r="CE47" s="68">
        <v>0</v>
      </c>
      <c r="CF47" s="68">
        <v>0</v>
      </c>
      <c r="CG47" s="68">
        <v>0</v>
      </c>
      <c r="CH47" s="68">
        <v>-1160753.3600000001</v>
      </c>
      <c r="CI47" s="68">
        <v>0</v>
      </c>
      <c r="CJ47" s="68">
        <v>0</v>
      </c>
      <c r="CK47" s="68">
        <v>0</v>
      </c>
      <c r="CL47" s="68">
        <v>0</v>
      </c>
      <c r="CM47" s="68">
        <v>0</v>
      </c>
      <c r="CN47" s="68">
        <v>0</v>
      </c>
      <c r="CO47" s="68">
        <v>-86557.01</v>
      </c>
      <c r="CP47" s="68">
        <v>-92082.37</v>
      </c>
      <c r="CQ47" s="68">
        <v>-47642</v>
      </c>
      <c r="CR47" s="68">
        <v>-1310</v>
      </c>
      <c r="CS47" s="68">
        <v>0</v>
      </c>
      <c r="CT47" s="68">
        <v>-42160.05</v>
      </c>
      <c r="CU47" s="68">
        <v>-150461.29999999999</v>
      </c>
      <c r="CV47" s="68">
        <v>0</v>
      </c>
      <c r="CW47" s="68">
        <v>-4017417</v>
      </c>
      <c r="CX47" s="68">
        <v>-930806</v>
      </c>
      <c r="CY47" s="68">
        <v>-1790447</v>
      </c>
      <c r="CZ47" s="68">
        <v>-824634</v>
      </c>
      <c r="DA47" s="68">
        <v>-435885</v>
      </c>
      <c r="DB47" s="68">
        <v>-120078</v>
      </c>
      <c r="DC47" s="68">
        <v>-95455</v>
      </c>
      <c r="DD47" s="68">
        <v>-167245</v>
      </c>
      <c r="DE47" s="68">
        <v>-800</v>
      </c>
      <c r="DF47" s="68">
        <v>-239174.41</v>
      </c>
      <c r="DG47" s="68">
        <v>-12435.19</v>
      </c>
      <c r="DH47" s="68">
        <v>-25435.200000000001</v>
      </c>
      <c r="DI47" s="68">
        <v>-289778</v>
      </c>
      <c r="DJ47" s="68">
        <v>0</v>
      </c>
      <c r="DK47" s="68">
        <v>-45483.18</v>
      </c>
      <c r="DL47" s="68">
        <v>-10608.48</v>
      </c>
      <c r="DM47" s="68">
        <v>-28</v>
      </c>
      <c r="DN47" s="68">
        <v>-1714516.43</v>
      </c>
      <c r="DO47" s="68">
        <v>0</v>
      </c>
      <c r="DP47" s="68">
        <v>0</v>
      </c>
      <c r="DQ47" s="68">
        <v>-157835.65143823999</v>
      </c>
      <c r="DR47" s="68">
        <v>0</v>
      </c>
      <c r="DS47" s="68">
        <v>0</v>
      </c>
      <c r="DT47" s="68">
        <v>0</v>
      </c>
      <c r="DU47" s="68">
        <v>0</v>
      </c>
      <c r="DV47" s="68">
        <v>0</v>
      </c>
      <c r="DW47" s="68">
        <v>-508799.47975460102</v>
      </c>
      <c r="DX47" s="68">
        <v>0</v>
      </c>
      <c r="DY47" s="68">
        <v>0</v>
      </c>
      <c r="DZ47" s="68">
        <v>0</v>
      </c>
      <c r="EA47" s="68">
        <v>0</v>
      </c>
      <c r="EB47" s="68">
        <v>0</v>
      </c>
      <c r="EC47" s="68">
        <v>0</v>
      </c>
      <c r="ED47" s="68">
        <v>-38518.5914110429</v>
      </c>
      <c r="EE47" s="68">
        <v>0</v>
      </c>
      <c r="EF47" s="68">
        <v>0</v>
      </c>
      <c r="EG47" s="68">
        <v>-8043136.4890016904</v>
      </c>
      <c r="EH47" s="68">
        <v>-8706.7207593386393</v>
      </c>
      <c r="EI47" s="68">
        <v>-14814.560067681899</v>
      </c>
      <c r="EJ47" s="68">
        <v>0</v>
      </c>
      <c r="EK47" s="68">
        <v>0</v>
      </c>
      <c r="EL47" s="68">
        <v>0</v>
      </c>
      <c r="EM47" s="68">
        <v>0</v>
      </c>
      <c r="EN47" s="68">
        <v>0</v>
      </c>
      <c r="EO47" s="68">
        <v>0</v>
      </c>
      <c r="EP47" s="68">
        <v>0</v>
      </c>
      <c r="EQ47" s="68">
        <v>0</v>
      </c>
      <c r="ER47" s="68">
        <v>0</v>
      </c>
      <c r="ES47" s="68">
        <v>0</v>
      </c>
      <c r="ET47" s="68">
        <v>0</v>
      </c>
      <c r="EU47" s="68">
        <v>0</v>
      </c>
      <c r="EV47" s="68">
        <v>0</v>
      </c>
      <c r="EW47" s="68">
        <v>0</v>
      </c>
      <c r="EX47" s="68">
        <v>-5462.1175196317399</v>
      </c>
      <c r="EY47" s="68">
        <v>0</v>
      </c>
      <c r="EZ47" s="68">
        <v>0</v>
      </c>
      <c r="FA47" s="68">
        <v>0</v>
      </c>
      <c r="FB47" s="68">
        <v>0</v>
      </c>
      <c r="FC47" s="68">
        <v>-439.56006768189502</v>
      </c>
      <c r="FD47" s="68">
        <v>0</v>
      </c>
      <c r="FE47" s="68">
        <v>0</v>
      </c>
      <c r="FF47" s="68">
        <v>0</v>
      </c>
      <c r="FG47" s="68">
        <v>0</v>
      </c>
      <c r="FH47" s="68">
        <v>0</v>
      </c>
      <c r="FI47" s="68">
        <v>0</v>
      </c>
      <c r="FJ47" s="68">
        <v>0</v>
      </c>
      <c r="FK47" s="68">
        <v>0</v>
      </c>
      <c r="FL47" s="68">
        <v>0</v>
      </c>
      <c r="FM47" s="68">
        <v>-4243165.29</v>
      </c>
      <c r="FN47" s="68">
        <v>0</v>
      </c>
      <c r="FO47" s="68">
        <v>0</v>
      </c>
      <c r="FP47" s="68">
        <v>0</v>
      </c>
      <c r="FQ47" s="68">
        <v>0</v>
      </c>
      <c r="FR47" s="68">
        <v>0</v>
      </c>
      <c r="FS47" s="68">
        <v>0</v>
      </c>
      <c r="FT47" s="68">
        <v>0</v>
      </c>
      <c r="FU47" s="68">
        <v>189.54314720812201</v>
      </c>
      <c r="FV47" s="68">
        <v>-733329.49238578696</v>
      </c>
      <c r="FW47" s="68">
        <v>0</v>
      </c>
      <c r="FX47" s="68">
        <v>0</v>
      </c>
      <c r="FY47" s="68">
        <v>0</v>
      </c>
      <c r="FZ47" s="68">
        <v>0</v>
      </c>
      <c r="GA47" s="68">
        <v>0</v>
      </c>
      <c r="GB47" s="68">
        <v>0</v>
      </c>
      <c r="GC47" s="68">
        <v>0</v>
      </c>
      <c r="GD47" s="68">
        <v>0</v>
      </c>
      <c r="GE47" s="68">
        <v>-1550986.82639314</v>
      </c>
      <c r="GF47" s="68">
        <v>-39304.294243723198</v>
      </c>
      <c r="GG47" s="68">
        <v>0</v>
      </c>
      <c r="GH47" s="68">
        <v>0</v>
      </c>
      <c r="GI47" s="68">
        <v>0</v>
      </c>
      <c r="GJ47" s="68">
        <v>-180064.52622673399</v>
      </c>
      <c r="GK47" s="68">
        <v>0</v>
      </c>
      <c r="GL47" s="68">
        <v>0</v>
      </c>
      <c r="GM47" s="68">
        <v>0</v>
      </c>
      <c r="GN47" s="68">
        <v>-50109.27</v>
      </c>
      <c r="GO47" s="68">
        <v>0</v>
      </c>
      <c r="GP47" s="68">
        <v>0</v>
      </c>
      <c r="GQ47" s="68">
        <v>0</v>
      </c>
      <c r="GR47" s="68">
        <v>0</v>
      </c>
      <c r="GS47" s="68">
        <v>0</v>
      </c>
      <c r="GT47" s="68">
        <v>0</v>
      </c>
      <c r="GU47" s="68">
        <v>0</v>
      </c>
      <c r="GV47" s="68">
        <v>-4852120.1500000004</v>
      </c>
      <c r="GW47" s="68">
        <v>0</v>
      </c>
      <c r="GX47" s="68">
        <v>0</v>
      </c>
      <c r="GY47" s="68">
        <v>0</v>
      </c>
      <c r="GZ47" s="68">
        <v>0</v>
      </c>
      <c r="HA47" s="68">
        <v>0</v>
      </c>
      <c r="HB47" s="68">
        <v>0</v>
      </c>
      <c r="HC47" s="68">
        <v>0</v>
      </c>
      <c r="HD47" s="68">
        <v>0</v>
      </c>
      <c r="HE47" s="68">
        <v>0</v>
      </c>
      <c r="HF47" s="68">
        <v>0</v>
      </c>
      <c r="HG47" s="68">
        <v>-2358657.5380710699</v>
      </c>
      <c r="HH47" s="68">
        <v>0</v>
      </c>
      <c r="HI47" s="68">
        <v>0</v>
      </c>
      <c r="HJ47" s="68">
        <v>0</v>
      </c>
      <c r="HK47" s="68">
        <v>0</v>
      </c>
      <c r="HL47" s="68">
        <v>0</v>
      </c>
      <c r="HM47" s="68">
        <v>-3328668.13380282</v>
      </c>
      <c r="HN47" s="68">
        <v>0</v>
      </c>
      <c r="HO47" s="68">
        <v>0</v>
      </c>
      <c r="HP47" s="68">
        <v>0</v>
      </c>
      <c r="HQ47" s="68">
        <v>0</v>
      </c>
      <c r="HR47" s="68">
        <v>0</v>
      </c>
      <c r="HS47" s="68">
        <v>0</v>
      </c>
      <c r="HT47" s="68">
        <v>0</v>
      </c>
      <c r="HU47" s="68">
        <v>0</v>
      </c>
      <c r="HV47" s="68">
        <v>0</v>
      </c>
      <c r="HW47" s="68">
        <v>-15356.78</v>
      </c>
      <c r="HX47" s="68">
        <v>0</v>
      </c>
      <c r="HY47" s="68">
        <v>0</v>
      </c>
      <c r="HZ47" s="68">
        <v>0</v>
      </c>
      <c r="IA47" s="68">
        <v>-34092.639999999999</v>
      </c>
      <c r="IB47" s="68">
        <v>0</v>
      </c>
      <c r="IC47" s="68">
        <v>0</v>
      </c>
      <c r="ID47" s="68">
        <v>0</v>
      </c>
      <c r="IE47" s="68">
        <v>-252885.601653399</v>
      </c>
      <c r="IF47" s="68">
        <v>-1661802.78628291</v>
      </c>
      <c r="IG47" s="68">
        <v>0</v>
      </c>
      <c r="IH47" s="68">
        <v>0</v>
      </c>
      <c r="II47" s="68">
        <v>0</v>
      </c>
      <c r="IJ47" s="68">
        <v>0</v>
      </c>
      <c r="IK47" s="68">
        <v>0</v>
      </c>
      <c r="IL47" s="68">
        <v>0</v>
      </c>
      <c r="IM47" s="68">
        <v>0</v>
      </c>
      <c r="IN47" s="68">
        <v>0</v>
      </c>
      <c r="IO47" s="68">
        <v>0</v>
      </c>
      <c r="IP47" s="68">
        <v>0</v>
      </c>
      <c r="IQ47" s="68">
        <v>-16350.3637901861</v>
      </c>
      <c r="IR47" s="68">
        <v>0</v>
      </c>
      <c r="IS47" s="68">
        <v>0</v>
      </c>
      <c r="IT47" s="68">
        <v>0</v>
      </c>
      <c r="IU47" s="68">
        <v>0</v>
      </c>
      <c r="IV47" s="68">
        <v>0</v>
      </c>
      <c r="IW47" s="68">
        <v>0</v>
      </c>
      <c r="IX47" s="68">
        <v>0</v>
      </c>
      <c r="IY47" s="68">
        <v>0</v>
      </c>
      <c r="IZ47" s="68">
        <v>0</v>
      </c>
      <c r="JA47" s="68">
        <v>0</v>
      </c>
      <c r="JB47" s="68">
        <v>0</v>
      </c>
      <c r="JC47" s="68">
        <v>0</v>
      </c>
      <c r="JD47" s="68">
        <v>0</v>
      </c>
      <c r="JE47" s="68">
        <v>0</v>
      </c>
      <c r="JF47" s="68">
        <v>0</v>
      </c>
      <c r="JG47" s="68">
        <v>0</v>
      </c>
      <c r="JH47" s="68">
        <v>0</v>
      </c>
      <c r="JI47" s="68">
        <v>0</v>
      </c>
      <c r="JJ47" s="68">
        <v>0</v>
      </c>
      <c r="JK47" s="68">
        <v>0</v>
      </c>
      <c r="JL47" s="68">
        <v>0</v>
      </c>
      <c r="JM47" s="68">
        <v>0</v>
      </c>
      <c r="JN47" s="68">
        <v>0</v>
      </c>
      <c r="JO47" s="68">
        <v>0</v>
      </c>
      <c r="JP47" s="68">
        <v>0</v>
      </c>
      <c r="JQ47" s="68">
        <v>0</v>
      </c>
      <c r="JR47" s="68">
        <v>0</v>
      </c>
      <c r="JS47" s="68">
        <v>0</v>
      </c>
      <c r="JT47" s="68">
        <v>0</v>
      </c>
      <c r="JU47" s="68">
        <v>0</v>
      </c>
      <c r="JV47" s="68">
        <v>0</v>
      </c>
      <c r="JW47" s="68">
        <v>0</v>
      </c>
      <c r="JX47" s="68">
        <v>0</v>
      </c>
      <c r="JY47" s="68">
        <v>0</v>
      </c>
      <c r="JZ47" s="68">
        <v>0</v>
      </c>
      <c r="KA47" s="68">
        <v>0</v>
      </c>
      <c r="KB47" s="68">
        <v>0</v>
      </c>
      <c r="KC47" s="68">
        <v>0</v>
      </c>
      <c r="KD47" s="68">
        <v>0</v>
      </c>
      <c r="KE47" s="68">
        <v>0</v>
      </c>
      <c r="KF47" s="68">
        <v>0</v>
      </c>
      <c r="KG47" s="68">
        <v>0</v>
      </c>
      <c r="KH47" s="68">
        <v>0</v>
      </c>
      <c r="KI47" s="68">
        <v>0</v>
      </c>
      <c r="KJ47" s="68">
        <v>0</v>
      </c>
      <c r="KK47" s="68">
        <v>0</v>
      </c>
      <c r="KL47" s="68">
        <v>0</v>
      </c>
      <c r="KM47" s="68">
        <v>0</v>
      </c>
      <c r="KN47" s="68">
        <v>0</v>
      </c>
      <c r="KO47" s="68">
        <v>0</v>
      </c>
      <c r="KP47" s="68">
        <v>0</v>
      </c>
      <c r="KQ47" s="68">
        <v>0</v>
      </c>
      <c r="KR47" s="68">
        <v>0</v>
      </c>
      <c r="KS47" s="68">
        <v>0</v>
      </c>
      <c r="KT47" s="68">
        <v>0</v>
      </c>
      <c r="KU47" s="68">
        <v>0</v>
      </c>
      <c r="KV47" s="68">
        <v>0</v>
      </c>
      <c r="KW47" s="68">
        <v>0</v>
      </c>
      <c r="KX47" s="68">
        <v>0</v>
      </c>
      <c r="KY47" s="68">
        <v>0</v>
      </c>
      <c r="KZ47" s="68">
        <v>0</v>
      </c>
      <c r="LA47" s="68">
        <v>0</v>
      </c>
      <c r="LB47" s="105"/>
    </row>
    <row r="48" spans="1:314" hidden="1" x14ac:dyDescent="0.65">
      <c r="A48" s="11" t="s">
        <v>683</v>
      </c>
      <c r="B48" s="19">
        <v>39</v>
      </c>
      <c r="C48" s="33" t="s">
        <v>683</v>
      </c>
      <c r="D48" s="9" t="s">
        <v>753</v>
      </c>
      <c r="E48" s="9" t="s">
        <v>754</v>
      </c>
      <c r="F48" s="68">
        <v>-1576048102.5434301</v>
      </c>
      <c r="G48" s="68">
        <v>-35322619.012507603</v>
      </c>
      <c r="H48" s="68">
        <v>0</v>
      </c>
      <c r="I48" s="68">
        <v>0</v>
      </c>
      <c r="J48" s="68">
        <v>0</v>
      </c>
      <c r="K48" s="68">
        <v>-64770837.719154596</v>
      </c>
      <c r="L48" s="68">
        <v>0</v>
      </c>
      <c r="M48" s="68">
        <v>0</v>
      </c>
      <c r="N48" s="68">
        <v>-6075813.3398773102</v>
      </c>
      <c r="O48" s="68">
        <v>0</v>
      </c>
      <c r="P48" s="68">
        <v>0</v>
      </c>
      <c r="Q48" s="68">
        <v>0</v>
      </c>
      <c r="R48" s="68">
        <v>-34608340.004908003</v>
      </c>
      <c r="S48" s="68">
        <v>-1261028.4190323099</v>
      </c>
      <c r="T48" s="68">
        <v>0</v>
      </c>
      <c r="U48" s="68">
        <v>0</v>
      </c>
      <c r="V48" s="68">
        <v>-3903676.3390465998</v>
      </c>
      <c r="W48" s="68">
        <v>-20513717.360406101</v>
      </c>
      <c r="X48" s="68">
        <v>-26906757.250422999</v>
      </c>
      <c r="Y48" s="68">
        <v>-1554166.93</v>
      </c>
      <c r="Z48" s="68">
        <v>-585413.96785109898</v>
      </c>
      <c r="AA48" s="68">
        <v>-21071534.334213998</v>
      </c>
      <c r="AB48" s="68">
        <v>-2588356.2400918002</v>
      </c>
      <c r="AC48" s="68">
        <v>0</v>
      </c>
      <c r="AD48" s="68">
        <v>0</v>
      </c>
      <c r="AE48" s="68">
        <v>-463140.17222851299</v>
      </c>
      <c r="AF48" s="68">
        <v>-9688078.2774448004</v>
      </c>
      <c r="AG48" s="68">
        <v>-5734819.8300000001</v>
      </c>
      <c r="AH48" s="68">
        <v>0</v>
      </c>
      <c r="AI48" s="68">
        <v>0</v>
      </c>
      <c r="AJ48" s="68">
        <v>0</v>
      </c>
      <c r="AK48" s="68">
        <v>0</v>
      </c>
      <c r="AL48" s="68">
        <v>0</v>
      </c>
      <c r="AM48" s="68">
        <v>0</v>
      </c>
      <c r="AN48" s="68">
        <v>0</v>
      </c>
      <c r="AO48" s="68">
        <v>0</v>
      </c>
      <c r="AP48" s="68">
        <v>0</v>
      </c>
      <c r="AQ48" s="68">
        <v>0</v>
      </c>
      <c r="AR48" s="68">
        <v>0</v>
      </c>
      <c r="AS48" s="68">
        <v>0</v>
      </c>
      <c r="AT48" s="68">
        <v>0</v>
      </c>
      <c r="AU48" s="68">
        <v>0</v>
      </c>
      <c r="AV48" s="68">
        <v>0</v>
      </c>
      <c r="AW48" s="68">
        <v>-56336350.251837097</v>
      </c>
      <c r="AX48" s="68">
        <v>-1816961.39007961</v>
      </c>
      <c r="AY48" s="68">
        <v>-10082353.0848132</v>
      </c>
      <c r="AZ48" s="68">
        <v>0</v>
      </c>
      <c r="BA48" s="68">
        <v>-70287468.7767912</v>
      </c>
      <c r="BB48" s="68">
        <v>-10952.0055113288</v>
      </c>
      <c r="BC48" s="68">
        <v>0</v>
      </c>
      <c r="BD48" s="68">
        <v>0</v>
      </c>
      <c r="BE48" s="68">
        <v>-5380557.4307717504</v>
      </c>
      <c r="BF48" s="68">
        <v>-5844220.4981156699</v>
      </c>
      <c r="BG48" s="68">
        <v>0</v>
      </c>
      <c r="BH48" s="68">
        <v>0</v>
      </c>
      <c r="BI48" s="68">
        <v>0</v>
      </c>
      <c r="BJ48" s="68">
        <v>-9159379.7152480092</v>
      </c>
      <c r="BK48" s="68">
        <v>0</v>
      </c>
      <c r="BL48" s="68">
        <v>-58218097.849050902</v>
      </c>
      <c r="BM48" s="68">
        <v>0</v>
      </c>
      <c r="BN48" s="68">
        <v>0</v>
      </c>
      <c r="BO48" s="68">
        <v>0</v>
      </c>
      <c r="BP48" s="68">
        <v>0</v>
      </c>
      <c r="BQ48" s="68">
        <v>0</v>
      </c>
      <c r="BR48" s="68">
        <v>0</v>
      </c>
      <c r="BS48" s="68">
        <v>0</v>
      </c>
      <c r="BT48" s="68">
        <v>0</v>
      </c>
      <c r="BU48" s="68">
        <v>0</v>
      </c>
      <c r="BV48" s="68">
        <v>0</v>
      </c>
      <c r="BW48" s="68">
        <v>0</v>
      </c>
      <c r="BX48" s="68">
        <v>-14178332.853303701</v>
      </c>
      <c r="BY48" s="68">
        <v>-6490882.1463620998</v>
      </c>
      <c r="BZ48" s="68">
        <v>-81318.882010003304</v>
      </c>
      <c r="CA48" s="68">
        <v>-1678919.9718785801</v>
      </c>
      <c r="CB48" s="68">
        <v>-1170975.4069999999</v>
      </c>
      <c r="CC48" s="68">
        <v>-4577914.16</v>
      </c>
      <c r="CD48" s="68">
        <v>-4146573.66</v>
      </c>
      <c r="CE48" s="68">
        <v>0</v>
      </c>
      <c r="CF48" s="68">
        <v>0</v>
      </c>
      <c r="CG48" s="68">
        <v>0</v>
      </c>
      <c r="CH48" s="68">
        <v>-12816024.33</v>
      </c>
      <c r="CI48" s="68">
        <v>0</v>
      </c>
      <c r="CJ48" s="68">
        <v>0</v>
      </c>
      <c r="CK48" s="68">
        <v>0</v>
      </c>
      <c r="CL48" s="68">
        <v>0</v>
      </c>
      <c r="CM48" s="68">
        <v>0</v>
      </c>
      <c r="CN48" s="68">
        <v>0</v>
      </c>
      <c r="CO48" s="68">
        <v>-3835953.73</v>
      </c>
      <c r="CP48" s="68">
        <v>-4549786.76</v>
      </c>
      <c r="CQ48" s="68">
        <v>-2312778.5699999998</v>
      </c>
      <c r="CR48" s="68">
        <v>-2062569.03</v>
      </c>
      <c r="CS48" s="68">
        <v>0</v>
      </c>
      <c r="CT48" s="68">
        <v>-3787795.36</v>
      </c>
      <c r="CU48" s="68">
        <v>-3208354.96</v>
      </c>
      <c r="CV48" s="68">
        <v>0</v>
      </c>
      <c r="CW48" s="68">
        <v>-13885995.029999999</v>
      </c>
      <c r="CX48" s="68">
        <v>-5133095.08</v>
      </c>
      <c r="CY48" s="68">
        <v>-11463373.800000001</v>
      </c>
      <c r="CZ48" s="68">
        <v>-1430543.5</v>
      </c>
      <c r="DA48" s="68">
        <v>-2932284.6</v>
      </c>
      <c r="DB48" s="68">
        <v>-4147841.73</v>
      </c>
      <c r="DC48" s="68">
        <v>-1509562.1</v>
      </c>
      <c r="DD48" s="68">
        <v>-1634399.96</v>
      </c>
      <c r="DE48" s="68">
        <v>-3974454.63</v>
      </c>
      <c r="DF48" s="68">
        <v>-2377225.54</v>
      </c>
      <c r="DG48" s="68">
        <v>-267806.45</v>
      </c>
      <c r="DH48" s="68">
        <v>-1798143.89</v>
      </c>
      <c r="DI48" s="68">
        <v>-13076095.01</v>
      </c>
      <c r="DJ48" s="68">
        <v>0</v>
      </c>
      <c r="DK48" s="68">
        <v>-1775012.6</v>
      </c>
      <c r="DL48" s="68">
        <v>-890809.3</v>
      </c>
      <c r="DM48" s="68">
        <v>-704738.56</v>
      </c>
      <c r="DN48" s="68">
        <v>-10475281.779999999</v>
      </c>
      <c r="DO48" s="68">
        <v>0</v>
      </c>
      <c r="DP48" s="68">
        <v>-2071289.35</v>
      </c>
      <c r="DQ48" s="68">
        <v>-1532770</v>
      </c>
      <c r="DR48" s="68">
        <v>0</v>
      </c>
      <c r="DS48" s="68">
        <v>0</v>
      </c>
      <c r="DT48" s="68">
        <v>0</v>
      </c>
      <c r="DU48" s="68">
        <v>0</v>
      </c>
      <c r="DV48" s="68">
        <v>0</v>
      </c>
      <c r="DW48" s="68">
        <v>-26136647.485398799</v>
      </c>
      <c r="DX48" s="68">
        <v>0</v>
      </c>
      <c r="DY48" s="68">
        <v>0</v>
      </c>
      <c r="DZ48" s="68">
        <v>0</v>
      </c>
      <c r="EA48" s="68">
        <v>0</v>
      </c>
      <c r="EB48" s="68">
        <v>-964219.06884680595</v>
      </c>
      <c r="EC48" s="68">
        <v>0</v>
      </c>
      <c r="ED48" s="68">
        <v>-11008014.9349693</v>
      </c>
      <c r="EE48" s="68">
        <v>0</v>
      </c>
      <c r="EF48" s="68">
        <v>0</v>
      </c>
      <c r="EG48" s="68">
        <v>-70077070.930626199</v>
      </c>
      <c r="EH48" s="68">
        <v>-1634867.30710349</v>
      </c>
      <c r="EI48" s="68">
        <v>-8602365.9052453395</v>
      </c>
      <c r="EJ48" s="68">
        <v>0</v>
      </c>
      <c r="EK48" s="68">
        <v>0</v>
      </c>
      <c r="EL48" s="68">
        <v>0</v>
      </c>
      <c r="EM48" s="68">
        <v>0</v>
      </c>
      <c r="EN48" s="68">
        <v>0</v>
      </c>
      <c r="EO48" s="68">
        <v>0</v>
      </c>
      <c r="EP48" s="68">
        <v>0</v>
      </c>
      <c r="EQ48" s="68">
        <v>0</v>
      </c>
      <c r="ER48" s="68">
        <v>0</v>
      </c>
      <c r="ES48" s="68">
        <v>0</v>
      </c>
      <c r="ET48" s="68">
        <v>0</v>
      </c>
      <c r="EU48" s="68">
        <v>0</v>
      </c>
      <c r="EV48" s="68">
        <v>0</v>
      </c>
      <c r="EW48" s="68">
        <v>0</v>
      </c>
      <c r="EX48" s="68">
        <v>-1853642.1157144101</v>
      </c>
      <c r="EY48" s="68">
        <v>0</v>
      </c>
      <c r="EZ48" s="68">
        <v>0</v>
      </c>
      <c r="FA48" s="68">
        <v>0</v>
      </c>
      <c r="FB48" s="68">
        <v>0</v>
      </c>
      <c r="FC48" s="68">
        <v>-544512.68189509294</v>
      </c>
      <c r="FD48" s="68">
        <v>0</v>
      </c>
      <c r="FE48" s="68">
        <v>-1251397</v>
      </c>
      <c r="FF48" s="68">
        <v>0</v>
      </c>
      <c r="FG48" s="68">
        <v>0</v>
      </c>
      <c r="FH48" s="68">
        <v>0</v>
      </c>
      <c r="FI48" s="68">
        <v>0</v>
      </c>
      <c r="FJ48" s="68">
        <v>0</v>
      </c>
      <c r="FK48" s="68">
        <v>-310461069.30496001</v>
      </c>
      <c r="FL48" s="68">
        <v>0</v>
      </c>
      <c r="FM48" s="68">
        <v>-57848321.460000001</v>
      </c>
      <c r="FN48" s="68">
        <v>0</v>
      </c>
      <c r="FO48" s="68">
        <v>0</v>
      </c>
      <c r="FP48" s="68">
        <v>0</v>
      </c>
      <c r="FQ48" s="68">
        <v>0</v>
      </c>
      <c r="FR48" s="68">
        <v>0</v>
      </c>
      <c r="FS48" s="68">
        <v>0</v>
      </c>
      <c r="FT48" s="68">
        <v>-5975814.6600000001</v>
      </c>
      <c r="FU48" s="68">
        <v>-3354512.7580372202</v>
      </c>
      <c r="FV48" s="68">
        <v>-41347015.913705602</v>
      </c>
      <c r="FW48" s="68">
        <v>0</v>
      </c>
      <c r="FX48" s="68">
        <v>0</v>
      </c>
      <c r="FY48" s="68">
        <v>0</v>
      </c>
      <c r="FZ48" s="68">
        <v>0</v>
      </c>
      <c r="GA48" s="68">
        <v>0</v>
      </c>
      <c r="GB48" s="68">
        <v>0</v>
      </c>
      <c r="GC48" s="68">
        <v>0</v>
      </c>
      <c r="GD48" s="68">
        <v>0</v>
      </c>
      <c r="GE48" s="68">
        <v>-8391992.1846295092</v>
      </c>
      <c r="GF48" s="68">
        <v>-12929811.6350276</v>
      </c>
      <c r="GG48" s="68">
        <v>0</v>
      </c>
      <c r="GH48" s="68">
        <v>-133195.81292100399</v>
      </c>
      <c r="GI48" s="68">
        <v>0</v>
      </c>
      <c r="GJ48" s="68">
        <v>-17710497.876480501</v>
      </c>
      <c r="GK48" s="68">
        <v>0</v>
      </c>
      <c r="GL48" s="68">
        <v>-18390094.059999999</v>
      </c>
      <c r="GM48" s="68">
        <v>0</v>
      </c>
      <c r="GN48" s="68">
        <v>-13371955.01</v>
      </c>
      <c r="GO48" s="68">
        <v>0</v>
      </c>
      <c r="GP48" s="68">
        <v>0</v>
      </c>
      <c r="GQ48" s="68">
        <v>0</v>
      </c>
      <c r="GR48" s="68">
        <v>-9084076.0099999998</v>
      </c>
      <c r="GS48" s="68">
        <v>0</v>
      </c>
      <c r="GT48" s="68">
        <v>0</v>
      </c>
      <c r="GU48" s="68">
        <v>0</v>
      </c>
      <c r="GV48" s="68">
        <v>-48967718.649999999</v>
      </c>
      <c r="GW48" s="68">
        <v>0</v>
      </c>
      <c r="GX48" s="68">
        <v>0</v>
      </c>
      <c r="GY48" s="68">
        <v>0</v>
      </c>
      <c r="GZ48" s="68">
        <v>0</v>
      </c>
      <c r="HA48" s="68">
        <v>0</v>
      </c>
      <c r="HB48" s="68">
        <v>0</v>
      </c>
      <c r="HC48" s="68">
        <v>0</v>
      </c>
      <c r="HD48" s="68">
        <v>0</v>
      </c>
      <c r="HE48" s="68">
        <v>0</v>
      </c>
      <c r="HF48" s="68">
        <v>0</v>
      </c>
      <c r="HG48" s="68">
        <v>-9583758.6379019003</v>
      </c>
      <c r="HH48" s="68">
        <v>-4257222.04737732</v>
      </c>
      <c r="HI48" s="68">
        <v>0</v>
      </c>
      <c r="HJ48" s="68">
        <v>0</v>
      </c>
      <c r="HK48" s="68">
        <v>0</v>
      </c>
      <c r="HL48" s="68">
        <v>0</v>
      </c>
      <c r="HM48" s="68">
        <v>-25518689.635639898</v>
      </c>
      <c r="HN48" s="68">
        <v>0</v>
      </c>
      <c r="HO48" s="68">
        <v>0</v>
      </c>
      <c r="HP48" s="68">
        <v>0</v>
      </c>
      <c r="HQ48" s="68">
        <v>0</v>
      </c>
      <c r="HR48" s="68">
        <v>-615390.56184935698</v>
      </c>
      <c r="HS48" s="68">
        <v>-23838883.932945501</v>
      </c>
      <c r="HT48" s="68">
        <v>0</v>
      </c>
      <c r="HU48" s="68">
        <v>0</v>
      </c>
      <c r="HV48" s="68">
        <v>0</v>
      </c>
      <c r="HW48" s="68">
        <v>-16429442.15</v>
      </c>
      <c r="HX48" s="68">
        <v>0</v>
      </c>
      <c r="HY48" s="68">
        <v>0</v>
      </c>
      <c r="HZ48" s="68">
        <v>0</v>
      </c>
      <c r="IA48" s="68">
        <v>-2793868.3</v>
      </c>
      <c r="IB48" s="68">
        <v>0</v>
      </c>
      <c r="IC48" s="68">
        <v>-5829486.1604409004</v>
      </c>
      <c r="ID48" s="68">
        <v>-14563049.517758699</v>
      </c>
      <c r="IE48" s="68">
        <v>-4348491.97030007</v>
      </c>
      <c r="IF48" s="68">
        <v>-199323824.52541301</v>
      </c>
      <c r="IG48" s="68">
        <v>0</v>
      </c>
      <c r="IH48" s="68">
        <v>0</v>
      </c>
      <c r="II48" s="68">
        <v>0</v>
      </c>
      <c r="IJ48" s="68">
        <v>0</v>
      </c>
      <c r="IK48" s="68">
        <v>0</v>
      </c>
      <c r="IL48" s="68">
        <v>0</v>
      </c>
      <c r="IM48" s="68">
        <v>0</v>
      </c>
      <c r="IN48" s="68">
        <v>0</v>
      </c>
      <c r="IO48" s="68">
        <v>0</v>
      </c>
      <c r="IP48" s="68">
        <v>0</v>
      </c>
      <c r="IQ48" s="68">
        <v>-507228.27411167498</v>
      </c>
      <c r="IR48" s="68">
        <v>0</v>
      </c>
      <c r="IS48" s="68">
        <v>0</v>
      </c>
      <c r="IT48" s="68">
        <v>0</v>
      </c>
      <c r="IU48" s="68">
        <v>0</v>
      </c>
      <c r="IV48" s="68">
        <v>0</v>
      </c>
      <c r="IW48" s="68">
        <v>0</v>
      </c>
      <c r="IX48" s="68">
        <v>0</v>
      </c>
      <c r="IY48" s="68">
        <v>0</v>
      </c>
      <c r="IZ48" s="68">
        <v>0</v>
      </c>
      <c r="JA48" s="68">
        <v>0</v>
      </c>
      <c r="JB48" s="68">
        <v>0</v>
      </c>
      <c r="JC48" s="68">
        <v>0</v>
      </c>
      <c r="JD48" s="68">
        <v>0</v>
      </c>
      <c r="JE48" s="68">
        <v>0</v>
      </c>
      <c r="JF48" s="68">
        <v>0</v>
      </c>
      <c r="JG48" s="68">
        <v>0</v>
      </c>
      <c r="JH48" s="68">
        <v>0</v>
      </c>
      <c r="JI48" s="68">
        <v>0</v>
      </c>
      <c r="JJ48" s="68">
        <v>0</v>
      </c>
      <c r="JK48" s="68">
        <v>0</v>
      </c>
      <c r="JL48" s="68">
        <v>0</v>
      </c>
      <c r="JM48" s="68">
        <v>0</v>
      </c>
      <c r="JN48" s="68">
        <v>0</v>
      </c>
      <c r="JO48" s="68">
        <v>0</v>
      </c>
      <c r="JP48" s="68">
        <v>0</v>
      </c>
      <c r="JQ48" s="68">
        <v>0</v>
      </c>
      <c r="JR48" s="68">
        <v>0</v>
      </c>
      <c r="JS48" s="68">
        <v>0</v>
      </c>
      <c r="JT48" s="68">
        <v>0</v>
      </c>
      <c r="JU48" s="68">
        <v>-236411.13417479399</v>
      </c>
      <c r="JV48" s="68">
        <v>0</v>
      </c>
      <c r="JW48" s="68">
        <v>0</v>
      </c>
      <c r="JX48" s="68">
        <v>0</v>
      </c>
      <c r="JY48" s="68">
        <v>0</v>
      </c>
      <c r="JZ48" s="68">
        <v>0</v>
      </c>
      <c r="KA48" s="68">
        <v>0</v>
      </c>
      <c r="KB48" s="68">
        <v>0</v>
      </c>
      <c r="KC48" s="68">
        <v>0</v>
      </c>
      <c r="KD48" s="68">
        <v>0</v>
      </c>
      <c r="KE48" s="68">
        <v>0</v>
      </c>
      <c r="KF48" s="68">
        <v>0</v>
      </c>
      <c r="KG48" s="68">
        <v>0</v>
      </c>
      <c r="KH48" s="68">
        <v>0</v>
      </c>
      <c r="KI48" s="68">
        <v>0</v>
      </c>
      <c r="KJ48" s="68">
        <v>0</v>
      </c>
      <c r="KK48" s="68">
        <v>0</v>
      </c>
      <c r="KL48" s="68">
        <v>0</v>
      </c>
      <c r="KM48" s="68">
        <v>0</v>
      </c>
      <c r="KN48" s="68">
        <v>0</v>
      </c>
      <c r="KO48" s="68">
        <v>0</v>
      </c>
      <c r="KP48" s="68">
        <v>0</v>
      </c>
      <c r="KQ48" s="68">
        <v>0</v>
      </c>
      <c r="KR48" s="68">
        <v>0</v>
      </c>
      <c r="KS48" s="68">
        <v>0</v>
      </c>
      <c r="KT48" s="68">
        <v>0</v>
      </c>
      <c r="KU48" s="68">
        <v>0</v>
      </c>
      <c r="KV48" s="68">
        <v>0</v>
      </c>
      <c r="KW48" s="68">
        <v>0</v>
      </c>
      <c r="KX48" s="68">
        <v>0</v>
      </c>
      <c r="KY48" s="68">
        <v>0</v>
      </c>
      <c r="KZ48" s="68">
        <v>0</v>
      </c>
      <c r="LA48" s="68">
        <v>0</v>
      </c>
      <c r="LB48" s="105"/>
    </row>
    <row r="49" spans="1:314" hidden="1" x14ac:dyDescent="0.65">
      <c r="A49" s="11">
        <v>1</v>
      </c>
      <c r="B49" s="19">
        <v>40</v>
      </c>
      <c r="C49" s="33" t="s">
        <v>755</v>
      </c>
      <c r="D49" s="9" t="s">
        <v>756</v>
      </c>
      <c r="E49" s="9" t="s">
        <v>757</v>
      </c>
      <c r="F49" s="68">
        <v>30036950.120985799</v>
      </c>
      <c r="G49" s="68">
        <v>2082293.93740783</v>
      </c>
      <c r="H49" s="68">
        <v>0</v>
      </c>
      <c r="I49" s="68">
        <v>0</v>
      </c>
      <c r="J49" s="68">
        <v>0</v>
      </c>
      <c r="K49" s="68">
        <v>8983365.5360751506</v>
      </c>
      <c r="L49" s="68">
        <v>0</v>
      </c>
      <c r="M49" s="68">
        <v>0</v>
      </c>
      <c r="N49" s="68">
        <v>428109.904294479</v>
      </c>
      <c r="O49" s="68">
        <v>0</v>
      </c>
      <c r="P49" s="68">
        <v>0</v>
      </c>
      <c r="Q49" s="68">
        <v>0</v>
      </c>
      <c r="R49" s="68">
        <v>1400618.33128834</v>
      </c>
      <c r="S49" s="68">
        <v>36505.646313158402</v>
      </c>
      <c r="T49" s="68">
        <v>0</v>
      </c>
      <c r="U49" s="68">
        <v>0</v>
      </c>
      <c r="V49" s="68">
        <v>235563.760935547</v>
      </c>
      <c r="W49" s="68">
        <v>342634.45008460199</v>
      </c>
      <c r="X49" s="68">
        <v>6603632.0219966201</v>
      </c>
      <c r="Y49" s="68">
        <v>425997.39</v>
      </c>
      <c r="Z49" s="68">
        <v>16205.490693739401</v>
      </c>
      <c r="AA49" s="68">
        <v>5813392.5466895001</v>
      </c>
      <c r="AB49" s="68">
        <v>1507492.2885872601</v>
      </c>
      <c r="AC49" s="68">
        <v>0</v>
      </c>
      <c r="AD49" s="68">
        <v>0</v>
      </c>
      <c r="AE49" s="68">
        <v>347207.64209934202</v>
      </c>
      <c r="AF49" s="68">
        <v>1560827.1745202499</v>
      </c>
      <c r="AG49" s="68">
        <v>0</v>
      </c>
      <c r="AH49" s="68">
        <v>0</v>
      </c>
      <c r="AI49" s="68">
        <v>0</v>
      </c>
      <c r="AJ49" s="68">
        <v>0</v>
      </c>
      <c r="AK49" s="68">
        <v>0</v>
      </c>
      <c r="AL49" s="68">
        <v>0</v>
      </c>
      <c r="AM49" s="68">
        <v>0</v>
      </c>
      <c r="AN49" s="68">
        <v>0</v>
      </c>
      <c r="AO49" s="68">
        <v>0</v>
      </c>
      <c r="AP49" s="68">
        <v>0</v>
      </c>
      <c r="AQ49" s="68">
        <v>0</v>
      </c>
      <c r="AR49" s="68">
        <v>0</v>
      </c>
      <c r="AS49" s="68">
        <v>0</v>
      </c>
      <c r="AT49" s="68">
        <v>0</v>
      </c>
      <c r="AU49" s="68">
        <v>0</v>
      </c>
      <c r="AV49" s="68">
        <v>0</v>
      </c>
      <c r="AW49" s="68">
        <v>0</v>
      </c>
      <c r="AX49" s="68">
        <v>0</v>
      </c>
      <c r="AY49" s="68">
        <v>0</v>
      </c>
      <c r="AZ49" s="68">
        <v>0</v>
      </c>
      <c r="BA49" s="68">
        <v>0</v>
      </c>
      <c r="BB49" s="68">
        <v>0</v>
      </c>
      <c r="BC49" s="68">
        <v>0</v>
      </c>
      <c r="BD49" s="68">
        <v>0</v>
      </c>
      <c r="BE49" s="68">
        <v>0</v>
      </c>
      <c r="BF49" s="68">
        <v>0</v>
      </c>
      <c r="BG49" s="68">
        <v>0</v>
      </c>
      <c r="BH49" s="68">
        <v>0</v>
      </c>
      <c r="BI49" s="68">
        <v>0</v>
      </c>
      <c r="BJ49" s="68">
        <v>0</v>
      </c>
      <c r="BK49" s="68">
        <v>0</v>
      </c>
      <c r="BL49" s="68">
        <v>0</v>
      </c>
      <c r="BM49" s="68">
        <v>0</v>
      </c>
      <c r="BN49" s="68">
        <v>0</v>
      </c>
      <c r="BO49" s="68">
        <v>0</v>
      </c>
      <c r="BP49" s="68">
        <v>0</v>
      </c>
      <c r="BQ49" s="68">
        <v>0</v>
      </c>
      <c r="BR49" s="68">
        <v>0</v>
      </c>
      <c r="BS49" s="68">
        <v>0</v>
      </c>
      <c r="BT49" s="68">
        <v>0</v>
      </c>
      <c r="BU49" s="68">
        <v>0</v>
      </c>
      <c r="BV49" s="68">
        <v>0</v>
      </c>
      <c r="BW49" s="68">
        <v>0</v>
      </c>
      <c r="BX49" s="68">
        <v>0</v>
      </c>
      <c r="BY49" s="68">
        <v>0</v>
      </c>
      <c r="BZ49" s="68">
        <v>0</v>
      </c>
      <c r="CA49" s="68">
        <v>0</v>
      </c>
      <c r="CB49" s="68">
        <v>0</v>
      </c>
      <c r="CC49" s="68">
        <v>0</v>
      </c>
      <c r="CD49" s="68">
        <v>0</v>
      </c>
      <c r="CE49" s="68">
        <v>0</v>
      </c>
      <c r="CF49" s="68">
        <v>0</v>
      </c>
      <c r="CG49" s="68">
        <v>0</v>
      </c>
      <c r="CH49" s="68">
        <v>0</v>
      </c>
      <c r="CI49" s="68">
        <v>0</v>
      </c>
      <c r="CJ49" s="68">
        <v>0</v>
      </c>
      <c r="CK49" s="68">
        <v>0</v>
      </c>
      <c r="CL49" s="68">
        <v>0</v>
      </c>
      <c r="CM49" s="68">
        <v>0</v>
      </c>
      <c r="CN49" s="68">
        <v>0</v>
      </c>
      <c r="CO49" s="68">
        <v>0</v>
      </c>
      <c r="CP49" s="68">
        <v>0</v>
      </c>
      <c r="CQ49" s="68">
        <v>0</v>
      </c>
      <c r="CR49" s="68">
        <v>0</v>
      </c>
      <c r="CS49" s="68">
        <v>0</v>
      </c>
      <c r="CT49" s="68">
        <v>0</v>
      </c>
      <c r="CU49" s="68">
        <v>0</v>
      </c>
      <c r="CV49" s="68">
        <v>0</v>
      </c>
      <c r="CW49" s="68">
        <v>0</v>
      </c>
      <c r="CX49" s="68">
        <v>0</v>
      </c>
      <c r="CY49" s="68">
        <v>0</v>
      </c>
      <c r="CZ49" s="68">
        <v>0</v>
      </c>
      <c r="DA49" s="68">
        <v>0</v>
      </c>
      <c r="DB49" s="68">
        <v>0</v>
      </c>
      <c r="DC49" s="68">
        <v>0</v>
      </c>
      <c r="DD49" s="68">
        <v>0</v>
      </c>
      <c r="DE49" s="68">
        <v>0</v>
      </c>
      <c r="DF49" s="68">
        <v>0</v>
      </c>
      <c r="DG49" s="68">
        <v>0</v>
      </c>
      <c r="DH49" s="68">
        <v>0</v>
      </c>
      <c r="DI49" s="68">
        <v>0</v>
      </c>
      <c r="DJ49" s="68">
        <v>0</v>
      </c>
      <c r="DK49" s="68">
        <v>0</v>
      </c>
      <c r="DL49" s="68">
        <v>0</v>
      </c>
      <c r="DM49" s="68">
        <v>0</v>
      </c>
      <c r="DN49" s="68">
        <v>0</v>
      </c>
      <c r="DO49" s="68">
        <v>0</v>
      </c>
      <c r="DP49" s="68">
        <v>0</v>
      </c>
      <c r="DQ49" s="68">
        <v>0</v>
      </c>
      <c r="DR49" s="68">
        <v>0</v>
      </c>
      <c r="DS49" s="68">
        <v>0</v>
      </c>
      <c r="DT49" s="68">
        <v>0</v>
      </c>
      <c r="DU49" s="68">
        <v>0</v>
      </c>
      <c r="DV49" s="68">
        <v>0</v>
      </c>
      <c r="DW49" s="68">
        <v>0</v>
      </c>
      <c r="DX49" s="68">
        <v>0</v>
      </c>
      <c r="DY49" s="68">
        <v>0</v>
      </c>
      <c r="DZ49" s="68">
        <v>0</v>
      </c>
      <c r="EA49" s="68">
        <v>0</v>
      </c>
      <c r="EB49" s="68">
        <v>0</v>
      </c>
      <c r="EC49" s="68">
        <v>0</v>
      </c>
      <c r="ED49" s="68">
        <v>0</v>
      </c>
      <c r="EE49" s="68">
        <v>0</v>
      </c>
      <c r="EF49" s="68">
        <v>0</v>
      </c>
      <c r="EG49" s="68">
        <v>0</v>
      </c>
      <c r="EH49" s="68">
        <v>0</v>
      </c>
      <c r="EI49" s="68">
        <v>0</v>
      </c>
      <c r="EJ49" s="68">
        <v>0</v>
      </c>
      <c r="EK49" s="68">
        <v>0</v>
      </c>
      <c r="EL49" s="68">
        <v>0</v>
      </c>
      <c r="EM49" s="68">
        <v>0</v>
      </c>
      <c r="EN49" s="68">
        <v>0</v>
      </c>
      <c r="EO49" s="68">
        <v>0</v>
      </c>
      <c r="EP49" s="68">
        <v>0</v>
      </c>
      <c r="EQ49" s="68">
        <v>0</v>
      </c>
      <c r="ER49" s="68">
        <v>0</v>
      </c>
      <c r="ES49" s="68">
        <v>0</v>
      </c>
      <c r="ET49" s="68">
        <v>0</v>
      </c>
      <c r="EU49" s="68">
        <v>0</v>
      </c>
      <c r="EV49" s="68">
        <v>0</v>
      </c>
      <c r="EW49" s="68">
        <v>0</v>
      </c>
      <c r="EX49" s="68">
        <v>0</v>
      </c>
      <c r="EY49" s="68">
        <v>0</v>
      </c>
      <c r="EZ49" s="68">
        <v>0</v>
      </c>
      <c r="FA49" s="68">
        <v>0</v>
      </c>
      <c r="FB49" s="68">
        <v>0</v>
      </c>
      <c r="FC49" s="68">
        <v>0</v>
      </c>
      <c r="FD49" s="68">
        <v>0</v>
      </c>
      <c r="FE49" s="68">
        <v>253104</v>
      </c>
      <c r="FF49" s="68">
        <v>0</v>
      </c>
      <c r="FG49" s="68">
        <v>0</v>
      </c>
      <c r="FH49" s="68">
        <v>0</v>
      </c>
      <c r="FI49" s="68">
        <v>0</v>
      </c>
      <c r="FJ49" s="68">
        <v>0</v>
      </c>
      <c r="FK49" s="68">
        <v>0</v>
      </c>
      <c r="FL49" s="68">
        <v>0</v>
      </c>
      <c r="FM49" s="68">
        <v>0</v>
      </c>
      <c r="FN49" s="68">
        <v>0</v>
      </c>
      <c r="FO49" s="68">
        <v>0</v>
      </c>
      <c r="FP49" s="68">
        <v>0</v>
      </c>
      <c r="FQ49" s="68">
        <v>0</v>
      </c>
      <c r="FR49" s="68">
        <v>0</v>
      </c>
      <c r="FS49" s="68">
        <v>0</v>
      </c>
      <c r="FT49" s="68">
        <v>0</v>
      </c>
      <c r="FU49" s="68">
        <v>0</v>
      </c>
      <c r="FV49" s="68">
        <v>0</v>
      </c>
      <c r="FW49" s="68">
        <v>0</v>
      </c>
      <c r="FX49" s="68">
        <v>0</v>
      </c>
      <c r="FY49" s="68">
        <v>0</v>
      </c>
      <c r="FZ49" s="68">
        <v>0</v>
      </c>
      <c r="GA49" s="68">
        <v>0</v>
      </c>
      <c r="GB49" s="68">
        <v>0</v>
      </c>
      <c r="GC49" s="68">
        <v>0</v>
      </c>
      <c r="GD49" s="68">
        <v>0</v>
      </c>
      <c r="GE49" s="68">
        <v>0</v>
      </c>
      <c r="GF49" s="68">
        <v>0</v>
      </c>
      <c r="GG49" s="68">
        <v>0</v>
      </c>
      <c r="GH49" s="68">
        <v>0</v>
      </c>
      <c r="GI49" s="68">
        <v>0</v>
      </c>
      <c r="GJ49" s="68">
        <v>0</v>
      </c>
      <c r="GK49" s="68">
        <v>0</v>
      </c>
      <c r="GL49" s="68">
        <v>0</v>
      </c>
      <c r="GM49" s="68">
        <v>0</v>
      </c>
      <c r="GN49" s="68">
        <v>0</v>
      </c>
      <c r="GO49" s="68">
        <v>0</v>
      </c>
      <c r="GP49" s="68">
        <v>0</v>
      </c>
      <c r="GQ49" s="68">
        <v>0</v>
      </c>
      <c r="GR49" s="68">
        <v>0</v>
      </c>
      <c r="GS49" s="68">
        <v>0</v>
      </c>
      <c r="GT49" s="68">
        <v>0</v>
      </c>
      <c r="GU49" s="68">
        <v>0</v>
      </c>
      <c r="GV49" s="68">
        <v>0</v>
      </c>
      <c r="GW49" s="68">
        <v>0</v>
      </c>
      <c r="GX49" s="68">
        <v>0</v>
      </c>
      <c r="GY49" s="68">
        <v>0</v>
      </c>
      <c r="GZ49" s="68">
        <v>0</v>
      </c>
      <c r="HA49" s="68">
        <v>0</v>
      </c>
      <c r="HB49" s="68">
        <v>0</v>
      </c>
      <c r="HC49" s="68">
        <v>0</v>
      </c>
      <c r="HD49" s="68">
        <v>0</v>
      </c>
      <c r="HE49" s="68">
        <v>0</v>
      </c>
      <c r="HF49" s="68">
        <v>0</v>
      </c>
      <c r="HG49" s="68">
        <v>0</v>
      </c>
      <c r="HH49" s="68">
        <v>0</v>
      </c>
      <c r="HI49" s="68">
        <v>0</v>
      </c>
      <c r="HJ49" s="68">
        <v>0</v>
      </c>
      <c r="HK49" s="68">
        <v>0</v>
      </c>
      <c r="HL49" s="68">
        <v>0</v>
      </c>
      <c r="HM49" s="68">
        <v>0</v>
      </c>
      <c r="HN49" s="68">
        <v>0</v>
      </c>
      <c r="HO49" s="68">
        <v>0</v>
      </c>
      <c r="HP49" s="68">
        <v>0</v>
      </c>
      <c r="HQ49" s="68">
        <v>0</v>
      </c>
      <c r="HR49" s="68">
        <v>0</v>
      </c>
      <c r="HS49" s="68">
        <v>0</v>
      </c>
      <c r="HT49" s="68">
        <v>0</v>
      </c>
      <c r="HU49" s="68">
        <v>0</v>
      </c>
      <c r="HV49" s="68">
        <v>0</v>
      </c>
      <c r="HW49" s="68">
        <v>0</v>
      </c>
      <c r="HX49" s="68">
        <v>0</v>
      </c>
      <c r="HY49" s="68">
        <v>0</v>
      </c>
      <c r="HZ49" s="68">
        <v>0</v>
      </c>
      <c r="IA49" s="68">
        <v>0</v>
      </c>
      <c r="IB49" s="68">
        <v>0</v>
      </c>
      <c r="IC49" s="68">
        <v>0</v>
      </c>
      <c r="ID49" s="68">
        <v>0</v>
      </c>
      <c r="IE49" s="68">
        <v>0</v>
      </c>
      <c r="IF49" s="68">
        <v>0</v>
      </c>
      <c r="IG49" s="68">
        <v>0</v>
      </c>
      <c r="IH49" s="68">
        <v>0</v>
      </c>
      <c r="II49" s="68">
        <v>0</v>
      </c>
      <c r="IJ49" s="68">
        <v>0</v>
      </c>
      <c r="IK49" s="68">
        <v>0</v>
      </c>
      <c r="IL49" s="68">
        <v>0</v>
      </c>
      <c r="IM49" s="68">
        <v>0</v>
      </c>
      <c r="IN49" s="68">
        <v>0</v>
      </c>
      <c r="IO49" s="68">
        <v>0</v>
      </c>
      <c r="IP49" s="68">
        <v>0</v>
      </c>
      <c r="IQ49" s="68">
        <v>0</v>
      </c>
      <c r="IR49" s="68">
        <v>0</v>
      </c>
      <c r="IS49" s="68">
        <v>0</v>
      </c>
      <c r="IT49" s="68">
        <v>0</v>
      </c>
      <c r="IU49" s="68">
        <v>0</v>
      </c>
      <c r="IV49" s="68">
        <v>0</v>
      </c>
      <c r="IW49" s="68">
        <v>0</v>
      </c>
      <c r="IX49" s="68">
        <v>0</v>
      </c>
      <c r="IY49" s="68">
        <v>0</v>
      </c>
      <c r="IZ49" s="68">
        <v>0</v>
      </c>
      <c r="JA49" s="68">
        <v>0</v>
      </c>
      <c r="JB49" s="68">
        <v>0</v>
      </c>
      <c r="JC49" s="68">
        <v>0</v>
      </c>
      <c r="JD49" s="68">
        <v>0</v>
      </c>
      <c r="JE49" s="68">
        <v>0</v>
      </c>
      <c r="JF49" s="68">
        <v>0</v>
      </c>
      <c r="JG49" s="68">
        <v>0</v>
      </c>
      <c r="JH49" s="68">
        <v>0</v>
      </c>
      <c r="JI49" s="68">
        <v>0</v>
      </c>
      <c r="JJ49" s="68">
        <v>0</v>
      </c>
      <c r="JK49" s="68">
        <v>0</v>
      </c>
      <c r="JL49" s="68">
        <v>0</v>
      </c>
      <c r="JM49" s="68">
        <v>0</v>
      </c>
      <c r="JN49" s="68">
        <v>0</v>
      </c>
      <c r="JO49" s="68">
        <v>0</v>
      </c>
      <c r="JP49" s="68">
        <v>0</v>
      </c>
      <c r="JQ49" s="68">
        <v>0</v>
      </c>
      <c r="JR49" s="68">
        <v>0</v>
      </c>
      <c r="JS49" s="68">
        <v>0</v>
      </c>
      <c r="JT49" s="68">
        <v>0</v>
      </c>
      <c r="JU49" s="68">
        <v>0</v>
      </c>
      <c r="JV49" s="68">
        <v>0</v>
      </c>
      <c r="JW49" s="68">
        <v>0</v>
      </c>
      <c r="JX49" s="68">
        <v>0</v>
      </c>
      <c r="JY49" s="68">
        <v>0</v>
      </c>
      <c r="JZ49" s="68">
        <v>0</v>
      </c>
      <c r="KA49" s="68">
        <v>0</v>
      </c>
      <c r="KB49" s="68">
        <v>0</v>
      </c>
      <c r="KC49" s="68">
        <v>0</v>
      </c>
      <c r="KD49" s="68">
        <v>0</v>
      </c>
      <c r="KE49" s="68">
        <v>0</v>
      </c>
      <c r="KF49" s="68">
        <v>0</v>
      </c>
      <c r="KG49" s="68">
        <v>0</v>
      </c>
      <c r="KH49" s="68">
        <v>0</v>
      </c>
      <c r="KI49" s="68">
        <v>0</v>
      </c>
      <c r="KJ49" s="68">
        <v>0</v>
      </c>
      <c r="KK49" s="68">
        <v>0</v>
      </c>
      <c r="KL49" s="68">
        <v>0</v>
      </c>
      <c r="KM49" s="68">
        <v>0</v>
      </c>
      <c r="KN49" s="68">
        <v>0</v>
      </c>
      <c r="KO49" s="68">
        <v>0</v>
      </c>
      <c r="KP49" s="68">
        <v>0</v>
      </c>
      <c r="KQ49" s="68">
        <v>0</v>
      </c>
      <c r="KR49" s="68">
        <v>0</v>
      </c>
      <c r="KS49" s="68">
        <v>0</v>
      </c>
      <c r="KT49" s="68">
        <v>0</v>
      </c>
      <c r="KU49" s="68">
        <v>0</v>
      </c>
      <c r="KV49" s="68">
        <v>0</v>
      </c>
      <c r="KW49" s="68">
        <v>0</v>
      </c>
      <c r="KX49" s="68">
        <v>0</v>
      </c>
      <c r="KY49" s="68">
        <v>0</v>
      </c>
      <c r="KZ49" s="68">
        <v>0</v>
      </c>
      <c r="LA49" s="68">
        <v>0</v>
      </c>
      <c r="LB49" s="105"/>
    </row>
    <row r="50" spans="1:314" hidden="1" x14ac:dyDescent="0.65">
      <c r="A50" s="11">
        <v>1</v>
      </c>
      <c r="B50" s="19">
        <v>41</v>
      </c>
      <c r="C50" s="33" t="s">
        <v>755</v>
      </c>
      <c r="D50" s="9" t="s">
        <v>758</v>
      </c>
      <c r="E50" s="9" t="s">
        <v>759</v>
      </c>
      <c r="F50" s="68">
        <v>82484091.056146801</v>
      </c>
      <c r="G50" s="68">
        <v>14952773.646840399</v>
      </c>
      <c r="H50" s="68">
        <v>0</v>
      </c>
      <c r="I50" s="68">
        <v>0</v>
      </c>
      <c r="J50" s="68">
        <v>0</v>
      </c>
      <c r="K50" s="68">
        <v>19242340.6248293</v>
      </c>
      <c r="L50" s="68">
        <v>0</v>
      </c>
      <c r="M50" s="68">
        <v>0</v>
      </c>
      <c r="N50" s="68">
        <v>3219952.6331288302</v>
      </c>
      <c r="O50" s="68">
        <v>0</v>
      </c>
      <c r="P50" s="68">
        <v>0</v>
      </c>
      <c r="Q50" s="68">
        <v>0</v>
      </c>
      <c r="R50" s="68">
        <v>15291074.301840501</v>
      </c>
      <c r="S50" s="68">
        <v>733868.532404928</v>
      </c>
      <c r="T50" s="68">
        <v>0</v>
      </c>
      <c r="U50" s="68">
        <v>0</v>
      </c>
      <c r="V50" s="68">
        <v>2027038.56454205</v>
      </c>
      <c r="W50" s="68">
        <v>9558764.1878172606</v>
      </c>
      <c r="X50" s="68">
        <v>7911590.3045685301</v>
      </c>
      <c r="Y50" s="68">
        <v>451280.53</v>
      </c>
      <c r="Z50" s="68">
        <v>241049.08629441599</v>
      </c>
      <c r="AA50" s="68">
        <v>5163801.5920352899</v>
      </c>
      <c r="AB50" s="68">
        <v>0</v>
      </c>
      <c r="AC50" s="68">
        <v>0</v>
      </c>
      <c r="AD50" s="68">
        <v>0</v>
      </c>
      <c r="AE50" s="68">
        <v>0</v>
      </c>
      <c r="AF50" s="68">
        <v>3667475.8722993098</v>
      </c>
      <c r="AG50" s="68">
        <v>0</v>
      </c>
      <c r="AH50" s="68">
        <v>0</v>
      </c>
      <c r="AI50" s="68">
        <v>0</v>
      </c>
      <c r="AJ50" s="68">
        <v>0</v>
      </c>
      <c r="AK50" s="68">
        <v>0</v>
      </c>
      <c r="AL50" s="68">
        <v>0</v>
      </c>
      <c r="AM50" s="68">
        <v>0</v>
      </c>
      <c r="AN50" s="68">
        <v>0</v>
      </c>
      <c r="AO50" s="68">
        <v>0</v>
      </c>
      <c r="AP50" s="68">
        <v>0</v>
      </c>
      <c r="AQ50" s="68">
        <v>0</v>
      </c>
      <c r="AR50" s="68">
        <v>0</v>
      </c>
      <c r="AS50" s="68">
        <v>0</v>
      </c>
      <c r="AT50" s="68">
        <v>0</v>
      </c>
      <c r="AU50" s="68">
        <v>0</v>
      </c>
      <c r="AV50" s="68">
        <v>0</v>
      </c>
      <c r="AW50" s="68">
        <v>0</v>
      </c>
      <c r="AX50" s="68">
        <v>0</v>
      </c>
      <c r="AY50" s="68">
        <v>0</v>
      </c>
      <c r="AZ50" s="68">
        <v>0</v>
      </c>
      <c r="BA50" s="68">
        <v>0</v>
      </c>
      <c r="BB50" s="68">
        <v>0</v>
      </c>
      <c r="BC50" s="68">
        <v>0</v>
      </c>
      <c r="BD50" s="68">
        <v>0</v>
      </c>
      <c r="BE50" s="68">
        <v>0</v>
      </c>
      <c r="BF50" s="68">
        <v>0</v>
      </c>
      <c r="BG50" s="68">
        <v>0</v>
      </c>
      <c r="BH50" s="68">
        <v>0</v>
      </c>
      <c r="BI50" s="68">
        <v>0</v>
      </c>
      <c r="BJ50" s="68">
        <v>0</v>
      </c>
      <c r="BK50" s="68">
        <v>0</v>
      </c>
      <c r="BL50" s="68">
        <v>0</v>
      </c>
      <c r="BM50" s="68">
        <v>0</v>
      </c>
      <c r="BN50" s="68">
        <v>0</v>
      </c>
      <c r="BO50" s="68">
        <v>0</v>
      </c>
      <c r="BP50" s="68">
        <v>0</v>
      </c>
      <c r="BQ50" s="68">
        <v>0</v>
      </c>
      <c r="BR50" s="68">
        <v>0</v>
      </c>
      <c r="BS50" s="68">
        <v>0</v>
      </c>
      <c r="BT50" s="68">
        <v>0</v>
      </c>
      <c r="BU50" s="68">
        <v>0</v>
      </c>
      <c r="BV50" s="68">
        <v>0</v>
      </c>
      <c r="BW50" s="68">
        <v>0</v>
      </c>
      <c r="BX50" s="68">
        <v>0</v>
      </c>
      <c r="BY50" s="68">
        <v>0</v>
      </c>
      <c r="BZ50" s="68">
        <v>0</v>
      </c>
      <c r="CA50" s="68">
        <v>0</v>
      </c>
      <c r="CB50" s="68">
        <v>0</v>
      </c>
      <c r="CC50" s="68">
        <v>0</v>
      </c>
      <c r="CD50" s="68">
        <v>0</v>
      </c>
      <c r="CE50" s="68">
        <v>0</v>
      </c>
      <c r="CF50" s="68">
        <v>0</v>
      </c>
      <c r="CG50" s="68">
        <v>0</v>
      </c>
      <c r="CH50" s="68">
        <v>0</v>
      </c>
      <c r="CI50" s="68">
        <v>0</v>
      </c>
      <c r="CJ50" s="68">
        <v>0</v>
      </c>
      <c r="CK50" s="68">
        <v>0</v>
      </c>
      <c r="CL50" s="68">
        <v>0</v>
      </c>
      <c r="CM50" s="68">
        <v>0</v>
      </c>
      <c r="CN50" s="68">
        <v>0</v>
      </c>
      <c r="CO50" s="68">
        <v>242.92</v>
      </c>
      <c r="CP50" s="68">
        <v>0</v>
      </c>
      <c r="CQ50" s="68">
        <v>0</v>
      </c>
      <c r="CR50" s="68">
        <v>0</v>
      </c>
      <c r="CS50" s="68">
        <v>0</v>
      </c>
      <c r="CT50" s="68">
        <v>7288.19</v>
      </c>
      <c r="CU50" s="68">
        <v>0</v>
      </c>
      <c r="CV50" s="68">
        <v>0</v>
      </c>
      <c r="CW50" s="68">
        <v>0</v>
      </c>
      <c r="CX50" s="68">
        <v>0</v>
      </c>
      <c r="CY50" s="68">
        <v>0</v>
      </c>
      <c r="CZ50" s="68">
        <v>0</v>
      </c>
      <c r="DA50" s="68">
        <v>0</v>
      </c>
      <c r="DB50" s="68">
        <v>0</v>
      </c>
      <c r="DC50" s="68">
        <v>0</v>
      </c>
      <c r="DD50" s="68">
        <v>0</v>
      </c>
      <c r="DE50" s="68">
        <v>0</v>
      </c>
      <c r="DF50" s="68">
        <v>0</v>
      </c>
      <c r="DG50" s="68">
        <v>0</v>
      </c>
      <c r="DH50" s="68">
        <v>0</v>
      </c>
      <c r="DI50" s="68">
        <v>0</v>
      </c>
      <c r="DJ50" s="68">
        <v>0</v>
      </c>
      <c r="DK50" s="68">
        <v>0</v>
      </c>
      <c r="DL50" s="68">
        <v>0</v>
      </c>
      <c r="DM50" s="68">
        <v>0</v>
      </c>
      <c r="DN50" s="68">
        <v>0</v>
      </c>
      <c r="DO50" s="68">
        <v>0</v>
      </c>
      <c r="DP50" s="68">
        <v>0</v>
      </c>
      <c r="DQ50" s="68">
        <v>0</v>
      </c>
      <c r="DR50" s="68">
        <v>0</v>
      </c>
      <c r="DS50" s="68">
        <v>0</v>
      </c>
      <c r="DT50" s="68">
        <v>0</v>
      </c>
      <c r="DU50" s="68">
        <v>0</v>
      </c>
      <c r="DV50" s="68">
        <v>0</v>
      </c>
      <c r="DW50" s="68">
        <v>15550.069546012301</v>
      </c>
      <c r="DX50" s="68">
        <v>0</v>
      </c>
      <c r="DY50" s="68">
        <v>0</v>
      </c>
      <c r="DZ50" s="68">
        <v>0</v>
      </c>
      <c r="EA50" s="68">
        <v>0</v>
      </c>
      <c r="EB50" s="68">
        <v>0</v>
      </c>
      <c r="EC50" s="68">
        <v>0</v>
      </c>
      <c r="ED50" s="68">
        <v>0</v>
      </c>
      <c r="EE50" s="68">
        <v>0</v>
      </c>
      <c r="EF50" s="68">
        <v>0</v>
      </c>
      <c r="EG50" s="68">
        <v>0</v>
      </c>
      <c r="EH50" s="68">
        <v>0</v>
      </c>
      <c r="EI50" s="68">
        <v>0</v>
      </c>
      <c r="EJ50" s="68">
        <v>0</v>
      </c>
      <c r="EK50" s="68">
        <v>0</v>
      </c>
      <c r="EL50" s="68">
        <v>0</v>
      </c>
      <c r="EM50" s="68">
        <v>0</v>
      </c>
      <c r="EN50" s="68">
        <v>0</v>
      </c>
      <c r="EO50" s="68">
        <v>0</v>
      </c>
      <c r="EP50" s="68">
        <v>0</v>
      </c>
      <c r="EQ50" s="68">
        <v>0</v>
      </c>
      <c r="ER50" s="68">
        <v>0</v>
      </c>
      <c r="ES50" s="68">
        <v>0</v>
      </c>
      <c r="ET50" s="68">
        <v>0</v>
      </c>
      <c r="EU50" s="68">
        <v>0</v>
      </c>
      <c r="EV50" s="68">
        <v>0</v>
      </c>
      <c r="EW50" s="68">
        <v>0</v>
      </c>
      <c r="EX50" s="68">
        <v>0</v>
      </c>
      <c r="EY50" s="68">
        <v>0</v>
      </c>
      <c r="EZ50" s="68">
        <v>0</v>
      </c>
      <c r="FA50" s="68">
        <v>0</v>
      </c>
      <c r="FB50" s="68">
        <v>0</v>
      </c>
      <c r="FC50" s="68">
        <v>0</v>
      </c>
      <c r="FD50" s="68">
        <v>0</v>
      </c>
      <c r="FE50" s="68">
        <v>0</v>
      </c>
      <c r="FF50" s="68">
        <v>0</v>
      </c>
      <c r="FG50" s="68">
        <v>0</v>
      </c>
      <c r="FH50" s="68">
        <v>0</v>
      </c>
      <c r="FI50" s="68">
        <v>0</v>
      </c>
      <c r="FJ50" s="68">
        <v>0</v>
      </c>
      <c r="FK50" s="68">
        <v>0</v>
      </c>
      <c r="FL50" s="68">
        <v>0</v>
      </c>
      <c r="FM50" s="68">
        <v>0</v>
      </c>
      <c r="FN50" s="68">
        <v>0</v>
      </c>
      <c r="FO50" s="68">
        <v>0</v>
      </c>
      <c r="FP50" s="68">
        <v>0</v>
      </c>
      <c r="FQ50" s="68">
        <v>0</v>
      </c>
      <c r="FR50" s="68">
        <v>0</v>
      </c>
      <c r="FS50" s="68">
        <v>0</v>
      </c>
      <c r="FT50" s="68">
        <v>0</v>
      </c>
      <c r="FU50" s="68">
        <v>0</v>
      </c>
      <c r="FV50" s="68">
        <v>0</v>
      </c>
      <c r="FW50" s="68">
        <v>0</v>
      </c>
      <c r="FX50" s="68">
        <v>0</v>
      </c>
      <c r="FY50" s="68">
        <v>0</v>
      </c>
      <c r="FZ50" s="68">
        <v>0</v>
      </c>
      <c r="GA50" s="68">
        <v>0</v>
      </c>
      <c r="GB50" s="68">
        <v>0</v>
      </c>
      <c r="GC50" s="68">
        <v>0</v>
      </c>
      <c r="GD50" s="68">
        <v>0</v>
      </c>
      <c r="GE50" s="68">
        <v>0</v>
      </c>
      <c r="GF50" s="68">
        <v>0</v>
      </c>
      <c r="GG50" s="68">
        <v>0</v>
      </c>
      <c r="GH50" s="68">
        <v>0</v>
      </c>
      <c r="GI50" s="68">
        <v>0</v>
      </c>
      <c r="GJ50" s="68">
        <v>0</v>
      </c>
      <c r="GK50" s="68">
        <v>0</v>
      </c>
      <c r="GL50" s="68">
        <v>0</v>
      </c>
      <c r="GM50" s="68">
        <v>0</v>
      </c>
      <c r="GN50" s="68">
        <v>0</v>
      </c>
      <c r="GO50" s="68">
        <v>0</v>
      </c>
      <c r="GP50" s="68">
        <v>0</v>
      </c>
      <c r="GQ50" s="68">
        <v>0</v>
      </c>
      <c r="GR50" s="68">
        <v>0</v>
      </c>
      <c r="GS50" s="68">
        <v>0</v>
      </c>
      <c r="GT50" s="68">
        <v>0</v>
      </c>
      <c r="GU50" s="68">
        <v>0</v>
      </c>
      <c r="GV50" s="68">
        <v>0</v>
      </c>
      <c r="GW50" s="68">
        <v>0</v>
      </c>
      <c r="GX50" s="68">
        <v>0</v>
      </c>
      <c r="GY50" s="68">
        <v>0</v>
      </c>
      <c r="GZ50" s="68">
        <v>0</v>
      </c>
      <c r="HA50" s="68">
        <v>0</v>
      </c>
      <c r="HB50" s="68">
        <v>0</v>
      </c>
      <c r="HC50" s="68">
        <v>0</v>
      </c>
      <c r="HD50" s="68">
        <v>0</v>
      </c>
      <c r="HE50" s="68">
        <v>0</v>
      </c>
      <c r="HF50" s="68">
        <v>0</v>
      </c>
      <c r="HG50" s="68">
        <v>0</v>
      </c>
      <c r="HH50" s="68">
        <v>0</v>
      </c>
      <c r="HI50" s="68">
        <v>0</v>
      </c>
      <c r="HJ50" s="68">
        <v>0</v>
      </c>
      <c r="HK50" s="68">
        <v>0</v>
      </c>
      <c r="HL50" s="68">
        <v>0</v>
      </c>
      <c r="HM50" s="68">
        <v>0</v>
      </c>
      <c r="HN50" s="68">
        <v>0</v>
      </c>
      <c r="HO50" s="68">
        <v>0</v>
      </c>
      <c r="HP50" s="68">
        <v>0</v>
      </c>
      <c r="HQ50" s="68">
        <v>0</v>
      </c>
      <c r="HR50" s="68">
        <v>0</v>
      </c>
      <c r="HS50" s="68">
        <v>0</v>
      </c>
      <c r="HT50" s="68">
        <v>0</v>
      </c>
      <c r="HU50" s="68">
        <v>0</v>
      </c>
      <c r="HV50" s="68">
        <v>0</v>
      </c>
      <c r="HW50" s="68">
        <v>0</v>
      </c>
      <c r="HX50" s="68">
        <v>0</v>
      </c>
      <c r="HY50" s="68">
        <v>0</v>
      </c>
      <c r="HZ50" s="68">
        <v>0</v>
      </c>
      <c r="IA50" s="68">
        <v>0</v>
      </c>
      <c r="IB50" s="68">
        <v>0</v>
      </c>
      <c r="IC50" s="68">
        <v>0</v>
      </c>
      <c r="ID50" s="68">
        <v>0</v>
      </c>
      <c r="IE50" s="68">
        <v>0</v>
      </c>
      <c r="IF50" s="68">
        <v>0</v>
      </c>
      <c r="IG50" s="68">
        <v>0</v>
      </c>
      <c r="IH50" s="68">
        <v>0</v>
      </c>
      <c r="II50" s="68">
        <v>0</v>
      </c>
      <c r="IJ50" s="68">
        <v>0</v>
      </c>
      <c r="IK50" s="68">
        <v>0</v>
      </c>
      <c r="IL50" s="68">
        <v>0</v>
      </c>
      <c r="IM50" s="68">
        <v>0</v>
      </c>
      <c r="IN50" s="68">
        <v>0</v>
      </c>
      <c r="IO50" s="68">
        <v>0</v>
      </c>
      <c r="IP50" s="68">
        <v>0</v>
      </c>
      <c r="IQ50" s="68">
        <v>0</v>
      </c>
      <c r="IR50" s="68">
        <v>0</v>
      </c>
      <c r="IS50" s="68">
        <v>0</v>
      </c>
      <c r="IT50" s="68">
        <v>0</v>
      </c>
      <c r="IU50" s="68">
        <v>0</v>
      </c>
      <c r="IV50" s="68">
        <v>0</v>
      </c>
      <c r="IW50" s="68">
        <v>0</v>
      </c>
      <c r="IX50" s="68">
        <v>0</v>
      </c>
      <c r="IY50" s="68">
        <v>0</v>
      </c>
      <c r="IZ50" s="68">
        <v>0</v>
      </c>
      <c r="JA50" s="68">
        <v>0</v>
      </c>
      <c r="JB50" s="68">
        <v>0</v>
      </c>
      <c r="JC50" s="68">
        <v>0</v>
      </c>
      <c r="JD50" s="68">
        <v>0</v>
      </c>
      <c r="JE50" s="68">
        <v>0</v>
      </c>
      <c r="JF50" s="68">
        <v>0</v>
      </c>
      <c r="JG50" s="68">
        <v>0</v>
      </c>
      <c r="JH50" s="68">
        <v>0</v>
      </c>
      <c r="JI50" s="68">
        <v>0</v>
      </c>
      <c r="JJ50" s="68">
        <v>0</v>
      </c>
      <c r="JK50" s="68">
        <v>0</v>
      </c>
      <c r="JL50" s="68">
        <v>0</v>
      </c>
      <c r="JM50" s="68">
        <v>0</v>
      </c>
      <c r="JN50" s="68">
        <v>0</v>
      </c>
      <c r="JO50" s="68">
        <v>0</v>
      </c>
      <c r="JP50" s="68">
        <v>0</v>
      </c>
      <c r="JQ50" s="68">
        <v>0</v>
      </c>
      <c r="JR50" s="68">
        <v>0</v>
      </c>
      <c r="JS50" s="68">
        <v>0</v>
      </c>
      <c r="JT50" s="68">
        <v>0</v>
      </c>
      <c r="JU50" s="68">
        <v>0</v>
      </c>
      <c r="JV50" s="68">
        <v>0</v>
      </c>
      <c r="JW50" s="68">
        <v>0</v>
      </c>
      <c r="JX50" s="68">
        <v>0</v>
      </c>
      <c r="JY50" s="68">
        <v>0</v>
      </c>
      <c r="JZ50" s="68">
        <v>0</v>
      </c>
      <c r="KA50" s="68">
        <v>0</v>
      </c>
      <c r="KB50" s="68">
        <v>0</v>
      </c>
      <c r="KC50" s="68">
        <v>0</v>
      </c>
      <c r="KD50" s="68">
        <v>0</v>
      </c>
      <c r="KE50" s="68">
        <v>0</v>
      </c>
      <c r="KF50" s="68">
        <v>0</v>
      </c>
      <c r="KG50" s="68">
        <v>0</v>
      </c>
      <c r="KH50" s="68">
        <v>0</v>
      </c>
      <c r="KI50" s="68">
        <v>0</v>
      </c>
      <c r="KJ50" s="68">
        <v>0</v>
      </c>
      <c r="KK50" s="68">
        <v>0</v>
      </c>
      <c r="KL50" s="68">
        <v>0</v>
      </c>
      <c r="KM50" s="68">
        <v>0</v>
      </c>
      <c r="KN50" s="68">
        <v>0</v>
      </c>
      <c r="KO50" s="68">
        <v>0</v>
      </c>
      <c r="KP50" s="68">
        <v>0</v>
      </c>
      <c r="KQ50" s="68">
        <v>0</v>
      </c>
      <c r="KR50" s="68">
        <v>0</v>
      </c>
      <c r="KS50" s="68">
        <v>0</v>
      </c>
      <c r="KT50" s="68">
        <v>0</v>
      </c>
      <c r="KU50" s="68">
        <v>0</v>
      </c>
      <c r="KV50" s="68">
        <v>0</v>
      </c>
      <c r="KW50" s="68">
        <v>0</v>
      </c>
      <c r="KX50" s="68">
        <v>0</v>
      </c>
      <c r="KY50" s="68">
        <v>0</v>
      </c>
      <c r="KZ50" s="68">
        <v>0</v>
      </c>
      <c r="LA50" s="68">
        <v>0</v>
      </c>
      <c r="LB50" s="105"/>
    </row>
    <row r="51" spans="1:314" hidden="1" x14ac:dyDescent="0.65">
      <c r="A51" s="11">
        <v>1</v>
      </c>
      <c r="B51" s="19">
        <v>42</v>
      </c>
      <c r="C51" s="33" t="s">
        <v>755</v>
      </c>
      <c r="D51" s="9" t="s">
        <v>760</v>
      </c>
      <c r="E51" s="9" t="s">
        <v>761</v>
      </c>
      <c r="F51" s="68">
        <v>631317318.34137106</v>
      </c>
      <c r="G51" s="68">
        <v>57299.868916926098</v>
      </c>
      <c r="H51" s="68">
        <v>0</v>
      </c>
      <c r="I51" s="68">
        <v>0</v>
      </c>
      <c r="J51" s="68">
        <v>0</v>
      </c>
      <c r="K51" s="68">
        <v>0</v>
      </c>
      <c r="L51" s="68">
        <v>0</v>
      </c>
      <c r="M51" s="68">
        <v>0</v>
      </c>
      <c r="N51" s="68">
        <v>0</v>
      </c>
      <c r="O51" s="68">
        <v>0</v>
      </c>
      <c r="P51" s="68">
        <v>0</v>
      </c>
      <c r="Q51" s="68">
        <v>0</v>
      </c>
      <c r="R51" s="68">
        <v>0</v>
      </c>
      <c r="S51" s="68">
        <v>0</v>
      </c>
      <c r="T51" s="68">
        <v>0</v>
      </c>
      <c r="U51" s="68">
        <v>0</v>
      </c>
      <c r="V51" s="68">
        <v>0</v>
      </c>
      <c r="W51" s="68">
        <v>0</v>
      </c>
      <c r="X51" s="68">
        <v>0</v>
      </c>
      <c r="Y51" s="68">
        <v>0</v>
      </c>
      <c r="Z51" s="68">
        <v>0</v>
      </c>
      <c r="AA51" s="68">
        <v>0</v>
      </c>
      <c r="AB51" s="68">
        <v>0</v>
      </c>
      <c r="AC51" s="68">
        <v>0</v>
      </c>
      <c r="AD51" s="68">
        <v>0</v>
      </c>
      <c r="AE51" s="68">
        <v>0</v>
      </c>
      <c r="AF51" s="68">
        <v>0</v>
      </c>
      <c r="AG51" s="68">
        <v>2649145.7599999998</v>
      </c>
      <c r="AH51" s="68">
        <v>0</v>
      </c>
      <c r="AI51" s="68">
        <v>0</v>
      </c>
      <c r="AJ51" s="68">
        <v>0</v>
      </c>
      <c r="AK51" s="68">
        <v>0</v>
      </c>
      <c r="AL51" s="68">
        <v>0</v>
      </c>
      <c r="AM51" s="68">
        <v>0</v>
      </c>
      <c r="AN51" s="68">
        <v>0</v>
      </c>
      <c r="AO51" s="68">
        <v>0</v>
      </c>
      <c r="AP51" s="68">
        <v>0</v>
      </c>
      <c r="AQ51" s="68">
        <v>0</v>
      </c>
      <c r="AR51" s="68">
        <v>0</v>
      </c>
      <c r="AS51" s="68">
        <v>0</v>
      </c>
      <c r="AT51" s="68">
        <v>0</v>
      </c>
      <c r="AU51" s="68">
        <v>0</v>
      </c>
      <c r="AV51" s="68">
        <v>0</v>
      </c>
      <c r="AW51" s="68">
        <v>23941995.950704198</v>
      </c>
      <c r="AX51" s="68">
        <v>1145804.8453766101</v>
      </c>
      <c r="AY51" s="68">
        <v>5296365.5235762401</v>
      </c>
      <c r="AZ51" s="68">
        <v>0</v>
      </c>
      <c r="BA51" s="68">
        <v>20768099.655542001</v>
      </c>
      <c r="BB51" s="68">
        <v>7872.7954684629503</v>
      </c>
      <c r="BC51" s="68">
        <v>0</v>
      </c>
      <c r="BD51" s="68">
        <v>0</v>
      </c>
      <c r="BE51" s="68">
        <v>1749253.9461467001</v>
      </c>
      <c r="BF51" s="68">
        <v>2152451.1060134401</v>
      </c>
      <c r="BG51" s="68">
        <v>0</v>
      </c>
      <c r="BH51" s="68">
        <v>0</v>
      </c>
      <c r="BI51" s="68">
        <v>0</v>
      </c>
      <c r="BJ51" s="68">
        <v>3558025.4210042902</v>
      </c>
      <c r="BK51" s="68">
        <v>0</v>
      </c>
      <c r="BL51" s="68">
        <v>30577707.562767901</v>
      </c>
      <c r="BM51" s="68">
        <v>0</v>
      </c>
      <c r="BN51" s="68">
        <v>0</v>
      </c>
      <c r="BO51" s="68">
        <v>0</v>
      </c>
      <c r="BP51" s="68">
        <v>0</v>
      </c>
      <c r="BQ51" s="68">
        <v>0</v>
      </c>
      <c r="BR51" s="68">
        <v>0</v>
      </c>
      <c r="BS51" s="68">
        <v>0</v>
      </c>
      <c r="BT51" s="68">
        <v>0</v>
      </c>
      <c r="BU51" s="68">
        <v>0</v>
      </c>
      <c r="BV51" s="68">
        <v>0</v>
      </c>
      <c r="BW51" s="68">
        <v>0</v>
      </c>
      <c r="BX51" s="68">
        <v>4428647.90846931</v>
      </c>
      <c r="BY51" s="68">
        <v>2967193.92145909</v>
      </c>
      <c r="BZ51" s="68">
        <v>45129.149720183901</v>
      </c>
      <c r="CA51" s="68">
        <v>1596138.3086325999</v>
      </c>
      <c r="CB51" s="68">
        <v>308111.40000000002</v>
      </c>
      <c r="CC51" s="68">
        <v>2319443.31</v>
      </c>
      <c r="CD51" s="68">
        <v>822089.74</v>
      </c>
      <c r="CE51" s="68">
        <v>0</v>
      </c>
      <c r="CF51" s="68">
        <v>0</v>
      </c>
      <c r="CG51" s="68">
        <v>0</v>
      </c>
      <c r="CH51" s="68">
        <v>5709358.1200000001</v>
      </c>
      <c r="CI51" s="68">
        <v>0</v>
      </c>
      <c r="CJ51" s="68">
        <v>0</v>
      </c>
      <c r="CK51" s="68">
        <v>0</v>
      </c>
      <c r="CL51" s="68">
        <v>0</v>
      </c>
      <c r="CM51" s="68">
        <v>0</v>
      </c>
      <c r="CN51" s="68">
        <v>0</v>
      </c>
      <c r="CO51" s="68">
        <v>1639020.81</v>
      </c>
      <c r="CP51" s="68">
        <v>2062825.17</v>
      </c>
      <c r="CQ51" s="68">
        <v>1190476.5900000001</v>
      </c>
      <c r="CR51" s="68">
        <v>1106887.07</v>
      </c>
      <c r="CS51" s="68">
        <v>0</v>
      </c>
      <c r="CT51" s="68">
        <v>1750857.33</v>
      </c>
      <c r="CU51" s="68">
        <v>1501312.87</v>
      </c>
      <c r="CV51" s="68">
        <v>0</v>
      </c>
      <c r="CW51" s="68">
        <v>4247627.2300000004</v>
      </c>
      <c r="CX51" s="68">
        <v>2324598.3199999998</v>
      </c>
      <c r="CY51" s="68">
        <v>4491060.08</v>
      </c>
      <c r="CZ51" s="68">
        <v>-347766.57</v>
      </c>
      <c r="DA51" s="68">
        <v>1171371.5</v>
      </c>
      <c r="DB51" s="68">
        <v>2322827.29</v>
      </c>
      <c r="DC51" s="68">
        <v>867697.09</v>
      </c>
      <c r="DD51" s="68">
        <v>698759.51</v>
      </c>
      <c r="DE51" s="68">
        <v>2037404.19</v>
      </c>
      <c r="DF51" s="68">
        <v>253168.82</v>
      </c>
      <c r="DG51" s="68">
        <v>213010.53</v>
      </c>
      <c r="DH51" s="68">
        <v>793464.99</v>
      </c>
      <c r="DI51" s="68">
        <v>3453258.43</v>
      </c>
      <c r="DJ51" s="68">
        <v>0</v>
      </c>
      <c r="DK51" s="68">
        <v>628442.13</v>
      </c>
      <c r="DL51" s="68">
        <v>395987.87</v>
      </c>
      <c r="DM51" s="68">
        <v>293191.14</v>
      </c>
      <c r="DN51" s="68">
        <v>2567827.59</v>
      </c>
      <c r="DO51" s="68">
        <v>0</v>
      </c>
      <c r="DP51" s="68">
        <v>327775.49</v>
      </c>
      <c r="DQ51" s="68">
        <v>640747.31810490706</v>
      </c>
      <c r="DR51" s="68">
        <v>0</v>
      </c>
      <c r="DS51" s="68">
        <v>0</v>
      </c>
      <c r="DT51" s="68">
        <v>0</v>
      </c>
      <c r="DU51" s="68">
        <v>0</v>
      </c>
      <c r="DV51" s="68">
        <v>0</v>
      </c>
      <c r="DW51" s="68">
        <v>7685741.0079509197</v>
      </c>
      <c r="DX51" s="68">
        <v>0</v>
      </c>
      <c r="DY51" s="68">
        <v>0</v>
      </c>
      <c r="DZ51" s="68">
        <v>0</v>
      </c>
      <c r="EA51" s="68">
        <v>0</v>
      </c>
      <c r="EB51" s="68">
        <v>404122.92868323898</v>
      </c>
      <c r="EC51" s="68">
        <v>0</v>
      </c>
      <c r="ED51" s="68">
        <v>3681682.3361963201</v>
      </c>
      <c r="EE51" s="68">
        <v>0</v>
      </c>
      <c r="EF51" s="68">
        <v>0</v>
      </c>
      <c r="EG51" s="68">
        <v>35372297.715736002</v>
      </c>
      <c r="EH51" s="68">
        <v>883970.19289650896</v>
      </c>
      <c r="EI51" s="68">
        <v>6419778.9593908601</v>
      </c>
      <c r="EJ51" s="68">
        <v>0</v>
      </c>
      <c r="EK51" s="68">
        <v>0</v>
      </c>
      <c r="EL51" s="68">
        <v>0</v>
      </c>
      <c r="EM51" s="68">
        <v>0</v>
      </c>
      <c r="EN51" s="68">
        <v>0</v>
      </c>
      <c r="EO51" s="68">
        <v>0</v>
      </c>
      <c r="EP51" s="68">
        <v>0</v>
      </c>
      <c r="EQ51" s="68">
        <v>0</v>
      </c>
      <c r="ER51" s="68">
        <v>0</v>
      </c>
      <c r="ES51" s="68">
        <v>0</v>
      </c>
      <c r="ET51" s="68">
        <v>0</v>
      </c>
      <c r="EU51" s="68">
        <v>0</v>
      </c>
      <c r="EV51" s="68">
        <v>0</v>
      </c>
      <c r="EW51" s="68">
        <v>0</v>
      </c>
      <c r="EX51" s="68">
        <v>625986.56015885901</v>
      </c>
      <c r="EY51" s="68">
        <v>0</v>
      </c>
      <c r="EZ51" s="68">
        <v>0</v>
      </c>
      <c r="FA51" s="68">
        <v>0</v>
      </c>
      <c r="FB51" s="68">
        <v>0</v>
      </c>
      <c r="FC51" s="68">
        <v>334349.17089678498</v>
      </c>
      <c r="FD51" s="68">
        <v>0</v>
      </c>
      <c r="FE51" s="68">
        <v>150410</v>
      </c>
      <c r="FF51" s="68">
        <v>0</v>
      </c>
      <c r="FG51" s="68">
        <v>0</v>
      </c>
      <c r="FH51" s="68">
        <v>0</v>
      </c>
      <c r="FI51" s="68">
        <v>0</v>
      </c>
      <c r="FJ51" s="68">
        <v>0</v>
      </c>
      <c r="FK51" s="68">
        <v>201457430.83282301</v>
      </c>
      <c r="FL51" s="68">
        <v>0</v>
      </c>
      <c r="FM51" s="68">
        <v>30090904.239999998</v>
      </c>
      <c r="FN51" s="68">
        <v>0</v>
      </c>
      <c r="FO51" s="68">
        <v>0</v>
      </c>
      <c r="FP51" s="68">
        <v>0</v>
      </c>
      <c r="FQ51" s="68">
        <v>0</v>
      </c>
      <c r="FR51" s="68">
        <v>0</v>
      </c>
      <c r="FS51" s="68">
        <v>0</v>
      </c>
      <c r="FT51" s="68">
        <v>4180076.06</v>
      </c>
      <c r="FU51" s="68">
        <v>2204920.5245346902</v>
      </c>
      <c r="FV51" s="68">
        <v>25064215.3299492</v>
      </c>
      <c r="FW51" s="68">
        <v>0</v>
      </c>
      <c r="FX51" s="68">
        <v>0</v>
      </c>
      <c r="FY51" s="68">
        <v>0</v>
      </c>
      <c r="FZ51" s="68">
        <v>0</v>
      </c>
      <c r="GA51" s="68">
        <v>0</v>
      </c>
      <c r="GB51" s="68">
        <v>0</v>
      </c>
      <c r="GC51" s="68">
        <v>0</v>
      </c>
      <c r="GD51" s="68">
        <v>0</v>
      </c>
      <c r="GE51" s="68">
        <v>3995862.6301286002</v>
      </c>
      <c r="GF51" s="68">
        <v>8035096.4788732398</v>
      </c>
      <c r="GG51" s="68">
        <v>0</v>
      </c>
      <c r="GH51" s="68">
        <v>99628.980404164104</v>
      </c>
      <c r="GI51" s="68">
        <v>0</v>
      </c>
      <c r="GJ51" s="68">
        <v>11601986.861252099</v>
      </c>
      <c r="GK51" s="68">
        <v>0</v>
      </c>
      <c r="GL51" s="68">
        <v>9861648.1099999994</v>
      </c>
      <c r="GM51" s="68">
        <v>0</v>
      </c>
      <c r="GN51" s="68">
        <v>5170313.53</v>
      </c>
      <c r="GO51" s="68">
        <v>0</v>
      </c>
      <c r="GP51" s="68">
        <v>0</v>
      </c>
      <c r="GQ51" s="68">
        <v>0</v>
      </c>
      <c r="GR51" s="68">
        <v>4519325.41</v>
      </c>
      <c r="GS51" s="68">
        <v>0</v>
      </c>
      <c r="GT51" s="68">
        <v>0</v>
      </c>
      <c r="GU51" s="68">
        <v>0</v>
      </c>
      <c r="GV51" s="68">
        <v>24930829.91</v>
      </c>
      <c r="GW51" s="68">
        <v>-3194.85</v>
      </c>
      <c r="GX51" s="68">
        <v>0</v>
      </c>
      <c r="GY51" s="68">
        <v>0</v>
      </c>
      <c r="GZ51" s="68">
        <v>0</v>
      </c>
      <c r="HA51" s="68">
        <v>0</v>
      </c>
      <c r="HB51" s="68">
        <v>0</v>
      </c>
      <c r="HC51" s="68">
        <v>0</v>
      </c>
      <c r="HD51" s="68">
        <v>0</v>
      </c>
      <c r="HE51" s="68">
        <v>0</v>
      </c>
      <c r="HF51" s="68">
        <v>0</v>
      </c>
      <c r="HG51" s="68">
        <v>4268454.5262267301</v>
      </c>
      <c r="HH51" s="68">
        <v>2404413.0456852801</v>
      </c>
      <c r="HI51" s="68">
        <v>0</v>
      </c>
      <c r="HJ51" s="68">
        <v>0</v>
      </c>
      <c r="HK51" s="68">
        <v>0</v>
      </c>
      <c r="HL51" s="68">
        <v>0</v>
      </c>
      <c r="HM51" s="68">
        <v>12856626.5309247</v>
      </c>
      <c r="HN51" s="68">
        <v>0</v>
      </c>
      <c r="HO51" s="68">
        <v>0</v>
      </c>
      <c r="HP51" s="68">
        <v>0</v>
      </c>
      <c r="HQ51" s="68">
        <v>0</v>
      </c>
      <c r="HR51" s="68">
        <v>0</v>
      </c>
      <c r="HS51" s="68">
        <v>11866827.594917299</v>
      </c>
      <c r="HT51" s="68">
        <v>0</v>
      </c>
      <c r="HU51" s="68">
        <v>0</v>
      </c>
      <c r="HV51" s="68">
        <v>0</v>
      </c>
      <c r="HW51" s="68">
        <v>8467888.8800000008</v>
      </c>
      <c r="HX51" s="68">
        <v>0</v>
      </c>
      <c r="HY51" s="68">
        <v>0</v>
      </c>
      <c r="HZ51" s="68">
        <v>0</v>
      </c>
      <c r="IA51" s="68">
        <v>1876857.96</v>
      </c>
      <c r="IB51" s="68">
        <v>0</v>
      </c>
      <c r="IC51" s="68">
        <v>2208840.97519902</v>
      </c>
      <c r="ID51" s="68">
        <v>3234562.0943049602</v>
      </c>
      <c r="IE51" s="68">
        <v>533642.651561543</v>
      </c>
      <c r="IF51" s="68">
        <v>49652766.587568901</v>
      </c>
      <c r="IG51" s="68">
        <v>0</v>
      </c>
      <c r="IH51" s="68">
        <v>0</v>
      </c>
      <c r="II51" s="68">
        <v>0</v>
      </c>
      <c r="IJ51" s="68">
        <v>0</v>
      </c>
      <c r="IK51" s="68">
        <v>0</v>
      </c>
      <c r="IL51" s="68">
        <v>0</v>
      </c>
      <c r="IM51" s="68">
        <v>0</v>
      </c>
      <c r="IN51" s="68">
        <v>0</v>
      </c>
      <c r="IO51" s="68">
        <v>0</v>
      </c>
      <c r="IP51" s="68">
        <v>0</v>
      </c>
      <c r="IQ51" s="68">
        <v>200332.225042301</v>
      </c>
      <c r="IR51" s="68">
        <v>0</v>
      </c>
      <c r="IS51" s="68">
        <v>0</v>
      </c>
      <c r="IT51" s="68">
        <v>0</v>
      </c>
      <c r="IU51" s="68">
        <v>0</v>
      </c>
      <c r="IV51" s="68">
        <v>0</v>
      </c>
      <c r="IW51" s="68">
        <v>0</v>
      </c>
      <c r="IX51" s="68">
        <v>0</v>
      </c>
      <c r="IY51" s="68">
        <v>0</v>
      </c>
      <c r="IZ51" s="68">
        <v>0</v>
      </c>
      <c r="JA51" s="68">
        <v>0</v>
      </c>
      <c r="JB51" s="68">
        <v>0</v>
      </c>
      <c r="JC51" s="68">
        <v>0</v>
      </c>
      <c r="JD51" s="68">
        <v>0</v>
      </c>
      <c r="JE51" s="68">
        <v>0</v>
      </c>
      <c r="JF51" s="68">
        <v>0</v>
      </c>
      <c r="JG51" s="68">
        <v>0</v>
      </c>
      <c r="JH51" s="68">
        <v>0</v>
      </c>
      <c r="JI51" s="68">
        <v>0</v>
      </c>
      <c r="JJ51" s="68">
        <v>0</v>
      </c>
      <c r="JK51" s="68">
        <v>0</v>
      </c>
      <c r="JL51" s="68">
        <v>0</v>
      </c>
      <c r="JM51" s="68">
        <v>0</v>
      </c>
      <c r="JN51" s="68">
        <v>0</v>
      </c>
      <c r="JO51" s="68">
        <v>0</v>
      </c>
      <c r="JP51" s="68">
        <v>0</v>
      </c>
      <c r="JQ51" s="68">
        <v>0</v>
      </c>
      <c r="JR51" s="68">
        <v>0</v>
      </c>
      <c r="JS51" s="68">
        <v>0</v>
      </c>
      <c r="JT51" s="68">
        <v>0</v>
      </c>
      <c r="JU51" s="68">
        <v>246755.26816102199</v>
      </c>
      <c r="JV51" s="68">
        <v>0</v>
      </c>
      <c r="JW51" s="68">
        <v>0</v>
      </c>
      <c r="JX51" s="68">
        <v>0</v>
      </c>
      <c r="JY51" s="68">
        <v>0</v>
      </c>
      <c r="JZ51" s="68">
        <v>0</v>
      </c>
      <c r="KA51" s="68">
        <v>0</v>
      </c>
      <c r="KB51" s="68">
        <v>0</v>
      </c>
      <c r="KC51" s="68">
        <v>0</v>
      </c>
      <c r="KD51" s="68">
        <v>0</v>
      </c>
      <c r="KE51" s="68">
        <v>0</v>
      </c>
      <c r="KF51" s="68">
        <v>0</v>
      </c>
      <c r="KG51" s="68">
        <v>0</v>
      </c>
      <c r="KH51" s="68">
        <v>0</v>
      </c>
      <c r="KI51" s="68">
        <v>0</v>
      </c>
      <c r="KJ51" s="68">
        <v>0</v>
      </c>
      <c r="KK51" s="68">
        <v>0</v>
      </c>
      <c r="KL51" s="68">
        <v>0</v>
      </c>
      <c r="KM51" s="68">
        <v>0</v>
      </c>
      <c r="KN51" s="68">
        <v>0</v>
      </c>
      <c r="KO51" s="68">
        <v>0</v>
      </c>
      <c r="KP51" s="68">
        <v>0</v>
      </c>
      <c r="KQ51" s="68">
        <v>0</v>
      </c>
      <c r="KR51" s="68">
        <v>0</v>
      </c>
      <c r="KS51" s="68">
        <v>0</v>
      </c>
      <c r="KT51" s="68">
        <v>0</v>
      </c>
      <c r="KU51" s="68">
        <v>0</v>
      </c>
      <c r="KV51" s="68">
        <v>0</v>
      </c>
      <c r="KW51" s="68">
        <v>0</v>
      </c>
      <c r="KX51" s="68">
        <v>0</v>
      </c>
      <c r="KY51" s="68">
        <v>0</v>
      </c>
      <c r="KZ51" s="68">
        <v>0</v>
      </c>
      <c r="LA51" s="68">
        <v>0</v>
      </c>
      <c r="LB51" s="105"/>
    </row>
    <row r="52" spans="1:314" hidden="1" x14ac:dyDescent="0.65">
      <c r="A52" s="11">
        <v>1</v>
      </c>
      <c r="B52" s="19">
        <v>43</v>
      </c>
      <c r="C52" s="33" t="s">
        <v>755</v>
      </c>
      <c r="D52" s="9" t="s">
        <v>762</v>
      </c>
      <c r="E52" s="9" t="s">
        <v>763</v>
      </c>
      <c r="F52" s="68">
        <v>644169.06117421295</v>
      </c>
      <c r="G52" s="68">
        <v>0</v>
      </c>
      <c r="H52" s="68">
        <v>0</v>
      </c>
      <c r="I52" s="68">
        <v>0</v>
      </c>
      <c r="J52" s="68">
        <v>0</v>
      </c>
      <c r="K52" s="68">
        <v>0</v>
      </c>
      <c r="L52" s="68">
        <v>0</v>
      </c>
      <c r="M52" s="68">
        <v>0</v>
      </c>
      <c r="N52" s="68">
        <v>62375.519018404899</v>
      </c>
      <c r="O52" s="68">
        <v>0</v>
      </c>
      <c r="P52" s="68">
        <v>0</v>
      </c>
      <c r="Q52" s="68">
        <v>0</v>
      </c>
      <c r="R52" s="68">
        <v>289701.72760736197</v>
      </c>
      <c r="S52" s="68">
        <v>23148.7502231744</v>
      </c>
      <c r="T52" s="68">
        <v>0</v>
      </c>
      <c r="U52" s="68">
        <v>0</v>
      </c>
      <c r="V52" s="68">
        <v>41051.865738261004</v>
      </c>
      <c r="W52" s="68">
        <v>0</v>
      </c>
      <c r="X52" s="68">
        <v>0</v>
      </c>
      <c r="Y52" s="68">
        <v>0</v>
      </c>
      <c r="Z52" s="68">
        <v>0</v>
      </c>
      <c r="AA52" s="68">
        <v>0</v>
      </c>
      <c r="AB52" s="68">
        <v>0</v>
      </c>
      <c r="AC52" s="68">
        <v>0</v>
      </c>
      <c r="AD52" s="68">
        <v>0</v>
      </c>
      <c r="AE52" s="68">
        <v>0</v>
      </c>
      <c r="AF52" s="68">
        <v>0</v>
      </c>
      <c r="AG52" s="68">
        <v>0</v>
      </c>
      <c r="AH52" s="68">
        <v>0</v>
      </c>
      <c r="AI52" s="68">
        <v>0</v>
      </c>
      <c r="AJ52" s="68">
        <v>0</v>
      </c>
      <c r="AK52" s="68">
        <v>0</v>
      </c>
      <c r="AL52" s="68">
        <v>0</v>
      </c>
      <c r="AM52" s="68">
        <v>0</v>
      </c>
      <c r="AN52" s="68">
        <v>0</v>
      </c>
      <c r="AO52" s="68">
        <v>0</v>
      </c>
      <c r="AP52" s="68">
        <v>0</v>
      </c>
      <c r="AQ52" s="68">
        <v>0</v>
      </c>
      <c r="AR52" s="68">
        <v>0</v>
      </c>
      <c r="AS52" s="68">
        <v>0</v>
      </c>
      <c r="AT52" s="68">
        <v>0</v>
      </c>
      <c r="AU52" s="68">
        <v>0</v>
      </c>
      <c r="AV52" s="68">
        <v>0</v>
      </c>
      <c r="AW52" s="68">
        <v>0</v>
      </c>
      <c r="AX52" s="68">
        <v>0</v>
      </c>
      <c r="AY52" s="68">
        <v>0</v>
      </c>
      <c r="AZ52" s="68">
        <v>0</v>
      </c>
      <c r="BA52" s="68">
        <v>170460.56338028199</v>
      </c>
      <c r="BB52" s="68">
        <v>0</v>
      </c>
      <c r="BC52" s="68">
        <v>0</v>
      </c>
      <c r="BD52" s="68">
        <v>0</v>
      </c>
      <c r="BE52" s="68">
        <v>-5363.26396854006</v>
      </c>
      <c r="BF52" s="68">
        <v>62793.899175268998</v>
      </c>
      <c r="BG52" s="68">
        <v>0</v>
      </c>
      <c r="BH52" s="68">
        <v>0</v>
      </c>
      <c r="BI52" s="68">
        <v>0</v>
      </c>
      <c r="BJ52" s="68">
        <v>0</v>
      </c>
      <c r="BK52" s="68">
        <v>0</v>
      </c>
      <c r="BL52" s="68">
        <v>0</v>
      </c>
      <c r="BM52" s="68">
        <v>0</v>
      </c>
      <c r="BN52" s="68">
        <v>0</v>
      </c>
      <c r="BO52" s="68">
        <v>0</v>
      </c>
      <c r="BP52" s="68">
        <v>0</v>
      </c>
      <c r="BQ52" s="68">
        <v>0</v>
      </c>
      <c r="BR52" s="68">
        <v>0</v>
      </c>
      <c r="BS52" s="68">
        <v>0</v>
      </c>
      <c r="BT52" s="68">
        <v>0</v>
      </c>
      <c r="BU52" s="68">
        <v>0</v>
      </c>
      <c r="BV52" s="68">
        <v>0</v>
      </c>
      <c r="BW52" s="68">
        <v>0</v>
      </c>
      <c r="BX52" s="68">
        <v>0</v>
      </c>
      <c r="BY52" s="68">
        <v>0</v>
      </c>
      <c r="BZ52" s="68">
        <v>0</v>
      </c>
      <c r="CA52" s="68">
        <v>0</v>
      </c>
      <c r="CB52" s="68">
        <v>0</v>
      </c>
      <c r="CC52" s="68">
        <v>0</v>
      </c>
      <c r="CD52" s="68">
        <v>0</v>
      </c>
      <c r="CE52" s="68">
        <v>0</v>
      </c>
      <c r="CF52" s="68">
        <v>0</v>
      </c>
      <c r="CG52" s="68">
        <v>0</v>
      </c>
      <c r="CH52" s="68">
        <v>0</v>
      </c>
      <c r="CI52" s="68">
        <v>0</v>
      </c>
      <c r="CJ52" s="68">
        <v>0</v>
      </c>
      <c r="CK52" s="68">
        <v>0</v>
      </c>
      <c r="CL52" s="68">
        <v>0</v>
      </c>
      <c r="CM52" s="68">
        <v>0</v>
      </c>
      <c r="CN52" s="68">
        <v>0</v>
      </c>
      <c r="CO52" s="68">
        <v>0</v>
      </c>
      <c r="CP52" s="68">
        <v>0</v>
      </c>
      <c r="CQ52" s="68">
        <v>0</v>
      </c>
      <c r="CR52" s="68">
        <v>0</v>
      </c>
      <c r="CS52" s="68">
        <v>0</v>
      </c>
      <c r="CT52" s="68">
        <v>0</v>
      </c>
      <c r="CU52" s="68">
        <v>0</v>
      </c>
      <c r="CV52" s="68">
        <v>0</v>
      </c>
      <c r="CW52" s="68">
        <v>0</v>
      </c>
      <c r="CX52" s="68">
        <v>0</v>
      </c>
      <c r="CY52" s="68">
        <v>0</v>
      </c>
      <c r="CZ52" s="68">
        <v>0</v>
      </c>
      <c r="DA52" s="68">
        <v>0</v>
      </c>
      <c r="DB52" s="68">
        <v>0</v>
      </c>
      <c r="DC52" s="68">
        <v>0</v>
      </c>
      <c r="DD52" s="68">
        <v>0</v>
      </c>
      <c r="DE52" s="68">
        <v>0</v>
      </c>
      <c r="DF52" s="68">
        <v>0</v>
      </c>
      <c r="DG52" s="68">
        <v>0</v>
      </c>
      <c r="DH52" s="68">
        <v>0</v>
      </c>
      <c r="DI52" s="68">
        <v>0</v>
      </c>
      <c r="DJ52" s="68">
        <v>0</v>
      </c>
      <c r="DK52" s="68">
        <v>0</v>
      </c>
      <c r="DL52" s="68">
        <v>0</v>
      </c>
      <c r="DM52" s="68">
        <v>0</v>
      </c>
      <c r="DN52" s="68">
        <v>0</v>
      </c>
      <c r="DO52" s="68">
        <v>0</v>
      </c>
      <c r="DP52" s="68">
        <v>0</v>
      </c>
      <c r="DQ52" s="68">
        <v>0</v>
      </c>
      <c r="DR52" s="68">
        <v>0</v>
      </c>
      <c r="DS52" s="68">
        <v>0</v>
      </c>
      <c r="DT52" s="68">
        <v>0</v>
      </c>
      <c r="DU52" s="68">
        <v>0</v>
      </c>
      <c r="DV52" s="68">
        <v>0</v>
      </c>
      <c r="DW52" s="68">
        <v>0</v>
      </c>
      <c r="DX52" s="68">
        <v>0</v>
      </c>
      <c r="DY52" s="68">
        <v>0</v>
      </c>
      <c r="DZ52" s="68">
        <v>0</v>
      </c>
      <c r="EA52" s="68">
        <v>0</v>
      </c>
      <c r="EB52" s="68">
        <v>0</v>
      </c>
      <c r="EC52" s="68">
        <v>0</v>
      </c>
      <c r="ED52" s="68">
        <v>0</v>
      </c>
      <c r="EE52" s="68">
        <v>0</v>
      </c>
      <c r="EF52" s="68">
        <v>0</v>
      </c>
      <c r="EG52" s="68">
        <v>0</v>
      </c>
      <c r="EH52" s="68">
        <v>0</v>
      </c>
      <c r="EI52" s="68">
        <v>0</v>
      </c>
      <c r="EJ52" s="68">
        <v>0</v>
      </c>
      <c r="EK52" s="68">
        <v>0</v>
      </c>
      <c r="EL52" s="68">
        <v>0</v>
      </c>
      <c r="EM52" s="68">
        <v>0</v>
      </c>
      <c r="EN52" s="68">
        <v>0</v>
      </c>
      <c r="EO52" s="68">
        <v>0</v>
      </c>
      <c r="EP52" s="68">
        <v>0</v>
      </c>
      <c r="EQ52" s="68">
        <v>0</v>
      </c>
      <c r="ER52" s="68">
        <v>0</v>
      </c>
      <c r="ES52" s="68">
        <v>0</v>
      </c>
      <c r="ET52" s="68">
        <v>0</v>
      </c>
      <c r="EU52" s="68">
        <v>0</v>
      </c>
      <c r="EV52" s="68">
        <v>0</v>
      </c>
      <c r="EW52" s="68">
        <v>0</v>
      </c>
      <c r="EX52" s="68">
        <v>0</v>
      </c>
      <c r="EY52" s="68">
        <v>0</v>
      </c>
      <c r="EZ52" s="68">
        <v>0</v>
      </c>
      <c r="FA52" s="68">
        <v>0</v>
      </c>
      <c r="FB52" s="68">
        <v>0</v>
      </c>
      <c r="FC52" s="68">
        <v>0</v>
      </c>
      <c r="FD52" s="68">
        <v>0</v>
      </c>
      <c r="FE52" s="68">
        <v>0</v>
      </c>
      <c r="FF52" s="68">
        <v>0</v>
      </c>
      <c r="FG52" s="68">
        <v>0</v>
      </c>
      <c r="FH52" s="68">
        <v>0</v>
      </c>
      <c r="FI52" s="68">
        <v>0</v>
      </c>
      <c r="FJ52" s="68">
        <v>0</v>
      </c>
      <c r="FK52" s="68">
        <v>0</v>
      </c>
      <c r="FL52" s="68">
        <v>0</v>
      </c>
      <c r="FM52" s="68">
        <v>0</v>
      </c>
      <c r="FN52" s="68">
        <v>0</v>
      </c>
      <c r="FO52" s="68">
        <v>0</v>
      </c>
      <c r="FP52" s="68">
        <v>0</v>
      </c>
      <c r="FQ52" s="68">
        <v>0</v>
      </c>
      <c r="FR52" s="68">
        <v>0</v>
      </c>
      <c r="FS52" s="68">
        <v>0</v>
      </c>
      <c r="FT52" s="68">
        <v>0</v>
      </c>
      <c r="FU52" s="68">
        <v>0</v>
      </c>
      <c r="FV52" s="68">
        <v>0</v>
      </c>
      <c r="FW52" s="68">
        <v>0</v>
      </c>
      <c r="FX52" s="68">
        <v>0</v>
      </c>
      <c r="FY52" s="68">
        <v>0</v>
      </c>
      <c r="FZ52" s="68">
        <v>0</v>
      </c>
      <c r="GA52" s="68">
        <v>0</v>
      </c>
      <c r="GB52" s="68">
        <v>0</v>
      </c>
      <c r="GC52" s="68">
        <v>0</v>
      </c>
      <c r="GD52" s="68">
        <v>0</v>
      </c>
      <c r="GE52" s="68">
        <v>0</v>
      </c>
      <c r="GF52" s="68">
        <v>0</v>
      </c>
      <c r="GG52" s="68">
        <v>0</v>
      </c>
      <c r="GH52" s="68">
        <v>0</v>
      </c>
      <c r="GI52" s="68">
        <v>0</v>
      </c>
      <c r="GJ52" s="68">
        <v>0</v>
      </c>
      <c r="GK52" s="68">
        <v>0</v>
      </c>
      <c r="GL52" s="68">
        <v>0</v>
      </c>
      <c r="GM52" s="68">
        <v>0</v>
      </c>
      <c r="GN52" s="68">
        <v>0</v>
      </c>
      <c r="GO52" s="68">
        <v>0</v>
      </c>
      <c r="GP52" s="68">
        <v>0</v>
      </c>
      <c r="GQ52" s="68">
        <v>0</v>
      </c>
      <c r="GR52" s="68">
        <v>0</v>
      </c>
      <c r="GS52" s="68">
        <v>0</v>
      </c>
      <c r="GT52" s="68">
        <v>0</v>
      </c>
      <c r="GU52" s="68">
        <v>0</v>
      </c>
      <c r="GV52" s="68">
        <v>0</v>
      </c>
      <c r="GW52" s="68">
        <v>0</v>
      </c>
      <c r="GX52" s="68">
        <v>0</v>
      </c>
      <c r="GY52" s="68">
        <v>0</v>
      </c>
      <c r="GZ52" s="68">
        <v>0</v>
      </c>
      <c r="HA52" s="68">
        <v>0</v>
      </c>
      <c r="HB52" s="68">
        <v>0</v>
      </c>
      <c r="HC52" s="68">
        <v>0</v>
      </c>
      <c r="HD52" s="68">
        <v>0</v>
      </c>
      <c r="HE52" s="68">
        <v>0</v>
      </c>
      <c r="HF52" s="68">
        <v>0</v>
      </c>
      <c r="HG52" s="68">
        <v>0</v>
      </c>
      <c r="HH52" s="68">
        <v>0</v>
      </c>
      <c r="HI52" s="68">
        <v>0</v>
      </c>
      <c r="HJ52" s="68">
        <v>0</v>
      </c>
      <c r="HK52" s="68">
        <v>0</v>
      </c>
      <c r="HL52" s="68">
        <v>0</v>
      </c>
      <c r="HM52" s="68">
        <v>0</v>
      </c>
      <c r="HN52" s="68">
        <v>0</v>
      </c>
      <c r="HO52" s="68">
        <v>0</v>
      </c>
      <c r="HP52" s="68">
        <v>0</v>
      </c>
      <c r="HQ52" s="68">
        <v>0</v>
      </c>
      <c r="HR52" s="68">
        <v>0</v>
      </c>
      <c r="HS52" s="68">
        <v>0</v>
      </c>
      <c r="HT52" s="68">
        <v>0</v>
      </c>
      <c r="HU52" s="68">
        <v>0</v>
      </c>
      <c r="HV52" s="68">
        <v>0</v>
      </c>
      <c r="HW52" s="68">
        <v>0</v>
      </c>
      <c r="HX52" s="68">
        <v>0</v>
      </c>
      <c r="HY52" s="68">
        <v>0</v>
      </c>
      <c r="HZ52" s="68">
        <v>0</v>
      </c>
      <c r="IA52" s="68">
        <v>0</v>
      </c>
      <c r="IB52" s="68">
        <v>0</v>
      </c>
      <c r="IC52" s="68">
        <v>0</v>
      </c>
      <c r="ID52" s="68">
        <v>0</v>
      </c>
      <c r="IE52" s="68">
        <v>0</v>
      </c>
      <c r="IF52" s="68">
        <v>0</v>
      </c>
      <c r="IG52" s="68">
        <v>0</v>
      </c>
      <c r="IH52" s="68">
        <v>0</v>
      </c>
      <c r="II52" s="68">
        <v>0</v>
      </c>
      <c r="IJ52" s="68">
        <v>0</v>
      </c>
      <c r="IK52" s="68">
        <v>0</v>
      </c>
      <c r="IL52" s="68">
        <v>0</v>
      </c>
      <c r="IM52" s="68">
        <v>0</v>
      </c>
      <c r="IN52" s="68">
        <v>0</v>
      </c>
      <c r="IO52" s="68">
        <v>0</v>
      </c>
      <c r="IP52" s="68">
        <v>0</v>
      </c>
      <c r="IQ52" s="68">
        <v>0</v>
      </c>
      <c r="IR52" s="68">
        <v>0</v>
      </c>
      <c r="IS52" s="68">
        <v>0</v>
      </c>
      <c r="IT52" s="68">
        <v>0</v>
      </c>
      <c r="IU52" s="68">
        <v>0</v>
      </c>
      <c r="IV52" s="68">
        <v>0</v>
      </c>
      <c r="IW52" s="68">
        <v>0</v>
      </c>
      <c r="IX52" s="68">
        <v>0</v>
      </c>
      <c r="IY52" s="68">
        <v>0</v>
      </c>
      <c r="IZ52" s="68">
        <v>0</v>
      </c>
      <c r="JA52" s="68">
        <v>0</v>
      </c>
      <c r="JB52" s="68">
        <v>0</v>
      </c>
      <c r="JC52" s="68">
        <v>0</v>
      </c>
      <c r="JD52" s="68">
        <v>0</v>
      </c>
      <c r="JE52" s="68">
        <v>0</v>
      </c>
      <c r="JF52" s="68">
        <v>0</v>
      </c>
      <c r="JG52" s="68">
        <v>0</v>
      </c>
      <c r="JH52" s="68">
        <v>0</v>
      </c>
      <c r="JI52" s="68">
        <v>0</v>
      </c>
      <c r="JJ52" s="68">
        <v>0</v>
      </c>
      <c r="JK52" s="68">
        <v>0</v>
      </c>
      <c r="JL52" s="68">
        <v>0</v>
      </c>
      <c r="JM52" s="68">
        <v>0</v>
      </c>
      <c r="JN52" s="68">
        <v>0</v>
      </c>
      <c r="JO52" s="68">
        <v>0</v>
      </c>
      <c r="JP52" s="68">
        <v>0</v>
      </c>
      <c r="JQ52" s="68">
        <v>0</v>
      </c>
      <c r="JR52" s="68">
        <v>0</v>
      </c>
      <c r="JS52" s="68">
        <v>0</v>
      </c>
      <c r="JT52" s="68">
        <v>0</v>
      </c>
      <c r="JU52" s="68">
        <v>0</v>
      </c>
      <c r="JV52" s="68">
        <v>0</v>
      </c>
      <c r="JW52" s="68">
        <v>0</v>
      </c>
      <c r="JX52" s="68">
        <v>0</v>
      </c>
      <c r="JY52" s="68">
        <v>0</v>
      </c>
      <c r="JZ52" s="68">
        <v>0</v>
      </c>
      <c r="KA52" s="68">
        <v>0</v>
      </c>
      <c r="KB52" s="68">
        <v>0</v>
      </c>
      <c r="KC52" s="68">
        <v>0</v>
      </c>
      <c r="KD52" s="68">
        <v>0</v>
      </c>
      <c r="KE52" s="68">
        <v>0</v>
      </c>
      <c r="KF52" s="68">
        <v>0</v>
      </c>
      <c r="KG52" s="68">
        <v>0</v>
      </c>
      <c r="KH52" s="68">
        <v>0</v>
      </c>
      <c r="KI52" s="68">
        <v>0</v>
      </c>
      <c r="KJ52" s="68">
        <v>0</v>
      </c>
      <c r="KK52" s="68">
        <v>0</v>
      </c>
      <c r="KL52" s="68">
        <v>0</v>
      </c>
      <c r="KM52" s="68">
        <v>0</v>
      </c>
      <c r="KN52" s="68">
        <v>0</v>
      </c>
      <c r="KO52" s="68">
        <v>0</v>
      </c>
      <c r="KP52" s="68">
        <v>0</v>
      </c>
      <c r="KQ52" s="68">
        <v>0</v>
      </c>
      <c r="KR52" s="68">
        <v>0</v>
      </c>
      <c r="KS52" s="68">
        <v>0</v>
      </c>
      <c r="KT52" s="68">
        <v>0</v>
      </c>
      <c r="KU52" s="68">
        <v>0</v>
      </c>
      <c r="KV52" s="68">
        <v>0</v>
      </c>
      <c r="KW52" s="68">
        <v>0</v>
      </c>
      <c r="KX52" s="68">
        <v>0</v>
      </c>
      <c r="KY52" s="68">
        <v>0</v>
      </c>
      <c r="KZ52" s="68">
        <v>0</v>
      </c>
      <c r="LA52" s="68">
        <v>0</v>
      </c>
      <c r="LB52" s="105"/>
    </row>
    <row r="53" spans="1:314" hidden="1" x14ac:dyDescent="0.65">
      <c r="A53" s="11" t="s">
        <v>683</v>
      </c>
      <c r="B53" s="19">
        <v>44</v>
      </c>
      <c r="C53" s="33" t="s">
        <v>683</v>
      </c>
      <c r="D53" s="9" t="s">
        <v>764</v>
      </c>
      <c r="E53" s="9" t="s">
        <v>765</v>
      </c>
      <c r="F53" s="68">
        <v>744482528.57967806</v>
      </c>
      <c r="G53" s="68">
        <v>17092367.4531652</v>
      </c>
      <c r="H53" s="68">
        <v>0</v>
      </c>
      <c r="I53" s="68">
        <v>0</v>
      </c>
      <c r="J53" s="68">
        <v>0</v>
      </c>
      <c r="K53" s="68">
        <v>28225706.160904501</v>
      </c>
      <c r="L53" s="68">
        <v>0</v>
      </c>
      <c r="M53" s="68">
        <v>0</v>
      </c>
      <c r="N53" s="68">
        <v>3710438.0564417099</v>
      </c>
      <c r="O53" s="68">
        <v>0</v>
      </c>
      <c r="P53" s="68">
        <v>0</v>
      </c>
      <c r="Q53" s="68">
        <v>0</v>
      </c>
      <c r="R53" s="68">
        <v>16981394.360736199</v>
      </c>
      <c r="S53" s="68">
        <v>793522.92894126102</v>
      </c>
      <c r="T53" s="68">
        <v>0</v>
      </c>
      <c r="U53" s="68">
        <v>0</v>
      </c>
      <c r="V53" s="68">
        <v>2303654.1912158602</v>
      </c>
      <c r="W53" s="68">
        <v>9901398.6379018594</v>
      </c>
      <c r="X53" s="68">
        <v>14515222.3265652</v>
      </c>
      <c r="Y53" s="68">
        <v>877277.92</v>
      </c>
      <c r="Z53" s="68">
        <v>257254.57698815499</v>
      </c>
      <c r="AA53" s="68">
        <v>10977194.1387248</v>
      </c>
      <c r="AB53" s="68">
        <v>1507492.2885872601</v>
      </c>
      <c r="AC53" s="68">
        <v>0</v>
      </c>
      <c r="AD53" s="68">
        <v>0</v>
      </c>
      <c r="AE53" s="68">
        <v>347207.64209934202</v>
      </c>
      <c r="AF53" s="68">
        <v>5228303.0468195602</v>
      </c>
      <c r="AG53" s="68">
        <v>2649145.7599999998</v>
      </c>
      <c r="AH53" s="68">
        <v>0</v>
      </c>
      <c r="AI53" s="68">
        <v>0</v>
      </c>
      <c r="AJ53" s="68">
        <v>0</v>
      </c>
      <c r="AK53" s="68">
        <v>0</v>
      </c>
      <c r="AL53" s="68">
        <v>0</v>
      </c>
      <c r="AM53" s="68">
        <v>0</v>
      </c>
      <c r="AN53" s="68">
        <v>0</v>
      </c>
      <c r="AO53" s="68">
        <v>0</v>
      </c>
      <c r="AP53" s="68">
        <v>0</v>
      </c>
      <c r="AQ53" s="68">
        <v>0</v>
      </c>
      <c r="AR53" s="68">
        <v>0</v>
      </c>
      <c r="AS53" s="68">
        <v>0</v>
      </c>
      <c r="AT53" s="68">
        <v>0</v>
      </c>
      <c r="AU53" s="68">
        <v>0</v>
      </c>
      <c r="AV53" s="68">
        <v>0</v>
      </c>
      <c r="AW53" s="68">
        <v>23941995.950704198</v>
      </c>
      <c r="AX53" s="68">
        <v>1145804.8453766101</v>
      </c>
      <c r="AY53" s="68">
        <v>5296365.5235762401</v>
      </c>
      <c r="AZ53" s="68">
        <v>0</v>
      </c>
      <c r="BA53" s="68">
        <v>20938560.218922202</v>
      </c>
      <c r="BB53" s="68">
        <v>7872.7954684629503</v>
      </c>
      <c r="BC53" s="68">
        <v>0</v>
      </c>
      <c r="BD53" s="68">
        <v>0</v>
      </c>
      <c r="BE53" s="68">
        <v>1743890.6821781599</v>
      </c>
      <c r="BF53" s="68">
        <v>2215245.0051887101</v>
      </c>
      <c r="BG53" s="68">
        <v>0</v>
      </c>
      <c r="BH53" s="68">
        <v>0</v>
      </c>
      <c r="BI53" s="68">
        <v>0</v>
      </c>
      <c r="BJ53" s="68">
        <v>3558025.4210042902</v>
      </c>
      <c r="BK53" s="68">
        <v>0</v>
      </c>
      <c r="BL53" s="68">
        <v>30577707.562767901</v>
      </c>
      <c r="BM53" s="68">
        <v>0</v>
      </c>
      <c r="BN53" s="68">
        <v>0</v>
      </c>
      <c r="BO53" s="68">
        <v>0</v>
      </c>
      <c r="BP53" s="68">
        <v>0</v>
      </c>
      <c r="BQ53" s="68">
        <v>0</v>
      </c>
      <c r="BR53" s="68">
        <v>0</v>
      </c>
      <c r="BS53" s="68">
        <v>0</v>
      </c>
      <c r="BT53" s="68">
        <v>0</v>
      </c>
      <c r="BU53" s="68">
        <v>0</v>
      </c>
      <c r="BV53" s="68">
        <v>0</v>
      </c>
      <c r="BW53" s="68">
        <v>0</v>
      </c>
      <c r="BX53" s="68">
        <v>4428647.90846931</v>
      </c>
      <c r="BY53" s="68">
        <v>2967193.92145909</v>
      </c>
      <c r="BZ53" s="68">
        <v>45129.149720183901</v>
      </c>
      <c r="CA53" s="68">
        <v>1596138.3086325999</v>
      </c>
      <c r="CB53" s="68">
        <v>308111.40000000002</v>
      </c>
      <c r="CC53" s="68">
        <v>2319443.31</v>
      </c>
      <c r="CD53" s="68">
        <v>822089.74</v>
      </c>
      <c r="CE53" s="68">
        <v>0</v>
      </c>
      <c r="CF53" s="68">
        <v>0</v>
      </c>
      <c r="CG53" s="68">
        <v>0</v>
      </c>
      <c r="CH53" s="68">
        <v>5709358.1200000001</v>
      </c>
      <c r="CI53" s="68">
        <v>0</v>
      </c>
      <c r="CJ53" s="68">
        <v>0</v>
      </c>
      <c r="CK53" s="68">
        <v>0</v>
      </c>
      <c r="CL53" s="68">
        <v>0</v>
      </c>
      <c r="CM53" s="68">
        <v>0</v>
      </c>
      <c r="CN53" s="68">
        <v>0</v>
      </c>
      <c r="CO53" s="68">
        <v>1639263.73</v>
      </c>
      <c r="CP53" s="68">
        <v>2062825.17</v>
      </c>
      <c r="CQ53" s="68">
        <v>1190476.5900000001</v>
      </c>
      <c r="CR53" s="68">
        <v>1106887.07</v>
      </c>
      <c r="CS53" s="68">
        <v>0</v>
      </c>
      <c r="CT53" s="68">
        <v>1758145.52</v>
      </c>
      <c r="CU53" s="68">
        <v>1501312.87</v>
      </c>
      <c r="CV53" s="68">
        <v>0</v>
      </c>
      <c r="CW53" s="68">
        <v>4247627.2300000004</v>
      </c>
      <c r="CX53" s="68">
        <v>2324598.3199999998</v>
      </c>
      <c r="CY53" s="68">
        <v>4491060.08</v>
      </c>
      <c r="CZ53" s="68">
        <v>-347766.57</v>
      </c>
      <c r="DA53" s="68">
        <v>1171371.5</v>
      </c>
      <c r="DB53" s="68">
        <v>2322827.29</v>
      </c>
      <c r="DC53" s="68">
        <v>867697.09</v>
      </c>
      <c r="DD53" s="68">
        <v>698759.51</v>
      </c>
      <c r="DE53" s="68">
        <v>2037404.19</v>
      </c>
      <c r="DF53" s="68">
        <v>253168.82</v>
      </c>
      <c r="DG53" s="68">
        <v>213010.53</v>
      </c>
      <c r="DH53" s="68">
        <v>793464.99</v>
      </c>
      <c r="DI53" s="68">
        <v>3453258.43</v>
      </c>
      <c r="DJ53" s="68">
        <v>0</v>
      </c>
      <c r="DK53" s="68">
        <v>628442.13</v>
      </c>
      <c r="DL53" s="68">
        <v>395987.87</v>
      </c>
      <c r="DM53" s="68">
        <v>293191.14</v>
      </c>
      <c r="DN53" s="68">
        <v>2567827.59</v>
      </c>
      <c r="DO53" s="68">
        <v>0</v>
      </c>
      <c r="DP53" s="68">
        <v>327775.49</v>
      </c>
      <c r="DQ53" s="68">
        <v>640747.31810490706</v>
      </c>
      <c r="DR53" s="68">
        <v>0</v>
      </c>
      <c r="DS53" s="68">
        <v>0</v>
      </c>
      <c r="DT53" s="68">
        <v>0</v>
      </c>
      <c r="DU53" s="68">
        <v>0</v>
      </c>
      <c r="DV53" s="68">
        <v>0</v>
      </c>
      <c r="DW53" s="68">
        <v>7701291.07749693</v>
      </c>
      <c r="DX53" s="68">
        <v>0</v>
      </c>
      <c r="DY53" s="68">
        <v>0</v>
      </c>
      <c r="DZ53" s="68">
        <v>0</v>
      </c>
      <c r="EA53" s="68">
        <v>0</v>
      </c>
      <c r="EB53" s="68">
        <v>404122.92868323898</v>
      </c>
      <c r="EC53" s="68">
        <v>0</v>
      </c>
      <c r="ED53" s="68">
        <v>3681682.3361963201</v>
      </c>
      <c r="EE53" s="68">
        <v>0</v>
      </c>
      <c r="EF53" s="68">
        <v>0</v>
      </c>
      <c r="EG53" s="68">
        <v>35372297.715736002</v>
      </c>
      <c r="EH53" s="68">
        <v>883970.19289650896</v>
      </c>
      <c r="EI53" s="68">
        <v>6419778.9593908601</v>
      </c>
      <c r="EJ53" s="68">
        <v>0</v>
      </c>
      <c r="EK53" s="68">
        <v>0</v>
      </c>
      <c r="EL53" s="68">
        <v>0</v>
      </c>
      <c r="EM53" s="68">
        <v>0</v>
      </c>
      <c r="EN53" s="68">
        <v>0</v>
      </c>
      <c r="EO53" s="68">
        <v>0</v>
      </c>
      <c r="EP53" s="68">
        <v>0</v>
      </c>
      <c r="EQ53" s="68">
        <v>0</v>
      </c>
      <c r="ER53" s="68">
        <v>0</v>
      </c>
      <c r="ES53" s="68">
        <v>0</v>
      </c>
      <c r="ET53" s="68">
        <v>0</v>
      </c>
      <c r="EU53" s="68">
        <v>0</v>
      </c>
      <c r="EV53" s="68">
        <v>0</v>
      </c>
      <c r="EW53" s="68">
        <v>0</v>
      </c>
      <c r="EX53" s="68">
        <v>625986.56015885901</v>
      </c>
      <c r="EY53" s="68">
        <v>0</v>
      </c>
      <c r="EZ53" s="68">
        <v>0</v>
      </c>
      <c r="FA53" s="68">
        <v>0</v>
      </c>
      <c r="FB53" s="68">
        <v>0</v>
      </c>
      <c r="FC53" s="68">
        <v>334349.17089678498</v>
      </c>
      <c r="FD53" s="68">
        <v>0</v>
      </c>
      <c r="FE53" s="68">
        <v>403514</v>
      </c>
      <c r="FF53" s="68">
        <v>0</v>
      </c>
      <c r="FG53" s="68">
        <v>0</v>
      </c>
      <c r="FH53" s="68">
        <v>0</v>
      </c>
      <c r="FI53" s="68">
        <v>0</v>
      </c>
      <c r="FJ53" s="68">
        <v>0</v>
      </c>
      <c r="FK53" s="68">
        <v>201457430.83282301</v>
      </c>
      <c r="FL53" s="68">
        <v>0</v>
      </c>
      <c r="FM53" s="68">
        <v>30090904.239999998</v>
      </c>
      <c r="FN53" s="68">
        <v>0</v>
      </c>
      <c r="FO53" s="68">
        <v>0</v>
      </c>
      <c r="FP53" s="68">
        <v>0</v>
      </c>
      <c r="FQ53" s="68">
        <v>0</v>
      </c>
      <c r="FR53" s="68">
        <v>0</v>
      </c>
      <c r="FS53" s="68">
        <v>0</v>
      </c>
      <c r="FT53" s="68">
        <v>4180076.06</v>
      </c>
      <c r="FU53" s="68">
        <v>2204920.5245346902</v>
      </c>
      <c r="FV53" s="68">
        <v>25064215.3299492</v>
      </c>
      <c r="FW53" s="68">
        <v>0</v>
      </c>
      <c r="FX53" s="68">
        <v>0</v>
      </c>
      <c r="FY53" s="68">
        <v>0</v>
      </c>
      <c r="FZ53" s="68">
        <v>0</v>
      </c>
      <c r="GA53" s="68">
        <v>0</v>
      </c>
      <c r="GB53" s="68">
        <v>0</v>
      </c>
      <c r="GC53" s="68">
        <v>0</v>
      </c>
      <c r="GD53" s="68">
        <v>0</v>
      </c>
      <c r="GE53" s="68">
        <v>3995862.6301286002</v>
      </c>
      <c r="GF53" s="68">
        <v>8035096.4788732398</v>
      </c>
      <c r="GG53" s="68">
        <v>0</v>
      </c>
      <c r="GH53" s="68">
        <v>99628.980404164104</v>
      </c>
      <c r="GI53" s="68">
        <v>0</v>
      </c>
      <c r="GJ53" s="68">
        <v>11601986.861252099</v>
      </c>
      <c r="GK53" s="68">
        <v>0</v>
      </c>
      <c r="GL53" s="68">
        <v>9861648.1099999994</v>
      </c>
      <c r="GM53" s="68">
        <v>0</v>
      </c>
      <c r="GN53" s="68">
        <v>5170313.53</v>
      </c>
      <c r="GO53" s="68">
        <v>0</v>
      </c>
      <c r="GP53" s="68">
        <v>0</v>
      </c>
      <c r="GQ53" s="68">
        <v>0</v>
      </c>
      <c r="GR53" s="68">
        <v>4519325.41</v>
      </c>
      <c r="GS53" s="68">
        <v>0</v>
      </c>
      <c r="GT53" s="68">
        <v>0</v>
      </c>
      <c r="GU53" s="68">
        <v>0</v>
      </c>
      <c r="GV53" s="68">
        <v>24930829.91</v>
      </c>
      <c r="GW53" s="68">
        <v>-3194.85</v>
      </c>
      <c r="GX53" s="68">
        <v>0</v>
      </c>
      <c r="GY53" s="68">
        <v>0</v>
      </c>
      <c r="GZ53" s="68">
        <v>0</v>
      </c>
      <c r="HA53" s="68">
        <v>0</v>
      </c>
      <c r="HB53" s="68">
        <v>0</v>
      </c>
      <c r="HC53" s="68">
        <v>0</v>
      </c>
      <c r="HD53" s="68">
        <v>0</v>
      </c>
      <c r="HE53" s="68">
        <v>0</v>
      </c>
      <c r="HF53" s="68">
        <v>0</v>
      </c>
      <c r="HG53" s="68">
        <v>4268454.5262267301</v>
      </c>
      <c r="HH53" s="68">
        <v>2404413.0456852801</v>
      </c>
      <c r="HI53" s="68">
        <v>0</v>
      </c>
      <c r="HJ53" s="68">
        <v>0</v>
      </c>
      <c r="HK53" s="68">
        <v>0</v>
      </c>
      <c r="HL53" s="68">
        <v>0</v>
      </c>
      <c r="HM53" s="68">
        <v>12856626.5309247</v>
      </c>
      <c r="HN53" s="68">
        <v>0</v>
      </c>
      <c r="HO53" s="68">
        <v>0</v>
      </c>
      <c r="HP53" s="68">
        <v>0</v>
      </c>
      <c r="HQ53" s="68">
        <v>0</v>
      </c>
      <c r="HR53" s="68">
        <v>0</v>
      </c>
      <c r="HS53" s="68">
        <v>11866827.594917299</v>
      </c>
      <c r="HT53" s="68">
        <v>0</v>
      </c>
      <c r="HU53" s="68">
        <v>0</v>
      </c>
      <c r="HV53" s="68">
        <v>0</v>
      </c>
      <c r="HW53" s="68">
        <v>8467888.8800000008</v>
      </c>
      <c r="HX53" s="68">
        <v>0</v>
      </c>
      <c r="HY53" s="68">
        <v>0</v>
      </c>
      <c r="HZ53" s="68">
        <v>0</v>
      </c>
      <c r="IA53" s="68">
        <v>1876857.96</v>
      </c>
      <c r="IB53" s="68">
        <v>0</v>
      </c>
      <c r="IC53" s="68">
        <v>2208840.97519902</v>
      </c>
      <c r="ID53" s="68">
        <v>3234562.0943049602</v>
      </c>
      <c r="IE53" s="68">
        <v>533642.651561543</v>
      </c>
      <c r="IF53" s="68">
        <v>49652766.587568901</v>
      </c>
      <c r="IG53" s="68">
        <v>0</v>
      </c>
      <c r="IH53" s="68">
        <v>0</v>
      </c>
      <c r="II53" s="68">
        <v>0</v>
      </c>
      <c r="IJ53" s="68">
        <v>0</v>
      </c>
      <c r="IK53" s="68">
        <v>0</v>
      </c>
      <c r="IL53" s="68">
        <v>0</v>
      </c>
      <c r="IM53" s="68">
        <v>0</v>
      </c>
      <c r="IN53" s="68">
        <v>0</v>
      </c>
      <c r="IO53" s="68">
        <v>0</v>
      </c>
      <c r="IP53" s="68">
        <v>0</v>
      </c>
      <c r="IQ53" s="68">
        <v>200332.225042301</v>
      </c>
      <c r="IR53" s="68">
        <v>0</v>
      </c>
      <c r="IS53" s="68">
        <v>0</v>
      </c>
      <c r="IT53" s="68">
        <v>0</v>
      </c>
      <c r="IU53" s="68">
        <v>0</v>
      </c>
      <c r="IV53" s="68">
        <v>0</v>
      </c>
      <c r="IW53" s="68">
        <v>0</v>
      </c>
      <c r="IX53" s="68">
        <v>0</v>
      </c>
      <c r="IY53" s="68">
        <v>0</v>
      </c>
      <c r="IZ53" s="68">
        <v>0</v>
      </c>
      <c r="JA53" s="68">
        <v>0</v>
      </c>
      <c r="JB53" s="68">
        <v>0</v>
      </c>
      <c r="JC53" s="68">
        <v>0</v>
      </c>
      <c r="JD53" s="68">
        <v>0</v>
      </c>
      <c r="JE53" s="68">
        <v>0</v>
      </c>
      <c r="JF53" s="68">
        <v>0</v>
      </c>
      <c r="JG53" s="68">
        <v>0</v>
      </c>
      <c r="JH53" s="68">
        <v>0</v>
      </c>
      <c r="JI53" s="68">
        <v>0</v>
      </c>
      <c r="JJ53" s="68">
        <v>0</v>
      </c>
      <c r="JK53" s="68">
        <v>0</v>
      </c>
      <c r="JL53" s="68">
        <v>0</v>
      </c>
      <c r="JM53" s="68">
        <v>0</v>
      </c>
      <c r="JN53" s="68">
        <v>0</v>
      </c>
      <c r="JO53" s="68">
        <v>0</v>
      </c>
      <c r="JP53" s="68">
        <v>0</v>
      </c>
      <c r="JQ53" s="68">
        <v>0</v>
      </c>
      <c r="JR53" s="68">
        <v>0</v>
      </c>
      <c r="JS53" s="68">
        <v>0</v>
      </c>
      <c r="JT53" s="68">
        <v>0</v>
      </c>
      <c r="JU53" s="68">
        <v>246755.26816102199</v>
      </c>
      <c r="JV53" s="68">
        <v>0</v>
      </c>
      <c r="JW53" s="68">
        <v>0</v>
      </c>
      <c r="JX53" s="68">
        <v>0</v>
      </c>
      <c r="JY53" s="68">
        <v>0</v>
      </c>
      <c r="JZ53" s="68">
        <v>0</v>
      </c>
      <c r="KA53" s="68">
        <v>0</v>
      </c>
      <c r="KB53" s="68">
        <v>0</v>
      </c>
      <c r="KC53" s="68">
        <v>0</v>
      </c>
      <c r="KD53" s="68">
        <v>0</v>
      </c>
      <c r="KE53" s="68">
        <v>0</v>
      </c>
      <c r="KF53" s="68">
        <v>0</v>
      </c>
      <c r="KG53" s="68">
        <v>0</v>
      </c>
      <c r="KH53" s="68">
        <v>0</v>
      </c>
      <c r="KI53" s="68">
        <v>0</v>
      </c>
      <c r="KJ53" s="68">
        <v>0</v>
      </c>
      <c r="KK53" s="68">
        <v>0</v>
      </c>
      <c r="KL53" s="68">
        <v>0</v>
      </c>
      <c r="KM53" s="68">
        <v>0</v>
      </c>
      <c r="KN53" s="68">
        <v>0</v>
      </c>
      <c r="KO53" s="68">
        <v>0</v>
      </c>
      <c r="KP53" s="68">
        <v>0</v>
      </c>
      <c r="KQ53" s="68">
        <v>0</v>
      </c>
      <c r="KR53" s="68">
        <v>0</v>
      </c>
      <c r="KS53" s="68">
        <v>0</v>
      </c>
      <c r="KT53" s="68">
        <v>0</v>
      </c>
      <c r="KU53" s="68">
        <v>0</v>
      </c>
      <c r="KV53" s="68">
        <v>0</v>
      </c>
      <c r="KW53" s="68">
        <v>0</v>
      </c>
      <c r="KX53" s="68">
        <v>0</v>
      </c>
      <c r="KY53" s="68">
        <v>0</v>
      </c>
      <c r="KZ53" s="68">
        <v>0</v>
      </c>
      <c r="LA53" s="68">
        <v>0</v>
      </c>
      <c r="LB53" s="105"/>
    </row>
    <row r="54" spans="1:314" hidden="1" x14ac:dyDescent="0.65">
      <c r="A54" s="11">
        <v>1</v>
      </c>
      <c r="B54" s="19">
        <v>45</v>
      </c>
      <c r="C54" s="33" t="s">
        <v>755</v>
      </c>
      <c r="D54" s="9" t="s">
        <v>766</v>
      </c>
      <c r="E54" s="9" t="s">
        <v>767</v>
      </c>
      <c r="F54" s="68">
        <v>2936890.8673481201</v>
      </c>
      <c r="G54" s="68">
        <v>0</v>
      </c>
      <c r="H54" s="68">
        <v>0</v>
      </c>
      <c r="I54" s="68">
        <v>0</v>
      </c>
      <c r="J54" s="68">
        <v>0</v>
      </c>
      <c r="K54" s="68">
        <v>-71082.549565787296</v>
      </c>
      <c r="L54" s="68">
        <v>0</v>
      </c>
      <c r="M54" s="68">
        <v>0</v>
      </c>
      <c r="N54" s="68">
        <v>35712.176687116596</v>
      </c>
      <c r="O54" s="68">
        <v>0</v>
      </c>
      <c r="P54" s="68">
        <v>0</v>
      </c>
      <c r="Q54" s="68">
        <v>0</v>
      </c>
      <c r="R54" s="68">
        <v>501054.77300613502</v>
      </c>
      <c r="S54" s="68">
        <v>0</v>
      </c>
      <c r="T54" s="68">
        <v>0</v>
      </c>
      <c r="U54" s="68">
        <v>0</v>
      </c>
      <c r="V54" s="68">
        <v>54226.173897518303</v>
      </c>
      <c r="W54" s="68">
        <v>0</v>
      </c>
      <c r="X54" s="68">
        <v>0</v>
      </c>
      <c r="Y54" s="68">
        <v>0</v>
      </c>
      <c r="Z54" s="68">
        <v>0</v>
      </c>
      <c r="AA54" s="68">
        <v>141714.383880076</v>
      </c>
      <c r="AB54" s="68">
        <v>61328.334817991003</v>
      </c>
      <c r="AC54" s="68">
        <v>0</v>
      </c>
      <c r="AD54" s="68">
        <v>0</v>
      </c>
      <c r="AE54" s="68">
        <v>0</v>
      </c>
      <c r="AF54" s="68">
        <v>316.16112813854102</v>
      </c>
      <c r="AG54" s="68">
        <v>0</v>
      </c>
      <c r="AH54" s="68">
        <v>0</v>
      </c>
      <c r="AI54" s="68">
        <v>0</v>
      </c>
      <c r="AJ54" s="68">
        <v>0</v>
      </c>
      <c r="AK54" s="68">
        <v>0</v>
      </c>
      <c r="AL54" s="68">
        <v>0</v>
      </c>
      <c r="AM54" s="68">
        <v>0</v>
      </c>
      <c r="AN54" s="68">
        <v>0</v>
      </c>
      <c r="AO54" s="68">
        <v>0</v>
      </c>
      <c r="AP54" s="68">
        <v>0</v>
      </c>
      <c r="AQ54" s="68">
        <v>0</v>
      </c>
      <c r="AR54" s="68">
        <v>0</v>
      </c>
      <c r="AS54" s="68">
        <v>0</v>
      </c>
      <c r="AT54" s="68">
        <v>0</v>
      </c>
      <c r="AU54" s="68">
        <v>0</v>
      </c>
      <c r="AV54" s="68">
        <v>0</v>
      </c>
      <c r="AW54" s="68">
        <v>0</v>
      </c>
      <c r="AX54" s="68">
        <v>0</v>
      </c>
      <c r="AY54" s="68">
        <v>0</v>
      </c>
      <c r="AZ54" s="68">
        <v>0</v>
      </c>
      <c r="BA54" s="68">
        <v>0</v>
      </c>
      <c r="BB54" s="68">
        <v>0</v>
      </c>
      <c r="BC54" s="68">
        <v>0</v>
      </c>
      <c r="BD54" s="68">
        <v>0</v>
      </c>
      <c r="BE54" s="68">
        <v>0</v>
      </c>
      <c r="BF54" s="68">
        <v>0</v>
      </c>
      <c r="BG54" s="68">
        <v>0</v>
      </c>
      <c r="BH54" s="68">
        <v>0</v>
      </c>
      <c r="BI54" s="68">
        <v>0</v>
      </c>
      <c r="BJ54" s="68">
        <v>0</v>
      </c>
      <c r="BK54" s="68">
        <v>0</v>
      </c>
      <c r="BL54" s="68">
        <v>0</v>
      </c>
      <c r="BM54" s="68">
        <v>0</v>
      </c>
      <c r="BN54" s="68">
        <v>0</v>
      </c>
      <c r="BO54" s="68">
        <v>0</v>
      </c>
      <c r="BP54" s="68">
        <v>0</v>
      </c>
      <c r="BQ54" s="68">
        <v>0</v>
      </c>
      <c r="BR54" s="68">
        <v>0</v>
      </c>
      <c r="BS54" s="68">
        <v>0</v>
      </c>
      <c r="BT54" s="68">
        <v>0</v>
      </c>
      <c r="BU54" s="68">
        <v>0</v>
      </c>
      <c r="BV54" s="68">
        <v>0</v>
      </c>
      <c r="BW54" s="68">
        <v>0</v>
      </c>
      <c r="BX54" s="68">
        <v>0</v>
      </c>
      <c r="BY54" s="68">
        <v>0</v>
      </c>
      <c r="BZ54" s="68">
        <v>0</v>
      </c>
      <c r="CA54" s="68">
        <v>0</v>
      </c>
      <c r="CB54" s="68">
        <v>0</v>
      </c>
      <c r="CC54" s="68">
        <v>0</v>
      </c>
      <c r="CD54" s="68">
        <v>0</v>
      </c>
      <c r="CE54" s="68">
        <v>0</v>
      </c>
      <c r="CF54" s="68">
        <v>0</v>
      </c>
      <c r="CG54" s="68">
        <v>0</v>
      </c>
      <c r="CH54" s="68">
        <v>0</v>
      </c>
      <c r="CI54" s="68">
        <v>0</v>
      </c>
      <c r="CJ54" s="68">
        <v>0</v>
      </c>
      <c r="CK54" s="68">
        <v>0</v>
      </c>
      <c r="CL54" s="68">
        <v>0</v>
      </c>
      <c r="CM54" s="68">
        <v>0</v>
      </c>
      <c r="CN54" s="68">
        <v>0</v>
      </c>
      <c r="CO54" s="68">
        <v>0</v>
      </c>
      <c r="CP54" s="68">
        <v>0</v>
      </c>
      <c r="CQ54" s="68">
        <v>0</v>
      </c>
      <c r="CR54" s="68">
        <v>0</v>
      </c>
      <c r="CS54" s="68">
        <v>0</v>
      </c>
      <c r="CT54" s="68">
        <v>0</v>
      </c>
      <c r="CU54" s="68">
        <v>0</v>
      </c>
      <c r="CV54" s="68">
        <v>0</v>
      </c>
      <c r="CW54" s="68">
        <v>0</v>
      </c>
      <c r="CX54" s="68">
        <v>0</v>
      </c>
      <c r="CY54" s="68">
        <v>0</v>
      </c>
      <c r="CZ54" s="68">
        <v>0</v>
      </c>
      <c r="DA54" s="68">
        <v>0</v>
      </c>
      <c r="DB54" s="68">
        <v>0</v>
      </c>
      <c r="DC54" s="68">
        <v>0</v>
      </c>
      <c r="DD54" s="68">
        <v>0</v>
      </c>
      <c r="DE54" s="68">
        <v>0</v>
      </c>
      <c r="DF54" s="68">
        <v>0</v>
      </c>
      <c r="DG54" s="68">
        <v>0</v>
      </c>
      <c r="DH54" s="68">
        <v>0</v>
      </c>
      <c r="DI54" s="68">
        <v>0</v>
      </c>
      <c r="DJ54" s="68">
        <v>0</v>
      </c>
      <c r="DK54" s="68">
        <v>0</v>
      </c>
      <c r="DL54" s="68">
        <v>0</v>
      </c>
      <c r="DM54" s="68">
        <v>0</v>
      </c>
      <c r="DN54" s="68">
        <v>0</v>
      </c>
      <c r="DO54" s="68">
        <v>0</v>
      </c>
      <c r="DP54" s="68">
        <v>0</v>
      </c>
      <c r="DQ54" s="68">
        <v>0</v>
      </c>
      <c r="DR54" s="68">
        <v>0</v>
      </c>
      <c r="DS54" s="68">
        <v>0</v>
      </c>
      <c r="DT54" s="68">
        <v>0</v>
      </c>
      <c r="DU54" s="68">
        <v>0</v>
      </c>
      <c r="DV54" s="68">
        <v>0</v>
      </c>
      <c r="DW54" s="68">
        <v>0</v>
      </c>
      <c r="DX54" s="68">
        <v>0</v>
      </c>
      <c r="DY54" s="68">
        <v>0</v>
      </c>
      <c r="DZ54" s="68">
        <v>0</v>
      </c>
      <c r="EA54" s="68">
        <v>0</v>
      </c>
      <c r="EB54" s="68">
        <v>0</v>
      </c>
      <c r="EC54" s="68">
        <v>0</v>
      </c>
      <c r="ED54" s="68">
        <v>2122421.4134969302</v>
      </c>
      <c r="EE54" s="68">
        <v>0</v>
      </c>
      <c r="EF54" s="68">
        <v>0</v>
      </c>
      <c r="EG54" s="68">
        <v>0</v>
      </c>
      <c r="EH54" s="68">
        <v>0</v>
      </c>
      <c r="EI54" s="68">
        <v>0</v>
      </c>
      <c r="EJ54" s="68">
        <v>0</v>
      </c>
      <c r="EK54" s="68">
        <v>0</v>
      </c>
      <c r="EL54" s="68">
        <v>0</v>
      </c>
      <c r="EM54" s="68">
        <v>0</v>
      </c>
      <c r="EN54" s="68">
        <v>0</v>
      </c>
      <c r="EO54" s="68">
        <v>0</v>
      </c>
      <c r="EP54" s="68">
        <v>0</v>
      </c>
      <c r="EQ54" s="68">
        <v>0</v>
      </c>
      <c r="ER54" s="68">
        <v>0</v>
      </c>
      <c r="ES54" s="68">
        <v>0</v>
      </c>
      <c r="ET54" s="68">
        <v>0</v>
      </c>
      <c r="EU54" s="68">
        <v>0</v>
      </c>
      <c r="EV54" s="68">
        <v>0</v>
      </c>
      <c r="EW54" s="68">
        <v>0</v>
      </c>
      <c r="EX54" s="68">
        <v>0</v>
      </c>
      <c r="EY54" s="68">
        <v>0</v>
      </c>
      <c r="EZ54" s="68">
        <v>0</v>
      </c>
      <c r="FA54" s="68">
        <v>0</v>
      </c>
      <c r="FB54" s="68">
        <v>0</v>
      </c>
      <c r="FC54" s="68">
        <v>0</v>
      </c>
      <c r="FD54" s="68">
        <v>0</v>
      </c>
      <c r="FE54" s="68">
        <v>91200</v>
      </c>
      <c r="FF54" s="68">
        <v>0</v>
      </c>
      <c r="FG54" s="68">
        <v>0</v>
      </c>
      <c r="FH54" s="68">
        <v>0</v>
      </c>
      <c r="FI54" s="68">
        <v>0</v>
      </c>
      <c r="FJ54" s="68">
        <v>0</v>
      </c>
      <c r="FK54" s="68">
        <v>0</v>
      </c>
      <c r="FL54" s="68">
        <v>0</v>
      </c>
      <c r="FM54" s="68">
        <v>0</v>
      </c>
      <c r="FN54" s="68">
        <v>0</v>
      </c>
      <c r="FO54" s="68">
        <v>0</v>
      </c>
      <c r="FP54" s="68">
        <v>0</v>
      </c>
      <c r="FQ54" s="68">
        <v>0</v>
      </c>
      <c r="FR54" s="68">
        <v>0</v>
      </c>
      <c r="FS54" s="68">
        <v>0</v>
      </c>
      <c r="FT54" s="68">
        <v>0</v>
      </c>
      <c r="FU54" s="68">
        <v>0</v>
      </c>
      <c r="FV54" s="68">
        <v>0</v>
      </c>
      <c r="FW54" s="68">
        <v>0</v>
      </c>
      <c r="FX54" s="68">
        <v>0</v>
      </c>
      <c r="FY54" s="68">
        <v>0</v>
      </c>
      <c r="FZ54" s="68">
        <v>0</v>
      </c>
      <c r="GA54" s="68">
        <v>0</v>
      </c>
      <c r="GB54" s="68">
        <v>0</v>
      </c>
      <c r="GC54" s="68">
        <v>0</v>
      </c>
      <c r="GD54" s="68">
        <v>0</v>
      </c>
      <c r="GE54" s="68">
        <v>0</v>
      </c>
      <c r="GF54" s="68">
        <v>0</v>
      </c>
      <c r="GG54" s="68">
        <v>0</v>
      </c>
      <c r="GH54" s="68">
        <v>0</v>
      </c>
      <c r="GI54" s="68">
        <v>0</v>
      </c>
      <c r="GJ54" s="68">
        <v>0</v>
      </c>
      <c r="GK54" s="68">
        <v>0</v>
      </c>
      <c r="GL54" s="68">
        <v>0</v>
      </c>
      <c r="GM54" s="68">
        <v>0</v>
      </c>
      <c r="GN54" s="68">
        <v>0</v>
      </c>
      <c r="GO54" s="68">
        <v>0</v>
      </c>
      <c r="GP54" s="68">
        <v>0</v>
      </c>
      <c r="GQ54" s="68">
        <v>0</v>
      </c>
      <c r="GR54" s="68">
        <v>0</v>
      </c>
      <c r="GS54" s="68">
        <v>0</v>
      </c>
      <c r="GT54" s="68">
        <v>0</v>
      </c>
      <c r="GU54" s="68">
        <v>0</v>
      </c>
      <c r="GV54" s="68">
        <v>0</v>
      </c>
      <c r="GW54" s="68">
        <v>0</v>
      </c>
      <c r="GX54" s="68">
        <v>0</v>
      </c>
      <c r="GY54" s="68">
        <v>0</v>
      </c>
      <c r="GZ54" s="68">
        <v>0</v>
      </c>
      <c r="HA54" s="68">
        <v>0</v>
      </c>
      <c r="HB54" s="68">
        <v>0</v>
      </c>
      <c r="HC54" s="68">
        <v>0</v>
      </c>
      <c r="HD54" s="68">
        <v>0</v>
      </c>
      <c r="HE54" s="68">
        <v>0</v>
      </c>
      <c r="HF54" s="68">
        <v>0</v>
      </c>
      <c r="HG54" s="68">
        <v>0</v>
      </c>
      <c r="HH54" s="68">
        <v>0</v>
      </c>
      <c r="HI54" s="68">
        <v>0</v>
      </c>
      <c r="HJ54" s="68">
        <v>0</v>
      </c>
      <c r="HK54" s="68">
        <v>0</v>
      </c>
      <c r="HL54" s="68">
        <v>0</v>
      </c>
      <c r="HM54" s="68">
        <v>0</v>
      </c>
      <c r="HN54" s="68">
        <v>0</v>
      </c>
      <c r="HO54" s="68">
        <v>0</v>
      </c>
      <c r="HP54" s="68">
        <v>0</v>
      </c>
      <c r="HQ54" s="68">
        <v>0</v>
      </c>
      <c r="HR54" s="68">
        <v>0</v>
      </c>
      <c r="HS54" s="68">
        <v>0</v>
      </c>
      <c r="HT54" s="68">
        <v>0</v>
      </c>
      <c r="HU54" s="68">
        <v>0</v>
      </c>
      <c r="HV54" s="68">
        <v>0</v>
      </c>
      <c r="HW54" s="68">
        <v>0</v>
      </c>
      <c r="HX54" s="68">
        <v>0</v>
      </c>
      <c r="HY54" s="68">
        <v>0</v>
      </c>
      <c r="HZ54" s="68">
        <v>0</v>
      </c>
      <c r="IA54" s="68">
        <v>0</v>
      </c>
      <c r="IB54" s="68">
        <v>0</v>
      </c>
      <c r="IC54" s="68">
        <v>0</v>
      </c>
      <c r="ID54" s="68">
        <v>0</v>
      </c>
      <c r="IE54" s="68">
        <v>0</v>
      </c>
      <c r="IF54" s="68">
        <v>0</v>
      </c>
      <c r="IG54" s="68">
        <v>0</v>
      </c>
      <c r="IH54" s="68">
        <v>0</v>
      </c>
      <c r="II54" s="68">
        <v>0</v>
      </c>
      <c r="IJ54" s="68">
        <v>0</v>
      </c>
      <c r="IK54" s="68">
        <v>0</v>
      </c>
      <c r="IL54" s="68">
        <v>0</v>
      </c>
      <c r="IM54" s="68">
        <v>0</v>
      </c>
      <c r="IN54" s="68">
        <v>0</v>
      </c>
      <c r="IO54" s="68">
        <v>0</v>
      </c>
      <c r="IP54" s="68">
        <v>0</v>
      </c>
      <c r="IQ54" s="68">
        <v>0</v>
      </c>
      <c r="IR54" s="68">
        <v>0</v>
      </c>
      <c r="IS54" s="68">
        <v>0</v>
      </c>
      <c r="IT54" s="68">
        <v>0</v>
      </c>
      <c r="IU54" s="68">
        <v>0</v>
      </c>
      <c r="IV54" s="68">
        <v>0</v>
      </c>
      <c r="IW54" s="68">
        <v>0</v>
      </c>
      <c r="IX54" s="68">
        <v>0</v>
      </c>
      <c r="IY54" s="68">
        <v>0</v>
      </c>
      <c r="IZ54" s="68">
        <v>0</v>
      </c>
      <c r="JA54" s="68">
        <v>0</v>
      </c>
      <c r="JB54" s="68">
        <v>0</v>
      </c>
      <c r="JC54" s="68">
        <v>0</v>
      </c>
      <c r="JD54" s="68">
        <v>0</v>
      </c>
      <c r="JE54" s="68">
        <v>0</v>
      </c>
      <c r="JF54" s="68">
        <v>0</v>
      </c>
      <c r="JG54" s="68">
        <v>0</v>
      </c>
      <c r="JH54" s="68">
        <v>0</v>
      </c>
      <c r="JI54" s="68">
        <v>0</v>
      </c>
      <c r="JJ54" s="68">
        <v>0</v>
      </c>
      <c r="JK54" s="68">
        <v>0</v>
      </c>
      <c r="JL54" s="68">
        <v>0</v>
      </c>
      <c r="JM54" s="68">
        <v>0</v>
      </c>
      <c r="JN54" s="68">
        <v>0</v>
      </c>
      <c r="JO54" s="68">
        <v>0</v>
      </c>
      <c r="JP54" s="68">
        <v>0</v>
      </c>
      <c r="JQ54" s="68">
        <v>0</v>
      </c>
      <c r="JR54" s="68">
        <v>0</v>
      </c>
      <c r="JS54" s="68">
        <v>0</v>
      </c>
      <c r="JT54" s="68">
        <v>0</v>
      </c>
      <c r="JU54" s="68">
        <v>0</v>
      </c>
      <c r="JV54" s="68">
        <v>0</v>
      </c>
      <c r="JW54" s="68">
        <v>0</v>
      </c>
      <c r="JX54" s="68">
        <v>0</v>
      </c>
      <c r="JY54" s="68">
        <v>0</v>
      </c>
      <c r="JZ54" s="68">
        <v>0</v>
      </c>
      <c r="KA54" s="68">
        <v>0</v>
      </c>
      <c r="KB54" s="68">
        <v>0</v>
      </c>
      <c r="KC54" s="68">
        <v>0</v>
      </c>
      <c r="KD54" s="68">
        <v>0</v>
      </c>
      <c r="KE54" s="68">
        <v>0</v>
      </c>
      <c r="KF54" s="68">
        <v>0</v>
      </c>
      <c r="KG54" s="68">
        <v>0</v>
      </c>
      <c r="KH54" s="68">
        <v>0</v>
      </c>
      <c r="KI54" s="68">
        <v>0</v>
      </c>
      <c r="KJ54" s="68">
        <v>0</v>
      </c>
      <c r="KK54" s="68">
        <v>0</v>
      </c>
      <c r="KL54" s="68">
        <v>0</v>
      </c>
      <c r="KM54" s="68">
        <v>0</v>
      </c>
      <c r="KN54" s="68">
        <v>0</v>
      </c>
      <c r="KO54" s="68">
        <v>0</v>
      </c>
      <c r="KP54" s="68">
        <v>0</v>
      </c>
      <c r="KQ54" s="68">
        <v>0</v>
      </c>
      <c r="KR54" s="68">
        <v>0</v>
      </c>
      <c r="KS54" s="68">
        <v>0</v>
      </c>
      <c r="KT54" s="68">
        <v>0</v>
      </c>
      <c r="KU54" s="68">
        <v>0</v>
      </c>
      <c r="KV54" s="68">
        <v>0</v>
      </c>
      <c r="KW54" s="68">
        <v>0</v>
      </c>
      <c r="KX54" s="68">
        <v>0</v>
      </c>
      <c r="KY54" s="68">
        <v>0</v>
      </c>
      <c r="KZ54" s="68">
        <v>0</v>
      </c>
      <c r="LA54" s="68">
        <v>0</v>
      </c>
      <c r="LB54" s="105"/>
    </row>
    <row r="55" spans="1:314" hidden="1" x14ac:dyDescent="0.65">
      <c r="A55" s="11">
        <v>1</v>
      </c>
      <c r="B55" s="19">
        <v>46</v>
      </c>
      <c r="C55" s="33" t="s">
        <v>755</v>
      </c>
      <c r="D55" s="9" t="s">
        <v>768</v>
      </c>
      <c r="E55" s="9" t="s">
        <v>769</v>
      </c>
      <c r="F55" s="68">
        <v>36607.229251533798</v>
      </c>
      <c r="G55" s="68">
        <v>0</v>
      </c>
      <c r="H55" s="68">
        <v>0</v>
      </c>
      <c r="I55" s="68">
        <v>0</v>
      </c>
      <c r="J55" s="68">
        <v>0</v>
      </c>
      <c r="K55" s="68">
        <v>0</v>
      </c>
      <c r="L55" s="68">
        <v>0</v>
      </c>
      <c r="M55" s="68">
        <v>0</v>
      </c>
      <c r="N55" s="68">
        <v>0</v>
      </c>
      <c r="O55" s="68">
        <v>0</v>
      </c>
      <c r="P55" s="68">
        <v>0</v>
      </c>
      <c r="Q55" s="68">
        <v>0</v>
      </c>
      <c r="R55" s="68">
        <v>0</v>
      </c>
      <c r="S55" s="68">
        <v>0</v>
      </c>
      <c r="T55" s="68">
        <v>0</v>
      </c>
      <c r="U55" s="68">
        <v>0</v>
      </c>
      <c r="V55" s="68">
        <v>0</v>
      </c>
      <c r="W55" s="68">
        <v>0</v>
      </c>
      <c r="X55" s="68">
        <v>0</v>
      </c>
      <c r="Y55" s="68">
        <v>0</v>
      </c>
      <c r="Z55" s="68">
        <v>0</v>
      </c>
      <c r="AA55" s="68">
        <v>0</v>
      </c>
      <c r="AB55" s="68">
        <v>0</v>
      </c>
      <c r="AC55" s="68">
        <v>0</v>
      </c>
      <c r="AD55" s="68">
        <v>0</v>
      </c>
      <c r="AE55" s="68">
        <v>0</v>
      </c>
      <c r="AF55" s="68">
        <v>0</v>
      </c>
      <c r="AG55" s="68">
        <v>0</v>
      </c>
      <c r="AH55" s="68">
        <v>0</v>
      </c>
      <c r="AI55" s="68">
        <v>0</v>
      </c>
      <c r="AJ55" s="68">
        <v>0</v>
      </c>
      <c r="AK55" s="68">
        <v>0</v>
      </c>
      <c r="AL55" s="68">
        <v>0</v>
      </c>
      <c r="AM55" s="68">
        <v>0</v>
      </c>
      <c r="AN55" s="68">
        <v>0</v>
      </c>
      <c r="AO55" s="68">
        <v>0</v>
      </c>
      <c r="AP55" s="68">
        <v>0</v>
      </c>
      <c r="AQ55" s="68">
        <v>0</v>
      </c>
      <c r="AR55" s="68">
        <v>0</v>
      </c>
      <c r="AS55" s="68">
        <v>0</v>
      </c>
      <c r="AT55" s="68">
        <v>0</v>
      </c>
      <c r="AU55" s="68">
        <v>0</v>
      </c>
      <c r="AV55" s="68">
        <v>0</v>
      </c>
      <c r="AW55" s="68">
        <v>0</v>
      </c>
      <c r="AX55" s="68">
        <v>0</v>
      </c>
      <c r="AY55" s="68">
        <v>0</v>
      </c>
      <c r="AZ55" s="68">
        <v>0</v>
      </c>
      <c r="BA55" s="68">
        <v>0</v>
      </c>
      <c r="BB55" s="68">
        <v>0</v>
      </c>
      <c r="BC55" s="68">
        <v>0</v>
      </c>
      <c r="BD55" s="68">
        <v>0</v>
      </c>
      <c r="BE55" s="68">
        <v>0</v>
      </c>
      <c r="BF55" s="68">
        <v>0</v>
      </c>
      <c r="BG55" s="68">
        <v>0</v>
      </c>
      <c r="BH55" s="68">
        <v>0</v>
      </c>
      <c r="BI55" s="68">
        <v>0</v>
      </c>
      <c r="BJ55" s="68">
        <v>0</v>
      </c>
      <c r="BK55" s="68">
        <v>0</v>
      </c>
      <c r="BL55" s="68">
        <v>0</v>
      </c>
      <c r="BM55" s="68">
        <v>0</v>
      </c>
      <c r="BN55" s="68">
        <v>0</v>
      </c>
      <c r="BO55" s="68">
        <v>0</v>
      </c>
      <c r="BP55" s="68">
        <v>0</v>
      </c>
      <c r="BQ55" s="68">
        <v>0</v>
      </c>
      <c r="BR55" s="68">
        <v>0</v>
      </c>
      <c r="BS55" s="68">
        <v>0</v>
      </c>
      <c r="BT55" s="68">
        <v>0</v>
      </c>
      <c r="BU55" s="68">
        <v>0</v>
      </c>
      <c r="BV55" s="68">
        <v>0</v>
      </c>
      <c r="BW55" s="68">
        <v>0</v>
      </c>
      <c r="BX55" s="68">
        <v>0</v>
      </c>
      <c r="BY55" s="68">
        <v>0</v>
      </c>
      <c r="BZ55" s="68">
        <v>0</v>
      </c>
      <c r="CA55" s="68">
        <v>0</v>
      </c>
      <c r="CB55" s="68">
        <v>0</v>
      </c>
      <c r="CC55" s="68">
        <v>0</v>
      </c>
      <c r="CD55" s="68">
        <v>0</v>
      </c>
      <c r="CE55" s="68">
        <v>0</v>
      </c>
      <c r="CF55" s="68">
        <v>0</v>
      </c>
      <c r="CG55" s="68">
        <v>0</v>
      </c>
      <c r="CH55" s="68">
        <v>0</v>
      </c>
      <c r="CI55" s="68">
        <v>0</v>
      </c>
      <c r="CJ55" s="68">
        <v>0</v>
      </c>
      <c r="CK55" s="68">
        <v>0</v>
      </c>
      <c r="CL55" s="68">
        <v>0</v>
      </c>
      <c r="CM55" s="68">
        <v>0</v>
      </c>
      <c r="CN55" s="68">
        <v>0</v>
      </c>
      <c r="CO55" s="68">
        <v>0</v>
      </c>
      <c r="CP55" s="68">
        <v>0</v>
      </c>
      <c r="CQ55" s="68">
        <v>0</v>
      </c>
      <c r="CR55" s="68">
        <v>0</v>
      </c>
      <c r="CS55" s="68">
        <v>0</v>
      </c>
      <c r="CT55" s="68">
        <v>0</v>
      </c>
      <c r="CU55" s="68">
        <v>0</v>
      </c>
      <c r="CV55" s="68">
        <v>0</v>
      </c>
      <c r="CW55" s="68">
        <v>0</v>
      </c>
      <c r="CX55" s="68">
        <v>0</v>
      </c>
      <c r="CY55" s="68">
        <v>0</v>
      </c>
      <c r="CZ55" s="68">
        <v>0</v>
      </c>
      <c r="DA55" s="68">
        <v>0</v>
      </c>
      <c r="DB55" s="68">
        <v>0</v>
      </c>
      <c r="DC55" s="68">
        <v>0</v>
      </c>
      <c r="DD55" s="68">
        <v>0</v>
      </c>
      <c r="DE55" s="68">
        <v>0</v>
      </c>
      <c r="DF55" s="68">
        <v>0</v>
      </c>
      <c r="DG55" s="68">
        <v>0</v>
      </c>
      <c r="DH55" s="68">
        <v>0</v>
      </c>
      <c r="DI55" s="68">
        <v>0</v>
      </c>
      <c r="DJ55" s="68">
        <v>0</v>
      </c>
      <c r="DK55" s="68">
        <v>0</v>
      </c>
      <c r="DL55" s="68">
        <v>0</v>
      </c>
      <c r="DM55" s="68">
        <v>0</v>
      </c>
      <c r="DN55" s="68">
        <v>0</v>
      </c>
      <c r="DO55" s="68">
        <v>0</v>
      </c>
      <c r="DP55" s="68">
        <v>0</v>
      </c>
      <c r="DQ55" s="68">
        <v>0</v>
      </c>
      <c r="DR55" s="68">
        <v>0</v>
      </c>
      <c r="DS55" s="68">
        <v>0</v>
      </c>
      <c r="DT55" s="68">
        <v>0</v>
      </c>
      <c r="DU55" s="68">
        <v>0</v>
      </c>
      <c r="DV55" s="68">
        <v>0</v>
      </c>
      <c r="DW55" s="68">
        <v>36607.229251533703</v>
      </c>
      <c r="DX55" s="68">
        <v>0</v>
      </c>
      <c r="DY55" s="68">
        <v>0</v>
      </c>
      <c r="DZ55" s="68">
        <v>0</v>
      </c>
      <c r="EA55" s="68">
        <v>0</v>
      </c>
      <c r="EB55" s="68">
        <v>0</v>
      </c>
      <c r="EC55" s="68">
        <v>0</v>
      </c>
      <c r="ED55" s="68">
        <v>0</v>
      </c>
      <c r="EE55" s="68">
        <v>0</v>
      </c>
      <c r="EF55" s="68">
        <v>0</v>
      </c>
      <c r="EG55" s="68">
        <v>0</v>
      </c>
      <c r="EH55" s="68">
        <v>0</v>
      </c>
      <c r="EI55" s="68">
        <v>0</v>
      </c>
      <c r="EJ55" s="68">
        <v>0</v>
      </c>
      <c r="EK55" s="68">
        <v>0</v>
      </c>
      <c r="EL55" s="68">
        <v>0</v>
      </c>
      <c r="EM55" s="68">
        <v>0</v>
      </c>
      <c r="EN55" s="68">
        <v>0</v>
      </c>
      <c r="EO55" s="68">
        <v>0</v>
      </c>
      <c r="EP55" s="68">
        <v>0</v>
      </c>
      <c r="EQ55" s="68">
        <v>0</v>
      </c>
      <c r="ER55" s="68">
        <v>0</v>
      </c>
      <c r="ES55" s="68">
        <v>0</v>
      </c>
      <c r="ET55" s="68">
        <v>0</v>
      </c>
      <c r="EU55" s="68">
        <v>0</v>
      </c>
      <c r="EV55" s="68">
        <v>0</v>
      </c>
      <c r="EW55" s="68">
        <v>0</v>
      </c>
      <c r="EX55" s="68">
        <v>0</v>
      </c>
      <c r="EY55" s="68">
        <v>0</v>
      </c>
      <c r="EZ55" s="68">
        <v>0</v>
      </c>
      <c r="FA55" s="68">
        <v>0</v>
      </c>
      <c r="FB55" s="68">
        <v>0</v>
      </c>
      <c r="FC55" s="68">
        <v>0</v>
      </c>
      <c r="FD55" s="68">
        <v>0</v>
      </c>
      <c r="FE55" s="68">
        <v>0</v>
      </c>
      <c r="FF55" s="68">
        <v>0</v>
      </c>
      <c r="FG55" s="68">
        <v>0</v>
      </c>
      <c r="FH55" s="68">
        <v>0</v>
      </c>
      <c r="FI55" s="68">
        <v>0</v>
      </c>
      <c r="FJ55" s="68">
        <v>0</v>
      </c>
      <c r="FK55" s="68">
        <v>0</v>
      </c>
      <c r="FL55" s="68">
        <v>0</v>
      </c>
      <c r="FM55" s="68">
        <v>0</v>
      </c>
      <c r="FN55" s="68">
        <v>0</v>
      </c>
      <c r="FO55" s="68">
        <v>0</v>
      </c>
      <c r="FP55" s="68">
        <v>0</v>
      </c>
      <c r="FQ55" s="68">
        <v>0</v>
      </c>
      <c r="FR55" s="68">
        <v>0</v>
      </c>
      <c r="FS55" s="68">
        <v>0</v>
      </c>
      <c r="FT55" s="68">
        <v>0</v>
      </c>
      <c r="FU55" s="68">
        <v>0</v>
      </c>
      <c r="FV55" s="68">
        <v>0</v>
      </c>
      <c r="FW55" s="68">
        <v>0</v>
      </c>
      <c r="FX55" s="68">
        <v>0</v>
      </c>
      <c r="FY55" s="68">
        <v>0</v>
      </c>
      <c r="FZ55" s="68">
        <v>0</v>
      </c>
      <c r="GA55" s="68">
        <v>0</v>
      </c>
      <c r="GB55" s="68">
        <v>0</v>
      </c>
      <c r="GC55" s="68">
        <v>0</v>
      </c>
      <c r="GD55" s="68">
        <v>0</v>
      </c>
      <c r="GE55" s="68">
        <v>0</v>
      </c>
      <c r="GF55" s="68">
        <v>0</v>
      </c>
      <c r="GG55" s="68">
        <v>0</v>
      </c>
      <c r="GH55" s="68">
        <v>0</v>
      </c>
      <c r="GI55" s="68">
        <v>0</v>
      </c>
      <c r="GJ55" s="68">
        <v>0</v>
      </c>
      <c r="GK55" s="68">
        <v>0</v>
      </c>
      <c r="GL55" s="68">
        <v>0</v>
      </c>
      <c r="GM55" s="68">
        <v>0</v>
      </c>
      <c r="GN55" s="68">
        <v>0</v>
      </c>
      <c r="GO55" s="68">
        <v>0</v>
      </c>
      <c r="GP55" s="68">
        <v>0</v>
      </c>
      <c r="GQ55" s="68">
        <v>0</v>
      </c>
      <c r="GR55" s="68">
        <v>0</v>
      </c>
      <c r="GS55" s="68">
        <v>0</v>
      </c>
      <c r="GT55" s="68">
        <v>0</v>
      </c>
      <c r="GU55" s="68">
        <v>0</v>
      </c>
      <c r="GV55" s="68">
        <v>0</v>
      </c>
      <c r="GW55" s="68">
        <v>0</v>
      </c>
      <c r="GX55" s="68">
        <v>0</v>
      </c>
      <c r="GY55" s="68">
        <v>0</v>
      </c>
      <c r="GZ55" s="68">
        <v>0</v>
      </c>
      <c r="HA55" s="68">
        <v>0</v>
      </c>
      <c r="HB55" s="68">
        <v>0</v>
      </c>
      <c r="HC55" s="68">
        <v>0</v>
      </c>
      <c r="HD55" s="68">
        <v>0</v>
      </c>
      <c r="HE55" s="68">
        <v>0</v>
      </c>
      <c r="HF55" s="68">
        <v>0</v>
      </c>
      <c r="HG55" s="68">
        <v>0</v>
      </c>
      <c r="HH55" s="68">
        <v>0</v>
      </c>
      <c r="HI55" s="68">
        <v>0</v>
      </c>
      <c r="HJ55" s="68">
        <v>0</v>
      </c>
      <c r="HK55" s="68">
        <v>0</v>
      </c>
      <c r="HL55" s="68">
        <v>0</v>
      </c>
      <c r="HM55" s="68">
        <v>0</v>
      </c>
      <c r="HN55" s="68">
        <v>0</v>
      </c>
      <c r="HO55" s="68">
        <v>0</v>
      </c>
      <c r="HP55" s="68">
        <v>0</v>
      </c>
      <c r="HQ55" s="68">
        <v>0</v>
      </c>
      <c r="HR55" s="68">
        <v>0</v>
      </c>
      <c r="HS55" s="68">
        <v>0</v>
      </c>
      <c r="HT55" s="68">
        <v>0</v>
      </c>
      <c r="HU55" s="68">
        <v>0</v>
      </c>
      <c r="HV55" s="68">
        <v>0</v>
      </c>
      <c r="HW55" s="68">
        <v>0</v>
      </c>
      <c r="HX55" s="68">
        <v>0</v>
      </c>
      <c r="HY55" s="68">
        <v>0</v>
      </c>
      <c r="HZ55" s="68">
        <v>0</v>
      </c>
      <c r="IA55" s="68">
        <v>0</v>
      </c>
      <c r="IB55" s="68">
        <v>0</v>
      </c>
      <c r="IC55" s="68">
        <v>0</v>
      </c>
      <c r="ID55" s="68">
        <v>0</v>
      </c>
      <c r="IE55" s="68">
        <v>0</v>
      </c>
      <c r="IF55" s="68">
        <v>0</v>
      </c>
      <c r="IG55" s="68">
        <v>0</v>
      </c>
      <c r="IH55" s="68">
        <v>0</v>
      </c>
      <c r="II55" s="68">
        <v>0</v>
      </c>
      <c r="IJ55" s="68">
        <v>0</v>
      </c>
      <c r="IK55" s="68">
        <v>0</v>
      </c>
      <c r="IL55" s="68">
        <v>0</v>
      </c>
      <c r="IM55" s="68">
        <v>0</v>
      </c>
      <c r="IN55" s="68">
        <v>0</v>
      </c>
      <c r="IO55" s="68">
        <v>0</v>
      </c>
      <c r="IP55" s="68">
        <v>0</v>
      </c>
      <c r="IQ55" s="68">
        <v>0</v>
      </c>
      <c r="IR55" s="68">
        <v>0</v>
      </c>
      <c r="IS55" s="68">
        <v>0</v>
      </c>
      <c r="IT55" s="68">
        <v>0</v>
      </c>
      <c r="IU55" s="68">
        <v>0</v>
      </c>
      <c r="IV55" s="68">
        <v>0</v>
      </c>
      <c r="IW55" s="68">
        <v>0</v>
      </c>
      <c r="IX55" s="68">
        <v>0</v>
      </c>
      <c r="IY55" s="68">
        <v>0</v>
      </c>
      <c r="IZ55" s="68">
        <v>0</v>
      </c>
      <c r="JA55" s="68">
        <v>0</v>
      </c>
      <c r="JB55" s="68">
        <v>0</v>
      </c>
      <c r="JC55" s="68">
        <v>0</v>
      </c>
      <c r="JD55" s="68">
        <v>0</v>
      </c>
      <c r="JE55" s="68">
        <v>0</v>
      </c>
      <c r="JF55" s="68">
        <v>0</v>
      </c>
      <c r="JG55" s="68">
        <v>0</v>
      </c>
      <c r="JH55" s="68">
        <v>0</v>
      </c>
      <c r="JI55" s="68">
        <v>0</v>
      </c>
      <c r="JJ55" s="68">
        <v>0</v>
      </c>
      <c r="JK55" s="68">
        <v>0</v>
      </c>
      <c r="JL55" s="68">
        <v>0</v>
      </c>
      <c r="JM55" s="68">
        <v>0</v>
      </c>
      <c r="JN55" s="68">
        <v>0</v>
      </c>
      <c r="JO55" s="68">
        <v>0</v>
      </c>
      <c r="JP55" s="68">
        <v>0</v>
      </c>
      <c r="JQ55" s="68">
        <v>0</v>
      </c>
      <c r="JR55" s="68">
        <v>0</v>
      </c>
      <c r="JS55" s="68">
        <v>0</v>
      </c>
      <c r="JT55" s="68">
        <v>0</v>
      </c>
      <c r="JU55" s="68">
        <v>0</v>
      </c>
      <c r="JV55" s="68">
        <v>0</v>
      </c>
      <c r="JW55" s="68">
        <v>0</v>
      </c>
      <c r="JX55" s="68">
        <v>0</v>
      </c>
      <c r="JY55" s="68">
        <v>0</v>
      </c>
      <c r="JZ55" s="68">
        <v>0</v>
      </c>
      <c r="KA55" s="68">
        <v>0</v>
      </c>
      <c r="KB55" s="68">
        <v>0</v>
      </c>
      <c r="KC55" s="68">
        <v>0</v>
      </c>
      <c r="KD55" s="68">
        <v>0</v>
      </c>
      <c r="KE55" s="68">
        <v>0</v>
      </c>
      <c r="KF55" s="68">
        <v>0</v>
      </c>
      <c r="KG55" s="68">
        <v>0</v>
      </c>
      <c r="KH55" s="68">
        <v>0</v>
      </c>
      <c r="KI55" s="68">
        <v>0</v>
      </c>
      <c r="KJ55" s="68">
        <v>0</v>
      </c>
      <c r="KK55" s="68">
        <v>0</v>
      </c>
      <c r="KL55" s="68">
        <v>0</v>
      </c>
      <c r="KM55" s="68">
        <v>0</v>
      </c>
      <c r="KN55" s="68">
        <v>0</v>
      </c>
      <c r="KO55" s="68">
        <v>0</v>
      </c>
      <c r="KP55" s="68">
        <v>0</v>
      </c>
      <c r="KQ55" s="68">
        <v>0</v>
      </c>
      <c r="KR55" s="68">
        <v>0</v>
      </c>
      <c r="KS55" s="68">
        <v>0</v>
      </c>
      <c r="KT55" s="68">
        <v>0</v>
      </c>
      <c r="KU55" s="68">
        <v>0</v>
      </c>
      <c r="KV55" s="68">
        <v>0</v>
      </c>
      <c r="KW55" s="68">
        <v>0</v>
      </c>
      <c r="KX55" s="68">
        <v>0</v>
      </c>
      <c r="KY55" s="68">
        <v>0</v>
      </c>
      <c r="KZ55" s="68">
        <v>0</v>
      </c>
      <c r="LA55" s="68">
        <v>0</v>
      </c>
      <c r="LB55" s="105"/>
    </row>
    <row r="56" spans="1:314" hidden="1" x14ac:dyDescent="0.65">
      <c r="A56" s="11">
        <v>1</v>
      </c>
      <c r="B56" s="19">
        <v>47</v>
      </c>
      <c r="C56" s="33" t="s">
        <v>755</v>
      </c>
      <c r="D56" s="9" t="s">
        <v>770</v>
      </c>
      <c r="E56" s="9" t="s">
        <v>771</v>
      </c>
      <c r="F56" s="68">
        <v>859413.70071065996</v>
      </c>
      <c r="G56" s="68">
        <v>0</v>
      </c>
      <c r="H56" s="68">
        <v>0</v>
      </c>
      <c r="I56" s="68">
        <v>0</v>
      </c>
      <c r="J56" s="68">
        <v>0</v>
      </c>
      <c r="K56" s="68">
        <v>0</v>
      </c>
      <c r="L56" s="68">
        <v>0</v>
      </c>
      <c r="M56" s="68">
        <v>0</v>
      </c>
      <c r="N56" s="68">
        <v>0</v>
      </c>
      <c r="O56" s="68">
        <v>0</v>
      </c>
      <c r="P56" s="68">
        <v>0</v>
      </c>
      <c r="Q56" s="68">
        <v>0</v>
      </c>
      <c r="R56" s="68">
        <v>0</v>
      </c>
      <c r="S56" s="68">
        <v>0</v>
      </c>
      <c r="T56" s="68">
        <v>0</v>
      </c>
      <c r="U56" s="68">
        <v>0</v>
      </c>
      <c r="V56" s="68">
        <v>0</v>
      </c>
      <c r="W56" s="68">
        <v>0</v>
      </c>
      <c r="X56" s="68">
        <v>764720.38071066001</v>
      </c>
      <c r="Y56" s="68">
        <v>92892.55</v>
      </c>
      <c r="Z56" s="68">
        <v>0</v>
      </c>
      <c r="AA56" s="68">
        <v>0</v>
      </c>
      <c r="AB56" s="68">
        <v>0</v>
      </c>
      <c r="AC56" s="68">
        <v>0</v>
      </c>
      <c r="AD56" s="68">
        <v>0</v>
      </c>
      <c r="AE56" s="68">
        <v>0</v>
      </c>
      <c r="AF56" s="68">
        <v>0</v>
      </c>
      <c r="AG56" s="68">
        <v>0</v>
      </c>
      <c r="AH56" s="68">
        <v>0</v>
      </c>
      <c r="AI56" s="68">
        <v>0</v>
      </c>
      <c r="AJ56" s="68">
        <v>0</v>
      </c>
      <c r="AK56" s="68">
        <v>0</v>
      </c>
      <c r="AL56" s="68">
        <v>0</v>
      </c>
      <c r="AM56" s="68">
        <v>0</v>
      </c>
      <c r="AN56" s="68">
        <v>0</v>
      </c>
      <c r="AO56" s="68">
        <v>0</v>
      </c>
      <c r="AP56" s="68">
        <v>0</v>
      </c>
      <c r="AQ56" s="68">
        <v>0</v>
      </c>
      <c r="AR56" s="68">
        <v>0</v>
      </c>
      <c r="AS56" s="68">
        <v>0</v>
      </c>
      <c r="AT56" s="68">
        <v>0</v>
      </c>
      <c r="AU56" s="68">
        <v>0</v>
      </c>
      <c r="AV56" s="68">
        <v>0</v>
      </c>
      <c r="AW56" s="68">
        <v>0</v>
      </c>
      <c r="AX56" s="68">
        <v>0</v>
      </c>
      <c r="AY56" s="68">
        <v>0</v>
      </c>
      <c r="AZ56" s="68">
        <v>0</v>
      </c>
      <c r="BA56" s="68">
        <v>0</v>
      </c>
      <c r="BB56" s="68">
        <v>0</v>
      </c>
      <c r="BC56" s="68">
        <v>0</v>
      </c>
      <c r="BD56" s="68">
        <v>0</v>
      </c>
      <c r="BE56" s="68">
        <v>0</v>
      </c>
      <c r="BF56" s="68">
        <v>0</v>
      </c>
      <c r="BG56" s="68">
        <v>0</v>
      </c>
      <c r="BH56" s="68">
        <v>0</v>
      </c>
      <c r="BI56" s="68">
        <v>0</v>
      </c>
      <c r="BJ56" s="68">
        <v>0</v>
      </c>
      <c r="BK56" s="68">
        <v>0</v>
      </c>
      <c r="BL56" s="68">
        <v>0</v>
      </c>
      <c r="BM56" s="68">
        <v>0</v>
      </c>
      <c r="BN56" s="68">
        <v>0</v>
      </c>
      <c r="BO56" s="68">
        <v>0</v>
      </c>
      <c r="BP56" s="68">
        <v>0</v>
      </c>
      <c r="BQ56" s="68">
        <v>0</v>
      </c>
      <c r="BR56" s="68">
        <v>0</v>
      </c>
      <c r="BS56" s="68">
        <v>0</v>
      </c>
      <c r="BT56" s="68">
        <v>0</v>
      </c>
      <c r="BU56" s="68">
        <v>0</v>
      </c>
      <c r="BV56" s="68">
        <v>0</v>
      </c>
      <c r="BW56" s="68">
        <v>0</v>
      </c>
      <c r="BX56" s="68">
        <v>0</v>
      </c>
      <c r="BY56" s="68">
        <v>0</v>
      </c>
      <c r="BZ56" s="68">
        <v>0</v>
      </c>
      <c r="CA56" s="68">
        <v>0</v>
      </c>
      <c r="CB56" s="68">
        <v>0</v>
      </c>
      <c r="CC56" s="68">
        <v>0</v>
      </c>
      <c r="CD56" s="68">
        <v>0</v>
      </c>
      <c r="CE56" s="68">
        <v>0</v>
      </c>
      <c r="CF56" s="68">
        <v>0</v>
      </c>
      <c r="CG56" s="68">
        <v>0</v>
      </c>
      <c r="CH56" s="68">
        <v>0</v>
      </c>
      <c r="CI56" s="68">
        <v>0</v>
      </c>
      <c r="CJ56" s="68">
        <v>0</v>
      </c>
      <c r="CK56" s="68">
        <v>0</v>
      </c>
      <c r="CL56" s="68">
        <v>0</v>
      </c>
      <c r="CM56" s="68">
        <v>0</v>
      </c>
      <c r="CN56" s="68">
        <v>0</v>
      </c>
      <c r="CO56" s="68">
        <v>0</v>
      </c>
      <c r="CP56" s="68">
        <v>1800.77</v>
      </c>
      <c r="CQ56" s="68">
        <v>0</v>
      </c>
      <c r="CR56" s="68">
        <v>0</v>
      </c>
      <c r="CS56" s="68">
        <v>0</v>
      </c>
      <c r="CT56" s="68">
        <v>0</v>
      </c>
      <c r="CU56" s="68">
        <v>0</v>
      </c>
      <c r="CV56" s="68">
        <v>0</v>
      </c>
      <c r="CW56" s="68">
        <v>0</v>
      </c>
      <c r="CX56" s="68">
        <v>0</v>
      </c>
      <c r="CY56" s="68">
        <v>0</v>
      </c>
      <c r="CZ56" s="68">
        <v>0</v>
      </c>
      <c r="DA56" s="68">
        <v>0</v>
      </c>
      <c r="DB56" s="68">
        <v>0</v>
      </c>
      <c r="DC56" s="68">
        <v>0</v>
      </c>
      <c r="DD56" s="68">
        <v>0</v>
      </c>
      <c r="DE56" s="68">
        <v>0</v>
      </c>
      <c r="DF56" s="68">
        <v>0</v>
      </c>
      <c r="DG56" s="68">
        <v>0</v>
      </c>
      <c r="DH56" s="68">
        <v>0</v>
      </c>
      <c r="DI56" s="68">
        <v>0</v>
      </c>
      <c r="DJ56" s="68">
        <v>0</v>
      </c>
      <c r="DK56" s="68">
        <v>0</v>
      </c>
      <c r="DL56" s="68">
        <v>0</v>
      </c>
      <c r="DM56" s="68">
        <v>0</v>
      </c>
      <c r="DN56" s="68">
        <v>0</v>
      </c>
      <c r="DO56" s="68">
        <v>0</v>
      </c>
      <c r="DP56" s="68">
        <v>0</v>
      </c>
      <c r="DQ56" s="68">
        <v>0</v>
      </c>
      <c r="DR56" s="68">
        <v>0</v>
      </c>
      <c r="DS56" s="68">
        <v>0</v>
      </c>
      <c r="DT56" s="68">
        <v>0</v>
      </c>
      <c r="DU56" s="68">
        <v>0</v>
      </c>
      <c r="DV56" s="68">
        <v>0</v>
      </c>
      <c r="DW56" s="68">
        <v>0</v>
      </c>
      <c r="DX56" s="68">
        <v>0</v>
      </c>
      <c r="DY56" s="68">
        <v>0</v>
      </c>
      <c r="DZ56" s="68">
        <v>0</v>
      </c>
      <c r="EA56" s="68">
        <v>0</v>
      </c>
      <c r="EB56" s="68">
        <v>0</v>
      </c>
      <c r="EC56" s="68">
        <v>0</v>
      </c>
      <c r="ED56" s="68">
        <v>0</v>
      </c>
      <c r="EE56" s="68">
        <v>0</v>
      </c>
      <c r="EF56" s="68">
        <v>0</v>
      </c>
      <c r="EG56" s="68">
        <v>0</v>
      </c>
      <c r="EH56" s="68">
        <v>0</v>
      </c>
      <c r="EI56" s="68">
        <v>0</v>
      </c>
      <c r="EJ56" s="68">
        <v>0</v>
      </c>
      <c r="EK56" s="68">
        <v>0</v>
      </c>
      <c r="EL56" s="68">
        <v>0</v>
      </c>
      <c r="EM56" s="68">
        <v>0</v>
      </c>
      <c r="EN56" s="68">
        <v>0</v>
      </c>
      <c r="EO56" s="68">
        <v>0</v>
      </c>
      <c r="EP56" s="68">
        <v>0</v>
      </c>
      <c r="EQ56" s="68">
        <v>0</v>
      </c>
      <c r="ER56" s="68">
        <v>0</v>
      </c>
      <c r="ES56" s="68">
        <v>0</v>
      </c>
      <c r="ET56" s="68">
        <v>0</v>
      </c>
      <c r="EU56" s="68">
        <v>0</v>
      </c>
      <c r="EV56" s="68">
        <v>0</v>
      </c>
      <c r="EW56" s="68">
        <v>0</v>
      </c>
      <c r="EX56" s="68">
        <v>0</v>
      </c>
      <c r="EY56" s="68">
        <v>0</v>
      </c>
      <c r="EZ56" s="68">
        <v>0</v>
      </c>
      <c r="FA56" s="68">
        <v>0</v>
      </c>
      <c r="FB56" s="68">
        <v>0</v>
      </c>
      <c r="FC56" s="68">
        <v>0</v>
      </c>
      <c r="FD56" s="68">
        <v>0</v>
      </c>
      <c r="FE56" s="68">
        <v>0</v>
      </c>
      <c r="FF56" s="68">
        <v>0</v>
      </c>
      <c r="FG56" s="68">
        <v>0</v>
      </c>
      <c r="FH56" s="68">
        <v>0</v>
      </c>
      <c r="FI56" s="68">
        <v>0</v>
      </c>
      <c r="FJ56" s="68">
        <v>0</v>
      </c>
      <c r="FK56" s="68">
        <v>0</v>
      </c>
      <c r="FL56" s="68">
        <v>0</v>
      </c>
      <c r="FM56" s="68">
        <v>0</v>
      </c>
      <c r="FN56" s="68">
        <v>0</v>
      </c>
      <c r="FO56" s="68">
        <v>0</v>
      </c>
      <c r="FP56" s="68">
        <v>0</v>
      </c>
      <c r="FQ56" s="68">
        <v>0</v>
      </c>
      <c r="FR56" s="68">
        <v>0</v>
      </c>
      <c r="FS56" s="68">
        <v>0</v>
      </c>
      <c r="FT56" s="68">
        <v>0</v>
      </c>
      <c r="FU56" s="68">
        <v>0</v>
      </c>
      <c r="FV56" s="68">
        <v>0</v>
      </c>
      <c r="FW56" s="68">
        <v>0</v>
      </c>
      <c r="FX56" s="68">
        <v>0</v>
      </c>
      <c r="FY56" s="68">
        <v>0</v>
      </c>
      <c r="FZ56" s="68">
        <v>0</v>
      </c>
      <c r="GA56" s="68">
        <v>0</v>
      </c>
      <c r="GB56" s="68">
        <v>0</v>
      </c>
      <c r="GC56" s="68">
        <v>0</v>
      </c>
      <c r="GD56" s="68">
        <v>0</v>
      </c>
      <c r="GE56" s="68">
        <v>0</v>
      </c>
      <c r="GF56" s="68">
        <v>0</v>
      </c>
      <c r="GG56" s="68">
        <v>0</v>
      </c>
      <c r="GH56" s="68">
        <v>0</v>
      </c>
      <c r="GI56" s="68">
        <v>0</v>
      </c>
      <c r="GJ56" s="68">
        <v>0</v>
      </c>
      <c r="GK56" s="68">
        <v>0</v>
      </c>
      <c r="GL56" s="68">
        <v>0</v>
      </c>
      <c r="GM56" s="68">
        <v>0</v>
      </c>
      <c r="GN56" s="68">
        <v>0</v>
      </c>
      <c r="GO56" s="68">
        <v>0</v>
      </c>
      <c r="GP56" s="68">
        <v>0</v>
      </c>
      <c r="GQ56" s="68">
        <v>0</v>
      </c>
      <c r="GR56" s="68">
        <v>0</v>
      </c>
      <c r="GS56" s="68">
        <v>0</v>
      </c>
      <c r="GT56" s="68">
        <v>0</v>
      </c>
      <c r="GU56" s="68">
        <v>0</v>
      </c>
      <c r="GV56" s="68">
        <v>0</v>
      </c>
      <c r="GW56" s="68">
        <v>0</v>
      </c>
      <c r="GX56" s="68">
        <v>0</v>
      </c>
      <c r="GY56" s="68">
        <v>0</v>
      </c>
      <c r="GZ56" s="68">
        <v>0</v>
      </c>
      <c r="HA56" s="68">
        <v>0</v>
      </c>
      <c r="HB56" s="68">
        <v>0</v>
      </c>
      <c r="HC56" s="68">
        <v>0</v>
      </c>
      <c r="HD56" s="68">
        <v>0</v>
      </c>
      <c r="HE56" s="68">
        <v>0</v>
      </c>
      <c r="HF56" s="68">
        <v>0</v>
      </c>
      <c r="HG56" s="68">
        <v>0</v>
      </c>
      <c r="HH56" s="68">
        <v>0</v>
      </c>
      <c r="HI56" s="68">
        <v>0</v>
      </c>
      <c r="HJ56" s="68">
        <v>0</v>
      </c>
      <c r="HK56" s="68">
        <v>0</v>
      </c>
      <c r="HL56" s="68">
        <v>0</v>
      </c>
      <c r="HM56" s="68">
        <v>0</v>
      </c>
      <c r="HN56" s="68">
        <v>0</v>
      </c>
      <c r="HO56" s="68">
        <v>0</v>
      </c>
      <c r="HP56" s="68">
        <v>0</v>
      </c>
      <c r="HQ56" s="68">
        <v>0</v>
      </c>
      <c r="HR56" s="68">
        <v>0</v>
      </c>
      <c r="HS56" s="68">
        <v>0</v>
      </c>
      <c r="HT56" s="68">
        <v>0</v>
      </c>
      <c r="HU56" s="68">
        <v>0</v>
      </c>
      <c r="HV56" s="68">
        <v>0</v>
      </c>
      <c r="HW56" s="68">
        <v>0</v>
      </c>
      <c r="HX56" s="68">
        <v>0</v>
      </c>
      <c r="HY56" s="68">
        <v>0</v>
      </c>
      <c r="HZ56" s="68">
        <v>0</v>
      </c>
      <c r="IA56" s="68">
        <v>0</v>
      </c>
      <c r="IB56" s="68">
        <v>0</v>
      </c>
      <c r="IC56" s="68">
        <v>0</v>
      </c>
      <c r="ID56" s="68">
        <v>0</v>
      </c>
      <c r="IE56" s="68">
        <v>0</v>
      </c>
      <c r="IF56" s="68">
        <v>0</v>
      </c>
      <c r="IG56" s="68">
        <v>0</v>
      </c>
      <c r="IH56" s="68">
        <v>0</v>
      </c>
      <c r="II56" s="68">
        <v>0</v>
      </c>
      <c r="IJ56" s="68">
        <v>0</v>
      </c>
      <c r="IK56" s="68">
        <v>0</v>
      </c>
      <c r="IL56" s="68">
        <v>0</v>
      </c>
      <c r="IM56" s="68">
        <v>0</v>
      </c>
      <c r="IN56" s="68">
        <v>0</v>
      </c>
      <c r="IO56" s="68">
        <v>0</v>
      </c>
      <c r="IP56" s="68">
        <v>0</v>
      </c>
      <c r="IQ56" s="68">
        <v>0</v>
      </c>
      <c r="IR56" s="68">
        <v>0</v>
      </c>
      <c r="IS56" s="68">
        <v>0</v>
      </c>
      <c r="IT56" s="68">
        <v>0</v>
      </c>
      <c r="IU56" s="68">
        <v>0</v>
      </c>
      <c r="IV56" s="68">
        <v>0</v>
      </c>
      <c r="IW56" s="68">
        <v>0</v>
      </c>
      <c r="IX56" s="68">
        <v>0</v>
      </c>
      <c r="IY56" s="68">
        <v>0</v>
      </c>
      <c r="IZ56" s="68">
        <v>0</v>
      </c>
      <c r="JA56" s="68">
        <v>0</v>
      </c>
      <c r="JB56" s="68">
        <v>0</v>
      </c>
      <c r="JC56" s="68">
        <v>0</v>
      </c>
      <c r="JD56" s="68">
        <v>0</v>
      </c>
      <c r="JE56" s="68">
        <v>0</v>
      </c>
      <c r="JF56" s="68">
        <v>0</v>
      </c>
      <c r="JG56" s="68">
        <v>0</v>
      </c>
      <c r="JH56" s="68">
        <v>0</v>
      </c>
      <c r="JI56" s="68">
        <v>0</v>
      </c>
      <c r="JJ56" s="68">
        <v>0</v>
      </c>
      <c r="JK56" s="68">
        <v>0</v>
      </c>
      <c r="JL56" s="68">
        <v>0</v>
      </c>
      <c r="JM56" s="68">
        <v>0</v>
      </c>
      <c r="JN56" s="68">
        <v>0</v>
      </c>
      <c r="JO56" s="68">
        <v>0</v>
      </c>
      <c r="JP56" s="68">
        <v>0</v>
      </c>
      <c r="JQ56" s="68">
        <v>0</v>
      </c>
      <c r="JR56" s="68">
        <v>0</v>
      </c>
      <c r="JS56" s="68">
        <v>0</v>
      </c>
      <c r="JT56" s="68">
        <v>0</v>
      </c>
      <c r="JU56" s="68">
        <v>0</v>
      </c>
      <c r="JV56" s="68">
        <v>0</v>
      </c>
      <c r="JW56" s="68">
        <v>0</v>
      </c>
      <c r="JX56" s="68">
        <v>0</v>
      </c>
      <c r="JY56" s="68">
        <v>0</v>
      </c>
      <c r="JZ56" s="68">
        <v>0</v>
      </c>
      <c r="KA56" s="68">
        <v>0</v>
      </c>
      <c r="KB56" s="68">
        <v>0</v>
      </c>
      <c r="KC56" s="68">
        <v>0</v>
      </c>
      <c r="KD56" s="68">
        <v>0</v>
      </c>
      <c r="KE56" s="68">
        <v>0</v>
      </c>
      <c r="KF56" s="68">
        <v>0</v>
      </c>
      <c r="KG56" s="68">
        <v>0</v>
      </c>
      <c r="KH56" s="68">
        <v>0</v>
      </c>
      <c r="KI56" s="68">
        <v>0</v>
      </c>
      <c r="KJ56" s="68">
        <v>0</v>
      </c>
      <c r="KK56" s="68">
        <v>0</v>
      </c>
      <c r="KL56" s="68">
        <v>0</v>
      </c>
      <c r="KM56" s="68">
        <v>0</v>
      </c>
      <c r="KN56" s="68">
        <v>0</v>
      </c>
      <c r="KO56" s="68">
        <v>0</v>
      </c>
      <c r="KP56" s="68">
        <v>0</v>
      </c>
      <c r="KQ56" s="68">
        <v>0</v>
      </c>
      <c r="KR56" s="68">
        <v>0</v>
      </c>
      <c r="KS56" s="68">
        <v>0</v>
      </c>
      <c r="KT56" s="68">
        <v>0</v>
      </c>
      <c r="KU56" s="68">
        <v>0</v>
      </c>
      <c r="KV56" s="68">
        <v>0</v>
      </c>
      <c r="KW56" s="68">
        <v>0</v>
      </c>
      <c r="KX56" s="68">
        <v>0</v>
      </c>
      <c r="KY56" s="68">
        <v>0</v>
      </c>
      <c r="KZ56" s="68">
        <v>0</v>
      </c>
      <c r="LA56" s="68">
        <v>0</v>
      </c>
      <c r="LB56" s="105"/>
    </row>
    <row r="57" spans="1:314" hidden="1" x14ac:dyDescent="0.65">
      <c r="A57" s="11" t="s">
        <v>683</v>
      </c>
      <c r="B57" s="19">
        <v>48</v>
      </c>
      <c r="C57" s="33" t="s">
        <v>683</v>
      </c>
      <c r="D57" s="9" t="s">
        <v>772</v>
      </c>
      <c r="E57" s="9" t="s">
        <v>773</v>
      </c>
      <c r="F57" s="68">
        <v>896020.92996219394</v>
      </c>
      <c r="G57" s="68">
        <v>0</v>
      </c>
      <c r="H57" s="68">
        <v>0</v>
      </c>
      <c r="I57" s="68">
        <v>0</v>
      </c>
      <c r="J57" s="68">
        <v>0</v>
      </c>
      <c r="K57" s="68">
        <v>0</v>
      </c>
      <c r="L57" s="68">
        <v>0</v>
      </c>
      <c r="M57" s="68">
        <v>0</v>
      </c>
      <c r="N57" s="68">
        <v>0</v>
      </c>
      <c r="O57" s="68">
        <v>0</v>
      </c>
      <c r="P57" s="68">
        <v>0</v>
      </c>
      <c r="Q57" s="68">
        <v>0</v>
      </c>
      <c r="R57" s="68">
        <v>0</v>
      </c>
      <c r="S57" s="68">
        <v>0</v>
      </c>
      <c r="T57" s="68">
        <v>0</v>
      </c>
      <c r="U57" s="68">
        <v>0</v>
      </c>
      <c r="V57" s="68">
        <v>0</v>
      </c>
      <c r="W57" s="68">
        <v>0</v>
      </c>
      <c r="X57" s="68">
        <v>764720.38071066001</v>
      </c>
      <c r="Y57" s="68">
        <v>92892.55</v>
      </c>
      <c r="Z57" s="68">
        <v>0</v>
      </c>
      <c r="AA57" s="68">
        <v>0</v>
      </c>
      <c r="AB57" s="68">
        <v>0</v>
      </c>
      <c r="AC57" s="68">
        <v>0</v>
      </c>
      <c r="AD57" s="68">
        <v>0</v>
      </c>
      <c r="AE57" s="68">
        <v>0</v>
      </c>
      <c r="AF57" s="68">
        <v>0</v>
      </c>
      <c r="AG57" s="68">
        <v>0</v>
      </c>
      <c r="AH57" s="68">
        <v>0</v>
      </c>
      <c r="AI57" s="68">
        <v>0</v>
      </c>
      <c r="AJ57" s="68">
        <v>0</v>
      </c>
      <c r="AK57" s="68">
        <v>0</v>
      </c>
      <c r="AL57" s="68">
        <v>0</v>
      </c>
      <c r="AM57" s="68">
        <v>0</v>
      </c>
      <c r="AN57" s="68">
        <v>0</v>
      </c>
      <c r="AO57" s="68">
        <v>0</v>
      </c>
      <c r="AP57" s="68">
        <v>0</v>
      </c>
      <c r="AQ57" s="68">
        <v>0</v>
      </c>
      <c r="AR57" s="68">
        <v>0</v>
      </c>
      <c r="AS57" s="68">
        <v>0</v>
      </c>
      <c r="AT57" s="68">
        <v>0</v>
      </c>
      <c r="AU57" s="68">
        <v>0</v>
      </c>
      <c r="AV57" s="68">
        <v>0</v>
      </c>
      <c r="AW57" s="68">
        <v>0</v>
      </c>
      <c r="AX57" s="68">
        <v>0</v>
      </c>
      <c r="AY57" s="68">
        <v>0</v>
      </c>
      <c r="AZ57" s="68">
        <v>0</v>
      </c>
      <c r="BA57" s="68">
        <v>0</v>
      </c>
      <c r="BB57" s="68">
        <v>0</v>
      </c>
      <c r="BC57" s="68">
        <v>0</v>
      </c>
      <c r="BD57" s="68">
        <v>0</v>
      </c>
      <c r="BE57" s="68">
        <v>0</v>
      </c>
      <c r="BF57" s="68">
        <v>0</v>
      </c>
      <c r="BG57" s="68">
        <v>0</v>
      </c>
      <c r="BH57" s="68">
        <v>0</v>
      </c>
      <c r="BI57" s="68">
        <v>0</v>
      </c>
      <c r="BJ57" s="68">
        <v>0</v>
      </c>
      <c r="BK57" s="68">
        <v>0</v>
      </c>
      <c r="BL57" s="68">
        <v>0</v>
      </c>
      <c r="BM57" s="68">
        <v>0</v>
      </c>
      <c r="BN57" s="68">
        <v>0</v>
      </c>
      <c r="BO57" s="68">
        <v>0</v>
      </c>
      <c r="BP57" s="68">
        <v>0</v>
      </c>
      <c r="BQ57" s="68">
        <v>0</v>
      </c>
      <c r="BR57" s="68">
        <v>0</v>
      </c>
      <c r="BS57" s="68">
        <v>0</v>
      </c>
      <c r="BT57" s="68">
        <v>0</v>
      </c>
      <c r="BU57" s="68">
        <v>0</v>
      </c>
      <c r="BV57" s="68">
        <v>0</v>
      </c>
      <c r="BW57" s="68">
        <v>0</v>
      </c>
      <c r="BX57" s="68">
        <v>0</v>
      </c>
      <c r="BY57" s="68">
        <v>0</v>
      </c>
      <c r="BZ57" s="68">
        <v>0</v>
      </c>
      <c r="CA57" s="68">
        <v>0</v>
      </c>
      <c r="CB57" s="68">
        <v>0</v>
      </c>
      <c r="CC57" s="68">
        <v>0</v>
      </c>
      <c r="CD57" s="68">
        <v>0</v>
      </c>
      <c r="CE57" s="68">
        <v>0</v>
      </c>
      <c r="CF57" s="68">
        <v>0</v>
      </c>
      <c r="CG57" s="68">
        <v>0</v>
      </c>
      <c r="CH57" s="68">
        <v>0</v>
      </c>
      <c r="CI57" s="68">
        <v>0</v>
      </c>
      <c r="CJ57" s="68">
        <v>0</v>
      </c>
      <c r="CK57" s="68">
        <v>0</v>
      </c>
      <c r="CL57" s="68">
        <v>0</v>
      </c>
      <c r="CM57" s="68">
        <v>0</v>
      </c>
      <c r="CN57" s="68">
        <v>0</v>
      </c>
      <c r="CO57" s="68">
        <v>0</v>
      </c>
      <c r="CP57" s="68">
        <v>1800.77</v>
      </c>
      <c r="CQ57" s="68">
        <v>0</v>
      </c>
      <c r="CR57" s="68">
        <v>0</v>
      </c>
      <c r="CS57" s="68">
        <v>0</v>
      </c>
      <c r="CT57" s="68">
        <v>0</v>
      </c>
      <c r="CU57" s="68">
        <v>0</v>
      </c>
      <c r="CV57" s="68">
        <v>0</v>
      </c>
      <c r="CW57" s="68">
        <v>0</v>
      </c>
      <c r="CX57" s="68">
        <v>0</v>
      </c>
      <c r="CY57" s="68">
        <v>0</v>
      </c>
      <c r="CZ57" s="68">
        <v>0</v>
      </c>
      <c r="DA57" s="68">
        <v>0</v>
      </c>
      <c r="DB57" s="68">
        <v>0</v>
      </c>
      <c r="DC57" s="68">
        <v>0</v>
      </c>
      <c r="DD57" s="68">
        <v>0</v>
      </c>
      <c r="DE57" s="68">
        <v>0</v>
      </c>
      <c r="DF57" s="68">
        <v>0</v>
      </c>
      <c r="DG57" s="68">
        <v>0</v>
      </c>
      <c r="DH57" s="68">
        <v>0</v>
      </c>
      <c r="DI57" s="68">
        <v>0</v>
      </c>
      <c r="DJ57" s="68">
        <v>0</v>
      </c>
      <c r="DK57" s="68">
        <v>0</v>
      </c>
      <c r="DL57" s="68">
        <v>0</v>
      </c>
      <c r="DM57" s="68">
        <v>0</v>
      </c>
      <c r="DN57" s="68">
        <v>0</v>
      </c>
      <c r="DO57" s="68">
        <v>0</v>
      </c>
      <c r="DP57" s="68">
        <v>0</v>
      </c>
      <c r="DQ57" s="68">
        <v>0</v>
      </c>
      <c r="DR57" s="68">
        <v>0</v>
      </c>
      <c r="DS57" s="68">
        <v>0</v>
      </c>
      <c r="DT57" s="68">
        <v>0</v>
      </c>
      <c r="DU57" s="68">
        <v>0</v>
      </c>
      <c r="DV57" s="68">
        <v>0</v>
      </c>
      <c r="DW57" s="68">
        <v>36607.229251533703</v>
      </c>
      <c r="DX57" s="68">
        <v>0</v>
      </c>
      <c r="DY57" s="68">
        <v>0</v>
      </c>
      <c r="DZ57" s="68">
        <v>0</v>
      </c>
      <c r="EA57" s="68">
        <v>0</v>
      </c>
      <c r="EB57" s="68">
        <v>0</v>
      </c>
      <c r="EC57" s="68">
        <v>0</v>
      </c>
      <c r="ED57" s="68">
        <v>0</v>
      </c>
      <c r="EE57" s="68">
        <v>0</v>
      </c>
      <c r="EF57" s="68">
        <v>0</v>
      </c>
      <c r="EG57" s="68">
        <v>0</v>
      </c>
      <c r="EH57" s="68">
        <v>0</v>
      </c>
      <c r="EI57" s="68">
        <v>0</v>
      </c>
      <c r="EJ57" s="68">
        <v>0</v>
      </c>
      <c r="EK57" s="68">
        <v>0</v>
      </c>
      <c r="EL57" s="68">
        <v>0</v>
      </c>
      <c r="EM57" s="68">
        <v>0</v>
      </c>
      <c r="EN57" s="68">
        <v>0</v>
      </c>
      <c r="EO57" s="68">
        <v>0</v>
      </c>
      <c r="EP57" s="68">
        <v>0</v>
      </c>
      <c r="EQ57" s="68">
        <v>0</v>
      </c>
      <c r="ER57" s="68">
        <v>0</v>
      </c>
      <c r="ES57" s="68">
        <v>0</v>
      </c>
      <c r="ET57" s="68">
        <v>0</v>
      </c>
      <c r="EU57" s="68">
        <v>0</v>
      </c>
      <c r="EV57" s="68">
        <v>0</v>
      </c>
      <c r="EW57" s="68">
        <v>0</v>
      </c>
      <c r="EX57" s="68">
        <v>0</v>
      </c>
      <c r="EY57" s="68">
        <v>0</v>
      </c>
      <c r="EZ57" s="68">
        <v>0</v>
      </c>
      <c r="FA57" s="68">
        <v>0</v>
      </c>
      <c r="FB57" s="68">
        <v>0</v>
      </c>
      <c r="FC57" s="68">
        <v>0</v>
      </c>
      <c r="FD57" s="68">
        <v>0</v>
      </c>
      <c r="FE57" s="68">
        <v>0</v>
      </c>
      <c r="FF57" s="68">
        <v>0</v>
      </c>
      <c r="FG57" s="68">
        <v>0</v>
      </c>
      <c r="FH57" s="68">
        <v>0</v>
      </c>
      <c r="FI57" s="68">
        <v>0</v>
      </c>
      <c r="FJ57" s="68">
        <v>0</v>
      </c>
      <c r="FK57" s="68">
        <v>0</v>
      </c>
      <c r="FL57" s="68">
        <v>0</v>
      </c>
      <c r="FM57" s="68">
        <v>0</v>
      </c>
      <c r="FN57" s="68">
        <v>0</v>
      </c>
      <c r="FO57" s="68">
        <v>0</v>
      </c>
      <c r="FP57" s="68">
        <v>0</v>
      </c>
      <c r="FQ57" s="68">
        <v>0</v>
      </c>
      <c r="FR57" s="68">
        <v>0</v>
      </c>
      <c r="FS57" s="68">
        <v>0</v>
      </c>
      <c r="FT57" s="68">
        <v>0</v>
      </c>
      <c r="FU57" s="68">
        <v>0</v>
      </c>
      <c r="FV57" s="68">
        <v>0</v>
      </c>
      <c r="FW57" s="68">
        <v>0</v>
      </c>
      <c r="FX57" s="68">
        <v>0</v>
      </c>
      <c r="FY57" s="68">
        <v>0</v>
      </c>
      <c r="FZ57" s="68">
        <v>0</v>
      </c>
      <c r="GA57" s="68">
        <v>0</v>
      </c>
      <c r="GB57" s="68">
        <v>0</v>
      </c>
      <c r="GC57" s="68">
        <v>0</v>
      </c>
      <c r="GD57" s="68">
        <v>0</v>
      </c>
      <c r="GE57" s="68">
        <v>0</v>
      </c>
      <c r="GF57" s="68">
        <v>0</v>
      </c>
      <c r="GG57" s="68">
        <v>0</v>
      </c>
      <c r="GH57" s="68">
        <v>0</v>
      </c>
      <c r="GI57" s="68">
        <v>0</v>
      </c>
      <c r="GJ57" s="68">
        <v>0</v>
      </c>
      <c r="GK57" s="68">
        <v>0</v>
      </c>
      <c r="GL57" s="68">
        <v>0</v>
      </c>
      <c r="GM57" s="68">
        <v>0</v>
      </c>
      <c r="GN57" s="68">
        <v>0</v>
      </c>
      <c r="GO57" s="68">
        <v>0</v>
      </c>
      <c r="GP57" s="68">
        <v>0</v>
      </c>
      <c r="GQ57" s="68">
        <v>0</v>
      </c>
      <c r="GR57" s="68">
        <v>0</v>
      </c>
      <c r="GS57" s="68">
        <v>0</v>
      </c>
      <c r="GT57" s="68">
        <v>0</v>
      </c>
      <c r="GU57" s="68">
        <v>0</v>
      </c>
      <c r="GV57" s="68">
        <v>0</v>
      </c>
      <c r="GW57" s="68">
        <v>0</v>
      </c>
      <c r="GX57" s="68">
        <v>0</v>
      </c>
      <c r="GY57" s="68">
        <v>0</v>
      </c>
      <c r="GZ57" s="68">
        <v>0</v>
      </c>
      <c r="HA57" s="68">
        <v>0</v>
      </c>
      <c r="HB57" s="68">
        <v>0</v>
      </c>
      <c r="HC57" s="68">
        <v>0</v>
      </c>
      <c r="HD57" s="68">
        <v>0</v>
      </c>
      <c r="HE57" s="68">
        <v>0</v>
      </c>
      <c r="HF57" s="68">
        <v>0</v>
      </c>
      <c r="HG57" s="68">
        <v>0</v>
      </c>
      <c r="HH57" s="68">
        <v>0</v>
      </c>
      <c r="HI57" s="68">
        <v>0</v>
      </c>
      <c r="HJ57" s="68">
        <v>0</v>
      </c>
      <c r="HK57" s="68">
        <v>0</v>
      </c>
      <c r="HL57" s="68">
        <v>0</v>
      </c>
      <c r="HM57" s="68">
        <v>0</v>
      </c>
      <c r="HN57" s="68">
        <v>0</v>
      </c>
      <c r="HO57" s="68">
        <v>0</v>
      </c>
      <c r="HP57" s="68">
        <v>0</v>
      </c>
      <c r="HQ57" s="68">
        <v>0</v>
      </c>
      <c r="HR57" s="68">
        <v>0</v>
      </c>
      <c r="HS57" s="68">
        <v>0</v>
      </c>
      <c r="HT57" s="68">
        <v>0</v>
      </c>
      <c r="HU57" s="68">
        <v>0</v>
      </c>
      <c r="HV57" s="68">
        <v>0</v>
      </c>
      <c r="HW57" s="68">
        <v>0</v>
      </c>
      <c r="HX57" s="68">
        <v>0</v>
      </c>
      <c r="HY57" s="68">
        <v>0</v>
      </c>
      <c r="HZ57" s="68">
        <v>0</v>
      </c>
      <c r="IA57" s="68">
        <v>0</v>
      </c>
      <c r="IB57" s="68">
        <v>0</v>
      </c>
      <c r="IC57" s="68">
        <v>0</v>
      </c>
      <c r="ID57" s="68">
        <v>0</v>
      </c>
      <c r="IE57" s="68">
        <v>0</v>
      </c>
      <c r="IF57" s="68">
        <v>0</v>
      </c>
      <c r="IG57" s="68">
        <v>0</v>
      </c>
      <c r="IH57" s="68">
        <v>0</v>
      </c>
      <c r="II57" s="68">
        <v>0</v>
      </c>
      <c r="IJ57" s="68">
        <v>0</v>
      </c>
      <c r="IK57" s="68">
        <v>0</v>
      </c>
      <c r="IL57" s="68">
        <v>0</v>
      </c>
      <c r="IM57" s="68">
        <v>0</v>
      </c>
      <c r="IN57" s="68">
        <v>0</v>
      </c>
      <c r="IO57" s="68">
        <v>0</v>
      </c>
      <c r="IP57" s="68">
        <v>0</v>
      </c>
      <c r="IQ57" s="68">
        <v>0</v>
      </c>
      <c r="IR57" s="68">
        <v>0</v>
      </c>
      <c r="IS57" s="68">
        <v>0</v>
      </c>
      <c r="IT57" s="68">
        <v>0</v>
      </c>
      <c r="IU57" s="68">
        <v>0</v>
      </c>
      <c r="IV57" s="68">
        <v>0</v>
      </c>
      <c r="IW57" s="68">
        <v>0</v>
      </c>
      <c r="IX57" s="68">
        <v>0</v>
      </c>
      <c r="IY57" s="68">
        <v>0</v>
      </c>
      <c r="IZ57" s="68">
        <v>0</v>
      </c>
      <c r="JA57" s="68">
        <v>0</v>
      </c>
      <c r="JB57" s="68">
        <v>0</v>
      </c>
      <c r="JC57" s="68">
        <v>0</v>
      </c>
      <c r="JD57" s="68">
        <v>0</v>
      </c>
      <c r="JE57" s="68">
        <v>0</v>
      </c>
      <c r="JF57" s="68">
        <v>0</v>
      </c>
      <c r="JG57" s="68">
        <v>0</v>
      </c>
      <c r="JH57" s="68">
        <v>0</v>
      </c>
      <c r="JI57" s="68">
        <v>0</v>
      </c>
      <c r="JJ57" s="68">
        <v>0</v>
      </c>
      <c r="JK57" s="68">
        <v>0</v>
      </c>
      <c r="JL57" s="68">
        <v>0</v>
      </c>
      <c r="JM57" s="68">
        <v>0</v>
      </c>
      <c r="JN57" s="68">
        <v>0</v>
      </c>
      <c r="JO57" s="68">
        <v>0</v>
      </c>
      <c r="JP57" s="68">
        <v>0</v>
      </c>
      <c r="JQ57" s="68">
        <v>0</v>
      </c>
      <c r="JR57" s="68">
        <v>0</v>
      </c>
      <c r="JS57" s="68">
        <v>0</v>
      </c>
      <c r="JT57" s="68">
        <v>0</v>
      </c>
      <c r="JU57" s="68">
        <v>0</v>
      </c>
      <c r="JV57" s="68">
        <v>0</v>
      </c>
      <c r="JW57" s="68">
        <v>0</v>
      </c>
      <c r="JX57" s="68">
        <v>0</v>
      </c>
      <c r="JY57" s="68">
        <v>0</v>
      </c>
      <c r="JZ57" s="68">
        <v>0</v>
      </c>
      <c r="KA57" s="68">
        <v>0</v>
      </c>
      <c r="KB57" s="68">
        <v>0</v>
      </c>
      <c r="KC57" s="68">
        <v>0</v>
      </c>
      <c r="KD57" s="68">
        <v>0</v>
      </c>
      <c r="KE57" s="68">
        <v>0</v>
      </c>
      <c r="KF57" s="68">
        <v>0</v>
      </c>
      <c r="KG57" s="68">
        <v>0</v>
      </c>
      <c r="KH57" s="68">
        <v>0</v>
      </c>
      <c r="KI57" s="68">
        <v>0</v>
      </c>
      <c r="KJ57" s="68">
        <v>0</v>
      </c>
      <c r="KK57" s="68">
        <v>0</v>
      </c>
      <c r="KL57" s="68">
        <v>0</v>
      </c>
      <c r="KM57" s="68">
        <v>0</v>
      </c>
      <c r="KN57" s="68">
        <v>0</v>
      </c>
      <c r="KO57" s="68">
        <v>0</v>
      </c>
      <c r="KP57" s="68">
        <v>0</v>
      </c>
      <c r="KQ57" s="68">
        <v>0</v>
      </c>
      <c r="KR57" s="68">
        <v>0</v>
      </c>
      <c r="KS57" s="68">
        <v>0</v>
      </c>
      <c r="KT57" s="68">
        <v>0</v>
      </c>
      <c r="KU57" s="68">
        <v>0</v>
      </c>
      <c r="KV57" s="68">
        <v>0</v>
      </c>
      <c r="KW57" s="68">
        <v>0</v>
      </c>
      <c r="KX57" s="68">
        <v>0</v>
      </c>
      <c r="KY57" s="68">
        <v>0</v>
      </c>
      <c r="KZ57" s="68">
        <v>0</v>
      </c>
      <c r="LA57" s="68">
        <v>0</v>
      </c>
      <c r="LB57" s="105"/>
    </row>
    <row r="58" spans="1:314" hidden="1" x14ac:dyDescent="0.65">
      <c r="A58" s="11">
        <v>1</v>
      </c>
      <c r="B58" s="19">
        <v>49</v>
      </c>
      <c r="C58" s="33" t="s">
        <v>755</v>
      </c>
      <c r="D58" s="9" t="s">
        <v>774</v>
      </c>
      <c r="E58" s="9" t="s">
        <v>775</v>
      </c>
      <c r="F58" s="68">
        <v>4314499.3270356497</v>
      </c>
      <c r="G58" s="68">
        <v>0</v>
      </c>
      <c r="H58" s="68">
        <v>0</v>
      </c>
      <c r="I58" s="68">
        <v>0</v>
      </c>
      <c r="J58" s="68">
        <v>0</v>
      </c>
      <c r="K58" s="68">
        <v>0</v>
      </c>
      <c r="L58" s="68">
        <v>0</v>
      </c>
      <c r="M58" s="68">
        <v>0</v>
      </c>
      <c r="N58" s="68">
        <v>0</v>
      </c>
      <c r="O58" s="68">
        <v>0</v>
      </c>
      <c r="P58" s="68">
        <v>0</v>
      </c>
      <c r="Q58" s="68">
        <v>0</v>
      </c>
      <c r="R58" s="68">
        <v>0</v>
      </c>
      <c r="S58" s="68">
        <v>0</v>
      </c>
      <c r="T58" s="68">
        <v>0</v>
      </c>
      <c r="U58" s="68">
        <v>0</v>
      </c>
      <c r="V58" s="68">
        <v>0</v>
      </c>
      <c r="W58" s="68">
        <v>0</v>
      </c>
      <c r="X58" s="68">
        <v>0</v>
      </c>
      <c r="Y58" s="68">
        <v>0</v>
      </c>
      <c r="Z58" s="68">
        <v>0</v>
      </c>
      <c r="AA58" s="68">
        <v>0</v>
      </c>
      <c r="AB58" s="68">
        <v>0</v>
      </c>
      <c r="AC58" s="68">
        <v>0</v>
      </c>
      <c r="AD58" s="68">
        <v>0</v>
      </c>
      <c r="AE58" s="68">
        <v>0</v>
      </c>
      <c r="AF58" s="68">
        <v>0</v>
      </c>
      <c r="AG58" s="68">
        <v>0</v>
      </c>
      <c r="AH58" s="68">
        <v>0</v>
      </c>
      <c r="AI58" s="68">
        <v>0</v>
      </c>
      <c r="AJ58" s="68">
        <v>0</v>
      </c>
      <c r="AK58" s="68">
        <v>0</v>
      </c>
      <c r="AL58" s="68">
        <v>0</v>
      </c>
      <c r="AM58" s="68">
        <v>0</v>
      </c>
      <c r="AN58" s="68">
        <v>0</v>
      </c>
      <c r="AO58" s="68">
        <v>0</v>
      </c>
      <c r="AP58" s="68">
        <v>0</v>
      </c>
      <c r="AQ58" s="68">
        <v>0</v>
      </c>
      <c r="AR58" s="68">
        <v>0</v>
      </c>
      <c r="AS58" s="68">
        <v>0</v>
      </c>
      <c r="AT58" s="68">
        <v>0</v>
      </c>
      <c r="AU58" s="68">
        <v>0</v>
      </c>
      <c r="AV58" s="68">
        <v>0</v>
      </c>
      <c r="AW58" s="68">
        <v>215300.44396815699</v>
      </c>
      <c r="AX58" s="68">
        <v>0</v>
      </c>
      <c r="AY58" s="68">
        <v>0</v>
      </c>
      <c r="AZ58" s="68">
        <v>0</v>
      </c>
      <c r="BA58" s="68">
        <v>0</v>
      </c>
      <c r="BB58" s="68">
        <v>0</v>
      </c>
      <c r="BC58" s="68">
        <v>0</v>
      </c>
      <c r="BD58" s="68">
        <v>0</v>
      </c>
      <c r="BE58" s="68">
        <v>0</v>
      </c>
      <c r="BF58" s="68">
        <v>0</v>
      </c>
      <c r="BG58" s="68">
        <v>0</v>
      </c>
      <c r="BH58" s="68">
        <v>0</v>
      </c>
      <c r="BI58" s="68">
        <v>0</v>
      </c>
      <c r="BJ58" s="68">
        <v>0</v>
      </c>
      <c r="BK58" s="68">
        <v>0</v>
      </c>
      <c r="BL58" s="68">
        <v>0</v>
      </c>
      <c r="BM58" s="68">
        <v>0</v>
      </c>
      <c r="BN58" s="68">
        <v>0</v>
      </c>
      <c r="BO58" s="68">
        <v>0</v>
      </c>
      <c r="BP58" s="68">
        <v>0</v>
      </c>
      <c r="BQ58" s="68">
        <v>0</v>
      </c>
      <c r="BR58" s="68">
        <v>0</v>
      </c>
      <c r="BS58" s="68">
        <v>0</v>
      </c>
      <c r="BT58" s="68">
        <v>0</v>
      </c>
      <c r="BU58" s="68">
        <v>0</v>
      </c>
      <c r="BV58" s="68">
        <v>0</v>
      </c>
      <c r="BW58" s="68">
        <v>0</v>
      </c>
      <c r="BX58" s="68">
        <v>0</v>
      </c>
      <c r="BY58" s="68">
        <v>0</v>
      </c>
      <c r="BZ58" s="68">
        <v>0</v>
      </c>
      <c r="CA58" s="68">
        <v>0</v>
      </c>
      <c r="CB58" s="68">
        <v>0</v>
      </c>
      <c r="CC58" s="68">
        <v>0</v>
      </c>
      <c r="CD58" s="68">
        <v>0</v>
      </c>
      <c r="CE58" s="68">
        <v>0</v>
      </c>
      <c r="CF58" s="68">
        <v>0</v>
      </c>
      <c r="CG58" s="68">
        <v>0</v>
      </c>
      <c r="CH58" s="68">
        <v>0</v>
      </c>
      <c r="CI58" s="68">
        <v>0</v>
      </c>
      <c r="CJ58" s="68">
        <v>0</v>
      </c>
      <c r="CK58" s="68">
        <v>0</v>
      </c>
      <c r="CL58" s="68">
        <v>0</v>
      </c>
      <c r="CM58" s="68">
        <v>0</v>
      </c>
      <c r="CN58" s="68">
        <v>0</v>
      </c>
      <c r="CO58" s="68">
        <v>0</v>
      </c>
      <c r="CP58" s="68">
        <v>0</v>
      </c>
      <c r="CQ58" s="68">
        <v>0</v>
      </c>
      <c r="CR58" s="68">
        <v>0</v>
      </c>
      <c r="CS58" s="68">
        <v>0</v>
      </c>
      <c r="CT58" s="68">
        <v>0</v>
      </c>
      <c r="CU58" s="68">
        <v>522362.02</v>
      </c>
      <c r="CV58" s="68">
        <v>0</v>
      </c>
      <c r="CW58" s="68">
        <v>0</v>
      </c>
      <c r="CX58" s="68">
        <v>0</v>
      </c>
      <c r="CY58" s="68">
        <v>0</v>
      </c>
      <c r="CZ58" s="68">
        <v>0</v>
      </c>
      <c r="DA58" s="68">
        <v>0</v>
      </c>
      <c r="DB58" s="68">
        <v>0</v>
      </c>
      <c r="DC58" s="68">
        <v>0</v>
      </c>
      <c r="DD58" s="68">
        <v>0</v>
      </c>
      <c r="DE58" s="68">
        <v>0</v>
      </c>
      <c r="DF58" s="68">
        <v>0</v>
      </c>
      <c r="DG58" s="68">
        <v>0</v>
      </c>
      <c r="DH58" s="68">
        <v>0</v>
      </c>
      <c r="DI58" s="68">
        <v>0</v>
      </c>
      <c r="DJ58" s="68">
        <v>0</v>
      </c>
      <c r="DK58" s="68">
        <v>0</v>
      </c>
      <c r="DL58" s="68">
        <v>0</v>
      </c>
      <c r="DM58" s="68">
        <v>0</v>
      </c>
      <c r="DN58" s="68">
        <v>0</v>
      </c>
      <c r="DO58" s="68">
        <v>0</v>
      </c>
      <c r="DP58" s="68">
        <v>0</v>
      </c>
      <c r="DQ58" s="68">
        <v>0</v>
      </c>
      <c r="DR58" s="68">
        <v>0</v>
      </c>
      <c r="DS58" s="68">
        <v>0</v>
      </c>
      <c r="DT58" s="68">
        <v>0</v>
      </c>
      <c r="DU58" s="68">
        <v>0</v>
      </c>
      <c r="DV58" s="68">
        <v>0</v>
      </c>
      <c r="DW58" s="68">
        <v>3451792.0839263801</v>
      </c>
      <c r="DX58" s="68">
        <v>0</v>
      </c>
      <c r="DY58" s="68">
        <v>0</v>
      </c>
      <c r="DZ58" s="68">
        <v>0</v>
      </c>
      <c r="EA58" s="68">
        <v>0</v>
      </c>
      <c r="EB58" s="68">
        <v>0</v>
      </c>
      <c r="EC58" s="68">
        <v>0</v>
      </c>
      <c r="ED58" s="68">
        <v>431.77914110429401</v>
      </c>
      <c r="EE58" s="68">
        <v>0</v>
      </c>
      <c r="EF58" s="68">
        <v>0</v>
      </c>
      <c r="EG58" s="68">
        <v>0</v>
      </c>
      <c r="EH58" s="68">
        <v>0</v>
      </c>
      <c r="EI58" s="68">
        <v>0</v>
      </c>
      <c r="EJ58" s="68">
        <v>0</v>
      </c>
      <c r="EK58" s="68">
        <v>0</v>
      </c>
      <c r="EL58" s="68">
        <v>0</v>
      </c>
      <c r="EM58" s="68">
        <v>0</v>
      </c>
      <c r="EN58" s="68">
        <v>0</v>
      </c>
      <c r="EO58" s="68">
        <v>0</v>
      </c>
      <c r="EP58" s="68">
        <v>0</v>
      </c>
      <c r="EQ58" s="68">
        <v>0</v>
      </c>
      <c r="ER58" s="68">
        <v>0</v>
      </c>
      <c r="ES58" s="68">
        <v>0</v>
      </c>
      <c r="ET58" s="68">
        <v>0</v>
      </c>
      <c r="EU58" s="68">
        <v>0</v>
      </c>
      <c r="EV58" s="68">
        <v>0</v>
      </c>
      <c r="EW58" s="68">
        <v>0</v>
      </c>
      <c r="EX58" s="68">
        <v>0</v>
      </c>
      <c r="EY58" s="68">
        <v>0</v>
      </c>
      <c r="EZ58" s="68">
        <v>0</v>
      </c>
      <c r="FA58" s="68">
        <v>0</v>
      </c>
      <c r="FB58" s="68">
        <v>0</v>
      </c>
      <c r="FC58" s="68">
        <v>0</v>
      </c>
      <c r="FD58" s="68">
        <v>0</v>
      </c>
      <c r="FE58" s="68">
        <v>124613</v>
      </c>
      <c r="FF58" s="68">
        <v>0</v>
      </c>
      <c r="FG58" s="68">
        <v>0</v>
      </c>
      <c r="FH58" s="68">
        <v>0</v>
      </c>
      <c r="FI58" s="68">
        <v>0</v>
      </c>
      <c r="FJ58" s="68">
        <v>0</v>
      </c>
      <c r="FK58" s="68">
        <v>0</v>
      </c>
      <c r="FL58" s="68">
        <v>0</v>
      </c>
      <c r="FM58" s="68">
        <v>0</v>
      </c>
      <c r="FN58" s="68">
        <v>0</v>
      </c>
      <c r="FO58" s="68">
        <v>0</v>
      </c>
      <c r="FP58" s="68">
        <v>0</v>
      </c>
      <c r="FQ58" s="68">
        <v>0</v>
      </c>
      <c r="FR58" s="68">
        <v>0</v>
      </c>
      <c r="FS58" s="68">
        <v>0</v>
      </c>
      <c r="FT58" s="68">
        <v>0</v>
      </c>
      <c r="FU58" s="68">
        <v>0</v>
      </c>
      <c r="FV58" s="68">
        <v>0</v>
      </c>
      <c r="FW58" s="68">
        <v>0</v>
      </c>
      <c r="FX58" s="68">
        <v>0</v>
      </c>
      <c r="FY58" s="68">
        <v>0</v>
      </c>
      <c r="FZ58" s="68">
        <v>0</v>
      </c>
      <c r="GA58" s="68">
        <v>0</v>
      </c>
      <c r="GB58" s="68">
        <v>0</v>
      </c>
      <c r="GC58" s="68">
        <v>0</v>
      </c>
      <c r="GD58" s="68">
        <v>0</v>
      </c>
      <c r="GE58" s="68">
        <v>0</v>
      </c>
      <c r="GF58" s="68">
        <v>0</v>
      </c>
      <c r="GG58" s="68">
        <v>0</v>
      </c>
      <c r="GH58" s="68">
        <v>0</v>
      </c>
      <c r="GI58" s="68">
        <v>0</v>
      </c>
      <c r="GJ58" s="68">
        <v>0</v>
      </c>
      <c r="GK58" s="68">
        <v>0</v>
      </c>
      <c r="GL58" s="68">
        <v>0</v>
      </c>
      <c r="GM58" s="68">
        <v>0</v>
      </c>
      <c r="GN58" s="68">
        <v>0</v>
      </c>
      <c r="GO58" s="68">
        <v>0</v>
      </c>
      <c r="GP58" s="68">
        <v>0</v>
      </c>
      <c r="GQ58" s="68">
        <v>0</v>
      </c>
      <c r="GR58" s="68">
        <v>0</v>
      </c>
      <c r="GS58" s="68">
        <v>0</v>
      </c>
      <c r="GT58" s="68">
        <v>0</v>
      </c>
      <c r="GU58" s="68">
        <v>0</v>
      </c>
      <c r="GV58" s="68">
        <v>0</v>
      </c>
      <c r="GW58" s="68">
        <v>0</v>
      </c>
      <c r="GX58" s="68">
        <v>0</v>
      </c>
      <c r="GY58" s="68">
        <v>0</v>
      </c>
      <c r="GZ58" s="68">
        <v>0</v>
      </c>
      <c r="HA58" s="68">
        <v>0</v>
      </c>
      <c r="HB58" s="68">
        <v>0</v>
      </c>
      <c r="HC58" s="68">
        <v>0</v>
      </c>
      <c r="HD58" s="68">
        <v>0</v>
      </c>
      <c r="HE58" s="68">
        <v>0</v>
      </c>
      <c r="HF58" s="68">
        <v>0</v>
      </c>
      <c r="HG58" s="68">
        <v>0</v>
      </c>
      <c r="HH58" s="68">
        <v>0</v>
      </c>
      <c r="HI58" s="68">
        <v>0</v>
      </c>
      <c r="HJ58" s="68">
        <v>0</v>
      </c>
      <c r="HK58" s="68">
        <v>0</v>
      </c>
      <c r="HL58" s="68">
        <v>0</v>
      </c>
      <c r="HM58" s="68">
        <v>0</v>
      </c>
      <c r="HN58" s="68">
        <v>0</v>
      </c>
      <c r="HO58" s="68">
        <v>0</v>
      </c>
      <c r="HP58" s="68">
        <v>0</v>
      </c>
      <c r="HQ58" s="68">
        <v>0</v>
      </c>
      <c r="HR58" s="68">
        <v>0</v>
      </c>
      <c r="HS58" s="68">
        <v>0</v>
      </c>
      <c r="HT58" s="68">
        <v>0</v>
      </c>
      <c r="HU58" s="68">
        <v>0</v>
      </c>
      <c r="HV58" s="68">
        <v>0</v>
      </c>
      <c r="HW58" s="68">
        <v>0</v>
      </c>
      <c r="HX58" s="68">
        <v>0</v>
      </c>
      <c r="HY58" s="68">
        <v>0</v>
      </c>
      <c r="HZ58" s="68">
        <v>0</v>
      </c>
      <c r="IA58" s="68">
        <v>0</v>
      </c>
      <c r="IB58" s="68">
        <v>0</v>
      </c>
      <c r="IC58" s="68">
        <v>0</v>
      </c>
      <c r="ID58" s="68">
        <v>0</v>
      </c>
      <c r="IE58" s="68">
        <v>0</v>
      </c>
      <c r="IF58" s="68">
        <v>0</v>
      </c>
      <c r="IG58" s="68">
        <v>0</v>
      </c>
      <c r="IH58" s="68">
        <v>0</v>
      </c>
      <c r="II58" s="68">
        <v>0</v>
      </c>
      <c r="IJ58" s="68">
        <v>0</v>
      </c>
      <c r="IK58" s="68">
        <v>0</v>
      </c>
      <c r="IL58" s="68">
        <v>0</v>
      </c>
      <c r="IM58" s="68">
        <v>0</v>
      </c>
      <c r="IN58" s="68">
        <v>0</v>
      </c>
      <c r="IO58" s="68">
        <v>0</v>
      </c>
      <c r="IP58" s="68">
        <v>0</v>
      </c>
      <c r="IQ58" s="68">
        <v>0</v>
      </c>
      <c r="IR58" s="68">
        <v>0</v>
      </c>
      <c r="IS58" s="68">
        <v>0</v>
      </c>
      <c r="IT58" s="68">
        <v>0</v>
      </c>
      <c r="IU58" s="68">
        <v>0</v>
      </c>
      <c r="IV58" s="68">
        <v>0</v>
      </c>
      <c r="IW58" s="68">
        <v>0</v>
      </c>
      <c r="IX58" s="68">
        <v>0</v>
      </c>
      <c r="IY58" s="68">
        <v>0</v>
      </c>
      <c r="IZ58" s="68">
        <v>0</v>
      </c>
      <c r="JA58" s="68">
        <v>0</v>
      </c>
      <c r="JB58" s="68">
        <v>0</v>
      </c>
      <c r="JC58" s="68">
        <v>0</v>
      </c>
      <c r="JD58" s="68">
        <v>0</v>
      </c>
      <c r="JE58" s="68">
        <v>0</v>
      </c>
      <c r="JF58" s="68">
        <v>0</v>
      </c>
      <c r="JG58" s="68">
        <v>0</v>
      </c>
      <c r="JH58" s="68">
        <v>0</v>
      </c>
      <c r="JI58" s="68">
        <v>0</v>
      </c>
      <c r="JJ58" s="68">
        <v>0</v>
      </c>
      <c r="JK58" s="68">
        <v>0</v>
      </c>
      <c r="JL58" s="68">
        <v>0</v>
      </c>
      <c r="JM58" s="68">
        <v>0</v>
      </c>
      <c r="JN58" s="68">
        <v>0</v>
      </c>
      <c r="JO58" s="68">
        <v>0</v>
      </c>
      <c r="JP58" s="68">
        <v>0</v>
      </c>
      <c r="JQ58" s="68">
        <v>0</v>
      </c>
      <c r="JR58" s="68">
        <v>0</v>
      </c>
      <c r="JS58" s="68">
        <v>0</v>
      </c>
      <c r="JT58" s="68">
        <v>0</v>
      </c>
      <c r="JU58" s="68">
        <v>0</v>
      </c>
      <c r="JV58" s="68">
        <v>0</v>
      </c>
      <c r="JW58" s="68">
        <v>0</v>
      </c>
      <c r="JX58" s="68">
        <v>0</v>
      </c>
      <c r="JY58" s="68">
        <v>0</v>
      </c>
      <c r="JZ58" s="68">
        <v>0</v>
      </c>
      <c r="KA58" s="68">
        <v>0</v>
      </c>
      <c r="KB58" s="68">
        <v>0</v>
      </c>
      <c r="KC58" s="68">
        <v>0</v>
      </c>
      <c r="KD58" s="68">
        <v>0</v>
      </c>
      <c r="KE58" s="68">
        <v>0</v>
      </c>
      <c r="KF58" s="68">
        <v>0</v>
      </c>
      <c r="KG58" s="68">
        <v>0</v>
      </c>
      <c r="KH58" s="68">
        <v>0</v>
      </c>
      <c r="KI58" s="68">
        <v>0</v>
      </c>
      <c r="KJ58" s="68">
        <v>0</v>
      </c>
      <c r="KK58" s="68">
        <v>0</v>
      </c>
      <c r="KL58" s="68">
        <v>0</v>
      </c>
      <c r="KM58" s="68">
        <v>0</v>
      </c>
      <c r="KN58" s="68">
        <v>0</v>
      </c>
      <c r="KO58" s="68">
        <v>0</v>
      </c>
      <c r="KP58" s="68">
        <v>0</v>
      </c>
      <c r="KQ58" s="68">
        <v>0</v>
      </c>
      <c r="KR58" s="68">
        <v>0</v>
      </c>
      <c r="KS58" s="68">
        <v>0</v>
      </c>
      <c r="KT58" s="68">
        <v>0</v>
      </c>
      <c r="KU58" s="68">
        <v>0</v>
      </c>
      <c r="KV58" s="68">
        <v>0</v>
      </c>
      <c r="KW58" s="68">
        <v>0</v>
      </c>
      <c r="KX58" s="68">
        <v>0</v>
      </c>
      <c r="KY58" s="68">
        <v>0</v>
      </c>
      <c r="KZ58" s="68">
        <v>0</v>
      </c>
      <c r="LA58" s="68">
        <v>0</v>
      </c>
      <c r="LB58" s="105"/>
    </row>
    <row r="59" spans="1:314" hidden="1" x14ac:dyDescent="0.65">
      <c r="A59" s="11">
        <v>1</v>
      </c>
      <c r="B59" s="19">
        <v>50</v>
      </c>
      <c r="C59" s="33" t="s">
        <v>755</v>
      </c>
      <c r="D59" s="9" t="s">
        <v>776</v>
      </c>
      <c r="E59" s="9" t="s">
        <v>777</v>
      </c>
      <c r="F59" s="68">
        <v>32563.554640205999</v>
      </c>
      <c r="G59" s="68">
        <v>0</v>
      </c>
      <c r="H59" s="68">
        <v>0</v>
      </c>
      <c r="I59" s="68">
        <v>0</v>
      </c>
      <c r="J59" s="68">
        <v>0</v>
      </c>
      <c r="K59" s="68">
        <v>10876.858375662199</v>
      </c>
      <c r="L59" s="68">
        <v>0</v>
      </c>
      <c r="M59" s="68">
        <v>0</v>
      </c>
      <c r="N59" s="68">
        <v>0</v>
      </c>
      <c r="O59" s="68">
        <v>0</v>
      </c>
      <c r="P59" s="68">
        <v>0</v>
      </c>
      <c r="Q59" s="68">
        <v>0</v>
      </c>
      <c r="R59" s="68">
        <v>0</v>
      </c>
      <c r="S59" s="68">
        <v>0</v>
      </c>
      <c r="T59" s="68">
        <v>0</v>
      </c>
      <c r="U59" s="68">
        <v>0</v>
      </c>
      <c r="V59" s="68">
        <v>0</v>
      </c>
      <c r="W59" s="68">
        <v>0</v>
      </c>
      <c r="X59" s="68">
        <v>0</v>
      </c>
      <c r="Y59" s="68">
        <v>0</v>
      </c>
      <c r="Z59" s="68">
        <v>0</v>
      </c>
      <c r="AA59" s="68">
        <v>0</v>
      </c>
      <c r="AB59" s="68">
        <v>0</v>
      </c>
      <c r="AC59" s="68">
        <v>0</v>
      </c>
      <c r="AD59" s="68">
        <v>0</v>
      </c>
      <c r="AE59" s="68">
        <v>0</v>
      </c>
      <c r="AF59" s="68">
        <v>0</v>
      </c>
      <c r="AG59" s="68">
        <v>0</v>
      </c>
      <c r="AH59" s="68">
        <v>0</v>
      </c>
      <c r="AI59" s="68">
        <v>0</v>
      </c>
      <c r="AJ59" s="68">
        <v>0</v>
      </c>
      <c r="AK59" s="68">
        <v>0</v>
      </c>
      <c r="AL59" s="68">
        <v>0</v>
      </c>
      <c r="AM59" s="68">
        <v>0</v>
      </c>
      <c r="AN59" s="68">
        <v>0</v>
      </c>
      <c r="AO59" s="68">
        <v>0</v>
      </c>
      <c r="AP59" s="68">
        <v>0</v>
      </c>
      <c r="AQ59" s="68">
        <v>0</v>
      </c>
      <c r="AR59" s="68">
        <v>0</v>
      </c>
      <c r="AS59" s="68">
        <v>0</v>
      </c>
      <c r="AT59" s="68">
        <v>0</v>
      </c>
      <c r="AU59" s="68">
        <v>0</v>
      </c>
      <c r="AV59" s="68">
        <v>0</v>
      </c>
      <c r="AW59" s="68">
        <v>0</v>
      </c>
      <c r="AX59" s="68">
        <v>0</v>
      </c>
      <c r="AY59" s="68">
        <v>0</v>
      </c>
      <c r="AZ59" s="68">
        <v>0</v>
      </c>
      <c r="BA59" s="68">
        <v>0</v>
      </c>
      <c r="BB59" s="68">
        <v>0</v>
      </c>
      <c r="BC59" s="68">
        <v>0</v>
      </c>
      <c r="BD59" s="68">
        <v>0</v>
      </c>
      <c r="BE59" s="68">
        <v>0</v>
      </c>
      <c r="BF59" s="68">
        <v>0</v>
      </c>
      <c r="BG59" s="68">
        <v>0</v>
      </c>
      <c r="BH59" s="68">
        <v>0</v>
      </c>
      <c r="BI59" s="68">
        <v>0</v>
      </c>
      <c r="BJ59" s="68">
        <v>0</v>
      </c>
      <c r="BK59" s="68">
        <v>0</v>
      </c>
      <c r="BL59" s="68">
        <v>0</v>
      </c>
      <c r="BM59" s="68">
        <v>0</v>
      </c>
      <c r="BN59" s="68">
        <v>0</v>
      </c>
      <c r="BO59" s="68">
        <v>0</v>
      </c>
      <c r="BP59" s="68">
        <v>0</v>
      </c>
      <c r="BQ59" s="68">
        <v>0</v>
      </c>
      <c r="BR59" s="68">
        <v>0</v>
      </c>
      <c r="BS59" s="68">
        <v>0</v>
      </c>
      <c r="BT59" s="68">
        <v>0</v>
      </c>
      <c r="BU59" s="68">
        <v>0</v>
      </c>
      <c r="BV59" s="68">
        <v>0</v>
      </c>
      <c r="BW59" s="68">
        <v>0</v>
      </c>
      <c r="BX59" s="68">
        <v>0</v>
      </c>
      <c r="BY59" s="68">
        <v>0</v>
      </c>
      <c r="BZ59" s="68">
        <v>0</v>
      </c>
      <c r="CA59" s="68">
        <v>0</v>
      </c>
      <c r="CB59" s="68">
        <v>0</v>
      </c>
      <c r="CC59" s="68">
        <v>0</v>
      </c>
      <c r="CD59" s="68">
        <v>0</v>
      </c>
      <c r="CE59" s="68">
        <v>0</v>
      </c>
      <c r="CF59" s="68">
        <v>0</v>
      </c>
      <c r="CG59" s="68">
        <v>0</v>
      </c>
      <c r="CH59" s="68">
        <v>0</v>
      </c>
      <c r="CI59" s="68">
        <v>0</v>
      </c>
      <c r="CJ59" s="68">
        <v>0</v>
      </c>
      <c r="CK59" s="68">
        <v>0</v>
      </c>
      <c r="CL59" s="68">
        <v>0</v>
      </c>
      <c r="CM59" s="68">
        <v>0</v>
      </c>
      <c r="CN59" s="68">
        <v>0</v>
      </c>
      <c r="CO59" s="68">
        <v>0</v>
      </c>
      <c r="CP59" s="68">
        <v>0</v>
      </c>
      <c r="CQ59" s="68">
        <v>0</v>
      </c>
      <c r="CR59" s="68">
        <v>0</v>
      </c>
      <c r="CS59" s="68">
        <v>0</v>
      </c>
      <c r="CT59" s="68">
        <v>0</v>
      </c>
      <c r="CU59" s="68">
        <v>0</v>
      </c>
      <c r="CV59" s="68">
        <v>0</v>
      </c>
      <c r="CW59" s="68">
        <v>0</v>
      </c>
      <c r="CX59" s="68">
        <v>0</v>
      </c>
      <c r="CY59" s="68">
        <v>0</v>
      </c>
      <c r="CZ59" s="68">
        <v>0</v>
      </c>
      <c r="DA59" s="68">
        <v>0</v>
      </c>
      <c r="DB59" s="68">
        <v>0</v>
      </c>
      <c r="DC59" s="68">
        <v>0</v>
      </c>
      <c r="DD59" s="68">
        <v>0</v>
      </c>
      <c r="DE59" s="68">
        <v>0</v>
      </c>
      <c r="DF59" s="68">
        <v>0</v>
      </c>
      <c r="DG59" s="68">
        <v>0</v>
      </c>
      <c r="DH59" s="68">
        <v>0</v>
      </c>
      <c r="DI59" s="68">
        <v>0</v>
      </c>
      <c r="DJ59" s="68">
        <v>0</v>
      </c>
      <c r="DK59" s="68">
        <v>0</v>
      </c>
      <c r="DL59" s="68">
        <v>0</v>
      </c>
      <c r="DM59" s="68">
        <v>0</v>
      </c>
      <c r="DN59" s="68">
        <v>0</v>
      </c>
      <c r="DO59" s="68">
        <v>0</v>
      </c>
      <c r="DP59" s="68">
        <v>0</v>
      </c>
      <c r="DQ59" s="68">
        <v>0</v>
      </c>
      <c r="DR59" s="68">
        <v>0</v>
      </c>
      <c r="DS59" s="68">
        <v>0</v>
      </c>
      <c r="DT59" s="68">
        <v>0</v>
      </c>
      <c r="DU59" s="68">
        <v>0</v>
      </c>
      <c r="DV59" s="68">
        <v>0</v>
      </c>
      <c r="DW59" s="68">
        <v>0</v>
      </c>
      <c r="DX59" s="68">
        <v>0</v>
      </c>
      <c r="DY59" s="68">
        <v>0</v>
      </c>
      <c r="DZ59" s="68">
        <v>0</v>
      </c>
      <c r="EA59" s="68">
        <v>0</v>
      </c>
      <c r="EB59" s="68">
        <v>0</v>
      </c>
      <c r="EC59" s="68">
        <v>0</v>
      </c>
      <c r="ED59" s="68">
        <v>0</v>
      </c>
      <c r="EE59" s="68">
        <v>0</v>
      </c>
      <c r="EF59" s="68">
        <v>0</v>
      </c>
      <c r="EG59" s="68">
        <v>0</v>
      </c>
      <c r="EH59" s="68">
        <v>0</v>
      </c>
      <c r="EI59" s="68">
        <v>0</v>
      </c>
      <c r="EJ59" s="68">
        <v>0</v>
      </c>
      <c r="EK59" s="68">
        <v>0</v>
      </c>
      <c r="EL59" s="68">
        <v>0</v>
      </c>
      <c r="EM59" s="68">
        <v>0</v>
      </c>
      <c r="EN59" s="68">
        <v>0</v>
      </c>
      <c r="EO59" s="68">
        <v>0</v>
      </c>
      <c r="EP59" s="68">
        <v>0</v>
      </c>
      <c r="EQ59" s="68">
        <v>0</v>
      </c>
      <c r="ER59" s="68">
        <v>0</v>
      </c>
      <c r="ES59" s="68">
        <v>0</v>
      </c>
      <c r="ET59" s="68">
        <v>0</v>
      </c>
      <c r="EU59" s="68">
        <v>0</v>
      </c>
      <c r="EV59" s="68">
        <v>0</v>
      </c>
      <c r="EW59" s="68">
        <v>0</v>
      </c>
      <c r="EX59" s="68">
        <v>0</v>
      </c>
      <c r="EY59" s="68">
        <v>0</v>
      </c>
      <c r="EZ59" s="68">
        <v>0</v>
      </c>
      <c r="FA59" s="68">
        <v>0</v>
      </c>
      <c r="FB59" s="68">
        <v>0</v>
      </c>
      <c r="FC59" s="68">
        <v>0</v>
      </c>
      <c r="FD59" s="68">
        <v>0</v>
      </c>
      <c r="FE59" s="68">
        <v>0</v>
      </c>
      <c r="FF59" s="68">
        <v>0</v>
      </c>
      <c r="FG59" s="68">
        <v>0</v>
      </c>
      <c r="FH59" s="68">
        <v>0</v>
      </c>
      <c r="FI59" s="68">
        <v>0</v>
      </c>
      <c r="FJ59" s="68">
        <v>0</v>
      </c>
      <c r="FK59" s="68">
        <v>0</v>
      </c>
      <c r="FL59" s="68">
        <v>0</v>
      </c>
      <c r="FM59" s="68">
        <v>0</v>
      </c>
      <c r="FN59" s="68">
        <v>0</v>
      </c>
      <c r="FO59" s="68">
        <v>0</v>
      </c>
      <c r="FP59" s="68">
        <v>0</v>
      </c>
      <c r="FQ59" s="68">
        <v>0</v>
      </c>
      <c r="FR59" s="68">
        <v>0</v>
      </c>
      <c r="FS59" s="68">
        <v>0</v>
      </c>
      <c r="FT59" s="68">
        <v>0</v>
      </c>
      <c r="FU59" s="68">
        <v>0</v>
      </c>
      <c r="FV59" s="68">
        <v>0</v>
      </c>
      <c r="FW59" s="68">
        <v>0</v>
      </c>
      <c r="FX59" s="68">
        <v>0</v>
      </c>
      <c r="FY59" s="68">
        <v>0</v>
      </c>
      <c r="FZ59" s="68">
        <v>0</v>
      </c>
      <c r="GA59" s="68">
        <v>0</v>
      </c>
      <c r="GB59" s="68">
        <v>0</v>
      </c>
      <c r="GC59" s="68">
        <v>0</v>
      </c>
      <c r="GD59" s="68">
        <v>0</v>
      </c>
      <c r="GE59" s="68">
        <v>0</v>
      </c>
      <c r="GF59" s="68">
        <v>0</v>
      </c>
      <c r="GG59" s="68">
        <v>0</v>
      </c>
      <c r="GH59" s="68">
        <v>0</v>
      </c>
      <c r="GI59" s="68">
        <v>0</v>
      </c>
      <c r="GJ59" s="68">
        <v>0</v>
      </c>
      <c r="GK59" s="68">
        <v>0</v>
      </c>
      <c r="GL59" s="68">
        <v>0</v>
      </c>
      <c r="GM59" s="68">
        <v>0</v>
      </c>
      <c r="GN59" s="68">
        <v>0</v>
      </c>
      <c r="GO59" s="68">
        <v>0</v>
      </c>
      <c r="GP59" s="68">
        <v>0</v>
      </c>
      <c r="GQ59" s="68">
        <v>0</v>
      </c>
      <c r="GR59" s="68">
        <v>0</v>
      </c>
      <c r="GS59" s="68">
        <v>0</v>
      </c>
      <c r="GT59" s="68">
        <v>0</v>
      </c>
      <c r="GU59" s="68">
        <v>0</v>
      </c>
      <c r="GV59" s="68">
        <v>0</v>
      </c>
      <c r="GW59" s="68">
        <v>0</v>
      </c>
      <c r="GX59" s="68">
        <v>0</v>
      </c>
      <c r="GY59" s="68">
        <v>0</v>
      </c>
      <c r="GZ59" s="68">
        <v>0</v>
      </c>
      <c r="HA59" s="68">
        <v>0</v>
      </c>
      <c r="HB59" s="68">
        <v>0</v>
      </c>
      <c r="HC59" s="68">
        <v>0</v>
      </c>
      <c r="HD59" s="68">
        <v>0</v>
      </c>
      <c r="HE59" s="68">
        <v>0</v>
      </c>
      <c r="HF59" s="68">
        <v>0</v>
      </c>
      <c r="HG59" s="68">
        <v>0</v>
      </c>
      <c r="HH59" s="68">
        <v>0</v>
      </c>
      <c r="HI59" s="68">
        <v>0</v>
      </c>
      <c r="HJ59" s="68">
        <v>0</v>
      </c>
      <c r="HK59" s="68">
        <v>0</v>
      </c>
      <c r="HL59" s="68">
        <v>0</v>
      </c>
      <c r="HM59" s="68">
        <v>0</v>
      </c>
      <c r="HN59" s="68">
        <v>0</v>
      </c>
      <c r="HO59" s="68">
        <v>0</v>
      </c>
      <c r="HP59" s="68">
        <v>0</v>
      </c>
      <c r="HQ59" s="68">
        <v>0</v>
      </c>
      <c r="HR59" s="68">
        <v>0</v>
      </c>
      <c r="HS59" s="68">
        <v>0</v>
      </c>
      <c r="HT59" s="68">
        <v>0</v>
      </c>
      <c r="HU59" s="68">
        <v>0</v>
      </c>
      <c r="HV59" s="68">
        <v>0</v>
      </c>
      <c r="HW59" s="68">
        <v>0</v>
      </c>
      <c r="HX59" s="68">
        <v>0</v>
      </c>
      <c r="HY59" s="68">
        <v>0</v>
      </c>
      <c r="HZ59" s="68">
        <v>0</v>
      </c>
      <c r="IA59" s="68">
        <v>0</v>
      </c>
      <c r="IB59" s="68">
        <v>0</v>
      </c>
      <c r="IC59" s="68">
        <v>0</v>
      </c>
      <c r="ID59" s="68">
        <v>0</v>
      </c>
      <c r="IE59" s="68">
        <v>21686.6962645438</v>
      </c>
      <c r="IF59" s="68">
        <v>0</v>
      </c>
      <c r="IG59" s="68">
        <v>0</v>
      </c>
      <c r="IH59" s="68">
        <v>0</v>
      </c>
      <c r="II59" s="68">
        <v>0</v>
      </c>
      <c r="IJ59" s="68">
        <v>0</v>
      </c>
      <c r="IK59" s="68">
        <v>0</v>
      </c>
      <c r="IL59" s="68">
        <v>0</v>
      </c>
      <c r="IM59" s="68">
        <v>0</v>
      </c>
      <c r="IN59" s="68">
        <v>0</v>
      </c>
      <c r="IO59" s="68">
        <v>0</v>
      </c>
      <c r="IP59" s="68">
        <v>0</v>
      </c>
      <c r="IQ59" s="68">
        <v>0</v>
      </c>
      <c r="IR59" s="68">
        <v>0</v>
      </c>
      <c r="IS59" s="68">
        <v>0</v>
      </c>
      <c r="IT59" s="68">
        <v>0</v>
      </c>
      <c r="IU59" s="68">
        <v>0</v>
      </c>
      <c r="IV59" s="68">
        <v>0</v>
      </c>
      <c r="IW59" s="68">
        <v>0</v>
      </c>
      <c r="IX59" s="68">
        <v>0</v>
      </c>
      <c r="IY59" s="68">
        <v>0</v>
      </c>
      <c r="IZ59" s="68">
        <v>0</v>
      </c>
      <c r="JA59" s="68">
        <v>0</v>
      </c>
      <c r="JB59" s="68">
        <v>0</v>
      </c>
      <c r="JC59" s="68">
        <v>0</v>
      </c>
      <c r="JD59" s="68">
        <v>0</v>
      </c>
      <c r="JE59" s="68">
        <v>0</v>
      </c>
      <c r="JF59" s="68">
        <v>0</v>
      </c>
      <c r="JG59" s="68">
        <v>0</v>
      </c>
      <c r="JH59" s="68">
        <v>0</v>
      </c>
      <c r="JI59" s="68">
        <v>0</v>
      </c>
      <c r="JJ59" s="68">
        <v>0</v>
      </c>
      <c r="JK59" s="68">
        <v>0</v>
      </c>
      <c r="JL59" s="68">
        <v>0</v>
      </c>
      <c r="JM59" s="68">
        <v>0</v>
      </c>
      <c r="JN59" s="68">
        <v>0</v>
      </c>
      <c r="JO59" s="68">
        <v>0</v>
      </c>
      <c r="JP59" s="68">
        <v>0</v>
      </c>
      <c r="JQ59" s="68">
        <v>0</v>
      </c>
      <c r="JR59" s="68">
        <v>0</v>
      </c>
      <c r="JS59" s="68">
        <v>0</v>
      </c>
      <c r="JT59" s="68">
        <v>0</v>
      </c>
      <c r="JU59" s="68">
        <v>0</v>
      </c>
      <c r="JV59" s="68">
        <v>0</v>
      </c>
      <c r="JW59" s="68">
        <v>0</v>
      </c>
      <c r="JX59" s="68">
        <v>0</v>
      </c>
      <c r="JY59" s="68">
        <v>0</v>
      </c>
      <c r="JZ59" s="68">
        <v>0</v>
      </c>
      <c r="KA59" s="68">
        <v>0</v>
      </c>
      <c r="KB59" s="68">
        <v>0</v>
      </c>
      <c r="KC59" s="68">
        <v>0</v>
      </c>
      <c r="KD59" s="68">
        <v>0</v>
      </c>
      <c r="KE59" s="68">
        <v>0</v>
      </c>
      <c r="KF59" s="68">
        <v>0</v>
      </c>
      <c r="KG59" s="68">
        <v>0</v>
      </c>
      <c r="KH59" s="68">
        <v>0</v>
      </c>
      <c r="KI59" s="68">
        <v>0</v>
      </c>
      <c r="KJ59" s="68">
        <v>0</v>
      </c>
      <c r="KK59" s="68">
        <v>0</v>
      </c>
      <c r="KL59" s="68">
        <v>0</v>
      </c>
      <c r="KM59" s="68">
        <v>0</v>
      </c>
      <c r="KN59" s="68">
        <v>0</v>
      </c>
      <c r="KO59" s="68">
        <v>0</v>
      </c>
      <c r="KP59" s="68">
        <v>0</v>
      </c>
      <c r="KQ59" s="68">
        <v>0</v>
      </c>
      <c r="KR59" s="68">
        <v>0</v>
      </c>
      <c r="KS59" s="68">
        <v>0</v>
      </c>
      <c r="KT59" s="68">
        <v>0</v>
      </c>
      <c r="KU59" s="68">
        <v>0</v>
      </c>
      <c r="KV59" s="68">
        <v>0</v>
      </c>
      <c r="KW59" s="68">
        <v>0</v>
      </c>
      <c r="KX59" s="68">
        <v>0</v>
      </c>
      <c r="KY59" s="68">
        <v>0</v>
      </c>
      <c r="KZ59" s="68">
        <v>0</v>
      </c>
      <c r="LA59" s="68">
        <v>0</v>
      </c>
      <c r="LB59" s="105"/>
    </row>
    <row r="60" spans="1:314" hidden="1" x14ac:dyDescent="0.65">
      <c r="A60" s="11" t="s">
        <v>683</v>
      </c>
      <c r="B60" s="19">
        <v>51</v>
      </c>
      <c r="C60" s="33" t="s">
        <v>683</v>
      </c>
      <c r="D60" s="9" t="s">
        <v>778</v>
      </c>
      <c r="E60" s="9" t="s">
        <v>779</v>
      </c>
      <c r="F60" s="68">
        <v>4347062.8816758497</v>
      </c>
      <c r="G60" s="68">
        <v>0</v>
      </c>
      <c r="H60" s="68">
        <v>0</v>
      </c>
      <c r="I60" s="68">
        <v>0</v>
      </c>
      <c r="J60" s="68">
        <v>0</v>
      </c>
      <c r="K60" s="68">
        <v>10876.858375662199</v>
      </c>
      <c r="L60" s="68">
        <v>0</v>
      </c>
      <c r="M60" s="68">
        <v>0</v>
      </c>
      <c r="N60" s="68">
        <v>0</v>
      </c>
      <c r="O60" s="68">
        <v>0</v>
      </c>
      <c r="P60" s="68">
        <v>0</v>
      </c>
      <c r="Q60" s="68">
        <v>0</v>
      </c>
      <c r="R60" s="68">
        <v>0</v>
      </c>
      <c r="S60" s="68">
        <v>0</v>
      </c>
      <c r="T60" s="68">
        <v>0</v>
      </c>
      <c r="U60" s="68">
        <v>0</v>
      </c>
      <c r="V60" s="68">
        <v>0</v>
      </c>
      <c r="W60" s="68">
        <v>0</v>
      </c>
      <c r="X60" s="68">
        <v>0</v>
      </c>
      <c r="Y60" s="68">
        <v>0</v>
      </c>
      <c r="Z60" s="68">
        <v>0</v>
      </c>
      <c r="AA60" s="68">
        <v>0</v>
      </c>
      <c r="AB60" s="68">
        <v>0</v>
      </c>
      <c r="AC60" s="68">
        <v>0</v>
      </c>
      <c r="AD60" s="68">
        <v>0</v>
      </c>
      <c r="AE60" s="68">
        <v>0</v>
      </c>
      <c r="AF60" s="68">
        <v>0</v>
      </c>
      <c r="AG60" s="68">
        <v>0</v>
      </c>
      <c r="AH60" s="68">
        <v>0</v>
      </c>
      <c r="AI60" s="68">
        <v>0</v>
      </c>
      <c r="AJ60" s="68">
        <v>0</v>
      </c>
      <c r="AK60" s="68">
        <v>0</v>
      </c>
      <c r="AL60" s="68">
        <v>0</v>
      </c>
      <c r="AM60" s="68">
        <v>0</v>
      </c>
      <c r="AN60" s="68">
        <v>0</v>
      </c>
      <c r="AO60" s="68">
        <v>0</v>
      </c>
      <c r="AP60" s="68">
        <v>0</v>
      </c>
      <c r="AQ60" s="68">
        <v>0</v>
      </c>
      <c r="AR60" s="68">
        <v>0</v>
      </c>
      <c r="AS60" s="68">
        <v>0</v>
      </c>
      <c r="AT60" s="68">
        <v>0</v>
      </c>
      <c r="AU60" s="68">
        <v>0</v>
      </c>
      <c r="AV60" s="68">
        <v>0</v>
      </c>
      <c r="AW60" s="68">
        <v>215300.44396815699</v>
      </c>
      <c r="AX60" s="68">
        <v>0</v>
      </c>
      <c r="AY60" s="68">
        <v>0</v>
      </c>
      <c r="AZ60" s="68">
        <v>0</v>
      </c>
      <c r="BA60" s="68">
        <v>0</v>
      </c>
      <c r="BB60" s="68">
        <v>0</v>
      </c>
      <c r="BC60" s="68">
        <v>0</v>
      </c>
      <c r="BD60" s="68">
        <v>0</v>
      </c>
      <c r="BE60" s="68">
        <v>0</v>
      </c>
      <c r="BF60" s="68">
        <v>0</v>
      </c>
      <c r="BG60" s="68">
        <v>0</v>
      </c>
      <c r="BH60" s="68">
        <v>0</v>
      </c>
      <c r="BI60" s="68">
        <v>0</v>
      </c>
      <c r="BJ60" s="68">
        <v>0</v>
      </c>
      <c r="BK60" s="68">
        <v>0</v>
      </c>
      <c r="BL60" s="68">
        <v>0</v>
      </c>
      <c r="BM60" s="68">
        <v>0</v>
      </c>
      <c r="BN60" s="68">
        <v>0</v>
      </c>
      <c r="BO60" s="68">
        <v>0</v>
      </c>
      <c r="BP60" s="68">
        <v>0</v>
      </c>
      <c r="BQ60" s="68">
        <v>0</v>
      </c>
      <c r="BR60" s="68">
        <v>0</v>
      </c>
      <c r="BS60" s="68">
        <v>0</v>
      </c>
      <c r="BT60" s="68">
        <v>0</v>
      </c>
      <c r="BU60" s="68">
        <v>0</v>
      </c>
      <c r="BV60" s="68">
        <v>0</v>
      </c>
      <c r="BW60" s="68">
        <v>0</v>
      </c>
      <c r="BX60" s="68">
        <v>0</v>
      </c>
      <c r="BY60" s="68">
        <v>0</v>
      </c>
      <c r="BZ60" s="68">
        <v>0</v>
      </c>
      <c r="CA60" s="68">
        <v>0</v>
      </c>
      <c r="CB60" s="68">
        <v>0</v>
      </c>
      <c r="CC60" s="68">
        <v>0</v>
      </c>
      <c r="CD60" s="68">
        <v>0</v>
      </c>
      <c r="CE60" s="68">
        <v>0</v>
      </c>
      <c r="CF60" s="68">
        <v>0</v>
      </c>
      <c r="CG60" s="68">
        <v>0</v>
      </c>
      <c r="CH60" s="68">
        <v>0</v>
      </c>
      <c r="CI60" s="68">
        <v>0</v>
      </c>
      <c r="CJ60" s="68">
        <v>0</v>
      </c>
      <c r="CK60" s="68">
        <v>0</v>
      </c>
      <c r="CL60" s="68">
        <v>0</v>
      </c>
      <c r="CM60" s="68">
        <v>0</v>
      </c>
      <c r="CN60" s="68">
        <v>0</v>
      </c>
      <c r="CO60" s="68">
        <v>0</v>
      </c>
      <c r="CP60" s="68">
        <v>0</v>
      </c>
      <c r="CQ60" s="68">
        <v>0</v>
      </c>
      <c r="CR60" s="68">
        <v>0</v>
      </c>
      <c r="CS60" s="68">
        <v>0</v>
      </c>
      <c r="CT60" s="68">
        <v>0</v>
      </c>
      <c r="CU60" s="68">
        <v>522362.02</v>
      </c>
      <c r="CV60" s="68">
        <v>0</v>
      </c>
      <c r="CW60" s="68">
        <v>0</v>
      </c>
      <c r="CX60" s="68">
        <v>0</v>
      </c>
      <c r="CY60" s="68">
        <v>0</v>
      </c>
      <c r="CZ60" s="68">
        <v>0</v>
      </c>
      <c r="DA60" s="68">
        <v>0</v>
      </c>
      <c r="DB60" s="68">
        <v>0</v>
      </c>
      <c r="DC60" s="68">
        <v>0</v>
      </c>
      <c r="DD60" s="68">
        <v>0</v>
      </c>
      <c r="DE60" s="68">
        <v>0</v>
      </c>
      <c r="DF60" s="68">
        <v>0</v>
      </c>
      <c r="DG60" s="68">
        <v>0</v>
      </c>
      <c r="DH60" s="68">
        <v>0</v>
      </c>
      <c r="DI60" s="68">
        <v>0</v>
      </c>
      <c r="DJ60" s="68">
        <v>0</v>
      </c>
      <c r="DK60" s="68">
        <v>0</v>
      </c>
      <c r="DL60" s="68">
        <v>0</v>
      </c>
      <c r="DM60" s="68">
        <v>0</v>
      </c>
      <c r="DN60" s="68">
        <v>0</v>
      </c>
      <c r="DO60" s="68">
        <v>0</v>
      </c>
      <c r="DP60" s="68">
        <v>0</v>
      </c>
      <c r="DQ60" s="68">
        <v>0</v>
      </c>
      <c r="DR60" s="68">
        <v>0</v>
      </c>
      <c r="DS60" s="68">
        <v>0</v>
      </c>
      <c r="DT60" s="68">
        <v>0</v>
      </c>
      <c r="DU60" s="68">
        <v>0</v>
      </c>
      <c r="DV60" s="68">
        <v>0</v>
      </c>
      <c r="DW60" s="68">
        <v>3451792.0839263801</v>
      </c>
      <c r="DX60" s="68">
        <v>0</v>
      </c>
      <c r="DY60" s="68">
        <v>0</v>
      </c>
      <c r="DZ60" s="68">
        <v>0</v>
      </c>
      <c r="EA60" s="68">
        <v>0</v>
      </c>
      <c r="EB60" s="68">
        <v>0</v>
      </c>
      <c r="EC60" s="68">
        <v>0</v>
      </c>
      <c r="ED60" s="68">
        <v>431.77914110429401</v>
      </c>
      <c r="EE60" s="68">
        <v>0</v>
      </c>
      <c r="EF60" s="68">
        <v>0</v>
      </c>
      <c r="EG60" s="68">
        <v>0</v>
      </c>
      <c r="EH60" s="68">
        <v>0</v>
      </c>
      <c r="EI60" s="68">
        <v>0</v>
      </c>
      <c r="EJ60" s="68">
        <v>0</v>
      </c>
      <c r="EK60" s="68">
        <v>0</v>
      </c>
      <c r="EL60" s="68">
        <v>0</v>
      </c>
      <c r="EM60" s="68">
        <v>0</v>
      </c>
      <c r="EN60" s="68">
        <v>0</v>
      </c>
      <c r="EO60" s="68">
        <v>0</v>
      </c>
      <c r="EP60" s="68">
        <v>0</v>
      </c>
      <c r="EQ60" s="68">
        <v>0</v>
      </c>
      <c r="ER60" s="68">
        <v>0</v>
      </c>
      <c r="ES60" s="68">
        <v>0</v>
      </c>
      <c r="ET60" s="68">
        <v>0</v>
      </c>
      <c r="EU60" s="68">
        <v>0</v>
      </c>
      <c r="EV60" s="68">
        <v>0</v>
      </c>
      <c r="EW60" s="68">
        <v>0</v>
      </c>
      <c r="EX60" s="68">
        <v>0</v>
      </c>
      <c r="EY60" s="68">
        <v>0</v>
      </c>
      <c r="EZ60" s="68">
        <v>0</v>
      </c>
      <c r="FA60" s="68">
        <v>0</v>
      </c>
      <c r="FB60" s="68">
        <v>0</v>
      </c>
      <c r="FC60" s="68">
        <v>0</v>
      </c>
      <c r="FD60" s="68">
        <v>0</v>
      </c>
      <c r="FE60" s="68">
        <v>124613</v>
      </c>
      <c r="FF60" s="68">
        <v>0</v>
      </c>
      <c r="FG60" s="68">
        <v>0</v>
      </c>
      <c r="FH60" s="68">
        <v>0</v>
      </c>
      <c r="FI60" s="68">
        <v>0</v>
      </c>
      <c r="FJ60" s="68">
        <v>0</v>
      </c>
      <c r="FK60" s="68">
        <v>0</v>
      </c>
      <c r="FL60" s="68">
        <v>0</v>
      </c>
      <c r="FM60" s="68">
        <v>0</v>
      </c>
      <c r="FN60" s="68">
        <v>0</v>
      </c>
      <c r="FO60" s="68">
        <v>0</v>
      </c>
      <c r="FP60" s="68">
        <v>0</v>
      </c>
      <c r="FQ60" s="68">
        <v>0</v>
      </c>
      <c r="FR60" s="68">
        <v>0</v>
      </c>
      <c r="FS60" s="68">
        <v>0</v>
      </c>
      <c r="FT60" s="68">
        <v>0</v>
      </c>
      <c r="FU60" s="68">
        <v>0</v>
      </c>
      <c r="FV60" s="68">
        <v>0</v>
      </c>
      <c r="FW60" s="68">
        <v>0</v>
      </c>
      <c r="FX60" s="68">
        <v>0</v>
      </c>
      <c r="FY60" s="68">
        <v>0</v>
      </c>
      <c r="FZ60" s="68">
        <v>0</v>
      </c>
      <c r="GA60" s="68">
        <v>0</v>
      </c>
      <c r="GB60" s="68">
        <v>0</v>
      </c>
      <c r="GC60" s="68">
        <v>0</v>
      </c>
      <c r="GD60" s="68">
        <v>0</v>
      </c>
      <c r="GE60" s="68">
        <v>0</v>
      </c>
      <c r="GF60" s="68">
        <v>0</v>
      </c>
      <c r="GG60" s="68">
        <v>0</v>
      </c>
      <c r="GH60" s="68">
        <v>0</v>
      </c>
      <c r="GI60" s="68">
        <v>0</v>
      </c>
      <c r="GJ60" s="68">
        <v>0</v>
      </c>
      <c r="GK60" s="68">
        <v>0</v>
      </c>
      <c r="GL60" s="68">
        <v>0</v>
      </c>
      <c r="GM60" s="68">
        <v>0</v>
      </c>
      <c r="GN60" s="68">
        <v>0</v>
      </c>
      <c r="GO60" s="68">
        <v>0</v>
      </c>
      <c r="GP60" s="68">
        <v>0</v>
      </c>
      <c r="GQ60" s="68">
        <v>0</v>
      </c>
      <c r="GR60" s="68">
        <v>0</v>
      </c>
      <c r="GS60" s="68">
        <v>0</v>
      </c>
      <c r="GT60" s="68">
        <v>0</v>
      </c>
      <c r="GU60" s="68">
        <v>0</v>
      </c>
      <c r="GV60" s="68">
        <v>0</v>
      </c>
      <c r="GW60" s="68">
        <v>0</v>
      </c>
      <c r="GX60" s="68">
        <v>0</v>
      </c>
      <c r="GY60" s="68">
        <v>0</v>
      </c>
      <c r="GZ60" s="68">
        <v>0</v>
      </c>
      <c r="HA60" s="68">
        <v>0</v>
      </c>
      <c r="HB60" s="68">
        <v>0</v>
      </c>
      <c r="HC60" s="68">
        <v>0</v>
      </c>
      <c r="HD60" s="68">
        <v>0</v>
      </c>
      <c r="HE60" s="68">
        <v>0</v>
      </c>
      <c r="HF60" s="68">
        <v>0</v>
      </c>
      <c r="HG60" s="68">
        <v>0</v>
      </c>
      <c r="HH60" s="68">
        <v>0</v>
      </c>
      <c r="HI60" s="68">
        <v>0</v>
      </c>
      <c r="HJ60" s="68">
        <v>0</v>
      </c>
      <c r="HK60" s="68">
        <v>0</v>
      </c>
      <c r="HL60" s="68">
        <v>0</v>
      </c>
      <c r="HM60" s="68">
        <v>0</v>
      </c>
      <c r="HN60" s="68">
        <v>0</v>
      </c>
      <c r="HO60" s="68">
        <v>0</v>
      </c>
      <c r="HP60" s="68">
        <v>0</v>
      </c>
      <c r="HQ60" s="68">
        <v>0</v>
      </c>
      <c r="HR60" s="68">
        <v>0</v>
      </c>
      <c r="HS60" s="68">
        <v>0</v>
      </c>
      <c r="HT60" s="68">
        <v>0</v>
      </c>
      <c r="HU60" s="68">
        <v>0</v>
      </c>
      <c r="HV60" s="68">
        <v>0</v>
      </c>
      <c r="HW60" s="68">
        <v>0</v>
      </c>
      <c r="HX60" s="68">
        <v>0</v>
      </c>
      <c r="HY60" s="68">
        <v>0</v>
      </c>
      <c r="HZ60" s="68">
        <v>0</v>
      </c>
      <c r="IA60" s="68">
        <v>0</v>
      </c>
      <c r="IB60" s="68">
        <v>0</v>
      </c>
      <c r="IC60" s="68">
        <v>0</v>
      </c>
      <c r="ID60" s="68">
        <v>0</v>
      </c>
      <c r="IE60" s="68">
        <v>21686.6962645438</v>
      </c>
      <c r="IF60" s="68">
        <v>0</v>
      </c>
      <c r="IG60" s="68">
        <v>0</v>
      </c>
      <c r="IH60" s="68">
        <v>0</v>
      </c>
      <c r="II60" s="68">
        <v>0</v>
      </c>
      <c r="IJ60" s="68">
        <v>0</v>
      </c>
      <c r="IK60" s="68">
        <v>0</v>
      </c>
      <c r="IL60" s="68">
        <v>0</v>
      </c>
      <c r="IM60" s="68">
        <v>0</v>
      </c>
      <c r="IN60" s="68">
        <v>0</v>
      </c>
      <c r="IO60" s="68">
        <v>0</v>
      </c>
      <c r="IP60" s="68">
        <v>0</v>
      </c>
      <c r="IQ60" s="68">
        <v>0</v>
      </c>
      <c r="IR60" s="68">
        <v>0</v>
      </c>
      <c r="IS60" s="68">
        <v>0</v>
      </c>
      <c r="IT60" s="68">
        <v>0</v>
      </c>
      <c r="IU60" s="68">
        <v>0</v>
      </c>
      <c r="IV60" s="68">
        <v>0</v>
      </c>
      <c r="IW60" s="68">
        <v>0</v>
      </c>
      <c r="IX60" s="68">
        <v>0</v>
      </c>
      <c r="IY60" s="68">
        <v>0</v>
      </c>
      <c r="IZ60" s="68">
        <v>0</v>
      </c>
      <c r="JA60" s="68">
        <v>0</v>
      </c>
      <c r="JB60" s="68">
        <v>0</v>
      </c>
      <c r="JC60" s="68">
        <v>0</v>
      </c>
      <c r="JD60" s="68">
        <v>0</v>
      </c>
      <c r="JE60" s="68">
        <v>0</v>
      </c>
      <c r="JF60" s="68">
        <v>0</v>
      </c>
      <c r="JG60" s="68">
        <v>0</v>
      </c>
      <c r="JH60" s="68">
        <v>0</v>
      </c>
      <c r="JI60" s="68">
        <v>0</v>
      </c>
      <c r="JJ60" s="68">
        <v>0</v>
      </c>
      <c r="JK60" s="68">
        <v>0</v>
      </c>
      <c r="JL60" s="68">
        <v>0</v>
      </c>
      <c r="JM60" s="68">
        <v>0</v>
      </c>
      <c r="JN60" s="68">
        <v>0</v>
      </c>
      <c r="JO60" s="68">
        <v>0</v>
      </c>
      <c r="JP60" s="68">
        <v>0</v>
      </c>
      <c r="JQ60" s="68">
        <v>0</v>
      </c>
      <c r="JR60" s="68">
        <v>0</v>
      </c>
      <c r="JS60" s="68">
        <v>0</v>
      </c>
      <c r="JT60" s="68">
        <v>0</v>
      </c>
      <c r="JU60" s="68">
        <v>0</v>
      </c>
      <c r="JV60" s="68">
        <v>0</v>
      </c>
      <c r="JW60" s="68">
        <v>0</v>
      </c>
      <c r="JX60" s="68">
        <v>0</v>
      </c>
      <c r="JY60" s="68">
        <v>0</v>
      </c>
      <c r="JZ60" s="68">
        <v>0</v>
      </c>
      <c r="KA60" s="68">
        <v>0</v>
      </c>
      <c r="KB60" s="68">
        <v>0</v>
      </c>
      <c r="KC60" s="68">
        <v>0</v>
      </c>
      <c r="KD60" s="68">
        <v>0</v>
      </c>
      <c r="KE60" s="68">
        <v>0</v>
      </c>
      <c r="KF60" s="68">
        <v>0</v>
      </c>
      <c r="KG60" s="68">
        <v>0</v>
      </c>
      <c r="KH60" s="68">
        <v>0</v>
      </c>
      <c r="KI60" s="68">
        <v>0</v>
      </c>
      <c r="KJ60" s="68">
        <v>0</v>
      </c>
      <c r="KK60" s="68">
        <v>0</v>
      </c>
      <c r="KL60" s="68">
        <v>0</v>
      </c>
      <c r="KM60" s="68">
        <v>0</v>
      </c>
      <c r="KN60" s="68">
        <v>0</v>
      </c>
      <c r="KO60" s="68">
        <v>0</v>
      </c>
      <c r="KP60" s="68">
        <v>0</v>
      </c>
      <c r="KQ60" s="68">
        <v>0</v>
      </c>
      <c r="KR60" s="68">
        <v>0</v>
      </c>
      <c r="KS60" s="68">
        <v>0</v>
      </c>
      <c r="KT60" s="68">
        <v>0</v>
      </c>
      <c r="KU60" s="68">
        <v>0</v>
      </c>
      <c r="KV60" s="68">
        <v>0</v>
      </c>
      <c r="KW60" s="68">
        <v>0</v>
      </c>
      <c r="KX60" s="68">
        <v>0</v>
      </c>
      <c r="KY60" s="68">
        <v>0</v>
      </c>
      <c r="KZ60" s="68">
        <v>0</v>
      </c>
      <c r="LA60" s="68">
        <v>0</v>
      </c>
      <c r="LB60" s="105"/>
    </row>
    <row r="61" spans="1:314" hidden="1" x14ac:dyDescent="0.65">
      <c r="A61" s="11">
        <v>1</v>
      </c>
      <c r="B61" s="19">
        <v>52</v>
      </c>
      <c r="C61" s="33" t="s">
        <v>755</v>
      </c>
      <c r="D61" s="9" t="s">
        <v>780</v>
      </c>
      <c r="E61" s="9" t="s">
        <v>781</v>
      </c>
      <c r="F61" s="68">
        <v>5315996.34268778</v>
      </c>
      <c r="G61" s="68">
        <v>0</v>
      </c>
      <c r="H61" s="68">
        <v>0</v>
      </c>
      <c r="I61" s="68">
        <v>0</v>
      </c>
      <c r="J61" s="68">
        <v>0</v>
      </c>
      <c r="K61" s="68">
        <v>1105357.56185483</v>
      </c>
      <c r="L61" s="68">
        <v>0</v>
      </c>
      <c r="M61" s="68">
        <v>0</v>
      </c>
      <c r="N61" s="68">
        <v>0</v>
      </c>
      <c r="O61" s="68">
        <v>0</v>
      </c>
      <c r="P61" s="68">
        <v>0</v>
      </c>
      <c r="Q61" s="68">
        <v>0</v>
      </c>
      <c r="R61" s="68">
        <v>0</v>
      </c>
      <c r="S61" s="68">
        <v>0</v>
      </c>
      <c r="T61" s="68">
        <v>0</v>
      </c>
      <c r="U61" s="68">
        <v>0</v>
      </c>
      <c r="V61" s="68">
        <v>0</v>
      </c>
      <c r="W61" s="68">
        <v>0</v>
      </c>
      <c r="X61" s="68">
        <v>0</v>
      </c>
      <c r="Y61" s="68">
        <v>0</v>
      </c>
      <c r="Z61" s="68">
        <v>1677.0304568527899</v>
      </c>
      <c r="AA61" s="68">
        <v>0</v>
      </c>
      <c r="AB61" s="68">
        <v>0</v>
      </c>
      <c r="AC61" s="68">
        <v>0</v>
      </c>
      <c r="AD61" s="68">
        <v>0</v>
      </c>
      <c r="AE61" s="68">
        <v>0</v>
      </c>
      <c r="AF61" s="68">
        <v>22851.386016034299</v>
      </c>
      <c r="AG61" s="68">
        <v>0</v>
      </c>
      <c r="AH61" s="68">
        <v>0</v>
      </c>
      <c r="AI61" s="68">
        <v>0</v>
      </c>
      <c r="AJ61" s="68">
        <v>0</v>
      </c>
      <c r="AK61" s="68">
        <v>0</v>
      </c>
      <c r="AL61" s="68">
        <v>0</v>
      </c>
      <c r="AM61" s="68">
        <v>0</v>
      </c>
      <c r="AN61" s="68">
        <v>0</v>
      </c>
      <c r="AO61" s="68">
        <v>0</v>
      </c>
      <c r="AP61" s="68">
        <v>0</v>
      </c>
      <c r="AQ61" s="68">
        <v>0</v>
      </c>
      <c r="AR61" s="68">
        <v>0</v>
      </c>
      <c r="AS61" s="68">
        <v>0</v>
      </c>
      <c r="AT61" s="68">
        <v>0</v>
      </c>
      <c r="AU61" s="68">
        <v>0</v>
      </c>
      <c r="AV61" s="68">
        <v>0</v>
      </c>
      <c r="AW61" s="68">
        <v>0</v>
      </c>
      <c r="AX61" s="68">
        <v>0</v>
      </c>
      <c r="AY61" s="68">
        <v>0</v>
      </c>
      <c r="AZ61" s="68">
        <v>0</v>
      </c>
      <c r="BA61" s="68">
        <v>0</v>
      </c>
      <c r="BB61" s="68">
        <v>0</v>
      </c>
      <c r="BC61" s="68">
        <v>0</v>
      </c>
      <c r="BD61" s="68">
        <v>0</v>
      </c>
      <c r="BE61" s="68">
        <v>0</v>
      </c>
      <c r="BF61" s="68">
        <v>0</v>
      </c>
      <c r="BG61" s="68">
        <v>0</v>
      </c>
      <c r="BH61" s="68">
        <v>0</v>
      </c>
      <c r="BI61" s="68">
        <v>0</v>
      </c>
      <c r="BJ61" s="68">
        <v>0</v>
      </c>
      <c r="BK61" s="68">
        <v>0</v>
      </c>
      <c r="BL61" s="68">
        <v>0</v>
      </c>
      <c r="BM61" s="68">
        <v>0</v>
      </c>
      <c r="BN61" s="68">
        <v>0</v>
      </c>
      <c r="BO61" s="68">
        <v>0</v>
      </c>
      <c r="BP61" s="68">
        <v>0</v>
      </c>
      <c r="BQ61" s="68">
        <v>0</v>
      </c>
      <c r="BR61" s="68">
        <v>0</v>
      </c>
      <c r="BS61" s="68">
        <v>0</v>
      </c>
      <c r="BT61" s="68">
        <v>0</v>
      </c>
      <c r="BU61" s="68">
        <v>0</v>
      </c>
      <c r="BV61" s="68">
        <v>0</v>
      </c>
      <c r="BW61" s="68">
        <v>0</v>
      </c>
      <c r="BX61" s="68">
        <v>0</v>
      </c>
      <c r="BY61" s="68">
        <v>0</v>
      </c>
      <c r="BZ61" s="68">
        <v>0</v>
      </c>
      <c r="CA61" s="68">
        <v>0</v>
      </c>
      <c r="CB61" s="68">
        <v>0</v>
      </c>
      <c r="CC61" s="68">
        <v>0</v>
      </c>
      <c r="CD61" s="68">
        <v>0</v>
      </c>
      <c r="CE61" s="68">
        <v>0</v>
      </c>
      <c r="CF61" s="68">
        <v>0</v>
      </c>
      <c r="CG61" s="68">
        <v>0</v>
      </c>
      <c r="CH61" s="68">
        <v>0</v>
      </c>
      <c r="CI61" s="68">
        <v>0</v>
      </c>
      <c r="CJ61" s="68">
        <v>0</v>
      </c>
      <c r="CK61" s="68">
        <v>0</v>
      </c>
      <c r="CL61" s="68">
        <v>0</v>
      </c>
      <c r="CM61" s="68">
        <v>0</v>
      </c>
      <c r="CN61" s="68">
        <v>0</v>
      </c>
      <c r="CO61" s="68">
        <v>0</v>
      </c>
      <c r="CP61" s="68">
        <v>0</v>
      </c>
      <c r="CQ61" s="68">
        <v>0</v>
      </c>
      <c r="CR61" s="68">
        <v>0</v>
      </c>
      <c r="CS61" s="68">
        <v>0</v>
      </c>
      <c r="CT61" s="68">
        <v>0</v>
      </c>
      <c r="CU61" s="68">
        <v>0</v>
      </c>
      <c r="CV61" s="68">
        <v>0</v>
      </c>
      <c r="CW61" s="68">
        <v>0</v>
      </c>
      <c r="CX61" s="68">
        <v>0</v>
      </c>
      <c r="CY61" s="68">
        <v>0</v>
      </c>
      <c r="CZ61" s="68">
        <v>0</v>
      </c>
      <c r="DA61" s="68">
        <v>0</v>
      </c>
      <c r="DB61" s="68">
        <v>0</v>
      </c>
      <c r="DC61" s="68">
        <v>0</v>
      </c>
      <c r="DD61" s="68">
        <v>0</v>
      </c>
      <c r="DE61" s="68">
        <v>0</v>
      </c>
      <c r="DF61" s="68">
        <v>0</v>
      </c>
      <c r="DG61" s="68">
        <v>0</v>
      </c>
      <c r="DH61" s="68">
        <v>0</v>
      </c>
      <c r="DI61" s="68">
        <v>0</v>
      </c>
      <c r="DJ61" s="68">
        <v>0</v>
      </c>
      <c r="DK61" s="68">
        <v>0</v>
      </c>
      <c r="DL61" s="68">
        <v>0</v>
      </c>
      <c r="DM61" s="68">
        <v>0</v>
      </c>
      <c r="DN61" s="68">
        <v>0</v>
      </c>
      <c r="DO61" s="68">
        <v>0</v>
      </c>
      <c r="DP61" s="68">
        <v>0</v>
      </c>
      <c r="DQ61" s="68">
        <v>0</v>
      </c>
      <c r="DR61" s="68">
        <v>0</v>
      </c>
      <c r="DS61" s="68">
        <v>0</v>
      </c>
      <c r="DT61" s="68">
        <v>0</v>
      </c>
      <c r="DU61" s="68">
        <v>0</v>
      </c>
      <c r="DV61" s="68">
        <v>0</v>
      </c>
      <c r="DW61" s="68">
        <v>0</v>
      </c>
      <c r="DX61" s="68">
        <v>0</v>
      </c>
      <c r="DY61" s="68">
        <v>0</v>
      </c>
      <c r="DZ61" s="68">
        <v>0</v>
      </c>
      <c r="EA61" s="68">
        <v>0</v>
      </c>
      <c r="EB61" s="68">
        <v>0</v>
      </c>
      <c r="EC61" s="68">
        <v>0</v>
      </c>
      <c r="ED61" s="68">
        <v>0</v>
      </c>
      <c r="EE61" s="68">
        <v>0</v>
      </c>
      <c r="EF61" s="68">
        <v>0</v>
      </c>
      <c r="EG61" s="68">
        <v>0</v>
      </c>
      <c r="EH61" s="68">
        <v>0</v>
      </c>
      <c r="EI61" s="68">
        <v>0</v>
      </c>
      <c r="EJ61" s="68">
        <v>0</v>
      </c>
      <c r="EK61" s="68">
        <v>0</v>
      </c>
      <c r="EL61" s="68">
        <v>0</v>
      </c>
      <c r="EM61" s="68">
        <v>0</v>
      </c>
      <c r="EN61" s="68">
        <v>0</v>
      </c>
      <c r="EO61" s="68">
        <v>0</v>
      </c>
      <c r="EP61" s="68">
        <v>0</v>
      </c>
      <c r="EQ61" s="68">
        <v>0</v>
      </c>
      <c r="ER61" s="68">
        <v>0</v>
      </c>
      <c r="ES61" s="68">
        <v>0</v>
      </c>
      <c r="ET61" s="68">
        <v>0</v>
      </c>
      <c r="EU61" s="68">
        <v>0</v>
      </c>
      <c r="EV61" s="68">
        <v>0</v>
      </c>
      <c r="EW61" s="68">
        <v>0</v>
      </c>
      <c r="EX61" s="68">
        <v>0</v>
      </c>
      <c r="EY61" s="68">
        <v>0</v>
      </c>
      <c r="EZ61" s="68">
        <v>0</v>
      </c>
      <c r="FA61" s="68">
        <v>0</v>
      </c>
      <c r="FB61" s="68">
        <v>0</v>
      </c>
      <c r="FC61" s="68">
        <v>0</v>
      </c>
      <c r="FD61" s="68">
        <v>0</v>
      </c>
      <c r="FE61" s="68">
        <v>71375</v>
      </c>
      <c r="FF61" s="68">
        <v>0</v>
      </c>
      <c r="FG61" s="68">
        <v>0</v>
      </c>
      <c r="FH61" s="68">
        <v>0</v>
      </c>
      <c r="FI61" s="68">
        <v>0</v>
      </c>
      <c r="FJ61" s="68">
        <v>0</v>
      </c>
      <c r="FK61" s="68">
        <v>0</v>
      </c>
      <c r="FL61" s="68">
        <v>0</v>
      </c>
      <c r="FM61" s="68">
        <v>0</v>
      </c>
      <c r="FN61" s="68">
        <v>0</v>
      </c>
      <c r="FO61" s="68">
        <v>0</v>
      </c>
      <c r="FP61" s="68">
        <v>0</v>
      </c>
      <c r="FQ61" s="68">
        <v>0</v>
      </c>
      <c r="FR61" s="68">
        <v>0</v>
      </c>
      <c r="FS61" s="68">
        <v>0</v>
      </c>
      <c r="FT61" s="68">
        <v>0</v>
      </c>
      <c r="FU61" s="68">
        <v>0</v>
      </c>
      <c r="FV61" s="68">
        <v>0</v>
      </c>
      <c r="FW61" s="68">
        <v>0</v>
      </c>
      <c r="FX61" s="68">
        <v>0</v>
      </c>
      <c r="FY61" s="68">
        <v>0</v>
      </c>
      <c r="FZ61" s="68">
        <v>0</v>
      </c>
      <c r="GA61" s="68">
        <v>0</v>
      </c>
      <c r="GB61" s="68">
        <v>0</v>
      </c>
      <c r="GC61" s="68">
        <v>0</v>
      </c>
      <c r="GD61" s="68">
        <v>0</v>
      </c>
      <c r="GE61" s="68">
        <v>0</v>
      </c>
      <c r="GF61" s="68">
        <v>0</v>
      </c>
      <c r="GG61" s="68">
        <v>0</v>
      </c>
      <c r="GH61" s="68">
        <v>0</v>
      </c>
      <c r="GI61" s="68">
        <v>0</v>
      </c>
      <c r="GJ61" s="68">
        <v>0</v>
      </c>
      <c r="GK61" s="68">
        <v>0</v>
      </c>
      <c r="GL61" s="68">
        <v>0</v>
      </c>
      <c r="GM61" s="68">
        <v>0</v>
      </c>
      <c r="GN61" s="68">
        <v>0</v>
      </c>
      <c r="GO61" s="68">
        <v>0</v>
      </c>
      <c r="GP61" s="68">
        <v>0</v>
      </c>
      <c r="GQ61" s="68">
        <v>0</v>
      </c>
      <c r="GR61" s="68">
        <v>0</v>
      </c>
      <c r="GS61" s="68">
        <v>0</v>
      </c>
      <c r="GT61" s="68">
        <v>0</v>
      </c>
      <c r="GU61" s="68">
        <v>0</v>
      </c>
      <c r="GV61" s="68">
        <v>0</v>
      </c>
      <c r="GW61" s="68">
        <v>0</v>
      </c>
      <c r="GX61" s="68">
        <v>0</v>
      </c>
      <c r="GY61" s="68">
        <v>0</v>
      </c>
      <c r="GZ61" s="68">
        <v>0</v>
      </c>
      <c r="HA61" s="68">
        <v>0</v>
      </c>
      <c r="HB61" s="68">
        <v>0</v>
      </c>
      <c r="HC61" s="68">
        <v>0</v>
      </c>
      <c r="HD61" s="68">
        <v>0</v>
      </c>
      <c r="HE61" s="68">
        <v>0</v>
      </c>
      <c r="HF61" s="68">
        <v>0</v>
      </c>
      <c r="HG61" s="68">
        <v>0</v>
      </c>
      <c r="HH61" s="68">
        <v>0</v>
      </c>
      <c r="HI61" s="68">
        <v>0</v>
      </c>
      <c r="HJ61" s="68">
        <v>0</v>
      </c>
      <c r="HK61" s="68">
        <v>0</v>
      </c>
      <c r="HL61" s="68">
        <v>0</v>
      </c>
      <c r="HM61" s="68">
        <v>0</v>
      </c>
      <c r="HN61" s="68">
        <v>0</v>
      </c>
      <c r="HO61" s="68">
        <v>0</v>
      </c>
      <c r="HP61" s="68">
        <v>0</v>
      </c>
      <c r="HQ61" s="68">
        <v>0</v>
      </c>
      <c r="HR61" s="68">
        <v>0</v>
      </c>
      <c r="HS61" s="68">
        <v>0</v>
      </c>
      <c r="HT61" s="68">
        <v>0</v>
      </c>
      <c r="HU61" s="68">
        <v>0</v>
      </c>
      <c r="HV61" s="68">
        <v>0</v>
      </c>
      <c r="HW61" s="68">
        <v>0</v>
      </c>
      <c r="HX61" s="68">
        <v>0</v>
      </c>
      <c r="HY61" s="68">
        <v>0</v>
      </c>
      <c r="HZ61" s="68">
        <v>0</v>
      </c>
      <c r="IA61" s="68">
        <v>0</v>
      </c>
      <c r="IB61" s="68">
        <v>0</v>
      </c>
      <c r="IC61" s="68">
        <v>1139066.7559706101</v>
      </c>
      <c r="ID61" s="68">
        <v>1877983.7492345399</v>
      </c>
      <c r="IE61" s="68">
        <v>1097684.8591549301</v>
      </c>
      <c r="IF61" s="68">
        <v>0</v>
      </c>
      <c r="IG61" s="68">
        <v>0</v>
      </c>
      <c r="IH61" s="68">
        <v>0</v>
      </c>
      <c r="II61" s="68">
        <v>0</v>
      </c>
      <c r="IJ61" s="68">
        <v>0</v>
      </c>
      <c r="IK61" s="68">
        <v>0</v>
      </c>
      <c r="IL61" s="68">
        <v>0</v>
      </c>
      <c r="IM61" s="68">
        <v>0</v>
      </c>
      <c r="IN61" s="68">
        <v>0</v>
      </c>
      <c r="IO61" s="68">
        <v>0</v>
      </c>
      <c r="IP61" s="68">
        <v>0</v>
      </c>
      <c r="IQ61" s="68">
        <v>0</v>
      </c>
      <c r="IR61" s="68">
        <v>0</v>
      </c>
      <c r="IS61" s="68">
        <v>0</v>
      </c>
      <c r="IT61" s="68">
        <v>0</v>
      </c>
      <c r="IU61" s="68">
        <v>0</v>
      </c>
      <c r="IV61" s="68">
        <v>0</v>
      </c>
      <c r="IW61" s="68">
        <v>0</v>
      </c>
      <c r="IX61" s="68">
        <v>0</v>
      </c>
      <c r="IY61" s="68">
        <v>0</v>
      </c>
      <c r="IZ61" s="68">
        <v>0</v>
      </c>
      <c r="JA61" s="68">
        <v>0</v>
      </c>
      <c r="JB61" s="68">
        <v>0</v>
      </c>
      <c r="JC61" s="68">
        <v>0</v>
      </c>
      <c r="JD61" s="68">
        <v>0</v>
      </c>
      <c r="JE61" s="68">
        <v>0</v>
      </c>
      <c r="JF61" s="68">
        <v>0</v>
      </c>
      <c r="JG61" s="68">
        <v>0</v>
      </c>
      <c r="JH61" s="68">
        <v>0</v>
      </c>
      <c r="JI61" s="68">
        <v>0</v>
      </c>
      <c r="JJ61" s="68">
        <v>0</v>
      </c>
      <c r="JK61" s="68">
        <v>0</v>
      </c>
      <c r="JL61" s="68">
        <v>0</v>
      </c>
      <c r="JM61" s="68">
        <v>0</v>
      </c>
      <c r="JN61" s="68">
        <v>0</v>
      </c>
      <c r="JO61" s="68">
        <v>0</v>
      </c>
      <c r="JP61" s="68">
        <v>0</v>
      </c>
      <c r="JQ61" s="68">
        <v>0</v>
      </c>
      <c r="JR61" s="68">
        <v>0</v>
      </c>
      <c r="JS61" s="68">
        <v>0</v>
      </c>
      <c r="JT61" s="68">
        <v>0</v>
      </c>
      <c r="JU61" s="68">
        <v>0</v>
      </c>
      <c r="JV61" s="68">
        <v>0</v>
      </c>
      <c r="JW61" s="68">
        <v>0</v>
      </c>
      <c r="JX61" s="68">
        <v>0</v>
      </c>
      <c r="JY61" s="68">
        <v>0</v>
      </c>
      <c r="JZ61" s="68">
        <v>0</v>
      </c>
      <c r="KA61" s="68">
        <v>0</v>
      </c>
      <c r="KB61" s="68">
        <v>0</v>
      </c>
      <c r="KC61" s="68">
        <v>0</v>
      </c>
      <c r="KD61" s="68">
        <v>0</v>
      </c>
      <c r="KE61" s="68">
        <v>0</v>
      </c>
      <c r="KF61" s="68">
        <v>0</v>
      </c>
      <c r="KG61" s="68">
        <v>0</v>
      </c>
      <c r="KH61" s="68">
        <v>0</v>
      </c>
      <c r="KI61" s="68">
        <v>0</v>
      </c>
      <c r="KJ61" s="68">
        <v>0</v>
      </c>
      <c r="KK61" s="68">
        <v>0</v>
      </c>
      <c r="KL61" s="68">
        <v>0</v>
      </c>
      <c r="KM61" s="68">
        <v>0</v>
      </c>
      <c r="KN61" s="68">
        <v>0</v>
      </c>
      <c r="KO61" s="68">
        <v>0</v>
      </c>
      <c r="KP61" s="68">
        <v>0</v>
      </c>
      <c r="KQ61" s="68">
        <v>0</v>
      </c>
      <c r="KR61" s="68">
        <v>0</v>
      </c>
      <c r="KS61" s="68">
        <v>0</v>
      </c>
      <c r="KT61" s="68">
        <v>0</v>
      </c>
      <c r="KU61" s="68">
        <v>0</v>
      </c>
      <c r="KV61" s="68">
        <v>0</v>
      </c>
      <c r="KW61" s="68">
        <v>0</v>
      </c>
      <c r="KX61" s="68">
        <v>0</v>
      </c>
      <c r="KY61" s="68">
        <v>0</v>
      </c>
      <c r="KZ61" s="68">
        <v>0</v>
      </c>
      <c r="LA61" s="68">
        <v>0</v>
      </c>
      <c r="LB61" s="105"/>
    </row>
    <row r="62" spans="1:314" hidden="1" x14ac:dyDescent="0.65">
      <c r="A62" s="11">
        <v>1</v>
      </c>
      <c r="B62" s="19">
        <v>53</v>
      </c>
      <c r="C62" s="33" t="s">
        <v>755</v>
      </c>
      <c r="D62" s="9" t="s">
        <v>782</v>
      </c>
      <c r="E62" s="9" t="s">
        <v>783</v>
      </c>
      <c r="F62" s="68">
        <v>2296593.6460448601</v>
      </c>
      <c r="G62" s="68">
        <v>445511.55715768202</v>
      </c>
      <c r="H62" s="68">
        <v>0</v>
      </c>
      <c r="I62" s="68">
        <v>0</v>
      </c>
      <c r="J62" s="68">
        <v>0</v>
      </c>
      <c r="K62" s="68">
        <v>1497629.9579441799</v>
      </c>
      <c r="L62" s="68">
        <v>0</v>
      </c>
      <c r="M62" s="68">
        <v>0</v>
      </c>
      <c r="N62" s="68">
        <v>0</v>
      </c>
      <c r="O62" s="68">
        <v>0</v>
      </c>
      <c r="P62" s="68">
        <v>0</v>
      </c>
      <c r="Q62" s="68">
        <v>0</v>
      </c>
      <c r="R62" s="68">
        <v>0</v>
      </c>
      <c r="S62" s="68">
        <v>0</v>
      </c>
      <c r="T62" s="68">
        <v>0</v>
      </c>
      <c r="U62" s="68">
        <v>0</v>
      </c>
      <c r="V62" s="68">
        <v>0</v>
      </c>
      <c r="W62" s="68">
        <v>151953.60406091399</v>
      </c>
      <c r="X62" s="68">
        <v>0</v>
      </c>
      <c r="Y62" s="68">
        <v>0</v>
      </c>
      <c r="Z62" s="68">
        <v>0</v>
      </c>
      <c r="AA62" s="68">
        <v>0</v>
      </c>
      <c r="AB62" s="68">
        <v>0</v>
      </c>
      <c r="AC62" s="68">
        <v>0</v>
      </c>
      <c r="AD62" s="68">
        <v>0</v>
      </c>
      <c r="AE62" s="68">
        <v>0</v>
      </c>
      <c r="AF62" s="68">
        <v>155984.871589691</v>
      </c>
      <c r="AG62" s="68">
        <v>0</v>
      </c>
      <c r="AH62" s="68">
        <v>0</v>
      </c>
      <c r="AI62" s="68">
        <v>0</v>
      </c>
      <c r="AJ62" s="68">
        <v>0</v>
      </c>
      <c r="AK62" s="68">
        <v>0</v>
      </c>
      <c r="AL62" s="68">
        <v>0</v>
      </c>
      <c r="AM62" s="68">
        <v>0</v>
      </c>
      <c r="AN62" s="68">
        <v>0</v>
      </c>
      <c r="AO62" s="68">
        <v>0</v>
      </c>
      <c r="AP62" s="68">
        <v>0</v>
      </c>
      <c r="AQ62" s="68">
        <v>0</v>
      </c>
      <c r="AR62" s="68">
        <v>0</v>
      </c>
      <c r="AS62" s="68">
        <v>0</v>
      </c>
      <c r="AT62" s="68">
        <v>0</v>
      </c>
      <c r="AU62" s="68">
        <v>0</v>
      </c>
      <c r="AV62" s="68">
        <v>0</v>
      </c>
      <c r="AW62" s="68">
        <v>0</v>
      </c>
      <c r="AX62" s="68">
        <v>0</v>
      </c>
      <c r="AY62" s="68">
        <v>0</v>
      </c>
      <c r="AZ62" s="68">
        <v>0</v>
      </c>
      <c r="BA62" s="68">
        <v>0</v>
      </c>
      <c r="BB62" s="68">
        <v>0</v>
      </c>
      <c r="BC62" s="68">
        <v>0</v>
      </c>
      <c r="BD62" s="68">
        <v>0</v>
      </c>
      <c r="BE62" s="68">
        <v>0</v>
      </c>
      <c r="BF62" s="68">
        <v>0</v>
      </c>
      <c r="BG62" s="68">
        <v>0</v>
      </c>
      <c r="BH62" s="68">
        <v>0</v>
      </c>
      <c r="BI62" s="68">
        <v>0</v>
      </c>
      <c r="BJ62" s="68">
        <v>0</v>
      </c>
      <c r="BK62" s="68">
        <v>0</v>
      </c>
      <c r="BL62" s="68">
        <v>0</v>
      </c>
      <c r="BM62" s="68">
        <v>0</v>
      </c>
      <c r="BN62" s="68">
        <v>0</v>
      </c>
      <c r="BO62" s="68">
        <v>0</v>
      </c>
      <c r="BP62" s="68">
        <v>0</v>
      </c>
      <c r="BQ62" s="68">
        <v>0</v>
      </c>
      <c r="BR62" s="68">
        <v>0</v>
      </c>
      <c r="BS62" s="68">
        <v>0</v>
      </c>
      <c r="BT62" s="68">
        <v>0</v>
      </c>
      <c r="BU62" s="68">
        <v>0</v>
      </c>
      <c r="BV62" s="68">
        <v>0</v>
      </c>
      <c r="BW62" s="68">
        <v>0</v>
      </c>
      <c r="BX62" s="68">
        <v>0</v>
      </c>
      <c r="BY62" s="68">
        <v>0</v>
      </c>
      <c r="BZ62" s="68">
        <v>0</v>
      </c>
      <c r="CA62" s="68">
        <v>0</v>
      </c>
      <c r="CB62" s="68">
        <v>0</v>
      </c>
      <c r="CC62" s="68">
        <v>0</v>
      </c>
      <c r="CD62" s="68">
        <v>0</v>
      </c>
      <c r="CE62" s="68">
        <v>0</v>
      </c>
      <c r="CF62" s="68">
        <v>0</v>
      </c>
      <c r="CG62" s="68">
        <v>0</v>
      </c>
      <c r="CH62" s="68">
        <v>0</v>
      </c>
      <c r="CI62" s="68">
        <v>0</v>
      </c>
      <c r="CJ62" s="68">
        <v>0</v>
      </c>
      <c r="CK62" s="68">
        <v>0</v>
      </c>
      <c r="CL62" s="68">
        <v>0</v>
      </c>
      <c r="CM62" s="68">
        <v>0</v>
      </c>
      <c r="CN62" s="68">
        <v>0</v>
      </c>
      <c r="CO62" s="68">
        <v>0</v>
      </c>
      <c r="CP62" s="68">
        <v>0</v>
      </c>
      <c r="CQ62" s="68">
        <v>0</v>
      </c>
      <c r="CR62" s="68">
        <v>0</v>
      </c>
      <c r="CS62" s="68">
        <v>0</v>
      </c>
      <c r="CT62" s="68">
        <v>0</v>
      </c>
      <c r="CU62" s="68">
        <v>0</v>
      </c>
      <c r="CV62" s="68">
        <v>0</v>
      </c>
      <c r="CW62" s="68">
        <v>0</v>
      </c>
      <c r="CX62" s="68">
        <v>0</v>
      </c>
      <c r="CY62" s="68">
        <v>0</v>
      </c>
      <c r="CZ62" s="68">
        <v>0</v>
      </c>
      <c r="DA62" s="68">
        <v>0</v>
      </c>
      <c r="DB62" s="68">
        <v>0</v>
      </c>
      <c r="DC62" s="68">
        <v>0</v>
      </c>
      <c r="DD62" s="68">
        <v>0</v>
      </c>
      <c r="DE62" s="68">
        <v>0</v>
      </c>
      <c r="DF62" s="68">
        <v>0</v>
      </c>
      <c r="DG62" s="68">
        <v>0</v>
      </c>
      <c r="DH62" s="68">
        <v>0</v>
      </c>
      <c r="DI62" s="68">
        <v>0</v>
      </c>
      <c r="DJ62" s="68">
        <v>0</v>
      </c>
      <c r="DK62" s="68">
        <v>0</v>
      </c>
      <c r="DL62" s="68">
        <v>0</v>
      </c>
      <c r="DM62" s="68">
        <v>0</v>
      </c>
      <c r="DN62" s="68">
        <v>0</v>
      </c>
      <c r="DO62" s="68">
        <v>0</v>
      </c>
      <c r="DP62" s="68">
        <v>0</v>
      </c>
      <c r="DQ62" s="68">
        <v>0</v>
      </c>
      <c r="DR62" s="68">
        <v>0</v>
      </c>
      <c r="DS62" s="68">
        <v>0</v>
      </c>
      <c r="DT62" s="68">
        <v>0</v>
      </c>
      <c r="DU62" s="68">
        <v>0</v>
      </c>
      <c r="DV62" s="68">
        <v>0</v>
      </c>
      <c r="DW62" s="68">
        <v>0</v>
      </c>
      <c r="DX62" s="68">
        <v>0</v>
      </c>
      <c r="DY62" s="68">
        <v>0</v>
      </c>
      <c r="DZ62" s="68">
        <v>0</v>
      </c>
      <c r="EA62" s="68">
        <v>0</v>
      </c>
      <c r="EB62" s="68">
        <v>45513.655292396201</v>
      </c>
      <c r="EC62" s="68">
        <v>0</v>
      </c>
      <c r="ED62" s="68">
        <v>0</v>
      </c>
      <c r="EE62" s="68">
        <v>0</v>
      </c>
      <c r="EF62" s="68">
        <v>0</v>
      </c>
      <c r="EG62" s="68">
        <v>0</v>
      </c>
      <c r="EH62" s="68">
        <v>0</v>
      </c>
      <c r="EI62" s="68">
        <v>0</v>
      </c>
      <c r="EJ62" s="68">
        <v>0</v>
      </c>
      <c r="EK62" s="68">
        <v>0</v>
      </c>
      <c r="EL62" s="68">
        <v>0</v>
      </c>
      <c r="EM62" s="68">
        <v>0</v>
      </c>
      <c r="EN62" s="68">
        <v>0</v>
      </c>
      <c r="EO62" s="68">
        <v>0</v>
      </c>
      <c r="EP62" s="68">
        <v>0</v>
      </c>
      <c r="EQ62" s="68">
        <v>0</v>
      </c>
      <c r="ER62" s="68">
        <v>0</v>
      </c>
      <c r="ES62" s="68">
        <v>0</v>
      </c>
      <c r="ET62" s="68">
        <v>0</v>
      </c>
      <c r="EU62" s="68">
        <v>0</v>
      </c>
      <c r="EV62" s="68">
        <v>0</v>
      </c>
      <c r="EW62" s="68">
        <v>0</v>
      </c>
      <c r="EX62" s="68">
        <v>0</v>
      </c>
      <c r="EY62" s="68">
        <v>0</v>
      </c>
      <c r="EZ62" s="68">
        <v>0</v>
      </c>
      <c r="FA62" s="68">
        <v>0</v>
      </c>
      <c r="FB62" s="68">
        <v>0</v>
      </c>
      <c r="FC62" s="68">
        <v>0</v>
      </c>
      <c r="FD62" s="68">
        <v>0</v>
      </c>
      <c r="FE62" s="68">
        <v>0</v>
      </c>
      <c r="FF62" s="68">
        <v>0</v>
      </c>
      <c r="FG62" s="68">
        <v>0</v>
      </c>
      <c r="FH62" s="68">
        <v>0</v>
      </c>
      <c r="FI62" s="68">
        <v>0</v>
      </c>
      <c r="FJ62" s="68">
        <v>0</v>
      </c>
      <c r="FK62" s="68">
        <v>0</v>
      </c>
      <c r="FL62" s="68">
        <v>0</v>
      </c>
      <c r="FM62" s="68">
        <v>0</v>
      </c>
      <c r="FN62" s="68">
        <v>0</v>
      </c>
      <c r="FO62" s="68">
        <v>0</v>
      </c>
      <c r="FP62" s="68">
        <v>0</v>
      </c>
      <c r="FQ62" s="68">
        <v>0</v>
      </c>
      <c r="FR62" s="68">
        <v>0</v>
      </c>
      <c r="FS62" s="68">
        <v>0</v>
      </c>
      <c r="FT62" s="68">
        <v>0</v>
      </c>
      <c r="FU62" s="68">
        <v>0</v>
      </c>
      <c r="FV62" s="68">
        <v>0</v>
      </c>
      <c r="FW62" s="68">
        <v>0</v>
      </c>
      <c r="FX62" s="68">
        <v>0</v>
      </c>
      <c r="FY62" s="68">
        <v>0</v>
      </c>
      <c r="FZ62" s="68">
        <v>0</v>
      </c>
      <c r="GA62" s="68">
        <v>0</v>
      </c>
      <c r="GB62" s="68">
        <v>0</v>
      </c>
      <c r="GC62" s="68">
        <v>0</v>
      </c>
      <c r="GD62" s="68">
        <v>0</v>
      </c>
      <c r="GE62" s="68">
        <v>0</v>
      </c>
      <c r="GF62" s="68">
        <v>0</v>
      </c>
      <c r="GG62" s="68">
        <v>0</v>
      </c>
      <c r="GH62" s="68">
        <v>0</v>
      </c>
      <c r="GI62" s="68">
        <v>0</v>
      </c>
      <c r="GJ62" s="68">
        <v>0</v>
      </c>
      <c r="GK62" s="68">
        <v>0</v>
      </c>
      <c r="GL62" s="68">
        <v>0</v>
      </c>
      <c r="GM62" s="68">
        <v>0</v>
      </c>
      <c r="GN62" s="68">
        <v>0</v>
      </c>
      <c r="GO62" s="68">
        <v>0</v>
      </c>
      <c r="GP62" s="68">
        <v>0</v>
      </c>
      <c r="GQ62" s="68">
        <v>0</v>
      </c>
      <c r="GR62" s="68">
        <v>0</v>
      </c>
      <c r="GS62" s="68">
        <v>0</v>
      </c>
      <c r="GT62" s="68">
        <v>0</v>
      </c>
      <c r="GU62" s="68">
        <v>0</v>
      </c>
      <c r="GV62" s="68">
        <v>0</v>
      </c>
      <c r="GW62" s="68">
        <v>0</v>
      </c>
      <c r="GX62" s="68">
        <v>0</v>
      </c>
      <c r="GY62" s="68">
        <v>0</v>
      </c>
      <c r="GZ62" s="68">
        <v>0</v>
      </c>
      <c r="HA62" s="68">
        <v>0</v>
      </c>
      <c r="HB62" s="68">
        <v>0</v>
      </c>
      <c r="HC62" s="68">
        <v>0</v>
      </c>
      <c r="HD62" s="68">
        <v>0</v>
      </c>
      <c r="HE62" s="68">
        <v>0</v>
      </c>
      <c r="HF62" s="68">
        <v>0</v>
      </c>
      <c r="HG62" s="68">
        <v>0</v>
      </c>
      <c r="HH62" s="68">
        <v>0</v>
      </c>
      <c r="HI62" s="68">
        <v>0</v>
      </c>
      <c r="HJ62" s="68">
        <v>0</v>
      </c>
      <c r="HK62" s="68">
        <v>0</v>
      </c>
      <c r="HL62" s="68">
        <v>0</v>
      </c>
      <c r="HM62" s="68">
        <v>0</v>
      </c>
      <c r="HN62" s="68">
        <v>0</v>
      </c>
      <c r="HO62" s="68">
        <v>0</v>
      </c>
      <c r="HP62" s="68">
        <v>0</v>
      </c>
      <c r="HQ62" s="68">
        <v>0</v>
      </c>
      <c r="HR62" s="68">
        <v>0</v>
      </c>
      <c r="HS62" s="68">
        <v>0</v>
      </c>
      <c r="HT62" s="68">
        <v>0</v>
      </c>
      <c r="HU62" s="68">
        <v>0</v>
      </c>
      <c r="HV62" s="68">
        <v>0</v>
      </c>
      <c r="HW62" s="68">
        <v>0</v>
      </c>
      <c r="HX62" s="68">
        <v>0</v>
      </c>
      <c r="HY62" s="68">
        <v>0</v>
      </c>
      <c r="HZ62" s="68">
        <v>0</v>
      </c>
      <c r="IA62" s="68">
        <v>0</v>
      </c>
      <c r="IB62" s="68">
        <v>0</v>
      </c>
      <c r="IC62" s="68">
        <v>0</v>
      </c>
      <c r="ID62" s="68">
        <v>0</v>
      </c>
      <c r="IE62" s="68">
        <v>0</v>
      </c>
      <c r="IF62" s="68">
        <v>0</v>
      </c>
      <c r="IG62" s="68">
        <v>0</v>
      </c>
      <c r="IH62" s="68">
        <v>0</v>
      </c>
      <c r="II62" s="68">
        <v>0</v>
      </c>
      <c r="IJ62" s="68">
        <v>0</v>
      </c>
      <c r="IK62" s="68">
        <v>0</v>
      </c>
      <c r="IL62" s="68">
        <v>0</v>
      </c>
      <c r="IM62" s="68">
        <v>0</v>
      </c>
      <c r="IN62" s="68">
        <v>0</v>
      </c>
      <c r="IO62" s="68">
        <v>0</v>
      </c>
      <c r="IP62" s="68">
        <v>0</v>
      </c>
      <c r="IQ62" s="68">
        <v>0</v>
      </c>
      <c r="IR62" s="68">
        <v>0</v>
      </c>
      <c r="IS62" s="68">
        <v>0</v>
      </c>
      <c r="IT62" s="68">
        <v>0</v>
      </c>
      <c r="IU62" s="68">
        <v>0</v>
      </c>
      <c r="IV62" s="68">
        <v>0</v>
      </c>
      <c r="IW62" s="68">
        <v>0</v>
      </c>
      <c r="IX62" s="68">
        <v>0</v>
      </c>
      <c r="IY62" s="68">
        <v>0</v>
      </c>
      <c r="IZ62" s="68">
        <v>0</v>
      </c>
      <c r="JA62" s="68">
        <v>0</v>
      </c>
      <c r="JB62" s="68">
        <v>0</v>
      </c>
      <c r="JC62" s="68">
        <v>0</v>
      </c>
      <c r="JD62" s="68">
        <v>0</v>
      </c>
      <c r="JE62" s="68">
        <v>0</v>
      </c>
      <c r="JF62" s="68">
        <v>0</v>
      </c>
      <c r="JG62" s="68">
        <v>0</v>
      </c>
      <c r="JH62" s="68">
        <v>0</v>
      </c>
      <c r="JI62" s="68">
        <v>0</v>
      </c>
      <c r="JJ62" s="68">
        <v>0</v>
      </c>
      <c r="JK62" s="68">
        <v>0</v>
      </c>
      <c r="JL62" s="68">
        <v>0</v>
      </c>
      <c r="JM62" s="68">
        <v>0</v>
      </c>
      <c r="JN62" s="68">
        <v>0</v>
      </c>
      <c r="JO62" s="68">
        <v>0</v>
      </c>
      <c r="JP62" s="68">
        <v>0</v>
      </c>
      <c r="JQ62" s="68">
        <v>0</v>
      </c>
      <c r="JR62" s="68">
        <v>0</v>
      </c>
      <c r="JS62" s="68">
        <v>0</v>
      </c>
      <c r="JT62" s="68">
        <v>0</v>
      </c>
      <c r="JU62" s="68">
        <v>0</v>
      </c>
      <c r="JV62" s="68">
        <v>0</v>
      </c>
      <c r="JW62" s="68">
        <v>0</v>
      </c>
      <c r="JX62" s="68">
        <v>0</v>
      </c>
      <c r="JY62" s="68">
        <v>0</v>
      </c>
      <c r="JZ62" s="68">
        <v>0</v>
      </c>
      <c r="KA62" s="68">
        <v>0</v>
      </c>
      <c r="KB62" s="68">
        <v>0</v>
      </c>
      <c r="KC62" s="68">
        <v>0</v>
      </c>
      <c r="KD62" s="68">
        <v>0</v>
      </c>
      <c r="KE62" s="68">
        <v>0</v>
      </c>
      <c r="KF62" s="68">
        <v>0</v>
      </c>
      <c r="KG62" s="68">
        <v>0</v>
      </c>
      <c r="KH62" s="68">
        <v>0</v>
      </c>
      <c r="KI62" s="68">
        <v>0</v>
      </c>
      <c r="KJ62" s="68">
        <v>0</v>
      </c>
      <c r="KK62" s="68">
        <v>0</v>
      </c>
      <c r="KL62" s="68">
        <v>0</v>
      </c>
      <c r="KM62" s="68">
        <v>0</v>
      </c>
      <c r="KN62" s="68">
        <v>0</v>
      </c>
      <c r="KO62" s="68">
        <v>0</v>
      </c>
      <c r="KP62" s="68">
        <v>0</v>
      </c>
      <c r="KQ62" s="68">
        <v>0</v>
      </c>
      <c r="KR62" s="68">
        <v>0</v>
      </c>
      <c r="KS62" s="68">
        <v>0</v>
      </c>
      <c r="KT62" s="68">
        <v>0</v>
      </c>
      <c r="KU62" s="68">
        <v>0</v>
      </c>
      <c r="KV62" s="68">
        <v>0</v>
      </c>
      <c r="KW62" s="68">
        <v>0</v>
      </c>
      <c r="KX62" s="68">
        <v>0</v>
      </c>
      <c r="KY62" s="68">
        <v>0</v>
      </c>
      <c r="KZ62" s="68">
        <v>0</v>
      </c>
      <c r="LA62" s="68">
        <v>0</v>
      </c>
      <c r="LB62" s="105"/>
    </row>
    <row r="63" spans="1:314" hidden="1" x14ac:dyDescent="0.65">
      <c r="A63" s="11" t="s">
        <v>683</v>
      </c>
      <c r="B63" s="19">
        <v>54</v>
      </c>
      <c r="C63" s="33" t="s">
        <v>683</v>
      </c>
      <c r="D63" s="9" t="s">
        <v>784</v>
      </c>
      <c r="E63" s="9" t="s">
        <v>785</v>
      </c>
      <c r="F63" s="68">
        <v>7612589.9887326499</v>
      </c>
      <c r="G63" s="68">
        <v>445511.55715768202</v>
      </c>
      <c r="H63" s="68">
        <v>0</v>
      </c>
      <c r="I63" s="68">
        <v>0</v>
      </c>
      <c r="J63" s="68">
        <v>0</v>
      </c>
      <c r="K63" s="68">
        <v>2602987.5197990099</v>
      </c>
      <c r="L63" s="68">
        <v>0</v>
      </c>
      <c r="M63" s="68">
        <v>0</v>
      </c>
      <c r="N63" s="68">
        <v>0</v>
      </c>
      <c r="O63" s="68">
        <v>0</v>
      </c>
      <c r="P63" s="68">
        <v>0</v>
      </c>
      <c r="Q63" s="68">
        <v>0</v>
      </c>
      <c r="R63" s="68">
        <v>0</v>
      </c>
      <c r="S63" s="68">
        <v>0</v>
      </c>
      <c r="T63" s="68">
        <v>0</v>
      </c>
      <c r="U63" s="68">
        <v>0</v>
      </c>
      <c r="V63" s="68">
        <v>0</v>
      </c>
      <c r="W63" s="68">
        <v>151953.60406091399</v>
      </c>
      <c r="X63" s="68">
        <v>0</v>
      </c>
      <c r="Y63" s="68">
        <v>0</v>
      </c>
      <c r="Z63" s="68">
        <v>1677.0304568527899</v>
      </c>
      <c r="AA63" s="68">
        <v>0</v>
      </c>
      <c r="AB63" s="68">
        <v>0</v>
      </c>
      <c r="AC63" s="68">
        <v>0</v>
      </c>
      <c r="AD63" s="68">
        <v>0</v>
      </c>
      <c r="AE63" s="68">
        <v>0</v>
      </c>
      <c r="AF63" s="68">
        <v>178836.257605725</v>
      </c>
      <c r="AG63" s="68">
        <v>0</v>
      </c>
      <c r="AH63" s="68">
        <v>0</v>
      </c>
      <c r="AI63" s="68">
        <v>0</v>
      </c>
      <c r="AJ63" s="68">
        <v>0</v>
      </c>
      <c r="AK63" s="68">
        <v>0</v>
      </c>
      <c r="AL63" s="68">
        <v>0</v>
      </c>
      <c r="AM63" s="68">
        <v>0</v>
      </c>
      <c r="AN63" s="68">
        <v>0</v>
      </c>
      <c r="AO63" s="68">
        <v>0</v>
      </c>
      <c r="AP63" s="68">
        <v>0</v>
      </c>
      <c r="AQ63" s="68">
        <v>0</v>
      </c>
      <c r="AR63" s="68">
        <v>0</v>
      </c>
      <c r="AS63" s="68">
        <v>0</v>
      </c>
      <c r="AT63" s="68">
        <v>0</v>
      </c>
      <c r="AU63" s="68">
        <v>0</v>
      </c>
      <c r="AV63" s="68">
        <v>0</v>
      </c>
      <c r="AW63" s="68">
        <v>0</v>
      </c>
      <c r="AX63" s="68">
        <v>0</v>
      </c>
      <c r="AY63" s="68">
        <v>0</v>
      </c>
      <c r="AZ63" s="68">
        <v>0</v>
      </c>
      <c r="BA63" s="68">
        <v>0</v>
      </c>
      <c r="BB63" s="68">
        <v>0</v>
      </c>
      <c r="BC63" s="68">
        <v>0</v>
      </c>
      <c r="BD63" s="68">
        <v>0</v>
      </c>
      <c r="BE63" s="68">
        <v>0</v>
      </c>
      <c r="BF63" s="68">
        <v>0</v>
      </c>
      <c r="BG63" s="68">
        <v>0</v>
      </c>
      <c r="BH63" s="68">
        <v>0</v>
      </c>
      <c r="BI63" s="68">
        <v>0</v>
      </c>
      <c r="BJ63" s="68">
        <v>0</v>
      </c>
      <c r="BK63" s="68">
        <v>0</v>
      </c>
      <c r="BL63" s="68">
        <v>0</v>
      </c>
      <c r="BM63" s="68">
        <v>0</v>
      </c>
      <c r="BN63" s="68">
        <v>0</v>
      </c>
      <c r="BO63" s="68">
        <v>0</v>
      </c>
      <c r="BP63" s="68">
        <v>0</v>
      </c>
      <c r="BQ63" s="68">
        <v>0</v>
      </c>
      <c r="BR63" s="68">
        <v>0</v>
      </c>
      <c r="BS63" s="68">
        <v>0</v>
      </c>
      <c r="BT63" s="68">
        <v>0</v>
      </c>
      <c r="BU63" s="68">
        <v>0</v>
      </c>
      <c r="BV63" s="68">
        <v>0</v>
      </c>
      <c r="BW63" s="68">
        <v>0</v>
      </c>
      <c r="BX63" s="68">
        <v>0</v>
      </c>
      <c r="BY63" s="68">
        <v>0</v>
      </c>
      <c r="BZ63" s="68">
        <v>0</v>
      </c>
      <c r="CA63" s="68">
        <v>0</v>
      </c>
      <c r="CB63" s="68">
        <v>0</v>
      </c>
      <c r="CC63" s="68">
        <v>0</v>
      </c>
      <c r="CD63" s="68">
        <v>0</v>
      </c>
      <c r="CE63" s="68">
        <v>0</v>
      </c>
      <c r="CF63" s="68">
        <v>0</v>
      </c>
      <c r="CG63" s="68">
        <v>0</v>
      </c>
      <c r="CH63" s="68">
        <v>0</v>
      </c>
      <c r="CI63" s="68">
        <v>0</v>
      </c>
      <c r="CJ63" s="68">
        <v>0</v>
      </c>
      <c r="CK63" s="68">
        <v>0</v>
      </c>
      <c r="CL63" s="68">
        <v>0</v>
      </c>
      <c r="CM63" s="68">
        <v>0</v>
      </c>
      <c r="CN63" s="68">
        <v>0</v>
      </c>
      <c r="CO63" s="68">
        <v>0</v>
      </c>
      <c r="CP63" s="68">
        <v>0</v>
      </c>
      <c r="CQ63" s="68">
        <v>0</v>
      </c>
      <c r="CR63" s="68">
        <v>0</v>
      </c>
      <c r="CS63" s="68">
        <v>0</v>
      </c>
      <c r="CT63" s="68">
        <v>0</v>
      </c>
      <c r="CU63" s="68">
        <v>0</v>
      </c>
      <c r="CV63" s="68">
        <v>0</v>
      </c>
      <c r="CW63" s="68">
        <v>0</v>
      </c>
      <c r="CX63" s="68">
        <v>0</v>
      </c>
      <c r="CY63" s="68">
        <v>0</v>
      </c>
      <c r="CZ63" s="68">
        <v>0</v>
      </c>
      <c r="DA63" s="68">
        <v>0</v>
      </c>
      <c r="DB63" s="68">
        <v>0</v>
      </c>
      <c r="DC63" s="68">
        <v>0</v>
      </c>
      <c r="DD63" s="68">
        <v>0</v>
      </c>
      <c r="DE63" s="68">
        <v>0</v>
      </c>
      <c r="DF63" s="68">
        <v>0</v>
      </c>
      <c r="DG63" s="68">
        <v>0</v>
      </c>
      <c r="DH63" s="68">
        <v>0</v>
      </c>
      <c r="DI63" s="68">
        <v>0</v>
      </c>
      <c r="DJ63" s="68">
        <v>0</v>
      </c>
      <c r="DK63" s="68">
        <v>0</v>
      </c>
      <c r="DL63" s="68">
        <v>0</v>
      </c>
      <c r="DM63" s="68">
        <v>0</v>
      </c>
      <c r="DN63" s="68">
        <v>0</v>
      </c>
      <c r="DO63" s="68">
        <v>0</v>
      </c>
      <c r="DP63" s="68">
        <v>0</v>
      </c>
      <c r="DQ63" s="68">
        <v>0</v>
      </c>
      <c r="DR63" s="68">
        <v>0</v>
      </c>
      <c r="DS63" s="68">
        <v>0</v>
      </c>
      <c r="DT63" s="68">
        <v>0</v>
      </c>
      <c r="DU63" s="68">
        <v>0</v>
      </c>
      <c r="DV63" s="68">
        <v>0</v>
      </c>
      <c r="DW63" s="68">
        <v>0</v>
      </c>
      <c r="DX63" s="68">
        <v>0</v>
      </c>
      <c r="DY63" s="68">
        <v>0</v>
      </c>
      <c r="DZ63" s="68">
        <v>0</v>
      </c>
      <c r="EA63" s="68">
        <v>0</v>
      </c>
      <c r="EB63" s="68">
        <v>45513.655292396201</v>
      </c>
      <c r="EC63" s="68">
        <v>0</v>
      </c>
      <c r="ED63" s="68">
        <v>0</v>
      </c>
      <c r="EE63" s="68">
        <v>0</v>
      </c>
      <c r="EF63" s="68">
        <v>0</v>
      </c>
      <c r="EG63" s="68">
        <v>0</v>
      </c>
      <c r="EH63" s="68">
        <v>0</v>
      </c>
      <c r="EI63" s="68">
        <v>0</v>
      </c>
      <c r="EJ63" s="68">
        <v>0</v>
      </c>
      <c r="EK63" s="68">
        <v>0</v>
      </c>
      <c r="EL63" s="68">
        <v>0</v>
      </c>
      <c r="EM63" s="68">
        <v>0</v>
      </c>
      <c r="EN63" s="68">
        <v>0</v>
      </c>
      <c r="EO63" s="68">
        <v>0</v>
      </c>
      <c r="EP63" s="68">
        <v>0</v>
      </c>
      <c r="EQ63" s="68">
        <v>0</v>
      </c>
      <c r="ER63" s="68">
        <v>0</v>
      </c>
      <c r="ES63" s="68">
        <v>0</v>
      </c>
      <c r="ET63" s="68">
        <v>0</v>
      </c>
      <c r="EU63" s="68">
        <v>0</v>
      </c>
      <c r="EV63" s="68">
        <v>0</v>
      </c>
      <c r="EW63" s="68">
        <v>0</v>
      </c>
      <c r="EX63" s="68">
        <v>0</v>
      </c>
      <c r="EY63" s="68">
        <v>0</v>
      </c>
      <c r="EZ63" s="68">
        <v>0</v>
      </c>
      <c r="FA63" s="68">
        <v>0</v>
      </c>
      <c r="FB63" s="68">
        <v>0</v>
      </c>
      <c r="FC63" s="68">
        <v>0</v>
      </c>
      <c r="FD63" s="68">
        <v>0</v>
      </c>
      <c r="FE63" s="68">
        <v>71375</v>
      </c>
      <c r="FF63" s="68">
        <v>0</v>
      </c>
      <c r="FG63" s="68">
        <v>0</v>
      </c>
      <c r="FH63" s="68">
        <v>0</v>
      </c>
      <c r="FI63" s="68">
        <v>0</v>
      </c>
      <c r="FJ63" s="68">
        <v>0</v>
      </c>
      <c r="FK63" s="68">
        <v>0</v>
      </c>
      <c r="FL63" s="68">
        <v>0</v>
      </c>
      <c r="FM63" s="68">
        <v>0</v>
      </c>
      <c r="FN63" s="68">
        <v>0</v>
      </c>
      <c r="FO63" s="68">
        <v>0</v>
      </c>
      <c r="FP63" s="68">
        <v>0</v>
      </c>
      <c r="FQ63" s="68">
        <v>0</v>
      </c>
      <c r="FR63" s="68">
        <v>0</v>
      </c>
      <c r="FS63" s="68">
        <v>0</v>
      </c>
      <c r="FT63" s="68">
        <v>0</v>
      </c>
      <c r="FU63" s="68">
        <v>0</v>
      </c>
      <c r="FV63" s="68">
        <v>0</v>
      </c>
      <c r="FW63" s="68">
        <v>0</v>
      </c>
      <c r="FX63" s="68">
        <v>0</v>
      </c>
      <c r="FY63" s="68">
        <v>0</v>
      </c>
      <c r="FZ63" s="68">
        <v>0</v>
      </c>
      <c r="GA63" s="68">
        <v>0</v>
      </c>
      <c r="GB63" s="68">
        <v>0</v>
      </c>
      <c r="GC63" s="68">
        <v>0</v>
      </c>
      <c r="GD63" s="68">
        <v>0</v>
      </c>
      <c r="GE63" s="68">
        <v>0</v>
      </c>
      <c r="GF63" s="68">
        <v>0</v>
      </c>
      <c r="GG63" s="68">
        <v>0</v>
      </c>
      <c r="GH63" s="68">
        <v>0</v>
      </c>
      <c r="GI63" s="68">
        <v>0</v>
      </c>
      <c r="GJ63" s="68">
        <v>0</v>
      </c>
      <c r="GK63" s="68">
        <v>0</v>
      </c>
      <c r="GL63" s="68">
        <v>0</v>
      </c>
      <c r="GM63" s="68">
        <v>0</v>
      </c>
      <c r="GN63" s="68">
        <v>0</v>
      </c>
      <c r="GO63" s="68">
        <v>0</v>
      </c>
      <c r="GP63" s="68">
        <v>0</v>
      </c>
      <c r="GQ63" s="68">
        <v>0</v>
      </c>
      <c r="GR63" s="68">
        <v>0</v>
      </c>
      <c r="GS63" s="68">
        <v>0</v>
      </c>
      <c r="GT63" s="68">
        <v>0</v>
      </c>
      <c r="GU63" s="68">
        <v>0</v>
      </c>
      <c r="GV63" s="68">
        <v>0</v>
      </c>
      <c r="GW63" s="68">
        <v>0</v>
      </c>
      <c r="GX63" s="68">
        <v>0</v>
      </c>
      <c r="GY63" s="68">
        <v>0</v>
      </c>
      <c r="GZ63" s="68">
        <v>0</v>
      </c>
      <c r="HA63" s="68">
        <v>0</v>
      </c>
      <c r="HB63" s="68">
        <v>0</v>
      </c>
      <c r="HC63" s="68">
        <v>0</v>
      </c>
      <c r="HD63" s="68">
        <v>0</v>
      </c>
      <c r="HE63" s="68">
        <v>0</v>
      </c>
      <c r="HF63" s="68">
        <v>0</v>
      </c>
      <c r="HG63" s="68">
        <v>0</v>
      </c>
      <c r="HH63" s="68">
        <v>0</v>
      </c>
      <c r="HI63" s="68">
        <v>0</v>
      </c>
      <c r="HJ63" s="68">
        <v>0</v>
      </c>
      <c r="HK63" s="68">
        <v>0</v>
      </c>
      <c r="HL63" s="68">
        <v>0</v>
      </c>
      <c r="HM63" s="68">
        <v>0</v>
      </c>
      <c r="HN63" s="68">
        <v>0</v>
      </c>
      <c r="HO63" s="68">
        <v>0</v>
      </c>
      <c r="HP63" s="68">
        <v>0</v>
      </c>
      <c r="HQ63" s="68">
        <v>0</v>
      </c>
      <c r="HR63" s="68">
        <v>0</v>
      </c>
      <c r="HS63" s="68">
        <v>0</v>
      </c>
      <c r="HT63" s="68">
        <v>0</v>
      </c>
      <c r="HU63" s="68">
        <v>0</v>
      </c>
      <c r="HV63" s="68">
        <v>0</v>
      </c>
      <c r="HW63" s="68">
        <v>0</v>
      </c>
      <c r="HX63" s="68">
        <v>0</v>
      </c>
      <c r="HY63" s="68">
        <v>0</v>
      </c>
      <c r="HZ63" s="68">
        <v>0</v>
      </c>
      <c r="IA63" s="68">
        <v>0</v>
      </c>
      <c r="IB63" s="68">
        <v>0</v>
      </c>
      <c r="IC63" s="68">
        <v>1139066.7559706101</v>
      </c>
      <c r="ID63" s="68">
        <v>1877983.7492345399</v>
      </c>
      <c r="IE63" s="68">
        <v>1097684.8591549301</v>
      </c>
      <c r="IF63" s="68">
        <v>0</v>
      </c>
      <c r="IG63" s="68">
        <v>0</v>
      </c>
      <c r="IH63" s="68">
        <v>0</v>
      </c>
      <c r="II63" s="68">
        <v>0</v>
      </c>
      <c r="IJ63" s="68">
        <v>0</v>
      </c>
      <c r="IK63" s="68">
        <v>0</v>
      </c>
      <c r="IL63" s="68">
        <v>0</v>
      </c>
      <c r="IM63" s="68">
        <v>0</v>
      </c>
      <c r="IN63" s="68">
        <v>0</v>
      </c>
      <c r="IO63" s="68">
        <v>0</v>
      </c>
      <c r="IP63" s="68">
        <v>0</v>
      </c>
      <c r="IQ63" s="68">
        <v>0</v>
      </c>
      <c r="IR63" s="68">
        <v>0</v>
      </c>
      <c r="IS63" s="68">
        <v>0</v>
      </c>
      <c r="IT63" s="68">
        <v>0</v>
      </c>
      <c r="IU63" s="68">
        <v>0</v>
      </c>
      <c r="IV63" s="68">
        <v>0</v>
      </c>
      <c r="IW63" s="68">
        <v>0</v>
      </c>
      <c r="IX63" s="68">
        <v>0</v>
      </c>
      <c r="IY63" s="68">
        <v>0</v>
      </c>
      <c r="IZ63" s="68">
        <v>0</v>
      </c>
      <c r="JA63" s="68">
        <v>0</v>
      </c>
      <c r="JB63" s="68">
        <v>0</v>
      </c>
      <c r="JC63" s="68">
        <v>0</v>
      </c>
      <c r="JD63" s="68">
        <v>0</v>
      </c>
      <c r="JE63" s="68">
        <v>0</v>
      </c>
      <c r="JF63" s="68">
        <v>0</v>
      </c>
      <c r="JG63" s="68">
        <v>0</v>
      </c>
      <c r="JH63" s="68">
        <v>0</v>
      </c>
      <c r="JI63" s="68">
        <v>0</v>
      </c>
      <c r="JJ63" s="68">
        <v>0</v>
      </c>
      <c r="JK63" s="68">
        <v>0</v>
      </c>
      <c r="JL63" s="68">
        <v>0</v>
      </c>
      <c r="JM63" s="68">
        <v>0</v>
      </c>
      <c r="JN63" s="68">
        <v>0</v>
      </c>
      <c r="JO63" s="68">
        <v>0</v>
      </c>
      <c r="JP63" s="68">
        <v>0</v>
      </c>
      <c r="JQ63" s="68">
        <v>0</v>
      </c>
      <c r="JR63" s="68">
        <v>0</v>
      </c>
      <c r="JS63" s="68">
        <v>0</v>
      </c>
      <c r="JT63" s="68">
        <v>0</v>
      </c>
      <c r="JU63" s="68">
        <v>0</v>
      </c>
      <c r="JV63" s="68">
        <v>0</v>
      </c>
      <c r="JW63" s="68">
        <v>0</v>
      </c>
      <c r="JX63" s="68">
        <v>0</v>
      </c>
      <c r="JY63" s="68">
        <v>0</v>
      </c>
      <c r="JZ63" s="68">
        <v>0</v>
      </c>
      <c r="KA63" s="68">
        <v>0</v>
      </c>
      <c r="KB63" s="68">
        <v>0</v>
      </c>
      <c r="KC63" s="68">
        <v>0</v>
      </c>
      <c r="KD63" s="68">
        <v>0</v>
      </c>
      <c r="KE63" s="68">
        <v>0</v>
      </c>
      <c r="KF63" s="68">
        <v>0</v>
      </c>
      <c r="KG63" s="68">
        <v>0</v>
      </c>
      <c r="KH63" s="68">
        <v>0</v>
      </c>
      <c r="KI63" s="68">
        <v>0</v>
      </c>
      <c r="KJ63" s="68">
        <v>0</v>
      </c>
      <c r="KK63" s="68">
        <v>0</v>
      </c>
      <c r="KL63" s="68">
        <v>0</v>
      </c>
      <c r="KM63" s="68">
        <v>0</v>
      </c>
      <c r="KN63" s="68">
        <v>0</v>
      </c>
      <c r="KO63" s="68">
        <v>0</v>
      </c>
      <c r="KP63" s="68">
        <v>0</v>
      </c>
      <c r="KQ63" s="68">
        <v>0</v>
      </c>
      <c r="KR63" s="68">
        <v>0</v>
      </c>
      <c r="KS63" s="68">
        <v>0</v>
      </c>
      <c r="KT63" s="68">
        <v>0</v>
      </c>
      <c r="KU63" s="68">
        <v>0</v>
      </c>
      <c r="KV63" s="68">
        <v>0</v>
      </c>
      <c r="KW63" s="68">
        <v>0</v>
      </c>
      <c r="KX63" s="68">
        <v>0</v>
      </c>
      <c r="KY63" s="68">
        <v>0</v>
      </c>
      <c r="KZ63" s="68">
        <v>0</v>
      </c>
      <c r="LA63" s="68">
        <v>0</v>
      </c>
      <c r="LB63" s="105"/>
    </row>
    <row r="64" spans="1:314" hidden="1" x14ac:dyDescent="0.65">
      <c r="A64" s="11" t="s">
        <v>683</v>
      </c>
      <c r="B64" s="19">
        <v>55</v>
      </c>
      <c r="C64" s="33" t="s">
        <v>683</v>
      </c>
      <c r="D64" s="9" t="s">
        <v>786</v>
      </c>
      <c r="E64" s="9" t="s">
        <v>787</v>
      </c>
      <c r="F64" s="68">
        <v>15792564.6677188</v>
      </c>
      <c r="G64" s="68">
        <v>445511.55715768202</v>
      </c>
      <c r="H64" s="68">
        <v>0</v>
      </c>
      <c r="I64" s="68">
        <v>0</v>
      </c>
      <c r="J64" s="68">
        <v>0</v>
      </c>
      <c r="K64" s="68">
        <v>2542781.8286088798</v>
      </c>
      <c r="L64" s="68">
        <v>0</v>
      </c>
      <c r="M64" s="68">
        <v>0</v>
      </c>
      <c r="N64" s="68">
        <v>35712.176687116596</v>
      </c>
      <c r="O64" s="68">
        <v>0</v>
      </c>
      <c r="P64" s="68">
        <v>0</v>
      </c>
      <c r="Q64" s="68">
        <v>0</v>
      </c>
      <c r="R64" s="68">
        <v>501054.77300613502</v>
      </c>
      <c r="S64" s="68">
        <v>0</v>
      </c>
      <c r="T64" s="68">
        <v>0</v>
      </c>
      <c r="U64" s="68">
        <v>0</v>
      </c>
      <c r="V64" s="68">
        <v>54226.173897518303</v>
      </c>
      <c r="W64" s="68">
        <v>151953.60406091399</v>
      </c>
      <c r="X64" s="68">
        <v>764720.38071066001</v>
      </c>
      <c r="Y64" s="68">
        <v>92892.55</v>
      </c>
      <c r="Z64" s="68">
        <v>1677.0304568527899</v>
      </c>
      <c r="AA64" s="68">
        <v>141714.383880076</v>
      </c>
      <c r="AB64" s="68">
        <v>61328.334817991003</v>
      </c>
      <c r="AC64" s="68">
        <v>0</v>
      </c>
      <c r="AD64" s="68">
        <v>0</v>
      </c>
      <c r="AE64" s="68">
        <v>0</v>
      </c>
      <c r="AF64" s="68">
        <v>179152.418733864</v>
      </c>
      <c r="AG64" s="68">
        <v>0</v>
      </c>
      <c r="AH64" s="68">
        <v>0</v>
      </c>
      <c r="AI64" s="68">
        <v>0</v>
      </c>
      <c r="AJ64" s="68">
        <v>0</v>
      </c>
      <c r="AK64" s="68">
        <v>0</v>
      </c>
      <c r="AL64" s="68">
        <v>0</v>
      </c>
      <c r="AM64" s="68">
        <v>0</v>
      </c>
      <c r="AN64" s="68">
        <v>0</v>
      </c>
      <c r="AO64" s="68">
        <v>0</v>
      </c>
      <c r="AP64" s="68">
        <v>0</v>
      </c>
      <c r="AQ64" s="68">
        <v>0</v>
      </c>
      <c r="AR64" s="68">
        <v>0</v>
      </c>
      <c r="AS64" s="68">
        <v>0</v>
      </c>
      <c r="AT64" s="68">
        <v>0</v>
      </c>
      <c r="AU64" s="68">
        <v>0</v>
      </c>
      <c r="AV64" s="68">
        <v>0</v>
      </c>
      <c r="AW64" s="68">
        <v>215300.44396815699</v>
      </c>
      <c r="AX64" s="68">
        <v>0</v>
      </c>
      <c r="AY64" s="68">
        <v>0</v>
      </c>
      <c r="AZ64" s="68">
        <v>0</v>
      </c>
      <c r="BA64" s="68">
        <v>0</v>
      </c>
      <c r="BB64" s="68">
        <v>0</v>
      </c>
      <c r="BC64" s="68">
        <v>0</v>
      </c>
      <c r="BD64" s="68">
        <v>0</v>
      </c>
      <c r="BE64" s="68">
        <v>0</v>
      </c>
      <c r="BF64" s="68">
        <v>0</v>
      </c>
      <c r="BG64" s="68">
        <v>0</v>
      </c>
      <c r="BH64" s="68">
        <v>0</v>
      </c>
      <c r="BI64" s="68">
        <v>0</v>
      </c>
      <c r="BJ64" s="68">
        <v>0</v>
      </c>
      <c r="BK64" s="68">
        <v>0</v>
      </c>
      <c r="BL64" s="68">
        <v>0</v>
      </c>
      <c r="BM64" s="68">
        <v>0</v>
      </c>
      <c r="BN64" s="68">
        <v>0</v>
      </c>
      <c r="BO64" s="68">
        <v>0</v>
      </c>
      <c r="BP64" s="68">
        <v>0</v>
      </c>
      <c r="BQ64" s="68">
        <v>0</v>
      </c>
      <c r="BR64" s="68">
        <v>0</v>
      </c>
      <c r="BS64" s="68">
        <v>0</v>
      </c>
      <c r="BT64" s="68">
        <v>0</v>
      </c>
      <c r="BU64" s="68">
        <v>0</v>
      </c>
      <c r="BV64" s="68">
        <v>0</v>
      </c>
      <c r="BW64" s="68">
        <v>0</v>
      </c>
      <c r="BX64" s="68">
        <v>0</v>
      </c>
      <c r="BY64" s="68">
        <v>0</v>
      </c>
      <c r="BZ64" s="68">
        <v>0</v>
      </c>
      <c r="CA64" s="68">
        <v>0</v>
      </c>
      <c r="CB64" s="68">
        <v>0</v>
      </c>
      <c r="CC64" s="68">
        <v>0</v>
      </c>
      <c r="CD64" s="68">
        <v>0</v>
      </c>
      <c r="CE64" s="68">
        <v>0</v>
      </c>
      <c r="CF64" s="68">
        <v>0</v>
      </c>
      <c r="CG64" s="68">
        <v>0</v>
      </c>
      <c r="CH64" s="68">
        <v>0</v>
      </c>
      <c r="CI64" s="68">
        <v>0</v>
      </c>
      <c r="CJ64" s="68">
        <v>0</v>
      </c>
      <c r="CK64" s="68">
        <v>0</v>
      </c>
      <c r="CL64" s="68">
        <v>0</v>
      </c>
      <c r="CM64" s="68">
        <v>0</v>
      </c>
      <c r="CN64" s="68">
        <v>0</v>
      </c>
      <c r="CO64" s="68">
        <v>0</v>
      </c>
      <c r="CP64" s="68">
        <v>1800.77</v>
      </c>
      <c r="CQ64" s="68">
        <v>0</v>
      </c>
      <c r="CR64" s="68">
        <v>0</v>
      </c>
      <c r="CS64" s="68">
        <v>0</v>
      </c>
      <c r="CT64" s="68">
        <v>0</v>
      </c>
      <c r="CU64" s="68">
        <v>522362.02</v>
      </c>
      <c r="CV64" s="68">
        <v>0</v>
      </c>
      <c r="CW64" s="68">
        <v>0</v>
      </c>
      <c r="CX64" s="68">
        <v>0</v>
      </c>
      <c r="CY64" s="68">
        <v>0</v>
      </c>
      <c r="CZ64" s="68">
        <v>0</v>
      </c>
      <c r="DA64" s="68">
        <v>0</v>
      </c>
      <c r="DB64" s="68">
        <v>0</v>
      </c>
      <c r="DC64" s="68">
        <v>0</v>
      </c>
      <c r="DD64" s="68">
        <v>0</v>
      </c>
      <c r="DE64" s="68">
        <v>0</v>
      </c>
      <c r="DF64" s="68">
        <v>0</v>
      </c>
      <c r="DG64" s="68">
        <v>0</v>
      </c>
      <c r="DH64" s="68">
        <v>0</v>
      </c>
      <c r="DI64" s="68">
        <v>0</v>
      </c>
      <c r="DJ64" s="68">
        <v>0</v>
      </c>
      <c r="DK64" s="68">
        <v>0</v>
      </c>
      <c r="DL64" s="68">
        <v>0</v>
      </c>
      <c r="DM64" s="68">
        <v>0</v>
      </c>
      <c r="DN64" s="68">
        <v>0</v>
      </c>
      <c r="DO64" s="68">
        <v>0</v>
      </c>
      <c r="DP64" s="68">
        <v>0</v>
      </c>
      <c r="DQ64" s="68">
        <v>0</v>
      </c>
      <c r="DR64" s="68">
        <v>0</v>
      </c>
      <c r="DS64" s="68">
        <v>0</v>
      </c>
      <c r="DT64" s="68">
        <v>0</v>
      </c>
      <c r="DU64" s="68">
        <v>0</v>
      </c>
      <c r="DV64" s="68">
        <v>0</v>
      </c>
      <c r="DW64" s="68">
        <v>3488399.3131779102</v>
      </c>
      <c r="DX64" s="68">
        <v>0</v>
      </c>
      <c r="DY64" s="68">
        <v>0</v>
      </c>
      <c r="DZ64" s="68">
        <v>0</v>
      </c>
      <c r="EA64" s="68">
        <v>0</v>
      </c>
      <c r="EB64" s="68">
        <v>45513.655292396201</v>
      </c>
      <c r="EC64" s="68">
        <v>0</v>
      </c>
      <c r="ED64" s="68">
        <v>2122853.1926380401</v>
      </c>
      <c r="EE64" s="68">
        <v>0</v>
      </c>
      <c r="EF64" s="68">
        <v>0</v>
      </c>
      <c r="EG64" s="68">
        <v>0</v>
      </c>
      <c r="EH64" s="68">
        <v>0</v>
      </c>
      <c r="EI64" s="68">
        <v>0</v>
      </c>
      <c r="EJ64" s="68">
        <v>0</v>
      </c>
      <c r="EK64" s="68">
        <v>0</v>
      </c>
      <c r="EL64" s="68">
        <v>0</v>
      </c>
      <c r="EM64" s="68">
        <v>0</v>
      </c>
      <c r="EN64" s="68">
        <v>0</v>
      </c>
      <c r="EO64" s="68">
        <v>0</v>
      </c>
      <c r="EP64" s="68">
        <v>0</v>
      </c>
      <c r="EQ64" s="68">
        <v>0</v>
      </c>
      <c r="ER64" s="68">
        <v>0</v>
      </c>
      <c r="ES64" s="68">
        <v>0</v>
      </c>
      <c r="ET64" s="68">
        <v>0</v>
      </c>
      <c r="EU64" s="68">
        <v>0</v>
      </c>
      <c r="EV64" s="68">
        <v>0</v>
      </c>
      <c r="EW64" s="68">
        <v>0</v>
      </c>
      <c r="EX64" s="68">
        <v>0</v>
      </c>
      <c r="EY64" s="68">
        <v>0</v>
      </c>
      <c r="EZ64" s="68">
        <v>0</v>
      </c>
      <c r="FA64" s="68">
        <v>0</v>
      </c>
      <c r="FB64" s="68">
        <v>0</v>
      </c>
      <c r="FC64" s="68">
        <v>0</v>
      </c>
      <c r="FD64" s="68">
        <v>0</v>
      </c>
      <c r="FE64" s="68">
        <v>287188</v>
      </c>
      <c r="FF64" s="68">
        <v>0</v>
      </c>
      <c r="FG64" s="68">
        <v>0</v>
      </c>
      <c r="FH64" s="68">
        <v>0</v>
      </c>
      <c r="FI64" s="68">
        <v>0</v>
      </c>
      <c r="FJ64" s="68">
        <v>0</v>
      </c>
      <c r="FK64" s="68">
        <v>0</v>
      </c>
      <c r="FL64" s="68">
        <v>0</v>
      </c>
      <c r="FM64" s="68">
        <v>0</v>
      </c>
      <c r="FN64" s="68">
        <v>0</v>
      </c>
      <c r="FO64" s="68">
        <v>0</v>
      </c>
      <c r="FP64" s="68">
        <v>0</v>
      </c>
      <c r="FQ64" s="68">
        <v>0</v>
      </c>
      <c r="FR64" s="68">
        <v>0</v>
      </c>
      <c r="FS64" s="68">
        <v>0</v>
      </c>
      <c r="FT64" s="68">
        <v>0</v>
      </c>
      <c r="FU64" s="68">
        <v>0</v>
      </c>
      <c r="FV64" s="68">
        <v>0</v>
      </c>
      <c r="FW64" s="68">
        <v>0</v>
      </c>
      <c r="FX64" s="68">
        <v>0</v>
      </c>
      <c r="FY64" s="68">
        <v>0</v>
      </c>
      <c r="FZ64" s="68">
        <v>0</v>
      </c>
      <c r="GA64" s="68">
        <v>0</v>
      </c>
      <c r="GB64" s="68">
        <v>0</v>
      </c>
      <c r="GC64" s="68">
        <v>0</v>
      </c>
      <c r="GD64" s="68">
        <v>0</v>
      </c>
      <c r="GE64" s="68">
        <v>0</v>
      </c>
      <c r="GF64" s="68">
        <v>0</v>
      </c>
      <c r="GG64" s="68">
        <v>0</v>
      </c>
      <c r="GH64" s="68">
        <v>0</v>
      </c>
      <c r="GI64" s="68">
        <v>0</v>
      </c>
      <c r="GJ64" s="68">
        <v>0</v>
      </c>
      <c r="GK64" s="68">
        <v>0</v>
      </c>
      <c r="GL64" s="68">
        <v>0</v>
      </c>
      <c r="GM64" s="68">
        <v>0</v>
      </c>
      <c r="GN64" s="68">
        <v>0</v>
      </c>
      <c r="GO64" s="68">
        <v>0</v>
      </c>
      <c r="GP64" s="68">
        <v>0</v>
      </c>
      <c r="GQ64" s="68">
        <v>0</v>
      </c>
      <c r="GR64" s="68">
        <v>0</v>
      </c>
      <c r="GS64" s="68">
        <v>0</v>
      </c>
      <c r="GT64" s="68">
        <v>0</v>
      </c>
      <c r="GU64" s="68">
        <v>0</v>
      </c>
      <c r="GV64" s="68">
        <v>0</v>
      </c>
      <c r="GW64" s="68">
        <v>0</v>
      </c>
      <c r="GX64" s="68">
        <v>0</v>
      </c>
      <c r="GY64" s="68">
        <v>0</v>
      </c>
      <c r="GZ64" s="68">
        <v>0</v>
      </c>
      <c r="HA64" s="68">
        <v>0</v>
      </c>
      <c r="HB64" s="68">
        <v>0</v>
      </c>
      <c r="HC64" s="68">
        <v>0</v>
      </c>
      <c r="HD64" s="68">
        <v>0</v>
      </c>
      <c r="HE64" s="68">
        <v>0</v>
      </c>
      <c r="HF64" s="68">
        <v>0</v>
      </c>
      <c r="HG64" s="68">
        <v>0</v>
      </c>
      <c r="HH64" s="68">
        <v>0</v>
      </c>
      <c r="HI64" s="68">
        <v>0</v>
      </c>
      <c r="HJ64" s="68">
        <v>0</v>
      </c>
      <c r="HK64" s="68">
        <v>0</v>
      </c>
      <c r="HL64" s="68">
        <v>0</v>
      </c>
      <c r="HM64" s="68">
        <v>0</v>
      </c>
      <c r="HN64" s="68">
        <v>0</v>
      </c>
      <c r="HO64" s="68">
        <v>0</v>
      </c>
      <c r="HP64" s="68">
        <v>0</v>
      </c>
      <c r="HQ64" s="68">
        <v>0</v>
      </c>
      <c r="HR64" s="68">
        <v>0</v>
      </c>
      <c r="HS64" s="68">
        <v>0</v>
      </c>
      <c r="HT64" s="68">
        <v>0</v>
      </c>
      <c r="HU64" s="68">
        <v>0</v>
      </c>
      <c r="HV64" s="68">
        <v>0</v>
      </c>
      <c r="HW64" s="68">
        <v>0</v>
      </c>
      <c r="HX64" s="68">
        <v>0</v>
      </c>
      <c r="HY64" s="68">
        <v>0</v>
      </c>
      <c r="HZ64" s="68">
        <v>0</v>
      </c>
      <c r="IA64" s="68">
        <v>0</v>
      </c>
      <c r="IB64" s="68">
        <v>0</v>
      </c>
      <c r="IC64" s="68">
        <v>1139066.7559706101</v>
      </c>
      <c r="ID64" s="68">
        <v>1877983.7492345399</v>
      </c>
      <c r="IE64" s="68">
        <v>1119371.55541947</v>
      </c>
      <c r="IF64" s="68">
        <v>0</v>
      </c>
      <c r="IG64" s="68">
        <v>0</v>
      </c>
      <c r="IH64" s="68">
        <v>0</v>
      </c>
      <c r="II64" s="68">
        <v>0</v>
      </c>
      <c r="IJ64" s="68">
        <v>0</v>
      </c>
      <c r="IK64" s="68">
        <v>0</v>
      </c>
      <c r="IL64" s="68">
        <v>0</v>
      </c>
      <c r="IM64" s="68">
        <v>0</v>
      </c>
      <c r="IN64" s="68">
        <v>0</v>
      </c>
      <c r="IO64" s="68">
        <v>0</v>
      </c>
      <c r="IP64" s="68">
        <v>0</v>
      </c>
      <c r="IQ64" s="68">
        <v>0</v>
      </c>
      <c r="IR64" s="68">
        <v>0</v>
      </c>
      <c r="IS64" s="68">
        <v>0</v>
      </c>
      <c r="IT64" s="68">
        <v>0</v>
      </c>
      <c r="IU64" s="68">
        <v>0</v>
      </c>
      <c r="IV64" s="68">
        <v>0</v>
      </c>
      <c r="IW64" s="68">
        <v>0</v>
      </c>
      <c r="IX64" s="68">
        <v>0</v>
      </c>
      <c r="IY64" s="68">
        <v>0</v>
      </c>
      <c r="IZ64" s="68">
        <v>0</v>
      </c>
      <c r="JA64" s="68">
        <v>0</v>
      </c>
      <c r="JB64" s="68">
        <v>0</v>
      </c>
      <c r="JC64" s="68">
        <v>0</v>
      </c>
      <c r="JD64" s="68">
        <v>0</v>
      </c>
      <c r="JE64" s="68">
        <v>0</v>
      </c>
      <c r="JF64" s="68">
        <v>0</v>
      </c>
      <c r="JG64" s="68">
        <v>0</v>
      </c>
      <c r="JH64" s="68">
        <v>0</v>
      </c>
      <c r="JI64" s="68">
        <v>0</v>
      </c>
      <c r="JJ64" s="68">
        <v>0</v>
      </c>
      <c r="JK64" s="68">
        <v>0</v>
      </c>
      <c r="JL64" s="68">
        <v>0</v>
      </c>
      <c r="JM64" s="68">
        <v>0</v>
      </c>
      <c r="JN64" s="68">
        <v>0</v>
      </c>
      <c r="JO64" s="68">
        <v>0</v>
      </c>
      <c r="JP64" s="68">
        <v>0</v>
      </c>
      <c r="JQ64" s="68">
        <v>0</v>
      </c>
      <c r="JR64" s="68">
        <v>0</v>
      </c>
      <c r="JS64" s="68">
        <v>0</v>
      </c>
      <c r="JT64" s="68">
        <v>0</v>
      </c>
      <c r="JU64" s="68">
        <v>0</v>
      </c>
      <c r="JV64" s="68">
        <v>0</v>
      </c>
      <c r="JW64" s="68">
        <v>0</v>
      </c>
      <c r="JX64" s="68">
        <v>0</v>
      </c>
      <c r="JY64" s="68">
        <v>0</v>
      </c>
      <c r="JZ64" s="68">
        <v>0</v>
      </c>
      <c r="KA64" s="68">
        <v>0</v>
      </c>
      <c r="KB64" s="68">
        <v>0</v>
      </c>
      <c r="KC64" s="68">
        <v>0</v>
      </c>
      <c r="KD64" s="68">
        <v>0</v>
      </c>
      <c r="KE64" s="68">
        <v>0</v>
      </c>
      <c r="KF64" s="68">
        <v>0</v>
      </c>
      <c r="KG64" s="68">
        <v>0</v>
      </c>
      <c r="KH64" s="68">
        <v>0</v>
      </c>
      <c r="KI64" s="68">
        <v>0</v>
      </c>
      <c r="KJ64" s="68">
        <v>0</v>
      </c>
      <c r="KK64" s="68">
        <v>0</v>
      </c>
      <c r="KL64" s="68">
        <v>0</v>
      </c>
      <c r="KM64" s="68">
        <v>0</v>
      </c>
      <c r="KN64" s="68">
        <v>0</v>
      </c>
      <c r="KO64" s="68">
        <v>0</v>
      </c>
      <c r="KP64" s="68">
        <v>0</v>
      </c>
      <c r="KQ64" s="68">
        <v>0</v>
      </c>
      <c r="KR64" s="68">
        <v>0</v>
      </c>
      <c r="KS64" s="68">
        <v>0</v>
      </c>
      <c r="KT64" s="68">
        <v>0</v>
      </c>
      <c r="KU64" s="68">
        <v>0</v>
      </c>
      <c r="KV64" s="68">
        <v>0</v>
      </c>
      <c r="KW64" s="68">
        <v>0</v>
      </c>
      <c r="KX64" s="68">
        <v>0</v>
      </c>
      <c r="KY64" s="68">
        <v>0</v>
      </c>
      <c r="KZ64" s="68">
        <v>0</v>
      </c>
      <c r="LA64" s="68">
        <v>0</v>
      </c>
      <c r="LB64" s="105"/>
    </row>
    <row r="65" spans="1:314" hidden="1" x14ac:dyDescent="0.65">
      <c r="A65" s="11">
        <v>1</v>
      </c>
      <c r="B65" s="19">
        <v>56</v>
      </c>
      <c r="C65" s="33" t="s">
        <v>755</v>
      </c>
      <c r="D65" s="9" t="s">
        <v>788</v>
      </c>
      <c r="E65" s="9" t="s">
        <v>789</v>
      </c>
      <c r="F65" s="68">
        <v>25069</v>
      </c>
      <c r="G65" s="68">
        <v>0</v>
      </c>
      <c r="H65" s="68">
        <v>0</v>
      </c>
      <c r="I65" s="68">
        <v>0</v>
      </c>
      <c r="J65" s="68">
        <v>0</v>
      </c>
      <c r="K65" s="68">
        <v>0</v>
      </c>
      <c r="L65" s="68">
        <v>0</v>
      </c>
      <c r="M65" s="68">
        <v>0</v>
      </c>
      <c r="N65" s="68">
        <v>0</v>
      </c>
      <c r="O65" s="68">
        <v>0</v>
      </c>
      <c r="P65" s="68">
        <v>0</v>
      </c>
      <c r="Q65" s="68">
        <v>0</v>
      </c>
      <c r="R65" s="68">
        <v>0</v>
      </c>
      <c r="S65" s="68">
        <v>0</v>
      </c>
      <c r="T65" s="68">
        <v>0</v>
      </c>
      <c r="U65" s="68">
        <v>0</v>
      </c>
      <c r="V65" s="68">
        <v>0</v>
      </c>
      <c r="W65" s="68">
        <v>0</v>
      </c>
      <c r="X65" s="68">
        <v>0</v>
      </c>
      <c r="Y65" s="68">
        <v>0</v>
      </c>
      <c r="Z65" s="68">
        <v>0</v>
      </c>
      <c r="AA65" s="68">
        <v>0</v>
      </c>
      <c r="AB65" s="68">
        <v>0</v>
      </c>
      <c r="AC65" s="68">
        <v>0</v>
      </c>
      <c r="AD65" s="68">
        <v>0</v>
      </c>
      <c r="AE65" s="68">
        <v>0</v>
      </c>
      <c r="AF65" s="68">
        <v>0</v>
      </c>
      <c r="AG65" s="68">
        <v>0</v>
      </c>
      <c r="AH65" s="68">
        <v>0</v>
      </c>
      <c r="AI65" s="68">
        <v>0</v>
      </c>
      <c r="AJ65" s="68">
        <v>0</v>
      </c>
      <c r="AK65" s="68">
        <v>0</v>
      </c>
      <c r="AL65" s="68">
        <v>0</v>
      </c>
      <c r="AM65" s="68">
        <v>0</v>
      </c>
      <c r="AN65" s="68">
        <v>0</v>
      </c>
      <c r="AO65" s="68">
        <v>0</v>
      </c>
      <c r="AP65" s="68">
        <v>0</v>
      </c>
      <c r="AQ65" s="68">
        <v>0</v>
      </c>
      <c r="AR65" s="68">
        <v>0</v>
      </c>
      <c r="AS65" s="68">
        <v>0</v>
      </c>
      <c r="AT65" s="68">
        <v>0</v>
      </c>
      <c r="AU65" s="68">
        <v>0</v>
      </c>
      <c r="AV65" s="68">
        <v>0</v>
      </c>
      <c r="AW65" s="68">
        <v>0</v>
      </c>
      <c r="AX65" s="68">
        <v>0</v>
      </c>
      <c r="AY65" s="68">
        <v>0</v>
      </c>
      <c r="AZ65" s="68">
        <v>0</v>
      </c>
      <c r="BA65" s="68">
        <v>0</v>
      </c>
      <c r="BB65" s="68">
        <v>0</v>
      </c>
      <c r="BC65" s="68">
        <v>0</v>
      </c>
      <c r="BD65" s="68">
        <v>0</v>
      </c>
      <c r="BE65" s="68">
        <v>0</v>
      </c>
      <c r="BF65" s="68">
        <v>0</v>
      </c>
      <c r="BG65" s="68">
        <v>0</v>
      </c>
      <c r="BH65" s="68">
        <v>0</v>
      </c>
      <c r="BI65" s="68">
        <v>0</v>
      </c>
      <c r="BJ65" s="68">
        <v>0</v>
      </c>
      <c r="BK65" s="68">
        <v>0</v>
      </c>
      <c r="BL65" s="68">
        <v>0</v>
      </c>
      <c r="BM65" s="68">
        <v>0</v>
      </c>
      <c r="BN65" s="68">
        <v>0</v>
      </c>
      <c r="BO65" s="68">
        <v>0</v>
      </c>
      <c r="BP65" s="68">
        <v>0</v>
      </c>
      <c r="BQ65" s="68">
        <v>0</v>
      </c>
      <c r="BR65" s="68">
        <v>0</v>
      </c>
      <c r="BS65" s="68">
        <v>0</v>
      </c>
      <c r="BT65" s="68">
        <v>0</v>
      </c>
      <c r="BU65" s="68">
        <v>0</v>
      </c>
      <c r="BV65" s="68">
        <v>0</v>
      </c>
      <c r="BW65" s="68">
        <v>0</v>
      </c>
      <c r="BX65" s="68">
        <v>0</v>
      </c>
      <c r="BY65" s="68">
        <v>0</v>
      </c>
      <c r="BZ65" s="68">
        <v>0</v>
      </c>
      <c r="CA65" s="68">
        <v>0</v>
      </c>
      <c r="CB65" s="68">
        <v>0</v>
      </c>
      <c r="CC65" s="68">
        <v>0</v>
      </c>
      <c r="CD65" s="68">
        <v>0</v>
      </c>
      <c r="CE65" s="68">
        <v>0</v>
      </c>
      <c r="CF65" s="68">
        <v>0</v>
      </c>
      <c r="CG65" s="68">
        <v>0</v>
      </c>
      <c r="CH65" s="68">
        <v>0</v>
      </c>
      <c r="CI65" s="68">
        <v>0</v>
      </c>
      <c r="CJ65" s="68">
        <v>0</v>
      </c>
      <c r="CK65" s="68">
        <v>0</v>
      </c>
      <c r="CL65" s="68">
        <v>0</v>
      </c>
      <c r="CM65" s="68">
        <v>0</v>
      </c>
      <c r="CN65" s="68">
        <v>0</v>
      </c>
      <c r="CO65" s="68">
        <v>0</v>
      </c>
      <c r="CP65" s="68">
        <v>0</v>
      </c>
      <c r="CQ65" s="68">
        <v>0</v>
      </c>
      <c r="CR65" s="68">
        <v>0</v>
      </c>
      <c r="CS65" s="68">
        <v>0</v>
      </c>
      <c r="CT65" s="68">
        <v>0</v>
      </c>
      <c r="CU65" s="68">
        <v>0</v>
      </c>
      <c r="CV65" s="68">
        <v>0</v>
      </c>
      <c r="CW65" s="68">
        <v>0</v>
      </c>
      <c r="CX65" s="68">
        <v>0</v>
      </c>
      <c r="CY65" s="68">
        <v>0</v>
      </c>
      <c r="CZ65" s="68">
        <v>0</v>
      </c>
      <c r="DA65" s="68">
        <v>0</v>
      </c>
      <c r="DB65" s="68">
        <v>0</v>
      </c>
      <c r="DC65" s="68">
        <v>0</v>
      </c>
      <c r="DD65" s="68">
        <v>0</v>
      </c>
      <c r="DE65" s="68">
        <v>0</v>
      </c>
      <c r="DF65" s="68">
        <v>0</v>
      </c>
      <c r="DG65" s="68">
        <v>0</v>
      </c>
      <c r="DH65" s="68">
        <v>0</v>
      </c>
      <c r="DI65" s="68">
        <v>0</v>
      </c>
      <c r="DJ65" s="68">
        <v>0</v>
      </c>
      <c r="DK65" s="68">
        <v>0</v>
      </c>
      <c r="DL65" s="68">
        <v>0</v>
      </c>
      <c r="DM65" s="68">
        <v>0</v>
      </c>
      <c r="DN65" s="68">
        <v>0</v>
      </c>
      <c r="DO65" s="68">
        <v>0</v>
      </c>
      <c r="DP65" s="68">
        <v>0</v>
      </c>
      <c r="DQ65" s="68">
        <v>0</v>
      </c>
      <c r="DR65" s="68">
        <v>0</v>
      </c>
      <c r="DS65" s="68">
        <v>0</v>
      </c>
      <c r="DT65" s="68">
        <v>0</v>
      </c>
      <c r="DU65" s="68">
        <v>0</v>
      </c>
      <c r="DV65" s="68">
        <v>0</v>
      </c>
      <c r="DW65" s="68">
        <v>0</v>
      </c>
      <c r="DX65" s="68">
        <v>0</v>
      </c>
      <c r="DY65" s="68">
        <v>0</v>
      </c>
      <c r="DZ65" s="68">
        <v>0</v>
      </c>
      <c r="EA65" s="68">
        <v>0</v>
      </c>
      <c r="EB65" s="68">
        <v>0</v>
      </c>
      <c r="EC65" s="68">
        <v>0</v>
      </c>
      <c r="ED65" s="68">
        <v>0</v>
      </c>
      <c r="EE65" s="68">
        <v>0</v>
      </c>
      <c r="EF65" s="68">
        <v>0</v>
      </c>
      <c r="EG65" s="68">
        <v>0</v>
      </c>
      <c r="EH65" s="68">
        <v>0</v>
      </c>
      <c r="EI65" s="68">
        <v>0</v>
      </c>
      <c r="EJ65" s="68">
        <v>0</v>
      </c>
      <c r="EK65" s="68">
        <v>0</v>
      </c>
      <c r="EL65" s="68">
        <v>0</v>
      </c>
      <c r="EM65" s="68">
        <v>0</v>
      </c>
      <c r="EN65" s="68">
        <v>0</v>
      </c>
      <c r="EO65" s="68">
        <v>0</v>
      </c>
      <c r="EP65" s="68">
        <v>0</v>
      </c>
      <c r="EQ65" s="68">
        <v>0</v>
      </c>
      <c r="ER65" s="68">
        <v>0</v>
      </c>
      <c r="ES65" s="68">
        <v>0</v>
      </c>
      <c r="ET65" s="68">
        <v>0</v>
      </c>
      <c r="EU65" s="68">
        <v>0</v>
      </c>
      <c r="EV65" s="68">
        <v>0</v>
      </c>
      <c r="EW65" s="68">
        <v>0</v>
      </c>
      <c r="EX65" s="68">
        <v>0</v>
      </c>
      <c r="EY65" s="68">
        <v>0</v>
      </c>
      <c r="EZ65" s="68">
        <v>0</v>
      </c>
      <c r="FA65" s="68">
        <v>0</v>
      </c>
      <c r="FB65" s="68">
        <v>0</v>
      </c>
      <c r="FC65" s="68">
        <v>0</v>
      </c>
      <c r="FD65" s="68">
        <v>0</v>
      </c>
      <c r="FE65" s="68">
        <v>25069</v>
      </c>
      <c r="FF65" s="68">
        <v>0</v>
      </c>
      <c r="FG65" s="68">
        <v>0</v>
      </c>
      <c r="FH65" s="68">
        <v>0</v>
      </c>
      <c r="FI65" s="68">
        <v>0</v>
      </c>
      <c r="FJ65" s="68">
        <v>0</v>
      </c>
      <c r="FK65" s="68">
        <v>0</v>
      </c>
      <c r="FL65" s="68">
        <v>0</v>
      </c>
      <c r="FM65" s="68">
        <v>0</v>
      </c>
      <c r="FN65" s="68">
        <v>0</v>
      </c>
      <c r="FO65" s="68">
        <v>0</v>
      </c>
      <c r="FP65" s="68">
        <v>0</v>
      </c>
      <c r="FQ65" s="68">
        <v>0</v>
      </c>
      <c r="FR65" s="68">
        <v>0</v>
      </c>
      <c r="FS65" s="68">
        <v>0</v>
      </c>
      <c r="FT65" s="68">
        <v>0</v>
      </c>
      <c r="FU65" s="68">
        <v>0</v>
      </c>
      <c r="FV65" s="68">
        <v>0</v>
      </c>
      <c r="FW65" s="68">
        <v>0</v>
      </c>
      <c r="FX65" s="68">
        <v>0</v>
      </c>
      <c r="FY65" s="68">
        <v>0</v>
      </c>
      <c r="FZ65" s="68">
        <v>0</v>
      </c>
      <c r="GA65" s="68">
        <v>0</v>
      </c>
      <c r="GB65" s="68">
        <v>0</v>
      </c>
      <c r="GC65" s="68">
        <v>0</v>
      </c>
      <c r="GD65" s="68">
        <v>0</v>
      </c>
      <c r="GE65" s="68">
        <v>0</v>
      </c>
      <c r="GF65" s="68">
        <v>0</v>
      </c>
      <c r="GG65" s="68">
        <v>0</v>
      </c>
      <c r="GH65" s="68">
        <v>0</v>
      </c>
      <c r="GI65" s="68">
        <v>0</v>
      </c>
      <c r="GJ65" s="68">
        <v>0</v>
      </c>
      <c r="GK65" s="68">
        <v>0</v>
      </c>
      <c r="GL65" s="68">
        <v>0</v>
      </c>
      <c r="GM65" s="68">
        <v>0</v>
      </c>
      <c r="GN65" s="68">
        <v>0</v>
      </c>
      <c r="GO65" s="68">
        <v>0</v>
      </c>
      <c r="GP65" s="68">
        <v>0</v>
      </c>
      <c r="GQ65" s="68">
        <v>0</v>
      </c>
      <c r="GR65" s="68">
        <v>0</v>
      </c>
      <c r="GS65" s="68">
        <v>0</v>
      </c>
      <c r="GT65" s="68">
        <v>0</v>
      </c>
      <c r="GU65" s="68">
        <v>0</v>
      </c>
      <c r="GV65" s="68">
        <v>0</v>
      </c>
      <c r="GW65" s="68">
        <v>0</v>
      </c>
      <c r="GX65" s="68">
        <v>0</v>
      </c>
      <c r="GY65" s="68">
        <v>0</v>
      </c>
      <c r="GZ65" s="68">
        <v>0</v>
      </c>
      <c r="HA65" s="68">
        <v>0</v>
      </c>
      <c r="HB65" s="68">
        <v>0</v>
      </c>
      <c r="HC65" s="68">
        <v>0</v>
      </c>
      <c r="HD65" s="68">
        <v>0</v>
      </c>
      <c r="HE65" s="68">
        <v>0</v>
      </c>
      <c r="HF65" s="68">
        <v>0</v>
      </c>
      <c r="HG65" s="68">
        <v>0</v>
      </c>
      <c r="HH65" s="68">
        <v>0</v>
      </c>
      <c r="HI65" s="68">
        <v>0</v>
      </c>
      <c r="HJ65" s="68">
        <v>0</v>
      </c>
      <c r="HK65" s="68">
        <v>0</v>
      </c>
      <c r="HL65" s="68">
        <v>0</v>
      </c>
      <c r="HM65" s="68">
        <v>0</v>
      </c>
      <c r="HN65" s="68">
        <v>0</v>
      </c>
      <c r="HO65" s="68">
        <v>0</v>
      </c>
      <c r="HP65" s="68">
        <v>0</v>
      </c>
      <c r="HQ65" s="68">
        <v>0</v>
      </c>
      <c r="HR65" s="68">
        <v>0</v>
      </c>
      <c r="HS65" s="68">
        <v>0</v>
      </c>
      <c r="HT65" s="68">
        <v>0</v>
      </c>
      <c r="HU65" s="68">
        <v>0</v>
      </c>
      <c r="HV65" s="68">
        <v>0</v>
      </c>
      <c r="HW65" s="68">
        <v>0</v>
      </c>
      <c r="HX65" s="68">
        <v>0</v>
      </c>
      <c r="HY65" s="68">
        <v>0</v>
      </c>
      <c r="HZ65" s="68">
        <v>0</v>
      </c>
      <c r="IA65" s="68">
        <v>0</v>
      </c>
      <c r="IB65" s="68">
        <v>0</v>
      </c>
      <c r="IC65" s="68">
        <v>0</v>
      </c>
      <c r="ID65" s="68">
        <v>0</v>
      </c>
      <c r="IE65" s="68">
        <v>0</v>
      </c>
      <c r="IF65" s="68">
        <v>0</v>
      </c>
      <c r="IG65" s="68">
        <v>0</v>
      </c>
      <c r="IH65" s="68">
        <v>0</v>
      </c>
      <c r="II65" s="68">
        <v>0</v>
      </c>
      <c r="IJ65" s="68">
        <v>0</v>
      </c>
      <c r="IK65" s="68">
        <v>0</v>
      </c>
      <c r="IL65" s="68">
        <v>0</v>
      </c>
      <c r="IM65" s="68">
        <v>0</v>
      </c>
      <c r="IN65" s="68">
        <v>0</v>
      </c>
      <c r="IO65" s="68">
        <v>0</v>
      </c>
      <c r="IP65" s="68">
        <v>0</v>
      </c>
      <c r="IQ65" s="68">
        <v>0</v>
      </c>
      <c r="IR65" s="68">
        <v>0</v>
      </c>
      <c r="IS65" s="68">
        <v>0</v>
      </c>
      <c r="IT65" s="68">
        <v>0</v>
      </c>
      <c r="IU65" s="68">
        <v>0</v>
      </c>
      <c r="IV65" s="68">
        <v>0</v>
      </c>
      <c r="IW65" s="68">
        <v>0</v>
      </c>
      <c r="IX65" s="68">
        <v>0</v>
      </c>
      <c r="IY65" s="68">
        <v>0</v>
      </c>
      <c r="IZ65" s="68">
        <v>0</v>
      </c>
      <c r="JA65" s="68">
        <v>0</v>
      </c>
      <c r="JB65" s="68">
        <v>0</v>
      </c>
      <c r="JC65" s="68">
        <v>0</v>
      </c>
      <c r="JD65" s="68">
        <v>0</v>
      </c>
      <c r="JE65" s="68">
        <v>0</v>
      </c>
      <c r="JF65" s="68">
        <v>0</v>
      </c>
      <c r="JG65" s="68">
        <v>0</v>
      </c>
      <c r="JH65" s="68">
        <v>0</v>
      </c>
      <c r="JI65" s="68">
        <v>0</v>
      </c>
      <c r="JJ65" s="68">
        <v>0</v>
      </c>
      <c r="JK65" s="68">
        <v>0</v>
      </c>
      <c r="JL65" s="68">
        <v>0</v>
      </c>
      <c r="JM65" s="68">
        <v>0</v>
      </c>
      <c r="JN65" s="68">
        <v>0</v>
      </c>
      <c r="JO65" s="68">
        <v>0</v>
      </c>
      <c r="JP65" s="68">
        <v>0</v>
      </c>
      <c r="JQ65" s="68">
        <v>0</v>
      </c>
      <c r="JR65" s="68">
        <v>0</v>
      </c>
      <c r="JS65" s="68">
        <v>0</v>
      </c>
      <c r="JT65" s="68">
        <v>0</v>
      </c>
      <c r="JU65" s="68">
        <v>0</v>
      </c>
      <c r="JV65" s="68">
        <v>0</v>
      </c>
      <c r="JW65" s="68">
        <v>0</v>
      </c>
      <c r="JX65" s="68">
        <v>0</v>
      </c>
      <c r="JY65" s="68">
        <v>0</v>
      </c>
      <c r="JZ65" s="68">
        <v>0</v>
      </c>
      <c r="KA65" s="68">
        <v>0</v>
      </c>
      <c r="KB65" s="68">
        <v>0</v>
      </c>
      <c r="KC65" s="68">
        <v>0</v>
      </c>
      <c r="KD65" s="68">
        <v>0</v>
      </c>
      <c r="KE65" s="68">
        <v>0</v>
      </c>
      <c r="KF65" s="68">
        <v>0</v>
      </c>
      <c r="KG65" s="68">
        <v>0</v>
      </c>
      <c r="KH65" s="68">
        <v>0</v>
      </c>
      <c r="KI65" s="68">
        <v>0</v>
      </c>
      <c r="KJ65" s="68">
        <v>0</v>
      </c>
      <c r="KK65" s="68">
        <v>0</v>
      </c>
      <c r="KL65" s="68">
        <v>0</v>
      </c>
      <c r="KM65" s="68">
        <v>0</v>
      </c>
      <c r="KN65" s="68">
        <v>0</v>
      </c>
      <c r="KO65" s="68">
        <v>0</v>
      </c>
      <c r="KP65" s="68">
        <v>0</v>
      </c>
      <c r="KQ65" s="68">
        <v>0</v>
      </c>
      <c r="KR65" s="68">
        <v>0</v>
      </c>
      <c r="KS65" s="68">
        <v>0</v>
      </c>
      <c r="KT65" s="68">
        <v>0</v>
      </c>
      <c r="KU65" s="68">
        <v>0</v>
      </c>
      <c r="KV65" s="68">
        <v>0</v>
      </c>
      <c r="KW65" s="68">
        <v>0</v>
      </c>
      <c r="KX65" s="68">
        <v>0</v>
      </c>
      <c r="KY65" s="68">
        <v>0</v>
      </c>
      <c r="KZ65" s="68">
        <v>0</v>
      </c>
      <c r="LA65" s="68">
        <v>0</v>
      </c>
      <c r="LB65" s="105"/>
    </row>
    <row r="66" spans="1:314" hidden="1" x14ac:dyDescent="0.65">
      <c r="A66" s="11">
        <v>1</v>
      </c>
      <c r="B66" s="19">
        <v>57</v>
      </c>
      <c r="C66" s="33" t="s">
        <v>755</v>
      </c>
      <c r="D66" s="9" t="s">
        <v>790</v>
      </c>
      <c r="E66" s="9" t="s">
        <v>791</v>
      </c>
      <c r="F66" s="68">
        <v>75111.141392438905</v>
      </c>
      <c r="G66" s="68">
        <v>0</v>
      </c>
      <c r="H66" s="68">
        <v>0</v>
      </c>
      <c r="I66" s="68">
        <v>0</v>
      </c>
      <c r="J66" s="68">
        <v>0</v>
      </c>
      <c r="K66" s="68">
        <v>0</v>
      </c>
      <c r="L66" s="68">
        <v>0</v>
      </c>
      <c r="M66" s="68">
        <v>0</v>
      </c>
      <c r="N66" s="68">
        <v>0</v>
      </c>
      <c r="O66" s="68">
        <v>0</v>
      </c>
      <c r="P66" s="68">
        <v>0</v>
      </c>
      <c r="Q66" s="68">
        <v>0</v>
      </c>
      <c r="R66" s="68">
        <v>0</v>
      </c>
      <c r="S66" s="68">
        <v>0</v>
      </c>
      <c r="T66" s="68">
        <v>0</v>
      </c>
      <c r="U66" s="68">
        <v>0</v>
      </c>
      <c r="V66" s="68">
        <v>0</v>
      </c>
      <c r="W66" s="68">
        <v>0</v>
      </c>
      <c r="X66" s="68">
        <v>0</v>
      </c>
      <c r="Y66" s="68">
        <v>0</v>
      </c>
      <c r="Z66" s="68">
        <v>0</v>
      </c>
      <c r="AA66" s="68">
        <v>0</v>
      </c>
      <c r="AB66" s="68">
        <v>0</v>
      </c>
      <c r="AC66" s="68">
        <v>0</v>
      </c>
      <c r="AD66" s="68">
        <v>0</v>
      </c>
      <c r="AE66" s="68">
        <v>0</v>
      </c>
      <c r="AF66" s="68">
        <v>23213.5732942793</v>
      </c>
      <c r="AG66" s="68">
        <v>0</v>
      </c>
      <c r="AH66" s="68">
        <v>0</v>
      </c>
      <c r="AI66" s="68">
        <v>0</v>
      </c>
      <c r="AJ66" s="68">
        <v>0</v>
      </c>
      <c r="AK66" s="68">
        <v>0</v>
      </c>
      <c r="AL66" s="68">
        <v>0</v>
      </c>
      <c r="AM66" s="68">
        <v>0</v>
      </c>
      <c r="AN66" s="68">
        <v>0</v>
      </c>
      <c r="AO66" s="68">
        <v>0</v>
      </c>
      <c r="AP66" s="68">
        <v>0</v>
      </c>
      <c r="AQ66" s="68">
        <v>0</v>
      </c>
      <c r="AR66" s="68">
        <v>0</v>
      </c>
      <c r="AS66" s="68">
        <v>0</v>
      </c>
      <c r="AT66" s="68">
        <v>0</v>
      </c>
      <c r="AU66" s="68">
        <v>0</v>
      </c>
      <c r="AV66" s="68">
        <v>0</v>
      </c>
      <c r="AW66" s="68">
        <v>0</v>
      </c>
      <c r="AX66" s="68">
        <v>0</v>
      </c>
      <c r="AY66" s="68">
        <v>0</v>
      </c>
      <c r="AZ66" s="68">
        <v>0</v>
      </c>
      <c r="BA66" s="68">
        <v>0</v>
      </c>
      <c r="BB66" s="68">
        <v>0</v>
      </c>
      <c r="BC66" s="68">
        <v>0</v>
      </c>
      <c r="BD66" s="68">
        <v>0</v>
      </c>
      <c r="BE66" s="68">
        <v>0</v>
      </c>
      <c r="BF66" s="68">
        <v>0</v>
      </c>
      <c r="BG66" s="68">
        <v>0</v>
      </c>
      <c r="BH66" s="68">
        <v>0</v>
      </c>
      <c r="BI66" s="68">
        <v>0</v>
      </c>
      <c r="BJ66" s="68">
        <v>0</v>
      </c>
      <c r="BK66" s="68">
        <v>0</v>
      </c>
      <c r="BL66" s="68">
        <v>0</v>
      </c>
      <c r="BM66" s="68">
        <v>0</v>
      </c>
      <c r="BN66" s="68">
        <v>0</v>
      </c>
      <c r="BO66" s="68">
        <v>0</v>
      </c>
      <c r="BP66" s="68">
        <v>0</v>
      </c>
      <c r="BQ66" s="68">
        <v>0</v>
      </c>
      <c r="BR66" s="68">
        <v>0</v>
      </c>
      <c r="BS66" s="68">
        <v>0</v>
      </c>
      <c r="BT66" s="68">
        <v>0</v>
      </c>
      <c r="BU66" s="68">
        <v>0</v>
      </c>
      <c r="BV66" s="68">
        <v>0</v>
      </c>
      <c r="BW66" s="68">
        <v>0</v>
      </c>
      <c r="BX66" s="68">
        <v>0</v>
      </c>
      <c r="BY66" s="68">
        <v>0</v>
      </c>
      <c r="BZ66" s="68">
        <v>0</v>
      </c>
      <c r="CA66" s="68">
        <v>0</v>
      </c>
      <c r="CB66" s="68">
        <v>0</v>
      </c>
      <c r="CC66" s="68">
        <v>0</v>
      </c>
      <c r="CD66" s="68">
        <v>0</v>
      </c>
      <c r="CE66" s="68">
        <v>0</v>
      </c>
      <c r="CF66" s="68">
        <v>0</v>
      </c>
      <c r="CG66" s="68">
        <v>0</v>
      </c>
      <c r="CH66" s="68">
        <v>0</v>
      </c>
      <c r="CI66" s="68">
        <v>0</v>
      </c>
      <c r="CJ66" s="68">
        <v>0</v>
      </c>
      <c r="CK66" s="68">
        <v>0</v>
      </c>
      <c r="CL66" s="68">
        <v>0</v>
      </c>
      <c r="CM66" s="68">
        <v>0</v>
      </c>
      <c r="CN66" s="68">
        <v>0</v>
      </c>
      <c r="CO66" s="68">
        <v>0</v>
      </c>
      <c r="CP66" s="68">
        <v>0</v>
      </c>
      <c r="CQ66" s="68">
        <v>0</v>
      </c>
      <c r="CR66" s="68">
        <v>0</v>
      </c>
      <c r="CS66" s="68">
        <v>0</v>
      </c>
      <c r="CT66" s="68">
        <v>0</v>
      </c>
      <c r="CU66" s="68">
        <v>0</v>
      </c>
      <c r="CV66" s="68">
        <v>0</v>
      </c>
      <c r="CW66" s="68">
        <v>0</v>
      </c>
      <c r="CX66" s="68">
        <v>0</v>
      </c>
      <c r="CY66" s="68">
        <v>0</v>
      </c>
      <c r="CZ66" s="68">
        <v>0</v>
      </c>
      <c r="DA66" s="68">
        <v>0</v>
      </c>
      <c r="DB66" s="68">
        <v>0</v>
      </c>
      <c r="DC66" s="68">
        <v>0</v>
      </c>
      <c r="DD66" s="68">
        <v>0</v>
      </c>
      <c r="DE66" s="68">
        <v>0</v>
      </c>
      <c r="DF66" s="68">
        <v>0</v>
      </c>
      <c r="DG66" s="68">
        <v>0</v>
      </c>
      <c r="DH66" s="68">
        <v>0</v>
      </c>
      <c r="DI66" s="68">
        <v>0</v>
      </c>
      <c r="DJ66" s="68">
        <v>0</v>
      </c>
      <c r="DK66" s="68">
        <v>0</v>
      </c>
      <c r="DL66" s="68">
        <v>0</v>
      </c>
      <c r="DM66" s="68">
        <v>0</v>
      </c>
      <c r="DN66" s="68">
        <v>0</v>
      </c>
      <c r="DO66" s="68">
        <v>0</v>
      </c>
      <c r="DP66" s="68">
        <v>0</v>
      </c>
      <c r="DQ66" s="68">
        <v>0</v>
      </c>
      <c r="DR66" s="68">
        <v>0</v>
      </c>
      <c r="DS66" s="68">
        <v>0</v>
      </c>
      <c r="DT66" s="68">
        <v>0</v>
      </c>
      <c r="DU66" s="68">
        <v>0</v>
      </c>
      <c r="DV66" s="68">
        <v>0</v>
      </c>
      <c r="DW66" s="68">
        <v>38455.5680981595</v>
      </c>
      <c r="DX66" s="68">
        <v>0</v>
      </c>
      <c r="DY66" s="68">
        <v>0</v>
      </c>
      <c r="DZ66" s="68">
        <v>0</v>
      </c>
      <c r="EA66" s="68">
        <v>0</v>
      </c>
      <c r="EB66" s="68">
        <v>0</v>
      </c>
      <c r="EC66" s="68">
        <v>0</v>
      </c>
      <c r="ED66" s="68">
        <v>0</v>
      </c>
      <c r="EE66" s="68">
        <v>0</v>
      </c>
      <c r="EF66" s="68">
        <v>0</v>
      </c>
      <c r="EG66" s="68">
        <v>0</v>
      </c>
      <c r="EH66" s="68">
        <v>0</v>
      </c>
      <c r="EI66" s="68">
        <v>0</v>
      </c>
      <c r="EJ66" s="68">
        <v>0</v>
      </c>
      <c r="EK66" s="68">
        <v>0</v>
      </c>
      <c r="EL66" s="68">
        <v>0</v>
      </c>
      <c r="EM66" s="68">
        <v>0</v>
      </c>
      <c r="EN66" s="68">
        <v>0</v>
      </c>
      <c r="EO66" s="68">
        <v>0</v>
      </c>
      <c r="EP66" s="68">
        <v>0</v>
      </c>
      <c r="EQ66" s="68">
        <v>0</v>
      </c>
      <c r="ER66" s="68">
        <v>0</v>
      </c>
      <c r="ES66" s="68">
        <v>0</v>
      </c>
      <c r="ET66" s="68">
        <v>0</v>
      </c>
      <c r="EU66" s="68">
        <v>0</v>
      </c>
      <c r="EV66" s="68">
        <v>0</v>
      </c>
      <c r="EW66" s="68">
        <v>0</v>
      </c>
      <c r="EX66" s="68">
        <v>0</v>
      </c>
      <c r="EY66" s="68">
        <v>0</v>
      </c>
      <c r="EZ66" s="68">
        <v>0</v>
      </c>
      <c r="FA66" s="68">
        <v>0</v>
      </c>
      <c r="FB66" s="68">
        <v>0</v>
      </c>
      <c r="FC66" s="68">
        <v>0</v>
      </c>
      <c r="FD66" s="68">
        <v>0</v>
      </c>
      <c r="FE66" s="68">
        <v>13442</v>
      </c>
      <c r="FF66" s="68">
        <v>0</v>
      </c>
      <c r="FG66" s="68">
        <v>0</v>
      </c>
      <c r="FH66" s="68">
        <v>0</v>
      </c>
      <c r="FI66" s="68">
        <v>0</v>
      </c>
      <c r="FJ66" s="68">
        <v>0</v>
      </c>
      <c r="FK66" s="68">
        <v>0</v>
      </c>
      <c r="FL66" s="68">
        <v>0</v>
      </c>
      <c r="FM66" s="68">
        <v>0</v>
      </c>
      <c r="FN66" s="68">
        <v>0</v>
      </c>
      <c r="FO66" s="68">
        <v>0</v>
      </c>
      <c r="FP66" s="68">
        <v>0</v>
      </c>
      <c r="FQ66" s="68">
        <v>0</v>
      </c>
      <c r="FR66" s="68">
        <v>0</v>
      </c>
      <c r="FS66" s="68">
        <v>0</v>
      </c>
      <c r="FT66" s="68">
        <v>0</v>
      </c>
      <c r="FU66" s="68">
        <v>0</v>
      </c>
      <c r="FV66" s="68">
        <v>0</v>
      </c>
      <c r="FW66" s="68">
        <v>0</v>
      </c>
      <c r="FX66" s="68">
        <v>0</v>
      </c>
      <c r="FY66" s="68">
        <v>0</v>
      </c>
      <c r="FZ66" s="68">
        <v>0</v>
      </c>
      <c r="GA66" s="68">
        <v>0</v>
      </c>
      <c r="GB66" s="68">
        <v>0</v>
      </c>
      <c r="GC66" s="68">
        <v>0</v>
      </c>
      <c r="GD66" s="68">
        <v>0</v>
      </c>
      <c r="GE66" s="68">
        <v>0</v>
      </c>
      <c r="GF66" s="68">
        <v>0</v>
      </c>
      <c r="GG66" s="68">
        <v>0</v>
      </c>
      <c r="GH66" s="68">
        <v>0</v>
      </c>
      <c r="GI66" s="68">
        <v>0</v>
      </c>
      <c r="GJ66" s="68">
        <v>0</v>
      </c>
      <c r="GK66" s="68">
        <v>0</v>
      </c>
      <c r="GL66" s="68">
        <v>0</v>
      </c>
      <c r="GM66" s="68">
        <v>0</v>
      </c>
      <c r="GN66" s="68">
        <v>0</v>
      </c>
      <c r="GO66" s="68">
        <v>0</v>
      </c>
      <c r="GP66" s="68">
        <v>0</v>
      </c>
      <c r="GQ66" s="68">
        <v>0</v>
      </c>
      <c r="GR66" s="68">
        <v>0</v>
      </c>
      <c r="GS66" s="68">
        <v>0</v>
      </c>
      <c r="GT66" s="68">
        <v>0</v>
      </c>
      <c r="GU66" s="68">
        <v>0</v>
      </c>
      <c r="GV66" s="68">
        <v>0</v>
      </c>
      <c r="GW66" s="68">
        <v>0</v>
      </c>
      <c r="GX66" s="68">
        <v>0</v>
      </c>
      <c r="GY66" s="68">
        <v>0</v>
      </c>
      <c r="GZ66" s="68">
        <v>0</v>
      </c>
      <c r="HA66" s="68">
        <v>0</v>
      </c>
      <c r="HB66" s="68">
        <v>0</v>
      </c>
      <c r="HC66" s="68">
        <v>0</v>
      </c>
      <c r="HD66" s="68">
        <v>0</v>
      </c>
      <c r="HE66" s="68">
        <v>0</v>
      </c>
      <c r="HF66" s="68">
        <v>0</v>
      </c>
      <c r="HG66" s="68">
        <v>0</v>
      </c>
      <c r="HH66" s="68">
        <v>0</v>
      </c>
      <c r="HI66" s="68">
        <v>0</v>
      </c>
      <c r="HJ66" s="68">
        <v>0</v>
      </c>
      <c r="HK66" s="68">
        <v>0</v>
      </c>
      <c r="HL66" s="68">
        <v>0</v>
      </c>
      <c r="HM66" s="68">
        <v>0</v>
      </c>
      <c r="HN66" s="68">
        <v>0</v>
      </c>
      <c r="HO66" s="68">
        <v>0</v>
      </c>
      <c r="HP66" s="68">
        <v>0</v>
      </c>
      <c r="HQ66" s="68">
        <v>0</v>
      </c>
      <c r="HR66" s="68">
        <v>0</v>
      </c>
      <c r="HS66" s="68">
        <v>0</v>
      </c>
      <c r="HT66" s="68">
        <v>0</v>
      </c>
      <c r="HU66" s="68">
        <v>0</v>
      </c>
      <c r="HV66" s="68">
        <v>0</v>
      </c>
      <c r="HW66" s="68">
        <v>0</v>
      </c>
      <c r="HX66" s="68">
        <v>0</v>
      </c>
      <c r="HY66" s="68">
        <v>0</v>
      </c>
      <c r="HZ66" s="68">
        <v>0</v>
      </c>
      <c r="IA66" s="68">
        <v>0</v>
      </c>
      <c r="IB66" s="68">
        <v>0</v>
      </c>
      <c r="IC66" s="68">
        <v>0</v>
      </c>
      <c r="ID66" s="68">
        <v>0</v>
      </c>
      <c r="IE66" s="68">
        <v>0</v>
      </c>
      <c r="IF66" s="68">
        <v>0</v>
      </c>
      <c r="IG66" s="68">
        <v>0</v>
      </c>
      <c r="IH66" s="68">
        <v>0</v>
      </c>
      <c r="II66" s="68">
        <v>0</v>
      </c>
      <c r="IJ66" s="68">
        <v>0</v>
      </c>
      <c r="IK66" s="68">
        <v>0</v>
      </c>
      <c r="IL66" s="68">
        <v>0</v>
      </c>
      <c r="IM66" s="68">
        <v>0</v>
      </c>
      <c r="IN66" s="68">
        <v>0</v>
      </c>
      <c r="IO66" s="68">
        <v>0</v>
      </c>
      <c r="IP66" s="68">
        <v>0</v>
      </c>
      <c r="IQ66" s="68">
        <v>0</v>
      </c>
      <c r="IR66" s="68">
        <v>0</v>
      </c>
      <c r="IS66" s="68">
        <v>0</v>
      </c>
      <c r="IT66" s="68">
        <v>0</v>
      </c>
      <c r="IU66" s="68">
        <v>0</v>
      </c>
      <c r="IV66" s="68">
        <v>0</v>
      </c>
      <c r="IW66" s="68">
        <v>0</v>
      </c>
      <c r="IX66" s="68">
        <v>0</v>
      </c>
      <c r="IY66" s="68">
        <v>0</v>
      </c>
      <c r="IZ66" s="68">
        <v>0</v>
      </c>
      <c r="JA66" s="68">
        <v>0</v>
      </c>
      <c r="JB66" s="68">
        <v>0</v>
      </c>
      <c r="JC66" s="68">
        <v>0</v>
      </c>
      <c r="JD66" s="68">
        <v>0</v>
      </c>
      <c r="JE66" s="68">
        <v>0</v>
      </c>
      <c r="JF66" s="68">
        <v>0</v>
      </c>
      <c r="JG66" s="68">
        <v>0</v>
      </c>
      <c r="JH66" s="68">
        <v>0</v>
      </c>
      <c r="JI66" s="68">
        <v>0</v>
      </c>
      <c r="JJ66" s="68">
        <v>0</v>
      </c>
      <c r="JK66" s="68">
        <v>0</v>
      </c>
      <c r="JL66" s="68">
        <v>0</v>
      </c>
      <c r="JM66" s="68">
        <v>0</v>
      </c>
      <c r="JN66" s="68">
        <v>0</v>
      </c>
      <c r="JO66" s="68">
        <v>0</v>
      </c>
      <c r="JP66" s="68">
        <v>0</v>
      </c>
      <c r="JQ66" s="68">
        <v>0</v>
      </c>
      <c r="JR66" s="68">
        <v>0</v>
      </c>
      <c r="JS66" s="68">
        <v>0</v>
      </c>
      <c r="JT66" s="68">
        <v>0</v>
      </c>
      <c r="JU66" s="68">
        <v>0</v>
      </c>
      <c r="JV66" s="68">
        <v>0</v>
      </c>
      <c r="JW66" s="68">
        <v>0</v>
      </c>
      <c r="JX66" s="68">
        <v>0</v>
      </c>
      <c r="JY66" s="68">
        <v>0</v>
      </c>
      <c r="JZ66" s="68">
        <v>0</v>
      </c>
      <c r="KA66" s="68">
        <v>0</v>
      </c>
      <c r="KB66" s="68">
        <v>0</v>
      </c>
      <c r="KC66" s="68">
        <v>0</v>
      </c>
      <c r="KD66" s="68">
        <v>0</v>
      </c>
      <c r="KE66" s="68">
        <v>0</v>
      </c>
      <c r="KF66" s="68">
        <v>0</v>
      </c>
      <c r="KG66" s="68">
        <v>0</v>
      </c>
      <c r="KH66" s="68">
        <v>0</v>
      </c>
      <c r="KI66" s="68">
        <v>0</v>
      </c>
      <c r="KJ66" s="68">
        <v>0</v>
      </c>
      <c r="KK66" s="68">
        <v>0</v>
      </c>
      <c r="KL66" s="68">
        <v>0</v>
      </c>
      <c r="KM66" s="68">
        <v>0</v>
      </c>
      <c r="KN66" s="68">
        <v>0</v>
      </c>
      <c r="KO66" s="68">
        <v>0</v>
      </c>
      <c r="KP66" s="68">
        <v>0</v>
      </c>
      <c r="KQ66" s="68">
        <v>0</v>
      </c>
      <c r="KR66" s="68">
        <v>0</v>
      </c>
      <c r="KS66" s="68">
        <v>0</v>
      </c>
      <c r="KT66" s="68">
        <v>0</v>
      </c>
      <c r="KU66" s="68">
        <v>0</v>
      </c>
      <c r="KV66" s="68">
        <v>0</v>
      </c>
      <c r="KW66" s="68">
        <v>0</v>
      </c>
      <c r="KX66" s="68">
        <v>0</v>
      </c>
      <c r="KY66" s="68">
        <v>0</v>
      </c>
      <c r="KZ66" s="68">
        <v>0</v>
      </c>
      <c r="LA66" s="68">
        <v>0</v>
      </c>
      <c r="LB66" s="105"/>
    </row>
    <row r="67" spans="1:314" hidden="1" x14ac:dyDescent="0.65">
      <c r="A67" s="11">
        <v>1</v>
      </c>
      <c r="B67" s="19">
        <v>58</v>
      </c>
      <c r="C67" s="33" t="s">
        <v>755</v>
      </c>
      <c r="D67" s="9" t="s">
        <v>792</v>
      </c>
      <c r="E67" s="9" t="s">
        <v>793</v>
      </c>
      <c r="F67" s="68">
        <v>745233.46255358902</v>
      </c>
      <c r="G67" s="68">
        <v>0</v>
      </c>
      <c r="H67" s="68">
        <v>0</v>
      </c>
      <c r="I67" s="68">
        <v>0</v>
      </c>
      <c r="J67" s="68">
        <v>0</v>
      </c>
      <c r="K67" s="68">
        <v>635644.71025178896</v>
      </c>
      <c r="L67" s="68">
        <v>0</v>
      </c>
      <c r="M67" s="68">
        <v>0</v>
      </c>
      <c r="N67" s="68">
        <v>0</v>
      </c>
      <c r="O67" s="68">
        <v>0</v>
      </c>
      <c r="P67" s="68">
        <v>0</v>
      </c>
      <c r="Q67" s="68">
        <v>0</v>
      </c>
      <c r="R67" s="68">
        <v>0</v>
      </c>
      <c r="S67" s="68">
        <v>0</v>
      </c>
      <c r="T67" s="68">
        <v>0</v>
      </c>
      <c r="U67" s="68">
        <v>0</v>
      </c>
      <c r="V67" s="68">
        <v>0</v>
      </c>
      <c r="W67" s="68">
        <v>0</v>
      </c>
      <c r="X67" s="68">
        <v>0</v>
      </c>
      <c r="Y67" s="68">
        <v>0</v>
      </c>
      <c r="Z67" s="68">
        <v>0</v>
      </c>
      <c r="AA67" s="68">
        <v>0</v>
      </c>
      <c r="AB67" s="68">
        <v>0</v>
      </c>
      <c r="AC67" s="68">
        <v>0</v>
      </c>
      <c r="AD67" s="68">
        <v>0</v>
      </c>
      <c r="AE67" s="68">
        <v>0</v>
      </c>
      <c r="AF67" s="68">
        <v>0</v>
      </c>
      <c r="AG67" s="68">
        <v>0</v>
      </c>
      <c r="AH67" s="68">
        <v>0</v>
      </c>
      <c r="AI67" s="68">
        <v>0</v>
      </c>
      <c r="AJ67" s="68">
        <v>0</v>
      </c>
      <c r="AK67" s="68">
        <v>0</v>
      </c>
      <c r="AL67" s="68">
        <v>0</v>
      </c>
      <c r="AM67" s="68">
        <v>0</v>
      </c>
      <c r="AN67" s="68">
        <v>0</v>
      </c>
      <c r="AO67" s="68">
        <v>0</v>
      </c>
      <c r="AP67" s="68">
        <v>0</v>
      </c>
      <c r="AQ67" s="68">
        <v>0</v>
      </c>
      <c r="AR67" s="68">
        <v>0</v>
      </c>
      <c r="AS67" s="68">
        <v>0</v>
      </c>
      <c r="AT67" s="68">
        <v>0</v>
      </c>
      <c r="AU67" s="68">
        <v>0</v>
      </c>
      <c r="AV67" s="68">
        <v>0</v>
      </c>
      <c r="AW67" s="68">
        <v>1581.10073484385</v>
      </c>
      <c r="AX67" s="68">
        <v>0</v>
      </c>
      <c r="AY67" s="68">
        <v>0</v>
      </c>
      <c r="AZ67" s="68">
        <v>0</v>
      </c>
      <c r="BA67" s="68">
        <v>0</v>
      </c>
      <c r="BB67" s="68">
        <v>0</v>
      </c>
      <c r="BC67" s="68">
        <v>0</v>
      </c>
      <c r="BD67" s="68">
        <v>0</v>
      </c>
      <c r="BE67" s="68">
        <v>0</v>
      </c>
      <c r="BF67" s="68">
        <v>0</v>
      </c>
      <c r="BG67" s="68">
        <v>0</v>
      </c>
      <c r="BH67" s="68">
        <v>0</v>
      </c>
      <c r="BI67" s="68">
        <v>0</v>
      </c>
      <c r="BJ67" s="68">
        <v>0</v>
      </c>
      <c r="BK67" s="68">
        <v>0</v>
      </c>
      <c r="BL67" s="68">
        <v>0</v>
      </c>
      <c r="BM67" s="68">
        <v>0</v>
      </c>
      <c r="BN67" s="68">
        <v>0</v>
      </c>
      <c r="BO67" s="68">
        <v>0</v>
      </c>
      <c r="BP67" s="68">
        <v>0</v>
      </c>
      <c r="BQ67" s="68">
        <v>0</v>
      </c>
      <c r="BR67" s="68">
        <v>0</v>
      </c>
      <c r="BS67" s="68">
        <v>0</v>
      </c>
      <c r="BT67" s="68">
        <v>0</v>
      </c>
      <c r="BU67" s="68">
        <v>0</v>
      </c>
      <c r="BV67" s="68">
        <v>0</v>
      </c>
      <c r="BW67" s="68">
        <v>0</v>
      </c>
      <c r="BX67" s="68">
        <v>0</v>
      </c>
      <c r="BY67" s="68">
        <v>0</v>
      </c>
      <c r="BZ67" s="68">
        <v>0</v>
      </c>
      <c r="CA67" s="68">
        <v>0</v>
      </c>
      <c r="CB67" s="68">
        <v>0</v>
      </c>
      <c r="CC67" s="68">
        <v>0</v>
      </c>
      <c r="CD67" s="68">
        <v>0</v>
      </c>
      <c r="CE67" s="68">
        <v>0</v>
      </c>
      <c r="CF67" s="68">
        <v>0</v>
      </c>
      <c r="CG67" s="68">
        <v>0</v>
      </c>
      <c r="CH67" s="68">
        <v>29975.37</v>
      </c>
      <c r="CI67" s="68">
        <v>0</v>
      </c>
      <c r="CJ67" s="68">
        <v>0</v>
      </c>
      <c r="CK67" s="68">
        <v>0</v>
      </c>
      <c r="CL67" s="68">
        <v>0</v>
      </c>
      <c r="CM67" s="68">
        <v>0</v>
      </c>
      <c r="CN67" s="68">
        <v>0</v>
      </c>
      <c r="CO67" s="68">
        <v>0</v>
      </c>
      <c r="CP67" s="68">
        <v>0</v>
      </c>
      <c r="CQ67" s="68">
        <v>0</v>
      </c>
      <c r="CR67" s="68">
        <v>0</v>
      </c>
      <c r="CS67" s="68">
        <v>0</v>
      </c>
      <c r="CT67" s="68">
        <v>0</v>
      </c>
      <c r="CU67" s="68">
        <v>0</v>
      </c>
      <c r="CV67" s="68">
        <v>0</v>
      </c>
      <c r="CW67" s="68">
        <v>0</v>
      </c>
      <c r="CX67" s="68">
        <v>0</v>
      </c>
      <c r="CY67" s="68">
        <v>0</v>
      </c>
      <c r="CZ67" s="68">
        <v>0</v>
      </c>
      <c r="DA67" s="68">
        <v>0</v>
      </c>
      <c r="DB67" s="68">
        <v>0</v>
      </c>
      <c r="DC67" s="68">
        <v>0</v>
      </c>
      <c r="DD67" s="68">
        <v>0</v>
      </c>
      <c r="DE67" s="68">
        <v>0</v>
      </c>
      <c r="DF67" s="68">
        <v>0</v>
      </c>
      <c r="DG67" s="68">
        <v>0</v>
      </c>
      <c r="DH67" s="68">
        <v>0</v>
      </c>
      <c r="DI67" s="68">
        <v>0</v>
      </c>
      <c r="DJ67" s="68">
        <v>0</v>
      </c>
      <c r="DK67" s="68">
        <v>0</v>
      </c>
      <c r="DL67" s="68">
        <v>0</v>
      </c>
      <c r="DM67" s="68">
        <v>0</v>
      </c>
      <c r="DN67" s="68">
        <v>0</v>
      </c>
      <c r="DO67" s="68">
        <v>0</v>
      </c>
      <c r="DP67" s="68">
        <v>0</v>
      </c>
      <c r="DQ67" s="68">
        <v>0</v>
      </c>
      <c r="DR67" s="68">
        <v>0</v>
      </c>
      <c r="DS67" s="68">
        <v>0</v>
      </c>
      <c r="DT67" s="68">
        <v>0</v>
      </c>
      <c r="DU67" s="68">
        <v>0</v>
      </c>
      <c r="DV67" s="68">
        <v>0</v>
      </c>
      <c r="DW67" s="68">
        <v>39.948957055214699</v>
      </c>
      <c r="DX67" s="68">
        <v>0</v>
      </c>
      <c r="DY67" s="68">
        <v>0</v>
      </c>
      <c r="DZ67" s="68">
        <v>0</v>
      </c>
      <c r="EA67" s="68">
        <v>0</v>
      </c>
      <c r="EB67" s="68">
        <v>0</v>
      </c>
      <c r="EC67" s="68">
        <v>0</v>
      </c>
      <c r="ED67" s="68">
        <v>45.9337423312883</v>
      </c>
      <c r="EE67" s="68">
        <v>0</v>
      </c>
      <c r="EF67" s="68">
        <v>0</v>
      </c>
      <c r="EG67" s="68">
        <v>0</v>
      </c>
      <c r="EH67" s="68">
        <v>0</v>
      </c>
      <c r="EI67" s="68">
        <v>0</v>
      </c>
      <c r="EJ67" s="68">
        <v>0</v>
      </c>
      <c r="EK67" s="68">
        <v>0</v>
      </c>
      <c r="EL67" s="68">
        <v>0</v>
      </c>
      <c r="EM67" s="68">
        <v>0</v>
      </c>
      <c r="EN67" s="68">
        <v>0</v>
      </c>
      <c r="EO67" s="68">
        <v>0</v>
      </c>
      <c r="EP67" s="68">
        <v>0</v>
      </c>
      <c r="EQ67" s="68">
        <v>0</v>
      </c>
      <c r="ER67" s="68">
        <v>0</v>
      </c>
      <c r="ES67" s="68">
        <v>0</v>
      </c>
      <c r="ET67" s="68">
        <v>0</v>
      </c>
      <c r="EU67" s="68">
        <v>0</v>
      </c>
      <c r="EV67" s="68">
        <v>0</v>
      </c>
      <c r="EW67" s="68">
        <v>0</v>
      </c>
      <c r="EX67" s="68">
        <v>14348.867226283999</v>
      </c>
      <c r="EY67" s="68">
        <v>0</v>
      </c>
      <c r="EZ67" s="68">
        <v>0</v>
      </c>
      <c r="FA67" s="68">
        <v>0</v>
      </c>
      <c r="FB67" s="68">
        <v>0</v>
      </c>
      <c r="FC67" s="68">
        <v>891.86125211505896</v>
      </c>
      <c r="FD67" s="68">
        <v>0</v>
      </c>
      <c r="FE67" s="68">
        <v>1161</v>
      </c>
      <c r="FF67" s="68">
        <v>0</v>
      </c>
      <c r="FG67" s="68">
        <v>0</v>
      </c>
      <c r="FH67" s="68">
        <v>0</v>
      </c>
      <c r="FI67" s="68">
        <v>0</v>
      </c>
      <c r="FJ67" s="68">
        <v>0</v>
      </c>
      <c r="FK67" s="68">
        <v>0</v>
      </c>
      <c r="FL67" s="68">
        <v>0</v>
      </c>
      <c r="FM67" s="68">
        <v>0</v>
      </c>
      <c r="FN67" s="68">
        <v>0</v>
      </c>
      <c r="FO67" s="68">
        <v>0</v>
      </c>
      <c r="FP67" s="68">
        <v>0</v>
      </c>
      <c r="FQ67" s="68">
        <v>0</v>
      </c>
      <c r="FR67" s="68">
        <v>0</v>
      </c>
      <c r="FS67" s="68">
        <v>0</v>
      </c>
      <c r="FT67" s="68">
        <v>0</v>
      </c>
      <c r="FU67" s="68">
        <v>0</v>
      </c>
      <c r="FV67" s="68">
        <v>0</v>
      </c>
      <c r="FW67" s="68">
        <v>0</v>
      </c>
      <c r="FX67" s="68">
        <v>0</v>
      </c>
      <c r="FY67" s="68">
        <v>0</v>
      </c>
      <c r="FZ67" s="68">
        <v>0</v>
      </c>
      <c r="GA67" s="68">
        <v>0</v>
      </c>
      <c r="GB67" s="68">
        <v>0</v>
      </c>
      <c r="GC67" s="68">
        <v>0</v>
      </c>
      <c r="GD67" s="68">
        <v>0</v>
      </c>
      <c r="GE67" s="68">
        <v>0</v>
      </c>
      <c r="GF67" s="68">
        <v>0</v>
      </c>
      <c r="GG67" s="68">
        <v>0</v>
      </c>
      <c r="GH67" s="68">
        <v>0</v>
      </c>
      <c r="GI67" s="68">
        <v>0</v>
      </c>
      <c r="GJ67" s="68">
        <v>57072.4703891709</v>
      </c>
      <c r="GK67" s="68">
        <v>0</v>
      </c>
      <c r="GL67" s="68">
        <v>0</v>
      </c>
      <c r="GM67" s="68">
        <v>0</v>
      </c>
      <c r="GN67" s="68">
        <v>0</v>
      </c>
      <c r="GO67" s="68">
        <v>0</v>
      </c>
      <c r="GP67" s="68">
        <v>0</v>
      </c>
      <c r="GQ67" s="68">
        <v>0</v>
      </c>
      <c r="GR67" s="68">
        <v>0</v>
      </c>
      <c r="GS67" s="68">
        <v>0</v>
      </c>
      <c r="GT67" s="68">
        <v>0</v>
      </c>
      <c r="GU67" s="68">
        <v>0</v>
      </c>
      <c r="GV67" s="68">
        <v>0</v>
      </c>
      <c r="GW67" s="68">
        <v>0</v>
      </c>
      <c r="GX67" s="68">
        <v>0</v>
      </c>
      <c r="GY67" s="68">
        <v>0</v>
      </c>
      <c r="GZ67" s="68">
        <v>0</v>
      </c>
      <c r="HA67" s="68">
        <v>0</v>
      </c>
      <c r="HB67" s="68">
        <v>0</v>
      </c>
      <c r="HC67" s="68">
        <v>0</v>
      </c>
      <c r="HD67" s="68">
        <v>0</v>
      </c>
      <c r="HE67" s="68">
        <v>0</v>
      </c>
      <c r="HF67" s="68">
        <v>0</v>
      </c>
      <c r="HG67" s="68">
        <v>0</v>
      </c>
      <c r="HH67" s="68">
        <v>0</v>
      </c>
      <c r="HI67" s="68">
        <v>0</v>
      </c>
      <c r="HJ67" s="68">
        <v>0</v>
      </c>
      <c r="HK67" s="68">
        <v>0</v>
      </c>
      <c r="HL67" s="68">
        <v>0</v>
      </c>
      <c r="HM67" s="68">
        <v>0</v>
      </c>
      <c r="HN67" s="68">
        <v>0</v>
      </c>
      <c r="HO67" s="68">
        <v>0</v>
      </c>
      <c r="HP67" s="68">
        <v>0</v>
      </c>
      <c r="HQ67" s="68">
        <v>0</v>
      </c>
      <c r="HR67" s="68">
        <v>0</v>
      </c>
      <c r="HS67" s="68">
        <v>0</v>
      </c>
      <c r="HT67" s="68">
        <v>0</v>
      </c>
      <c r="HU67" s="68">
        <v>0</v>
      </c>
      <c r="HV67" s="68">
        <v>0</v>
      </c>
      <c r="HW67" s="68">
        <v>4472.2</v>
      </c>
      <c r="HX67" s="68">
        <v>0</v>
      </c>
      <c r="HY67" s="68">
        <v>0</v>
      </c>
      <c r="HZ67" s="68">
        <v>0</v>
      </c>
      <c r="IA67" s="68">
        <v>0</v>
      </c>
      <c r="IB67" s="68">
        <v>0</v>
      </c>
      <c r="IC67" s="68">
        <v>0</v>
      </c>
      <c r="ID67" s="68">
        <v>0</v>
      </c>
      <c r="IE67" s="68">
        <v>0</v>
      </c>
      <c r="IF67" s="68">
        <v>0</v>
      </c>
      <c r="IG67" s="68">
        <v>0</v>
      </c>
      <c r="IH67" s="68">
        <v>0</v>
      </c>
      <c r="II67" s="68">
        <v>0</v>
      </c>
      <c r="IJ67" s="68">
        <v>0</v>
      </c>
      <c r="IK67" s="68">
        <v>0</v>
      </c>
      <c r="IL67" s="68">
        <v>0</v>
      </c>
      <c r="IM67" s="68">
        <v>0</v>
      </c>
      <c r="IN67" s="68">
        <v>0</v>
      </c>
      <c r="IO67" s="68">
        <v>0</v>
      </c>
      <c r="IP67" s="68">
        <v>0</v>
      </c>
      <c r="IQ67" s="68">
        <v>0</v>
      </c>
      <c r="IR67" s="68">
        <v>0</v>
      </c>
      <c r="IS67" s="68">
        <v>0</v>
      </c>
      <c r="IT67" s="68">
        <v>0</v>
      </c>
      <c r="IU67" s="68">
        <v>0</v>
      </c>
      <c r="IV67" s="68">
        <v>0</v>
      </c>
      <c r="IW67" s="68">
        <v>0</v>
      </c>
      <c r="IX67" s="68">
        <v>0</v>
      </c>
      <c r="IY67" s="68">
        <v>0</v>
      </c>
      <c r="IZ67" s="68">
        <v>0</v>
      </c>
      <c r="JA67" s="68">
        <v>0</v>
      </c>
      <c r="JB67" s="68">
        <v>0</v>
      </c>
      <c r="JC67" s="68">
        <v>0</v>
      </c>
      <c r="JD67" s="68">
        <v>0</v>
      </c>
      <c r="JE67" s="68">
        <v>0</v>
      </c>
      <c r="JF67" s="68">
        <v>0</v>
      </c>
      <c r="JG67" s="68">
        <v>0</v>
      </c>
      <c r="JH67" s="68">
        <v>0</v>
      </c>
      <c r="JI67" s="68">
        <v>0</v>
      </c>
      <c r="JJ67" s="68">
        <v>0</v>
      </c>
      <c r="JK67" s="68">
        <v>0</v>
      </c>
      <c r="JL67" s="68">
        <v>0</v>
      </c>
      <c r="JM67" s="68">
        <v>0</v>
      </c>
      <c r="JN67" s="68">
        <v>0</v>
      </c>
      <c r="JO67" s="68">
        <v>0</v>
      </c>
      <c r="JP67" s="68">
        <v>0</v>
      </c>
      <c r="JQ67" s="68">
        <v>0</v>
      </c>
      <c r="JR67" s="68">
        <v>0</v>
      </c>
      <c r="JS67" s="68">
        <v>0</v>
      </c>
      <c r="JT67" s="68">
        <v>0</v>
      </c>
      <c r="JU67" s="68">
        <v>0</v>
      </c>
      <c r="JV67" s="68">
        <v>0</v>
      </c>
      <c r="JW67" s="68">
        <v>0</v>
      </c>
      <c r="JX67" s="68">
        <v>0</v>
      </c>
      <c r="JY67" s="68">
        <v>0</v>
      </c>
      <c r="JZ67" s="68">
        <v>0</v>
      </c>
      <c r="KA67" s="68">
        <v>0</v>
      </c>
      <c r="KB67" s="68">
        <v>0</v>
      </c>
      <c r="KC67" s="68">
        <v>0</v>
      </c>
      <c r="KD67" s="68">
        <v>0</v>
      </c>
      <c r="KE67" s="68">
        <v>0</v>
      </c>
      <c r="KF67" s="68">
        <v>0</v>
      </c>
      <c r="KG67" s="68">
        <v>0</v>
      </c>
      <c r="KH67" s="68">
        <v>0</v>
      </c>
      <c r="KI67" s="68">
        <v>0</v>
      </c>
      <c r="KJ67" s="68">
        <v>0</v>
      </c>
      <c r="KK67" s="68">
        <v>0</v>
      </c>
      <c r="KL67" s="68">
        <v>0</v>
      </c>
      <c r="KM67" s="68">
        <v>0</v>
      </c>
      <c r="KN67" s="68">
        <v>0</v>
      </c>
      <c r="KO67" s="68">
        <v>0</v>
      </c>
      <c r="KP67" s="68">
        <v>0</v>
      </c>
      <c r="KQ67" s="68">
        <v>0</v>
      </c>
      <c r="KR67" s="68">
        <v>0</v>
      </c>
      <c r="KS67" s="68">
        <v>0</v>
      </c>
      <c r="KT67" s="68">
        <v>0</v>
      </c>
      <c r="KU67" s="68">
        <v>0</v>
      </c>
      <c r="KV67" s="68">
        <v>0</v>
      </c>
      <c r="KW67" s="68">
        <v>0</v>
      </c>
      <c r="KX67" s="68">
        <v>0</v>
      </c>
      <c r="KY67" s="68">
        <v>0</v>
      </c>
      <c r="KZ67" s="68">
        <v>0</v>
      </c>
      <c r="LA67" s="68">
        <v>0</v>
      </c>
      <c r="LB67" s="105"/>
    </row>
    <row r="68" spans="1:314" hidden="1" x14ac:dyDescent="0.65">
      <c r="A68" s="11" t="s">
        <v>683</v>
      </c>
      <c r="B68" s="19">
        <v>59</v>
      </c>
      <c r="C68" s="33" t="s">
        <v>683</v>
      </c>
      <c r="D68" s="9" t="s">
        <v>794</v>
      </c>
      <c r="E68" s="9" t="s">
        <v>795</v>
      </c>
      <c r="F68" s="68">
        <v>845413.60394602804</v>
      </c>
      <c r="G68" s="68">
        <v>0</v>
      </c>
      <c r="H68" s="68">
        <v>0</v>
      </c>
      <c r="I68" s="68">
        <v>0</v>
      </c>
      <c r="J68" s="68">
        <v>0</v>
      </c>
      <c r="K68" s="68">
        <v>635644.71025178896</v>
      </c>
      <c r="L68" s="68">
        <v>0</v>
      </c>
      <c r="M68" s="68">
        <v>0</v>
      </c>
      <c r="N68" s="68">
        <v>0</v>
      </c>
      <c r="O68" s="68">
        <v>0</v>
      </c>
      <c r="P68" s="68">
        <v>0</v>
      </c>
      <c r="Q68" s="68">
        <v>0</v>
      </c>
      <c r="R68" s="68">
        <v>0</v>
      </c>
      <c r="S68" s="68">
        <v>0</v>
      </c>
      <c r="T68" s="68">
        <v>0</v>
      </c>
      <c r="U68" s="68">
        <v>0</v>
      </c>
      <c r="V68" s="68">
        <v>0</v>
      </c>
      <c r="W68" s="68">
        <v>0</v>
      </c>
      <c r="X68" s="68">
        <v>0</v>
      </c>
      <c r="Y68" s="68">
        <v>0</v>
      </c>
      <c r="Z68" s="68">
        <v>0</v>
      </c>
      <c r="AA68" s="68">
        <v>0</v>
      </c>
      <c r="AB68" s="68">
        <v>0</v>
      </c>
      <c r="AC68" s="68">
        <v>0</v>
      </c>
      <c r="AD68" s="68">
        <v>0</v>
      </c>
      <c r="AE68" s="68">
        <v>0</v>
      </c>
      <c r="AF68" s="68">
        <v>23213.5732942793</v>
      </c>
      <c r="AG68" s="68">
        <v>0</v>
      </c>
      <c r="AH68" s="68">
        <v>0</v>
      </c>
      <c r="AI68" s="68">
        <v>0</v>
      </c>
      <c r="AJ68" s="68">
        <v>0</v>
      </c>
      <c r="AK68" s="68">
        <v>0</v>
      </c>
      <c r="AL68" s="68">
        <v>0</v>
      </c>
      <c r="AM68" s="68">
        <v>0</v>
      </c>
      <c r="AN68" s="68">
        <v>0</v>
      </c>
      <c r="AO68" s="68">
        <v>0</v>
      </c>
      <c r="AP68" s="68">
        <v>0</v>
      </c>
      <c r="AQ68" s="68">
        <v>0</v>
      </c>
      <c r="AR68" s="68">
        <v>0</v>
      </c>
      <c r="AS68" s="68">
        <v>0</v>
      </c>
      <c r="AT68" s="68">
        <v>0</v>
      </c>
      <c r="AU68" s="68">
        <v>0</v>
      </c>
      <c r="AV68" s="68">
        <v>0</v>
      </c>
      <c r="AW68" s="68">
        <v>1581.10073484385</v>
      </c>
      <c r="AX68" s="68">
        <v>0</v>
      </c>
      <c r="AY68" s="68">
        <v>0</v>
      </c>
      <c r="AZ68" s="68">
        <v>0</v>
      </c>
      <c r="BA68" s="68">
        <v>0</v>
      </c>
      <c r="BB68" s="68">
        <v>0</v>
      </c>
      <c r="BC68" s="68">
        <v>0</v>
      </c>
      <c r="BD68" s="68">
        <v>0</v>
      </c>
      <c r="BE68" s="68">
        <v>0</v>
      </c>
      <c r="BF68" s="68">
        <v>0</v>
      </c>
      <c r="BG68" s="68">
        <v>0</v>
      </c>
      <c r="BH68" s="68">
        <v>0</v>
      </c>
      <c r="BI68" s="68">
        <v>0</v>
      </c>
      <c r="BJ68" s="68">
        <v>0</v>
      </c>
      <c r="BK68" s="68">
        <v>0</v>
      </c>
      <c r="BL68" s="68">
        <v>0</v>
      </c>
      <c r="BM68" s="68">
        <v>0</v>
      </c>
      <c r="BN68" s="68">
        <v>0</v>
      </c>
      <c r="BO68" s="68">
        <v>0</v>
      </c>
      <c r="BP68" s="68">
        <v>0</v>
      </c>
      <c r="BQ68" s="68">
        <v>0</v>
      </c>
      <c r="BR68" s="68">
        <v>0</v>
      </c>
      <c r="BS68" s="68">
        <v>0</v>
      </c>
      <c r="BT68" s="68">
        <v>0</v>
      </c>
      <c r="BU68" s="68">
        <v>0</v>
      </c>
      <c r="BV68" s="68">
        <v>0</v>
      </c>
      <c r="BW68" s="68">
        <v>0</v>
      </c>
      <c r="BX68" s="68">
        <v>0</v>
      </c>
      <c r="BY68" s="68">
        <v>0</v>
      </c>
      <c r="BZ68" s="68">
        <v>0</v>
      </c>
      <c r="CA68" s="68">
        <v>0</v>
      </c>
      <c r="CB68" s="68">
        <v>0</v>
      </c>
      <c r="CC68" s="68">
        <v>0</v>
      </c>
      <c r="CD68" s="68">
        <v>0</v>
      </c>
      <c r="CE68" s="68">
        <v>0</v>
      </c>
      <c r="CF68" s="68">
        <v>0</v>
      </c>
      <c r="CG68" s="68">
        <v>0</v>
      </c>
      <c r="CH68" s="68">
        <v>29975.37</v>
      </c>
      <c r="CI68" s="68">
        <v>0</v>
      </c>
      <c r="CJ68" s="68">
        <v>0</v>
      </c>
      <c r="CK68" s="68">
        <v>0</v>
      </c>
      <c r="CL68" s="68">
        <v>0</v>
      </c>
      <c r="CM68" s="68">
        <v>0</v>
      </c>
      <c r="CN68" s="68">
        <v>0</v>
      </c>
      <c r="CO68" s="68">
        <v>0</v>
      </c>
      <c r="CP68" s="68">
        <v>0</v>
      </c>
      <c r="CQ68" s="68">
        <v>0</v>
      </c>
      <c r="CR68" s="68">
        <v>0</v>
      </c>
      <c r="CS68" s="68">
        <v>0</v>
      </c>
      <c r="CT68" s="68">
        <v>0</v>
      </c>
      <c r="CU68" s="68">
        <v>0</v>
      </c>
      <c r="CV68" s="68">
        <v>0</v>
      </c>
      <c r="CW68" s="68">
        <v>0</v>
      </c>
      <c r="CX68" s="68">
        <v>0</v>
      </c>
      <c r="CY68" s="68">
        <v>0</v>
      </c>
      <c r="CZ68" s="68">
        <v>0</v>
      </c>
      <c r="DA68" s="68">
        <v>0</v>
      </c>
      <c r="DB68" s="68">
        <v>0</v>
      </c>
      <c r="DC68" s="68">
        <v>0</v>
      </c>
      <c r="DD68" s="68">
        <v>0</v>
      </c>
      <c r="DE68" s="68">
        <v>0</v>
      </c>
      <c r="DF68" s="68">
        <v>0</v>
      </c>
      <c r="DG68" s="68">
        <v>0</v>
      </c>
      <c r="DH68" s="68">
        <v>0</v>
      </c>
      <c r="DI68" s="68">
        <v>0</v>
      </c>
      <c r="DJ68" s="68">
        <v>0</v>
      </c>
      <c r="DK68" s="68">
        <v>0</v>
      </c>
      <c r="DL68" s="68">
        <v>0</v>
      </c>
      <c r="DM68" s="68">
        <v>0</v>
      </c>
      <c r="DN68" s="68">
        <v>0</v>
      </c>
      <c r="DO68" s="68">
        <v>0</v>
      </c>
      <c r="DP68" s="68">
        <v>0</v>
      </c>
      <c r="DQ68" s="68">
        <v>0</v>
      </c>
      <c r="DR68" s="68">
        <v>0</v>
      </c>
      <c r="DS68" s="68">
        <v>0</v>
      </c>
      <c r="DT68" s="68">
        <v>0</v>
      </c>
      <c r="DU68" s="68">
        <v>0</v>
      </c>
      <c r="DV68" s="68">
        <v>0</v>
      </c>
      <c r="DW68" s="68">
        <v>38495.517055214703</v>
      </c>
      <c r="DX68" s="68">
        <v>0</v>
      </c>
      <c r="DY68" s="68">
        <v>0</v>
      </c>
      <c r="DZ68" s="68">
        <v>0</v>
      </c>
      <c r="EA68" s="68">
        <v>0</v>
      </c>
      <c r="EB68" s="68">
        <v>0</v>
      </c>
      <c r="EC68" s="68">
        <v>0</v>
      </c>
      <c r="ED68" s="68">
        <v>45.9337423312883</v>
      </c>
      <c r="EE68" s="68">
        <v>0</v>
      </c>
      <c r="EF68" s="68">
        <v>0</v>
      </c>
      <c r="EG68" s="68">
        <v>0</v>
      </c>
      <c r="EH68" s="68">
        <v>0</v>
      </c>
      <c r="EI68" s="68">
        <v>0</v>
      </c>
      <c r="EJ68" s="68">
        <v>0</v>
      </c>
      <c r="EK68" s="68">
        <v>0</v>
      </c>
      <c r="EL68" s="68">
        <v>0</v>
      </c>
      <c r="EM68" s="68">
        <v>0</v>
      </c>
      <c r="EN68" s="68">
        <v>0</v>
      </c>
      <c r="EO68" s="68">
        <v>0</v>
      </c>
      <c r="EP68" s="68">
        <v>0</v>
      </c>
      <c r="EQ68" s="68">
        <v>0</v>
      </c>
      <c r="ER68" s="68">
        <v>0</v>
      </c>
      <c r="ES68" s="68">
        <v>0</v>
      </c>
      <c r="ET68" s="68">
        <v>0</v>
      </c>
      <c r="EU68" s="68">
        <v>0</v>
      </c>
      <c r="EV68" s="68">
        <v>0</v>
      </c>
      <c r="EW68" s="68">
        <v>0</v>
      </c>
      <c r="EX68" s="68">
        <v>14348.867226283999</v>
      </c>
      <c r="EY68" s="68">
        <v>0</v>
      </c>
      <c r="EZ68" s="68">
        <v>0</v>
      </c>
      <c r="FA68" s="68">
        <v>0</v>
      </c>
      <c r="FB68" s="68">
        <v>0</v>
      </c>
      <c r="FC68" s="68">
        <v>891.86125211505896</v>
      </c>
      <c r="FD68" s="68">
        <v>0</v>
      </c>
      <c r="FE68" s="68">
        <v>39672</v>
      </c>
      <c r="FF68" s="68">
        <v>0</v>
      </c>
      <c r="FG68" s="68">
        <v>0</v>
      </c>
      <c r="FH68" s="68">
        <v>0</v>
      </c>
      <c r="FI68" s="68">
        <v>0</v>
      </c>
      <c r="FJ68" s="68">
        <v>0</v>
      </c>
      <c r="FK68" s="68">
        <v>0</v>
      </c>
      <c r="FL68" s="68">
        <v>0</v>
      </c>
      <c r="FM68" s="68">
        <v>0</v>
      </c>
      <c r="FN68" s="68">
        <v>0</v>
      </c>
      <c r="FO68" s="68">
        <v>0</v>
      </c>
      <c r="FP68" s="68">
        <v>0</v>
      </c>
      <c r="FQ68" s="68">
        <v>0</v>
      </c>
      <c r="FR68" s="68">
        <v>0</v>
      </c>
      <c r="FS68" s="68">
        <v>0</v>
      </c>
      <c r="FT68" s="68">
        <v>0</v>
      </c>
      <c r="FU68" s="68">
        <v>0</v>
      </c>
      <c r="FV68" s="68">
        <v>0</v>
      </c>
      <c r="FW68" s="68">
        <v>0</v>
      </c>
      <c r="FX68" s="68">
        <v>0</v>
      </c>
      <c r="FY68" s="68">
        <v>0</v>
      </c>
      <c r="FZ68" s="68">
        <v>0</v>
      </c>
      <c r="GA68" s="68">
        <v>0</v>
      </c>
      <c r="GB68" s="68">
        <v>0</v>
      </c>
      <c r="GC68" s="68">
        <v>0</v>
      </c>
      <c r="GD68" s="68">
        <v>0</v>
      </c>
      <c r="GE68" s="68">
        <v>0</v>
      </c>
      <c r="GF68" s="68">
        <v>0</v>
      </c>
      <c r="GG68" s="68">
        <v>0</v>
      </c>
      <c r="GH68" s="68">
        <v>0</v>
      </c>
      <c r="GI68" s="68">
        <v>0</v>
      </c>
      <c r="GJ68" s="68">
        <v>57072.4703891709</v>
      </c>
      <c r="GK68" s="68">
        <v>0</v>
      </c>
      <c r="GL68" s="68">
        <v>0</v>
      </c>
      <c r="GM68" s="68">
        <v>0</v>
      </c>
      <c r="GN68" s="68">
        <v>0</v>
      </c>
      <c r="GO68" s="68">
        <v>0</v>
      </c>
      <c r="GP68" s="68">
        <v>0</v>
      </c>
      <c r="GQ68" s="68">
        <v>0</v>
      </c>
      <c r="GR68" s="68">
        <v>0</v>
      </c>
      <c r="GS68" s="68">
        <v>0</v>
      </c>
      <c r="GT68" s="68">
        <v>0</v>
      </c>
      <c r="GU68" s="68">
        <v>0</v>
      </c>
      <c r="GV68" s="68">
        <v>0</v>
      </c>
      <c r="GW68" s="68">
        <v>0</v>
      </c>
      <c r="GX68" s="68">
        <v>0</v>
      </c>
      <c r="GY68" s="68">
        <v>0</v>
      </c>
      <c r="GZ68" s="68">
        <v>0</v>
      </c>
      <c r="HA68" s="68">
        <v>0</v>
      </c>
      <c r="HB68" s="68">
        <v>0</v>
      </c>
      <c r="HC68" s="68">
        <v>0</v>
      </c>
      <c r="HD68" s="68">
        <v>0</v>
      </c>
      <c r="HE68" s="68">
        <v>0</v>
      </c>
      <c r="HF68" s="68">
        <v>0</v>
      </c>
      <c r="HG68" s="68">
        <v>0</v>
      </c>
      <c r="HH68" s="68">
        <v>0</v>
      </c>
      <c r="HI68" s="68">
        <v>0</v>
      </c>
      <c r="HJ68" s="68">
        <v>0</v>
      </c>
      <c r="HK68" s="68">
        <v>0</v>
      </c>
      <c r="HL68" s="68">
        <v>0</v>
      </c>
      <c r="HM68" s="68">
        <v>0</v>
      </c>
      <c r="HN68" s="68">
        <v>0</v>
      </c>
      <c r="HO68" s="68">
        <v>0</v>
      </c>
      <c r="HP68" s="68">
        <v>0</v>
      </c>
      <c r="HQ68" s="68">
        <v>0</v>
      </c>
      <c r="HR68" s="68">
        <v>0</v>
      </c>
      <c r="HS68" s="68">
        <v>0</v>
      </c>
      <c r="HT68" s="68">
        <v>0</v>
      </c>
      <c r="HU68" s="68">
        <v>0</v>
      </c>
      <c r="HV68" s="68">
        <v>0</v>
      </c>
      <c r="HW68" s="68">
        <v>4472.2</v>
      </c>
      <c r="HX68" s="68">
        <v>0</v>
      </c>
      <c r="HY68" s="68">
        <v>0</v>
      </c>
      <c r="HZ68" s="68">
        <v>0</v>
      </c>
      <c r="IA68" s="68">
        <v>0</v>
      </c>
      <c r="IB68" s="68">
        <v>0</v>
      </c>
      <c r="IC68" s="68">
        <v>0</v>
      </c>
      <c r="ID68" s="68">
        <v>0</v>
      </c>
      <c r="IE68" s="68">
        <v>0</v>
      </c>
      <c r="IF68" s="68">
        <v>0</v>
      </c>
      <c r="IG68" s="68">
        <v>0</v>
      </c>
      <c r="IH68" s="68">
        <v>0</v>
      </c>
      <c r="II68" s="68">
        <v>0</v>
      </c>
      <c r="IJ68" s="68">
        <v>0</v>
      </c>
      <c r="IK68" s="68">
        <v>0</v>
      </c>
      <c r="IL68" s="68">
        <v>0</v>
      </c>
      <c r="IM68" s="68">
        <v>0</v>
      </c>
      <c r="IN68" s="68">
        <v>0</v>
      </c>
      <c r="IO68" s="68">
        <v>0</v>
      </c>
      <c r="IP68" s="68">
        <v>0</v>
      </c>
      <c r="IQ68" s="68">
        <v>0</v>
      </c>
      <c r="IR68" s="68">
        <v>0</v>
      </c>
      <c r="IS68" s="68">
        <v>0</v>
      </c>
      <c r="IT68" s="68">
        <v>0</v>
      </c>
      <c r="IU68" s="68">
        <v>0</v>
      </c>
      <c r="IV68" s="68">
        <v>0</v>
      </c>
      <c r="IW68" s="68">
        <v>0</v>
      </c>
      <c r="IX68" s="68">
        <v>0</v>
      </c>
      <c r="IY68" s="68">
        <v>0</v>
      </c>
      <c r="IZ68" s="68">
        <v>0</v>
      </c>
      <c r="JA68" s="68">
        <v>0</v>
      </c>
      <c r="JB68" s="68">
        <v>0</v>
      </c>
      <c r="JC68" s="68">
        <v>0</v>
      </c>
      <c r="JD68" s="68">
        <v>0</v>
      </c>
      <c r="JE68" s="68">
        <v>0</v>
      </c>
      <c r="JF68" s="68">
        <v>0</v>
      </c>
      <c r="JG68" s="68">
        <v>0</v>
      </c>
      <c r="JH68" s="68">
        <v>0</v>
      </c>
      <c r="JI68" s="68">
        <v>0</v>
      </c>
      <c r="JJ68" s="68">
        <v>0</v>
      </c>
      <c r="JK68" s="68">
        <v>0</v>
      </c>
      <c r="JL68" s="68">
        <v>0</v>
      </c>
      <c r="JM68" s="68">
        <v>0</v>
      </c>
      <c r="JN68" s="68">
        <v>0</v>
      </c>
      <c r="JO68" s="68">
        <v>0</v>
      </c>
      <c r="JP68" s="68">
        <v>0</v>
      </c>
      <c r="JQ68" s="68">
        <v>0</v>
      </c>
      <c r="JR68" s="68">
        <v>0</v>
      </c>
      <c r="JS68" s="68">
        <v>0</v>
      </c>
      <c r="JT68" s="68">
        <v>0</v>
      </c>
      <c r="JU68" s="68">
        <v>0</v>
      </c>
      <c r="JV68" s="68">
        <v>0</v>
      </c>
      <c r="JW68" s="68">
        <v>0</v>
      </c>
      <c r="JX68" s="68">
        <v>0</v>
      </c>
      <c r="JY68" s="68">
        <v>0</v>
      </c>
      <c r="JZ68" s="68">
        <v>0</v>
      </c>
      <c r="KA68" s="68">
        <v>0</v>
      </c>
      <c r="KB68" s="68">
        <v>0</v>
      </c>
      <c r="KC68" s="68">
        <v>0</v>
      </c>
      <c r="KD68" s="68">
        <v>0</v>
      </c>
      <c r="KE68" s="68">
        <v>0</v>
      </c>
      <c r="KF68" s="68">
        <v>0</v>
      </c>
      <c r="KG68" s="68">
        <v>0</v>
      </c>
      <c r="KH68" s="68">
        <v>0</v>
      </c>
      <c r="KI68" s="68">
        <v>0</v>
      </c>
      <c r="KJ68" s="68">
        <v>0</v>
      </c>
      <c r="KK68" s="68">
        <v>0</v>
      </c>
      <c r="KL68" s="68">
        <v>0</v>
      </c>
      <c r="KM68" s="68">
        <v>0</v>
      </c>
      <c r="KN68" s="68">
        <v>0</v>
      </c>
      <c r="KO68" s="68">
        <v>0</v>
      </c>
      <c r="KP68" s="68">
        <v>0</v>
      </c>
      <c r="KQ68" s="68">
        <v>0</v>
      </c>
      <c r="KR68" s="68">
        <v>0</v>
      </c>
      <c r="KS68" s="68">
        <v>0</v>
      </c>
      <c r="KT68" s="68">
        <v>0</v>
      </c>
      <c r="KU68" s="68">
        <v>0</v>
      </c>
      <c r="KV68" s="68">
        <v>0</v>
      </c>
      <c r="KW68" s="68">
        <v>0</v>
      </c>
      <c r="KX68" s="68">
        <v>0</v>
      </c>
      <c r="KY68" s="68">
        <v>0</v>
      </c>
      <c r="KZ68" s="68">
        <v>0</v>
      </c>
      <c r="LA68" s="68">
        <v>0</v>
      </c>
      <c r="LB68" s="105"/>
    </row>
    <row r="69" spans="1:314" hidden="1" x14ac:dyDescent="0.65">
      <c r="A69" s="11">
        <v>9</v>
      </c>
      <c r="B69" s="19">
        <v>60</v>
      </c>
      <c r="C69" s="33" t="s">
        <v>755</v>
      </c>
      <c r="D69" s="9" t="s">
        <v>796</v>
      </c>
      <c r="E69" s="9" t="s">
        <v>797</v>
      </c>
      <c r="F69" s="68">
        <v>25307032.000146601</v>
      </c>
      <c r="G69" s="68">
        <v>0</v>
      </c>
      <c r="H69" s="68">
        <v>0</v>
      </c>
      <c r="I69" s="68">
        <v>0</v>
      </c>
      <c r="J69" s="68">
        <v>0</v>
      </c>
      <c r="K69" s="68">
        <v>1033219.30744443</v>
      </c>
      <c r="L69" s="68">
        <v>0</v>
      </c>
      <c r="M69" s="68">
        <v>0</v>
      </c>
      <c r="N69" s="68">
        <v>24641.271165644201</v>
      </c>
      <c r="O69" s="68">
        <v>0</v>
      </c>
      <c r="P69" s="68">
        <v>0</v>
      </c>
      <c r="Q69" s="68">
        <v>0</v>
      </c>
      <c r="R69" s="68">
        <v>456524.79018404899</v>
      </c>
      <c r="S69" s="68">
        <v>19279.503660060702</v>
      </c>
      <c r="T69" s="68">
        <v>0</v>
      </c>
      <c r="U69" s="68">
        <v>0</v>
      </c>
      <c r="V69" s="68">
        <v>31198.5940010712</v>
      </c>
      <c r="W69" s="68">
        <v>421550.49915397598</v>
      </c>
      <c r="X69" s="68">
        <v>232828.81556683601</v>
      </c>
      <c r="Y69" s="68">
        <v>-348.24</v>
      </c>
      <c r="Z69" s="68">
        <v>0</v>
      </c>
      <c r="AA69" s="68">
        <v>432997.17311682901</v>
      </c>
      <c r="AB69" s="68">
        <v>9950.2891307958307</v>
      </c>
      <c r="AC69" s="68">
        <v>0</v>
      </c>
      <c r="AD69" s="68">
        <v>0</v>
      </c>
      <c r="AE69" s="68">
        <v>6398.2315564755199</v>
      </c>
      <c r="AF69" s="68">
        <v>127827.18055953999</v>
      </c>
      <c r="AG69" s="68">
        <v>67985.81</v>
      </c>
      <c r="AH69" s="68">
        <v>0</v>
      </c>
      <c r="AI69" s="68">
        <v>0</v>
      </c>
      <c r="AJ69" s="68">
        <v>0</v>
      </c>
      <c r="AK69" s="68">
        <v>0</v>
      </c>
      <c r="AL69" s="68">
        <v>0</v>
      </c>
      <c r="AM69" s="68">
        <v>0</v>
      </c>
      <c r="AN69" s="68">
        <v>0</v>
      </c>
      <c r="AO69" s="68">
        <v>0</v>
      </c>
      <c r="AP69" s="68">
        <v>0</v>
      </c>
      <c r="AQ69" s="68">
        <v>0</v>
      </c>
      <c r="AR69" s="68">
        <v>0</v>
      </c>
      <c r="AS69" s="68">
        <v>0</v>
      </c>
      <c r="AT69" s="68">
        <v>0</v>
      </c>
      <c r="AU69" s="68">
        <v>0</v>
      </c>
      <c r="AV69" s="68">
        <v>0</v>
      </c>
      <c r="AW69" s="68">
        <v>515225.336803429</v>
      </c>
      <c r="AX69" s="68">
        <v>-4799.0814451929</v>
      </c>
      <c r="AY69" s="68">
        <v>0</v>
      </c>
      <c r="AZ69" s="68">
        <v>0</v>
      </c>
      <c r="BA69" s="68">
        <v>0</v>
      </c>
      <c r="BB69" s="68">
        <v>0</v>
      </c>
      <c r="BC69" s="68">
        <v>0</v>
      </c>
      <c r="BD69" s="68">
        <v>0</v>
      </c>
      <c r="BE69" s="68">
        <v>277827.82784422999</v>
      </c>
      <c r="BF69" s="68">
        <v>138324.162979955</v>
      </c>
      <c r="BG69" s="68">
        <v>0</v>
      </c>
      <c r="BH69" s="68">
        <v>0</v>
      </c>
      <c r="BI69" s="68">
        <v>0</v>
      </c>
      <c r="BJ69" s="68">
        <v>0</v>
      </c>
      <c r="BK69" s="68">
        <v>0</v>
      </c>
      <c r="BL69" s="68">
        <v>200461.97948560899</v>
      </c>
      <c r="BM69" s="68">
        <v>0</v>
      </c>
      <c r="BN69" s="68">
        <v>0</v>
      </c>
      <c r="BO69" s="68">
        <v>0</v>
      </c>
      <c r="BP69" s="68">
        <v>0</v>
      </c>
      <c r="BQ69" s="68">
        <v>0</v>
      </c>
      <c r="BR69" s="68">
        <v>0</v>
      </c>
      <c r="BS69" s="68">
        <v>0</v>
      </c>
      <c r="BT69" s="68">
        <v>0</v>
      </c>
      <c r="BU69" s="68">
        <v>0</v>
      </c>
      <c r="BV69" s="68">
        <v>0</v>
      </c>
      <c r="BW69" s="68">
        <v>0</v>
      </c>
      <c r="BX69" s="68">
        <v>263550.27497760497</v>
      </c>
      <c r="BY69" s="68">
        <v>45782.256579046698</v>
      </c>
      <c r="BZ69" s="68">
        <v>1545.8016969491</v>
      </c>
      <c r="CA69" s="68">
        <v>12817.267459660499</v>
      </c>
      <c r="CB69" s="68">
        <v>6045.37</v>
      </c>
      <c r="CC69" s="68">
        <v>87190.1</v>
      </c>
      <c r="CD69" s="68">
        <v>0</v>
      </c>
      <c r="CE69" s="68">
        <v>0</v>
      </c>
      <c r="CF69" s="68">
        <v>0</v>
      </c>
      <c r="CG69" s="68">
        <v>0</v>
      </c>
      <c r="CH69" s="68">
        <v>0</v>
      </c>
      <c r="CI69" s="68">
        <v>0</v>
      </c>
      <c r="CJ69" s="68">
        <v>0</v>
      </c>
      <c r="CK69" s="68">
        <v>0</v>
      </c>
      <c r="CL69" s="68">
        <v>0</v>
      </c>
      <c r="CM69" s="68">
        <v>0</v>
      </c>
      <c r="CN69" s="68">
        <v>0</v>
      </c>
      <c r="CO69" s="68">
        <v>0</v>
      </c>
      <c r="CP69" s="68">
        <v>0</v>
      </c>
      <c r="CQ69" s="68">
        <v>0</v>
      </c>
      <c r="CR69" s="68">
        <v>18947.43</v>
      </c>
      <c r="CS69" s="68">
        <v>0</v>
      </c>
      <c r="CT69" s="68">
        <v>0</v>
      </c>
      <c r="CU69" s="68">
        <v>0</v>
      </c>
      <c r="CV69" s="68">
        <v>0</v>
      </c>
      <c r="CW69" s="68">
        <v>0</v>
      </c>
      <c r="CX69" s="68">
        <v>0</v>
      </c>
      <c r="CY69" s="68">
        <v>248976.73</v>
      </c>
      <c r="CZ69" s="68">
        <v>0</v>
      </c>
      <c r="DA69" s="68">
        <v>0</v>
      </c>
      <c r="DB69" s="68">
        <v>2217.1799999999998</v>
      </c>
      <c r="DC69" s="68">
        <v>23114.79</v>
      </c>
      <c r="DD69" s="68">
        <v>0</v>
      </c>
      <c r="DE69" s="68">
        <v>0</v>
      </c>
      <c r="DF69" s="68">
        <v>1251.97</v>
      </c>
      <c r="DG69" s="68">
        <v>7276.49</v>
      </c>
      <c r="DH69" s="68">
        <v>0</v>
      </c>
      <c r="DI69" s="68">
        <v>0</v>
      </c>
      <c r="DJ69" s="68">
        <v>0</v>
      </c>
      <c r="DK69" s="68">
        <v>0</v>
      </c>
      <c r="DL69" s="68">
        <v>0</v>
      </c>
      <c r="DM69" s="68">
        <v>7900.83</v>
      </c>
      <c r="DN69" s="68">
        <v>0</v>
      </c>
      <c r="DO69" s="68">
        <v>0</v>
      </c>
      <c r="DP69" s="68">
        <v>28972.82</v>
      </c>
      <c r="DQ69" s="68">
        <v>39868.0541455161</v>
      </c>
      <c r="DR69" s="68">
        <v>0</v>
      </c>
      <c r="DS69" s="68">
        <v>0</v>
      </c>
      <c r="DT69" s="68">
        <v>0</v>
      </c>
      <c r="DU69" s="68">
        <v>0</v>
      </c>
      <c r="DV69" s="68">
        <v>0</v>
      </c>
      <c r="DW69" s="68">
        <v>152474.870773006</v>
      </c>
      <c r="DX69" s="68">
        <v>0</v>
      </c>
      <c r="DY69" s="68">
        <v>0</v>
      </c>
      <c r="DZ69" s="68">
        <v>0</v>
      </c>
      <c r="EA69" s="68">
        <v>251.13619631901801</v>
      </c>
      <c r="EB69" s="68">
        <v>0</v>
      </c>
      <c r="EC69" s="68">
        <v>0</v>
      </c>
      <c r="ED69" s="68">
        <v>30457.536196319001</v>
      </c>
      <c r="EE69" s="68">
        <v>0</v>
      </c>
      <c r="EF69" s="68">
        <v>0</v>
      </c>
      <c r="EG69" s="68">
        <v>3077828.5363790202</v>
      </c>
      <c r="EH69" s="68">
        <v>30584.346295162301</v>
      </c>
      <c r="EI69" s="68">
        <v>31368.231810490699</v>
      </c>
      <c r="EJ69" s="68">
        <v>0</v>
      </c>
      <c r="EK69" s="68">
        <v>0</v>
      </c>
      <c r="EL69" s="68">
        <v>0</v>
      </c>
      <c r="EM69" s="68">
        <v>0</v>
      </c>
      <c r="EN69" s="68">
        <v>0</v>
      </c>
      <c r="EO69" s="68">
        <v>0</v>
      </c>
      <c r="EP69" s="68">
        <v>0</v>
      </c>
      <c r="EQ69" s="68">
        <v>0</v>
      </c>
      <c r="ER69" s="68">
        <v>0</v>
      </c>
      <c r="ES69" s="68">
        <v>0</v>
      </c>
      <c r="ET69" s="68">
        <v>0</v>
      </c>
      <c r="EU69" s="68">
        <v>0</v>
      </c>
      <c r="EV69" s="68">
        <v>0</v>
      </c>
      <c r="EW69" s="68">
        <v>0</v>
      </c>
      <c r="EX69" s="68">
        <v>0</v>
      </c>
      <c r="EY69" s="68">
        <v>0</v>
      </c>
      <c r="EZ69" s="68">
        <v>0</v>
      </c>
      <c r="FA69" s="68">
        <v>0</v>
      </c>
      <c r="FB69" s="68">
        <v>0</v>
      </c>
      <c r="FC69" s="68">
        <v>0</v>
      </c>
      <c r="FD69" s="68">
        <v>0</v>
      </c>
      <c r="FE69" s="68">
        <v>0</v>
      </c>
      <c r="FF69" s="68">
        <v>0</v>
      </c>
      <c r="FG69" s="68">
        <v>0</v>
      </c>
      <c r="FH69" s="68">
        <v>0</v>
      </c>
      <c r="FI69" s="68">
        <v>0</v>
      </c>
      <c r="FJ69" s="68">
        <v>0</v>
      </c>
      <c r="FK69" s="68">
        <v>11651472.7112676</v>
      </c>
      <c r="FL69" s="68">
        <v>0</v>
      </c>
      <c r="FM69" s="68">
        <v>599230.85</v>
      </c>
      <c r="FN69" s="68">
        <v>0</v>
      </c>
      <c r="FO69" s="68">
        <v>0</v>
      </c>
      <c r="FP69" s="68">
        <v>0</v>
      </c>
      <c r="FQ69" s="68">
        <v>0</v>
      </c>
      <c r="FR69" s="68">
        <v>0</v>
      </c>
      <c r="FS69" s="68">
        <v>0</v>
      </c>
      <c r="FT69" s="68">
        <v>81767.59</v>
      </c>
      <c r="FU69" s="68">
        <v>47766.844331641303</v>
      </c>
      <c r="FV69" s="68">
        <v>848262.72419627802</v>
      </c>
      <c r="FW69" s="68">
        <v>0</v>
      </c>
      <c r="FX69" s="68">
        <v>0</v>
      </c>
      <c r="FY69" s="68">
        <v>0</v>
      </c>
      <c r="FZ69" s="68">
        <v>0</v>
      </c>
      <c r="GA69" s="68">
        <v>0</v>
      </c>
      <c r="GB69" s="68">
        <v>0</v>
      </c>
      <c r="GC69" s="68">
        <v>0</v>
      </c>
      <c r="GD69" s="68">
        <v>0</v>
      </c>
      <c r="GE69" s="68">
        <v>14707.562767911801</v>
      </c>
      <c r="GF69" s="68">
        <v>159678.37568891601</v>
      </c>
      <c r="GG69" s="68">
        <v>0</v>
      </c>
      <c r="GH69" s="68">
        <v>312.98224127372902</v>
      </c>
      <c r="GI69" s="68">
        <v>0</v>
      </c>
      <c r="GJ69" s="68">
        <v>47543.620981387503</v>
      </c>
      <c r="GK69" s="68">
        <v>0</v>
      </c>
      <c r="GL69" s="68">
        <v>662358.67000000004</v>
      </c>
      <c r="GM69" s="68">
        <v>0</v>
      </c>
      <c r="GN69" s="68">
        <v>1076094.79</v>
      </c>
      <c r="GO69" s="68">
        <v>0</v>
      </c>
      <c r="GP69" s="68">
        <v>0</v>
      </c>
      <c r="GQ69" s="68">
        <v>0</v>
      </c>
      <c r="GR69" s="68">
        <v>321773.71999999997</v>
      </c>
      <c r="GS69" s="68">
        <v>0</v>
      </c>
      <c r="GT69" s="68">
        <v>0</v>
      </c>
      <c r="GU69" s="68">
        <v>0</v>
      </c>
      <c r="GV69" s="68">
        <v>792736.14</v>
      </c>
      <c r="GW69" s="68">
        <v>705.67</v>
      </c>
      <c r="GX69" s="68">
        <v>0</v>
      </c>
      <c r="GY69" s="68">
        <v>0</v>
      </c>
      <c r="GZ69" s="68">
        <v>0</v>
      </c>
      <c r="HA69" s="68">
        <v>0</v>
      </c>
      <c r="HB69" s="68">
        <v>0</v>
      </c>
      <c r="HC69" s="68">
        <v>0</v>
      </c>
      <c r="HD69" s="68">
        <v>0</v>
      </c>
      <c r="HE69" s="68">
        <v>0</v>
      </c>
      <c r="HF69" s="68">
        <v>0</v>
      </c>
      <c r="HG69" s="68">
        <v>27519.3739424704</v>
      </c>
      <c r="HH69" s="68">
        <v>147052.07275803699</v>
      </c>
      <c r="HI69" s="68">
        <v>0</v>
      </c>
      <c r="HJ69" s="68">
        <v>0</v>
      </c>
      <c r="HK69" s="68">
        <v>0</v>
      </c>
      <c r="HL69" s="68">
        <v>0</v>
      </c>
      <c r="HM69" s="68">
        <v>0</v>
      </c>
      <c r="HN69" s="68">
        <v>0</v>
      </c>
      <c r="HO69" s="68">
        <v>0</v>
      </c>
      <c r="HP69" s="68">
        <v>0</v>
      </c>
      <c r="HQ69" s="68">
        <v>0</v>
      </c>
      <c r="HR69" s="68">
        <v>0</v>
      </c>
      <c r="HS69" s="68">
        <v>262843.47060624597</v>
      </c>
      <c r="HT69" s="68">
        <v>0</v>
      </c>
      <c r="HU69" s="68">
        <v>0</v>
      </c>
      <c r="HV69" s="68">
        <v>0</v>
      </c>
      <c r="HW69" s="68">
        <v>362242.09</v>
      </c>
      <c r="HX69" s="68">
        <v>0</v>
      </c>
      <c r="HY69" s="68">
        <v>0</v>
      </c>
      <c r="HZ69" s="68">
        <v>0</v>
      </c>
      <c r="IA69" s="68">
        <v>72316.98</v>
      </c>
      <c r="IB69" s="68">
        <v>0</v>
      </c>
      <c r="IC69" s="68">
        <v>0</v>
      </c>
      <c r="ID69" s="68">
        <v>0</v>
      </c>
      <c r="IE69" s="68">
        <v>0</v>
      </c>
      <c r="IF69" s="68">
        <v>0</v>
      </c>
      <c r="IG69" s="68">
        <v>0</v>
      </c>
      <c r="IH69" s="68">
        <v>0</v>
      </c>
      <c r="II69" s="68">
        <v>0</v>
      </c>
      <c r="IJ69" s="68">
        <v>0</v>
      </c>
      <c r="IK69" s="68">
        <v>0</v>
      </c>
      <c r="IL69" s="68">
        <v>0</v>
      </c>
      <c r="IM69" s="68">
        <v>0</v>
      </c>
      <c r="IN69" s="68">
        <v>0</v>
      </c>
      <c r="IO69" s="68">
        <v>0</v>
      </c>
      <c r="IP69" s="68">
        <v>0</v>
      </c>
      <c r="IQ69" s="68">
        <v>21130.287648054102</v>
      </c>
      <c r="IR69" s="68">
        <v>0</v>
      </c>
      <c r="IS69" s="68">
        <v>0</v>
      </c>
      <c r="IT69" s="68">
        <v>0</v>
      </c>
      <c r="IU69" s="68">
        <v>0</v>
      </c>
      <c r="IV69" s="68">
        <v>0</v>
      </c>
      <c r="IW69" s="68">
        <v>0</v>
      </c>
      <c r="IX69" s="68">
        <v>0</v>
      </c>
      <c r="IY69" s="68">
        <v>0</v>
      </c>
      <c r="IZ69" s="68">
        <v>0</v>
      </c>
      <c r="JA69" s="68">
        <v>0</v>
      </c>
      <c r="JB69" s="68">
        <v>0</v>
      </c>
      <c r="JC69" s="68">
        <v>0</v>
      </c>
      <c r="JD69" s="68">
        <v>0</v>
      </c>
      <c r="JE69" s="68">
        <v>0</v>
      </c>
      <c r="JF69" s="68">
        <v>0</v>
      </c>
      <c r="JG69" s="68">
        <v>0</v>
      </c>
      <c r="JH69" s="68">
        <v>0</v>
      </c>
      <c r="JI69" s="68">
        <v>0</v>
      </c>
      <c r="JJ69" s="68">
        <v>0</v>
      </c>
      <c r="JK69" s="68">
        <v>0</v>
      </c>
      <c r="JL69" s="68">
        <v>0</v>
      </c>
      <c r="JM69" s="68">
        <v>0</v>
      </c>
      <c r="JN69" s="68">
        <v>0</v>
      </c>
      <c r="JO69" s="68">
        <v>0</v>
      </c>
      <c r="JP69" s="68">
        <v>0</v>
      </c>
      <c r="JQ69" s="68">
        <v>0</v>
      </c>
      <c r="JR69" s="68">
        <v>0</v>
      </c>
      <c r="JS69" s="68">
        <v>0</v>
      </c>
      <c r="JT69" s="68">
        <v>0</v>
      </c>
      <c r="JU69" s="68">
        <v>0</v>
      </c>
      <c r="JV69" s="68">
        <v>0</v>
      </c>
      <c r="JW69" s="68">
        <v>0</v>
      </c>
      <c r="JX69" s="68">
        <v>0</v>
      </c>
      <c r="JY69" s="68">
        <v>0</v>
      </c>
      <c r="JZ69" s="68">
        <v>0</v>
      </c>
      <c r="KA69" s="68">
        <v>0</v>
      </c>
      <c r="KB69" s="68">
        <v>0</v>
      </c>
      <c r="KC69" s="68">
        <v>0</v>
      </c>
      <c r="KD69" s="68">
        <v>0</v>
      </c>
      <c r="KE69" s="68">
        <v>0</v>
      </c>
      <c r="KF69" s="68">
        <v>0</v>
      </c>
      <c r="KG69" s="68">
        <v>0</v>
      </c>
      <c r="KH69" s="68">
        <v>0</v>
      </c>
      <c r="KI69" s="68">
        <v>0</v>
      </c>
      <c r="KJ69" s="68">
        <v>0</v>
      </c>
      <c r="KK69" s="68">
        <v>0</v>
      </c>
      <c r="KL69" s="68">
        <v>0</v>
      </c>
      <c r="KM69" s="68">
        <v>0</v>
      </c>
      <c r="KN69" s="68">
        <v>0</v>
      </c>
      <c r="KO69" s="68">
        <v>0</v>
      </c>
      <c r="KP69" s="68">
        <v>0</v>
      </c>
      <c r="KQ69" s="68">
        <v>0</v>
      </c>
      <c r="KR69" s="68">
        <v>0</v>
      </c>
      <c r="KS69" s="68">
        <v>0</v>
      </c>
      <c r="KT69" s="68">
        <v>0</v>
      </c>
      <c r="KU69" s="68">
        <v>0</v>
      </c>
      <c r="KV69" s="68">
        <v>0</v>
      </c>
      <c r="KW69" s="68">
        <v>0</v>
      </c>
      <c r="KX69" s="68">
        <v>0</v>
      </c>
      <c r="KY69" s="68">
        <v>0</v>
      </c>
      <c r="KZ69" s="68">
        <v>0</v>
      </c>
      <c r="LA69" s="68">
        <v>0</v>
      </c>
      <c r="LB69" s="105"/>
    </row>
    <row r="70" spans="1:314" hidden="1" x14ac:dyDescent="0.65">
      <c r="A70" s="11" t="s">
        <v>798</v>
      </c>
      <c r="B70" s="19">
        <v>61</v>
      </c>
      <c r="C70" s="33" t="s">
        <v>755</v>
      </c>
      <c r="D70" s="9" t="s">
        <v>799</v>
      </c>
      <c r="E70" s="9" t="s">
        <v>800</v>
      </c>
      <c r="F70" s="68">
        <v>-8199602.38143731</v>
      </c>
      <c r="G70" s="68">
        <v>0</v>
      </c>
      <c r="H70" s="68">
        <v>0</v>
      </c>
      <c r="I70" s="68">
        <v>0</v>
      </c>
      <c r="J70" s="68">
        <v>0</v>
      </c>
      <c r="K70" s="68">
        <v>-439512.72598175798</v>
      </c>
      <c r="L70" s="68">
        <v>0</v>
      </c>
      <c r="M70" s="68">
        <v>0</v>
      </c>
      <c r="N70" s="68">
        <v>-56905.065030674901</v>
      </c>
      <c r="O70" s="68">
        <v>0</v>
      </c>
      <c r="P70" s="68">
        <v>0</v>
      </c>
      <c r="Q70" s="68">
        <v>0</v>
      </c>
      <c r="R70" s="68">
        <v>-296912.22085889598</v>
      </c>
      <c r="S70" s="68">
        <v>-7116.1399750044602</v>
      </c>
      <c r="T70" s="68">
        <v>0</v>
      </c>
      <c r="U70" s="68">
        <v>0</v>
      </c>
      <c r="V70" s="68">
        <v>-33803.682378146797</v>
      </c>
      <c r="W70" s="68">
        <v>-74013.087986463594</v>
      </c>
      <c r="X70" s="68">
        <v>0</v>
      </c>
      <c r="Y70" s="68">
        <v>0</v>
      </c>
      <c r="Z70" s="68">
        <v>0</v>
      </c>
      <c r="AA70" s="68">
        <v>0</v>
      </c>
      <c r="AB70" s="68">
        <v>0</v>
      </c>
      <c r="AC70" s="68">
        <v>0</v>
      </c>
      <c r="AD70" s="68">
        <v>0</v>
      </c>
      <c r="AE70" s="68">
        <v>0</v>
      </c>
      <c r="AF70" s="68">
        <v>0</v>
      </c>
      <c r="AG70" s="68">
        <v>0</v>
      </c>
      <c r="AH70" s="68">
        <v>0</v>
      </c>
      <c r="AI70" s="68">
        <v>0</v>
      </c>
      <c r="AJ70" s="68">
        <v>0</v>
      </c>
      <c r="AK70" s="68">
        <v>0</v>
      </c>
      <c r="AL70" s="68">
        <v>0</v>
      </c>
      <c r="AM70" s="68">
        <v>0</v>
      </c>
      <c r="AN70" s="68">
        <v>0</v>
      </c>
      <c r="AO70" s="68">
        <v>0</v>
      </c>
      <c r="AP70" s="68">
        <v>0</v>
      </c>
      <c r="AQ70" s="68">
        <v>0</v>
      </c>
      <c r="AR70" s="68">
        <v>0</v>
      </c>
      <c r="AS70" s="68">
        <v>0</v>
      </c>
      <c r="AT70" s="68">
        <v>0</v>
      </c>
      <c r="AU70" s="68">
        <v>0</v>
      </c>
      <c r="AV70" s="68">
        <v>0</v>
      </c>
      <c r="AW70" s="68">
        <v>-508223.59154929599</v>
      </c>
      <c r="AX70" s="68">
        <v>0</v>
      </c>
      <c r="AY70" s="68">
        <v>-231458.34353949799</v>
      </c>
      <c r="AZ70" s="68">
        <v>0</v>
      </c>
      <c r="BA70" s="68">
        <v>0</v>
      </c>
      <c r="BB70" s="68">
        <v>0</v>
      </c>
      <c r="BC70" s="68">
        <v>0</v>
      </c>
      <c r="BD70" s="68">
        <v>0</v>
      </c>
      <c r="BE70" s="68">
        <v>-261182.85542629301</v>
      </c>
      <c r="BF70" s="68">
        <v>-106498.847561309</v>
      </c>
      <c r="BG70" s="68">
        <v>0</v>
      </c>
      <c r="BH70" s="68">
        <v>0</v>
      </c>
      <c r="BI70" s="68">
        <v>0</v>
      </c>
      <c r="BJ70" s="68">
        <v>0</v>
      </c>
      <c r="BK70" s="68">
        <v>0</v>
      </c>
      <c r="BL70" s="68">
        <v>-239631.368646663</v>
      </c>
      <c r="BM70" s="68">
        <v>0</v>
      </c>
      <c r="BN70" s="68">
        <v>0</v>
      </c>
      <c r="BO70" s="68">
        <v>0</v>
      </c>
      <c r="BP70" s="68">
        <v>0</v>
      </c>
      <c r="BQ70" s="68">
        <v>0</v>
      </c>
      <c r="BR70" s="68">
        <v>0</v>
      </c>
      <c r="BS70" s="68">
        <v>0</v>
      </c>
      <c r="BT70" s="68">
        <v>0</v>
      </c>
      <c r="BU70" s="68">
        <v>0</v>
      </c>
      <c r="BV70" s="68">
        <v>0</v>
      </c>
      <c r="BW70" s="68">
        <v>0</v>
      </c>
      <c r="BX70" s="68">
        <v>-130836.407034891</v>
      </c>
      <c r="BY70" s="68">
        <v>-46682.544200021097</v>
      </c>
      <c r="BZ70" s="68">
        <v>0</v>
      </c>
      <c r="CA70" s="68">
        <v>-12932.8533037</v>
      </c>
      <c r="CB70" s="68">
        <v>-5198</v>
      </c>
      <c r="CC70" s="68">
        <v>-73058.710000000006</v>
      </c>
      <c r="CD70" s="68">
        <v>-33323.67</v>
      </c>
      <c r="CE70" s="68">
        <v>0</v>
      </c>
      <c r="CF70" s="68">
        <v>0</v>
      </c>
      <c r="CG70" s="68">
        <v>0</v>
      </c>
      <c r="CH70" s="68">
        <v>0</v>
      </c>
      <c r="CI70" s="68">
        <v>0</v>
      </c>
      <c r="CJ70" s="68">
        <v>0</v>
      </c>
      <c r="CK70" s="68">
        <v>0</v>
      </c>
      <c r="CL70" s="68">
        <v>0</v>
      </c>
      <c r="CM70" s="68">
        <v>0</v>
      </c>
      <c r="CN70" s="68">
        <v>0</v>
      </c>
      <c r="CO70" s="68">
        <v>0</v>
      </c>
      <c r="CP70" s="68">
        <v>0</v>
      </c>
      <c r="CQ70" s="68">
        <v>0</v>
      </c>
      <c r="CR70" s="68">
        <v>0</v>
      </c>
      <c r="CS70" s="68">
        <v>0</v>
      </c>
      <c r="CT70" s="68">
        <v>0</v>
      </c>
      <c r="CU70" s="68">
        <v>0</v>
      </c>
      <c r="CV70" s="68">
        <v>0</v>
      </c>
      <c r="CW70" s="68">
        <v>0</v>
      </c>
      <c r="CX70" s="68">
        <v>0</v>
      </c>
      <c r="CY70" s="68">
        <v>0</v>
      </c>
      <c r="CZ70" s="68">
        <v>0</v>
      </c>
      <c r="DA70" s="68">
        <v>0</v>
      </c>
      <c r="DB70" s="68">
        <v>0</v>
      </c>
      <c r="DC70" s="68">
        <v>0</v>
      </c>
      <c r="DD70" s="68">
        <v>0</v>
      </c>
      <c r="DE70" s="68">
        <v>0</v>
      </c>
      <c r="DF70" s="68">
        <v>0</v>
      </c>
      <c r="DG70" s="68">
        <v>0</v>
      </c>
      <c r="DH70" s="68">
        <v>0</v>
      </c>
      <c r="DI70" s="68">
        <v>0</v>
      </c>
      <c r="DJ70" s="68">
        <v>0</v>
      </c>
      <c r="DK70" s="68">
        <v>0</v>
      </c>
      <c r="DL70" s="68">
        <v>0</v>
      </c>
      <c r="DM70" s="68">
        <v>-4660.95</v>
      </c>
      <c r="DN70" s="68">
        <v>0</v>
      </c>
      <c r="DO70" s="68">
        <v>0</v>
      </c>
      <c r="DP70" s="68">
        <v>-6091.33</v>
      </c>
      <c r="DQ70" s="68">
        <v>-47887.157360406098</v>
      </c>
      <c r="DR70" s="68">
        <v>0</v>
      </c>
      <c r="DS70" s="68">
        <v>0</v>
      </c>
      <c r="DT70" s="68">
        <v>0</v>
      </c>
      <c r="DU70" s="68">
        <v>0</v>
      </c>
      <c r="DV70" s="68">
        <v>0</v>
      </c>
      <c r="DW70" s="68">
        <v>0</v>
      </c>
      <c r="DX70" s="68">
        <v>0</v>
      </c>
      <c r="DY70" s="68">
        <v>0</v>
      </c>
      <c r="DZ70" s="68">
        <v>0</v>
      </c>
      <c r="EA70" s="68">
        <v>0</v>
      </c>
      <c r="EB70" s="68">
        <v>0</v>
      </c>
      <c r="EC70" s="68">
        <v>0</v>
      </c>
      <c r="ED70" s="68">
        <v>-15382.782822085899</v>
      </c>
      <c r="EE70" s="68">
        <v>0</v>
      </c>
      <c r="EF70" s="68">
        <v>0</v>
      </c>
      <c r="EG70" s="68">
        <v>-1747440.9137055799</v>
      </c>
      <c r="EH70" s="68">
        <v>-54290.531230863402</v>
      </c>
      <c r="EI70" s="68">
        <v>113077.131979695</v>
      </c>
      <c r="EJ70" s="68">
        <v>0</v>
      </c>
      <c r="EK70" s="68">
        <v>0</v>
      </c>
      <c r="EL70" s="68">
        <v>0</v>
      </c>
      <c r="EM70" s="68">
        <v>0</v>
      </c>
      <c r="EN70" s="68">
        <v>0</v>
      </c>
      <c r="EO70" s="68">
        <v>0</v>
      </c>
      <c r="EP70" s="68">
        <v>0</v>
      </c>
      <c r="EQ70" s="68">
        <v>0</v>
      </c>
      <c r="ER70" s="68">
        <v>0</v>
      </c>
      <c r="ES70" s="68">
        <v>0</v>
      </c>
      <c r="ET70" s="68">
        <v>0</v>
      </c>
      <c r="EU70" s="68">
        <v>0</v>
      </c>
      <c r="EV70" s="68">
        <v>0</v>
      </c>
      <c r="EW70" s="68">
        <v>0</v>
      </c>
      <c r="EX70" s="68">
        <v>0</v>
      </c>
      <c r="EY70" s="68">
        <v>0</v>
      </c>
      <c r="EZ70" s="68">
        <v>0</v>
      </c>
      <c r="FA70" s="68">
        <v>0</v>
      </c>
      <c r="FB70" s="68">
        <v>0</v>
      </c>
      <c r="FC70" s="68">
        <v>0</v>
      </c>
      <c r="FD70" s="68">
        <v>0</v>
      </c>
      <c r="FE70" s="68">
        <v>0</v>
      </c>
      <c r="FF70" s="68">
        <v>0</v>
      </c>
      <c r="FG70" s="68">
        <v>0</v>
      </c>
      <c r="FH70" s="68">
        <v>0</v>
      </c>
      <c r="FI70" s="68">
        <v>0</v>
      </c>
      <c r="FJ70" s="68">
        <v>0</v>
      </c>
      <c r="FK70" s="68">
        <v>-1818467.0927740401</v>
      </c>
      <c r="FL70" s="68">
        <v>0</v>
      </c>
      <c r="FM70" s="68">
        <v>-579029.26</v>
      </c>
      <c r="FN70" s="68">
        <v>0</v>
      </c>
      <c r="FO70" s="68">
        <v>0</v>
      </c>
      <c r="FP70" s="68">
        <v>0</v>
      </c>
      <c r="FQ70" s="68">
        <v>0</v>
      </c>
      <c r="FR70" s="68">
        <v>0</v>
      </c>
      <c r="FS70" s="68">
        <v>0</v>
      </c>
      <c r="FT70" s="68">
        <v>-69231.5</v>
      </c>
      <c r="FU70" s="68">
        <v>-47187.884940778298</v>
      </c>
      <c r="FV70" s="68">
        <v>-457505.77834179398</v>
      </c>
      <c r="FW70" s="68">
        <v>0</v>
      </c>
      <c r="FX70" s="68">
        <v>0</v>
      </c>
      <c r="FY70" s="68">
        <v>0</v>
      </c>
      <c r="FZ70" s="68">
        <v>0</v>
      </c>
      <c r="GA70" s="68">
        <v>0</v>
      </c>
      <c r="GB70" s="68">
        <v>0</v>
      </c>
      <c r="GC70" s="68">
        <v>0</v>
      </c>
      <c r="GD70" s="68">
        <v>0</v>
      </c>
      <c r="GE70" s="68">
        <v>-18259.040110226601</v>
      </c>
      <c r="GF70" s="68">
        <v>-2950.3521126760602</v>
      </c>
      <c r="GG70" s="68">
        <v>0</v>
      </c>
      <c r="GH70" s="68">
        <v>-39.842314758113901</v>
      </c>
      <c r="GI70" s="68">
        <v>0</v>
      </c>
      <c r="GJ70" s="68">
        <v>-29727.673434856199</v>
      </c>
      <c r="GK70" s="68">
        <v>0</v>
      </c>
      <c r="GL70" s="68">
        <v>-275274.99</v>
      </c>
      <c r="GM70" s="68">
        <v>0</v>
      </c>
      <c r="GN70" s="68">
        <v>-173520.28</v>
      </c>
      <c r="GO70" s="68">
        <v>0</v>
      </c>
      <c r="GP70" s="68">
        <v>0</v>
      </c>
      <c r="GQ70" s="68">
        <v>0</v>
      </c>
      <c r="GR70" s="68">
        <v>-7239.89</v>
      </c>
      <c r="GS70" s="68">
        <v>0</v>
      </c>
      <c r="GT70" s="68">
        <v>0</v>
      </c>
      <c r="GU70" s="68">
        <v>0</v>
      </c>
      <c r="GV70" s="68">
        <v>-124655.55</v>
      </c>
      <c r="GW70" s="68">
        <v>0</v>
      </c>
      <c r="GX70" s="68">
        <v>0</v>
      </c>
      <c r="GY70" s="68">
        <v>0</v>
      </c>
      <c r="GZ70" s="68">
        <v>0</v>
      </c>
      <c r="HA70" s="68">
        <v>0</v>
      </c>
      <c r="HB70" s="68">
        <v>0</v>
      </c>
      <c r="HC70" s="68">
        <v>0</v>
      </c>
      <c r="HD70" s="68">
        <v>0</v>
      </c>
      <c r="HE70" s="68">
        <v>0</v>
      </c>
      <c r="HF70" s="68">
        <v>0</v>
      </c>
      <c r="HG70" s="68">
        <v>-943.06260575296096</v>
      </c>
      <c r="HH70" s="68">
        <v>-22544.001692047401</v>
      </c>
      <c r="HI70" s="68">
        <v>0</v>
      </c>
      <c r="HJ70" s="68">
        <v>0</v>
      </c>
      <c r="HK70" s="68">
        <v>0</v>
      </c>
      <c r="HL70" s="68">
        <v>0</v>
      </c>
      <c r="HM70" s="68">
        <v>-19914.161053276199</v>
      </c>
      <c r="HN70" s="68">
        <v>0</v>
      </c>
      <c r="HO70" s="68">
        <v>0</v>
      </c>
      <c r="HP70" s="68">
        <v>0</v>
      </c>
      <c r="HQ70" s="68">
        <v>0</v>
      </c>
      <c r="HR70" s="68">
        <v>-21.004286589099799</v>
      </c>
      <c r="HS70" s="68">
        <v>-9870.0015309246792</v>
      </c>
      <c r="HT70" s="68">
        <v>0</v>
      </c>
      <c r="HU70" s="68">
        <v>0</v>
      </c>
      <c r="HV70" s="68">
        <v>0</v>
      </c>
      <c r="HW70" s="68">
        <v>-165127.70000000001</v>
      </c>
      <c r="HX70" s="68">
        <v>0</v>
      </c>
      <c r="HY70" s="68">
        <v>0</v>
      </c>
      <c r="HZ70" s="68">
        <v>0</v>
      </c>
      <c r="IA70" s="68">
        <v>-54169.25</v>
      </c>
      <c r="IB70" s="68">
        <v>0</v>
      </c>
      <c r="IC70" s="68">
        <v>0</v>
      </c>
      <c r="ID70" s="68">
        <v>0</v>
      </c>
      <c r="IE70" s="68">
        <v>0</v>
      </c>
      <c r="IF70" s="68">
        <v>0</v>
      </c>
      <c r="IG70" s="68">
        <v>0</v>
      </c>
      <c r="IH70" s="68">
        <v>0</v>
      </c>
      <c r="II70" s="68">
        <v>0</v>
      </c>
      <c r="IJ70" s="68">
        <v>0</v>
      </c>
      <c r="IK70" s="68">
        <v>0</v>
      </c>
      <c r="IL70" s="68">
        <v>0</v>
      </c>
      <c r="IM70" s="68">
        <v>0</v>
      </c>
      <c r="IN70" s="68">
        <v>0</v>
      </c>
      <c r="IO70" s="68">
        <v>0</v>
      </c>
      <c r="IP70" s="68">
        <v>0</v>
      </c>
      <c r="IQ70" s="68">
        <v>-3957.4196277495798</v>
      </c>
      <c r="IR70" s="68">
        <v>0</v>
      </c>
      <c r="IS70" s="68">
        <v>0</v>
      </c>
      <c r="IT70" s="68">
        <v>0</v>
      </c>
      <c r="IU70" s="68">
        <v>0</v>
      </c>
      <c r="IV70" s="68">
        <v>0</v>
      </c>
      <c r="IW70" s="68">
        <v>0</v>
      </c>
      <c r="IX70" s="68">
        <v>0</v>
      </c>
      <c r="IY70" s="68">
        <v>0</v>
      </c>
      <c r="IZ70" s="68">
        <v>0</v>
      </c>
      <c r="JA70" s="68">
        <v>0</v>
      </c>
      <c r="JB70" s="68">
        <v>0</v>
      </c>
      <c r="JC70" s="68">
        <v>0</v>
      </c>
      <c r="JD70" s="68">
        <v>0</v>
      </c>
      <c r="JE70" s="68">
        <v>0</v>
      </c>
      <c r="JF70" s="68">
        <v>0</v>
      </c>
      <c r="JG70" s="68">
        <v>0</v>
      </c>
      <c r="JH70" s="68">
        <v>0</v>
      </c>
      <c r="JI70" s="68">
        <v>0</v>
      </c>
      <c r="JJ70" s="68">
        <v>0</v>
      </c>
      <c r="JK70" s="68">
        <v>0</v>
      </c>
      <c r="JL70" s="68">
        <v>0</v>
      </c>
      <c r="JM70" s="68">
        <v>0</v>
      </c>
      <c r="JN70" s="68">
        <v>0</v>
      </c>
      <c r="JO70" s="68">
        <v>0</v>
      </c>
      <c r="JP70" s="68">
        <v>0</v>
      </c>
      <c r="JQ70" s="68">
        <v>0</v>
      </c>
      <c r="JR70" s="68">
        <v>0</v>
      </c>
      <c r="JS70" s="68">
        <v>0</v>
      </c>
      <c r="JT70" s="68">
        <v>0</v>
      </c>
      <c r="JU70" s="68">
        <v>0</v>
      </c>
      <c r="JV70" s="68">
        <v>0</v>
      </c>
      <c r="JW70" s="68">
        <v>0</v>
      </c>
      <c r="JX70" s="68">
        <v>0</v>
      </c>
      <c r="JY70" s="68">
        <v>0</v>
      </c>
      <c r="JZ70" s="68">
        <v>0</v>
      </c>
      <c r="KA70" s="68">
        <v>0</v>
      </c>
      <c r="KB70" s="68">
        <v>0</v>
      </c>
      <c r="KC70" s="68">
        <v>0</v>
      </c>
      <c r="KD70" s="68">
        <v>0</v>
      </c>
      <c r="KE70" s="68">
        <v>0</v>
      </c>
      <c r="KF70" s="68">
        <v>0</v>
      </c>
      <c r="KG70" s="68">
        <v>0</v>
      </c>
      <c r="KH70" s="68">
        <v>0</v>
      </c>
      <c r="KI70" s="68">
        <v>0</v>
      </c>
      <c r="KJ70" s="68">
        <v>0</v>
      </c>
      <c r="KK70" s="68">
        <v>0</v>
      </c>
      <c r="KL70" s="68">
        <v>0</v>
      </c>
      <c r="KM70" s="68">
        <v>0</v>
      </c>
      <c r="KN70" s="68">
        <v>0</v>
      </c>
      <c r="KO70" s="68">
        <v>0</v>
      </c>
      <c r="KP70" s="68">
        <v>0</v>
      </c>
      <c r="KQ70" s="68">
        <v>0</v>
      </c>
      <c r="KR70" s="68">
        <v>0</v>
      </c>
      <c r="KS70" s="68">
        <v>0</v>
      </c>
      <c r="KT70" s="68">
        <v>0</v>
      </c>
      <c r="KU70" s="68">
        <v>0</v>
      </c>
      <c r="KV70" s="68">
        <v>0</v>
      </c>
      <c r="KW70" s="68">
        <v>0</v>
      </c>
      <c r="KX70" s="68">
        <v>0</v>
      </c>
      <c r="KY70" s="68">
        <v>0</v>
      </c>
      <c r="KZ70" s="68">
        <v>0</v>
      </c>
      <c r="LA70" s="68">
        <v>0</v>
      </c>
      <c r="LB70" s="106">
        <f>F70-SUM(G70:KH70)</f>
        <v>1.5832483768463135E-8</v>
      </c>
    </row>
    <row r="71" spans="1:314" hidden="1" x14ac:dyDescent="0.65">
      <c r="A71" s="11" t="s">
        <v>683</v>
      </c>
      <c r="B71" s="19">
        <v>62</v>
      </c>
      <c r="C71" s="33" t="s">
        <v>683</v>
      </c>
      <c r="D71" s="9" t="s">
        <v>801</v>
      </c>
      <c r="E71" s="9" t="s">
        <v>802</v>
      </c>
      <c r="F71" s="68">
        <v>17107429.6187093</v>
      </c>
      <c r="G71" s="68">
        <v>0</v>
      </c>
      <c r="H71" s="68">
        <v>0</v>
      </c>
      <c r="I71" s="68">
        <v>0</v>
      </c>
      <c r="J71" s="68">
        <v>0</v>
      </c>
      <c r="K71" s="68">
        <v>593706.58146266697</v>
      </c>
      <c r="L71" s="68">
        <v>0</v>
      </c>
      <c r="M71" s="68">
        <v>0</v>
      </c>
      <c r="N71" s="68">
        <v>-32263.793865030701</v>
      </c>
      <c r="O71" s="68">
        <v>0</v>
      </c>
      <c r="P71" s="68">
        <v>0</v>
      </c>
      <c r="Q71" s="68">
        <v>0</v>
      </c>
      <c r="R71" s="68">
        <v>159612.56932515299</v>
      </c>
      <c r="S71" s="68">
        <v>12163.3636850562</v>
      </c>
      <c r="T71" s="68">
        <v>0</v>
      </c>
      <c r="U71" s="68">
        <v>0</v>
      </c>
      <c r="V71" s="68">
        <v>-2605.0883770756</v>
      </c>
      <c r="W71" s="68">
        <v>347537.41116751201</v>
      </c>
      <c r="X71" s="68">
        <v>232828.81556683601</v>
      </c>
      <c r="Y71" s="68">
        <v>-348.24</v>
      </c>
      <c r="Z71" s="68">
        <v>0</v>
      </c>
      <c r="AA71" s="68">
        <v>432997.17311682901</v>
      </c>
      <c r="AB71" s="68">
        <v>9950.2891307958307</v>
      </c>
      <c r="AC71" s="68">
        <v>0</v>
      </c>
      <c r="AD71" s="68">
        <v>0</v>
      </c>
      <c r="AE71" s="68">
        <v>6398.2315564755199</v>
      </c>
      <c r="AF71" s="68">
        <v>127827.18055953999</v>
      </c>
      <c r="AG71" s="68">
        <v>67985.81</v>
      </c>
      <c r="AH71" s="68">
        <v>0</v>
      </c>
      <c r="AI71" s="68">
        <v>0</v>
      </c>
      <c r="AJ71" s="68">
        <v>0</v>
      </c>
      <c r="AK71" s="68">
        <v>0</v>
      </c>
      <c r="AL71" s="68">
        <v>0</v>
      </c>
      <c r="AM71" s="68">
        <v>0</v>
      </c>
      <c r="AN71" s="68">
        <v>0</v>
      </c>
      <c r="AO71" s="68">
        <v>0</v>
      </c>
      <c r="AP71" s="68">
        <v>0</v>
      </c>
      <c r="AQ71" s="68">
        <v>0</v>
      </c>
      <c r="AR71" s="68">
        <v>0</v>
      </c>
      <c r="AS71" s="68">
        <v>0</v>
      </c>
      <c r="AT71" s="68">
        <v>0</v>
      </c>
      <c r="AU71" s="68">
        <v>0</v>
      </c>
      <c r="AV71" s="68">
        <v>0</v>
      </c>
      <c r="AW71" s="68">
        <v>7001.7452541330103</v>
      </c>
      <c r="AX71" s="68">
        <v>-4799.0814451929</v>
      </c>
      <c r="AY71" s="68">
        <v>-231458.34353949799</v>
      </c>
      <c r="AZ71" s="68">
        <v>0</v>
      </c>
      <c r="BA71" s="68">
        <v>0</v>
      </c>
      <c r="BB71" s="68">
        <v>0</v>
      </c>
      <c r="BC71" s="68">
        <v>0</v>
      </c>
      <c r="BD71" s="68">
        <v>0</v>
      </c>
      <c r="BE71" s="68">
        <v>16644.972417936999</v>
      </c>
      <c r="BF71" s="68">
        <v>31825.315418646001</v>
      </c>
      <c r="BG71" s="68">
        <v>0</v>
      </c>
      <c r="BH71" s="68">
        <v>0</v>
      </c>
      <c r="BI71" s="68">
        <v>0</v>
      </c>
      <c r="BJ71" s="68">
        <v>0</v>
      </c>
      <c r="BK71" s="68">
        <v>0</v>
      </c>
      <c r="BL71" s="68">
        <v>-39169.389161054001</v>
      </c>
      <c r="BM71" s="68">
        <v>0</v>
      </c>
      <c r="BN71" s="68">
        <v>0</v>
      </c>
      <c r="BO71" s="68">
        <v>0</v>
      </c>
      <c r="BP71" s="68">
        <v>0</v>
      </c>
      <c r="BQ71" s="68">
        <v>0</v>
      </c>
      <c r="BR71" s="68">
        <v>0</v>
      </c>
      <c r="BS71" s="68">
        <v>0</v>
      </c>
      <c r="BT71" s="68">
        <v>0</v>
      </c>
      <c r="BU71" s="68">
        <v>0</v>
      </c>
      <c r="BV71" s="68">
        <v>0</v>
      </c>
      <c r="BW71" s="68">
        <v>0</v>
      </c>
      <c r="BX71" s="68">
        <v>132713.86794271399</v>
      </c>
      <c r="BY71" s="68">
        <v>-900.28762097439903</v>
      </c>
      <c r="BZ71" s="68">
        <v>1545.8016969491</v>
      </c>
      <c r="CA71" s="68">
        <v>-115.5858440395</v>
      </c>
      <c r="CB71" s="68">
        <v>847.37</v>
      </c>
      <c r="CC71" s="68">
        <v>14131.39</v>
      </c>
      <c r="CD71" s="68">
        <v>-33323.67</v>
      </c>
      <c r="CE71" s="68">
        <v>0</v>
      </c>
      <c r="CF71" s="68">
        <v>0</v>
      </c>
      <c r="CG71" s="68">
        <v>0</v>
      </c>
      <c r="CH71" s="68">
        <v>0</v>
      </c>
      <c r="CI71" s="68">
        <v>0</v>
      </c>
      <c r="CJ71" s="68">
        <v>0</v>
      </c>
      <c r="CK71" s="68">
        <v>0</v>
      </c>
      <c r="CL71" s="68">
        <v>0</v>
      </c>
      <c r="CM71" s="68">
        <v>0</v>
      </c>
      <c r="CN71" s="68">
        <v>0</v>
      </c>
      <c r="CO71" s="68">
        <v>0</v>
      </c>
      <c r="CP71" s="68">
        <v>0</v>
      </c>
      <c r="CQ71" s="68">
        <v>0</v>
      </c>
      <c r="CR71" s="68">
        <v>18947.43</v>
      </c>
      <c r="CS71" s="68">
        <v>0</v>
      </c>
      <c r="CT71" s="68">
        <v>0</v>
      </c>
      <c r="CU71" s="68">
        <v>0</v>
      </c>
      <c r="CV71" s="68">
        <v>0</v>
      </c>
      <c r="CW71" s="68">
        <v>0</v>
      </c>
      <c r="CX71" s="68">
        <v>0</v>
      </c>
      <c r="CY71" s="68">
        <v>248976.73</v>
      </c>
      <c r="CZ71" s="68">
        <v>0</v>
      </c>
      <c r="DA71" s="68">
        <v>0</v>
      </c>
      <c r="DB71" s="68">
        <v>2217.1799999999998</v>
      </c>
      <c r="DC71" s="68">
        <v>23114.79</v>
      </c>
      <c r="DD71" s="68">
        <v>0</v>
      </c>
      <c r="DE71" s="68">
        <v>0</v>
      </c>
      <c r="DF71" s="68">
        <v>1251.97</v>
      </c>
      <c r="DG71" s="68">
        <v>7276.49</v>
      </c>
      <c r="DH71" s="68">
        <v>0</v>
      </c>
      <c r="DI71" s="68">
        <v>0</v>
      </c>
      <c r="DJ71" s="68">
        <v>0</v>
      </c>
      <c r="DK71" s="68">
        <v>0</v>
      </c>
      <c r="DL71" s="68">
        <v>0</v>
      </c>
      <c r="DM71" s="68">
        <v>3239.88</v>
      </c>
      <c r="DN71" s="68">
        <v>0</v>
      </c>
      <c r="DO71" s="68">
        <v>0</v>
      </c>
      <c r="DP71" s="68">
        <v>22881.49</v>
      </c>
      <c r="DQ71" s="68">
        <v>-8019.1032148900003</v>
      </c>
      <c r="DR71" s="68">
        <v>0</v>
      </c>
      <c r="DS71" s="68">
        <v>0</v>
      </c>
      <c r="DT71" s="68">
        <v>0</v>
      </c>
      <c r="DU71" s="68">
        <v>0</v>
      </c>
      <c r="DV71" s="68">
        <v>0</v>
      </c>
      <c r="DW71" s="68">
        <v>152474.870773006</v>
      </c>
      <c r="DX71" s="68">
        <v>0</v>
      </c>
      <c r="DY71" s="68">
        <v>0</v>
      </c>
      <c r="DZ71" s="68">
        <v>0</v>
      </c>
      <c r="EA71" s="68">
        <v>251.13619631901801</v>
      </c>
      <c r="EB71" s="68">
        <v>0</v>
      </c>
      <c r="EC71" s="68">
        <v>0</v>
      </c>
      <c r="ED71" s="68">
        <v>15074.7533742331</v>
      </c>
      <c r="EE71" s="68">
        <v>0</v>
      </c>
      <c r="EF71" s="68">
        <v>0</v>
      </c>
      <c r="EG71" s="68">
        <v>1330387.62267344</v>
      </c>
      <c r="EH71" s="68">
        <v>-23706.184935701101</v>
      </c>
      <c r="EI71" s="68">
        <v>144445.36379018601</v>
      </c>
      <c r="EJ71" s="68">
        <v>0</v>
      </c>
      <c r="EK71" s="68">
        <v>0</v>
      </c>
      <c r="EL71" s="68">
        <v>0</v>
      </c>
      <c r="EM71" s="68">
        <v>0</v>
      </c>
      <c r="EN71" s="68">
        <v>0</v>
      </c>
      <c r="EO71" s="68">
        <v>0</v>
      </c>
      <c r="EP71" s="68">
        <v>0</v>
      </c>
      <c r="EQ71" s="68">
        <v>0</v>
      </c>
      <c r="ER71" s="68">
        <v>0</v>
      </c>
      <c r="ES71" s="68">
        <v>0</v>
      </c>
      <c r="ET71" s="68">
        <v>0</v>
      </c>
      <c r="EU71" s="68">
        <v>0</v>
      </c>
      <c r="EV71" s="68">
        <v>0</v>
      </c>
      <c r="EW71" s="68">
        <v>0</v>
      </c>
      <c r="EX71" s="68">
        <v>0</v>
      </c>
      <c r="EY71" s="68">
        <v>0</v>
      </c>
      <c r="EZ71" s="68">
        <v>0</v>
      </c>
      <c r="FA71" s="68">
        <v>0</v>
      </c>
      <c r="FB71" s="68">
        <v>0</v>
      </c>
      <c r="FC71" s="68">
        <v>0</v>
      </c>
      <c r="FD71" s="68">
        <v>0</v>
      </c>
      <c r="FE71" s="68">
        <v>0</v>
      </c>
      <c r="FF71" s="68">
        <v>0</v>
      </c>
      <c r="FG71" s="68">
        <v>0</v>
      </c>
      <c r="FH71" s="68">
        <v>0</v>
      </c>
      <c r="FI71" s="68">
        <v>0</v>
      </c>
      <c r="FJ71" s="68">
        <v>0</v>
      </c>
      <c r="FK71" s="68">
        <v>9833005.6184935607</v>
      </c>
      <c r="FL71" s="68">
        <v>0</v>
      </c>
      <c r="FM71" s="68">
        <v>20201.59</v>
      </c>
      <c r="FN71" s="68">
        <v>0</v>
      </c>
      <c r="FO71" s="68">
        <v>0</v>
      </c>
      <c r="FP71" s="68">
        <v>0</v>
      </c>
      <c r="FQ71" s="68">
        <v>0</v>
      </c>
      <c r="FR71" s="68">
        <v>0</v>
      </c>
      <c r="FS71" s="68">
        <v>0</v>
      </c>
      <c r="FT71" s="68">
        <v>12536.09</v>
      </c>
      <c r="FU71" s="68">
        <v>578.95939086300496</v>
      </c>
      <c r="FV71" s="68">
        <v>390756.94585448399</v>
      </c>
      <c r="FW71" s="68">
        <v>0</v>
      </c>
      <c r="FX71" s="68">
        <v>0</v>
      </c>
      <c r="FY71" s="68">
        <v>0</v>
      </c>
      <c r="FZ71" s="68">
        <v>0</v>
      </c>
      <c r="GA71" s="68">
        <v>0</v>
      </c>
      <c r="GB71" s="68">
        <v>0</v>
      </c>
      <c r="GC71" s="68">
        <v>0</v>
      </c>
      <c r="GD71" s="68">
        <v>0</v>
      </c>
      <c r="GE71" s="68">
        <v>-3551.4773423147999</v>
      </c>
      <c r="GF71" s="68">
        <v>156728.02357624</v>
      </c>
      <c r="GG71" s="68">
        <v>0</v>
      </c>
      <c r="GH71" s="68">
        <v>273.139926515615</v>
      </c>
      <c r="GI71" s="68">
        <v>0</v>
      </c>
      <c r="GJ71" s="68">
        <v>17815.947546531301</v>
      </c>
      <c r="GK71" s="68">
        <v>0</v>
      </c>
      <c r="GL71" s="68">
        <v>387083.68</v>
      </c>
      <c r="GM71" s="68">
        <v>0</v>
      </c>
      <c r="GN71" s="68">
        <v>902574.51</v>
      </c>
      <c r="GO71" s="68">
        <v>0</v>
      </c>
      <c r="GP71" s="68">
        <v>0</v>
      </c>
      <c r="GQ71" s="68">
        <v>0</v>
      </c>
      <c r="GR71" s="68">
        <v>314533.83</v>
      </c>
      <c r="GS71" s="68">
        <v>0</v>
      </c>
      <c r="GT71" s="68">
        <v>0</v>
      </c>
      <c r="GU71" s="68">
        <v>0</v>
      </c>
      <c r="GV71" s="68">
        <v>668080.59</v>
      </c>
      <c r="GW71" s="68">
        <v>705.67</v>
      </c>
      <c r="GX71" s="68">
        <v>0</v>
      </c>
      <c r="GY71" s="68">
        <v>0</v>
      </c>
      <c r="GZ71" s="68">
        <v>0</v>
      </c>
      <c r="HA71" s="68">
        <v>0</v>
      </c>
      <c r="HB71" s="68">
        <v>0</v>
      </c>
      <c r="HC71" s="68">
        <v>0</v>
      </c>
      <c r="HD71" s="68">
        <v>0</v>
      </c>
      <c r="HE71" s="68">
        <v>0</v>
      </c>
      <c r="HF71" s="68">
        <v>0</v>
      </c>
      <c r="HG71" s="68">
        <v>26576.311336717401</v>
      </c>
      <c r="HH71" s="68">
        <v>124508.07106599001</v>
      </c>
      <c r="HI71" s="68">
        <v>0</v>
      </c>
      <c r="HJ71" s="68">
        <v>0</v>
      </c>
      <c r="HK71" s="68">
        <v>0</v>
      </c>
      <c r="HL71" s="68">
        <v>0</v>
      </c>
      <c r="HM71" s="68">
        <v>-19914.161053276199</v>
      </c>
      <c r="HN71" s="68">
        <v>0</v>
      </c>
      <c r="HO71" s="68">
        <v>0</v>
      </c>
      <c r="HP71" s="68">
        <v>0</v>
      </c>
      <c r="HQ71" s="68">
        <v>0</v>
      </c>
      <c r="HR71" s="68">
        <v>-21.004286589099799</v>
      </c>
      <c r="HS71" s="68">
        <v>252973.46907532099</v>
      </c>
      <c r="HT71" s="68">
        <v>0</v>
      </c>
      <c r="HU71" s="68">
        <v>0</v>
      </c>
      <c r="HV71" s="68">
        <v>0</v>
      </c>
      <c r="HW71" s="68">
        <v>197114.39</v>
      </c>
      <c r="HX71" s="68">
        <v>0</v>
      </c>
      <c r="HY71" s="68">
        <v>0</v>
      </c>
      <c r="HZ71" s="68">
        <v>0</v>
      </c>
      <c r="IA71" s="68">
        <v>18147.73</v>
      </c>
      <c r="IB71" s="68">
        <v>0</v>
      </c>
      <c r="IC71" s="68">
        <v>0</v>
      </c>
      <c r="ID71" s="68">
        <v>0</v>
      </c>
      <c r="IE71" s="68">
        <v>0</v>
      </c>
      <c r="IF71" s="68">
        <v>0</v>
      </c>
      <c r="IG71" s="68">
        <v>0</v>
      </c>
      <c r="IH71" s="68">
        <v>0</v>
      </c>
      <c r="II71" s="68">
        <v>0</v>
      </c>
      <c r="IJ71" s="68">
        <v>0</v>
      </c>
      <c r="IK71" s="68">
        <v>0</v>
      </c>
      <c r="IL71" s="68">
        <v>0</v>
      </c>
      <c r="IM71" s="68">
        <v>0</v>
      </c>
      <c r="IN71" s="68">
        <v>0</v>
      </c>
      <c r="IO71" s="68">
        <v>0</v>
      </c>
      <c r="IP71" s="68">
        <v>0</v>
      </c>
      <c r="IQ71" s="68">
        <v>17172.868020304501</v>
      </c>
      <c r="IR71" s="68">
        <v>0</v>
      </c>
      <c r="IS71" s="68">
        <v>0</v>
      </c>
      <c r="IT71" s="68">
        <v>0</v>
      </c>
      <c r="IU71" s="68">
        <v>0</v>
      </c>
      <c r="IV71" s="68">
        <v>0</v>
      </c>
      <c r="IW71" s="68">
        <v>0</v>
      </c>
      <c r="IX71" s="68">
        <v>0</v>
      </c>
      <c r="IY71" s="68">
        <v>0</v>
      </c>
      <c r="IZ71" s="68">
        <v>0</v>
      </c>
      <c r="JA71" s="68">
        <v>0</v>
      </c>
      <c r="JB71" s="68">
        <v>0</v>
      </c>
      <c r="JC71" s="68">
        <v>0</v>
      </c>
      <c r="JD71" s="68">
        <v>0</v>
      </c>
      <c r="JE71" s="68">
        <v>0</v>
      </c>
      <c r="JF71" s="68">
        <v>0</v>
      </c>
      <c r="JG71" s="68">
        <v>0</v>
      </c>
      <c r="JH71" s="68">
        <v>0</v>
      </c>
      <c r="JI71" s="68">
        <v>0</v>
      </c>
      <c r="JJ71" s="68">
        <v>0</v>
      </c>
      <c r="JK71" s="68">
        <v>0</v>
      </c>
      <c r="JL71" s="68">
        <v>0</v>
      </c>
      <c r="JM71" s="68">
        <v>0</v>
      </c>
      <c r="JN71" s="68">
        <v>0</v>
      </c>
      <c r="JO71" s="68">
        <v>0</v>
      </c>
      <c r="JP71" s="68">
        <v>0</v>
      </c>
      <c r="JQ71" s="68">
        <v>0</v>
      </c>
      <c r="JR71" s="68">
        <v>0</v>
      </c>
      <c r="JS71" s="68">
        <v>0</v>
      </c>
      <c r="JT71" s="68">
        <v>0</v>
      </c>
      <c r="JU71" s="68">
        <v>0</v>
      </c>
      <c r="JV71" s="68">
        <v>0</v>
      </c>
      <c r="JW71" s="68">
        <v>0</v>
      </c>
      <c r="JX71" s="68">
        <v>0</v>
      </c>
      <c r="JY71" s="68">
        <v>0</v>
      </c>
      <c r="JZ71" s="68">
        <v>0</v>
      </c>
      <c r="KA71" s="68">
        <v>0</v>
      </c>
      <c r="KB71" s="68">
        <v>0</v>
      </c>
      <c r="KC71" s="68">
        <v>0</v>
      </c>
      <c r="KD71" s="68">
        <v>0</v>
      </c>
      <c r="KE71" s="68">
        <v>0</v>
      </c>
      <c r="KF71" s="68">
        <v>0</v>
      </c>
      <c r="KG71" s="68">
        <v>0</v>
      </c>
      <c r="KH71" s="68">
        <v>0</v>
      </c>
      <c r="KI71" s="68">
        <v>0</v>
      </c>
      <c r="KJ71" s="68">
        <v>0</v>
      </c>
      <c r="KK71" s="68">
        <v>0</v>
      </c>
      <c r="KL71" s="68">
        <v>0</v>
      </c>
      <c r="KM71" s="68">
        <v>0</v>
      </c>
      <c r="KN71" s="68">
        <v>0</v>
      </c>
      <c r="KO71" s="68">
        <v>0</v>
      </c>
      <c r="KP71" s="68">
        <v>0</v>
      </c>
      <c r="KQ71" s="68">
        <v>0</v>
      </c>
      <c r="KR71" s="68">
        <v>0</v>
      </c>
      <c r="KS71" s="68">
        <v>0</v>
      </c>
      <c r="KT71" s="68">
        <v>0</v>
      </c>
      <c r="KU71" s="68">
        <v>0</v>
      </c>
      <c r="KV71" s="68">
        <v>0</v>
      </c>
      <c r="KW71" s="68">
        <v>0</v>
      </c>
      <c r="KX71" s="68">
        <v>0</v>
      </c>
      <c r="KY71" s="68">
        <v>0</v>
      </c>
      <c r="KZ71" s="68">
        <v>0</v>
      </c>
      <c r="LA71" s="68">
        <v>0</v>
      </c>
      <c r="LB71" s="105"/>
    </row>
    <row r="72" spans="1:314" hidden="1" x14ac:dyDescent="0.65">
      <c r="A72" s="20">
        <v>1</v>
      </c>
      <c r="B72" s="19">
        <v>63</v>
      </c>
      <c r="C72" s="33" t="s">
        <v>683</v>
      </c>
      <c r="D72" s="9" t="s">
        <v>803</v>
      </c>
      <c r="E72" s="9" t="s">
        <v>804</v>
      </c>
      <c r="F72" s="68">
        <v>0</v>
      </c>
      <c r="G72" s="68">
        <v>0</v>
      </c>
      <c r="H72" s="68">
        <v>0</v>
      </c>
      <c r="I72" s="68">
        <v>0</v>
      </c>
      <c r="J72" s="68">
        <v>0</v>
      </c>
      <c r="K72" s="68">
        <v>0</v>
      </c>
      <c r="L72" s="68">
        <v>0</v>
      </c>
      <c r="M72" s="68">
        <v>0</v>
      </c>
      <c r="N72" s="68">
        <v>0</v>
      </c>
      <c r="O72" s="68">
        <v>0</v>
      </c>
      <c r="P72" s="68">
        <v>0</v>
      </c>
      <c r="Q72" s="68">
        <v>0</v>
      </c>
      <c r="R72" s="68">
        <v>0</v>
      </c>
      <c r="S72" s="68">
        <v>0</v>
      </c>
      <c r="T72" s="68">
        <v>0</v>
      </c>
      <c r="U72" s="68">
        <v>0</v>
      </c>
      <c r="V72" s="68">
        <v>0</v>
      </c>
      <c r="W72" s="68">
        <v>0</v>
      </c>
      <c r="X72" s="68">
        <v>0</v>
      </c>
      <c r="Y72" s="68">
        <v>0</v>
      </c>
      <c r="Z72" s="68">
        <v>0</v>
      </c>
      <c r="AA72" s="68">
        <v>0</v>
      </c>
      <c r="AB72" s="68">
        <v>0</v>
      </c>
      <c r="AC72" s="68">
        <v>0</v>
      </c>
      <c r="AD72" s="68">
        <v>0</v>
      </c>
      <c r="AE72" s="68">
        <v>0</v>
      </c>
      <c r="AF72" s="68">
        <v>0</v>
      </c>
      <c r="AG72" s="68">
        <v>0</v>
      </c>
      <c r="AH72" s="68">
        <v>0</v>
      </c>
      <c r="AI72" s="68">
        <v>0</v>
      </c>
      <c r="AJ72" s="68">
        <v>0</v>
      </c>
      <c r="AK72" s="68">
        <v>0</v>
      </c>
      <c r="AL72" s="68">
        <v>0</v>
      </c>
      <c r="AM72" s="68">
        <v>0</v>
      </c>
      <c r="AN72" s="68">
        <v>0</v>
      </c>
      <c r="AO72" s="68">
        <v>0</v>
      </c>
      <c r="AP72" s="68">
        <v>0</v>
      </c>
      <c r="AQ72" s="68">
        <v>0</v>
      </c>
      <c r="AR72" s="68">
        <v>0</v>
      </c>
      <c r="AS72" s="68">
        <v>0</v>
      </c>
      <c r="AT72" s="68">
        <v>0</v>
      </c>
      <c r="AU72" s="68">
        <v>0</v>
      </c>
      <c r="AV72" s="68">
        <v>0</v>
      </c>
      <c r="AW72" s="68">
        <v>0</v>
      </c>
      <c r="AX72" s="68">
        <v>0</v>
      </c>
      <c r="AY72" s="68">
        <v>0</v>
      </c>
      <c r="AZ72" s="68">
        <v>0</v>
      </c>
      <c r="BA72" s="68">
        <v>0</v>
      </c>
      <c r="BB72" s="68">
        <v>0</v>
      </c>
      <c r="BC72" s="68">
        <v>0</v>
      </c>
      <c r="BD72" s="68">
        <v>0</v>
      </c>
      <c r="BE72" s="68">
        <v>0</v>
      </c>
      <c r="BF72" s="68">
        <v>0</v>
      </c>
      <c r="BG72" s="68">
        <v>0</v>
      </c>
      <c r="BH72" s="68">
        <v>0</v>
      </c>
      <c r="BI72" s="68">
        <v>0</v>
      </c>
      <c r="BJ72" s="68">
        <v>0</v>
      </c>
      <c r="BK72" s="68">
        <v>0</v>
      </c>
      <c r="BL72" s="68">
        <v>0</v>
      </c>
      <c r="BM72" s="68">
        <v>0</v>
      </c>
      <c r="BN72" s="68">
        <v>0</v>
      </c>
      <c r="BO72" s="68">
        <v>0</v>
      </c>
      <c r="BP72" s="68">
        <v>0</v>
      </c>
      <c r="BQ72" s="68">
        <v>0</v>
      </c>
      <c r="BR72" s="68">
        <v>0</v>
      </c>
      <c r="BS72" s="68">
        <v>0</v>
      </c>
      <c r="BT72" s="68">
        <v>0</v>
      </c>
      <c r="BU72" s="68">
        <v>0</v>
      </c>
      <c r="BV72" s="68">
        <v>0</v>
      </c>
      <c r="BW72" s="68">
        <v>0</v>
      </c>
      <c r="BX72" s="68">
        <v>0</v>
      </c>
      <c r="BY72" s="68">
        <v>0</v>
      </c>
      <c r="BZ72" s="68">
        <v>0</v>
      </c>
      <c r="CA72" s="68">
        <v>0</v>
      </c>
      <c r="CB72" s="68">
        <v>0</v>
      </c>
      <c r="CC72" s="68">
        <v>0</v>
      </c>
      <c r="CD72" s="68">
        <v>0</v>
      </c>
      <c r="CE72" s="68">
        <v>0</v>
      </c>
      <c r="CF72" s="68">
        <v>0</v>
      </c>
      <c r="CG72" s="68">
        <v>0</v>
      </c>
      <c r="CH72" s="68">
        <v>0</v>
      </c>
      <c r="CI72" s="68">
        <v>0</v>
      </c>
      <c r="CJ72" s="68">
        <v>0</v>
      </c>
      <c r="CK72" s="68">
        <v>0</v>
      </c>
      <c r="CL72" s="68">
        <v>0</v>
      </c>
      <c r="CM72" s="68">
        <v>0</v>
      </c>
      <c r="CN72" s="68">
        <v>0</v>
      </c>
      <c r="CO72" s="68">
        <v>0</v>
      </c>
      <c r="CP72" s="68">
        <v>0</v>
      </c>
      <c r="CQ72" s="68">
        <v>0</v>
      </c>
      <c r="CR72" s="68">
        <v>0</v>
      </c>
      <c r="CS72" s="68">
        <v>0</v>
      </c>
      <c r="CT72" s="68">
        <v>0</v>
      </c>
      <c r="CU72" s="68">
        <v>0</v>
      </c>
      <c r="CV72" s="68">
        <v>0</v>
      </c>
      <c r="CW72" s="68">
        <v>0</v>
      </c>
      <c r="CX72" s="68">
        <v>0</v>
      </c>
      <c r="CY72" s="68">
        <v>0</v>
      </c>
      <c r="CZ72" s="68">
        <v>0</v>
      </c>
      <c r="DA72" s="68">
        <v>0</v>
      </c>
      <c r="DB72" s="68">
        <v>0</v>
      </c>
      <c r="DC72" s="68">
        <v>0</v>
      </c>
      <c r="DD72" s="68">
        <v>0</v>
      </c>
      <c r="DE72" s="68">
        <v>0</v>
      </c>
      <c r="DF72" s="68">
        <v>0</v>
      </c>
      <c r="DG72" s="68">
        <v>0</v>
      </c>
      <c r="DH72" s="68">
        <v>0</v>
      </c>
      <c r="DI72" s="68">
        <v>0</v>
      </c>
      <c r="DJ72" s="68">
        <v>0</v>
      </c>
      <c r="DK72" s="68">
        <v>0</v>
      </c>
      <c r="DL72" s="68">
        <v>0</v>
      </c>
      <c r="DM72" s="68">
        <v>0</v>
      </c>
      <c r="DN72" s="68">
        <v>0</v>
      </c>
      <c r="DO72" s="68">
        <v>0</v>
      </c>
      <c r="DP72" s="68">
        <v>0</v>
      </c>
      <c r="DQ72" s="68">
        <v>0</v>
      </c>
      <c r="DR72" s="68">
        <v>0</v>
      </c>
      <c r="DS72" s="68">
        <v>0</v>
      </c>
      <c r="DT72" s="68">
        <v>0</v>
      </c>
      <c r="DU72" s="68">
        <v>0</v>
      </c>
      <c r="DV72" s="68">
        <v>0</v>
      </c>
      <c r="DW72" s="68">
        <v>0</v>
      </c>
      <c r="DX72" s="68">
        <v>0</v>
      </c>
      <c r="DY72" s="68">
        <v>0</v>
      </c>
      <c r="DZ72" s="68">
        <v>0</v>
      </c>
      <c r="EA72" s="68">
        <v>0</v>
      </c>
      <c r="EB72" s="68">
        <v>0</v>
      </c>
      <c r="EC72" s="68">
        <v>0</v>
      </c>
      <c r="ED72" s="68">
        <v>0</v>
      </c>
      <c r="EE72" s="68">
        <v>0</v>
      </c>
      <c r="EF72" s="68">
        <v>0</v>
      </c>
      <c r="EG72" s="68">
        <v>0</v>
      </c>
      <c r="EH72" s="68">
        <v>0</v>
      </c>
      <c r="EI72" s="68">
        <v>0</v>
      </c>
      <c r="EJ72" s="68">
        <v>0</v>
      </c>
      <c r="EK72" s="68">
        <v>0</v>
      </c>
      <c r="EL72" s="68">
        <v>0</v>
      </c>
      <c r="EM72" s="68">
        <v>0</v>
      </c>
      <c r="EN72" s="68">
        <v>0</v>
      </c>
      <c r="EO72" s="68">
        <v>0</v>
      </c>
      <c r="EP72" s="68">
        <v>0</v>
      </c>
      <c r="EQ72" s="68">
        <v>0</v>
      </c>
      <c r="ER72" s="68">
        <v>0</v>
      </c>
      <c r="ES72" s="68">
        <v>0</v>
      </c>
      <c r="ET72" s="68">
        <v>0</v>
      </c>
      <c r="EU72" s="68">
        <v>0</v>
      </c>
      <c r="EV72" s="68">
        <v>0</v>
      </c>
      <c r="EW72" s="68">
        <v>0</v>
      </c>
      <c r="EX72" s="68">
        <v>0</v>
      </c>
      <c r="EY72" s="68">
        <v>0</v>
      </c>
      <c r="EZ72" s="68">
        <v>0</v>
      </c>
      <c r="FA72" s="68">
        <v>0</v>
      </c>
      <c r="FB72" s="68">
        <v>0</v>
      </c>
      <c r="FC72" s="68">
        <v>0</v>
      </c>
      <c r="FD72" s="68">
        <v>0</v>
      </c>
      <c r="FE72" s="68">
        <v>0</v>
      </c>
      <c r="FF72" s="68">
        <v>0</v>
      </c>
      <c r="FG72" s="68">
        <v>0</v>
      </c>
      <c r="FH72" s="68">
        <v>0</v>
      </c>
      <c r="FI72" s="68">
        <v>0</v>
      </c>
      <c r="FJ72" s="68">
        <v>0</v>
      </c>
      <c r="FK72" s="68">
        <v>0</v>
      </c>
      <c r="FL72" s="68">
        <v>0</v>
      </c>
      <c r="FM72" s="68">
        <v>0</v>
      </c>
      <c r="FN72" s="68">
        <v>0</v>
      </c>
      <c r="FO72" s="68">
        <v>0</v>
      </c>
      <c r="FP72" s="68">
        <v>0</v>
      </c>
      <c r="FQ72" s="68">
        <v>0</v>
      </c>
      <c r="FR72" s="68">
        <v>0</v>
      </c>
      <c r="FS72" s="68">
        <v>0</v>
      </c>
      <c r="FT72" s="68">
        <v>0</v>
      </c>
      <c r="FU72" s="68">
        <v>0</v>
      </c>
      <c r="FV72" s="68">
        <v>0</v>
      </c>
      <c r="FW72" s="68">
        <v>0</v>
      </c>
      <c r="FX72" s="68">
        <v>0</v>
      </c>
      <c r="FY72" s="68">
        <v>0</v>
      </c>
      <c r="FZ72" s="68">
        <v>0</v>
      </c>
      <c r="GA72" s="68">
        <v>0</v>
      </c>
      <c r="GB72" s="68">
        <v>0</v>
      </c>
      <c r="GC72" s="68">
        <v>0</v>
      </c>
      <c r="GD72" s="68">
        <v>0</v>
      </c>
      <c r="GE72" s="68">
        <v>0</v>
      </c>
      <c r="GF72" s="68">
        <v>0</v>
      </c>
      <c r="GG72" s="68">
        <v>0</v>
      </c>
      <c r="GH72" s="68">
        <v>0</v>
      </c>
      <c r="GI72" s="68">
        <v>0</v>
      </c>
      <c r="GJ72" s="68">
        <v>0</v>
      </c>
      <c r="GK72" s="68">
        <v>0</v>
      </c>
      <c r="GL72" s="68">
        <v>0</v>
      </c>
      <c r="GM72" s="68">
        <v>0</v>
      </c>
      <c r="GN72" s="68">
        <v>0</v>
      </c>
      <c r="GO72" s="68">
        <v>0</v>
      </c>
      <c r="GP72" s="68">
        <v>0</v>
      </c>
      <c r="GQ72" s="68">
        <v>0</v>
      </c>
      <c r="GR72" s="68">
        <v>0</v>
      </c>
      <c r="GS72" s="68">
        <v>0</v>
      </c>
      <c r="GT72" s="68">
        <v>0</v>
      </c>
      <c r="GU72" s="68">
        <v>0</v>
      </c>
      <c r="GV72" s="68">
        <v>0</v>
      </c>
      <c r="GW72" s="68">
        <v>0</v>
      </c>
      <c r="GX72" s="68">
        <v>0</v>
      </c>
      <c r="GY72" s="68">
        <v>0</v>
      </c>
      <c r="GZ72" s="68">
        <v>0</v>
      </c>
      <c r="HA72" s="68">
        <v>0</v>
      </c>
      <c r="HB72" s="68">
        <v>0</v>
      </c>
      <c r="HC72" s="68">
        <v>0</v>
      </c>
      <c r="HD72" s="68">
        <v>0</v>
      </c>
      <c r="HE72" s="68">
        <v>0</v>
      </c>
      <c r="HF72" s="68">
        <v>0</v>
      </c>
      <c r="HG72" s="68">
        <v>0</v>
      </c>
      <c r="HH72" s="68">
        <v>0</v>
      </c>
      <c r="HI72" s="68">
        <v>0</v>
      </c>
      <c r="HJ72" s="68">
        <v>0</v>
      </c>
      <c r="HK72" s="68">
        <v>0</v>
      </c>
      <c r="HL72" s="68">
        <v>0</v>
      </c>
      <c r="HM72" s="68">
        <v>0</v>
      </c>
      <c r="HN72" s="68">
        <v>0</v>
      </c>
      <c r="HO72" s="68">
        <v>0</v>
      </c>
      <c r="HP72" s="68">
        <v>0</v>
      </c>
      <c r="HQ72" s="68">
        <v>0</v>
      </c>
      <c r="HR72" s="68">
        <v>0</v>
      </c>
      <c r="HS72" s="68">
        <v>0</v>
      </c>
      <c r="HT72" s="68">
        <v>0</v>
      </c>
      <c r="HU72" s="68">
        <v>0</v>
      </c>
      <c r="HV72" s="68">
        <v>0</v>
      </c>
      <c r="HW72" s="68">
        <v>0</v>
      </c>
      <c r="HX72" s="68">
        <v>0</v>
      </c>
      <c r="HY72" s="68">
        <v>0</v>
      </c>
      <c r="HZ72" s="68">
        <v>0</v>
      </c>
      <c r="IA72" s="68">
        <v>0</v>
      </c>
      <c r="IB72" s="68">
        <v>0</v>
      </c>
      <c r="IC72" s="68">
        <v>0</v>
      </c>
      <c r="ID72" s="68">
        <v>0</v>
      </c>
      <c r="IE72" s="68">
        <v>0</v>
      </c>
      <c r="IF72" s="68">
        <v>0</v>
      </c>
      <c r="IG72" s="68">
        <v>0</v>
      </c>
      <c r="IH72" s="68">
        <v>0</v>
      </c>
      <c r="II72" s="68">
        <v>0</v>
      </c>
      <c r="IJ72" s="68">
        <v>0</v>
      </c>
      <c r="IK72" s="68">
        <v>0</v>
      </c>
      <c r="IL72" s="68">
        <v>0</v>
      </c>
      <c r="IM72" s="68">
        <v>0</v>
      </c>
      <c r="IN72" s="68">
        <v>0</v>
      </c>
      <c r="IO72" s="68">
        <v>0</v>
      </c>
      <c r="IP72" s="68">
        <v>0</v>
      </c>
      <c r="IQ72" s="68">
        <v>0</v>
      </c>
      <c r="IR72" s="68">
        <v>0</v>
      </c>
      <c r="IS72" s="68">
        <v>0</v>
      </c>
      <c r="IT72" s="68">
        <v>0</v>
      </c>
      <c r="IU72" s="68">
        <v>0</v>
      </c>
      <c r="IV72" s="68">
        <v>0</v>
      </c>
      <c r="IW72" s="68">
        <v>0</v>
      </c>
      <c r="IX72" s="68">
        <v>0</v>
      </c>
      <c r="IY72" s="68">
        <v>0</v>
      </c>
      <c r="IZ72" s="68">
        <v>0</v>
      </c>
      <c r="JA72" s="68">
        <v>0</v>
      </c>
      <c r="JB72" s="68">
        <v>0</v>
      </c>
      <c r="JC72" s="68">
        <v>0</v>
      </c>
      <c r="JD72" s="68">
        <v>0</v>
      </c>
      <c r="JE72" s="68">
        <v>0</v>
      </c>
      <c r="JF72" s="68">
        <v>0</v>
      </c>
      <c r="JG72" s="68">
        <v>0</v>
      </c>
      <c r="JH72" s="68">
        <v>0</v>
      </c>
      <c r="JI72" s="68">
        <v>0</v>
      </c>
      <c r="JJ72" s="68">
        <v>0</v>
      </c>
      <c r="JK72" s="68">
        <v>0</v>
      </c>
      <c r="JL72" s="68">
        <v>0</v>
      </c>
      <c r="JM72" s="68">
        <v>0</v>
      </c>
      <c r="JN72" s="68">
        <v>0</v>
      </c>
      <c r="JO72" s="68">
        <v>0</v>
      </c>
      <c r="JP72" s="68">
        <v>0</v>
      </c>
      <c r="JQ72" s="68">
        <v>0</v>
      </c>
      <c r="JR72" s="68">
        <v>0</v>
      </c>
      <c r="JS72" s="68">
        <v>0</v>
      </c>
      <c r="JT72" s="68">
        <v>0</v>
      </c>
      <c r="JU72" s="68">
        <v>0</v>
      </c>
      <c r="JV72" s="68">
        <v>0</v>
      </c>
      <c r="JW72" s="68">
        <v>0</v>
      </c>
      <c r="JX72" s="68">
        <v>0</v>
      </c>
      <c r="JY72" s="68">
        <v>0</v>
      </c>
      <c r="JZ72" s="68">
        <v>0</v>
      </c>
      <c r="KA72" s="68">
        <v>0</v>
      </c>
      <c r="KB72" s="68">
        <v>0</v>
      </c>
      <c r="KC72" s="68">
        <v>0</v>
      </c>
      <c r="KD72" s="68">
        <v>0</v>
      </c>
      <c r="KE72" s="68">
        <v>0</v>
      </c>
      <c r="KF72" s="68">
        <v>0</v>
      </c>
      <c r="KG72" s="68">
        <v>0</v>
      </c>
      <c r="KH72" s="68">
        <v>0</v>
      </c>
      <c r="KI72" s="68">
        <v>0</v>
      </c>
      <c r="KJ72" s="68">
        <v>0</v>
      </c>
      <c r="KK72" s="68">
        <v>0</v>
      </c>
      <c r="KL72" s="68">
        <v>0</v>
      </c>
      <c r="KM72" s="68">
        <v>0</v>
      </c>
      <c r="KN72" s="68">
        <v>0</v>
      </c>
      <c r="KO72" s="68">
        <v>0</v>
      </c>
      <c r="KP72" s="68">
        <v>0</v>
      </c>
      <c r="KQ72" s="68">
        <v>0</v>
      </c>
      <c r="KR72" s="68">
        <v>0</v>
      </c>
      <c r="KS72" s="68">
        <v>0</v>
      </c>
      <c r="KT72" s="68">
        <v>0</v>
      </c>
      <c r="KU72" s="68">
        <v>0</v>
      </c>
      <c r="KV72" s="68">
        <v>0</v>
      </c>
      <c r="KW72" s="68">
        <v>0</v>
      </c>
      <c r="KX72" s="68">
        <v>0</v>
      </c>
      <c r="KY72" s="68">
        <v>0</v>
      </c>
      <c r="KZ72" s="68">
        <v>0</v>
      </c>
      <c r="LA72" s="68">
        <v>0</v>
      </c>
      <c r="LB72" s="105"/>
    </row>
    <row r="73" spans="1:314" hidden="1" x14ac:dyDescent="0.65">
      <c r="A73" s="11" t="s">
        <v>683</v>
      </c>
      <c r="B73" s="19">
        <v>64</v>
      </c>
      <c r="C73" s="33" t="s">
        <v>683</v>
      </c>
      <c r="D73" s="9" t="s">
        <v>805</v>
      </c>
      <c r="E73" s="9" t="s">
        <v>806</v>
      </c>
      <c r="F73" s="68">
        <v>17107429.6187093</v>
      </c>
      <c r="G73" s="68">
        <v>0</v>
      </c>
      <c r="H73" s="68">
        <v>0</v>
      </c>
      <c r="I73" s="68">
        <v>0</v>
      </c>
      <c r="J73" s="68">
        <v>0</v>
      </c>
      <c r="K73" s="68">
        <v>593706.58146266697</v>
      </c>
      <c r="L73" s="68">
        <v>0</v>
      </c>
      <c r="M73" s="68">
        <v>0</v>
      </c>
      <c r="N73" s="68">
        <v>-32263.793865030701</v>
      </c>
      <c r="O73" s="68">
        <v>0</v>
      </c>
      <c r="P73" s="68">
        <v>0</v>
      </c>
      <c r="Q73" s="68">
        <v>0</v>
      </c>
      <c r="R73" s="68">
        <v>159612.56932515299</v>
      </c>
      <c r="S73" s="68">
        <v>12163.3636850562</v>
      </c>
      <c r="T73" s="68">
        <v>0</v>
      </c>
      <c r="U73" s="68">
        <v>0</v>
      </c>
      <c r="V73" s="68">
        <v>-2605.0883770756</v>
      </c>
      <c r="W73" s="68">
        <v>347537.41116751201</v>
      </c>
      <c r="X73" s="68">
        <v>232828.81556683601</v>
      </c>
      <c r="Y73" s="68">
        <v>-348.24</v>
      </c>
      <c r="Z73" s="68">
        <v>0</v>
      </c>
      <c r="AA73" s="68">
        <v>432997.17311682901</v>
      </c>
      <c r="AB73" s="68">
        <v>9950.2891307958307</v>
      </c>
      <c r="AC73" s="68">
        <v>0</v>
      </c>
      <c r="AD73" s="68">
        <v>0</v>
      </c>
      <c r="AE73" s="68">
        <v>6398.2315564755199</v>
      </c>
      <c r="AF73" s="68">
        <v>127827.18055953999</v>
      </c>
      <c r="AG73" s="68">
        <v>67985.81</v>
      </c>
      <c r="AH73" s="68">
        <v>0</v>
      </c>
      <c r="AI73" s="68">
        <v>0</v>
      </c>
      <c r="AJ73" s="68">
        <v>0</v>
      </c>
      <c r="AK73" s="68">
        <v>0</v>
      </c>
      <c r="AL73" s="68">
        <v>0</v>
      </c>
      <c r="AM73" s="68">
        <v>0</v>
      </c>
      <c r="AN73" s="68">
        <v>0</v>
      </c>
      <c r="AO73" s="68">
        <v>0</v>
      </c>
      <c r="AP73" s="68">
        <v>0</v>
      </c>
      <c r="AQ73" s="68">
        <v>0</v>
      </c>
      <c r="AR73" s="68">
        <v>0</v>
      </c>
      <c r="AS73" s="68">
        <v>0</v>
      </c>
      <c r="AT73" s="68">
        <v>0</v>
      </c>
      <c r="AU73" s="68">
        <v>0</v>
      </c>
      <c r="AV73" s="68">
        <v>0</v>
      </c>
      <c r="AW73" s="68">
        <v>7001.7452541330103</v>
      </c>
      <c r="AX73" s="68">
        <v>-4799.0814451929</v>
      </c>
      <c r="AY73" s="68">
        <v>-231458.34353949799</v>
      </c>
      <c r="AZ73" s="68">
        <v>0</v>
      </c>
      <c r="BA73" s="68">
        <v>0</v>
      </c>
      <c r="BB73" s="68">
        <v>0</v>
      </c>
      <c r="BC73" s="68">
        <v>0</v>
      </c>
      <c r="BD73" s="68">
        <v>0</v>
      </c>
      <c r="BE73" s="68">
        <v>16644.972417936999</v>
      </c>
      <c r="BF73" s="68">
        <v>31825.315418646001</v>
      </c>
      <c r="BG73" s="68">
        <v>0</v>
      </c>
      <c r="BH73" s="68">
        <v>0</v>
      </c>
      <c r="BI73" s="68">
        <v>0</v>
      </c>
      <c r="BJ73" s="68">
        <v>0</v>
      </c>
      <c r="BK73" s="68">
        <v>0</v>
      </c>
      <c r="BL73" s="68">
        <v>-39169.389161054001</v>
      </c>
      <c r="BM73" s="68">
        <v>0</v>
      </c>
      <c r="BN73" s="68">
        <v>0</v>
      </c>
      <c r="BO73" s="68">
        <v>0</v>
      </c>
      <c r="BP73" s="68">
        <v>0</v>
      </c>
      <c r="BQ73" s="68">
        <v>0</v>
      </c>
      <c r="BR73" s="68">
        <v>0</v>
      </c>
      <c r="BS73" s="68">
        <v>0</v>
      </c>
      <c r="BT73" s="68">
        <v>0</v>
      </c>
      <c r="BU73" s="68">
        <v>0</v>
      </c>
      <c r="BV73" s="68">
        <v>0</v>
      </c>
      <c r="BW73" s="68">
        <v>0</v>
      </c>
      <c r="BX73" s="68">
        <v>132713.86794271399</v>
      </c>
      <c r="BY73" s="68">
        <v>-900.28762097439903</v>
      </c>
      <c r="BZ73" s="68">
        <v>1545.8016969491</v>
      </c>
      <c r="CA73" s="68">
        <v>-115.5858440395</v>
      </c>
      <c r="CB73" s="68">
        <v>847.37</v>
      </c>
      <c r="CC73" s="68">
        <v>14131.39</v>
      </c>
      <c r="CD73" s="68">
        <v>-33323.67</v>
      </c>
      <c r="CE73" s="68">
        <v>0</v>
      </c>
      <c r="CF73" s="68">
        <v>0</v>
      </c>
      <c r="CG73" s="68">
        <v>0</v>
      </c>
      <c r="CH73" s="68">
        <v>0</v>
      </c>
      <c r="CI73" s="68">
        <v>0</v>
      </c>
      <c r="CJ73" s="68">
        <v>0</v>
      </c>
      <c r="CK73" s="68">
        <v>0</v>
      </c>
      <c r="CL73" s="68">
        <v>0</v>
      </c>
      <c r="CM73" s="68">
        <v>0</v>
      </c>
      <c r="CN73" s="68">
        <v>0</v>
      </c>
      <c r="CO73" s="68">
        <v>0</v>
      </c>
      <c r="CP73" s="68">
        <v>0</v>
      </c>
      <c r="CQ73" s="68">
        <v>0</v>
      </c>
      <c r="CR73" s="68">
        <v>18947.43</v>
      </c>
      <c r="CS73" s="68">
        <v>0</v>
      </c>
      <c r="CT73" s="68">
        <v>0</v>
      </c>
      <c r="CU73" s="68">
        <v>0</v>
      </c>
      <c r="CV73" s="68">
        <v>0</v>
      </c>
      <c r="CW73" s="68">
        <v>0</v>
      </c>
      <c r="CX73" s="68">
        <v>0</v>
      </c>
      <c r="CY73" s="68">
        <v>248976.73</v>
      </c>
      <c r="CZ73" s="68">
        <v>0</v>
      </c>
      <c r="DA73" s="68">
        <v>0</v>
      </c>
      <c r="DB73" s="68">
        <v>2217.1799999999998</v>
      </c>
      <c r="DC73" s="68">
        <v>23114.79</v>
      </c>
      <c r="DD73" s="68">
        <v>0</v>
      </c>
      <c r="DE73" s="68">
        <v>0</v>
      </c>
      <c r="DF73" s="68">
        <v>1251.97</v>
      </c>
      <c r="DG73" s="68">
        <v>7276.49</v>
      </c>
      <c r="DH73" s="68">
        <v>0</v>
      </c>
      <c r="DI73" s="68">
        <v>0</v>
      </c>
      <c r="DJ73" s="68">
        <v>0</v>
      </c>
      <c r="DK73" s="68">
        <v>0</v>
      </c>
      <c r="DL73" s="68">
        <v>0</v>
      </c>
      <c r="DM73" s="68">
        <v>3239.88</v>
      </c>
      <c r="DN73" s="68">
        <v>0</v>
      </c>
      <c r="DO73" s="68">
        <v>0</v>
      </c>
      <c r="DP73" s="68">
        <v>22881.49</v>
      </c>
      <c r="DQ73" s="68">
        <v>-8019.1032148900003</v>
      </c>
      <c r="DR73" s="68">
        <v>0</v>
      </c>
      <c r="DS73" s="68">
        <v>0</v>
      </c>
      <c r="DT73" s="68">
        <v>0</v>
      </c>
      <c r="DU73" s="68">
        <v>0</v>
      </c>
      <c r="DV73" s="68">
        <v>0</v>
      </c>
      <c r="DW73" s="68">
        <v>152474.870773006</v>
      </c>
      <c r="DX73" s="68">
        <v>0</v>
      </c>
      <c r="DY73" s="68">
        <v>0</v>
      </c>
      <c r="DZ73" s="68">
        <v>0</v>
      </c>
      <c r="EA73" s="68">
        <v>251.13619631901801</v>
      </c>
      <c r="EB73" s="68">
        <v>0</v>
      </c>
      <c r="EC73" s="68">
        <v>0</v>
      </c>
      <c r="ED73" s="68">
        <v>15074.7533742331</v>
      </c>
      <c r="EE73" s="68">
        <v>0</v>
      </c>
      <c r="EF73" s="68">
        <v>0</v>
      </c>
      <c r="EG73" s="68">
        <v>1330387.62267344</v>
      </c>
      <c r="EH73" s="68">
        <v>-23706.184935701101</v>
      </c>
      <c r="EI73" s="68">
        <v>144445.36379018601</v>
      </c>
      <c r="EJ73" s="68">
        <v>0</v>
      </c>
      <c r="EK73" s="68">
        <v>0</v>
      </c>
      <c r="EL73" s="68">
        <v>0</v>
      </c>
      <c r="EM73" s="68">
        <v>0</v>
      </c>
      <c r="EN73" s="68">
        <v>0</v>
      </c>
      <c r="EO73" s="68">
        <v>0</v>
      </c>
      <c r="EP73" s="68">
        <v>0</v>
      </c>
      <c r="EQ73" s="68">
        <v>0</v>
      </c>
      <c r="ER73" s="68">
        <v>0</v>
      </c>
      <c r="ES73" s="68">
        <v>0</v>
      </c>
      <c r="ET73" s="68">
        <v>0</v>
      </c>
      <c r="EU73" s="68">
        <v>0</v>
      </c>
      <c r="EV73" s="68">
        <v>0</v>
      </c>
      <c r="EW73" s="68">
        <v>0</v>
      </c>
      <c r="EX73" s="68">
        <v>0</v>
      </c>
      <c r="EY73" s="68">
        <v>0</v>
      </c>
      <c r="EZ73" s="68">
        <v>0</v>
      </c>
      <c r="FA73" s="68">
        <v>0</v>
      </c>
      <c r="FB73" s="68">
        <v>0</v>
      </c>
      <c r="FC73" s="68">
        <v>0</v>
      </c>
      <c r="FD73" s="68">
        <v>0</v>
      </c>
      <c r="FE73" s="68">
        <v>0</v>
      </c>
      <c r="FF73" s="68">
        <v>0</v>
      </c>
      <c r="FG73" s="68">
        <v>0</v>
      </c>
      <c r="FH73" s="68">
        <v>0</v>
      </c>
      <c r="FI73" s="68">
        <v>0</v>
      </c>
      <c r="FJ73" s="68">
        <v>0</v>
      </c>
      <c r="FK73" s="68">
        <v>9833005.6184935607</v>
      </c>
      <c r="FL73" s="68">
        <v>0</v>
      </c>
      <c r="FM73" s="68">
        <v>20201.59</v>
      </c>
      <c r="FN73" s="68">
        <v>0</v>
      </c>
      <c r="FO73" s="68">
        <v>0</v>
      </c>
      <c r="FP73" s="68">
        <v>0</v>
      </c>
      <c r="FQ73" s="68">
        <v>0</v>
      </c>
      <c r="FR73" s="68">
        <v>0</v>
      </c>
      <c r="FS73" s="68">
        <v>0</v>
      </c>
      <c r="FT73" s="68">
        <v>12536.09</v>
      </c>
      <c r="FU73" s="68">
        <v>578.95939086300496</v>
      </c>
      <c r="FV73" s="68">
        <v>390756.94585448399</v>
      </c>
      <c r="FW73" s="68">
        <v>0</v>
      </c>
      <c r="FX73" s="68">
        <v>0</v>
      </c>
      <c r="FY73" s="68">
        <v>0</v>
      </c>
      <c r="FZ73" s="68">
        <v>0</v>
      </c>
      <c r="GA73" s="68">
        <v>0</v>
      </c>
      <c r="GB73" s="68">
        <v>0</v>
      </c>
      <c r="GC73" s="68">
        <v>0</v>
      </c>
      <c r="GD73" s="68">
        <v>0</v>
      </c>
      <c r="GE73" s="68">
        <v>-3551.4773423147999</v>
      </c>
      <c r="GF73" s="68">
        <v>156728.02357624</v>
      </c>
      <c r="GG73" s="68">
        <v>0</v>
      </c>
      <c r="GH73" s="68">
        <v>273.139926515615</v>
      </c>
      <c r="GI73" s="68">
        <v>0</v>
      </c>
      <c r="GJ73" s="68">
        <v>17815.947546531301</v>
      </c>
      <c r="GK73" s="68">
        <v>0</v>
      </c>
      <c r="GL73" s="68">
        <v>387083.68</v>
      </c>
      <c r="GM73" s="68">
        <v>0</v>
      </c>
      <c r="GN73" s="68">
        <v>902574.51</v>
      </c>
      <c r="GO73" s="68">
        <v>0</v>
      </c>
      <c r="GP73" s="68">
        <v>0</v>
      </c>
      <c r="GQ73" s="68">
        <v>0</v>
      </c>
      <c r="GR73" s="68">
        <v>314533.83</v>
      </c>
      <c r="GS73" s="68">
        <v>0</v>
      </c>
      <c r="GT73" s="68">
        <v>0</v>
      </c>
      <c r="GU73" s="68">
        <v>0</v>
      </c>
      <c r="GV73" s="68">
        <v>668080.59</v>
      </c>
      <c r="GW73" s="68">
        <v>705.67</v>
      </c>
      <c r="GX73" s="68">
        <v>0</v>
      </c>
      <c r="GY73" s="68">
        <v>0</v>
      </c>
      <c r="GZ73" s="68">
        <v>0</v>
      </c>
      <c r="HA73" s="68">
        <v>0</v>
      </c>
      <c r="HB73" s="68">
        <v>0</v>
      </c>
      <c r="HC73" s="68">
        <v>0</v>
      </c>
      <c r="HD73" s="68">
        <v>0</v>
      </c>
      <c r="HE73" s="68">
        <v>0</v>
      </c>
      <c r="HF73" s="68">
        <v>0</v>
      </c>
      <c r="HG73" s="68">
        <v>26576.311336717401</v>
      </c>
      <c r="HH73" s="68">
        <v>124508.07106599001</v>
      </c>
      <c r="HI73" s="68">
        <v>0</v>
      </c>
      <c r="HJ73" s="68">
        <v>0</v>
      </c>
      <c r="HK73" s="68">
        <v>0</v>
      </c>
      <c r="HL73" s="68">
        <v>0</v>
      </c>
      <c r="HM73" s="68">
        <v>-19914.161053276199</v>
      </c>
      <c r="HN73" s="68">
        <v>0</v>
      </c>
      <c r="HO73" s="68">
        <v>0</v>
      </c>
      <c r="HP73" s="68">
        <v>0</v>
      </c>
      <c r="HQ73" s="68">
        <v>0</v>
      </c>
      <c r="HR73" s="68">
        <v>-21.004286589099799</v>
      </c>
      <c r="HS73" s="68">
        <v>252973.46907532099</v>
      </c>
      <c r="HT73" s="68">
        <v>0</v>
      </c>
      <c r="HU73" s="68">
        <v>0</v>
      </c>
      <c r="HV73" s="68">
        <v>0</v>
      </c>
      <c r="HW73" s="68">
        <v>197114.39</v>
      </c>
      <c r="HX73" s="68">
        <v>0</v>
      </c>
      <c r="HY73" s="68">
        <v>0</v>
      </c>
      <c r="HZ73" s="68">
        <v>0</v>
      </c>
      <c r="IA73" s="68">
        <v>18147.73</v>
      </c>
      <c r="IB73" s="68">
        <v>0</v>
      </c>
      <c r="IC73" s="68">
        <v>0</v>
      </c>
      <c r="ID73" s="68">
        <v>0</v>
      </c>
      <c r="IE73" s="68">
        <v>0</v>
      </c>
      <c r="IF73" s="68">
        <v>0</v>
      </c>
      <c r="IG73" s="68">
        <v>0</v>
      </c>
      <c r="IH73" s="68">
        <v>0</v>
      </c>
      <c r="II73" s="68">
        <v>0</v>
      </c>
      <c r="IJ73" s="68">
        <v>0</v>
      </c>
      <c r="IK73" s="68">
        <v>0</v>
      </c>
      <c r="IL73" s="68">
        <v>0</v>
      </c>
      <c r="IM73" s="68">
        <v>0</v>
      </c>
      <c r="IN73" s="68">
        <v>0</v>
      </c>
      <c r="IO73" s="68">
        <v>0</v>
      </c>
      <c r="IP73" s="68">
        <v>0</v>
      </c>
      <c r="IQ73" s="68">
        <v>17172.868020304501</v>
      </c>
      <c r="IR73" s="68">
        <v>0</v>
      </c>
      <c r="IS73" s="68">
        <v>0</v>
      </c>
      <c r="IT73" s="68">
        <v>0</v>
      </c>
      <c r="IU73" s="68">
        <v>0</v>
      </c>
      <c r="IV73" s="68">
        <v>0</v>
      </c>
      <c r="IW73" s="68">
        <v>0</v>
      </c>
      <c r="IX73" s="68">
        <v>0</v>
      </c>
      <c r="IY73" s="68">
        <v>0</v>
      </c>
      <c r="IZ73" s="68">
        <v>0</v>
      </c>
      <c r="JA73" s="68">
        <v>0</v>
      </c>
      <c r="JB73" s="68">
        <v>0</v>
      </c>
      <c r="JC73" s="68">
        <v>0</v>
      </c>
      <c r="JD73" s="68">
        <v>0</v>
      </c>
      <c r="JE73" s="68">
        <v>0</v>
      </c>
      <c r="JF73" s="68">
        <v>0</v>
      </c>
      <c r="JG73" s="68">
        <v>0</v>
      </c>
      <c r="JH73" s="68">
        <v>0</v>
      </c>
      <c r="JI73" s="68">
        <v>0</v>
      </c>
      <c r="JJ73" s="68">
        <v>0</v>
      </c>
      <c r="JK73" s="68">
        <v>0</v>
      </c>
      <c r="JL73" s="68">
        <v>0</v>
      </c>
      <c r="JM73" s="68">
        <v>0</v>
      </c>
      <c r="JN73" s="68">
        <v>0</v>
      </c>
      <c r="JO73" s="68">
        <v>0</v>
      </c>
      <c r="JP73" s="68">
        <v>0</v>
      </c>
      <c r="JQ73" s="68">
        <v>0</v>
      </c>
      <c r="JR73" s="68">
        <v>0</v>
      </c>
      <c r="JS73" s="68">
        <v>0</v>
      </c>
      <c r="JT73" s="68">
        <v>0</v>
      </c>
      <c r="JU73" s="68">
        <v>0</v>
      </c>
      <c r="JV73" s="68">
        <v>0</v>
      </c>
      <c r="JW73" s="68">
        <v>0</v>
      </c>
      <c r="JX73" s="68">
        <v>0</v>
      </c>
      <c r="JY73" s="68">
        <v>0</v>
      </c>
      <c r="JZ73" s="68">
        <v>0</v>
      </c>
      <c r="KA73" s="68">
        <v>0</v>
      </c>
      <c r="KB73" s="68">
        <v>0</v>
      </c>
      <c r="KC73" s="68">
        <v>0</v>
      </c>
      <c r="KD73" s="68">
        <v>0</v>
      </c>
      <c r="KE73" s="68">
        <v>0</v>
      </c>
      <c r="KF73" s="68">
        <v>0</v>
      </c>
      <c r="KG73" s="68">
        <v>0</v>
      </c>
      <c r="KH73" s="68">
        <v>0</v>
      </c>
      <c r="KI73" s="68">
        <v>0</v>
      </c>
      <c r="KJ73" s="68">
        <v>0</v>
      </c>
      <c r="KK73" s="68">
        <v>0</v>
      </c>
      <c r="KL73" s="68">
        <v>0</v>
      </c>
      <c r="KM73" s="68">
        <v>0</v>
      </c>
      <c r="KN73" s="68">
        <v>0</v>
      </c>
      <c r="KO73" s="68">
        <v>0</v>
      </c>
      <c r="KP73" s="68">
        <v>0</v>
      </c>
      <c r="KQ73" s="68">
        <v>0</v>
      </c>
      <c r="KR73" s="68">
        <v>0</v>
      </c>
      <c r="KS73" s="68">
        <v>0</v>
      </c>
      <c r="KT73" s="68">
        <v>0</v>
      </c>
      <c r="KU73" s="68">
        <v>0</v>
      </c>
      <c r="KV73" s="68">
        <v>0</v>
      </c>
      <c r="KW73" s="68">
        <v>0</v>
      </c>
      <c r="KX73" s="68">
        <v>0</v>
      </c>
      <c r="KY73" s="68">
        <v>0</v>
      </c>
      <c r="KZ73" s="68">
        <v>0</v>
      </c>
      <c r="LA73" s="68">
        <v>0</v>
      </c>
      <c r="LB73" s="105"/>
    </row>
    <row r="74" spans="1:314" hidden="1" x14ac:dyDescent="0.65">
      <c r="A74" s="11">
        <v>4</v>
      </c>
      <c r="B74" s="19">
        <v>65</v>
      </c>
      <c r="C74" s="33" t="s">
        <v>755</v>
      </c>
      <c r="D74" s="9" t="s">
        <v>807</v>
      </c>
      <c r="E74" s="9" t="s">
        <v>808</v>
      </c>
      <c r="F74" s="68">
        <v>16998811.791118301</v>
      </c>
      <c r="G74" s="68">
        <v>0</v>
      </c>
      <c r="H74" s="68">
        <v>0</v>
      </c>
      <c r="I74" s="68">
        <v>0</v>
      </c>
      <c r="J74" s="68">
        <v>0</v>
      </c>
      <c r="K74" s="68">
        <v>1392999.6886777</v>
      </c>
      <c r="L74" s="68">
        <v>0</v>
      </c>
      <c r="M74" s="68">
        <v>0</v>
      </c>
      <c r="N74" s="68">
        <v>-103494.085889571</v>
      </c>
      <c r="O74" s="68">
        <v>0</v>
      </c>
      <c r="P74" s="68">
        <v>0</v>
      </c>
      <c r="Q74" s="68">
        <v>0</v>
      </c>
      <c r="R74" s="68">
        <v>-316850.139877301</v>
      </c>
      <c r="S74" s="68">
        <v>-21023.710051776499</v>
      </c>
      <c r="T74" s="68">
        <v>0</v>
      </c>
      <c r="U74" s="68">
        <v>0</v>
      </c>
      <c r="V74" s="68">
        <v>-76274.901803249406</v>
      </c>
      <c r="W74" s="68">
        <v>270639.12859560101</v>
      </c>
      <c r="X74" s="68">
        <v>737092.91032148898</v>
      </c>
      <c r="Y74" s="68">
        <v>1365.2</v>
      </c>
      <c r="Z74" s="68">
        <v>5370.1607445008503</v>
      </c>
      <c r="AA74" s="68">
        <v>-7763.2629919831297</v>
      </c>
      <c r="AB74" s="68">
        <v>35885.725393685898</v>
      </c>
      <c r="AC74" s="68">
        <v>0</v>
      </c>
      <c r="AD74" s="68">
        <v>0</v>
      </c>
      <c r="AE74" s="68">
        <v>165.24705559923001</v>
      </c>
      <c r="AF74" s="68">
        <v>253710.98017604501</v>
      </c>
      <c r="AG74" s="68">
        <v>153214.47</v>
      </c>
      <c r="AH74" s="68">
        <v>0</v>
      </c>
      <c r="AI74" s="68">
        <v>0</v>
      </c>
      <c r="AJ74" s="68">
        <v>0</v>
      </c>
      <c r="AK74" s="68">
        <v>0</v>
      </c>
      <c r="AL74" s="68">
        <v>0</v>
      </c>
      <c r="AM74" s="68">
        <v>0</v>
      </c>
      <c r="AN74" s="68">
        <v>0</v>
      </c>
      <c r="AO74" s="68">
        <v>0</v>
      </c>
      <c r="AP74" s="68">
        <v>0</v>
      </c>
      <c r="AQ74" s="68">
        <v>0</v>
      </c>
      <c r="AR74" s="68">
        <v>0</v>
      </c>
      <c r="AS74" s="68">
        <v>0</v>
      </c>
      <c r="AT74" s="68">
        <v>0</v>
      </c>
      <c r="AU74" s="68">
        <v>0</v>
      </c>
      <c r="AV74" s="68">
        <v>0</v>
      </c>
      <c r="AW74" s="68">
        <v>693534.76729944895</v>
      </c>
      <c r="AX74" s="68">
        <v>6232.6316595223498</v>
      </c>
      <c r="AY74" s="68">
        <v>485593.43233312899</v>
      </c>
      <c r="AZ74" s="68">
        <v>0</v>
      </c>
      <c r="BA74" s="68">
        <v>1131149.14268218</v>
      </c>
      <c r="BB74" s="68">
        <v>0</v>
      </c>
      <c r="BC74" s="68">
        <v>0</v>
      </c>
      <c r="BD74" s="68">
        <v>0</v>
      </c>
      <c r="BE74" s="68">
        <v>262819.47676006297</v>
      </c>
      <c r="BF74" s="68">
        <v>271110.66142334399</v>
      </c>
      <c r="BG74" s="68">
        <v>0</v>
      </c>
      <c r="BH74" s="68">
        <v>0</v>
      </c>
      <c r="BI74" s="68">
        <v>0</v>
      </c>
      <c r="BJ74" s="68">
        <v>159000.96448254699</v>
      </c>
      <c r="BK74" s="68">
        <v>0</v>
      </c>
      <c r="BL74" s="68">
        <v>1967364.0079608101</v>
      </c>
      <c r="BM74" s="68">
        <v>0</v>
      </c>
      <c r="BN74" s="68">
        <v>0</v>
      </c>
      <c r="BO74" s="68">
        <v>0</v>
      </c>
      <c r="BP74" s="68">
        <v>0</v>
      </c>
      <c r="BQ74" s="68">
        <v>0</v>
      </c>
      <c r="BR74" s="68">
        <v>0</v>
      </c>
      <c r="BS74" s="68">
        <v>0</v>
      </c>
      <c r="BT74" s="68">
        <v>0</v>
      </c>
      <c r="BU74" s="68">
        <v>0</v>
      </c>
      <c r="BV74" s="68">
        <v>0</v>
      </c>
      <c r="BW74" s="68">
        <v>0</v>
      </c>
      <c r="BX74" s="68">
        <v>245079.04840739799</v>
      </c>
      <c r="BY74" s="68">
        <v>0</v>
      </c>
      <c r="BZ74" s="68">
        <v>0</v>
      </c>
      <c r="CA74" s="68">
        <v>19958.651305718398</v>
      </c>
      <c r="CB74" s="68">
        <v>9133.01</v>
      </c>
      <c r="CC74" s="68">
        <v>77786.570000000007</v>
      </c>
      <c r="CD74" s="68">
        <v>115868.66</v>
      </c>
      <c r="CE74" s="68">
        <v>0</v>
      </c>
      <c r="CF74" s="68">
        <v>0</v>
      </c>
      <c r="CG74" s="68">
        <v>0</v>
      </c>
      <c r="CH74" s="68">
        <v>211268.42</v>
      </c>
      <c r="CI74" s="68">
        <v>0</v>
      </c>
      <c r="CJ74" s="68">
        <v>0</v>
      </c>
      <c r="CK74" s="68">
        <v>0</v>
      </c>
      <c r="CL74" s="68">
        <v>0</v>
      </c>
      <c r="CM74" s="68">
        <v>0</v>
      </c>
      <c r="CN74" s="68">
        <v>0</v>
      </c>
      <c r="CO74" s="68">
        <v>67862.28</v>
      </c>
      <c r="CP74" s="68">
        <v>189655.3</v>
      </c>
      <c r="CQ74" s="68">
        <v>117230</v>
      </c>
      <c r="CR74" s="68">
        <v>37250.39</v>
      </c>
      <c r="CS74" s="68">
        <v>0</v>
      </c>
      <c r="CT74" s="68">
        <v>45892.05</v>
      </c>
      <c r="CU74" s="68">
        <v>62200.82</v>
      </c>
      <c r="CV74" s="68">
        <v>0</v>
      </c>
      <c r="CW74" s="68">
        <v>605898.34</v>
      </c>
      <c r="CX74" s="68">
        <v>35262.6</v>
      </c>
      <c r="CY74" s="68">
        <v>232642.77</v>
      </c>
      <c r="CZ74" s="68">
        <v>8721.59</v>
      </c>
      <c r="DA74" s="68">
        <v>114242.64</v>
      </c>
      <c r="DB74" s="68">
        <v>113841.23</v>
      </c>
      <c r="DC74" s="68">
        <v>29825.89</v>
      </c>
      <c r="DD74" s="68">
        <v>20326.07</v>
      </c>
      <c r="DE74" s="68">
        <v>81951.12</v>
      </c>
      <c r="DF74" s="68">
        <v>26945.18</v>
      </c>
      <c r="DG74" s="68">
        <v>7533.55</v>
      </c>
      <c r="DH74" s="68">
        <v>36564.959999999999</v>
      </c>
      <c r="DI74" s="68">
        <v>0</v>
      </c>
      <c r="DJ74" s="68">
        <v>0</v>
      </c>
      <c r="DK74" s="68">
        <v>56681.64</v>
      </c>
      <c r="DL74" s="68">
        <v>11426.18</v>
      </c>
      <c r="DM74" s="68">
        <v>6518.52</v>
      </c>
      <c r="DN74" s="68">
        <v>277145.44</v>
      </c>
      <c r="DO74" s="68">
        <v>0</v>
      </c>
      <c r="DP74" s="68">
        <v>27268.02</v>
      </c>
      <c r="DQ74" s="68">
        <v>266.71742808798598</v>
      </c>
      <c r="DR74" s="68">
        <v>0</v>
      </c>
      <c r="DS74" s="68">
        <v>0</v>
      </c>
      <c r="DT74" s="68">
        <v>0</v>
      </c>
      <c r="DU74" s="68">
        <v>0</v>
      </c>
      <c r="DV74" s="68">
        <v>0</v>
      </c>
      <c r="DW74" s="68">
        <v>0</v>
      </c>
      <c r="DX74" s="68">
        <v>0</v>
      </c>
      <c r="DY74" s="68">
        <v>0</v>
      </c>
      <c r="DZ74" s="68">
        <v>0</v>
      </c>
      <c r="EA74" s="68">
        <v>0</v>
      </c>
      <c r="EB74" s="68">
        <v>4730.99538336765</v>
      </c>
      <c r="EC74" s="68">
        <v>0</v>
      </c>
      <c r="ED74" s="68">
        <v>8915.4208588957008</v>
      </c>
      <c r="EE74" s="68">
        <v>0</v>
      </c>
      <c r="EF74" s="68">
        <v>0</v>
      </c>
      <c r="EG74" s="68">
        <v>1962636.7174280901</v>
      </c>
      <c r="EH74" s="68">
        <v>211380.76393141499</v>
      </c>
      <c r="EI74" s="68">
        <v>7024.3908629441603</v>
      </c>
      <c r="EJ74" s="68">
        <v>0</v>
      </c>
      <c r="EK74" s="68">
        <v>0</v>
      </c>
      <c r="EL74" s="68">
        <v>0</v>
      </c>
      <c r="EM74" s="68">
        <v>0</v>
      </c>
      <c r="EN74" s="68">
        <v>0</v>
      </c>
      <c r="EO74" s="68">
        <v>0</v>
      </c>
      <c r="EP74" s="68">
        <v>0</v>
      </c>
      <c r="EQ74" s="68">
        <v>0</v>
      </c>
      <c r="ER74" s="68">
        <v>0</v>
      </c>
      <c r="ES74" s="68">
        <v>0</v>
      </c>
      <c r="ET74" s="68">
        <v>0</v>
      </c>
      <c r="EU74" s="68">
        <v>0</v>
      </c>
      <c r="EV74" s="68">
        <v>0</v>
      </c>
      <c r="EW74" s="68">
        <v>0</v>
      </c>
      <c r="EX74" s="68">
        <v>-13213.8550410687</v>
      </c>
      <c r="EY74" s="68">
        <v>0</v>
      </c>
      <c r="EZ74" s="68">
        <v>0</v>
      </c>
      <c r="FA74" s="68">
        <v>0</v>
      </c>
      <c r="FB74" s="68">
        <v>0</v>
      </c>
      <c r="FC74" s="68">
        <v>-11859.3570219966</v>
      </c>
      <c r="FD74" s="68">
        <v>0</v>
      </c>
      <c r="FE74" s="68">
        <v>15699</v>
      </c>
      <c r="FF74" s="68">
        <v>0</v>
      </c>
      <c r="FG74" s="68">
        <v>0</v>
      </c>
      <c r="FH74" s="68">
        <v>0</v>
      </c>
      <c r="FI74" s="68">
        <v>0</v>
      </c>
      <c r="FJ74" s="68">
        <v>0</v>
      </c>
      <c r="FK74" s="68">
        <v>0</v>
      </c>
      <c r="FL74" s="68">
        <v>0</v>
      </c>
      <c r="FM74" s="68">
        <v>-14345.68</v>
      </c>
      <c r="FN74" s="68">
        <v>0</v>
      </c>
      <c r="FO74" s="68">
        <v>0</v>
      </c>
      <c r="FP74" s="68">
        <v>0</v>
      </c>
      <c r="FQ74" s="68">
        <v>0</v>
      </c>
      <c r="FR74" s="68">
        <v>0</v>
      </c>
      <c r="FS74" s="68">
        <v>0</v>
      </c>
      <c r="FT74" s="68">
        <v>2127.9699999999998</v>
      </c>
      <c r="FU74" s="68">
        <v>212.96108291032101</v>
      </c>
      <c r="FV74" s="68">
        <v>629368.78172588802</v>
      </c>
      <c r="FW74" s="68">
        <v>0</v>
      </c>
      <c r="FX74" s="68">
        <v>0</v>
      </c>
      <c r="FY74" s="68">
        <v>0</v>
      </c>
      <c r="FZ74" s="68">
        <v>0</v>
      </c>
      <c r="GA74" s="68">
        <v>0</v>
      </c>
      <c r="GB74" s="68">
        <v>0</v>
      </c>
      <c r="GC74" s="68">
        <v>0</v>
      </c>
      <c r="GD74" s="68">
        <v>0</v>
      </c>
      <c r="GE74" s="68">
        <v>539370.59093692596</v>
      </c>
      <c r="GF74" s="68">
        <v>135899.326393141</v>
      </c>
      <c r="GG74" s="68">
        <v>0</v>
      </c>
      <c r="GH74" s="68">
        <v>1681.8508879363101</v>
      </c>
      <c r="GI74" s="68">
        <v>0</v>
      </c>
      <c r="GJ74" s="68">
        <v>142822.994923858</v>
      </c>
      <c r="GK74" s="68">
        <v>0</v>
      </c>
      <c r="GL74" s="68">
        <v>340617.18</v>
      </c>
      <c r="GM74" s="68">
        <v>0</v>
      </c>
      <c r="GN74" s="68">
        <v>79360.899999999994</v>
      </c>
      <c r="GO74" s="68">
        <v>0</v>
      </c>
      <c r="GP74" s="68">
        <v>0</v>
      </c>
      <c r="GQ74" s="68">
        <v>0</v>
      </c>
      <c r="GR74" s="68">
        <v>137885.56</v>
      </c>
      <c r="GS74" s="68">
        <v>0</v>
      </c>
      <c r="GT74" s="68">
        <v>0</v>
      </c>
      <c r="GU74" s="68">
        <v>0</v>
      </c>
      <c r="GV74" s="68">
        <v>17140.5</v>
      </c>
      <c r="GW74" s="68">
        <v>-38.61</v>
      </c>
      <c r="GX74" s="68">
        <v>0</v>
      </c>
      <c r="GY74" s="68">
        <v>0</v>
      </c>
      <c r="GZ74" s="68">
        <v>0</v>
      </c>
      <c r="HA74" s="68">
        <v>0</v>
      </c>
      <c r="HB74" s="68">
        <v>0</v>
      </c>
      <c r="HC74" s="68">
        <v>0</v>
      </c>
      <c r="HD74" s="68">
        <v>0</v>
      </c>
      <c r="HE74" s="68">
        <v>0</v>
      </c>
      <c r="HF74" s="68">
        <v>0</v>
      </c>
      <c r="HG74" s="68">
        <v>-48315.744500845998</v>
      </c>
      <c r="HH74" s="68">
        <v>0</v>
      </c>
      <c r="HI74" s="68">
        <v>0</v>
      </c>
      <c r="HJ74" s="68">
        <v>0</v>
      </c>
      <c r="HK74" s="68">
        <v>0</v>
      </c>
      <c r="HL74" s="68">
        <v>0</v>
      </c>
      <c r="HM74" s="68">
        <v>1573.0251071647299</v>
      </c>
      <c r="HN74" s="68">
        <v>0</v>
      </c>
      <c r="HO74" s="68">
        <v>0</v>
      </c>
      <c r="HP74" s="68">
        <v>0</v>
      </c>
      <c r="HQ74" s="68">
        <v>0</v>
      </c>
      <c r="HR74" s="68">
        <v>0</v>
      </c>
      <c r="HS74" s="68">
        <v>-46864.727495407198</v>
      </c>
      <c r="HT74" s="68">
        <v>0</v>
      </c>
      <c r="HU74" s="68">
        <v>0</v>
      </c>
      <c r="HV74" s="68">
        <v>0</v>
      </c>
      <c r="HW74" s="68">
        <v>188647.56</v>
      </c>
      <c r="HX74" s="68">
        <v>0</v>
      </c>
      <c r="HY74" s="68">
        <v>0</v>
      </c>
      <c r="HZ74" s="68">
        <v>0</v>
      </c>
      <c r="IA74" s="68">
        <v>9323.39</v>
      </c>
      <c r="IB74" s="68">
        <v>0</v>
      </c>
      <c r="IC74" s="68">
        <v>74289.995407226001</v>
      </c>
      <c r="ID74" s="68">
        <v>460963.60992039199</v>
      </c>
      <c r="IE74" s="68">
        <v>101994.366197183</v>
      </c>
      <c r="IF74" s="68">
        <v>1840068.2256583001</v>
      </c>
      <c r="IG74" s="68">
        <v>0</v>
      </c>
      <c r="IH74" s="68">
        <v>0</v>
      </c>
      <c r="II74" s="68">
        <v>0</v>
      </c>
      <c r="IJ74" s="68">
        <v>0</v>
      </c>
      <c r="IK74" s="68">
        <v>0</v>
      </c>
      <c r="IL74" s="68">
        <v>0</v>
      </c>
      <c r="IM74" s="68">
        <v>0</v>
      </c>
      <c r="IN74" s="68">
        <v>0</v>
      </c>
      <c r="IO74" s="68">
        <v>0</v>
      </c>
      <c r="IP74" s="68">
        <v>0</v>
      </c>
      <c r="IQ74" s="68">
        <v>25623.536379018598</v>
      </c>
      <c r="IR74" s="68">
        <v>0</v>
      </c>
      <c r="IS74" s="68">
        <v>0</v>
      </c>
      <c r="IT74" s="68">
        <v>0</v>
      </c>
      <c r="IU74" s="68">
        <v>0</v>
      </c>
      <c r="IV74" s="68">
        <v>0</v>
      </c>
      <c r="IW74" s="68">
        <v>0</v>
      </c>
      <c r="IX74" s="68">
        <v>0</v>
      </c>
      <c r="IY74" s="68">
        <v>0</v>
      </c>
      <c r="IZ74" s="68">
        <v>0</v>
      </c>
      <c r="JA74" s="68">
        <v>0</v>
      </c>
      <c r="JB74" s="68">
        <v>0</v>
      </c>
      <c r="JC74" s="68">
        <v>0</v>
      </c>
      <c r="JD74" s="68">
        <v>0</v>
      </c>
      <c r="JE74" s="68">
        <v>0</v>
      </c>
      <c r="JF74" s="68">
        <v>0</v>
      </c>
      <c r="JG74" s="68">
        <v>0</v>
      </c>
      <c r="JH74" s="68">
        <v>0</v>
      </c>
      <c r="JI74" s="68">
        <v>0</v>
      </c>
      <c r="JJ74" s="68">
        <v>0</v>
      </c>
      <c r="JK74" s="68">
        <v>0</v>
      </c>
      <c r="JL74" s="68">
        <v>0</v>
      </c>
      <c r="JM74" s="68">
        <v>0</v>
      </c>
      <c r="JN74" s="68">
        <v>0</v>
      </c>
      <c r="JO74" s="68">
        <v>0</v>
      </c>
      <c r="JP74" s="68">
        <v>0</v>
      </c>
      <c r="JQ74" s="68">
        <v>0</v>
      </c>
      <c r="JR74" s="68">
        <v>0</v>
      </c>
      <c r="JS74" s="68">
        <v>0</v>
      </c>
      <c r="JT74" s="68">
        <v>0</v>
      </c>
      <c r="JU74" s="68">
        <v>0</v>
      </c>
      <c r="JV74" s="68">
        <v>0</v>
      </c>
      <c r="JW74" s="68">
        <v>0</v>
      </c>
      <c r="JX74" s="68">
        <v>0</v>
      </c>
      <c r="JY74" s="68">
        <v>0</v>
      </c>
      <c r="JZ74" s="68">
        <v>0</v>
      </c>
      <c r="KA74" s="68">
        <v>0</v>
      </c>
      <c r="KB74" s="68">
        <v>0</v>
      </c>
      <c r="KC74" s="68">
        <v>0</v>
      </c>
      <c r="KD74" s="68">
        <v>0</v>
      </c>
      <c r="KE74" s="68">
        <v>0</v>
      </c>
      <c r="KF74" s="68">
        <v>0</v>
      </c>
      <c r="KG74" s="68">
        <v>0</v>
      </c>
      <c r="KH74" s="68">
        <v>0</v>
      </c>
      <c r="KI74" s="68">
        <v>0</v>
      </c>
      <c r="KJ74" s="68">
        <v>0</v>
      </c>
      <c r="KK74" s="68">
        <v>0</v>
      </c>
      <c r="KL74" s="68">
        <v>0</v>
      </c>
      <c r="KM74" s="68">
        <v>0</v>
      </c>
      <c r="KN74" s="68">
        <v>0</v>
      </c>
      <c r="KO74" s="68">
        <v>0</v>
      </c>
      <c r="KP74" s="68">
        <v>0</v>
      </c>
      <c r="KQ74" s="68">
        <v>0</v>
      </c>
      <c r="KR74" s="68">
        <v>0</v>
      </c>
      <c r="KS74" s="68">
        <v>0</v>
      </c>
      <c r="KT74" s="68">
        <v>0</v>
      </c>
      <c r="KU74" s="68">
        <v>0</v>
      </c>
      <c r="KV74" s="68">
        <v>0</v>
      </c>
      <c r="KW74" s="68">
        <v>0</v>
      </c>
      <c r="KX74" s="68">
        <v>0</v>
      </c>
      <c r="KY74" s="68">
        <v>0</v>
      </c>
      <c r="KZ74" s="68">
        <v>0</v>
      </c>
      <c r="LA74" s="68">
        <v>0</v>
      </c>
      <c r="LB74" s="105"/>
    </row>
    <row r="75" spans="1:314" hidden="1" x14ac:dyDescent="0.65">
      <c r="A75" s="11" t="s">
        <v>798</v>
      </c>
      <c r="B75" s="19">
        <v>66</v>
      </c>
      <c r="C75" s="33" t="s">
        <v>755</v>
      </c>
      <c r="D75" s="9" t="s">
        <v>809</v>
      </c>
      <c r="E75" s="9" t="s">
        <v>810</v>
      </c>
      <c r="F75" s="68">
        <v>-269348.33616641001</v>
      </c>
      <c r="G75" s="68">
        <v>0</v>
      </c>
      <c r="H75" s="68">
        <v>0</v>
      </c>
      <c r="I75" s="68">
        <v>0</v>
      </c>
      <c r="J75" s="68">
        <v>0</v>
      </c>
      <c r="K75" s="68">
        <v>0</v>
      </c>
      <c r="L75" s="68">
        <v>0</v>
      </c>
      <c r="M75" s="68">
        <v>0</v>
      </c>
      <c r="N75" s="68">
        <v>0</v>
      </c>
      <c r="O75" s="68">
        <v>0</v>
      </c>
      <c r="P75" s="68">
        <v>0</v>
      </c>
      <c r="Q75" s="68">
        <v>0</v>
      </c>
      <c r="R75" s="68">
        <v>0</v>
      </c>
      <c r="S75" s="68">
        <v>0</v>
      </c>
      <c r="T75" s="68">
        <v>0</v>
      </c>
      <c r="U75" s="68">
        <v>0</v>
      </c>
      <c r="V75" s="68">
        <v>0</v>
      </c>
      <c r="W75" s="68">
        <v>0</v>
      </c>
      <c r="X75" s="68">
        <v>0</v>
      </c>
      <c r="Y75" s="68">
        <v>0</v>
      </c>
      <c r="Z75" s="68">
        <v>0</v>
      </c>
      <c r="AA75" s="68">
        <v>0</v>
      </c>
      <c r="AB75" s="68">
        <v>0</v>
      </c>
      <c r="AC75" s="68">
        <v>0</v>
      </c>
      <c r="AD75" s="68">
        <v>0</v>
      </c>
      <c r="AE75" s="68">
        <v>0</v>
      </c>
      <c r="AF75" s="68">
        <v>0</v>
      </c>
      <c r="AG75" s="68">
        <v>0</v>
      </c>
      <c r="AH75" s="68">
        <v>0</v>
      </c>
      <c r="AI75" s="68">
        <v>0</v>
      </c>
      <c r="AJ75" s="68">
        <v>0</v>
      </c>
      <c r="AK75" s="68">
        <v>0</v>
      </c>
      <c r="AL75" s="68">
        <v>0</v>
      </c>
      <c r="AM75" s="68">
        <v>0</v>
      </c>
      <c r="AN75" s="68">
        <v>0</v>
      </c>
      <c r="AO75" s="68">
        <v>0</v>
      </c>
      <c r="AP75" s="68">
        <v>0</v>
      </c>
      <c r="AQ75" s="68">
        <v>0</v>
      </c>
      <c r="AR75" s="68">
        <v>0</v>
      </c>
      <c r="AS75" s="68">
        <v>0</v>
      </c>
      <c r="AT75" s="68">
        <v>0</v>
      </c>
      <c r="AU75" s="68">
        <v>0</v>
      </c>
      <c r="AV75" s="68">
        <v>0</v>
      </c>
      <c r="AW75" s="68">
        <v>-25796.080832823001</v>
      </c>
      <c r="AX75" s="68">
        <v>0</v>
      </c>
      <c r="AY75" s="68">
        <v>-41411.512553582397</v>
      </c>
      <c r="AZ75" s="68">
        <v>0</v>
      </c>
      <c r="BA75" s="68">
        <v>-86803.429271279805</v>
      </c>
      <c r="BB75" s="68">
        <v>0</v>
      </c>
      <c r="BC75" s="68">
        <v>0</v>
      </c>
      <c r="BD75" s="68">
        <v>0</v>
      </c>
      <c r="BE75" s="68">
        <v>-16003.0586050576</v>
      </c>
      <c r="BF75" s="68">
        <v>-19607.843137254898</v>
      </c>
      <c r="BG75" s="68">
        <v>0</v>
      </c>
      <c r="BH75" s="68">
        <v>0</v>
      </c>
      <c r="BI75" s="68">
        <v>0</v>
      </c>
      <c r="BJ75" s="68">
        <v>-25566.442131047199</v>
      </c>
      <c r="BK75" s="68">
        <v>0</v>
      </c>
      <c r="BL75" s="68">
        <v>-41265.7225964483</v>
      </c>
      <c r="BM75" s="68">
        <v>0</v>
      </c>
      <c r="BN75" s="68">
        <v>0</v>
      </c>
      <c r="BO75" s="68">
        <v>0</v>
      </c>
      <c r="BP75" s="68">
        <v>0</v>
      </c>
      <c r="BQ75" s="68">
        <v>0</v>
      </c>
      <c r="BR75" s="68">
        <v>0</v>
      </c>
      <c r="BS75" s="68">
        <v>0</v>
      </c>
      <c r="BT75" s="68">
        <v>0</v>
      </c>
      <c r="BU75" s="68">
        <v>0</v>
      </c>
      <c r="BV75" s="68">
        <v>0</v>
      </c>
      <c r="BW75" s="68">
        <v>0</v>
      </c>
      <c r="BX75" s="68">
        <v>0</v>
      </c>
      <c r="BY75" s="68">
        <v>0</v>
      </c>
      <c r="BZ75" s="68">
        <v>0</v>
      </c>
      <c r="CA75" s="68">
        <v>0</v>
      </c>
      <c r="CB75" s="68">
        <v>0</v>
      </c>
      <c r="CC75" s="68">
        <v>0</v>
      </c>
      <c r="CD75" s="68">
        <v>0</v>
      </c>
      <c r="CE75" s="68">
        <v>0</v>
      </c>
      <c r="CF75" s="68">
        <v>0</v>
      </c>
      <c r="CG75" s="68">
        <v>0</v>
      </c>
      <c r="CH75" s="68">
        <v>0</v>
      </c>
      <c r="CI75" s="68">
        <v>0</v>
      </c>
      <c r="CJ75" s="68">
        <v>0</v>
      </c>
      <c r="CK75" s="68">
        <v>0</v>
      </c>
      <c r="CL75" s="68">
        <v>0</v>
      </c>
      <c r="CM75" s="68">
        <v>0</v>
      </c>
      <c r="CN75" s="68">
        <v>0</v>
      </c>
      <c r="CO75" s="68">
        <v>0</v>
      </c>
      <c r="CP75" s="68">
        <v>0</v>
      </c>
      <c r="CQ75" s="68">
        <v>0</v>
      </c>
      <c r="CR75" s="68">
        <v>0</v>
      </c>
      <c r="CS75" s="68">
        <v>0</v>
      </c>
      <c r="CT75" s="68">
        <v>0</v>
      </c>
      <c r="CU75" s="68">
        <v>0</v>
      </c>
      <c r="CV75" s="68">
        <v>0</v>
      </c>
      <c r="CW75" s="68">
        <v>0</v>
      </c>
      <c r="CX75" s="68">
        <v>0</v>
      </c>
      <c r="CY75" s="68">
        <v>0</v>
      </c>
      <c r="CZ75" s="68">
        <v>0</v>
      </c>
      <c r="DA75" s="68">
        <v>0</v>
      </c>
      <c r="DB75" s="68">
        <v>0</v>
      </c>
      <c r="DC75" s="68">
        <v>0</v>
      </c>
      <c r="DD75" s="68">
        <v>0</v>
      </c>
      <c r="DE75" s="68">
        <v>0</v>
      </c>
      <c r="DF75" s="68">
        <v>0</v>
      </c>
      <c r="DG75" s="68">
        <v>0</v>
      </c>
      <c r="DH75" s="68">
        <v>0</v>
      </c>
      <c r="DI75" s="68">
        <v>0</v>
      </c>
      <c r="DJ75" s="68">
        <v>0</v>
      </c>
      <c r="DK75" s="68">
        <v>0</v>
      </c>
      <c r="DL75" s="68">
        <v>0</v>
      </c>
      <c r="DM75" s="68">
        <v>0</v>
      </c>
      <c r="DN75" s="68">
        <v>0</v>
      </c>
      <c r="DO75" s="68">
        <v>0</v>
      </c>
      <c r="DP75" s="68">
        <v>0</v>
      </c>
      <c r="DQ75" s="68">
        <v>0</v>
      </c>
      <c r="DR75" s="68">
        <v>0</v>
      </c>
      <c r="DS75" s="68">
        <v>0</v>
      </c>
      <c r="DT75" s="68">
        <v>0</v>
      </c>
      <c r="DU75" s="68">
        <v>0</v>
      </c>
      <c r="DV75" s="68">
        <v>0</v>
      </c>
      <c r="DW75" s="68">
        <v>0</v>
      </c>
      <c r="DX75" s="68">
        <v>0</v>
      </c>
      <c r="DY75" s="68">
        <v>0</v>
      </c>
      <c r="DZ75" s="68">
        <v>0</v>
      </c>
      <c r="EA75" s="68">
        <v>0</v>
      </c>
      <c r="EB75" s="68">
        <v>0</v>
      </c>
      <c r="EC75" s="68">
        <v>0</v>
      </c>
      <c r="ED75" s="68">
        <v>0</v>
      </c>
      <c r="EE75" s="68">
        <v>0</v>
      </c>
      <c r="EF75" s="68">
        <v>0</v>
      </c>
      <c r="EG75" s="68">
        <v>0</v>
      </c>
      <c r="EH75" s="68">
        <v>0</v>
      </c>
      <c r="EI75" s="68">
        <v>0</v>
      </c>
      <c r="EJ75" s="68">
        <v>0</v>
      </c>
      <c r="EK75" s="68">
        <v>0</v>
      </c>
      <c r="EL75" s="68">
        <v>0</v>
      </c>
      <c r="EM75" s="68">
        <v>0</v>
      </c>
      <c r="EN75" s="68">
        <v>0</v>
      </c>
      <c r="EO75" s="68">
        <v>0</v>
      </c>
      <c r="EP75" s="68">
        <v>0</v>
      </c>
      <c r="EQ75" s="68">
        <v>0</v>
      </c>
      <c r="ER75" s="68">
        <v>0</v>
      </c>
      <c r="ES75" s="68">
        <v>0</v>
      </c>
      <c r="ET75" s="68">
        <v>0</v>
      </c>
      <c r="EU75" s="68">
        <v>0</v>
      </c>
      <c r="EV75" s="68">
        <v>0</v>
      </c>
      <c r="EW75" s="68">
        <v>0</v>
      </c>
      <c r="EX75" s="68">
        <v>0</v>
      </c>
      <c r="EY75" s="68">
        <v>0</v>
      </c>
      <c r="EZ75" s="68">
        <v>0</v>
      </c>
      <c r="FA75" s="68">
        <v>0</v>
      </c>
      <c r="FB75" s="68">
        <v>0</v>
      </c>
      <c r="FC75" s="68">
        <v>0</v>
      </c>
      <c r="FD75" s="68">
        <v>0</v>
      </c>
      <c r="FE75" s="68">
        <v>0</v>
      </c>
      <c r="FF75" s="68">
        <v>0</v>
      </c>
      <c r="FG75" s="68">
        <v>0</v>
      </c>
      <c r="FH75" s="68">
        <v>0</v>
      </c>
      <c r="FI75" s="68">
        <v>0</v>
      </c>
      <c r="FJ75" s="68">
        <v>0</v>
      </c>
      <c r="FK75" s="68">
        <v>0</v>
      </c>
      <c r="FL75" s="68">
        <v>0</v>
      </c>
      <c r="FM75" s="68">
        <v>0</v>
      </c>
      <c r="FN75" s="68">
        <v>0</v>
      </c>
      <c r="FO75" s="68">
        <v>0</v>
      </c>
      <c r="FP75" s="68">
        <v>0</v>
      </c>
      <c r="FQ75" s="68">
        <v>0</v>
      </c>
      <c r="FR75" s="68">
        <v>0</v>
      </c>
      <c r="FS75" s="68">
        <v>0</v>
      </c>
      <c r="FT75" s="68">
        <v>0</v>
      </c>
      <c r="FU75" s="68">
        <v>0</v>
      </c>
      <c r="FV75" s="68">
        <v>0</v>
      </c>
      <c r="FW75" s="68">
        <v>0</v>
      </c>
      <c r="FX75" s="68">
        <v>0</v>
      </c>
      <c r="FY75" s="68">
        <v>0</v>
      </c>
      <c r="FZ75" s="68">
        <v>0</v>
      </c>
      <c r="GA75" s="68">
        <v>0</v>
      </c>
      <c r="GB75" s="68">
        <v>0</v>
      </c>
      <c r="GC75" s="68">
        <v>0</v>
      </c>
      <c r="GD75" s="68">
        <v>0</v>
      </c>
      <c r="GE75" s="68">
        <v>0</v>
      </c>
      <c r="GF75" s="68">
        <v>0</v>
      </c>
      <c r="GG75" s="68">
        <v>0</v>
      </c>
      <c r="GH75" s="68">
        <v>0</v>
      </c>
      <c r="GI75" s="68">
        <v>0</v>
      </c>
      <c r="GJ75" s="68">
        <v>-12894.247038917099</v>
      </c>
      <c r="GK75" s="68">
        <v>0</v>
      </c>
      <c r="GL75" s="68">
        <v>0</v>
      </c>
      <c r="GM75" s="68">
        <v>0</v>
      </c>
      <c r="GN75" s="68">
        <v>0</v>
      </c>
      <c r="GO75" s="68">
        <v>0</v>
      </c>
      <c r="GP75" s="68">
        <v>0</v>
      </c>
      <c r="GQ75" s="68">
        <v>0</v>
      </c>
      <c r="GR75" s="68">
        <v>0</v>
      </c>
      <c r="GS75" s="68">
        <v>0</v>
      </c>
      <c r="GT75" s="68">
        <v>0</v>
      </c>
      <c r="GU75" s="68">
        <v>0</v>
      </c>
      <c r="GV75" s="68">
        <v>0</v>
      </c>
      <c r="GW75" s="68">
        <v>0</v>
      </c>
      <c r="GX75" s="68">
        <v>0</v>
      </c>
      <c r="GY75" s="68">
        <v>0</v>
      </c>
      <c r="GZ75" s="68">
        <v>0</v>
      </c>
      <c r="HA75" s="68">
        <v>0</v>
      </c>
      <c r="HB75" s="68">
        <v>0</v>
      </c>
      <c r="HC75" s="68">
        <v>0</v>
      </c>
      <c r="HD75" s="68">
        <v>0</v>
      </c>
      <c r="HE75" s="68">
        <v>0</v>
      </c>
      <c r="HF75" s="68">
        <v>0</v>
      </c>
      <c r="HG75" s="68">
        <v>0</v>
      </c>
      <c r="HH75" s="68">
        <v>0</v>
      </c>
      <c r="HI75" s="68">
        <v>0</v>
      </c>
      <c r="HJ75" s="68">
        <v>0</v>
      </c>
      <c r="HK75" s="68">
        <v>0</v>
      </c>
      <c r="HL75" s="68">
        <v>0</v>
      </c>
      <c r="HM75" s="68">
        <v>0</v>
      </c>
      <c r="HN75" s="68">
        <v>0</v>
      </c>
      <c r="HO75" s="68">
        <v>0</v>
      </c>
      <c r="HP75" s="68">
        <v>0</v>
      </c>
      <c r="HQ75" s="68">
        <v>0</v>
      </c>
      <c r="HR75" s="68">
        <v>0</v>
      </c>
      <c r="HS75" s="68">
        <v>0</v>
      </c>
      <c r="HT75" s="68">
        <v>0</v>
      </c>
      <c r="HU75" s="68">
        <v>0</v>
      </c>
      <c r="HV75" s="68">
        <v>0</v>
      </c>
      <c r="HW75" s="68">
        <v>0</v>
      </c>
      <c r="HX75" s="68">
        <v>0</v>
      </c>
      <c r="HY75" s="68">
        <v>0</v>
      </c>
      <c r="HZ75" s="68">
        <v>0</v>
      </c>
      <c r="IA75" s="68">
        <v>0</v>
      </c>
      <c r="IB75" s="68">
        <v>0</v>
      </c>
      <c r="IC75" s="68">
        <v>0</v>
      </c>
      <c r="ID75" s="68">
        <v>0</v>
      </c>
      <c r="IE75" s="68">
        <v>0</v>
      </c>
      <c r="IF75" s="68">
        <v>0</v>
      </c>
      <c r="IG75" s="68">
        <v>0</v>
      </c>
      <c r="IH75" s="68">
        <v>0</v>
      </c>
      <c r="II75" s="68">
        <v>0</v>
      </c>
      <c r="IJ75" s="68">
        <v>0</v>
      </c>
      <c r="IK75" s="68">
        <v>0</v>
      </c>
      <c r="IL75" s="68">
        <v>0</v>
      </c>
      <c r="IM75" s="68">
        <v>0</v>
      </c>
      <c r="IN75" s="68">
        <v>0</v>
      </c>
      <c r="IO75" s="68">
        <v>0</v>
      </c>
      <c r="IP75" s="68">
        <v>0</v>
      </c>
      <c r="IQ75" s="68">
        <v>0</v>
      </c>
      <c r="IR75" s="68">
        <v>0</v>
      </c>
      <c r="IS75" s="68">
        <v>0</v>
      </c>
      <c r="IT75" s="68">
        <v>0</v>
      </c>
      <c r="IU75" s="68">
        <v>0</v>
      </c>
      <c r="IV75" s="68">
        <v>0</v>
      </c>
      <c r="IW75" s="68">
        <v>0</v>
      </c>
      <c r="IX75" s="68">
        <v>0</v>
      </c>
      <c r="IY75" s="68">
        <v>0</v>
      </c>
      <c r="IZ75" s="68">
        <v>0</v>
      </c>
      <c r="JA75" s="68">
        <v>0</v>
      </c>
      <c r="JB75" s="68">
        <v>0</v>
      </c>
      <c r="JC75" s="68">
        <v>0</v>
      </c>
      <c r="JD75" s="68">
        <v>0</v>
      </c>
      <c r="JE75" s="68">
        <v>0</v>
      </c>
      <c r="JF75" s="68">
        <v>0</v>
      </c>
      <c r="JG75" s="68">
        <v>0</v>
      </c>
      <c r="JH75" s="68">
        <v>0</v>
      </c>
      <c r="JI75" s="68">
        <v>0</v>
      </c>
      <c r="JJ75" s="68">
        <v>0</v>
      </c>
      <c r="JK75" s="68">
        <v>0</v>
      </c>
      <c r="JL75" s="68">
        <v>0</v>
      </c>
      <c r="JM75" s="68">
        <v>0</v>
      </c>
      <c r="JN75" s="68">
        <v>0</v>
      </c>
      <c r="JO75" s="68">
        <v>0</v>
      </c>
      <c r="JP75" s="68">
        <v>0</v>
      </c>
      <c r="JQ75" s="68">
        <v>0</v>
      </c>
      <c r="JR75" s="68">
        <v>0</v>
      </c>
      <c r="JS75" s="68">
        <v>0</v>
      </c>
      <c r="JT75" s="68">
        <v>0</v>
      </c>
      <c r="JU75" s="68">
        <v>0</v>
      </c>
      <c r="JV75" s="68">
        <v>0</v>
      </c>
      <c r="JW75" s="68">
        <v>0</v>
      </c>
      <c r="JX75" s="68">
        <v>0</v>
      </c>
      <c r="JY75" s="68">
        <v>0</v>
      </c>
      <c r="JZ75" s="68">
        <v>0</v>
      </c>
      <c r="KA75" s="68">
        <v>0</v>
      </c>
      <c r="KB75" s="68">
        <v>0</v>
      </c>
      <c r="KC75" s="68">
        <v>0</v>
      </c>
      <c r="KD75" s="68">
        <v>0</v>
      </c>
      <c r="KE75" s="68">
        <v>0</v>
      </c>
      <c r="KF75" s="68">
        <v>0</v>
      </c>
      <c r="KG75" s="68">
        <v>0</v>
      </c>
      <c r="KH75" s="68">
        <v>0</v>
      </c>
      <c r="KI75" s="68">
        <v>0</v>
      </c>
      <c r="KJ75" s="68">
        <v>0</v>
      </c>
      <c r="KK75" s="68">
        <v>0</v>
      </c>
      <c r="KL75" s="68">
        <v>0</v>
      </c>
      <c r="KM75" s="68">
        <v>0</v>
      </c>
      <c r="KN75" s="68">
        <v>0</v>
      </c>
      <c r="KO75" s="68">
        <v>0</v>
      </c>
      <c r="KP75" s="68">
        <v>0</v>
      </c>
      <c r="KQ75" s="68">
        <v>0</v>
      </c>
      <c r="KR75" s="68">
        <v>0</v>
      </c>
      <c r="KS75" s="68">
        <v>0</v>
      </c>
      <c r="KT75" s="68">
        <v>0</v>
      </c>
      <c r="KU75" s="68">
        <v>0</v>
      </c>
      <c r="KV75" s="68">
        <v>0</v>
      </c>
      <c r="KW75" s="68">
        <v>0</v>
      </c>
      <c r="KX75" s="68">
        <v>0</v>
      </c>
      <c r="KY75" s="68">
        <v>0</v>
      </c>
      <c r="KZ75" s="68">
        <v>0</v>
      </c>
      <c r="LA75" s="68">
        <v>0</v>
      </c>
      <c r="LB75" s="106">
        <f>F75-SUM(G75:KH75)</f>
        <v>0</v>
      </c>
    </row>
    <row r="76" spans="1:314" hidden="1" x14ac:dyDescent="0.65">
      <c r="A76" s="11">
        <v>1</v>
      </c>
      <c r="B76" s="19">
        <v>67</v>
      </c>
      <c r="C76" s="33" t="s">
        <v>755</v>
      </c>
      <c r="D76" s="9" t="s">
        <v>811</v>
      </c>
      <c r="E76" s="9" t="s">
        <v>812</v>
      </c>
      <c r="F76" s="68">
        <v>1990594.9697728101</v>
      </c>
      <c r="G76" s="68">
        <v>0</v>
      </c>
      <c r="H76" s="68">
        <v>0</v>
      </c>
      <c r="I76" s="68">
        <v>0</v>
      </c>
      <c r="J76" s="68">
        <v>0</v>
      </c>
      <c r="K76" s="68">
        <v>0</v>
      </c>
      <c r="L76" s="68">
        <v>0</v>
      </c>
      <c r="M76" s="68">
        <v>0</v>
      </c>
      <c r="N76" s="68">
        <v>0</v>
      </c>
      <c r="O76" s="68">
        <v>0</v>
      </c>
      <c r="P76" s="68">
        <v>0</v>
      </c>
      <c r="Q76" s="68">
        <v>0</v>
      </c>
      <c r="R76" s="68">
        <v>0</v>
      </c>
      <c r="S76" s="68">
        <v>0</v>
      </c>
      <c r="T76" s="68">
        <v>0</v>
      </c>
      <c r="U76" s="68">
        <v>0</v>
      </c>
      <c r="V76" s="68">
        <v>0</v>
      </c>
      <c r="W76" s="68">
        <v>9782.2842639593891</v>
      </c>
      <c r="X76" s="68">
        <v>53951.514382402704</v>
      </c>
      <c r="Y76" s="68">
        <v>0</v>
      </c>
      <c r="Z76" s="68">
        <v>0</v>
      </c>
      <c r="AA76" s="68">
        <v>0</v>
      </c>
      <c r="AB76" s="68">
        <v>0</v>
      </c>
      <c r="AC76" s="68">
        <v>0</v>
      </c>
      <c r="AD76" s="68">
        <v>0</v>
      </c>
      <c r="AE76" s="68">
        <v>0</v>
      </c>
      <c r="AF76" s="68">
        <v>0</v>
      </c>
      <c r="AG76" s="68">
        <v>0</v>
      </c>
      <c r="AH76" s="68">
        <v>0</v>
      </c>
      <c r="AI76" s="68">
        <v>0</v>
      </c>
      <c r="AJ76" s="68">
        <v>0</v>
      </c>
      <c r="AK76" s="68">
        <v>0</v>
      </c>
      <c r="AL76" s="68">
        <v>0</v>
      </c>
      <c r="AM76" s="68">
        <v>0</v>
      </c>
      <c r="AN76" s="68">
        <v>0</v>
      </c>
      <c r="AO76" s="68">
        <v>0</v>
      </c>
      <c r="AP76" s="68">
        <v>0</v>
      </c>
      <c r="AQ76" s="68">
        <v>0</v>
      </c>
      <c r="AR76" s="68">
        <v>0</v>
      </c>
      <c r="AS76" s="68">
        <v>0</v>
      </c>
      <c r="AT76" s="68">
        <v>0</v>
      </c>
      <c r="AU76" s="68">
        <v>0</v>
      </c>
      <c r="AV76" s="68">
        <v>0</v>
      </c>
      <c r="AW76" s="68">
        <v>132157.37905695001</v>
      </c>
      <c r="AX76" s="68">
        <v>0</v>
      </c>
      <c r="AY76" s="68">
        <v>0</v>
      </c>
      <c r="AZ76" s="68">
        <v>0</v>
      </c>
      <c r="BA76" s="68">
        <v>73.637477036129795</v>
      </c>
      <c r="BB76" s="68">
        <v>0</v>
      </c>
      <c r="BC76" s="68">
        <v>0</v>
      </c>
      <c r="BD76" s="68">
        <v>0</v>
      </c>
      <c r="BE76" s="68">
        <v>64230.788136981799</v>
      </c>
      <c r="BF76" s="68">
        <v>75117.0735703752</v>
      </c>
      <c r="BG76" s="68">
        <v>0</v>
      </c>
      <c r="BH76" s="68">
        <v>0</v>
      </c>
      <c r="BI76" s="68">
        <v>0</v>
      </c>
      <c r="BJ76" s="68">
        <v>0</v>
      </c>
      <c r="BK76" s="68">
        <v>0</v>
      </c>
      <c r="BL76" s="68">
        <v>406377.15094917302</v>
      </c>
      <c r="BM76" s="68">
        <v>0</v>
      </c>
      <c r="BN76" s="68">
        <v>0</v>
      </c>
      <c r="BO76" s="68">
        <v>0</v>
      </c>
      <c r="BP76" s="68">
        <v>0</v>
      </c>
      <c r="BQ76" s="68">
        <v>0</v>
      </c>
      <c r="BR76" s="68">
        <v>0</v>
      </c>
      <c r="BS76" s="68">
        <v>0</v>
      </c>
      <c r="BT76" s="68">
        <v>0</v>
      </c>
      <c r="BU76" s="68">
        <v>0</v>
      </c>
      <c r="BV76" s="68">
        <v>0</v>
      </c>
      <c r="BW76" s="68">
        <v>0</v>
      </c>
      <c r="BX76" s="68">
        <v>109894.523126467</v>
      </c>
      <c r="BY76" s="68">
        <v>0</v>
      </c>
      <c r="BZ76" s="68">
        <v>3299.39045758158</v>
      </c>
      <c r="CA76" s="68">
        <v>7147.8869246731501</v>
      </c>
      <c r="CB76" s="68">
        <v>1488.24</v>
      </c>
      <c r="CC76" s="68">
        <v>26438.45</v>
      </c>
      <c r="CD76" s="68">
        <v>1322.83</v>
      </c>
      <c r="CE76" s="68">
        <v>0</v>
      </c>
      <c r="CF76" s="68">
        <v>0</v>
      </c>
      <c r="CG76" s="68">
        <v>0</v>
      </c>
      <c r="CH76" s="68">
        <v>38657.339999999997</v>
      </c>
      <c r="CI76" s="68">
        <v>0</v>
      </c>
      <c r="CJ76" s="68">
        <v>0</v>
      </c>
      <c r="CK76" s="68">
        <v>0</v>
      </c>
      <c r="CL76" s="68">
        <v>0</v>
      </c>
      <c r="CM76" s="68">
        <v>0</v>
      </c>
      <c r="CN76" s="68">
        <v>0</v>
      </c>
      <c r="CO76" s="68">
        <v>974.28</v>
      </c>
      <c r="CP76" s="68">
        <v>0</v>
      </c>
      <c r="CQ76" s="68">
        <v>87.85</v>
      </c>
      <c r="CR76" s="68">
        <v>0</v>
      </c>
      <c r="CS76" s="68">
        <v>0</v>
      </c>
      <c r="CT76" s="68">
        <v>1895.16</v>
      </c>
      <c r="CU76" s="68">
        <v>708.51</v>
      </c>
      <c r="CV76" s="68">
        <v>0</v>
      </c>
      <c r="CW76" s="68">
        <v>174.92</v>
      </c>
      <c r="CX76" s="68">
        <v>0</v>
      </c>
      <c r="CY76" s="68">
        <v>9668.76</v>
      </c>
      <c r="CZ76" s="68">
        <v>0</v>
      </c>
      <c r="DA76" s="68">
        <v>17686.28</v>
      </c>
      <c r="DB76" s="68">
        <v>99.25</v>
      </c>
      <c r="DC76" s="68">
        <v>0</v>
      </c>
      <c r="DD76" s="68">
        <v>0</v>
      </c>
      <c r="DE76" s="68">
        <v>0</v>
      </c>
      <c r="DF76" s="68">
        <v>0</v>
      </c>
      <c r="DG76" s="68">
        <v>0</v>
      </c>
      <c r="DH76" s="68">
        <v>462.49</v>
      </c>
      <c r="DI76" s="68">
        <v>0</v>
      </c>
      <c r="DJ76" s="68">
        <v>0</v>
      </c>
      <c r="DK76" s="68">
        <v>0</v>
      </c>
      <c r="DL76" s="68">
        <v>0</v>
      </c>
      <c r="DM76" s="68">
        <v>0</v>
      </c>
      <c r="DN76" s="68">
        <v>51163.45</v>
      </c>
      <c r="DO76" s="68">
        <v>0</v>
      </c>
      <c r="DP76" s="68">
        <v>0</v>
      </c>
      <c r="DQ76" s="68">
        <v>35587.800338409499</v>
      </c>
      <c r="DR76" s="68">
        <v>0</v>
      </c>
      <c r="DS76" s="68">
        <v>0</v>
      </c>
      <c r="DT76" s="68">
        <v>0</v>
      </c>
      <c r="DU76" s="68">
        <v>0</v>
      </c>
      <c r="DV76" s="68">
        <v>0</v>
      </c>
      <c r="DW76" s="68">
        <v>0</v>
      </c>
      <c r="DX76" s="68">
        <v>0</v>
      </c>
      <c r="DY76" s="68">
        <v>0</v>
      </c>
      <c r="DZ76" s="68">
        <v>0</v>
      </c>
      <c r="EA76" s="68">
        <v>0</v>
      </c>
      <c r="EB76" s="68">
        <v>-8344.9163873434009</v>
      </c>
      <c r="EC76" s="68">
        <v>0</v>
      </c>
      <c r="ED76" s="68">
        <v>0</v>
      </c>
      <c r="EE76" s="68">
        <v>0</v>
      </c>
      <c r="EF76" s="68">
        <v>0</v>
      </c>
      <c r="EG76" s="68">
        <v>6363.7817258883297</v>
      </c>
      <c r="EH76" s="68">
        <v>0</v>
      </c>
      <c r="EI76" s="68">
        <v>0</v>
      </c>
      <c r="EJ76" s="68">
        <v>0</v>
      </c>
      <c r="EK76" s="68">
        <v>0</v>
      </c>
      <c r="EL76" s="68">
        <v>0</v>
      </c>
      <c r="EM76" s="68">
        <v>0</v>
      </c>
      <c r="EN76" s="68">
        <v>0</v>
      </c>
      <c r="EO76" s="68">
        <v>0</v>
      </c>
      <c r="EP76" s="68">
        <v>0</v>
      </c>
      <c r="EQ76" s="68">
        <v>0</v>
      </c>
      <c r="ER76" s="68">
        <v>0</v>
      </c>
      <c r="ES76" s="68">
        <v>0</v>
      </c>
      <c r="ET76" s="68">
        <v>0</v>
      </c>
      <c r="EU76" s="68">
        <v>0</v>
      </c>
      <c r="EV76" s="68">
        <v>0</v>
      </c>
      <c r="EW76" s="68">
        <v>0</v>
      </c>
      <c r="EX76" s="68">
        <v>0</v>
      </c>
      <c r="EY76" s="68">
        <v>0</v>
      </c>
      <c r="EZ76" s="68">
        <v>0</v>
      </c>
      <c r="FA76" s="68">
        <v>0</v>
      </c>
      <c r="FB76" s="68">
        <v>0</v>
      </c>
      <c r="FC76" s="68">
        <v>0</v>
      </c>
      <c r="FD76" s="68">
        <v>0</v>
      </c>
      <c r="FE76" s="68">
        <v>0</v>
      </c>
      <c r="FF76" s="68">
        <v>0</v>
      </c>
      <c r="FG76" s="68">
        <v>0</v>
      </c>
      <c r="FH76" s="68">
        <v>0</v>
      </c>
      <c r="FI76" s="68">
        <v>0</v>
      </c>
      <c r="FJ76" s="68">
        <v>0</v>
      </c>
      <c r="FK76" s="68">
        <v>0</v>
      </c>
      <c r="FL76" s="68">
        <v>0</v>
      </c>
      <c r="FM76" s="68">
        <v>0</v>
      </c>
      <c r="FN76" s="68">
        <v>0</v>
      </c>
      <c r="FO76" s="68">
        <v>0</v>
      </c>
      <c r="FP76" s="68">
        <v>0</v>
      </c>
      <c r="FQ76" s="68">
        <v>0</v>
      </c>
      <c r="FR76" s="68">
        <v>0</v>
      </c>
      <c r="FS76" s="68">
        <v>0</v>
      </c>
      <c r="FT76" s="68">
        <v>0</v>
      </c>
      <c r="FU76" s="68">
        <v>0</v>
      </c>
      <c r="FV76" s="68">
        <v>0</v>
      </c>
      <c r="FW76" s="68">
        <v>0</v>
      </c>
      <c r="FX76" s="68">
        <v>0</v>
      </c>
      <c r="FY76" s="68">
        <v>0</v>
      </c>
      <c r="FZ76" s="68">
        <v>0</v>
      </c>
      <c r="GA76" s="68">
        <v>0</v>
      </c>
      <c r="GB76" s="68">
        <v>0</v>
      </c>
      <c r="GC76" s="68">
        <v>0</v>
      </c>
      <c r="GD76" s="68">
        <v>0</v>
      </c>
      <c r="GE76" s="68">
        <v>0</v>
      </c>
      <c r="GF76" s="68">
        <v>0</v>
      </c>
      <c r="GG76" s="68">
        <v>0</v>
      </c>
      <c r="GH76" s="68">
        <v>0</v>
      </c>
      <c r="GI76" s="68">
        <v>0</v>
      </c>
      <c r="GJ76" s="68">
        <v>51101.818950930603</v>
      </c>
      <c r="GK76" s="68">
        <v>0</v>
      </c>
      <c r="GL76" s="68">
        <v>278710.17</v>
      </c>
      <c r="GM76" s="68">
        <v>0</v>
      </c>
      <c r="GN76" s="68">
        <v>67255.92</v>
      </c>
      <c r="GO76" s="68">
        <v>0</v>
      </c>
      <c r="GP76" s="68">
        <v>0</v>
      </c>
      <c r="GQ76" s="68">
        <v>0</v>
      </c>
      <c r="GR76" s="68">
        <v>126036.02</v>
      </c>
      <c r="GS76" s="68">
        <v>0</v>
      </c>
      <c r="GT76" s="68">
        <v>0</v>
      </c>
      <c r="GU76" s="68">
        <v>0</v>
      </c>
      <c r="GV76" s="68">
        <v>52234.400000000001</v>
      </c>
      <c r="GW76" s="68">
        <v>65.400000000000006</v>
      </c>
      <c r="GX76" s="68">
        <v>0</v>
      </c>
      <c r="GY76" s="68">
        <v>0</v>
      </c>
      <c r="GZ76" s="68">
        <v>0</v>
      </c>
      <c r="HA76" s="68">
        <v>0</v>
      </c>
      <c r="HB76" s="68">
        <v>0</v>
      </c>
      <c r="HC76" s="68">
        <v>0</v>
      </c>
      <c r="HD76" s="68">
        <v>0</v>
      </c>
      <c r="HE76" s="68">
        <v>0</v>
      </c>
      <c r="HF76" s="68">
        <v>0</v>
      </c>
      <c r="HG76" s="68">
        <v>1658.6463620981399</v>
      </c>
      <c r="HH76" s="68">
        <v>155616.27749576999</v>
      </c>
      <c r="HI76" s="68">
        <v>0</v>
      </c>
      <c r="HJ76" s="68">
        <v>0</v>
      </c>
      <c r="HK76" s="68">
        <v>0</v>
      </c>
      <c r="HL76" s="68">
        <v>0</v>
      </c>
      <c r="HM76" s="68">
        <v>0</v>
      </c>
      <c r="HN76" s="68">
        <v>0</v>
      </c>
      <c r="HO76" s="68">
        <v>0</v>
      </c>
      <c r="HP76" s="68">
        <v>0</v>
      </c>
      <c r="HQ76" s="68">
        <v>0</v>
      </c>
      <c r="HR76" s="68">
        <v>0</v>
      </c>
      <c r="HS76" s="68">
        <v>96880.182180036703</v>
      </c>
      <c r="HT76" s="68">
        <v>0</v>
      </c>
      <c r="HU76" s="68">
        <v>0</v>
      </c>
      <c r="HV76" s="68">
        <v>0</v>
      </c>
      <c r="HW76" s="68">
        <v>113293.36</v>
      </c>
      <c r="HX76" s="68">
        <v>0</v>
      </c>
      <c r="HY76" s="68">
        <v>0</v>
      </c>
      <c r="HZ76" s="68">
        <v>0</v>
      </c>
      <c r="IA76" s="68">
        <v>576.62</v>
      </c>
      <c r="IB76" s="68">
        <v>0</v>
      </c>
      <c r="IC76" s="68">
        <v>0</v>
      </c>
      <c r="ID76" s="68">
        <v>0</v>
      </c>
      <c r="IE76" s="68">
        <v>0</v>
      </c>
      <c r="IF76" s="68">
        <v>0</v>
      </c>
      <c r="IG76" s="68">
        <v>0</v>
      </c>
      <c r="IH76" s="68">
        <v>0</v>
      </c>
      <c r="II76" s="68">
        <v>0</v>
      </c>
      <c r="IJ76" s="68">
        <v>0</v>
      </c>
      <c r="IK76" s="68">
        <v>0</v>
      </c>
      <c r="IL76" s="68">
        <v>0</v>
      </c>
      <c r="IM76" s="68">
        <v>0</v>
      </c>
      <c r="IN76" s="68">
        <v>0</v>
      </c>
      <c r="IO76" s="68">
        <v>0</v>
      </c>
      <c r="IP76" s="68">
        <v>0</v>
      </c>
      <c r="IQ76" s="68">
        <v>700.05076142131998</v>
      </c>
      <c r="IR76" s="68">
        <v>0</v>
      </c>
      <c r="IS76" s="68">
        <v>0</v>
      </c>
      <c r="IT76" s="68">
        <v>0</v>
      </c>
      <c r="IU76" s="68">
        <v>0</v>
      </c>
      <c r="IV76" s="68">
        <v>0</v>
      </c>
      <c r="IW76" s="68">
        <v>0</v>
      </c>
      <c r="IX76" s="68">
        <v>0</v>
      </c>
      <c r="IY76" s="68">
        <v>0</v>
      </c>
      <c r="IZ76" s="68">
        <v>0</v>
      </c>
      <c r="JA76" s="68">
        <v>0</v>
      </c>
      <c r="JB76" s="68">
        <v>0</v>
      </c>
      <c r="JC76" s="68">
        <v>0</v>
      </c>
      <c r="JD76" s="68">
        <v>0</v>
      </c>
      <c r="JE76" s="68">
        <v>0</v>
      </c>
      <c r="JF76" s="68">
        <v>0</v>
      </c>
      <c r="JG76" s="68">
        <v>0</v>
      </c>
      <c r="JH76" s="68">
        <v>0</v>
      </c>
      <c r="JI76" s="68">
        <v>0</v>
      </c>
      <c r="JJ76" s="68">
        <v>0</v>
      </c>
      <c r="JK76" s="68">
        <v>0</v>
      </c>
      <c r="JL76" s="68">
        <v>0</v>
      </c>
      <c r="JM76" s="68">
        <v>0</v>
      </c>
      <c r="JN76" s="68">
        <v>0</v>
      </c>
      <c r="JO76" s="68">
        <v>0</v>
      </c>
      <c r="JP76" s="68">
        <v>0</v>
      </c>
      <c r="JQ76" s="68">
        <v>0</v>
      </c>
      <c r="JR76" s="68">
        <v>0</v>
      </c>
      <c r="JS76" s="68">
        <v>0</v>
      </c>
      <c r="JT76" s="68">
        <v>0</v>
      </c>
      <c r="JU76" s="68">
        <v>0</v>
      </c>
      <c r="JV76" s="68">
        <v>0</v>
      </c>
      <c r="JW76" s="68">
        <v>0</v>
      </c>
      <c r="JX76" s="68">
        <v>0</v>
      </c>
      <c r="JY76" s="68">
        <v>0</v>
      </c>
      <c r="JZ76" s="68">
        <v>0</v>
      </c>
      <c r="KA76" s="68">
        <v>0</v>
      </c>
      <c r="KB76" s="68">
        <v>0</v>
      </c>
      <c r="KC76" s="68">
        <v>0</v>
      </c>
      <c r="KD76" s="68">
        <v>0</v>
      </c>
      <c r="KE76" s="68">
        <v>0</v>
      </c>
      <c r="KF76" s="68">
        <v>0</v>
      </c>
      <c r="KG76" s="68">
        <v>0</v>
      </c>
      <c r="KH76" s="68">
        <v>0</v>
      </c>
      <c r="KI76" s="68">
        <v>0</v>
      </c>
      <c r="KJ76" s="68">
        <v>0</v>
      </c>
      <c r="KK76" s="68">
        <v>0</v>
      </c>
      <c r="KL76" s="68">
        <v>0</v>
      </c>
      <c r="KM76" s="68">
        <v>0</v>
      </c>
      <c r="KN76" s="68">
        <v>0</v>
      </c>
      <c r="KO76" s="68">
        <v>0</v>
      </c>
      <c r="KP76" s="68">
        <v>0</v>
      </c>
      <c r="KQ76" s="68">
        <v>0</v>
      </c>
      <c r="KR76" s="68">
        <v>0</v>
      </c>
      <c r="KS76" s="68">
        <v>0</v>
      </c>
      <c r="KT76" s="68">
        <v>0</v>
      </c>
      <c r="KU76" s="68">
        <v>0</v>
      </c>
      <c r="KV76" s="68">
        <v>0</v>
      </c>
      <c r="KW76" s="68">
        <v>0</v>
      </c>
      <c r="KX76" s="68">
        <v>0</v>
      </c>
      <c r="KY76" s="68">
        <v>0</v>
      </c>
      <c r="KZ76" s="68">
        <v>0</v>
      </c>
      <c r="LA76" s="68">
        <v>0</v>
      </c>
      <c r="LB76" s="105"/>
    </row>
    <row r="77" spans="1:314" hidden="1" x14ac:dyDescent="0.65">
      <c r="A77" s="11" t="s">
        <v>683</v>
      </c>
      <c r="B77" s="19">
        <v>68</v>
      </c>
      <c r="C77" s="33" t="s">
        <v>683</v>
      </c>
      <c r="D77" s="9" t="s">
        <v>813</v>
      </c>
      <c r="E77" s="9" t="s">
        <v>814</v>
      </c>
      <c r="F77" s="68">
        <v>18720058.424724702</v>
      </c>
      <c r="G77" s="68">
        <v>0</v>
      </c>
      <c r="H77" s="68">
        <v>0</v>
      </c>
      <c r="I77" s="68">
        <v>0</v>
      </c>
      <c r="J77" s="68">
        <v>0</v>
      </c>
      <c r="K77" s="68">
        <v>1392999.6886777</v>
      </c>
      <c r="L77" s="68">
        <v>0</v>
      </c>
      <c r="M77" s="68">
        <v>0</v>
      </c>
      <c r="N77" s="68">
        <v>-103494.085889571</v>
      </c>
      <c r="O77" s="68">
        <v>0</v>
      </c>
      <c r="P77" s="68">
        <v>0</v>
      </c>
      <c r="Q77" s="68">
        <v>0</v>
      </c>
      <c r="R77" s="68">
        <v>-316850.139877301</v>
      </c>
      <c r="S77" s="68">
        <v>-21023.710051776499</v>
      </c>
      <c r="T77" s="68">
        <v>0</v>
      </c>
      <c r="U77" s="68">
        <v>0</v>
      </c>
      <c r="V77" s="68">
        <v>-76274.901803249406</v>
      </c>
      <c r="W77" s="68">
        <v>280421.41285955999</v>
      </c>
      <c r="X77" s="68">
        <v>791044.42470389197</v>
      </c>
      <c r="Y77" s="68">
        <v>1365.2</v>
      </c>
      <c r="Z77" s="68">
        <v>5370.1607445008503</v>
      </c>
      <c r="AA77" s="68">
        <v>-7763.2629919831297</v>
      </c>
      <c r="AB77" s="68">
        <v>35885.725393685898</v>
      </c>
      <c r="AC77" s="68">
        <v>0</v>
      </c>
      <c r="AD77" s="68">
        <v>0</v>
      </c>
      <c r="AE77" s="68">
        <v>165.24705559923001</v>
      </c>
      <c r="AF77" s="68">
        <v>253710.98017604501</v>
      </c>
      <c r="AG77" s="68">
        <v>153214.47</v>
      </c>
      <c r="AH77" s="68">
        <v>0</v>
      </c>
      <c r="AI77" s="68">
        <v>0</v>
      </c>
      <c r="AJ77" s="68">
        <v>0</v>
      </c>
      <c r="AK77" s="68">
        <v>0</v>
      </c>
      <c r="AL77" s="68">
        <v>0</v>
      </c>
      <c r="AM77" s="68">
        <v>0</v>
      </c>
      <c r="AN77" s="68">
        <v>0</v>
      </c>
      <c r="AO77" s="68">
        <v>0</v>
      </c>
      <c r="AP77" s="68">
        <v>0</v>
      </c>
      <c r="AQ77" s="68">
        <v>0</v>
      </c>
      <c r="AR77" s="68">
        <v>0</v>
      </c>
      <c r="AS77" s="68">
        <v>0</v>
      </c>
      <c r="AT77" s="68">
        <v>0</v>
      </c>
      <c r="AU77" s="68">
        <v>0</v>
      </c>
      <c r="AV77" s="68">
        <v>0</v>
      </c>
      <c r="AW77" s="68">
        <v>799896.06552357599</v>
      </c>
      <c r="AX77" s="68">
        <v>6232.6316595223498</v>
      </c>
      <c r="AY77" s="68">
        <v>444181.91977954702</v>
      </c>
      <c r="AZ77" s="68">
        <v>0</v>
      </c>
      <c r="BA77" s="68">
        <v>1044419.35088794</v>
      </c>
      <c r="BB77" s="68">
        <v>0</v>
      </c>
      <c r="BC77" s="68">
        <v>0</v>
      </c>
      <c r="BD77" s="68">
        <v>0</v>
      </c>
      <c r="BE77" s="68">
        <v>311047.20629198698</v>
      </c>
      <c r="BF77" s="68">
        <v>326619.89185646398</v>
      </c>
      <c r="BG77" s="68">
        <v>0</v>
      </c>
      <c r="BH77" s="68">
        <v>0</v>
      </c>
      <c r="BI77" s="68">
        <v>0</v>
      </c>
      <c r="BJ77" s="68">
        <v>133434.5223515</v>
      </c>
      <c r="BK77" s="68">
        <v>0</v>
      </c>
      <c r="BL77" s="68">
        <v>2332475.43631353</v>
      </c>
      <c r="BM77" s="68">
        <v>0</v>
      </c>
      <c r="BN77" s="68">
        <v>0</v>
      </c>
      <c r="BO77" s="68">
        <v>0</v>
      </c>
      <c r="BP77" s="68">
        <v>0</v>
      </c>
      <c r="BQ77" s="68">
        <v>0</v>
      </c>
      <c r="BR77" s="68">
        <v>0</v>
      </c>
      <c r="BS77" s="68">
        <v>0</v>
      </c>
      <c r="BT77" s="68">
        <v>0</v>
      </c>
      <c r="BU77" s="68">
        <v>0</v>
      </c>
      <c r="BV77" s="68">
        <v>0</v>
      </c>
      <c r="BW77" s="68">
        <v>0</v>
      </c>
      <c r="BX77" s="68">
        <v>354973.571533865</v>
      </c>
      <c r="BY77" s="68">
        <v>0</v>
      </c>
      <c r="BZ77" s="68">
        <v>3299.39045758158</v>
      </c>
      <c r="CA77" s="68">
        <v>27106.538230391499</v>
      </c>
      <c r="CB77" s="68">
        <v>10621.25</v>
      </c>
      <c r="CC77" s="68">
        <v>104225.02</v>
      </c>
      <c r="CD77" s="68">
        <v>117191.49</v>
      </c>
      <c r="CE77" s="68">
        <v>0</v>
      </c>
      <c r="CF77" s="68">
        <v>0</v>
      </c>
      <c r="CG77" s="68">
        <v>0</v>
      </c>
      <c r="CH77" s="68">
        <v>249925.76000000001</v>
      </c>
      <c r="CI77" s="68">
        <v>0</v>
      </c>
      <c r="CJ77" s="68">
        <v>0</v>
      </c>
      <c r="CK77" s="68">
        <v>0</v>
      </c>
      <c r="CL77" s="68">
        <v>0</v>
      </c>
      <c r="CM77" s="68">
        <v>0</v>
      </c>
      <c r="CN77" s="68">
        <v>0</v>
      </c>
      <c r="CO77" s="68">
        <v>68836.56</v>
      </c>
      <c r="CP77" s="68">
        <v>189655.3</v>
      </c>
      <c r="CQ77" s="68">
        <v>117317.85</v>
      </c>
      <c r="CR77" s="68">
        <v>37250.39</v>
      </c>
      <c r="CS77" s="68">
        <v>0</v>
      </c>
      <c r="CT77" s="68">
        <v>47787.21</v>
      </c>
      <c r="CU77" s="68">
        <v>62909.33</v>
      </c>
      <c r="CV77" s="68">
        <v>0</v>
      </c>
      <c r="CW77" s="68">
        <v>606073.26</v>
      </c>
      <c r="CX77" s="68">
        <v>35262.6</v>
      </c>
      <c r="CY77" s="68">
        <v>242311.53</v>
      </c>
      <c r="CZ77" s="68">
        <v>8721.59</v>
      </c>
      <c r="DA77" s="68">
        <v>131928.92000000001</v>
      </c>
      <c r="DB77" s="68">
        <v>113940.48</v>
      </c>
      <c r="DC77" s="68">
        <v>29825.89</v>
      </c>
      <c r="DD77" s="68">
        <v>20326.07</v>
      </c>
      <c r="DE77" s="68">
        <v>81951.12</v>
      </c>
      <c r="DF77" s="68">
        <v>26945.18</v>
      </c>
      <c r="DG77" s="68">
        <v>7533.55</v>
      </c>
      <c r="DH77" s="68">
        <v>37027.449999999997</v>
      </c>
      <c r="DI77" s="68">
        <v>0</v>
      </c>
      <c r="DJ77" s="68">
        <v>0</v>
      </c>
      <c r="DK77" s="68">
        <v>56681.64</v>
      </c>
      <c r="DL77" s="68">
        <v>11426.18</v>
      </c>
      <c r="DM77" s="68">
        <v>6518.52</v>
      </c>
      <c r="DN77" s="68">
        <v>328308.89</v>
      </c>
      <c r="DO77" s="68">
        <v>0</v>
      </c>
      <c r="DP77" s="68">
        <v>27268.02</v>
      </c>
      <c r="DQ77" s="68">
        <v>35854.517766497498</v>
      </c>
      <c r="DR77" s="68">
        <v>0</v>
      </c>
      <c r="DS77" s="68">
        <v>0</v>
      </c>
      <c r="DT77" s="68">
        <v>0</v>
      </c>
      <c r="DU77" s="68">
        <v>0</v>
      </c>
      <c r="DV77" s="68">
        <v>0</v>
      </c>
      <c r="DW77" s="68">
        <v>0</v>
      </c>
      <c r="DX77" s="68">
        <v>0</v>
      </c>
      <c r="DY77" s="68">
        <v>0</v>
      </c>
      <c r="DZ77" s="68">
        <v>0</v>
      </c>
      <c r="EA77" s="68">
        <v>0</v>
      </c>
      <c r="EB77" s="68">
        <v>-3613.92100397575</v>
      </c>
      <c r="EC77" s="68">
        <v>0</v>
      </c>
      <c r="ED77" s="68">
        <v>8915.4208588957008</v>
      </c>
      <c r="EE77" s="68">
        <v>0</v>
      </c>
      <c r="EF77" s="68">
        <v>0</v>
      </c>
      <c r="EG77" s="68">
        <v>1969000.4991539801</v>
      </c>
      <c r="EH77" s="68">
        <v>211380.76393141499</v>
      </c>
      <c r="EI77" s="68">
        <v>7024.3908629441603</v>
      </c>
      <c r="EJ77" s="68">
        <v>0</v>
      </c>
      <c r="EK77" s="68">
        <v>0</v>
      </c>
      <c r="EL77" s="68">
        <v>0</v>
      </c>
      <c r="EM77" s="68">
        <v>0</v>
      </c>
      <c r="EN77" s="68">
        <v>0</v>
      </c>
      <c r="EO77" s="68">
        <v>0</v>
      </c>
      <c r="EP77" s="68">
        <v>0</v>
      </c>
      <c r="EQ77" s="68">
        <v>0</v>
      </c>
      <c r="ER77" s="68">
        <v>0</v>
      </c>
      <c r="ES77" s="68">
        <v>0</v>
      </c>
      <c r="ET77" s="68">
        <v>0</v>
      </c>
      <c r="EU77" s="68">
        <v>0</v>
      </c>
      <c r="EV77" s="68">
        <v>0</v>
      </c>
      <c r="EW77" s="68">
        <v>0</v>
      </c>
      <c r="EX77" s="68">
        <v>-13213.8550410687</v>
      </c>
      <c r="EY77" s="68">
        <v>0</v>
      </c>
      <c r="EZ77" s="68">
        <v>0</v>
      </c>
      <c r="FA77" s="68">
        <v>0</v>
      </c>
      <c r="FB77" s="68">
        <v>0</v>
      </c>
      <c r="FC77" s="68">
        <v>-11859.3570219966</v>
      </c>
      <c r="FD77" s="68">
        <v>0</v>
      </c>
      <c r="FE77" s="68">
        <v>15699</v>
      </c>
      <c r="FF77" s="68">
        <v>0</v>
      </c>
      <c r="FG77" s="68">
        <v>0</v>
      </c>
      <c r="FH77" s="68">
        <v>0</v>
      </c>
      <c r="FI77" s="68">
        <v>0</v>
      </c>
      <c r="FJ77" s="68">
        <v>0</v>
      </c>
      <c r="FK77" s="68">
        <v>0</v>
      </c>
      <c r="FL77" s="68">
        <v>0</v>
      </c>
      <c r="FM77" s="68">
        <v>-14345.68</v>
      </c>
      <c r="FN77" s="68">
        <v>0</v>
      </c>
      <c r="FO77" s="68">
        <v>0</v>
      </c>
      <c r="FP77" s="68">
        <v>0</v>
      </c>
      <c r="FQ77" s="68">
        <v>0</v>
      </c>
      <c r="FR77" s="68">
        <v>0</v>
      </c>
      <c r="FS77" s="68">
        <v>0</v>
      </c>
      <c r="FT77" s="68">
        <v>2127.9699999999998</v>
      </c>
      <c r="FU77" s="68">
        <v>212.96108291032101</v>
      </c>
      <c r="FV77" s="68">
        <v>629368.78172588802</v>
      </c>
      <c r="FW77" s="68">
        <v>0</v>
      </c>
      <c r="FX77" s="68">
        <v>0</v>
      </c>
      <c r="FY77" s="68">
        <v>0</v>
      </c>
      <c r="FZ77" s="68">
        <v>0</v>
      </c>
      <c r="GA77" s="68">
        <v>0</v>
      </c>
      <c r="GB77" s="68">
        <v>0</v>
      </c>
      <c r="GC77" s="68">
        <v>0</v>
      </c>
      <c r="GD77" s="68">
        <v>0</v>
      </c>
      <c r="GE77" s="68">
        <v>539370.59093692596</v>
      </c>
      <c r="GF77" s="68">
        <v>135899.326393141</v>
      </c>
      <c r="GG77" s="68">
        <v>0</v>
      </c>
      <c r="GH77" s="68">
        <v>1681.8508879363101</v>
      </c>
      <c r="GI77" s="68">
        <v>0</v>
      </c>
      <c r="GJ77" s="68">
        <v>181030.56683587201</v>
      </c>
      <c r="GK77" s="68">
        <v>0</v>
      </c>
      <c r="GL77" s="68">
        <v>619327.35</v>
      </c>
      <c r="GM77" s="68">
        <v>0</v>
      </c>
      <c r="GN77" s="68">
        <v>146616.82</v>
      </c>
      <c r="GO77" s="68">
        <v>0</v>
      </c>
      <c r="GP77" s="68">
        <v>0</v>
      </c>
      <c r="GQ77" s="68">
        <v>0</v>
      </c>
      <c r="GR77" s="68">
        <v>263921.58</v>
      </c>
      <c r="GS77" s="68">
        <v>0</v>
      </c>
      <c r="GT77" s="68">
        <v>0</v>
      </c>
      <c r="GU77" s="68">
        <v>0</v>
      </c>
      <c r="GV77" s="68">
        <v>69374.899999999994</v>
      </c>
      <c r="GW77" s="68">
        <v>26.79</v>
      </c>
      <c r="GX77" s="68">
        <v>0</v>
      </c>
      <c r="GY77" s="68">
        <v>0</v>
      </c>
      <c r="GZ77" s="68">
        <v>0</v>
      </c>
      <c r="HA77" s="68">
        <v>0</v>
      </c>
      <c r="HB77" s="68">
        <v>0</v>
      </c>
      <c r="HC77" s="68">
        <v>0</v>
      </c>
      <c r="HD77" s="68">
        <v>0</v>
      </c>
      <c r="HE77" s="68">
        <v>0</v>
      </c>
      <c r="HF77" s="68">
        <v>0</v>
      </c>
      <c r="HG77" s="68">
        <v>-46657.098138747897</v>
      </c>
      <c r="HH77" s="68">
        <v>155616.27749576999</v>
      </c>
      <c r="HI77" s="68">
        <v>0</v>
      </c>
      <c r="HJ77" s="68">
        <v>0</v>
      </c>
      <c r="HK77" s="68">
        <v>0</v>
      </c>
      <c r="HL77" s="68">
        <v>0</v>
      </c>
      <c r="HM77" s="68">
        <v>1573.0251071647299</v>
      </c>
      <c r="HN77" s="68">
        <v>0</v>
      </c>
      <c r="HO77" s="68">
        <v>0</v>
      </c>
      <c r="HP77" s="68">
        <v>0</v>
      </c>
      <c r="HQ77" s="68">
        <v>0</v>
      </c>
      <c r="HR77" s="68">
        <v>0</v>
      </c>
      <c r="HS77" s="68">
        <v>50015.454684629498</v>
      </c>
      <c r="HT77" s="68">
        <v>0</v>
      </c>
      <c r="HU77" s="68">
        <v>0</v>
      </c>
      <c r="HV77" s="68">
        <v>0</v>
      </c>
      <c r="HW77" s="68">
        <v>301940.92</v>
      </c>
      <c r="HX77" s="68">
        <v>0</v>
      </c>
      <c r="HY77" s="68">
        <v>0</v>
      </c>
      <c r="HZ77" s="68">
        <v>0</v>
      </c>
      <c r="IA77" s="68">
        <v>9900.01</v>
      </c>
      <c r="IB77" s="68">
        <v>0</v>
      </c>
      <c r="IC77" s="68">
        <v>74289.995407226001</v>
      </c>
      <c r="ID77" s="68">
        <v>460963.60992039199</v>
      </c>
      <c r="IE77" s="68">
        <v>101994.366197183</v>
      </c>
      <c r="IF77" s="68">
        <v>1840068.2256583001</v>
      </c>
      <c r="IG77" s="68">
        <v>0</v>
      </c>
      <c r="IH77" s="68">
        <v>0</v>
      </c>
      <c r="II77" s="68">
        <v>0</v>
      </c>
      <c r="IJ77" s="68">
        <v>0</v>
      </c>
      <c r="IK77" s="68">
        <v>0</v>
      </c>
      <c r="IL77" s="68">
        <v>0</v>
      </c>
      <c r="IM77" s="68">
        <v>0</v>
      </c>
      <c r="IN77" s="68">
        <v>0</v>
      </c>
      <c r="IO77" s="68">
        <v>0</v>
      </c>
      <c r="IP77" s="68">
        <v>0</v>
      </c>
      <c r="IQ77" s="68">
        <v>26323.5871404399</v>
      </c>
      <c r="IR77" s="68">
        <v>0</v>
      </c>
      <c r="IS77" s="68">
        <v>0</v>
      </c>
      <c r="IT77" s="68">
        <v>0</v>
      </c>
      <c r="IU77" s="68">
        <v>0</v>
      </c>
      <c r="IV77" s="68">
        <v>0</v>
      </c>
      <c r="IW77" s="68">
        <v>0</v>
      </c>
      <c r="IX77" s="68">
        <v>0</v>
      </c>
      <c r="IY77" s="68">
        <v>0</v>
      </c>
      <c r="IZ77" s="68">
        <v>0</v>
      </c>
      <c r="JA77" s="68">
        <v>0</v>
      </c>
      <c r="JB77" s="68">
        <v>0</v>
      </c>
      <c r="JC77" s="68">
        <v>0</v>
      </c>
      <c r="JD77" s="68">
        <v>0</v>
      </c>
      <c r="JE77" s="68">
        <v>0</v>
      </c>
      <c r="JF77" s="68">
        <v>0</v>
      </c>
      <c r="JG77" s="68">
        <v>0</v>
      </c>
      <c r="JH77" s="68">
        <v>0</v>
      </c>
      <c r="JI77" s="68">
        <v>0</v>
      </c>
      <c r="JJ77" s="68">
        <v>0</v>
      </c>
      <c r="JK77" s="68">
        <v>0</v>
      </c>
      <c r="JL77" s="68">
        <v>0</v>
      </c>
      <c r="JM77" s="68">
        <v>0</v>
      </c>
      <c r="JN77" s="68">
        <v>0</v>
      </c>
      <c r="JO77" s="68">
        <v>0</v>
      </c>
      <c r="JP77" s="68">
        <v>0</v>
      </c>
      <c r="JQ77" s="68">
        <v>0</v>
      </c>
      <c r="JR77" s="68">
        <v>0</v>
      </c>
      <c r="JS77" s="68">
        <v>0</v>
      </c>
      <c r="JT77" s="68">
        <v>0</v>
      </c>
      <c r="JU77" s="68">
        <v>0</v>
      </c>
      <c r="JV77" s="68">
        <v>0</v>
      </c>
      <c r="JW77" s="68">
        <v>0</v>
      </c>
      <c r="JX77" s="68">
        <v>0</v>
      </c>
      <c r="JY77" s="68">
        <v>0</v>
      </c>
      <c r="JZ77" s="68">
        <v>0</v>
      </c>
      <c r="KA77" s="68">
        <v>0</v>
      </c>
      <c r="KB77" s="68">
        <v>0</v>
      </c>
      <c r="KC77" s="68">
        <v>0</v>
      </c>
      <c r="KD77" s="68">
        <v>0</v>
      </c>
      <c r="KE77" s="68">
        <v>0</v>
      </c>
      <c r="KF77" s="68">
        <v>0</v>
      </c>
      <c r="KG77" s="68">
        <v>0</v>
      </c>
      <c r="KH77" s="68">
        <v>0</v>
      </c>
      <c r="KI77" s="68">
        <v>0</v>
      </c>
      <c r="KJ77" s="68">
        <v>0</v>
      </c>
      <c r="KK77" s="68">
        <v>0</v>
      </c>
      <c r="KL77" s="68">
        <v>0</v>
      </c>
      <c r="KM77" s="68">
        <v>0</v>
      </c>
      <c r="KN77" s="68">
        <v>0</v>
      </c>
      <c r="KO77" s="68">
        <v>0</v>
      </c>
      <c r="KP77" s="68">
        <v>0</v>
      </c>
      <c r="KQ77" s="68">
        <v>0</v>
      </c>
      <c r="KR77" s="68">
        <v>0</v>
      </c>
      <c r="KS77" s="68">
        <v>0</v>
      </c>
      <c r="KT77" s="68">
        <v>0</v>
      </c>
      <c r="KU77" s="68">
        <v>0</v>
      </c>
      <c r="KV77" s="68">
        <v>0</v>
      </c>
      <c r="KW77" s="68">
        <v>0</v>
      </c>
      <c r="KX77" s="68">
        <v>0</v>
      </c>
      <c r="KY77" s="68">
        <v>0</v>
      </c>
      <c r="KZ77" s="68">
        <v>0</v>
      </c>
      <c r="LA77" s="68">
        <v>0</v>
      </c>
      <c r="LB77" s="105"/>
    </row>
    <row r="78" spans="1:314" hidden="1" x14ac:dyDescent="0.65">
      <c r="A78" s="11" t="s">
        <v>683</v>
      </c>
      <c r="B78" s="19">
        <v>69</v>
      </c>
      <c r="C78" s="33" t="s">
        <v>683</v>
      </c>
      <c r="D78" s="9" t="s">
        <v>815</v>
      </c>
      <c r="E78" s="9" t="s">
        <v>816</v>
      </c>
      <c r="F78" s="68">
        <v>796947994.89477599</v>
      </c>
      <c r="G78" s="68">
        <v>17537879.010322802</v>
      </c>
      <c r="H78" s="68">
        <v>0</v>
      </c>
      <c r="I78" s="68">
        <v>0</v>
      </c>
      <c r="J78" s="68">
        <v>0</v>
      </c>
      <c r="K78" s="68">
        <v>33390838.969905499</v>
      </c>
      <c r="L78" s="68">
        <v>0</v>
      </c>
      <c r="M78" s="68">
        <v>0</v>
      </c>
      <c r="N78" s="68">
        <v>3610392.3533742302</v>
      </c>
      <c r="O78" s="68">
        <v>0</v>
      </c>
      <c r="P78" s="68">
        <v>0</v>
      </c>
      <c r="Q78" s="68">
        <v>0</v>
      </c>
      <c r="R78" s="68">
        <v>17325211.563190199</v>
      </c>
      <c r="S78" s="68">
        <v>784662.58257454098</v>
      </c>
      <c r="T78" s="68">
        <v>0</v>
      </c>
      <c r="U78" s="68">
        <v>0</v>
      </c>
      <c r="V78" s="68">
        <v>2279000.37493305</v>
      </c>
      <c r="W78" s="68">
        <v>10681311.0659899</v>
      </c>
      <c r="X78" s="68">
        <v>16303815.947546501</v>
      </c>
      <c r="Y78" s="68">
        <v>971187.43</v>
      </c>
      <c r="Z78" s="68">
        <v>264301.76818950899</v>
      </c>
      <c r="AA78" s="68">
        <v>11544142.432729701</v>
      </c>
      <c r="AB78" s="68">
        <v>1614656.6379297299</v>
      </c>
      <c r="AC78" s="68">
        <v>0</v>
      </c>
      <c r="AD78" s="68">
        <v>0</v>
      </c>
      <c r="AE78" s="68">
        <v>353771.120711417</v>
      </c>
      <c r="AF78" s="68">
        <v>5812207.1995832901</v>
      </c>
      <c r="AG78" s="68">
        <v>2870346.04</v>
      </c>
      <c r="AH78" s="68">
        <v>0</v>
      </c>
      <c r="AI78" s="68">
        <v>0</v>
      </c>
      <c r="AJ78" s="68">
        <v>0</v>
      </c>
      <c r="AK78" s="68">
        <v>0</v>
      </c>
      <c r="AL78" s="68">
        <v>0</v>
      </c>
      <c r="AM78" s="68">
        <v>0</v>
      </c>
      <c r="AN78" s="68">
        <v>0</v>
      </c>
      <c r="AO78" s="68">
        <v>0</v>
      </c>
      <c r="AP78" s="68">
        <v>0</v>
      </c>
      <c r="AQ78" s="68">
        <v>0</v>
      </c>
      <c r="AR78" s="68">
        <v>0</v>
      </c>
      <c r="AS78" s="68">
        <v>0</v>
      </c>
      <c r="AT78" s="68">
        <v>0</v>
      </c>
      <c r="AU78" s="68">
        <v>0</v>
      </c>
      <c r="AV78" s="68">
        <v>0</v>
      </c>
      <c r="AW78" s="68">
        <v>24965775.306184899</v>
      </c>
      <c r="AX78" s="68">
        <v>1147238.39559094</v>
      </c>
      <c r="AY78" s="68">
        <v>5509089.0998162897</v>
      </c>
      <c r="AZ78" s="68">
        <v>0</v>
      </c>
      <c r="BA78" s="68">
        <v>21982979.5698102</v>
      </c>
      <c r="BB78" s="68">
        <v>7872.7954684629503</v>
      </c>
      <c r="BC78" s="68">
        <v>0</v>
      </c>
      <c r="BD78" s="68">
        <v>0</v>
      </c>
      <c r="BE78" s="68">
        <v>2071582.86088808</v>
      </c>
      <c r="BF78" s="68">
        <v>2573690.2124638199</v>
      </c>
      <c r="BG78" s="68">
        <v>0</v>
      </c>
      <c r="BH78" s="68">
        <v>0</v>
      </c>
      <c r="BI78" s="68">
        <v>0</v>
      </c>
      <c r="BJ78" s="68">
        <v>3691459.9433557899</v>
      </c>
      <c r="BK78" s="68">
        <v>0</v>
      </c>
      <c r="BL78" s="68">
        <v>32871013.609920401</v>
      </c>
      <c r="BM78" s="68">
        <v>0</v>
      </c>
      <c r="BN78" s="68">
        <v>0</v>
      </c>
      <c r="BO78" s="68">
        <v>0</v>
      </c>
      <c r="BP78" s="68">
        <v>0</v>
      </c>
      <c r="BQ78" s="68">
        <v>0</v>
      </c>
      <c r="BR78" s="68">
        <v>0</v>
      </c>
      <c r="BS78" s="68">
        <v>0</v>
      </c>
      <c r="BT78" s="68">
        <v>0</v>
      </c>
      <c r="BU78" s="68">
        <v>0</v>
      </c>
      <c r="BV78" s="68">
        <v>0</v>
      </c>
      <c r="BW78" s="68">
        <v>0</v>
      </c>
      <c r="BX78" s="68">
        <v>4916335.3479458904</v>
      </c>
      <c r="BY78" s="68">
        <v>2966293.6338381199</v>
      </c>
      <c r="BZ78" s="68">
        <v>49974.341874714599</v>
      </c>
      <c r="CA78" s="68">
        <v>1623129.26101895</v>
      </c>
      <c r="CB78" s="68">
        <v>319580.02</v>
      </c>
      <c r="CC78" s="68">
        <v>2437799.7200000002</v>
      </c>
      <c r="CD78" s="68">
        <v>905957.56</v>
      </c>
      <c r="CE78" s="68">
        <v>0</v>
      </c>
      <c r="CF78" s="68">
        <v>0</v>
      </c>
      <c r="CG78" s="68">
        <v>0</v>
      </c>
      <c r="CH78" s="68">
        <v>5989259.25</v>
      </c>
      <c r="CI78" s="68">
        <v>0</v>
      </c>
      <c r="CJ78" s="68">
        <v>0</v>
      </c>
      <c r="CK78" s="68">
        <v>0</v>
      </c>
      <c r="CL78" s="68">
        <v>0</v>
      </c>
      <c r="CM78" s="68">
        <v>0</v>
      </c>
      <c r="CN78" s="68">
        <v>0</v>
      </c>
      <c r="CO78" s="68">
        <v>1708100.29</v>
      </c>
      <c r="CP78" s="68">
        <v>2254281.2400000002</v>
      </c>
      <c r="CQ78" s="68">
        <v>1307794.44</v>
      </c>
      <c r="CR78" s="68">
        <v>1163084.8899999999</v>
      </c>
      <c r="CS78" s="68">
        <v>0</v>
      </c>
      <c r="CT78" s="68">
        <v>1805932.73</v>
      </c>
      <c r="CU78" s="68">
        <v>2086584.22</v>
      </c>
      <c r="CV78" s="68">
        <v>0</v>
      </c>
      <c r="CW78" s="68">
        <v>4853700.49</v>
      </c>
      <c r="CX78" s="68">
        <v>2359860.92</v>
      </c>
      <c r="CY78" s="68">
        <v>4982348.34</v>
      </c>
      <c r="CZ78" s="68">
        <v>-339044.98</v>
      </c>
      <c r="DA78" s="68">
        <v>1303300.42</v>
      </c>
      <c r="DB78" s="68">
        <v>2438984.9500000002</v>
      </c>
      <c r="DC78" s="68">
        <v>920637.77</v>
      </c>
      <c r="DD78" s="68">
        <v>719085.58</v>
      </c>
      <c r="DE78" s="68">
        <v>2119355.31</v>
      </c>
      <c r="DF78" s="68">
        <v>281365.96999999997</v>
      </c>
      <c r="DG78" s="68">
        <v>227820.57</v>
      </c>
      <c r="DH78" s="68">
        <v>830492.44</v>
      </c>
      <c r="DI78" s="68">
        <v>3453258.43</v>
      </c>
      <c r="DJ78" s="68">
        <v>0</v>
      </c>
      <c r="DK78" s="68">
        <v>685123.77</v>
      </c>
      <c r="DL78" s="68">
        <v>407414.05</v>
      </c>
      <c r="DM78" s="68">
        <v>302949.53999999998</v>
      </c>
      <c r="DN78" s="68">
        <v>2896136.48</v>
      </c>
      <c r="DO78" s="68">
        <v>0</v>
      </c>
      <c r="DP78" s="68">
        <v>377925</v>
      </c>
      <c r="DQ78" s="68">
        <v>668582.73265651497</v>
      </c>
      <c r="DR78" s="68">
        <v>0</v>
      </c>
      <c r="DS78" s="68">
        <v>0</v>
      </c>
      <c r="DT78" s="68">
        <v>0</v>
      </c>
      <c r="DU78" s="68">
        <v>0</v>
      </c>
      <c r="DV78" s="68">
        <v>0</v>
      </c>
      <c r="DW78" s="68">
        <v>11380660.778503099</v>
      </c>
      <c r="DX78" s="68">
        <v>0</v>
      </c>
      <c r="DY78" s="68">
        <v>0</v>
      </c>
      <c r="DZ78" s="68">
        <v>0</v>
      </c>
      <c r="EA78" s="68">
        <v>251.13619631901801</v>
      </c>
      <c r="EB78" s="68">
        <v>446022.66297165898</v>
      </c>
      <c r="EC78" s="68">
        <v>0</v>
      </c>
      <c r="ED78" s="68">
        <v>5828571.6368098203</v>
      </c>
      <c r="EE78" s="68">
        <v>0</v>
      </c>
      <c r="EF78" s="68">
        <v>0</v>
      </c>
      <c r="EG78" s="68">
        <v>38671685.837563403</v>
      </c>
      <c r="EH78" s="68">
        <v>1071644.77189222</v>
      </c>
      <c r="EI78" s="68">
        <v>6571248.7140439898</v>
      </c>
      <c r="EJ78" s="68">
        <v>0</v>
      </c>
      <c r="EK78" s="68">
        <v>0</v>
      </c>
      <c r="EL78" s="68">
        <v>0</v>
      </c>
      <c r="EM78" s="68">
        <v>0</v>
      </c>
      <c r="EN78" s="68">
        <v>0</v>
      </c>
      <c r="EO78" s="68">
        <v>0</v>
      </c>
      <c r="EP78" s="68">
        <v>0</v>
      </c>
      <c r="EQ78" s="68">
        <v>0</v>
      </c>
      <c r="ER78" s="68">
        <v>0</v>
      </c>
      <c r="ES78" s="68">
        <v>0</v>
      </c>
      <c r="ET78" s="68">
        <v>0</v>
      </c>
      <c r="EU78" s="68">
        <v>0</v>
      </c>
      <c r="EV78" s="68">
        <v>0</v>
      </c>
      <c r="EW78" s="68">
        <v>0</v>
      </c>
      <c r="EX78" s="68">
        <v>627121.57234407403</v>
      </c>
      <c r="EY78" s="68">
        <v>0</v>
      </c>
      <c r="EZ78" s="68">
        <v>0</v>
      </c>
      <c r="FA78" s="68">
        <v>0</v>
      </c>
      <c r="FB78" s="68">
        <v>0</v>
      </c>
      <c r="FC78" s="68">
        <v>323381.67512690299</v>
      </c>
      <c r="FD78" s="68">
        <v>0</v>
      </c>
      <c r="FE78" s="68">
        <v>746073</v>
      </c>
      <c r="FF78" s="68">
        <v>0</v>
      </c>
      <c r="FG78" s="68">
        <v>0</v>
      </c>
      <c r="FH78" s="68">
        <v>0</v>
      </c>
      <c r="FI78" s="68">
        <v>0</v>
      </c>
      <c r="FJ78" s="68">
        <v>0</v>
      </c>
      <c r="FK78" s="68">
        <v>211290436.45131701</v>
      </c>
      <c r="FL78" s="68">
        <v>0</v>
      </c>
      <c r="FM78" s="68">
        <v>30096760.149999999</v>
      </c>
      <c r="FN78" s="68">
        <v>0</v>
      </c>
      <c r="FO78" s="68">
        <v>0</v>
      </c>
      <c r="FP78" s="68">
        <v>0</v>
      </c>
      <c r="FQ78" s="68">
        <v>0</v>
      </c>
      <c r="FR78" s="68">
        <v>0</v>
      </c>
      <c r="FS78" s="68">
        <v>0</v>
      </c>
      <c r="FT78" s="68">
        <v>4194740.12</v>
      </c>
      <c r="FU78" s="68">
        <v>2205712.44500846</v>
      </c>
      <c r="FV78" s="68">
        <v>26084341.057529598</v>
      </c>
      <c r="FW78" s="68">
        <v>0</v>
      </c>
      <c r="FX78" s="68">
        <v>0</v>
      </c>
      <c r="FY78" s="68">
        <v>0</v>
      </c>
      <c r="FZ78" s="68">
        <v>0</v>
      </c>
      <c r="GA78" s="68">
        <v>0</v>
      </c>
      <c r="GB78" s="68">
        <v>0</v>
      </c>
      <c r="GC78" s="68">
        <v>0</v>
      </c>
      <c r="GD78" s="68">
        <v>0</v>
      </c>
      <c r="GE78" s="68">
        <v>4531681.7437232099</v>
      </c>
      <c r="GF78" s="68">
        <v>8327723.8288426204</v>
      </c>
      <c r="GG78" s="68">
        <v>0</v>
      </c>
      <c r="GH78" s="68">
        <v>101583.971218616</v>
      </c>
      <c r="GI78" s="68">
        <v>0</v>
      </c>
      <c r="GJ78" s="68">
        <v>11857905.846023699</v>
      </c>
      <c r="GK78" s="68">
        <v>0</v>
      </c>
      <c r="GL78" s="68">
        <v>10868059.140000001</v>
      </c>
      <c r="GM78" s="68">
        <v>0</v>
      </c>
      <c r="GN78" s="68">
        <v>6219504.8600000003</v>
      </c>
      <c r="GO78" s="68">
        <v>0</v>
      </c>
      <c r="GP78" s="68">
        <v>0</v>
      </c>
      <c r="GQ78" s="68">
        <v>0</v>
      </c>
      <c r="GR78" s="68">
        <v>5097780.82</v>
      </c>
      <c r="GS78" s="68">
        <v>0</v>
      </c>
      <c r="GT78" s="68">
        <v>0</v>
      </c>
      <c r="GU78" s="68">
        <v>0</v>
      </c>
      <c r="GV78" s="68">
        <v>25668285.399999999</v>
      </c>
      <c r="GW78" s="68">
        <v>-2462.39</v>
      </c>
      <c r="GX78" s="68">
        <v>0</v>
      </c>
      <c r="GY78" s="68">
        <v>0</v>
      </c>
      <c r="GZ78" s="68">
        <v>0</v>
      </c>
      <c r="HA78" s="68">
        <v>0</v>
      </c>
      <c r="HB78" s="68">
        <v>0</v>
      </c>
      <c r="HC78" s="68">
        <v>0</v>
      </c>
      <c r="HD78" s="68">
        <v>0</v>
      </c>
      <c r="HE78" s="68">
        <v>0</v>
      </c>
      <c r="HF78" s="68">
        <v>0</v>
      </c>
      <c r="HG78" s="68">
        <v>4248373.7394246999</v>
      </c>
      <c r="HH78" s="68">
        <v>2684537.3942470402</v>
      </c>
      <c r="HI78" s="68">
        <v>0</v>
      </c>
      <c r="HJ78" s="68">
        <v>0</v>
      </c>
      <c r="HK78" s="68">
        <v>0</v>
      </c>
      <c r="HL78" s="68">
        <v>0</v>
      </c>
      <c r="HM78" s="68">
        <v>12838285.3949786</v>
      </c>
      <c r="HN78" s="68">
        <v>0</v>
      </c>
      <c r="HO78" s="68">
        <v>0</v>
      </c>
      <c r="HP78" s="68">
        <v>0</v>
      </c>
      <c r="HQ78" s="68">
        <v>0</v>
      </c>
      <c r="HR78" s="68">
        <v>-21.004286589099799</v>
      </c>
      <c r="HS78" s="68">
        <v>12169816.518677199</v>
      </c>
      <c r="HT78" s="68">
        <v>0</v>
      </c>
      <c r="HU78" s="68">
        <v>0</v>
      </c>
      <c r="HV78" s="68">
        <v>0</v>
      </c>
      <c r="HW78" s="68">
        <v>8971416.3900000006</v>
      </c>
      <c r="HX78" s="68">
        <v>0</v>
      </c>
      <c r="HY78" s="68">
        <v>0</v>
      </c>
      <c r="HZ78" s="68">
        <v>0</v>
      </c>
      <c r="IA78" s="68">
        <v>1904905.7</v>
      </c>
      <c r="IB78" s="68">
        <v>0</v>
      </c>
      <c r="IC78" s="68">
        <v>3422197.7265768601</v>
      </c>
      <c r="ID78" s="68">
        <v>5573509.4534598896</v>
      </c>
      <c r="IE78" s="68">
        <v>1755008.5731782001</v>
      </c>
      <c r="IF78" s="68">
        <v>51492834.813227199</v>
      </c>
      <c r="IG78" s="68">
        <v>0</v>
      </c>
      <c r="IH78" s="68">
        <v>0</v>
      </c>
      <c r="II78" s="68">
        <v>0</v>
      </c>
      <c r="IJ78" s="68">
        <v>0</v>
      </c>
      <c r="IK78" s="68">
        <v>0</v>
      </c>
      <c r="IL78" s="68">
        <v>0</v>
      </c>
      <c r="IM78" s="68">
        <v>0</v>
      </c>
      <c r="IN78" s="68">
        <v>0</v>
      </c>
      <c r="IO78" s="68">
        <v>0</v>
      </c>
      <c r="IP78" s="68">
        <v>0</v>
      </c>
      <c r="IQ78" s="68">
        <v>243828.68020304499</v>
      </c>
      <c r="IR78" s="68">
        <v>0</v>
      </c>
      <c r="IS78" s="68">
        <v>0</v>
      </c>
      <c r="IT78" s="68">
        <v>0</v>
      </c>
      <c r="IU78" s="68">
        <v>0</v>
      </c>
      <c r="IV78" s="68">
        <v>0</v>
      </c>
      <c r="IW78" s="68">
        <v>0</v>
      </c>
      <c r="IX78" s="68">
        <v>0</v>
      </c>
      <c r="IY78" s="68">
        <v>0</v>
      </c>
      <c r="IZ78" s="68">
        <v>0</v>
      </c>
      <c r="JA78" s="68">
        <v>0</v>
      </c>
      <c r="JB78" s="68">
        <v>0</v>
      </c>
      <c r="JC78" s="68">
        <v>0</v>
      </c>
      <c r="JD78" s="68">
        <v>0</v>
      </c>
      <c r="JE78" s="68">
        <v>0</v>
      </c>
      <c r="JF78" s="68">
        <v>0</v>
      </c>
      <c r="JG78" s="68">
        <v>0</v>
      </c>
      <c r="JH78" s="68">
        <v>0</v>
      </c>
      <c r="JI78" s="68">
        <v>0</v>
      </c>
      <c r="JJ78" s="68">
        <v>0</v>
      </c>
      <c r="JK78" s="68">
        <v>0</v>
      </c>
      <c r="JL78" s="68">
        <v>0</v>
      </c>
      <c r="JM78" s="68">
        <v>0</v>
      </c>
      <c r="JN78" s="68">
        <v>0</v>
      </c>
      <c r="JO78" s="68">
        <v>0</v>
      </c>
      <c r="JP78" s="68">
        <v>0</v>
      </c>
      <c r="JQ78" s="68">
        <v>0</v>
      </c>
      <c r="JR78" s="68">
        <v>0</v>
      </c>
      <c r="JS78" s="68">
        <v>0</v>
      </c>
      <c r="JT78" s="68">
        <v>0</v>
      </c>
      <c r="JU78" s="68">
        <v>246755.26816102199</v>
      </c>
      <c r="JV78" s="68">
        <v>0</v>
      </c>
      <c r="JW78" s="68">
        <v>0</v>
      </c>
      <c r="JX78" s="68">
        <v>0</v>
      </c>
      <c r="JY78" s="68">
        <v>0</v>
      </c>
      <c r="JZ78" s="68">
        <v>0</v>
      </c>
      <c r="KA78" s="68">
        <v>0</v>
      </c>
      <c r="KB78" s="68">
        <v>0</v>
      </c>
      <c r="KC78" s="68">
        <v>0</v>
      </c>
      <c r="KD78" s="68">
        <v>0</v>
      </c>
      <c r="KE78" s="68">
        <v>0</v>
      </c>
      <c r="KF78" s="68">
        <v>0</v>
      </c>
      <c r="KG78" s="68">
        <v>0</v>
      </c>
      <c r="KH78" s="68">
        <v>0</v>
      </c>
      <c r="KI78" s="68">
        <v>0</v>
      </c>
      <c r="KJ78" s="68">
        <v>0</v>
      </c>
      <c r="KK78" s="68">
        <v>0</v>
      </c>
      <c r="KL78" s="68">
        <v>0</v>
      </c>
      <c r="KM78" s="68">
        <v>0</v>
      </c>
      <c r="KN78" s="68">
        <v>0</v>
      </c>
      <c r="KO78" s="68">
        <v>0</v>
      </c>
      <c r="KP78" s="68">
        <v>0</v>
      </c>
      <c r="KQ78" s="68">
        <v>0</v>
      </c>
      <c r="KR78" s="68">
        <v>0</v>
      </c>
      <c r="KS78" s="68">
        <v>0</v>
      </c>
      <c r="KT78" s="68">
        <v>0</v>
      </c>
      <c r="KU78" s="68">
        <v>0</v>
      </c>
      <c r="KV78" s="68">
        <v>0</v>
      </c>
      <c r="KW78" s="68">
        <v>0</v>
      </c>
      <c r="KX78" s="68">
        <v>0</v>
      </c>
      <c r="KY78" s="68">
        <v>0</v>
      </c>
      <c r="KZ78" s="68">
        <v>0</v>
      </c>
      <c r="LA78" s="68">
        <v>0</v>
      </c>
      <c r="LB78" s="105"/>
    </row>
    <row r="79" spans="1:314" hidden="1" x14ac:dyDescent="0.65">
      <c r="A79" s="20">
        <v>1</v>
      </c>
      <c r="B79" s="19">
        <v>70</v>
      </c>
      <c r="C79" s="33" t="s">
        <v>683</v>
      </c>
      <c r="D79" s="9" t="s">
        <v>817</v>
      </c>
      <c r="E79" s="9" t="s">
        <v>818</v>
      </c>
      <c r="F79" s="68">
        <v>-419486.36688115902</v>
      </c>
      <c r="G79" s="68">
        <v>-196329.34622316901</v>
      </c>
      <c r="H79" s="68">
        <v>0</v>
      </c>
      <c r="I79" s="68">
        <v>0</v>
      </c>
      <c r="J79" s="68">
        <v>0</v>
      </c>
      <c r="K79" s="68">
        <v>7492.3043312032296</v>
      </c>
      <c r="L79" s="68">
        <v>0</v>
      </c>
      <c r="M79" s="68">
        <v>0</v>
      </c>
      <c r="N79" s="68">
        <v>-21048.073619631901</v>
      </c>
      <c r="O79" s="68">
        <v>0</v>
      </c>
      <c r="P79" s="68">
        <v>0</v>
      </c>
      <c r="Q79" s="68">
        <v>0</v>
      </c>
      <c r="R79" s="68">
        <v>-241949.614723926</v>
      </c>
      <c r="S79" s="68">
        <v>-5612.5915015175897</v>
      </c>
      <c r="T79" s="68">
        <v>0</v>
      </c>
      <c r="U79" s="68">
        <v>0</v>
      </c>
      <c r="V79" s="68">
        <v>-25750.723085163401</v>
      </c>
      <c r="W79" s="68">
        <v>52553.0541455161</v>
      </c>
      <c r="X79" s="68">
        <v>-7582.4619289340098</v>
      </c>
      <c r="Y79" s="68">
        <v>14981.73</v>
      </c>
      <c r="Z79" s="68">
        <v>0</v>
      </c>
      <c r="AA79" s="68">
        <v>54733.032464366297</v>
      </c>
      <c r="AB79" s="68">
        <v>-25728.469947005298</v>
      </c>
      <c r="AC79" s="68">
        <v>0</v>
      </c>
      <c r="AD79" s="68">
        <v>0</v>
      </c>
      <c r="AE79" s="68">
        <v>10062.0412107924</v>
      </c>
      <c r="AF79" s="68">
        <v>25582.5056995757</v>
      </c>
      <c r="AG79" s="68">
        <v>0</v>
      </c>
      <c r="AH79" s="68">
        <v>0</v>
      </c>
      <c r="AI79" s="68">
        <v>0</v>
      </c>
      <c r="AJ79" s="68">
        <v>0</v>
      </c>
      <c r="AK79" s="68">
        <v>0</v>
      </c>
      <c r="AL79" s="68">
        <v>0</v>
      </c>
      <c r="AM79" s="68">
        <v>0</v>
      </c>
      <c r="AN79" s="68">
        <v>0</v>
      </c>
      <c r="AO79" s="68">
        <v>0</v>
      </c>
      <c r="AP79" s="68">
        <v>0</v>
      </c>
      <c r="AQ79" s="68">
        <v>0</v>
      </c>
      <c r="AR79" s="68">
        <v>0</v>
      </c>
      <c r="AS79" s="68">
        <v>0</v>
      </c>
      <c r="AT79" s="68">
        <v>0</v>
      </c>
      <c r="AU79" s="68">
        <v>0</v>
      </c>
      <c r="AV79" s="68">
        <v>0</v>
      </c>
      <c r="AW79" s="68">
        <v>0</v>
      </c>
      <c r="AX79" s="68">
        <v>0</v>
      </c>
      <c r="AY79" s="68">
        <v>0</v>
      </c>
      <c r="AZ79" s="68">
        <v>0</v>
      </c>
      <c r="BA79" s="68">
        <v>19614.206981016501</v>
      </c>
      <c r="BB79" s="68">
        <v>0</v>
      </c>
      <c r="BC79" s="68">
        <v>0</v>
      </c>
      <c r="BD79" s="68">
        <v>0</v>
      </c>
      <c r="BE79" s="68">
        <v>-13636.528483259601</v>
      </c>
      <c r="BF79" s="68">
        <v>-9691.3539789174702</v>
      </c>
      <c r="BG79" s="68">
        <v>0</v>
      </c>
      <c r="BH79" s="68">
        <v>0</v>
      </c>
      <c r="BI79" s="68">
        <v>0</v>
      </c>
      <c r="BJ79" s="68">
        <v>0</v>
      </c>
      <c r="BK79" s="68">
        <v>0</v>
      </c>
      <c r="BL79" s="68">
        <v>0</v>
      </c>
      <c r="BM79" s="68">
        <v>0</v>
      </c>
      <c r="BN79" s="68">
        <v>0</v>
      </c>
      <c r="BO79" s="68">
        <v>0</v>
      </c>
      <c r="BP79" s="68">
        <v>0</v>
      </c>
      <c r="BQ79" s="68">
        <v>0</v>
      </c>
      <c r="BR79" s="68">
        <v>0</v>
      </c>
      <c r="BS79" s="68">
        <v>0</v>
      </c>
      <c r="BT79" s="68">
        <v>0</v>
      </c>
      <c r="BU79" s="68">
        <v>0</v>
      </c>
      <c r="BV79" s="68">
        <v>0</v>
      </c>
      <c r="BW79" s="68">
        <v>0</v>
      </c>
      <c r="BX79" s="68">
        <v>28948.176076381402</v>
      </c>
      <c r="BY79" s="68">
        <v>30659.4212854619</v>
      </c>
      <c r="BZ79" s="68">
        <v>-456.45382238316199</v>
      </c>
      <c r="CA79" s="68">
        <v>4412.80545192711</v>
      </c>
      <c r="CB79" s="68">
        <v>2272.0500000000002</v>
      </c>
      <c r="CC79" s="68">
        <v>9301.91</v>
      </c>
      <c r="CD79" s="68">
        <v>1052.3499999999999</v>
      </c>
      <c r="CE79" s="68">
        <v>0</v>
      </c>
      <c r="CF79" s="68">
        <v>0</v>
      </c>
      <c r="CG79" s="68">
        <v>0</v>
      </c>
      <c r="CH79" s="68">
        <v>-207560.58</v>
      </c>
      <c r="CI79" s="68">
        <v>0</v>
      </c>
      <c r="CJ79" s="68">
        <v>0</v>
      </c>
      <c r="CK79" s="68">
        <v>0</v>
      </c>
      <c r="CL79" s="68">
        <v>0</v>
      </c>
      <c r="CM79" s="68">
        <v>0</v>
      </c>
      <c r="CN79" s="68">
        <v>0</v>
      </c>
      <c r="CO79" s="68">
        <v>-2270.5</v>
      </c>
      <c r="CP79" s="68">
        <v>0</v>
      </c>
      <c r="CQ79" s="68">
        <v>-4.1100000000000003</v>
      </c>
      <c r="CR79" s="68">
        <v>-690.51</v>
      </c>
      <c r="CS79" s="68">
        <v>0</v>
      </c>
      <c r="CT79" s="68">
        <v>-50.12</v>
      </c>
      <c r="CU79" s="68">
        <v>0</v>
      </c>
      <c r="CV79" s="68">
        <v>0</v>
      </c>
      <c r="CW79" s="68">
        <v>-19481.61</v>
      </c>
      <c r="CX79" s="68">
        <v>-8333.41</v>
      </c>
      <c r="CY79" s="68">
        <v>7012.44</v>
      </c>
      <c r="CZ79" s="68">
        <v>0</v>
      </c>
      <c r="DA79" s="68">
        <v>-24356.23</v>
      </c>
      <c r="DB79" s="68">
        <v>-176.63</v>
      </c>
      <c r="DC79" s="68">
        <v>19.47</v>
      </c>
      <c r="DD79" s="68">
        <v>0</v>
      </c>
      <c r="DE79" s="68">
        <v>344.91</v>
      </c>
      <c r="DF79" s="68">
        <v>3425.81</v>
      </c>
      <c r="DG79" s="68">
        <v>0</v>
      </c>
      <c r="DH79" s="68">
        <v>7433.99</v>
      </c>
      <c r="DI79" s="68">
        <v>6287</v>
      </c>
      <c r="DJ79" s="68">
        <v>0</v>
      </c>
      <c r="DK79" s="68">
        <v>-321.85000000000002</v>
      </c>
      <c r="DL79" s="68">
        <v>0</v>
      </c>
      <c r="DM79" s="68">
        <v>0</v>
      </c>
      <c r="DN79" s="68">
        <v>20936.63</v>
      </c>
      <c r="DO79" s="68">
        <v>0</v>
      </c>
      <c r="DP79" s="68">
        <v>2691.42</v>
      </c>
      <c r="DQ79" s="68">
        <v>128.595600676819</v>
      </c>
      <c r="DR79" s="68">
        <v>410.92</v>
      </c>
      <c r="DS79" s="68">
        <v>0</v>
      </c>
      <c r="DT79" s="68">
        <v>0</v>
      </c>
      <c r="DU79" s="68">
        <v>0</v>
      </c>
      <c r="DV79" s="68">
        <v>0</v>
      </c>
      <c r="DW79" s="68">
        <v>-35360.049079754601</v>
      </c>
      <c r="DX79" s="68">
        <v>0</v>
      </c>
      <c r="DY79" s="68">
        <v>0</v>
      </c>
      <c r="DZ79" s="68">
        <v>0</v>
      </c>
      <c r="EA79" s="68">
        <v>0</v>
      </c>
      <c r="EB79" s="68">
        <v>-1972.12155241352</v>
      </c>
      <c r="EC79" s="68">
        <v>0</v>
      </c>
      <c r="ED79" s="68">
        <v>-100601.860122699</v>
      </c>
      <c r="EE79" s="68">
        <v>0</v>
      </c>
      <c r="EF79" s="68">
        <v>0</v>
      </c>
      <c r="EG79" s="68">
        <v>0</v>
      </c>
      <c r="EH79" s="68">
        <v>0</v>
      </c>
      <c r="EI79" s="68">
        <v>0</v>
      </c>
      <c r="EJ79" s="68">
        <v>0</v>
      </c>
      <c r="EK79" s="68">
        <v>0</v>
      </c>
      <c r="EL79" s="68">
        <v>0</v>
      </c>
      <c r="EM79" s="68">
        <v>0</v>
      </c>
      <c r="EN79" s="68">
        <v>0</v>
      </c>
      <c r="EO79" s="68">
        <v>0</v>
      </c>
      <c r="EP79" s="68">
        <v>0</v>
      </c>
      <c r="EQ79" s="68">
        <v>0</v>
      </c>
      <c r="ER79" s="68">
        <v>0</v>
      </c>
      <c r="ES79" s="68">
        <v>0</v>
      </c>
      <c r="ET79" s="68">
        <v>0</v>
      </c>
      <c r="EU79" s="68">
        <v>0</v>
      </c>
      <c r="EV79" s="68">
        <v>0</v>
      </c>
      <c r="EW79" s="68">
        <v>0</v>
      </c>
      <c r="EX79" s="68">
        <v>2875.2053434425502</v>
      </c>
      <c r="EY79" s="68">
        <v>0</v>
      </c>
      <c r="EZ79" s="68">
        <v>0</v>
      </c>
      <c r="FA79" s="68">
        <v>0</v>
      </c>
      <c r="FB79" s="68">
        <v>0</v>
      </c>
      <c r="FC79" s="68">
        <v>48.240270727580402</v>
      </c>
      <c r="FD79" s="68">
        <v>0</v>
      </c>
      <c r="FE79" s="68">
        <v>0</v>
      </c>
      <c r="FF79" s="68">
        <v>0</v>
      </c>
      <c r="FG79" s="68">
        <v>0</v>
      </c>
      <c r="FH79" s="68">
        <v>0</v>
      </c>
      <c r="FI79" s="68">
        <v>0</v>
      </c>
      <c r="FJ79" s="68">
        <v>0</v>
      </c>
      <c r="FK79" s="68">
        <v>0</v>
      </c>
      <c r="FL79" s="68">
        <v>0</v>
      </c>
      <c r="FM79" s="68">
        <v>-248519.22</v>
      </c>
      <c r="FN79" s="68">
        <v>0</v>
      </c>
      <c r="FO79" s="68">
        <v>0</v>
      </c>
      <c r="FP79" s="68">
        <v>0</v>
      </c>
      <c r="FQ79" s="68">
        <v>0</v>
      </c>
      <c r="FR79" s="68">
        <v>0</v>
      </c>
      <c r="FS79" s="68">
        <v>0</v>
      </c>
      <c r="FT79" s="68">
        <v>0</v>
      </c>
      <c r="FU79" s="68">
        <v>5687.3519458544797</v>
      </c>
      <c r="FV79" s="68">
        <v>10416.717428088001</v>
      </c>
      <c r="FW79" s="68">
        <v>0</v>
      </c>
      <c r="FX79" s="68">
        <v>0</v>
      </c>
      <c r="FY79" s="68">
        <v>0</v>
      </c>
      <c r="FZ79" s="68">
        <v>0</v>
      </c>
      <c r="GA79" s="68">
        <v>0</v>
      </c>
      <c r="GB79" s="68">
        <v>0</v>
      </c>
      <c r="GC79" s="68">
        <v>0</v>
      </c>
      <c r="GD79" s="68">
        <v>0</v>
      </c>
      <c r="GE79" s="68">
        <v>541.05174525413304</v>
      </c>
      <c r="GF79" s="68">
        <v>1442.6132884262099</v>
      </c>
      <c r="GG79" s="68">
        <v>0</v>
      </c>
      <c r="GH79" s="68">
        <v>0</v>
      </c>
      <c r="GI79" s="68">
        <v>0</v>
      </c>
      <c r="GJ79" s="68">
        <v>28923.350253807101</v>
      </c>
      <c r="GK79" s="68">
        <v>0</v>
      </c>
      <c r="GL79" s="68">
        <v>75798.070000000007</v>
      </c>
      <c r="GM79" s="68">
        <v>0</v>
      </c>
      <c r="GN79" s="68">
        <v>10100</v>
      </c>
      <c r="GO79" s="68">
        <v>0</v>
      </c>
      <c r="GP79" s="68">
        <v>0</v>
      </c>
      <c r="GQ79" s="68">
        <v>0</v>
      </c>
      <c r="GR79" s="68">
        <v>10500</v>
      </c>
      <c r="GS79" s="68">
        <v>0</v>
      </c>
      <c r="GT79" s="68">
        <v>0</v>
      </c>
      <c r="GU79" s="68">
        <v>0</v>
      </c>
      <c r="GV79" s="68">
        <v>17163.759999999998</v>
      </c>
      <c r="GW79" s="68">
        <v>0</v>
      </c>
      <c r="GX79" s="68">
        <v>0</v>
      </c>
      <c r="GY79" s="68">
        <v>0</v>
      </c>
      <c r="GZ79" s="68">
        <v>0</v>
      </c>
      <c r="HA79" s="68">
        <v>0</v>
      </c>
      <c r="HB79" s="68">
        <v>0</v>
      </c>
      <c r="HC79" s="68">
        <v>0</v>
      </c>
      <c r="HD79" s="68">
        <v>0</v>
      </c>
      <c r="HE79" s="68">
        <v>0</v>
      </c>
      <c r="HF79" s="68">
        <v>0</v>
      </c>
      <c r="HG79" s="68">
        <v>144866.649746193</v>
      </c>
      <c r="HH79" s="68">
        <v>0</v>
      </c>
      <c r="HI79" s="68">
        <v>0</v>
      </c>
      <c r="HJ79" s="68">
        <v>0</v>
      </c>
      <c r="HK79" s="68">
        <v>0</v>
      </c>
      <c r="HL79" s="68">
        <v>0</v>
      </c>
      <c r="HM79" s="68">
        <v>35477.043784445799</v>
      </c>
      <c r="HN79" s="68">
        <v>0</v>
      </c>
      <c r="HO79" s="68">
        <v>0</v>
      </c>
      <c r="HP79" s="68">
        <v>0</v>
      </c>
      <c r="HQ79" s="68">
        <v>0</v>
      </c>
      <c r="HR79" s="68">
        <v>0</v>
      </c>
      <c r="HS79" s="68">
        <v>-6.7360685854255999</v>
      </c>
      <c r="HT79" s="68">
        <v>0</v>
      </c>
      <c r="HU79" s="68">
        <v>0</v>
      </c>
      <c r="HV79" s="68">
        <v>0</v>
      </c>
      <c r="HW79" s="68">
        <v>126847.11</v>
      </c>
      <c r="HX79" s="68">
        <v>-6100.9475465312998</v>
      </c>
      <c r="HY79" s="68">
        <v>0</v>
      </c>
      <c r="HZ79" s="68">
        <v>0</v>
      </c>
      <c r="IA79" s="68">
        <v>437.17</v>
      </c>
      <c r="IB79" s="68">
        <v>0</v>
      </c>
      <c r="IC79" s="68">
        <v>0</v>
      </c>
      <c r="ID79" s="68">
        <v>0</v>
      </c>
      <c r="IE79" s="68">
        <v>0</v>
      </c>
      <c r="IF79" s="68">
        <v>0</v>
      </c>
      <c r="IG79" s="68">
        <v>0</v>
      </c>
      <c r="IH79" s="68">
        <v>0</v>
      </c>
      <c r="II79" s="68">
        <v>0</v>
      </c>
      <c r="IJ79" s="68">
        <v>0</v>
      </c>
      <c r="IK79" s="68">
        <v>0</v>
      </c>
      <c r="IL79" s="68">
        <v>0</v>
      </c>
      <c r="IM79" s="68">
        <v>0</v>
      </c>
      <c r="IN79" s="68">
        <v>0</v>
      </c>
      <c r="IO79" s="68">
        <v>0</v>
      </c>
      <c r="IP79" s="68">
        <v>0</v>
      </c>
      <c r="IQ79" s="68">
        <v>2624.62774957699</v>
      </c>
      <c r="IR79" s="68">
        <v>0</v>
      </c>
      <c r="IS79" s="68">
        <v>0</v>
      </c>
      <c r="IT79" s="68">
        <v>0</v>
      </c>
      <c r="IU79" s="68">
        <v>0</v>
      </c>
      <c r="IV79" s="68">
        <v>0</v>
      </c>
      <c r="IW79" s="68">
        <v>0</v>
      </c>
      <c r="IX79" s="68">
        <v>0</v>
      </c>
      <c r="IY79" s="68">
        <v>0</v>
      </c>
      <c r="IZ79" s="68">
        <v>0</v>
      </c>
      <c r="JA79" s="68">
        <v>0</v>
      </c>
      <c r="JB79" s="68">
        <v>0</v>
      </c>
      <c r="JC79" s="68">
        <v>0</v>
      </c>
      <c r="JD79" s="68">
        <v>0</v>
      </c>
      <c r="JE79" s="68">
        <v>0</v>
      </c>
      <c r="JF79" s="68">
        <v>0</v>
      </c>
      <c r="JG79" s="68">
        <v>0</v>
      </c>
      <c r="JH79" s="68">
        <v>0</v>
      </c>
      <c r="JI79" s="68">
        <v>0</v>
      </c>
      <c r="JJ79" s="68">
        <v>0</v>
      </c>
      <c r="JK79" s="68">
        <v>0</v>
      </c>
      <c r="JL79" s="68">
        <v>0</v>
      </c>
      <c r="JM79" s="68">
        <v>0</v>
      </c>
      <c r="JN79" s="68">
        <v>0</v>
      </c>
      <c r="JO79" s="68">
        <v>0</v>
      </c>
      <c r="JP79" s="68">
        <v>0</v>
      </c>
      <c r="JQ79" s="68">
        <v>0</v>
      </c>
      <c r="JR79" s="68">
        <v>0</v>
      </c>
      <c r="JS79" s="68">
        <v>0</v>
      </c>
      <c r="JT79" s="68">
        <v>0</v>
      </c>
      <c r="JU79" s="68">
        <v>0</v>
      </c>
      <c r="JV79" s="68">
        <v>0</v>
      </c>
      <c r="JW79" s="68">
        <v>0</v>
      </c>
      <c r="JX79" s="68">
        <v>0</v>
      </c>
      <c r="JY79" s="68">
        <v>0</v>
      </c>
      <c r="JZ79" s="68">
        <v>0</v>
      </c>
      <c r="KA79" s="68">
        <v>0</v>
      </c>
      <c r="KB79" s="68">
        <v>0</v>
      </c>
      <c r="KC79" s="68">
        <v>0</v>
      </c>
      <c r="KD79" s="68">
        <v>0</v>
      </c>
      <c r="KE79" s="68">
        <v>0</v>
      </c>
      <c r="KF79" s="68">
        <v>0</v>
      </c>
      <c r="KG79" s="68">
        <v>0</v>
      </c>
      <c r="KH79" s="68">
        <v>0</v>
      </c>
      <c r="KI79" s="68">
        <v>0</v>
      </c>
      <c r="KJ79" s="68">
        <v>0</v>
      </c>
      <c r="KK79" s="68">
        <v>0</v>
      </c>
      <c r="KL79" s="68">
        <v>0</v>
      </c>
      <c r="KM79" s="68">
        <v>0</v>
      </c>
      <c r="KN79" s="68">
        <v>0</v>
      </c>
      <c r="KO79" s="68">
        <v>0</v>
      </c>
      <c r="KP79" s="68">
        <v>0</v>
      </c>
      <c r="KQ79" s="68">
        <v>0</v>
      </c>
      <c r="KR79" s="68">
        <v>0</v>
      </c>
      <c r="KS79" s="68">
        <v>0</v>
      </c>
      <c r="KT79" s="68">
        <v>0</v>
      </c>
      <c r="KU79" s="68">
        <v>0</v>
      </c>
      <c r="KV79" s="68">
        <v>0</v>
      </c>
      <c r="KW79" s="68">
        <v>0</v>
      </c>
      <c r="KX79" s="68">
        <v>0</v>
      </c>
      <c r="KY79" s="68">
        <v>0</v>
      </c>
      <c r="KZ79" s="68">
        <v>0</v>
      </c>
      <c r="LA79" s="68">
        <v>0</v>
      </c>
      <c r="LB79" s="105"/>
    </row>
    <row r="80" spans="1:314" hidden="1" x14ac:dyDescent="0.65">
      <c r="A80" s="20">
        <v>1</v>
      </c>
      <c r="B80" s="19">
        <v>71</v>
      </c>
      <c r="C80" s="33" t="s">
        <v>683</v>
      </c>
      <c r="D80" s="9" t="s">
        <v>819</v>
      </c>
      <c r="E80" s="9" t="s">
        <v>820</v>
      </c>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c r="BO80" s="68"/>
      <c r="BP80" s="68"/>
      <c r="BQ80" s="68"/>
      <c r="BR80" s="68"/>
      <c r="BS80" s="68"/>
      <c r="BT80" s="68"/>
      <c r="BU80" s="68"/>
      <c r="BV80" s="68"/>
      <c r="BW80" s="68"/>
      <c r="BX80" s="68"/>
      <c r="BY80" s="68"/>
      <c r="BZ80" s="68"/>
      <c r="CA80" s="68"/>
      <c r="CB80" s="68"/>
      <c r="CC80" s="68"/>
      <c r="CD80" s="68"/>
      <c r="CE80" s="68"/>
      <c r="CF80" s="68"/>
      <c r="CG80" s="68"/>
      <c r="CH80" s="68"/>
      <c r="CI80" s="68"/>
      <c r="CJ80" s="68"/>
      <c r="CK80" s="68"/>
      <c r="CL80" s="68"/>
      <c r="CM80" s="68"/>
      <c r="CN80" s="68"/>
      <c r="CO80" s="68"/>
      <c r="CP80" s="68"/>
      <c r="CQ80" s="68"/>
      <c r="CR80" s="68"/>
      <c r="CS80" s="68"/>
      <c r="CT80" s="68"/>
      <c r="CU80" s="68"/>
      <c r="CV80" s="68"/>
      <c r="CW80" s="68"/>
      <c r="CX80" s="68"/>
      <c r="CY80" s="68"/>
      <c r="CZ80" s="68"/>
      <c r="DA80" s="68"/>
      <c r="DB80" s="68"/>
      <c r="DC80" s="68"/>
      <c r="DD80" s="68"/>
      <c r="DE80" s="68"/>
      <c r="DF80" s="68"/>
      <c r="DG80" s="68"/>
      <c r="DH80" s="68"/>
      <c r="DI80" s="68"/>
      <c r="DJ80" s="68"/>
      <c r="DK80" s="68"/>
      <c r="DL80" s="68"/>
      <c r="DM80" s="68"/>
      <c r="DN80" s="68"/>
      <c r="DO80" s="68"/>
      <c r="DP80" s="68"/>
      <c r="DQ80" s="68"/>
      <c r="DR80" s="68"/>
      <c r="DS80" s="68"/>
      <c r="DT80" s="68"/>
      <c r="DU80" s="68"/>
      <c r="DV80" s="68"/>
      <c r="DW80" s="68"/>
      <c r="DX80" s="68"/>
      <c r="DY80" s="68"/>
      <c r="DZ80" s="68"/>
      <c r="EA80" s="68"/>
      <c r="EB80" s="68"/>
      <c r="EC80" s="68"/>
      <c r="ED80" s="68"/>
      <c r="EE80" s="68"/>
      <c r="EF80" s="68"/>
      <c r="EG80" s="68"/>
      <c r="EH80" s="68"/>
      <c r="EI80" s="68"/>
      <c r="EJ80" s="68"/>
      <c r="EK80" s="68"/>
      <c r="EL80" s="68"/>
      <c r="EM80" s="68"/>
      <c r="EN80" s="68"/>
      <c r="EO80" s="68"/>
      <c r="EP80" s="68"/>
      <c r="EQ80" s="68"/>
      <c r="ER80" s="68"/>
      <c r="ES80" s="68"/>
      <c r="ET80" s="68"/>
      <c r="EU80" s="68"/>
      <c r="EV80" s="68"/>
      <c r="EW80" s="68"/>
      <c r="EX80" s="68"/>
      <c r="EY80" s="68"/>
      <c r="EZ80" s="68"/>
      <c r="FA80" s="68"/>
      <c r="FB80" s="68"/>
      <c r="FC80" s="68"/>
      <c r="FD80" s="68"/>
      <c r="FE80" s="68"/>
      <c r="FF80" s="68"/>
      <c r="FG80" s="68"/>
      <c r="FH80" s="68"/>
      <c r="FI80" s="68"/>
      <c r="FJ80" s="68"/>
      <c r="FK80" s="68"/>
      <c r="FL80" s="68"/>
      <c r="FM80" s="68"/>
      <c r="FN80" s="68"/>
      <c r="FO80" s="68"/>
      <c r="FP80" s="68"/>
      <c r="FQ80" s="68"/>
      <c r="FR80" s="68"/>
      <c r="FS80" s="68"/>
      <c r="FT80" s="68"/>
      <c r="FU80" s="68"/>
      <c r="FV80" s="68"/>
      <c r="FW80" s="68"/>
      <c r="FX80" s="68"/>
      <c r="FY80" s="68"/>
      <c r="FZ80" s="68"/>
      <c r="GA80" s="68"/>
      <c r="GB80" s="68"/>
      <c r="GC80" s="68"/>
      <c r="GD80" s="68"/>
      <c r="GE80" s="68"/>
      <c r="GF80" s="68"/>
      <c r="GG80" s="68"/>
      <c r="GH80" s="68"/>
      <c r="GI80" s="68"/>
      <c r="GJ80" s="68"/>
      <c r="GK80" s="68"/>
      <c r="GL80" s="68"/>
      <c r="GM80" s="68"/>
      <c r="GN80" s="68"/>
      <c r="GO80" s="68"/>
      <c r="GP80" s="68"/>
      <c r="GQ80" s="68"/>
      <c r="GR80" s="68"/>
      <c r="GS80" s="68"/>
      <c r="GT80" s="68"/>
      <c r="GU80" s="68"/>
      <c r="GV80" s="68"/>
      <c r="GW80" s="68"/>
      <c r="GX80" s="68"/>
      <c r="GY80" s="68"/>
      <c r="GZ80" s="68"/>
      <c r="HA80" s="68"/>
      <c r="HB80" s="68"/>
      <c r="HC80" s="68"/>
      <c r="HD80" s="68"/>
      <c r="HE80" s="68"/>
      <c r="HF80" s="68"/>
      <c r="HG80" s="68"/>
      <c r="HH80" s="68"/>
      <c r="HI80" s="68"/>
      <c r="HJ80" s="68"/>
      <c r="HK80" s="68"/>
      <c r="HL80" s="68"/>
      <c r="HM80" s="68"/>
      <c r="HN80" s="68"/>
      <c r="HO80" s="68"/>
      <c r="HP80" s="68"/>
      <c r="HQ80" s="68"/>
      <c r="HR80" s="68"/>
      <c r="HS80" s="68"/>
      <c r="HT80" s="68"/>
      <c r="HU80" s="68"/>
      <c r="HV80" s="68"/>
      <c r="HW80" s="68"/>
      <c r="HX80" s="68"/>
      <c r="HY80" s="68"/>
      <c r="HZ80" s="68"/>
      <c r="IA80" s="68"/>
      <c r="IB80" s="68"/>
      <c r="IC80" s="68"/>
      <c r="ID80" s="68"/>
      <c r="IE80" s="68"/>
      <c r="IF80" s="68"/>
      <c r="IG80" s="68"/>
      <c r="IH80" s="68"/>
      <c r="II80" s="68"/>
      <c r="IJ80" s="68"/>
      <c r="IK80" s="68"/>
      <c r="IL80" s="68"/>
      <c r="IM80" s="68"/>
      <c r="IN80" s="68"/>
      <c r="IO80" s="68"/>
      <c r="IP80" s="68"/>
      <c r="IQ80" s="68"/>
      <c r="IR80" s="68"/>
      <c r="IS80" s="68"/>
      <c r="IT80" s="68"/>
      <c r="IU80" s="68"/>
      <c r="IV80" s="68"/>
      <c r="IW80" s="68"/>
      <c r="IX80" s="68"/>
      <c r="IY80" s="68"/>
      <c r="IZ80" s="68"/>
      <c r="JA80" s="68"/>
      <c r="JB80" s="68"/>
      <c r="JC80" s="68"/>
      <c r="JD80" s="68"/>
      <c r="JE80" s="68"/>
      <c r="JF80" s="68"/>
      <c r="JG80" s="68"/>
      <c r="JH80" s="68"/>
      <c r="JI80" s="68"/>
      <c r="JJ80" s="68"/>
      <c r="JK80" s="68"/>
      <c r="JL80" s="68"/>
      <c r="JM80" s="68"/>
      <c r="JN80" s="68"/>
      <c r="JO80" s="68"/>
      <c r="JP80" s="68"/>
      <c r="JQ80" s="68"/>
      <c r="JR80" s="68"/>
      <c r="JS80" s="68"/>
      <c r="JT80" s="68"/>
      <c r="JU80" s="68"/>
      <c r="JV80" s="68"/>
      <c r="JW80" s="68"/>
      <c r="JX80" s="68"/>
      <c r="JY80" s="68"/>
      <c r="JZ80" s="68"/>
      <c r="KA80" s="68"/>
      <c r="KB80" s="68"/>
      <c r="KC80" s="68"/>
      <c r="KD80" s="68"/>
      <c r="KE80" s="68"/>
      <c r="KF80" s="68"/>
      <c r="KG80" s="68"/>
      <c r="KH80" s="68"/>
      <c r="KI80" s="68"/>
      <c r="KJ80" s="68"/>
      <c r="KK80" s="68"/>
      <c r="KL80" s="68"/>
      <c r="KM80" s="68"/>
      <c r="KN80" s="68"/>
      <c r="KO80" s="68"/>
      <c r="KP80" s="68"/>
      <c r="KQ80" s="68"/>
      <c r="KR80" s="68"/>
      <c r="KS80" s="68"/>
      <c r="KT80" s="68"/>
      <c r="KU80" s="68"/>
      <c r="KV80" s="68"/>
      <c r="KW80" s="68"/>
      <c r="KX80" s="68"/>
      <c r="KY80" s="68"/>
      <c r="KZ80" s="68"/>
      <c r="LA80" s="68"/>
      <c r="LB80" s="105"/>
    </row>
    <row r="81" spans="1:314" hidden="1" x14ac:dyDescent="0.65">
      <c r="A81" s="20" t="s">
        <v>683</v>
      </c>
      <c r="B81" s="19">
        <v>72</v>
      </c>
      <c r="C81" s="33" t="s">
        <v>683</v>
      </c>
      <c r="D81" s="9" t="s">
        <v>821</v>
      </c>
      <c r="E81" s="9" t="s">
        <v>822</v>
      </c>
      <c r="F81" s="68">
        <v>61842.6031188411</v>
      </c>
      <c r="G81" s="68">
        <v>-196329.34622316901</v>
      </c>
      <c r="H81" s="68">
        <v>0</v>
      </c>
      <c r="I81" s="68">
        <v>0</v>
      </c>
      <c r="J81" s="68">
        <v>0</v>
      </c>
      <c r="K81" s="68">
        <v>7492.3043312032296</v>
      </c>
      <c r="L81" s="68">
        <v>0</v>
      </c>
      <c r="M81" s="68">
        <v>0</v>
      </c>
      <c r="N81" s="68">
        <v>-21048.073619631901</v>
      </c>
      <c r="O81" s="68">
        <v>0</v>
      </c>
      <c r="P81" s="68">
        <v>0</v>
      </c>
      <c r="Q81" s="68">
        <v>0</v>
      </c>
      <c r="R81" s="68">
        <v>-241949.614723926</v>
      </c>
      <c r="S81" s="68">
        <v>-5612.5915015175897</v>
      </c>
      <c r="T81" s="68">
        <v>0</v>
      </c>
      <c r="U81" s="68">
        <v>0</v>
      </c>
      <c r="V81" s="68">
        <v>-25750.723085163401</v>
      </c>
      <c r="W81" s="68">
        <v>52553.0541455161</v>
      </c>
      <c r="X81" s="68">
        <v>-7582.4619289340098</v>
      </c>
      <c r="Y81" s="68">
        <v>14981.73</v>
      </c>
      <c r="Z81" s="68">
        <v>0</v>
      </c>
      <c r="AA81" s="68">
        <v>54733.032464366297</v>
      </c>
      <c r="AB81" s="68">
        <v>-25728.469947005298</v>
      </c>
      <c r="AC81" s="68">
        <v>0</v>
      </c>
      <c r="AD81" s="68">
        <v>0</v>
      </c>
      <c r="AE81" s="68">
        <v>10062.0412107924</v>
      </c>
      <c r="AF81" s="68">
        <v>25582.5056995757</v>
      </c>
      <c r="AG81" s="68">
        <v>0</v>
      </c>
      <c r="AH81" s="68">
        <v>0</v>
      </c>
      <c r="AI81" s="68">
        <v>0</v>
      </c>
      <c r="AJ81" s="68">
        <v>0</v>
      </c>
      <c r="AK81" s="68">
        <v>0</v>
      </c>
      <c r="AL81" s="68">
        <v>0</v>
      </c>
      <c r="AM81" s="68">
        <v>0</v>
      </c>
      <c r="AN81" s="68">
        <v>0</v>
      </c>
      <c r="AO81" s="68">
        <v>0</v>
      </c>
      <c r="AP81" s="68">
        <v>0</v>
      </c>
      <c r="AQ81" s="68">
        <v>0</v>
      </c>
      <c r="AR81" s="68">
        <v>0</v>
      </c>
      <c r="AS81" s="68">
        <v>0</v>
      </c>
      <c r="AT81" s="68">
        <v>0</v>
      </c>
      <c r="AU81" s="68">
        <v>0</v>
      </c>
      <c r="AV81" s="68">
        <v>0</v>
      </c>
      <c r="AW81" s="68">
        <v>0</v>
      </c>
      <c r="AX81" s="68">
        <v>0</v>
      </c>
      <c r="AY81" s="68">
        <v>0</v>
      </c>
      <c r="AZ81" s="68">
        <v>0</v>
      </c>
      <c r="BA81" s="68">
        <v>19614.206981016501</v>
      </c>
      <c r="BB81" s="68">
        <v>0</v>
      </c>
      <c r="BC81" s="68">
        <v>0</v>
      </c>
      <c r="BD81" s="68">
        <v>0</v>
      </c>
      <c r="BE81" s="68">
        <v>-13636.528483259601</v>
      </c>
      <c r="BF81" s="68">
        <v>-9691.3539789174702</v>
      </c>
      <c r="BG81" s="68">
        <v>0</v>
      </c>
      <c r="BH81" s="68">
        <v>0</v>
      </c>
      <c r="BI81" s="68">
        <v>0</v>
      </c>
      <c r="BJ81" s="68">
        <v>0</v>
      </c>
      <c r="BK81" s="68">
        <v>0</v>
      </c>
      <c r="BL81" s="68">
        <v>0</v>
      </c>
      <c r="BM81" s="68">
        <v>0</v>
      </c>
      <c r="BN81" s="68">
        <v>0</v>
      </c>
      <c r="BO81" s="68">
        <v>0</v>
      </c>
      <c r="BP81" s="68">
        <v>0</v>
      </c>
      <c r="BQ81" s="68">
        <v>0</v>
      </c>
      <c r="BR81" s="68">
        <v>0</v>
      </c>
      <c r="BS81" s="68">
        <v>0</v>
      </c>
      <c r="BT81" s="68">
        <v>0</v>
      </c>
      <c r="BU81" s="68">
        <v>0</v>
      </c>
      <c r="BV81" s="68">
        <v>0</v>
      </c>
      <c r="BW81" s="68">
        <v>0</v>
      </c>
      <c r="BX81" s="68">
        <v>28948.176076381402</v>
      </c>
      <c r="BY81" s="68">
        <v>30659.4212854619</v>
      </c>
      <c r="BZ81" s="68">
        <v>-456.45382238316199</v>
      </c>
      <c r="CA81" s="68">
        <v>4412.80545192711</v>
      </c>
      <c r="CB81" s="68">
        <v>2272.0500000000002</v>
      </c>
      <c r="CC81" s="68">
        <v>9301.91</v>
      </c>
      <c r="CD81" s="68">
        <v>1052.3499999999999</v>
      </c>
      <c r="CE81" s="68">
        <v>0</v>
      </c>
      <c r="CF81" s="68">
        <v>0</v>
      </c>
      <c r="CG81" s="68">
        <v>0</v>
      </c>
      <c r="CH81" s="68">
        <v>-207560.58</v>
      </c>
      <c r="CI81" s="68">
        <v>0</v>
      </c>
      <c r="CJ81" s="68">
        <v>0</v>
      </c>
      <c r="CK81" s="68">
        <v>0</v>
      </c>
      <c r="CL81" s="68">
        <v>0</v>
      </c>
      <c r="CM81" s="68">
        <v>0</v>
      </c>
      <c r="CN81" s="68">
        <v>0</v>
      </c>
      <c r="CO81" s="68">
        <v>-2270.5</v>
      </c>
      <c r="CP81" s="68">
        <v>0</v>
      </c>
      <c r="CQ81" s="68">
        <v>-4.1100000000000003</v>
      </c>
      <c r="CR81" s="68">
        <v>-690.51</v>
      </c>
      <c r="CS81" s="68">
        <v>0</v>
      </c>
      <c r="CT81" s="68">
        <v>-50.12</v>
      </c>
      <c r="CU81" s="68">
        <v>0</v>
      </c>
      <c r="CV81" s="68">
        <v>0</v>
      </c>
      <c r="CW81" s="68">
        <v>-19481.61</v>
      </c>
      <c r="CX81" s="68">
        <v>-8333.41</v>
      </c>
      <c r="CY81" s="68">
        <v>7012.44</v>
      </c>
      <c r="CZ81" s="68">
        <v>0</v>
      </c>
      <c r="DA81" s="68">
        <v>-24356.23</v>
      </c>
      <c r="DB81" s="68">
        <v>-176.63</v>
      </c>
      <c r="DC81" s="68">
        <v>19.47</v>
      </c>
      <c r="DD81" s="68">
        <v>0</v>
      </c>
      <c r="DE81" s="68">
        <v>344.91</v>
      </c>
      <c r="DF81" s="68">
        <v>3425.81</v>
      </c>
      <c r="DG81" s="68">
        <v>0</v>
      </c>
      <c r="DH81" s="68">
        <v>7433.99</v>
      </c>
      <c r="DI81" s="68">
        <v>6287</v>
      </c>
      <c r="DJ81" s="68">
        <v>0</v>
      </c>
      <c r="DK81" s="68">
        <v>-321.85000000000002</v>
      </c>
      <c r="DL81" s="68">
        <v>0</v>
      </c>
      <c r="DM81" s="68">
        <v>0</v>
      </c>
      <c r="DN81" s="68">
        <v>20936.63</v>
      </c>
      <c r="DO81" s="68">
        <v>0</v>
      </c>
      <c r="DP81" s="68">
        <v>2691.42</v>
      </c>
      <c r="DQ81" s="68">
        <v>128.595600676819</v>
      </c>
      <c r="DR81" s="68">
        <v>410.92</v>
      </c>
      <c r="DS81" s="68">
        <v>0</v>
      </c>
      <c r="DT81" s="68">
        <v>0</v>
      </c>
      <c r="DU81" s="68">
        <v>0</v>
      </c>
      <c r="DV81" s="68">
        <v>0</v>
      </c>
      <c r="DW81" s="68">
        <v>-35360.049079754601</v>
      </c>
      <c r="DX81" s="68">
        <v>0</v>
      </c>
      <c r="DY81" s="68">
        <v>0</v>
      </c>
      <c r="DZ81" s="68">
        <v>0</v>
      </c>
      <c r="EA81" s="68">
        <v>0</v>
      </c>
      <c r="EB81" s="68">
        <v>-1972.12155241352</v>
      </c>
      <c r="EC81" s="68">
        <v>0</v>
      </c>
      <c r="ED81" s="68">
        <v>-100601.860122699</v>
      </c>
      <c r="EE81" s="68">
        <v>0</v>
      </c>
      <c r="EF81" s="68">
        <v>0</v>
      </c>
      <c r="EG81" s="68">
        <v>0</v>
      </c>
      <c r="EH81" s="68">
        <v>0</v>
      </c>
      <c r="EI81" s="68">
        <v>0</v>
      </c>
      <c r="EJ81" s="68">
        <v>0</v>
      </c>
      <c r="EK81" s="68">
        <v>0</v>
      </c>
      <c r="EL81" s="68">
        <v>0</v>
      </c>
      <c r="EM81" s="68">
        <v>0</v>
      </c>
      <c r="EN81" s="68">
        <v>0</v>
      </c>
      <c r="EO81" s="68">
        <v>0</v>
      </c>
      <c r="EP81" s="68">
        <v>0</v>
      </c>
      <c r="EQ81" s="68">
        <v>0</v>
      </c>
      <c r="ER81" s="68">
        <v>0</v>
      </c>
      <c r="ES81" s="68">
        <v>0</v>
      </c>
      <c r="ET81" s="68">
        <v>0</v>
      </c>
      <c r="EU81" s="68">
        <v>0</v>
      </c>
      <c r="EV81" s="68">
        <v>0</v>
      </c>
      <c r="EW81" s="68">
        <v>0</v>
      </c>
      <c r="EX81" s="68">
        <v>2875.2053434425502</v>
      </c>
      <c r="EY81" s="68">
        <v>0</v>
      </c>
      <c r="EZ81" s="68">
        <v>0</v>
      </c>
      <c r="FA81" s="68">
        <v>0</v>
      </c>
      <c r="FB81" s="68">
        <v>0</v>
      </c>
      <c r="FC81" s="68">
        <v>48.240270727580402</v>
      </c>
      <c r="FD81" s="68">
        <v>0</v>
      </c>
      <c r="FE81" s="68">
        <v>0</v>
      </c>
      <c r="FF81" s="68">
        <v>0</v>
      </c>
      <c r="FG81" s="68">
        <v>0</v>
      </c>
      <c r="FH81" s="68">
        <v>0</v>
      </c>
      <c r="FI81" s="68">
        <v>0</v>
      </c>
      <c r="FJ81" s="68">
        <v>0</v>
      </c>
      <c r="FK81" s="68">
        <v>0</v>
      </c>
      <c r="FL81" s="68">
        <v>0</v>
      </c>
      <c r="FM81" s="68">
        <v>-248519.22</v>
      </c>
      <c r="FN81" s="68">
        <v>0</v>
      </c>
      <c r="FO81" s="68">
        <v>0</v>
      </c>
      <c r="FP81" s="68">
        <v>0</v>
      </c>
      <c r="FQ81" s="68">
        <v>0</v>
      </c>
      <c r="FR81" s="68">
        <v>0</v>
      </c>
      <c r="FS81" s="68">
        <v>0</v>
      </c>
      <c r="FT81" s="68">
        <v>0</v>
      </c>
      <c r="FU81" s="68">
        <v>5687.3519458544797</v>
      </c>
      <c r="FV81" s="68">
        <v>10416.717428088001</v>
      </c>
      <c r="FW81" s="68">
        <v>0</v>
      </c>
      <c r="FX81" s="68">
        <v>0</v>
      </c>
      <c r="FY81" s="68">
        <v>0</v>
      </c>
      <c r="FZ81" s="68">
        <v>0</v>
      </c>
      <c r="GA81" s="68">
        <v>0</v>
      </c>
      <c r="GB81" s="68">
        <v>0</v>
      </c>
      <c r="GC81" s="68">
        <v>0</v>
      </c>
      <c r="GD81" s="68">
        <v>0</v>
      </c>
      <c r="GE81" s="68">
        <v>541.05174525413304</v>
      </c>
      <c r="GF81" s="68">
        <v>1442.6132884262099</v>
      </c>
      <c r="GG81" s="68">
        <v>0</v>
      </c>
      <c r="GH81" s="68">
        <v>0</v>
      </c>
      <c r="GI81" s="68">
        <v>0</v>
      </c>
      <c r="GJ81" s="68">
        <v>28923.350253807101</v>
      </c>
      <c r="GK81" s="68">
        <v>0</v>
      </c>
      <c r="GL81" s="68">
        <v>75798.070000000007</v>
      </c>
      <c r="GM81" s="68">
        <v>0</v>
      </c>
      <c r="GN81" s="68">
        <v>10100</v>
      </c>
      <c r="GO81" s="68">
        <v>0</v>
      </c>
      <c r="GP81" s="68">
        <v>0</v>
      </c>
      <c r="GQ81" s="68">
        <v>0</v>
      </c>
      <c r="GR81" s="68">
        <v>10500</v>
      </c>
      <c r="GS81" s="68">
        <v>0</v>
      </c>
      <c r="GT81" s="68">
        <v>0</v>
      </c>
      <c r="GU81" s="68">
        <v>0</v>
      </c>
      <c r="GV81" s="68">
        <v>17163.759999999998</v>
      </c>
      <c r="GW81" s="68">
        <v>0</v>
      </c>
      <c r="GX81" s="68">
        <v>0</v>
      </c>
      <c r="GY81" s="68">
        <v>0</v>
      </c>
      <c r="GZ81" s="68">
        <v>0</v>
      </c>
      <c r="HA81" s="68">
        <v>0</v>
      </c>
      <c r="HB81" s="68">
        <v>0</v>
      </c>
      <c r="HC81" s="68">
        <v>0</v>
      </c>
      <c r="HD81" s="68">
        <v>0</v>
      </c>
      <c r="HE81" s="68">
        <v>0</v>
      </c>
      <c r="HF81" s="68">
        <v>0</v>
      </c>
      <c r="HG81" s="68">
        <v>144866.649746193</v>
      </c>
      <c r="HH81" s="68">
        <v>0</v>
      </c>
      <c r="HI81" s="68">
        <v>0</v>
      </c>
      <c r="HJ81" s="68">
        <v>0</v>
      </c>
      <c r="HK81" s="68">
        <v>0</v>
      </c>
      <c r="HL81" s="68">
        <v>0</v>
      </c>
      <c r="HM81" s="68">
        <v>35477.043784445799</v>
      </c>
      <c r="HN81" s="68">
        <v>0</v>
      </c>
      <c r="HO81" s="68">
        <v>0</v>
      </c>
      <c r="HP81" s="68">
        <v>0</v>
      </c>
      <c r="HQ81" s="68">
        <v>0</v>
      </c>
      <c r="HR81" s="68">
        <v>0</v>
      </c>
      <c r="HS81" s="68">
        <v>-6.7360685854255999</v>
      </c>
      <c r="HT81" s="68">
        <v>0</v>
      </c>
      <c r="HU81" s="68">
        <v>0</v>
      </c>
      <c r="HV81" s="68">
        <v>0</v>
      </c>
      <c r="HW81" s="68">
        <v>126847.11</v>
      </c>
      <c r="HX81" s="68">
        <v>-6100.9475465312998</v>
      </c>
      <c r="HY81" s="68">
        <v>0</v>
      </c>
      <c r="HZ81" s="68">
        <v>0</v>
      </c>
      <c r="IA81" s="68">
        <v>437.17</v>
      </c>
      <c r="IB81" s="68">
        <v>0</v>
      </c>
      <c r="IC81" s="68">
        <v>0</v>
      </c>
      <c r="ID81" s="68">
        <v>0</v>
      </c>
      <c r="IE81" s="68">
        <v>0</v>
      </c>
      <c r="IF81" s="68">
        <v>0</v>
      </c>
      <c r="IG81" s="68">
        <v>0</v>
      </c>
      <c r="IH81" s="68">
        <v>0</v>
      </c>
      <c r="II81" s="68">
        <v>0</v>
      </c>
      <c r="IJ81" s="68">
        <v>0</v>
      </c>
      <c r="IK81" s="68">
        <v>0</v>
      </c>
      <c r="IL81" s="68">
        <v>0</v>
      </c>
      <c r="IM81" s="68">
        <v>0</v>
      </c>
      <c r="IN81" s="68">
        <v>0</v>
      </c>
      <c r="IO81" s="68">
        <v>0</v>
      </c>
      <c r="IP81" s="68">
        <v>0</v>
      </c>
      <c r="IQ81" s="68">
        <v>2624.62774957699</v>
      </c>
      <c r="IR81" s="68">
        <v>0</v>
      </c>
      <c r="IS81" s="68">
        <v>0</v>
      </c>
      <c r="IT81" s="68">
        <v>0</v>
      </c>
      <c r="IU81" s="68">
        <v>0</v>
      </c>
      <c r="IV81" s="68">
        <v>0</v>
      </c>
      <c r="IW81" s="68">
        <v>0</v>
      </c>
      <c r="IX81" s="68">
        <v>0</v>
      </c>
      <c r="IY81" s="68">
        <v>0</v>
      </c>
      <c r="IZ81" s="68">
        <v>0</v>
      </c>
      <c r="JA81" s="68">
        <v>0</v>
      </c>
      <c r="JB81" s="68">
        <v>0</v>
      </c>
      <c r="JC81" s="68">
        <v>0</v>
      </c>
      <c r="JD81" s="68">
        <v>0</v>
      </c>
      <c r="JE81" s="68">
        <v>0</v>
      </c>
      <c r="JF81" s="68">
        <v>0</v>
      </c>
      <c r="JG81" s="68">
        <v>0</v>
      </c>
      <c r="JH81" s="68">
        <v>0</v>
      </c>
      <c r="JI81" s="68">
        <v>0</v>
      </c>
      <c r="JJ81" s="68">
        <v>0</v>
      </c>
      <c r="JK81" s="68">
        <v>0</v>
      </c>
      <c r="JL81" s="68">
        <v>0</v>
      </c>
      <c r="JM81" s="68">
        <v>0</v>
      </c>
      <c r="JN81" s="68">
        <v>0</v>
      </c>
      <c r="JO81" s="68">
        <v>0</v>
      </c>
      <c r="JP81" s="68">
        <v>0</v>
      </c>
      <c r="JQ81" s="68">
        <v>0</v>
      </c>
      <c r="JR81" s="68">
        <v>0</v>
      </c>
      <c r="JS81" s="68">
        <v>0</v>
      </c>
      <c r="JT81" s="68">
        <v>0</v>
      </c>
      <c r="JU81" s="68">
        <v>481328.97</v>
      </c>
      <c r="JV81" s="68">
        <v>0</v>
      </c>
      <c r="JW81" s="68">
        <v>0</v>
      </c>
      <c r="JX81" s="68">
        <v>0</v>
      </c>
      <c r="JY81" s="68">
        <v>0</v>
      </c>
      <c r="JZ81" s="68">
        <v>0</v>
      </c>
      <c r="KA81" s="68">
        <v>0</v>
      </c>
      <c r="KB81" s="68">
        <v>0</v>
      </c>
      <c r="KC81" s="68">
        <v>0</v>
      </c>
      <c r="KD81" s="68">
        <v>0</v>
      </c>
      <c r="KE81" s="68">
        <v>0</v>
      </c>
      <c r="KF81" s="68">
        <v>0</v>
      </c>
      <c r="KG81" s="68">
        <v>0</v>
      </c>
      <c r="KH81" s="68">
        <v>0</v>
      </c>
      <c r="KI81" s="68">
        <v>0</v>
      </c>
      <c r="KJ81" s="68">
        <v>0</v>
      </c>
      <c r="KK81" s="68">
        <v>0</v>
      </c>
      <c r="KL81" s="68">
        <v>0</v>
      </c>
      <c r="KM81" s="68">
        <v>0</v>
      </c>
      <c r="KN81" s="68">
        <v>0</v>
      </c>
      <c r="KO81" s="68">
        <v>0</v>
      </c>
      <c r="KP81" s="68">
        <v>0</v>
      </c>
      <c r="KQ81" s="68">
        <v>0</v>
      </c>
      <c r="KR81" s="68">
        <v>0</v>
      </c>
      <c r="KS81" s="68">
        <v>0</v>
      </c>
      <c r="KT81" s="68">
        <v>0</v>
      </c>
      <c r="KU81" s="68">
        <v>0</v>
      </c>
      <c r="KV81" s="68">
        <v>0</v>
      </c>
      <c r="KW81" s="68">
        <v>0</v>
      </c>
      <c r="KX81" s="68">
        <v>0</v>
      </c>
      <c r="KY81" s="68">
        <v>0</v>
      </c>
      <c r="KZ81" s="68">
        <v>0</v>
      </c>
      <c r="LA81" s="68">
        <v>0</v>
      </c>
      <c r="LB81" s="105"/>
    </row>
    <row r="82" spans="1:314" hidden="1" x14ac:dyDescent="0.65">
      <c r="A82" s="11">
        <v>1</v>
      </c>
      <c r="B82" s="19">
        <v>73</v>
      </c>
      <c r="C82" s="33" t="s">
        <v>755</v>
      </c>
      <c r="D82" s="9" t="s">
        <v>823</v>
      </c>
      <c r="E82" s="9" t="s">
        <v>824</v>
      </c>
      <c r="F82" s="68">
        <v>23936876.881630901</v>
      </c>
      <c r="G82" s="68">
        <v>14649.6258670599</v>
      </c>
      <c r="H82" s="68">
        <v>0</v>
      </c>
      <c r="I82" s="68">
        <v>0</v>
      </c>
      <c r="J82" s="68">
        <v>0</v>
      </c>
      <c r="K82" s="68">
        <v>36594.024796548103</v>
      </c>
      <c r="L82" s="68">
        <v>0</v>
      </c>
      <c r="M82" s="68">
        <v>0</v>
      </c>
      <c r="N82" s="68">
        <v>-51675.092024539903</v>
      </c>
      <c r="O82" s="68">
        <v>0</v>
      </c>
      <c r="P82" s="68">
        <v>0</v>
      </c>
      <c r="Q82" s="68">
        <v>0</v>
      </c>
      <c r="R82" s="68">
        <v>31991.165644171801</v>
      </c>
      <c r="S82" s="68">
        <v>5675.7721835386501</v>
      </c>
      <c r="T82" s="68">
        <v>0</v>
      </c>
      <c r="U82" s="68">
        <v>0</v>
      </c>
      <c r="V82" s="68">
        <v>6772.0049991073001</v>
      </c>
      <c r="W82" s="68">
        <v>3154.44162436548</v>
      </c>
      <c r="X82" s="68">
        <v>0</v>
      </c>
      <c r="Y82" s="68">
        <v>0</v>
      </c>
      <c r="Z82" s="68">
        <v>43993.231810490703</v>
      </c>
      <c r="AA82" s="68">
        <v>10806.563176813401</v>
      </c>
      <c r="AB82" s="68">
        <v>0</v>
      </c>
      <c r="AC82" s="68">
        <v>0</v>
      </c>
      <c r="AD82" s="68">
        <v>0</v>
      </c>
      <c r="AE82" s="68">
        <v>0</v>
      </c>
      <c r="AF82" s="68">
        <v>-24392.849485905801</v>
      </c>
      <c r="AG82" s="68">
        <v>-100000</v>
      </c>
      <c r="AH82" s="68">
        <v>0</v>
      </c>
      <c r="AI82" s="68">
        <v>0</v>
      </c>
      <c r="AJ82" s="68">
        <v>0</v>
      </c>
      <c r="AK82" s="68">
        <v>0</v>
      </c>
      <c r="AL82" s="68">
        <v>0</v>
      </c>
      <c r="AM82" s="68">
        <v>0</v>
      </c>
      <c r="AN82" s="68">
        <v>0</v>
      </c>
      <c r="AO82" s="68">
        <v>0</v>
      </c>
      <c r="AP82" s="68">
        <v>0</v>
      </c>
      <c r="AQ82" s="68">
        <v>0</v>
      </c>
      <c r="AR82" s="68">
        <v>0</v>
      </c>
      <c r="AS82" s="68">
        <v>0</v>
      </c>
      <c r="AT82" s="68">
        <v>0</v>
      </c>
      <c r="AU82" s="68">
        <v>0</v>
      </c>
      <c r="AV82" s="68">
        <v>0</v>
      </c>
      <c r="AW82" s="68">
        <v>0</v>
      </c>
      <c r="AX82" s="68">
        <v>0</v>
      </c>
      <c r="AY82" s="68">
        <v>0</v>
      </c>
      <c r="AZ82" s="68">
        <v>0</v>
      </c>
      <c r="BA82" s="68">
        <v>130860.44090630701</v>
      </c>
      <c r="BB82" s="68">
        <v>0</v>
      </c>
      <c r="BC82" s="68">
        <v>0</v>
      </c>
      <c r="BD82" s="68">
        <v>0</v>
      </c>
      <c r="BE82" s="68">
        <v>-8942.0503577475592</v>
      </c>
      <c r="BF82" s="68">
        <v>8085.6409416134102</v>
      </c>
      <c r="BG82" s="68">
        <v>0</v>
      </c>
      <c r="BH82" s="68">
        <v>0</v>
      </c>
      <c r="BI82" s="68">
        <v>0</v>
      </c>
      <c r="BJ82" s="68">
        <v>11127.464788732401</v>
      </c>
      <c r="BK82" s="68">
        <v>0</v>
      </c>
      <c r="BL82" s="68">
        <v>382731.16962645401</v>
      </c>
      <c r="BM82" s="68">
        <v>0</v>
      </c>
      <c r="BN82" s="68">
        <v>0</v>
      </c>
      <c r="BO82" s="68">
        <v>0</v>
      </c>
      <c r="BP82" s="68">
        <v>0</v>
      </c>
      <c r="BQ82" s="68">
        <v>0</v>
      </c>
      <c r="BR82" s="68">
        <v>0</v>
      </c>
      <c r="BS82" s="68">
        <v>0</v>
      </c>
      <c r="BT82" s="68">
        <v>0</v>
      </c>
      <c r="BU82" s="68">
        <v>0</v>
      </c>
      <c r="BV82" s="68">
        <v>0</v>
      </c>
      <c r="BW82" s="68">
        <v>0</v>
      </c>
      <c r="BX82" s="68">
        <v>-68678.180952273004</v>
      </c>
      <c r="BY82" s="68">
        <v>0</v>
      </c>
      <c r="BZ82" s="68">
        <v>0</v>
      </c>
      <c r="CA82" s="68">
        <v>0</v>
      </c>
      <c r="CB82" s="68">
        <v>6178.9</v>
      </c>
      <c r="CC82" s="68">
        <v>-13250</v>
      </c>
      <c r="CD82" s="68">
        <v>0</v>
      </c>
      <c r="CE82" s="68">
        <v>0</v>
      </c>
      <c r="CF82" s="68">
        <v>0</v>
      </c>
      <c r="CG82" s="68">
        <v>0</v>
      </c>
      <c r="CH82" s="68">
        <v>0</v>
      </c>
      <c r="CI82" s="68">
        <v>0</v>
      </c>
      <c r="CJ82" s="68">
        <v>0</v>
      </c>
      <c r="CK82" s="68">
        <v>0</v>
      </c>
      <c r="CL82" s="68">
        <v>0</v>
      </c>
      <c r="CM82" s="68">
        <v>0</v>
      </c>
      <c r="CN82" s="68">
        <v>0</v>
      </c>
      <c r="CO82" s="68">
        <v>0</v>
      </c>
      <c r="CP82" s="68">
        <v>0</v>
      </c>
      <c r="CQ82" s="68">
        <v>0</v>
      </c>
      <c r="CR82" s="68">
        <v>0</v>
      </c>
      <c r="CS82" s="68">
        <v>0</v>
      </c>
      <c r="CT82" s="68">
        <v>0</v>
      </c>
      <c r="CU82" s="68">
        <v>0</v>
      </c>
      <c r="CV82" s="68">
        <v>0</v>
      </c>
      <c r="CW82" s="68">
        <v>0</v>
      </c>
      <c r="CX82" s="68">
        <v>0</v>
      </c>
      <c r="CY82" s="68">
        <v>0</v>
      </c>
      <c r="CZ82" s="68">
        <v>0</v>
      </c>
      <c r="DA82" s="68">
        <v>0</v>
      </c>
      <c r="DB82" s="68">
        <v>0</v>
      </c>
      <c r="DC82" s="68">
        <v>0</v>
      </c>
      <c r="DD82" s="68">
        <v>0</v>
      </c>
      <c r="DE82" s="68">
        <v>0</v>
      </c>
      <c r="DF82" s="68">
        <v>0</v>
      </c>
      <c r="DG82" s="68">
        <v>0</v>
      </c>
      <c r="DH82" s="68">
        <v>0</v>
      </c>
      <c r="DI82" s="68">
        <v>12376</v>
      </c>
      <c r="DJ82" s="68">
        <v>0</v>
      </c>
      <c r="DK82" s="68">
        <v>0</v>
      </c>
      <c r="DL82" s="68">
        <v>0</v>
      </c>
      <c r="DM82" s="68">
        <v>0</v>
      </c>
      <c r="DN82" s="68">
        <v>5137</v>
      </c>
      <c r="DO82" s="68">
        <v>0</v>
      </c>
      <c r="DP82" s="68">
        <v>25578</v>
      </c>
      <c r="DQ82" s="68">
        <v>-22734.3485617597</v>
      </c>
      <c r="DR82" s="68">
        <v>0</v>
      </c>
      <c r="DS82" s="68">
        <v>0</v>
      </c>
      <c r="DT82" s="68">
        <v>0</v>
      </c>
      <c r="DU82" s="68">
        <v>0</v>
      </c>
      <c r="DV82" s="68">
        <v>0</v>
      </c>
      <c r="DW82" s="68">
        <v>8418.1595092024509</v>
      </c>
      <c r="DX82" s="68">
        <v>0</v>
      </c>
      <c r="DY82" s="68">
        <v>0</v>
      </c>
      <c r="DZ82" s="68">
        <v>0</v>
      </c>
      <c r="EA82" s="68">
        <v>0</v>
      </c>
      <c r="EB82" s="68">
        <v>0</v>
      </c>
      <c r="EC82" s="68">
        <v>0</v>
      </c>
      <c r="ED82" s="68">
        <v>12269.9386503067</v>
      </c>
      <c r="EE82" s="68">
        <v>0</v>
      </c>
      <c r="EF82" s="68">
        <v>0</v>
      </c>
      <c r="EG82" s="68">
        <v>0</v>
      </c>
      <c r="EH82" s="68">
        <v>0</v>
      </c>
      <c r="EI82" s="68">
        <v>0</v>
      </c>
      <c r="EJ82" s="68">
        <v>0</v>
      </c>
      <c r="EK82" s="68">
        <v>0</v>
      </c>
      <c r="EL82" s="68">
        <v>0</v>
      </c>
      <c r="EM82" s="68">
        <v>0</v>
      </c>
      <c r="EN82" s="68">
        <v>0</v>
      </c>
      <c r="EO82" s="68">
        <v>0</v>
      </c>
      <c r="EP82" s="68">
        <v>0</v>
      </c>
      <c r="EQ82" s="68">
        <v>0</v>
      </c>
      <c r="ER82" s="68">
        <v>0</v>
      </c>
      <c r="ES82" s="68">
        <v>0</v>
      </c>
      <c r="ET82" s="68">
        <v>0</v>
      </c>
      <c r="EU82" s="68">
        <v>0</v>
      </c>
      <c r="EV82" s="68">
        <v>0</v>
      </c>
      <c r="EW82" s="68">
        <v>0</v>
      </c>
      <c r="EX82" s="68">
        <v>0</v>
      </c>
      <c r="EY82" s="68">
        <v>0</v>
      </c>
      <c r="EZ82" s="68">
        <v>0</v>
      </c>
      <c r="FA82" s="68">
        <v>0</v>
      </c>
      <c r="FB82" s="68">
        <v>0</v>
      </c>
      <c r="FC82" s="68">
        <v>0</v>
      </c>
      <c r="FD82" s="68">
        <v>0</v>
      </c>
      <c r="FE82" s="68">
        <v>0</v>
      </c>
      <c r="FF82" s="68">
        <v>0</v>
      </c>
      <c r="FG82" s="68">
        <v>0</v>
      </c>
      <c r="FH82" s="68">
        <v>0</v>
      </c>
      <c r="FI82" s="68">
        <v>0</v>
      </c>
      <c r="FJ82" s="68">
        <v>0</v>
      </c>
      <c r="FK82" s="68">
        <v>0</v>
      </c>
      <c r="FL82" s="68">
        <v>0</v>
      </c>
      <c r="FM82" s="68">
        <v>54000</v>
      </c>
      <c r="FN82" s="68">
        <v>0</v>
      </c>
      <c r="FO82" s="68">
        <v>0</v>
      </c>
      <c r="FP82" s="68">
        <v>0</v>
      </c>
      <c r="FQ82" s="68">
        <v>0</v>
      </c>
      <c r="FR82" s="68">
        <v>0</v>
      </c>
      <c r="FS82" s="68">
        <v>0</v>
      </c>
      <c r="FT82" s="68">
        <v>35000</v>
      </c>
      <c r="FU82" s="68">
        <v>0</v>
      </c>
      <c r="FV82" s="68">
        <v>50761.421319797002</v>
      </c>
      <c r="FW82" s="68">
        <v>0</v>
      </c>
      <c r="FX82" s="68">
        <v>0</v>
      </c>
      <c r="FY82" s="68">
        <v>0</v>
      </c>
      <c r="FZ82" s="68">
        <v>0</v>
      </c>
      <c r="GA82" s="68">
        <v>0</v>
      </c>
      <c r="GB82" s="68">
        <v>0</v>
      </c>
      <c r="GC82" s="68">
        <v>0</v>
      </c>
      <c r="GD82" s="68">
        <v>0</v>
      </c>
      <c r="GE82" s="68">
        <v>78795.927740355197</v>
      </c>
      <c r="GF82" s="68">
        <v>-25156.904470300098</v>
      </c>
      <c r="GG82" s="68">
        <v>0</v>
      </c>
      <c r="GH82" s="68">
        <v>184.828536436007</v>
      </c>
      <c r="GI82" s="68">
        <v>0</v>
      </c>
      <c r="GJ82" s="68">
        <v>60602.368866328303</v>
      </c>
      <c r="GK82" s="68">
        <v>0</v>
      </c>
      <c r="GL82" s="68">
        <v>0</v>
      </c>
      <c r="GM82" s="68">
        <v>0</v>
      </c>
      <c r="GN82" s="68">
        <v>0</v>
      </c>
      <c r="GO82" s="68">
        <v>0</v>
      </c>
      <c r="GP82" s="68">
        <v>0</v>
      </c>
      <c r="GQ82" s="68">
        <v>0</v>
      </c>
      <c r="GR82" s="68">
        <v>0</v>
      </c>
      <c r="GS82" s="68">
        <v>0</v>
      </c>
      <c r="GT82" s="68">
        <v>0</v>
      </c>
      <c r="GU82" s="68">
        <v>0</v>
      </c>
      <c r="GV82" s="68">
        <v>384405.21</v>
      </c>
      <c r="GW82" s="68">
        <v>0</v>
      </c>
      <c r="GX82" s="68">
        <v>0</v>
      </c>
      <c r="GY82" s="68">
        <v>0</v>
      </c>
      <c r="GZ82" s="68">
        <v>0</v>
      </c>
      <c r="HA82" s="68">
        <v>0</v>
      </c>
      <c r="HB82" s="68">
        <v>0</v>
      </c>
      <c r="HC82" s="68">
        <v>0</v>
      </c>
      <c r="HD82" s="68">
        <v>0</v>
      </c>
      <c r="HE82" s="68">
        <v>0</v>
      </c>
      <c r="HF82" s="68">
        <v>0</v>
      </c>
      <c r="HG82" s="68">
        <v>59201.869712351901</v>
      </c>
      <c r="HH82" s="68">
        <v>0</v>
      </c>
      <c r="HI82" s="68">
        <v>0</v>
      </c>
      <c r="HJ82" s="68">
        <v>0</v>
      </c>
      <c r="HK82" s="68">
        <v>0</v>
      </c>
      <c r="HL82" s="68">
        <v>0</v>
      </c>
      <c r="HM82" s="68">
        <v>-116702.95468463001</v>
      </c>
      <c r="HN82" s="68">
        <v>0</v>
      </c>
      <c r="HO82" s="68">
        <v>0</v>
      </c>
      <c r="HP82" s="68">
        <v>0</v>
      </c>
      <c r="HQ82" s="68">
        <v>0</v>
      </c>
      <c r="HR82" s="68">
        <v>0</v>
      </c>
      <c r="HS82" s="68">
        <v>20463.104715247999</v>
      </c>
      <c r="HT82" s="68">
        <v>0</v>
      </c>
      <c r="HU82" s="68">
        <v>0</v>
      </c>
      <c r="HV82" s="68">
        <v>0</v>
      </c>
      <c r="HW82" s="68">
        <v>0</v>
      </c>
      <c r="HX82" s="68">
        <v>0</v>
      </c>
      <c r="HY82" s="68">
        <v>0</v>
      </c>
      <c r="HZ82" s="68">
        <v>0</v>
      </c>
      <c r="IA82" s="68">
        <v>0</v>
      </c>
      <c r="IB82" s="68">
        <v>0</v>
      </c>
      <c r="IC82" s="68">
        <v>0</v>
      </c>
      <c r="ID82" s="68">
        <v>0</v>
      </c>
      <c r="IE82" s="68">
        <v>0</v>
      </c>
      <c r="IF82" s="68">
        <v>22866902.939375401</v>
      </c>
      <c r="IG82" s="68">
        <v>0</v>
      </c>
      <c r="IH82" s="68">
        <v>0</v>
      </c>
      <c r="II82" s="68">
        <v>0</v>
      </c>
      <c r="IJ82" s="68">
        <v>0</v>
      </c>
      <c r="IK82" s="68">
        <v>0</v>
      </c>
      <c r="IL82" s="68">
        <v>0</v>
      </c>
      <c r="IM82" s="68">
        <v>0</v>
      </c>
      <c r="IN82" s="68">
        <v>0</v>
      </c>
      <c r="IO82" s="68">
        <v>0</v>
      </c>
      <c r="IP82" s="68">
        <v>0</v>
      </c>
      <c r="IQ82" s="68">
        <v>1692.0473773265701</v>
      </c>
      <c r="IR82" s="68">
        <v>0</v>
      </c>
      <c r="IS82" s="68">
        <v>0</v>
      </c>
      <c r="IT82" s="68">
        <v>0</v>
      </c>
      <c r="IU82" s="68">
        <v>0</v>
      </c>
      <c r="IV82" s="68">
        <v>0</v>
      </c>
      <c r="IW82" s="68">
        <v>0</v>
      </c>
      <c r="IX82" s="68">
        <v>0</v>
      </c>
      <c r="IY82" s="68">
        <v>0</v>
      </c>
      <c r="IZ82" s="68">
        <v>0</v>
      </c>
      <c r="JA82" s="68">
        <v>0</v>
      </c>
      <c r="JB82" s="68">
        <v>0</v>
      </c>
      <c r="JC82" s="68">
        <v>0</v>
      </c>
      <c r="JD82" s="68">
        <v>0</v>
      </c>
      <c r="JE82" s="68">
        <v>0</v>
      </c>
      <c r="JF82" s="68">
        <v>0</v>
      </c>
      <c r="JG82" s="68">
        <v>0</v>
      </c>
      <c r="JH82" s="68">
        <v>0</v>
      </c>
      <c r="JI82" s="68">
        <v>0</v>
      </c>
      <c r="JJ82" s="68">
        <v>0</v>
      </c>
      <c r="JK82" s="68">
        <v>0</v>
      </c>
      <c r="JL82" s="68">
        <v>0</v>
      </c>
      <c r="JM82" s="68">
        <v>0</v>
      </c>
      <c r="JN82" s="68">
        <v>0</v>
      </c>
      <c r="JO82" s="68">
        <v>0</v>
      </c>
      <c r="JP82" s="68">
        <v>0</v>
      </c>
      <c r="JQ82" s="68">
        <v>0</v>
      </c>
      <c r="JR82" s="68">
        <v>0</v>
      </c>
      <c r="JS82" s="68">
        <v>0</v>
      </c>
      <c r="JT82" s="68">
        <v>0</v>
      </c>
      <c r="JU82" s="68">
        <v>0</v>
      </c>
      <c r="JV82" s="68">
        <v>0</v>
      </c>
      <c r="JW82" s="68">
        <v>0</v>
      </c>
      <c r="JX82" s="68">
        <v>0</v>
      </c>
      <c r="JY82" s="68">
        <v>0</v>
      </c>
      <c r="JZ82" s="68">
        <v>0</v>
      </c>
      <c r="KA82" s="68">
        <v>0</v>
      </c>
      <c r="KB82" s="68">
        <v>0</v>
      </c>
      <c r="KC82" s="68">
        <v>0</v>
      </c>
      <c r="KD82" s="68">
        <v>0</v>
      </c>
      <c r="KE82" s="68">
        <v>0</v>
      </c>
      <c r="KF82" s="68">
        <v>0</v>
      </c>
      <c r="KG82" s="68">
        <v>0</v>
      </c>
      <c r="KH82" s="68">
        <v>0</v>
      </c>
      <c r="KI82" s="68">
        <v>0</v>
      </c>
      <c r="KJ82" s="68">
        <v>0</v>
      </c>
      <c r="KK82" s="68">
        <v>0</v>
      </c>
      <c r="KL82" s="68">
        <v>0</v>
      </c>
      <c r="KM82" s="68">
        <v>0</v>
      </c>
      <c r="KN82" s="68">
        <v>0</v>
      </c>
      <c r="KO82" s="68">
        <v>0</v>
      </c>
      <c r="KP82" s="68">
        <v>0</v>
      </c>
      <c r="KQ82" s="68">
        <v>0</v>
      </c>
      <c r="KR82" s="68">
        <v>0</v>
      </c>
      <c r="KS82" s="68">
        <v>0</v>
      </c>
      <c r="KT82" s="68">
        <v>0</v>
      </c>
      <c r="KU82" s="68">
        <v>0</v>
      </c>
      <c r="KV82" s="68">
        <v>0</v>
      </c>
      <c r="KW82" s="68">
        <v>0</v>
      </c>
      <c r="KX82" s="68">
        <v>0</v>
      </c>
      <c r="KY82" s="68">
        <v>0</v>
      </c>
      <c r="KZ82" s="68">
        <v>0</v>
      </c>
      <c r="LA82" s="68">
        <v>0</v>
      </c>
      <c r="LB82" s="105"/>
    </row>
    <row r="83" spans="1:314" hidden="1" x14ac:dyDescent="0.65">
      <c r="A83" s="11">
        <v>1</v>
      </c>
      <c r="B83" s="19">
        <v>74</v>
      </c>
      <c r="C83" s="33" t="s">
        <v>755</v>
      </c>
      <c r="D83" s="9" t="s">
        <v>825</v>
      </c>
      <c r="E83" s="9" t="s">
        <v>826</v>
      </c>
      <c r="F83" s="68">
        <v>1629990.63611429</v>
      </c>
      <c r="G83" s="68">
        <v>114320.93505925999</v>
      </c>
      <c r="H83" s="68">
        <v>0</v>
      </c>
      <c r="I83" s="68">
        <v>0</v>
      </c>
      <c r="J83" s="68">
        <v>0</v>
      </c>
      <c r="K83" s="68">
        <v>468843.61243104498</v>
      </c>
      <c r="L83" s="68">
        <v>0</v>
      </c>
      <c r="M83" s="68">
        <v>0</v>
      </c>
      <c r="N83" s="68">
        <v>37829.865030674802</v>
      </c>
      <c r="O83" s="68">
        <v>0</v>
      </c>
      <c r="P83" s="68">
        <v>0</v>
      </c>
      <c r="Q83" s="68">
        <v>0</v>
      </c>
      <c r="R83" s="68">
        <v>89727.096932515298</v>
      </c>
      <c r="S83" s="68">
        <v>6443.3806463131596</v>
      </c>
      <c r="T83" s="68">
        <v>0</v>
      </c>
      <c r="U83" s="68">
        <v>0</v>
      </c>
      <c r="V83" s="68">
        <v>42948.901981789</v>
      </c>
      <c r="W83" s="68">
        <v>0</v>
      </c>
      <c r="X83" s="68">
        <v>0</v>
      </c>
      <c r="Y83" s="68">
        <v>0</v>
      </c>
      <c r="Z83" s="68">
        <v>-17578.6802030457</v>
      </c>
      <c r="AA83" s="68">
        <v>43105.186587896504</v>
      </c>
      <c r="AB83" s="68">
        <v>0</v>
      </c>
      <c r="AC83" s="68">
        <v>0</v>
      </c>
      <c r="AD83" s="68">
        <v>0</v>
      </c>
      <c r="AE83" s="68">
        <v>0</v>
      </c>
      <c r="AF83" s="68">
        <v>0</v>
      </c>
      <c r="AG83" s="68">
        <v>0</v>
      </c>
      <c r="AH83" s="68">
        <v>0</v>
      </c>
      <c r="AI83" s="68">
        <v>0</v>
      </c>
      <c r="AJ83" s="68">
        <v>0</v>
      </c>
      <c r="AK83" s="68">
        <v>0</v>
      </c>
      <c r="AL83" s="68">
        <v>0</v>
      </c>
      <c r="AM83" s="68">
        <v>0</v>
      </c>
      <c r="AN83" s="68">
        <v>0</v>
      </c>
      <c r="AO83" s="68">
        <v>0</v>
      </c>
      <c r="AP83" s="68">
        <v>0</v>
      </c>
      <c r="AQ83" s="68">
        <v>0</v>
      </c>
      <c r="AR83" s="68">
        <v>0</v>
      </c>
      <c r="AS83" s="68">
        <v>0</v>
      </c>
      <c r="AT83" s="68">
        <v>0</v>
      </c>
      <c r="AU83" s="68">
        <v>0</v>
      </c>
      <c r="AV83" s="68">
        <v>0</v>
      </c>
      <c r="AW83" s="68">
        <v>0</v>
      </c>
      <c r="AX83" s="68">
        <v>0</v>
      </c>
      <c r="AY83" s="68">
        <v>0</v>
      </c>
      <c r="AZ83" s="68">
        <v>0</v>
      </c>
      <c r="BA83" s="68">
        <v>90451.431414574399</v>
      </c>
      <c r="BB83" s="68">
        <v>0</v>
      </c>
      <c r="BC83" s="68">
        <v>0</v>
      </c>
      <c r="BD83" s="68">
        <v>0</v>
      </c>
      <c r="BE83" s="68">
        <v>24759.478944781298</v>
      </c>
      <c r="BF83" s="68">
        <v>48866.699437435098</v>
      </c>
      <c r="BG83" s="68">
        <v>0</v>
      </c>
      <c r="BH83" s="68">
        <v>0</v>
      </c>
      <c r="BI83" s="68">
        <v>0</v>
      </c>
      <c r="BJ83" s="68">
        <v>9339.11512553582</v>
      </c>
      <c r="BK83" s="68">
        <v>0</v>
      </c>
      <c r="BL83" s="68">
        <v>0</v>
      </c>
      <c r="BM83" s="68">
        <v>0</v>
      </c>
      <c r="BN83" s="68">
        <v>0</v>
      </c>
      <c r="BO83" s="68">
        <v>0</v>
      </c>
      <c r="BP83" s="68">
        <v>0</v>
      </c>
      <c r="BQ83" s="68">
        <v>0</v>
      </c>
      <c r="BR83" s="68">
        <v>0</v>
      </c>
      <c r="BS83" s="68">
        <v>0</v>
      </c>
      <c r="BT83" s="68">
        <v>0</v>
      </c>
      <c r="BU83" s="68">
        <v>0</v>
      </c>
      <c r="BV83" s="68">
        <v>0</v>
      </c>
      <c r="BW83" s="68">
        <v>0</v>
      </c>
      <c r="BX83" s="68">
        <v>202287.01992312001</v>
      </c>
      <c r="BY83" s="68">
        <v>0</v>
      </c>
      <c r="BZ83" s="68">
        <v>0</v>
      </c>
      <c r="CA83" s="68">
        <v>0</v>
      </c>
      <c r="CB83" s="68">
        <v>14400.49</v>
      </c>
      <c r="CC83" s="68">
        <v>42830.36</v>
      </c>
      <c r="CD83" s="68">
        <v>0</v>
      </c>
      <c r="CE83" s="68">
        <v>0</v>
      </c>
      <c r="CF83" s="68">
        <v>0</v>
      </c>
      <c r="CG83" s="68">
        <v>0</v>
      </c>
      <c r="CH83" s="68">
        <v>0</v>
      </c>
      <c r="CI83" s="68">
        <v>0</v>
      </c>
      <c r="CJ83" s="68">
        <v>0</v>
      </c>
      <c r="CK83" s="68">
        <v>0</v>
      </c>
      <c r="CL83" s="68">
        <v>0</v>
      </c>
      <c r="CM83" s="68">
        <v>0</v>
      </c>
      <c r="CN83" s="68">
        <v>0</v>
      </c>
      <c r="CO83" s="68">
        <v>0</v>
      </c>
      <c r="CP83" s="68">
        <v>0</v>
      </c>
      <c r="CQ83" s="68">
        <v>0</v>
      </c>
      <c r="CR83" s="68">
        <v>0</v>
      </c>
      <c r="CS83" s="68">
        <v>0</v>
      </c>
      <c r="CT83" s="68">
        <v>0</v>
      </c>
      <c r="CU83" s="68">
        <v>0</v>
      </c>
      <c r="CV83" s="68">
        <v>0</v>
      </c>
      <c r="CW83" s="68">
        <v>0</v>
      </c>
      <c r="CX83" s="68">
        <v>0</v>
      </c>
      <c r="CY83" s="68">
        <v>0</v>
      </c>
      <c r="CZ83" s="68">
        <v>0</v>
      </c>
      <c r="DA83" s="68">
        <v>0</v>
      </c>
      <c r="DB83" s="68">
        <v>0</v>
      </c>
      <c r="DC83" s="68">
        <v>0</v>
      </c>
      <c r="DD83" s="68">
        <v>0</v>
      </c>
      <c r="DE83" s="68">
        <v>0</v>
      </c>
      <c r="DF83" s="68">
        <v>0</v>
      </c>
      <c r="DG83" s="68">
        <v>0</v>
      </c>
      <c r="DH83" s="68">
        <v>0</v>
      </c>
      <c r="DI83" s="68">
        <v>0</v>
      </c>
      <c r="DJ83" s="68">
        <v>0</v>
      </c>
      <c r="DK83" s="68">
        <v>0</v>
      </c>
      <c r="DL83" s="68">
        <v>0</v>
      </c>
      <c r="DM83" s="68">
        <v>0</v>
      </c>
      <c r="DN83" s="68">
        <v>0</v>
      </c>
      <c r="DO83" s="68">
        <v>0</v>
      </c>
      <c r="DP83" s="68">
        <v>0</v>
      </c>
      <c r="DQ83" s="68">
        <v>0</v>
      </c>
      <c r="DR83" s="68">
        <v>0</v>
      </c>
      <c r="DS83" s="68">
        <v>0</v>
      </c>
      <c r="DT83" s="68">
        <v>0</v>
      </c>
      <c r="DU83" s="68">
        <v>0</v>
      </c>
      <c r="DV83" s="68">
        <v>0</v>
      </c>
      <c r="DW83" s="68">
        <v>40353.120932515303</v>
      </c>
      <c r="DX83" s="68">
        <v>0</v>
      </c>
      <c r="DY83" s="68">
        <v>0</v>
      </c>
      <c r="DZ83" s="68">
        <v>0</v>
      </c>
      <c r="EA83" s="68">
        <v>24.377914110429401</v>
      </c>
      <c r="EB83" s="68">
        <v>0</v>
      </c>
      <c r="EC83" s="68">
        <v>0</v>
      </c>
      <c r="ED83" s="68">
        <v>34516.647852760703</v>
      </c>
      <c r="EE83" s="68">
        <v>0</v>
      </c>
      <c r="EF83" s="68">
        <v>0</v>
      </c>
      <c r="EG83" s="68">
        <v>0</v>
      </c>
      <c r="EH83" s="68">
        <v>0</v>
      </c>
      <c r="EI83" s="68">
        <v>0</v>
      </c>
      <c r="EJ83" s="68">
        <v>0</v>
      </c>
      <c r="EK83" s="68">
        <v>0</v>
      </c>
      <c r="EL83" s="68">
        <v>0</v>
      </c>
      <c r="EM83" s="68">
        <v>0</v>
      </c>
      <c r="EN83" s="68">
        <v>0</v>
      </c>
      <c r="EO83" s="68">
        <v>0</v>
      </c>
      <c r="EP83" s="68">
        <v>0</v>
      </c>
      <c r="EQ83" s="68">
        <v>0</v>
      </c>
      <c r="ER83" s="68">
        <v>0</v>
      </c>
      <c r="ES83" s="68">
        <v>0</v>
      </c>
      <c r="ET83" s="68">
        <v>0</v>
      </c>
      <c r="EU83" s="68">
        <v>0</v>
      </c>
      <c r="EV83" s="68">
        <v>0</v>
      </c>
      <c r="EW83" s="68">
        <v>0</v>
      </c>
      <c r="EX83" s="68">
        <v>0</v>
      </c>
      <c r="EY83" s="68">
        <v>0</v>
      </c>
      <c r="EZ83" s="68">
        <v>0</v>
      </c>
      <c r="FA83" s="68">
        <v>0</v>
      </c>
      <c r="FB83" s="68">
        <v>0</v>
      </c>
      <c r="FC83" s="68">
        <v>0</v>
      </c>
      <c r="FD83" s="68">
        <v>0</v>
      </c>
      <c r="FE83" s="68">
        <v>0</v>
      </c>
      <c r="FF83" s="68">
        <v>0</v>
      </c>
      <c r="FG83" s="68">
        <v>0</v>
      </c>
      <c r="FH83" s="68">
        <v>0</v>
      </c>
      <c r="FI83" s="68">
        <v>0</v>
      </c>
      <c r="FJ83" s="68">
        <v>0</v>
      </c>
      <c r="FK83" s="68">
        <v>160668.17207593401</v>
      </c>
      <c r="FL83" s="68">
        <v>0</v>
      </c>
      <c r="FM83" s="68">
        <v>0</v>
      </c>
      <c r="FN83" s="68">
        <v>0</v>
      </c>
      <c r="FO83" s="68">
        <v>0</v>
      </c>
      <c r="FP83" s="68">
        <v>0</v>
      </c>
      <c r="FQ83" s="68">
        <v>0</v>
      </c>
      <c r="FR83" s="68">
        <v>0</v>
      </c>
      <c r="FS83" s="68">
        <v>0</v>
      </c>
      <c r="FT83" s="68">
        <v>0</v>
      </c>
      <c r="FU83" s="68">
        <v>0</v>
      </c>
      <c r="FV83" s="68">
        <v>22574.788494077799</v>
      </c>
      <c r="FW83" s="68">
        <v>0</v>
      </c>
      <c r="FX83" s="68">
        <v>0</v>
      </c>
      <c r="FY83" s="68">
        <v>0</v>
      </c>
      <c r="FZ83" s="68">
        <v>0</v>
      </c>
      <c r="GA83" s="68">
        <v>0</v>
      </c>
      <c r="GB83" s="68">
        <v>0</v>
      </c>
      <c r="GC83" s="68">
        <v>0</v>
      </c>
      <c r="GD83" s="68">
        <v>0</v>
      </c>
      <c r="GE83" s="68">
        <v>0</v>
      </c>
      <c r="GF83" s="68">
        <v>0</v>
      </c>
      <c r="GG83" s="68">
        <v>0</v>
      </c>
      <c r="GH83" s="68">
        <v>0</v>
      </c>
      <c r="GI83" s="68">
        <v>0</v>
      </c>
      <c r="GJ83" s="68">
        <v>0</v>
      </c>
      <c r="GK83" s="68">
        <v>0</v>
      </c>
      <c r="GL83" s="68">
        <v>7393.04</v>
      </c>
      <c r="GM83" s="68">
        <v>0</v>
      </c>
      <c r="GN83" s="68">
        <v>0</v>
      </c>
      <c r="GO83" s="68">
        <v>0</v>
      </c>
      <c r="GP83" s="68">
        <v>0</v>
      </c>
      <c r="GQ83" s="68">
        <v>0</v>
      </c>
      <c r="GR83" s="68">
        <v>0</v>
      </c>
      <c r="GS83" s="68">
        <v>0</v>
      </c>
      <c r="GT83" s="68">
        <v>0</v>
      </c>
      <c r="GU83" s="68">
        <v>0</v>
      </c>
      <c r="GV83" s="68">
        <v>34832.93</v>
      </c>
      <c r="GW83" s="68">
        <v>10899.89</v>
      </c>
      <c r="GX83" s="68">
        <v>0</v>
      </c>
      <c r="GY83" s="68">
        <v>0</v>
      </c>
      <c r="GZ83" s="68">
        <v>0</v>
      </c>
      <c r="HA83" s="68">
        <v>0</v>
      </c>
      <c r="HB83" s="68">
        <v>0</v>
      </c>
      <c r="HC83" s="68">
        <v>0</v>
      </c>
      <c r="HD83" s="68">
        <v>0</v>
      </c>
      <c r="HE83" s="68">
        <v>0</v>
      </c>
      <c r="HF83" s="68">
        <v>0</v>
      </c>
      <c r="HG83" s="68">
        <v>11194.0355329949</v>
      </c>
      <c r="HH83" s="68">
        <v>0</v>
      </c>
      <c r="HI83" s="68">
        <v>0</v>
      </c>
      <c r="HJ83" s="68">
        <v>0</v>
      </c>
      <c r="HK83" s="68">
        <v>0</v>
      </c>
      <c r="HL83" s="68">
        <v>0</v>
      </c>
      <c r="HM83" s="68">
        <v>0</v>
      </c>
      <c r="HN83" s="68">
        <v>0</v>
      </c>
      <c r="HO83" s="68">
        <v>0</v>
      </c>
      <c r="HP83" s="68">
        <v>0</v>
      </c>
      <c r="HQ83" s="68">
        <v>0</v>
      </c>
      <c r="HR83" s="68">
        <v>0</v>
      </c>
      <c r="HS83" s="68">
        <v>0</v>
      </c>
      <c r="HT83" s="68">
        <v>0</v>
      </c>
      <c r="HU83" s="68">
        <v>0</v>
      </c>
      <c r="HV83" s="68">
        <v>0</v>
      </c>
      <c r="HW83" s="68">
        <v>88653.61</v>
      </c>
      <c r="HX83" s="68">
        <v>0</v>
      </c>
      <c r="HY83" s="68">
        <v>0</v>
      </c>
      <c r="HZ83" s="68">
        <v>0</v>
      </c>
      <c r="IA83" s="68">
        <v>305.13</v>
      </c>
      <c r="IB83" s="68">
        <v>0</v>
      </c>
      <c r="IC83" s="68">
        <v>0</v>
      </c>
      <c r="ID83" s="68">
        <v>0</v>
      </c>
      <c r="IE83" s="68">
        <v>0</v>
      </c>
      <c r="IF83" s="68">
        <v>0</v>
      </c>
      <c r="IG83" s="68">
        <v>0</v>
      </c>
      <c r="IH83" s="68">
        <v>0</v>
      </c>
      <c r="II83" s="68">
        <v>0</v>
      </c>
      <c r="IJ83" s="68">
        <v>0</v>
      </c>
      <c r="IK83" s="68">
        <v>0</v>
      </c>
      <c r="IL83" s="68">
        <v>0</v>
      </c>
      <c r="IM83" s="68">
        <v>0</v>
      </c>
      <c r="IN83" s="68">
        <v>0</v>
      </c>
      <c r="IO83" s="68">
        <v>0</v>
      </c>
      <c r="IP83" s="68">
        <v>0</v>
      </c>
      <c r="IQ83" s="68">
        <v>0</v>
      </c>
      <c r="IR83" s="68">
        <v>0</v>
      </c>
      <c r="IS83" s="68">
        <v>0</v>
      </c>
      <c r="IT83" s="68">
        <v>0</v>
      </c>
      <c r="IU83" s="68">
        <v>0</v>
      </c>
      <c r="IV83" s="68">
        <v>0</v>
      </c>
      <c r="IW83" s="68">
        <v>0</v>
      </c>
      <c r="IX83" s="68">
        <v>0</v>
      </c>
      <c r="IY83" s="68">
        <v>0</v>
      </c>
      <c r="IZ83" s="68">
        <v>0</v>
      </c>
      <c r="JA83" s="68">
        <v>0</v>
      </c>
      <c r="JB83" s="68">
        <v>0</v>
      </c>
      <c r="JC83" s="68">
        <v>0</v>
      </c>
      <c r="JD83" s="68">
        <v>0</v>
      </c>
      <c r="JE83" s="68">
        <v>0</v>
      </c>
      <c r="JF83" s="68">
        <v>0</v>
      </c>
      <c r="JG83" s="68">
        <v>0</v>
      </c>
      <c r="JH83" s="68">
        <v>0</v>
      </c>
      <c r="JI83" s="68">
        <v>0</v>
      </c>
      <c r="JJ83" s="68">
        <v>0</v>
      </c>
      <c r="JK83" s="68">
        <v>0</v>
      </c>
      <c r="JL83" s="68">
        <v>0</v>
      </c>
      <c r="JM83" s="68">
        <v>0</v>
      </c>
      <c r="JN83" s="68">
        <v>0</v>
      </c>
      <c r="JO83" s="68">
        <v>0</v>
      </c>
      <c r="JP83" s="68">
        <v>0</v>
      </c>
      <c r="JQ83" s="68">
        <v>0</v>
      </c>
      <c r="JR83" s="68">
        <v>0</v>
      </c>
      <c r="JS83" s="68">
        <v>0</v>
      </c>
      <c r="JT83" s="68">
        <v>0</v>
      </c>
      <c r="JU83" s="68">
        <v>0</v>
      </c>
      <c r="JV83" s="68">
        <v>0</v>
      </c>
      <c r="JW83" s="68">
        <v>0</v>
      </c>
      <c r="JX83" s="68">
        <v>0</v>
      </c>
      <c r="JY83" s="68">
        <v>0</v>
      </c>
      <c r="JZ83" s="68">
        <v>0</v>
      </c>
      <c r="KA83" s="68">
        <v>0</v>
      </c>
      <c r="KB83" s="68">
        <v>0</v>
      </c>
      <c r="KC83" s="68">
        <v>0</v>
      </c>
      <c r="KD83" s="68">
        <v>0</v>
      </c>
      <c r="KE83" s="68">
        <v>0</v>
      </c>
      <c r="KF83" s="68">
        <v>0</v>
      </c>
      <c r="KG83" s="68">
        <v>0</v>
      </c>
      <c r="KH83" s="68">
        <v>0</v>
      </c>
      <c r="KI83" s="68">
        <v>0</v>
      </c>
      <c r="KJ83" s="68">
        <v>0</v>
      </c>
      <c r="KK83" s="68">
        <v>0</v>
      </c>
      <c r="KL83" s="68">
        <v>0</v>
      </c>
      <c r="KM83" s="68">
        <v>0</v>
      </c>
      <c r="KN83" s="68">
        <v>0</v>
      </c>
      <c r="KO83" s="68">
        <v>0</v>
      </c>
      <c r="KP83" s="68">
        <v>0</v>
      </c>
      <c r="KQ83" s="68">
        <v>0</v>
      </c>
      <c r="KR83" s="68">
        <v>0</v>
      </c>
      <c r="KS83" s="68">
        <v>0</v>
      </c>
      <c r="KT83" s="68">
        <v>0</v>
      </c>
      <c r="KU83" s="68">
        <v>0</v>
      </c>
      <c r="KV83" s="68">
        <v>0</v>
      </c>
      <c r="KW83" s="68">
        <v>0</v>
      </c>
      <c r="KX83" s="68">
        <v>0</v>
      </c>
      <c r="KY83" s="68">
        <v>0</v>
      </c>
      <c r="KZ83" s="68">
        <v>0</v>
      </c>
      <c r="LA83" s="68">
        <v>0</v>
      </c>
      <c r="LB83" s="105"/>
    </row>
    <row r="84" spans="1:314" hidden="1" x14ac:dyDescent="0.65">
      <c r="A84" s="11">
        <v>1</v>
      </c>
      <c r="B84" s="19">
        <v>75</v>
      </c>
      <c r="C84" s="33" t="s">
        <v>755</v>
      </c>
      <c r="D84" s="9" t="s">
        <v>827</v>
      </c>
      <c r="E84" s="9" t="s">
        <v>828</v>
      </c>
      <c r="F84" s="68">
        <v>0</v>
      </c>
      <c r="G84" s="68">
        <v>0</v>
      </c>
      <c r="H84" s="68">
        <v>0</v>
      </c>
      <c r="I84" s="68">
        <v>0</v>
      </c>
      <c r="J84" s="68">
        <v>0</v>
      </c>
      <c r="K84" s="68">
        <v>0</v>
      </c>
      <c r="L84" s="68">
        <v>0</v>
      </c>
      <c r="M84" s="68">
        <v>0</v>
      </c>
      <c r="N84" s="68">
        <v>0</v>
      </c>
      <c r="O84" s="68">
        <v>0</v>
      </c>
      <c r="P84" s="68">
        <v>0</v>
      </c>
      <c r="Q84" s="68">
        <v>0</v>
      </c>
      <c r="R84" s="68">
        <v>0</v>
      </c>
      <c r="S84" s="68">
        <v>0</v>
      </c>
      <c r="T84" s="68">
        <v>0</v>
      </c>
      <c r="U84" s="68">
        <v>0</v>
      </c>
      <c r="V84" s="68">
        <v>0</v>
      </c>
      <c r="W84" s="68">
        <v>0</v>
      </c>
      <c r="X84" s="68">
        <v>0</v>
      </c>
      <c r="Y84" s="68">
        <v>0</v>
      </c>
      <c r="Z84" s="68">
        <v>0</v>
      </c>
      <c r="AA84" s="68">
        <v>0</v>
      </c>
      <c r="AB84" s="68">
        <v>0</v>
      </c>
      <c r="AC84" s="68">
        <v>0</v>
      </c>
      <c r="AD84" s="68">
        <v>0</v>
      </c>
      <c r="AE84" s="68">
        <v>0</v>
      </c>
      <c r="AF84" s="68">
        <v>0</v>
      </c>
      <c r="AG84" s="68">
        <v>0</v>
      </c>
      <c r="AH84" s="68">
        <v>0</v>
      </c>
      <c r="AI84" s="68">
        <v>0</v>
      </c>
      <c r="AJ84" s="68">
        <v>0</v>
      </c>
      <c r="AK84" s="68">
        <v>0</v>
      </c>
      <c r="AL84" s="68">
        <v>0</v>
      </c>
      <c r="AM84" s="68">
        <v>0</v>
      </c>
      <c r="AN84" s="68">
        <v>0</v>
      </c>
      <c r="AO84" s="68">
        <v>0</v>
      </c>
      <c r="AP84" s="68">
        <v>0</v>
      </c>
      <c r="AQ84" s="68">
        <v>0</v>
      </c>
      <c r="AR84" s="68">
        <v>0</v>
      </c>
      <c r="AS84" s="68">
        <v>0</v>
      </c>
      <c r="AT84" s="68">
        <v>0</v>
      </c>
      <c r="AU84" s="68">
        <v>0</v>
      </c>
      <c r="AV84" s="68">
        <v>0</v>
      </c>
      <c r="AW84" s="68">
        <v>0</v>
      </c>
      <c r="AX84" s="68">
        <v>0</v>
      </c>
      <c r="AY84" s="68">
        <v>0</v>
      </c>
      <c r="AZ84" s="68">
        <v>0</v>
      </c>
      <c r="BA84" s="68">
        <v>0</v>
      </c>
      <c r="BB84" s="68">
        <v>0</v>
      </c>
      <c r="BC84" s="68">
        <v>0</v>
      </c>
      <c r="BD84" s="68">
        <v>0</v>
      </c>
      <c r="BE84" s="68">
        <v>0</v>
      </c>
      <c r="BF84" s="68">
        <v>0</v>
      </c>
      <c r="BG84" s="68">
        <v>0</v>
      </c>
      <c r="BH84" s="68">
        <v>0</v>
      </c>
      <c r="BI84" s="68">
        <v>0</v>
      </c>
      <c r="BJ84" s="68">
        <v>0</v>
      </c>
      <c r="BK84" s="68">
        <v>0</v>
      </c>
      <c r="BL84" s="68">
        <v>0</v>
      </c>
      <c r="BM84" s="68">
        <v>0</v>
      </c>
      <c r="BN84" s="68">
        <v>0</v>
      </c>
      <c r="BO84" s="68">
        <v>0</v>
      </c>
      <c r="BP84" s="68">
        <v>0</v>
      </c>
      <c r="BQ84" s="68">
        <v>0</v>
      </c>
      <c r="BR84" s="68">
        <v>0</v>
      </c>
      <c r="BS84" s="68">
        <v>0</v>
      </c>
      <c r="BT84" s="68">
        <v>0</v>
      </c>
      <c r="BU84" s="68">
        <v>0</v>
      </c>
      <c r="BV84" s="68">
        <v>0</v>
      </c>
      <c r="BW84" s="68">
        <v>0</v>
      </c>
      <c r="BX84" s="68">
        <v>0</v>
      </c>
      <c r="BY84" s="68">
        <v>0</v>
      </c>
      <c r="BZ84" s="68">
        <v>0</v>
      </c>
      <c r="CA84" s="68">
        <v>0</v>
      </c>
      <c r="CB84" s="68">
        <v>0</v>
      </c>
      <c r="CC84" s="68">
        <v>0</v>
      </c>
      <c r="CD84" s="68">
        <v>0</v>
      </c>
      <c r="CE84" s="68">
        <v>0</v>
      </c>
      <c r="CF84" s="68">
        <v>0</v>
      </c>
      <c r="CG84" s="68">
        <v>0</v>
      </c>
      <c r="CH84" s="68">
        <v>0</v>
      </c>
      <c r="CI84" s="68">
        <v>0</v>
      </c>
      <c r="CJ84" s="68">
        <v>0</v>
      </c>
      <c r="CK84" s="68">
        <v>0</v>
      </c>
      <c r="CL84" s="68">
        <v>0</v>
      </c>
      <c r="CM84" s="68">
        <v>0</v>
      </c>
      <c r="CN84" s="68">
        <v>0</v>
      </c>
      <c r="CO84" s="68">
        <v>0</v>
      </c>
      <c r="CP84" s="68">
        <v>0</v>
      </c>
      <c r="CQ84" s="68">
        <v>0</v>
      </c>
      <c r="CR84" s="68">
        <v>0</v>
      </c>
      <c r="CS84" s="68">
        <v>0</v>
      </c>
      <c r="CT84" s="68">
        <v>0</v>
      </c>
      <c r="CU84" s="68">
        <v>0</v>
      </c>
      <c r="CV84" s="68">
        <v>0</v>
      </c>
      <c r="CW84" s="68">
        <v>0</v>
      </c>
      <c r="CX84" s="68">
        <v>0</v>
      </c>
      <c r="CY84" s="68">
        <v>0</v>
      </c>
      <c r="CZ84" s="68">
        <v>0</v>
      </c>
      <c r="DA84" s="68">
        <v>0</v>
      </c>
      <c r="DB84" s="68">
        <v>0</v>
      </c>
      <c r="DC84" s="68">
        <v>0</v>
      </c>
      <c r="DD84" s="68">
        <v>0</v>
      </c>
      <c r="DE84" s="68">
        <v>0</v>
      </c>
      <c r="DF84" s="68">
        <v>0</v>
      </c>
      <c r="DG84" s="68">
        <v>0</v>
      </c>
      <c r="DH84" s="68">
        <v>0</v>
      </c>
      <c r="DI84" s="68">
        <v>0</v>
      </c>
      <c r="DJ84" s="68">
        <v>0</v>
      </c>
      <c r="DK84" s="68">
        <v>0</v>
      </c>
      <c r="DL84" s="68">
        <v>0</v>
      </c>
      <c r="DM84" s="68">
        <v>0</v>
      </c>
      <c r="DN84" s="68">
        <v>0</v>
      </c>
      <c r="DO84" s="68">
        <v>0</v>
      </c>
      <c r="DP84" s="68">
        <v>0</v>
      </c>
      <c r="DQ84" s="68">
        <v>0</v>
      </c>
      <c r="DR84" s="68">
        <v>0</v>
      </c>
      <c r="DS84" s="68">
        <v>0</v>
      </c>
      <c r="DT84" s="68">
        <v>0</v>
      </c>
      <c r="DU84" s="68">
        <v>0</v>
      </c>
      <c r="DV84" s="68">
        <v>0</v>
      </c>
      <c r="DW84" s="68">
        <v>0</v>
      </c>
      <c r="DX84" s="68">
        <v>0</v>
      </c>
      <c r="DY84" s="68">
        <v>0</v>
      </c>
      <c r="DZ84" s="68">
        <v>0</v>
      </c>
      <c r="EA84" s="68">
        <v>0</v>
      </c>
      <c r="EB84" s="68">
        <v>0</v>
      </c>
      <c r="EC84" s="68">
        <v>0</v>
      </c>
      <c r="ED84" s="68">
        <v>0</v>
      </c>
      <c r="EE84" s="68">
        <v>0</v>
      </c>
      <c r="EF84" s="68">
        <v>0</v>
      </c>
      <c r="EG84" s="68">
        <v>0</v>
      </c>
      <c r="EH84" s="68">
        <v>0</v>
      </c>
      <c r="EI84" s="68">
        <v>0</v>
      </c>
      <c r="EJ84" s="68">
        <v>0</v>
      </c>
      <c r="EK84" s="68">
        <v>0</v>
      </c>
      <c r="EL84" s="68">
        <v>0</v>
      </c>
      <c r="EM84" s="68">
        <v>0</v>
      </c>
      <c r="EN84" s="68">
        <v>0</v>
      </c>
      <c r="EO84" s="68">
        <v>0</v>
      </c>
      <c r="EP84" s="68">
        <v>0</v>
      </c>
      <c r="EQ84" s="68">
        <v>0</v>
      </c>
      <c r="ER84" s="68">
        <v>0</v>
      </c>
      <c r="ES84" s="68">
        <v>0</v>
      </c>
      <c r="ET84" s="68">
        <v>0</v>
      </c>
      <c r="EU84" s="68">
        <v>0</v>
      </c>
      <c r="EV84" s="68">
        <v>0</v>
      </c>
      <c r="EW84" s="68">
        <v>0</v>
      </c>
      <c r="EX84" s="68">
        <v>0</v>
      </c>
      <c r="EY84" s="68">
        <v>0</v>
      </c>
      <c r="EZ84" s="68">
        <v>0</v>
      </c>
      <c r="FA84" s="68">
        <v>0</v>
      </c>
      <c r="FB84" s="68">
        <v>0</v>
      </c>
      <c r="FC84" s="68">
        <v>0</v>
      </c>
      <c r="FD84" s="68">
        <v>0</v>
      </c>
      <c r="FE84" s="68">
        <v>0</v>
      </c>
      <c r="FF84" s="68">
        <v>0</v>
      </c>
      <c r="FG84" s="68">
        <v>0</v>
      </c>
      <c r="FH84" s="68">
        <v>0</v>
      </c>
      <c r="FI84" s="68">
        <v>0</v>
      </c>
      <c r="FJ84" s="68">
        <v>0</v>
      </c>
      <c r="FK84" s="68">
        <v>0</v>
      </c>
      <c r="FL84" s="68">
        <v>0</v>
      </c>
      <c r="FM84" s="68">
        <v>0</v>
      </c>
      <c r="FN84" s="68">
        <v>0</v>
      </c>
      <c r="FO84" s="68">
        <v>0</v>
      </c>
      <c r="FP84" s="68">
        <v>0</v>
      </c>
      <c r="FQ84" s="68">
        <v>0</v>
      </c>
      <c r="FR84" s="68">
        <v>0</v>
      </c>
      <c r="FS84" s="68">
        <v>0</v>
      </c>
      <c r="FT84" s="68">
        <v>0</v>
      </c>
      <c r="FU84" s="68">
        <v>0</v>
      </c>
      <c r="FV84" s="68">
        <v>0</v>
      </c>
      <c r="FW84" s="68">
        <v>0</v>
      </c>
      <c r="FX84" s="68">
        <v>0</v>
      </c>
      <c r="FY84" s="68">
        <v>0</v>
      </c>
      <c r="FZ84" s="68">
        <v>0</v>
      </c>
      <c r="GA84" s="68">
        <v>0</v>
      </c>
      <c r="GB84" s="68">
        <v>0</v>
      </c>
      <c r="GC84" s="68">
        <v>0</v>
      </c>
      <c r="GD84" s="68">
        <v>0</v>
      </c>
      <c r="GE84" s="68">
        <v>0</v>
      </c>
      <c r="GF84" s="68">
        <v>0</v>
      </c>
      <c r="GG84" s="68">
        <v>0</v>
      </c>
      <c r="GH84" s="68">
        <v>0</v>
      </c>
      <c r="GI84" s="68">
        <v>0</v>
      </c>
      <c r="GJ84" s="68">
        <v>0</v>
      </c>
      <c r="GK84" s="68">
        <v>0</v>
      </c>
      <c r="GL84" s="68">
        <v>0</v>
      </c>
      <c r="GM84" s="68">
        <v>0</v>
      </c>
      <c r="GN84" s="68">
        <v>0</v>
      </c>
      <c r="GO84" s="68">
        <v>0</v>
      </c>
      <c r="GP84" s="68">
        <v>0</v>
      </c>
      <c r="GQ84" s="68">
        <v>0</v>
      </c>
      <c r="GR84" s="68">
        <v>0</v>
      </c>
      <c r="GS84" s="68">
        <v>0</v>
      </c>
      <c r="GT84" s="68">
        <v>0</v>
      </c>
      <c r="GU84" s="68">
        <v>0</v>
      </c>
      <c r="GV84" s="68">
        <v>0</v>
      </c>
      <c r="GW84" s="68">
        <v>0</v>
      </c>
      <c r="GX84" s="68">
        <v>0</v>
      </c>
      <c r="GY84" s="68">
        <v>0</v>
      </c>
      <c r="GZ84" s="68">
        <v>0</v>
      </c>
      <c r="HA84" s="68">
        <v>0</v>
      </c>
      <c r="HB84" s="68">
        <v>0</v>
      </c>
      <c r="HC84" s="68">
        <v>0</v>
      </c>
      <c r="HD84" s="68">
        <v>0</v>
      </c>
      <c r="HE84" s="68">
        <v>0</v>
      </c>
      <c r="HF84" s="68">
        <v>0</v>
      </c>
      <c r="HG84" s="68">
        <v>0</v>
      </c>
      <c r="HH84" s="68">
        <v>0</v>
      </c>
      <c r="HI84" s="68">
        <v>0</v>
      </c>
      <c r="HJ84" s="68">
        <v>0</v>
      </c>
      <c r="HK84" s="68">
        <v>0</v>
      </c>
      <c r="HL84" s="68">
        <v>0</v>
      </c>
      <c r="HM84" s="68">
        <v>0</v>
      </c>
      <c r="HN84" s="68">
        <v>0</v>
      </c>
      <c r="HO84" s="68">
        <v>0</v>
      </c>
      <c r="HP84" s="68">
        <v>0</v>
      </c>
      <c r="HQ84" s="68">
        <v>0</v>
      </c>
      <c r="HR84" s="68">
        <v>0</v>
      </c>
      <c r="HS84" s="68">
        <v>0</v>
      </c>
      <c r="HT84" s="68">
        <v>0</v>
      </c>
      <c r="HU84" s="68">
        <v>0</v>
      </c>
      <c r="HV84" s="68">
        <v>0</v>
      </c>
      <c r="HW84" s="68">
        <v>0</v>
      </c>
      <c r="HX84" s="68">
        <v>0</v>
      </c>
      <c r="HY84" s="68">
        <v>0</v>
      </c>
      <c r="HZ84" s="68">
        <v>0</v>
      </c>
      <c r="IA84" s="68">
        <v>0</v>
      </c>
      <c r="IB84" s="68">
        <v>0</v>
      </c>
      <c r="IC84" s="68">
        <v>0</v>
      </c>
      <c r="ID84" s="68">
        <v>0</v>
      </c>
      <c r="IE84" s="68">
        <v>0</v>
      </c>
      <c r="IF84" s="68">
        <v>0</v>
      </c>
      <c r="IG84" s="68">
        <v>0</v>
      </c>
      <c r="IH84" s="68">
        <v>0</v>
      </c>
      <c r="II84" s="68">
        <v>0</v>
      </c>
      <c r="IJ84" s="68">
        <v>0</v>
      </c>
      <c r="IK84" s="68">
        <v>0</v>
      </c>
      <c r="IL84" s="68">
        <v>0</v>
      </c>
      <c r="IM84" s="68">
        <v>0</v>
      </c>
      <c r="IN84" s="68">
        <v>0</v>
      </c>
      <c r="IO84" s="68">
        <v>0</v>
      </c>
      <c r="IP84" s="68">
        <v>0</v>
      </c>
      <c r="IQ84" s="68">
        <v>0</v>
      </c>
      <c r="IR84" s="68">
        <v>0</v>
      </c>
      <c r="IS84" s="68">
        <v>0</v>
      </c>
      <c r="IT84" s="68">
        <v>0</v>
      </c>
      <c r="IU84" s="68">
        <v>0</v>
      </c>
      <c r="IV84" s="68">
        <v>0</v>
      </c>
      <c r="IW84" s="68">
        <v>0</v>
      </c>
      <c r="IX84" s="68">
        <v>0</v>
      </c>
      <c r="IY84" s="68">
        <v>0</v>
      </c>
      <c r="IZ84" s="68">
        <v>0</v>
      </c>
      <c r="JA84" s="68">
        <v>0</v>
      </c>
      <c r="JB84" s="68">
        <v>0</v>
      </c>
      <c r="JC84" s="68">
        <v>0</v>
      </c>
      <c r="JD84" s="68">
        <v>0</v>
      </c>
      <c r="JE84" s="68">
        <v>0</v>
      </c>
      <c r="JF84" s="68">
        <v>0</v>
      </c>
      <c r="JG84" s="68">
        <v>0</v>
      </c>
      <c r="JH84" s="68">
        <v>0</v>
      </c>
      <c r="JI84" s="68">
        <v>0</v>
      </c>
      <c r="JJ84" s="68">
        <v>0</v>
      </c>
      <c r="JK84" s="68">
        <v>0</v>
      </c>
      <c r="JL84" s="68">
        <v>0</v>
      </c>
      <c r="JM84" s="68">
        <v>0</v>
      </c>
      <c r="JN84" s="68">
        <v>0</v>
      </c>
      <c r="JO84" s="68">
        <v>0</v>
      </c>
      <c r="JP84" s="68">
        <v>0</v>
      </c>
      <c r="JQ84" s="68">
        <v>0</v>
      </c>
      <c r="JR84" s="68">
        <v>0</v>
      </c>
      <c r="JS84" s="68">
        <v>0</v>
      </c>
      <c r="JT84" s="68">
        <v>0</v>
      </c>
      <c r="JU84" s="68">
        <v>0</v>
      </c>
      <c r="JV84" s="68">
        <v>0</v>
      </c>
      <c r="JW84" s="68">
        <v>0</v>
      </c>
      <c r="JX84" s="68">
        <v>0</v>
      </c>
      <c r="JY84" s="68">
        <v>0</v>
      </c>
      <c r="JZ84" s="68">
        <v>0</v>
      </c>
      <c r="KA84" s="68">
        <v>0</v>
      </c>
      <c r="KB84" s="68">
        <v>0</v>
      </c>
      <c r="KC84" s="68">
        <v>0</v>
      </c>
      <c r="KD84" s="68">
        <v>0</v>
      </c>
      <c r="KE84" s="68">
        <v>0</v>
      </c>
      <c r="KF84" s="68">
        <v>0</v>
      </c>
      <c r="KG84" s="68">
        <v>0</v>
      </c>
      <c r="KH84" s="68">
        <v>0</v>
      </c>
      <c r="KI84" s="68">
        <v>0</v>
      </c>
      <c r="KJ84" s="68">
        <v>0</v>
      </c>
      <c r="KK84" s="68">
        <v>0</v>
      </c>
      <c r="KL84" s="68">
        <v>0</v>
      </c>
      <c r="KM84" s="68">
        <v>0</v>
      </c>
      <c r="KN84" s="68">
        <v>0</v>
      </c>
      <c r="KO84" s="68">
        <v>0</v>
      </c>
      <c r="KP84" s="68">
        <v>0</v>
      </c>
      <c r="KQ84" s="68">
        <v>0</v>
      </c>
      <c r="KR84" s="68">
        <v>0</v>
      </c>
      <c r="KS84" s="68">
        <v>0</v>
      </c>
      <c r="KT84" s="68">
        <v>0</v>
      </c>
      <c r="KU84" s="68">
        <v>0</v>
      </c>
      <c r="KV84" s="68">
        <v>0</v>
      </c>
      <c r="KW84" s="68">
        <v>0</v>
      </c>
      <c r="KX84" s="68">
        <v>0</v>
      </c>
      <c r="KY84" s="68">
        <v>0</v>
      </c>
      <c r="KZ84" s="68">
        <v>0</v>
      </c>
      <c r="LA84" s="68">
        <v>0</v>
      </c>
      <c r="LB84" s="105"/>
    </row>
    <row r="85" spans="1:314" hidden="1" x14ac:dyDescent="0.65">
      <c r="A85" s="11">
        <v>1</v>
      </c>
      <c r="B85" s="19">
        <v>76</v>
      </c>
      <c r="C85" s="33" t="s">
        <v>755</v>
      </c>
      <c r="D85" s="9" t="s">
        <v>829</v>
      </c>
      <c r="E85" s="9" t="s">
        <v>830</v>
      </c>
      <c r="F85" s="68">
        <v>2056133.92288482</v>
      </c>
      <c r="G85" s="68">
        <v>0</v>
      </c>
      <c r="H85" s="68">
        <v>0</v>
      </c>
      <c r="I85" s="68">
        <v>0</v>
      </c>
      <c r="J85" s="68">
        <v>0</v>
      </c>
      <c r="K85" s="68">
        <v>50162.045988311802</v>
      </c>
      <c r="L85" s="68">
        <v>0</v>
      </c>
      <c r="M85" s="68">
        <v>0</v>
      </c>
      <c r="N85" s="68">
        <v>47502.689570552102</v>
      </c>
      <c r="O85" s="68">
        <v>0</v>
      </c>
      <c r="P85" s="68">
        <v>0</v>
      </c>
      <c r="Q85" s="68">
        <v>0</v>
      </c>
      <c r="R85" s="68">
        <v>41087.087116564398</v>
      </c>
      <c r="S85" s="68">
        <v>3223.5181217639702</v>
      </c>
      <c r="T85" s="68">
        <v>0</v>
      </c>
      <c r="U85" s="68">
        <v>0</v>
      </c>
      <c r="V85" s="68">
        <v>10516.577396893401</v>
      </c>
      <c r="W85" s="68">
        <v>52508.367174280902</v>
      </c>
      <c r="X85" s="68">
        <v>415843.561759729</v>
      </c>
      <c r="Y85" s="68">
        <v>15536.87</v>
      </c>
      <c r="Z85" s="68">
        <v>0</v>
      </c>
      <c r="AA85" s="68">
        <v>20739.263400197298</v>
      </c>
      <c r="AB85" s="68">
        <v>-3104.4162275602798</v>
      </c>
      <c r="AC85" s="68">
        <v>0</v>
      </c>
      <c r="AD85" s="68">
        <v>0</v>
      </c>
      <c r="AE85" s="68">
        <v>0</v>
      </c>
      <c r="AF85" s="68">
        <v>73530.530853200107</v>
      </c>
      <c r="AG85" s="68">
        <v>252771.72</v>
      </c>
      <c r="AH85" s="68">
        <v>0</v>
      </c>
      <c r="AI85" s="68">
        <v>0</v>
      </c>
      <c r="AJ85" s="68">
        <v>0</v>
      </c>
      <c r="AK85" s="68">
        <v>0</v>
      </c>
      <c r="AL85" s="68">
        <v>0</v>
      </c>
      <c r="AM85" s="68">
        <v>0</v>
      </c>
      <c r="AN85" s="68">
        <v>0</v>
      </c>
      <c r="AO85" s="68">
        <v>0</v>
      </c>
      <c r="AP85" s="68">
        <v>0</v>
      </c>
      <c r="AQ85" s="68">
        <v>0</v>
      </c>
      <c r="AR85" s="68">
        <v>0</v>
      </c>
      <c r="AS85" s="68">
        <v>0</v>
      </c>
      <c r="AT85" s="68">
        <v>0</v>
      </c>
      <c r="AU85" s="68">
        <v>0</v>
      </c>
      <c r="AV85" s="68">
        <v>0</v>
      </c>
      <c r="AW85" s="68">
        <v>60852.235150030603</v>
      </c>
      <c r="AX85" s="68">
        <v>450.54347826087002</v>
      </c>
      <c r="AY85" s="68">
        <v>-3882.3714023270099</v>
      </c>
      <c r="AZ85" s="68">
        <v>0</v>
      </c>
      <c r="BA85" s="68">
        <v>72364.451928965296</v>
      </c>
      <c r="BB85" s="68">
        <v>0</v>
      </c>
      <c r="BC85" s="68">
        <v>0</v>
      </c>
      <c r="BD85" s="68">
        <v>0</v>
      </c>
      <c r="BE85" s="68">
        <v>4217.3958162652198</v>
      </c>
      <c r="BF85" s="68">
        <v>-33312.605822273203</v>
      </c>
      <c r="BG85" s="68">
        <v>0</v>
      </c>
      <c r="BH85" s="68">
        <v>0</v>
      </c>
      <c r="BI85" s="68">
        <v>0</v>
      </c>
      <c r="BJ85" s="68">
        <v>-2913.34966319657</v>
      </c>
      <c r="BK85" s="68">
        <v>0</v>
      </c>
      <c r="BL85" s="68">
        <v>139466.77893447599</v>
      </c>
      <c r="BM85" s="68">
        <v>0</v>
      </c>
      <c r="BN85" s="68">
        <v>0</v>
      </c>
      <c r="BO85" s="68">
        <v>0</v>
      </c>
      <c r="BP85" s="68">
        <v>0</v>
      </c>
      <c r="BQ85" s="68">
        <v>0</v>
      </c>
      <c r="BR85" s="68">
        <v>0</v>
      </c>
      <c r="BS85" s="68">
        <v>0</v>
      </c>
      <c r="BT85" s="68">
        <v>0</v>
      </c>
      <c r="BU85" s="68">
        <v>0</v>
      </c>
      <c r="BV85" s="68">
        <v>0</v>
      </c>
      <c r="BW85" s="68">
        <v>0</v>
      </c>
      <c r="BX85" s="68">
        <v>9355.7439136400208</v>
      </c>
      <c r="BY85" s="68">
        <v>0</v>
      </c>
      <c r="BZ85" s="68">
        <v>0</v>
      </c>
      <c r="CA85" s="68">
        <v>-770919.19173593097</v>
      </c>
      <c r="CB85" s="68">
        <v>-1903.44</v>
      </c>
      <c r="CC85" s="68">
        <v>22011.48</v>
      </c>
      <c r="CD85" s="68">
        <v>0</v>
      </c>
      <c r="CE85" s="68">
        <v>0</v>
      </c>
      <c r="CF85" s="68">
        <v>0</v>
      </c>
      <c r="CG85" s="68">
        <v>0</v>
      </c>
      <c r="CH85" s="68">
        <v>0</v>
      </c>
      <c r="CI85" s="68">
        <v>0</v>
      </c>
      <c r="CJ85" s="68">
        <v>0</v>
      </c>
      <c r="CK85" s="68">
        <v>0</v>
      </c>
      <c r="CL85" s="68">
        <v>0</v>
      </c>
      <c r="CM85" s="68">
        <v>0</v>
      </c>
      <c r="CN85" s="68">
        <v>0</v>
      </c>
      <c r="CO85" s="68">
        <v>0</v>
      </c>
      <c r="CP85" s="68">
        <v>0</v>
      </c>
      <c r="CQ85" s="68">
        <v>0</v>
      </c>
      <c r="CR85" s="68">
        <v>0</v>
      </c>
      <c r="CS85" s="68">
        <v>0</v>
      </c>
      <c r="CT85" s="68">
        <v>0</v>
      </c>
      <c r="CU85" s="68">
        <v>0</v>
      </c>
      <c r="CV85" s="68">
        <v>0</v>
      </c>
      <c r="CW85" s="68">
        <v>0</v>
      </c>
      <c r="CX85" s="68">
        <v>0</v>
      </c>
      <c r="CY85" s="68">
        <v>0</v>
      </c>
      <c r="CZ85" s="68">
        <v>0</v>
      </c>
      <c r="DA85" s="68">
        <v>0</v>
      </c>
      <c r="DB85" s="68">
        <v>0</v>
      </c>
      <c r="DC85" s="68">
        <v>0</v>
      </c>
      <c r="DD85" s="68">
        <v>0</v>
      </c>
      <c r="DE85" s="68">
        <v>0</v>
      </c>
      <c r="DF85" s="68">
        <v>0</v>
      </c>
      <c r="DG85" s="68">
        <v>0</v>
      </c>
      <c r="DH85" s="68">
        <v>0</v>
      </c>
      <c r="DI85" s="68">
        <v>0</v>
      </c>
      <c r="DJ85" s="68">
        <v>0</v>
      </c>
      <c r="DK85" s="68">
        <v>0</v>
      </c>
      <c r="DL85" s="68">
        <v>0</v>
      </c>
      <c r="DM85" s="68">
        <v>0</v>
      </c>
      <c r="DN85" s="68">
        <v>0</v>
      </c>
      <c r="DO85" s="68">
        <v>0</v>
      </c>
      <c r="DP85" s="68">
        <v>0</v>
      </c>
      <c r="DQ85" s="68">
        <v>0</v>
      </c>
      <c r="DR85" s="68">
        <v>0</v>
      </c>
      <c r="DS85" s="68">
        <v>0</v>
      </c>
      <c r="DT85" s="68">
        <v>0</v>
      </c>
      <c r="DU85" s="68">
        <v>0</v>
      </c>
      <c r="DV85" s="68">
        <v>0</v>
      </c>
      <c r="DW85" s="68">
        <v>0</v>
      </c>
      <c r="DX85" s="68">
        <v>0</v>
      </c>
      <c r="DY85" s="68">
        <v>0</v>
      </c>
      <c r="DZ85" s="68">
        <v>0</v>
      </c>
      <c r="EA85" s="68">
        <v>0</v>
      </c>
      <c r="EB85" s="68">
        <v>-18336.8291278875</v>
      </c>
      <c r="EC85" s="68">
        <v>0</v>
      </c>
      <c r="ED85" s="68">
        <v>7163.7496932515296</v>
      </c>
      <c r="EE85" s="68">
        <v>0</v>
      </c>
      <c r="EF85" s="68">
        <v>0</v>
      </c>
      <c r="EG85" s="68">
        <v>0</v>
      </c>
      <c r="EH85" s="68">
        <v>0</v>
      </c>
      <c r="EI85" s="68">
        <v>0</v>
      </c>
      <c r="EJ85" s="68">
        <v>0</v>
      </c>
      <c r="EK85" s="68">
        <v>0</v>
      </c>
      <c r="EL85" s="68">
        <v>0</v>
      </c>
      <c r="EM85" s="68">
        <v>0</v>
      </c>
      <c r="EN85" s="68">
        <v>0</v>
      </c>
      <c r="EO85" s="68">
        <v>0</v>
      </c>
      <c r="EP85" s="68">
        <v>0</v>
      </c>
      <c r="EQ85" s="68">
        <v>0</v>
      </c>
      <c r="ER85" s="68">
        <v>0</v>
      </c>
      <c r="ES85" s="68">
        <v>0</v>
      </c>
      <c r="ET85" s="68">
        <v>0</v>
      </c>
      <c r="EU85" s="68">
        <v>0</v>
      </c>
      <c r="EV85" s="68">
        <v>0</v>
      </c>
      <c r="EW85" s="68">
        <v>0</v>
      </c>
      <c r="EX85" s="68">
        <v>10475.006769563999</v>
      </c>
      <c r="EY85" s="68">
        <v>0</v>
      </c>
      <c r="EZ85" s="68">
        <v>0</v>
      </c>
      <c r="FA85" s="68">
        <v>0</v>
      </c>
      <c r="FB85" s="68">
        <v>0</v>
      </c>
      <c r="FC85" s="68">
        <v>-398.35871404399302</v>
      </c>
      <c r="FD85" s="68">
        <v>0</v>
      </c>
      <c r="FE85" s="68">
        <v>-839</v>
      </c>
      <c r="FF85" s="68">
        <v>0</v>
      </c>
      <c r="FG85" s="68">
        <v>0</v>
      </c>
      <c r="FH85" s="68">
        <v>0</v>
      </c>
      <c r="FI85" s="68">
        <v>0</v>
      </c>
      <c r="FJ85" s="68">
        <v>0</v>
      </c>
      <c r="FK85" s="68">
        <v>13223.315982853601</v>
      </c>
      <c r="FL85" s="68">
        <v>0</v>
      </c>
      <c r="FM85" s="68">
        <v>163578.25</v>
      </c>
      <c r="FN85" s="68">
        <v>0</v>
      </c>
      <c r="FO85" s="68">
        <v>0</v>
      </c>
      <c r="FP85" s="68">
        <v>0</v>
      </c>
      <c r="FQ85" s="68">
        <v>0</v>
      </c>
      <c r="FR85" s="68">
        <v>0</v>
      </c>
      <c r="FS85" s="68">
        <v>0</v>
      </c>
      <c r="FT85" s="68">
        <v>0</v>
      </c>
      <c r="FU85" s="68">
        <v>-639.70389170896794</v>
      </c>
      <c r="FV85" s="68">
        <v>0</v>
      </c>
      <c r="FW85" s="68">
        <v>0</v>
      </c>
      <c r="FX85" s="68">
        <v>0</v>
      </c>
      <c r="FY85" s="68">
        <v>0</v>
      </c>
      <c r="FZ85" s="68">
        <v>0</v>
      </c>
      <c r="GA85" s="68">
        <v>0</v>
      </c>
      <c r="GB85" s="68">
        <v>0</v>
      </c>
      <c r="GC85" s="68">
        <v>0</v>
      </c>
      <c r="GD85" s="68">
        <v>0</v>
      </c>
      <c r="GE85" s="68">
        <v>7239.3600734843803</v>
      </c>
      <c r="GF85" s="68">
        <v>28951.270667483201</v>
      </c>
      <c r="GG85" s="68">
        <v>0</v>
      </c>
      <c r="GH85" s="68">
        <v>200.589406001225</v>
      </c>
      <c r="GI85" s="68">
        <v>0</v>
      </c>
      <c r="GJ85" s="68">
        <v>-1224.1962774957699</v>
      </c>
      <c r="GK85" s="68">
        <v>0</v>
      </c>
      <c r="GL85" s="68">
        <v>428120.26</v>
      </c>
      <c r="GM85" s="68">
        <v>0</v>
      </c>
      <c r="GN85" s="68">
        <v>319353.84000000003</v>
      </c>
      <c r="GO85" s="68">
        <v>0</v>
      </c>
      <c r="GP85" s="68">
        <v>0</v>
      </c>
      <c r="GQ85" s="68">
        <v>0</v>
      </c>
      <c r="GR85" s="68">
        <v>254374.26</v>
      </c>
      <c r="GS85" s="68">
        <v>0</v>
      </c>
      <c r="GT85" s="68">
        <v>0</v>
      </c>
      <c r="GU85" s="68">
        <v>0</v>
      </c>
      <c r="GV85" s="68">
        <v>10639.66</v>
      </c>
      <c r="GW85" s="68">
        <v>19799.63</v>
      </c>
      <c r="GX85" s="68">
        <v>0</v>
      </c>
      <c r="GY85" s="68">
        <v>0</v>
      </c>
      <c r="GZ85" s="68">
        <v>0</v>
      </c>
      <c r="HA85" s="68">
        <v>0</v>
      </c>
      <c r="HB85" s="68">
        <v>0</v>
      </c>
      <c r="HC85" s="68">
        <v>0</v>
      </c>
      <c r="HD85" s="68">
        <v>0</v>
      </c>
      <c r="HE85" s="68">
        <v>0</v>
      </c>
      <c r="HF85" s="68">
        <v>0</v>
      </c>
      <c r="HG85" s="68">
        <v>54041.590524534702</v>
      </c>
      <c r="HH85" s="68">
        <v>0</v>
      </c>
      <c r="HI85" s="68">
        <v>0</v>
      </c>
      <c r="HJ85" s="68">
        <v>0</v>
      </c>
      <c r="HK85" s="68">
        <v>0</v>
      </c>
      <c r="HL85" s="68">
        <v>0</v>
      </c>
      <c r="HM85" s="68">
        <v>2314.2146356399298</v>
      </c>
      <c r="HN85" s="68">
        <v>0</v>
      </c>
      <c r="HO85" s="68">
        <v>0</v>
      </c>
      <c r="HP85" s="68">
        <v>0</v>
      </c>
      <c r="HQ85" s="68">
        <v>0</v>
      </c>
      <c r="HR85" s="68">
        <v>2093.1261481935098</v>
      </c>
      <c r="HS85" s="68">
        <v>254963.594611145</v>
      </c>
      <c r="HT85" s="68">
        <v>0</v>
      </c>
      <c r="HU85" s="68">
        <v>0</v>
      </c>
      <c r="HV85" s="68">
        <v>0</v>
      </c>
      <c r="HW85" s="68">
        <v>42179.1</v>
      </c>
      <c r="HX85" s="68">
        <v>0</v>
      </c>
      <c r="HY85" s="68">
        <v>0</v>
      </c>
      <c r="HZ85" s="68">
        <v>0</v>
      </c>
      <c r="IA85" s="68">
        <v>797.21</v>
      </c>
      <c r="IB85" s="68">
        <v>0</v>
      </c>
      <c r="IC85" s="68">
        <v>0</v>
      </c>
      <c r="ID85" s="68">
        <v>0</v>
      </c>
      <c r="IE85" s="68">
        <v>0</v>
      </c>
      <c r="IF85" s="68">
        <v>-18041.5033680343</v>
      </c>
      <c r="IG85" s="68">
        <v>0</v>
      </c>
      <c r="IH85" s="68">
        <v>0</v>
      </c>
      <c r="II85" s="68">
        <v>0</v>
      </c>
      <c r="IJ85" s="68">
        <v>0</v>
      </c>
      <c r="IK85" s="68">
        <v>0</v>
      </c>
      <c r="IL85" s="68">
        <v>0</v>
      </c>
      <c r="IM85" s="68">
        <v>0</v>
      </c>
      <c r="IN85" s="68">
        <v>0</v>
      </c>
      <c r="IO85" s="68">
        <v>0</v>
      </c>
      <c r="IP85" s="68">
        <v>0</v>
      </c>
      <c r="IQ85" s="68">
        <v>0</v>
      </c>
      <c r="IR85" s="68">
        <v>0</v>
      </c>
      <c r="IS85" s="68">
        <v>0</v>
      </c>
      <c r="IT85" s="68">
        <v>0</v>
      </c>
      <c r="IU85" s="68">
        <v>0</v>
      </c>
      <c r="IV85" s="68">
        <v>0</v>
      </c>
      <c r="IW85" s="68">
        <v>0</v>
      </c>
      <c r="IX85" s="68">
        <v>0</v>
      </c>
      <c r="IY85" s="68">
        <v>0</v>
      </c>
      <c r="IZ85" s="68">
        <v>0</v>
      </c>
      <c r="JA85" s="68">
        <v>0</v>
      </c>
      <c r="JB85" s="68">
        <v>0</v>
      </c>
      <c r="JC85" s="68">
        <v>0</v>
      </c>
      <c r="JD85" s="68">
        <v>0</v>
      </c>
      <c r="JE85" s="68">
        <v>0</v>
      </c>
      <c r="JF85" s="68">
        <v>0</v>
      </c>
      <c r="JG85" s="68">
        <v>0</v>
      </c>
      <c r="JH85" s="68">
        <v>0</v>
      </c>
      <c r="JI85" s="68">
        <v>0</v>
      </c>
      <c r="JJ85" s="68">
        <v>0</v>
      </c>
      <c r="JK85" s="68">
        <v>0</v>
      </c>
      <c r="JL85" s="68">
        <v>0</v>
      </c>
      <c r="JM85" s="68">
        <v>0</v>
      </c>
      <c r="JN85" s="68">
        <v>0</v>
      </c>
      <c r="JO85" s="68">
        <v>0</v>
      </c>
      <c r="JP85" s="68">
        <v>0</v>
      </c>
      <c r="JQ85" s="68">
        <v>0</v>
      </c>
      <c r="JR85" s="68">
        <v>0</v>
      </c>
      <c r="JS85" s="68">
        <v>0</v>
      </c>
      <c r="JT85" s="68">
        <v>0</v>
      </c>
      <c r="JU85" s="68">
        <v>0</v>
      </c>
      <c r="JV85" s="68">
        <v>0</v>
      </c>
      <c r="JW85" s="68">
        <v>0</v>
      </c>
      <c r="JX85" s="68">
        <v>0</v>
      </c>
      <c r="JY85" s="68">
        <v>0</v>
      </c>
      <c r="JZ85" s="68">
        <v>0</v>
      </c>
      <c r="KA85" s="68">
        <v>0</v>
      </c>
      <c r="KB85" s="68">
        <v>0</v>
      </c>
      <c r="KC85" s="68">
        <v>0</v>
      </c>
      <c r="KD85" s="68">
        <v>0</v>
      </c>
      <c r="KE85" s="68">
        <v>0</v>
      </c>
      <c r="KF85" s="68">
        <v>0</v>
      </c>
      <c r="KG85" s="68">
        <v>0</v>
      </c>
      <c r="KH85" s="68">
        <v>0</v>
      </c>
      <c r="KI85" s="68">
        <v>0</v>
      </c>
      <c r="KJ85" s="68">
        <v>0</v>
      </c>
      <c r="KK85" s="68">
        <v>0</v>
      </c>
      <c r="KL85" s="68">
        <v>0</v>
      </c>
      <c r="KM85" s="68">
        <v>0</v>
      </c>
      <c r="KN85" s="68">
        <v>0</v>
      </c>
      <c r="KO85" s="68">
        <v>0</v>
      </c>
      <c r="KP85" s="68">
        <v>0</v>
      </c>
      <c r="KQ85" s="68">
        <v>0</v>
      </c>
      <c r="KR85" s="68">
        <v>0</v>
      </c>
      <c r="KS85" s="68">
        <v>0</v>
      </c>
      <c r="KT85" s="68">
        <v>0</v>
      </c>
      <c r="KU85" s="68">
        <v>0</v>
      </c>
      <c r="KV85" s="68">
        <v>0</v>
      </c>
      <c r="KW85" s="68">
        <v>0</v>
      </c>
      <c r="KX85" s="68">
        <v>0</v>
      </c>
      <c r="KY85" s="68">
        <v>0</v>
      </c>
      <c r="KZ85" s="68">
        <v>0</v>
      </c>
      <c r="LA85" s="68">
        <v>0</v>
      </c>
      <c r="LB85" s="105"/>
    </row>
    <row r="86" spans="1:314" hidden="1" x14ac:dyDescent="0.65">
      <c r="A86" s="11">
        <v>1</v>
      </c>
      <c r="B86" s="19">
        <v>77</v>
      </c>
      <c r="C86" s="33" t="s">
        <v>755</v>
      </c>
      <c r="D86" s="9" t="s">
        <v>831</v>
      </c>
      <c r="E86" s="9" t="s">
        <v>832</v>
      </c>
      <c r="F86" s="68">
        <v>101989.795542462</v>
      </c>
      <c r="G86" s="68">
        <v>41128.800043694398</v>
      </c>
      <c r="H86" s="68">
        <v>0</v>
      </c>
      <c r="I86" s="68">
        <v>0</v>
      </c>
      <c r="J86" s="68">
        <v>0</v>
      </c>
      <c r="K86" s="68">
        <v>0</v>
      </c>
      <c r="L86" s="68">
        <v>0</v>
      </c>
      <c r="M86" s="68">
        <v>0</v>
      </c>
      <c r="N86" s="68">
        <v>0</v>
      </c>
      <c r="O86" s="68">
        <v>0</v>
      </c>
      <c r="P86" s="68">
        <v>0</v>
      </c>
      <c r="Q86" s="68">
        <v>0</v>
      </c>
      <c r="R86" s="68">
        <v>0</v>
      </c>
      <c r="S86" s="68">
        <v>0</v>
      </c>
      <c r="T86" s="68">
        <v>0</v>
      </c>
      <c r="U86" s="68">
        <v>0</v>
      </c>
      <c r="V86" s="68">
        <v>0</v>
      </c>
      <c r="W86" s="68">
        <v>0</v>
      </c>
      <c r="X86" s="68">
        <v>0</v>
      </c>
      <c r="Y86" s="68">
        <v>0</v>
      </c>
      <c r="Z86" s="68">
        <v>0</v>
      </c>
      <c r="AA86" s="68">
        <v>-10813.437049972201</v>
      </c>
      <c r="AB86" s="68">
        <v>21867.829480772401</v>
      </c>
      <c r="AC86" s="68">
        <v>0</v>
      </c>
      <c r="AD86" s="68">
        <v>0</v>
      </c>
      <c r="AE86" s="68">
        <v>0</v>
      </c>
      <c r="AF86" s="68">
        <v>0</v>
      </c>
      <c r="AG86" s="68">
        <v>0</v>
      </c>
      <c r="AH86" s="68">
        <v>0</v>
      </c>
      <c r="AI86" s="68">
        <v>0</v>
      </c>
      <c r="AJ86" s="68">
        <v>0</v>
      </c>
      <c r="AK86" s="68">
        <v>0</v>
      </c>
      <c r="AL86" s="68">
        <v>0</v>
      </c>
      <c r="AM86" s="68">
        <v>0</v>
      </c>
      <c r="AN86" s="68">
        <v>0</v>
      </c>
      <c r="AO86" s="68">
        <v>0</v>
      </c>
      <c r="AP86" s="68">
        <v>0</v>
      </c>
      <c r="AQ86" s="68">
        <v>0</v>
      </c>
      <c r="AR86" s="68">
        <v>0</v>
      </c>
      <c r="AS86" s="68">
        <v>0</v>
      </c>
      <c r="AT86" s="68">
        <v>0</v>
      </c>
      <c r="AU86" s="68">
        <v>0</v>
      </c>
      <c r="AV86" s="68">
        <v>0</v>
      </c>
      <c r="AW86" s="68">
        <v>-2834.0324556031801</v>
      </c>
      <c r="AX86" s="68">
        <v>910.47152480097998</v>
      </c>
      <c r="AY86" s="68">
        <v>0</v>
      </c>
      <c r="AZ86" s="68">
        <v>0</v>
      </c>
      <c r="BA86" s="68">
        <v>0</v>
      </c>
      <c r="BB86" s="68">
        <v>0</v>
      </c>
      <c r="BC86" s="68">
        <v>0</v>
      </c>
      <c r="BD86" s="68">
        <v>0</v>
      </c>
      <c r="BE86" s="68">
        <v>0</v>
      </c>
      <c r="BF86" s="68">
        <v>0</v>
      </c>
      <c r="BG86" s="68">
        <v>0</v>
      </c>
      <c r="BH86" s="68">
        <v>0</v>
      </c>
      <c r="BI86" s="68">
        <v>0</v>
      </c>
      <c r="BJ86" s="68">
        <v>3364.9647887323899</v>
      </c>
      <c r="BK86" s="68">
        <v>0</v>
      </c>
      <c r="BL86" s="68">
        <v>0</v>
      </c>
      <c r="BM86" s="68">
        <v>0</v>
      </c>
      <c r="BN86" s="68">
        <v>0</v>
      </c>
      <c r="BO86" s="68">
        <v>0</v>
      </c>
      <c r="BP86" s="68">
        <v>0</v>
      </c>
      <c r="BQ86" s="68">
        <v>0</v>
      </c>
      <c r="BR86" s="68">
        <v>0</v>
      </c>
      <c r="BS86" s="68">
        <v>0</v>
      </c>
      <c r="BT86" s="68">
        <v>0</v>
      </c>
      <c r="BU86" s="68">
        <v>0</v>
      </c>
      <c r="BV86" s="68">
        <v>0</v>
      </c>
      <c r="BW86" s="68">
        <v>0</v>
      </c>
      <c r="BX86" s="68">
        <v>1419.71561079046</v>
      </c>
      <c r="BY86" s="68">
        <v>5073.4475261576599</v>
      </c>
      <c r="BZ86" s="68">
        <v>-99.192940351920498</v>
      </c>
      <c r="CA86" s="68">
        <v>-2818.9241288596099</v>
      </c>
      <c r="CB86" s="68">
        <v>172.13</v>
      </c>
      <c r="CC86" s="68">
        <v>0</v>
      </c>
      <c r="CD86" s="68">
        <v>0</v>
      </c>
      <c r="CE86" s="68">
        <v>0</v>
      </c>
      <c r="CF86" s="68">
        <v>0</v>
      </c>
      <c r="CG86" s="68">
        <v>0</v>
      </c>
      <c r="CH86" s="68">
        <v>0</v>
      </c>
      <c r="CI86" s="68">
        <v>0</v>
      </c>
      <c r="CJ86" s="68">
        <v>0</v>
      </c>
      <c r="CK86" s="68">
        <v>0</v>
      </c>
      <c r="CL86" s="68">
        <v>0</v>
      </c>
      <c r="CM86" s="68">
        <v>0</v>
      </c>
      <c r="CN86" s="68">
        <v>0</v>
      </c>
      <c r="CO86" s="68">
        <v>0</v>
      </c>
      <c r="CP86" s="68">
        <v>0</v>
      </c>
      <c r="CQ86" s="68">
        <v>0</v>
      </c>
      <c r="CR86" s="68">
        <v>0</v>
      </c>
      <c r="CS86" s="68">
        <v>0</v>
      </c>
      <c r="CT86" s="68">
        <v>0</v>
      </c>
      <c r="CU86" s="68">
        <v>0</v>
      </c>
      <c r="CV86" s="68">
        <v>0</v>
      </c>
      <c r="CW86" s="68">
        <v>0</v>
      </c>
      <c r="CX86" s="68">
        <v>0</v>
      </c>
      <c r="CY86" s="68">
        <v>0</v>
      </c>
      <c r="CZ86" s="68">
        <v>0</v>
      </c>
      <c r="DA86" s="68">
        <v>0</v>
      </c>
      <c r="DB86" s="68">
        <v>0</v>
      </c>
      <c r="DC86" s="68">
        <v>0</v>
      </c>
      <c r="DD86" s="68">
        <v>0</v>
      </c>
      <c r="DE86" s="68">
        <v>0</v>
      </c>
      <c r="DF86" s="68">
        <v>0</v>
      </c>
      <c r="DG86" s="68">
        <v>0</v>
      </c>
      <c r="DH86" s="68">
        <v>0</v>
      </c>
      <c r="DI86" s="68">
        <v>0</v>
      </c>
      <c r="DJ86" s="68">
        <v>0</v>
      </c>
      <c r="DK86" s="68">
        <v>0</v>
      </c>
      <c r="DL86" s="68">
        <v>0</v>
      </c>
      <c r="DM86" s="68">
        <v>0</v>
      </c>
      <c r="DN86" s="68">
        <v>0</v>
      </c>
      <c r="DO86" s="68">
        <v>0</v>
      </c>
      <c r="DP86" s="68">
        <v>0</v>
      </c>
      <c r="DQ86" s="68">
        <v>0</v>
      </c>
      <c r="DR86" s="68">
        <v>0</v>
      </c>
      <c r="DS86" s="68">
        <v>0</v>
      </c>
      <c r="DT86" s="68">
        <v>0</v>
      </c>
      <c r="DU86" s="68">
        <v>0</v>
      </c>
      <c r="DV86" s="68">
        <v>0</v>
      </c>
      <c r="DW86" s="68">
        <v>0</v>
      </c>
      <c r="DX86" s="68">
        <v>0</v>
      </c>
      <c r="DY86" s="68">
        <v>0</v>
      </c>
      <c r="DZ86" s="68">
        <v>0</v>
      </c>
      <c r="EA86" s="68">
        <v>0</v>
      </c>
      <c r="EB86" s="68">
        <v>-95.753860899846302</v>
      </c>
      <c r="EC86" s="68">
        <v>0</v>
      </c>
      <c r="ED86" s="68">
        <v>0</v>
      </c>
      <c r="EE86" s="68">
        <v>0</v>
      </c>
      <c r="EF86" s="68">
        <v>0</v>
      </c>
      <c r="EG86" s="68">
        <v>0</v>
      </c>
      <c r="EH86" s="68">
        <v>0</v>
      </c>
      <c r="EI86" s="68">
        <v>0</v>
      </c>
      <c r="EJ86" s="68">
        <v>0</v>
      </c>
      <c r="EK86" s="68">
        <v>0</v>
      </c>
      <c r="EL86" s="68">
        <v>0</v>
      </c>
      <c r="EM86" s="68">
        <v>0</v>
      </c>
      <c r="EN86" s="68">
        <v>0</v>
      </c>
      <c r="EO86" s="68">
        <v>0</v>
      </c>
      <c r="EP86" s="68">
        <v>0</v>
      </c>
      <c r="EQ86" s="68">
        <v>0</v>
      </c>
      <c r="ER86" s="68">
        <v>0</v>
      </c>
      <c r="ES86" s="68">
        <v>0</v>
      </c>
      <c r="ET86" s="68">
        <v>0</v>
      </c>
      <c r="EU86" s="68">
        <v>0</v>
      </c>
      <c r="EV86" s="68">
        <v>0</v>
      </c>
      <c r="EW86" s="68">
        <v>0</v>
      </c>
      <c r="EX86" s="68">
        <v>0</v>
      </c>
      <c r="EY86" s="68">
        <v>0</v>
      </c>
      <c r="EZ86" s="68">
        <v>0</v>
      </c>
      <c r="FA86" s="68">
        <v>0</v>
      </c>
      <c r="FB86" s="68">
        <v>0</v>
      </c>
      <c r="FC86" s="68">
        <v>0</v>
      </c>
      <c r="FD86" s="68">
        <v>0</v>
      </c>
      <c r="FE86" s="68">
        <v>0</v>
      </c>
      <c r="FF86" s="68">
        <v>0</v>
      </c>
      <c r="FG86" s="68">
        <v>0</v>
      </c>
      <c r="FH86" s="68">
        <v>0</v>
      </c>
      <c r="FI86" s="68">
        <v>0</v>
      </c>
      <c r="FJ86" s="68">
        <v>0</v>
      </c>
      <c r="FK86" s="68">
        <v>0</v>
      </c>
      <c r="FL86" s="68">
        <v>0</v>
      </c>
      <c r="FM86" s="68">
        <v>0</v>
      </c>
      <c r="FN86" s="68">
        <v>0</v>
      </c>
      <c r="FO86" s="68">
        <v>0</v>
      </c>
      <c r="FP86" s="68">
        <v>0</v>
      </c>
      <c r="FQ86" s="68">
        <v>0</v>
      </c>
      <c r="FR86" s="68">
        <v>0</v>
      </c>
      <c r="FS86" s="68">
        <v>0</v>
      </c>
      <c r="FT86" s="68">
        <v>0</v>
      </c>
      <c r="FU86" s="68">
        <v>0</v>
      </c>
      <c r="FV86" s="68">
        <v>44705.1692047377</v>
      </c>
      <c r="FW86" s="68">
        <v>0</v>
      </c>
      <c r="FX86" s="68">
        <v>0</v>
      </c>
      <c r="FY86" s="68">
        <v>0</v>
      </c>
      <c r="FZ86" s="68">
        <v>0</v>
      </c>
      <c r="GA86" s="68">
        <v>0</v>
      </c>
      <c r="GB86" s="68">
        <v>0</v>
      </c>
      <c r="GC86" s="68">
        <v>0</v>
      </c>
      <c r="GD86" s="68">
        <v>0</v>
      </c>
      <c r="GE86" s="68">
        <v>0</v>
      </c>
      <c r="GF86" s="68">
        <v>0</v>
      </c>
      <c r="GG86" s="68">
        <v>0</v>
      </c>
      <c r="GH86" s="68">
        <v>0</v>
      </c>
      <c r="GI86" s="68">
        <v>0</v>
      </c>
      <c r="GJ86" s="68">
        <v>0</v>
      </c>
      <c r="GK86" s="68">
        <v>0</v>
      </c>
      <c r="GL86" s="68">
        <v>0</v>
      </c>
      <c r="GM86" s="68">
        <v>0</v>
      </c>
      <c r="GN86" s="68">
        <v>0</v>
      </c>
      <c r="GO86" s="68">
        <v>0</v>
      </c>
      <c r="GP86" s="68">
        <v>0</v>
      </c>
      <c r="GQ86" s="68">
        <v>0</v>
      </c>
      <c r="GR86" s="68">
        <v>0</v>
      </c>
      <c r="GS86" s="68">
        <v>0</v>
      </c>
      <c r="GT86" s="68">
        <v>0</v>
      </c>
      <c r="GU86" s="68">
        <v>0</v>
      </c>
      <c r="GV86" s="68">
        <v>13133.68</v>
      </c>
      <c r="GW86" s="68">
        <v>-430.14</v>
      </c>
      <c r="GX86" s="68">
        <v>0</v>
      </c>
      <c r="GY86" s="68">
        <v>0</v>
      </c>
      <c r="GZ86" s="68">
        <v>0</v>
      </c>
      <c r="HA86" s="68">
        <v>0</v>
      </c>
      <c r="HB86" s="68">
        <v>0</v>
      </c>
      <c r="HC86" s="68">
        <v>0</v>
      </c>
      <c r="HD86" s="68">
        <v>0</v>
      </c>
      <c r="HE86" s="68">
        <v>0</v>
      </c>
      <c r="HF86" s="68">
        <v>0</v>
      </c>
      <c r="HG86" s="68">
        <v>39847.834179357</v>
      </c>
      <c r="HH86" s="68">
        <v>0</v>
      </c>
      <c r="HI86" s="68">
        <v>0</v>
      </c>
      <c r="HJ86" s="68">
        <v>0</v>
      </c>
      <c r="HK86" s="68">
        <v>0</v>
      </c>
      <c r="HL86" s="68">
        <v>0</v>
      </c>
      <c r="HM86" s="68">
        <v>10494.0217391304</v>
      </c>
      <c r="HN86" s="68">
        <v>0</v>
      </c>
      <c r="HO86" s="68">
        <v>0</v>
      </c>
      <c r="HP86" s="68">
        <v>0</v>
      </c>
      <c r="HQ86" s="68">
        <v>0</v>
      </c>
      <c r="HR86" s="68">
        <v>-0.30618493570116401</v>
      </c>
      <c r="HS86" s="68">
        <v>13623.0174525413</v>
      </c>
      <c r="HT86" s="68">
        <v>0</v>
      </c>
      <c r="HU86" s="68">
        <v>0</v>
      </c>
      <c r="HV86" s="68">
        <v>0</v>
      </c>
      <c r="HW86" s="68">
        <v>0</v>
      </c>
      <c r="HX86" s="68">
        <v>0</v>
      </c>
      <c r="HY86" s="68">
        <v>0</v>
      </c>
      <c r="HZ86" s="68">
        <v>0</v>
      </c>
      <c r="IA86" s="68">
        <v>0</v>
      </c>
      <c r="IB86" s="68">
        <v>0</v>
      </c>
      <c r="IC86" s="68">
        <v>0</v>
      </c>
      <c r="ID86" s="68">
        <v>0</v>
      </c>
      <c r="IE86" s="68">
        <v>0</v>
      </c>
      <c r="IF86" s="68">
        <v>-76659.499387630101</v>
      </c>
      <c r="IG86" s="68">
        <v>0</v>
      </c>
      <c r="IH86" s="68">
        <v>0</v>
      </c>
      <c r="II86" s="68">
        <v>0</v>
      </c>
      <c r="IJ86" s="68">
        <v>0</v>
      </c>
      <c r="IK86" s="68">
        <v>0</v>
      </c>
      <c r="IL86" s="68">
        <v>0</v>
      </c>
      <c r="IM86" s="68">
        <v>0</v>
      </c>
      <c r="IN86" s="68">
        <v>0</v>
      </c>
      <c r="IO86" s="68">
        <v>0</v>
      </c>
      <c r="IP86" s="68">
        <v>0</v>
      </c>
      <c r="IQ86" s="68">
        <v>0</v>
      </c>
      <c r="IR86" s="68">
        <v>0</v>
      </c>
      <c r="IS86" s="68">
        <v>0</v>
      </c>
      <c r="IT86" s="68">
        <v>0</v>
      </c>
      <c r="IU86" s="68">
        <v>0</v>
      </c>
      <c r="IV86" s="68">
        <v>0</v>
      </c>
      <c r="IW86" s="68">
        <v>0</v>
      </c>
      <c r="IX86" s="68">
        <v>0</v>
      </c>
      <c r="IY86" s="68">
        <v>0</v>
      </c>
      <c r="IZ86" s="68">
        <v>0</v>
      </c>
      <c r="JA86" s="68">
        <v>0</v>
      </c>
      <c r="JB86" s="68">
        <v>0</v>
      </c>
      <c r="JC86" s="68">
        <v>0</v>
      </c>
      <c r="JD86" s="68">
        <v>0</v>
      </c>
      <c r="JE86" s="68">
        <v>0</v>
      </c>
      <c r="JF86" s="68">
        <v>0</v>
      </c>
      <c r="JG86" s="68">
        <v>0</v>
      </c>
      <c r="JH86" s="68">
        <v>0</v>
      </c>
      <c r="JI86" s="68">
        <v>0</v>
      </c>
      <c r="JJ86" s="68">
        <v>0</v>
      </c>
      <c r="JK86" s="68">
        <v>0</v>
      </c>
      <c r="JL86" s="68">
        <v>0</v>
      </c>
      <c r="JM86" s="68">
        <v>0</v>
      </c>
      <c r="JN86" s="68">
        <v>0</v>
      </c>
      <c r="JO86" s="68">
        <v>0</v>
      </c>
      <c r="JP86" s="68">
        <v>0</v>
      </c>
      <c r="JQ86" s="68">
        <v>0</v>
      </c>
      <c r="JR86" s="68">
        <v>0</v>
      </c>
      <c r="JS86" s="68">
        <v>0</v>
      </c>
      <c r="JT86" s="68">
        <v>0</v>
      </c>
      <c r="JU86" s="68">
        <v>0</v>
      </c>
      <c r="JV86" s="68">
        <v>0</v>
      </c>
      <c r="JW86" s="68">
        <v>0</v>
      </c>
      <c r="JX86" s="68">
        <v>0</v>
      </c>
      <c r="JY86" s="68">
        <v>0</v>
      </c>
      <c r="JZ86" s="68">
        <v>0</v>
      </c>
      <c r="KA86" s="68">
        <v>0</v>
      </c>
      <c r="KB86" s="68">
        <v>0</v>
      </c>
      <c r="KC86" s="68">
        <v>0</v>
      </c>
      <c r="KD86" s="68">
        <v>0</v>
      </c>
      <c r="KE86" s="68">
        <v>0</v>
      </c>
      <c r="KF86" s="68">
        <v>0</v>
      </c>
      <c r="KG86" s="68">
        <v>0</v>
      </c>
      <c r="KH86" s="68">
        <v>0</v>
      </c>
      <c r="KI86" s="68">
        <v>0</v>
      </c>
      <c r="KJ86" s="68">
        <v>0</v>
      </c>
      <c r="KK86" s="68">
        <v>0</v>
      </c>
      <c r="KL86" s="68">
        <v>0</v>
      </c>
      <c r="KM86" s="68">
        <v>0</v>
      </c>
      <c r="KN86" s="68">
        <v>0</v>
      </c>
      <c r="KO86" s="68">
        <v>0</v>
      </c>
      <c r="KP86" s="68">
        <v>0</v>
      </c>
      <c r="KQ86" s="68">
        <v>0</v>
      </c>
      <c r="KR86" s="68">
        <v>0</v>
      </c>
      <c r="KS86" s="68">
        <v>0</v>
      </c>
      <c r="KT86" s="68">
        <v>0</v>
      </c>
      <c r="KU86" s="68">
        <v>0</v>
      </c>
      <c r="KV86" s="68">
        <v>0</v>
      </c>
      <c r="KW86" s="68">
        <v>0</v>
      </c>
      <c r="KX86" s="68">
        <v>0</v>
      </c>
      <c r="KY86" s="68">
        <v>0</v>
      </c>
      <c r="KZ86" s="68">
        <v>0</v>
      </c>
      <c r="LA86" s="68">
        <v>0</v>
      </c>
      <c r="LB86" s="105"/>
    </row>
    <row r="87" spans="1:314" hidden="1" x14ac:dyDescent="0.65">
      <c r="A87" s="11" t="s">
        <v>683</v>
      </c>
      <c r="B87" s="19">
        <v>78</v>
      </c>
      <c r="C87" s="33" t="s">
        <v>683</v>
      </c>
      <c r="D87" s="9" t="s">
        <v>833</v>
      </c>
      <c r="E87" s="9" t="s">
        <v>834</v>
      </c>
      <c r="F87" s="68">
        <v>27724991.236172501</v>
      </c>
      <c r="G87" s="68">
        <v>170099.36097001401</v>
      </c>
      <c r="H87" s="68">
        <v>0</v>
      </c>
      <c r="I87" s="68">
        <v>0</v>
      </c>
      <c r="J87" s="68">
        <v>0</v>
      </c>
      <c r="K87" s="68">
        <v>555599.68321590498</v>
      </c>
      <c r="L87" s="68">
        <v>0</v>
      </c>
      <c r="M87" s="68">
        <v>0</v>
      </c>
      <c r="N87" s="68">
        <v>33657.462576687001</v>
      </c>
      <c r="O87" s="68">
        <v>0</v>
      </c>
      <c r="P87" s="68">
        <v>0</v>
      </c>
      <c r="Q87" s="68">
        <v>0</v>
      </c>
      <c r="R87" s="68">
        <v>162805.34969325099</v>
      </c>
      <c r="S87" s="68">
        <v>15342.670951615801</v>
      </c>
      <c r="T87" s="68">
        <v>0</v>
      </c>
      <c r="U87" s="68">
        <v>0</v>
      </c>
      <c r="V87" s="68">
        <v>60237.484377789697</v>
      </c>
      <c r="W87" s="68">
        <v>55662.808798646402</v>
      </c>
      <c r="X87" s="68">
        <v>415843.561759729</v>
      </c>
      <c r="Y87" s="68">
        <v>15536.87</v>
      </c>
      <c r="Z87" s="68">
        <v>26414.551607444999</v>
      </c>
      <c r="AA87" s="68">
        <v>63837.576114935</v>
      </c>
      <c r="AB87" s="68">
        <v>18763.4132532121</v>
      </c>
      <c r="AC87" s="68">
        <v>0</v>
      </c>
      <c r="AD87" s="68">
        <v>0</v>
      </c>
      <c r="AE87" s="68">
        <v>0</v>
      </c>
      <c r="AF87" s="68">
        <v>49137.681367294303</v>
      </c>
      <c r="AG87" s="68">
        <v>152771.72</v>
      </c>
      <c r="AH87" s="68">
        <v>0</v>
      </c>
      <c r="AI87" s="68">
        <v>0</v>
      </c>
      <c r="AJ87" s="68">
        <v>0</v>
      </c>
      <c r="AK87" s="68">
        <v>0</v>
      </c>
      <c r="AL87" s="68">
        <v>0</v>
      </c>
      <c r="AM87" s="68">
        <v>0</v>
      </c>
      <c r="AN87" s="68">
        <v>0</v>
      </c>
      <c r="AO87" s="68">
        <v>0</v>
      </c>
      <c r="AP87" s="68">
        <v>0</v>
      </c>
      <c r="AQ87" s="68">
        <v>0</v>
      </c>
      <c r="AR87" s="68">
        <v>0</v>
      </c>
      <c r="AS87" s="68">
        <v>0</v>
      </c>
      <c r="AT87" s="68">
        <v>0</v>
      </c>
      <c r="AU87" s="68">
        <v>0</v>
      </c>
      <c r="AV87" s="68">
        <v>0</v>
      </c>
      <c r="AW87" s="68">
        <v>58018.202694427397</v>
      </c>
      <c r="AX87" s="68">
        <v>1361.0150030618499</v>
      </c>
      <c r="AY87" s="68">
        <v>-3882.3714023270099</v>
      </c>
      <c r="AZ87" s="68">
        <v>0</v>
      </c>
      <c r="BA87" s="68">
        <v>293676.32424984698</v>
      </c>
      <c r="BB87" s="68">
        <v>0</v>
      </c>
      <c r="BC87" s="68">
        <v>0</v>
      </c>
      <c r="BD87" s="68">
        <v>0</v>
      </c>
      <c r="BE87" s="68">
        <v>20034.824403299001</v>
      </c>
      <c r="BF87" s="68">
        <v>23639.7345567753</v>
      </c>
      <c r="BG87" s="68">
        <v>0</v>
      </c>
      <c r="BH87" s="68">
        <v>0</v>
      </c>
      <c r="BI87" s="68">
        <v>0</v>
      </c>
      <c r="BJ87" s="68">
        <v>20918.195039803999</v>
      </c>
      <c r="BK87" s="68">
        <v>0</v>
      </c>
      <c r="BL87" s="68">
        <v>522197.94856092997</v>
      </c>
      <c r="BM87" s="68">
        <v>0</v>
      </c>
      <c r="BN87" s="68">
        <v>0</v>
      </c>
      <c r="BO87" s="68">
        <v>0</v>
      </c>
      <c r="BP87" s="68">
        <v>0</v>
      </c>
      <c r="BQ87" s="68">
        <v>0</v>
      </c>
      <c r="BR87" s="68">
        <v>0</v>
      </c>
      <c r="BS87" s="68">
        <v>0</v>
      </c>
      <c r="BT87" s="68">
        <v>0</v>
      </c>
      <c r="BU87" s="68">
        <v>0</v>
      </c>
      <c r="BV87" s="68">
        <v>0</v>
      </c>
      <c r="BW87" s="68">
        <v>0</v>
      </c>
      <c r="BX87" s="68">
        <v>144384.298495278</v>
      </c>
      <c r="BY87" s="68">
        <v>5073.4475261576599</v>
      </c>
      <c r="BZ87" s="68">
        <v>-99.192940351920498</v>
      </c>
      <c r="CA87" s="68">
        <v>-773738.11586479098</v>
      </c>
      <c r="CB87" s="68">
        <v>18848.080000000002</v>
      </c>
      <c r="CC87" s="68">
        <v>51591.839999999997</v>
      </c>
      <c r="CD87" s="68">
        <v>0</v>
      </c>
      <c r="CE87" s="68">
        <v>0</v>
      </c>
      <c r="CF87" s="68">
        <v>0</v>
      </c>
      <c r="CG87" s="68">
        <v>0</v>
      </c>
      <c r="CH87" s="68">
        <v>0</v>
      </c>
      <c r="CI87" s="68">
        <v>0</v>
      </c>
      <c r="CJ87" s="68">
        <v>0</v>
      </c>
      <c r="CK87" s="68">
        <v>0</v>
      </c>
      <c r="CL87" s="68">
        <v>0</v>
      </c>
      <c r="CM87" s="68">
        <v>0</v>
      </c>
      <c r="CN87" s="68">
        <v>0</v>
      </c>
      <c r="CO87" s="68">
        <v>0</v>
      </c>
      <c r="CP87" s="68">
        <v>0</v>
      </c>
      <c r="CQ87" s="68">
        <v>0</v>
      </c>
      <c r="CR87" s="68">
        <v>0</v>
      </c>
      <c r="CS87" s="68">
        <v>0</v>
      </c>
      <c r="CT87" s="68">
        <v>0</v>
      </c>
      <c r="CU87" s="68">
        <v>0</v>
      </c>
      <c r="CV87" s="68">
        <v>0</v>
      </c>
      <c r="CW87" s="68">
        <v>0</v>
      </c>
      <c r="CX87" s="68">
        <v>0</v>
      </c>
      <c r="CY87" s="68">
        <v>0</v>
      </c>
      <c r="CZ87" s="68">
        <v>0</v>
      </c>
      <c r="DA87" s="68">
        <v>0</v>
      </c>
      <c r="DB87" s="68">
        <v>0</v>
      </c>
      <c r="DC87" s="68">
        <v>0</v>
      </c>
      <c r="DD87" s="68">
        <v>0</v>
      </c>
      <c r="DE87" s="68">
        <v>0</v>
      </c>
      <c r="DF87" s="68">
        <v>0</v>
      </c>
      <c r="DG87" s="68">
        <v>0</v>
      </c>
      <c r="DH87" s="68">
        <v>0</v>
      </c>
      <c r="DI87" s="68">
        <v>12376</v>
      </c>
      <c r="DJ87" s="68">
        <v>0</v>
      </c>
      <c r="DK87" s="68">
        <v>0</v>
      </c>
      <c r="DL87" s="68">
        <v>0</v>
      </c>
      <c r="DM87" s="68">
        <v>0</v>
      </c>
      <c r="DN87" s="68">
        <v>5137</v>
      </c>
      <c r="DO87" s="68">
        <v>0</v>
      </c>
      <c r="DP87" s="68">
        <v>25578</v>
      </c>
      <c r="DQ87" s="68">
        <v>-22734.3485617597</v>
      </c>
      <c r="DR87" s="68">
        <v>0</v>
      </c>
      <c r="DS87" s="68">
        <v>0</v>
      </c>
      <c r="DT87" s="68">
        <v>0</v>
      </c>
      <c r="DU87" s="68">
        <v>0</v>
      </c>
      <c r="DV87" s="68">
        <v>0</v>
      </c>
      <c r="DW87" s="68">
        <v>48771.280441717798</v>
      </c>
      <c r="DX87" s="68">
        <v>0</v>
      </c>
      <c r="DY87" s="68">
        <v>0</v>
      </c>
      <c r="DZ87" s="68">
        <v>0</v>
      </c>
      <c r="EA87" s="68">
        <v>24.377914110429401</v>
      </c>
      <c r="EB87" s="68">
        <v>-18432.582988787301</v>
      </c>
      <c r="EC87" s="68">
        <v>0</v>
      </c>
      <c r="ED87" s="68">
        <v>53950.336196318902</v>
      </c>
      <c r="EE87" s="68">
        <v>0</v>
      </c>
      <c r="EF87" s="68">
        <v>0</v>
      </c>
      <c r="EG87" s="68">
        <v>0</v>
      </c>
      <c r="EH87" s="68">
        <v>0</v>
      </c>
      <c r="EI87" s="68">
        <v>0</v>
      </c>
      <c r="EJ87" s="68">
        <v>0</v>
      </c>
      <c r="EK87" s="68">
        <v>0</v>
      </c>
      <c r="EL87" s="68">
        <v>0</v>
      </c>
      <c r="EM87" s="68">
        <v>0</v>
      </c>
      <c r="EN87" s="68">
        <v>0</v>
      </c>
      <c r="EO87" s="68">
        <v>0</v>
      </c>
      <c r="EP87" s="68">
        <v>0</v>
      </c>
      <c r="EQ87" s="68">
        <v>0</v>
      </c>
      <c r="ER87" s="68">
        <v>0</v>
      </c>
      <c r="ES87" s="68">
        <v>0</v>
      </c>
      <c r="ET87" s="68">
        <v>0</v>
      </c>
      <c r="EU87" s="68">
        <v>0</v>
      </c>
      <c r="EV87" s="68">
        <v>0</v>
      </c>
      <c r="EW87" s="68">
        <v>0</v>
      </c>
      <c r="EX87" s="68">
        <v>10475.006769563999</v>
      </c>
      <c r="EY87" s="68">
        <v>0</v>
      </c>
      <c r="EZ87" s="68">
        <v>0</v>
      </c>
      <c r="FA87" s="68">
        <v>0</v>
      </c>
      <c r="FB87" s="68">
        <v>0</v>
      </c>
      <c r="FC87" s="68">
        <v>-398.35871404399302</v>
      </c>
      <c r="FD87" s="68">
        <v>0</v>
      </c>
      <c r="FE87" s="68">
        <v>-839</v>
      </c>
      <c r="FF87" s="68">
        <v>0</v>
      </c>
      <c r="FG87" s="68">
        <v>0</v>
      </c>
      <c r="FH87" s="68">
        <v>0</v>
      </c>
      <c r="FI87" s="68">
        <v>0</v>
      </c>
      <c r="FJ87" s="68">
        <v>0</v>
      </c>
      <c r="FK87" s="68">
        <v>173891.488058788</v>
      </c>
      <c r="FL87" s="68">
        <v>0</v>
      </c>
      <c r="FM87" s="68">
        <v>217578.25</v>
      </c>
      <c r="FN87" s="68">
        <v>0</v>
      </c>
      <c r="FO87" s="68">
        <v>0</v>
      </c>
      <c r="FP87" s="68">
        <v>0</v>
      </c>
      <c r="FQ87" s="68">
        <v>0</v>
      </c>
      <c r="FR87" s="68">
        <v>0</v>
      </c>
      <c r="FS87" s="68">
        <v>0</v>
      </c>
      <c r="FT87" s="68">
        <v>35000</v>
      </c>
      <c r="FU87" s="68">
        <v>-639.70389170896794</v>
      </c>
      <c r="FV87" s="68">
        <v>118041.379018612</v>
      </c>
      <c r="FW87" s="68">
        <v>0</v>
      </c>
      <c r="FX87" s="68">
        <v>0</v>
      </c>
      <c r="FY87" s="68">
        <v>0</v>
      </c>
      <c r="FZ87" s="68">
        <v>0</v>
      </c>
      <c r="GA87" s="68">
        <v>0</v>
      </c>
      <c r="GB87" s="68">
        <v>0</v>
      </c>
      <c r="GC87" s="68">
        <v>0</v>
      </c>
      <c r="GD87" s="68">
        <v>0</v>
      </c>
      <c r="GE87" s="68">
        <v>86035.287813839604</v>
      </c>
      <c r="GF87" s="68">
        <v>3794.3661971831002</v>
      </c>
      <c r="GG87" s="68">
        <v>0</v>
      </c>
      <c r="GH87" s="68">
        <v>385.417942437232</v>
      </c>
      <c r="GI87" s="68">
        <v>0</v>
      </c>
      <c r="GJ87" s="68">
        <v>59378.172588832502</v>
      </c>
      <c r="GK87" s="68">
        <v>0</v>
      </c>
      <c r="GL87" s="68">
        <v>435513.3</v>
      </c>
      <c r="GM87" s="68">
        <v>0</v>
      </c>
      <c r="GN87" s="68">
        <v>319353.84000000003</v>
      </c>
      <c r="GO87" s="68">
        <v>0</v>
      </c>
      <c r="GP87" s="68">
        <v>0</v>
      </c>
      <c r="GQ87" s="68">
        <v>0</v>
      </c>
      <c r="GR87" s="68">
        <v>254374.26</v>
      </c>
      <c r="GS87" s="68">
        <v>0</v>
      </c>
      <c r="GT87" s="68">
        <v>0</v>
      </c>
      <c r="GU87" s="68">
        <v>0</v>
      </c>
      <c r="GV87" s="68">
        <v>443011.48</v>
      </c>
      <c r="GW87" s="68">
        <v>30269.38</v>
      </c>
      <c r="GX87" s="68">
        <v>0</v>
      </c>
      <c r="GY87" s="68">
        <v>0</v>
      </c>
      <c r="GZ87" s="68">
        <v>0</v>
      </c>
      <c r="HA87" s="68">
        <v>0</v>
      </c>
      <c r="HB87" s="68">
        <v>0</v>
      </c>
      <c r="HC87" s="68">
        <v>0</v>
      </c>
      <c r="HD87" s="68">
        <v>0</v>
      </c>
      <c r="HE87" s="68">
        <v>0</v>
      </c>
      <c r="HF87" s="68">
        <v>0</v>
      </c>
      <c r="HG87" s="68">
        <v>164285.32994923901</v>
      </c>
      <c r="HH87" s="68">
        <v>0</v>
      </c>
      <c r="HI87" s="68">
        <v>0</v>
      </c>
      <c r="HJ87" s="68">
        <v>0</v>
      </c>
      <c r="HK87" s="68">
        <v>0</v>
      </c>
      <c r="HL87" s="68">
        <v>0</v>
      </c>
      <c r="HM87" s="68">
        <v>-103894.71830986001</v>
      </c>
      <c r="HN87" s="68">
        <v>0</v>
      </c>
      <c r="HO87" s="68">
        <v>0</v>
      </c>
      <c r="HP87" s="68">
        <v>0</v>
      </c>
      <c r="HQ87" s="68">
        <v>0</v>
      </c>
      <c r="HR87" s="68">
        <v>2092.8199632578098</v>
      </c>
      <c r="HS87" s="68">
        <v>289049.716778934</v>
      </c>
      <c r="HT87" s="68">
        <v>0</v>
      </c>
      <c r="HU87" s="68">
        <v>0</v>
      </c>
      <c r="HV87" s="68">
        <v>0</v>
      </c>
      <c r="HW87" s="68">
        <v>130832.71</v>
      </c>
      <c r="HX87" s="68">
        <v>0</v>
      </c>
      <c r="HY87" s="68">
        <v>0</v>
      </c>
      <c r="HZ87" s="68">
        <v>0</v>
      </c>
      <c r="IA87" s="68">
        <v>1102.3399999999999</v>
      </c>
      <c r="IB87" s="68">
        <v>0</v>
      </c>
      <c r="IC87" s="68">
        <v>0</v>
      </c>
      <c r="ID87" s="68">
        <v>0</v>
      </c>
      <c r="IE87" s="68">
        <v>0</v>
      </c>
      <c r="IF87" s="68">
        <v>22772201.936619699</v>
      </c>
      <c r="IG87" s="68">
        <v>0</v>
      </c>
      <c r="IH87" s="68">
        <v>0</v>
      </c>
      <c r="II87" s="68">
        <v>0</v>
      </c>
      <c r="IJ87" s="68">
        <v>0</v>
      </c>
      <c r="IK87" s="68">
        <v>0</v>
      </c>
      <c r="IL87" s="68">
        <v>0</v>
      </c>
      <c r="IM87" s="68">
        <v>0</v>
      </c>
      <c r="IN87" s="68">
        <v>0</v>
      </c>
      <c r="IO87" s="68">
        <v>0</v>
      </c>
      <c r="IP87" s="68">
        <v>0</v>
      </c>
      <c r="IQ87" s="68">
        <v>1692.0473773265701</v>
      </c>
      <c r="IR87" s="68">
        <v>0</v>
      </c>
      <c r="IS87" s="68">
        <v>0</v>
      </c>
      <c r="IT87" s="68">
        <v>0</v>
      </c>
      <c r="IU87" s="68">
        <v>0</v>
      </c>
      <c r="IV87" s="68">
        <v>0</v>
      </c>
      <c r="IW87" s="68">
        <v>0</v>
      </c>
      <c r="IX87" s="68">
        <v>0</v>
      </c>
      <c r="IY87" s="68">
        <v>0</v>
      </c>
      <c r="IZ87" s="68">
        <v>0</v>
      </c>
      <c r="JA87" s="68">
        <v>0</v>
      </c>
      <c r="JB87" s="68">
        <v>0</v>
      </c>
      <c r="JC87" s="68">
        <v>0</v>
      </c>
      <c r="JD87" s="68">
        <v>0</v>
      </c>
      <c r="JE87" s="68">
        <v>0</v>
      </c>
      <c r="JF87" s="68">
        <v>0</v>
      </c>
      <c r="JG87" s="68">
        <v>0</v>
      </c>
      <c r="JH87" s="68">
        <v>0</v>
      </c>
      <c r="JI87" s="68">
        <v>0</v>
      </c>
      <c r="JJ87" s="68">
        <v>0</v>
      </c>
      <c r="JK87" s="68">
        <v>0</v>
      </c>
      <c r="JL87" s="68">
        <v>0</v>
      </c>
      <c r="JM87" s="68">
        <v>0</v>
      </c>
      <c r="JN87" s="68">
        <v>0</v>
      </c>
      <c r="JO87" s="68">
        <v>0</v>
      </c>
      <c r="JP87" s="68">
        <v>0</v>
      </c>
      <c r="JQ87" s="68">
        <v>0</v>
      </c>
      <c r="JR87" s="68">
        <v>0</v>
      </c>
      <c r="JS87" s="68">
        <v>0</v>
      </c>
      <c r="JT87" s="68">
        <v>0</v>
      </c>
      <c r="JU87" s="68">
        <v>0</v>
      </c>
      <c r="JV87" s="68">
        <v>0</v>
      </c>
      <c r="JW87" s="68">
        <v>0</v>
      </c>
      <c r="JX87" s="68">
        <v>0</v>
      </c>
      <c r="JY87" s="68">
        <v>0</v>
      </c>
      <c r="JZ87" s="68">
        <v>0</v>
      </c>
      <c r="KA87" s="68">
        <v>0</v>
      </c>
      <c r="KB87" s="68">
        <v>0</v>
      </c>
      <c r="KC87" s="68">
        <v>0</v>
      </c>
      <c r="KD87" s="68">
        <v>0</v>
      </c>
      <c r="KE87" s="68">
        <v>0</v>
      </c>
      <c r="KF87" s="68">
        <v>0</v>
      </c>
      <c r="KG87" s="68">
        <v>0</v>
      </c>
      <c r="KH87" s="68">
        <v>0</v>
      </c>
      <c r="KI87" s="68">
        <v>0</v>
      </c>
      <c r="KJ87" s="68">
        <v>0</v>
      </c>
      <c r="KK87" s="68">
        <v>0</v>
      </c>
      <c r="KL87" s="68">
        <v>0</v>
      </c>
      <c r="KM87" s="68">
        <v>0</v>
      </c>
      <c r="KN87" s="68">
        <v>0</v>
      </c>
      <c r="KO87" s="68">
        <v>0</v>
      </c>
      <c r="KP87" s="68">
        <v>0</v>
      </c>
      <c r="KQ87" s="68">
        <v>0</v>
      </c>
      <c r="KR87" s="68">
        <v>0</v>
      </c>
      <c r="KS87" s="68">
        <v>0</v>
      </c>
      <c r="KT87" s="68">
        <v>0</v>
      </c>
      <c r="KU87" s="68">
        <v>0</v>
      </c>
      <c r="KV87" s="68">
        <v>0</v>
      </c>
      <c r="KW87" s="68">
        <v>0</v>
      </c>
      <c r="KX87" s="68">
        <v>0</v>
      </c>
      <c r="KY87" s="68">
        <v>0</v>
      </c>
      <c r="KZ87" s="68">
        <v>0</v>
      </c>
      <c r="LA87" s="68">
        <v>0</v>
      </c>
      <c r="LB87" s="105"/>
    </row>
    <row r="88" spans="1:314" hidden="1" x14ac:dyDescent="0.65">
      <c r="A88" s="11">
        <v>1</v>
      </c>
      <c r="B88" s="19">
        <v>79</v>
      </c>
      <c r="C88" s="33" t="s">
        <v>755</v>
      </c>
      <c r="D88" s="9" t="s">
        <v>835</v>
      </c>
      <c r="E88" s="9" t="s">
        <v>836</v>
      </c>
      <c r="F88" s="68">
        <v>230795.439112308</v>
      </c>
      <c r="G88" s="68">
        <v>0</v>
      </c>
      <c r="H88" s="68">
        <v>0</v>
      </c>
      <c r="I88" s="68">
        <v>0</v>
      </c>
      <c r="J88" s="68">
        <v>0</v>
      </c>
      <c r="K88" s="68">
        <v>0</v>
      </c>
      <c r="L88" s="68">
        <v>0</v>
      </c>
      <c r="M88" s="68">
        <v>0</v>
      </c>
      <c r="N88" s="68">
        <v>0</v>
      </c>
      <c r="O88" s="68">
        <v>0</v>
      </c>
      <c r="P88" s="68">
        <v>0</v>
      </c>
      <c r="Q88" s="68">
        <v>0</v>
      </c>
      <c r="R88" s="68">
        <v>0</v>
      </c>
      <c r="S88" s="68">
        <v>0</v>
      </c>
      <c r="T88" s="68">
        <v>0</v>
      </c>
      <c r="U88" s="68">
        <v>0</v>
      </c>
      <c r="V88" s="68">
        <v>0</v>
      </c>
      <c r="W88" s="68">
        <v>32039.4416243655</v>
      </c>
      <c r="X88" s="68">
        <v>0</v>
      </c>
      <c r="Y88" s="68">
        <v>0</v>
      </c>
      <c r="Z88" s="68">
        <v>0</v>
      </c>
      <c r="AA88" s="68">
        <v>0</v>
      </c>
      <c r="AB88" s="68">
        <v>0</v>
      </c>
      <c r="AC88" s="68">
        <v>0</v>
      </c>
      <c r="AD88" s="68">
        <v>0</v>
      </c>
      <c r="AE88" s="68">
        <v>0</v>
      </c>
      <c r="AF88" s="68">
        <v>0</v>
      </c>
      <c r="AG88" s="68">
        <v>0</v>
      </c>
      <c r="AH88" s="68">
        <v>0</v>
      </c>
      <c r="AI88" s="68">
        <v>0</v>
      </c>
      <c r="AJ88" s="68">
        <v>0</v>
      </c>
      <c r="AK88" s="68">
        <v>0</v>
      </c>
      <c r="AL88" s="68">
        <v>0</v>
      </c>
      <c r="AM88" s="68">
        <v>0</v>
      </c>
      <c r="AN88" s="68">
        <v>0</v>
      </c>
      <c r="AO88" s="68">
        <v>0</v>
      </c>
      <c r="AP88" s="68">
        <v>0</v>
      </c>
      <c r="AQ88" s="68">
        <v>0</v>
      </c>
      <c r="AR88" s="68">
        <v>0</v>
      </c>
      <c r="AS88" s="68">
        <v>0</v>
      </c>
      <c r="AT88" s="68">
        <v>0</v>
      </c>
      <c r="AU88" s="68">
        <v>0</v>
      </c>
      <c r="AV88" s="68">
        <v>0</v>
      </c>
      <c r="AW88" s="68">
        <v>0</v>
      </c>
      <c r="AX88" s="68">
        <v>0</v>
      </c>
      <c r="AY88" s="68">
        <v>0</v>
      </c>
      <c r="AZ88" s="68">
        <v>0</v>
      </c>
      <c r="BA88" s="68">
        <v>187467.398958971</v>
      </c>
      <c r="BB88" s="68">
        <v>0</v>
      </c>
      <c r="BC88" s="68">
        <v>0</v>
      </c>
      <c r="BD88" s="68">
        <v>0</v>
      </c>
      <c r="BE88" s="68">
        <v>0</v>
      </c>
      <c r="BF88" s="68">
        <v>0</v>
      </c>
      <c r="BG88" s="68">
        <v>0</v>
      </c>
      <c r="BH88" s="68">
        <v>0</v>
      </c>
      <c r="BI88" s="68">
        <v>0</v>
      </c>
      <c r="BJ88" s="68">
        <v>0</v>
      </c>
      <c r="BK88" s="68">
        <v>0</v>
      </c>
      <c r="BL88" s="68">
        <v>-69.924984690753206</v>
      </c>
      <c r="BM88" s="68">
        <v>0</v>
      </c>
      <c r="BN88" s="68">
        <v>0</v>
      </c>
      <c r="BO88" s="68">
        <v>0</v>
      </c>
      <c r="BP88" s="68">
        <v>0</v>
      </c>
      <c r="BQ88" s="68">
        <v>0</v>
      </c>
      <c r="BR88" s="68">
        <v>0</v>
      </c>
      <c r="BS88" s="68">
        <v>0</v>
      </c>
      <c r="BT88" s="68">
        <v>0</v>
      </c>
      <c r="BU88" s="68">
        <v>0</v>
      </c>
      <c r="BV88" s="68">
        <v>0</v>
      </c>
      <c r="BW88" s="68">
        <v>0</v>
      </c>
      <c r="BX88" s="68">
        <v>0</v>
      </c>
      <c r="BY88" s="68">
        <v>0</v>
      </c>
      <c r="BZ88" s="68">
        <v>0</v>
      </c>
      <c r="CA88" s="68">
        <v>0</v>
      </c>
      <c r="CB88" s="68">
        <v>0</v>
      </c>
      <c r="CC88" s="68">
        <v>0</v>
      </c>
      <c r="CD88" s="68">
        <v>0</v>
      </c>
      <c r="CE88" s="68">
        <v>0</v>
      </c>
      <c r="CF88" s="68">
        <v>0</v>
      </c>
      <c r="CG88" s="68">
        <v>0</v>
      </c>
      <c r="CH88" s="68">
        <v>0</v>
      </c>
      <c r="CI88" s="68">
        <v>0</v>
      </c>
      <c r="CJ88" s="68">
        <v>0</v>
      </c>
      <c r="CK88" s="68">
        <v>0</v>
      </c>
      <c r="CL88" s="68">
        <v>0</v>
      </c>
      <c r="CM88" s="68">
        <v>0</v>
      </c>
      <c r="CN88" s="68">
        <v>0</v>
      </c>
      <c r="CO88" s="68">
        <v>0</v>
      </c>
      <c r="CP88" s="68">
        <v>0</v>
      </c>
      <c r="CQ88" s="68">
        <v>0</v>
      </c>
      <c r="CR88" s="68">
        <v>0</v>
      </c>
      <c r="CS88" s="68">
        <v>0</v>
      </c>
      <c r="CT88" s="68">
        <v>0</v>
      </c>
      <c r="CU88" s="68">
        <v>0</v>
      </c>
      <c r="CV88" s="68">
        <v>0</v>
      </c>
      <c r="CW88" s="68">
        <v>0</v>
      </c>
      <c r="CX88" s="68">
        <v>0</v>
      </c>
      <c r="CY88" s="68">
        <v>55</v>
      </c>
      <c r="CZ88" s="68">
        <v>0</v>
      </c>
      <c r="DA88" s="68">
        <v>0</v>
      </c>
      <c r="DB88" s="68">
        <v>0</v>
      </c>
      <c r="DC88" s="68">
        <v>0</v>
      </c>
      <c r="DD88" s="68">
        <v>74.849999999999994</v>
      </c>
      <c r="DE88" s="68">
        <v>0</v>
      </c>
      <c r="DF88" s="68">
        <v>0</v>
      </c>
      <c r="DG88" s="68">
        <v>0</v>
      </c>
      <c r="DH88" s="68">
        <v>0</v>
      </c>
      <c r="DI88" s="68">
        <v>0</v>
      </c>
      <c r="DJ88" s="68">
        <v>0</v>
      </c>
      <c r="DK88" s="68">
        <v>0</v>
      </c>
      <c r="DL88" s="68">
        <v>0</v>
      </c>
      <c r="DM88" s="68">
        <v>0</v>
      </c>
      <c r="DN88" s="68">
        <v>0</v>
      </c>
      <c r="DO88" s="68">
        <v>0</v>
      </c>
      <c r="DP88" s="68">
        <v>0</v>
      </c>
      <c r="DQ88" s="68">
        <v>0</v>
      </c>
      <c r="DR88" s="68">
        <v>0</v>
      </c>
      <c r="DS88" s="68">
        <v>0</v>
      </c>
      <c r="DT88" s="68">
        <v>0</v>
      </c>
      <c r="DU88" s="68">
        <v>0</v>
      </c>
      <c r="DV88" s="68">
        <v>0</v>
      </c>
      <c r="DW88" s="68">
        <v>0</v>
      </c>
      <c r="DX88" s="68">
        <v>0</v>
      </c>
      <c r="DY88" s="68">
        <v>0</v>
      </c>
      <c r="DZ88" s="68">
        <v>0</v>
      </c>
      <c r="EA88" s="68">
        <v>0</v>
      </c>
      <c r="EB88" s="68">
        <v>0</v>
      </c>
      <c r="EC88" s="68">
        <v>0</v>
      </c>
      <c r="ED88" s="68">
        <v>0</v>
      </c>
      <c r="EE88" s="68">
        <v>0</v>
      </c>
      <c r="EF88" s="68">
        <v>0</v>
      </c>
      <c r="EG88" s="68">
        <v>0</v>
      </c>
      <c r="EH88" s="68">
        <v>0</v>
      </c>
      <c r="EI88" s="68">
        <v>0</v>
      </c>
      <c r="EJ88" s="68">
        <v>0</v>
      </c>
      <c r="EK88" s="68">
        <v>0</v>
      </c>
      <c r="EL88" s="68">
        <v>0</v>
      </c>
      <c r="EM88" s="68">
        <v>0</v>
      </c>
      <c r="EN88" s="68">
        <v>0</v>
      </c>
      <c r="EO88" s="68">
        <v>0</v>
      </c>
      <c r="EP88" s="68">
        <v>0</v>
      </c>
      <c r="EQ88" s="68">
        <v>0</v>
      </c>
      <c r="ER88" s="68">
        <v>0</v>
      </c>
      <c r="ES88" s="68">
        <v>0</v>
      </c>
      <c r="ET88" s="68">
        <v>0</v>
      </c>
      <c r="EU88" s="68">
        <v>0</v>
      </c>
      <c r="EV88" s="68">
        <v>0</v>
      </c>
      <c r="EW88" s="68">
        <v>0</v>
      </c>
      <c r="EX88" s="68">
        <v>8478.1658994494101</v>
      </c>
      <c r="EY88" s="68">
        <v>0</v>
      </c>
      <c r="EZ88" s="68">
        <v>0</v>
      </c>
      <c r="FA88" s="68">
        <v>0</v>
      </c>
      <c r="FB88" s="68">
        <v>0</v>
      </c>
      <c r="FC88" s="68">
        <v>0</v>
      </c>
      <c r="FD88" s="68">
        <v>0</v>
      </c>
      <c r="FE88" s="68">
        <v>0</v>
      </c>
      <c r="FF88" s="68">
        <v>0</v>
      </c>
      <c r="FG88" s="68">
        <v>0</v>
      </c>
      <c r="FH88" s="68">
        <v>0</v>
      </c>
      <c r="FI88" s="68">
        <v>0</v>
      </c>
      <c r="FJ88" s="68">
        <v>0</v>
      </c>
      <c r="FK88" s="68">
        <v>0</v>
      </c>
      <c r="FL88" s="68">
        <v>0</v>
      </c>
      <c r="FM88" s="68">
        <v>0</v>
      </c>
      <c r="FN88" s="68">
        <v>0</v>
      </c>
      <c r="FO88" s="68">
        <v>0</v>
      </c>
      <c r="FP88" s="68">
        <v>0</v>
      </c>
      <c r="FQ88" s="68">
        <v>0</v>
      </c>
      <c r="FR88" s="68">
        <v>0</v>
      </c>
      <c r="FS88" s="68">
        <v>0</v>
      </c>
      <c r="FT88" s="68">
        <v>0</v>
      </c>
      <c r="FU88" s="68">
        <v>0</v>
      </c>
      <c r="FV88" s="68">
        <v>2750.5076142132002</v>
      </c>
      <c r="FW88" s="68">
        <v>0</v>
      </c>
      <c r="FX88" s="68">
        <v>0</v>
      </c>
      <c r="FY88" s="68">
        <v>0</v>
      </c>
      <c r="FZ88" s="68">
        <v>0</v>
      </c>
      <c r="GA88" s="68">
        <v>0</v>
      </c>
      <c r="GB88" s="68">
        <v>0</v>
      </c>
      <c r="GC88" s="68">
        <v>0</v>
      </c>
      <c r="GD88" s="68">
        <v>0</v>
      </c>
      <c r="GE88" s="68">
        <v>0</v>
      </c>
      <c r="GF88" s="68">
        <v>0</v>
      </c>
      <c r="GG88" s="68">
        <v>0</v>
      </c>
      <c r="GH88" s="68">
        <v>0</v>
      </c>
      <c r="GI88" s="68">
        <v>0</v>
      </c>
      <c r="GJ88" s="68">
        <v>0</v>
      </c>
      <c r="GK88" s="68">
        <v>0</v>
      </c>
      <c r="GL88" s="68">
        <v>0</v>
      </c>
      <c r="GM88" s="68">
        <v>0</v>
      </c>
      <c r="GN88" s="68">
        <v>0</v>
      </c>
      <c r="GO88" s="68">
        <v>0</v>
      </c>
      <c r="GP88" s="68">
        <v>0</v>
      </c>
      <c r="GQ88" s="68">
        <v>0</v>
      </c>
      <c r="GR88" s="68">
        <v>0</v>
      </c>
      <c r="GS88" s="68">
        <v>0</v>
      </c>
      <c r="GT88" s="68">
        <v>0</v>
      </c>
      <c r="GU88" s="68">
        <v>0</v>
      </c>
      <c r="GV88" s="68">
        <v>0</v>
      </c>
      <c r="GW88" s="68">
        <v>0</v>
      </c>
      <c r="GX88" s="68">
        <v>0</v>
      </c>
      <c r="GY88" s="68">
        <v>0</v>
      </c>
      <c r="GZ88" s="68">
        <v>0</v>
      </c>
      <c r="HA88" s="68">
        <v>0</v>
      </c>
      <c r="HB88" s="68">
        <v>0</v>
      </c>
      <c r="HC88" s="68">
        <v>0</v>
      </c>
      <c r="HD88" s="68">
        <v>0</v>
      </c>
      <c r="HE88" s="68">
        <v>0</v>
      </c>
      <c r="HF88" s="68">
        <v>0</v>
      </c>
      <c r="HG88" s="68">
        <v>0</v>
      </c>
      <c r="HH88" s="68">
        <v>0</v>
      </c>
      <c r="HI88" s="68">
        <v>0</v>
      </c>
      <c r="HJ88" s="68">
        <v>0</v>
      </c>
      <c r="HK88" s="68">
        <v>0</v>
      </c>
      <c r="HL88" s="68">
        <v>0</v>
      </c>
      <c r="HM88" s="68">
        <v>0</v>
      </c>
      <c r="HN88" s="68">
        <v>0</v>
      </c>
      <c r="HO88" s="68">
        <v>0</v>
      </c>
      <c r="HP88" s="68">
        <v>0</v>
      </c>
      <c r="HQ88" s="68">
        <v>0</v>
      </c>
      <c r="HR88" s="68">
        <v>0</v>
      </c>
      <c r="HS88" s="68">
        <v>0</v>
      </c>
      <c r="HT88" s="68">
        <v>0</v>
      </c>
      <c r="HU88" s="68">
        <v>0</v>
      </c>
      <c r="HV88" s="68">
        <v>0</v>
      </c>
      <c r="HW88" s="68">
        <v>0</v>
      </c>
      <c r="HX88" s="68">
        <v>0</v>
      </c>
      <c r="HY88" s="68">
        <v>0</v>
      </c>
      <c r="HZ88" s="68">
        <v>0</v>
      </c>
      <c r="IA88" s="68">
        <v>0</v>
      </c>
      <c r="IB88" s="68">
        <v>0</v>
      </c>
      <c r="IC88" s="68">
        <v>0</v>
      </c>
      <c r="ID88" s="68">
        <v>0</v>
      </c>
      <c r="IE88" s="68">
        <v>0</v>
      </c>
      <c r="IF88" s="68">
        <v>0</v>
      </c>
      <c r="IG88" s="68">
        <v>0</v>
      </c>
      <c r="IH88" s="68">
        <v>0</v>
      </c>
      <c r="II88" s="68">
        <v>0</v>
      </c>
      <c r="IJ88" s="68">
        <v>0</v>
      </c>
      <c r="IK88" s="68">
        <v>0</v>
      </c>
      <c r="IL88" s="68">
        <v>0</v>
      </c>
      <c r="IM88" s="68">
        <v>0</v>
      </c>
      <c r="IN88" s="68">
        <v>0</v>
      </c>
      <c r="IO88" s="68">
        <v>0</v>
      </c>
      <c r="IP88" s="68">
        <v>0</v>
      </c>
      <c r="IQ88" s="68">
        <v>0</v>
      </c>
      <c r="IR88" s="68">
        <v>0</v>
      </c>
      <c r="IS88" s="68">
        <v>0</v>
      </c>
      <c r="IT88" s="68">
        <v>0</v>
      </c>
      <c r="IU88" s="68">
        <v>0</v>
      </c>
      <c r="IV88" s="68">
        <v>0</v>
      </c>
      <c r="IW88" s="68">
        <v>0</v>
      </c>
      <c r="IX88" s="68">
        <v>0</v>
      </c>
      <c r="IY88" s="68">
        <v>0</v>
      </c>
      <c r="IZ88" s="68">
        <v>0</v>
      </c>
      <c r="JA88" s="68">
        <v>0</v>
      </c>
      <c r="JB88" s="68">
        <v>0</v>
      </c>
      <c r="JC88" s="68">
        <v>0</v>
      </c>
      <c r="JD88" s="68">
        <v>0</v>
      </c>
      <c r="JE88" s="68">
        <v>0</v>
      </c>
      <c r="JF88" s="68">
        <v>0</v>
      </c>
      <c r="JG88" s="68">
        <v>0</v>
      </c>
      <c r="JH88" s="68">
        <v>0</v>
      </c>
      <c r="JI88" s="68">
        <v>0</v>
      </c>
      <c r="JJ88" s="68">
        <v>0</v>
      </c>
      <c r="JK88" s="68">
        <v>0</v>
      </c>
      <c r="JL88" s="68">
        <v>0</v>
      </c>
      <c r="JM88" s="68">
        <v>0</v>
      </c>
      <c r="JN88" s="68">
        <v>0</v>
      </c>
      <c r="JO88" s="68">
        <v>0</v>
      </c>
      <c r="JP88" s="68">
        <v>0</v>
      </c>
      <c r="JQ88" s="68">
        <v>0</v>
      </c>
      <c r="JR88" s="68">
        <v>0</v>
      </c>
      <c r="JS88" s="68">
        <v>0</v>
      </c>
      <c r="JT88" s="68">
        <v>0</v>
      </c>
      <c r="JU88" s="68">
        <v>0</v>
      </c>
      <c r="JV88" s="68">
        <v>0</v>
      </c>
      <c r="JW88" s="68">
        <v>0</v>
      </c>
      <c r="JX88" s="68">
        <v>0</v>
      </c>
      <c r="JY88" s="68">
        <v>0</v>
      </c>
      <c r="JZ88" s="68">
        <v>0</v>
      </c>
      <c r="KA88" s="68">
        <v>0</v>
      </c>
      <c r="KB88" s="68">
        <v>0</v>
      </c>
      <c r="KC88" s="68">
        <v>0</v>
      </c>
      <c r="KD88" s="68">
        <v>0</v>
      </c>
      <c r="KE88" s="68">
        <v>0</v>
      </c>
      <c r="KF88" s="68">
        <v>0</v>
      </c>
      <c r="KG88" s="68">
        <v>0</v>
      </c>
      <c r="KH88" s="68">
        <v>0</v>
      </c>
      <c r="KI88" s="68">
        <v>0</v>
      </c>
      <c r="KJ88" s="68">
        <v>0</v>
      </c>
      <c r="KK88" s="68">
        <v>0</v>
      </c>
      <c r="KL88" s="68">
        <v>0</v>
      </c>
      <c r="KM88" s="68">
        <v>0</v>
      </c>
      <c r="KN88" s="68">
        <v>0</v>
      </c>
      <c r="KO88" s="68">
        <v>0</v>
      </c>
      <c r="KP88" s="68">
        <v>0</v>
      </c>
      <c r="KQ88" s="68">
        <v>0</v>
      </c>
      <c r="KR88" s="68">
        <v>0</v>
      </c>
      <c r="KS88" s="68">
        <v>0</v>
      </c>
      <c r="KT88" s="68">
        <v>0</v>
      </c>
      <c r="KU88" s="68">
        <v>0</v>
      </c>
      <c r="KV88" s="68">
        <v>0</v>
      </c>
      <c r="KW88" s="68">
        <v>0</v>
      </c>
      <c r="KX88" s="68">
        <v>0</v>
      </c>
      <c r="KY88" s="68">
        <v>0</v>
      </c>
      <c r="KZ88" s="68">
        <v>0</v>
      </c>
      <c r="LA88" s="68">
        <v>0</v>
      </c>
      <c r="LB88" s="105"/>
    </row>
    <row r="89" spans="1:314" hidden="1" x14ac:dyDescent="0.65">
      <c r="A89" s="11">
        <v>1</v>
      </c>
      <c r="B89" s="19">
        <v>80</v>
      </c>
      <c r="C89" s="33" t="s">
        <v>755</v>
      </c>
      <c r="D89" s="9" t="s">
        <v>837</v>
      </c>
      <c r="E89" s="9" t="s">
        <v>838</v>
      </c>
      <c r="F89" s="68">
        <v>5040275.5810292801</v>
      </c>
      <c r="G89" s="68">
        <v>132312.93352995801</v>
      </c>
      <c r="H89" s="68">
        <v>0</v>
      </c>
      <c r="I89" s="68">
        <v>0</v>
      </c>
      <c r="J89" s="68">
        <v>0</v>
      </c>
      <c r="K89" s="68">
        <v>126989.92845048899</v>
      </c>
      <c r="L89" s="68">
        <v>0</v>
      </c>
      <c r="M89" s="68">
        <v>0</v>
      </c>
      <c r="N89" s="68">
        <v>0</v>
      </c>
      <c r="O89" s="68">
        <v>0</v>
      </c>
      <c r="P89" s="68">
        <v>0</v>
      </c>
      <c r="Q89" s="68">
        <v>0</v>
      </c>
      <c r="R89" s="68">
        <v>81673.595092024596</v>
      </c>
      <c r="S89" s="68">
        <v>1368.80914122478</v>
      </c>
      <c r="T89" s="68">
        <v>0</v>
      </c>
      <c r="U89" s="68">
        <v>0</v>
      </c>
      <c r="V89" s="68">
        <v>2528.66898768077</v>
      </c>
      <c r="W89" s="68">
        <v>227480.59221658201</v>
      </c>
      <c r="X89" s="68">
        <v>0</v>
      </c>
      <c r="Y89" s="68">
        <v>0</v>
      </c>
      <c r="Z89" s="68">
        <v>1967.62267343486</v>
      </c>
      <c r="AA89" s="68">
        <v>0</v>
      </c>
      <c r="AB89" s="68">
        <v>0</v>
      </c>
      <c r="AC89" s="68">
        <v>0</v>
      </c>
      <c r="AD89" s="68">
        <v>0</v>
      </c>
      <c r="AE89" s="68">
        <v>0</v>
      </c>
      <c r="AF89" s="68">
        <v>0</v>
      </c>
      <c r="AG89" s="68">
        <v>11216.98</v>
      </c>
      <c r="AH89" s="68">
        <v>0</v>
      </c>
      <c r="AI89" s="68">
        <v>0</v>
      </c>
      <c r="AJ89" s="68">
        <v>0</v>
      </c>
      <c r="AK89" s="68">
        <v>0</v>
      </c>
      <c r="AL89" s="68">
        <v>0</v>
      </c>
      <c r="AM89" s="68">
        <v>0</v>
      </c>
      <c r="AN89" s="68">
        <v>0</v>
      </c>
      <c r="AO89" s="68">
        <v>0</v>
      </c>
      <c r="AP89" s="68">
        <v>0</v>
      </c>
      <c r="AQ89" s="68">
        <v>0</v>
      </c>
      <c r="AR89" s="68">
        <v>0</v>
      </c>
      <c r="AS89" s="68">
        <v>0</v>
      </c>
      <c r="AT89" s="68">
        <v>0</v>
      </c>
      <c r="AU89" s="68">
        <v>0</v>
      </c>
      <c r="AV89" s="68">
        <v>0</v>
      </c>
      <c r="AW89" s="68">
        <v>683273.75229638699</v>
      </c>
      <c r="AX89" s="68">
        <v>9337.2397428046497</v>
      </c>
      <c r="AY89" s="68">
        <v>37936.558481322703</v>
      </c>
      <c r="AZ89" s="68">
        <v>0</v>
      </c>
      <c r="BA89" s="68">
        <v>428948.56093080202</v>
      </c>
      <c r="BB89" s="68">
        <v>0</v>
      </c>
      <c r="BC89" s="68">
        <v>0</v>
      </c>
      <c r="BD89" s="68">
        <v>0</v>
      </c>
      <c r="BE89" s="68">
        <v>31498.820252334899</v>
      </c>
      <c r="BF89" s="68">
        <v>18015.522420667399</v>
      </c>
      <c r="BG89" s="68">
        <v>0</v>
      </c>
      <c r="BH89" s="68">
        <v>0</v>
      </c>
      <c r="BI89" s="68">
        <v>0</v>
      </c>
      <c r="BJ89" s="68">
        <v>133710.73943662</v>
      </c>
      <c r="BK89" s="68">
        <v>0</v>
      </c>
      <c r="BL89" s="68">
        <v>203093.39406001201</v>
      </c>
      <c r="BM89" s="68">
        <v>0</v>
      </c>
      <c r="BN89" s="68">
        <v>0</v>
      </c>
      <c r="BO89" s="68">
        <v>0</v>
      </c>
      <c r="BP89" s="68">
        <v>0</v>
      </c>
      <c r="BQ89" s="68">
        <v>0</v>
      </c>
      <c r="BR89" s="68">
        <v>0</v>
      </c>
      <c r="BS89" s="68">
        <v>0</v>
      </c>
      <c r="BT89" s="68">
        <v>0</v>
      </c>
      <c r="BU89" s="68">
        <v>0</v>
      </c>
      <c r="BV89" s="68">
        <v>0</v>
      </c>
      <c r="BW89" s="68">
        <v>0</v>
      </c>
      <c r="BX89" s="68">
        <v>50652.047307487301</v>
      </c>
      <c r="BY89" s="68">
        <v>0</v>
      </c>
      <c r="BZ89" s="68">
        <v>0</v>
      </c>
      <c r="CA89" s="68">
        <v>620.85067298642696</v>
      </c>
      <c r="CB89" s="68">
        <v>5089.3</v>
      </c>
      <c r="CC89" s="68">
        <v>4861.55</v>
      </c>
      <c r="CD89" s="68">
        <v>0</v>
      </c>
      <c r="CE89" s="68">
        <v>0</v>
      </c>
      <c r="CF89" s="68">
        <v>0</v>
      </c>
      <c r="CG89" s="68">
        <v>0</v>
      </c>
      <c r="CH89" s="68">
        <v>17520.04</v>
      </c>
      <c r="CI89" s="68">
        <v>0</v>
      </c>
      <c r="CJ89" s="68">
        <v>0</v>
      </c>
      <c r="CK89" s="68">
        <v>0</v>
      </c>
      <c r="CL89" s="68">
        <v>0</v>
      </c>
      <c r="CM89" s="68">
        <v>0</v>
      </c>
      <c r="CN89" s="68">
        <v>0</v>
      </c>
      <c r="CO89" s="68">
        <v>1692.48</v>
      </c>
      <c r="CP89" s="68">
        <v>1453.22</v>
      </c>
      <c r="CQ89" s="68">
        <v>5110.4799999999996</v>
      </c>
      <c r="CR89" s="68">
        <v>412.73</v>
      </c>
      <c r="CS89" s="68">
        <v>0</v>
      </c>
      <c r="CT89" s="68">
        <v>1027.42</v>
      </c>
      <c r="CU89" s="68">
        <v>10939.88</v>
      </c>
      <c r="CV89" s="68">
        <v>0</v>
      </c>
      <c r="CW89" s="68">
        <v>52877.53</v>
      </c>
      <c r="CX89" s="68">
        <v>21167.94</v>
      </c>
      <c r="CY89" s="68">
        <v>372407.76</v>
      </c>
      <c r="CZ89" s="68">
        <v>49554.26</v>
      </c>
      <c r="DA89" s="68">
        <v>36639.99</v>
      </c>
      <c r="DB89" s="68">
        <v>4747.8599999999997</v>
      </c>
      <c r="DC89" s="68">
        <v>9885.9500000000007</v>
      </c>
      <c r="DD89" s="68">
        <v>5593.97</v>
      </c>
      <c r="DE89" s="68">
        <v>0</v>
      </c>
      <c r="DF89" s="68">
        <v>499.7</v>
      </c>
      <c r="DG89" s="68">
        <v>344.52</v>
      </c>
      <c r="DH89" s="68">
        <v>8633.31</v>
      </c>
      <c r="DI89" s="68">
        <v>68259.240000000005</v>
      </c>
      <c r="DJ89" s="68">
        <v>0</v>
      </c>
      <c r="DK89" s="68">
        <v>5273.77</v>
      </c>
      <c r="DL89" s="68">
        <v>74.489999999999995</v>
      </c>
      <c r="DM89" s="68">
        <v>0</v>
      </c>
      <c r="DN89" s="68">
        <v>54908</v>
      </c>
      <c r="DO89" s="68">
        <v>0</v>
      </c>
      <c r="DP89" s="68">
        <v>4937.51</v>
      </c>
      <c r="DQ89" s="68">
        <v>7730.1692047377301</v>
      </c>
      <c r="DR89" s="68">
        <v>0</v>
      </c>
      <c r="DS89" s="68">
        <v>0</v>
      </c>
      <c r="DT89" s="68">
        <v>0</v>
      </c>
      <c r="DU89" s="68">
        <v>0</v>
      </c>
      <c r="DV89" s="68">
        <v>0</v>
      </c>
      <c r="DW89" s="68">
        <v>7.7679999999999998</v>
      </c>
      <c r="DX89" s="68">
        <v>0</v>
      </c>
      <c r="DY89" s="68">
        <v>0</v>
      </c>
      <c r="DZ89" s="68">
        <v>0</v>
      </c>
      <c r="EA89" s="68">
        <v>0</v>
      </c>
      <c r="EB89" s="68">
        <v>312.11185408265698</v>
      </c>
      <c r="EC89" s="68">
        <v>0</v>
      </c>
      <c r="ED89" s="68">
        <v>49576.466257668697</v>
      </c>
      <c r="EE89" s="68">
        <v>0</v>
      </c>
      <c r="EF89" s="68">
        <v>0</v>
      </c>
      <c r="EG89" s="68">
        <v>1197404.11167513</v>
      </c>
      <c r="EH89" s="68">
        <v>0</v>
      </c>
      <c r="EI89" s="68">
        <v>0</v>
      </c>
      <c r="EJ89" s="68">
        <v>0</v>
      </c>
      <c r="EK89" s="68">
        <v>0</v>
      </c>
      <c r="EL89" s="68">
        <v>0</v>
      </c>
      <c r="EM89" s="68">
        <v>0</v>
      </c>
      <c r="EN89" s="68">
        <v>0</v>
      </c>
      <c r="EO89" s="68">
        <v>0</v>
      </c>
      <c r="EP89" s="68">
        <v>0</v>
      </c>
      <c r="EQ89" s="68">
        <v>0</v>
      </c>
      <c r="ER89" s="68">
        <v>0</v>
      </c>
      <c r="ES89" s="68">
        <v>0</v>
      </c>
      <c r="ET89" s="68">
        <v>0</v>
      </c>
      <c r="EU89" s="68">
        <v>0</v>
      </c>
      <c r="EV89" s="68">
        <v>0</v>
      </c>
      <c r="EW89" s="68">
        <v>0</v>
      </c>
      <c r="EX89" s="68">
        <v>7832.0787074645696</v>
      </c>
      <c r="EY89" s="68">
        <v>0</v>
      </c>
      <c r="EZ89" s="68">
        <v>0</v>
      </c>
      <c r="FA89" s="68">
        <v>0</v>
      </c>
      <c r="FB89" s="68">
        <v>0</v>
      </c>
      <c r="FC89" s="68">
        <v>821.70050761421305</v>
      </c>
      <c r="FD89" s="68">
        <v>0</v>
      </c>
      <c r="FE89" s="68">
        <v>0</v>
      </c>
      <c r="FF89" s="68">
        <v>0</v>
      </c>
      <c r="FG89" s="68">
        <v>0</v>
      </c>
      <c r="FH89" s="68">
        <v>0</v>
      </c>
      <c r="FI89" s="68">
        <v>0</v>
      </c>
      <c r="FJ89" s="68">
        <v>0</v>
      </c>
      <c r="FK89" s="68">
        <v>0</v>
      </c>
      <c r="FL89" s="68">
        <v>0</v>
      </c>
      <c r="FM89" s="68">
        <v>287529.53999999998</v>
      </c>
      <c r="FN89" s="68">
        <v>0</v>
      </c>
      <c r="FO89" s="68">
        <v>0</v>
      </c>
      <c r="FP89" s="68">
        <v>0</v>
      </c>
      <c r="FQ89" s="68">
        <v>0</v>
      </c>
      <c r="FR89" s="68">
        <v>0</v>
      </c>
      <c r="FS89" s="68">
        <v>0</v>
      </c>
      <c r="FT89" s="68">
        <v>0</v>
      </c>
      <c r="FU89" s="68">
        <v>39637.614213198001</v>
      </c>
      <c r="FV89" s="68">
        <v>86494.365482233494</v>
      </c>
      <c r="FW89" s="68">
        <v>0</v>
      </c>
      <c r="FX89" s="68">
        <v>0</v>
      </c>
      <c r="FY89" s="68">
        <v>0</v>
      </c>
      <c r="FZ89" s="68">
        <v>0</v>
      </c>
      <c r="GA89" s="68">
        <v>0</v>
      </c>
      <c r="GB89" s="68">
        <v>0</v>
      </c>
      <c r="GC89" s="68">
        <v>0</v>
      </c>
      <c r="GD89" s="68">
        <v>0</v>
      </c>
      <c r="GE89" s="68">
        <v>819.05235762400503</v>
      </c>
      <c r="GF89" s="68">
        <v>36700.826699326397</v>
      </c>
      <c r="GG89" s="68">
        <v>0</v>
      </c>
      <c r="GH89" s="68">
        <v>215.20208205756299</v>
      </c>
      <c r="GI89" s="68">
        <v>0</v>
      </c>
      <c r="GJ89" s="68">
        <v>2849.5177664974599</v>
      </c>
      <c r="GK89" s="68">
        <v>0</v>
      </c>
      <c r="GL89" s="68">
        <v>78928.89</v>
      </c>
      <c r="GM89" s="68">
        <v>0</v>
      </c>
      <c r="GN89" s="68">
        <v>31108.400000000001</v>
      </c>
      <c r="GO89" s="68">
        <v>0</v>
      </c>
      <c r="GP89" s="68">
        <v>0</v>
      </c>
      <c r="GQ89" s="68">
        <v>0</v>
      </c>
      <c r="GR89" s="68">
        <v>29070.7</v>
      </c>
      <c r="GS89" s="68">
        <v>0</v>
      </c>
      <c r="GT89" s="68">
        <v>0</v>
      </c>
      <c r="GU89" s="68">
        <v>0</v>
      </c>
      <c r="GV89" s="68">
        <v>48682.85</v>
      </c>
      <c r="GW89" s="68">
        <v>1551.02</v>
      </c>
      <c r="GX89" s="68">
        <v>0</v>
      </c>
      <c r="GY89" s="68">
        <v>0</v>
      </c>
      <c r="GZ89" s="68">
        <v>0</v>
      </c>
      <c r="HA89" s="68">
        <v>0</v>
      </c>
      <c r="HB89" s="68">
        <v>0</v>
      </c>
      <c r="HC89" s="68">
        <v>0</v>
      </c>
      <c r="HD89" s="68">
        <v>0</v>
      </c>
      <c r="HE89" s="68">
        <v>0</v>
      </c>
      <c r="HF89" s="68">
        <v>0</v>
      </c>
      <c r="HG89" s="68">
        <v>15227.614213198</v>
      </c>
      <c r="HH89" s="68">
        <v>0</v>
      </c>
      <c r="HI89" s="68">
        <v>0</v>
      </c>
      <c r="HJ89" s="68">
        <v>0</v>
      </c>
      <c r="HK89" s="68">
        <v>0</v>
      </c>
      <c r="HL89" s="68">
        <v>0</v>
      </c>
      <c r="HM89" s="68">
        <v>0</v>
      </c>
      <c r="HN89" s="68">
        <v>0</v>
      </c>
      <c r="HO89" s="68">
        <v>0</v>
      </c>
      <c r="HP89" s="68">
        <v>0</v>
      </c>
      <c r="HQ89" s="68">
        <v>0</v>
      </c>
      <c r="HR89" s="68">
        <v>2837.4464176362499</v>
      </c>
      <c r="HS89" s="68">
        <v>75382.225964482495</v>
      </c>
      <c r="HT89" s="68">
        <v>0</v>
      </c>
      <c r="HU89" s="68">
        <v>0</v>
      </c>
      <c r="HV89" s="68">
        <v>0</v>
      </c>
      <c r="HW89" s="68">
        <v>33880.720000000001</v>
      </c>
      <c r="HX89" s="68">
        <v>0</v>
      </c>
      <c r="HY89" s="68">
        <v>0</v>
      </c>
      <c r="HZ89" s="68">
        <v>0</v>
      </c>
      <c r="IA89" s="68">
        <v>236.75</v>
      </c>
      <c r="IB89" s="68">
        <v>0</v>
      </c>
      <c r="IC89" s="68">
        <v>0</v>
      </c>
      <c r="ID89" s="68">
        <v>0</v>
      </c>
      <c r="IE89" s="68">
        <v>0</v>
      </c>
      <c r="IF89" s="68">
        <v>77374.693815064296</v>
      </c>
      <c r="IG89" s="68">
        <v>0</v>
      </c>
      <c r="IH89" s="68">
        <v>0</v>
      </c>
      <c r="II89" s="68">
        <v>0</v>
      </c>
      <c r="IJ89" s="68">
        <v>0</v>
      </c>
      <c r="IK89" s="68">
        <v>0</v>
      </c>
      <c r="IL89" s="68">
        <v>0</v>
      </c>
      <c r="IM89" s="68">
        <v>0</v>
      </c>
      <c r="IN89" s="68">
        <v>0</v>
      </c>
      <c r="IO89" s="68">
        <v>0</v>
      </c>
      <c r="IP89" s="68">
        <v>0</v>
      </c>
      <c r="IQ89" s="68">
        <v>1524.23011844332</v>
      </c>
      <c r="IR89" s="68">
        <v>0</v>
      </c>
      <c r="IS89" s="68">
        <v>0</v>
      </c>
      <c r="IT89" s="68">
        <v>0</v>
      </c>
      <c r="IU89" s="68">
        <v>0</v>
      </c>
      <c r="IV89" s="68">
        <v>0</v>
      </c>
      <c r="IW89" s="68">
        <v>0</v>
      </c>
      <c r="IX89" s="68">
        <v>0</v>
      </c>
      <c r="IY89" s="68">
        <v>0</v>
      </c>
      <c r="IZ89" s="68">
        <v>0</v>
      </c>
      <c r="JA89" s="68">
        <v>0</v>
      </c>
      <c r="JB89" s="68">
        <v>0</v>
      </c>
      <c r="JC89" s="68">
        <v>0</v>
      </c>
      <c r="JD89" s="68">
        <v>0</v>
      </c>
      <c r="JE89" s="68">
        <v>0</v>
      </c>
      <c r="JF89" s="68">
        <v>0</v>
      </c>
      <c r="JG89" s="68">
        <v>0</v>
      </c>
      <c r="JH89" s="68">
        <v>0</v>
      </c>
      <c r="JI89" s="68">
        <v>0</v>
      </c>
      <c r="JJ89" s="68">
        <v>0</v>
      </c>
      <c r="JK89" s="68">
        <v>0</v>
      </c>
      <c r="JL89" s="68">
        <v>0</v>
      </c>
      <c r="JM89" s="68">
        <v>0</v>
      </c>
      <c r="JN89" s="68">
        <v>0</v>
      </c>
      <c r="JO89" s="68">
        <v>0</v>
      </c>
      <c r="JP89" s="68">
        <v>0</v>
      </c>
      <c r="JQ89" s="68">
        <v>0</v>
      </c>
      <c r="JR89" s="68">
        <v>0</v>
      </c>
      <c r="JS89" s="68">
        <v>0</v>
      </c>
      <c r="JT89" s="68">
        <v>0</v>
      </c>
      <c r="JU89" s="68">
        <v>0</v>
      </c>
      <c r="JV89" s="68">
        <v>0</v>
      </c>
      <c r="JW89" s="68">
        <v>0</v>
      </c>
      <c r="JX89" s="68">
        <v>0</v>
      </c>
      <c r="JY89" s="68">
        <v>0</v>
      </c>
      <c r="JZ89" s="68">
        <v>0</v>
      </c>
      <c r="KA89" s="68">
        <v>0</v>
      </c>
      <c r="KB89" s="68">
        <v>0</v>
      </c>
      <c r="KC89" s="68">
        <v>0</v>
      </c>
      <c r="KD89" s="68">
        <v>0</v>
      </c>
      <c r="KE89" s="68">
        <v>0</v>
      </c>
      <c r="KF89" s="68">
        <v>0</v>
      </c>
      <c r="KG89" s="68">
        <v>0</v>
      </c>
      <c r="KH89" s="68">
        <v>0</v>
      </c>
      <c r="KI89" s="68">
        <v>0</v>
      </c>
      <c r="KJ89" s="68">
        <v>0</v>
      </c>
      <c r="KK89" s="68">
        <v>0</v>
      </c>
      <c r="KL89" s="68">
        <v>0</v>
      </c>
      <c r="KM89" s="68">
        <v>0</v>
      </c>
      <c r="KN89" s="68">
        <v>0</v>
      </c>
      <c r="KO89" s="68">
        <v>0</v>
      </c>
      <c r="KP89" s="68">
        <v>0</v>
      </c>
      <c r="KQ89" s="68">
        <v>0</v>
      </c>
      <c r="KR89" s="68">
        <v>0</v>
      </c>
      <c r="KS89" s="68">
        <v>0</v>
      </c>
      <c r="KT89" s="68">
        <v>0</v>
      </c>
      <c r="KU89" s="68">
        <v>0</v>
      </c>
      <c r="KV89" s="68">
        <v>0</v>
      </c>
      <c r="KW89" s="68">
        <v>0</v>
      </c>
      <c r="KX89" s="68">
        <v>0</v>
      </c>
      <c r="KY89" s="68">
        <v>0</v>
      </c>
      <c r="KZ89" s="68">
        <v>0</v>
      </c>
      <c r="LA89" s="68">
        <v>0</v>
      </c>
      <c r="LB89" s="105"/>
    </row>
    <row r="90" spans="1:314" hidden="1" x14ac:dyDescent="0.65">
      <c r="A90" s="11">
        <v>1</v>
      </c>
      <c r="B90" s="19">
        <v>81</v>
      </c>
      <c r="C90" s="33" t="s">
        <v>755</v>
      </c>
      <c r="D90" s="9" t="s">
        <v>839</v>
      </c>
      <c r="E90" s="9" t="s">
        <v>840</v>
      </c>
      <c r="F90" s="68">
        <v>-196630.258017755</v>
      </c>
      <c r="G90" s="68">
        <v>0</v>
      </c>
      <c r="H90" s="68">
        <v>0</v>
      </c>
      <c r="I90" s="68">
        <v>0</v>
      </c>
      <c r="J90" s="68">
        <v>0</v>
      </c>
      <c r="K90" s="68">
        <v>0</v>
      </c>
      <c r="L90" s="68">
        <v>0</v>
      </c>
      <c r="M90" s="68">
        <v>0</v>
      </c>
      <c r="N90" s="68">
        <v>0</v>
      </c>
      <c r="O90" s="68">
        <v>0</v>
      </c>
      <c r="P90" s="68">
        <v>0</v>
      </c>
      <c r="Q90" s="68">
        <v>0</v>
      </c>
      <c r="R90" s="68">
        <v>0</v>
      </c>
      <c r="S90" s="68">
        <v>0</v>
      </c>
      <c r="T90" s="68">
        <v>0</v>
      </c>
      <c r="U90" s="68">
        <v>0</v>
      </c>
      <c r="V90" s="68">
        <v>0</v>
      </c>
      <c r="W90" s="68">
        <v>-31.395939086294401</v>
      </c>
      <c r="X90" s="68">
        <v>0</v>
      </c>
      <c r="Y90" s="68">
        <v>0</v>
      </c>
      <c r="Z90" s="68">
        <v>0</v>
      </c>
      <c r="AA90" s="68">
        <v>0</v>
      </c>
      <c r="AB90" s="68">
        <v>0</v>
      </c>
      <c r="AC90" s="68">
        <v>0</v>
      </c>
      <c r="AD90" s="68">
        <v>0</v>
      </c>
      <c r="AE90" s="68">
        <v>0</v>
      </c>
      <c r="AF90" s="68">
        <v>0</v>
      </c>
      <c r="AG90" s="68">
        <v>-86.13</v>
      </c>
      <c r="AH90" s="68">
        <v>0</v>
      </c>
      <c r="AI90" s="68">
        <v>0</v>
      </c>
      <c r="AJ90" s="68">
        <v>0</v>
      </c>
      <c r="AK90" s="68">
        <v>0</v>
      </c>
      <c r="AL90" s="68">
        <v>0</v>
      </c>
      <c r="AM90" s="68">
        <v>0</v>
      </c>
      <c r="AN90" s="68">
        <v>0</v>
      </c>
      <c r="AO90" s="68">
        <v>0</v>
      </c>
      <c r="AP90" s="68">
        <v>0</v>
      </c>
      <c r="AQ90" s="68">
        <v>0</v>
      </c>
      <c r="AR90" s="68">
        <v>0</v>
      </c>
      <c r="AS90" s="68">
        <v>0</v>
      </c>
      <c r="AT90" s="68">
        <v>0</v>
      </c>
      <c r="AU90" s="68">
        <v>0</v>
      </c>
      <c r="AV90" s="68">
        <v>0</v>
      </c>
      <c r="AW90" s="68">
        <v>29.952541334966298</v>
      </c>
      <c r="AX90" s="68">
        <v>0</v>
      </c>
      <c r="AY90" s="68">
        <v>0</v>
      </c>
      <c r="AZ90" s="68">
        <v>0</v>
      </c>
      <c r="BA90" s="68">
        <v>-114097.40508267</v>
      </c>
      <c r="BB90" s="68">
        <v>0</v>
      </c>
      <c r="BC90" s="68">
        <v>0</v>
      </c>
      <c r="BD90" s="68">
        <v>0</v>
      </c>
      <c r="BE90" s="68">
        <v>0</v>
      </c>
      <c r="BF90" s="68">
        <v>0</v>
      </c>
      <c r="BG90" s="68">
        <v>0</v>
      </c>
      <c r="BH90" s="68">
        <v>0</v>
      </c>
      <c r="BI90" s="68">
        <v>0</v>
      </c>
      <c r="BJ90" s="68">
        <v>0</v>
      </c>
      <c r="BK90" s="68">
        <v>0</v>
      </c>
      <c r="BL90" s="68">
        <v>-2713.34200857318</v>
      </c>
      <c r="BM90" s="68">
        <v>0</v>
      </c>
      <c r="BN90" s="68">
        <v>0</v>
      </c>
      <c r="BO90" s="68">
        <v>0</v>
      </c>
      <c r="BP90" s="68">
        <v>0</v>
      </c>
      <c r="BQ90" s="68">
        <v>0</v>
      </c>
      <c r="BR90" s="68">
        <v>0</v>
      </c>
      <c r="BS90" s="68">
        <v>0</v>
      </c>
      <c r="BT90" s="68">
        <v>0</v>
      </c>
      <c r="BU90" s="68">
        <v>0</v>
      </c>
      <c r="BV90" s="68">
        <v>0</v>
      </c>
      <c r="BW90" s="68">
        <v>0</v>
      </c>
      <c r="BX90" s="68">
        <v>0</v>
      </c>
      <c r="BY90" s="68">
        <v>0</v>
      </c>
      <c r="BZ90" s="68">
        <v>57.669721458229397</v>
      </c>
      <c r="CA90" s="68">
        <v>0</v>
      </c>
      <c r="CB90" s="68">
        <v>0</v>
      </c>
      <c r="CC90" s="68">
        <v>-20.62</v>
      </c>
      <c r="CD90" s="68">
        <v>0</v>
      </c>
      <c r="CE90" s="68">
        <v>0</v>
      </c>
      <c r="CF90" s="68">
        <v>0</v>
      </c>
      <c r="CG90" s="68">
        <v>0</v>
      </c>
      <c r="CH90" s="68">
        <v>0</v>
      </c>
      <c r="CI90" s="68">
        <v>0</v>
      </c>
      <c r="CJ90" s="68">
        <v>0</v>
      </c>
      <c r="CK90" s="68">
        <v>0</v>
      </c>
      <c r="CL90" s="68">
        <v>0</v>
      </c>
      <c r="CM90" s="68">
        <v>0</v>
      </c>
      <c r="CN90" s="68">
        <v>0</v>
      </c>
      <c r="CO90" s="68">
        <v>0</v>
      </c>
      <c r="CP90" s="68">
        <v>0</v>
      </c>
      <c r="CQ90" s="68">
        <v>0</v>
      </c>
      <c r="CR90" s="68">
        <v>0</v>
      </c>
      <c r="CS90" s="68">
        <v>0</v>
      </c>
      <c r="CT90" s="68">
        <v>0</v>
      </c>
      <c r="CU90" s="68">
        <v>-0.2</v>
      </c>
      <c r="CV90" s="68">
        <v>0</v>
      </c>
      <c r="CW90" s="68">
        <v>0</v>
      </c>
      <c r="CX90" s="68">
        <v>6962.34</v>
      </c>
      <c r="CY90" s="68">
        <v>25589.63</v>
      </c>
      <c r="CZ90" s="68">
        <v>0</v>
      </c>
      <c r="DA90" s="68">
        <v>0</v>
      </c>
      <c r="DB90" s="68">
        <v>500.06</v>
      </c>
      <c r="DC90" s="68">
        <v>0</v>
      </c>
      <c r="DD90" s="68">
        <v>0</v>
      </c>
      <c r="DE90" s="68">
        <v>0</v>
      </c>
      <c r="DF90" s="68">
        <v>0</v>
      </c>
      <c r="DG90" s="68">
        <v>0</v>
      </c>
      <c r="DH90" s="68">
        <v>0</v>
      </c>
      <c r="DI90" s="68">
        <v>0</v>
      </c>
      <c r="DJ90" s="68">
        <v>0</v>
      </c>
      <c r="DK90" s="68">
        <v>0</v>
      </c>
      <c r="DL90" s="68">
        <v>0</v>
      </c>
      <c r="DM90" s="68">
        <v>0</v>
      </c>
      <c r="DN90" s="68">
        <v>0</v>
      </c>
      <c r="DO90" s="68">
        <v>0</v>
      </c>
      <c r="DP90" s="68">
        <v>0</v>
      </c>
      <c r="DQ90" s="68">
        <v>0</v>
      </c>
      <c r="DR90" s="68">
        <v>0</v>
      </c>
      <c r="DS90" s="68">
        <v>0</v>
      </c>
      <c r="DT90" s="68">
        <v>0</v>
      </c>
      <c r="DU90" s="68">
        <v>0</v>
      </c>
      <c r="DV90" s="68">
        <v>0</v>
      </c>
      <c r="DW90" s="68">
        <v>-1249.0555092024499</v>
      </c>
      <c r="DX90" s="68">
        <v>0</v>
      </c>
      <c r="DY90" s="68">
        <v>0</v>
      </c>
      <c r="DZ90" s="68">
        <v>0</v>
      </c>
      <c r="EA90" s="68">
        <v>0</v>
      </c>
      <c r="EB90" s="68">
        <v>0</v>
      </c>
      <c r="EC90" s="68">
        <v>0</v>
      </c>
      <c r="ED90" s="68">
        <v>0</v>
      </c>
      <c r="EE90" s="68">
        <v>0</v>
      </c>
      <c r="EF90" s="68">
        <v>0</v>
      </c>
      <c r="EG90" s="68">
        <v>-13855.6768189509</v>
      </c>
      <c r="EH90" s="68">
        <v>0</v>
      </c>
      <c r="EI90" s="68">
        <v>-8360.6937394246997</v>
      </c>
      <c r="EJ90" s="68">
        <v>0</v>
      </c>
      <c r="EK90" s="68">
        <v>0</v>
      </c>
      <c r="EL90" s="68">
        <v>0</v>
      </c>
      <c r="EM90" s="68">
        <v>0</v>
      </c>
      <c r="EN90" s="68">
        <v>0</v>
      </c>
      <c r="EO90" s="68">
        <v>0</v>
      </c>
      <c r="EP90" s="68">
        <v>0</v>
      </c>
      <c r="EQ90" s="68">
        <v>0</v>
      </c>
      <c r="ER90" s="68">
        <v>0</v>
      </c>
      <c r="ES90" s="68">
        <v>0</v>
      </c>
      <c r="ET90" s="68">
        <v>0</v>
      </c>
      <c r="EU90" s="68">
        <v>0</v>
      </c>
      <c r="EV90" s="68">
        <v>0</v>
      </c>
      <c r="EW90" s="68">
        <v>0</v>
      </c>
      <c r="EX90" s="68">
        <v>0</v>
      </c>
      <c r="EY90" s="68">
        <v>0</v>
      </c>
      <c r="EZ90" s="68">
        <v>0</v>
      </c>
      <c r="FA90" s="68">
        <v>0</v>
      </c>
      <c r="FB90" s="68">
        <v>0</v>
      </c>
      <c r="FC90" s="68">
        <v>0</v>
      </c>
      <c r="FD90" s="68">
        <v>0</v>
      </c>
      <c r="FE90" s="68">
        <v>0</v>
      </c>
      <c r="FF90" s="68">
        <v>0</v>
      </c>
      <c r="FG90" s="68">
        <v>0</v>
      </c>
      <c r="FH90" s="68">
        <v>0</v>
      </c>
      <c r="FI90" s="68">
        <v>0</v>
      </c>
      <c r="FJ90" s="68">
        <v>0</v>
      </c>
      <c r="FK90" s="68">
        <v>-2987.8674219228401</v>
      </c>
      <c r="FL90" s="68">
        <v>0</v>
      </c>
      <c r="FM90" s="68">
        <v>-5160.7299999999996</v>
      </c>
      <c r="FN90" s="68">
        <v>0</v>
      </c>
      <c r="FO90" s="68">
        <v>0</v>
      </c>
      <c r="FP90" s="68">
        <v>0</v>
      </c>
      <c r="FQ90" s="68">
        <v>0</v>
      </c>
      <c r="FR90" s="68">
        <v>0</v>
      </c>
      <c r="FS90" s="68">
        <v>0</v>
      </c>
      <c r="FT90" s="68">
        <v>0</v>
      </c>
      <c r="FU90" s="68">
        <v>0</v>
      </c>
      <c r="FV90" s="68">
        <v>0</v>
      </c>
      <c r="FW90" s="68">
        <v>0</v>
      </c>
      <c r="FX90" s="68">
        <v>0</v>
      </c>
      <c r="FY90" s="68">
        <v>0</v>
      </c>
      <c r="FZ90" s="68">
        <v>0</v>
      </c>
      <c r="GA90" s="68">
        <v>0</v>
      </c>
      <c r="GB90" s="68">
        <v>0</v>
      </c>
      <c r="GC90" s="68">
        <v>0</v>
      </c>
      <c r="GD90" s="68">
        <v>0</v>
      </c>
      <c r="GE90" s="68">
        <v>0</v>
      </c>
      <c r="GF90" s="68">
        <v>0</v>
      </c>
      <c r="GG90" s="68">
        <v>0</v>
      </c>
      <c r="GH90" s="68">
        <v>-400.145437844458</v>
      </c>
      <c r="GI90" s="68">
        <v>0</v>
      </c>
      <c r="GJ90" s="68">
        <v>0</v>
      </c>
      <c r="GK90" s="68">
        <v>0</v>
      </c>
      <c r="GL90" s="68">
        <v>0</v>
      </c>
      <c r="GM90" s="68">
        <v>0</v>
      </c>
      <c r="GN90" s="68">
        <v>-12381.37</v>
      </c>
      <c r="GO90" s="68">
        <v>0</v>
      </c>
      <c r="GP90" s="68">
        <v>0</v>
      </c>
      <c r="GQ90" s="68">
        <v>0</v>
      </c>
      <c r="GR90" s="68">
        <v>0</v>
      </c>
      <c r="GS90" s="68">
        <v>0</v>
      </c>
      <c r="GT90" s="68">
        <v>0</v>
      </c>
      <c r="GU90" s="68">
        <v>0</v>
      </c>
      <c r="GV90" s="68">
        <v>-4949.08</v>
      </c>
      <c r="GW90" s="68">
        <v>0</v>
      </c>
      <c r="GX90" s="68">
        <v>0</v>
      </c>
      <c r="GY90" s="68">
        <v>0</v>
      </c>
      <c r="GZ90" s="68">
        <v>0</v>
      </c>
      <c r="HA90" s="68">
        <v>0</v>
      </c>
      <c r="HB90" s="68">
        <v>0</v>
      </c>
      <c r="HC90" s="68">
        <v>0</v>
      </c>
      <c r="HD90" s="68">
        <v>0</v>
      </c>
      <c r="HE90" s="68">
        <v>0</v>
      </c>
      <c r="HF90" s="68">
        <v>0</v>
      </c>
      <c r="HG90" s="68">
        <v>-61814.272419627698</v>
      </c>
      <c r="HH90" s="68">
        <v>0</v>
      </c>
      <c r="HI90" s="68">
        <v>0</v>
      </c>
      <c r="HJ90" s="68">
        <v>0</v>
      </c>
      <c r="HK90" s="68">
        <v>0</v>
      </c>
      <c r="HL90" s="68">
        <v>0</v>
      </c>
      <c r="HM90" s="68">
        <v>-72.175443968156799</v>
      </c>
      <c r="HN90" s="68">
        <v>0</v>
      </c>
      <c r="HO90" s="68">
        <v>0</v>
      </c>
      <c r="HP90" s="68">
        <v>0</v>
      </c>
      <c r="HQ90" s="68">
        <v>0</v>
      </c>
      <c r="HR90" s="68">
        <v>0</v>
      </c>
      <c r="HS90" s="68">
        <v>-1.5691977954684599</v>
      </c>
      <c r="HT90" s="68">
        <v>0</v>
      </c>
      <c r="HU90" s="68">
        <v>0</v>
      </c>
      <c r="HV90" s="68">
        <v>0</v>
      </c>
      <c r="HW90" s="68">
        <v>0</v>
      </c>
      <c r="HX90" s="68">
        <v>0</v>
      </c>
      <c r="HY90" s="68">
        <v>0</v>
      </c>
      <c r="HZ90" s="68">
        <v>0</v>
      </c>
      <c r="IA90" s="68">
        <v>0</v>
      </c>
      <c r="IB90" s="68">
        <v>0</v>
      </c>
      <c r="IC90" s="68">
        <v>0</v>
      </c>
      <c r="ID90" s="68">
        <v>0</v>
      </c>
      <c r="IE90" s="68">
        <v>0</v>
      </c>
      <c r="IF90" s="68">
        <v>-1588.1812614819401</v>
      </c>
      <c r="IG90" s="68">
        <v>0</v>
      </c>
      <c r="IH90" s="68">
        <v>0</v>
      </c>
      <c r="II90" s="68">
        <v>0</v>
      </c>
      <c r="IJ90" s="68">
        <v>0</v>
      </c>
      <c r="IK90" s="68">
        <v>0</v>
      </c>
      <c r="IL90" s="68">
        <v>0</v>
      </c>
      <c r="IM90" s="68">
        <v>0</v>
      </c>
      <c r="IN90" s="68">
        <v>0</v>
      </c>
      <c r="IO90" s="68">
        <v>0</v>
      </c>
      <c r="IP90" s="68">
        <v>0</v>
      </c>
      <c r="IQ90" s="68">
        <v>0</v>
      </c>
      <c r="IR90" s="68">
        <v>0</v>
      </c>
      <c r="IS90" s="68">
        <v>0</v>
      </c>
      <c r="IT90" s="68">
        <v>0</v>
      </c>
      <c r="IU90" s="68">
        <v>0</v>
      </c>
      <c r="IV90" s="68">
        <v>0</v>
      </c>
      <c r="IW90" s="68">
        <v>0</v>
      </c>
      <c r="IX90" s="68">
        <v>0</v>
      </c>
      <c r="IY90" s="68">
        <v>0</v>
      </c>
      <c r="IZ90" s="68">
        <v>0</v>
      </c>
      <c r="JA90" s="68">
        <v>0</v>
      </c>
      <c r="JB90" s="68">
        <v>0</v>
      </c>
      <c r="JC90" s="68">
        <v>0</v>
      </c>
      <c r="JD90" s="68">
        <v>0</v>
      </c>
      <c r="JE90" s="68">
        <v>0</v>
      </c>
      <c r="JF90" s="68">
        <v>0</v>
      </c>
      <c r="JG90" s="68">
        <v>0</v>
      </c>
      <c r="JH90" s="68">
        <v>0</v>
      </c>
      <c r="JI90" s="68">
        <v>0</v>
      </c>
      <c r="JJ90" s="68">
        <v>0</v>
      </c>
      <c r="JK90" s="68">
        <v>0</v>
      </c>
      <c r="JL90" s="68">
        <v>0</v>
      </c>
      <c r="JM90" s="68">
        <v>0</v>
      </c>
      <c r="JN90" s="68">
        <v>0</v>
      </c>
      <c r="JO90" s="68">
        <v>0</v>
      </c>
      <c r="JP90" s="68">
        <v>0</v>
      </c>
      <c r="JQ90" s="68">
        <v>0</v>
      </c>
      <c r="JR90" s="68">
        <v>0</v>
      </c>
      <c r="JS90" s="68">
        <v>0</v>
      </c>
      <c r="JT90" s="68">
        <v>0</v>
      </c>
      <c r="JU90" s="68">
        <v>0</v>
      </c>
      <c r="JV90" s="68">
        <v>0</v>
      </c>
      <c r="JW90" s="68">
        <v>0</v>
      </c>
      <c r="JX90" s="68">
        <v>0</v>
      </c>
      <c r="JY90" s="68">
        <v>0</v>
      </c>
      <c r="JZ90" s="68">
        <v>0</v>
      </c>
      <c r="KA90" s="68">
        <v>0</v>
      </c>
      <c r="KB90" s="68">
        <v>0</v>
      </c>
      <c r="KC90" s="68">
        <v>0</v>
      </c>
      <c r="KD90" s="68">
        <v>0</v>
      </c>
      <c r="KE90" s="68">
        <v>0</v>
      </c>
      <c r="KF90" s="68">
        <v>0</v>
      </c>
      <c r="KG90" s="68">
        <v>0</v>
      </c>
      <c r="KH90" s="68">
        <v>0</v>
      </c>
      <c r="KI90" s="68">
        <v>0</v>
      </c>
      <c r="KJ90" s="68">
        <v>0</v>
      </c>
      <c r="KK90" s="68">
        <v>0</v>
      </c>
      <c r="KL90" s="68">
        <v>0</v>
      </c>
      <c r="KM90" s="68">
        <v>0</v>
      </c>
      <c r="KN90" s="68">
        <v>0</v>
      </c>
      <c r="KO90" s="68">
        <v>0</v>
      </c>
      <c r="KP90" s="68">
        <v>0</v>
      </c>
      <c r="KQ90" s="68">
        <v>0</v>
      </c>
      <c r="KR90" s="68">
        <v>0</v>
      </c>
      <c r="KS90" s="68">
        <v>0</v>
      </c>
      <c r="KT90" s="68">
        <v>0</v>
      </c>
      <c r="KU90" s="68">
        <v>0</v>
      </c>
      <c r="KV90" s="68">
        <v>0</v>
      </c>
      <c r="KW90" s="68">
        <v>0</v>
      </c>
      <c r="KX90" s="68">
        <v>0</v>
      </c>
      <c r="KY90" s="68">
        <v>0</v>
      </c>
      <c r="KZ90" s="68">
        <v>0</v>
      </c>
      <c r="LA90" s="68">
        <v>0</v>
      </c>
      <c r="LB90" s="105"/>
    </row>
    <row r="91" spans="1:314" hidden="1" x14ac:dyDescent="0.65">
      <c r="A91" s="11">
        <v>1</v>
      </c>
      <c r="B91" s="19">
        <v>82</v>
      </c>
      <c r="C91" s="33" t="s">
        <v>755</v>
      </c>
      <c r="D91" s="9" t="s">
        <v>841</v>
      </c>
      <c r="E91" s="9" t="s">
        <v>842</v>
      </c>
      <c r="F91" s="68">
        <v>-34088.490523742599</v>
      </c>
      <c r="G91" s="68">
        <v>0</v>
      </c>
      <c r="H91" s="68">
        <v>0</v>
      </c>
      <c r="I91" s="68">
        <v>0</v>
      </c>
      <c r="J91" s="68">
        <v>0</v>
      </c>
      <c r="K91" s="68">
        <v>0</v>
      </c>
      <c r="L91" s="68">
        <v>0</v>
      </c>
      <c r="M91" s="68">
        <v>0</v>
      </c>
      <c r="N91" s="68">
        <v>-12863.8773006135</v>
      </c>
      <c r="O91" s="68">
        <v>0</v>
      </c>
      <c r="P91" s="68">
        <v>0</v>
      </c>
      <c r="Q91" s="68">
        <v>0</v>
      </c>
      <c r="R91" s="68">
        <v>0</v>
      </c>
      <c r="S91" s="68">
        <v>-6423.4511694340299</v>
      </c>
      <c r="T91" s="68">
        <v>0</v>
      </c>
      <c r="U91" s="68">
        <v>0</v>
      </c>
      <c r="V91" s="68">
        <v>0</v>
      </c>
      <c r="W91" s="68">
        <v>0</v>
      </c>
      <c r="X91" s="68">
        <v>0</v>
      </c>
      <c r="Y91" s="68">
        <v>0</v>
      </c>
      <c r="Z91" s="68">
        <v>0</v>
      </c>
      <c r="AA91" s="68">
        <v>0</v>
      </c>
      <c r="AB91" s="68">
        <v>0</v>
      </c>
      <c r="AC91" s="68">
        <v>0</v>
      </c>
      <c r="AD91" s="68">
        <v>0</v>
      </c>
      <c r="AE91" s="68">
        <v>0</v>
      </c>
      <c r="AF91" s="68">
        <v>0</v>
      </c>
      <c r="AG91" s="68">
        <v>0</v>
      </c>
      <c r="AH91" s="68">
        <v>0</v>
      </c>
      <c r="AI91" s="68">
        <v>0</v>
      </c>
      <c r="AJ91" s="68">
        <v>0</v>
      </c>
      <c r="AK91" s="68">
        <v>0</v>
      </c>
      <c r="AL91" s="68">
        <v>0</v>
      </c>
      <c r="AM91" s="68">
        <v>0</v>
      </c>
      <c r="AN91" s="68">
        <v>0</v>
      </c>
      <c r="AO91" s="68">
        <v>0</v>
      </c>
      <c r="AP91" s="68">
        <v>0</v>
      </c>
      <c r="AQ91" s="68">
        <v>0</v>
      </c>
      <c r="AR91" s="68">
        <v>0</v>
      </c>
      <c r="AS91" s="68">
        <v>0</v>
      </c>
      <c r="AT91" s="68">
        <v>0</v>
      </c>
      <c r="AU91" s="68">
        <v>0</v>
      </c>
      <c r="AV91" s="68">
        <v>0</v>
      </c>
      <c r="AW91" s="68">
        <v>0</v>
      </c>
      <c r="AX91" s="68">
        <v>0</v>
      </c>
      <c r="AY91" s="68">
        <v>0</v>
      </c>
      <c r="AZ91" s="68">
        <v>0</v>
      </c>
      <c r="BA91" s="68">
        <v>0</v>
      </c>
      <c r="BB91" s="68">
        <v>0</v>
      </c>
      <c r="BC91" s="68">
        <v>0</v>
      </c>
      <c r="BD91" s="68">
        <v>0</v>
      </c>
      <c r="BE91" s="68">
        <v>0</v>
      </c>
      <c r="BF91" s="68">
        <v>0</v>
      </c>
      <c r="BG91" s="68">
        <v>0</v>
      </c>
      <c r="BH91" s="68">
        <v>0</v>
      </c>
      <c r="BI91" s="68">
        <v>0</v>
      </c>
      <c r="BJ91" s="68">
        <v>0</v>
      </c>
      <c r="BK91" s="68">
        <v>0</v>
      </c>
      <c r="BL91" s="68">
        <v>0</v>
      </c>
      <c r="BM91" s="68">
        <v>0</v>
      </c>
      <c r="BN91" s="68">
        <v>0</v>
      </c>
      <c r="BO91" s="68">
        <v>0</v>
      </c>
      <c r="BP91" s="68">
        <v>0</v>
      </c>
      <c r="BQ91" s="68">
        <v>0</v>
      </c>
      <c r="BR91" s="68">
        <v>0</v>
      </c>
      <c r="BS91" s="68">
        <v>0</v>
      </c>
      <c r="BT91" s="68">
        <v>0</v>
      </c>
      <c r="BU91" s="68">
        <v>0</v>
      </c>
      <c r="BV91" s="68">
        <v>0</v>
      </c>
      <c r="BW91" s="68">
        <v>0</v>
      </c>
      <c r="BX91" s="68">
        <v>0</v>
      </c>
      <c r="BY91" s="68">
        <v>0</v>
      </c>
      <c r="BZ91" s="68">
        <v>0</v>
      </c>
      <c r="CA91" s="68">
        <v>0</v>
      </c>
      <c r="CB91" s="68">
        <v>0</v>
      </c>
      <c r="CC91" s="68">
        <v>0</v>
      </c>
      <c r="CD91" s="68">
        <v>0</v>
      </c>
      <c r="CE91" s="68">
        <v>0</v>
      </c>
      <c r="CF91" s="68">
        <v>0</v>
      </c>
      <c r="CG91" s="68">
        <v>0</v>
      </c>
      <c r="CH91" s="68">
        <v>0</v>
      </c>
      <c r="CI91" s="68">
        <v>0</v>
      </c>
      <c r="CJ91" s="68">
        <v>0</v>
      </c>
      <c r="CK91" s="68">
        <v>0</v>
      </c>
      <c r="CL91" s="68">
        <v>0</v>
      </c>
      <c r="CM91" s="68">
        <v>0</v>
      </c>
      <c r="CN91" s="68">
        <v>0</v>
      </c>
      <c r="CO91" s="68">
        <v>0</v>
      </c>
      <c r="CP91" s="68">
        <v>0</v>
      </c>
      <c r="CQ91" s="68">
        <v>0</v>
      </c>
      <c r="CR91" s="68">
        <v>0</v>
      </c>
      <c r="CS91" s="68">
        <v>0</v>
      </c>
      <c r="CT91" s="68">
        <v>0</v>
      </c>
      <c r="CU91" s="68">
        <v>0</v>
      </c>
      <c r="CV91" s="68">
        <v>0</v>
      </c>
      <c r="CW91" s="68">
        <v>0</v>
      </c>
      <c r="CX91" s="68">
        <v>0</v>
      </c>
      <c r="CY91" s="68">
        <v>0</v>
      </c>
      <c r="CZ91" s="68">
        <v>0</v>
      </c>
      <c r="DA91" s="68">
        <v>0</v>
      </c>
      <c r="DB91" s="68">
        <v>0</v>
      </c>
      <c r="DC91" s="68">
        <v>0</v>
      </c>
      <c r="DD91" s="68">
        <v>0</v>
      </c>
      <c r="DE91" s="68">
        <v>0</v>
      </c>
      <c r="DF91" s="68">
        <v>0</v>
      </c>
      <c r="DG91" s="68">
        <v>0</v>
      </c>
      <c r="DH91" s="68">
        <v>0</v>
      </c>
      <c r="DI91" s="68">
        <v>0</v>
      </c>
      <c r="DJ91" s="68">
        <v>0</v>
      </c>
      <c r="DK91" s="68">
        <v>0</v>
      </c>
      <c r="DL91" s="68">
        <v>0</v>
      </c>
      <c r="DM91" s="68">
        <v>0</v>
      </c>
      <c r="DN91" s="68">
        <v>0</v>
      </c>
      <c r="DO91" s="68">
        <v>0</v>
      </c>
      <c r="DP91" s="68">
        <v>0</v>
      </c>
      <c r="DQ91" s="68">
        <v>0</v>
      </c>
      <c r="DR91" s="68">
        <v>0</v>
      </c>
      <c r="DS91" s="68">
        <v>0</v>
      </c>
      <c r="DT91" s="68">
        <v>0</v>
      </c>
      <c r="DU91" s="68">
        <v>0</v>
      </c>
      <c r="DV91" s="68">
        <v>0</v>
      </c>
      <c r="DW91" s="68">
        <v>0</v>
      </c>
      <c r="DX91" s="68">
        <v>0</v>
      </c>
      <c r="DY91" s="68">
        <v>0</v>
      </c>
      <c r="DZ91" s="68">
        <v>0</v>
      </c>
      <c r="EA91" s="68">
        <v>0</v>
      </c>
      <c r="EB91" s="68">
        <v>0</v>
      </c>
      <c r="EC91" s="68">
        <v>0</v>
      </c>
      <c r="ED91" s="68">
        <v>-11482.085889570601</v>
      </c>
      <c r="EE91" s="68">
        <v>0</v>
      </c>
      <c r="EF91" s="68">
        <v>0</v>
      </c>
      <c r="EG91" s="68">
        <v>0</v>
      </c>
      <c r="EH91" s="68">
        <v>0</v>
      </c>
      <c r="EI91" s="68">
        <v>0</v>
      </c>
      <c r="EJ91" s="68">
        <v>0</v>
      </c>
      <c r="EK91" s="68">
        <v>0</v>
      </c>
      <c r="EL91" s="68">
        <v>0</v>
      </c>
      <c r="EM91" s="68">
        <v>0</v>
      </c>
      <c r="EN91" s="68">
        <v>0</v>
      </c>
      <c r="EO91" s="68">
        <v>0</v>
      </c>
      <c r="EP91" s="68">
        <v>0</v>
      </c>
      <c r="EQ91" s="68">
        <v>0</v>
      </c>
      <c r="ER91" s="68">
        <v>0</v>
      </c>
      <c r="ES91" s="68">
        <v>0</v>
      </c>
      <c r="ET91" s="68">
        <v>0</v>
      </c>
      <c r="EU91" s="68">
        <v>0</v>
      </c>
      <c r="EV91" s="68">
        <v>0</v>
      </c>
      <c r="EW91" s="68">
        <v>0</v>
      </c>
      <c r="EX91" s="68">
        <v>-0.10831302464121299</v>
      </c>
      <c r="EY91" s="68">
        <v>0</v>
      </c>
      <c r="EZ91" s="68">
        <v>0</v>
      </c>
      <c r="FA91" s="68">
        <v>0</v>
      </c>
      <c r="FB91" s="68">
        <v>0</v>
      </c>
      <c r="FC91" s="68">
        <v>-1192.9610829103201</v>
      </c>
      <c r="FD91" s="68">
        <v>0</v>
      </c>
      <c r="FE91" s="68">
        <v>0</v>
      </c>
      <c r="FF91" s="68">
        <v>0</v>
      </c>
      <c r="FG91" s="68">
        <v>0</v>
      </c>
      <c r="FH91" s="68">
        <v>0</v>
      </c>
      <c r="FI91" s="68">
        <v>0</v>
      </c>
      <c r="FJ91" s="68">
        <v>0</v>
      </c>
      <c r="FK91" s="68">
        <v>0</v>
      </c>
      <c r="FL91" s="68">
        <v>0</v>
      </c>
      <c r="FM91" s="68">
        <v>0</v>
      </c>
      <c r="FN91" s="68">
        <v>0</v>
      </c>
      <c r="FO91" s="68">
        <v>0</v>
      </c>
      <c r="FP91" s="68">
        <v>0</v>
      </c>
      <c r="FQ91" s="68">
        <v>0</v>
      </c>
      <c r="FR91" s="68">
        <v>0</v>
      </c>
      <c r="FS91" s="68">
        <v>0</v>
      </c>
      <c r="FT91" s="68">
        <v>0</v>
      </c>
      <c r="FU91" s="68">
        <v>0</v>
      </c>
      <c r="FV91" s="68">
        <v>-2126.0067681895098</v>
      </c>
      <c r="FW91" s="68">
        <v>0</v>
      </c>
      <c r="FX91" s="68">
        <v>0</v>
      </c>
      <c r="FY91" s="68">
        <v>0</v>
      </c>
      <c r="FZ91" s="68">
        <v>0</v>
      </c>
      <c r="GA91" s="68">
        <v>0</v>
      </c>
      <c r="GB91" s="68">
        <v>0</v>
      </c>
      <c r="GC91" s="68">
        <v>0</v>
      </c>
      <c r="GD91" s="68">
        <v>0</v>
      </c>
      <c r="GE91" s="68">
        <v>0</v>
      </c>
      <c r="GF91" s="68">
        <v>0</v>
      </c>
      <c r="GG91" s="68">
        <v>0</v>
      </c>
      <c r="GH91" s="68">
        <v>0</v>
      </c>
      <c r="GI91" s="68">
        <v>0</v>
      </c>
      <c r="GJ91" s="68">
        <v>0</v>
      </c>
      <c r="GK91" s="68">
        <v>0</v>
      </c>
      <c r="GL91" s="68">
        <v>0</v>
      </c>
      <c r="GM91" s="68">
        <v>0</v>
      </c>
      <c r="GN91" s="68">
        <v>0</v>
      </c>
      <c r="GO91" s="68">
        <v>0</v>
      </c>
      <c r="GP91" s="68">
        <v>0</v>
      </c>
      <c r="GQ91" s="68">
        <v>0</v>
      </c>
      <c r="GR91" s="68">
        <v>0</v>
      </c>
      <c r="GS91" s="68">
        <v>0</v>
      </c>
      <c r="GT91" s="68">
        <v>0</v>
      </c>
      <c r="GU91" s="68">
        <v>0</v>
      </c>
      <c r="GV91" s="68">
        <v>0</v>
      </c>
      <c r="GW91" s="68">
        <v>0</v>
      </c>
      <c r="GX91" s="68">
        <v>0</v>
      </c>
      <c r="GY91" s="68">
        <v>0</v>
      </c>
      <c r="GZ91" s="68">
        <v>0</v>
      </c>
      <c r="HA91" s="68">
        <v>0</v>
      </c>
      <c r="HB91" s="68">
        <v>0</v>
      </c>
      <c r="HC91" s="68">
        <v>0</v>
      </c>
      <c r="HD91" s="68">
        <v>0</v>
      </c>
      <c r="HE91" s="68">
        <v>0</v>
      </c>
      <c r="HF91" s="68">
        <v>0</v>
      </c>
      <c r="HG91" s="68">
        <v>0</v>
      </c>
      <c r="HH91" s="68">
        <v>0</v>
      </c>
      <c r="HI91" s="68">
        <v>0</v>
      </c>
      <c r="HJ91" s="68">
        <v>0</v>
      </c>
      <c r="HK91" s="68">
        <v>0</v>
      </c>
      <c r="HL91" s="68">
        <v>0</v>
      </c>
      <c r="HM91" s="68">
        <v>0</v>
      </c>
      <c r="HN91" s="68">
        <v>0</v>
      </c>
      <c r="HO91" s="68">
        <v>0</v>
      </c>
      <c r="HP91" s="68">
        <v>0</v>
      </c>
      <c r="HQ91" s="68">
        <v>0</v>
      </c>
      <c r="HR91" s="68">
        <v>0</v>
      </c>
      <c r="HS91" s="68">
        <v>0</v>
      </c>
      <c r="HT91" s="68">
        <v>0</v>
      </c>
      <c r="HU91" s="68">
        <v>0</v>
      </c>
      <c r="HV91" s="68">
        <v>0</v>
      </c>
      <c r="HW91" s="68">
        <v>0</v>
      </c>
      <c r="HX91" s="68">
        <v>0</v>
      </c>
      <c r="HY91" s="68">
        <v>0</v>
      </c>
      <c r="HZ91" s="68">
        <v>0</v>
      </c>
      <c r="IA91" s="68">
        <v>0</v>
      </c>
      <c r="IB91" s="68">
        <v>0</v>
      </c>
      <c r="IC91" s="68">
        <v>0</v>
      </c>
      <c r="ID91" s="68">
        <v>0</v>
      </c>
      <c r="IE91" s="68">
        <v>0</v>
      </c>
      <c r="IF91" s="68">
        <v>0</v>
      </c>
      <c r="IG91" s="68">
        <v>0</v>
      </c>
      <c r="IH91" s="68">
        <v>0</v>
      </c>
      <c r="II91" s="68">
        <v>0</v>
      </c>
      <c r="IJ91" s="68">
        <v>0</v>
      </c>
      <c r="IK91" s="68">
        <v>0</v>
      </c>
      <c r="IL91" s="68">
        <v>0</v>
      </c>
      <c r="IM91" s="68">
        <v>0</v>
      </c>
      <c r="IN91" s="68">
        <v>0</v>
      </c>
      <c r="IO91" s="68">
        <v>0</v>
      </c>
      <c r="IP91" s="68">
        <v>0</v>
      </c>
      <c r="IQ91" s="68">
        <v>0</v>
      </c>
      <c r="IR91" s="68">
        <v>0</v>
      </c>
      <c r="IS91" s="68">
        <v>0</v>
      </c>
      <c r="IT91" s="68">
        <v>0</v>
      </c>
      <c r="IU91" s="68">
        <v>0</v>
      </c>
      <c r="IV91" s="68">
        <v>0</v>
      </c>
      <c r="IW91" s="68">
        <v>0</v>
      </c>
      <c r="IX91" s="68">
        <v>0</v>
      </c>
      <c r="IY91" s="68">
        <v>0</v>
      </c>
      <c r="IZ91" s="68">
        <v>0</v>
      </c>
      <c r="JA91" s="68">
        <v>0</v>
      </c>
      <c r="JB91" s="68">
        <v>0</v>
      </c>
      <c r="JC91" s="68">
        <v>0</v>
      </c>
      <c r="JD91" s="68">
        <v>0</v>
      </c>
      <c r="JE91" s="68">
        <v>0</v>
      </c>
      <c r="JF91" s="68">
        <v>0</v>
      </c>
      <c r="JG91" s="68">
        <v>0</v>
      </c>
      <c r="JH91" s="68">
        <v>0</v>
      </c>
      <c r="JI91" s="68">
        <v>0</v>
      </c>
      <c r="JJ91" s="68">
        <v>0</v>
      </c>
      <c r="JK91" s="68">
        <v>0</v>
      </c>
      <c r="JL91" s="68">
        <v>0</v>
      </c>
      <c r="JM91" s="68">
        <v>0</v>
      </c>
      <c r="JN91" s="68">
        <v>0</v>
      </c>
      <c r="JO91" s="68">
        <v>0</v>
      </c>
      <c r="JP91" s="68">
        <v>0</v>
      </c>
      <c r="JQ91" s="68">
        <v>0</v>
      </c>
      <c r="JR91" s="68">
        <v>0</v>
      </c>
      <c r="JS91" s="68">
        <v>0</v>
      </c>
      <c r="JT91" s="68">
        <v>0</v>
      </c>
      <c r="JU91" s="68">
        <v>0</v>
      </c>
      <c r="JV91" s="68">
        <v>0</v>
      </c>
      <c r="JW91" s="68">
        <v>0</v>
      </c>
      <c r="JX91" s="68">
        <v>0</v>
      </c>
      <c r="JY91" s="68">
        <v>0</v>
      </c>
      <c r="JZ91" s="68">
        <v>0</v>
      </c>
      <c r="KA91" s="68">
        <v>0</v>
      </c>
      <c r="KB91" s="68">
        <v>0</v>
      </c>
      <c r="KC91" s="68">
        <v>0</v>
      </c>
      <c r="KD91" s="68">
        <v>0</v>
      </c>
      <c r="KE91" s="68">
        <v>0</v>
      </c>
      <c r="KF91" s="68">
        <v>0</v>
      </c>
      <c r="KG91" s="68">
        <v>0</v>
      </c>
      <c r="KH91" s="68">
        <v>0</v>
      </c>
      <c r="KI91" s="68">
        <v>0</v>
      </c>
      <c r="KJ91" s="68">
        <v>0</v>
      </c>
      <c r="KK91" s="68">
        <v>0</v>
      </c>
      <c r="KL91" s="68">
        <v>0</v>
      </c>
      <c r="KM91" s="68">
        <v>0</v>
      </c>
      <c r="KN91" s="68">
        <v>0</v>
      </c>
      <c r="KO91" s="68">
        <v>0</v>
      </c>
      <c r="KP91" s="68">
        <v>0</v>
      </c>
      <c r="KQ91" s="68">
        <v>0</v>
      </c>
      <c r="KR91" s="68">
        <v>0</v>
      </c>
      <c r="KS91" s="68">
        <v>0</v>
      </c>
      <c r="KT91" s="68">
        <v>0</v>
      </c>
      <c r="KU91" s="68">
        <v>0</v>
      </c>
      <c r="KV91" s="68">
        <v>0</v>
      </c>
      <c r="KW91" s="68">
        <v>0</v>
      </c>
      <c r="KX91" s="68">
        <v>0</v>
      </c>
      <c r="KY91" s="68">
        <v>0</v>
      </c>
      <c r="KZ91" s="68">
        <v>0</v>
      </c>
      <c r="LA91" s="68">
        <v>0</v>
      </c>
      <c r="LB91" s="105"/>
    </row>
    <row r="92" spans="1:314" hidden="1" x14ac:dyDescent="0.65">
      <c r="A92" s="11" t="s">
        <v>683</v>
      </c>
      <c r="B92" s="19">
        <v>83</v>
      </c>
      <c r="C92" s="33" t="s">
        <v>755</v>
      </c>
      <c r="D92" s="9" t="s">
        <v>843</v>
      </c>
      <c r="E92" s="9" t="s">
        <v>844</v>
      </c>
      <c r="F92" s="68">
        <v>-230718.74854149701</v>
      </c>
      <c r="G92" s="68">
        <v>0</v>
      </c>
      <c r="H92" s="68">
        <v>0</v>
      </c>
      <c r="I92" s="68">
        <v>0</v>
      </c>
      <c r="J92" s="68">
        <v>0</v>
      </c>
      <c r="K92" s="68">
        <v>0</v>
      </c>
      <c r="L92" s="68">
        <v>0</v>
      </c>
      <c r="M92" s="68">
        <v>0</v>
      </c>
      <c r="N92" s="68">
        <v>-12863.8773006135</v>
      </c>
      <c r="O92" s="68">
        <v>0</v>
      </c>
      <c r="P92" s="68">
        <v>0</v>
      </c>
      <c r="Q92" s="68">
        <v>0</v>
      </c>
      <c r="R92" s="68">
        <v>0</v>
      </c>
      <c r="S92" s="68">
        <v>-6423.4511694340299</v>
      </c>
      <c r="T92" s="68">
        <v>0</v>
      </c>
      <c r="U92" s="68">
        <v>0</v>
      </c>
      <c r="V92" s="68">
        <v>0</v>
      </c>
      <c r="W92" s="68">
        <v>-31.395939086294401</v>
      </c>
      <c r="X92" s="68">
        <v>0</v>
      </c>
      <c r="Y92" s="68">
        <v>0</v>
      </c>
      <c r="Z92" s="68">
        <v>0</v>
      </c>
      <c r="AA92" s="68">
        <v>0</v>
      </c>
      <c r="AB92" s="68">
        <v>0</v>
      </c>
      <c r="AC92" s="68">
        <v>0</v>
      </c>
      <c r="AD92" s="68">
        <v>0</v>
      </c>
      <c r="AE92" s="68">
        <v>0</v>
      </c>
      <c r="AF92" s="68">
        <v>0</v>
      </c>
      <c r="AG92" s="68">
        <v>-86.13</v>
      </c>
      <c r="AH92" s="68">
        <v>0</v>
      </c>
      <c r="AI92" s="68">
        <v>0</v>
      </c>
      <c r="AJ92" s="68">
        <v>0</v>
      </c>
      <c r="AK92" s="68">
        <v>0</v>
      </c>
      <c r="AL92" s="68">
        <v>0</v>
      </c>
      <c r="AM92" s="68">
        <v>0</v>
      </c>
      <c r="AN92" s="68">
        <v>0</v>
      </c>
      <c r="AO92" s="68">
        <v>0</v>
      </c>
      <c r="AP92" s="68">
        <v>0</v>
      </c>
      <c r="AQ92" s="68">
        <v>0</v>
      </c>
      <c r="AR92" s="68">
        <v>0</v>
      </c>
      <c r="AS92" s="68">
        <v>0</v>
      </c>
      <c r="AT92" s="68">
        <v>0</v>
      </c>
      <c r="AU92" s="68">
        <v>0</v>
      </c>
      <c r="AV92" s="68">
        <v>0</v>
      </c>
      <c r="AW92" s="68">
        <v>29.952541334966298</v>
      </c>
      <c r="AX92" s="68">
        <v>0</v>
      </c>
      <c r="AY92" s="68">
        <v>0</v>
      </c>
      <c r="AZ92" s="68">
        <v>0</v>
      </c>
      <c r="BA92" s="68">
        <v>-114097.40508267</v>
      </c>
      <c r="BB92" s="68">
        <v>0</v>
      </c>
      <c r="BC92" s="68">
        <v>0</v>
      </c>
      <c r="BD92" s="68">
        <v>0</v>
      </c>
      <c r="BE92" s="68">
        <v>0</v>
      </c>
      <c r="BF92" s="68">
        <v>0</v>
      </c>
      <c r="BG92" s="68">
        <v>0</v>
      </c>
      <c r="BH92" s="68">
        <v>0</v>
      </c>
      <c r="BI92" s="68">
        <v>0</v>
      </c>
      <c r="BJ92" s="68">
        <v>0</v>
      </c>
      <c r="BK92" s="68">
        <v>0</v>
      </c>
      <c r="BL92" s="68">
        <v>-2713.34200857318</v>
      </c>
      <c r="BM92" s="68">
        <v>0</v>
      </c>
      <c r="BN92" s="68">
        <v>0</v>
      </c>
      <c r="BO92" s="68">
        <v>0</v>
      </c>
      <c r="BP92" s="68">
        <v>0</v>
      </c>
      <c r="BQ92" s="68">
        <v>0</v>
      </c>
      <c r="BR92" s="68">
        <v>0</v>
      </c>
      <c r="BS92" s="68">
        <v>0</v>
      </c>
      <c r="BT92" s="68">
        <v>0</v>
      </c>
      <c r="BU92" s="68">
        <v>0</v>
      </c>
      <c r="BV92" s="68">
        <v>0</v>
      </c>
      <c r="BW92" s="68">
        <v>0</v>
      </c>
      <c r="BX92" s="68">
        <v>0</v>
      </c>
      <c r="BY92" s="68">
        <v>0</v>
      </c>
      <c r="BZ92" s="68">
        <v>57.669721458229397</v>
      </c>
      <c r="CA92" s="68">
        <v>0</v>
      </c>
      <c r="CB92" s="68">
        <v>0</v>
      </c>
      <c r="CC92" s="68">
        <v>-20.62</v>
      </c>
      <c r="CD92" s="68">
        <v>0</v>
      </c>
      <c r="CE92" s="68">
        <v>0</v>
      </c>
      <c r="CF92" s="68">
        <v>0</v>
      </c>
      <c r="CG92" s="68">
        <v>0</v>
      </c>
      <c r="CH92" s="68">
        <v>0</v>
      </c>
      <c r="CI92" s="68">
        <v>0</v>
      </c>
      <c r="CJ92" s="68">
        <v>0</v>
      </c>
      <c r="CK92" s="68">
        <v>0</v>
      </c>
      <c r="CL92" s="68">
        <v>0</v>
      </c>
      <c r="CM92" s="68">
        <v>0</v>
      </c>
      <c r="CN92" s="68">
        <v>0</v>
      </c>
      <c r="CO92" s="68">
        <v>0</v>
      </c>
      <c r="CP92" s="68">
        <v>0</v>
      </c>
      <c r="CQ92" s="68">
        <v>0</v>
      </c>
      <c r="CR92" s="68">
        <v>0</v>
      </c>
      <c r="CS92" s="68">
        <v>0</v>
      </c>
      <c r="CT92" s="68">
        <v>0</v>
      </c>
      <c r="CU92" s="68">
        <v>-0.2</v>
      </c>
      <c r="CV92" s="68">
        <v>0</v>
      </c>
      <c r="CW92" s="68">
        <v>0</v>
      </c>
      <c r="CX92" s="68">
        <v>6962.34</v>
      </c>
      <c r="CY92" s="68">
        <v>25589.63</v>
      </c>
      <c r="CZ92" s="68">
        <v>0</v>
      </c>
      <c r="DA92" s="68">
        <v>0</v>
      </c>
      <c r="DB92" s="68">
        <v>500.06</v>
      </c>
      <c r="DC92" s="68">
        <v>0</v>
      </c>
      <c r="DD92" s="68">
        <v>0</v>
      </c>
      <c r="DE92" s="68">
        <v>0</v>
      </c>
      <c r="DF92" s="68">
        <v>0</v>
      </c>
      <c r="DG92" s="68">
        <v>0</v>
      </c>
      <c r="DH92" s="68">
        <v>0</v>
      </c>
      <c r="DI92" s="68">
        <v>0</v>
      </c>
      <c r="DJ92" s="68">
        <v>0</v>
      </c>
      <c r="DK92" s="68">
        <v>0</v>
      </c>
      <c r="DL92" s="68">
        <v>0</v>
      </c>
      <c r="DM92" s="68">
        <v>0</v>
      </c>
      <c r="DN92" s="68">
        <v>0</v>
      </c>
      <c r="DO92" s="68">
        <v>0</v>
      </c>
      <c r="DP92" s="68">
        <v>0</v>
      </c>
      <c r="DQ92" s="68">
        <v>0</v>
      </c>
      <c r="DR92" s="68">
        <v>0</v>
      </c>
      <c r="DS92" s="68">
        <v>0</v>
      </c>
      <c r="DT92" s="68">
        <v>0</v>
      </c>
      <c r="DU92" s="68">
        <v>0</v>
      </c>
      <c r="DV92" s="68">
        <v>0</v>
      </c>
      <c r="DW92" s="68">
        <v>-1249.0555092024499</v>
      </c>
      <c r="DX92" s="68">
        <v>0</v>
      </c>
      <c r="DY92" s="68">
        <v>0</v>
      </c>
      <c r="DZ92" s="68">
        <v>0</v>
      </c>
      <c r="EA92" s="68">
        <v>0</v>
      </c>
      <c r="EB92" s="68">
        <v>0</v>
      </c>
      <c r="EC92" s="68">
        <v>0</v>
      </c>
      <c r="ED92" s="68">
        <v>-11482.085889570601</v>
      </c>
      <c r="EE92" s="68">
        <v>0</v>
      </c>
      <c r="EF92" s="68">
        <v>0</v>
      </c>
      <c r="EG92" s="68">
        <v>-13855.6768189509</v>
      </c>
      <c r="EH92" s="68">
        <v>0</v>
      </c>
      <c r="EI92" s="68">
        <v>-8360.6937394246997</v>
      </c>
      <c r="EJ92" s="68">
        <v>0</v>
      </c>
      <c r="EK92" s="68">
        <v>0</v>
      </c>
      <c r="EL92" s="68">
        <v>0</v>
      </c>
      <c r="EM92" s="68">
        <v>0</v>
      </c>
      <c r="EN92" s="68">
        <v>0</v>
      </c>
      <c r="EO92" s="68">
        <v>0</v>
      </c>
      <c r="EP92" s="68">
        <v>0</v>
      </c>
      <c r="EQ92" s="68">
        <v>0</v>
      </c>
      <c r="ER92" s="68">
        <v>0</v>
      </c>
      <c r="ES92" s="68">
        <v>0</v>
      </c>
      <c r="ET92" s="68">
        <v>0</v>
      </c>
      <c r="EU92" s="68">
        <v>0</v>
      </c>
      <c r="EV92" s="68">
        <v>0</v>
      </c>
      <c r="EW92" s="68">
        <v>0</v>
      </c>
      <c r="EX92" s="68">
        <v>-0.10831302464121299</v>
      </c>
      <c r="EY92" s="68">
        <v>0</v>
      </c>
      <c r="EZ92" s="68">
        <v>0</v>
      </c>
      <c r="FA92" s="68">
        <v>0</v>
      </c>
      <c r="FB92" s="68">
        <v>0</v>
      </c>
      <c r="FC92" s="68">
        <v>-1192.9610829103201</v>
      </c>
      <c r="FD92" s="68">
        <v>0</v>
      </c>
      <c r="FE92" s="68">
        <v>0</v>
      </c>
      <c r="FF92" s="68">
        <v>0</v>
      </c>
      <c r="FG92" s="68">
        <v>0</v>
      </c>
      <c r="FH92" s="68">
        <v>0</v>
      </c>
      <c r="FI92" s="68">
        <v>0</v>
      </c>
      <c r="FJ92" s="68">
        <v>0</v>
      </c>
      <c r="FK92" s="68">
        <v>-2987.8674219228401</v>
      </c>
      <c r="FL92" s="68">
        <v>0</v>
      </c>
      <c r="FM92" s="68">
        <v>-5160.7299999999996</v>
      </c>
      <c r="FN92" s="68">
        <v>0</v>
      </c>
      <c r="FO92" s="68">
        <v>0</v>
      </c>
      <c r="FP92" s="68">
        <v>0</v>
      </c>
      <c r="FQ92" s="68">
        <v>0</v>
      </c>
      <c r="FR92" s="68">
        <v>0</v>
      </c>
      <c r="FS92" s="68">
        <v>0</v>
      </c>
      <c r="FT92" s="68">
        <v>0</v>
      </c>
      <c r="FU92" s="68">
        <v>0</v>
      </c>
      <c r="FV92" s="68">
        <v>-2126.0067681895098</v>
      </c>
      <c r="FW92" s="68">
        <v>0</v>
      </c>
      <c r="FX92" s="68">
        <v>0</v>
      </c>
      <c r="FY92" s="68">
        <v>0</v>
      </c>
      <c r="FZ92" s="68">
        <v>0</v>
      </c>
      <c r="GA92" s="68">
        <v>0</v>
      </c>
      <c r="GB92" s="68">
        <v>0</v>
      </c>
      <c r="GC92" s="68">
        <v>0</v>
      </c>
      <c r="GD92" s="68">
        <v>0</v>
      </c>
      <c r="GE92" s="68">
        <v>0</v>
      </c>
      <c r="GF92" s="68">
        <v>0</v>
      </c>
      <c r="GG92" s="68">
        <v>0</v>
      </c>
      <c r="GH92" s="68">
        <v>-400.145437844458</v>
      </c>
      <c r="GI92" s="68">
        <v>0</v>
      </c>
      <c r="GJ92" s="68">
        <v>0</v>
      </c>
      <c r="GK92" s="68">
        <v>0</v>
      </c>
      <c r="GL92" s="68">
        <v>0</v>
      </c>
      <c r="GM92" s="68">
        <v>0</v>
      </c>
      <c r="GN92" s="68">
        <v>-12381.37</v>
      </c>
      <c r="GO92" s="68">
        <v>0</v>
      </c>
      <c r="GP92" s="68">
        <v>0</v>
      </c>
      <c r="GQ92" s="68">
        <v>0</v>
      </c>
      <c r="GR92" s="68">
        <v>0</v>
      </c>
      <c r="GS92" s="68">
        <v>0</v>
      </c>
      <c r="GT92" s="68">
        <v>0</v>
      </c>
      <c r="GU92" s="68">
        <v>0</v>
      </c>
      <c r="GV92" s="68">
        <v>-4949.08</v>
      </c>
      <c r="GW92" s="68">
        <v>0</v>
      </c>
      <c r="GX92" s="68">
        <v>0</v>
      </c>
      <c r="GY92" s="68">
        <v>0</v>
      </c>
      <c r="GZ92" s="68">
        <v>0</v>
      </c>
      <c r="HA92" s="68">
        <v>0</v>
      </c>
      <c r="HB92" s="68">
        <v>0</v>
      </c>
      <c r="HC92" s="68">
        <v>0</v>
      </c>
      <c r="HD92" s="68">
        <v>0</v>
      </c>
      <c r="HE92" s="68">
        <v>0</v>
      </c>
      <c r="HF92" s="68">
        <v>0</v>
      </c>
      <c r="HG92" s="68">
        <v>-61814.272419627698</v>
      </c>
      <c r="HH92" s="68">
        <v>0</v>
      </c>
      <c r="HI92" s="68">
        <v>0</v>
      </c>
      <c r="HJ92" s="68">
        <v>0</v>
      </c>
      <c r="HK92" s="68">
        <v>0</v>
      </c>
      <c r="HL92" s="68">
        <v>0</v>
      </c>
      <c r="HM92" s="68">
        <v>-72.175443968156799</v>
      </c>
      <c r="HN92" s="68">
        <v>0</v>
      </c>
      <c r="HO92" s="68">
        <v>0</v>
      </c>
      <c r="HP92" s="68">
        <v>0</v>
      </c>
      <c r="HQ92" s="68">
        <v>0</v>
      </c>
      <c r="HR92" s="68">
        <v>0</v>
      </c>
      <c r="HS92" s="68">
        <v>-1.5691977954684599</v>
      </c>
      <c r="HT92" s="68">
        <v>0</v>
      </c>
      <c r="HU92" s="68">
        <v>0</v>
      </c>
      <c r="HV92" s="68">
        <v>0</v>
      </c>
      <c r="HW92" s="68">
        <v>0</v>
      </c>
      <c r="HX92" s="68">
        <v>0</v>
      </c>
      <c r="HY92" s="68">
        <v>0</v>
      </c>
      <c r="HZ92" s="68">
        <v>0</v>
      </c>
      <c r="IA92" s="68">
        <v>0</v>
      </c>
      <c r="IB92" s="68">
        <v>0</v>
      </c>
      <c r="IC92" s="68">
        <v>0</v>
      </c>
      <c r="ID92" s="68">
        <v>0</v>
      </c>
      <c r="IE92" s="68">
        <v>0</v>
      </c>
      <c r="IF92" s="68">
        <v>-1588.1812614819401</v>
      </c>
      <c r="IG92" s="68">
        <v>0</v>
      </c>
      <c r="IH92" s="68">
        <v>0</v>
      </c>
      <c r="II92" s="68">
        <v>0</v>
      </c>
      <c r="IJ92" s="68">
        <v>0</v>
      </c>
      <c r="IK92" s="68">
        <v>0</v>
      </c>
      <c r="IL92" s="68">
        <v>0</v>
      </c>
      <c r="IM92" s="68">
        <v>0</v>
      </c>
      <c r="IN92" s="68">
        <v>0</v>
      </c>
      <c r="IO92" s="68">
        <v>0</v>
      </c>
      <c r="IP92" s="68">
        <v>0</v>
      </c>
      <c r="IQ92" s="68">
        <v>0</v>
      </c>
      <c r="IR92" s="68">
        <v>0</v>
      </c>
      <c r="IS92" s="68">
        <v>0</v>
      </c>
      <c r="IT92" s="68">
        <v>0</v>
      </c>
      <c r="IU92" s="68">
        <v>0</v>
      </c>
      <c r="IV92" s="68">
        <v>0</v>
      </c>
      <c r="IW92" s="68">
        <v>0</v>
      </c>
      <c r="IX92" s="68">
        <v>0</v>
      </c>
      <c r="IY92" s="68">
        <v>0</v>
      </c>
      <c r="IZ92" s="68">
        <v>0</v>
      </c>
      <c r="JA92" s="68">
        <v>0</v>
      </c>
      <c r="JB92" s="68">
        <v>0</v>
      </c>
      <c r="JC92" s="68">
        <v>0</v>
      </c>
      <c r="JD92" s="68">
        <v>0</v>
      </c>
      <c r="JE92" s="68">
        <v>0</v>
      </c>
      <c r="JF92" s="68">
        <v>0</v>
      </c>
      <c r="JG92" s="68">
        <v>0</v>
      </c>
      <c r="JH92" s="68">
        <v>0</v>
      </c>
      <c r="JI92" s="68">
        <v>0</v>
      </c>
      <c r="JJ92" s="68">
        <v>0</v>
      </c>
      <c r="JK92" s="68">
        <v>0</v>
      </c>
      <c r="JL92" s="68">
        <v>0</v>
      </c>
      <c r="JM92" s="68">
        <v>0</v>
      </c>
      <c r="JN92" s="68">
        <v>0</v>
      </c>
      <c r="JO92" s="68">
        <v>0</v>
      </c>
      <c r="JP92" s="68">
        <v>0</v>
      </c>
      <c r="JQ92" s="68">
        <v>0</v>
      </c>
      <c r="JR92" s="68">
        <v>0</v>
      </c>
      <c r="JS92" s="68">
        <v>0</v>
      </c>
      <c r="JT92" s="68">
        <v>0</v>
      </c>
      <c r="JU92" s="68">
        <v>0</v>
      </c>
      <c r="JV92" s="68">
        <v>0</v>
      </c>
      <c r="JW92" s="68">
        <v>0</v>
      </c>
      <c r="JX92" s="68">
        <v>0</v>
      </c>
      <c r="JY92" s="68">
        <v>0</v>
      </c>
      <c r="JZ92" s="68">
        <v>0</v>
      </c>
      <c r="KA92" s="68">
        <v>0</v>
      </c>
      <c r="KB92" s="68">
        <v>0</v>
      </c>
      <c r="KC92" s="68">
        <v>0</v>
      </c>
      <c r="KD92" s="68">
        <v>0</v>
      </c>
      <c r="KE92" s="68">
        <v>0</v>
      </c>
      <c r="KF92" s="68">
        <v>0</v>
      </c>
      <c r="KG92" s="68">
        <v>0</v>
      </c>
      <c r="KH92" s="68">
        <v>0</v>
      </c>
      <c r="KI92" s="68">
        <v>0</v>
      </c>
      <c r="KJ92" s="68">
        <v>0</v>
      </c>
      <c r="KK92" s="68">
        <v>0</v>
      </c>
      <c r="KL92" s="68">
        <v>0</v>
      </c>
      <c r="KM92" s="68">
        <v>0</v>
      </c>
      <c r="KN92" s="68">
        <v>0</v>
      </c>
      <c r="KO92" s="68">
        <v>0</v>
      </c>
      <c r="KP92" s="68">
        <v>0</v>
      </c>
      <c r="KQ92" s="68">
        <v>0</v>
      </c>
      <c r="KR92" s="68">
        <v>0</v>
      </c>
      <c r="KS92" s="68">
        <v>0</v>
      </c>
      <c r="KT92" s="68">
        <v>0</v>
      </c>
      <c r="KU92" s="68">
        <v>0</v>
      </c>
      <c r="KV92" s="68">
        <v>0</v>
      </c>
      <c r="KW92" s="68">
        <v>0</v>
      </c>
      <c r="KX92" s="68">
        <v>0</v>
      </c>
      <c r="KY92" s="68">
        <v>0</v>
      </c>
      <c r="KZ92" s="68">
        <v>0</v>
      </c>
      <c r="LA92" s="68">
        <v>0</v>
      </c>
      <c r="LB92" s="105"/>
    </row>
    <row r="93" spans="1:314" hidden="1" x14ac:dyDescent="0.65">
      <c r="A93" s="11">
        <v>1</v>
      </c>
      <c r="B93" s="19">
        <v>84</v>
      </c>
      <c r="C93" s="33" t="s">
        <v>755</v>
      </c>
      <c r="D93" s="9" t="s">
        <v>845</v>
      </c>
      <c r="E93" s="9" t="s">
        <v>846</v>
      </c>
      <c r="F93" s="68">
        <v>-335018.34987002902</v>
      </c>
      <c r="G93" s="68">
        <v>0</v>
      </c>
      <c r="H93" s="68">
        <v>0</v>
      </c>
      <c r="I93" s="68">
        <v>0</v>
      </c>
      <c r="J93" s="68">
        <v>0</v>
      </c>
      <c r="K93" s="68">
        <v>0</v>
      </c>
      <c r="L93" s="68">
        <v>0</v>
      </c>
      <c r="M93" s="68">
        <v>0</v>
      </c>
      <c r="N93" s="68">
        <v>0</v>
      </c>
      <c r="O93" s="68">
        <v>0</v>
      </c>
      <c r="P93" s="68">
        <v>0</v>
      </c>
      <c r="Q93" s="68">
        <v>0</v>
      </c>
      <c r="R93" s="68">
        <v>0</v>
      </c>
      <c r="S93" s="68">
        <v>0</v>
      </c>
      <c r="T93" s="68">
        <v>0</v>
      </c>
      <c r="U93" s="68">
        <v>0</v>
      </c>
      <c r="V93" s="68">
        <v>0</v>
      </c>
      <c r="W93" s="68">
        <v>-11293.646362098099</v>
      </c>
      <c r="X93" s="68">
        <v>0</v>
      </c>
      <c r="Y93" s="68">
        <v>0</v>
      </c>
      <c r="Z93" s="68">
        <v>0</v>
      </c>
      <c r="AA93" s="68">
        <v>-16300.5023302226</v>
      </c>
      <c r="AB93" s="68">
        <v>0</v>
      </c>
      <c r="AC93" s="68">
        <v>0</v>
      </c>
      <c r="AD93" s="68">
        <v>0</v>
      </c>
      <c r="AE93" s="68">
        <v>0</v>
      </c>
      <c r="AF93" s="68">
        <v>0</v>
      </c>
      <c r="AG93" s="68">
        <v>0</v>
      </c>
      <c r="AH93" s="68">
        <v>0</v>
      </c>
      <c r="AI93" s="68">
        <v>0</v>
      </c>
      <c r="AJ93" s="68">
        <v>0</v>
      </c>
      <c r="AK93" s="68">
        <v>0</v>
      </c>
      <c r="AL93" s="68">
        <v>0</v>
      </c>
      <c r="AM93" s="68">
        <v>0</v>
      </c>
      <c r="AN93" s="68">
        <v>0</v>
      </c>
      <c r="AO93" s="68">
        <v>0</v>
      </c>
      <c r="AP93" s="68">
        <v>0</v>
      </c>
      <c r="AQ93" s="68">
        <v>0</v>
      </c>
      <c r="AR93" s="68">
        <v>0</v>
      </c>
      <c r="AS93" s="68">
        <v>0</v>
      </c>
      <c r="AT93" s="68">
        <v>0</v>
      </c>
      <c r="AU93" s="68">
        <v>0</v>
      </c>
      <c r="AV93" s="68">
        <v>0</v>
      </c>
      <c r="AW93" s="68">
        <v>24919.1824862217</v>
      </c>
      <c r="AX93" s="68">
        <v>0</v>
      </c>
      <c r="AY93" s="68">
        <v>0</v>
      </c>
      <c r="AZ93" s="68">
        <v>0</v>
      </c>
      <c r="BA93" s="68">
        <v>0</v>
      </c>
      <c r="BB93" s="68">
        <v>0</v>
      </c>
      <c r="BC93" s="68">
        <v>0</v>
      </c>
      <c r="BD93" s="68">
        <v>0</v>
      </c>
      <c r="BE93" s="68">
        <v>0</v>
      </c>
      <c r="BF93" s="68">
        <v>0</v>
      </c>
      <c r="BG93" s="68">
        <v>0</v>
      </c>
      <c r="BH93" s="68">
        <v>0</v>
      </c>
      <c r="BI93" s="68">
        <v>0</v>
      </c>
      <c r="BJ93" s="68">
        <v>0</v>
      </c>
      <c r="BK93" s="68">
        <v>0</v>
      </c>
      <c r="BL93" s="68">
        <v>0</v>
      </c>
      <c r="BM93" s="68">
        <v>0</v>
      </c>
      <c r="BN93" s="68">
        <v>0</v>
      </c>
      <c r="BO93" s="68">
        <v>0</v>
      </c>
      <c r="BP93" s="68">
        <v>0</v>
      </c>
      <c r="BQ93" s="68">
        <v>0</v>
      </c>
      <c r="BR93" s="68">
        <v>0</v>
      </c>
      <c r="BS93" s="68">
        <v>0</v>
      </c>
      <c r="BT93" s="68">
        <v>0</v>
      </c>
      <c r="BU93" s="68">
        <v>0</v>
      </c>
      <c r="BV93" s="68">
        <v>0</v>
      </c>
      <c r="BW93" s="68">
        <v>0</v>
      </c>
      <c r="BX93" s="68">
        <v>0</v>
      </c>
      <c r="BY93" s="68">
        <v>0</v>
      </c>
      <c r="BZ93" s="68">
        <v>0</v>
      </c>
      <c r="CA93" s="68">
        <v>0</v>
      </c>
      <c r="CB93" s="68">
        <v>-5.03</v>
      </c>
      <c r="CC93" s="68">
        <v>0</v>
      </c>
      <c r="CD93" s="68">
        <v>0</v>
      </c>
      <c r="CE93" s="68">
        <v>0</v>
      </c>
      <c r="CF93" s="68">
        <v>0</v>
      </c>
      <c r="CG93" s="68">
        <v>0</v>
      </c>
      <c r="CH93" s="68">
        <v>0</v>
      </c>
      <c r="CI93" s="68">
        <v>0</v>
      </c>
      <c r="CJ93" s="68">
        <v>0</v>
      </c>
      <c r="CK93" s="68">
        <v>0</v>
      </c>
      <c r="CL93" s="68">
        <v>0</v>
      </c>
      <c r="CM93" s="68">
        <v>0</v>
      </c>
      <c r="CN93" s="68">
        <v>0</v>
      </c>
      <c r="CO93" s="68">
        <v>0</v>
      </c>
      <c r="CP93" s="68">
        <v>0</v>
      </c>
      <c r="CQ93" s="68">
        <v>0</v>
      </c>
      <c r="CR93" s="68">
        <v>0</v>
      </c>
      <c r="CS93" s="68">
        <v>0</v>
      </c>
      <c r="CT93" s="68">
        <v>0</v>
      </c>
      <c r="CU93" s="68">
        <v>0</v>
      </c>
      <c r="CV93" s="68">
        <v>0</v>
      </c>
      <c r="CW93" s="68">
        <v>0</v>
      </c>
      <c r="CX93" s="68">
        <v>0</v>
      </c>
      <c r="CY93" s="68">
        <v>0</v>
      </c>
      <c r="CZ93" s="68">
        <v>0</v>
      </c>
      <c r="DA93" s="68">
        <v>0</v>
      </c>
      <c r="DB93" s="68">
        <v>0</v>
      </c>
      <c r="DC93" s="68">
        <v>0</v>
      </c>
      <c r="DD93" s="68">
        <v>0</v>
      </c>
      <c r="DE93" s="68">
        <v>0</v>
      </c>
      <c r="DF93" s="68">
        <v>0</v>
      </c>
      <c r="DG93" s="68">
        <v>0</v>
      </c>
      <c r="DH93" s="68">
        <v>0</v>
      </c>
      <c r="DI93" s="68">
        <v>0</v>
      </c>
      <c r="DJ93" s="68">
        <v>0</v>
      </c>
      <c r="DK93" s="68">
        <v>0</v>
      </c>
      <c r="DL93" s="68">
        <v>0</v>
      </c>
      <c r="DM93" s="68">
        <v>0</v>
      </c>
      <c r="DN93" s="68">
        <v>0</v>
      </c>
      <c r="DO93" s="68">
        <v>0</v>
      </c>
      <c r="DP93" s="68">
        <v>0</v>
      </c>
      <c r="DQ93" s="68">
        <v>0</v>
      </c>
      <c r="DR93" s="68">
        <v>0</v>
      </c>
      <c r="DS93" s="68">
        <v>0</v>
      </c>
      <c r="DT93" s="68">
        <v>0</v>
      </c>
      <c r="DU93" s="68">
        <v>0</v>
      </c>
      <c r="DV93" s="68">
        <v>0</v>
      </c>
      <c r="DW93" s="68">
        <v>0</v>
      </c>
      <c r="DX93" s="68">
        <v>0</v>
      </c>
      <c r="DY93" s="68">
        <v>0</v>
      </c>
      <c r="DZ93" s="68">
        <v>0</v>
      </c>
      <c r="EA93" s="68">
        <v>0</v>
      </c>
      <c r="EB93" s="68">
        <v>0</v>
      </c>
      <c r="EC93" s="68">
        <v>0</v>
      </c>
      <c r="ED93" s="68">
        <v>0</v>
      </c>
      <c r="EE93" s="68">
        <v>0</v>
      </c>
      <c r="EF93" s="68">
        <v>0</v>
      </c>
      <c r="EG93" s="68">
        <v>0</v>
      </c>
      <c r="EH93" s="68">
        <v>0</v>
      </c>
      <c r="EI93" s="68">
        <v>0</v>
      </c>
      <c r="EJ93" s="68">
        <v>0</v>
      </c>
      <c r="EK93" s="68">
        <v>0</v>
      </c>
      <c r="EL93" s="68">
        <v>0</v>
      </c>
      <c r="EM93" s="68">
        <v>0</v>
      </c>
      <c r="EN93" s="68">
        <v>0</v>
      </c>
      <c r="EO93" s="68">
        <v>0</v>
      </c>
      <c r="EP93" s="68">
        <v>0</v>
      </c>
      <c r="EQ93" s="68">
        <v>0</v>
      </c>
      <c r="ER93" s="68">
        <v>0</v>
      </c>
      <c r="ES93" s="68">
        <v>0</v>
      </c>
      <c r="ET93" s="68">
        <v>0</v>
      </c>
      <c r="EU93" s="68">
        <v>0</v>
      </c>
      <c r="EV93" s="68">
        <v>0</v>
      </c>
      <c r="EW93" s="68">
        <v>0</v>
      </c>
      <c r="EX93" s="68">
        <v>0</v>
      </c>
      <c r="EY93" s="68">
        <v>0</v>
      </c>
      <c r="EZ93" s="68">
        <v>0</v>
      </c>
      <c r="FA93" s="68">
        <v>0</v>
      </c>
      <c r="FB93" s="68">
        <v>0</v>
      </c>
      <c r="FC93" s="68">
        <v>0</v>
      </c>
      <c r="FD93" s="68">
        <v>0</v>
      </c>
      <c r="FE93" s="68">
        <v>0</v>
      </c>
      <c r="FF93" s="68">
        <v>0</v>
      </c>
      <c r="FG93" s="68">
        <v>0</v>
      </c>
      <c r="FH93" s="68">
        <v>0</v>
      </c>
      <c r="FI93" s="68">
        <v>0</v>
      </c>
      <c r="FJ93" s="68">
        <v>0</v>
      </c>
      <c r="FK93" s="68">
        <v>0</v>
      </c>
      <c r="FL93" s="68">
        <v>0</v>
      </c>
      <c r="FM93" s="68">
        <v>-9951.86</v>
      </c>
      <c r="FN93" s="68">
        <v>0</v>
      </c>
      <c r="FO93" s="68">
        <v>0</v>
      </c>
      <c r="FP93" s="68">
        <v>0</v>
      </c>
      <c r="FQ93" s="68">
        <v>0</v>
      </c>
      <c r="FR93" s="68">
        <v>0</v>
      </c>
      <c r="FS93" s="68">
        <v>0</v>
      </c>
      <c r="FT93" s="68">
        <v>0</v>
      </c>
      <c r="FU93" s="68">
        <v>0</v>
      </c>
      <c r="FV93" s="68">
        <v>-210959.898477157</v>
      </c>
      <c r="FW93" s="68">
        <v>0</v>
      </c>
      <c r="FX93" s="68">
        <v>0</v>
      </c>
      <c r="FY93" s="68">
        <v>0</v>
      </c>
      <c r="FZ93" s="68">
        <v>0</v>
      </c>
      <c r="GA93" s="68">
        <v>0</v>
      </c>
      <c r="GB93" s="68">
        <v>0</v>
      </c>
      <c r="GC93" s="68">
        <v>0</v>
      </c>
      <c r="GD93" s="68">
        <v>0</v>
      </c>
      <c r="GE93" s="68">
        <v>0</v>
      </c>
      <c r="GF93" s="68">
        <v>0</v>
      </c>
      <c r="GG93" s="68">
        <v>0</v>
      </c>
      <c r="GH93" s="68">
        <v>0</v>
      </c>
      <c r="GI93" s="68">
        <v>0</v>
      </c>
      <c r="GJ93" s="68">
        <v>0</v>
      </c>
      <c r="GK93" s="68">
        <v>0</v>
      </c>
      <c r="GL93" s="68">
        <v>0</v>
      </c>
      <c r="GM93" s="68">
        <v>0</v>
      </c>
      <c r="GN93" s="68">
        <v>0</v>
      </c>
      <c r="GO93" s="68">
        <v>0</v>
      </c>
      <c r="GP93" s="68">
        <v>0</v>
      </c>
      <c r="GQ93" s="68">
        <v>0</v>
      </c>
      <c r="GR93" s="68">
        <v>0</v>
      </c>
      <c r="GS93" s="68">
        <v>0</v>
      </c>
      <c r="GT93" s="68">
        <v>0</v>
      </c>
      <c r="GU93" s="68">
        <v>0</v>
      </c>
      <c r="GV93" s="68">
        <v>-108867.18</v>
      </c>
      <c r="GW93" s="68">
        <v>0</v>
      </c>
      <c r="GX93" s="68">
        <v>0</v>
      </c>
      <c r="GY93" s="68">
        <v>0</v>
      </c>
      <c r="GZ93" s="68">
        <v>0</v>
      </c>
      <c r="HA93" s="68">
        <v>0</v>
      </c>
      <c r="HB93" s="68">
        <v>0</v>
      </c>
      <c r="HC93" s="68">
        <v>0</v>
      </c>
      <c r="HD93" s="68">
        <v>0</v>
      </c>
      <c r="HE93" s="68">
        <v>0</v>
      </c>
      <c r="HF93" s="68">
        <v>0</v>
      </c>
      <c r="HG93" s="68">
        <v>0</v>
      </c>
      <c r="HH93" s="68">
        <v>0</v>
      </c>
      <c r="HI93" s="68">
        <v>0</v>
      </c>
      <c r="HJ93" s="68">
        <v>0</v>
      </c>
      <c r="HK93" s="68">
        <v>0</v>
      </c>
      <c r="HL93" s="68">
        <v>0</v>
      </c>
      <c r="HM93" s="68">
        <v>-644.99387630128604</v>
      </c>
      <c r="HN93" s="68">
        <v>0</v>
      </c>
      <c r="HO93" s="68">
        <v>0</v>
      </c>
      <c r="HP93" s="68">
        <v>0</v>
      </c>
      <c r="HQ93" s="68">
        <v>0</v>
      </c>
      <c r="HR93" s="68">
        <v>0</v>
      </c>
      <c r="HS93" s="68">
        <v>-1914.42131047152</v>
      </c>
      <c r="HT93" s="68">
        <v>0</v>
      </c>
      <c r="HU93" s="68">
        <v>0</v>
      </c>
      <c r="HV93" s="68">
        <v>0</v>
      </c>
      <c r="HW93" s="68">
        <v>0</v>
      </c>
      <c r="HX93" s="68">
        <v>0</v>
      </c>
      <c r="HY93" s="68">
        <v>0</v>
      </c>
      <c r="HZ93" s="68">
        <v>0</v>
      </c>
      <c r="IA93" s="68">
        <v>0</v>
      </c>
      <c r="IB93" s="68">
        <v>0</v>
      </c>
      <c r="IC93" s="68">
        <v>0</v>
      </c>
      <c r="ID93" s="68">
        <v>0</v>
      </c>
      <c r="IE93" s="68">
        <v>0</v>
      </c>
      <c r="IF93" s="68">
        <v>0</v>
      </c>
      <c r="IG93" s="68">
        <v>0</v>
      </c>
      <c r="IH93" s="68">
        <v>0</v>
      </c>
      <c r="II93" s="68">
        <v>0</v>
      </c>
      <c r="IJ93" s="68">
        <v>0</v>
      </c>
      <c r="IK93" s="68">
        <v>0</v>
      </c>
      <c r="IL93" s="68">
        <v>0</v>
      </c>
      <c r="IM93" s="68">
        <v>0</v>
      </c>
      <c r="IN93" s="68">
        <v>0</v>
      </c>
      <c r="IO93" s="68">
        <v>0</v>
      </c>
      <c r="IP93" s="68">
        <v>0</v>
      </c>
      <c r="IQ93" s="68">
        <v>0</v>
      </c>
      <c r="IR93" s="68">
        <v>0</v>
      </c>
      <c r="IS93" s="68">
        <v>0</v>
      </c>
      <c r="IT93" s="68">
        <v>0</v>
      </c>
      <c r="IU93" s="68">
        <v>0</v>
      </c>
      <c r="IV93" s="68">
        <v>0</v>
      </c>
      <c r="IW93" s="68">
        <v>0</v>
      </c>
      <c r="IX93" s="68">
        <v>0</v>
      </c>
      <c r="IY93" s="68">
        <v>0</v>
      </c>
      <c r="IZ93" s="68">
        <v>0</v>
      </c>
      <c r="JA93" s="68">
        <v>0</v>
      </c>
      <c r="JB93" s="68">
        <v>0</v>
      </c>
      <c r="JC93" s="68">
        <v>0</v>
      </c>
      <c r="JD93" s="68">
        <v>0</v>
      </c>
      <c r="JE93" s="68">
        <v>0</v>
      </c>
      <c r="JF93" s="68">
        <v>0</v>
      </c>
      <c r="JG93" s="68">
        <v>0</v>
      </c>
      <c r="JH93" s="68">
        <v>0</v>
      </c>
      <c r="JI93" s="68">
        <v>0</v>
      </c>
      <c r="JJ93" s="68">
        <v>0</v>
      </c>
      <c r="JK93" s="68">
        <v>0</v>
      </c>
      <c r="JL93" s="68">
        <v>0</v>
      </c>
      <c r="JM93" s="68">
        <v>0</v>
      </c>
      <c r="JN93" s="68">
        <v>0</v>
      </c>
      <c r="JO93" s="68">
        <v>0</v>
      </c>
      <c r="JP93" s="68">
        <v>0</v>
      </c>
      <c r="JQ93" s="68">
        <v>0</v>
      </c>
      <c r="JR93" s="68">
        <v>0</v>
      </c>
      <c r="JS93" s="68">
        <v>0</v>
      </c>
      <c r="JT93" s="68">
        <v>0</v>
      </c>
      <c r="JU93" s="68">
        <v>0</v>
      </c>
      <c r="JV93" s="68">
        <v>0</v>
      </c>
      <c r="JW93" s="68">
        <v>0</v>
      </c>
      <c r="JX93" s="68">
        <v>0</v>
      </c>
      <c r="JY93" s="68">
        <v>0</v>
      </c>
      <c r="JZ93" s="68">
        <v>0</v>
      </c>
      <c r="KA93" s="68">
        <v>0</v>
      </c>
      <c r="KB93" s="68">
        <v>0</v>
      </c>
      <c r="KC93" s="68">
        <v>0</v>
      </c>
      <c r="KD93" s="68">
        <v>0</v>
      </c>
      <c r="KE93" s="68">
        <v>0</v>
      </c>
      <c r="KF93" s="68">
        <v>0</v>
      </c>
      <c r="KG93" s="68">
        <v>0</v>
      </c>
      <c r="KH93" s="68">
        <v>0</v>
      </c>
      <c r="KI93" s="68">
        <v>0</v>
      </c>
      <c r="KJ93" s="68">
        <v>0</v>
      </c>
      <c r="KK93" s="68">
        <v>0</v>
      </c>
      <c r="KL93" s="68">
        <v>0</v>
      </c>
      <c r="KM93" s="68">
        <v>0</v>
      </c>
      <c r="KN93" s="68">
        <v>0</v>
      </c>
      <c r="KO93" s="68">
        <v>0</v>
      </c>
      <c r="KP93" s="68">
        <v>0</v>
      </c>
      <c r="KQ93" s="68">
        <v>0</v>
      </c>
      <c r="KR93" s="68">
        <v>0</v>
      </c>
      <c r="KS93" s="68">
        <v>0</v>
      </c>
      <c r="KT93" s="68">
        <v>0</v>
      </c>
      <c r="KU93" s="68">
        <v>0</v>
      </c>
      <c r="KV93" s="68">
        <v>0</v>
      </c>
      <c r="KW93" s="68">
        <v>0</v>
      </c>
      <c r="KX93" s="68">
        <v>0</v>
      </c>
      <c r="KY93" s="68">
        <v>0</v>
      </c>
      <c r="KZ93" s="68">
        <v>0</v>
      </c>
      <c r="LA93" s="68">
        <v>0</v>
      </c>
      <c r="LB93" s="105"/>
    </row>
    <row r="94" spans="1:314" hidden="1" x14ac:dyDescent="0.65">
      <c r="A94" s="11" t="s">
        <v>683</v>
      </c>
      <c r="B94" s="19">
        <v>85</v>
      </c>
      <c r="C94" s="33" t="s">
        <v>683</v>
      </c>
      <c r="D94" s="9" t="s">
        <v>847</v>
      </c>
      <c r="E94" s="9" t="s">
        <v>848</v>
      </c>
      <c r="F94" s="68">
        <v>-565737.09841152595</v>
      </c>
      <c r="G94" s="68">
        <v>0</v>
      </c>
      <c r="H94" s="68">
        <v>0</v>
      </c>
      <c r="I94" s="68">
        <v>0</v>
      </c>
      <c r="J94" s="68">
        <v>0</v>
      </c>
      <c r="K94" s="68">
        <v>0</v>
      </c>
      <c r="L94" s="68">
        <v>0</v>
      </c>
      <c r="M94" s="68">
        <v>0</v>
      </c>
      <c r="N94" s="68">
        <v>-12863.8773006135</v>
      </c>
      <c r="O94" s="68">
        <v>0</v>
      </c>
      <c r="P94" s="68">
        <v>0</v>
      </c>
      <c r="Q94" s="68">
        <v>0</v>
      </c>
      <c r="R94" s="68">
        <v>0</v>
      </c>
      <c r="S94" s="68">
        <v>-6423.4511694340299</v>
      </c>
      <c r="T94" s="68">
        <v>0</v>
      </c>
      <c r="U94" s="68">
        <v>0</v>
      </c>
      <c r="V94" s="68">
        <v>0</v>
      </c>
      <c r="W94" s="68">
        <v>-11325.0423011844</v>
      </c>
      <c r="X94" s="68">
        <v>0</v>
      </c>
      <c r="Y94" s="68">
        <v>0</v>
      </c>
      <c r="Z94" s="68">
        <v>0</v>
      </c>
      <c r="AA94" s="68">
        <v>-16300.5023302226</v>
      </c>
      <c r="AB94" s="68">
        <v>0</v>
      </c>
      <c r="AC94" s="68">
        <v>0</v>
      </c>
      <c r="AD94" s="68">
        <v>0</v>
      </c>
      <c r="AE94" s="68">
        <v>0</v>
      </c>
      <c r="AF94" s="68">
        <v>0</v>
      </c>
      <c r="AG94" s="68">
        <v>-86.13</v>
      </c>
      <c r="AH94" s="68">
        <v>0</v>
      </c>
      <c r="AI94" s="68">
        <v>0</v>
      </c>
      <c r="AJ94" s="68">
        <v>0</v>
      </c>
      <c r="AK94" s="68">
        <v>0</v>
      </c>
      <c r="AL94" s="68">
        <v>0</v>
      </c>
      <c r="AM94" s="68">
        <v>0</v>
      </c>
      <c r="AN94" s="68">
        <v>0</v>
      </c>
      <c r="AO94" s="68">
        <v>0</v>
      </c>
      <c r="AP94" s="68">
        <v>0</v>
      </c>
      <c r="AQ94" s="68">
        <v>0</v>
      </c>
      <c r="AR94" s="68">
        <v>0</v>
      </c>
      <c r="AS94" s="68">
        <v>0</v>
      </c>
      <c r="AT94" s="68">
        <v>0</v>
      </c>
      <c r="AU94" s="68">
        <v>0</v>
      </c>
      <c r="AV94" s="68">
        <v>0</v>
      </c>
      <c r="AW94" s="68">
        <v>24949.135027556698</v>
      </c>
      <c r="AX94" s="68">
        <v>0</v>
      </c>
      <c r="AY94" s="68">
        <v>0</v>
      </c>
      <c r="AZ94" s="68">
        <v>0</v>
      </c>
      <c r="BA94" s="68">
        <v>-114097.40508267</v>
      </c>
      <c r="BB94" s="68">
        <v>0</v>
      </c>
      <c r="BC94" s="68">
        <v>0</v>
      </c>
      <c r="BD94" s="68">
        <v>0</v>
      </c>
      <c r="BE94" s="68">
        <v>0</v>
      </c>
      <c r="BF94" s="68">
        <v>0</v>
      </c>
      <c r="BG94" s="68">
        <v>0</v>
      </c>
      <c r="BH94" s="68">
        <v>0</v>
      </c>
      <c r="BI94" s="68">
        <v>0</v>
      </c>
      <c r="BJ94" s="68">
        <v>0</v>
      </c>
      <c r="BK94" s="68">
        <v>0</v>
      </c>
      <c r="BL94" s="68">
        <v>-2713.34200857318</v>
      </c>
      <c r="BM94" s="68">
        <v>0</v>
      </c>
      <c r="BN94" s="68">
        <v>0</v>
      </c>
      <c r="BO94" s="68">
        <v>0</v>
      </c>
      <c r="BP94" s="68">
        <v>0</v>
      </c>
      <c r="BQ94" s="68">
        <v>0</v>
      </c>
      <c r="BR94" s="68">
        <v>0</v>
      </c>
      <c r="BS94" s="68">
        <v>0</v>
      </c>
      <c r="BT94" s="68">
        <v>0</v>
      </c>
      <c r="BU94" s="68">
        <v>0</v>
      </c>
      <c r="BV94" s="68">
        <v>0</v>
      </c>
      <c r="BW94" s="68">
        <v>0</v>
      </c>
      <c r="BX94" s="68">
        <v>0</v>
      </c>
      <c r="BY94" s="68">
        <v>0</v>
      </c>
      <c r="BZ94" s="68">
        <v>57.669721458229397</v>
      </c>
      <c r="CA94" s="68">
        <v>0</v>
      </c>
      <c r="CB94" s="68">
        <v>-5.03</v>
      </c>
      <c r="CC94" s="68">
        <v>-20.62</v>
      </c>
      <c r="CD94" s="68">
        <v>0</v>
      </c>
      <c r="CE94" s="68">
        <v>0</v>
      </c>
      <c r="CF94" s="68">
        <v>0</v>
      </c>
      <c r="CG94" s="68">
        <v>0</v>
      </c>
      <c r="CH94" s="68">
        <v>0</v>
      </c>
      <c r="CI94" s="68">
        <v>0</v>
      </c>
      <c r="CJ94" s="68">
        <v>0</v>
      </c>
      <c r="CK94" s="68">
        <v>0</v>
      </c>
      <c r="CL94" s="68">
        <v>0</v>
      </c>
      <c r="CM94" s="68">
        <v>0</v>
      </c>
      <c r="CN94" s="68">
        <v>0</v>
      </c>
      <c r="CO94" s="68">
        <v>0</v>
      </c>
      <c r="CP94" s="68">
        <v>0</v>
      </c>
      <c r="CQ94" s="68">
        <v>0</v>
      </c>
      <c r="CR94" s="68">
        <v>0</v>
      </c>
      <c r="CS94" s="68">
        <v>0</v>
      </c>
      <c r="CT94" s="68">
        <v>0</v>
      </c>
      <c r="CU94" s="68">
        <v>-0.2</v>
      </c>
      <c r="CV94" s="68">
        <v>0</v>
      </c>
      <c r="CW94" s="68">
        <v>0</v>
      </c>
      <c r="CX94" s="68">
        <v>6962.34</v>
      </c>
      <c r="CY94" s="68">
        <v>25589.63</v>
      </c>
      <c r="CZ94" s="68">
        <v>0</v>
      </c>
      <c r="DA94" s="68">
        <v>0</v>
      </c>
      <c r="DB94" s="68">
        <v>500.06</v>
      </c>
      <c r="DC94" s="68">
        <v>0</v>
      </c>
      <c r="DD94" s="68">
        <v>0</v>
      </c>
      <c r="DE94" s="68">
        <v>0</v>
      </c>
      <c r="DF94" s="68">
        <v>0</v>
      </c>
      <c r="DG94" s="68">
        <v>0</v>
      </c>
      <c r="DH94" s="68">
        <v>0</v>
      </c>
      <c r="DI94" s="68">
        <v>0</v>
      </c>
      <c r="DJ94" s="68">
        <v>0</v>
      </c>
      <c r="DK94" s="68">
        <v>0</v>
      </c>
      <c r="DL94" s="68">
        <v>0</v>
      </c>
      <c r="DM94" s="68">
        <v>0</v>
      </c>
      <c r="DN94" s="68">
        <v>0</v>
      </c>
      <c r="DO94" s="68">
        <v>0</v>
      </c>
      <c r="DP94" s="68">
        <v>0</v>
      </c>
      <c r="DQ94" s="68">
        <v>0</v>
      </c>
      <c r="DR94" s="68">
        <v>0</v>
      </c>
      <c r="DS94" s="68">
        <v>0</v>
      </c>
      <c r="DT94" s="68">
        <v>0</v>
      </c>
      <c r="DU94" s="68">
        <v>0</v>
      </c>
      <c r="DV94" s="68">
        <v>0</v>
      </c>
      <c r="DW94" s="68">
        <v>-1249.0555092024499</v>
      </c>
      <c r="DX94" s="68">
        <v>0</v>
      </c>
      <c r="DY94" s="68">
        <v>0</v>
      </c>
      <c r="DZ94" s="68">
        <v>0</v>
      </c>
      <c r="EA94" s="68">
        <v>0</v>
      </c>
      <c r="EB94" s="68">
        <v>0</v>
      </c>
      <c r="EC94" s="68">
        <v>0</v>
      </c>
      <c r="ED94" s="68">
        <v>-11482.085889570601</v>
      </c>
      <c r="EE94" s="68">
        <v>0</v>
      </c>
      <c r="EF94" s="68">
        <v>0</v>
      </c>
      <c r="EG94" s="68">
        <v>-13855.6768189509</v>
      </c>
      <c r="EH94" s="68">
        <v>0</v>
      </c>
      <c r="EI94" s="68">
        <v>-8360.6937394246997</v>
      </c>
      <c r="EJ94" s="68">
        <v>0</v>
      </c>
      <c r="EK94" s="68">
        <v>0</v>
      </c>
      <c r="EL94" s="68">
        <v>0</v>
      </c>
      <c r="EM94" s="68">
        <v>0</v>
      </c>
      <c r="EN94" s="68">
        <v>0</v>
      </c>
      <c r="EO94" s="68">
        <v>0</v>
      </c>
      <c r="EP94" s="68">
        <v>0</v>
      </c>
      <c r="EQ94" s="68">
        <v>0</v>
      </c>
      <c r="ER94" s="68">
        <v>0</v>
      </c>
      <c r="ES94" s="68">
        <v>0</v>
      </c>
      <c r="ET94" s="68">
        <v>0</v>
      </c>
      <c r="EU94" s="68">
        <v>0</v>
      </c>
      <c r="EV94" s="68">
        <v>0</v>
      </c>
      <c r="EW94" s="68">
        <v>0</v>
      </c>
      <c r="EX94" s="68">
        <v>-0.10831302464121299</v>
      </c>
      <c r="EY94" s="68">
        <v>0</v>
      </c>
      <c r="EZ94" s="68">
        <v>0</v>
      </c>
      <c r="FA94" s="68">
        <v>0</v>
      </c>
      <c r="FB94" s="68">
        <v>0</v>
      </c>
      <c r="FC94" s="68">
        <v>-1192.9610829103201</v>
      </c>
      <c r="FD94" s="68">
        <v>0</v>
      </c>
      <c r="FE94" s="68">
        <v>0</v>
      </c>
      <c r="FF94" s="68">
        <v>0</v>
      </c>
      <c r="FG94" s="68">
        <v>0</v>
      </c>
      <c r="FH94" s="68">
        <v>0</v>
      </c>
      <c r="FI94" s="68">
        <v>0</v>
      </c>
      <c r="FJ94" s="68">
        <v>0</v>
      </c>
      <c r="FK94" s="68">
        <v>-2987.8674219228401</v>
      </c>
      <c r="FL94" s="68">
        <v>0</v>
      </c>
      <c r="FM94" s="68">
        <v>-15112.59</v>
      </c>
      <c r="FN94" s="68">
        <v>0</v>
      </c>
      <c r="FO94" s="68">
        <v>0</v>
      </c>
      <c r="FP94" s="68">
        <v>0</v>
      </c>
      <c r="FQ94" s="68">
        <v>0</v>
      </c>
      <c r="FR94" s="68">
        <v>0</v>
      </c>
      <c r="FS94" s="68">
        <v>0</v>
      </c>
      <c r="FT94" s="68">
        <v>0</v>
      </c>
      <c r="FU94" s="68">
        <v>0</v>
      </c>
      <c r="FV94" s="68">
        <v>-213085.90524534701</v>
      </c>
      <c r="FW94" s="68">
        <v>0</v>
      </c>
      <c r="FX94" s="68">
        <v>0</v>
      </c>
      <c r="FY94" s="68">
        <v>0</v>
      </c>
      <c r="FZ94" s="68">
        <v>0</v>
      </c>
      <c r="GA94" s="68">
        <v>0</v>
      </c>
      <c r="GB94" s="68">
        <v>0</v>
      </c>
      <c r="GC94" s="68">
        <v>0</v>
      </c>
      <c r="GD94" s="68">
        <v>0</v>
      </c>
      <c r="GE94" s="68">
        <v>0</v>
      </c>
      <c r="GF94" s="68">
        <v>0</v>
      </c>
      <c r="GG94" s="68">
        <v>0</v>
      </c>
      <c r="GH94" s="68">
        <v>-400.145437844458</v>
      </c>
      <c r="GI94" s="68">
        <v>0</v>
      </c>
      <c r="GJ94" s="68">
        <v>0</v>
      </c>
      <c r="GK94" s="68">
        <v>0</v>
      </c>
      <c r="GL94" s="68">
        <v>0</v>
      </c>
      <c r="GM94" s="68">
        <v>0</v>
      </c>
      <c r="GN94" s="68">
        <v>-12381.37</v>
      </c>
      <c r="GO94" s="68">
        <v>0</v>
      </c>
      <c r="GP94" s="68">
        <v>0</v>
      </c>
      <c r="GQ94" s="68">
        <v>0</v>
      </c>
      <c r="GR94" s="68">
        <v>0</v>
      </c>
      <c r="GS94" s="68">
        <v>0</v>
      </c>
      <c r="GT94" s="68">
        <v>0</v>
      </c>
      <c r="GU94" s="68">
        <v>0</v>
      </c>
      <c r="GV94" s="68">
        <v>-113816.26</v>
      </c>
      <c r="GW94" s="68">
        <v>0</v>
      </c>
      <c r="GX94" s="68">
        <v>0</v>
      </c>
      <c r="GY94" s="68">
        <v>0</v>
      </c>
      <c r="GZ94" s="68">
        <v>0</v>
      </c>
      <c r="HA94" s="68">
        <v>0</v>
      </c>
      <c r="HB94" s="68">
        <v>0</v>
      </c>
      <c r="HC94" s="68">
        <v>0</v>
      </c>
      <c r="HD94" s="68">
        <v>0</v>
      </c>
      <c r="HE94" s="68">
        <v>0</v>
      </c>
      <c r="HF94" s="68">
        <v>0</v>
      </c>
      <c r="HG94" s="68">
        <v>-61814.272419627698</v>
      </c>
      <c r="HH94" s="68">
        <v>0</v>
      </c>
      <c r="HI94" s="68">
        <v>0</v>
      </c>
      <c r="HJ94" s="68">
        <v>0</v>
      </c>
      <c r="HK94" s="68">
        <v>0</v>
      </c>
      <c r="HL94" s="68">
        <v>0</v>
      </c>
      <c r="HM94" s="68">
        <v>-717.16932026944301</v>
      </c>
      <c r="HN94" s="68">
        <v>0</v>
      </c>
      <c r="HO94" s="68">
        <v>0</v>
      </c>
      <c r="HP94" s="68">
        <v>0</v>
      </c>
      <c r="HQ94" s="68">
        <v>0</v>
      </c>
      <c r="HR94" s="68">
        <v>0</v>
      </c>
      <c r="HS94" s="68">
        <v>-1915.99050826699</v>
      </c>
      <c r="HT94" s="68">
        <v>0</v>
      </c>
      <c r="HU94" s="68">
        <v>0</v>
      </c>
      <c r="HV94" s="68">
        <v>0</v>
      </c>
      <c r="HW94" s="68">
        <v>0</v>
      </c>
      <c r="HX94" s="68">
        <v>0</v>
      </c>
      <c r="HY94" s="68">
        <v>0</v>
      </c>
      <c r="HZ94" s="68">
        <v>0</v>
      </c>
      <c r="IA94" s="68">
        <v>0</v>
      </c>
      <c r="IB94" s="68">
        <v>0</v>
      </c>
      <c r="IC94" s="68">
        <v>0</v>
      </c>
      <c r="ID94" s="68">
        <v>0</v>
      </c>
      <c r="IE94" s="68">
        <v>0</v>
      </c>
      <c r="IF94" s="68">
        <v>-1588.1812614819401</v>
      </c>
      <c r="IG94" s="68">
        <v>0</v>
      </c>
      <c r="IH94" s="68">
        <v>0</v>
      </c>
      <c r="II94" s="68">
        <v>0</v>
      </c>
      <c r="IJ94" s="68">
        <v>0</v>
      </c>
      <c r="IK94" s="68">
        <v>0</v>
      </c>
      <c r="IL94" s="68">
        <v>0</v>
      </c>
      <c r="IM94" s="68">
        <v>0</v>
      </c>
      <c r="IN94" s="68">
        <v>0</v>
      </c>
      <c r="IO94" s="68">
        <v>0</v>
      </c>
      <c r="IP94" s="68">
        <v>0</v>
      </c>
      <c r="IQ94" s="68">
        <v>0</v>
      </c>
      <c r="IR94" s="68">
        <v>0</v>
      </c>
      <c r="IS94" s="68">
        <v>0</v>
      </c>
      <c r="IT94" s="68">
        <v>0</v>
      </c>
      <c r="IU94" s="68">
        <v>0</v>
      </c>
      <c r="IV94" s="68">
        <v>0</v>
      </c>
      <c r="IW94" s="68">
        <v>0</v>
      </c>
      <c r="IX94" s="68">
        <v>0</v>
      </c>
      <c r="IY94" s="68">
        <v>0</v>
      </c>
      <c r="IZ94" s="68">
        <v>0</v>
      </c>
      <c r="JA94" s="68">
        <v>0</v>
      </c>
      <c r="JB94" s="68">
        <v>0</v>
      </c>
      <c r="JC94" s="68">
        <v>0</v>
      </c>
      <c r="JD94" s="68">
        <v>0</v>
      </c>
      <c r="JE94" s="68">
        <v>0</v>
      </c>
      <c r="JF94" s="68">
        <v>0</v>
      </c>
      <c r="JG94" s="68">
        <v>0</v>
      </c>
      <c r="JH94" s="68">
        <v>0</v>
      </c>
      <c r="JI94" s="68">
        <v>0</v>
      </c>
      <c r="JJ94" s="68">
        <v>0</v>
      </c>
      <c r="JK94" s="68">
        <v>0</v>
      </c>
      <c r="JL94" s="68">
        <v>0</v>
      </c>
      <c r="JM94" s="68">
        <v>0</v>
      </c>
      <c r="JN94" s="68">
        <v>0</v>
      </c>
      <c r="JO94" s="68">
        <v>0</v>
      </c>
      <c r="JP94" s="68">
        <v>0</v>
      </c>
      <c r="JQ94" s="68">
        <v>0</v>
      </c>
      <c r="JR94" s="68">
        <v>0</v>
      </c>
      <c r="JS94" s="68">
        <v>0</v>
      </c>
      <c r="JT94" s="68">
        <v>0</v>
      </c>
      <c r="JU94" s="68">
        <v>0</v>
      </c>
      <c r="JV94" s="68">
        <v>0</v>
      </c>
      <c r="JW94" s="68">
        <v>0</v>
      </c>
      <c r="JX94" s="68">
        <v>0</v>
      </c>
      <c r="JY94" s="68">
        <v>0</v>
      </c>
      <c r="JZ94" s="68">
        <v>0</v>
      </c>
      <c r="KA94" s="68">
        <v>0</v>
      </c>
      <c r="KB94" s="68">
        <v>0</v>
      </c>
      <c r="KC94" s="68">
        <v>0</v>
      </c>
      <c r="KD94" s="68">
        <v>0</v>
      </c>
      <c r="KE94" s="68">
        <v>0</v>
      </c>
      <c r="KF94" s="68">
        <v>0</v>
      </c>
      <c r="KG94" s="68">
        <v>0</v>
      </c>
      <c r="KH94" s="68">
        <v>0</v>
      </c>
      <c r="KI94" s="68">
        <v>0</v>
      </c>
      <c r="KJ94" s="68">
        <v>0</v>
      </c>
      <c r="KK94" s="68">
        <v>0</v>
      </c>
      <c r="KL94" s="68">
        <v>0</v>
      </c>
      <c r="KM94" s="68">
        <v>0</v>
      </c>
      <c r="KN94" s="68">
        <v>0</v>
      </c>
      <c r="KO94" s="68">
        <v>0</v>
      </c>
      <c r="KP94" s="68">
        <v>0</v>
      </c>
      <c r="KQ94" s="68">
        <v>0</v>
      </c>
      <c r="KR94" s="68">
        <v>0</v>
      </c>
      <c r="KS94" s="68">
        <v>0</v>
      </c>
      <c r="KT94" s="68">
        <v>0</v>
      </c>
      <c r="KU94" s="68">
        <v>0</v>
      </c>
      <c r="KV94" s="68">
        <v>0</v>
      </c>
      <c r="KW94" s="68">
        <v>0</v>
      </c>
      <c r="KX94" s="68">
        <v>0</v>
      </c>
      <c r="KY94" s="68">
        <v>0</v>
      </c>
      <c r="KZ94" s="68">
        <v>0</v>
      </c>
      <c r="LA94" s="68">
        <v>0</v>
      </c>
      <c r="LB94" s="105"/>
    </row>
    <row r="95" spans="1:314" hidden="1" x14ac:dyDescent="0.65">
      <c r="A95" s="11">
        <v>1</v>
      </c>
      <c r="B95" s="19">
        <v>86</v>
      </c>
      <c r="C95" s="33" t="s">
        <v>755</v>
      </c>
      <c r="D95" s="9" t="s">
        <v>849</v>
      </c>
      <c r="E95" s="9" t="s">
        <v>850</v>
      </c>
      <c r="F95" s="68">
        <v>11267.0433696498</v>
      </c>
      <c r="G95" s="68">
        <v>0</v>
      </c>
      <c r="H95" s="68">
        <v>0</v>
      </c>
      <c r="I95" s="68">
        <v>0</v>
      </c>
      <c r="J95" s="68">
        <v>0</v>
      </c>
      <c r="K95" s="68">
        <v>0</v>
      </c>
      <c r="L95" s="68">
        <v>0</v>
      </c>
      <c r="M95" s="68">
        <v>0</v>
      </c>
      <c r="N95" s="68">
        <v>0</v>
      </c>
      <c r="O95" s="68">
        <v>0</v>
      </c>
      <c r="P95" s="68">
        <v>0</v>
      </c>
      <c r="Q95" s="68">
        <v>0</v>
      </c>
      <c r="R95" s="68">
        <v>0</v>
      </c>
      <c r="S95" s="68">
        <v>0</v>
      </c>
      <c r="T95" s="68">
        <v>0</v>
      </c>
      <c r="U95" s="68">
        <v>0</v>
      </c>
      <c r="V95" s="68">
        <v>0</v>
      </c>
      <c r="W95" s="68">
        <v>0</v>
      </c>
      <c r="X95" s="68">
        <v>0</v>
      </c>
      <c r="Y95" s="68">
        <v>0</v>
      </c>
      <c r="Z95" s="68">
        <v>0</v>
      </c>
      <c r="AA95" s="68">
        <v>0</v>
      </c>
      <c r="AB95" s="68">
        <v>0</v>
      </c>
      <c r="AC95" s="68">
        <v>0</v>
      </c>
      <c r="AD95" s="68">
        <v>0</v>
      </c>
      <c r="AE95" s="68">
        <v>0</v>
      </c>
      <c r="AF95" s="68">
        <v>0</v>
      </c>
      <c r="AG95" s="68">
        <v>-169.93</v>
      </c>
      <c r="AH95" s="68">
        <v>0</v>
      </c>
      <c r="AI95" s="68">
        <v>0</v>
      </c>
      <c r="AJ95" s="68">
        <v>0</v>
      </c>
      <c r="AK95" s="68">
        <v>0</v>
      </c>
      <c r="AL95" s="68">
        <v>0</v>
      </c>
      <c r="AM95" s="68">
        <v>0</v>
      </c>
      <c r="AN95" s="68">
        <v>0</v>
      </c>
      <c r="AO95" s="68">
        <v>0</v>
      </c>
      <c r="AP95" s="68">
        <v>0</v>
      </c>
      <c r="AQ95" s="68">
        <v>0</v>
      </c>
      <c r="AR95" s="68">
        <v>0</v>
      </c>
      <c r="AS95" s="68">
        <v>0</v>
      </c>
      <c r="AT95" s="68">
        <v>0</v>
      </c>
      <c r="AU95" s="68">
        <v>0</v>
      </c>
      <c r="AV95" s="68">
        <v>0</v>
      </c>
      <c r="AW95" s="68">
        <v>0</v>
      </c>
      <c r="AX95" s="68">
        <v>0</v>
      </c>
      <c r="AY95" s="68">
        <v>0</v>
      </c>
      <c r="AZ95" s="68">
        <v>0</v>
      </c>
      <c r="BA95" s="68">
        <v>0</v>
      </c>
      <c r="BB95" s="68">
        <v>0</v>
      </c>
      <c r="BC95" s="68">
        <v>0</v>
      </c>
      <c r="BD95" s="68">
        <v>0</v>
      </c>
      <c r="BE95" s="68">
        <v>0</v>
      </c>
      <c r="BF95" s="68">
        <v>0</v>
      </c>
      <c r="BG95" s="68">
        <v>0</v>
      </c>
      <c r="BH95" s="68">
        <v>0</v>
      </c>
      <c r="BI95" s="68">
        <v>0</v>
      </c>
      <c r="BJ95" s="68">
        <v>0</v>
      </c>
      <c r="BK95" s="68">
        <v>0</v>
      </c>
      <c r="BL95" s="68">
        <v>0</v>
      </c>
      <c r="BM95" s="68">
        <v>0</v>
      </c>
      <c r="BN95" s="68">
        <v>0</v>
      </c>
      <c r="BO95" s="68">
        <v>0</v>
      </c>
      <c r="BP95" s="68">
        <v>0</v>
      </c>
      <c r="BQ95" s="68">
        <v>0</v>
      </c>
      <c r="BR95" s="68">
        <v>0</v>
      </c>
      <c r="BS95" s="68">
        <v>0</v>
      </c>
      <c r="BT95" s="68">
        <v>0</v>
      </c>
      <c r="BU95" s="68">
        <v>0</v>
      </c>
      <c r="BV95" s="68">
        <v>0</v>
      </c>
      <c r="BW95" s="68">
        <v>0</v>
      </c>
      <c r="BX95" s="68">
        <v>0</v>
      </c>
      <c r="BY95" s="68">
        <v>0</v>
      </c>
      <c r="BZ95" s="68">
        <v>0</v>
      </c>
      <c r="CA95" s="68">
        <v>0</v>
      </c>
      <c r="CB95" s="68">
        <v>0</v>
      </c>
      <c r="CC95" s="68">
        <v>0</v>
      </c>
      <c r="CD95" s="68">
        <v>0</v>
      </c>
      <c r="CE95" s="68">
        <v>0</v>
      </c>
      <c r="CF95" s="68">
        <v>0</v>
      </c>
      <c r="CG95" s="68">
        <v>0</v>
      </c>
      <c r="CH95" s="68">
        <v>0</v>
      </c>
      <c r="CI95" s="68">
        <v>0</v>
      </c>
      <c r="CJ95" s="68">
        <v>0</v>
      </c>
      <c r="CK95" s="68">
        <v>0</v>
      </c>
      <c r="CL95" s="68">
        <v>0</v>
      </c>
      <c r="CM95" s="68">
        <v>0</v>
      </c>
      <c r="CN95" s="68">
        <v>0</v>
      </c>
      <c r="CO95" s="68">
        <v>0</v>
      </c>
      <c r="CP95" s="68">
        <v>0</v>
      </c>
      <c r="CQ95" s="68">
        <v>0</v>
      </c>
      <c r="CR95" s="68">
        <v>0</v>
      </c>
      <c r="CS95" s="68">
        <v>0</v>
      </c>
      <c r="CT95" s="68">
        <v>0</v>
      </c>
      <c r="CU95" s="68">
        <v>0</v>
      </c>
      <c r="CV95" s="68">
        <v>0</v>
      </c>
      <c r="CW95" s="68">
        <v>0</v>
      </c>
      <c r="CX95" s="68">
        <v>0</v>
      </c>
      <c r="CY95" s="68">
        <v>0</v>
      </c>
      <c r="CZ95" s="68">
        <v>1113.04</v>
      </c>
      <c r="DA95" s="68">
        <v>0</v>
      </c>
      <c r="DB95" s="68">
        <v>0</v>
      </c>
      <c r="DC95" s="68">
        <v>0</v>
      </c>
      <c r="DD95" s="68">
        <v>0</v>
      </c>
      <c r="DE95" s="68">
        <v>0</v>
      </c>
      <c r="DF95" s="68">
        <v>0</v>
      </c>
      <c r="DG95" s="68">
        <v>0</v>
      </c>
      <c r="DH95" s="68">
        <v>0</v>
      </c>
      <c r="DI95" s="68">
        <v>0</v>
      </c>
      <c r="DJ95" s="68">
        <v>0</v>
      </c>
      <c r="DK95" s="68">
        <v>0</v>
      </c>
      <c r="DL95" s="68">
        <v>0</v>
      </c>
      <c r="DM95" s="68">
        <v>0</v>
      </c>
      <c r="DN95" s="68">
        <v>0</v>
      </c>
      <c r="DO95" s="68">
        <v>0</v>
      </c>
      <c r="DP95" s="68">
        <v>0</v>
      </c>
      <c r="DQ95" s="68">
        <v>0</v>
      </c>
      <c r="DR95" s="68">
        <v>0</v>
      </c>
      <c r="DS95" s="68">
        <v>0</v>
      </c>
      <c r="DT95" s="68">
        <v>0</v>
      </c>
      <c r="DU95" s="68">
        <v>0</v>
      </c>
      <c r="DV95" s="68">
        <v>0</v>
      </c>
      <c r="DW95" s="68">
        <v>0</v>
      </c>
      <c r="DX95" s="68">
        <v>0</v>
      </c>
      <c r="DY95" s="68">
        <v>0</v>
      </c>
      <c r="DZ95" s="68">
        <v>0</v>
      </c>
      <c r="EA95" s="68">
        <v>0</v>
      </c>
      <c r="EB95" s="68">
        <v>0</v>
      </c>
      <c r="EC95" s="68">
        <v>0</v>
      </c>
      <c r="ED95" s="68">
        <v>10248.3975460123</v>
      </c>
      <c r="EE95" s="68">
        <v>0</v>
      </c>
      <c r="EF95" s="68">
        <v>0</v>
      </c>
      <c r="EG95" s="68">
        <v>0</v>
      </c>
      <c r="EH95" s="68">
        <v>0</v>
      </c>
      <c r="EI95" s="68">
        <v>0</v>
      </c>
      <c r="EJ95" s="68">
        <v>0</v>
      </c>
      <c r="EK95" s="68">
        <v>0</v>
      </c>
      <c r="EL95" s="68">
        <v>0</v>
      </c>
      <c r="EM95" s="68">
        <v>0</v>
      </c>
      <c r="EN95" s="68">
        <v>0</v>
      </c>
      <c r="EO95" s="68">
        <v>0</v>
      </c>
      <c r="EP95" s="68">
        <v>0</v>
      </c>
      <c r="EQ95" s="68">
        <v>0</v>
      </c>
      <c r="ER95" s="68">
        <v>0</v>
      </c>
      <c r="ES95" s="68">
        <v>0</v>
      </c>
      <c r="ET95" s="68">
        <v>0</v>
      </c>
      <c r="EU95" s="68">
        <v>0</v>
      </c>
      <c r="EV95" s="68">
        <v>0</v>
      </c>
      <c r="EW95" s="68">
        <v>0</v>
      </c>
      <c r="EX95" s="68">
        <v>0</v>
      </c>
      <c r="EY95" s="68">
        <v>0</v>
      </c>
      <c r="EZ95" s="68">
        <v>0</v>
      </c>
      <c r="FA95" s="68">
        <v>0</v>
      </c>
      <c r="FB95" s="68">
        <v>0</v>
      </c>
      <c r="FC95" s="68">
        <v>0</v>
      </c>
      <c r="FD95" s="68">
        <v>0</v>
      </c>
      <c r="FE95" s="68">
        <v>0</v>
      </c>
      <c r="FF95" s="68">
        <v>0</v>
      </c>
      <c r="FG95" s="68">
        <v>0</v>
      </c>
      <c r="FH95" s="68">
        <v>0</v>
      </c>
      <c r="FI95" s="68">
        <v>0</v>
      </c>
      <c r="FJ95" s="68">
        <v>0</v>
      </c>
      <c r="FK95" s="68">
        <v>0</v>
      </c>
      <c r="FL95" s="68">
        <v>0</v>
      </c>
      <c r="FM95" s="68">
        <v>0</v>
      </c>
      <c r="FN95" s="68">
        <v>0</v>
      </c>
      <c r="FO95" s="68">
        <v>0</v>
      </c>
      <c r="FP95" s="68">
        <v>0</v>
      </c>
      <c r="FQ95" s="68">
        <v>0</v>
      </c>
      <c r="FR95" s="68">
        <v>0</v>
      </c>
      <c r="FS95" s="68">
        <v>0</v>
      </c>
      <c r="FT95" s="68">
        <v>0</v>
      </c>
      <c r="FU95" s="68">
        <v>0</v>
      </c>
      <c r="FV95" s="68">
        <v>0</v>
      </c>
      <c r="FW95" s="68">
        <v>0</v>
      </c>
      <c r="FX95" s="68">
        <v>0</v>
      </c>
      <c r="FY95" s="68">
        <v>0</v>
      </c>
      <c r="FZ95" s="68">
        <v>0</v>
      </c>
      <c r="GA95" s="68">
        <v>0</v>
      </c>
      <c r="GB95" s="68">
        <v>0</v>
      </c>
      <c r="GC95" s="68">
        <v>0</v>
      </c>
      <c r="GD95" s="68">
        <v>0</v>
      </c>
      <c r="GE95" s="68">
        <v>0</v>
      </c>
      <c r="GF95" s="68">
        <v>0</v>
      </c>
      <c r="GG95" s="68">
        <v>0</v>
      </c>
      <c r="GH95" s="68">
        <v>75.535823637476994</v>
      </c>
      <c r="GI95" s="68">
        <v>0</v>
      </c>
      <c r="GJ95" s="68">
        <v>0</v>
      </c>
      <c r="GK95" s="68">
        <v>0</v>
      </c>
      <c r="GL95" s="68">
        <v>0</v>
      </c>
      <c r="GM95" s="68">
        <v>0</v>
      </c>
      <c r="GN95" s="68">
        <v>0</v>
      </c>
      <c r="GO95" s="68">
        <v>0</v>
      </c>
      <c r="GP95" s="68">
        <v>0</v>
      </c>
      <c r="GQ95" s="68">
        <v>0</v>
      </c>
      <c r="GR95" s="68">
        <v>0</v>
      </c>
      <c r="GS95" s="68">
        <v>0</v>
      </c>
      <c r="GT95" s="68">
        <v>0</v>
      </c>
      <c r="GU95" s="68">
        <v>0</v>
      </c>
      <c r="GV95" s="68">
        <v>0</v>
      </c>
      <c r="GW95" s="68">
        <v>0</v>
      </c>
      <c r="GX95" s="68">
        <v>0</v>
      </c>
      <c r="GY95" s="68">
        <v>0</v>
      </c>
      <c r="GZ95" s="68">
        <v>0</v>
      </c>
      <c r="HA95" s="68">
        <v>0</v>
      </c>
      <c r="HB95" s="68">
        <v>0</v>
      </c>
      <c r="HC95" s="68">
        <v>0</v>
      </c>
      <c r="HD95" s="68">
        <v>0</v>
      </c>
      <c r="HE95" s="68">
        <v>0</v>
      </c>
      <c r="HF95" s="68">
        <v>0</v>
      </c>
      <c r="HG95" s="68">
        <v>0</v>
      </c>
      <c r="HH95" s="68">
        <v>0</v>
      </c>
      <c r="HI95" s="68">
        <v>0</v>
      </c>
      <c r="HJ95" s="68">
        <v>0</v>
      </c>
      <c r="HK95" s="68">
        <v>0</v>
      </c>
      <c r="HL95" s="68">
        <v>0</v>
      </c>
      <c r="HM95" s="68">
        <v>0</v>
      </c>
      <c r="HN95" s="68">
        <v>0</v>
      </c>
      <c r="HO95" s="68">
        <v>0</v>
      </c>
      <c r="HP95" s="68">
        <v>0</v>
      </c>
      <c r="HQ95" s="68">
        <v>0</v>
      </c>
      <c r="HR95" s="68">
        <v>0</v>
      </c>
      <c r="HS95" s="68">
        <v>0</v>
      </c>
      <c r="HT95" s="68">
        <v>0</v>
      </c>
      <c r="HU95" s="68">
        <v>0</v>
      </c>
      <c r="HV95" s="68">
        <v>0</v>
      </c>
      <c r="HW95" s="68">
        <v>0</v>
      </c>
      <c r="HX95" s="68">
        <v>0</v>
      </c>
      <c r="HY95" s="68">
        <v>0</v>
      </c>
      <c r="HZ95" s="68">
        <v>0</v>
      </c>
      <c r="IA95" s="68">
        <v>0</v>
      </c>
      <c r="IB95" s="68">
        <v>0</v>
      </c>
      <c r="IC95" s="68">
        <v>0</v>
      </c>
      <c r="ID95" s="68">
        <v>0</v>
      </c>
      <c r="IE95" s="68">
        <v>0</v>
      </c>
      <c r="IF95" s="68">
        <v>0</v>
      </c>
      <c r="IG95" s="68">
        <v>0</v>
      </c>
      <c r="IH95" s="68">
        <v>0</v>
      </c>
      <c r="II95" s="68">
        <v>0</v>
      </c>
      <c r="IJ95" s="68">
        <v>0</v>
      </c>
      <c r="IK95" s="68">
        <v>0</v>
      </c>
      <c r="IL95" s="68">
        <v>0</v>
      </c>
      <c r="IM95" s="68">
        <v>0</v>
      </c>
      <c r="IN95" s="68">
        <v>0</v>
      </c>
      <c r="IO95" s="68">
        <v>0</v>
      </c>
      <c r="IP95" s="68">
        <v>0</v>
      </c>
      <c r="IQ95" s="68">
        <v>0</v>
      </c>
      <c r="IR95" s="68">
        <v>0</v>
      </c>
      <c r="IS95" s="68">
        <v>0</v>
      </c>
      <c r="IT95" s="68">
        <v>0</v>
      </c>
      <c r="IU95" s="68">
        <v>0</v>
      </c>
      <c r="IV95" s="68">
        <v>0</v>
      </c>
      <c r="IW95" s="68">
        <v>0</v>
      </c>
      <c r="IX95" s="68">
        <v>0</v>
      </c>
      <c r="IY95" s="68">
        <v>0</v>
      </c>
      <c r="IZ95" s="68">
        <v>0</v>
      </c>
      <c r="JA95" s="68">
        <v>0</v>
      </c>
      <c r="JB95" s="68">
        <v>0</v>
      </c>
      <c r="JC95" s="68">
        <v>0</v>
      </c>
      <c r="JD95" s="68">
        <v>0</v>
      </c>
      <c r="JE95" s="68">
        <v>0</v>
      </c>
      <c r="JF95" s="68">
        <v>0</v>
      </c>
      <c r="JG95" s="68">
        <v>0</v>
      </c>
      <c r="JH95" s="68">
        <v>0</v>
      </c>
      <c r="JI95" s="68">
        <v>0</v>
      </c>
      <c r="JJ95" s="68">
        <v>0</v>
      </c>
      <c r="JK95" s="68">
        <v>0</v>
      </c>
      <c r="JL95" s="68">
        <v>0</v>
      </c>
      <c r="JM95" s="68">
        <v>0</v>
      </c>
      <c r="JN95" s="68">
        <v>0</v>
      </c>
      <c r="JO95" s="68">
        <v>0</v>
      </c>
      <c r="JP95" s="68">
        <v>0</v>
      </c>
      <c r="JQ95" s="68">
        <v>0</v>
      </c>
      <c r="JR95" s="68">
        <v>0</v>
      </c>
      <c r="JS95" s="68">
        <v>0</v>
      </c>
      <c r="JT95" s="68">
        <v>0</v>
      </c>
      <c r="JU95" s="68">
        <v>0</v>
      </c>
      <c r="JV95" s="68">
        <v>0</v>
      </c>
      <c r="JW95" s="68">
        <v>0</v>
      </c>
      <c r="JX95" s="68">
        <v>0</v>
      </c>
      <c r="JY95" s="68">
        <v>0</v>
      </c>
      <c r="JZ95" s="68">
        <v>0</v>
      </c>
      <c r="KA95" s="68">
        <v>0</v>
      </c>
      <c r="KB95" s="68">
        <v>0</v>
      </c>
      <c r="KC95" s="68">
        <v>0</v>
      </c>
      <c r="KD95" s="68">
        <v>0</v>
      </c>
      <c r="KE95" s="68">
        <v>0</v>
      </c>
      <c r="KF95" s="68">
        <v>0</v>
      </c>
      <c r="KG95" s="68">
        <v>0</v>
      </c>
      <c r="KH95" s="68">
        <v>0</v>
      </c>
      <c r="KI95" s="68">
        <v>0</v>
      </c>
      <c r="KJ95" s="68">
        <v>0</v>
      </c>
      <c r="KK95" s="68">
        <v>0</v>
      </c>
      <c r="KL95" s="68">
        <v>0</v>
      </c>
      <c r="KM95" s="68">
        <v>0</v>
      </c>
      <c r="KN95" s="68">
        <v>0</v>
      </c>
      <c r="KO95" s="68">
        <v>0</v>
      </c>
      <c r="KP95" s="68">
        <v>0</v>
      </c>
      <c r="KQ95" s="68">
        <v>0</v>
      </c>
      <c r="KR95" s="68">
        <v>0</v>
      </c>
      <c r="KS95" s="68">
        <v>0</v>
      </c>
      <c r="KT95" s="68">
        <v>0</v>
      </c>
      <c r="KU95" s="68">
        <v>0</v>
      </c>
      <c r="KV95" s="68">
        <v>0</v>
      </c>
      <c r="KW95" s="68">
        <v>0</v>
      </c>
      <c r="KX95" s="68">
        <v>0</v>
      </c>
      <c r="KY95" s="68">
        <v>0</v>
      </c>
      <c r="KZ95" s="68">
        <v>0</v>
      </c>
      <c r="LA95" s="68">
        <v>0</v>
      </c>
      <c r="LB95" s="105"/>
    </row>
    <row r="96" spans="1:314" hidden="1" x14ac:dyDescent="0.65">
      <c r="A96" s="20">
        <v>1</v>
      </c>
      <c r="B96" s="19">
        <v>87</v>
      </c>
      <c r="C96" s="33" t="s">
        <v>683</v>
      </c>
      <c r="D96" s="9" t="s">
        <v>851</v>
      </c>
      <c r="E96" s="9" t="s">
        <v>852</v>
      </c>
      <c r="F96" s="68">
        <v>-0.14000000000000001</v>
      </c>
      <c r="G96" s="68">
        <v>0</v>
      </c>
      <c r="H96" s="68">
        <v>0</v>
      </c>
      <c r="I96" s="68">
        <v>0</v>
      </c>
      <c r="J96" s="68">
        <v>0</v>
      </c>
      <c r="K96" s="68">
        <v>0</v>
      </c>
      <c r="L96" s="68">
        <v>0</v>
      </c>
      <c r="M96" s="68">
        <v>0</v>
      </c>
      <c r="N96" s="68">
        <v>0</v>
      </c>
      <c r="O96" s="68">
        <v>0</v>
      </c>
      <c r="P96" s="68">
        <v>0</v>
      </c>
      <c r="Q96" s="68">
        <v>0</v>
      </c>
      <c r="R96" s="68">
        <v>0</v>
      </c>
      <c r="S96" s="68">
        <v>0</v>
      </c>
      <c r="T96" s="68">
        <v>0</v>
      </c>
      <c r="U96" s="68">
        <v>0</v>
      </c>
      <c r="V96" s="68">
        <v>0</v>
      </c>
      <c r="W96" s="68">
        <v>0</v>
      </c>
      <c r="X96" s="68">
        <v>0</v>
      </c>
      <c r="Y96" s="68">
        <v>0</v>
      </c>
      <c r="Z96" s="68">
        <v>0</v>
      </c>
      <c r="AA96" s="68">
        <v>0</v>
      </c>
      <c r="AB96" s="68">
        <v>0</v>
      </c>
      <c r="AC96" s="68">
        <v>0</v>
      </c>
      <c r="AD96" s="68">
        <v>0</v>
      </c>
      <c r="AE96" s="68">
        <v>0</v>
      </c>
      <c r="AF96" s="68">
        <v>0</v>
      </c>
      <c r="AG96" s="68">
        <v>0</v>
      </c>
      <c r="AH96" s="68">
        <v>0</v>
      </c>
      <c r="AI96" s="68">
        <v>0</v>
      </c>
      <c r="AJ96" s="68">
        <v>0</v>
      </c>
      <c r="AK96" s="68">
        <v>0</v>
      </c>
      <c r="AL96" s="68">
        <v>0</v>
      </c>
      <c r="AM96" s="68">
        <v>0</v>
      </c>
      <c r="AN96" s="68">
        <v>0</v>
      </c>
      <c r="AO96" s="68">
        <v>0</v>
      </c>
      <c r="AP96" s="68">
        <v>0</v>
      </c>
      <c r="AQ96" s="68">
        <v>0</v>
      </c>
      <c r="AR96" s="68">
        <v>0</v>
      </c>
      <c r="AS96" s="68">
        <v>0</v>
      </c>
      <c r="AT96" s="68">
        <v>0</v>
      </c>
      <c r="AU96" s="68">
        <v>0</v>
      </c>
      <c r="AV96" s="68">
        <v>0</v>
      </c>
      <c r="AW96" s="68">
        <v>0</v>
      </c>
      <c r="AX96" s="68">
        <v>0</v>
      </c>
      <c r="AY96" s="68">
        <v>0</v>
      </c>
      <c r="AZ96" s="68">
        <v>0</v>
      </c>
      <c r="BA96" s="68">
        <v>0</v>
      </c>
      <c r="BB96" s="68">
        <v>0</v>
      </c>
      <c r="BC96" s="68">
        <v>0</v>
      </c>
      <c r="BD96" s="68">
        <v>0</v>
      </c>
      <c r="BE96" s="68">
        <v>0</v>
      </c>
      <c r="BF96" s="68">
        <v>0</v>
      </c>
      <c r="BG96" s="68">
        <v>0</v>
      </c>
      <c r="BH96" s="68">
        <v>0</v>
      </c>
      <c r="BI96" s="68">
        <v>0</v>
      </c>
      <c r="BJ96" s="68">
        <v>0</v>
      </c>
      <c r="BK96" s="68">
        <v>0</v>
      </c>
      <c r="BL96" s="68">
        <v>0</v>
      </c>
      <c r="BM96" s="68">
        <v>0</v>
      </c>
      <c r="BN96" s="68">
        <v>0</v>
      </c>
      <c r="BO96" s="68">
        <v>0</v>
      </c>
      <c r="BP96" s="68">
        <v>0</v>
      </c>
      <c r="BQ96" s="68">
        <v>0</v>
      </c>
      <c r="BR96" s="68">
        <v>0</v>
      </c>
      <c r="BS96" s="68">
        <v>0</v>
      </c>
      <c r="BT96" s="68">
        <v>0</v>
      </c>
      <c r="BU96" s="68">
        <v>0</v>
      </c>
      <c r="BV96" s="68">
        <v>0</v>
      </c>
      <c r="BW96" s="68">
        <v>0</v>
      </c>
      <c r="BX96" s="68">
        <v>0</v>
      </c>
      <c r="BY96" s="68">
        <v>0</v>
      </c>
      <c r="BZ96" s="68">
        <v>0</v>
      </c>
      <c r="CA96" s="68">
        <v>0</v>
      </c>
      <c r="CB96" s="68">
        <v>0</v>
      </c>
      <c r="CC96" s="68">
        <v>0</v>
      </c>
      <c r="CD96" s="68">
        <v>0</v>
      </c>
      <c r="CE96" s="68">
        <v>0</v>
      </c>
      <c r="CF96" s="68">
        <v>0</v>
      </c>
      <c r="CG96" s="68">
        <v>0</v>
      </c>
      <c r="CH96" s="68">
        <v>0</v>
      </c>
      <c r="CI96" s="68">
        <v>0</v>
      </c>
      <c r="CJ96" s="68">
        <v>0</v>
      </c>
      <c r="CK96" s="68">
        <v>0</v>
      </c>
      <c r="CL96" s="68">
        <v>0</v>
      </c>
      <c r="CM96" s="68">
        <v>0</v>
      </c>
      <c r="CN96" s="68">
        <v>0</v>
      </c>
      <c r="CO96" s="68">
        <v>0</v>
      </c>
      <c r="CP96" s="68">
        <v>0</v>
      </c>
      <c r="CQ96" s="68">
        <v>0</v>
      </c>
      <c r="CR96" s="68">
        <v>0</v>
      </c>
      <c r="CS96" s="68">
        <v>0</v>
      </c>
      <c r="CT96" s="68">
        <v>0</v>
      </c>
      <c r="CU96" s="68">
        <v>0</v>
      </c>
      <c r="CV96" s="68">
        <v>0</v>
      </c>
      <c r="CW96" s="68">
        <v>0</v>
      </c>
      <c r="CX96" s="68">
        <v>0</v>
      </c>
      <c r="CY96" s="68">
        <v>0</v>
      </c>
      <c r="CZ96" s="68">
        <v>0</v>
      </c>
      <c r="DA96" s="68">
        <v>0</v>
      </c>
      <c r="DB96" s="68">
        <v>-0.14000000000000001</v>
      </c>
      <c r="DC96" s="68">
        <v>0</v>
      </c>
      <c r="DD96" s="68">
        <v>0</v>
      </c>
      <c r="DE96" s="68">
        <v>0</v>
      </c>
      <c r="DF96" s="68">
        <v>0</v>
      </c>
      <c r="DG96" s="68">
        <v>0</v>
      </c>
      <c r="DH96" s="68">
        <v>0</v>
      </c>
      <c r="DI96" s="68">
        <v>0</v>
      </c>
      <c r="DJ96" s="68">
        <v>0</v>
      </c>
      <c r="DK96" s="68">
        <v>0</v>
      </c>
      <c r="DL96" s="68">
        <v>0</v>
      </c>
      <c r="DM96" s="68">
        <v>0</v>
      </c>
      <c r="DN96" s="68">
        <v>0</v>
      </c>
      <c r="DO96" s="68">
        <v>0</v>
      </c>
      <c r="DP96" s="68">
        <v>0</v>
      </c>
      <c r="DQ96" s="68">
        <v>0</v>
      </c>
      <c r="DR96" s="68">
        <v>0</v>
      </c>
      <c r="DS96" s="68">
        <v>0</v>
      </c>
      <c r="DT96" s="68">
        <v>0</v>
      </c>
      <c r="DU96" s="68">
        <v>0</v>
      </c>
      <c r="DV96" s="68">
        <v>0</v>
      </c>
      <c r="DW96" s="68">
        <v>0</v>
      </c>
      <c r="DX96" s="68">
        <v>0</v>
      </c>
      <c r="DY96" s="68">
        <v>0</v>
      </c>
      <c r="DZ96" s="68">
        <v>0</v>
      </c>
      <c r="EA96" s="68">
        <v>0</v>
      </c>
      <c r="EB96" s="68">
        <v>0</v>
      </c>
      <c r="EC96" s="68">
        <v>0</v>
      </c>
      <c r="ED96" s="68">
        <v>0</v>
      </c>
      <c r="EE96" s="68">
        <v>0</v>
      </c>
      <c r="EF96" s="68">
        <v>0</v>
      </c>
      <c r="EG96" s="68">
        <v>0</v>
      </c>
      <c r="EH96" s="68">
        <v>0</v>
      </c>
      <c r="EI96" s="68">
        <v>0</v>
      </c>
      <c r="EJ96" s="68">
        <v>0</v>
      </c>
      <c r="EK96" s="68">
        <v>0</v>
      </c>
      <c r="EL96" s="68">
        <v>0</v>
      </c>
      <c r="EM96" s="68">
        <v>0</v>
      </c>
      <c r="EN96" s="68">
        <v>0</v>
      </c>
      <c r="EO96" s="68">
        <v>0</v>
      </c>
      <c r="EP96" s="68">
        <v>0</v>
      </c>
      <c r="EQ96" s="68">
        <v>0</v>
      </c>
      <c r="ER96" s="68">
        <v>0</v>
      </c>
      <c r="ES96" s="68">
        <v>0</v>
      </c>
      <c r="ET96" s="68">
        <v>0</v>
      </c>
      <c r="EU96" s="68">
        <v>0</v>
      </c>
      <c r="EV96" s="68">
        <v>0</v>
      </c>
      <c r="EW96" s="68">
        <v>0</v>
      </c>
      <c r="EX96" s="68">
        <v>0</v>
      </c>
      <c r="EY96" s="68">
        <v>0</v>
      </c>
      <c r="EZ96" s="68">
        <v>0</v>
      </c>
      <c r="FA96" s="68">
        <v>0</v>
      </c>
      <c r="FB96" s="68">
        <v>0</v>
      </c>
      <c r="FC96" s="68">
        <v>0</v>
      </c>
      <c r="FD96" s="68">
        <v>0</v>
      </c>
      <c r="FE96" s="68">
        <v>0</v>
      </c>
      <c r="FF96" s="68">
        <v>0</v>
      </c>
      <c r="FG96" s="68">
        <v>0</v>
      </c>
      <c r="FH96" s="68">
        <v>0</v>
      </c>
      <c r="FI96" s="68">
        <v>0</v>
      </c>
      <c r="FJ96" s="68">
        <v>0</v>
      </c>
      <c r="FK96" s="68">
        <v>0</v>
      </c>
      <c r="FL96" s="68">
        <v>0</v>
      </c>
      <c r="FM96" s="68">
        <v>0</v>
      </c>
      <c r="FN96" s="68">
        <v>0</v>
      </c>
      <c r="FO96" s="68">
        <v>0</v>
      </c>
      <c r="FP96" s="68">
        <v>0</v>
      </c>
      <c r="FQ96" s="68">
        <v>0</v>
      </c>
      <c r="FR96" s="68">
        <v>0</v>
      </c>
      <c r="FS96" s="68">
        <v>0</v>
      </c>
      <c r="FT96" s="68">
        <v>0</v>
      </c>
      <c r="FU96" s="68">
        <v>0</v>
      </c>
      <c r="FV96" s="68">
        <v>0</v>
      </c>
      <c r="FW96" s="68">
        <v>0</v>
      </c>
      <c r="FX96" s="68">
        <v>0</v>
      </c>
      <c r="FY96" s="68">
        <v>0</v>
      </c>
      <c r="FZ96" s="68">
        <v>0</v>
      </c>
      <c r="GA96" s="68">
        <v>0</v>
      </c>
      <c r="GB96" s="68">
        <v>0</v>
      </c>
      <c r="GC96" s="68">
        <v>0</v>
      </c>
      <c r="GD96" s="68">
        <v>0</v>
      </c>
      <c r="GE96" s="68">
        <v>0</v>
      </c>
      <c r="GF96" s="68">
        <v>0</v>
      </c>
      <c r="GG96" s="68">
        <v>0</v>
      </c>
      <c r="GH96" s="68">
        <v>0</v>
      </c>
      <c r="GI96" s="68">
        <v>0</v>
      </c>
      <c r="GJ96" s="68">
        <v>0</v>
      </c>
      <c r="GK96" s="68">
        <v>0</v>
      </c>
      <c r="GL96" s="68">
        <v>0</v>
      </c>
      <c r="GM96" s="68">
        <v>0</v>
      </c>
      <c r="GN96" s="68">
        <v>0</v>
      </c>
      <c r="GO96" s="68">
        <v>0</v>
      </c>
      <c r="GP96" s="68">
        <v>0</v>
      </c>
      <c r="GQ96" s="68">
        <v>0</v>
      </c>
      <c r="GR96" s="68">
        <v>0</v>
      </c>
      <c r="GS96" s="68">
        <v>0</v>
      </c>
      <c r="GT96" s="68">
        <v>0</v>
      </c>
      <c r="GU96" s="68">
        <v>0</v>
      </c>
      <c r="GV96" s="68">
        <v>0</v>
      </c>
      <c r="GW96" s="68">
        <v>0</v>
      </c>
      <c r="GX96" s="68">
        <v>0</v>
      </c>
      <c r="GY96" s="68">
        <v>0</v>
      </c>
      <c r="GZ96" s="68">
        <v>0</v>
      </c>
      <c r="HA96" s="68">
        <v>0</v>
      </c>
      <c r="HB96" s="68">
        <v>0</v>
      </c>
      <c r="HC96" s="68">
        <v>0</v>
      </c>
      <c r="HD96" s="68">
        <v>0</v>
      </c>
      <c r="HE96" s="68">
        <v>0</v>
      </c>
      <c r="HF96" s="68">
        <v>0</v>
      </c>
      <c r="HG96" s="68">
        <v>0</v>
      </c>
      <c r="HH96" s="68">
        <v>0</v>
      </c>
      <c r="HI96" s="68">
        <v>0</v>
      </c>
      <c r="HJ96" s="68">
        <v>0</v>
      </c>
      <c r="HK96" s="68">
        <v>0</v>
      </c>
      <c r="HL96" s="68">
        <v>0</v>
      </c>
      <c r="HM96" s="68">
        <v>0</v>
      </c>
      <c r="HN96" s="68">
        <v>0</v>
      </c>
      <c r="HO96" s="68">
        <v>0</v>
      </c>
      <c r="HP96" s="68">
        <v>0</v>
      </c>
      <c r="HQ96" s="68">
        <v>0</v>
      </c>
      <c r="HR96" s="68">
        <v>0</v>
      </c>
      <c r="HS96" s="68">
        <v>0</v>
      </c>
      <c r="HT96" s="68">
        <v>0</v>
      </c>
      <c r="HU96" s="68">
        <v>0</v>
      </c>
      <c r="HV96" s="68">
        <v>0</v>
      </c>
      <c r="HW96" s="68">
        <v>0</v>
      </c>
      <c r="HX96" s="68">
        <v>0</v>
      </c>
      <c r="HY96" s="68">
        <v>0</v>
      </c>
      <c r="HZ96" s="68">
        <v>0</v>
      </c>
      <c r="IA96" s="68">
        <v>0</v>
      </c>
      <c r="IB96" s="68">
        <v>0</v>
      </c>
      <c r="IC96" s="68">
        <v>0</v>
      </c>
      <c r="ID96" s="68">
        <v>0</v>
      </c>
      <c r="IE96" s="68">
        <v>0</v>
      </c>
      <c r="IF96" s="68">
        <v>0</v>
      </c>
      <c r="IG96" s="68">
        <v>0</v>
      </c>
      <c r="IH96" s="68">
        <v>0</v>
      </c>
      <c r="II96" s="68">
        <v>0</v>
      </c>
      <c r="IJ96" s="68">
        <v>0</v>
      </c>
      <c r="IK96" s="68">
        <v>0</v>
      </c>
      <c r="IL96" s="68">
        <v>0</v>
      </c>
      <c r="IM96" s="68">
        <v>0</v>
      </c>
      <c r="IN96" s="68">
        <v>0</v>
      </c>
      <c r="IO96" s="68">
        <v>0</v>
      </c>
      <c r="IP96" s="68">
        <v>0</v>
      </c>
      <c r="IQ96" s="68">
        <v>0</v>
      </c>
      <c r="IR96" s="68">
        <v>0</v>
      </c>
      <c r="IS96" s="68">
        <v>0</v>
      </c>
      <c r="IT96" s="68">
        <v>0</v>
      </c>
      <c r="IU96" s="68">
        <v>0</v>
      </c>
      <c r="IV96" s="68">
        <v>0</v>
      </c>
      <c r="IW96" s="68">
        <v>0</v>
      </c>
      <c r="IX96" s="68">
        <v>0</v>
      </c>
      <c r="IY96" s="68">
        <v>0</v>
      </c>
      <c r="IZ96" s="68">
        <v>0</v>
      </c>
      <c r="JA96" s="68">
        <v>0</v>
      </c>
      <c r="JB96" s="68">
        <v>0</v>
      </c>
      <c r="JC96" s="68">
        <v>0</v>
      </c>
      <c r="JD96" s="68">
        <v>0</v>
      </c>
      <c r="JE96" s="68">
        <v>0</v>
      </c>
      <c r="JF96" s="68">
        <v>0</v>
      </c>
      <c r="JG96" s="68">
        <v>0</v>
      </c>
      <c r="JH96" s="68">
        <v>0</v>
      </c>
      <c r="JI96" s="68">
        <v>0</v>
      </c>
      <c r="JJ96" s="68">
        <v>0</v>
      </c>
      <c r="JK96" s="68">
        <v>0</v>
      </c>
      <c r="JL96" s="68">
        <v>0</v>
      </c>
      <c r="JM96" s="68">
        <v>0</v>
      </c>
      <c r="JN96" s="68">
        <v>0</v>
      </c>
      <c r="JO96" s="68">
        <v>0</v>
      </c>
      <c r="JP96" s="68">
        <v>0</v>
      </c>
      <c r="JQ96" s="68">
        <v>0</v>
      </c>
      <c r="JR96" s="68">
        <v>0</v>
      </c>
      <c r="JS96" s="68">
        <v>0</v>
      </c>
      <c r="JT96" s="68">
        <v>0</v>
      </c>
      <c r="JU96" s="68">
        <v>0</v>
      </c>
      <c r="JV96" s="68">
        <v>0</v>
      </c>
      <c r="JW96" s="68">
        <v>0</v>
      </c>
      <c r="JX96" s="68">
        <v>0</v>
      </c>
      <c r="JY96" s="68">
        <v>0</v>
      </c>
      <c r="JZ96" s="68">
        <v>0</v>
      </c>
      <c r="KA96" s="68">
        <v>0</v>
      </c>
      <c r="KB96" s="68">
        <v>0</v>
      </c>
      <c r="KC96" s="68">
        <v>0</v>
      </c>
      <c r="KD96" s="68">
        <v>0</v>
      </c>
      <c r="KE96" s="68">
        <v>0</v>
      </c>
      <c r="KF96" s="68">
        <v>0</v>
      </c>
      <c r="KG96" s="68">
        <v>0</v>
      </c>
      <c r="KH96" s="68">
        <v>0</v>
      </c>
      <c r="KI96" s="68">
        <v>0</v>
      </c>
      <c r="KJ96" s="68">
        <v>0</v>
      </c>
      <c r="KK96" s="68">
        <v>0</v>
      </c>
      <c r="KL96" s="68">
        <v>0</v>
      </c>
      <c r="KM96" s="68">
        <v>0</v>
      </c>
      <c r="KN96" s="68">
        <v>0</v>
      </c>
      <c r="KO96" s="68">
        <v>0</v>
      </c>
      <c r="KP96" s="68">
        <v>0</v>
      </c>
      <c r="KQ96" s="68">
        <v>0</v>
      </c>
      <c r="KR96" s="68">
        <v>0</v>
      </c>
      <c r="KS96" s="68">
        <v>0</v>
      </c>
      <c r="KT96" s="68">
        <v>0</v>
      </c>
      <c r="KU96" s="68">
        <v>0</v>
      </c>
      <c r="KV96" s="68">
        <v>0</v>
      </c>
      <c r="KW96" s="68">
        <v>0</v>
      </c>
      <c r="KX96" s="68">
        <v>0</v>
      </c>
      <c r="KY96" s="68">
        <v>0</v>
      </c>
      <c r="KZ96" s="68">
        <v>0</v>
      </c>
      <c r="LA96" s="68">
        <v>0</v>
      </c>
      <c r="LB96" s="105"/>
    </row>
    <row r="97" spans="1:314" hidden="1" x14ac:dyDescent="0.65">
      <c r="A97" s="11" t="s">
        <v>683</v>
      </c>
      <c r="B97" s="19">
        <v>88</v>
      </c>
      <c r="C97" s="33" t="s">
        <v>683</v>
      </c>
      <c r="D97" s="9" t="s">
        <v>853</v>
      </c>
      <c r="E97" s="9" t="s">
        <v>854</v>
      </c>
      <c r="F97" s="68">
        <v>11266.903369649801</v>
      </c>
      <c r="G97" s="68">
        <v>0</v>
      </c>
      <c r="H97" s="68">
        <v>0</v>
      </c>
      <c r="I97" s="68">
        <v>0</v>
      </c>
      <c r="J97" s="68">
        <v>0</v>
      </c>
      <c r="K97" s="68">
        <v>0</v>
      </c>
      <c r="L97" s="68">
        <v>0</v>
      </c>
      <c r="M97" s="68">
        <v>0</v>
      </c>
      <c r="N97" s="68">
        <v>0</v>
      </c>
      <c r="O97" s="68">
        <v>0</v>
      </c>
      <c r="P97" s="68">
        <v>0</v>
      </c>
      <c r="Q97" s="68">
        <v>0</v>
      </c>
      <c r="R97" s="68">
        <v>0</v>
      </c>
      <c r="S97" s="68">
        <v>0</v>
      </c>
      <c r="T97" s="68">
        <v>0</v>
      </c>
      <c r="U97" s="68">
        <v>0</v>
      </c>
      <c r="V97" s="68">
        <v>0</v>
      </c>
      <c r="W97" s="68">
        <v>0</v>
      </c>
      <c r="X97" s="68">
        <v>0</v>
      </c>
      <c r="Y97" s="68">
        <v>0</v>
      </c>
      <c r="Z97" s="68">
        <v>0</v>
      </c>
      <c r="AA97" s="68">
        <v>0</v>
      </c>
      <c r="AB97" s="68">
        <v>0</v>
      </c>
      <c r="AC97" s="68">
        <v>0</v>
      </c>
      <c r="AD97" s="68">
        <v>0</v>
      </c>
      <c r="AE97" s="68">
        <v>0</v>
      </c>
      <c r="AF97" s="68">
        <v>0</v>
      </c>
      <c r="AG97" s="68">
        <v>-169.93</v>
      </c>
      <c r="AH97" s="68">
        <v>0</v>
      </c>
      <c r="AI97" s="68">
        <v>0</v>
      </c>
      <c r="AJ97" s="68">
        <v>0</v>
      </c>
      <c r="AK97" s="68">
        <v>0</v>
      </c>
      <c r="AL97" s="68">
        <v>0</v>
      </c>
      <c r="AM97" s="68">
        <v>0</v>
      </c>
      <c r="AN97" s="68">
        <v>0</v>
      </c>
      <c r="AO97" s="68">
        <v>0</v>
      </c>
      <c r="AP97" s="68">
        <v>0</v>
      </c>
      <c r="AQ97" s="68">
        <v>0</v>
      </c>
      <c r="AR97" s="68">
        <v>0</v>
      </c>
      <c r="AS97" s="68">
        <v>0</v>
      </c>
      <c r="AT97" s="68">
        <v>0</v>
      </c>
      <c r="AU97" s="68">
        <v>0</v>
      </c>
      <c r="AV97" s="68">
        <v>0</v>
      </c>
      <c r="AW97" s="68">
        <v>0</v>
      </c>
      <c r="AX97" s="68">
        <v>0</v>
      </c>
      <c r="AY97" s="68">
        <v>0</v>
      </c>
      <c r="AZ97" s="68">
        <v>0</v>
      </c>
      <c r="BA97" s="68">
        <v>0</v>
      </c>
      <c r="BB97" s="68">
        <v>0</v>
      </c>
      <c r="BC97" s="68">
        <v>0</v>
      </c>
      <c r="BD97" s="68">
        <v>0</v>
      </c>
      <c r="BE97" s="68">
        <v>0</v>
      </c>
      <c r="BF97" s="68">
        <v>0</v>
      </c>
      <c r="BG97" s="68">
        <v>0</v>
      </c>
      <c r="BH97" s="68">
        <v>0</v>
      </c>
      <c r="BI97" s="68">
        <v>0</v>
      </c>
      <c r="BJ97" s="68">
        <v>0</v>
      </c>
      <c r="BK97" s="68">
        <v>0</v>
      </c>
      <c r="BL97" s="68">
        <v>0</v>
      </c>
      <c r="BM97" s="68">
        <v>0</v>
      </c>
      <c r="BN97" s="68">
        <v>0</v>
      </c>
      <c r="BO97" s="68">
        <v>0</v>
      </c>
      <c r="BP97" s="68">
        <v>0</v>
      </c>
      <c r="BQ97" s="68">
        <v>0</v>
      </c>
      <c r="BR97" s="68">
        <v>0</v>
      </c>
      <c r="BS97" s="68">
        <v>0</v>
      </c>
      <c r="BT97" s="68">
        <v>0</v>
      </c>
      <c r="BU97" s="68">
        <v>0</v>
      </c>
      <c r="BV97" s="68">
        <v>0</v>
      </c>
      <c r="BW97" s="68">
        <v>0</v>
      </c>
      <c r="BX97" s="68">
        <v>0</v>
      </c>
      <c r="BY97" s="68">
        <v>0</v>
      </c>
      <c r="BZ97" s="68">
        <v>0</v>
      </c>
      <c r="CA97" s="68">
        <v>0</v>
      </c>
      <c r="CB97" s="68">
        <v>0</v>
      </c>
      <c r="CC97" s="68">
        <v>0</v>
      </c>
      <c r="CD97" s="68">
        <v>0</v>
      </c>
      <c r="CE97" s="68">
        <v>0</v>
      </c>
      <c r="CF97" s="68">
        <v>0</v>
      </c>
      <c r="CG97" s="68">
        <v>0</v>
      </c>
      <c r="CH97" s="68">
        <v>0</v>
      </c>
      <c r="CI97" s="68">
        <v>0</v>
      </c>
      <c r="CJ97" s="68">
        <v>0</v>
      </c>
      <c r="CK97" s="68">
        <v>0</v>
      </c>
      <c r="CL97" s="68">
        <v>0</v>
      </c>
      <c r="CM97" s="68">
        <v>0</v>
      </c>
      <c r="CN97" s="68">
        <v>0</v>
      </c>
      <c r="CO97" s="68">
        <v>0</v>
      </c>
      <c r="CP97" s="68">
        <v>0</v>
      </c>
      <c r="CQ97" s="68">
        <v>0</v>
      </c>
      <c r="CR97" s="68">
        <v>0</v>
      </c>
      <c r="CS97" s="68">
        <v>0</v>
      </c>
      <c r="CT97" s="68">
        <v>0</v>
      </c>
      <c r="CU97" s="68">
        <v>0</v>
      </c>
      <c r="CV97" s="68">
        <v>0</v>
      </c>
      <c r="CW97" s="68">
        <v>0</v>
      </c>
      <c r="CX97" s="68">
        <v>0</v>
      </c>
      <c r="CY97" s="68">
        <v>0</v>
      </c>
      <c r="CZ97" s="68">
        <v>1113.04</v>
      </c>
      <c r="DA97" s="68">
        <v>0</v>
      </c>
      <c r="DB97" s="68">
        <v>-0.14000000000000001</v>
      </c>
      <c r="DC97" s="68">
        <v>0</v>
      </c>
      <c r="DD97" s="68">
        <v>0</v>
      </c>
      <c r="DE97" s="68">
        <v>0</v>
      </c>
      <c r="DF97" s="68">
        <v>0</v>
      </c>
      <c r="DG97" s="68">
        <v>0</v>
      </c>
      <c r="DH97" s="68">
        <v>0</v>
      </c>
      <c r="DI97" s="68">
        <v>0</v>
      </c>
      <c r="DJ97" s="68">
        <v>0</v>
      </c>
      <c r="DK97" s="68">
        <v>0</v>
      </c>
      <c r="DL97" s="68">
        <v>0</v>
      </c>
      <c r="DM97" s="68">
        <v>0</v>
      </c>
      <c r="DN97" s="68">
        <v>0</v>
      </c>
      <c r="DO97" s="68">
        <v>0</v>
      </c>
      <c r="DP97" s="68">
        <v>0</v>
      </c>
      <c r="DQ97" s="68">
        <v>0</v>
      </c>
      <c r="DR97" s="68">
        <v>0</v>
      </c>
      <c r="DS97" s="68">
        <v>0</v>
      </c>
      <c r="DT97" s="68">
        <v>0</v>
      </c>
      <c r="DU97" s="68">
        <v>0</v>
      </c>
      <c r="DV97" s="68">
        <v>0</v>
      </c>
      <c r="DW97" s="68">
        <v>0</v>
      </c>
      <c r="DX97" s="68">
        <v>0</v>
      </c>
      <c r="DY97" s="68">
        <v>0</v>
      </c>
      <c r="DZ97" s="68">
        <v>0</v>
      </c>
      <c r="EA97" s="68">
        <v>0</v>
      </c>
      <c r="EB97" s="68">
        <v>0</v>
      </c>
      <c r="EC97" s="68">
        <v>0</v>
      </c>
      <c r="ED97" s="68">
        <v>10248.3975460123</v>
      </c>
      <c r="EE97" s="68">
        <v>0</v>
      </c>
      <c r="EF97" s="68">
        <v>0</v>
      </c>
      <c r="EG97" s="68">
        <v>0</v>
      </c>
      <c r="EH97" s="68">
        <v>0</v>
      </c>
      <c r="EI97" s="68">
        <v>0</v>
      </c>
      <c r="EJ97" s="68">
        <v>0</v>
      </c>
      <c r="EK97" s="68">
        <v>0</v>
      </c>
      <c r="EL97" s="68">
        <v>0</v>
      </c>
      <c r="EM97" s="68">
        <v>0</v>
      </c>
      <c r="EN97" s="68">
        <v>0</v>
      </c>
      <c r="EO97" s="68">
        <v>0</v>
      </c>
      <c r="EP97" s="68">
        <v>0</v>
      </c>
      <c r="EQ97" s="68">
        <v>0</v>
      </c>
      <c r="ER97" s="68">
        <v>0</v>
      </c>
      <c r="ES97" s="68">
        <v>0</v>
      </c>
      <c r="ET97" s="68">
        <v>0</v>
      </c>
      <c r="EU97" s="68">
        <v>0</v>
      </c>
      <c r="EV97" s="68">
        <v>0</v>
      </c>
      <c r="EW97" s="68">
        <v>0</v>
      </c>
      <c r="EX97" s="68">
        <v>0</v>
      </c>
      <c r="EY97" s="68">
        <v>0</v>
      </c>
      <c r="EZ97" s="68">
        <v>0</v>
      </c>
      <c r="FA97" s="68">
        <v>0</v>
      </c>
      <c r="FB97" s="68">
        <v>0</v>
      </c>
      <c r="FC97" s="68">
        <v>0</v>
      </c>
      <c r="FD97" s="68">
        <v>0</v>
      </c>
      <c r="FE97" s="68">
        <v>0</v>
      </c>
      <c r="FF97" s="68">
        <v>0</v>
      </c>
      <c r="FG97" s="68">
        <v>0</v>
      </c>
      <c r="FH97" s="68">
        <v>0</v>
      </c>
      <c r="FI97" s="68">
        <v>0</v>
      </c>
      <c r="FJ97" s="68">
        <v>0</v>
      </c>
      <c r="FK97" s="68">
        <v>0</v>
      </c>
      <c r="FL97" s="68">
        <v>0</v>
      </c>
      <c r="FM97" s="68">
        <v>0</v>
      </c>
      <c r="FN97" s="68">
        <v>0</v>
      </c>
      <c r="FO97" s="68">
        <v>0</v>
      </c>
      <c r="FP97" s="68">
        <v>0</v>
      </c>
      <c r="FQ97" s="68">
        <v>0</v>
      </c>
      <c r="FR97" s="68">
        <v>0</v>
      </c>
      <c r="FS97" s="68">
        <v>0</v>
      </c>
      <c r="FT97" s="68">
        <v>0</v>
      </c>
      <c r="FU97" s="68">
        <v>0</v>
      </c>
      <c r="FV97" s="68">
        <v>0</v>
      </c>
      <c r="FW97" s="68">
        <v>0</v>
      </c>
      <c r="FX97" s="68">
        <v>0</v>
      </c>
      <c r="FY97" s="68">
        <v>0</v>
      </c>
      <c r="FZ97" s="68">
        <v>0</v>
      </c>
      <c r="GA97" s="68">
        <v>0</v>
      </c>
      <c r="GB97" s="68">
        <v>0</v>
      </c>
      <c r="GC97" s="68">
        <v>0</v>
      </c>
      <c r="GD97" s="68">
        <v>0</v>
      </c>
      <c r="GE97" s="68">
        <v>0</v>
      </c>
      <c r="GF97" s="68">
        <v>0</v>
      </c>
      <c r="GG97" s="68">
        <v>0</v>
      </c>
      <c r="GH97" s="68">
        <v>75.535823637476994</v>
      </c>
      <c r="GI97" s="68">
        <v>0</v>
      </c>
      <c r="GJ97" s="68">
        <v>0</v>
      </c>
      <c r="GK97" s="68">
        <v>0</v>
      </c>
      <c r="GL97" s="68">
        <v>0</v>
      </c>
      <c r="GM97" s="68">
        <v>0</v>
      </c>
      <c r="GN97" s="68">
        <v>0</v>
      </c>
      <c r="GO97" s="68">
        <v>0</v>
      </c>
      <c r="GP97" s="68">
        <v>0</v>
      </c>
      <c r="GQ97" s="68">
        <v>0</v>
      </c>
      <c r="GR97" s="68">
        <v>0</v>
      </c>
      <c r="GS97" s="68">
        <v>0</v>
      </c>
      <c r="GT97" s="68">
        <v>0</v>
      </c>
      <c r="GU97" s="68">
        <v>0</v>
      </c>
      <c r="GV97" s="68">
        <v>0</v>
      </c>
      <c r="GW97" s="68">
        <v>0</v>
      </c>
      <c r="GX97" s="68">
        <v>0</v>
      </c>
      <c r="GY97" s="68">
        <v>0</v>
      </c>
      <c r="GZ97" s="68">
        <v>0</v>
      </c>
      <c r="HA97" s="68">
        <v>0</v>
      </c>
      <c r="HB97" s="68">
        <v>0</v>
      </c>
      <c r="HC97" s="68">
        <v>0</v>
      </c>
      <c r="HD97" s="68">
        <v>0</v>
      </c>
      <c r="HE97" s="68">
        <v>0</v>
      </c>
      <c r="HF97" s="68">
        <v>0</v>
      </c>
      <c r="HG97" s="68">
        <v>0</v>
      </c>
      <c r="HH97" s="68">
        <v>0</v>
      </c>
      <c r="HI97" s="68">
        <v>0</v>
      </c>
      <c r="HJ97" s="68">
        <v>0</v>
      </c>
      <c r="HK97" s="68">
        <v>0</v>
      </c>
      <c r="HL97" s="68">
        <v>0</v>
      </c>
      <c r="HM97" s="68">
        <v>0</v>
      </c>
      <c r="HN97" s="68">
        <v>0</v>
      </c>
      <c r="HO97" s="68">
        <v>0</v>
      </c>
      <c r="HP97" s="68">
        <v>0</v>
      </c>
      <c r="HQ97" s="68">
        <v>0</v>
      </c>
      <c r="HR97" s="68">
        <v>0</v>
      </c>
      <c r="HS97" s="68">
        <v>0</v>
      </c>
      <c r="HT97" s="68">
        <v>0</v>
      </c>
      <c r="HU97" s="68">
        <v>0</v>
      </c>
      <c r="HV97" s="68">
        <v>0</v>
      </c>
      <c r="HW97" s="68">
        <v>0</v>
      </c>
      <c r="HX97" s="68">
        <v>0</v>
      </c>
      <c r="HY97" s="68">
        <v>0</v>
      </c>
      <c r="HZ97" s="68">
        <v>0</v>
      </c>
      <c r="IA97" s="68">
        <v>0</v>
      </c>
      <c r="IB97" s="68">
        <v>0</v>
      </c>
      <c r="IC97" s="68">
        <v>0</v>
      </c>
      <c r="ID97" s="68">
        <v>0</v>
      </c>
      <c r="IE97" s="68">
        <v>0</v>
      </c>
      <c r="IF97" s="68">
        <v>0</v>
      </c>
      <c r="IG97" s="68">
        <v>0</v>
      </c>
      <c r="IH97" s="68">
        <v>0</v>
      </c>
      <c r="II97" s="68">
        <v>0</v>
      </c>
      <c r="IJ97" s="68">
        <v>0</v>
      </c>
      <c r="IK97" s="68">
        <v>0</v>
      </c>
      <c r="IL97" s="68">
        <v>0</v>
      </c>
      <c r="IM97" s="68">
        <v>0</v>
      </c>
      <c r="IN97" s="68">
        <v>0</v>
      </c>
      <c r="IO97" s="68">
        <v>0</v>
      </c>
      <c r="IP97" s="68">
        <v>0</v>
      </c>
      <c r="IQ97" s="68">
        <v>0</v>
      </c>
      <c r="IR97" s="68">
        <v>0</v>
      </c>
      <c r="IS97" s="68">
        <v>0</v>
      </c>
      <c r="IT97" s="68">
        <v>0</v>
      </c>
      <c r="IU97" s="68">
        <v>0</v>
      </c>
      <c r="IV97" s="68">
        <v>0</v>
      </c>
      <c r="IW97" s="68">
        <v>0</v>
      </c>
      <c r="IX97" s="68">
        <v>0</v>
      </c>
      <c r="IY97" s="68">
        <v>0</v>
      </c>
      <c r="IZ97" s="68">
        <v>0</v>
      </c>
      <c r="JA97" s="68">
        <v>0</v>
      </c>
      <c r="JB97" s="68">
        <v>0</v>
      </c>
      <c r="JC97" s="68">
        <v>0</v>
      </c>
      <c r="JD97" s="68">
        <v>0</v>
      </c>
      <c r="JE97" s="68">
        <v>0</v>
      </c>
      <c r="JF97" s="68">
        <v>0</v>
      </c>
      <c r="JG97" s="68">
        <v>0</v>
      </c>
      <c r="JH97" s="68">
        <v>0</v>
      </c>
      <c r="JI97" s="68">
        <v>0</v>
      </c>
      <c r="JJ97" s="68">
        <v>0</v>
      </c>
      <c r="JK97" s="68">
        <v>0</v>
      </c>
      <c r="JL97" s="68">
        <v>0</v>
      </c>
      <c r="JM97" s="68">
        <v>0</v>
      </c>
      <c r="JN97" s="68">
        <v>0</v>
      </c>
      <c r="JO97" s="68">
        <v>0</v>
      </c>
      <c r="JP97" s="68">
        <v>0</v>
      </c>
      <c r="JQ97" s="68">
        <v>0</v>
      </c>
      <c r="JR97" s="68">
        <v>0</v>
      </c>
      <c r="JS97" s="68">
        <v>0</v>
      </c>
      <c r="JT97" s="68">
        <v>0</v>
      </c>
      <c r="JU97" s="68">
        <v>0</v>
      </c>
      <c r="JV97" s="68">
        <v>0</v>
      </c>
      <c r="JW97" s="68">
        <v>0</v>
      </c>
      <c r="JX97" s="68">
        <v>0</v>
      </c>
      <c r="JY97" s="68">
        <v>0</v>
      </c>
      <c r="JZ97" s="68">
        <v>0</v>
      </c>
      <c r="KA97" s="68">
        <v>0</v>
      </c>
      <c r="KB97" s="68">
        <v>0</v>
      </c>
      <c r="KC97" s="68">
        <v>0</v>
      </c>
      <c r="KD97" s="68">
        <v>0</v>
      </c>
      <c r="KE97" s="68">
        <v>0</v>
      </c>
      <c r="KF97" s="68">
        <v>0</v>
      </c>
      <c r="KG97" s="68">
        <v>0</v>
      </c>
      <c r="KH97" s="68">
        <v>0</v>
      </c>
      <c r="KI97" s="68">
        <v>0</v>
      </c>
      <c r="KJ97" s="68">
        <v>0</v>
      </c>
      <c r="KK97" s="68">
        <v>0</v>
      </c>
      <c r="KL97" s="68">
        <v>0</v>
      </c>
      <c r="KM97" s="68">
        <v>0</v>
      </c>
      <c r="KN97" s="68">
        <v>0</v>
      </c>
      <c r="KO97" s="68">
        <v>0</v>
      </c>
      <c r="KP97" s="68">
        <v>0</v>
      </c>
      <c r="KQ97" s="68">
        <v>0</v>
      </c>
      <c r="KR97" s="68">
        <v>0</v>
      </c>
      <c r="KS97" s="68">
        <v>0</v>
      </c>
      <c r="KT97" s="68">
        <v>0</v>
      </c>
      <c r="KU97" s="68">
        <v>0</v>
      </c>
      <c r="KV97" s="68">
        <v>0</v>
      </c>
      <c r="KW97" s="68">
        <v>0</v>
      </c>
      <c r="KX97" s="68">
        <v>0</v>
      </c>
      <c r="KY97" s="68">
        <v>0</v>
      </c>
      <c r="KZ97" s="68">
        <v>0</v>
      </c>
      <c r="LA97" s="68">
        <v>0</v>
      </c>
      <c r="LB97" s="105"/>
    </row>
    <row r="98" spans="1:314" hidden="1" x14ac:dyDescent="0.65">
      <c r="A98" s="20">
        <v>1</v>
      </c>
      <c r="B98" s="19">
        <v>89</v>
      </c>
      <c r="C98" s="33" t="s">
        <v>683</v>
      </c>
      <c r="D98" s="9" t="s">
        <v>855</v>
      </c>
      <c r="E98" s="9" t="s">
        <v>856</v>
      </c>
      <c r="F98" s="68">
        <v>0</v>
      </c>
      <c r="G98" s="68">
        <v>0</v>
      </c>
      <c r="H98" s="68">
        <v>0</v>
      </c>
      <c r="I98" s="68">
        <v>0</v>
      </c>
      <c r="J98" s="68">
        <v>0</v>
      </c>
      <c r="K98" s="68">
        <v>0</v>
      </c>
      <c r="L98" s="68">
        <v>0</v>
      </c>
      <c r="M98" s="68">
        <v>0</v>
      </c>
      <c r="N98" s="68">
        <v>0</v>
      </c>
      <c r="O98" s="68">
        <v>0</v>
      </c>
      <c r="P98" s="68">
        <v>0</v>
      </c>
      <c r="Q98" s="68">
        <v>0</v>
      </c>
      <c r="R98" s="68">
        <v>0</v>
      </c>
      <c r="S98" s="68">
        <v>0</v>
      </c>
      <c r="T98" s="68">
        <v>0</v>
      </c>
      <c r="U98" s="68">
        <v>0</v>
      </c>
      <c r="V98" s="68">
        <v>0</v>
      </c>
      <c r="W98" s="68">
        <v>0</v>
      </c>
      <c r="X98" s="68">
        <v>0</v>
      </c>
      <c r="Y98" s="68">
        <v>0</v>
      </c>
      <c r="Z98" s="68">
        <v>0</v>
      </c>
      <c r="AA98" s="68">
        <v>0</v>
      </c>
      <c r="AB98" s="68">
        <v>0</v>
      </c>
      <c r="AC98" s="68">
        <v>0</v>
      </c>
      <c r="AD98" s="68">
        <v>0</v>
      </c>
      <c r="AE98" s="68">
        <v>0</v>
      </c>
      <c r="AF98" s="68">
        <v>0</v>
      </c>
      <c r="AG98" s="68">
        <v>0</v>
      </c>
      <c r="AH98" s="68">
        <v>0</v>
      </c>
      <c r="AI98" s="68">
        <v>0</v>
      </c>
      <c r="AJ98" s="68">
        <v>0</v>
      </c>
      <c r="AK98" s="68">
        <v>0</v>
      </c>
      <c r="AL98" s="68">
        <v>0</v>
      </c>
      <c r="AM98" s="68">
        <v>0</v>
      </c>
      <c r="AN98" s="68">
        <v>0</v>
      </c>
      <c r="AO98" s="68">
        <v>0</v>
      </c>
      <c r="AP98" s="68">
        <v>0</v>
      </c>
      <c r="AQ98" s="68">
        <v>0</v>
      </c>
      <c r="AR98" s="68">
        <v>0</v>
      </c>
      <c r="AS98" s="68">
        <v>0</v>
      </c>
      <c r="AT98" s="68">
        <v>0</v>
      </c>
      <c r="AU98" s="68">
        <v>0</v>
      </c>
      <c r="AV98" s="68">
        <v>0</v>
      </c>
      <c r="AW98" s="68">
        <v>0</v>
      </c>
      <c r="AX98" s="68">
        <v>0</v>
      </c>
      <c r="AY98" s="68">
        <v>0</v>
      </c>
      <c r="AZ98" s="68">
        <v>0</v>
      </c>
      <c r="BA98" s="68">
        <v>0</v>
      </c>
      <c r="BB98" s="68">
        <v>0</v>
      </c>
      <c r="BC98" s="68">
        <v>0</v>
      </c>
      <c r="BD98" s="68">
        <v>0</v>
      </c>
      <c r="BE98" s="68">
        <v>0</v>
      </c>
      <c r="BF98" s="68">
        <v>0</v>
      </c>
      <c r="BG98" s="68">
        <v>0</v>
      </c>
      <c r="BH98" s="68">
        <v>0</v>
      </c>
      <c r="BI98" s="68">
        <v>0</v>
      </c>
      <c r="BJ98" s="68">
        <v>0</v>
      </c>
      <c r="BK98" s="68">
        <v>0</v>
      </c>
      <c r="BL98" s="68">
        <v>0</v>
      </c>
      <c r="BM98" s="68">
        <v>0</v>
      </c>
      <c r="BN98" s="68">
        <v>0</v>
      </c>
      <c r="BO98" s="68">
        <v>0</v>
      </c>
      <c r="BP98" s="68">
        <v>0</v>
      </c>
      <c r="BQ98" s="68">
        <v>0</v>
      </c>
      <c r="BR98" s="68">
        <v>0</v>
      </c>
      <c r="BS98" s="68">
        <v>0</v>
      </c>
      <c r="BT98" s="68">
        <v>0</v>
      </c>
      <c r="BU98" s="68">
        <v>0</v>
      </c>
      <c r="BV98" s="68">
        <v>0</v>
      </c>
      <c r="BW98" s="68">
        <v>0</v>
      </c>
      <c r="BX98" s="68">
        <v>0</v>
      </c>
      <c r="BY98" s="68">
        <v>0</v>
      </c>
      <c r="BZ98" s="68">
        <v>0</v>
      </c>
      <c r="CA98" s="68">
        <v>0</v>
      </c>
      <c r="CB98" s="68">
        <v>0</v>
      </c>
      <c r="CC98" s="68">
        <v>0</v>
      </c>
      <c r="CD98" s="68">
        <v>0</v>
      </c>
      <c r="CE98" s="68">
        <v>0</v>
      </c>
      <c r="CF98" s="68">
        <v>0</v>
      </c>
      <c r="CG98" s="68">
        <v>0</v>
      </c>
      <c r="CH98" s="68">
        <v>0</v>
      </c>
      <c r="CI98" s="68">
        <v>0</v>
      </c>
      <c r="CJ98" s="68">
        <v>0</v>
      </c>
      <c r="CK98" s="68">
        <v>0</v>
      </c>
      <c r="CL98" s="68">
        <v>0</v>
      </c>
      <c r="CM98" s="68">
        <v>0</v>
      </c>
      <c r="CN98" s="68">
        <v>0</v>
      </c>
      <c r="CO98" s="68">
        <v>0</v>
      </c>
      <c r="CP98" s="68">
        <v>0</v>
      </c>
      <c r="CQ98" s="68">
        <v>0</v>
      </c>
      <c r="CR98" s="68">
        <v>0</v>
      </c>
      <c r="CS98" s="68">
        <v>0</v>
      </c>
      <c r="CT98" s="68">
        <v>0</v>
      </c>
      <c r="CU98" s="68">
        <v>0</v>
      </c>
      <c r="CV98" s="68">
        <v>0</v>
      </c>
      <c r="CW98" s="68">
        <v>0</v>
      </c>
      <c r="CX98" s="68">
        <v>0</v>
      </c>
      <c r="CY98" s="68">
        <v>0</v>
      </c>
      <c r="CZ98" s="68">
        <v>0</v>
      </c>
      <c r="DA98" s="68">
        <v>0</v>
      </c>
      <c r="DB98" s="68">
        <v>0</v>
      </c>
      <c r="DC98" s="68">
        <v>0</v>
      </c>
      <c r="DD98" s="68">
        <v>0</v>
      </c>
      <c r="DE98" s="68">
        <v>0</v>
      </c>
      <c r="DF98" s="68">
        <v>0</v>
      </c>
      <c r="DG98" s="68">
        <v>0</v>
      </c>
      <c r="DH98" s="68">
        <v>0</v>
      </c>
      <c r="DI98" s="68">
        <v>0</v>
      </c>
      <c r="DJ98" s="68">
        <v>0</v>
      </c>
      <c r="DK98" s="68">
        <v>0</v>
      </c>
      <c r="DL98" s="68">
        <v>0</v>
      </c>
      <c r="DM98" s="68">
        <v>0</v>
      </c>
      <c r="DN98" s="68">
        <v>0</v>
      </c>
      <c r="DO98" s="68">
        <v>0</v>
      </c>
      <c r="DP98" s="68">
        <v>0</v>
      </c>
      <c r="DQ98" s="68">
        <v>0</v>
      </c>
      <c r="DR98" s="68">
        <v>0</v>
      </c>
      <c r="DS98" s="68">
        <v>0</v>
      </c>
      <c r="DT98" s="68">
        <v>0</v>
      </c>
      <c r="DU98" s="68">
        <v>0</v>
      </c>
      <c r="DV98" s="68">
        <v>0</v>
      </c>
      <c r="DW98" s="68">
        <v>0</v>
      </c>
      <c r="DX98" s="68">
        <v>0</v>
      </c>
      <c r="DY98" s="68">
        <v>0</v>
      </c>
      <c r="DZ98" s="68">
        <v>0</v>
      </c>
      <c r="EA98" s="68">
        <v>0</v>
      </c>
      <c r="EB98" s="68">
        <v>0</v>
      </c>
      <c r="EC98" s="68">
        <v>0</v>
      </c>
      <c r="ED98" s="68">
        <v>0</v>
      </c>
      <c r="EE98" s="68">
        <v>0</v>
      </c>
      <c r="EF98" s="68">
        <v>0</v>
      </c>
      <c r="EG98" s="68">
        <v>0</v>
      </c>
      <c r="EH98" s="68">
        <v>0</v>
      </c>
      <c r="EI98" s="68">
        <v>0</v>
      </c>
      <c r="EJ98" s="68">
        <v>0</v>
      </c>
      <c r="EK98" s="68">
        <v>0</v>
      </c>
      <c r="EL98" s="68">
        <v>0</v>
      </c>
      <c r="EM98" s="68">
        <v>0</v>
      </c>
      <c r="EN98" s="68">
        <v>0</v>
      </c>
      <c r="EO98" s="68">
        <v>0</v>
      </c>
      <c r="EP98" s="68">
        <v>0</v>
      </c>
      <c r="EQ98" s="68">
        <v>0</v>
      </c>
      <c r="ER98" s="68">
        <v>0</v>
      </c>
      <c r="ES98" s="68">
        <v>0</v>
      </c>
      <c r="ET98" s="68">
        <v>0</v>
      </c>
      <c r="EU98" s="68">
        <v>0</v>
      </c>
      <c r="EV98" s="68">
        <v>0</v>
      </c>
      <c r="EW98" s="68">
        <v>0</v>
      </c>
      <c r="EX98" s="68">
        <v>0</v>
      </c>
      <c r="EY98" s="68">
        <v>0</v>
      </c>
      <c r="EZ98" s="68">
        <v>0</v>
      </c>
      <c r="FA98" s="68">
        <v>0</v>
      </c>
      <c r="FB98" s="68">
        <v>0</v>
      </c>
      <c r="FC98" s="68">
        <v>0</v>
      </c>
      <c r="FD98" s="68">
        <v>0</v>
      </c>
      <c r="FE98" s="68">
        <v>0</v>
      </c>
      <c r="FF98" s="68">
        <v>0</v>
      </c>
      <c r="FG98" s="68">
        <v>0</v>
      </c>
      <c r="FH98" s="68">
        <v>0</v>
      </c>
      <c r="FI98" s="68">
        <v>0</v>
      </c>
      <c r="FJ98" s="68">
        <v>0</v>
      </c>
      <c r="FK98" s="68">
        <v>0</v>
      </c>
      <c r="FL98" s="68">
        <v>0</v>
      </c>
      <c r="FM98" s="68">
        <v>0</v>
      </c>
      <c r="FN98" s="68">
        <v>0</v>
      </c>
      <c r="FO98" s="68">
        <v>0</v>
      </c>
      <c r="FP98" s="68">
        <v>0</v>
      </c>
      <c r="FQ98" s="68">
        <v>0</v>
      </c>
      <c r="FR98" s="68">
        <v>0</v>
      </c>
      <c r="FS98" s="68">
        <v>0</v>
      </c>
      <c r="FT98" s="68">
        <v>0</v>
      </c>
      <c r="FU98" s="68">
        <v>0</v>
      </c>
      <c r="FV98" s="68">
        <v>0</v>
      </c>
      <c r="FW98" s="68">
        <v>0</v>
      </c>
      <c r="FX98" s="68">
        <v>0</v>
      </c>
      <c r="FY98" s="68">
        <v>0</v>
      </c>
      <c r="FZ98" s="68">
        <v>0</v>
      </c>
      <c r="GA98" s="68">
        <v>0</v>
      </c>
      <c r="GB98" s="68">
        <v>0</v>
      </c>
      <c r="GC98" s="68">
        <v>0</v>
      </c>
      <c r="GD98" s="68">
        <v>0</v>
      </c>
      <c r="GE98" s="68">
        <v>0</v>
      </c>
      <c r="GF98" s="68">
        <v>0</v>
      </c>
      <c r="GG98" s="68">
        <v>0</v>
      </c>
      <c r="GH98" s="68">
        <v>0</v>
      </c>
      <c r="GI98" s="68">
        <v>0</v>
      </c>
      <c r="GJ98" s="68">
        <v>0</v>
      </c>
      <c r="GK98" s="68">
        <v>0</v>
      </c>
      <c r="GL98" s="68">
        <v>0</v>
      </c>
      <c r="GM98" s="68">
        <v>0</v>
      </c>
      <c r="GN98" s="68">
        <v>0</v>
      </c>
      <c r="GO98" s="68">
        <v>0</v>
      </c>
      <c r="GP98" s="68">
        <v>0</v>
      </c>
      <c r="GQ98" s="68">
        <v>0</v>
      </c>
      <c r="GR98" s="68">
        <v>0</v>
      </c>
      <c r="GS98" s="68">
        <v>0</v>
      </c>
      <c r="GT98" s="68">
        <v>0</v>
      </c>
      <c r="GU98" s="68">
        <v>0</v>
      </c>
      <c r="GV98" s="68">
        <v>0</v>
      </c>
      <c r="GW98" s="68">
        <v>0</v>
      </c>
      <c r="GX98" s="68">
        <v>0</v>
      </c>
      <c r="GY98" s="68">
        <v>0</v>
      </c>
      <c r="GZ98" s="68">
        <v>0</v>
      </c>
      <c r="HA98" s="68">
        <v>0</v>
      </c>
      <c r="HB98" s="68">
        <v>0</v>
      </c>
      <c r="HC98" s="68">
        <v>0</v>
      </c>
      <c r="HD98" s="68">
        <v>0</v>
      </c>
      <c r="HE98" s="68">
        <v>0</v>
      </c>
      <c r="HF98" s="68">
        <v>0</v>
      </c>
      <c r="HG98" s="68">
        <v>0</v>
      </c>
      <c r="HH98" s="68">
        <v>0</v>
      </c>
      <c r="HI98" s="68">
        <v>0</v>
      </c>
      <c r="HJ98" s="68">
        <v>0</v>
      </c>
      <c r="HK98" s="68">
        <v>0</v>
      </c>
      <c r="HL98" s="68">
        <v>0</v>
      </c>
      <c r="HM98" s="68">
        <v>0</v>
      </c>
      <c r="HN98" s="68">
        <v>0</v>
      </c>
      <c r="HO98" s="68">
        <v>0</v>
      </c>
      <c r="HP98" s="68">
        <v>0</v>
      </c>
      <c r="HQ98" s="68">
        <v>0</v>
      </c>
      <c r="HR98" s="68">
        <v>0</v>
      </c>
      <c r="HS98" s="68">
        <v>0</v>
      </c>
      <c r="HT98" s="68">
        <v>0</v>
      </c>
      <c r="HU98" s="68">
        <v>0</v>
      </c>
      <c r="HV98" s="68">
        <v>0</v>
      </c>
      <c r="HW98" s="68">
        <v>0</v>
      </c>
      <c r="HX98" s="68">
        <v>0</v>
      </c>
      <c r="HY98" s="68">
        <v>0</v>
      </c>
      <c r="HZ98" s="68">
        <v>0</v>
      </c>
      <c r="IA98" s="68">
        <v>0</v>
      </c>
      <c r="IB98" s="68">
        <v>0</v>
      </c>
      <c r="IC98" s="68">
        <v>0</v>
      </c>
      <c r="ID98" s="68">
        <v>0</v>
      </c>
      <c r="IE98" s="68">
        <v>0</v>
      </c>
      <c r="IF98" s="68">
        <v>0</v>
      </c>
      <c r="IG98" s="68">
        <v>0</v>
      </c>
      <c r="IH98" s="68">
        <v>0</v>
      </c>
      <c r="II98" s="68">
        <v>0</v>
      </c>
      <c r="IJ98" s="68">
        <v>0</v>
      </c>
      <c r="IK98" s="68">
        <v>0</v>
      </c>
      <c r="IL98" s="68">
        <v>0</v>
      </c>
      <c r="IM98" s="68">
        <v>0</v>
      </c>
      <c r="IN98" s="68">
        <v>0</v>
      </c>
      <c r="IO98" s="68">
        <v>0</v>
      </c>
      <c r="IP98" s="68">
        <v>0</v>
      </c>
      <c r="IQ98" s="68">
        <v>0</v>
      </c>
      <c r="IR98" s="68">
        <v>0</v>
      </c>
      <c r="IS98" s="68">
        <v>0</v>
      </c>
      <c r="IT98" s="68">
        <v>0</v>
      </c>
      <c r="IU98" s="68">
        <v>0</v>
      </c>
      <c r="IV98" s="68">
        <v>0</v>
      </c>
      <c r="IW98" s="68">
        <v>0</v>
      </c>
      <c r="IX98" s="68">
        <v>0</v>
      </c>
      <c r="IY98" s="68">
        <v>0</v>
      </c>
      <c r="IZ98" s="68">
        <v>0</v>
      </c>
      <c r="JA98" s="68">
        <v>0</v>
      </c>
      <c r="JB98" s="68">
        <v>0</v>
      </c>
      <c r="JC98" s="68">
        <v>0</v>
      </c>
      <c r="JD98" s="68">
        <v>0</v>
      </c>
      <c r="JE98" s="68">
        <v>0</v>
      </c>
      <c r="JF98" s="68">
        <v>0</v>
      </c>
      <c r="JG98" s="68">
        <v>0</v>
      </c>
      <c r="JH98" s="68">
        <v>0</v>
      </c>
      <c r="JI98" s="68">
        <v>0</v>
      </c>
      <c r="JJ98" s="68">
        <v>0</v>
      </c>
      <c r="JK98" s="68">
        <v>0</v>
      </c>
      <c r="JL98" s="68">
        <v>0</v>
      </c>
      <c r="JM98" s="68">
        <v>0</v>
      </c>
      <c r="JN98" s="68">
        <v>0</v>
      </c>
      <c r="JO98" s="68">
        <v>0</v>
      </c>
      <c r="JP98" s="68">
        <v>0</v>
      </c>
      <c r="JQ98" s="68">
        <v>0</v>
      </c>
      <c r="JR98" s="68">
        <v>0</v>
      </c>
      <c r="JS98" s="68">
        <v>0</v>
      </c>
      <c r="JT98" s="68">
        <v>0</v>
      </c>
      <c r="JU98" s="68">
        <v>0</v>
      </c>
      <c r="JV98" s="68">
        <v>0</v>
      </c>
      <c r="JW98" s="68">
        <v>0</v>
      </c>
      <c r="JX98" s="68">
        <v>0</v>
      </c>
      <c r="JY98" s="68">
        <v>0</v>
      </c>
      <c r="JZ98" s="68">
        <v>0</v>
      </c>
      <c r="KA98" s="68">
        <v>0</v>
      </c>
      <c r="KB98" s="68">
        <v>0</v>
      </c>
      <c r="KC98" s="68">
        <v>0</v>
      </c>
      <c r="KD98" s="68">
        <v>0</v>
      </c>
      <c r="KE98" s="68">
        <v>0</v>
      </c>
      <c r="KF98" s="68">
        <v>0</v>
      </c>
      <c r="KG98" s="68">
        <v>0</v>
      </c>
      <c r="KH98" s="68">
        <v>0</v>
      </c>
      <c r="KI98" s="68">
        <v>0</v>
      </c>
      <c r="KJ98" s="68">
        <v>0</v>
      </c>
      <c r="KK98" s="68">
        <v>0</v>
      </c>
      <c r="KL98" s="68">
        <v>0</v>
      </c>
      <c r="KM98" s="68">
        <v>0</v>
      </c>
      <c r="KN98" s="68">
        <v>0</v>
      </c>
      <c r="KO98" s="68">
        <v>0</v>
      </c>
      <c r="KP98" s="68">
        <v>0</v>
      </c>
      <c r="KQ98" s="68">
        <v>0</v>
      </c>
      <c r="KR98" s="68">
        <v>0</v>
      </c>
      <c r="KS98" s="68">
        <v>0</v>
      </c>
      <c r="KT98" s="68">
        <v>0</v>
      </c>
      <c r="KU98" s="68">
        <v>0</v>
      </c>
      <c r="KV98" s="68">
        <v>0</v>
      </c>
      <c r="KW98" s="68">
        <v>0</v>
      </c>
      <c r="KX98" s="68">
        <v>0</v>
      </c>
      <c r="KY98" s="68">
        <v>0</v>
      </c>
      <c r="KZ98" s="68">
        <v>0</v>
      </c>
      <c r="LA98" s="68">
        <v>0</v>
      </c>
      <c r="LB98" s="105"/>
    </row>
    <row r="99" spans="1:314" hidden="1" x14ac:dyDescent="0.65">
      <c r="A99" s="11" t="s">
        <v>683</v>
      </c>
      <c r="B99" s="19">
        <v>90</v>
      </c>
      <c r="C99" s="33" t="s">
        <v>683</v>
      </c>
      <c r="D99" s="9" t="s">
        <v>857</v>
      </c>
      <c r="E99" s="9" t="s">
        <v>858</v>
      </c>
      <c r="F99" s="68">
        <v>11266.903369649801</v>
      </c>
      <c r="G99" s="68">
        <v>0</v>
      </c>
      <c r="H99" s="68">
        <v>0</v>
      </c>
      <c r="I99" s="68">
        <v>0</v>
      </c>
      <c r="J99" s="68">
        <v>0</v>
      </c>
      <c r="K99" s="68">
        <v>0</v>
      </c>
      <c r="L99" s="68">
        <v>0</v>
      </c>
      <c r="M99" s="68">
        <v>0</v>
      </c>
      <c r="N99" s="68">
        <v>0</v>
      </c>
      <c r="O99" s="68">
        <v>0</v>
      </c>
      <c r="P99" s="68">
        <v>0</v>
      </c>
      <c r="Q99" s="68">
        <v>0</v>
      </c>
      <c r="R99" s="68">
        <v>0</v>
      </c>
      <c r="S99" s="68">
        <v>0</v>
      </c>
      <c r="T99" s="68">
        <v>0</v>
      </c>
      <c r="U99" s="68">
        <v>0</v>
      </c>
      <c r="V99" s="68">
        <v>0</v>
      </c>
      <c r="W99" s="68">
        <v>0</v>
      </c>
      <c r="X99" s="68">
        <v>0</v>
      </c>
      <c r="Y99" s="68">
        <v>0</v>
      </c>
      <c r="Z99" s="68">
        <v>0</v>
      </c>
      <c r="AA99" s="68">
        <v>0</v>
      </c>
      <c r="AB99" s="68">
        <v>0</v>
      </c>
      <c r="AC99" s="68">
        <v>0</v>
      </c>
      <c r="AD99" s="68">
        <v>0</v>
      </c>
      <c r="AE99" s="68">
        <v>0</v>
      </c>
      <c r="AF99" s="68">
        <v>0</v>
      </c>
      <c r="AG99" s="68">
        <v>-169.93</v>
      </c>
      <c r="AH99" s="68">
        <v>0</v>
      </c>
      <c r="AI99" s="68">
        <v>0</v>
      </c>
      <c r="AJ99" s="68">
        <v>0</v>
      </c>
      <c r="AK99" s="68">
        <v>0</v>
      </c>
      <c r="AL99" s="68">
        <v>0</v>
      </c>
      <c r="AM99" s="68">
        <v>0</v>
      </c>
      <c r="AN99" s="68">
        <v>0</v>
      </c>
      <c r="AO99" s="68">
        <v>0</v>
      </c>
      <c r="AP99" s="68">
        <v>0</v>
      </c>
      <c r="AQ99" s="68">
        <v>0</v>
      </c>
      <c r="AR99" s="68">
        <v>0</v>
      </c>
      <c r="AS99" s="68">
        <v>0</v>
      </c>
      <c r="AT99" s="68">
        <v>0</v>
      </c>
      <c r="AU99" s="68">
        <v>0</v>
      </c>
      <c r="AV99" s="68">
        <v>0</v>
      </c>
      <c r="AW99" s="68">
        <v>0</v>
      </c>
      <c r="AX99" s="68">
        <v>0</v>
      </c>
      <c r="AY99" s="68">
        <v>0</v>
      </c>
      <c r="AZ99" s="68">
        <v>0</v>
      </c>
      <c r="BA99" s="68">
        <v>0</v>
      </c>
      <c r="BB99" s="68">
        <v>0</v>
      </c>
      <c r="BC99" s="68">
        <v>0</v>
      </c>
      <c r="BD99" s="68">
        <v>0</v>
      </c>
      <c r="BE99" s="68">
        <v>0</v>
      </c>
      <c r="BF99" s="68">
        <v>0</v>
      </c>
      <c r="BG99" s="68">
        <v>0</v>
      </c>
      <c r="BH99" s="68">
        <v>0</v>
      </c>
      <c r="BI99" s="68">
        <v>0</v>
      </c>
      <c r="BJ99" s="68">
        <v>0</v>
      </c>
      <c r="BK99" s="68">
        <v>0</v>
      </c>
      <c r="BL99" s="68">
        <v>0</v>
      </c>
      <c r="BM99" s="68">
        <v>0</v>
      </c>
      <c r="BN99" s="68">
        <v>0</v>
      </c>
      <c r="BO99" s="68">
        <v>0</v>
      </c>
      <c r="BP99" s="68">
        <v>0</v>
      </c>
      <c r="BQ99" s="68">
        <v>0</v>
      </c>
      <c r="BR99" s="68">
        <v>0</v>
      </c>
      <c r="BS99" s="68">
        <v>0</v>
      </c>
      <c r="BT99" s="68">
        <v>0</v>
      </c>
      <c r="BU99" s="68">
        <v>0</v>
      </c>
      <c r="BV99" s="68">
        <v>0</v>
      </c>
      <c r="BW99" s="68">
        <v>0</v>
      </c>
      <c r="BX99" s="68">
        <v>0</v>
      </c>
      <c r="BY99" s="68">
        <v>0</v>
      </c>
      <c r="BZ99" s="68">
        <v>0</v>
      </c>
      <c r="CA99" s="68">
        <v>0</v>
      </c>
      <c r="CB99" s="68">
        <v>0</v>
      </c>
      <c r="CC99" s="68">
        <v>0</v>
      </c>
      <c r="CD99" s="68">
        <v>0</v>
      </c>
      <c r="CE99" s="68">
        <v>0</v>
      </c>
      <c r="CF99" s="68">
        <v>0</v>
      </c>
      <c r="CG99" s="68">
        <v>0</v>
      </c>
      <c r="CH99" s="68">
        <v>0</v>
      </c>
      <c r="CI99" s="68">
        <v>0</v>
      </c>
      <c r="CJ99" s="68">
        <v>0</v>
      </c>
      <c r="CK99" s="68">
        <v>0</v>
      </c>
      <c r="CL99" s="68">
        <v>0</v>
      </c>
      <c r="CM99" s="68">
        <v>0</v>
      </c>
      <c r="CN99" s="68">
        <v>0</v>
      </c>
      <c r="CO99" s="68">
        <v>0</v>
      </c>
      <c r="CP99" s="68">
        <v>0</v>
      </c>
      <c r="CQ99" s="68">
        <v>0</v>
      </c>
      <c r="CR99" s="68">
        <v>0</v>
      </c>
      <c r="CS99" s="68">
        <v>0</v>
      </c>
      <c r="CT99" s="68">
        <v>0</v>
      </c>
      <c r="CU99" s="68">
        <v>0</v>
      </c>
      <c r="CV99" s="68">
        <v>0</v>
      </c>
      <c r="CW99" s="68">
        <v>0</v>
      </c>
      <c r="CX99" s="68">
        <v>0</v>
      </c>
      <c r="CY99" s="68">
        <v>0</v>
      </c>
      <c r="CZ99" s="68">
        <v>1113.04</v>
      </c>
      <c r="DA99" s="68">
        <v>0</v>
      </c>
      <c r="DB99" s="68">
        <v>-0.14000000000000001</v>
      </c>
      <c r="DC99" s="68">
        <v>0</v>
      </c>
      <c r="DD99" s="68">
        <v>0</v>
      </c>
      <c r="DE99" s="68">
        <v>0</v>
      </c>
      <c r="DF99" s="68">
        <v>0</v>
      </c>
      <c r="DG99" s="68">
        <v>0</v>
      </c>
      <c r="DH99" s="68">
        <v>0</v>
      </c>
      <c r="DI99" s="68">
        <v>0</v>
      </c>
      <c r="DJ99" s="68">
        <v>0</v>
      </c>
      <c r="DK99" s="68">
        <v>0</v>
      </c>
      <c r="DL99" s="68">
        <v>0</v>
      </c>
      <c r="DM99" s="68">
        <v>0</v>
      </c>
      <c r="DN99" s="68">
        <v>0</v>
      </c>
      <c r="DO99" s="68">
        <v>0</v>
      </c>
      <c r="DP99" s="68">
        <v>0</v>
      </c>
      <c r="DQ99" s="68">
        <v>0</v>
      </c>
      <c r="DR99" s="68">
        <v>0</v>
      </c>
      <c r="DS99" s="68">
        <v>0</v>
      </c>
      <c r="DT99" s="68">
        <v>0</v>
      </c>
      <c r="DU99" s="68">
        <v>0</v>
      </c>
      <c r="DV99" s="68">
        <v>0</v>
      </c>
      <c r="DW99" s="68">
        <v>0</v>
      </c>
      <c r="DX99" s="68">
        <v>0</v>
      </c>
      <c r="DY99" s="68">
        <v>0</v>
      </c>
      <c r="DZ99" s="68">
        <v>0</v>
      </c>
      <c r="EA99" s="68">
        <v>0</v>
      </c>
      <c r="EB99" s="68">
        <v>0</v>
      </c>
      <c r="EC99" s="68">
        <v>0</v>
      </c>
      <c r="ED99" s="68">
        <v>10248.3975460123</v>
      </c>
      <c r="EE99" s="68">
        <v>0</v>
      </c>
      <c r="EF99" s="68">
        <v>0</v>
      </c>
      <c r="EG99" s="68">
        <v>0</v>
      </c>
      <c r="EH99" s="68">
        <v>0</v>
      </c>
      <c r="EI99" s="68">
        <v>0</v>
      </c>
      <c r="EJ99" s="68">
        <v>0</v>
      </c>
      <c r="EK99" s="68">
        <v>0</v>
      </c>
      <c r="EL99" s="68">
        <v>0</v>
      </c>
      <c r="EM99" s="68">
        <v>0</v>
      </c>
      <c r="EN99" s="68">
        <v>0</v>
      </c>
      <c r="EO99" s="68">
        <v>0</v>
      </c>
      <c r="EP99" s="68">
        <v>0</v>
      </c>
      <c r="EQ99" s="68">
        <v>0</v>
      </c>
      <c r="ER99" s="68">
        <v>0</v>
      </c>
      <c r="ES99" s="68">
        <v>0</v>
      </c>
      <c r="ET99" s="68">
        <v>0</v>
      </c>
      <c r="EU99" s="68">
        <v>0</v>
      </c>
      <c r="EV99" s="68">
        <v>0</v>
      </c>
      <c r="EW99" s="68">
        <v>0</v>
      </c>
      <c r="EX99" s="68">
        <v>0</v>
      </c>
      <c r="EY99" s="68">
        <v>0</v>
      </c>
      <c r="EZ99" s="68">
        <v>0</v>
      </c>
      <c r="FA99" s="68">
        <v>0</v>
      </c>
      <c r="FB99" s="68">
        <v>0</v>
      </c>
      <c r="FC99" s="68">
        <v>0</v>
      </c>
      <c r="FD99" s="68">
        <v>0</v>
      </c>
      <c r="FE99" s="68">
        <v>0</v>
      </c>
      <c r="FF99" s="68">
        <v>0</v>
      </c>
      <c r="FG99" s="68">
        <v>0</v>
      </c>
      <c r="FH99" s="68">
        <v>0</v>
      </c>
      <c r="FI99" s="68">
        <v>0</v>
      </c>
      <c r="FJ99" s="68">
        <v>0</v>
      </c>
      <c r="FK99" s="68">
        <v>0</v>
      </c>
      <c r="FL99" s="68">
        <v>0</v>
      </c>
      <c r="FM99" s="68">
        <v>0</v>
      </c>
      <c r="FN99" s="68">
        <v>0</v>
      </c>
      <c r="FO99" s="68">
        <v>0</v>
      </c>
      <c r="FP99" s="68">
        <v>0</v>
      </c>
      <c r="FQ99" s="68">
        <v>0</v>
      </c>
      <c r="FR99" s="68">
        <v>0</v>
      </c>
      <c r="FS99" s="68">
        <v>0</v>
      </c>
      <c r="FT99" s="68">
        <v>0</v>
      </c>
      <c r="FU99" s="68">
        <v>0</v>
      </c>
      <c r="FV99" s="68">
        <v>0</v>
      </c>
      <c r="FW99" s="68">
        <v>0</v>
      </c>
      <c r="FX99" s="68">
        <v>0</v>
      </c>
      <c r="FY99" s="68">
        <v>0</v>
      </c>
      <c r="FZ99" s="68">
        <v>0</v>
      </c>
      <c r="GA99" s="68">
        <v>0</v>
      </c>
      <c r="GB99" s="68">
        <v>0</v>
      </c>
      <c r="GC99" s="68">
        <v>0</v>
      </c>
      <c r="GD99" s="68">
        <v>0</v>
      </c>
      <c r="GE99" s="68">
        <v>0</v>
      </c>
      <c r="GF99" s="68">
        <v>0</v>
      </c>
      <c r="GG99" s="68">
        <v>0</v>
      </c>
      <c r="GH99" s="68">
        <v>75.535823637476994</v>
      </c>
      <c r="GI99" s="68">
        <v>0</v>
      </c>
      <c r="GJ99" s="68">
        <v>0</v>
      </c>
      <c r="GK99" s="68">
        <v>0</v>
      </c>
      <c r="GL99" s="68">
        <v>0</v>
      </c>
      <c r="GM99" s="68">
        <v>0</v>
      </c>
      <c r="GN99" s="68">
        <v>0</v>
      </c>
      <c r="GO99" s="68">
        <v>0</v>
      </c>
      <c r="GP99" s="68">
        <v>0</v>
      </c>
      <c r="GQ99" s="68">
        <v>0</v>
      </c>
      <c r="GR99" s="68">
        <v>0</v>
      </c>
      <c r="GS99" s="68">
        <v>0</v>
      </c>
      <c r="GT99" s="68">
        <v>0</v>
      </c>
      <c r="GU99" s="68">
        <v>0</v>
      </c>
      <c r="GV99" s="68">
        <v>0</v>
      </c>
      <c r="GW99" s="68">
        <v>0</v>
      </c>
      <c r="GX99" s="68">
        <v>0</v>
      </c>
      <c r="GY99" s="68">
        <v>0</v>
      </c>
      <c r="GZ99" s="68">
        <v>0</v>
      </c>
      <c r="HA99" s="68">
        <v>0</v>
      </c>
      <c r="HB99" s="68">
        <v>0</v>
      </c>
      <c r="HC99" s="68">
        <v>0</v>
      </c>
      <c r="HD99" s="68">
        <v>0</v>
      </c>
      <c r="HE99" s="68">
        <v>0</v>
      </c>
      <c r="HF99" s="68">
        <v>0</v>
      </c>
      <c r="HG99" s="68">
        <v>0</v>
      </c>
      <c r="HH99" s="68">
        <v>0</v>
      </c>
      <c r="HI99" s="68">
        <v>0</v>
      </c>
      <c r="HJ99" s="68">
        <v>0</v>
      </c>
      <c r="HK99" s="68">
        <v>0</v>
      </c>
      <c r="HL99" s="68">
        <v>0</v>
      </c>
      <c r="HM99" s="68">
        <v>0</v>
      </c>
      <c r="HN99" s="68">
        <v>0</v>
      </c>
      <c r="HO99" s="68">
        <v>0</v>
      </c>
      <c r="HP99" s="68">
        <v>0</v>
      </c>
      <c r="HQ99" s="68">
        <v>0</v>
      </c>
      <c r="HR99" s="68">
        <v>0</v>
      </c>
      <c r="HS99" s="68">
        <v>0</v>
      </c>
      <c r="HT99" s="68">
        <v>0</v>
      </c>
      <c r="HU99" s="68">
        <v>0</v>
      </c>
      <c r="HV99" s="68">
        <v>0</v>
      </c>
      <c r="HW99" s="68">
        <v>0</v>
      </c>
      <c r="HX99" s="68">
        <v>0</v>
      </c>
      <c r="HY99" s="68">
        <v>0</v>
      </c>
      <c r="HZ99" s="68">
        <v>0</v>
      </c>
      <c r="IA99" s="68">
        <v>0</v>
      </c>
      <c r="IB99" s="68">
        <v>0</v>
      </c>
      <c r="IC99" s="68">
        <v>0</v>
      </c>
      <c r="ID99" s="68">
        <v>0</v>
      </c>
      <c r="IE99" s="68">
        <v>0</v>
      </c>
      <c r="IF99" s="68">
        <v>0</v>
      </c>
      <c r="IG99" s="68">
        <v>0</v>
      </c>
      <c r="IH99" s="68">
        <v>0</v>
      </c>
      <c r="II99" s="68">
        <v>0</v>
      </c>
      <c r="IJ99" s="68">
        <v>0</v>
      </c>
      <c r="IK99" s="68">
        <v>0</v>
      </c>
      <c r="IL99" s="68">
        <v>0</v>
      </c>
      <c r="IM99" s="68">
        <v>0</v>
      </c>
      <c r="IN99" s="68">
        <v>0</v>
      </c>
      <c r="IO99" s="68">
        <v>0</v>
      </c>
      <c r="IP99" s="68">
        <v>0</v>
      </c>
      <c r="IQ99" s="68">
        <v>0</v>
      </c>
      <c r="IR99" s="68">
        <v>0</v>
      </c>
      <c r="IS99" s="68">
        <v>0</v>
      </c>
      <c r="IT99" s="68">
        <v>0</v>
      </c>
      <c r="IU99" s="68">
        <v>0</v>
      </c>
      <c r="IV99" s="68">
        <v>0</v>
      </c>
      <c r="IW99" s="68">
        <v>0</v>
      </c>
      <c r="IX99" s="68">
        <v>0</v>
      </c>
      <c r="IY99" s="68">
        <v>0</v>
      </c>
      <c r="IZ99" s="68">
        <v>0</v>
      </c>
      <c r="JA99" s="68">
        <v>0</v>
      </c>
      <c r="JB99" s="68">
        <v>0</v>
      </c>
      <c r="JC99" s="68">
        <v>0</v>
      </c>
      <c r="JD99" s="68">
        <v>0</v>
      </c>
      <c r="JE99" s="68">
        <v>0</v>
      </c>
      <c r="JF99" s="68">
        <v>0</v>
      </c>
      <c r="JG99" s="68">
        <v>0</v>
      </c>
      <c r="JH99" s="68">
        <v>0</v>
      </c>
      <c r="JI99" s="68">
        <v>0</v>
      </c>
      <c r="JJ99" s="68">
        <v>0</v>
      </c>
      <c r="JK99" s="68">
        <v>0</v>
      </c>
      <c r="JL99" s="68">
        <v>0</v>
      </c>
      <c r="JM99" s="68">
        <v>0</v>
      </c>
      <c r="JN99" s="68">
        <v>0</v>
      </c>
      <c r="JO99" s="68">
        <v>0</v>
      </c>
      <c r="JP99" s="68">
        <v>0</v>
      </c>
      <c r="JQ99" s="68">
        <v>0</v>
      </c>
      <c r="JR99" s="68">
        <v>0</v>
      </c>
      <c r="JS99" s="68">
        <v>0</v>
      </c>
      <c r="JT99" s="68">
        <v>0</v>
      </c>
      <c r="JU99" s="68">
        <v>0</v>
      </c>
      <c r="JV99" s="68">
        <v>0</v>
      </c>
      <c r="JW99" s="68">
        <v>0</v>
      </c>
      <c r="JX99" s="68">
        <v>0</v>
      </c>
      <c r="JY99" s="68">
        <v>0</v>
      </c>
      <c r="JZ99" s="68">
        <v>0</v>
      </c>
      <c r="KA99" s="68">
        <v>0</v>
      </c>
      <c r="KB99" s="68">
        <v>0</v>
      </c>
      <c r="KC99" s="68">
        <v>0</v>
      </c>
      <c r="KD99" s="68">
        <v>0</v>
      </c>
      <c r="KE99" s="68">
        <v>0</v>
      </c>
      <c r="KF99" s="68">
        <v>0</v>
      </c>
      <c r="KG99" s="68">
        <v>0</v>
      </c>
      <c r="KH99" s="68">
        <v>0</v>
      </c>
      <c r="KI99" s="68">
        <v>0</v>
      </c>
      <c r="KJ99" s="68">
        <v>0</v>
      </c>
      <c r="KK99" s="68">
        <v>0</v>
      </c>
      <c r="KL99" s="68">
        <v>0</v>
      </c>
      <c r="KM99" s="68">
        <v>0</v>
      </c>
      <c r="KN99" s="68">
        <v>0</v>
      </c>
      <c r="KO99" s="68">
        <v>0</v>
      </c>
      <c r="KP99" s="68">
        <v>0</v>
      </c>
      <c r="KQ99" s="68">
        <v>0</v>
      </c>
      <c r="KR99" s="68">
        <v>0</v>
      </c>
      <c r="KS99" s="68">
        <v>0</v>
      </c>
      <c r="KT99" s="68">
        <v>0</v>
      </c>
      <c r="KU99" s="68">
        <v>0</v>
      </c>
      <c r="KV99" s="68">
        <v>0</v>
      </c>
      <c r="KW99" s="68">
        <v>0</v>
      </c>
      <c r="KX99" s="68">
        <v>0</v>
      </c>
      <c r="KY99" s="68">
        <v>0</v>
      </c>
      <c r="KZ99" s="68">
        <v>0</v>
      </c>
      <c r="LA99" s="68">
        <v>0</v>
      </c>
      <c r="LB99" s="105"/>
    </row>
    <row r="100" spans="1:314" hidden="1" x14ac:dyDescent="0.65">
      <c r="A100" s="11">
        <v>1</v>
      </c>
      <c r="B100" s="19">
        <v>91</v>
      </c>
      <c r="C100" s="33" t="s">
        <v>755</v>
      </c>
      <c r="D100" s="9" t="s">
        <v>859</v>
      </c>
      <c r="E100" s="9" t="s">
        <v>860</v>
      </c>
      <c r="F100" s="68">
        <v>2135846.9004314798</v>
      </c>
      <c r="G100" s="68">
        <v>0</v>
      </c>
      <c r="H100" s="68">
        <v>0</v>
      </c>
      <c r="I100" s="68">
        <v>0</v>
      </c>
      <c r="J100" s="68">
        <v>0</v>
      </c>
      <c r="K100" s="68">
        <v>2135846.9004314798</v>
      </c>
      <c r="L100" s="68">
        <v>0</v>
      </c>
      <c r="M100" s="68">
        <v>0</v>
      </c>
      <c r="N100" s="68">
        <v>0</v>
      </c>
      <c r="O100" s="68">
        <v>0</v>
      </c>
      <c r="P100" s="68">
        <v>0</v>
      </c>
      <c r="Q100" s="68">
        <v>0</v>
      </c>
      <c r="R100" s="68">
        <v>0</v>
      </c>
      <c r="S100" s="68">
        <v>0</v>
      </c>
      <c r="T100" s="68">
        <v>0</v>
      </c>
      <c r="U100" s="68">
        <v>0</v>
      </c>
      <c r="V100" s="68">
        <v>0</v>
      </c>
      <c r="W100" s="68">
        <v>0</v>
      </c>
      <c r="X100" s="68">
        <v>0</v>
      </c>
      <c r="Y100" s="68">
        <v>0</v>
      </c>
      <c r="Z100" s="68">
        <v>0</v>
      </c>
      <c r="AA100" s="68">
        <v>0</v>
      </c>
      <c r="AB100" s="68">
        <v>0</v>
      </c>
      <c r="AC100" s="68">
        <v>0</v>
      </c>
      <c r="AD100" s="68">
        <v>0</v>
      </c>
      <c r="AE100" s="68">
        <v>0</v>
      </c>
      <c r="AF100" s="68">
        <v>0</v>
      </c>
      <c r="AG100" s="68">
        <v>0</v>
      </c>
      <c r="AH100" s="68">
        <v>0</v>
      </c>
      <c r="AI100" s="68">
        <v>0</v>
      </c>
      <c r="AJ100" s="68">
        <v>0</v>
      </c>
      <c r="AK100" s="68">
        <v>0</v>
      </c>
      <c r="AL100" s="68">
        <v>0</v>
      </c>
      <c r="AM100" s="68">
        <v>0</v>
      </c>
      <c r="AN100" s="68">
        <v>0</v>
      </c>
      <c r="AO100" s="68">
        <v>0</v>
      </c>
      <c r="AP100" s="68">
        <v>0</v>
      </c>
      <c r="AQ100" s="68">
        <v>0</v>
      </c>
      <c r="AR100" s="68">
        <v>0</v>
      </c>
      <c r="AS100" s="68">
        <v>0</v>
      </c>
      <c r="AT100" s="68">
        <v>0</v>
      </c>
      <c r="AU100" s="68">
        <v>0</v>
      </c>
      <c r="AV100" s="68">
        <v>0</v>
      </c>
      <c r="AW100" s="68">
        <v>0</v>
      </c>
      <c r="AX100" s="68">
        <v>0</v>
      </c>
      <c r="AY100" s="68">
        <v>0</v>
      </c>
      <c r="AZ100" s="68">
        <v>0</v>
      </c>
      <c r="BA100" s="68">
        <v>0</v>
      </c>
      <c r="BB100" s="68">
        <v>0</v>
      </c>
      <c r="BC100" s="68">
        <v>0</v>
      </c>
      <c r="BD100" s="68">
        <v>0</v>
      </c>
      <c r="BE100" s="68">
        <v>0</v>
      </c>
      <c r="BF100" s="68">
        <v>0</v>
      </c>
      <c r="BG100" s="68">
        <v>0</v>
      </c>
      <c r="BH100" s="68">
        <v>0</v>
      </c>
      <c r="BI100" s="68">
        <v>0</v>
      </c>
      <c r="BJ100" s="68">
        <v>0</v>
      </c>
      <c r="BK100" s="68">
        <v>0</v>
      </c>
      <c r="BL100" s="68">
        <v>0</v>
      </c>
      <c r="BM100" s="68">
        <v>0</v>
      </c>
      <c r="BN100" s="68">
        <v>0</v>
      </c>
      <c r="BO100" s="68">
        <v>0</v>
      </c>
      <c r="BP100" s="68">
        <v>0</v>
      </c>
      <c r="BQ100" s="68">
        <v>0</v>
      </c>
      <c r="BR100" s="68">
        <v>0</v>
      </c>
      <c r="BS100" s="68">
        <v>0</v>
      </c>
      <c r="BT100" s="68">
        <v>0</v>
      </c>
      <c r="BU100" s="68">
        <v>0</v>
      </c>
      <c r="BV100" s="68">
        <v>0</v>
      </c>
      <c r="BW100" s="68">
        <v>0</v>
      </c>
      <c r="BX100" s="68">
        <v>0</v>
      </c>
      <c r="BY100" s="68">
        <v>0</v>
      </c>
      <c r="BZ100" s="68">
        <v>0</v>
      </c>
      <c r="CA100" s="68">
        <v>0</v>
      </c>
      <c r="CB100" s="68">
        <v>0</v>
      </c>
      <c r="CC100" s="68">
        <v>0</v>
      </c>
      <c r="CD100" s="68">
        <v>0</v>
      </c>
      <c r="CE100" s="68">
        <v>0</v>
      </c>
      <c r="CF100" s="68">
        <v>0</v>
      </c>
      <c r="CG100" s="68">
        <v>0</v>
      </c>
      <c r="CH100" s="68">
        <v>0</v>
      </c>
      <c r="CI100" s="68">
        <v>0</v>
      </c>
      <c r="CJ100" s="68">
        <v>0</v>
      </c>
      <c r="CK100" s="68">
        <v>0</v>
      </c>
      <c r="CL100" s="68">
        <v>0</v>
      </c>
      <c r="CM100" s="68">
        <v>0</v>
      </c>
      <c r="CN100" s="68">
        <v>0</v>
      </c>
      <c r="CO100" s="68">
        <v>0</v>
      </c>
      <c r="CP100" s="68">
        <v>0</v>
      </c>
      <c r="CQ100" s="68">
        <v>0</v>
      </c>
      <c r="CR100" s="68">
        <v>0</v>
      </c>
      <c r="CS100" s="68">
        <v>0</v>
      </c>
      <c r="CT100" s="68">
        <v>0</v>
      </c>
      <c r="CU100" s="68">
        <v>0</v>
      </c>
      <c r="CV100" s="68">
        <v>0</v>
      </c>
      <c r="CW100" s="68">
        <v>0</v>
      </c>
      <c r="CX100" s="68">
        <v>0</v>
      </c>
      <c r="CY100" s="68">
        <v>0</v>
      </c>
      <c r="CZ100" s="68">
        <v>0</v>
      </c>
      <c r="DA100" s="68">
        <v>0</v>
      </c>
      <c r="DB100" s="68">
        <v>0</v>
      </c>
      <c r="DC100" s="68">
        <v>0</v>
      </c>
      <c r="DD100" s="68">
        <v>0</v>
      </c>
      <c r="DE100" s="68">
        <v>0</v>
      </c>
      <c r="DF100" s="68">
        <v>0</v>
      </c>
      <c r="DG100" s="68">
        <v>0</v>
      </c>
      <c r="DH100" s="68">
        <v>0</v>
      </c>
      <c r="DI100" s="68">
        <v>0</v>
      </c>
      <c r="DJ100" s="68">
        <v>0</v>
      </c>
      <c r="DK100" s="68">
        <v>0</v>
      </c>
      <c r="DL100" s="68">
        <v>0</v>
      </c>
      <c r="DM100" s="68">
        <v>0</v>
      </c>
      <c r="DN100" s="68">
        <v>0</v>
      </c>
      <c r="DO100" s="68">
        <v>0</v>
      </c>
      <c r="DP100" s="68">
        <v>0</v>
      </c>
      <c r="DQ100" s="68">
        <v>0</v>
      </c>
      <c r="DR100" s="68">
        <v>0</v>
      </c>
      <c r="DS100" s="68">
        <v>0</v>
      </c>
      <c r="DT100" s="68">
        <v>0</v>
      </c>
      <c r="DU100" s="68">
        <v>0</v>
      </c>
      <c r="DV100" s="68">
        <v>0</v>
      </c>
      <c r="DW100" s="68">
        <v>0</v>
      </c>
      <c r="DX100" s="68">
        <v>0</v>
      </c>
      <c r="DY100" s="68">
        <v>0</v>
      </c>
      <c r="DZ100" s="68">
        <v>0</v>
      </c>
      <c r="EA100" s="68">
        <v>0</v>
      </c>
      <c r="EB100" s="68">
        <v>0</v>
      </c>
      <c r="EC100" s="68">
        <v>0</v>
      </c>
      <c r="ED100" s="68">
        <v>0</v>
      </c>
      <c r="EE100" s="68">
        <v>0</v>
      </c>
      <c r="EF100" s="68">
        <v>0</v>
      </c>
      <c r="EG100" s="68">
        <v>0</v>
      </c>
      <c r="EH100" s="68">
        <v>0</v>
      </c>
      <c r="EI100" s="68">
        <v>0</v>
      </c>
      <c r="EJ100" s="68">
        <v>0</v>
      </c>
      <c r="EK100" s="68">
        <v>0</v>
      </c>
      <c r="EL100" s="68">
        <v>0</v>
      </c>
      <c r="EM100" s="68">
        <v>0</v>
      </c>
      <c r="EN100" s="68">
        <v>0</v>
      </c>
      <c r="EO100" s="68">
        <v>0</v>
      </c>
      <c r="EP100" s="68">
        <v>0</v>
      </c>
      <c r="EQ100" s="68">
        <v>0</v>
      </c>
      <c r="ER100" s="68">
        <v>0</v>
      </c>
      <c r="ES100" s="68">
        <v>0</v>
      </c>
      <c r="ET100" s="68">
        <v>0</v>
      </c>
      <c r="EU100" s="68">
        <v>0</v>
      </c>
      <c r="EV100" s="68">
        <v>0</v>
      </c>
      <c r="EW100" s="68">
        <v>0</v>
      </c>
      <c r="EX100" s="68">
        <v>0</v>
      </c>
      <c r="EY100" s="68">
        <v>0</v>
      </c>
      <c r="EZ100" s="68">
        <v>0</v>
      </c>
      <c r="FA100" s="68">
        <v>0</v>
      </c>
      <c r="FB100" s="68">
        <v>0</v>
      </c>
      <c r="FC100" s="68">
        <v>0</v>
      </c>
      <c r="FD100" s="68">
        <v>0</v>
      </c>
      <c r="FE100" s="68">
        <v>0</v>
      </c>
      <c r="FF100" s="68">
        <v>0</v>
      </c>
      <c r="FG100" s="68">
        <v>0</v>
      </c>
      <c r="FH100" s="68">
        <v>0</v>
      </c>
      <c r="FI100" s="68">
        <v>0</v>
      </c>
      <c r="FJ100" s="68">
        <v>0</v>
      </c>
      <c r="FK100" s="68">
        <v>0</v>
      </c>
      <c r="FL100" s="68">
        <v>0</v>
      </c>
      <c r="FM100" s="68">
        <v>0</v>
      </c>
      <c r="FN100" s="68">
        <v>0</v>
      </c>
      <c r="FO100" s="68">
        <v>0</v>
      </c>
      <c r="FP100" s="68">
        <v>0</v>
      </c>
      <c r="FQ100" s="68">
        <v>0</v>
      </c>
      <c r="FR100" s="68">
        <v>0</v>
      </c>
      <c r="FS100" s="68">
        <v>0</v>
      </c>
      <c r="FT100" s="68">
        <v>0</v>
      </c>
      <c r="FU100" s="68">
        <v>0</v>
      </c>
      <c r="FV100" s="68">
        <v>0</v>
      </c>
      <c r="FW100" s="68">
        <v>0</v>
      </c>
      <c r="FX100" s="68">
        <v>0</v>
      </c>
      <c r="FY100" s="68">
        <v>0</v>
      </c>
      <c r="FZ100" s="68">
        <v>0</v>
      </c>
      <c r="GA100" s="68">
        <v>0</v>
      </c>
      <c r="GB100" s="68">
        <v>0</v>
      </c>
      <c r="GC100" s="68">
        <v>0</v>
      </c>
      <c r="GD100" s="68">
        <v>0</v>
      </c>
      <c r="GE100" s="68">
        <v>0</v>
      </c>
      <c r="GF100" s="68">
        <v>0</v>
      </c>
      <c r="GG100" s="68">
        <v>0</v>
      </c>
      <c r="GH100" s="68">
        <v>0</v>
      </c>
      <c r="GI100" s="68">
        <v>0</v>
      </c>
      <c r="GJ100" s="68">
        <v>0</v>
      </c>
      <c r="GK100" s="68">
        <v>0</v>
      </c>
      <c r="GL100" s="68">
        <v>0</v>
      </c>
      <c r="GM100" s="68">
        <v>0</v>
      </c>
      <c r="GN100" s="68">
        <v>0</v>
      </c>
      <c r="GO100" s="68">
        <v>0</v>
      </c>
      <c r="GP100" s="68">
        <v>0</v>
      </c>
      <c r="GQ100" s="68">
        <v>0</v>
      </c>
      <c r="GR100" s="68">
        <v>0</v>
      </c>
      <c r="GS100" s="68">
        <v>0</v>
      </c>
      <c r="GT100" s="68">
        <v>0</v>
      </c>
      <c r="GU100" s="68">
        <v>0</v>
      </c>
      <c r="GV100" s="68">
        <v>0</v>
      </c>
      <c r="GW100" s="68">
        <v>0</v>
      </c>
      <c r="GX100" s="68">
        <v>0</v>
      </c>
      <c r="GY100" s="68">
        <v>0</v>
      </c>
      <c r="GZ100" s="68">
        <v>0</v>
      </c>
      <c r="HA100" s="68">
        <v>0</v>
      </c>
      <c r="HB100" s="68">
        <v>0</v>
      </c>
      <c r="HC100" s="68">
        <v>0</v>
      </c>
      <c r="HD100" s="68">
        <v>0</v>
      </c>
      <c r="HE100" s="68">
        <v>0</v>
      </c>
      <c r="HF100" s="68">
        <v>0</v>
      </c>
      <c r="HG100" s="68">
        <v>0</v>
      </c>
      <c r="HH100" s="68">
        <v>0</v>
      </c>
      <c r="HI100" s="68">
        <v>0</v>
      </c>
      <c r="HJ100" s="68">
        <v>0</v>
      </c>
      <c r="HK100" s="68">
        <v>0</v>
      </c>
      <c r="HL100" s="68">
        <v>0</v>
      </c>
      <c r="HM100" s="68">
        <v>0</v>
      </c>
      <c r="HN100" s="68">
        <v>0</v>
      </c>
      <c r="HO100" s="68">
        <v>0</v>
      </c>
      <c r="HP100" s="68">
        <v>0</v>
      </c>
      <c r="HQ100" s="68">
        <v>0</v>
      </c>
      <c r="HR100" s="68">
        <v>0</v>
      </c>
      <c r="HS100" s="68">
        <v>0</v>
      </c>
      <c r="HT100" s="68">
        <v>0</v>
      </c>
      <c r="HU100" s="68">
        <v>0</v>
      </c>
      <c r="HV100" s="68">
        <v>0</v>
      </c>
      <c r="HW100" s="68">
        <v>0</v>
      </c>
      <c r="HX100" s="68">
        <v>0</v>
      </c>
      <c r="HY100" s="68">
        <v>0</v>
      </c>
      <c r="HZ100" s="68">
        <v>0</v>
      </c>
      <c r="IA100" s="68">
        <v>0</v>
      </c>
      <c r="IB100" s="68">
        <v>0</v>
      </c>
      <c r="IC100" s="68">
        <v>0</v>
      </c>
      <c r="ID100" s="68">
        <v>0</v>
      </c>
      <c r="IE100" s="68">
        <v>0</v>
      </c>
      <c r="IF100" s="68">
        <v>0</v>
      </c>
      <c r="IG100" s="68">
        <v>0</v>
      </c>
      <c r="IH100" s="68">
        <v>0</v>
      </c>
      <c r="II100" s="68">
        <v>0</v>
      </c>
      <c r="IJ100" s="68">
        <v>0</v>
      </c>
      <c r="IK100" s="68">
        <v>0</v>
      </c>
      <c r="IL100" s="68">
        <v>0</v>
      </c>
      <c r="IM100" s="68">
        <v>0</v>
      </c>
      <c r="IN100" s="68">
        <v>0</v>
      </c>
      <c r="IO100" s="68">
        <v>0</v>
      </c>
      <c r="IP100" s="68">
        <v>0</v>
      </c>
      <c r="IQ100" s="68">
        <v>0</v>
      </c>
      <c r="IR100" s="68">
        <v>0</v>
      </c>
      <c r="IS100" s="68">
        <v>0</v>
      </c>
      <c r="IT100" s="68">
        <v>0</v>
      </c>
      <c r="IU100" s="68">
        <v>0</v>
      </c>
      <c r="IV100" s="68">
        <v>0</v>
      </c>
      <c r="IW100" s="68">
        <v>0</v>
      </c>
      <c r="IX100" s="68">
        <v>0</v>
      </c>
      <c r="IY100" s="68">
        <v>0</v>
      </c>
      <c r="IZ100" s="68">
        <v>0</v>
      </c>
      <c r="JA100" s="68">
        <v>0</v>
      </c>
      <c r="JB100" s="68">
        <v>0</v>
      </c>
      <c r="JC100" s="68">
        <v>0</v>
      </c>
      <c r="JD100" s="68">
        <v>0</v>
      </c>
      <c r="JE100" s="68">
        <v>0</v>
      </c>
      <c r="JF100" s="68">
        <v>0</v>
      </c>
      <c r="JG100" s="68">
        <v>0</v>
      </c>
      <c r="JH100" s="68">
        <v>0</v>
      </c>
      <c r="JI100" s="68">
        <v>0</v>
      </c>
      <c r="JJ100" s="68">
        <v>0</v>
      </c>
      <c r="JK100" s="68">
        <v>0</v>
      </c>
      <c r="JL100" s="68">
        <v>0</v>
      </c>
      <c r="JM100" s="68">
        <v>0</v>
      </c>
      <c r="JN100" s="68">
        <v>0</v>
      </c>
      <c r="JO100" s="68">
        <v>0</v>
      </c>
      <c r="JP100" s="68">
        <v>0</v>
      </c>
      <c r="JQ100" s="68">
        <v>0</v>
      </c>
      <c r="JR100" s="68">
        <v>0</v>
      </c>
      <c r="JS100" s="68">
        <v>0</v>
      </c>
      <c r="JT100" s="68">
        <v>0</v>
      </c>
      <c r="JU100" s="68">
        <v>0</v>
      </c>
      <c r="JV100" s="68">
        <v>0</v>
      </c>
      <c r="JW100" s="68">
        <v>0</v>
      </c>
      <c r="JX100" s="68">
        <v>0</v>
      </c>
      <c r="JY100" s="68">
        <v>0</v>
      </c>
      <c r="JZ100" s="68">
        <v>0</v>
      </c>
      <c r="KA100" s="68">
        <v>0</v>
      </c>
      <c r="KB100" s="68">
        <v>0</v>
      </c>
      <c r="KC100" s="68">
        <v>0</v>
      </c>
      <c r="KD100" s="68">
        <v>0</v>
      </c>
      <c r="KE100" s="68">
        <v>0</v>
      </c>
      <c r="KF100" s="68">
        <v>0</v>
      </c>
      <c r="KG100" s="68">
        <v>0</v>
      </c>
      <c r="KH100" s="68">
        <v>0</v>
      </c>
      <c r="KI100" s="68">
        <v>0</v>
      </c>
      <c r="KJ100" s="68">
        <v>0</v>
      </c>
      <c r="KK100" s="68">
        <v>0</v>
      </c>
      <c r="KL100" s="68">
        <v>0</v>
      </c>
      <c r="KM100" s="68">
        <v>0</v>
      </c>
      <c r="KN100" s="68">
        <v>0</v>
      </c>
      <c r="KO100" s="68">
        <v>0</v>
      </c>
      <c r="KP100" s="68">
        <v>0</v>
      </c>
      <c r="KQ100" s="68">
        <v>0</v>
      </c>
      <c r="KR100" s="68">
        <v>0</v>
      </c>
      <c r="KS100" s="68">
        <v>0</v>
      </c>
      <c r="KT100" s="68">
        <v>0</v>
      </c>
      <c r="KU100" s="68">
        <v>0</v>
      </c>
      <c r="KV100" s="68">
        <v>0</v>
      </c>
      <c r="KW100" s="68">
        <v>0</v>
      </c>
      <c r="KX100" s="68">
        <v>0</v>
      </c>
      <c r="KY100" s="68">
        <v>0</v>
      </c>
      <c r="KZ100" s="68">
        <v>0</v>
      </c>
      <c r="LA100" s="68">
        <v>0</v>
      </c>
      <c r="LB100" s="105"/>
    </row>
    <row r="101" spans="1:314" hidden="1" x14ac:dyDescent="0.65">
      <c r="A101" s="11">
        <v>1</v>
      </c>
      <c r="B101" s="19">
        <v>92</v>
      </c>
      <c r="C101" s="33" t="s">
        <v>755</v>
      </c>
      <c r="D101" s="9" t="s">
        <v>861</v>
      </c>
      <c r="E101" s="9" t="s">
        <v>862</v>
      </c>
      <c r="F101" s="68">
        <v>582850.21436661296</v>
      </c>
      <c r="G101" s="68">
        <v>155190.327161505</v>
      </c>
      <c r="H101" s="68">
        <v>0</v>
      </c>
      <c r="I101" s="68">
        <v>0</v>
      </c>
      <c r="J101" s="68">
        <v>0</v>
      </c>
      <c r="K101" s="68">
        <v>155478.780927413</v>
      </c>
      <c r="L101" s="68">
        <v>0</v>
      </c>
      <c r="M101" s="68">
        <v>0</v>
      </c>
      <c r="N101" s="68">
        <v>15747.906748466299</v>
      </c>
      <c r="O101" s="68">
        <v>0</v>
      </c>
      <c r="P101" s="68">
        <v>0</v>
      </c>
      <c r="Q101" s="68">
        <v>0</v>
      </c>
      <c r="R101" s="68">
        <v>162460.61349693299</v>
      </c>
      <c r="S101" s="68">
        <v>3010.9176932690598</v>
      </c>
      <c r="T101" s="68">
        <v>0</v>
      </c>
      <c r="U101" s="68">
        <v>0</v>
      </c>
      <c r="V101" s="68">
        <v>78211.430994465307</v>
      </c>
      <c r="W101" s="68">
        <v>0</v>
      </c>
      <c r="X101" s="68">
        <v>0</v>
      </c>
      <c r="Y101" s="68">
        <v>0</v>
      </c>
      <c r="Z101" s="68">
        <v>2697.3181049069399</v>
      </c>
      <c r="AA101" s="68">
        <v>0</v>
      </c>
      <c r="AB101" s="68">
        <v>0</v>
      </c>
      <c r="AC101" s="68">
        <v>0</v>
      </c>
      <c r="AD101" s="68">
        <v>0</v>
      </c>
      <c r="AE101" s="68">
        <v>0</v>
      </c>
      <c r="AF101" s="68">
        <v>10052.9192396539</v>
      </c>
      <c r="AG101" s="68">
        <v>0</v>
      </c>
      <c r="AH101" s="68">
        <v>0</v>
      </c>
      <c r="AI101" s="68">
        <v>0</v>
      </c>
      <c r="AJ101" s="68">
        <v>0</v>
      </c>
      <c r="AK101" s="68">
        <v>0</v>
      </c>
      <c r="AL101" s="68">
        <v>0</v>
      </c>
      <c r="AM101" s="68">
        <v>0</v>
      </c>
      <c r="AN101" s="68">
        <v>0</v>
      </c>
      <c r="AO101" s="68">
        <v>0</v>
      </c>
      <c r="AP101" s="68">
        <v>0</v>
      </c>
      <c r="AQ101" s="68">
        <v>0</v>
      </c>
      <c r="AR101" s="68">
        <v>0</v>
      </c>
      <c r="AS101" s="68">
        <v>0</v>
      </c>
      <c r="AT101" s="68">
        <v>0</v>
      </c>
      <c r="AU101" s="68">
        <v>0</v>
      </c>
      <c r="AV101" s="68">
        <v>0</v>
      </c>
      <c r="AW101" s="68">
        <v>0</v>
      </c>
      <c r="AX101" s="68">
        <v>0</v>
      </c>
      <c r="AY101" s="68">
        <v>0</v>
      </c>
      <c r="AZ101" s="68">
        <v>0</v>
      </c>
      <c r="BA101" s="68">
        <v>0</v>
      </c>
      <c r="BB101" s="68">
        <v>0</v>
      </c>
      <c r="BC101" s="68">
        <v>0</v>
      </c>
      <c r="BD101" s="68">
        <v>0</v>
      </c>
      <c r="BE101" s="68">
        <v>0</v>
      </c>
      <c r="BF101" s="68">
        <v>0</v>
      </c>
      <c r="BG101" s="68">
        <v>0</v>
      </c>
      <c r="BH101" s="68">
        <v>0</v>
      </c>
      <c r="BI101" s="68">
        <v>0</v>
      </c>
      <c r="BJ101" s="68">
        <v>0</v>
      </c>
      <c r="BK101" s="68">
        <v>0</v>
      </c>
      <c r="BL101" s="68">
        <v>0</v>
      </c>
      <c r="BM101" s="68">
        <v>0</v>
      </c>
      <c r="BN101" s="68">
        <v>0</v>
      </c>
      <c r="BO101" s="68">
        <v>0</v>
      </c>
      <c r="BP101" s="68">
        <v>0</v>
      </c>
      <c r="BQ101" s="68">
        <v>0</v>
      </c>
      <c r="BR101" s="68">
        <v>0</v>
      </c>
      <c r="BS101" s="68">
        <v>0</v>
      </c>
      <c r="BT101" s="68">
        <v>0</v>
      </c>
      <c r="BU101" s="68">
        <v>0</v>
      </c>
      <c r="BV101" s="68">
        <v>0</v>
      </c>
      <c r="BW101" s="68">
        <v>0</v>
      </c>
      <c r="BX101" s="68">
        <v>0</v>
      </c>
      <c r="BY101" s="68">
        <v>0</v>
      </c>
      <c r="BZ101" s="68">
        <v>0</v>
      </c>
      <c r="CA101" s="68">
        <v>0</v>
      </c>
      <c r="CB101" s="68">
        <v>0</v>
      </c>
      <c r="CC101" s="68">
        <v>0</v>
      </c>
      <c r="CD101" s="68">
        <v>0</v>
      </c>
      <c r="CE101" s="68">
        <v>0</v>
      </c>
      <c r="CF101" s="68">
        <v>0</v>
      </c>
      <c r="CG101" s="68">
        <v>0</v>
      </c>
      <c r="CH101" s="68">
        <v>0</v>
      </c>
      <c r="CI101" s="68">
        <v>0</v>
      </c>
      <c r="CJ101" s="68">
        <v>0</v>
      </c>
      <c r="CK101" s="68">
        <v>0</v>
      </c>
      <c r="CL101" s="68">
        <v>0</v>
      </c>
      <c r="CM101" s="68">
        <v>0</v>
      </c>
      <c r="CN101" s="68">
        <v>0</v>
      </c>
      <c r="CO101" s="68">
        <v>0</v>
      </c>
      <c r="CP101" s="68">
        <v>0</v>
      </c>
      <c r="CQ101" s="68">
        <v>0</v>
      </c>
      <c r="CR101" s="68">
        <v>0</v>
      </c>
      <c r="CS101" s="68">
        <v>0</v>
      </c>
      <c r="CT101" s="68">
        <v>0</v>
      </c>
      <c r="CU101" s="68">
        <v>0</v>
      </c>
      <c r="CV101" s="68">
        <v>0</v>
      </c>
      <c r="CW101" s="68">
        <v>0</v>
      </c>
      <c r="CX101" s="68">
        <v>0</v>
      </c>
      <c r="CY101" s="68">
        <v>0</v>
      </c>
      <c r="CZ101" s="68">
        <v>0</v>
      </c>
      <c r="DA101" s="68">
        <v>0</v>
      </c>
      <c r="DB101" s="68">
        <v>0</v>
      </c>
      <c r="DC101" s="68">
        <v>0</v>
      </c>
      <c r="DD101" s="68">
        <v>0</v>
      </c>
      <c r="DE101" s="68">
        <v>0</v>
      </c>
      <c r="DF101" s="68">
        <v>0</v>
      </c>
      <c r="DG101" s="68">
        <v>0</v>
      </c>
      <c r="DH101" s="68">
        <v>0</v>
      </c>
      <c r="DI101" s="68">
        <v>0</v>
      </c>
      <c r="DJ101" s="68">
        <v>0</v>
      </c>
      <c r="DK101" s="68">
        <v>0</v>
      </c>
      <c r="DL101" s="68">
        <v>0</v>
      </c>
      <c r="DM101" s="68">
        <v>0</v>
      </c>
      <c r="DN101" s="68">
        <v>0</v>
      </c>
      <c r="DO101" s="68">
        <v>0</v>
      </c>
      <c r="DP101" s="68">
        <v>0</v>
      </c>
      <c r="DQ101" s="68">
        <v>0</v>
      </c>
      <c r="DR101" s="68">
        <v>0</v>
      </c>
      <c r="DS101" s="68">
        <v>0</v>
      </c>
      <c r="DT101" s="68">
        <v>0</v>
      </c>
      <c r="DU101" s="68">
        <v>0</v>
      </c>
      <c r="DV101" s="68">
        <v>0</v>
      </c>
      <c r="DW101" s="68">
        <v>0</v>
      </c>
      <c r="DX101" s="68">
        <v>0</v>
      </c>
      <c r="DY101" s="68">
        <v>0</v>
      </c>
      <c r="DZ101" s="68">
        <v>0</v>
      </c>
      <c r="EA101" s="68">
        <v>0</v>
      </c>
      <c r="EB101" s="68">
        <v>0</v>
      </c>
      <c r="EC101" s="68">
        <v>0</v>
      </c>
      <c r="ED101" s="68">
        <v>0</v>
      </c>
      <c r="EE101" s="68">
        <v>0</v>
      </c>
      <c r="EF101" s="68">
        <v>0</v>
      </c>
      <c r="EG101" s="68">
        <v>0</v>
      </c>
      <c r="EH101" s="68">
        <v>0</v>
      </c>
      <c r="EI101" s="68">
        <v>0</v>
      </c>
      <c r="EJ101" s="68">
        <v>0</v>
      </c>
      <c r="EK101" s="68">
        <v>0</v>
      </c>
      <c r="EL101" s="68">
        <v>0</v>
      </c>
      <c r="EM101" s="68">
        <v>0</v>
      </c>
      <c r="EN101" s="68">
        <v>0</v>
      </c>
      <c r="EO101" s="68">
        <v>0</v>
      </c>
      <c r="EP101" s="68">
        <v>0</v>
      </c>
      <c r="EQ101" s="68">
        <v>0</v>
      </c>
      <c r="ER101" s="68">
        <v>0</v>
      </c>
      <c r="ES101" s="68">
        <v>0</v>
      </c>
      <c r="ET101" s="68">
        <v>0</v>
      </c>
      <c r="EU101" s="68">
        <v>0</v>
      </c>
      <c r="EV101" s="68">
        <v>0</v>
      </c>
      <c r="EW101" s="68">
        <v>0</v>
      </c>
      <c r="EX101" s="68">
        <v>0</v>
      </c>
      <c r="EY101" s="68">
        <v>0</v>
      </c>
      <c r="EZ101" s="68">
        <v>0</v>
      </c>
      <c r="FA101" s="68">
        <v>0</v>
      </c>
      <c r="FB101" s="68">
        <v>0</v>
      </c>
      <c r="FC101" s="68">
        <v>0</v>
      </c>
      <c r="FD101" s="68">
        <v>0</v>
      </c>
      <c r="FE101" s="68">
        <v>0</v>
      </c>
      <c r="FF101" s="68">
        <v>0</v>
      </c>
      <c r="FG101" s="68">
        <v>0</v>
      </c>
      <c r="FH101" s="68">
        <v>0</v>
      </c>
      <c r="FI101" s="68">
        <v>0</v>
      </c>
      <c r="FJ101" s="68">
        <v>0</v>
      </c>
      <c r="FK101" s="68">
        <v>0</v>
      </c>
      <c r="FL101" s="68">
        <v>0</v>
      </c>
      <c r="FM101" s="68">
        <v>0</v>
      </c>
      <c r="FN101" s="68">
        <v>0</v>
      </c>
      <c r="FO101" s="68">
        <v>0</v>
      </c>
      <c r="FP101" s="68">
        <v>0</v>
      </c>
      <c r="FQ101" s="68">
        <v>0</v>
      </c>
      <c r="FR101" s="68">
        <v>0</v>
      </c>
      <c r="FS101" s="68">
        <v>0</v>
      </c>
      <c r="FT101" s="68">
        <v>0</v>
      </c>
      <c r="FU101" s="68">
        <v>0</v>
      </c>
      <c r="FV101" s="68">
        <v>0</v>
      </c>
      <c r="FW101" s="68">
        <v>0</v>
      </c>
      <c r="FX101" s="68">
        <v>0</v>
      </c>
      <c r="FY101" s="68">
        <v>0</v>
      </c>
      <c r="FZ101" s="68">
        <v>0</v>
      </c>
      <c r="GA101" s="68">
        <v>0</v>
      </c>
      <c r="GB101" s="68">
        <v>0</v>
      </c>
      <c r="GC101" s="68">
        <v>0</v>
      </c>
      <c r="GD101" s="68">
        <v>0</v>
      </c>
      <c r="GE101" s="68">
        <v>0</v>
      </c>
      <c r="GF101" s="68">
        <v>0</v>
      </c>
      <c r="GG101" s="68">
        <v>0</v>
      </c>
      <c r="GH101" s="68">
        <v>0</v>
      </c>
      <c r="GI101" s="68">
        <v>0</v>
      </c>
      <c r="GJ101" s="68">
        <v>0</v>
      </c>
      <c r="GK101" s="68">
        <v>0</v>
      </c>
      <c r="GL101" s="68">
        <v>0</v>
      </c>
      <c r="GM101" s="68">
        <v>0</v>
      </c>
      <c r="GN101" s="68">
        <v>0</v>
      </c>
      <c r="GO101" s="68">
        <v>0</v>
      </c>
      <c r="GP101" s="68">
        <v>0</v>
      </c>
      <c r="GQ101" s="68">
        <v>0</v>
      </c>
      <c r="GR101" s="68">
        <v>0</v>
      </c>
      <c r="GS101" s="68">
        <v>0</v>
      </c>
      <c r="GT101" s="68">
        <v>0</v>
      </c>
      <c r="GU101" s="68">
        <v>0</v>
      </c>
      <c r="GV101" s="68">
        <v>0</v>
      </c>
      <c r="GW101" s="68">
        <v>0</v>
      </c>
      <c r="GX101" s="68">
        <v>0</v>
      </c>
      <c r="GY101" s="68">
        <v>0</v>
      </c>
      <c r="GZ101" s="68">
        <v>0</v>
      </c>
      <c r="HA101" s="68">
        <v>0</v>
      </c>
      <c r="HB101" s="68">
        <v>0</v>
      </c>
      <c r="HC101" s="68">
        <v>0</v>
      </c>
      <c r="HD101" s="68">
        <v>0</v>
      </c>
      <c r="HE101" s="68">
        <v>0</v>
      </c>
      <c r="HF101" s="68">
        <v>0</v>
      </c>
      <c r="HG101" s="68">
        <v>0</v>
      </c>
      <c r="HH101" s="68">
        <v>0</v>
      </c>
      <c r="HI101" s="68">
        <v>0</v>
      </c>
      <c r="HJ101" s="68">
        <v>0</v>
      </c>
      <c r="HK101" s="68">
        <v>0</v>
      </c>
      <c r="HL101" s="68">
        <v>0</v>
      </c>
      <c r="HM101" s="68">
        <v>0</v>
      </c>
      <c r="HN101" s="68">
        <v>0</v>
      </c>
      <c r="HO101" s="68">
        <v>0</v>
      </c>
      <c r="HP101" s="68">
        <v>0</v>
      </c>
      <c r="HQ101" s="68">
        <v>0</v>
      </c>
      <c r="HR101" s="68">
        <v>0</v>
      </c>
      <c r="HS101" s="68">
        <v>0</v>
      </c>
      <c r="HT101" s="68">
        <v>0</v>
      </c>
      <c r="HU101" s="68">
        <v>0</v>
      </c>
      <c r="HV101" s="68">
        <v>0</v>
      </c>
      <c r="HW101" s="68">
        <v>0</v>
      </c>
      <c r="HX101" s="68">
        <v>0</v>
      </c>
      <c r="HY101" s="68">
        <v>0</v>
      </c>
      <c r="HZ101" s="68">
        <v>0</v>
      </c>
      <c r="IA101" s="68">
        <v>0</v>
      </c>
      <c r="IB101" s="68">
        <v>0</v>
      </c>
      <c r="IC101" s="68">
        <v>0</v>
      </c>
      <c r="ID101" s="68">
        <v>0</v>
      </c>
      <c r="IE101" s="68">
        <v>0</v>
      </c>
      <c r="IF101" s="68">
        <v>0</v>
      </c>
      <c r="IG101" s="68">
        <v>0</v>
      </c>
      <c r="IH101" s="68">
        <v>0</v>
      </c>
      <c r="II101" s="68">
        <v>0</v>
      </c>
      <c r="IJ101" s="68">
        <v>0</v>
      </c>
      <c r="IK101" s="68">
        <v>0</v>
      </c>
      <c r="IL101" s="68">
        <v>0</v>
      </c>
      <c r="IM101" s="68">
        <v>0</v>
      </c>
      <c r="IN101" s="68">
        <v>0</v>
      </c>
      <c r="IO101" s="68">
        <v>0</v>
      </c>
      <c r="IP101" s="68">
        <v>0</v>
      </c>
      <c r="IQ101" s="68">
        <v>0</v>
      </c>
      <c r="IR101" s="68">
        <v>0</v>
      </c>
      <c r="IS101" s="68">
        <v>0</v>
      </c>
      <c r="IT101" s="68">
        <v>0</v>
      </c>
      <c r="IU101" s="68">
        <v>0</v>
      </c>
      <c r="IV101" s="68">
        <v>0</v>
      </c>
      <c r="IW101" s="68">
        <v>0</v>
      </c>
      <c r="IX101" s="68">
        <v>0</v>
      </c>
      <c r="IY101" s="68">
        <v>0</v>
      </c>
      <c r="IZ101" s="68">
        <v>0</v>
      </c>
      <c r="JA101" s="68">
        <v>0</v>
      </c>
      <c r="JB101" s="68">
        <v>0</v>
      </c>
      <c r="JC101" s="68">
        <v>0</v>
      </c>
      <c r="JD101" s="68">
        <v>0</v>
      </c>
      <c r="JE101" s="68">
        <v>0</v>
      </c>
      <c r="JF101" s="68">
        <v>0</v>
      </c>
      <c r="JG101" s="68">
        <v>0</v>
      </c>
      <c r="JH101" s="68">
        <v>0</v>
      </c>
      <c r="JI101" s="68">
        <v>0</v>
      </c>
      <c r="JJ101" s="68">
        <v>0</v>
      </c>
      <c r="JK101" s="68">
        <v>0</v>
      </c>
      <c r="JL101" s="68">
        <v>0</v>
      </c>
      <c r="JM101" s="68">
        <v>0</v>
      </c>
      <c r="JN101" s="68">
        <v>0</v>
      </c>
      <c r="JO101" s="68">
        <v>0</v>
      </c>
      <c r="JP101" s="68">
        <v>0</v>
      </c>
      <c r="JQ101" s="68">
        <v>0</v>
      </c>
      <c r="JR101" s="68">
        <v>0</v>
      </c>
      <c r="JS101" s="68">
        <v>0</v>
      </c>
      <c r="JT101" s="68">
        <v>0</v>
      </c>
      <c r="JU101" s="68">
        <v>0</v>
      </c>
      <c r="JV101" s="68">
        <v>0</v>
      </c>
      <c r="JW101" s="68">
        <v>0</v>
      </c>
      <c r="JX101" s="68">
        <v>0</v>
      </c>
      <c r="JY101" s="68">
        <v>0</v>
      </c>
      <c r="JZ101" s="68">
        <v>0</v>
      </c>
      <c r="KA101" s="68">
        <v>0</v>
      </c>
      <c r="KB101" s="68">
        <v>0</v>
      </c>
      <c r="KC101" s="68">
        <v>0</v>
      </c>
      <c r="KD101" s="68">
        <v>0</v>
      </c>
      <c r="KE101" s="68">
        <v>0</v>
      </c>
      <c r="KF101" s="68">
        <v>0</v>
      </c>
      <c r="KG101" s="68">
        <v>0</v>
      </c>
      <c r="KH101" s="68">
        <v>0</v>
      </c>
      <c r="KI101" s="68">
        <v>0</v>
      </c>
      <c r="KJ101" s="68">
        <v>0</v>
      </c>
      <c r="KK101" s="68">
        <v>0</v>
      </c>
      <c r="KL101" s="68">
        <v>0</v>
      </c>
      <c r="KM101" s="68">
        <v>0</v>
      </c>
      <c r="KN101" s="68">
        <v>0</v>
      </c>
      <c r="KO101" s="68">
        <v>0</v>
      </c>
      <c r="KP101" s="68">
        <v>0</v>
      </c>
      <c r="KQ101" s="68">
        <v>0</v>
      </c>
      <c r="KR101" s="68">
        <v>0</v>
      </c>
      <c r="KS101" s="68">
        <v>0</v>
      </c>
      <c r="KT101" s="68">
        <v>0</v>
      </c>
      <c r="KU101" s="68">
        <v>0</v>
      </c>
      <c r="KV101" s="68">
        <v>0</v>
      </c>
      <c r="KW101" s="68">
        <v>0</v>
      </c>
      <c r="KX101" s="68">
        <v>0</v>
      </c>
      <c r="KY101" s="68">
        <v>0</v>
      </c>
      <c r="KZ101" s="68">
        <v>0</v>
      </c>
      <c r="LA101" s="68">
        <v>0</v>
      </c>
      <c r="LB101" s="105"/>
    </row>
    <row r="102" spans="1:314" hidden="1" x14ac:dyDescent="0.65">
      <c r="A102" s="11">
        <v>1</v>
      </c>
      <c r="B102" s="19">
        <v>93</v>
      </c>
      <c r="C102" s="33" t="s">
        <v>755</v>
      </c>
      <c r="D102" s="9" t="s">
        <v>863</v>
      </c>
      <c r="E102" s="9" t="s">
        <v>864</v>
      </c>
      <c r="F102" s="68">
        <v>1789197.3614831599</v>
      </c>
      <c r="G102" s="68">
        <v>35771.298268611099</v>
      </c>
      <c r="H102" s="68">
        <v>0</v>
      </c>
      <c r="I102" s="68">
        <v>0</v>
      </c>
      <c r="J102" s="68">
        <v>0</v>
      </c>
      <c r="K102" s="68">
        <v>1055602.73089737</v>
      </c>
      <c r="L102" s="68">
        <v>0</v>
      </c>
      <c r="M102" s="68">
        <v>0</v>
      </c>
      <c r="N102" s="68">
        <v>35001.069938650297</v>
      </c>
      <c r="O102" s="68">
        <v>0</v>
      </c>
      <c r="P102" s="68">
        <v>0</v>
      </c>
      <c r="Q102" s="68">
        <v>0</v>
      </c>
      <c r="R102" s="68">
        <v>293105.56564417202</v>
      </c>
      <c r="S102" s="68">
        <v>0</v>
      </c>
      <c r="T102" s="68">
        <v>0</v>
      </c>
      <c r="U102" s="68">
        <v>0</v>
      </c>
      <c r="V102" s="68">
        <v>32990.207105873902</v>
      </c>
      <c r="W102" s="68">
        <v>50763.485617597296</v>
      </c>
      <c r="X102" s="68">
        <v>51424.703891709003</v>
      </c>
      <c r="Y102" s="68">
        <v>0</v>
      </c>
      <c r="Z102" s="68">
        <v>0</v>
      </c>
      <c r="AA102" s="68">
        <v>87641.059542573304</v>
      </c>
      <c r="AB102" s="68">
        <v>3875.9115546630801</v>
      </c>
      <c r="AC102" s="68">
        <v>0</v>
      </c>
      <c r="AD102" s="68">
        <v>0</v>
      </c>
      <c r="AE102" s="68">
        <v>0</v>
      </c>
      <c r="AF102" s="68">
        <v>124847.659021938</v>
      </c>
      <c r="AG102" s="68">
        <v>18173.669999999998</v>
      </c>
      <c r="AH102" s="68">
        <v>0</v>
      </c>
      <c r="AI102" s="68">
        <v>0</v>
      </c>
      <c r="AJ102" s="68">
        <v>0</v>
      </c>
      <c r="AK102" s="68">
        <v>0</v>
      </c>
      <c r="AL102" s="68">
        <v>0</v>
      </c>
      <c r="AM102" s="68">
        <v>0</v>
      </c>
      <c r="AN102" s="68">
        <v>0</v>
      </c>
      <c r="AO102" s="68">
        <v>0</v>
      </c>
      <c r="AP102" s="68">
        <v>0</v>
      </c>
      <c r="AQ102" s="68">
        <v>0</v>
      </c>
      <c r="AR102" s="68">
        <v>0</v>
      </c>
      <c r="AS102" s="68">
        <v>0</v>
      </c>
      <c r="AT102" s="68">
        <v>0</v>
      </c>
      <c r="AU102" s="68">
        <v>0</v>
      </c>
      <c r="AV102" s="68">
        <v>0</v>
      </c>
      <c r="AW102" s="68">
        <v>0</v>
      </c>
      <c r="AX102" s="68">
        <v>0</v>
      </c>
      <c r="AY102" s="68">
        <v>0</v>
      </c>
      <c r="AZ102" s="68">
        <v>0</v>
      </c>
      <c r="BA102" s="68">
        <v>0</v>
      </c>
      <c r="BB102" s="68">
        <v>0</v>
      </c>
      <c r="BC102" s="68">
        <v>0</v>
      </c>
      <c r="BD102" s="68">
        <v>0</v>
      </c>
      <c r="BE102" s="68">
        <v>0</v>
      </c>
      <c r="BF102" s="68">
        <v>0</v>
      </c>
      <c r="BG102" s="68">
        <v>0</v>
      </c>
      <c r="BH102" s="68">
        <v>0</v>
      </c>
      <c r="BI102" s="68">
        <v>0</v>
      </c>
      <c r="BJ102" s="68">
        <v>0</v>
      </c>
      <c r="BK102" s="68">
        <v>0</v>
      </c>
      <c r="BL102" s="68">
        <v>0</v>
      </c>
      <c r="BM102" s="68">
        <v>0</v>
      </c>
      <c r="BN102" s="68">
        <v>0</v>
      </c>
      <c r="BO102" s="68">
        <v>0</v>
      </c>
      <c r="BP102" s="68">
        <v>0</v>
      </c>
      <c r="BQ102" s="68">
        <v>0</v>
      </c>
      <c r="BR102" s="68">
        <v>0</v>
      </c>
      <c r="BS102" s="68">
        <v>0</v>
      </c>
      <c r="BT102" s="68">
        <v>0</v>
      </c>
      <c r="BU102" s="68">
        <v>0</v>
      </c>
      <c r="BV102" s="68">
        <v>0</v>
      </c>
      <c r="BW102" s="68">
        <v>0</v>
      </c>
      <c r="BX102" s="68">
        <v>0</v>
      </c>
      <c r="BY102" s="68">
        <v>0</v>
      </c>
      <c r="BZ102" s="68">
        <v>0</v>
      </c>
      <c r="CA102" s="68">
        <v>0</v>
      </c>
      <c r="CB102" s="68">
        <v>0</v>
      </c>
      <c r="CC102" s="68">
        <v>0</v>
      </c>
      <c r="CD102" s="68">
        <v>0</v>
      </c>
      <c r="CE102" s="68">
        <v>0</v>
      </c>
      <c r="CF102" s="68">
        <v>0</v>
      </c>
      <c r="CG102" s="68">
        <v>0</v>
      </c>
      <c r="CH102" s="68">
        <v>0</v>
      </c>
      <c r="CI102" s="68">
        <v>0</v>
      </c>
      <c r="CJ102" s="68">
        <v>0</v>
      </c>
      <c r="CK102" s="68">
        <v>0</v>
      </c>
      <c r="CL102" s="68">
        <v>0</v>
      </c>
      <c r="CM102" s="68">
        <v>0</v>
      </c>
      <c r="CN102" s="68">
        <v>0</v>
      </c>
      <c r="CO102" s="68">
        <v>0</v>
      </c>
      <c r="CP102" s="68">
        <v>0</v>
      </c>
      <c r="CQ102" s="68">
        <v>0</v>
      </c>
      <c r="CR102" s="68">
        <v>0</v>
      </c>
      <c r="CS102" s="68">
        <v>0</v>
      </c>
      <c r="CT102" s="68">
        <v>0</v>
      </c>
      <c r="CU102" s="68">
        <v>0</v>
      </c>
      <c r="CV102" s="68">
        <v>0</v>
      </c>
      <c r="CW102" s="68">
        <v>0</v>
      </c>
      <c r="CX102" s="68">
        <v>0</v>
      </c>
      <c r="CY102" s="68">
        <v>0</v>
      </c>
      <c r="CZ102" s="68">
        <v>0</v>
      </c>
      <c r="DA102" s="68">
        <v>0</v>
      </c>
      <c r="DB102" s="68">
        <v>0</v>
      </c>
      <c r="DC102" s="68">
        <v>0</v>
      </c>
      <c r="DD102" s="68">
        <v>0</v>
      </c>
      <c r="DE102" s="68">
        <v>0</v>
      </c>
      <c r="DF102" s="68">
        <v>0</v>
      </c>
      <c r="DG102" s="68">
        <v>0</v>
      </c>
      <c r="DH102" s="68">
        <v>0</v>
      </c>
      <c r="DI102" s="68">
        <v>0</v>
      </c>
      <c r="DJ102" s="68">
        <v>0</v>
      </c>
      <c r="DK102" s="68">
        <v>0</v>
      </c>
      <c r="DL102" s="68">
        <v>0</v>
      </c>
      <c r="DM102" s="68">
        <v>0</v>
      </c>
      <c r="DN102" s="68">
        <v>0</v>
      </c>
      <c r="DO102" s="68">
        <v>0</v>
      </c>
      <c r="DP102" s="68">
        <v>0</v>
      </c>
      <c r="DQ102" s="68">
        <v>0</v>
      </c>
      <c r="DR102" s="68">
        <v>0</v>
      </c>
      <c r="DS102" s="68">
        <v>0</v>
      </c>
      <c r="DT102" s="68">
        <v>0</v>
      </c>
      <c r="DU102" s="68">
        <v>0</v>
      </c>
      <c r="DV102" s="68">
        <v>0</v>
      </c>
      <c r="DW102" s="68">
        <v>0</v>
      </c>
      <c r="DX102" s="68">
        <v>0</v>
      </c>
      <c r="DY102" s="68">
        <v>0</v>
      </c>
      <c r="DZ102" s="68">
        <v>0</v>
      </c>
      <c r="EA102" s="68">
        <v>0</v>
      </c>
      <c r="EB102" s="68">
        <v>0</v>
      </c>
      <c r="EC102" s="68">
        <v>0</v>
      </c>
      <c r="ED102" s="68">
        <v>0</v>
      </c>
      <c r="EE102" s="68">
        <v>0</v>
      </c>
      <c r="EF102" s="68">
        <v>0</v>
      </c>
      <c r="EG102" s="68">
        <v>0</v>
      </c>
      <c r="EH102" s="68">
        <v>0</v>
      </c>
      <c r="EI102" s="68">
        <v>0</v>
      </c>
      <c r="EJ102" s="68">
        <v>0</v>
      </c>
      <c r="EK102" s="68">
        <v>0</v>
      </c>
      <c r="EL102" s="68">
        <v>0</v>
      </c>
      <c r="EM102" s="68">
        <v>0</v>
      </c>
      <c r="EN102" s="68">
        <v>0</v>
      </c>
      <c r="EO102" s="68">
        <v>0</v>
      </c>
      <c r="EP102" s="68">
        <v>0</v>
      </c>
      <c r="EQ102" s="68">
        <v>0</v>
      </c>
      <c r="ER102" s="68">
        <v>0</v>
      </c>
      <c r="ES102" s="68">
        <v>0</v>
      </c>
      <c r="ET102" s="68">
        <v>0</v>
      </c>
      <c r="EU102" s="68">
        <v>0</v>
      </c>
      <c r="EV102" s="68">
        <v>0</v>
      </c>
      <c r="EW102" s="68">
        <v>0</v>
      </c>
      <c r="EX102" s="68">
        <v>0</v>
      </c>
      <c r="EY102" s="68">
        <v>0</v>
      </c>
      <c r="EZ102" s="68">
        <v>0</v>
      </c>
      <c r="FA102" s="68">
        <v>0</v>
      </c>
      <c r="FB102" s="68">
        <v>0</v>
      </c>
      <c r="FC102" s="68">
        <v>0</v>
      </c>
      <c r="FD102" s="68">
        <v>0</v>
      </c>
      <c r="FE102" s="68">
        <v>0</v>
      </c>
      <c r="FF102" s="68">
        <v>0</v>
      </c>
      <c r="FG102" s="68">
        <v>0</v>
      </c>
      <c r="FH102" s="68">
        <v>0</v>
      </c>
      <c r="FI102" s="68">
        <v>0</v>
      </c>
      <c r="FJ102" s="68">
        <v>0</v>
      </c>
      <c r="FK102" s="68">
        <v>0</v>
      </c>
      <c r="FL102" s="68">
        <v>0</v>
      </c>
      <c r="FM102" s="68">
        <v>0</v>
      </c>
      <c r="FN102" s="68">
        <v>0</v>
      </c>
      <c r="FO102" s="68">
        <v>0</v>
      </c>
      <c r="FP102" s="68">
        <v>0</v>
      </c>
      <c r="FQ102" s="68">
        <v>0</v>
      </c>
      <c r="FR102" s="68">
        <v>0</v>
      </c>
      <c r="FS102" s="68">
        <v>0</v>
      </c>
      <c r="FT102" s="68">
        <v>0</v>
      </c>
      <c r="FU102" s="68">
        <v>0</v>
      </c>
      <c r="FV102" s="68">
        <v>0</v>
      </c>
      <c r="FW102" s="68">
        <v>0</v>
      </c>
      <c r="FX102" s="68">
        <v>0</v>
      </c>
      <c r="FY102" s="68">
        <v>0</v>
      </c>
      <c r="FZ102" s="68">
        <v>0</v>
      </c>
      <c r="GA102" s="68">
        <v>0</v>
      </c>
      <c r="GB102" s="68">
        <v>0</v>
      </c>
      <c r="GC102" s="68">
        <v>0</v>
      </c>
      <c r="GD102" s="68">
        <v>0</v>
      </c>
      <c r="GE102" s="68">
        <v>0</v>
      </c>
      <c r="GF102" s="68">
        <v>0</v>
      </c>
      <c r="GG102" s="68">
        <v>0</v>
      </c>
      <c r="GH102" s="68">
        <v>0</v>
      </c>
      <c r="GI102" s="68">
        <v>0</v>
      </c>
      <c r="GJ102" s="68">
        <v>0</v>
      </c>
      <c r="GK102" s="68">
        <v>0</v>
      </c>
      <c r="GL102" s="68">
        <v>0</v>
      </c>
      <c r="GM102" s="68">
        <v>0</v>
      </c>
      <c r="GN102" s="68">
        <v>0</v>
      </c>
      <c r="GO102" s="68">
        <v>0</v>
      </c>
      <c r="GP102" s="68">
        <v>0</v>
      </c>
      <c r="GQ102" s="68">
        <v>0</v>
      </c>
      <c r="GR102" s="68">
        <v>0</v>
      </c>
      <c r="GS102" s="68">
        <v>0</v>
      </c>
      <c r="GT102" s="68">
        <v>0</v>
      </c>
      <c r="GU102" s="68">
        <v>0</v>
      </c>
      <c r="GV102" s="68">
        <v>0</v>
      </c>
      <c r="GW102" s="68">
        <v>0</v>
      </c>
      <c r="GX102" s="68">
        <v>0</v>
      </c>
      <c r="GY102" s="68">
        <v>0</v>
      </c>
      <c r="GZ102" s="68">
        <v>0</v>
      </c>
      <c r="HA102" s="68">
        <v>0</v>
      </c>
      <c r="HB102" s="68">
        <v>0</v>
      </c>
      <c r="HC102" s="68">
        <v>0</v>
      </c>
      <c r="HD102" s="68">
        <v>0</v>
      </c>
      <c r="HE102" s="68">
        <v>0</v>
      </c>
      <c r="HF102" s="68">
        <v>0</v>
      </c>
      <c r="HG102" s="68">
        <v>0</v>
      </c>
      <c r="HH102" s="68">
        <v>0</v>
      </c>
      <c r="HI102" s="68">
        <v>0</v>
      </c>
      <c r="HJ102" s="68">
        <v>0</v>
      </c>
      <c r="HK102" s="68">
        <v>0</v>
      </c>
      <c r="HL102" s="68">
        <v>0</v>
      </c>
      <c r="HM102" s="68">
        <v>0</v>
      </c>
      <c r="HN102" s="68">
        <v>0</v>
      </c>
      <c r="HO102" s="68">
        <v>0</v>
      </c>
      <c r="HP102" s="68">
        <v>0</v>
      </c>
      <c r="HQ102" s="68">
        <v>0</v>
      </c>
      <c r="HR102" s="68">
        <v>0</v>
      </c>
      <c r="HS102" s="68">
        <v>0</v>
      </c>
      <c r="HT102" s="68">
        <v>0</v>
      </c>
      <c r="HU102" s="68">
        <v>0</v>
      </c>
      <c r="HV102" s="68">
        <v>0</v>
      </c>
      <c r="HW102" s="68">
        <v>0</v>
      </c>
      <c r="HX102" s="68">
        <v>0</v>
      </c>
      <c r="HY102" s="68">
        <v>0</v>
      </c>
      <c r="HZ102" s="68">
        <v>0</v>
      </c>
      <c r="IA102" s="68">
        <v>0</v>
      </c>
      <c r="IB102" s="68">
        <v>0</v>
      </c>
      <c r="IC102" s="68">
        <v>0</v>
      </c>
      <c r="ID102" s="68">
        <v>0</v>
      </c>
      <c r="IE102" s="68">
        <v>0</v>
      </c>
      <c r="IF102" s="68">
        <v>0</v>
      </c>
      <c r="IG102" s="68">
        <v>0</v>
      </c>
      <c r="IH102" s="68">
        <v>0</v>
      </c>
      <c r="II102" s="68">
        <v>0</v>
      </c>
      <c r="IJ102" s="68">
        <v>0</v>
      </c>
      <c r="IK102" s="68">
        <v>0</v>
      </c>
      <c r="IL102" s="68">
        <v>0</v>
      </c>
      <c r="IM102" s="68">
        <v>0</v>
      </c>
      <c r="IN102" s="68">
        <v>0</v>
      </c>
      <c r="IO102" s="68">
        <v>0</v>
      </c>
      <c r="IP102" s="68">
        <v>0</v>
      </c>
      <c r="IQ102" s="68">
        <v>0</v>
      </c>
      <c r="IR102" s="68">
        <v>0</v>
      </c>
      <c r="IS102" s="68">
        <v>0</v>
      </c>
      <c r="IT102" s="68">
        <v>0</v>
      </c>
      <c r="IU102" s="68">
        <v>0</v>
      </c>
      <c r="IV102" s="68">
        <v>0</v>
      </c>
      <c r="IW102" s="68">
        <v>0</v>
      </c>
      <c r="IX102" s="68">
        <v>0</v>
      </c>
      <c r="IY102" s="68">
        <v>0</v>
      </c>
      <c r="IZ102" s="68">
        <v>0</v>
      </c>
      <c r="JA102" s="68">
        <v>0</v>
      </c>
      <c r="JB102" s="68">
        <v>0</v>
      </c>
      <c r="JC102" s="68">
        <v>0</v>
      </c>
      <c r="JD102" s="68">
        <v>0</v>
      </c>
      <c r="JE102" s="68">
        <v>0</v>
      </c>
      <c r="JF102" s="68">
        <v>0</v>
      </c>
      <c r="JG102" s="68">
        <v>0</v>
      </c>
      <c r="JH102" s="68">
        <v>0</v>
      </c>
      <c r="JI102" s="68">
        <v>0</v>
      </c>
      <c r="JJ102" s="68">
        <v>0</v>
      </c>
      <c r="JK102" s="68">
        <v>0</v>
      </c>
      <c r="JL102" s="68">
        <v>0</v>
      </c>
      <c r="JM102" s="68">
        <v>0</v>
      </c>
      <c r="JN102" s="68">
        <v>0</v>
      </c>
      <c r="JO102" s="68">
        <v>0</v>
      </c>
      <c r="JP102" s="68">
        <v>0</v>
      </c>
      <c r="JQ102" s="68">
        <v>0</v>
      </c>
      <c r="JR102" s="68">
        <v>0</v>
      </c>
      <c r="JS102" s="68">
        <v>0</v>
      </c>
      <c r="JT102" s="68">
        <v>0</v>
      </c>
      <c r="JU102" s="68">
        <v>0</v>
      </c>
      <c r="JV102" s="68">
        <v>0</v>
      </c>
      <c r="JW102" s="68">
        <v>0</v>
      </c>
      <c r="JX102" s="68">
        <v>0</v>
      </c>
      <c r="JY102" s="68">
        <v>0</v>
      </c>
      <c r="JZ102" s="68">
        <v>0</v>
      </c>
      <c r="KA102" s="68">
        <v>0</v>
      </c>
      <c r="KB102" s="68">
        <v>0</v>
      </c>
      <c r="KC102" s="68">
        <v>0</v>
      </c>
      <c r="KD102" s="68">
        <v>0</v>
      </c>
      <c r="KE102" s="68">
        <v>0</v>
      </c>
      <c r="KF102" s="68">
        <v>0</v>
      </c>
      <c r="KG102" s="68">
        <v>0</v>
      </c>
      <c r="KH102" s="68">
        <v>0</v>
      </c>
      <c r="KI102" s="68">
        <v>0</v>
      </c>
      <c r="KJ102" s="68">
        <v>0</v>
      </c>
      <c r="KK102" s="68">
        <v>0</v>
      </c>
      <c r="KL102" s="68">
        <v>0</v>
      </c>
      <c r="KM102" s="68">
        <v>0</v>
      </c>
      <c r="KN102" s="68">
        <v>0</v>
      </c>
      <c r="KO102" s="68">
        <v>0</v>
      </c>
      <c r="KP102" s="68">
        <v>0</v>
      </c>
      <c r="KQ102" s="68">
        <v>0</v>
      </c>
      <c r="KR102" s="68">
        <v>0</v>
      </c>
      <c r="KS102" s="68">
        <v>0</v>
      </c>
      <c r="KT102" s="68">
        <v>0</v>
      </c>
      <c r="KU102" s="68">
        <v>0</v>
      </c>
      <c r="KV102" s="68">
        <v>0</v>
      </c>
      <c r="KW102" s="68">
        <v>0</v>
      </c>
      <c r="KX102" s="68">
        <v>0</v>
      </c>
      <c r="KY102" s="68">
        <v>0</v>
      </c>
      <c r="KZ102" s="68">
        <v>0</v>
      </c>
      <c r="LA102" s="68">
        <v>0</v>
      </c>
      <c r="LB102" s="105"/>
    </row>
    <row r="103" spans="1:314" hidden="1" x14ac:dyDescent="0.65">
      <c r="A103" s="11" t="s">
        <v>683</v>
      </c>
      <c r="B103" s="19">
        <v>94</v>
      </c>
      <c r="C103" s="33" t="s">
        <v>683</v>
      </c>
      <c r="D103" s="9" t="s">
        <v>865</v>
      </c>
      <c r="E103" s="9" t="s">
        <v>866</v>
      </c>
      <c r="F103" s="68">
        <v>4507894.4762812499</v>
      </c>
      <c r="G103" s="68">
        <v>190961.62543011599</v>
      </c>
      <c r="H103" s="68">
        <v>0</v>
      </c>
      <c r="I103" s="68">
        <v>0</v>
      </c>
      <c r="J103" s="68">
        <v>0</v>
      </c>
      <c r="K103" s="68">
        <v>3346928.4122562599</v>
      </c>
      <c r="L103" s="68">
        <v>0</v>
      </c>
      <c r="M103" s="68">
        <v>0</v>
      </c>
      <c r="N103" s="68">
        <v>50748.976687116599</v>
      </c>
      <c r="O103" s="68">
        <v>0</v>
      </c>
      <c r="P103" s="68">
        <v>0</v>
      </c>
      <c r="Q103" s="68">
        <v>0</v>
      </c>
      <c r="R103" s="68">
        <v>455566.17914110498</v>
      </c>
      <c r="S103" s="68">
        <v>3010.9176932690598</v>
      </c>
      <c r="T103" s="68">
        <v>0</v>
      </c>
      <c r="U103" s="68">
        <v>0</v>
      </c>
      <c r="V103" s="68">
        <v>111201.638100339</v>
      </c>
      <c r="W103" s="68">
        <v>50763.485617597296</v>
      </c>
      <c r="X103" s="68">
        <v>51424.703891709003</v>
      </c>
      <c r="Y103" s="68">
        <v>0</v>
      </c>
      <c r="Z103" s="68">
        <v>2697.3181049069399</v>
      </c>
      <c r="AA103" s="68">
        <v>87641.059542573304</v>
      </c>
      <c r="AB103" s="68">
        <v>3875.9115546630801</v>
      </c>
      <c r="AC103" s="68">
        <v>0</v>
      </c>
      <c r="AD103" s="68">
        <v>0</v>
      </c>
      <c r="AE103" s="68">
        <v>0</v>
      </c>
      <c r="AF103" s="68">
        <v>134900.57826159199</v>
      </c>
      <c r="AG103" s="68">
        <v>18173.669999999998</v>
      </c>
      <c r="AH103" s="68">
        <v>0</v>
      </c>
      <c r="AI103" s="68">
        <v>0</v>
      </c>
      <c r="AJ103" s="68">
        <v>0</v>
      </c>
      <c r="AK103" s="68">
        <v>0</v>
      </c>
      <c r="AL103" s="68">
        <v>0</v>
      </c>
      <c r="AM103" s="68">
        <v>0</v>
      </c>
      <c r="AN103" s="68">
        <v>0</v>
      </c>
      <c r="AO103" s="68">
        <v>0</v>
      </c>
      <c r="AP103" s="68">
        <v>0</v>
      </c>
      <c r="AQ103" s="68">
        <v>0</v>
      </c>
      <c r="AR103" s="68">
        <v>0</v>
      </c>
      <c r="AS103" s="68">
        <v>0</v>
      </c>
      <c r="AT103" s="68">
        <v>0</v>
      </c>
      <c r="AU103" s="68">
        <v>0</v>
      </c>
      <c r="AV103" s="68">
        <v>0</v>
      </c>
      <c r="AW103" s="68">
        <v>0</v>
      </c>
      <c r="AX103" s="68">
        <v>0</v>
      </c>
      <c r="AY103" s="68">
        <v>0</v>
      </c>
      <c r="AZ103" s="68">
        <v>0</v>
      </c>
      <c r="BA103" s="68">
        <v>0</v>
      </c>
      <c r="BB103" s="68">
        <v>0</v>
      </c>
      <c r="BC103" s="68">
        <v>0</v>
      </c>
      <c r="BD103" s="68">
        <v>0</v>
      </c>
      <c r="BE103" s="68">
        <v>0</v>
      </c>
      <c r="BF103" s="68">
        <v>0</v>
      </c>
      <c r="BG103" s="68">
        <v>0</v>
      </c>
      <c r="BH103" s="68">
        <v>0</v>
      </c>
      <c r="BI103" s="68">
        <v>0</v>
      </c>
      <c r="BJ103" s="68">
        <v>0</v>
      </c>
      <c r="BK103" s="68">
        <v>0</v>
      </c>
      <c r="BL103" s="68">
        <v>0</v>
      </c>
      <c r="BM103" s="68">
        <v>0</v>
      </c>
      <c r="BN103" s="68">
        <v>0</v>
      </c>
      <c r="BO103" s="68">
        <v>0</v>
      </c>
      <c r="BP103" s="68">
        <v>0</v>
      </c>
      <c r="BQ103" s="68">
        <v>0</v>
      </c>
      <c r="BR103" s="68">
        <v>0</v>
      </c>
      <c r="BS103" s="68">
        <v>0</v>
      </c>
      <c r="BT103" s="68">
        <v>0</v>
      </c>
      <c r="BU103" s="68">
        <v>0</v>
      </c>
      <c r="BV103" s="68">
        <v>0</v>
      </c>
      <c r="BW103" s="68">
        <v>0</v>
      </c>
      <c r="BX103" s="68">
        <v>0</v>
      </c>
      <c r="BY103" s="68">
        <v>0</v>
      </c>
      <c r="BZ103" s="68">
        <v>0</v>
      </c>
      <c r="CA103" s="68">
        <v>0</v>
      </c>
      <c r="CB103" s="68">
        <v>0</v>
      </c>
      <c r="CC103" s="68">
        <v>0</v>
      </c>
      <c r="CD103" s="68">
        <v>0</v>
      </c>
      <c r="CE103" s="68">
        <v>0</v>
      </c>
      <c r="CF103" s="68">
        <v>0</v>
      </c>
      <c r="CG103" s="68">
        <v>0</v>
      </c>
      <c r="CH103" s="68">
        <v>0</v>
      </c>
      <c r="CI103" s="68">
        <v>0</v>
      </c>
      <c r="CJ103" s="68">
        <v>0</v>
      </c>
      <c r="CK103" s="68">
        <v>0</v>
      </c>
      <c r="CL103" s="68">
        <v>0</v>
      </c>
      <c r="CM103" s="68">
        <v>0</v>
      </c>
      <c r="CN103" s="68">
        <v>0</v>
      </c>
      <c r="CO103" s="68">
        <v>0</v>
      </c>
      <c r="CP103" s="68">
        <v>0</v>
      </c>
      <c r="CQ103" s="68">
        <v>0</v>
      </c>
      <c r="CR103" s="68">
        <v>0</v>
      </c>
      <c r="CS103" s="68">
        <v>0</v>
      </c>
      <c r="CT103" s="68">
        <v>0</v>
      </c>
      <c r="CU103" s="68">
        <v>0</v>
      </c>
      <c r="CV103" s="68">
        <v>0</v>
      </c>
      <c r="CW103" s="68">
        <v>0</v>
      </c>
      <c r="CX103" s="68">
        <v>0</v>
      </c>
      <c r="CY103" s="68">
        <v>0</v>
      </c>
      <c r="CZ103" s="68">
        <v>0</v>
      </c>
      <c r="DA103" s="68">
        <v>0</v>
      </c>
      <c r="DB103" s="68">
        <v>0</v>
      </c>
      <c r="DC103" s="68">
        <v>0</v>
      </c>
      <c r="DD103" s="68">
        <v>0</v>
      </c>
      <c r="DE103" s="68">
        <v>0</v>
      </c>
      <c r="DF103" s="68">
        <v>0</v>
      </c>
      <c r="DG103" s="68">
        <v>0</v>
      </c>
      <c r="DH103" s="68">
        <v>0</v>
      </c>
      <c r="DI103" s="68">
        <v>0</v>
      </c>
      <c r="DJ103" s="68">
        <v>0</v>
      </c>
      <c r="DK103" s="68">
        <v>0</v>
      </c>
      <c r="DL103" s="68">
        <v>0</v>
      </c>
      <c r="DM103" s="68">
        <v>0</v>
      </c>
      <c r="DN103" s="68">
        <v>0</v>
      </c>
      <c r="DO103" s="68">
        <v>0</v>
      </c>
      <c r="DP103" s="68">
        <v>0</v>
      </c>
      <c r="DQ103" s="68">
        <v>0</v>
      </c>
      <c r="DR103" s="68">
        <v>0</v>
      </c>
      <c r="DS103" s="68">
        <v>0</v>
      </c>
      <c r="DT103" s="68">
        <v>0</v>
      </c>
      <c r="DU103" s="68">
        <v>0</v>
      </c>
      <c r="DV103" s="68">
        <v>0</v>
      </c>
      <c r="DW103" s="68">
        <v>0</v>
      </c>
      <c r="DX103" s="68">
        <v>0</v>
      </c>
      <c r="DY103" s="68">
        <v>0</v>
      </c>
      <c r="DZ103" s="68">
        <v>0</v>
      </c>
      <c r="EA103" s="68">
        <v>0</v>
      </c>
      <c r="EB103" s="68">
        <v>0</v>
      </c>
      <c r="EC103" s="68">
        <v>0</v>
      </c>
      <c r="ED103" s="68">
        <v>0</v>
      </c>
      <c r="EE103" s="68">
        <v>0</v>
      </c>
      <c r="EF103" s="68">
        <v>0</v>
      </c>
      <c r="EG103" s="68">
        <v>0</v>
      </c>
      <c r="EH103" s="68">
        <v>0</v>
      </c>
      <c r="EI103" s="68">
        <v>0</v>
      </c>
      <c r="EJ103" s="68">
        <v>0</v>
      </c>
      <c r="EK103" s="68">
        <v>0</v>
      </c>
      <c r="EL103" s="68">
        <v>0</v>
      </c>
      <c r="EM103" s="68">
        <v>0</v>
      </c>
      <c r="EN103" s="68">
        <v>0</v>
      </c>
      <c r="EO103" s="68">
        <v>0</v>
      </c>
      <c r="EP103" s="68">
        <v>0</v>
      </c>
      <c r="EQ103" s="68">
        <v>0</v>
      </c>
      <c r="ER103" s="68">
        <v>0</v>
      </c>
      <c r="ES103" s="68">
        <v>0</v>
      </c>
      <c r="ET103" s="68">
        <v>0</v>
      </c>
      <c r="EU103" s="68">
        <v>0</v>
      </c>
      <c r="EV103" s="68">
        <v>0</v>
      </c>
      <c r="EW103" s="68">
        <v>0</v>
      </c>
      <c r="EX103" s="68">
        <v>0</v>
      </c>
      <c r="EY103" s="68">
        <v>0</v>
      </c>
      <c r="EZ103" s="68">
        <v>0</v>
      </c>
      <c r="FA103" s="68">
        <v>0</v>
      </c>
      <c r="FB103" s="68">
        <v>0</v>
      </c>
      <c r="FC103" s="68">
        <v>0</v>
      </c>
      <c r="FD103" s="68">
        <v>0</v>
      </c>
      <c r="FE103" s="68">
        <v>0</v>
      </c>
      <c r="FF103" s="68">
        <v>0</v>
      </c>
      <c r="FG103" s="68">
        <v>0</v>
      </c>
      <c r="FH103" s="68">
        <v>0</v>
      </c>
      <c r="FI103" s="68">
        <v>0</v>
      </c>
      <c r="FJ103" s="68">
        <v>0</v>
      </c>
      <c r="FK103" s="68">
        <v>0</v>
      </c>
      <c r="FL103" s="68">
        <v>0</v>
      </c>
      <c r="FM103" s="68">
        <v>0</v>
      </c>
      <c r="FN103" s="68">
        <v>0</v>
      </c>
      <c r="FO103" s="68">
        <v>0</v>
      </c>
      <c r="FP103" s="68">
        <v>0</v>
      </c>
      <c r="FQ103" s="68">
        <v>0</v>
      </c>
      <c r="FR103" s="68">
        <v>0</v>
      </c>
      <c r="FS103" s="68">
        <v>0</v>
      </c>
      <c r="FT103" s="68">
        <v>0</v>
      </c>
      <c r="FU103" s="68">
        <v>0</v>
      </c>
      <c r="FV103" s="68">
        <v>0</v>
      </c>
      <c r="FW103" s="68">
        <v>0</v>
      </c>
      <c r="FX103" s="68">
        <v>0</v>
      </c>
      <c r="FY103" s="68">
        <v>0</v>
      </c>
      <c r="FZ103" s="68">
        <v>0</v>
      </c>
      <c r="GA103" s="68">
        <v>0</v>
      </c>
      <c r="GB103" s="68">
        <v>0</v>
      </c>
      <c r="GC103" s="68">
        <v>0</v>
      </c>
      <c r="GD103" s="68">
        <v>0</v>
      </c>
      <c r="GE103" s="68">
        <v>0</v>
      </c>
      <c r="GF103" s="68">
        <v>0</v>
      </c>
      <c r="GG103" s="68">
        <v>0</v>
      </c>
      <c r="GH103" s="68">
        <v>0</v>
      </c>
      <c r="GI103" s="68">
        <v>0</v>
      </c>
      <c r="GJ103" s="68">
        <v>0</v>
      </c>
      <c r="GK103" s="68">
        <v>0</v>
      </c>
      <c r="GL103" s="68">
        <v>0</v>
      </c>
      <c r="GM103" s="68">
        <v>0</v>
      </c>
      <c r="GN103" s="68">
        <v>0</v>
      </c>
      <c r="GO103" s="68">
        <v>0</v>
      </c>
      <c r="GP103" s="68">
        <v>0</v>
      </c>
      <c r="GQ103" s="68">
        <v>0</v>
      </c>
      <c r="GR103" s="68">
        <v>0</v>
      </c>
      <c r="GS103" s="68">
        <v>0</v>
      </c>
      <c r="GT103" s="68">
        <v>0</v>
      </c>
      <c r="GU103" s="68">
        <v>0</v>
      </c>
      <c r="GV103" s="68">
        <v>0</v>
      </c>
      <c r="GW103" s="68">
        <v>0</v>
      </c>
      <c r="GX103" s="68">
        <v>0</v>
      </c>
      <c r="GY103" s="68">
        <v>0</v>
      </c>
      <c r="GZ103" s="68">
        <v>0</v>
      </c>
      <c r="HA103" s="68">
        <v>0</v>
      </c>
      <c r="HB103" s="68">
        <v>0</v>
      </c>
      <c r="HC103" s="68">
        <v>0</v>
      </c>
      <c r="HD103" s="68">
        <v>0</v>
      </c>
      <c r="HE103" s="68">
        <v>0</v>
      </c>
      <c r="HF103" s="68">
        <v>0</v>
      </c>
      <c r="HG103" s="68">
        <v>0</v>
      </c>
      <c r="HH103" s="68">
        <v>0</v>
      </c>
      <c r="HI103" s="68">
        <v>0</v>
      </c>
      <c r="HJ103" s="68">
        <v>0</v>
      </c>
      <c r="HK103" s="68">
        <v>0</v>
      </c>
      <c r="HL103" s="68">
        <v>0</v>
      </c>
      <c r="HM103" s="68">
        <v>0</v>
      </c>
      <c r="HN103" s="68">
        <v>0</v>
      </c>
      <c r="HO103" s="68">
        <v>0</v>
      </c>
      <c r="HP103" s="68">
        <v>0</v>
      </c>
      <c r="HQ103" s="68">
        <v>0</v>
      </c>
      <c r="HR103" s="68">
        <v>0</v>
      </c>
      <c r="HS103" s="68">
        <v>0</v>
      </c>
      <c r="HT103" s="68">
        <v>0</v>
      </c>
      <c r="HU103" s="68">
        <v>0</v>
      </c>
      <c r="HV103" s="68">
        <v>0</v>
      </c>
      <c r="HW103" s="68">
        <v>0</v>
      </c>
      <c r="HX103" s="68">
        <v>0</v>
      </c>
      <c r="HY103" s="68">
        <v>0</v>
      </c>
      <c r="HZ103" s="68">
        <v>0</v>
      </c>
      <c r="IA103" s="68">
        <v>0</v>
      </c>
      <c r="IB103" s="68">
        <v>0</v>
      </c>
      <c r="IC103" s="68">
        <v>0</v>
      </c>
      <c r="ID103" s="68">
        <v>0</v>
      </c>
      <c r="IE103" s="68">
        <v>0</v>
      </c>
      <c r="IF103" s="68">
        <v>0</v>
      </c>
      <c r="IG103" s="68">
        <v>0</v>
      </c>
      <c r="IH103" s="68">
        <v>0</v>
      </c>
      <c r="II103" s="68">
        <v>0</v>
      </c>
      <c r="IJ103" s="68">
        <v>0</v>
      </c>
      <c r="IK103" s="68">
        <v>0</v>
      </c>
      <c r="IL103" s="68">
        <v>0</v>
      </c>
      <c r="IM103" s="68">
        <v>0</v>
      </c>
      <c r="IN103" s="68">
        <v>0</v>
      </c>
      <c r="IO103" s="68">
        <v>0</v>
      </c>
      <c r="IP103" s="68">
        <v>0</v>
      </c>
      <c r="IQ103" s="68">
        <v>0</v>
      </c>
      <c r="IR103" s="68">
        <v>0</v>
      </c>
      <c r="IS103" s="68">
        <v>0</v>
      </c>
      <c r="IT103" s="68">
        <v>0</v>
      </c>
      <c r="IU103" s="68">
        <v>0</v>
      </c>
      <c r="IV103" s="68">
        <v>0</v>
      </c>
      <c r="IW103" s="68">
        <v>0</v>
      </c>
      <c r="IX103" s="68">
        <v>0</v>
      </c>
      <c r="IY103" s="68">
        <v>0</v>
      </c>
      <c r="IZ103" s="68">
        <v>0</v>
      </c>
      <c r="JA103" s="68">
        <v>0</v>
      </c>
      <c r="JB103" s="68">
        <v>0</v>
      </c>
      <c r="JC103" s="68">
        <v>0</v>
      </c>
      <c r="JD103" s="68">
        <v>0</v>
      </c>
      <c r="JE103" s="68">
        <v>0</v>
      </c>
      <c r="JF103" s="68">
        <v>0</v>
      </c>
      <c r="JG103" s="68">
        <v>0</v>
      </c>
      <c r="JH103" s="68">
        <v>0</v>
      </c>
      <c r="JI103" s="68">
        <v>0</v>
      </c>
      <c r="JJ103" s="68">
        <v>0</v>
      </c>
      <c r="JK103" s="68">
        <v>0</v>
      </c>
      <c r="JL103" s="68">
        <v>0</v>
      </c>
      <c r="JM103" s="68">
        <v>0</v>
      </c>
      <c r="JN103" s="68">
        <v>0</v>
      </c>
      <c r="JO103" s="68">
        <v>0</v>
      </c>
      <c r="JP103" s="68">
        <v>0</v>
      </c>
      <c r="JQ103" s="68">
        <v>0</v>
      </c>
      <c r="JR103" s="68">
        <v>0</v>
      </c>
      <c r="JS103" s="68">
        <v>0</v>
      </c>
      <c r="JT103" s="68">
        <v>0</v>
      </c>
      <c r="JU103" s="68">
        <v>0</v>
      </c>
      <c r="JV103" s="68">
        <v>0</v>
      </c>
      <c r="JW103" s="68">
        <v>0</v>
      </c>
      <c r="JX103" s="68">
        <v>0</v>
      </c>
      <c r="JY103" s="68">
        <v>0</v>
      </c>
      <c r="JZ103" s="68">
        <v>0</v>
      </c>
      <c r="KA103" s="68">
        <v>0</v>
      </c>
      <c r="KB103" s="68">
        <v>0</v>
      </c>
      <c r="KC103" s="68">
        <v>0</v>
      </c>
      <c r="KD103" s="68">
        <v>0</v>
      </c>
      <c r="KE103" s="68">
        <v>0</v>
      </c>
      <c r="KF103" s="68">
        <v>0</v>
      </c>
      <c r="KG103" s="68">
        <v>0</v>
      </c>
      <c r="KH103" s="68">
        <v>0</v>
      </c>
      <c r="KI103" s="68">
        <v>0</v>
      </c>
      <c r="KJ103" s="68">
        <v>0</v>
      </c>
      <c r="KK103" s="68">
        <v>0</v>
      </c>
      <c r="KL103" s="68">
        <v>0</v>
      </c>
      <c r="KM103" s="68">
        <v>0</v>
      </c>
      <c r="KN103" s="68">
        <v>0</v>
      </c>
      <c r="KO103" s="68">
        <v>0</v>
      </c>
      <c r="KP103" s="68">
        <v>0</v>
      </c>
      <c r="KQ103" s="68">
        <v>0</v>
      </c>
      <c r="KR103" s="68">
        <v>0</v>
      </c>
      <c r="KS103" s="68">
        <v>0</v>
      </c>
      <c r="KT103" s="68">
        <v>0</v>
      </c>
      <c r="KU103" s="68">
        <v>0</v>
      </c>
      <c r="KV103" s="68">
        <v>0</v>
      </c>
      <c r="KW103" s="68">
        <v>0</v>
      </c>
      <c r="KX103" s="68">
        <v>0</v>
      </c>
      <c r="KY103" s="68">
        <v>0</v>
      </c>
      <c r="KZ103" s="68">
        <v>0</v>
      </c>
      <c r="LA103" s="68">
        <v>0</v>
      </c>
      <c r="LB103" s="105"/>
    </row>
    <row r="104" spans="1:314" hidden="1" x14ac:dyDescent="0.65">
      <c r="A104" s="11">
        <v>1</v>
      </c>
      <c r="B104" s="19">
        <v>95</v>
      </c>
      <c r="C104" s="33" t="s">
        <v>755</v>
      </c>
      <c r="D104" s="9" t="s">
        <v>867</v>
      </c>
      <c r="E104" s="9" t="s">
        <v>868</v>
      </c>
      <c r="F104" s="68">
        <v>-4.9079754601226997E-3</v>
      </c>
      <c r="G104" s="68">
        <v>0</v>
      </c>
      <c r="H104" s="68">
        <v>0</v>
      </c>
      <c r="I104" s="68">
        <v>0</v>
      </c>
      <c r="J104" s="68">
        <v>0</v>
      </c>
      <c r="K104" s="68">
        <v>0</v>
      </c>
      <c r="L104" s="68">
        <v>0</v>
      </c>
      <c r="M104" s="68">
        <v>0</v>
      </c>
      <c r="N104" s="68">
        <v>0</v>
      </c>
      <c r="O104" s="68">
        <v>0</v>
      </c>
      <c r="P104" s="68">
        <v>0</v>
      </c>
      <c r="Q104" s="68">
        <v>0</v>
      </c>
      <c r="R104" s="68">
        <v>0</v>
      </c>
      <c r="S104" s="68">
        <v>0</v>
      </c>
      <c r="T104" s="68">
        <v>0</v>
      </c>
      <c r="U104" s="68">
        <v>0</v>
      </c>
      <c r="V104" s="68">
        <v>0</v>
      </c>
      <c r="W104" s="68">
        <v>0</v>
      </c>
      <c r="X104" s="68">
        <v>0</v>
      </c>
      <c r="Y104" s="68">
        <v>0</v>
      </c>
      <c r="Z104" s="68">
        <v>0</v>
      </c>
      <c r="AA104" s="68">
        <v>0</v>
      </c>
      <c r="AB104" s="68">
        <v>0</v>
      </c>
      <c r="AC104" s="68">
        <v>0</v>
      </c>
      <c r="AD104" s="68">
        <v>0</v>
      </c>
      <c r="AE104" s="68">
        <v>0</v>
      </c>
      <c r="AF104" s="68">
        <v>0</v>
      </c>
      <c r="AG104" s="68">
        <v>0</v>
      </c>
      <c r="AH104" s="68">
        <v>0</v>
      </c>
      <c r="AI104" s="68">
        <v>0</v>
      </c>
      <c r="AJ104" s="68">
        <v>0</v>
      </c>
      <c r="AK104" s="68">
        <v>0</v>
      </c>
      <c r="AL104" s="68">
        <v>0</v>
      </c>
      <c r="AM104" s="68">
        <v>0</v>
      </c>
      <c r="AN104" s="68">
        <v>0</v>
      </c>
      <c r="AO104" s="68">
        <v>0</v>
      </c>
      <c r="AP104" s="68">
        <v>0</v>
      </c>
      <c r="AQ104" s="68">
        <v>0</v>
      </c>
      <c r="AR104" s="68">
        <v>0</v>
      </c>
      <c r="AS104" s="68">
        <v>0</v>
      </c>
      <c r="AT104" s="68">
        <v>0</v>
      </c>
      <c r="AU104" s="68">
        <v>0</v>
      </c>
      <c r="AV104" s="68">
        <v>0</v>
      </c>
      <c r="AW104" s="68">
        <v>0</v>
      </c>
      <c r="AX104" s="68">
        <v>0</v>
      </c>
      <c r="AY104" s="68">
        <v>0</v>
      </c>
      <c r="AZ104" s="68">
        <v>0</v>
      </c>
      <c r="BA104" s="68">
        <v>0</v>
      </c>
      <c r="BB104" s="68">
        <v>0</v>
      </c>
      <c r="BC104" s="68">
        <v>0</v>
      </c>
      <c r="BD104" s="68">
        <v>0</v>
      </c>
      <c r="BE104" s="68">
        <v>0</v>
      </c>
      <c r="BF104" s="68">
        <v>0</v>
      </c>
      <c r="BG104" s="68">
        <v>0</v>
      </c>
      <c r="BH104" s="68">
        <v>0</v>
      </c>
      <c r="BI104" s="68">
        <v>0</v>
      </c>
      <c r="BJ104" s="68">
        <v>0</v>
      </c>
      <c r="BK104" s="68">
        <v>0</v>
      </c>
      <c r="BL104" s="68">
        <v>0</v>
      </c>
      <c r="BM104" s="68">
        <v>0</v>
      </c>
      <c r="BN104" s="68">
        <v>0</v>
      </c>
      <c r="BO104" s="68">
        <v>0</v>
      </c>
      <c r="BP104" s="68">
        <v>0</v>
      </c>
      <c r="BQ104" s="68">
        <v>0</v>
      </c>
      <c r="BR104" s="68">
        <v>0</v>
      </c>
      <c r="BS104" s="68">
        <v>0</v>
      </c>
      <c r="BT104" s="68">
        <v>0</v>
      </c>
      <c r="BU104" s="68">
        <v>0</v>
      </c>
      <c r="BV104" s="68">
        <v>0</v>
      </c>
      <c r="BW104" s="68">
        <v>0</v>
      </c>
      <c r="BX104" s="68">
        <v>0</v>
      </c>
      <c r="BY104" s="68">
        <v>0</v>
      </c>
      <c r="BZ104" s="68">
        <v>0</v>
      </c>
      <c r="CA104" s="68">
        <v>0</v>
      </c>
      <c r="CB104" s="68">
        <v>0</v>
      </c>
      <c r="CC104" s="68">
        <v>0</v>
      </c>
      <c r="CD104" s="68">
        <v>0</v>
      </c>
      <c r="CE104" s="68">
        <v>0</v>
      </c>
      <c r="CF104" s="68">
        <v>0</v>
      </c>
      <c r="CG104" s="68">
        <v>0</v>
      </c>
      <c r="CH104" s="68">
        <v>0</v>
      </c>
      <c r="CI104" s="68">
        <v>0</v>
      </c>
      <c r="CJ104" s="68">
        <v>0</v>
      </c>
      <c r="CK104" s="68">
        <v>0</v>
      </c>
      <c r="CL104" s="68">
        <v>0</v>
      </c>
      <c r="CM104" s="68">
        <v>0</v>
      </c>
      <c r="CN104" s="68">
        <v>0</v>
      </c>
      <c r="CO104" s="68">
        <v>0</v>
      </c>
      <c r="CP104" s="68">
        <v>0</v>
      </c>
      <c r="CQ104" s="68">
        <v>0</v>
      </c>
      <c r="CR104" s="68">
        <v>0</v>
      </c>
      <c r="CS104" s="68">
        <v>0</v>
      </c>
      <c r="CT104" s="68">
        <v>0</v>
      </c>
      <c r="CU104" s="68">
        <v>0</v>
      </c>
      <c r="CV104" s="68">
        <v>0</v>
      </c>
      <c r="CW104" s="68">
        <v>0</v>
      </c>
      <c r="CX104" s="68">
        <v>0</v>
      </c>
      <c r="CY104" s="68">
        <v>0</v>
      </c>
      <c r="CZ104" s="68">
        <v>0</v>
      </c>
      <c r="DA104" s="68">
        <v>0</v>
      </c>
      <c r="DB104" s="68">
        <v>0</v>
      </c>
      <c r="DC104" s="68">
        <v>0</v>
      </c>
      <c r="DD104" s="68">
        <v>0</v>
      </c>
      <c r="DE104" s="68">
        <v>0</v>
      </c>
      <c r="DF104" s="68">
        <v>0</v>
      </c>
      <c r="DG104" s="68">
        <v>0</v>
      </c>
      <c r="DH104" s="68">
        <v>0</v>
      </c>
      <c r="DI104" s="68">
        <v>0</v>
      </c>
      <c r="DJ104" s="68">
        <v>0</v>
      </c>
      <c r="DK104" s="68">
        <v>0</v>
      </c>
      <c r="DL104" s="68">
        <v>0</v>
      </c>
      <c r="DM104" s="68">
        <v>0</v>
      </c>
      <c r="DN104" s="68">
        <v>0</v>
      </c>
      <c r="DO104" s="68">
        <v>0</v>
      </c>
      <c r="DP104" s="68">
        <v>0</v>
      </c>
      <c r="DQ104" s="68">
        <v>0</v>
      </c>
      <c r="DR104" s="68">
        <v>0</v>
      </c>
      <c r="DS104" s="68">
        <v>0</v>
      </c>
      <c r="DT104" s="68">
        <v>0</v>
      </c>
      <c r="DU104" s="68">
        <v>0</v>
      </c>
      <c r="DV104" s="68">
        <v>0</v>
      </c>
      <c r="DW104" s="68">
        <v>-4.9079754601226997E-3</v>
      </c>
      <c r="DX104" s="68">
        <v>0</v>
      </c>
      <c r="DY104" s="68">
        <v>0</v>
      </c>
      <c r="DZ104" s="68">
        <v>0</v>
      </c>
      <c r="EA104" s="68">
        <v>0</v>
      </c>
      <c r="EB104" s="68">
        <v>0</v>
      </c>
      <c r="EC104" s="68">
        <v>0</v>
      </c>
      <c r="ED104" s="68">
        <v>0</v>
      </c>
      <c r="EE104" s="68">
        <v>0</v>
      </c>
      <c r="EF104" s="68">
        <v>0</v>
      </c>
      <c r="EG104" s="68">
        <v>0</v>
      </c>
      <c r="EH104" s="68">
        <v>0</v>
      </c>
      <c r="EI104" s="68">
        <v>0</v>
      </c>
      <c r="EJ104" s="68">
        <v>0</v>
      </c>
      <c r="EK104" s="68">
        <v>0</v>
      </c>
      <c r="EL104" s="68">
        <v>0</v>
      </c>
      <c r="EM104" s="68">
        <v>0</v>
      </c>
      <c r="EN104" s="68">
        <v>0</v>
      </c>
      <c r="EO104" s="68">
        <v>0</v>
      </c>
      <c r="EP104" s="68">
        <v>0</v>
      </c>
      <c r="EQ104" s="68">
        <v>0</v>
      </c>
      <c r="ER104" s="68">
        <v>0</v>
      </c>
      <c r="ES104" s="68">
        <v>0</v>
      </c>
      <c r="ET104" s="68">
        <v>0</v>
      </c>
      <c r="EU104" s="68">
        <v>0</v>
      </c>
      <c r="EV104" s="68">
        <v>0</v>
      </c>
      <c r="EW104" s="68">
        <v>0</v>
      </c>
      <c r="EX104" s="68">
        <v>0</v>
      </c>
      <c r="EY104" s="68">
        <v>0</v>
      </c>
      <c r="EZ104" s="68">
        <v>0</v>
      </c>
      <c r="FA104" s="68">
        <v>0</v>
      </c>
      <c r="FB104" s="68">
        <v>0</v>
      </c>
      <c r="FC104" s="68">
        <v>0</v>
      </c>
      <c r="FD104" s="68">
        <v>0</v>
      </c>
      <c r="FE104" s="68">
        <v>0</v>
      </c>
      <c r="FF104" s="68">
        <v>0</v>
      </c>
      <c r="FG104" s="68">
        <v>0</v>
      </c>
      <c r="FH104" s="68">
        <v>0</v>
      </c>
      <c r="FI104" s="68">
        <v>0</v>
      </c>
      <c r="FJ104" s="68">
        <v>0</v>
      </c>
      <c r="FK104" s="68">
        <v>0</v>
      </c>
      <c r="FL104" s="68">
        <v>0</v>
      </c>
      <c r="FM104" s="68">
        <v>0</v>
      </c>
      <c r="FN104" s="68">
        <v>0</v>
      </c>
      <c r="FO104" s="68">
        <v>0</v>
      </c>
      <c r="FP104" s="68">
        <v>0</v>
      </c>
      <c r="FQ104" s="68">
        <v>0</v>
      </c>
      <c r="FR104" s="68">
        <v>0</v>
      </c>
      <c r="FS104" s="68">
        <v>0</v>
      </c>
      <c r="FT104" s="68">
        <v>0</v>
      </c>
      <c r="FU104" s="68">
        <v>0</v>
      </c>
      <c r="FV104" s="68">
        <v>0</v>
      </c>
      <c r="FW104" s="68">
        <v>0</v>
      </c>
      <c r="FX104" s="68">
        <v>0</v>
      </c>
      <c r="FY104" s="68">
        <v>0</v>
      </c>
      <c r="FZ104" s="68">
        <v>0</v>
      </c>
      <c r="GA104" s="68">
        <v>0</v>
      </c>
      <c r="GB104" s="68">
        <v>0</v>
      </c>
      <c r="GC104" s="68">
        <v>0</v>
      </c>
      <c r="GD104" s="68">
        <v>0</v>
      </c>
      <c r="GE104" s="68">
        <v>0</v>
      </c>
      <c r="GF104" s="68">
        <v>0</v>
      </c>
      <c r="GG104" s="68">
        <v>0</v>
      </c>
      <c r="GH104" s="68">
        <v>0</v>
      </c>
      <c r="GI104" s="68">
        <v>0</v>
      </c>
      <c r="GJ104" s="68">
        <v>0</v>
      </c>
      <c r="GK104" s="68">
        <v>0</v>
      </c>
      <c r="GL104" s="68">
        <v>0</v>
      </c>
      <c r="GM104" s="68">
        <v>0</v>
      </c>
      <c r="GN104" s="68">
        <v>0</v>
      </c>
      <c r="GO104" s="68">
        <v>0</v>
      </c>
      <c r="GP104" s="68">
        <v>0</v>
      </c>
      <c r="GQ104" s="68">
        <v>0</v>
      </c>
      <c r="GR104" s="68">
        <v>0</v>
      </c>
      <c r="GS104" s="68">
        <v>0</v>
      </c>
      <c r="GT104" s="68">
        <v>0</v>
      </c>
      <c r="GU104" s="68">
        <v>0</v>
      </c>
      <c r="GV104" s="68">
        <v>0</v>
      </c>
      <c r="GW104" s="68">
        <v>0</v>
      </c>
      <c r="GX104" s="68">
        <v>0</v>
      </c>
      <c r="GY104" s="68">
        <v>0</v>
      </c>
      <c r="GZ104" s="68">
        <v>0</v>
      </c>
      <c r="HA104" s="68">
        <v>0</v>
      </c>
      <c r="HB104" s="68">
        <v>0</v>
      </c>
      <c r="HC104" s="68">
        <v>0</v>
      </c>
      <c r="HD104" s="68">
        <v>0</v>
      </c>
      <c r="HE104" s="68">
        <v>0</v>
      </c>
      <c r="HF104" s="68">
        <v>0</v>
      </c>
      <c r="HG104" s="68">
        <v>0</v>
      </c>
      <c r="HH104" s="68">
        <v>0</v>
      </c>
      <c r="HI104" s="68">
        <v>0</v>
      </c>
      <c r="HJ104" s="68">
        <v>0</v>
      </c>
      <c r="HK104" s="68">
        <v>0</v>
      </c>
      <c r="HL104" s="68">
        <v>0</v>
      </c>
      <c r="HM104" s="68">
        <v>0</v>
      </c>
      <c r="HN104" s="68">
        <v>0</v>
      </c>
      <c r="HO104" s="68">
        <v>0</v>
      </c>
      <c r="HP104" s="68">
        <v>0</v>
      </c>
      <c r="HQ104" s="68">
        <v>0</v>
      </c>
      <c r="HR104" s="68">
        <v>0</v>
      </c>
      <c r="HS104" s="68">
        <v>0</v>
      </c>
      <c r="HT104" s="68">
        <v>0</v>
      </c>
      <c r="HU104" s="68">
        <v>0</v>
      </c>
      <c r="HV104" s="68">
        <v>0</v>
      </c>
      <c r="HW104" s="68">
        <v>0</v>
      </c>
      <c r="HX104" s="68">
        <v>0</v>
      </c>
      <c r="HY104" s="68">
        <v>0</v>
      </c>
      <c r="HZ104" s="68">
        <v>0</v>
      </c>
      <c r="IA104" s="68">
        <v>0</v>
      </c>
      <c r="IB104" s="68">
        <v>0</v>
      </c>
      <c r="IC104" s="68">
        <v>0</v>
      </c>
      <c r="ID104" s="68">
        <v>0</v>
      </c>
      <c r="IE104" s="68">
        <v>0</v>
      </c>
      <c r="IF104" s="68">
        <v>0</v>
      </c>
      <c r="IG104" s="68">
        <v>0</v>
      </c>
      <c r="IH104" s="68">
        <v>0</v>
      </c>
      <c r="II104" s="68">
        <v>0</v>
      </c>
      <c r="IJ104" s="68">
        <v>0</v>
      </c>
      <c r="IK104" s="68">
        <v>0</v>
      </c>
      <c r="IL104" s="68">
        <v>0</v>
      </c>
      <c r="IM104" s="68">
        <v>0</v>
      </c>
      <c r="IN104" s="68">
        <v>0</v>
      </c>
      <c r="IO104" s="68">
        <v>0</v>
      </c>
      <c r="IP104" s="68">
        <v>0</v>
      </c>
      <c r="IQ104" s="68">
        <v>0</v>
      </c>
      <c r="IR104" s="68">
        <v>0</v>
      </c>
      <c r="IS104" s="68">
        <v>0</v>
      </c>
      <c r="IT104" s="68">
        <v>0</v>
      </c>
      <c r="IU104" s="68">
        <v>0</v>
      </c>
      <c r="IV104" s="68">
        <v>0</v>
      </c>
      <c r="IW104" s="68">
        <v>0</v>
      </c>
      <c r="IX104" s="68">
        <v>0</v>
      </c>
      <c r="IY104" s="68">
        <v>0</v>
      </c>
      <c r="IZ104" s="68">
        <v>0</v>
      </c>
      <c r="JA104" s="68">
        <v>0</v>
      </c>
      <c r="JB104" s="68">
        <v>0</v>
      </c>
      <c r="JC104" s="68">
        <v>0</v>
      </c>
      <c r="JD104" s="68">
        <v>0</v>
      </c>
      <c r="JE104" s="68">
        <v>0</v>
      </c>
      <c r="JF104" s="68">
        <v>0</v>
      </c>
      <c r="JG104" s="68">
        <v>0</v>
      </c>
      <c r="JH104" s="68">
        <v>0</v>
      </c>
      <c r="JI104" s="68">
        <v>0</v>
      </c>
      <c r="JJ104" s="68">
        <v>0</v>
      </c>
      <c r="JK104" s="68">
        <v>0</v>
      </c>
      <c r="JL104" s="68">
        <v>0</v>
      </c>
      <c r="JM104" s="68">
        <v>0</v>
      </c>
      <c r="JN104" s="68">
        <v>0</v>
      </c>
      <c r="JO104" s="68">
        <v>0</v>
      </c>
      <c r="JP104" s="68">
        <v>0</v>
      </c>
      <c r="JQ104" s="68">
        <v>0</v>
      </c>
      <c r="JR104" s="68">
        <v>0</v>
      </c>
      <c r="JS104" s="68">
        <v>0</v>
      </c>
      <c r="JT104" s="68">
        <v>0</v>
      </c>
      <c r="JU104" s="68">
        <v>0</v>
      </c>
      <c r="JV104" s="68">
        <v>0</v>
      </c>
      <c r="JW104" s="68">
        <v>0</v>
      </c>
      <c r="JX104" s="68">
        <v>0</v>
      </c>
      <c r="JY104" s="68">
        <v>0</v>
      </c>
      <c r="JZ104" s="68">
        <v>0</v>
      </c>
      <c r="KA104" s="68">
        <v>0</v>
      </c>
      <c r="KB104" s="68">
        <v>0</v>
      </c>
      <c r="KC104" s="68">
        <v>0</v>
      </c>
      <c r="KD104" s="68">
        <v>0</v>
      </c>
      <c r="KE104" s="68">
        <v>0</v>
      </c>
      <c r="KF104" s="68">
        <v>0</v>
      </c>
      <c r="KG104" s="68">
        <v>0</v>
      </c>
      <c r="KH104" s="68">
        <v>0</v>
      </c>
      <c r="KI104" s="68">
        <v>0</v>
      </c>
      <c r="KJ104" s="68">
        <v>0</v>
      </c>
      <c r="KK104" s="68">
        <v>0</v>
      </c>
      <c r="KL104" s="68">
        <v>0</v>
      </c>
      <c r="KM104" s="68">
        <v>0</v>
      </c>
      <c r="KN104" s="68">
        <v>0</v>
      </c>
      <c r="KO104" s="68">
        <v>0</v>
      </c>
      <c r="KP104" s="68">
        <v>0</v>
      </c>
      <c r="KQ104" s="68">
        <v>0</v>
      </c>
      <c r="KR104" s="68">
        <v>0</v>
      </c>
      <c r="KS104" s="68">
        <v>0</v>
      </c>
      <c r="KT104" s="68">
        <v>0</v>
      </c>
      <c r="KU104" s="68">
        <v>0</v>
      </c>
      <c r="KV104" s="68">
        <v>0</v>
      </c>
      <c r="KW104" s="68">
        <v>0</v>
      </c>
      <c r="KX104" s="68">
        <v>0</v>
      </c>
      <c r="KY104" s="68">
        <v>0</v>
      </c>
      <c r="KZ104" s="68">
        <v>0</v>
      </c>
      <c r="LA104" s="68">
        <v>0</v>
      </c>
      <c r="LB104" s="105"/>
    </row>
    <row r="105" spans="1:314" hidden="1" x14ac:dyDescent="0.65">
      <c r="A105" s="11">
        <v>1</v>
      </c>
      <c r="B105" s="19">
        <v>96</v>
      </c>
      <c r="C105" s="33" t="s">
        <v>755</v>
      </c>
      <c r="D105" s="9" t="s">
        <v>869</v>
      </c>
      <c r="E105" s="9" t="s">
        <v>870</v>
      </c>
      <c r="F105" s="68">
        <v>4190442.4737668298</v>
      </c>
      <c r="G105" s="68">
        <v>0</v>
      </c>
      <c r="H105" s="68">
        <v>0</v>
      </c>
      <c r="I105" s="68">
        <v>0</v>
      </c>
      <c r="J105" s="68">
        <v>0</v>
      </c>
      <c r="K105" s="68">
        <v>0</v>
      </c>
      <c r="L105" s="68">
        <v>0</v>
      </c>
      <c r="M105" s="68">
        <v>0</v>
      </c>
      <c r="N105" s="68">
        <v>0</v>
      </c>
      <c r="O105" s="68">
        <v>0</v>
      </c>
      <c r="P105" s="68">
        <v>0</v>
      </c>
      <c r="Q105" s="68">
        <v>0</v>
      </c>
      <c r="R105" s="68">
        <v>0</v>
      </c>
      <c r="S105" s="68">
        <v>0</v>
      </c>
      <c r="T105" s="68">
        <v>0</v>
      </c>
      <c r="U105" s="68">
        <v>0</v>
      </c>
      <c r="V105" s="68">
        <v>0</v>
      </c>
      <c r="W105" s="68">
        <v>0</v>
      </c>
      <c r="X105" s="68">
        <v>0</v>
      </c>
      <c r="Y105" s="68">
        <v>0</v>
      </c>
      <c r="Z105" s="68">
        <v>0</v>
      </c>
      <c r="AA105" s="68">
        <v>0</v>
      </c>
      <c r="AB105" s="68">
        <v>0</v>
      </c>
      <c r="AC105" s="68">
        <v>0</v>
      </c>
      <c r="AD105" s="68">
        <v>0</v>
      </c>
      <c r="AE105" s="68">
        <v>0</v>
      </c>
      <c r="AF105" s="68">
        <v>0</v>
      </c>
      <c r="AG105" s="68">
        <v>0</v>
      </c>
      <c r="AH105" s="68">
        <v>0</v>
      </c>
      <c r="AI105" s="68">
        <v>0</v>
      </c>
      <c r="AJ105" s="68">
        <v>0</v>
      </c>
      <c r="AK105" s="68">
        <v>0</v>
      </c>
      <c r="AL105" s="68">
        <v>0</v>
      </c>
      <c r="AM105" s="68">
        <v>0</v>
      </c>
      <c r="AN105" s="68">
        <v>0</v>
      </c>
      <c r="AO105" s="68">
        <v>0</v>
      </c>
      <c r="AP105" s="68">
        <v>0</v>
      </c>
      <c r="AQ105" s="68">
        <v>0</v>
      </c>
      <c r="AR105" s="68">
        <v>0</v>
      </c>
      <c r="AS105" s="68">
        <v>0</v>
      </c>
      <c r="AT105" s="68">
        <v>0</v>
      </c>
      <c r="AU105" s="68">
        <v>0</v>
      </c>
      <c r="AV105" s="68">
        <v>0</v>
      </c>
      <c r="AW105" s="68">
        <v>0</v>
      </c>
      <c r="AX105" s="68">
        <v>0</v>
      </c>
      <c r="AY105" s="68">
        <v>0</v>
      </c>
      <c r="AZ105" s="68">
        <v>0</v>
      </c>
      <c r="BA105" s="68">
        <v>623174.05082669901</v>
      </c>
      <c r="BB105" s="68">
        <v>0</v>
      </c>
      <c r="BC105" s="68">
        <v>0</v>
      </c>
      <c r="BD105" s="68">
        <v>0</v>
      </c>
      <c r="BE105" s="68">
        <v>17809.891310284602</v>
      </c>
      <c r="BF105" s="68">
        <v>14767.005297940899</v>
      </c>
      <c r="BG105" s="68">
        <v>0</v>
      </c>
      <c r="BH105" s="68">
        <v>0</v>
      </c>
      <c r="BI105" s="68">
        <v>0</v>
      </c>
      <c r="BJ105" s="68">
        <v>0</v>
      </c>
      <c r="BK105" s="68">
        <v>0</v>
      </c>
      <c r="BL105" s="68">
        <v>3477978.8120024502</v>
      </c>
      <c r="BM105" s="68">
        <v>0</v>
      </c>
      <c r="BN105" s="68">
        <v>0</v>
      </c>
      <c r="BO105" s="68">
        <v>0</v>
      </c>
      <c r="BP105" s="68">
        <v>0</v>
      </c>
      <c r="BQ105" s="68">
        <v>0</v>
      </c>
      <c r="BR105" s="68">
        <v>0</v>
      </c>
      <c r="BS105" s="68">
        <v>0</v>
      </c>
      <c r="BT105" s="68">
        <v>0</v>
      </c>
      <c r="BU105" s="68">
        <v>0</v>
      </c>
      <c r="BV105" s="68">
        <v>0</v>
      </c>
      <c r="BW105" s="68">
        <v>0</v>
      </c>
      <c r="BX105" s="68">
        <v>0</v>
      </c>
      <c r="BY105" s="68">
        <v>0</v>
      </c>
      <c r="BZ105" s="68">
        <v>0</v>
      </c>
      <c r="CA105" s="68">
        <v>0</v>
      </c>
      <c r="CB105" s="68">
        <v>0</v>
      </c>
      <c r="CC105" s="68">
        <v>0</v>
      </c>
      <c r="CD105" s="68">
        <v>0</v>
      </c>
      <c r="CE105" s="68">
        <v>0</v>
      </c>
      <c r="CF105" s="68">
        <v>0</v>
      </c>
      <c r="CG105" s="68">
        <v>0</v>
      </c>
      <c r="CH105" s="68">
        <v>0</v>
      </c>
      <c r="CI105" s="68">
        <v>0</v>
      </c>
      <c r="CJ105" s="68">
        <v>0</v>
      </c>
      <c r="CK105" s="68">
        <v>0</v>
      </c>
      <c r="CL105" s="68">
        <v>0</v>
      </c>
      <c r="CM105" s="68">
        <v>0</v>
      </c>
      <c r="CN105" s="68">
        <v>0</v>
      </c>
      <c r="CO105" s="68">
        <v>0</v>
      </c>
      <c r="CP105" s="68">
        <v>0</v>
      </c>
      <c r="CQ105" s="68">
        <v>0</v>
      </c>
      <c r="CR105" s="68">
        <v>0</v>
      </c>
      <c r="CS105" s="68">
        <v>0</v>
      </c>
      <c r="CT105" s="68">
        <v>0</v>
      </c>
      <c r="CU105" s="68">
        <v>0</v>
      </c>
      <c r="CV105" s="68">
        <v>0</v>
      </c>
      <c r="CW105" s="68">
        <v>0</v>
      </c>
      <c r="CX105" s="68">
        <v>0</v>
      </c>
      <c r="CY105" s="68">
        <v>0</v>
      </c>
      <c r="CZ105" s="68">
        <v>0</v>
      </c>
      <c r="DA105" s="68">
        <v>0</v>
      </c>
      <c r="DB105" s="68">
        <v>0</v>
      </c>
      <c r="DC105" s="68">
        <v>0</v>
      </c>
      <c r="DD105" s="68">
        <v>0</v>
      </c>
      <c r="DE105" s="68">
        <v>0</v>
      </c>
      <c r="DF105" s="68">
        <v>0</v>
      </c>
      <c r="DG105" s="68">
        <v>0</v>
      </c>
      <c r="DH105" s="68">
        <v>0</v>
      </c>
      <c r="DI105" s="68">
        <v>0</v>
      </c>
      <c r="DJ105" s="68">
        <v>0</v>
      </c>
      <c r="DK105" s="68">
        <v>0</v>
      </c>
      <c r="DL105" s="68">
        <v>0</v>
      </c>
      <c r="DM105" s="68">
        <v>0</v>
      </c>
      <c r="DN105" s="68">
        <v>0</v>
      </c>
      <c r="DO105" s="68">
        <v>0</v>
      </c>
      <c r="DP105" s="68">
        <v>0</v>
      </c>
      <c r="DQ105" s="68">
        <v>0</v>
      </c>
      <c r="DR105" s="68">
        <v>0</v>
      </c>
      <c r="DS105" s="68">
        <v>0</v>
      </c>
      <c r="DT105" s="68">
        <v>0</v>
      </c>
      <c r="DU105" s="68">
        <v>0</v>
      </c>
      <c r="DV105" s="68">
        <v>0</v>
      </c>
      <c r="DW105" s="68">
        <v>0</v>
      </c>
      <c r="DX105" s="68">
        <v>0</v>
      </c>
      <c r="DY105" s="68">
        <v>0</v>
      </c>
      <c r="DZ105" s="68">
        <v>0</v>
      </c>
      <c r="EA105" s="68">
        <v>0</v>
      </c>
      <c r="EB105" s="68">
        <v>0</v>
      </c>
      <c r="EC105" s="68">
        <v>0</v>
      </c>
      <c r="ED105" s="68">
        <v>0</v>
      </c>
      <c r="EE105" s="68">
        <v>0</v>
      </c>
      <c r="EF105" s="68">
        <v>0</v>
      </c>
      <c r="EG105" s="68">
        <v>0</v>
      </c>
      <c r="EH105" s="68">
        <v>0</v>
      </c>
      <c r="EI105" s="68">
        <v>0</v>
      </c>
      <c r="EJ105" s="68">
        <v>0</v>
      </c>
      <c r="EK105" s="68">
        <v>0</v>
      </c>
      <c r="EL105" s="68">
        <v>0</v>
      </c>
      <c r="EM105" s="68">
        <v>0</v>
      </c>
      <c r="EN105" s="68">
        <v>0</v>
      </c>
      <c r="EO105" s="68">
        <v>0</v>
      </c>
      <c r="EP105" s="68">
        <v>0</v>
      </c>
      <c r="EQ105" s="68">
        <v>0</v>
      </c>
      <c r="ER105" s="68">
        <v>0</v>
      </c>
      <c r="ES105" s="68">
        <v>0</v>
      </c>
      <c r="ET105" s="68">
        <v>0</v>
      </c>
      <c r="EU105" s="68">
        <v>0</v>
      </c>
      <c r="EV105" s="68">
        <v>0</v>
      </c>
      <c r="EW105" s="68">
        <v>0</v>
      </c>
      <c r="EX105" s="68">
        <v>0</v>
      </c>
      <c r="EY105" s="68">
        <v>0</v>
      </c>
      <c r="EZ105" s="68">
        <v>0</v>
      </c>
      <c r="FA105" s="68">
        <v>0</v>
      </c>
      <c r="FB105" s="68">
        <v>0</v>
      </c>
      <c r="FC105" s="68">
        <v>0</v>
      </c>
      <c r="FD105" s="68">
        <v>0</v>
      </c>
      <c r="FE105" s="68">
        <v>0</v>
      </c>
      <c r="FF105" s="68">
        <v>0</v>
      </c>
      <c r="FG105" s="68">
        <v>0</v>
      </c>
      <c r="FH105" s="68">
        <v>0</v>
      </c>
      <c r="FI105" s="68">
        <v>0</v>
      </c>
      <c r="FJ105" s="68">
        <v>0</v>
      </c>
      <c r="FK105" s="68">
        <v>0</v>
      </c>
      <c r="FL105" s="68">
        <v>0</v>
      </c>
      <c r="FM105" s="68">
        <v>0</v>
      </c>
      <c r="FN105" s="68">
        <v>0</v>
      </c>
      <c r="FO105" s="68">
        <v>0</v>
      </c>
      <c r="FP105" s="68">
        <v>0</v>
      </c>
      <c r="FQ105" s="68">
        <v>0</v>
      </c>
      <c r="FR105" s="68">
        <v>0</v>
      </c>
      <c r="FS105" s="68">
        <v>0</v>
      </c>
      <c r="FT105" s="68">
        <v>0</v>
      </c>
      <c r="FU105" s="68">
        <v>0</v>
      </c>
      <c r="FV105" s="68">
        <v>0</v>
      </c>
      <c r="FW105" s="68">
        <v>0</v>
      </c>
      <c r="FX105" s="68">
        <v>0</v>
      </c>
      <c r="FY105" s="68">
        <v>0</v>
      </c>
      <c r="FZ105" s="68">
        <v>0</v>
      </c>
      <c r="GA105" s="68">
        <v>0</v>
      </c>
      <c r="GB105" s="68">
        <v>0</v>
      </c>
      <c r="GC105" s="68">
        <v>0</v>
      </c>
      <c r="GD105" s="68">
        <v>0</v>
      </c>
      <c r="GE105" s="68">
        <v>56712.714329454997</v>
      </c>
      <c r="GF105" s="68">
        <v>0</v>
      </c>
      <c r="GG105" s="68">
        <v>0</v>
      </c>
      <c r="GH105" s="68">
        <v>0</v>
      </c>
      <c r="GI105" s="68">
        <v>0</v>
      </c>
      <c r="GJ105" s="68">
        <v>0</v>
      </c>
      <c r="GK105" s="68">
        <v>0</v>
      </c>
      <c r="GL105" s="68">
        <v>0</v>
      </c>
      <c r="GM105" s="68">
        <v>0</v>
      </c>
      <c r="GN105" s="68">
        <v>0</v>
      </c>
      <c r="GO105" s="68">
        <v>0</v>
      </c>
      <c r="GP105" s="68">
        <v>0</v>
      </c>
      <c r="GQ105" s="68">
        <v>0</v>
      </c>
      <c r="GR105" s="68">
        <v>0</v>
      </c>
      <c r="GS105" s="68">
        <v>0</v>
      </c>
      <c r="GT105" s="68">
        <v>0</v>
      </c>
      <c r="GU105" s="68">
        <v>0</v>
      </c>
      <c r="GV105" s="68">
        <v>0</v>
      </c>
      <c r="GW105" s="68">
        <v>0</v>
      </c>
      <c r="GX105" s="68">
        <v>0</v>
      </c>
      <c r="GY105" s="68">
        <v>0</v>
      </c>
      <c r="GZ105" s="68">
        <v>0</v>
      </c>
      <c r="HA105" s="68">
        <v>0</v>
      </c>
      <c r="HB105" s="68">
        <v>0</v>
      </c>
      <c r="HC105" s="68">
        <v>0</v>
      </c>
      <c r="HD105" s="68">
        <v>0</v>
      </c>
      <c r="HE105" s="68">
        <v>0</v>
      </c>
      <c r="HF105" s="68">
        <v>0</v>
      </c>
      <c r="HG105" s="68">
        <v>0</v>
      </c>
      <c r="HH105" s="68">
        <v>0</v>
      </c>
      <c r="HI105" s="68">
        <v>0</v>
      </c>
      <c r="HJ105" s="68">
        <v>0</v>
      </c>
      <c r="HK105" s="68">
        <v>0</v>
      </c>
      <c r="HL105" s="68">
        <v>0</v>
      </c>
      <c r="HM105" s="68">
        <v>0</v>
      </c>
      <c r="HN105" s="68">
        <v>0</v>
      </c>
      <c r="HO105" s="68">
        <v>0</v>
      </c>
      <c r="HP105" s="68">
        <v>0</v>
      </c>
      <c r="HQ105" s="68">
        <v>0</v>
      </c>
      <c r="HR105" s="68">
        <v>0</v>
      </c>
      <c r="HS105" s="68">
        <v>0</v>
      </c>
      <c r="HT105" s="68">
        <v>0</v>
      </c>
      <c r="HU105" s="68">
        <v>0</v>
      </c>
      <c r="HV105" s="68">
        <v>0</v>
      </c>
      <c r="HW105" s="68">
        <v>0</v>
      </c>
      <c r="HX105" s="68">
        <v>0</v>
      </c>
      <c r="HY105" s="68">
        <v>0</v>
      </c>
      <c r="HZ105" s="68">
        <v>0</v>
      </c>
      <c r="IA105" s="68">
        <v>0</v>
      </c>
      <c r="IB105" s="68">
        <v>0</v>
      </c>
      <c r="IC105" s="68">
        <v>0</v>
      </c>
      <c r="ID105" s="68">
        <v>0</v>
      </c>
      <c r="IE105" s="68">
        <v>0</v>
      </c>
      <c r="IF105" s="68">
        <v>0</v>
      </c>
      <c r="IG105" s="68">
        <v>0</v>
      </c>
      <c r="IH105" s="68">
        <v>0</v>
      </c>
      <c r="II105" s="68">
        <v>0</v>
      </c>
      <c r="IJ105" s="68">
        <v>0</v>
      </c>
      <c r="IK105" s="68">
        <v>0</v>
      </c>
      <c r="IL105" s="68">
        <v>0</v>
      </c>
      <c r="IM105" s="68">
        <v>0</v>
      </c>
      <c r="IN105" s="68">
        <v>0</v>
      </c>
      <c r="IO105" s="68">
        <v>0</v>
      </c>
      <c r="IP105" s="68">
        <v>0</v>
      </c>
      <c r="IQ105" s="68">
        <v>0</v>
      </c>
      <c r="IR105" s="68">
        <v>0</v>
      </c>
      <c r="IS105" s="68">
        <v>0</v>
      </c>
      <c r="IT105" s="68">
        <v>0</v>
      </c>
      <c r="IU105" s="68">
        <v>0</v>
      </c>
      <c r="IV105" s="68">
        <v>0</v>
      </c>
      <c r="IW105" s="68">
        <v>0</v>
      </c>
      <c r="IX105" s="68">
        <v>0</v>
      </c>
      <c r="IY105" s="68">
        <v>0</v>
      </c>
      <c r="IZ105" s="68">
        <v>0</v>
      </c>
      <c r="JA105" s="68">
        <v>0</v>
      </c>
      <c r="JB105" s="68">
        <v>0</v>
      </c>
      <c r="JC105" s="68">
        <v>0</v>
      </c>
      <c r="JD105" s="68">
        <v>0</v>
      </c>
      <c r="JE105" s="68">
        <v>0</v>
      </c>
      <c r="JF105" s="68">
        <v>0</v>
      </c>
      <c r="JG105" s="68">
        <v>0</v>
      </c>
      <c r="JH105" s="68">
        <v>0</v>
      </c>
      <c r="JI105" s="68">
        <v>0</v>
      </c>
      <c r="JJ105" s="68">
        <v>0</v>
      </c>
      <c r="JK105" s="68">
        <v>0</v>
      </c>
      <c r="JL105" s="68">
        <v>0</v>
      </c>
      <c r="JM105" s="68">
        <v>0</v>
      </c>
      <c r="JN105" s="68">
        <v>0</v>
      </c>
      <c r="JO105" s="68">
        <v>0</v>
      </c>
      <c r="JP105" s="68">
        <v>0</v>
      </c>
      <c r="JQ105" s="68">
        <v>0</v>
      </c>
      <c r="JR105" s="68">
        <v>0</v>
      </c>
      <c r="JS105" s="68">
        <v>0</v>
      </c>
      <c r="JT105" s="68">
        <v>0</v>
      </c>
      <c r="JU105" s="68">
        <v>0</v>
      </c>
      <c r="JV105" s="68">
        <v>0</v>
      </c>
      <c r="JW105" s="68">
        <v>0</v>
      </c>
      <c r="JX105" s="68">
        <v>0</v>
      </c>
      <c r="JY105" s="68">
        <v>0</v>
      </c>
      <c r="JZ105" s="68">
        <v>0</v>
      </c>
      <c r="KA105" s="68">
        <v>0</v>
      </c>
      <c r="KB105" s="68">
        <v>0</v>
      </c>
      <c r="KC105" s="68">
        <v>0</v>
      </c>
      <c r="KD105" s="68">
        <v>0</v>
      </c>
      <c r="KE105" s="68">
        <v>0</v>
      </c>
      <c r="KF105" s="68">
        <v>0</v>
      </c>
      <c r="KG105" s="68">
        <v>0</v>
      </c>
      <c r="KH105" s="68">
        <v>0</v>
      </c>
      <c r="KI105" s="68">
        <v>0</v>
      </c>
      <c r="KJ105" s="68">
        <v>0</v>
      </c>
      <c r="KK105" s="68">
        <v>0</v>
      </c>
      <c r="KL105" s="68">
        <v>0</v>
      </c>
      <c r="KM105" s="68">
        <v>0</v>
      </c>
      <c r="KN105" s="68">
        <v>0</v>
      </c>
      <c r="KO105" s="68">
        <v>0</v>
      </c>
      <c r="KP105" s="68">
        <v>0</v>
      </c>
      <c r="KQ105" s="68">
        <v>0</v>
      </c>
      <c r="KR105" s="68">
        <v>0</v>
      </c>
      <c r="KS105" s="68">
        <v>0</v>
      </c>
      <c r="KT105" s="68">
        <v>0</v>
      </c>
      <c r="KU105" s="68">
        <v>0</v>
      </c>
      <c r="KV105" s="68">
        <v>0</v>
      </c>
      <c r="KW105" s="68">
        <v>0</v>
      </c>
      <c r="KX105" s="68">
        <v>0</v>
      </c>
      <c r="KY105" s="68">
        <v>0</v>
      </c>
      <c r="KZ105" s="68">
        <v>0</v>
      </c>
      <c r="LA105" s="68">
        <v>0</v>
      </c>
      <c r="LB105" s="105"/>
    </row>
    <row r="106" spans="1:314" hidden="1" x14ac:dyDescent="0.65">
      <c r="A106" s="11">
        <v>1</v>
      </c>
      <c r="B106" s="19">
        <v>97</v>
      </c>
      <c r="C106" s="33" t="s">
        <v>755</v>
      </c>
      <c r="D106" s="9" t="s">
        <v>871</v>
      </c>
      <c r="E106" s="9" t="s">
        <v>872</v>
      </c>
      <c r="F106" s="68">
        <v>0</v>
      </c>
      <c r="G106" s="68">
        <v>0</v>
      </c>
      <c r="H106" s="68">
        <v>0</v>
      </c>
      <c r="I106" s="68">
        <v>0</v>
      </c>
      <c r="J106" s="68">
        <v>0</v>
      </c>
      <c r="K106" s="68">
        <v>0</v>
      </c>
      <c r="L106" s="68">
        <v>0</v>
      </c>
      <c r="M106" s="68">
        <v>0</v>
      </c>
      <c r="N106" s="68">
        <v>0</v>
      </c>
      <c r="O106" s="68">
        <v>0</v>
      </c>
      <c r="P106" s="68">
        <v>0</v>
      </c>
      <c r="Q106" s="68">
        <v>0</v>
      </c>
      <c r="R106" s="68">
        <v>0</v>
      </c>
      <c r="S106" s="68">
        <v>0</v>
      </c>
      <c r="T106" s="68">
        <v>0</v>
      </c>
      <c r="U106" s="68">
        <v>0</v>
      </c>
      <c r="V106" s="68">
        <v>0</v>
      </c>
      <c r="W106" s="68">
        <v>0</v>
      </c>
      <c r="X106" s="68">
        <v>0</v>
      </c>
      <c r="Y106" s="68">
        <v>0</v>
      </c>
      <c r="Z106" s="68">
        <v>0</v>
      </c>
      <c r="AA106" s="68">
        <v>0</v>
      </c>
      <c r="AB106" s="68">
        <v>0</v>
      </c>
      <c r="AC106" s="68">
        <v>0</v>
      </c>
      <c r="AD106" s="68">
        <v>0</v>
      </c>
      <c r="AE106" s="68">
        <v>0</v>
      </c>
      <c r="AF106" s="68">
        <v>0</v>
      </c>
      <c r="AG106" s="68">
        <v>0</v>
      </c>
      <c r="AH106" s="68">
        <v>0</v>
      </c>
      <c r="AI106" s="68">
        <v>0</v>
      </c>
      <c r="AJ106" s="68">
        <v>0</v>
      </c>
      <c r="AK106" s="68">
        <v>0</v>
      </c>
      <c r="AL106" s="68">
        <v>0</v>
      </c>
      <c r="AM106" s="68">
        <v>0</v>
      </c>
      <c r="AN106" s="68">
        <v>0</v>
      </c>
      <c r="AO106" s="68">
        <v>0</v>
      </c>
      <c r="AP106" s="68">
        <v>0</v>
      </c>
      <c r="AQ106" s="68">
        <v>0</v>
      </c>
      <c r="AR106" s="68">
        <v>0</v>
      </c>
      <c r="AS106" s="68">
        <v>0</v>
      </c>
      <c r="AT106" s="68">
        <v>0</v>
      </c>
      <c r="AU106" s="68">
        <v>0</v>
      </c>
      <c r="AV106" s="68">
        <v>0</v>
      </c>
      <c r="AW106" s="68">
        <v>0</v>
      </c>
      <c r="AX106" s="68">
        <v>0</v>
      </c>
      <c r="AY106" s="68">
        <v>0</v>
      </c>
      <c r="AZ106" s="68">
        <v>0</v>
      </c>
      <c r="BA106" s="68">
        <v>0</v>
      </c>
      <c r="BB106" s="68">
        <v>0</v>
      </c>
      <c r="BC106" s="68">
        <v>0</v>
      </c>
      <c r="BD106" s="68">
        <v>0</v>
      </c>
      <c r="BE106" s="68">
        <v>0</v>
      </c>
      <c r="BF106" s="68">
        <v>0</v>
      </c>
      <c r="BG106" s="68">
        <v>0</v>
      </c>
      <c r="BH106" s="68">
        <v>0</v>
      </c>
      <c r="BI106" s="68">
        <v>0</v>
      </c>
      <c r="BJ106" s="68">
        <v>0</v>
      </c>
      <c r="BK106" s="68">
        <v>0</v>
      </c>
      <c r="BL106" s="68">
        <v>0</v>
      </c>
      <c r="BM106" s="68">
        <v>0</v>
      </c>
      <c r="BN106" s="68">
        <v>0</v>
      </c>
      <c r="BO106" s="68">
        <v>0</v>
      </c>
      <c r="BP106" s="68">
        <v>0</v>
      </c>
      <c r="BQ106" s="68">
        <v>0</v>
      </c>
      <c r="BR106" s="68">
        <v>0</v>
      </c>
      <c r="BS106" s="68">
        <v>0</v>
      </c>
      <c r="BT106" s="68">
        <v>0</v>
      </c>
      <c r="BU106" s="68">
        <v>0</v>
      </c>
      <c r="BV106" s="68">
        <v>0</v>
      </c>
      <c r="BW106" s="68">
        <v>0</v>
      </c>
      <c r="BX106" s="68">
        <v>0</v>
      </c>
      <c r="BY106" s="68">
        <v>0</v>
      </c>
      <c r="BZ106" s="68">
        <v>0</v>
      </c>
      <c r="CA106" s="68">
        <v>0</v>
      </c>
      <c r="CB106" s="68">
        <v>0</v>
      </c>
      <c r="CC106" s="68">
        <v>0</v>
      </c>
      <c r="CD106" s="68">
        <v>0</v>
      </c>
      <c r="CE106" s="68">
        <v>0</v>
      </c>
      <c r="CF106" s="68">
        <v>0</v>
      </c>
      <c r="CG106" s="68">
        <v>0</v>
      </c>
      <c r="CH106" s="68">
        <v>0</v>
      </c>
      <c r="CI106" s="68">
        <v>0</v>
      </c>
      <c r="CJ106" s="68">
        <v>0</v>
      </c>
      <c r="CK106" s="68">
        <v>0</v>
      </c>
      <c r="CL106" s="68">
        <v>0</v>
      </c>
      <c r="CM106" s="68">
        <v>0</v>
      </c>
      <c r="CN106" s="68">
        <v>0</v>
      </c>
      <c r="CO106" s="68">
        <v>0</v>
      </c>
      <c r="CP106" s="68">
        <v>0</v>
      </c>
      <c r="CQ106" s="68">
        <v>0</v>
      </c>
      <c r="CR106" s="68">
        <v>0</v>
      </c>
      <c r="CS106" s="68">
        <v>0</v>
      </c>
      <c r="CT106" s="68">
        <v>0</v>
      </c>
      <c r="CU106" s="68">
        <v>0</v>
      </c>
      <c r="CV106" s="68">
        <v>0</v>
      </c>
      <c r="CW106" s="68">
        <v>0</v>
      </c>
      <c r="CX106" s="68">
        <v>0</v>
      </c>
      <c r="CY106" s="68">
        <v>0</v>
      </c>
      <c r="CZ106" s="68">
        <v>0</v>
      </c>
      <c r="DA106" s="68">
        <v>0</v>
      </c>
      <c r="DB106" s="68">
        <v>0</v>
      </c>
      <c r="DC106" s="68">
        <v>0</v>
      </c>
      <c r="DD106" s="68">
        <v>0</v>
      </c>
      <c r="DE106" s="68">
        <v>0</v>
      </c>
      <c r="DF106" s="68">
        <v>0</v>
      </c>
      <c r="DG106" s="68">
        <v>0</v>
      </c>
      <c r="DH106" s="68">
        <v>0</v>
      </c>
      <c r="DI106" s="68">
        <v>0</v>
      </c>
      <c r="DJ106" s="68">
        <v>0</v>
      </c>
      <c r="DK106" s="68">
        <v>0</v>
      </c>
      <c r="DL106" s="68">
        <v>0</v>
      </c>
      <c r="DM106" s="68">
        <v>0</v>
      </c>
      <c r="DN106" s="68">
        <v>0</v>
      </c>
      <c r="DO106" s="68">
        <v>0</v>
      </c>
      <c r="DP106" s="68">
        <v>0</v>
      </c>
      <c r="DQ106" s="68">
        <v>0</v>
      </c>
      <c r="DR106" s="68">
        <v>0</v>
      </c>
      <c r="DS106" s="68">
        <v>0</v>
      </c>
      <c r="DT106" s="68">
        <v>0</v>
      </c>
      <c r="DU106" s="68">
        <v>0</v>
      </c>
      <c r="DV106" s="68">
        <v>0</v>
      </c>
      <c r="DW106" s="68">
        <v>0</v>
      </c>
      <c r="DX106" s="68">
        <v>0</v>
      </c>
      <c r="DY106" s="68">
        <v>0</v>
      </c>
      <c r="DZ106" s="68">
        <v>0</v>
      </c>
      <c r="EA106" s="68">
        <v>0</v>
      </c>
      <c r="EB106" s="68">
        <v>0</v>
      </c>
      <c r="EC106" s="68">
        <v>0</v>
      </c>
      <c r="ED106" s="68">
        <v>0</v>
      </c>
      <c r="EE106" s="68">
        <v>0</v>
      </c>
      <c r="EF106" s="68">
        <v>0</v>
      </c>
      <c r="EG106" s="68">
        <v>0</v>
      </c>
      <c r="EH106" s="68">
        <v>0</v>
      </c>
      <c r="EI106" s="68">
        <v>0</v>
      </c>
      <c r="EJ106" s="68">
        <v>0</v>
      </c>
      <c r="EK106" s="68">
        <v>0</v>
      </c>
      <c r="EL106" s="68">
        <v>0</v>
      </c>
      <c r="EM106" s="68">
        <v>0</v>
      </c>
      <c r="EN106" s="68">
        <v>0</v>
      </c>
      <c r="EO106" s="68">
        <v>0</v>
      </c>
      <c r="EP106" s="68">
        <v>0</v>
      </c>
      <c r="EQ106" s="68">
        <v>0</v>
      </c>
      <c r="ER106" s="68">
        <v>0</v>
      </c>
      <c r="ES106" s="68">
        <v>0</v>
      </c>
      <c r="ET106" s="68">
        <v>0</v>
      </c>
      <c r="EU106" s="68">
        <v>0</v>
      </c>
      <c r="EV106" s="68">
        <v>0</v>
      </c>
      <c r="EW106" s="68">
        <v>0</v>
      </c>
      <c r="EX106" s="68">
        <v>0</v>
      </c>
      <c r="EY106" s="68">
        <v>0</v>
      </c>
      <c r="EZ106" s="68">
        <v>0</v>
      </c>
      <c r="FA106" s="68">
        <v>0</v>
      </c>
      <c r="FB106" s="68">
        <v>0</v>
      </c>
      <c r="FC106" s="68">
        <v>0</v>
      </c>
      <c r="FD106" s="68">
        <v>0</v>
      </c>
      <c r="FE106" s="68">
        <v>0</v>
      </c>
      <c r="FF106" s="68">
        <v>0</v>
      </c>
      <c r="FG106" s="68">
        <v>0</v>
      </c>
      <c r="FH106" s="68">
        <v>0</v>
      </c>
      <c r="FI106" s="68">
        <v>0</v>
      </c>
      <c r="FJ106" s="68">
        <v>0</v>
      </c>
      <c r="FK106" s="68">
        <v>0</v>
      </c>
      <c r="FL106" s="68">
        <v>0</v>
      </c>
      <c r="FM106" s="68">
        <v>0</v>
      </c>
      <c r="FN106" s="68">
        <v>0</v>
      </c>
      <c r="FO106" s="68">
        <v>0</v>
      </c>
      <c r="FP106" s="68">
        <v>0</v>
      </c>
      <c r="FQ106" s="68">
        <v>0</v>
      </c>
      <c r="FR106" s="68">
        <v>0</v>
      </c>
      <c r="FS106" s="68">
        <v>0</v>
      </c>
      <c r="FT106" s="68">
        <v>0</v>
      </c>
      <c r="FU106" s="68">
        <v>0</v>
      </c>
      <c r="FV106" s="68">
        <v>0</v>
      </c>
      <c r="FW106" s="68">
        <v>0</v>
      </c>
      <c r="FX106" s="68">
        <v>0</v>
      </c>
      <c r="FY106" s="68">
        <v>0</v>
      </c>
      <c r="FZ106" s="68">
        <v>0</v>
      </c>
      <c r="GA106" s="68">
        <v>0</v>
      </c>
      <c r="GB106" s="68">
        <v>0</v>
      </c>
      <c r="GC106" s="68">
        <v>0</v>
      </c>
      <c r="GD106" s="68">
        <v>0</v>
      </c>
      <c r="GE106" s="68">
        <v>0</v>
      </c>
      <c r="GF106" s="68">
        <v>0</v>
      </c>
      <c r="GG106" s="68">
        <v>0</v>
      </c>
      <c r="GH106" s="68">
        <v>0</v>
      </c>
      <c r="GI106" s="68">
        <v>0</v>
      </c>
      <c r="GJ106" s="68">
        <v>0</v>
      </c>
      <c r="GK106" s="68">
        <v>0</v>
      </c>
      <c r="GL106" s="68">
        <v>0</v>
      </c>
      <c r="GM106" s="68">
        <v>0</v>
      </c>
      <c r="GN106" s="68">
        <v>0</v>
      </c>
      <c r="GO106" s="68">
        <v>0</v>
      </c>
      <c r="GP106" s="68">
        <v>0</v>
      </c>
      <c r="GQ106" s="68">
        <v>0</v>
      </c>
      <c r="GR106" s="68">
        <v>0</v>
      </c>
      <c r="GS106" s="68">
        <v>0</v>
      </c>
      <c r="GT106" s="68">
        <v>0</v>
      </c>
      <c r="GU106" s="68">
        <v>0</v>
      </c>
      <c r="GV106" s="68">
        <v>0</v>
      </c>
      <c r="GW106" s="68">
        <v>0</v>
      </c>
      <c r="GX106" s="68">
        <v>0</v>
      </c>
      <c r="GY106" s="68">
        <v>0</v>
      </c>
      <c r="GZ106" s="68">
        <v>0</v>
      </c>
      <c r="HA106" s="68">
        <v>0</v>
      </c>
      <c r="HB106" s="68">
        <v>0</v>
      </c>
      <c r="HC106" s="68">
        <v>0</v>
      </c>
      <c r="HD106" s="68">
        <v>0</v>
      </c>
      <c r="HE106" s="68">
        <v>0</v>
      </c>
      <c r="HF106" s="68">
        <v>0</v>
      </c>
      <c r="HG106" s="68">
        <v>0</v>
      </c>
      <c r="HH106" s="68">
        <v>0</v>
      </c>
      <c r="HI106" s="68">
        <v>0</v>
      </c>
      <c r="HJ106" s="68">
        <v>0</v>
      </c>
      <c r="HK106" s="68">
        <v>0</v>
      </c>
      <c r="HL106" s="68">
        <v>0</v>
      </c>
      <c r="HM106" s="68">
        <v>0</v>
      </c>
      <c r="HN106" s="68">
        <v>0</v>
      </c>
      <c r="HO106" s="68">
        <v>0</v>
      </c>
      <c r="HP106" s="68">
        <v>0</v>
      </c>
      <c r="HQ106" s="68">
        <v>0</v>
      </c>
      <c r="HR106" s="68">
        <v>0</v>
      </c>
      <c r="HS106" s="68">
        <v>0</v>
      </c>
      <c r="HT106" s="68">
        <v>0</v>
      </c>
      <c r="HU106" s="68">
        <v>0</v>
      </c>
      <c r="HV106" s="68">
        <v>0</v>
      </c>
      <c r="HW106" s="68">
        <v>0</v>
      </c>
      <c r="HX106" s="68">
        <v>0</v>
      </c>
      <c r="HY106" s="68">
        <v>0</v>
      </c>
      <c r="HZ106" s="68">
        <v>0</v>
      </c>
      <c r="IA106" s="68">
        <v>0</v>
      </c>
      <c r="IB106" s="68">
        <v>0</v>
      </c>
      <c r="IC106" s="68">
        <v>0</v>
      </c>
      <c r="ID106" s="68">
        <v>0</v>
      </c>
      <c r="IE106" s="68">
        <v>0</v>
      </c>
      <c r="IF106" s="68">
        <v>0</v>
      </c>
      <c r="IG106" s="68">
        <v>0</v>
      </c>
      <c r="IH106" s="68">
        <v>0</v>
      </c>
      <c r="II106" s="68">
        <v>0</v>
      </c>
      <c r="IJ106" s="68">
        <v>0</v>
      </c>
      <c r="IK106" s="68">
        <v>0</v>
      </c>
      <c r="IL106" s="68">
        <v>0</v>
      </c>
      <c r="IM106" s="68">
        <v>0</v>
      </c>
      <c r="IN106" s="68">
        <v>0</v>
      </c>
      <c r="IO106" s="68">
        <v>0</v>
      </c>
      <c r="IP106" s="68">
        <v>0</v>
      </c>
      <c r="IQ106" s="68">
        <v>0</v>
      </c>
      <c r="IR106" s="68">
        <v>0</v>
      </c>
      <c r="IS106" s="68">
        <v>0</v>
      </c>
      <c r="IT106" s="68">
        <v>0</v>
      </c>
      <c r="IU106" s="68">
        <v>0</v>
      </c>
      <c r="IV106" s="68">
        <v>0</v>
      </c>
      <c r="IW106" s="68">
        <v>0</v>
      </c>
      <c r="IX106" s="68">
        <v>0</v>
      </c>
      <c r="IY106" s="68">
        <v>0</v>
      </c>
      <c r="IZ106" s="68">
        <v>0</v>
      </c>
      <c r="JA106" s="68">
        <v>0</v>
      </c>
      <c r="JB106" s="68">
        <v>0</v>
      </c>
      <c r="JC106" s="68">
        <v>0</v>
      </c>
      <c r="JD106" s="68">
        <v>0</v>
      </c>
      <c r="JE106" s="68">
        <v>0</v>
      </c>
      <c r="JF106" s="68">
        <v>0</v>
      </c>
      <c r="JG106" s="68">
        <v>0</v>
      </c>
      <c r="JH106" s="68">
        <v>0</v>
      </c>
      <c r="JI106" s="68">
        <v>0</v>
      </c>
      <c r="JJ106" s="68">
        <v>0</v>
      </c>
      <c r="JK106" s="68">
        <v>0</v>
      </c>
      <c r="JL106" s="68">
        <v>0</v>
      </c>
      <c r="JM106" s="68">
        <v>0</v>
      </c>
      <c r="JN106" s="68">
        <v>0</v>
      </c>
      <c r="JO106" s="68">
        <v>0</v>
      </c>
      <c r="JP106" s="68">
        <v>0</v>
      </c>
      <c r="JQ106" s="68">
        <v>0</v>
      </c>
      <c r="JR106" s="68">
        <v>0</v>
      </c>
      <c r="JS106" s="68">
        <v>0</v>
      </c>
      <c r="JT106" s="68">
        <v>0</v>
      </c>
      <c r="JU106" s="68">
        <v>0</v>
      </c>
      <c r="JV106" s="68">
        <v>0</v>
      </c>
      <c r="JW106" s="68">
        <v>0</v>
      </c>
      <c r="JX106" s="68">
        <v>0</v>
      </c>
      <c r="JY106" s="68">
        <v>0</v>
      </c>
      <c r="JZ106" s="68">
        <v>0</v>
      </c>
      <c r="KA106" s="68">
        <v>0</v>
      </c>
      <c r="KB106" s="68">
        <v>0</v>
      </c>
      <c r="KC106" s="68">
        <v>0</v>
      </c>
      <c r="KD106" s="68">
        <v>0</v>
      </c>
      <c r="KE106" s="68">
        <v>0</v>
      </c>
      <c r="KF106" s="68">
        <v>0</v>
      </c>
      <c r="KG106" s="68">
        <v>0</v>
      </c>
      <c r="KH106" s="68">
        <v>0</v>
      </c>
      <c r="KI106" s="68">
        <v>0</v>
      </c>
      <c r="KJ106" s="68">
        <v>0</v>
      </c>
      <c r="KK106" s="68">
        <v>0</v>
      </c>
      <c r="KL106" s="68">
        <v>0</v>
      </c>
      <c r="KM106" s="68">
        <v>0</v>
      </c>
      <c r="KN106" s="68">
        <v>0</v>
      </c>
      <c r="KO106" s="68">
        <v>0</v>
      </c>
      <c r="KP106" s="68">
        <v>0</v>
      </c>
      <c r="KQ106" s="68">
        <v>0</v>
      </c>
      <c r="KR106" s="68">
        <v>0</v>
      </c>
      <c r="KS106" s="68">
        <v>0</v>
      </c>
      <c r="KT106" s="68">
        <v>0</v>
      </c>
      <c r="KU106" s="68">
        <v>0</v>
      </c>
      <c r="KV106" s="68">
        <v>0</v>
      </c>
      <c r="KW106" s="68">
        <v>0</v>
      </c>
      <c r="KX106" s="68">
        <v>0</v>
      </c>
      <c r="KY106" s="68">
        <v>0</v>
      </c>
      <c r="KZ106" s="68">
        <v>0</v>
      </c>
      <c r="LA106" s="68">
        <v>0</v>
      </c>
      <c r="LB106" s="105"/>
    </row>
    <row r="107" spans="1:314" hidden="1" x14ac:dyDescent="0.65">
      <c r="A107" s="11" t="s">
        <v>683</v>
      </c>
      <c r="B107" s="19">
        <v>98</v>
      </c>
      <c r="C107" s="33" t="s">
        <v>683</v>
      </c>
      <c r="D107" s="9" t="s">
        <v>873</v>
      </c>
      <c r="E107" s="9" t="s">
        <v>874</v>
      </c>
      <c r="F107" s="68">
        <v>4190442.4737668298</v>
      </c>
      <c r="G107" s="68">
        <v>0</v>
      </c>
      <c r="H107" s="68">
        <v>0</v>
      </c>
      <c r="I107" s="68">
        <v>0</v>
      </c>
      <c r="J107" s="68">
        <v>0</v>
      </c>
      <c r="K107" s="68">
        <v>0</v>
      </c>
      <c r="L107" s="68">
        <v>0</v>
      </c>
      <c r="M107" s="68">
        <v>0</v>
      </c>
      <c r="N107" s="68">
        <v>0</v>
      </c>
      <c r="O107" s="68">
        <v>0</v>
      </c>
      <c r="P107" s="68">
        <v>0</v>
      </c>
      <c r="Q107" s="68">
        <v>0</v>
      </c>
      <c r="R107" s="68">
        <v>0</v>
      </c>
      <c r="S107" s="68">
        <v>0</v>
      </c>
      <c r="T107" s="68">
        <v>0</v>
      </c>
      <c r="U107" s="68">
        <v>0</v>
      </c>
      <c r="V107" s="68">
        <v>0</v>
      </c>
      <c r="W107" s="68">
        <v>0</v>
      </c>
      <c r="X107" s="68">
        <v>0</v>
      </c>
      <c r="Y107" s="68">
        <v>0</v>
      </c>
      <c r="Z107" s="68">
        <v>0</v>
      </c>
      <c r="AA107" s="68">
        <v>0</v>
      </c>
      <c r="AB107" s="68">
        <v>0</v>
      </c>
      <c r="AC107" s="68">
        <v>0</v>
      </c>
      <c r="AD107" s="68">
        <v>0</v>
      </c>
      <c r="AE107" s="68">
        <v>0</v>
      </c>
      <c r="AF107" s="68">
        <v>0</v>
      </c>
      <c r="AG107" s="68">
        <v>0</v>
      </c>
      <c r="AH107" s="68">
        <v>0</v>
      </c>
      <c r="AI107" s="68">
        <v>0</v>
      </c>
      <c r="AJ107" s="68">
        <v>0</v>
      </c>
      <c r="AK107" s="68">
        <v>0</v>
      </c>
      <c r="AL107" s="68">
        <v>0</v>
      </c>
      <c r="AM107" s="68">
        <v>0</v>
      </c>
      <c r="AN107" s="68">
        <v>0</v>
      </c>
      <c r="AO107" s="68">
        <v>0</v>
      </c>
      <c r="AP107" s="68">
        <v>0</v>
      </c>
      <c r="AQ107" s="68">
        <v>0</v>
      </c>
      <c r="AR107" s="68">
        <v>0</v>
      </c>
      <c r="AS107" s="68">
        <v>0</v>
      </c>
      <c r="AT107" s="68">
        <v>0</v>
      </c>
      <c r="AU107" s="68">
        <v>0</v>
      </c>
      <c r="AV107" s="68">
        <v>0</v>
      </c>
      <c r="AW107" s="68">
        <v>0</v>
      </c>
      <c r="AX107" s="68">
        <v>0</v>
      </c>
      <c r="AY107" s="68">
        <v>0</v>
      </c>
      <c r="AZ107" s="68">
        <v>0</v>
      </c>
      <c r="BA107" s="68">
        <v>623174.05082669901</v>
      </c>
      <c r="BB107" s="68">
        <v>0</v>
      </c>
      <c r="BC107" s="68">
        <v>0</v>
      </c>
      <c r="BD107" s="68">
        <v>0</v>
      </c>
      <c r="BE107" s="68">
        <v>17809.891310284602</v>
      </c>
      <c r="BF107" s="68">
        <v>14767.005297940899</v>
      </c>
      <c r="BG107" s="68">
        <v>0</v>
      </c>
      <c r="BH107" s="68">
        <v>0</v>
      </c>
      <c r="BI107" s="68">
        <v>0</v>
      </c>
      <c r="BJ107" s="68">
        <v>0</v>
      </c>
      <c r="BK107" s="68">
        <v>0</v>
      </c>
      <c r="BL107" s="68">
        <v>3477978.8120024502</v>
      </c>
      <c r="BM107" s="68">
        <v>0</v>
      </c>
      <c r="BN107" s="68">
        <v>0</v>
      </c>
      <c r="BO107" s="68">
        <v>0</v>
      </c>
      <c r="BP107" s="68">
        <v>0</v>
      </c>
      <c r="BQ107" s="68">
        <v>0</v>
      </c>
      <c r="BR107" s="68">
        <v>0</v>
      </c>
      <c r="BS107" s="68">
        <v>0</v>
      </c>
      <c r="BT107" s="68">
        <v>0</v>
      </c>
      <c r="BU107" s="68">
        <v>0</v>
      </c>
      <c r="BV107" s="68">
        <v>0</v>
      </c>
      <c r="BW107" s="68">
        <v>0</v>
      </c>
      <c r="BX107" s="68">
        <v>0</v>
      </c>
      <c r="BY107" s="68">
        <v>0</v>
      </c>
      <c r="BZ107" s="68">
        <v>0</v>
      </c>
      <c r="CA107" s="68">
        <v>0</v>
      </c>
      <c r="CB107" s="68">
        <v>0</v>
      </c>
      <c r="CC107" s="68">
        <v>0</v>
      </c>
      <c r="CD107" s="68">
        <v>0</v>
      </c>
      <c r="CE107" s="68">
        <v>0</v>
      </c>
      <c r="CF107" s="68">
        <v>0</v>
      </c>
      <c r="CG107" s="68">
        <v>0</v>
      </c>
      <c r="CH107" s="68">
        <v>0</v>
      </c>
      <c r="CI107" s="68">
        <v>0</v>
      </c>
      <c r="CJ107" s="68">
        <v>0</v>
      </c>
      <c r="CK107" s="68">
        <v>0</v>
      </c>
      <c r="CL107" s="68">
        <v>0</v>
      </c>
      <c r="CM107" s="68">
        <v>0</v>
      </c>
      <c r="CN107" s="68">
        <v>0</v>
      </c>
      <c r="CO107" s="68">
        <v>0</v>
      </c>
      <c r="CP107" s="68">
        <v>0</v>
      </c>
      <c r="CQ107" s="68">
        <v>0</v>
      </c>
      <c r="CR107" s="68">
        <v>0</v>
      </c>
      <c r="CS107" s="68">
        <v>0</v>
      </c>
      <c r="CT107" s="68">
        <v>0</v>
      </c>
      <c r="CU107" s="68">
        <v>0</v>
      </c>
      <c r="CV107" s="68">
        <v>0</v>
      </c>
      <c r="CW107" s="68">
        <v>0</v>
      </c>
      <c r="CX107" s="68">
        <v>0</v>
      </c>
      <c r="CY107" s="68">
        <v>0</v>
      </c>
      <c r="CZ107" s="68">
        <v>0</v>
      </c>
      <c r="DA107" s="68">
        <v>0</v>
      </c>
      <c r="DB107" s="68">
        <v>0</v>
      </c>
      <c r="DC107" s="68">
        <v>0</v>
      </c>
      <c r="DD107" s="68">
        <v>0</v>
      </c>
      <c r="DE107" s="68">
        <v>0</v>
      </c>
      <c r="DF107" s="68">
        <v>0</v>
      </c>
      <c r="DG107" s="68">
        <v>0</v>
      </c>
      <c r="DH107" s="68">
        <v>0</v>
      </c>
      <c r="DI107" s="68">
        <v>0</v>
      </c>
      <c r="DJ107" s="68">
        <v>0</v>
      </c>
      <c r="DK107" s="68">
        <v>0</v>
      </c>
      <c r="DL107" s="68">
        <v>0</v>
      </c>
      <c r="DM107" s="68">
        <v>0</v>
      </c>
      <c r="DN107" s="68">
        <v>0</v>
      </c>
      <c r="DO107" s="68">
        <v>0</v>
      </c>
      <c r="DP107" s="68">
        <v>0</v>
      </c>
      <c r="DQ107" s="68">
        <v>0</v>
      </c>
      <c r="DR107" s="68">
        <v>0</v>
      </c>
      <c r="DS107" s="68">
        <v>0</v>
      </c>
      <c r="DT107" s="68">
        <v>0</v>
      </c>
      <c r="DU107" s="68">
        <v>0</v>
      </c>
      <c r="DV107" s="68">
        <v>0</v>
      </c>
      <c r="DW107" s="68">
        <v>0</v>
      </c>
      <c r="DX107" s="68">
        <v>0</v>
      </c>
      <c r="DY107" s="68">
        <v>0</v>
      </c>
      <c r="DZ107" s="68">
        <v>0</v>
      </c>
      <c r="EA107" s="68">
        <v>0</v>
      </c>
      <c r="EB107" s="68">
        <v>0</v>
      </c>
      <c r="EC107" s="68">
        <v>0</v>
      </c>
      <c r="ED107" s="68">
        <v>0</v>
      </c>
      <c r="EE107" s="68">
        <v>0</v>
      </c>
      <c r="EF107" s="68">
        <v>0</v>
      </c>
      <c r="EG107" s="68">
        <v>0</v>
      </c>
      <c r="EH107" s="68">
        <v>0</v>
      </c>
      <c r="EI107" s="68">
        <v>0</v>
      </c>
      <c r="EJ107" s="68">
        <v>0</v>
      </c>
      <c r="EK107" s="68">
        <v>0</v>
      </c>
      <c r="EL107" s="68">
        <v>0</v>
      </c>
      <c r="EM107" s="68">
        <v>0</v>
      </c>
      <c r="EN107" s="68">
        <v>0</v>
      </c>
      <c r="EO107" s="68">
        <v>0</v>
      </c>
      <c r="EP107" s="68">
        <v>0</v>
      </c>
      <c r="EQ107" s="68">
        <v>0</v>
      </c>
      <c r="ER107" s="68">
        <v>0</v>
      </c>
      <c r="ES107" s="68">
        <v>0</v>
      </c>
      <c r="ET107" s="68">
        <v>0</v>
      </c>
      <c r="EU107" s="68">
        <v>0</v>
      </c>
      <c r="EV107" s="68">
        <v>0</v>
      </c>
      <c r="EW107" s="68">
        <v>0</v>
      </c>
      <c r="EX107" s="68">
        <v>0</v>
      </c>
      <c r="EY107" s="68">
        <v>0</v>
      </c>
      <c r="EZ107" s="68">
        <v>0</v>
      </c>
      <c r="FA107" s="68">
        <v>0</v>
      </c>
      <c r="FB107" s="68">
        <v>0</v>
      </c>
      <c r="FC107" s="68">
        <v>0</v>
      </c>
      <c r="FD107" s="68">
        <v>0</v>
      </c>
      <c r="FE107" s="68">
        <v>0</v>
      </c>
      <c r="FF107" s="68">
        <v>0</v>
      </c>
      <c r="FG107" s="68">
        <v>0</v>
      </c>
      <c r="FH107" s="68">
        <v>0</v>
      </c>
      <c r="FI107" s="68">
        <v>0</v>
      </c>
      <c r="FJ107" s="68">
        <v>0</v>
      </c>
      <c r="FK107" s="68">
        <v>0</v>
      </c>
      <c r="FL107" s="68">
        <v>0</v>
      </c>
      <c r="FM107" s="68">
        <v>0</v>
      </c>
      <c r="FN107" s="68">
        <v>0</v>
      </c>
      <c r="FO107" s="68">
        <v>0</v>
      </c>
      <c r="FP107" s="68">
        <v>0</v>
      </c>
      <c r="FQ107" s="68">
        <v>0</v>
      </c>
      <c r="FR107" s="68">
        <v>0</v>
      </c>
      <c r="FS107" s="68">
        <v>0</v>
      </c>
      <c r="FT107" s="68">
        <v>0</v>
      </c>
      <c r="FU107" s="68">
        <v>0</v>
      </c>
      <c r="FV107" s="68">
        <v>0</v>
      </c>
      <c r="FW107" s="68">
        <v>0</v>
      </c>
      <c r="FX107" s="68">
        <v>0</v>
      </c>
      <c r="FY107" s="68">
        <v>0</v>
      </c>
      <c r="FZ107" s="68">
        <v>0</v>
      </c>
      <c r="GA107" s="68">
        <v>0</v>
      </c>
      <c r="GB107" s="68">
        <v>0</v>
      </c>
      <c r="GC107" s="68">
        <v>0</v>
      </c>
      <c r="GD107" s="68">
        <v>0</v>
      </c>
      <c r="GE107" s="68">
        <v>56712.714329454997</v>
      </c>
      <c r="GF107" s="68">
        <v>0</v>
      </c>
      <c r="GG107" s="68">
        <v>0</v>
      </c>
      <c r="GH107" s="68">
        <v>0</v>
      </c>
      <c r="GI107" s="68">
        <v>0</v>
      </c>
      <c r="GJ107" s="68">
        <v>0</v>
      </c>
      <c r="GK107" s="68">
        <v>0</v>
      </c>
      <c r="GL107" s="68">
        <v>0</v>
      </c>
      <c r="GM107" s="68">
        <v>0</v>
      </c>
      <c r="GN107" s="68">
        <v>0</v>
      </c>
      <c r="GO107" s="68">
        <v>0</v>
      </c>
      <c r="GP107" s="68">
        <v>0</v>
      </c>
      <c r="GQ107" s="68">
        <v>0</v>
      </c>
      <c r="GR107" s="68">
        <v>0</v>
      </c>
      <c r="GS107" s="68">
        <v>0</v>
      </c>
      <c r="GT107" s="68">
        <v>0</v>
      </c>
      <c r="GU107" s="68">
        <v>0</v>
      </c>
      <c r="GV107" s="68">
        <v>0</v>
      </c>
      <c r="GW107" s="68">
        <v>0</v>
      </c>
      <c r="GX107" s="68">
        <v>0</v>
      </c>
      <c r="GY107" s="68">
        <v>0</v>
      </c>
      <c r="GZ107" s="68">
        <v>0</v>
      </c>
      <c r="HA107" s="68">
        <v>0</v>
      </c>
      <c r="HB107" s="68">
        <v>0</v>
      </c>
      <c r="HC107" s="68">
        <v>0</v>
      </c>
      <c r="HD107" s="68">
        <v>0</v>
      </c>
      <c r="HE107" s="68">
        <v>0</v>
      </c>
      <c r="HF107" s="68">
        <v>0</v>
      </c>
      <c r="HG107" s="68">
        <v>0</v>
      </c>
      <c r="HH107" s="68">
        <v>0</v>
      </c>
      <c r="HI107" s="68">
        <v>0</v>
      </c>
      <c r="HJ107" s="68">
        <v>0</v>
      </c>
      <c r="HK107" s="68">
        <v>0</v>
      </c>
      <c r="HL107" s="68">
        <v>0</v>
      </c>
      <c r="HM107" s="68">
        <v>0</v>
      </c>
      <c r="HN107" s="68">
        <v>0</v>
      </c>
      <c r="HO107" s="68">
        <v>0</v>
      </c>
      <c r="HP107" s="68">
        <v>0</v>
      </c>
      <c r="HQ107" s="68">
        <v>0</v>
      </c>
      <c r="HR107" s="68">
        <v>0</v>
      </c>
      <c r="HS107" s="68">
        <v>0</v>
      </c>
      <c r="HT107" s="68">
        <v>0</v>
      </c>
      <c r="HU107" s="68">
        <v>0</v>
      </c>
      <c r="HV107" s="68">
        <v>0</v>
      </c>
      <c r="HW107" s="68">
        <v>0</v>
      </c>
      <c r="HX107" s="68">
        <v>0</v>
      </c>
      <c r="HY107" s="68">
        <v>0</v>
      </c>
      <c r="HZ107" s="68">
        <v>0</v>
      </c>
      <c r="IA107" s="68">
        <v>0</v>
      </c>
      <c r="IB107" s="68">
        <v>0</v>
      </c>
      <c r="IC107" s="68">
        <v>0</v>
      </c>
      <c r="ID107" s="68">
        <v>0</v>
      </c>
      <c r="IE107" s="68">
        <v>0</v>
      </c>
      <c r="IF107" s="68">
        <v>0</v>
      </c>
      <c r="IG107" s="68">
        <v>0</v>
      </c>
      <c r="IH107" s="68">
        <v>0</v>
      </c>
      <c r="II107" s="68">
        <v>0</v>
      </c>
      <c r="IJ107" s="68">
        <v>0</v>
      </c>
      <c r="IK107" s="68">
        <v>0</v>
      </c>
      <c r="IL107" s="68">
        <v>0</v>
      </c>
      <c r="IM107" s="68">
        <v>0</v>
      </c>
      <c r="IN107" s="68">
        <v>0</v>
      </c>
      <c r="IO107" s="68">
        <v>0</v>
      </c>
      <c r="IP107" s="68">
        <v>0</v>
      </c>
      <c r="IQ107" s="68">
        <v>0</v>
      </c>
      <c r="IR107" s="68">
        <v>0</v>
      </c>
      <c r="IS107" s="68">
        <v>0</v>
      </c>
      <c r="IT107" s="68">
        <v>0</v>
      </c>
      <c r="IU107" s="68">
        <v>0</v>
      </c>
      <c r="IV107" s="68">
        <v>0</v>
      </c>
      <c r="IW107" s="68">
        <v>0</v>
      </c>
      <c r="IX107" s="68">
        <v>0</v>
      </c>
      <c r="IY107" s="68">
        <v>0</v>
      </c>
      <c r="IZ107" s="68">
        <v>0</v>
      </c>
      <c r="JA107" s="68">
        <v>0</v>
      </c>
      <c r="JB107" s="68">
        <v>0</v>
      </c>
      <c r="JC107" s="68">
        <v>0</v>
      </c>
      <c r="JD107" s="68">
        <v>0</v>
      </c>
      <c r="JE107" s="68">
        <v>0</v>
      </c>
      <c r="JF107" s="68">
        <v>0</v>
      </c>
      <c r="JG107" s="68">
        <v>0</v>
      </c>
      <c r="JH107" s="68">
        <v>0</v>
      </c>
      <c r="JI107" s="68">
        <v>0</v>
      </c>
      <c r="JJ107" s="68">
        <v>0</v>
      </c>
      <c r="JK107" s="68">
        <v>0</v>
      </c>
      <c r="JL107" s="68">
        <v>0</v>
      </c>
      <c r="JM107" s="68">
        <v>0</v>
      </c>
      <c r="JN107" s="68">
        <v>0</v>
      </c>
      <c r="JO107" s="68">
        <v>0</v>
      </c>
      <c r="JP107" s="68">
        <v>0</v>
      </c>
      <c r="JQ107" s="68">
        <v>0</v>
      </c>
      <c r="JR107" s="68">
        <v>0</v>
      </c>
      <c r="JS107" s="68">
        <v>0</v>
      </c>
      <c r="JT107" s="68">
        <v>0</v>
      </c>
      <c r="JU107" s="68">
        <v>0</v>
      </c>
      <c r="JV107" s="68">
        <v>0</v>
      </c>
      <c r="JW107" s="68">
        <v>0</v>
      </c>
      <c r="JX107" s="68">
        <v>0</v>
      </c>
      <c r="JY107" s="68">
        <v>0</v>
      </c>
      <c r="JZ107" s="68">
        <v>0</v>
      </c>
      <c r="KA107" s="68">
        <v>0</v>
      </c>
      <c r="KB107" s="68">
        <v>0</v>
      </c>
      <c r="KC107" s="68">
        <v>0</v>
      </c>
      <c r="KD107" s="68">
        <v>0</v>
      </c>
      <c r="KE107" s="68">
        <v>0</v>
      </c>
      <c r="KF107" s="68">
        <v>0</v>
      </c>
      <c r="KG107" s="68">
        <v>0</v>
      </c>
      <c r="KH107" s="68">
        <v>0</v>
      </c>
      <c r="KI107" s="68">
        <v>0</v>
      </c>
      <c r="KJ107" s="68">
        <v>0</v>
      </c>
      <c r="KK107" s="68">
        <v>0</v>
      </c>
      <c r="KL107" s="68">
        <v>0</v>
      </c>
      <c r="KM107" s="68">
        <v>0</v>
      </c>
      <c r="KN107" s="68">
        <v>0</v>
      </c>
      <c r="KO107" s="68">
        <v>0</v>
      </c>
      <c r="KP107" s="68">
        <v>0</v>
      </c>
      <c r="KQ107" s="68">
        <v>0</v>
      </c>
      <c r="KR107" s="68">
        <v>0</v>
      </c>
      <c r="KS107" s="68">
        <v>0</v>
      </c>
      <c r="KT107" s="68">
        <v>0</v>
      </c>
      <c r="KU107" s="68">
        <v>0</v>
      </c>
      <c r="KV107" s="68">
        <v>0</v>
      </c>
      <c r="KW107" s="68">
        <v>0</v>
      </c>
      <c r="KX107" s="68">
        <v>0</v>
      </c>
      <c r="KY107" s="68">
        <v>0</v>
      </c>
      <c r="KZ107" s="68">
        <v>0</v>
      </c>
      <c r="LA107" s="68">
        <v>0</v>
      </c>
      <c r="LB107" s="105"/>
    </row>
    <row r="108" spans="1:314" hidden="1" x14ac:dyDescent="0.65">
      <c r="A108" s="11">
        <v>1</v>
      </c>
      <c r="B108" s="19">
        <v>99</v>
      </c>
      <c r="C108" s="33" t="s">
        <v>755</v>
      </c>
      <c r="D108" s="9" t="s">
        <v>875</v>
      </c>
      <c r="E108" s="9" t="s">
        <v>876</v>
      </c>
      <c r="F108" s="68">
        <v>12296840.7773188</v>
      </c>
      <c r="G108" s="68">
        <v>0</v>
      </c>
      <c r="H108" s="68">
        <v>0</v>
      </c>
      <c r="I108" s="68">
        <v>0</v>
      </c>
      <c r="J108" s="68">
        <v>0</v>
      </c>
      <c r="K108" s="68">
        <v>0</v>
      </c>
      <c r="L108" s="68">
        <v>0</v>
      </c>
      <c r="M108" s="68">
        <v>0</v>
      </c>
      <c r="N108" s="68">
        <v>0</v>
      </c>
      <c r="O108" s="68">
        <v>0</v>
      </c>
      <c r="P108" s="68">
        <v>0</v>
      </c>
      <c r="Q108" s="68">
        <v>0</v>
      </c>
      <c r="R108" s="68">
        <v>0</v>
      </c>
      <c r="S108" s="68">
        <v>0</v>
      </c>
      <c r="T108" s="68">
        <v>0</v>
      </c>
      <c r="U108" s="68">
        <v>0</v>
      </c>
      <c r="V108" s="68">
        <v>0</v>
      </c>
      <c r="W108" s="68">
        <v>0</v>
      </c>
      <c r="X108" s="68">
        <v>0</v>
      </c>
      <c r="Y108" s="68">
        <v>0</v>
      </c>
      <c r="Z108" s="68">
        <v>0</v>
      </c>
      <c r="AA108" s="68">
        <v>0</v>
      </c>
      <c r="AB108" s="68">
        <v>0</v>
      </c>
      <c r="AC108" s="68">
        <v>0</v>
      </c>
      <c r="AD108" s="68">
        <v>0</v>
      </c>
      <c r="AE108" s="68">
        <v>0</v>
      </c>
      <c r="AF108" s="68">
        <v>0</v>
      </c>
      <c r="AG108" s="68">
        <v>0</v>
      </c>
      <c r="AH108" s="68">
        <v>0</v>
      </c>
      <c r="AI108" s="68">
        <v>0</v>
      </c>
      <c r="AJ108" s="68">
        <v>0</v>
      </c>
      <c r="AK108" s="68">
        <v>0</v>
      </c>
      <c r="AL108" s="68">
        <v>0</v>
      </c>
      <c r="AM108" s="68">
        <v>0</v>
      </c>
      <c r="AN108" s="68">
        <v>0</v>
      </c>
      <c r="AO108" s="68">
        <v>0</v>
      </c>
      <c r="AP108" s="68">
        <v>0</v>
      </c>
      <c r="AQ108" s="68">
        <v>0</v>
      </c>
      <c r="AR108" s="68">
        <v>0</v>
      </c>
      <c r="AS108" s="68">
        <v>0</v>
      </c>
      <c r="AT108" s="68">
        <v>0</v>
      </c>
      <c r="AU108" s="68">
        <v>0</v>
      </c>
      <c r="AV108" s="68">
        <v>0</v>
      </c>
      <c r="AW108" s="68">
        <v>0</v>
      </c>
      <c r="AX108" s="68">
        <v>0</v>
      </c>
      <c r="AY108" s="68">
        <v>0</v>
      </c>
      <c r="AZ108" s="68">
        <v>0</v>
      </c>
      <c r="BA108" s="68">
        <v>0</v>
      </c>
      <c r="BB108" s="68">
        <v>0</v>
      </c>
      <c r="BC108" s="68">
        <v>0</v>
      </c>
      <c r="BD108" s="68">
        <v>0</v>
      </c>
      <c r="BE108" s="68">
        <v>0</v>
      </c>
      <c r="BF108" s="68">
        <v>0</v>
      </c>
      <c r="BG108" s="68">
        <v>0</v>
      </c>
      <c r="BH108" s="68">
        <v>0</v>
      </c>
      <c r="BI108" s="68">
        <v>0</v>
      </c>
      <c r="BJ108" s="68">
        <v>0</v>
      </c>
      <c r="BK108" s="68">
        <v>0</v>
      </c>
      <c r="BL108" s="68">
        <v>0</v>
      </c>
      <c r="BM108" s="68">
        <v>0</v>
      </c>
      <c r="BN108" s="68">
        <v>0</v>
      </c>
      <c r="BO108" s="68">
        <v>0</v>
      </c>
      <c r="BP108" s="68">
        <v>0</v>
      </c>
      <c r="BQ108" s="68">
        <v>0</v>
      </c>
      <c r="BR108" s="68">
        <v>0</v>
      </c>
      <c r="BS108" s="68">
        <v>0</v>
      </c>
      <c r="BT108" s="68">
        <v>0</v>
      </c>
      <c r="BU108" s="68">
        <v>0</v>
      </c>
      <c r="BV108" s="68">
        <v>0</v>
      </c>
      <c r="BW108" s="68">
        <v>0</v>
      </c>
      <c r="BX108" s="68">
        <v>-132865.18840218199</v>
      </c>
      <c r="BY108" s="68">
        <v>0</v>
      </c>
      <c r="BZ108" s="68">
        <v>0</v>
      </c>
      <c r="CA108" s="68">
        <v>1670.8274274569401</v>
      </c>
      <c r="CB108" s="68">
        <v>0</v>
      </c>
      <c r="CC108" s="68">
        <v>0</v>
      </c>
      <c r="CD108" s="68">
        <v>0</v>
      </c>
      <c r="CE108" s="68">
        <v>0</v>
      </c>
      <c r="CF108" s="68">
        <v>0</v>
      </c>
      <c r="CG108" s="68">
        <v>0</v>
      </c>
      <c r="CH108" s="68">
        <v>0</v>
      </c>
      <c r="CI108" s="68">
        <v>0</v>
      </c>
      <c r="CJ108" s="68">
        <v>0</v>
      </c>
      <c r="CK108" s="68">
        <v>0</v>
      </c>
      <c r="CL108" s="68">
        <v>0</v>
      </c>
      <c r="CM108" s="68">
        <v>0</v>
      </c>
      <c r="CN108" s="68">
        <v>0</v>
      </c>
      <c r="CO108" s="68">
        <v>0</v>
      </c>
      <c r="CP108" s="68">
        <v>0</v>
      </c>
      <c r="CQ108" s="68">
        <v>0</v>
      </c>
      <c r="CR108" s="68">
        <v>0</v>
      </c>
      <c r="CS108" s="68">
        <v>0</v>
      </c>
      <c r="CT108" s="68">
        <v>0</v>
      </c>
      <c r="CU108" s="68">
        <v>0</v>
      </c>
      <c r="CV108" s="68">
        <v>0</v>
      </c>
      <c r="CW108" s="68">
        <v>652.49</v>
      </c>
      <c r="CX108" s="68">
        <v>2851.67</v>
      </c>
      <c r="CY108" s="68">
        <v>0</v>
      </c>
      <c r="CZ108" s="68">
        <v>0</v>
      </c>
      <c r="DA108" s="68">
        <v>0</v>
      </c>
      <c r="DB108" s="68">
        <v>0</v>
      </c>
      <c r="DC108" s="68">
        <v>0</v>
      </c>
      <c r="DD108" s="68">
        <v>4211.0600000000004</v>
      </c>
      <c r="DE108" s="68">
        <v>0</v>
      </c>
      <c r="DF108" s="68">
        <v>0</v>
      </c>
      <c r="DG108" s="68">
        <v>0</v>
      </c>
      <c r="DH108" s="68">
        <v>0</v>
      </c>
      <c r="DI108" s="68">
        <v>0</v>
      </c>
      <c r="DJ108" s="68">
        <v>0</v>
      </c>
      <c r="DK108" s="68">
        <v>0</v>
      </c>
      <c r="DL108" s="68">
        <v>0</v>
      </c>
      <c r="DM108" s="68">
        <v>0</v>
      </c>
      <c r="DN108" s="68">
        <v>0</v>
      </c>
      <c r="DO108" s="68">
        <v>0</v>
      </c>
      <c r="DP108" s="68">
        <v>0</v>
      </c>
      <c r="DQ108" s="68">
        <v>0</v>
      </c>
      <c r="DR108" s="68">
        <v>0</v>
      </c>
      <c r="DS108" s="68">
        <v>0</v>
      </c>
      <c r="DT108" s="68">
        <v>0</v>
      </c>
      <c r="DU108" s="68">
        <v>0</v>
      </c>
      <c r="DV108" s="68">
        <v>0</v>
      </c>
      <c r="DW108" s="68">
        <v>3614634.83680982</v>
      </c>
      <c r="DX108" s="68">
        <v>0</v>
      </c>
      <c r="DY108" s="68">
        <v>0</v>
      </c>
      <c r="DZ108" s="68">
        <v>0</v>
      </c>
      <c r="EA108" s="68">
        <v>0</v>
      </c>
      <c r="EB108" s="68">
        <v>0</v>
      </c>
      <c r="EC108" s="68">
        <v>0</v>
      </c>
      <c r="ED108" s="68">
        <v>784853.91901840502</v>
      </c>
      <c r="EE108" s="68">
        <v>0</v>
      </c>
      <c r="EF108" s="68">
        <v>0</v>
      </c>
      <c r="EG108" s="68">
        <v>0</v>
      </c>
      <c r="EH108" s="68">
        <v>0</v>
      </c>
      <c r="EI108" s="68">
        <v>0</v>
      </c>
      <c r="EJ108" s="68">
        <v>0</v>
      </c>
      <c r="EK108" s="68">
        <v>0</v>
      </c>
      <c r="EL108" s="68">
        <v>0</v>
      </c>
      <c r="EM108" s="68">
        <v>0</v>
      </c>
      <c r="EN108" s="68">
        <v>0</v>
      </c>
      <c r="EO108" s="68">
        <v>0</v>
      </c>
      <c r="EP108" s="68">
        <v>0</v>
      </c>
      <c r="EQ108" s="68">
        <v>0</v>
      </c>
      <c r="ER108" s="68">
        <v>0</v>
      </c>
      <c r="ES108" s="68">
        <v>0</v>
      </c>
      <c r="ET108" s="68">
        <v>0</v>
      </c>
      <c r="EU108" s="68">
        <v>0</v>
      </c>
      <c r="EV108" s="68">
        <v>0</v>
      </c>
      <c r="EW108" s="68">
        <v>0</v>
      </c>
      <c r="EX108" s="68">
        <v>-2265.5564581640901</v>
      </c>
      <c r="EY108" s="68">
        <v>0</v>
      </c>
      <c r="EZ108" s="68">
        <v>0</v>
      </c>
      <c r="FA108" s="68">
        <v>0</v>
      </c>
      <c r="FB108" s="68">
        <v>0</v>
      </c>
      <c r="FC108" s="68">
        <v>280.70219966159101</v>
      </c>
      <c r="FD108" s="68">
        <v>0</v>
      </c>
      <c r="FE108" s="68">
        <v>0</v>
      </c>
      <c r="FF108" s="68">
        <v>0</v>
      </c>
      <c r="FG108" s="68">
        <v>0</v>
      </c>
      <c r="FH108" s="68">
        <v>0</v>
      </c>
      <c r="FI108" s="68">
        <v>0</v>
      </c>
      <c r="FJ108" s="68">
        <v>0</v>
      </c>
      <c r="FK108" s="68">
        <v>7172615.4853031198</v>
      </c>
      <c r="FL108" s="68">
        <v>0</v>
      </c>
      <c r="FM108" s="68">
        <v>858014.57</v>
      </c>
      <c r="FN108" s="68">
        <v>0</v>
      </c>
      <c r="FO108" s="68">
        <v>0</v>
      </c>
      <c r="FP108" s="68">
        <v>0</v>
      </c>
      <c r="FQ108" s="68">
        <v>0</v>
      </c>
      <c r="FR108" s="68">
        <v>0</v>
      </c>
      <c r="FS108" s="68">
        <v>0</v>
      </c>
      <c r="FT108" s="68">
        <v>0</v>
      </c>
      <c r="FU108" s="68">
        <v>0</v>
      </c>
      <c r="FV108" s="68">
        <v>0</v>
      </c>
      <c r="FW108" s="68">
        <v>0</v>
      </c>
      <c r="FX108" s="68">
        <v>0</v>
      </c>
      <c r="FY108" s="68">
        <v>0</v>
      </c>
      <c r="FZ108" s="68">
        <v>0</v>
      </c>
      <c r="GA108" s="68">
        <v>0</v>
      </c>
      <c r="GB108" s="68">
        <v>0</v>
      </c>
      <c r="GC108" s="68">
        <v>0</v>
      </c>
      <c r="GD108" s="68">
        <v>0</v>
      </c>
      <c r="GE108" s="68">
        <v>0</v>
      </c>
      <c r="GF108" s="68">
        <v>0</v>
      </c>
      <c r="GG108" s="68">
        <v>0</v>
      </c>
      <c r="GH108" s="68">
        <v>-7814.0385793019004</v>
      </c>
      <c r="GI108" s="68">
        <v>0</v>
      </c>
      <c r="GJ108" s="68">
        <v>0</v>
      </c>
      <c r="GK108" s="68">
        <v>0</v>
      </c>
      <c r="GL108" s="68">
        <v>0</v>
      </c>
      <c r="GM108" s="68">
        <v>0</v>
      </c>
      <c r="GN108" s="68">
        <v>0</v>
      </c>
      <c r="GO108" s="68">
        <v>0</v>
      </c>
      <c r="GP108" s="68">
        <v>0</v>
      </c>
      <c r="GQ108" s="68">
        <v>0</v>
      </c>
      <c r="GR108" s="68">
        <v>0</v>
      </c>
      <c r="GS108" s="68">
        <v>0</v>
      </c>
      <c r="GT108" s="68">
        <v>0</v>
      </c>
      <c r="GU108" s="68">
        <v>0</v>
      </c>
      <c r="GV108" s="68">
        <v>0</v>
      </c>
      <c r="GW108" s="68">
        <v>0</v>
      </c>
      <c r="GX108" s="68">
        <v>0</v>
      </c>
      <c r="GY108" s="68">
        <v>0</v>
      </c>
      <c r="GZ108" s="68">
        <v>0</v>
      </c>
      <c r="HA108" s="68">
        <v>0</v>
      </c>
      <c r="HB108" s="68">
        <v>0</v>
      </c>
      <c r="HC108" s="68">
        <v>0</v>
      </c>
      <c r="HD108" s="68">
        <v>0</v>
      </c>
      <c r="HE108" s="68">
        <v>0</v>
      </c>
      <c r="HF108" s="68">
        <v>0</v>
      </c>
      <c r="HG108" s="68">
        <v>0</v>
      </c>
      <c r="HH108" s="68">
        <v>0</v>
      </c>
      <c r="HI108" s="68">
        <v>0</v>
      </c>
      <c r="HJ108" s="68">
        <v>0</v>
      </c>
      <c r="HK108" s="68">
        <v>0</v>
      </c>
      <c r="HL108" s="68">
        <v>0</v>
      </c>
      <c r="HM108" s="68">
        <v>0</v>
      </c>
      <c r="HN108" s="68">
        <v>0</v>
      </c>
      <c r="HO108" s="68">
        <v>0</v>
      </c>
      <c r="HP108" s="68">
        <v>0</v>
      </c>
      <c r="HQ108" s="68">
        <v>0</v>
      </c>
      <c r="HR108" s="68">
        <v>0</v>
      </c>
      <c r="HS108" s="68">
        <v>0</v>
      </c>
      <c r="HT108" s="68">
        <v>0</v>
      </c>
      <c r="HU108" s="68">
        <v>0</v>
      </c>
      <c r="HV108" s="68">
        <v>0</v>
      </c>
      <c r="HW108" s="68">
        <v>0</v>
      </c>
      <c r="HX108" s="68">
        <v>0</v>
      </c>
      <c r="HY108" s="68">
        <v>0</v>
      </c>
      <c r="HZ108" s="68">
        <v>0</v>
      </c>
      <c r="IA108" s="68">
        <v>0</v>
      </c>
      <c r="IB108" s="68">
        <v>0</v>
      </c>
      <c r="IC108" s="68">
        <v>0</v>
      </c>
      <c r="ID108" s="68">
        <v>0</v>
      </c>
      <c r="IE108" s="68">
        <v>0</v>
      </c>
      <c r="IF108" s="68">
        <v>0</v>
      </c>
      <c r="IG108" s="68">
        <v>0</v>
      </c>
      <c r="IH108" s="68">
        <v>0</v>
      </c>
      <c r="II108" s="68">
        <v>0</v>
      </c>
      <c r="IJ108" s="68">
        <v>0</v>
      </c>
      <c r="IK108" s="68">
        <v>0</v>
      </c>
      <c r="IL108" s="68">
        <v>0</v>
      </c>
      <c r="IM108" s="68">
        <v>0</v>
      </c>
      <c r="IN108" s="68">
        <v>0</v>
      </c>
      <c r="IO108" s="68">
        <v>0</v>
      </c>
      <c r="IP108" s="68">
        <v>0</v>
      </c>
      <c r="IQ108" s="68">
        <v>0</v>
      </c>
      <c r="IR108" s="68">
        <v>0</v>
      </c>
      <c r="IS108" s="68">
        <v>0</v>
      </c>
      <c r="IT108" s="68">
        <v>0</v>
      </c>
      <c r="IU108" s="68">
        <v>0</v>
      </c>
      <c r="IV108" s="68">
        <v>0</v>
      </c>
      <c r="IW108" s="68">
        <v>0</v>
      </c>
      <c r="IX108" s="68">
        <v>0</v>
      </c>
      <c r="IY108" s="68">
        <v>0</v>
      </c>
      <c r="IZ108" s="68">
        <v>0</v>
      </c>
      <c r="JA108" s="68">
        <v>0</v>
      </c>
      <c r="JB108" s="68">
        <v>0</v>
      </c>
      <c r="JC108" s="68">
        <v>0</v>
      </c>
      <c r="JD108" s="68">
        <v>0</v>
      </c>
      <c r="JE108" s="68">
        <v>0</v>
      </c>
      <c r="JF108" s="68">
        <v>0</v>
      </c>
      <c r="JG108" s="68">
        <v>0</v>
      </c>
      <c r="JH108" s="68">
        <v>0</v>
      </c>
      <c r="JI108" s="68">
        <v>0</v>
      </c>
      <c r="JJ108" s="68">
        <v>0</v>
      </c>
      <c r="JK108" s="68">
        <v>0</v>
      </c>
      <c r="JL108" s="68">
        <v>0</v>
      </c>
      <c r="JM108" s="68">
        <v>0</v>
      </c>
      <c r="JN108" s="68">
        <v>0</v>
      </c>
      <c r="JO108" s="68">
        <v>0</v>
      </c>
      <c r="JP108" s="68">
        <v>0</v>
      </c>
      <c r="JQ108" s="68">
        <v>0</v>
      </c>
      <c r="JR108" s="68">
        <v>0</v>
      </c>
      <c r="JS108" s="68">
        <v>0</v>
      </c>
      <c r="JT108" s="68">
        <v>0</v>
      </c>
      <c r="JU108" s="68">
        <v>0</v>
      </c>
      <c r="JV108" s="68">
        <v>0</v>
      </c>
      <c r="JW108" s="68">
        <v>0</v>
      </c>
      <c r="JX108" s="68">
        <v>0</v>
      </c>
      <c r="JY108" s="68">
        <v>0</v>
      </c>
      <c r="JZ108" s="68">
        <v>0</v>
      </c>
      <c r="KA108" s="68">
        <v>0</v>
      </c>
      <c r="KB108" s="68">
        <v>0</v>
      </c>
      <c r="KC108" s="68">
        <v>0</v>
      </c>
      <c r="KD108" s="68">
        <v>0</v>
      </c>
      <c r="KE108" s="68">
        <v>0</v>
      </c>
      <c r="KF108" s="68">
        <v>0</v>
      </c>
      <c r="KG108" s="68">
        <v>0</v>
      </c>
      <c r="KH108" s="68">
        <v>0</v>
      </c>
      <c r="KI108" s="68">
        <v>0</v>
      </c>
      <c r="KJ108" s="68">
        <v>0</v>
      </c>
      <c r="KK108" s="68">
        <v>0</v>
      </c>
      <c r="KL108" s="68">
        <v>0</v>
      </c>
      <c r="KM108" s="68">
        <v>0</v>
      </c>
      <c r="KN108" s="68">
        <v>0</v>
      </c>
      <c r="KO108" s="68">
        <v>0</v>
      </c>
      <c r="KP108" s="68">
        <v>0</v>
      </c>
      <c r="KQ108" s="68">
        <v>0</v>
      </c>
      <c r="KR108" s="68">
        <v>0</v>
      </c>
      <c r="KS108" s="68">
        <v>0</v>
      </c>
      <c r="KT108" s="68">
        <v>0</v>
      </c>
      <c r="KU108" s="68">
        <v>0</v>
      </c>
      <c r="KV108" s="68">
        <v>0</v>
      </c>
      <c r="KW108" s="68">
        <v>0</v>
      </c>
      <c r="KX108" s="68">
        <v>0</v>
      </c>
      <c r="KY108" s="68">
        <v>0</v>
      </c>
      <c r="KZ108" s="68">
        <v>0</v>
      </c>
      <c r="LA108" s="68">
        <v>0</v>
      </c>
      <c r="LB108" s="105"/>
    </row>
    <row r="109" spans="1:314" hidden="1" x14ac:dyDescent="0.65">
      <c r="A109" s="11">
        <v>1</v>
      </c>
      <c r="B109" s="19">
        <v>100</v>
      </c>
      <c r="C109" s="33" t="s">
        <v>755</v>
      </c>
      <c r="D109" s="9" t="s">
        <v>877</v>
      </c>
      <c r="E109" s="9" t="s">
        <v>878</v>
      </c>
      <c r="F109" s="68">
        <v>-2611298.02089172</v>
      </c>
      <c r="G109" s="68">
        <v>0</v>
      </c>
      <c r="H109" s="68">
        <v>0</v>
      </c>
      <c r="I109" s="68">
        <v>0</v>
      </c>
      <c r="J109" s="68">
        <v>0</v>
      </c>
      <c r="K109" s="68">
        <v>0</v>
      </c>
      <c r="L109" s="68">
        <v>0</v>
      </c>
      <c r="M109" s="68">
        <v>0</v>
      </c>
      <c r="N109" s="68">
        <v>0</v>
      </c>
      <c r="O109" s="68">
        <v>0</v>
      </c>
      <c r="P109" s="68">
        <v>0</v>
      </c>
      <c r="Q109" s="68">
        <v>0</v>
      </c>
      <c r="R109" s="68">
        <v>0</v>
      </c>
      <c r="S109" s="68">
        <v>0</v>
      </c>
      <c r="T109" s="68">
        <v>0</v>
      </c>
      <c r="U109" s="68">
        <v>0</v>
      </c>
      <c r="V109" s="68">
        <v>0</v>
      </c>
      <c r="W109" s="68">
        <v>0</v>
      </c>
      <c r="X109" s="68">
        <v>0</v>
      </c>
      <c r="Y109" s="68">
        <v>0</v>
      </c>
      <c r="Z109" s="68">
        <v>0</v>
      </c>
      <c r="AA109" s="68">
        <v>0</v>
      </c>
      <c r="AB109" s="68">
        <v>0</v>
      </c>
      <c r="AC109" s="68">
        <v>0</v>
      </c>
      <c r="AD109" s="68">
        <v>0</v>
      </c>
      <c r="AE109" s="68">
        <v>0</v>
      </c>
      <c r="AF109" s="68">
        <v>0</v>
      </c>
      <c r="AG109" s="68">
        <v>0</v>
      </c>
      <c r="AH109" s="68">
        <v>0</v>
      </c>
      <c r="AI109" s="68">
        <v>0</v>
      </c>
      <c r="AJ109" s="68">
        <v>0</v>
      </c>
      <c r="AK109" s="68">
        <v>0</v>
      </c>
      <c r="AL109" s="68">
        <v>0</v>
      </c>
      <c r="AM109" s="68">
        <v>0</v>
      </c>
      <c r="AN109" s="68">
        <v>0</v>
      </c>
      <c r="AO109" s="68">
        <v>0</v>
      </c>
      <c r="AP109" s="68">
        <v>0</v>
      </c>
      <c r="AQ109" s="68">
        <v>0</v>
      </c>
      <c r="AR109" s="68">
        <v>0</v>
      </c>
      <c r="AS109" s="68">
        <v>0</v>
      </c>
      <c r="AT109" s="68">
        <v>0</v>
      </c>
      <c r="AU109" s="68">
        <v>0</v>
      </c>
      <c r="AV109" s="68">
        <v>0</v>
      </c>
      <c r="AW109" s="68">
        <v>0</v>
      </c>
      <c r="AX109" s="68">
        <v>0</v>
      </c>
      <c r="AY109" s="68">
        <v>0</v>
      </c>
      <c r="AZ109" s="68">
        <v>0</v>
      </c>
      <c r="BA109" s="68">
        <v>0</v>
      </c>
      <c r="BB109" s="68">
        <v>0</v>
      </c>
      <c r="BC109" s="68">
        <v>0</v>
      </c>
      <c r="BD109" s="68">
        <v>0</v>
      </c>
      <c r="BE109" s="68">
        <v>0</v>
      </c>
      <c r="BF109" s="68">
        <v>0</v>
      </c>
      <c r="BG109" s="68">
        <v>0</v>
      </c>
      <c r="BH109" s="68">
        <v>0</v>
      </c>
      <c r="BI109" s="68">
        <v>0</v>
      </c>
      <c r="BJ109" s="68">
        <v>0</v>
      </c>
      <c r="BK109" s="68">
        <v>0</v>
      </c>
      <c r="BL109" s="68">
        <v>0</v>
      </c>
      <c r="BM109" s="68">
        <v>0</v>
      </c>
      <c r="BN109" s="68">
        <v>0</v>
      </c>
      <c r="BO109" s="68">
        <v>0</v>
      </c>
      <c r="BP109" s="68">
        <v>0</v>
      </c>
      <c r="BQ109" s="68">
        <v>0</v>
      </c>
      <c r="BR109" s="68">
        <v>0</v>
      </c>
      <c r="BS109" s="68">
        <v>0</v>
      </c>
      <c r="BT109" s="68">
        <v>0</v>
      </c>
      <c r="BU109" s="68">
        <v>0</v>
      </c>
      <c r="BV109" s="68">
        <v>0</v>
      </c>
      <c r="BW109" s="68">
        <v>0</v>
      </c>
      <c r="BX109" s="68">
        <v>-35357.584279218499</v>
      </c>
      <c r="BY109" s="68">
        <v>0</v>
      </c>
      <c r="BZ109" s="68">
        <v>0</v>
      </c>
      <c r="CA109" s="68">
        <v>0</v>
      </c>
      <c r="CB109" s="68">
        <v>0</v>
      </c>
      <c r="CC109" s="68">
        <v>0</v>
      </c>
      <c r="CD109" s="68">
        <v>0</v>
      </c>
      <c r="CE109" s="68">
        <v>0</v>
      </c>
      <c r="CF109" s="68">
        <v>0</v>
      </c>
      <c r="CG109" s="68">
        <v>0</v>
      </c>
      <c r="CH109" s="68">
        <v>0</v>
      </c>
      <c r="CI109" s="68">
        <v>0</v>
      </c>
      <c r="CJ109" s="68">
        <v>0</v>
      </c>
      <c r="CK109" s="68">
        <v>0</v>
      </c>
      <c r="CL109" s="68">
        <v>0</v>
      </c>
      <c r="CM109" s="68">
        <v>0</v>
      </c>
      <c r="CN109" s="68">
        <v>0</v>
      </c>
      <c r="CO109" s="68">
        <v>0</v>
      </c>
      <c r="CP109" s="68">
        <v>0</v>
      </c>
      <c r="CQ109" s="68">
        <v>0</v>
      </c>
      <c r="CR109" s="68">
        <v>0</v>
      </c>
      <c r="CS109" s="68">
        <v>0</v>
      </c>
      <c r="CT109" s="68">
        <v>0</v>
      </c>
      <c r="CU109" s="68">
        <v>0</v>
      </c>
      <c r="CV109" s="68">
        <v>0</v>
      </c>
      <c r="CW109" s="68">
        <v>0</v>
      </c>
      <c r="CX109" s="68">
        <v>0</v>
      </c>
      <c r="CY109" s="68">
        <v>0</v>
      </c>
      <c r="CZ109" s="68">
        <v>0</v>
      </c>
      <c r="DA109" s="68">
        <v>0</v>
      </c>
      <c r="DB109" s="68">
        <v>0</v>
      </c>
      <c r="DC109" s="68">
        <v>0</v>
      </c>
      <c r="DD109" s="68">
        <v>0</v>
      </c>
      <c r="DE109" s="68">
        <v>0</v>
      </c>
      <c r="DF109" s="68">
        <v>0</v>
      </c>
      <c r="DG109" s="68">
        <v>0</v>
      </c>
      <c r="DH109" s="68">
        <v>0</v>
      </c>
      <c r="DI109" s="68">
        <v>0</v>
      </c>
      <c r="DJ109" s="68">
        <v>0</v>
      </c>
      <c r="DK109" s="68">
        <v>0</v>
      </c>
      <c r="DL109" s="68">
        <v>0</v>
      </c>
      <c r="DM109" s="68">
        <v>0</v>
      </c>
      <c r="DN109" s="68">
        <v>0</v>
      </c>
      <c r="DO109" s="68">
        <v>0</v>
      </c>
      <c r="DP109" s="68">
        <v>0</v>
      </c>
      <c r="DQ109" s="68">
        <v>0</v>
      </c>
      <c r="DR109" s="68">
        <v>0</v>
      </c>
      <c r="DS109" s="68">
        <v>0</v>
      </c>
      <c r="DT109" s="68">
        <v>0</v>
      </c>
      <c r="DU109" s="68">
        <v>0</v>
      </c>
      <c r="DV109" s="68">
        <v>0</v>
      </c>
      <c r="DW109" s="68">
        <v>0</v>
      </c>
      <c r="DX109" s="68">
        <v>0</v>
      </c>
      <c r="DY109" s="68">
        <v>0</v>
      </c>
      <c r="DZ109" s="68">
        <v>0</v>
      </c>
      <c r="EA109" s="68">
        <v>0</v>
      </c>
      <c r="EB109" s="68">
        <v>0</v>
      </c>
      <c r="EC109" s="68">
        <v>0</v>
      </c>
      <c r="ED109" s="68">
        <v>-1949.2760736196301</v>
      </c>
      <c r="EE109" s="68">
        <v>0</v>
      </c>
      <c r="EF109" s="68">
        <v>0</v>
      </c>
      <c r="EG109" s="68">
        <v>0</v>
      </c>
      <c r="EH109" s="68">
        <v>0</v>
      </c>
      <c r="EI109" s="68">
        <v>0</v>
      </c>
      <c r="EJ109" s="68">
        <v>0</v>
      </c>
      <c r="EK109" s="68">
        <v>0</v>
      </c>
      <c r="EL109" s="68">
        <v>0</v>
      </c>
      <c r="EM109" s="68">
        <v>0</v>
      </c>
      <c r="EN109" s="68">
        <v>0</v>
      </c>
      <c r="EO109" s="68">
        <v>0</v>
      </c>
      <c r="EP109" s="68">
        <v>0</v>
      </c>
      <c r="EQ109" s="68">
        <v>0</v>
      </c>
      <c r="ER109" s="68">
        <v>0</v>
      </c>
      <c r="ES109" s="68">
        <v>0</v>
      </c>
      <c r="ET109" s="68">
        <v>0</v>
      </c>
      <c r="EU109" s="68">
        <v>0</v>
      </c>
      <c r="EV109" s="68">
        <v>0</v>
      </c>
      <c r="EW109" s="68">
        <v>0</v>
      </c>
      <c r="EX109" s="68">
        <v>0</v>
      </c>
      <c r="EY109" s="68">
        <v>0</v>
      </c>
      <c r="EZ109" s="68">
        <v>0</v>
      </c>
      <c r="FA109" s="68">
        <v>0</v>
      </c>
      <c r="FB109" s="68">
        <v>0</v>
      </c>
      <c r="FC109" s="68">
        <v>0</v>
      </c>
      <c r="FD109" s="68">
        <v>0</v>
      </c>
      <c r="FE109" s="68">
        <v>0</v>
      </c>
      <c r="FF109" s="68">
        <v>0</v>
      </c>
      <c r="FG109" s="68">
        <v>0</v>
      </c>
      <c r="FH109" s="68">
        <v>0</v>
      </c>
      <c r="FI109" s="68">
        <v>0</v>
      </c>
      <c r="FJ109" s="68">
        <v>0</v>
      </c>
      <c r="FK109" s="68">
        <v>-1713795.5756276799</v>
      </c>
      <c r="FL109" s="68">
        <v>0</v>
      </c>
      <c r="FM109" s="68">
        <v>-822316.12</v>
      </c>
      <c r="FN109" s="68">
        <v>0</v>
      </c>
      <c r="FO109" s="68">
        <v>0</v>
      </c>
      <c r="FP109" s="68">
        <v>0</v>
      </c>
      <c r="FQ109" s="68">
        <v>0</v>
      </c>
      <c r="FR109" s="68">
        <v>0</v>
      </c>
      <c r="FS109" s="68">
        <v>0</v>
      </c>
      <c r="FT109" s="68">
        <v>0</v>
      </c>
      <c r="FU109" s="68">
        <v>0</v>
      </c>
      <c r="FV109" s="68">
        <v>0</v>
      </c>
      <c r="FW109" s="68">
        <v>0</v>
      </c>
      <c r="FX109" s="68">
        <v>0</v>
      </c>
      <c r="FY109" s="68">
        <v>0</v>
      </c>
      <c r="FZ109" s="68">
        <v>0</v>
      </c>
      <c r="GA109" s="68">
        <v>0</v>
      </c>
      <c r="GB109" s="68">
        <v>0</v>
      </c>
      <c r="GC109" s="68">
        <v>0</v>
      </c>
      <c r="GD109" s="68">
        <v>0</v>
      </c>
      <c r="GE109" s="68">
        <v>0</v>
      </c>
      <c r="GF109" s="68">
        <v>124991.258420086</v>
      </c>
      <c r="GG109" s="68">
        <v>0</v>
      </c>
      <c r="GH109" s="68">
        <v>-2971.8233312921002</v>
      </c>
      <c r="GI109" s="68">
        <v>0</v>
      </c>
      <c r="GJ109" s="68">
        <v>0</v>
      </c>
      <c r="GK109" s="68">
        <v>0</v>
      </c>
      <c r="GL109" s="68">
        <v>0</v>
      </c>
      <c r="GM109" s="68">
        <v>0</v>
      </c>
      <c r="GN109" s="68">
        <v>0</v>
      </c>
      <c r="GO109" s="68">
        <v>0</v>
      </c>
      <c r="GP109" s="68">
        <v>0</v>
      </c>
      <c r="GQ109" s="68">
        <v>0</v>
      </c>
      <c r="GR109" s="68">
        <v>0</v>
      </c>
      <c r="GS109" s="68">
        <v>0</v>
      </c>
      <c r="GT109" s="68">
        <v>0</v>
      </c>
      <c r="GU109" s="68">
        <v>0</v>
      </c>
      <c r="GV109" s="68">
        <v>0</v>
      </c>
      <c r="GW109" s="68">
        <v>-159898.9</v>
      </c>
      <c r="GX109" s="68">
        <v>0</v>
      </c>
      <c r="GY109" s="68">
        <v>0</v>
      </c>
      <c r="GZ109" s="68">
        <v>0</v>
      </c>
      <c r="HA109" s="68">
        <v>0</v>
      </c>
      <c r="HB109" s="68">
        <v>0</v>
      </c>
      <c r="HC109" s="68">
        <v>0</v>
      </c>
      <c r="HD109" s="68">
        <v>0</v>
      </c>
      <c r="HE109" s="68">
        <v>0</v>
      </c>
      <c r="HF109" s="68">
        <v>0</v>
      </c>
      <c r="HG109" s="68">
        <v>0</v>
      </c>
      <c r="HH109" s="68">
        <v>0</v>
      </c>
      <c r="HI109" s="68">
        <v>0</v>
      </c>
      <c r="HJ109" s="68">
        <v>0</v>
      </c>
      <c r="HK109" s="68">
        <v>0</v>
      </c>
      <c r="HL109" s="68">
        <v>0</v>
      </c>
      <c r="HM109" s="68">
        <v>0</v>
      </c>
      <c r="HN109" s="68">
        <v>0</v>
      </c>
      <c r="HO109" s="68">
        <v>0</v>
      </c>
      <c r="HP109" s="68">
        <v>0</v>
      </c>
      <c r="HQ109" s="68">
        <v>0</v>
      </c>
      <c r="HR109" s="68">
        <v>0</v>
      </c>
      <c r="HS109" s="68">
        <v>0</v>
      </c>
      <c r="HT109" s="68">
        <v>0</v>
      </c>
      <c r="HU109" s="68">
        <v>0</v>
      </c>
      <c r="HV109" s="68">
        <v>0</v>
      </c>
      <c r="HW109" s="68">
        <v>0</v>
      </c>
      <c r="HX109" s="68">
        <v>0</v>
      </c>
      <c r="HY109" s="68">
        <v>0</v>
      </c>
      <c r="HZ109" s="68">
        <v>0</v>
      </c>
      <c r="IA109" s="68">
        <v>0</v>
      </c>
      <c r="IB109" s="68">
        <v>0</v>
      </c>
      <c r="IC109" s="68">
        <v>0</v>
      </c>
      <c r="ID109" s="68">
        <v>0</v>
      </c>
      <c r="IE109" s="68">
        <v>0</v>
      </c>
      <c r="IF109" s="68">
        <v>0</v>
      </c>
      <c r="IG109" s="68">
        <v>0</v>
      </c>
      <c r="IH109" s="68">
        <v>0</v>
      </c>
      <c r="II109" s="68">
        <v>0</v>
      </c>
      <c r="IJ109" s="68">
        <v>0</v>
      </c>
      <c r="IK109" s="68">
        <v>0</v>
      </c>
      <c r="IL109" s="68">
        <v>0</v>
      </c>
      <c r="IM109" s="68">
        <v>0</v>
      </c>
      <c r="IN109" s="68">
        <v>0</v>
      </c>
      <c r="IO109" s="68">
        <v>0</v>
      </c>
      <c r="IP109" s="68">
        <v>0</v>
      </c>
      <c r="IQ109" s="68">
        <v>0</v>
      </c>
      <c r="IR109" s="68">
        <v>0</v>
      </c>
      <c r="IS109" s="68">
        <v>0</v>
      </c>
      <c r="IT109" s="68">
        <v>0</v>
      </c>
      <c r="IU109" s="68">
        <v>0</v>
      </c>
      <c r="IV109" s="68">
        <v>0</v>
      </c>
      <c r="IW109" s="68">
        <v>0</v>
      </c>
      <c r="IX109" s="68">
        <v>0</v>
      </c>
      <c r="IY109" s="68">
        <v>0</v>
      </c>
      <c r="IZ109" s="68">
        <v>0</v>
      </c>
      <c r="JA109" s="68">
        <v>0</v>
      </c>
      <c r="JB109" s="68">
        <v>0</v>
      </c>
      <c r="JC109" s="68">
        <v>0</v>
      </c>
      <c r="JD109" s="68">
        <v>0</v>
      </c>
      <c r="JE109" s="68">
        <v>0</v>
      </c>
      <c r="JF109" s="68">
        <v>0</v>
      </c>
      <c r="JG109" s="68">
        <v>0</v>
      </c>
      <c r="JH109" s="68">
        <v>0</v>
      </c>
      <c r="JI109" s="68">
        <v>0</v>
      </c>
      <c r="JJ109" s="68">
        <v>0</v>
      </c>
      <c r="JK109" s="68">
        <v>0</v>
      </c>
      <c r="JL109" s="68">
        <v>0</v>
      </c>
      <c r="JM109" s="68">
        <v>0</v>
      </c>
      <c r="JN109" s="68">
        <v>0</v>
      </c>
      <c r="JO109" s="68">
        <v>0</v>
      </c>
      <c r="JP109" s="68">
        <v>0</v>
      </c>
      <c r="JQ109" s="68">
        <v>0</v>
      </c>
      <c r="JR109" s="68">
        <v>0</v>
      </c>
      <c r="JS109" s="68">
        <v>0</v>
      </c>
      <c r="JT109" s="68">
        <v>0</v>
      </c>
      <c r="JU109" s="68">
        <v>0</v>
      </c>
      <c r="JV109" s="68">
        <v>0</v>
      </c>
      <c r="JW109" s="68">
        <v>0</v>
      </c>
      <c r="JX109" s="68">
        <v>0</v>
      </c>
      <c r="JY109" s="68">
        <v>0</v>
      </c>
      <c r="JZ109" s="68">
        <v>0</v>
      </c>
      <c r="KA109" s="68">
        <v>0</v>
      </c>
      <c r="KB109" s="68">
        <v>0</v>
      </c>
      <c r="KC109" s="68">
        <v>0</v>
      </c>
      <c r="KD109" s="68">
        <v>0</v>
      </c>
      <c r="KE109" s="68">
        <v>0</v>
      </c>
      <c r="KF109" s="68">
        <v>0</v>
      </c>
      <c r="KG109" s="68">
        <v>0</v>
      </c>
      <c r="KH109" s="68">
        <v>0</v>
      </c>
      <c r="KI109" s="68">
        <v>0</v>
      </c>
      <c r="KJ109" s="68">
        <v>0</v>
      </c>
      <c r="KK109" s="68">
        <v>0</v>
      </c>
      <c r="KL109" s="68">
        <v>0</v>
      </c>
      <c r="KM109" s="68">
        <v>0</v>
      </c>
      <c r="KN109" s="68">
        <v>0</v>
      </c>
      <c r="KO109" s="68">
        <v>0</v>
      </c>
      <c r="KP109" s="68">
        <v>0</v>
      </c>
      <c r="KQ109" s="68">
        <v>0</v>
      </c>
      <c r="KR109" s="68">
        <v>0</v>
      </c>
      <c r="KS109" s="68">
        <v>0</v>
      </c>
      <c r="KT109" s="68">
        <v>0</v>
      </c>
      <c r="KU109" s="68">
        <v>0</v>
      </c>
      <c r="KV109" s="68">
        <v>0</v>
      </c>
      <c r="KW109" s="68">
        <v>0</v>
      </c>
      <c r="KX109" s="68">
        <v>0</v>
      </c>
      <c r="KY109" s="68">
        <v>0</v>
      </c>
      <c r="KZ109" s="68">
        <v>0</v>
      </c>
      <c r="LA109" s="68">
        <v>0</v>
      </c>
      <c r="LB109" s="105"/>
    </row>
    <row r="110" spans="1:314" hidden="1" x14ac:dyDescent="0.65">
      <c r="A110" s="11">
        <v>1</v>
      </c>
      <c r="B110" s="19">
        <v>101</v>
      </c>
      <c r="C110" s="33" t="s">
        <v>755</v>
      </c>
      <c r="D110" s="9" t="s">
        <v>879</v>
      </c>
      <c r="E110" s="9" t="s">
        <v>880</v>
      </c>
      <c r="F110" s="68">
        <v>2446812.3851806498</v>
      </c>
      <c r="G110" s="68">
        <v>0</v>
      </c>
      <c r="H110" s="68">
        <v>0</v>
      </c>
      <c r="I110" s="68">
        <v>0</v>
      </c>
      <c r="J110" s="68">
        <v>0</v>
      </c>
      <c r="K110" s="68">
        <v>0</v>
      </c>
      <c r="L110" s="68">
        <v>0</v>
      </c>
      <c r="M110" s="68">
        <v>0</v>
      </c>
      <c r="N110" s="68">
        <v>0</v>
      </c>
      <c r="O110" s="68">
        <v>0</v>
      </c>
      <c r="P110" s="68">
        <v>0</v>
      </c>
      <c r="Q110" s="68">
        <v>0</v>
      </c>
      <c r="R110" s="68">
        <v>0</v>
      </c>
      <c r="S110" s="68">
        <v>0</v>
      </c>
      <c r="T110" s="68">
        <v>0</v>
      </c>
      <c r="U110" s="68">
        <v>0</v>
      </c>
      <c r="V110" s="68">
        <v>0</v>
      </c>
      <c r="W110" s="68">
        <v>0</v>
      </c>
      <c r="X110" s="68">
        <v>0</v>
      </c>
      <c r="Y110" s="68">
        <v>0</v>
      </c>
      <c r="Z110" s="68">
        <v>0</v>
      </c>
      <c r="AA110" s="68">
        <v>0</v>
      </c>
      <c r="AB110" s="68">
        <v>0</v>
      </c>
      <c r="AC110" s="68">
        <v>0</v>
      </c>
      <c r="AD110" s="68">
        <v>0</v>
      </c>
      <c r="AE110" s="68">
        <v>0</v>
      </c>
      <c r="AF110" s="68">
        <v>0</v>
      </c>
      <c r="AG110" s="68">
        <v>0</v>
      </c>
      <c r="AH110" s="68">
        <v>0</v>
      </c>
      <c r="AI110" s="68">
        <v>0</v>
      </c>
      <c r="AJ110" s="68">
        <v>0</v>
      </c>
      <c r="AK110" s="68">
        <v>0</v>
      </c>
      <c r="AL110" s="68">
        <v>0</v>
      </c>
      <c r="AM110" s="68">
        <v>0</v>
      </c>
      <c r="AN110" s="68">
        <v>0</v>
      </c>
      <c r="AO110" s="68">
        <v>0</v>
      </c>
      <c r="AP110" s="68">
        <v>0</v>
      </c>
      <c r="AQ110" s="68">
        <v>0</v>
      </c>
      <c r="AR110" s="68">
        <v>0</v>
      </c>
      <c r="AS110" s="68">
        <v>0</v>
      </c>
      <c r="AT110" s="68">
        <v>0</v>
      </c>
      <c r="AU110" s="68">
        <v>0</v>
      </c>
      <c r="AV110" s="68">
        <v>0</v>
      </c>
      <c r="AW110" s="68">
        <v>0</v>
      </c>
      <c r="AX110" s="68">
        <v>0</v>
      </c>
      <c r="AY110" s="68">
        <v>0</v>
      </c>
      <c r="AZ110" s="68">
        <v>0</v>
      </c>
      <c r="BA110" s="68">
        <v>0</v>
      </c>
      <c r="BB110" s="68">
        <v>0</v>
      </c>
      <c r="BC110" s="68">
        <v>0</v>
      </c>
      <c r="BD110" s="68">
        <v>0</v>
      </c>
      <c r="BE110" s="68">
        <v>0</v>
      </c>
      <c r="BF110" s="68">
        <v>0</v>
      </c>
      <c r="BG110" s="68">
        <v>0</v>
      </c>
      <c r="BH110" s="68">
        <v>0</v>
      </c>
      <c r="BI110" s="68">
        <v>0</v>
      </c>
      <c r="BJ110" s="68">
        <v>0</v>
      </c>
      <c r="BK110" s="68">
        <v>0</v>
      </c>
      <c r="BL110" s="68">
        <v>0</v>
      </c>
      <c r="BM110" s="68">
        <v>0</v>
      </c>
      <c r="BN110" s="68">
        <v>0</v>
      </c>
      <c r="BO110" s="68">
        <v>0</v>
      </c>
      <c r="BP110" s="68">
        <v>0</v>
      </c>
      <c r="BQ110" s="68">
        <v>0</v>
      </c>
      <c r="BR110" s="68">
        <v>0</v>
      </c>
      <c r="BS110" s="68">
        <v>0</v>
      </c>
      <c r="BT110" s="68">
        <v>0</v>
      </c>
      <c r="BU110" s="68">
        <v>0</v>
      </c>
      <c r="BV110" s="68">
        <v>0</v>
      </c>
      <c r="BW110" s="68">
        <v>0</v>
      </c>
      <c r="BX110" s="68">
        <v>0</v>
      </c>
      <c r="BY110" s="68">
        <v>0</v>
      </c>
      <c r="BZ110" s="68">
        <v>0</v>
      </c>
      <c r="CA110" s="68">
        <v>0</v>
      </c>
      <c r="CB110" s="68">
        <v>0</v>
      </c>
      <c r="CC110" s="68">
        <v>0</v>
      </c>
      <c r="CD110" s="68">
        <v>0</v>
      </c>
      <c r="CE110" s="68">
        <v>0</v>
      </c>
      <c r="CF110" s="68">
        <v>0</v>
      </c>
      <c r="CG110" s="68">
        <v>0</v>
      </c>
      <c r="CH110" s="68">
        <v>0</v>
      </c>
      <c r="CI110" s="68">
        <v>0</v>
      </c>
      <c r="CJ110" s="68">
        <v>0</v>
      </c>
      <c r="CK110" s="68">
        <v>0</v>
      </c>
      <c r="CL110" s="68">
        <v>0</v>
      </c>
      <c r="CM110" s="68">
        <v>0</v>
      </c>
      <c r="CN110" s="68">
        <v>0</v>
      </c>
      <c r="CO110" s="68">
        <v>0</v>
      </c>
      <c r="CP110" s="68">
        <v>0</v>
      </c>
      <c r="CQ110" s="68">
        <v>0</v>
      </c>
      <c r="CR110" s="68">
        <v>0</v>
      </c>
      <c r="CS110" s="68">
        <v>0</v>
      </c>
      <c r="CT110" s="68">
        <v>0</v>
      </c>
      <c r="CU110" s="68">
        <v>0</v>
      </c>
      <c r="CV110" s="68">
        <v>0</v>
      </c>
      <c r="CW110" s="68">
        <v>0</v>
      </c>
      <c r="CX110" s="68">
        <v>0</v>
      </c>
      <c r="CY110" s="68">
        <v>0</v>
      </c>
      <c r="CZ110" s="68">
        <v>0</v>
      </c>
      <c r="DA110" s="68">
        <v>0</v>
      </c>
      <c r="DB110" s="68">
        <v>0</v>
      </c>
      <c r="DC110" s="68">
        <v>0</v>
      </c>
      <c r="DD110" s="68">
        <v>0</v>
      </c>
      <c r="DE110" s="68">
        <v>0</v>
      </c>
      <c r="DF110" s="68">
        <v>0</v>
      </c>
      <c r="DG110" s="68">
        <v>0</v>
      </c>
      <c r="DH110" s="68">
        <v>0</v>
      </c>
      <c r="DI110" s="68">
        <v>0</v>
      </c>
      <c r="DJ110" s="68">
        <v>0</v>
      </c>
      <c r="DK110" s="68">
        <v>0</v>
      </c>
      <c r="DL110" s="68">
        <v>0</v>
      </c>
      <c r="DM110" s="68">
        <v>0</v>
      </c>
      <c r="DN110" s="68">
        <v>0</v>
      </c>
      <c r="DO110" s="68">
        <v>0</v>
      </c>
      <c r="DP110" s="68">
        <v>0</v>
      </c>
      <c r="DQ110" s="68">
        <v>0</v>
      </c>
      <c r="DR110" s="68">
        <v>0</v>
      </c>
      <c r="DS110" s="68">
        <v>0</v>
      </c>
      <c r="DT110" s="68">
        <v>0</v>
      </c>
      <c r="DU110" s="68">
        <v>0</v>
      </c>
      <c r="DV110" s="68">
        <v>0</v>
      </c>
      <c r="DW110" s="68">
        <v>0</v>
      </c>
      <c r="DX110" s="68">
        <v>0</v>
      </c>
      <c r="DY110" s="68">
        <v>0</v>
      </c>
      <c r="DZ110" s="68">
        <v>0</v>
      </c>
      <c r="EA110" s="68">
        <v>0</v>
      </c>
      <c r="EB110" s="68">
        <v>0</v>
      </c>
      <c r="EC110" s="68">
        <v>0</v>
      </c>
      <c r="ED110" s="68">
        <v>0</v>
      </c>
      <c r="EE110" s="68">
        <v>0</v>
      </c>
      <c r="EF110" s="68">
        <v>0</v>
      </c>
      <c r="EG110" s="68">
        <v>0</v>
      </c>
      <c r="EH110" s="68">
        <v>0</v>
      </c>
      <c r="EI110" s="68">
        <v>0</v>
      </c>
      <c r="EJ110" s="68">
        <v>0</v>
      </c>
      <c r="EK110" s="68">
        <v>0</v>
      </c>
      <c r="EL110" s="68">
        <v>0</v>
      </c>
      <c r="EM110" s="68">
        <v>0</v>
      </c>
      <c r="EN110" s="68">
        <v>0</v>
      </c>
      <c r="EO110" s="68">
        <v>0</v>
      </c>
      <c r="EP110" s="68">
        <v>0</v>
      </c>
      <c r="EQ110" s="68">
        <v>0</v>
      </c>
      <c r="ER110" s="68">
        <v>0</v>
      </c>
      <c r="ES110" s="68">
        <v>0</v>
      </c>
      <c r="ET110" s="68">
        <v>0</v>
      </c>
      <c r="EU110" s="68">
        <v>0</v>
      </c>
      <c r="EV110" s="68">
        <v>0</v>
      </c>
      <c r="EW110" s="68">
        <v>0</v>
      </c>
      <c r="EX110" s="68">
        <v>0</v>
      </c>
      <c r="EY110" s="68">
        <v>0</v>
      </c>
      <c r="EZ110" s="68">
        <v>0</v>
      </c>
      <c r="FA110" s="68">
        <v>0</v>
      </c>
      <c r="FB110" s="68">
        <v>0</v>
      </c>
      <c r="FC110" s="68">
        <v>0</v>
      </c>
      <c r="FD110" s="68">
        <v>0</v>
      </c>
      <c r="FE110" s="68">
        <v>0</v>
      </c>
      <c r="FF110" s="68">
        <v>0</v>
      </c>
      <c r="FG110" s="68">
        <v>0</v>
      </c>
      <c r="FH110" s="68">
        <v>0</v>
      </c>
      <c r="FI110" s="68">
        <v>0</v>
      </c>
      <c r="FJ110" s="68">
        <v>0</v>
      </c>
      <c r="FK110" s="68">
        <v>2446812.3851806498</v>
      </c>
      <c r="FL110" s="68">
        <v>0</v>
      </c>
      <c r="FM110" s="68">
        <v>0</v>
      </c>
      <c r="FN110" s="68">
        <v>0</v>
      </c>
      <c r="FO110" s="68">
        <v>0</v>
      </c>
      <c r="FP110" s="68">
        <v>0</v>
      </c>
      <c r="FQ110" s="68">
        <v>0</v>
      </c>
      <c r="FR110" s="68">
        <v>0</v>
      </c>
      <c r="FS110" s="68">
        <v>0</v>
      </c>
      <c r="FT110" s="68">
        <v>0</v>
      </c>
      <c r="FU110" s="68">
        <v>0</v>
      </c>
      <c r="FV110" s="68">
        <v>0</v>
      </c>
      <c r="FW110" s="68">
        <v>0</v>
      </c>
      <c r="FX110" s="68">
        <v>0</v>
      </c>
      <c r="FY110" s="68">
        <v>0</v>
      </c>
      <c r="FZ110" s="68">
        <v>0</v>
      </c>
      <c r="GA110" s="68">
        <v>0</v>
      </c>
      <c r="GB110" s="68">
        <v>0</v>
      </c>
      <c r="GC110" s="68">
        <v>0</v>
      </c>
      <c r="GD110" s="68">
        <v>0</v>
      </c>
      <c r="GE110" s="68">
        <v>0</v>
      </c>
      <c r="GF110" s="68">
        <v>0</v>
      </c>
      <c r="GG110" s="68">
        <v>0</v>
      </c>
      <c r="GH110" s="68">
        <v>0</v>
      </c>
      <c r="GI110" s="68">
        <v>0</v>
      </c>
      <c r="GJ110" s="68">
        <v>0</v>
      </c>
      <c r="GK110" s="68">
        <v>0</v>
      </c>
      <c r="GL110" s="68">
        <v>0</v>
      </c>
      <c r="GM110" s="68">
        <v>0</v>
      </c>
      <c r="GN110" s="68">
        <v>0</v>
      </c>
      <c r="GO110" s="68">
        <v>0</v>
      </c>
      <c r="GP110" s="68">
        <v>0</v>
      </c>
      <c r="GQ110" s="68">
        <v>0</v>
      </c>
      <c r="GR110" s="68">
        <v>0</v>
      </c>
      <c r="GS110" s="68">
        <v>0</v>
      </c>
      <c r="GT110" s="68">
        <v>0</v>
      </c>
      <c r="GU110" s="68">
        <v>0</v>
      </c>
      <c r="GV110" s="68">
        <v>0</v>
      </c>
      <c r="GW110" s="68">
        <v>0</v>
      </c>
      <c r="GX110" s="68">
        <v>0</v>
      </c>
      <c r="GY110" s="68">
        <v>0</v>
      </c>
      <c r="GZ110" s="68">
        <v>0</v>
      </c>
      <c r="HA110" s="68">
        <v>0</v>
      </c>
      <c r="HB110" s="68">
        <v>0</v>
      </c>
      <c r="HC110" s="68">
        <v>0</v>
      </c>
      <c r="HD110" s="68">
        <v>0</v>
      </c>
      <c r="HE110" s="68">
        <v>0</v>
      </c>
      <c r="HF110" s="68">
        <v>0</v>
      </c>
      <c r="HG110" s="68">
        <v>0</v>
      </c>
      <c r="HH110" s="68">
        <v>0</v>
      </c>
      <c r="HI110" s="68">
        <v>0</v>
      </c>
      <c r="HJ110" s="68">
        <v>0</v>
      </c>
      <c r="HK110" s="68">
        <v>0</v>
      </c>
      <c r="HL110" s="68">
        <v>0</v>
      </c>
      <c r="HM110" s="68">
        <v>0</v>
      </c>
      <c r="HN110" s="68">
        <v>0</v>
      </c>
      <c r="HO110" s="68">
        <v>0</v>
      </c>
      <c r="HP110" s="68">
        <v>0</v>
      </c>
      <c r="HQ110" s="68">
        <v>0</v>
      </c>
      <c r="HR110" s="68">
        <v>0</v>
      </c>
      <c r="HS110" s="68">
        <v>0</v>
      </c>
      <c r="HT110" s="68">
        <v>0</v>
      </c>
      <c r="HU110" s="68">
        <v>0</v>
      </c>
      <c r="HV110" s="68">
        <v>0</v>
      </c>
      <c r="HW110" s="68">
        <v>0</v>
      </c>
      <c r="HX110" s="68">
        <v>0</v>
      </c>
      <c r="HY110" s="68">
        <v>0</v>
      </c>
      <c r="HZ110" s="68">
        <v>0</v>
      </c>
      <c r="IA110" s="68">
        <v>0</v>
      </c>
      <c r="IB110" s="68">
        <v>0</v>
      </c>
      <c r="IC110" s="68">
        <v>0</v>
      </c>
      <c r="ID110" s="68">
        <v>0</v>
      </c>
      <c r="IE110" s="68">
        <v>0</v>
      </c>
      <c r="IF110" s="68">
        <v>0</v>
      </c>
      <c r="IG110" s="68">
        <v>0</v>
      </c>
      <c r="IH110" s="68">
        <v>0</v>
      </c>
      <c r="II110" s="68">
        <v>0</v>
      </c>
      <c r="IJ110" s="68">
        <v>0</v>
      </c>
      <c r="IK110" s="68">
        <v>0</v>
      </c>
      <c r="IL110" s="68">
        <v>0</v>
      </c>
      <c r="IM110" s="68">
        <v>0</v>
      </c>
      <c r="IN110" s="68">
        <v>0</v>
      </c>
      <c r="IO110" s="68">
        <v>0</v>
      </c>
      <c r="IP110" s="68">
        <v>0</v>
      </c>
      <c r="IQ110" s="68">
        <v>0</v>
      </c>
      <c r="IR110" s="68">
        <v>0</v>
      </c>
      <c r="IS110" s="68">
        <v>0</v>
      </c>
      <c r="IT110" s="68">
        <v>0</v>
      </c>
      <c r="IU110" s="68">
        <v>0</v>
      </c>
      <c r="IV110" s="68">
        <v>0</v>
      </c>
      <c r="IW110" s="68">
        <v>0</v>
      </c>
      <c r="IX110" s="68">
        <v>0</v>
      </c>
      <c r="IY110" s="68">
        <v>0</v>
      </c>
      <c r="IZ110" s="68">
        <v>0</v>
      </c>
      <c r="JA110" s="68">
        <v>0</v>
      </c>
      <c r="JB110" s="68">
        <v>0</v>
      </c>
      <c r="JC110" s="68">
        <v>0</v>
      </c>
      <c r="JD110" s="68">
        <v>0</v>
      </c>
      <c r="JE110" s="68">
        <v>0</v>
      </c>
      <c r="JF110" s="68">
        <v>0</v>
      </c>
      <c r="JG110" s="68">
        <v>0</v>
      </c>
      <c r="JH110" s="68">
        <v>0</v>
      </c>
      <c r="JI110" s="68">
        <v>0</v>
      </c>
      <c r="JJ110" s="68">
        <v>0</v>
      </c>
      <c r="JK110" s="68">
        <v>0</v>
      </c>
      <c r="JL110" s="68">
        <v>0</v>
      </c>
      <c r="JM110" s="68">
        <v>0</v>
      </c>
      <c r="JN110" s="68">
        <v>0</v>
      </c>
      <c r="JO110" s="68">
        <v>0</v>
      </c>
      <c r="JP110" s="68">
        <v>0</v>
      </c>
      <c r="JQ110" s="68">
        <v>0</v>
      </c>
      <c r="JR110" s="68">
        <v>0</v>
      </c>
      <c r="JS110" s="68">
        <v>0</v>
      </c>
      <c r="JT110" s="68">
        <v>0</v>
      </c>
      <c r="JU110" s="68">
        <v>0</v>
      </c>
      <c r="JV110" s="68">
        <v>0</v>
      </c>
      <c r="JW110" s="68">
        <v>0</v>
      </c>
      <c r="JX110" s="68">
        <v>0</v>
      </c>
      <c r="JY110" s="68">
        <v>0</v>
      </c>
      <c r="JZ110" s="68">
        <v>0</v>
      </c>
      <c r="KA110" s="68">
        <v>0</v>
      </c>
      <c r="KB110" s="68">
        <v>0</v>
      </c>
      <c r="KC110" s="68">
        <v>0</v>
      </c>
      <c r="KD110" s="68">
        <v>0</v>
      </c>
      <c r="KE110" s="68">
        <v>0</v>
      </c>
      <c r="KF110" s="68">
        <v>0</v>
      </c>
      <c r="KG110" s="68">
        <v>0</v>
      </c>
      <c r="KH110" s="68">
        <v>0</v>
      </c>
      <c r="KI110" s="68">
        <v>0</v>
      </c>
      <c r="KJ110" s="68">
        <v>0</v>
      </c>
      <c r="KK110" s="68">
        <v>0</v>
      </c>
      <c r="KL110" s="68">
        <v>0</v>
      </c>
      <c r="KM110" s="68">
        <v>0</v>
      </c>
      <c r="KN110" s="68">
        <v>0</v>
      </c>
      <c r="KO110" s="68">
        <v>0</v>
      </c>
      <c r="KP110" s="68">
        <v>0</v>
      </c>
      <c r="KQ110" s="68">
        <v>0</v>
      </c>
      <c r="KR110" s="68">
        <v>0</v>
      </c>
      <c r="KS110" s="68">
        <v>0</v>
      </c>
      <c r="KT110" s="68">
        <v>0</v>
      </c>
      <c r="KU110" s="68">
        <v>0</v>
      </c>
      <c r="KV110" s="68">
        <v>0</v>
      </c>
      <c r="KW110" s="68">
        <v>0</v>
      </c>
      <c r="KX110" s="68">
        <v>0</v>
      </c>
      <c r="KY110" s="68">
        <v>0</v>
      </c>
      <c r="KZ110" s="68">
        <v>0</v>
      </c>
      <c r="LA110" s="68">
        <v>0</v>
      </c>
      <c r="LB110" s="105"/>
    </row>
    <row r="111" spans="1:314" hidden="1" x14ac:dyDescent="0.65">
      <c r="A111" s="11">
        <v>1</v>
      </c>
      <c r="B111" s="19">
        <v>102</v>
      </c>
      <c r="C111" s="33" t="s">
        <v>755</v>
      </c>
      <c r="D111" s="9" t="s">
        <v>881</v>
      </c>
      <c r="E111" s="9" t="s">
        <v>882</v>
      </c>
      <c r="F111" s="68">
        <v>685.80919542757704</v>
      </c>
      <c r="G111" s="68">
        <v>0</v>
      </c>
      <c r="H111" s="68">
        <v>0</v>
      </c>
      <c r="I111" s="68">
        <v>0</v>
      </c>
      <c r="J111" s="68">
        <v>0</v>
      </c>
      <c r="K111" s="68">
        <v>0</v>
      </c>
      <c r="L111" s="68">
        <v>0</v>
      </c>
      <c r="M111" s="68">
        <v>0</v>
      </c>
      <c r="N111" s="68">
        <v>0</v>
      </c>
      <c r="O111" s="68">
        <v>0</v>
      </c>
      <c r="P111" s="68">
        <v>0</v>
      </c>
      <c r="Q111" s="68">
        <v>0</v>
      </c>
      <c r="R111" s="68">
        <v>0</v>
      </c>
      <c r="S111" s="68">
        <v>0</v>
      </c>
      <c r="T111" s="68">
        <v>0</v>
      </c>
      <c r="U111" s="68">
        <v>0</v>
      </c>
      <c r="V111" s="68">
        <v>0</v>
      </c>
      <c r="W111" s="68">
        <v>0</v>
      </c>
      <c r="X111" s="68">
        <v>0</v>
      </c>
      <c r="Y111" s="68">
        <v>0</v>
      </c>
      <c r="Z111" s="68">
        <v>0</v>
      </c>
      <c r="AA111" s="68">
        <v>0</v>
      </c>
      <c r="AB111" s="68">
        <v>0</v>
      </c>
      <c r="AC111" s="68">
        <v>0</v>
      </c>
      <c r="AD111" s="68">
        <v>0</v>
      </c>
      <c r="AE111" s="68">
        <v>0</v>
      </c>
      <c r="AF111" s="68">
        <v>0</v>
      </c>
      <c r="AG111" s="68">
        <v>0</v>
      </c>
      <c r="AH111" s="68">
        <v>0</v>
      </c>
      <c r="AI111" s="68">
        <v>0</v>
      </c>
      <c r="AJ111" s="68">
        <v>0</v>
      </c>
      <c r="AK111" s="68">
        <v>0</v>
      </c>
      <c r="AL111" s="68">
        <v>0</v>
      </c>
      <c r="AM111" s="68">
        <v>0</v>
      </c>
      <c r="AN111" s="68">
        <v>0</v>
      </c>
      <c r="AO111" s="68">
        <v>0</v>
      </c>
      <c r="AP111" s="68">
        <v>0</v>
      </c>
      <c r="AQ111" s="68">
        <v>0</v>
      </c>
      <c r="AR111" s="68">
        <v>0</v>
      </c>
      <c r="AS111" s="68">
        <v>0</v>
      </c>
      <c r="AT111" s="68">
        <v>0</v>
      </c>
      <c r="AU111" s="68">
        <v>0</v>
      </c>
      <c r="AV111" s="68">
        <v>0</v>
      </c>
      <c r="AW111" s="68">
        <v>0</v>
      </c>
      <c r="AX111" s="68">
        <v>0</v>
      </c>
      <c r="AY111" s="68">
        <v>0</v>
      </c>
      <c r="AZ111" s="68">
        <v>0</v>
      </c>
      <c r="BA111" s="68">
        <v>0</v>
      </c>
      <c r="BB111" s="68">
        <v>0</v>
      </c>
      <c r="BC111" s="68">
        <v>0</v>
      </c>
      <c r="BD111" s="68">
        <v>0</v>
      </c>
      <c r="BE111" s="68">
        <v>0</v>
      </c>
      <c r="BF111" s="68">
        <v>0</v>
      </c>
      <c r="BG111" s="68">
        <v>0</v>
      </c>
      <c r="BH111" s="68">
        <v>0</v>
      </c>
      <c r="BI111" s="68">
        <v>0</v>
      </c>
      <c r="BJ111" s="68">
        <v>0</v>
      </c>
      <c r="BK111" s="68">
        <v>0</v>
      </c>
      <c r="BL111" s="68">
        <v>0</v>
      </c>
      <c r="BM111" s="68">
        <v>0</v>
      </c>
      <c r="BN111" s="68">
        <v>0</v>
      </c>
      <c r="BO111" s="68">
        <v>0</v>
      </c>
      <c r="BP111" s="68">
        <v>0</v>
      </c>
      <c r="BQ111" s="68">
        <v>0</v>
      </c>
      <c r="BR111" s="68">
        <v>0</v>
      </c>
      <c r="BS111" s="68">
        <v>0</v>
      </c>
      <c r="BT111" s="68">
        <v>0</v>
      </c>
      <c r="BU111" s="68">
        <v>0</v>
      </c>
      <c r="BV111" s="68">
        <v>0</v>
      </c>
      <c r="BW111" s="68">
        <v>0</v>
      </c>
      <c r="BX111" s="68">
        <v>0</v>
      </c>
      <c r="BY111" s="68">
        <v>0</v>
      </c>
      <c r="BZ111" s="68">
        <v>0</v>
      </c>
      <c r="CA111" s="68">
        <v>0</v>
      </c>
      <c r="CB111" s="68">
        <v>0</v>
      </c>
      <c r="CC111" s="68">
        <v>0</v>
      </c>
      <c r="CD111" s="68">
        <v>0</v>
      </c>
      <c r="CE111" s="68">
        <v>0</v>
      </c>
      <c r="CF111" s="68">
        <v>0</v>
      </c>
      <c r="CG111" s="68">
        <v>0</v>
      </c>
      <c r="CH111" s="68">
        <v>0</v>
      </c>
      <c r="CI111" s="68">
        <v>0</v>
      </c>
      <c r="CJ111" s="68">
        <v>0</v>
      </c>
      <c r="CK111" s="68">
        <v>0</v>
      </c>
      <c r="CL111" s="68">
        <v>0</v>
      </c>
      <c r="CM111" s="68">
        <v>0</v>
      </c>
      <c r="CN111" s="68">
        <v>0</v>
      </c>
      <c r="CO111" s="68">
        <v>0</v>
      </c>
      <c r="CP111" s="68">
        <v>0</v>
      </c>
      <c r="CQ111" s="68">
        <v>0</v>
      </c>
      <c r="CR111" s="68">
        <v>0</v>
      </c>
      <c r="CS111" s="68">
        <v>0</v>
      </c>
      <c r="CT111" s="68">
        <v>0</v>
      </c>
      <c r="CU111" s="68">
        <v>0</v>
      </c>
      <c r="CV111" s="68">
        <v>0</v>
      </c>
      <c r="CW111" s="68">
        <v>0</v>
      </c>
      <c r="CX111" s="68">
        <v>0</v>
      </c>
      <c r="CY111" s="68">
        <v>0</v>
      </c>
      <c r="CZ111" s="68">
        <v>0</v>
      </c>
      <c r="DA111" s="68">
        <v>0</v>
      </c>
      <c r="DB111" s="68">
        <v>0</v>
      </c>
      <c r="DC111" s="68">
        <v>0</v>
      </c>
      <c r="DD111" s="68">
        <v>0</v>
      </c>
      <c r="DE111" s="68">
        <v>0</v>
      </c>
      <c r="DF111" s="68">
        <v>0</v>
      </c>
      <c r="DG111" s="68">
        <v>0</v>
      </c>
      <c r="DH111" s="68">
        <v>0</v>
      </c>
      <c r="DI111" s="68">
        <v>0</v>
      </c>
      <c r="DJ111" s="68">
        <v>0</v>
      </c>
      <c r="DK111" s="68">
        <v>0</v>
      </c>
      <c r="DL111" s="68">
        <v>0</v>
      </c>
      <c r="DM111" s="68">
        <v>0</v>
      </c>
      <c r="DN111" s="68">
        <v>0</v>
      </c>
      <c r="DO111" s="68">
        <v>0</v>
      </c>
      <c r="DP111" s="68">
        <v>0</v>
      </c>
      <c r="DQ111" s="68">
        <v>0</v>
      </c>
      <c r="DR111" s="68">
        <v>0</v>
      </c>
      <c r="DS111" s="68">
        <v>0</v>
      </c>
      <c r="DT111" s="68">
        <v>0</v>
      </c>
      <c r="DU111" s="68">
        <v>0</v>
      </c>
      <c r="DV111" s="68">
        <v>0</v>
      </c>
      <c r="DW111" s="68">
        <v>0</v>
      </c>
      <c r="DX111" s="68">
        <v>0</v>
      </c>
      <c r="DY111" s="68">
        <v>0</v>
      </c>
      <c r="DZ111" s="68">
        <v>0</v>
      </c>
      <c r="EA111" s="68">
        <v>0</v>
      </c>
      <c r="EB111" s="68">
        <v>0</v>
      </c>
      <c r="EC111" s="68">
        <v>0</v>
      </c>
      <c r="ED111" s="68">
        <v>0</v>
      </c>
      <c r="EE111" s="68">
        <v>0</v>
      </c>
      <c r="EF111" s="68">
        <v>0</v>
      </c>
      <c r="EG111" s="68">
        <v>0</v>
      </c>
      <c r="EH111" s="68">
        <v>0</v>
      </c>
      <c r="EI111" s="68">
        <v>0</v>
      </c>
      <c r="EJ111" s="68">
        <v>0</v>
      </c>
      <c r="EK111" s="68">
        <v>0</v>
      </c>
      <c r="EL111" s="68">
        <v>0</v>
      </c>
      <c r="EM111" s="68">
        <v>0</v>
      </c>
      <c r="EN111" s="68">
        <v>0</v>
      </c>
      <c r="EO111" s="68">
        <v>0</v>
      </c>
      <c r="EP111" s="68">
        <v>0</v>
      </c>
      <c r="EQ111" s="68">
        <v>0</v>
      </c>
      <c r="ER111" s="68">
        <v>0</v>
      </c>
      <c r="ES111" s="68">
        <v>0</v>
      </c>
      <c r="ET111" s="68">
        <v>0</v>
      </c>
      <c r="EU111" s="68">
        <v>0</v>
      </c>
      <c r="EV111" s="68">
        <v>0</v>
      </c>
      <c r="EW111" s="68">
        <v>0</v>
      </c>
      <c r="EX111" s="68">
        <v>640.84303637512403</v>
      </c>
      <c r="EY111" s="68">
        <v>0</v>
      </c>
      <c r="EZ111" s="68">
        <v>0</v>
      </c>
      <c r="FA111" s="68">
        <v>0</v>
      </c>
      <c r="FB111" s="68">
        <v>0</v>
      </c>
      <c r="FC111" s="68">
        <v>44.966159052453499</v>
      </c>
      <c r="FD111" s="68">
        <v>0</v>
      </c>
      <c r="FE111" s="68">
        <v>0</v>
      </c>
      <c r="FF111" s="68">
        <v>0</v>
      </c>
      <c r="FG111" s="68">
        <v>0</v>
      </c>
      <c r="FH111" s="68">
        <v>0</v>
      </c>
      <c r="FI111" s="68">
        <v>0</v>
      </c>
      <c r="FJ111" s="68">
        <v>0</v>
      </c>
      <c r="FK111" s="68">
        <v>0</v>
      </c>
      <c r="FL111" s="68">
        <v>0</v>
      </c>
      <c r="FM111" s="68">
        <v>0</v>
      </c>
      <c r="FN111" s="68">
        <v>0</v>
      </c>
      <c r="FO111" s="68">
        <v>0</v>
      </c>
      <c r="FP111" s="68">
        <v>0</v>
      </c>
      <c r="FQ111" s="68">
        <v>0</v>
      </c>
      <c r="FR111" s="68">
        <v>0</v>
      </c>
      <c r="FS111" s="68">
        <v>0</v>
      </c>
      <c r="FT111" s="68">
        <v>0</v>
      </c>
      <c r="FU111" s="68">
        <v>0</v>
      </c>
      <c r="FV111" s="68">
        <v>0</v>
      </c>
      <c r="FW111" s="68">
        <v>0</v>
      </c>
      <c r="FX111" s="68">
        <v>0</v>
      </c>
      <c r="FY111" s="68">
        <v>0</v>
      </c>
      <c r="FZ111" s="68">
        <v>0</v>
      </c>
      <c r="GA111" s="68">
        <v>0</v>
      </c>
      <c r="GB111" s="68">
        <v>0</v>
      </c>
      <c r="GC111" s="68">
        <v>0</v>
      </c>
      <c r="GD111" s="68">
        <v>0</v>
      </c>
      <c r="GE111" s="68">
        <v>0</v>
      </c>
      <c r="GF111" s="68">
        <v>0</v>
      </c>
      <c r="GG111" s="68">
        <v>0</v>
      </c>
      <c r="GH111" s="68">
        <v>0</v>
      </c>
      <c r="GI111" s="68">
        <v>0</v>
      </c>
      <c r="GJ111" s="68">
        <v>0</v>
      </c>
      <c r="GK111" s="68">
        <v>0</v>
      </c>
      <c r="GL111" s="68">
        <v>0</v>
      </c>
      <c r="GM111" s="68">
        <v>0</v>
      </c>
      <c r="GN111" s="68">
        <v>0</v>
      </c>
      <c r="GO111" s="68">
        <v>0</v>
      </c>
      <c r="GP111" s="68">
        <v>0</v>
      </c>
      <c r="GQ111" s="68">
        <v>0</v>
      </c>
      <c r="GR111" s="68">
        <v>0</v>
      </c>
      <c r="GS111" s="68">
        <v>0</v>
      </c>
      <c r="GT111" s="68">
        <v>0</v>
      </c>
      <c r="GU111" s="68">
        <v>0</v>
      </c>
      <c r="GV111" s="68">
        <v>0</v>
      </c>
      <c r="GW111" s="68">
        <v>0</v>
      </c>
      <c r="GX111" s="68">
        <v>0</v>
      </c>
      <c r="GY111" s="68">
        <v>0</v>
      </c>
      <c r="GZ111" s="68">
        <v>0</v>
      </c>
      <c r="HA111" s="68">
        <v>0</v>
      </c>
      <c r="HB111" s="68">
        <v>0</v>
      </c>
      <c r="HC111" s="68">
        <v>0</v>
      </c>
      <c r="HD111" s="68">
        <v>0</v>
      </c>
      <c r="HE111" s="68">
        <v>0</v>
      </c>
      <c r="HF111" s="68">
        <v>0</v>
      </c>
      <c r="HG111" s="68">
        <v>0</v>
      </c>
      <c r="HH111" s="68">
        <v>0</v>
      </c>
      <c r="HI111" s="68">
        <v>0</v>
      </c>
      <c r="HJ111" s="68">
        <v>0</v>
      </c>
      <c r="HK111" s="68">
        <v>0</v>
      </c>
      <c r="HL111" s="68">
        <v>0</v>
      </c>
      <c r="HM111" s="68">
        <v>0</v>
      </c>
      <c r="HN111" s="68">
        <v>0</v>
      </c>
      <c r="HO111" s="68">
        <v>0</v>
      </c>
      <c r="HP111" s="68">
        <v>0</v>
      </c>
      <c r="HQ111" s="68">
        <v>0</v>
      </c>
      <c r="HR111" s="68">
        <v>0</v>
      </c>
      <c r="HS111" s="68">
        <v>0</v>
      </c>
      <c r="HT111" s="68">
        <v>0</v>
      </c>
      <c r="HU111" s="68">
        <v>0</v>
      </c>
      <c r="HV111" s="68">
        <v>0</v>
      </c>
      <c r="HW111" s="68">
        <v>0</v>
      </c>
      <c r="HX111" s="68">
        <v>0</v>
      </c>
      <c r="HY111" s="68">
        <v>0</v>
      </c>
      <c r="HZ111" s="68">
        <v>0</v>
      </c>
      <c r="IA111" s="68">
        <v>0</v>
      </c>
      <c r="IB111" s="68">
        <v>0</v>
      </c>
      <c r="IC111" s="68">
        <v>0</v>
      </c>
      <c r="ID111" s="68">
        <v>0</v>
      </c>
      <c r="IE111" s="68">
        <v>0</v>
      </c>
      <c r="IF111" s="68">
        <v>0</v>
      </c>
      <c r="IG111" s="68">
        <v>0</v>
      </c>
      <c r="IH111" s="68">
        <v>0</v>
      </c>
      <c r="II111" s="68">
        <v>0</v>
      </c>
      <c r="IJ111" s="68">
        <v>0</v>
      </c>
      <c r="IK111" s="68">
        <v>0</v>
      </c>
      <c r="IL111" s="68">
        <v>0</v>
      </c>
      <c r="IM111" s="68">
        <v>0</v>
      </c>
      <c r="IN111" s="68">
        <v>0</v>
      </c>
      <c r="IO111" s="68">
        <v>0</v>
      </c>
      <c r="IP111" s="68">
        <v>0</v>
      </c>
      <c r="IQ111" s="68">
        <v>0</v>
      </c>
      <c r="IR111" s="68">
        <v>0</v>
      </c>
      <c r="IS111" s="68">
        <v>0</v>
      </c>
      <c r="IT111" s="68">
        <v>0</v>
      </c>
      <c r="IU111" s="68">
        <v>0</v>
      </c>
      <c r="IV111" s="68">
        <v>0</v>
      </c>
      <c r="IW111" s="68">
        <v>0</v>
      </c>
      <c r="IX111" s="68">
        <v>0</v>
      </c>
      <c r="IY111" s="68">
        <v>0</v>
      </c>
      <c r="IZ111" s="68">
        <v>0</v>
      </c>
      <c r="JA111" s="68">
        <v>0</v>
      </c>
      <c r="JB111" s="68">
        <v>0</v>
      </c>
      <c r="JC111" s="68">
        <v>0</v>
      </c>
      <c r="JD111" s="68">
        <v>0</v>
      </c>
      <c r="JE111" s="68">
        <v>0</v>
      </c>
      <c r="JF111" s="68">
        <v>0</v>
      </c>
      <c r="JG111" s="68">
        <v>0</v>
      </c>
      <c r="JH111" s="68">
        <v>0</v>
      </c>
      <c r="JI111" s="68">
        <v>0</v>
      </c>
      <c r="JJ111" s="68">
        <v>0</v>
      </c>
      <c r="JK111" s="68">
        <v>0</v>
      </c>
      <c r="JL111" s="68">
        <v>0</v>
      </c>
      <c r="JM111" s="68">
        <v>0</v>
      </c>
      <c r="JN111" s="68">
        <v>0</v>
      </c>
      <c r="JO111" s="68">
        <v>0</v>
      </c>
      <c r="JP111" s="68">
        <v>0</v>
      </c>
      <c r="JQ111" s="68">
        <v>0</v>
      </c>
      <c r="JR111" s="68">
        <v>0</v>
      </c>
      <c r="JS111" s="68">
        <v>0</v>
      </c>
      <c r="JT111" s="68">
        <v>0</v>
      </c>
      <c r="JU111" s="68">
        <v>0</v>
      </c>
      <c r="JV111" s="68">
        <v>0</v>
      </c>
      <c r="JW111" s="68">
        <v>0</v>
      </c>
      <c r="JX111" s="68">
        <v>0</v>
      </c>
      <c r="JY111" s="68">
        <v>0</v>
      </c>
      <c r="JZ111" s="68">
        <v>0</v>
      </c>
      <c r="KA111" s="68">
        <v>0</v>
      </c>
      <c r="KB111" s="68">
        <v>0</v>
      </c>
      <c r="KC111" s="68">
        <v>0</v>
      </c>
      <c r="KD111" s="68">
        <v>0</v>
      </c>
      <c r="KE111" s="68">
        <v>0</v>
      </c>
      <c r="KF111" s="68">
        <v>0</v>
      </c>
      <c r="KG111" s="68">
        <v>0</v>
      </c>
      <c r="KH111" s="68">
        <v>0</v>
      </c>
      <c r="KI111" s="68">
        <v>0</v>
      </c>
      <c r="KJ111" s="68">
        <v>0</v>
      </c>
      <c r="KK111" s="68">
        <v>0</v>
      </c>
      <c r="KL111" s="68">
        <v>0</v>
      </c>
      <c r="KM111" s="68">
        <v>0</v>
      </c>
      <c r="KN111" s="68">
        <v>0</v>
      </c>
      <c r="KO111" s="68">
        <v>0</v>
      </c>
      <c r="KP111" s="68">
        <v>0</v>
      </c>
      <c r="KQ111" s="68">
        <v>0</v>
      </c>
      <c r="KR111" s="68">
        <v>0</v>
      </c>
      <c r="KS111" s="68">
        <v>0</v>
      </c>
      <c r="KT111" s="68">
        <v>0</v>
      </c>
      <c r="KU111" s="68">
        <v>0</v>
      </c>
      <c r="KV111" s="68">
        <v>0</v>
      </c>
      <c r="KW111" s="68">
        <v>0</v>
      </c>
      <c r="KX111" s="68">
        <v>0</v>
      </c>
      <c r="KY111" s="68">
        <v>0</v>
      </c>
      <c r="KZ111" s="68">
        <v>0</v>
      </c>
      <c r="LA111" s="68">
        <v>0</v>
      </c>
      <c r="LB111" s="105"/>
    </row>
    <row r="112" spans="1:314" hidden="1" x14ac:dyDescent="0.65">
      <c r="A112" s="11">
        <v>1</v>
      </c>
      <c r="B112" s="19">
        <v>103</v>
      </c>
      <c r="C112" s="33" t="s">
        <v>755</v>
      </c>
      <c r="D112" s="9" t="s">
        <v>883</v>
      </c>
      <c r="E112" s="9" t="s">
        <v>884</v>
      </c>
      <c r="F112" s="68">
        <v>163668.35440227299</v>
      </c>
      <c r="G112" s="68">
        <v>0</v>
      </c>
      <c r="H112" s="68">
        <v>0</v>
      </c>
      <c r="I112" s="68">
        <v>0</v>
      </c>
      <c r="J112" s="68">
        <v>0</v>
      </c>
      <c r="K112" s="68">
        <v>0</v>
      </c>
      <c r="L112" s="68">
        <v>0</v>
      </c>
      <c r="M112" s="68">
        <v>0</v>
      </c>
      <c r="N112" s="68">
        <v>0</v>
      </c>
      <c r="O112" s="68">
        <v>0</v>
      </c>
      <c r="P112" s="68">
        <v>0</v>
      </c>
      <c r="Q112" s="68">
        <v>0</v>
      </c>
      <c r="R112" s="68">
        <v>0</v>
      </c>
      <c r="S112" s="68">
        <v>0</v>
      </c>
      <c r="T112" s="68">
        <v>0</v>
      </c>
      <c r="U112" s="68">
        <v>0</v>
      </c>
      <c r="V112" s="68">
        <v>0</v>
      </c>
      <c r="W112" s="68">
        <v>0</v>
      </c>
      <c r="X112" s="68">
        <v>0</v>
      </c>
      <c r="Y112" s="68">
        <v>0</v>
      </c>
      <c r="Z112" s="68">
        <v>0</v>
      </c>
      <c r="AA112" s="68">
        <v>0</v>
      </c>
      <c r="AB112" s="68">
        <v>0</v>
      </c>
      <c r="AC112" s="68">
        <v>0</v>
      </c>
      <c r="AD112" s="68">
        <v>0</v>
      </c>
      <c r="AE112" s="68">
        <v>0</v>
      </c>
      <c r="AF112" s="68">
        <v>0</v>
      </c>
      <c r="AG112" s="68">
        <v>0</v>
      </c>
      <c r="AH112" s="68">
        <v>0</v>
      </c>
      <c r="AI112" s="68">
        <v>0</v>
      </c>
      <c r="AJ112" s="68">
        <v>0</v>
      </c>
      <c r="AK112" s="68">
        <v>0</v>
      </c>
      <c r="AL112" s="68">
        <v>0</v>
      </c>
      <c r="AM112" s="68">
        <v>0</v>
      </c>
      <c r="AN112" s="68">
        <v>0</v>
      </c>
      <c r="AO112" s="68">
        <v>0</v>
      </c>
      <c r="AP112" s="68">
        <v>0</v>
      </c>
      <c r="AQ112" s="68">
        <v>0</v>
      </c>
      <c r="AR112" s="68">
        <v>0</v>
      </c>
      <c r="AS112" s="68">
        <v>0</v>
      </c>
      <c r="AT112" s="68">
        <v>0</v>
      </c>
      <c r="AU112" s="68">
        <v>0</v>
      </c>
      <c r="AV112" s="68">
        <v>0</v>
      </c>
      <c r="AW112" s="68">
        <v>842.00857317819998</v>
      </c>
      <c r="AX112" s="68">
        <v>0</v>
      </c>
      <c r="AY112" s="68">
        <v>0</v>
      </c>
      <c r="AZ112" s="68">
        <v>0</v>
      </c>
      <c r="BA112" s="68">
        <v>57949.785670545003</v>
      </c>
      <c r="BB112" s="68">
        <v>0</v>
      </c>
      <c r="BC112" s="68">
        <v>0</v>
      </c>
      <c r="BD112" s="68">
        <v>0</v>
      </c>
      <c r="BE112" s="68">
        <v>2821.869026162</v>
      </c>
      <c r="BF112" s="68">
        <v>2021.5686274509801</v>
      </c>
      <c r="BG112" s="68">
        <v>0</v>
      </c>
      <c r="BH112" s="68">
        <v>0</v>
      </c>
      <c r="BI112" s="68">
        <v>0</v>
      </c>
      <c r="BJ112" s="68">
        <v>6783.9635639926501</v>
      </c>
      <c r="BK112" s="68">
        <v>0</v>
      </c>
      <c r="BL112" s="68">
        <v>60561.382424984702</v>
      </c>
      <c r="BM112" s="68">
        <v>0</v>
      </c>
      <c r="BN112" s="68">
        <v>0</v>
      </c>
      <c r="BO112" s="68">
        <v>0</v>
      </c>
      <c r="BP112" s="68">
        <v>0</v>
      </c>
      <c r="BQ112" s="68">
        <v>0</v>
      </c>
      <c r="BR112" s="68">
        <v>0</v>
      </c>
      <c r="BS112" s="68">
        <v>0</v>
      </c>
      <c r="BT112" s="68">
        <v>0</v>
      </c>
      <c r="BU112" s="68">
        <v>0</v>
      </c>
      <c r="BV112" s="68">
        <v>0</v>
      </c>
      <c r="BW112" s="68">
        <v>0</v>
      </c>
      <c r="BX112" s="68">
        <v>0</v>
      </c>
      <c r="BY112" s="68">
        <v>0</v>
      </c>
      <c r="BZ112" s="68">
        <v>0</v>
      </c>
      <c r="CA112" s="68">
        <v>0</v>
      </c>
      <c r="CB112" s="68">
        <v>0</v>
      </c>
      <c r="CC112" s="68">
        <v>0</v>
      </c>
      <c r="CD112" s="68">
        <v>12176.98</v>
      </c>
      <c r="CE112" s="68">
        <v>0</v>
      </c>
      <c r="CF112" s="68">
        <v>0</v>
      </c>
      <c r="CG112" s="68">
        <v>0</v>
      </c>
      <c r="CH112" s="68">
        <v>0</v>
      </c>
      <c r="CI112" s="68">
        <v>0</v>
      </c>
      <c r="CJ112" s="68">
        <v>0</v>
      </c>
      <c r="CK112" s="68">
        <v>0</v>
      </c>
      <c r="CL112" s="68">
        <v>0</v>
      </c>
      <c r="CM112" s="68">
        <v>0</v>
      </c>
      <c r="CN112" s="68">
        <v>0</v>
      </c>
      <c r="CO112" s="68">
        <v>0</v>
      </c>
      <c r="CP112" s="68">
        <v>0</v>
      </c>
      <c r="CQ112" s="68">
        <v>0</v>
      </c>
      <c r="CR112" s="68">
        <v>0</v>
      </c>
      <c r="CS112" s="68">
        <v>0</v>
      </c>
      <c r="CT112" s="68">
        <v>0</v>
      </c>
      <c r="CU112" s="68">
        <v>0</v>
      </c>
      <c r="CV112" s="68">
        <v>0</v>
      </c>
      <c r="CW112" s="68">
        <v>0</v>
      </c>
      <c r="CX112" s="68">
        <v>0</v>
      </c>
      <c r="CY112" s="68">
        <v>0</v>
      </c>
      <c r="CZ112" s="68">
        <v>0</v>
      </c>
      <c r="DA112" s="68">
        <v>0</v>
      </c>
      <c r="DB112" s="68">
        <v>0</v>
      </c>
      <c r="DC112" s="68">
        <v>0</v>
      </c>
      <c r="DD112" s="68">
        <v>0</v>
      </c>
      <c r="DE112" s="68">
        <v>0</v>
      </c>
      <c r="DF112" s="68">
        <v>0</v>
      </c>
      <c r="DG112" s="68">
        <v>0</v>
      </c>
      <c r="DH112" s="68">
        <v>0</v>
      </c>
      <c r="DI112" s="68">
        <v>0</v>
      </c>
      <c r="DJ112" s="68">
        <v>0</v>
      </c>
      <c r="DK112" s="68">
        <v>0</v>
      </c>
      <c r="DL112" s="68">
        <v>0</v>
      </c>
      <c r="DM112" s="68">
        <v>0</v>
      </c>
      <c r="DN112" s="68">
        <v>0</v>
      </c>
      <c r="DO112" s="68">
        <v>0</v>
      </c>
      <c r="DP112" s="68">
        <v>0</v>
      </c>
      <c r="DQ112" s="68">
        <v>0</v>
      </c>
      <c r="DR112" s="68">
        <v>0</v>
      </c>
      <c r="DS112" s="68">
        <v>0</v>
      </c>
      <c r="DT112" s="68">
        <v>0</v>
      </c>
      <c r="DU112" s="68">
        <v>0</v>
      </c>
      <c r="DV112" s="68">
        <v>0</v>
      </c>
      <c r="DW112" s="68">
        <v>0</v>
      </c>
      <c r="DX112" s="68">
        <v>0</v>
      </c>
      <c r="DY112" s="68">
        <v>0</v>
      </c>
      <c r="DZ112" s="68">
        <v>0</v>
      </c>
      <c r="EA112" s="68">
        <v>0</v>
      </c>
      <c r="EB112" s="68">
        <v>0</v>
      </c>
      <c r="EC112" s="68">
        <v>0</v>
      </c>
      <c r="ED112" s="68">
        <v>0</v>
      </c>
      <c r="EE112" s="68">
        <v>0</v>
      </c>
      <c r="EF112" s="68">
        <v>0</v>
      </c>
      <c r="EG112" s="68">
        <v>0</v>
      </c>
      <c r="EH112" s="68">
        <v>0</v>
      </c>
      <c r="EI112" s="68">
        <v>0</v>
      </c>
      <c r="EJ112" s="68">
        <v>0</v>
      </c>
      <c r="EK112" s="68">
        <v>0</v>
      </c>
      <c r="EL112" s="68">
        <v>0</v>
      </c>
      <c r="EM112" s="68">
        <v>0</v>
      </c>
      <c r="EN112" s="68">
        <v>0</v>
      </c>
      <c r="EO112" s="68">
        <v>0</v>
      </c>
      <c r="EP112" s="68">
        <v>0</v>
      </c>
      <c r="EQ112" s="68">
        <v>0</v>
      </c>
      <c r="ER112" s="68">
        <v>0</v>
      </c>
      <c r="ES112" s="68">
        <v>0</v>
      </c>
      <c r="ET112" s="68">
        <v>0</v>
      </c>
      <c r="EU112" s="68">
        <v>0</v>
      </c>
      <c r="EV112" s="68">
        <v>0</v>
      </c>
      <c r="EW112" s="68">
        <v>0</v>
      </c>
      <c r="EX112" s="68">
        <v>3045.6358877154998</v>
      </c>
      <c r="EY112" s="68">
        <v>0</v>
      </c>
      <c r="EZ112" s="68">
        <v>0</v>
      </c>
      <c r="FA112" s="68">
        <v>0</v>
      </c>
      <c r="FB112" s="68">
        <v>0</v>
      </c>
      <c r="FC112" s="68">
        <v>2665.4399323181101</v>
      </c>
      <c r="FD112" s="68">
        <v>0</v>
      </c>
      <c r="FE112" s="68">
        <v>0</v>
      </c>
      <c r="FF112" s="68">
        <v>0</v>
      </c>
      <c r="FG112" s="68">
        <v>0</v>
      </c>
      <c r="FH112" s="68">
        <v>0</v>
      </c>
      <c r="FI112" s="68">
        <v>0</v>
      </c>
      <c r="FJ112" s="68">
        <v>0</v>
      </c>
      <c r="FK112" s="68">
        <v>0</v>
      </c>
      <c r="FL112" s="68">
        <v>0</v>
      </c>
      <c r="FM112" s="68">
        <v>0</v>
      </c>
      <c r="FN112" s="68">
        <v>0</v>
      </c>
      <c r="FO112" s="68">
        <v>0</v>
      </c>
      <c r="FP112" s="68">
        <v>0</v>
      </c>
      <c r="FQ112" s="68">
        <v>0</v>
      </c>
      <c r="FR112" s="68">
        <v>0</v>
      </c>
      <c r="FS112" s="68">
        <v>0</v>
      </c>
      <c r="FT112" s="68">
        <v>0</v>
      </c>
      <c r="FU112" s="68">
        <v>0</v>
      </c>
      <c r="FV112" s="68">
        <v>0</v>
      </c>
      <c r="FW112" s="68">
        <v>0</v>
      </c>
      <c r="FX112" s="68">
        <v>0</v>
      </c>
      <c r="FY112" s="68">
        <v>0</v>
      </c>
      <c r="FZ112" s="68">
        <v>0</v>
      </c>
      <c r="GA112" s="68">
        <v>0</v>
      </c>
      <c r="GB112" s="68">
        <v>0</v>
      </c>
      <c r="GC112" s="68">
        <v>0</v>
      </c>
      <c r="GD112" s="68">
        <v>0</v>
      </c>
      <c r="GE112" s="68">
        <v>0</v>
      </c>
      <c r="GF112" s="68">
        <v>0</v>
      </c>
      <c r="GG112" s="68">
        <v>0</v>
      </c>
      <c r="GH112" s="68">
        <v>0</v>
      </c>
      <c r="GI112" s="68">
        <v>0</v>
      </c>
      <c r="GJ112" s="68">
        <v>0</v>
      </c>
      <c r="GK112" s="68">
        <v>0</v>
      </c>
      <c r="GL112" s="68">
        <v>0</v>
      </c>
      <c r="GM112" s="68">
        <v>0</v>
      </c>
      <c r="GN112" s="68">
        <v>0</v>
      </c>
      <c r="GO112" s="68">
        <v>0</v>
      </c>
      <c r="GP112" s="68">
        <v>0</v>
      </c>
      <c r="GQ112" s="68">
        <v>0</v>
      </c>
      <c r="GR112" s="68">
        <v>0</v>
      </c>
      <c r="GS112" s="68">
        <v>0</v>
      </c>
      <c r="GT112" s="68">
        <v>0</v>
      </c>
      <c r="GU112" s="68">
        <v>0</v>
      </c>
      <c r="GV112" s="68">
        <v>0</v>
      </c>
      <c r="GW112" s="68">
        <v>11347.6</v>
      </c>
      <c r="GX112" s="68">
        <v>0</v>
      </c>
      <c r="GY112" s="68">
        <v>0</v>
      </c>
      <c r="GZ112" s="68">
        <v>0</v>
      </c>
      <c r="HA112" s="68">
        <v>0</v>
      </c>
      <c r="HB112" s="68">
        <v>0</v>
      </c>
      <c r="HC112" s="68">
        <v>0</v>
      </c>
      <c r="HD112" s="68">
        <v>0</v>
      </c>
      <c r="HE112" s="68">
        <v>0</v>
      </c>
      <c r="HF112" s="68">
        <v>0</v>
      </c>
      <c r="HG112" s="68">
        <v>752.33502538071104</v>
      </c>
      <c r="HH112" s="68">
        <v>0</v>
      </c>
      <c r="HI112" s="68">
        <v>0</v>
      </c>
      <c r="HJ112" s="68">
        <v>0</v>
      </c>
      <c r="HK112" s="68">
        <v>0</v>
      </c>
      <c r="HL112" s="68">
        <v>0</v>
      </c>
      <c r="HM112" s="68">
        <v>0</v>
      </c>
      <c r="HN112" s="68">
        <v>0</v>
      </c>
      <c r="HO112" s="68">
        <v>0</v>
      </c>
      <c r="HP112" s="68">
        <v>0</v>
      </c>
      <c r="HQ112" s="68">
        <v>0</v>
      </c>
      <c r="HR112" s="68">
        <v>0</v>
      </c>
      <c r="HS112" s="68">
        <v>2699.7856705450099</v>
      </c>
      <c r="HT112" s="68">
        <v>0</v>
      </c>
      <c r="HU112" s="68">
        <v>0</v>
      </c>
      <c r="HV112" s="68">
        <v>0</v>
      </c>
      <c r="HW112" s="68">
        <v>0</v>
      </c>
      <c r="HX112" s="68">
        <v>0</v>
      </c>
      <c r="HY112" s="68">
        <v>0</v>
      </c>
      <c r="HZ112" s="68">
        <v>0</v>
      </c>
      <c r="IA112" s="68">
        <v>0</v>
      </c>
      <c r="IB112" s="68">
        <v>0</v>
      </c>
      <c r="IC112" s="68">
        <v>0</v>
      </c>
      <c r="ID112" s="68">
        <v>0</v>
      </c>
      <c r="IE112" s="68">
        <v>0</v>
      </c>
      <c r="IF112" s="68">
        <v>0</v>
      </c>
      <c r="IG112" s="68">
        <v>0</v>
      </c>
      <c r="IH112" s="68">
        <v>0</v>
      </c>
      <c r="II112" s="68">
        <v>0</v>
      </c>
      <c r="IJ112" s="68">
        <v>0</v>
      </c>
      <c r="IK112" s="68">
        <v>0</v>
      </c>
      <c r="IL112" s="68">
        <v>0</v>
      </c>
      <c r="IM112" s="68">
        <v>0</v>
      </c>
      <c r="IN112" s="68">
        <v>0</v>
      </c>
      <c r="IO112" s="68">
        <v>0</v>
      </c>
      <c r="IP112" s="68">
        <v>0</v>
      </c>
      <c r="IQ112" s="68">
        <v>0</v>
      </c>
      <c r="IR112" s="68">
        <v>0</v>
      </c>
      <c r="IS112" s="68">
        <v>0</v>
      </c>
      <c r="IT112" s="68">
        <v>0</v>
      </c>
      <c r="IU112" s="68">
        <v>0</v>
      </c>
      <c r="IV112" s="68">
        <v>0</v>
      </c>
      <c r="IW112" s="68">
        <v>0</v>
      </c>
      <c r="IX112" s="68">
        <v>0</v>
      </c>
      <c r="IY112" s="68">
        <v>0</v>
      </c>
      <c r="IZ112" s="68">
        <v>0</v>
      </c>
      <c r="JA112" s="68">
        <v>0</v>
      </c>
      <c r="JB112" s="68">
        <v>0</v>
      </c>
      <c r="JC112" s="68">
        <v>0</v>
      </c>
      <c r="JD112" s="68">
        <v>0</v>
      </c>
      <c r="JE112" s="68">
        <v>0</v>
      </c>
      <c r="JF112" s="68">
        <v>0</v>
      </c>
      <c r="JG112" s="68">
        <v>0</v>
      </c>
      <c r="JH112" s="68">
        <v>0</v>
      </c>
      <c r="JI112" s="68">
        <v>0</v>
      </c>
      <c r="JJ112" s="68">
        <v>0</v>
      </c>
      <c r="JK112" s="68">
        <v>0</v>
      </c>
      <c r="JL112" s="68">
        <v>0</v>
      </c>
      <c r="JM112" s="68">
        <v>0</v>
      </c>
      <c r="JN112" s="68">
        <v>0</v>
      </c>
      <c r="JO112" s="68">
        <v>0</v>
      </c>
      <c r="JP112" s="68">
        <v>0</v>
      </c>
      <c r="JQ112" s="68">
        <v>0</v>
      </c>
      <c r="JR112" s="68">
        <v>0</v>
      </c>
      <c r="JS112" s="68">
        <v>0</v>
      </c>
      <c r="JT112" s="68">
        <v>0</v>
      </c>
      <c r="JU112" s="68">
        <v>0</v>
      </c>
      <c r="JV112" s="68">
        <v>0</v>
      </c>
      <c r="JW112" s="68">
        <v>0</v>
      </c>
      <c r="JX112" s="68">
        <v>0</v>
      </c>
      <c r="JY112" s="68">
        <v>0</v>
      </c>
      <c r="JZ112" s="68">
        <v>0</v>
      </c>
      <c r="KA112" s="68">
        <v>0</v>
      </c>
      <c r="KB112" s="68">
        <v>0</v>
      </c>
      <c r="KC112" s="68">
        <v>0</v>
      </c>
      <c r="KD112" s="68">
        <v>0</v>
      </c>
      <c r="KE112" s="68">
        <v>0</v>
      </c>
      <c r="KF112" s="68">
        <v>0</v>
      </c>
      <c r="KG112" s="68">
        <v>0</v>
      </c>
      <c r="KH112" s="68">
        <v>0</v>
      </c>
      <c r="KI112" s="68">
        <v>0</v>
      </c>
      <c r="KJ112" s="68">
        <v>0</v>
      </c>
      <c r="KK112" s="68">
        <v>0</v>
      </c>
      <c r="KL112" s="68">
        <v>0</v>
      </c>
      <c r="KM112" s="68">
        <v>0</v>
      </c>
      <c r="KN112" s="68">
        <v>0</v>
      </c>
      <c r="KO112" s="68">
        <v>0</v>
      </c>
      <c r="KP112" s="68">
        <v>0</v>
      </c>
      <c r="KQ112" s="68">
        <v>0</v>
      </c>
      <c r="KR112" s="68">
        <v>0</v>
      </c>
      <c r="KS112" s="68">
        <v>0</v>
      </c>
      <c r="KT112" s="68">
        <v>0</v>
      </c>
      <c r="KU112" s="68">
        <v>0</v>
      </c>
      <c r="KV112" s="68">
        <v>0</v>
      </c>
      <c r="KW112" s="68">
        <v>0</v>
      </c>
      <c r="KX112" s="68">
        <v>0</v>
      </c>
      <c r="KY112" s="68">
        <v>0</v>
      </c>
      <c r="KZ112" s="68">
        <v>0</v>
      </c>
      <c r="LA112" s="68">
        <v>0</v>
      </c>
      <c r="LB112" s="105"/>
    </row>
    <row r="113" spans="1:314" hidden="1" x14ac:dyDescent="0.65">
      <c r="A113" s="11">
        <v>1</v>
      </c>
      <c r="B113" s="19">
        <v>104</v>
      </c>
      <c r="C113" s="33" t="s">
        <v>755</v>
      </c>
      <c r="D113" s="9" t="s">
        <v>885</v>
      </c>
      <c r="E113" s="9" t="s">
        <v>886</v>
      </c>
      <c r="F113" s="68">
        <v>-39144444.121249199</v>
      </c>
      <c r="G113" s="68">
        <v>0</v>
      </c>
      <c r="H113" s="68">
        <v>0</v>
      </c>
      <c r="I113" s="68">
        <v>0</v>
      </c>
      <c r="J113" s="68">
        <v>0</v>
      </c>
      <c r="K113" s="68">
        <v>0</v>
      </c>
      <c r="L113" s="68">
        <v>0</v>
      </c>
      <c r="M113" s="68">
        <v>0</v>
      </c>
      <c r="N113" s="68">
        <v>0</v>
      </c>
      <c r="O113" s="68">
        <v>0</v>
      </c>
      <c r="P113" s="68">
        <v>0</v>
      </c>
      <c r="Q113" s="68">
        <v>0</v>
      </c>
      <c r="R113" s="68">
        <v>0</v>
      </c>
      <c r="S113" s="68">
        <v>0</v>
      </c>
      <c r="T113" s="68">
        <v>0</v>
      </c>
      <c r="U113" s="68">
        <v>0</v>
      </c>
      <c r="V113" s="68">
        <v>0</v>
      </c>
      <c r="W113" s="68">
        <v>0</v>
      </c>
      <c r="X113" s="68">
        <v>0</v>
      </c>
      <c r="Y113" s="68">
        <v>0</v>
      </c>
      <c r="Z113" s="68">
        <v>0</v>
      </c>
      <c r="AA113" s="68">
        <v>0</v>
      </c>
      <c r="AB113" s="68">
        <v>0</v>
      </c>
      <c r="AC113" s="68">
        <v>0</v>
      </c>
      <c r="AD113" s="68">
        <v>0</v>
      </c>
      <c r="AE113" s="68">
        <v>0</v>
      </c>
      <c r="AF113" s="68">
        <v>0</v>
      </c>
      <c r="AG113" s="68">
        <v>0</v>
      </c>
      <c r="AH113" s="68">
        <v>0</v>
      </c>
      <c r="AI113" s="68">
        <v>0</v>
      </c>
      <c r="AJ113" s="68">
        <v>0</v>
      </c>
      <c r="AK113" s="68">
        <v>0</v>
      </c>
      <c r="AL113" s="68">
        <v>0</v>
      </c>
      <c r="AM113" s="68">
        <v>0</v>
      </c>
      <c r="AN113" s="68">
        <v>0</v>
      </c>
      <c r="AO113" s="68">
        <v>0</v>
      </c>
      <c r="AP113" s="68">
        <v>0</v>
      </c>
      <c r="AQ113" s="68">
        <v>0</v>
      </c>
      <c r="AR113" s="68">
        <v>0</v>
      </c>
      <c r="AS113" s="68">
        <v>0</v>
      </c>
      <c r="AT113" s="68">
        <v>0</v>
      </c>
      <c r="AU113" s="68">
        <v>0</v>
      </c>
      <c r="AV113" s="68">
        <v>0</v>
      </c>
      <c r="AW113" s="68">
        <v>0</v>
      </c>
      <c r="AX113" s="68">
        <v>0</v>
      </c>
      <c r="AY113" s="68">
        <v>0</v>
      </c>
      <c r="AZ113" s="68">
        <v>0</v>
      </c>
      <c r="BA113" s="68">
        <v>0</v>
      </c>
      <c r="BB113" s="68">
        <v>0</v>
      </c>
      <c r="BC113" s="68">
        <v>0</v>
      </c>
      <c r="BD113" s="68">
        <v>0</v>
      </c>
      <c r="BE113" s="68">
        <v>0</v>
      </c>
      <c r="BF113" s="68">
        <v>0</v>
      </c>
      <c r="BG113" s="68">
        <v>0</v>
      </c>
      <c r="BH113" s="68">
        <v>0</v>
      </c>
      <c r="BI113" s="68">
        <v>0</v>
      </c>
      <c r="BJ113" s="68">
        <v>0</v>
      </c>
      <c r="BK113" s="68">
        <v>0</v>
      </c>
      <c r="BL113" s="68">
        <v>0</v>
      </c>
      <c r="BM113" s="68">
        <v>0</v>
      </c>
      <c r="BN113" s="68">
        <v>0</v>
      </c>
      <c r="BO113" s="68">
        <v>0</v>
      </c>
      <c r="BP113" s="68">
        <v>0</v>
      </c>
      <c r="BQ113" s="68">
        <v>0</v>
      </c>
      <c r="BR113" s="68">
        <v>0</v>
      </c>
      <c r="BS113" s="68">
        <v>0</v>
      </c>
      <c r="BT113" s="68">
        <v>0</v>
      </c>
      <c r="BU113" s="68">
        <v>0</v>
      </c>
      <c r="BV113" s="68">
        <v>0</v>
      </c>
      <c r="BW113" s="68">
        <v>0</v>
      </c>
      <c r="BX113" s="68">
        <v>0</v>
      </c>
      <c r="BY113" s="68">
        <v>0</v>
      </c>
      <c r="BZ113" s="68">
        <v>0</v>
      </c>
      <c r="CA113" s="68">
        <v>0</v>
      </c>
      <c r="CB113" s="68">
        <v>0</v>
      </c>
      <c r="CC113" s="68">
        <v>0</v>
      </c>
      <c r="CD113" s="68">
        <v>0</v>
      </c>
      <c r="CE113" s="68">
        <v>0</v>
      </c>
      <c r="CF113" s="68">
        <v>0</v>
      </c>
      <c r="CG113" s="68">
        <v>0</v>
      </c>
      <c r="CH113" s="68">
        <v>0</v>
      </c>
      <c r="CI113" s="68">
        <v>0</v>
      </c>
      <c r="CJ113" s="68">
        <v>0</v>
      </c>
      <c r="CK113" s="68">
        <v>0</v>
      </c>
      <c r="CL113" s="68">
        <v>0</v>
      </c>
      <c r="CM113" s="68">
        <v>0</v>
      </c>
      <c r="CN113" s="68">
        <v>0</v>
      </c>
      <c r="CO113" s="68">
        <v>0</v>
      </c>
      <c r="CP113" s="68">
        <v>0</v>
      </c>
      <c r="CQ113" s="68">
        <v>0</v>
      </c>
      <c r="CR113" s="68">
        <v>0</v>
      </c>
      <c r="CS113" s="68">
        <v>0</v>
      </c>
      <c r="CT113" s="68">
        <v>0</v>
      </c>
      <c r="CU113" s="68">
        <v>0</v>
      </c>
      <c r="CV113" s="68">
        <v>0</v>
      </c>
      <c r="CW113" s="68">
        <v>0</v>
      </c>
      <c r="CX113" s="68">
        <v>0</v>
      </c>
      <c r="CY113" s="68">
        <v>0</v>
      </c>
      <c r="CZ113" s="68">
        <v>0</v>
      </c>
      <c r="DA113" s="68">
        <v>0</v>
      </c>
      <c r="DB113" s="68">
        <v>0</v>
      </c>
      <c r="DC113" s="68">
        <v>0</v>
      </c>
      <c r="DD113" s="68">
        <v>0</v>
      </c>
      <c r="DE113" s="68">
        <v>0</v>
      </c>
      <c r="DF113" s="68">
        <v>0</v>
      </c>
      <c r="DG113" s="68">
        <v>0</v>
      </c>
      <c r="DH113" s="68">
        <v>0</v>
      </c>
      <c r="DI113" s="68">
        <v>0</v>
      </c>
      <c r="DJ113" s="68">
        <v>0</v>
      </c>
      <c r="DK113" s="68">
        <v>0</v>
      </c>
      <c r="DL113" s="68">
        <v>0</v>
      </c>
      <c r="DM113" s="68">
        <v>0</v>
      </c>
      <c r="DN113" s="68">
        <v>0</v>
      </c>
      <c r="DO113" s="68">
        <v>0</v>
      </c>
      <c r="DP113" s="68">
        <v>0</v>
      </c>
      <c r="DQ113" s="68">
        <v>0</v>
      </c>
      <c r="DR113" s="68">
        <v>0</v>
      </c>
      <c r="DS113" s="68">
        <v>0</v>
      </c>
      <c r="DT113" s="68">
        <v>0</v>
      </c>
      <c r="DU113" s="68">
        <v>0</v>
      </c>
      <c r="DV113" s="68">
        <v>0</v>
      </c>
      <c r="DW113" s="68">
        <v>0</v>
      </c>
      <c r="DX113" s="68">
        <v>0</v>
      </c>
      <c r="DY113" s="68">
        <v>0</v>
      </c>
      <c r="DZ113" s="68">
        <v>0</v>
      </c>
      <c r="EA113" s="68">
        <v>0</v>
      </c>
      <c r="EB113" s="68">
        <v>0</v>
      </c>
      <c r="EC113" s="68">
        <v>0</v>
      </c>
      <c r="ED113" s="68">
        <v>0</v>
      </c>
      <c r="EE113" s="68">
        <v>0</v>
      </c>
      <c r="EF113" s="68">
        <v>0</v>
      </c>
      <c r="EG113" s="68">
        <v>0</v>
      </c>
      <c r="EH113" s="68">
        <v>0</v>
      </c>
      <c r="EI113" s="68">
        <v>0</v>
      </c>
      <c r="EJ113" s="68">
        <v>0</v>
      </c>
      <c r="EK113" s="68">
        <v>0</v>
      </c>
      <c r="EL113" s="68">
        <v>0</v>
      </c>
      <c r="EM113" s="68">
        <v>0</v>
      </c>
      <c r="EN113" s="68">
        <v>0</v>
      </c>
      <c r="EO113" s="68">
        <v>0</v>
      </c>
      <c r="EP113" s="68">
        <v>0</v>
      </c>
      <c r="EQ113" s="68">
        <v>0</v>
      </c>
      <c r="ER113" s="68">
        <v>0</v>
      </c>
      <c r="ES113" s="68">
        <v>0</v>
      </c>
      <c r="ET113" s="68">
        <v>0</v>
      </c>
      <c r="EU113" s="68">
        <v>0</v>
      </c>
      <c r="EV113" s="68">
        <v>0</v>
      </c>
      <c r="EW113" s="68">
        <v>0</v>
      </c>
      <c r="EX113" s="68">
        <v>0</v>
      </c>
      <c r="EY113" s="68">
        <v>0</v>
      </c>
      <c r="EZ113" s="68">
        <v>0</v>
      </c>
      <c r="FA113" s="68">
        <v>0</v>
      </c>
      <c r="FB113" s="68">
        <v>0</v>
      </c>
      <c r="FC113" s="68">
        <v>0</v>
      </c>
      <c r="FD113" s="68">
        <v>0</v>
      </c>
      <c r="FE113" s="68">
        <v>0</v>
      </c>
      <c r="FF113" s="68">
        <v>0</v>
      </c>
      <c r="FG113" s="68">
        <v>0</v>
      </c>
      <c r="FH113" s="68">
        <v>0</v>
      </c>
      <c r="FI113" s="68">
        <v>0</v>
      </c>
      <c r="FJ113" s="68">
        <v>0</v>
      </c>
      <c r="FK113" s="68">
        <v>-39144444.121249199</v>
      </c>
      <c r="FL113" s="68">
        <v>0</v>
      </c>
      <c r="FM113" s="68">
        <v>0</v>
      </c>
      <c r="FN113" s="68">
        <v>0</v>
      </c>
      <c r="FO113" s="68">
        <v>0</v>
      </c>
      <c r="FP113" s="68">
        <v>0</v>
      </c>
      <c r="FQ113" s="68">
        <v>0</v>
      </c>
      <c r="FR113" s="68">
        <v>0</v>
      </c>
      <c r="FS113" s="68">
        <v>0</v>
      </c>
      <c r="FT113" s="68">
        <v>0</v>
      </c>
      <c r="FU113" s="68">
        <v>0</v>
      </c>
      <c r="FV113" s="68">
        <v>0</v>
      </c>
      <c r="FW113" s="68">
        <v>0</v>
      </c>
      <c r="FX113" s="68">
        <v>0</v>
      </c>
      <c r="FY113" s="68">
        <v>0</v>
      </c>
      <c r="FZ113" s="68">
        <v>0</v>
      </c>
      <c r="GA113" s="68">
        <v>0</v>
      </c>
      <c r="GB113" s="68">
        <v>0</v>
      </c>
      <c r="GC113" s="68">
        <v>0</v>
      </c>
      <c r="GD113" s="68">
        <v>0</v>
      </c>
      <c r="GE113" s="68">
        <v>0</v>
      </c>
      <c r="GF113" s="68">
        <v>0</v>
      </c>
      <c r="GG113" s="68">
        <v>0</v>
      </c>
      <c r="GH113" s="68">
        <v>0</v>
      </c>
      <c r="GI113" s="68">
        <v>0</v>
      </c>
      <c r="GJ113" s="68">
        <v>0</v>
      </c>
      <c r="GK113" s="68">
        <v>0</v>
      </c>
      <c r="GL113" s="68">
        <v>0</v>
      </c>
      <c r="GM113" s="68">
        <v>0</v>
      </c>
      <c r="GN113" s="68">
        <v>0</v>
      </c>
      <c r="GO113" s="68">
        <v>0</v>
      </c>
      <c r="GP113" s="68">
        <v>0</v>
      </c>
      <c r="GQ113" s="68">
        <v>0</v>
      </c>
      <c r="GR113" s="68">
        <v>0</v>
      </c>
      <c r="GS113" s="68">
        <v>0</v>
      </c>
      <c r="GT113" s="68">
        <v>0</v>
      </c>
      <c r="GU113" s="68">
        <v>0</v>
      </c>
      <c r="GV113" s="68">
        <v>0</v>
      </c>
      <c r="GW113" s="68">
        <v>0</v>
      </c>
      <c r="GX113" s="68">
        <v>0</v>
      </c>
      <c r="GY113" s="68">
        <v>0</v>
      </c>
      <c r="GZ113" s="68">
        <v>0</v>
      </c>
      <c r="HA113" s="68">
        <v>0</v>
      </c>
      <c r="HB113" s="68">
        <v>0</v>
      </c>
      <c r="HC113" s="68">
        <v>0</v>
      </c>
      <c r="HD113" s="68">
        <v>0</v>
      </c>
      <c r="HE113" s="68">
        <v>0</v>
      </c>
      <c r="HF113" s="68">
        <v>0</v>
      </c>
      <c r="HG113" s="68">
        <v>0</v>
      </c>
      <c r="HH113" s="68">
        <v>0</v>
      </c>
      <c r="HI113" s="68">
        <v>0</v>
      </c>
      <c r="HJ113" s="68">
        <v>0</v>
      </c>
      <c r="HK113" s="68">
        <v>0</v>
      </c>
      <c r="HL113" s="68">
        <v>0</v>
      </c>
      <c r="HM113" s="68">
        <v>0</v>
      </c>
      <c r="HN113" s="68">
        <v>0</v>
      </c>
      <c r="HO113" s="68">
        <v>0</v>
      </c>
      <c r="HP113" s="68">
        <v>0</v>
      </c>
      <c r="HQ113" s="68">
        <v>0</v>
      </c>
      <c r="HR113" s="68">
        <v>0</v>
      </c>
      <c r="HS113" s="68">
        <v>0</v>
      </c>
      <c r="HT113" s="68">
        <v>0</v>
      </c>
      <c r="HU113" s="68">
        <v>0</v>
      </c>
      <c r="HV113" s="68">
        <v>0</v>
      </c>
      <c r="HW113" s="68">
        <v>0</v>
      </c>
      <c r="HX113" s="68">
        <v>0</v>
      </c>
      <c r="HY113" s="68">
        <v>0</v>
      </c>
      <c r="HZ113" s="68">
        <v>0</v>
      </c>
      <c r="IA113" s="68">
        <v>0</v>
      </c>
      <c r="IB113" s="68">
        <v>0</v>
      </c>
      <c r="IC113" s="68">
        <v>0</v>
      </c>
      <c r="ID113" s="68">
        <v>0</v>
      </c>
      <c r="IE113" s="68">
        <v>0</v>
      </c>
      <c r="IF113" s="68">
        <v>0</v>
      </c>
      <c r="IG113" s="68">
        <v>0</v>
      </c>
      <c r="IH113" s="68">
        <v>0</v>
      </c>
      <c r="II113" s="68">
        <v>0</v>
      </c>
      <c r="IJ113" s="68">
        <v>0</v>
      </c>
      <c r="IK113" s="68">
        <v>0</v>
      </c>
      <c r="IL113" s="68">
        <v>0</v>
      </c>
      <c r="IM113" s="68">
        <v>0</v>
      </c>
      <c r="IN113" s="68">
        <v>0</v>
      </c>
      <c r="IO113" s="68">
        <v>0</v>
      </c>
      <c r="IP113" s="68">
        <v>0</v>
      </c>
      <c r="IQ113" s="68">
        <v>0</v>
      </c>
      <c r="IR113" s="68">
        <v>0</v>
      </c>
      <c r="IS113" s="68">
        <v>0</v>
      </c>
      <c r="IT113" s="68">
        <v>0</v>
      </c>
      <c r="IU113" s="68">
        <v>0</v>
      </c>
      <c r="IV113" s="68">
        <v>0</v>
      </c>
      <c r="IW113" s="68">
        <v>0</v>
      </c>
      <c r="IX113" s="68">
        <v>0</v>
      </c>
      <c r="IY113" s="68">
        <v>0</v>
      </c>
      <c r="IZ113" s="68">
        <v>0</v>
      </c>
      <c r="JA113" s="68">
        <v>0</v>
      </c>
      <c r="JB113" s="68">
        <v>0</v>
      </c>
      <c r="JC113" s="68">
        <v>0</v>
      </c>
      <c r="JD113" s="68">
        <v>0</v>
      </c>
      <c r="JE113" s="68">
        <v>0</v>
      </c>
      <c r="JF113" s="68">
        <v>0</v>
      </c>
      <c r="JG113" s="68">
        <v>0</v>
      </c>
      <c r="JH113" s="68">
        <v>0</v>
      </c>
      <c r="JI113" s="68">
        <v>0</v>
      </c>
      <c r="JJ113" s="68">
        <v>0</v>
      </c>
      <c r="JK113" s="68">
        <v>0</v>
      </c>
      <c r="JL113" s="68">
        <v>0</v>
      </c>
      <c r="JM113" s="68">
        <v>0</v>
      </c>
      <c r="JN113" s="68">
        <v>0</v>
      </c>
      <c r="JO113" s="68">
        <v>0</v>
      </c>
      <c r="JP113" s="68">
        <v>0</v>
      </c>
      <c r="JQ113" s="68">
        <v>0</v>
      </c>
      <c r="JR113" s="68">
        <v>0</v>
      </c>
      <c r="JS113" s="68">
        <v>0</v>
      </c>
      <c r="JT113" s="68">
        <v>0</v>
      </c>
      <c r="JU113" s="68">
        <v>0</v>
      </c>
      <c r="JV113" s="68">
        <v>0</v>
      </c>
      <c r="JW113" s="68">
        <v>0</v>
      </c>
      <c r="JX113" s="68">
        <v>0</v>
      </c>
      <c r="JY113" s="68">
        <v>0</v>
      </c>
      <c r="JZ113" s="68">
        <v>0</v>
      </c>
      <c r="KA113" s="68">
        <v>0</v>
      </c>
      <c r="KB113" s="68">
        <v>0</v>
      </c>
      <c r="KC113" s="68">
        <v>0</v>
      </c>
      <c r="KD113" s="68">
        <v>0</v>
      </c>
      <c r="KE113" s="68">
        <v>0</v>
      </c>
      <c r="KF113" s="68">
        <v>0</v>
      </c>
      <c r="KG113" s="68">
        <v>0</v>
      </c>
      <c r="KH113" s="68">
        <v>0</v>
      </c>
      <c r="KI113" s="68">
        <v>0</v>
      </c>
      <c r="KJ113" s="68">
        <v>0</v>
      </c>
      <c r="KK113" s="68">
        <v>0</v>
      </c>
      <c r="KL113" s="68">
        <v>0</v>
      </c>
      <c r="KM113" s="68">
        <v>0</v>
      </c>
      <c r="KN113" s="68">
        <v>0</v>
      </c>
      <c r="KO113" s="68">
        <v>0</v>
      </c>
      <c r="KP113" s="68">
        <v>0</v>
      </c>
      <c r="KQ113" s="68">
        <v>0</v>
      </c>
      <c r="KR113" s="68">
        <v>0</v>
      </c>
      <c r="KS113" s="68">
        <v>0</v>
      </c>
      <c r="KT113" s="68">
        <v>0</v>
      </c>
      <c r="KU113" s="68">
        <v>0</v>
      </c>
      <c r="KV113" s="68">
        <v>0</v>
      </c>
      <c r="KW113" s="68">
        <v>0</v>
      </c>
      <c r="KX113" s="68">
        <v>0</v>
      </c>
      <c r="KY113" s="68">
        <v>0</v>
      </c>
      <c r="KZ113" s="68">
        <v>0</v>
      </c>
      <c r="LA113" s="68">
        <v>0</v>
      </c>
      <c r="LB113" s="105"/>
    </row>
    <row r="114" spans="1:314" hidden="1" x14ac:dyDescent="0.65">
      <c r="A114" s="11" t="s">
        <v>683</v>
      </c>
      <c r="B114" s="19">
        <v>105</v>
      </c>
      <c r="C114" s="33" t="s">
        <v>683</v>
      </c>
      <c r="D114" s="9" t="s">
        <v>887</v>
      </c>
      <c r="E114" s="9" t="s">
        <v>888</v>
      </c>
      <c r="F114" s="68">
        <v>-26847734.816043701</v>
      </c>
      <c r="G114" s="68">
        <v>0</v>
      </c>
      <c r="H114" s="68">
        <v>0</v>
      </c>
      <c r="I114" s="68">
        <v>0</v>
      </c>
      <c r="J114" s="68">
        <v>0</v>
      </c>
      <c r="K114" s="68">
        <v>0</v>
      </c>
      <c r="L114" s="68">
        <v>0</v>
      </c>
      <c r="M114" s="68">
        <v>0</v>
      </c>
      <c r="N114" s="68">
        <v>0</v>
      </c>
      <c r="O114" s="68">
        <v>0</v>
      </c>
      <c r="P114" s="68">
        <v>0</v>
      </c>
      <c r="Q114" s="68">
        <v>0</v>
      </c>
      <c r="R114" s="68">
        <v>0</v>
      </c>
      <c r="S114" s="68">
        <v>0</v>
      </c>
      <c r="T114" s="68">
        <v>0</v>
      </c>
      <c r="U114" s="68">
        <v>0</v>
      </c>
      <c r="V114" s="68">
        <v>0</v>
      </c>
      <c r="W114" s="68">
        <v>0</v>
      </c>
      <c r="X114" s="68">
        <v>0</v>
      </c>
      <c r="Y114" s="68">
        <v>0</v>
      </c>
      <c r="Z114" s="68">
        <v>0</v>
      </c>
      <c r="AA114" s="68">
        <v>0</v>
      </c>
      <c r="AB114" s="68">
        <v>0</v>
      </c>
      <c r="AC114" s="68">
        <v>0</v>
      </c>
      <c r="AD114" s="68">
        <v>0</v>
      </c>
      <c r="AE114" s="68">
        <v>0</v>
      </c>
      <c r="AF114" s="68">
        <v>0</v>
      </c>
      <c r="AG114" s="68">
        <v>0</v>
      </c>
      <c r="AH114" s="68">
        <v>0</v>
      </c>
      <c r="AI114" s="68">
        <v>0</v>
      </c>
      <c r="AJ114" s="68">
        <v>0</v>
      </c>
      <c r="AK114" s="68">
        <v>0</v>
      </c>
      <c r="AL114" s="68">
        <v>0</v>
      </c>
      <c r="AM114" s="68">
        <v>0</v>
      </c>
      <c r="AN114" s="68">
        <v>0</v>
      </c>
      <c r="AO114" s="68">
        <v>0</v>
      </c>
      <c r="AP114" s="68">
        <v>0</v>
      </c>
      <c r="AQ114" s="68">
        <v>0</v>
      </c>
      <c r="AR114" s="68">
        <v>0</v>
      </c>
      <c r="AS114" s="68">
        <v>0</v>
      </c>
      <c r="AT114" s="68">
        <v>0</v>
      </c>
      <c r="AU114" s="68">
        <v>0</v>
      </c>
      <c r="AV114" s="68">
        <v>0</v>
      </c>
      <c r="AW114" s="68">
        <v>842.00857317819998</v>
      </c>
      <c r="AX114" s="68">
        <v>0</v>
      </c>
      <c r="AY114" s="68">
        <v>0</v>
      </c>
      <c r="AZ114" s="68">
        <v>0</v>
      </c>
      <c r="BA114" s="68">
        <v>57949.785670545003</v>
      </c>
      <c r="BB114" s="68">
        <v>0</v>
      </c>
      <c r="BC114" s="68">
        <v>0</v>
      </c>
      <c r="BD114" s="68">
        <v>0</v>
      </c>
      <c r="BE114" s="68">
        <v>2821.869026162</v>
      </c>
      <c r="BF114" s="68">
        <v>2021.5686274509801</v>
      </c>
      <c r="BG114" s="68">
        <v>0</v>
      </c>
      <c r="BH114" s="68">
        <v>0</v>
      </c>
      <c r="BI114" s="68">
        <v>0</v>
      </c>
      <c r="BJ114" s="68">
        <v>6783.9635639926501</v>
      </c>
      <c r="BK114" s="68">
        <v>0</v>
      </c>
      <c r="BL114" s="68">
        <v>60561.382424984702</v>
      </c>
      <c r="BM114" s="68">
        <v>0</v>
      </c>
      <c r="BN114" s="68">
        <v>0</v>
      </c>
      <c r="BO114" s="68">
        <v>0</v>
      </c>
      <c r="BP114" s="68">
        <v>0</v>
      </c>
      <c r="BQ114" s="68">
        <v>0</v>
      </c>
      <c r="BR114" s="68">
        <v>0</v>
      </c>
      <c r="BS114" s="68">
        <v>0</v>
      </c>
      <c r="BT114" s="68">
        <v>0</v>
      </c>
      <c r="BU114" s="68">
        <v>0</v>
      </c>
      <c r="BV114" s="68">
        <v>0</v>
      </c>
      <c r="BW114" s="68">
        <v>0</v>
      </c>
      <c r="BX114" s="68">
        <v>-168222.77268140001</v>
      </c>
      <c r="BY114" s="68">
        <v>0</v>
      </c>
      <c r="BZ114" s="68">
        <v>0</v>
      </c>
      <c r="CA114" s="68">
        <v>1670.8274274569401</v>
      </c>
      <c r="CB114" s="68">
        <v>0</v>
      </c>
      <c r="CC114" s="68">
        <v>0</v>
      </c>
      <c r="CD114" s="68">
        <v>12176.98</v>
      </c>
      <c r="CE114" s="68">
        <v>0</v>
      </c>
      <c r="CF114" s="68">
        <v>0</v>
      </c>
      <c r="CG114" s="68">
        <v>0</v>
      </c>
      <c r="CH114" s="68">
        <v>0</v>
      </c>
      <c r="CI114" s="68">
        <v>0</v>
      </c>
      <c r="CJ114" s="68">
        <v>0</v>
      </c>
      <c r="CK114" s="68">
        <v>0</v>
      </c>
      <c r="CL114" s="68">
        <v>0</v>
      </c>
      <c r="CM114" s="68">
        <v>0</v>
      </c>
      <c r="CN114" s="68">
        <v>0</v>
      </c>
      <c r="CO114" s="68">
        <v>0</v>
      </c>
      <c r="CP114" s="68">
        <v>0</v>
      </c>
      <c r="CQ114" s="68">
        <v>0</v>
      </c>
      <c r="CR114" s="68">
        <v>0</v>
      </c>
      <c r="CS114" s="68">
        <v>0</v>
      </c>
      <c r="CT114" s="68">
        <v>0</v>
      </c>
      <c r="CU114" s="68">
        <v>0</v>
      </c>
      <c r="CV114" s="68">
        <v>0</v>
      </c>
      <c r="CW114" s="68">
        <v>652.49</v>
      </c>
      <c r="CX114" s="68">
        <v>2851.67</v>
      </c>
      <c r="CY114" s="68">
        <v>0</v>
      </c>
      <c r="CZ114" s="68">
        <v>0</v>
      </c>
      <c r="DA114" s="68">
        <v>0</v>
      </c>
      <c r="DB114" s="68">
        <v>0</v>
      </c>
      <c r="DC114" s="68">
        <v>0</v>
      </c>
      <c r="DD114" s="68">
        <v>4211.0600000000004</v>
      </c>
      <c r="DE114" s="68">
        <v>0</v>
      </c>
      <c r="DF114" s="68">
        <v>0</v>
      </c>
      <c r="DG114" s="68">
        <v>0</v>
      </c>
      <c r="DH114" s="68">
        <v>0</v>
      </c>
      <c r="DI114" s="68">
        <v>0</v>
      </c>
      <c r="DJ114" s="68">
        <v>0</v>
      </c>
      <c r="DK114" s="68">
        <v>0</v>
      </c>
      <c r="DL114" s="68">
        <v>0</v>
      </c>
      <c r="DM114" s="68">
        <v>0</v>
      </c>
      <c r="DN114" s="68">
        <v>0</v>
      </c>
      <c r="DO114" s="68">
        <v>0</v>
      </c>
      <c r="DP114" s="68">
        <v>0</v>
      </c>
      <c r="DQ114" s="68">
        <v>0</v>
      </c>
      <c r="DR114" s="68">
        <v>0</v>
      </c>
      <c r="DS114" s="68">
        <v>0</v>
      </c>
      <c r="DT114" s="68">
        <v>0</v>
      </c>
      <c r="DU114" s="68">
        <v>0</v>
      </c>
      <c r="DV114" s="68">
        <v>0</v>
      </c>
      <c r="DW114" s="68">
        <v>3614634.83680982</v>
      </c>
      <c r="DX114" s="68">
        <v>0</v>
      </c>
      <c r="DY114" s="68">
        <v>0</v>
      </c>
      <c r="DZ114" s="68">
        <v>0</v>
      </c>
      <c r="EA114" s="68">
        <v>0</v>
      </c>
      <c r="EB114" s="68">
        <v>0</v>
      </c>
      <c r="EC114" s="68">
        <v>0</v>
      </c>
      <c r="ED114" s="68">
        <v>782904.64294478495</v>
      </c>
      <c r="EE114" s="68">
        <v>0</v>
      </c>
      <c r="EF114" s="68">
        <v>0</v>
      </c>
      <c r="EG114" s="68">
        <v>0</v>
      </c>
      <c r="EH114" s="68">
        <v>0</v>
      </c>
      <c r="EI114" s="68">
        <v>0</v>
      </c>
      <c r="EJ114" s="68">
        <v>0</v>
      </c>
      <c r="EK114" s="68">
        <v>0</v>
      </c>
      <c r="EL114" s="68">
        <v>0</v>
      </c>
      <c r="EM114" s="68">
        <v>0</v>
      </c>
      <c r="EN114" s="68">
        <v>0</v>
      </c>
      <c r="EO114" s="68">
        <v>0</v>
      </c>
      <c r="EP114" s="68">
        <v>0</v>
      </c>
      <c r="EQ114" s="68">
        <v>0</v>
      </c>
      <c r="ER114" s="68">
        <v>0</v>
      </c>
      <c r="ES114" s="68">
        <v>0</v>
      </c>
      <c r="ET114" s="68">
        <v>0</v>
      </c>
      <c r="EU114" s="68">
        <v>0</v>
      </c>
      <c r="EV114" s="68">
        <v>0</v>
      </c>
      <c r="EW114" s="68">
        <v>0</v>
      </c>
      <c r="EX114" s="68">
        <v>1420.9224659265301</v>
      </c>
      <c r="EY114" s="68">
        <v>0</v>
      </c>
      <c r="EZ114" s="68">
        <v>0</v>
      </c>
      <c r="FA114" s="68">
        <v>0</v>
      </c>
      <c r="FB114" s="68">
        <v>0</v>
      </c>
      <c r="FC114" s="68">
        <v>2991.1082910321502</v>
      </c>
      <c r="FD114" s="68">
        <v>0</v>
      </c>
      <c r="FE114" s="68">
        <v>0</v>
      </c>
      <c r="FF114" s="68">
        <v>0</v>
      </c>
      <c r="FG114" s="68">
        <v>0</v>
      </c>
      <c r="FH114" s="68">
        <v>0</v>
      </c>
      <c r="FI114" s="68">
        <v>0</v>
      </c>
      <c r="FJ114" s="68">
        <v>0</v>
      </c>
      <c r="FK114" s="68">
        <v>-31238811.826393101</v>
      </c>
      <c r="FL114" s="68">
        <v>0</v>
      </c>
      <c r="FM114" s="68">
        <v>35698.449999999997</v>
      </c>
      <c r="FN114" s="68">
        <v>0</v>
      </c>
      <c r="FO114" s="68">
        <v>0</v>
      </c>
      <c r="FP114" s="68">
        <v>0</v>
      </c>
      <c r="FQ114" s="68">
        <v>0</v>
      </c>
      <c r="FR114" s="68">
        <v>0</v>
      </c>
      <c r="FS114" s="68">
        <v>0</v>
      </c>
      <c r="FT114" s="68">
        <v>0</v>
      </c>
      <c r="FU114" s="68">
        <v>0</v>
      </c>
      <c r="FV114" s="68">
        <v>0</v>
      </c>
      <c r="FW114" s="68">
        <v>0</v>
      </c>
      <c r="FX114" s="68">
        <v>0</v>
      </c>
      <c r="FY114" s="68">
        <v>0</v>
      </c>
      <c r="FZ114" s="68">
        <v>0</v>
      </c>
      <c r="GA114" s="68">
        <v>0</v>
      </c>
      <c r="GB114" s="68">
        <v>0</v>
      </c>
      <c r="GC114" s="68">
        <v>0</v>
      </c>
      <c r="GD114" s="68">
        <v>0</v>
      </c>
      <c r="GE114" s="68">
        <v>0</v>
      </c>
      <c r="GF114" s="68">
        <v>124991.258420086</v>
      </c>
      <c r="GG114" s="68">
        <v>0</v>
      </c>
      <c r="GH114" s="68">
        <v>-10785.861910594</v>
      </c>
      <c r="GI114" s="68">
        <v>0</v>
      </c>
      <c r="GJ114" s="68">
        <v>0</v>
      </c>
      <c r="GK114" s="68">
        <v>0</v>
      </c>
      <c r="GL114" s="68">
        <v>0</v>
      </c>
      <c r="GM114" s="68">
        <v>0</v>
      </c>
      <c r="GN114" s="68">
        <v>0</v>
      </c>
      <c r="GO114" s="68">
        <v>0</v>
      </c>
      <c r="GP114" s="68">
        <v>0</v>
      </c>
      <c r="GQ114" s="68">
        <v>0</v>
      </c>
      <c r="GR114" s="68">
        <v>0</v>
      </c>
      <c r="GS114" s="68">
        <v>0</v>
      </c>
      <c r="GT114" s="68">
        <v>0</v>
      </c>
      <c r="GU114" s="68">
        <v>0</v>
      </c>
      <c r="GV114" s="68">
        <v>0</v>
      </c>
      <c r="GW114" s="68">
        <v>-148551.29999999999</v>
      </c>
      <c r="GX114" s="68">
        <v>0</v>
      </c>
      <c r="GY114" s="68">
        <v>0</v>
      </c>
      <c r="GZ114" s="68">
        <v>0</v>
      </c>
      <c r="HA114" s="68">
        <v>0</v>
      </c>
      <c r="HB114" s="68">
        <v>0</v>
      </c>
      <c r="HC114" s="68">
        <v>0</v>
      </c>
      <c r="HD114" s="68">
        <v>0</v>
      </c>
      <c r="HE114" s="68">
        <v>0</v>
      </c>
      <c r="HF114" s="68">
        <v>0</v>
      </c>
      <c r="HG114" s="68">
        <v>752.33502538071104</v>
      </c>
      <c r="HH114" s="68">
        <v>0</v>
      </c>
      <c r="HI114" s="68">
        <v>0</v>
      </c>
      <c r="HJ114" s="68">
        <v>0</v>
      </c>
      <c r="HK114" s="68">
        <v>0</v>
      </c>
      <c r="HL114" s="68">
        <v>0</v>
      </c>
      <c r="HM114" s="68">
        <v>0</v>
      </c>
      <c r="HN114" s="68">
        <v>0</v>
      </c>
      <c r="HO114" s="68">
        <v>0</v>
      </c>
      <c r="HP114" s="68">
        <v>0</v>
      </c>
      <c r="HQ114" s="68">
        <v>0</v>
      </c>
      <c r="HR114" s="68">
        <v>0</v>
      </c>
      <c r="HS114" s="68">
        <v>2699.7856705450099</v>
      </c>
      <c r="HT114" s="68">
        <v>0</v>
      </c>
      <c r="HU114" s="68">
        <v>0</v>
      </c>
      <c r="HV114" s="68">
        <v>0</v>
      </c>
      <c r="HW114" s="68">
        <v>0</v>
      </c>
      <c r="HX114" s="68">
        <v>0</v>
      </c>
      <c r="HY114" s="68">
        <v>0</v>
      </c>
      <c r="HZ114" s="68">
        <v>0</v>
      </c>
      <c r="IA114" s="68">
        <v>0</v>
      </c>
      <c r="IB114" s="68">
        <v>0</v>
      </c>
      <c r="IC114" s="68">
        <v>0</v>
      </c>
      <c r="ID114" s="68">
        <v>0</v>
      </c>
      <c r="IE114" s="68">
        <v>0</v>
      </c>
      <c r="IF114" s="68">
        <v>0</v>
      </c>
      <c r="IG114" s="68">
        <v>0</v>
      </c>
      <c r="IH114" s="68">
        <v>0</v>
      </c>
      <c r="II114" s="68">
        <v>0</v>
      </c>
      <c r="IJ114" s="68">
        <v>0</v>
      </c>
      <c r="IK114" s="68">
        <v>0</v>
      </c>
      <c r="IL114" s="68">
        <v>0</v>
      </c>
      <c r="IM114" s="68">
        <v>0</v>
      </c>
      <c r="IN114" s="68">
        <v>0</v>
      </c>
      <c r="IO114" s="68">
        <v>0</v>
      </c>
      <c r="IP114" s="68">
        <v>0</v>
      </c>
      <c r="IQ114" s="68">
        <v>0</v>
      </c>
      <c r="IR114" s="68">
        <v>0</v>
      </c>
      <c r="IS114" s="68">
        <v>0</v>
      </c>
      <c r="IT114" s="68">
        <v>0</v>
      </c>
      <c r="IU114" s="68">
        <v>0</v>
      </c>
      <c r="IV114" s="68">
        <v>0</v>
      </c>
      <c r="IW114" s="68">
        <v>0</v>
      </c>
      <c r="IX114" s="68">
        <v>0</v>
      </c>
      <c r="IY114" s="68">
        <v>0</v>
      </c>
      <c r="IZ114" s="68">
        <v>0</v>
      </c>
      <c r="JA114" s="68">
        <v>0</v>
      </c>
      <c r="JB114" s="68">
        <v>0</v>
      </c>
      <c r="JC114" s="68">
        <v>0</v>
      </c>
      <c r="JD114" s="68">
        <v>0</v>
      </c>
      <c r="JE114" s="68">
        <v>0</v>
      </c>
      <c r="JF114" s="68">
        <v>0</v>
      </c>
      <c r="JG114" s="68">
        <v>0</v>
      </c>
      <c r="JH114" s="68">
        <v>0</v>
      </c>
      <c r="JI114" s="68">
        <v>0</v>
      </c>
      <c r="JJ114" s="68">
        <v>0</v>
      </c>
      <c r="JK114" s="68">
        <v>0</v>
      </c>
      <c r="JL114" s="68">
        <v>0</v>
      </c>
      <c r="JM114" s="68">
        <v>0</v>
      </c>
      <c r="JN114" s="68">
        <v>0</v>
      </c>
      <c r="JO114" s="68">
        <v>0</v>
      </c>
      <c r="JP114" s="68">
        <v>0</v>
      </c>
      <c r="JQ114" s="68">
        <v>0</v>
      </c>
      <c r="JR114" s="68">
        <v>0</v>
      </c>
      <c r="JS114" s="68">
        <v>0</v>
      </c>
      <c r="JT114" s="68">
        <v>0</v>
      </c>
      <c r="JU114" s="68">
        <v>0</v>
      </c>
      <c r="JV114" s="68">
        <v>0</v>
      </c>
      <c r="JW114" s="68">
        <v>0</v>
      </c>
      <c r="JX114" s="68">
        <v>0</v>
      </c>
      <c r="JY114" s="68">
        <v>0</v>
      </c>
      <c r="JZ114" s="68">
        <v>0</v>
      </c>
      <c r="KA114" s="68">
        <v>0</v>
      </c>
      <c r="KB114" s="68">
        <v>0</v>
      </c>
      <c r="KC114" s="68">
        <v>0</v>
      </c>
      <c r="KD114" s="68">
        <v>0</v>
      </c>
      <c r="KE114" s="68">
        <v>0</v>
      </c>
      <c r="KF114" s="68">
        <v>0</v>
      </c>
      <c r="KG114" s="68">
        <v>0</v>
      </c>
      <c r="KH114" s="68">
        <v>0</v>
      </c>
      <c r="KI114" s="68">
        <v>0</v>
      </c>
      <c r="KJ114" s="68">
        <v>0</v>
      </c>
      <c r="KK114" s="68">
        <v>0</v>
      </c>
      <c r="KL114" s="68">
        <v>0</v>
      </c>
      <c r="KM114" s="68">
        <v>0</v>
      </c>
      <c r="KN114" s="68">
        <v>0</v>
      </c>
      <c r="KO114" s="68">
        <v>0</v>
      </c>
      <c r="KP114" s="68">
        <v>0</v>
      </c>
      <c r="KQ114" s="68">
        <v>0</v>
      </c>
      <c r="KR114" s="68">
        <v>0</v>
      </c>
      <c r="KS114" s="68">
        <v>0</v>
      </c>
      <c r="KT114" s="68">
        <v>0</v>
      </c>
      <c r="KU114" s="68">
        <v>0</v>
      </c>
      <c r="KV114" s="68">
        <v>0</v>
      </c>
      <c r="KW114" s="68">
        <v>0</v>
      </c>
      <c r="KX114" s="68">
        <v>0</v>
      </c>
      <c r="KY114" s="68">
        <v>0</v>
      </c>
      <c r="KZ114" s="68">
        <v>0</v>
      </c>
      <c r="LA114" s="68">
        <v>0</v>
      </c>
      <c r="LB114" s="105"/>
    </row>
    <row r="115" spans="1:314" hidden="1" x14ac:dyDescent="0.65">
      <c r="A115" s="11">
        <v>1</v>
      </c>
      <c r="B115" s="19">
        <v>106</v>
      </c>
      <c r="C115" s="33" t="s">
        <v>755</v>
      </c>
      <c r="D115" s="9" t="s">
        <v>889</v>
      </c>
      <c r="E115" s="9" t="s">
        <v>890</v>
      </c>
      <c r="F115" s="68">
        <v>2880.5987730061302</v>
      </c>
      <c r="G115" s="68">
        <v>0</v>
      </c>
      <c r="H115" s="68">
        <v>0</v>
      </c>
      <c r="I115" s="68">
        <v>0</v>
      </c>
      <c r="J115" s="68">
        <v>0</v>
      </c>
      <c r="K115" s="68">
        <v>0</v>
      </c>
      <c r="L115" s="68">
        <v>0</v>
      </c>
      <c r="M115" s="68">
        <v>0</v>
      </c>
      <c r="N115" s="68">
        <v>0</v>
      </c>
      <c r="O115" s="68">
        <v>0</v>
      </c>
      <c r="P115" s="68">
        <v>0</v>
      </c>
      <c r="Q115" s="68">
        <v>0</v>
      </c>
      <c r="R115" s="68">
        <v>0</v>
      </c>
      <c r="S115" s="68">
        <v>0</v>
      </c>
      <c r="T115" s="68">
        <v>0</v>
      </c>
      <c r="U115" s="68">
        <v>0</v>
      </c>
      <c r="V115" s="68">
        <v>0</v>
      </c>
      <c r="W115" s="68">
        <v>0</v>
      </c>
      <c r="X115" s="68">
        <v>0</v>
      </c>
      <c r="Y115" s="68">
        <v>0</v>
      </c>
      <c r="Z115" s="68">
        <v>0</v>
      </c>
      <c r="AA115" s="68">
        <v>0</v>
      </c>
      <c r="AB115" s="68">
        <v>0</v>
      </c>
      <c r="AC115" s="68">
        <v>0</v>
      </c>
      <c r="AD115" s="68">
        <v>0</v>
      </c>
      <c r="AE115" s="68">
        <v>0</v>
      </c>
      <c r="AF115" s="68">
        <v>0</v>
      </c>
      <c r="AG115" s="68">
        <v>0</v>
      </c>
      <c r="AH115" s="68">
        <v>0</v>
      </c>
      <c r="AI115" s="68">
        <v>0</v>
      </c>
      <c r="AJ115" s="68">
        <v>0</v>
      </c>
      <c r="AK115" s="68">
        <v>0</v>
      </c>
      <c r="AL115" s="68">
        <v>0</v>
      </c>
      <c r="AM115" s="68">
        <v>0</v>
      </c>
      <c r="AN115" s="68">
        <v>0</v>
      </c>
      <c r="AO115" s="68">
        <v>0</v>
      </c>
      <c r="AP115" s="68">
        <v>0</v>
      </c>
      <c r="AQ115" s="68">
        <v>0</v>
      </c>
      <c r="AR115" s="68">
        <v>0</v>
      </c>
      <c r="AS115" s="68">
        <v>0</v>
      </c>
      <c r="AT115" s="68">
        <v>0</v>
      </c>
      <c r="AU115" s="68">
        <v>0</v>
      </c>
      <c r="AV115" s="68">
        <v>0</v>
      </c>
      <c r="AW115" s="68">
        <v>0</v>
      </c>
      <c r="AX115" s="68">
        <v>0</v>
      </c>
      <c r="AY115" s="68">
        <v>0</v>
      </c>
      <c r="AZ115" s="68">
        <v>0</v>
      </c>
      <c r="BA115" s="68">
        <v>0</v>
      </c>
      <c r="BB115" s="68">
        <v>0</v>
      </c>
      <c r="BC115" s="68">
        <v>0</v>
      </c>
      <c r="BD115" s="68">
        <v>0</v>
      </c>
      <c r="BE115" s="68">
        <v>0</v>
      </c>
      <c r="BF115" s="68">
        <v>0</v>
      </c>
      <c r="BG115" s="68">
        <v>0</v>
      </c>
      <c r="BH115" s="68">
        <v>0</v>
      </c>
      <c r="BI115" s="68">
        <v>0</v>
      </c>
      <c r="BJ115" s="68">
        <v>0</v>
      </c>
      <c r="BK115" s="68">
        <v>0</v>
      </c>
      <c r="BL115" s="68">
        <v>0</v>
      </c>
      <c r="BM115" s="68">
        <v>0</v>
      </c>
      <c r="BN115" s="68">
        <v>0</v>
      </c>
      <c r="BO115" s="68">
        <v>0</v>
      </c>
      <c r="BP115" s="68">
        <v>0</v>
      </c>
      <c r="BQ115" s="68">
        <v>0</v>
      </c>
      <c r="BR115" s="68">
        <v>0</v>
      </c>
      <c r="BS115" s="68">
        <v>0</v>
      </c>
      <c r="BT115" s="68">
        <v>0</v>
      </c>
      <c r="BU115" s="68">
        <v>0</v>
      </c>
      <c r="BV115" s="68">
        <v>0</v>
      </c>
      <c r="BW115" s="68">
        <v>0</v>
      </c>
      <c r="BX115" s="68">
        <v>0</v>
      </c>
      <c r="BY115" s="68">
        <v>0</v>
      </c>
      <c r="BZ115" s="68">
        <v>0</v>
      </c>
      <c r="CA115" s="68">
        <v>0</v>
      </c>
      <c r="CB115" s="68">
        <v>0</v>
      </c>
      <c r="CC115" s="68">
        <v>0</v>
      </c>
      <c r="CD115" s="68">
        <v>0</v>
      </c>
      <c r="CE115" s="68">
        <v>0</v>
      </c>
      <c r="CF115" s="68">
        <v>0</v>
      </c>
      <c r="CG115" s="68">
        <v>0</v>
      </c>
      <c r="CH115" s="68">
        <v>0</v>
      </c>
      <c r="CI115" s="68">
        <v>0</v>
      </c>
      <c r="CJ115" s="68">
        <v>0</v>
      </c>
      <c r="CK115" s="68">
        <v>0</v>
      </c>
      <c r="CL115" s="68">
        <v>0</v>
      </c>
      <c r="CM115" s="68">
        <v>0</v>
      </c>
      <c r="CN115" s="68">
        <v>0</v>
      </c>
      <c r="CO115" s="68">
        <v>0</v>
      </c>
      <c r="CP115" s="68">
        <v>0</v>
      </c>
      <c r="CQ115" s="68">
        <v>0</v>
      </c>
      <c r="CR115" s="68">
        <v>0</v>
      </c>
      <c r="CS115" s="68">
        <v>0</v>
      </c>
      <c r="CT115" s="68">
        <v>0</v>
      </c>
      <c r="CU115" s="68">
        <v>0</v>
      </c>
      <c r="CV115" s="68">
        <v>0</v>
      </c>
      <c r="CW115" s="68">
        <v>0</v>
      </c>
      <c r="CX115" s="68">
        <v>0</v>
      </c>
      <c r="CY115" s="68">
        <v>0</v>
      </c>
      <c r="CZ115" s="68">
        <v>0</v>
      </c>
      <c r="DA115" s="68">
        <v>0</v>
      </c>
      <c r="DB115" s="68">
        <v>0</v>
      </c>
      <c r="DC115" s="68">
        <v>0</v>
      </c>
      <c r="DD115" s="68">
        <v>0</v>
      </c>
      <c r="DE115" s="68">
        <v>0</v>
      </c>
      <c r="DF115" s="68">
        <v>0</v>
      </c>
      <c r="DG115" s="68">
        <v>0</v>
      </c>
      <c r="DH115" s="68">
        <v>0</v>
      </c>
      <c r="DI115" s="68">
        <v>0</v>
      </c>
      <c r="DJ115" s="68">
        <v>0</v>
      </c>
      <c r="DK115" s="68">
        <v>0</v>
      </c>
      <c r="DL115" s="68">
        <v>0</v>
      </c>
      <c r="DM115" s="68">
        <v>0</v>
      </c>
      <c r="DN115" s="68">
        <v>0</v>
      </c>
      <c r="DO115" s="68">
        <v>0</v>
      </c>
      <c r="DP115" s="68">
        <v>0</v>
      </c>
      <c r="DQ115" s="68">
        <v>0</v>
      </c>
      <c r="DR115" s="68">
        <v>0</v>
      </c>
      <c r="DS115" s="68">
        <v>0</v>
      </c>
      <c r="DT115" s="68">
        <v>0</v>
      </c>
      <c r="DU115" s="68">
        <v>0</v>
      </c>
      <c r="DV115" s="68">
        <v>0</v>
      </c>
      <c r="DW115" s="68">
        <v>2880.5987730061402</v>
      </c>
      <c r="DX115" s="68">
        <v>0</v>
      </c>
      <c r="DY115" s="68">
        <v>0</v>
      </c>
      <c r="DZ115" s="68">
        <v>0</v>
      </c>
      <c r="EA115" s="68">
        <v>0</v>
      </c>
      <c r="EB115" s="68">
        <v>0</v>
      </c>
      <c r="EC115" s="68">
        <v>0</v>
      </c>
      <c r="ED115" s="68">
        <v>0</v>
      </c>
      <c r="EE115" s="68">
        <v>0</v>
      </c>
      <c r="EF115" s="68">
        <v>0</v>
      </c>
      <c r="EG115" s="68">
        <v>0</v>
      </c>
      <c r="EH115" s="68">
        <v>0</v>
      </c>
      <c r="EI115" s="68">
        <v>0</v>
      </c>
      <c r="EJ115" s="68">
        <v>0</v>
      </c>
      <c r="EK115" s="68">
        <v>0</v>
      </c>
      <c r="EL115" s="68">
        <v>0</v>
      </c>
      <c r="EM115" s="68">
        <v>0</v>
      </c>
      <c r="EN115" s="68">
        <v>0</v>
      </c>
      <c r="EO115" s="68">
        <v>0</v>
      </c>
      <c r="EP115" s="68">
        <v>0</v>
      </c>
      <c r="EQ115" s="68">
        <v>0</v>
      </c>
      <c r="ER115" s="68">
        <v>0</v>
      </c>
      <c r="ES115" s="68">
        <v>0</v>
      </c>
      <c r="ET115" s="68">
        <v>0</v>
      </c>
      <c r="EU115" s="68">
        <v>0</v>
      </c>
      <c r="EV115" s="68">
        <v>0</v>
      </c>
      <c r="EW115" s="68">
        <v>0</v>
      </c>
      <c r="EX115" s="68">
        <v>0</v>
      </c>
      <c r="EY115" s="68">
        <v>0</v>
      </c>
      <c r="EZ115" s="68">
        <v>0</v>
      </c>
      <c r="FA115" s="68">
        <v>0</v>
      </c>
      <c r="FB115" s="68">
        <v>0</v>
      </c>
      <c r="FC115" s="68">
        <v>0</v>
      </c>
      <c r="FD115" s="68">
        <v>0</v>
      </c>
      <c r="FE115" s="68">
        <v>0</v>
      </c>
      <c r="FF115" s="68">
        <v>0</v>
      </c>
      <c r="FG115" s="68">
        <v>0</v>
      </c>
      <c r="FH115" s="68">
        <v>0</v>
      </c>
      <c r="FI115" s="68">
        <v>0</v>
      </c>
      <c r="FJ115" s="68">
        <v>0</v>
      </c>
      <c r="FK115" s="68">
        <v>0</v>
      </c>
      <c r="FL115" s="68">
        <v>0</v>
      </c>
      <c r="FM115" s="68">
        <v>0</v>
      </c>
      <c r="FN115" s="68">
        <v>0</v>
      </c>
      <c r="FO115" s="68">
        <v>0</v>
      </c>
      <c r="FP115" s="68">
        <v>0</v>
      </c>
      <c r="FQ115" s="68">
        <v>0</v>
      </c>
      <c r="FR115" s="68">
        <v>0</v>
      </c>
      <c r="FS115" s="68">
        <v>0</v>
      </c>
      <c r="FT115" s="68">
        <v>0</v>
      </c>
      <c r="FU115" s="68">
        <v>0</v>
      </c>
      <c r="FV115" s="68">
        <v>0</v>
      </c>
      <c r="FW115" s="68">
        <v>0</v>
      </c>
      <c r="FX115" s="68">
        <v>0</v>
      </c>
      <c r="FY115" s="68">
        <v>0</v>
      </c>
      <c r="FZ115" s="68">
        <v>0</v>
      </c>
      <c r="GA115" s="68">
        <v>0</v>
      </c>
      <c r="GB115" s="68">
        <v>0</v>
      </c>
      <c r="GC115" s="68">
        <v>0</v>
      </c>
      <c r="GD115" s="68">
        <v>0</v>
      </c>
      <c r="GE115" s="68">
        <v>0</v>
      </c>
      <c r="GF115" s="68">
        <v>0</v>
      </c>
      <c r="GG115" s="68">
        <v>0</v>
      </c>
      <c r="GH115" s="68">
        <v>0</v>
      </c>
      <c r="GI115" s="68">
        <v>0</v>
      </c>
      <c r="GJ115" s="68">
        <v>0</v>
      </c>
      <c r="GK115" s="68">
        <v>0</v>
      </c>
      <c r="GL115" s="68">
        <v>0</v>
      </c>
      <c r="GM115" s="68">
        <v>0</v>
      </c>
      <c r="GN115" s="68">
        <v>0</v>
      </c>
      <c r="GO115" s="68">
        <v>0</v>
      </c>
      <c r="GP115" s="68">
        <v>0</v>
      </c>
      <c r="GQ115" s="68">
        <v>0</v>
      </c>
      <c r="GR115" s="68">
        <v>0</v>
      </c>
      <c r="GS115" s="68">
        <v>0</v>
      </c>
      <c r="GT115" s="68">
        <v>0</v>
      </c>
      <c r="GU115" s="68">
        <v>0</v>
      </c>
      <c r="GV115" s="68">
        <v>0</v>
      </c>
      <c r="GW115" s="68">
        <v>0</v>
      </c>
      <c r="GX115" s="68">
        <v>0</v>
      </c>
      <c r="GY115" s="68">
        <v>0</v>
      </c>
      <c r="GZ115" s="68">
        <v>0</v>
      </c>
      <c r="HA115" s="68">
        <v>0</v>
      </c>
      <c r="HB115" s="68">
        <v>0</v>
      </c>
      <c r="HC115" s="68">
        <v>0</v>
      </c>
      <c r="HD115" s="68">
        <v>0</v>
      </c>
      <c r="HE115" s="68">
        <v>0</v>
      </c>
      <c r="HF115" s="68">
        <v>0</v>
      </c>
      <c r="HG115" s="68">
        <v>0</v>
      </c>
      <c r="HH115" s="68">
        <v>0</v>
      </c>
      <c r="HI115" s="68">
        <v>0</v>
      </c>
      <c r="HJ115" s="68">
        <v>0</v>
      </c>
      <c r="HK115" s="68">
        <v>0</v>
      </c>
      <c r="HL115" s="68">
        <v>0</v>
      </c>
      <c r="HM115" s="68">
        <v>0</v>
      </c>
      <c r="HN115" s="68">
        <v>0</v>
      </c>
      <c r="HO115" s="68">
        <v>0</v>
      </c>
      <c r="HP115" s="68">
        <v>0</v>
      </c>
      <c r="HQ115" s="68">
        <v>0</v>
      </c>
      <c r="HR115" s="68">
        <v>0</v>
      </c>
      <c r="HS115" s="68">
        <v>0</v>
      </c>
      <c r="HT115" s="68">
        <v>0</v>
      </c>
      <c r="HU115" s="68">
        <v>0</v>
      </c>
      <c r="HV115" s="68">
        <v>0</v>
      </c>
      <c r="HW115" s="68">
        <v>0</v>
      </c>
      <c r="HX115" s="68">
        <v>0</v>
      </c>
      <c r="HY115" s="68">
        <v>0</v>
      </c>
      <c r="HZ115" s="68">
        <v>0</v>
      </c>
      <c r="IA115" s="68">
        <v>0</v>
      </c>
      <c r="IB115" s="68">
        <v>0</v>
      </c>
      <c r="IC115" s="68">
        <v>0</v>
      </c>
      <c r="ID115" s="68">
        <v>0</v>
      </c>
      <c r="IE115" s="68">
        <v>0</v>
      </c>
      <c r="IF115" s="68">
        <v>0</v>
      </c>
      <c r="IG115" s="68">
        <v>0</v>
      </c>
      <c r="IH115" s="68">
        <v>0</v>
      </c>
      <c r="II115" s="68">
        <v>0</v>
      </c>
      <c r="IJ115" s="68">
        <v>0</v>
      </c>
      <c r="IK115" s="68">
        <v>0</v>
      </c>
      <c r="IL115" s="68">
        <v>0</v>
      </c>
      <c r="IM115" s="68">
        <v>0</v>
      </c>
      <c r="IN115" s="68">
        <v>0</v>
      </c>
      <c r="IO115" s="68">
        <v>0</v>
      </c>
      <c r="IP115" s="68">
        <v>0</v>
      </c>
      <c r="IQ115" s="68">
        <v>0</v>
      </c>
      <c r="IR115" s="68">
        <v>0</v>
      </c>
      <c r="IS115" s="68">
        <v>0</v>
      </c>
      <c r="IT115" s="68">
        <v>0</v>
      </c>
      <c r="IU115" s="68">
        <v>0</v>
      </c>
      <c r="IV115" s="68">
        <v>0</v>
      </c>
      <c r="IW115" s="68">
        <v>0</v>
      </c>
      <c r="IX115" s="68">
        <v>0</v>
      </c>
      <c r="IY115" s="68">
        <v>0</v>
      </c>
      <c r="IZ115" s="68">
        <v>0</v>
      </c>
      <c r="JA115" s="68">
        <v>0</v>
      </c>
      <c r="JB115" s="68">
        <v>0</v>
      </c>
      <c r="JC115" s="68">
        <v>0</v>
      </c>
      <c r="JD115" s="68">
        <v>0</v>
      </c>
      <c r="JE115" s="68">
        <v>0</v>
      </c>
      <c r="JF115" s="68">
        <v>0</v>
      </c>
      <c r="JG115" s="68">
        <v>0</v>
      </c>
      <c r="JH115" s="68">
        <v>0</v>
      </c>
      <c r="JI115" s="68">
        <v>0</v>
      </c>
      <c r="JJ115" s="68">
        <v>0</v>
      </c>
      <c r="JK115" s="68">
        <v>0</v>
      </c>
      <c r="JL115" s="68">
        <v>0</v>
      </c>
      <c r="JM115" s="68">
        <v>0</v>
      </c>
      <c r="JN115" s="68">
        <v>0</v>
      </c>
      <c r="JO115" s="68">
        <v>0</v>
      </c>
      <c r="JP115" s="68">
        <v>0</v>
      </c>
      <c r="JQ115" s="68">
        <v>0</v>
      </c>
      <c r="JR115" s="68">
        <v>0</v>
      </c>
      <c r="JS115" s="68">
        <v>0</v>
      </c>
      <c r="JT115" s="68">
        <v>0</v>
      </c>
      <c r="JU115" s="68">
        <v>0</v>
      </c>
      <c r="JV115" s="68">
        <v>0</v>
      </c>
      <c r="JW115" s="68">
        <v>0</v>
      </c>
      <c r="JX115" s="68">
        <v>0</v>
      </c>
      <c r="JY115" s="68">
        <v>0</v>
      </c>
      <c r="JZ115" s="68">
        <v>0</v>
      </c>
      <c r="KA115" s="68">
        <v>0</v>
      </c>
      <c r="KB115" s="68">
        <v>0</v>
      </c>
      <c r="KC115" s="68">
        <v>0</v>
      </c>
      <c r="KD115" s="68">
        <v>0</v>
      </c>
      <c r="KE115" s="68">
        <v>0</v>
      </c>
      <c r="KF115" s="68">
        <v>0</v>
      </c>
      <c r="KG115" s="68">
        <v>0</v>
      </c>
      <c r="KH115" s="68">
        <v>0</v>
      </c>
      <c r="KI115" s="68">
        <v>0</v>
      </c>
      <c r="KJ115" s="68">
        <v>0</v>
      </c>
      <c r="KK115" s="68">
        <v>0</v>
      </c>
      <c r="KL115" s="68">
        <v>0</v>
      </c>
      <c r="KM115" s="68">
        <v>0</v>
      </c>
      <c r="KN115" s="68">
        <v>0</v>
      </c>
      <c r="KO115" s="68">
        <v>0</v>
      </c>
      <c r="KP115" s="68">
        <v>0</v>
      </c>
      <c r="KQ115" s="68">
        <v>0</v>
      </c>
      <c r="KR115" s="68">
        <v>0</v>
      </c>
      <c r="KS115" s="68">
        <v>0</v>
      </c>
      <c r="KT115" s="68">
        <v>0</v>
      </c>
      <c r="KU115" s="68">
        <v>0</v>
      </c>
      <c r="KV115" s="68">
        <v>0</v>
      </c>
      <c r="KW115" s="68">
        <v>0</v>
      </c>
      <c r="KX115" s="68">
        <v>0</v>
      </c>
      <c r="KY115" s="68">
        <v>0</v>
      </c>
      <c r="KZ115" s="68">
        <v>0</v>
      </c>
      <c r="LA115" s="68">
        <v>0</v>
      </c>
      <c r="LB115" s="105"/>
    </row>
    <row r="116" spans="1:314" hidden="1" x14ac:dyDescent="0.65">
      <c r="A116" s="11">
        <v>1</v>
      </c>
      <c r="B116" s="19">
        <v>107</v>
      </c>
      <c r="C116" s="33" t="s">
        <v>755</v>
      </c>
      <c r="D116" s="9" t="s">
        <v>891</v>
      </c>
      <c r="E116" s="9" t="s">
        <v>892</v>
      </c>
      <c r="F116" s="68">
        <v>20900.277189042801</v>
      </c>
      <c r="G116" s="68">
        <v>0</v>
      </c>
      <c r="H116" s="68">
        <v>0</v>
      </c>
      <c r="I116" s="68">
        <v>0</v>
      </c>
      <c r="J116" s="68">
        <v>0</v>
      </c>
      <c r="K116" s="68">
        <v>0</v>
      </c>
      <c r="L116" s="68">
        <v>0</v>
      </c>
      <c r="M116" s="68">
        <v>0</v>
      </c>
      <c r="N116" s="68">
        <v>0</v>
      </c>
      <c r="O116" s="68">
        <v>0</v>
      </c>
      <c r="P116" s="68">
        <v>0</v>
      </c>
      <c r="Q116" s="68">
        <v>0</v>
      </c>
      <c r="R116" s="68">
        <v>0</v>
      </c>
      <c r="S116" s="68">
        <v>0</v>
      </c>
      <c r="T116" s="68">
        <v>0</v>
      </c>
      <c r="U116" s="68">
        <v>0</v>
      </c>
      <c r="V116" s="68">
        <v>0</v>
      </c>
      <c r="W116" s="68">
        <v>0</v>
      </c>
      <c r="X116" s="68">
        <v>0</v>
      </c>
      <c r="Y116" s="68">
        <v>0</v>
      </c>
      <c r="Z116" s="68">
        <v>0</v>
      </c>
      <c r="AA116" s="68">
        <v>0</v>
      </c>
      <c r="AB116" s="68">
        <v>0</v>
      </c>
      <c r="AC116" s="68">
        <v>0</v>
      </c>
      <c r="AD116" s="68">
        <v>0</v>
      </c>
      <c r="AE116" s="68">
        <v>0</v>
      </c>
      <c r="AF116" s="68">
        <v>0</v>
      </c>
      <c r="AG116" s="68">
        <v>0</v>
      </c>
      <c r="AH116" s="68">
        <v>0</v>
      </c>
      <c r="AI116" s="68">
        <v>0</v>
      </c>
      <c r="AJ116" s="68">
        <v>0</v>
      </c>
      <c r="AK116" s="68">
        <v>0</v>
      </c>
      <c r="AL116" s="68">
        <v>0</v>
      </c>
      <c r="AM116" s="68">
        <v>0</v>
      </c>
      <c r="AN116" s="68">
        <v>0</v>
      </c>
      <c r="AO116" s="68">
        <v>0</v>
      </c>
      <c r="AP116" s="68">
        <v>0</v>
      </c>
      <c r="AQ116" s="68">
        <v>0</v>
      </c>
      <c r="AR116" s="68">
        <v>0</v>
      </c>
      <c r="AS116" s="68">
        <v>0</v>
      </c>
      <c r="AT116" s="68">
        <v>0</v>
      </c>
      <c r="AU116" s="68">
        <v>0</v>
      </c>
      <c r="AV116" s="68">
        <v>0</v>
      </c>
      <c r="AW116" s="68">
        <v>142.14635639926499</v>
      </c>
      <c r="AX116" s="68">
        <v>0</v>
      </c>
      <c r="AY116" s="68">
        <v>0</v>
      </c>
      <c r="AZ116" s="68">
        <v>0</v>
      </c>
      <c r="BA116" s="68">
        <v>0</v>
      </c>
      <c r="BB116" s="68">
        <v>0</v>
      </c>
      <c r="BC116" s="68">
        <v>0</v>
      </c>
      <c r="BD116" s="68">
        <v>0</v>
      </c>
      <c r="BE116" s="68">
        <v>0</v>
      </c>
      <c r="BF116" s="68">
        <v>0</v>
      </c>
      <c r="BG116" s="68">
        <v>0</v>
      </c>
      <c r="BH116" s="68">
        <v>0</v>
      </c>
      <c r="BI116" s="68">
        <v>0</v>
      </c>
      <c r="BJ116" s="68">
        <v>0</v>
      </c>
      <c r="BK116" s="68">
        <v>0</v>
      </c>
      <c r="BL116" s="68">
        <v>0</v>
      </c>
      <c r="BM116" s="68">
        <v>0</v>
      </c>
      <c r="BN116" s="68">
        <v>0</v>
      </c>
      <c r="BO116" s="68">
        <v>0</v>
      </c>
      <c r="BP116" s="68">
        <v>0</v>
      </c>
      <c r="BQ116" s="68">
        <v>0</v>
      </c>
      <c r="BR116" s="68">
        <v>0</v>
      </c>
      <c r="BS116" s="68">
        <v>0</v>
      </c>
      <c r="BT116" s="68">
        <v>0</v>
      </c>
      <c r="BU116" s="68">
        <v>0</v>
      </c>
      <c r="BV116" s="68">
        <v>0</v>
      </c>
      <c r="BW116" s="68">
        <v>0</v>
      </c>
      <c r="BX116" s="68">
        <v>20758.130832643499</v>
      </c>
      <c r="BY116" s="68">
        <v>0</v>
      </c>
      <c r="BZ116" s="68">
        <v>0</v>
      </c>
      <c r="CA116" s="68">
        <v>0</v>
      </c>
      <c r="CB116" s="68">
        <v>0</v>
      </c>
      <c r="CC116" s="68">
        <v>0</v>
      </c>
      <c r="CD116" s="68">
        <v>0</v>
      </c>
      <c r="CE116" s="68">
        <v>0</v>
      </c>
      <c r="CF116" s="68">
        <v>0</v>
      </c>
      <c r="CG116" s="68">
        <v>0</v>
      </c>
      <c r="CH116" s="68">
        <v>0</v>
      </c>
      <c r="CI116" s="68">
        <v>0</v>
      </c>
      <c r="CJ116" s="68">
        <v>0</v>
      </c>
      <c r="CK116" s="68">
        <v>0</v>
      </c>
      <c r="CL116" s="68">
        <v>0</v>
      </c>
      <c r="CM116" s="68">
        <v>0</v>
      </c>
      <c r="CN116" s="68">
        <v>0</v>
      </c>
      <c r="CO116" s="68">
        <v>0</v>
      </c>
      <c r="CP116" s="68">
        <v>0</v>
      </c>
      <c r="CQ116" s="68">
        <v>0</v>
      </c>
      <c r="CR116" s="68">
        <v>0</v>
      </c>
      <c r="CS116" s="68">
        <v>0</v>
      </c>
      <c r="CT116" s="68">
        <v>0</v>
      </c>
      <c r="CU116" s="68">
        <v>0</v>
      </c>
      <c r="CV116" s="68">
        <v>0</v>
      </c>
      <c r="CW116" s="68">
        <v>0</v>
      </c>
      <c r="CX116" s="68">
        <v>0</v>
      </c>
      <c r="CY116" s="68">
        <v>0</v>
      </c>
      <c r="CZ116" s="68">
        <v>0</v>
      </c>
      <c r="DA116" s="68">
        <v>0</v>
      </c>
      <c r="DB116" s="68">
        <v>0</v>
      </c>
      <c r="DC116" s="68">
        <v>0</v>
      </c>
      <c r="DD116" s="68">
        <v>0</v>
      </c>
      <c r="DE116" s="68">
        <v>0</v>
      </c>
      <c r="DF116" s="68">
        <v>0</v>
      </c>
      <c r="DG116" s="68">
        <v>0</v>
      </c>
      <c r="DH116" s="68">
        <v>0</v>
      </c>
      <c r="DI116" s="68">
        <v>0</v>
      </c>
      <c r="DJ116" s="68">
        <v>0</v>
      </c>
      <c r="DK116" s="68">
        <v>0</v>
      </c>
      <c r="DL116" s="68">
        <v>0</v>
      </c>
      <c r="DM116" s="68">
        <v>0</v>
      </c>
      <c r="DN116" s="68">
        <v>0</v>
      </c>
      <c r="DO116" s="68">
        <v>0</v>
      </c>
      <c r="DP116" s="68">
        <v>0</v>
      </c>
      <c r="DQ116" s="68">
        <v>0</v>
      </c>
      <c r="DR116" s="68">
        <v>0</v>
      </c>
      <c r="DS116" s="68">
        <v>0</v>
      </c>
      <c r="DT116" s="68">
        <v>0</v>
      </c>
      <c r="DU116" s="68">
        <v>0</v>
      </c>
      <c r="DV116" s="68">
        <v>0</v>
      </c>
      <c r="DW116" s="68">
        <v>0</v>
      </c>
      <c r="DX116" s="68">
        <v>0</v>
      </c>
      <c r="DY116" s="68">
        <v>0</v>
      </c>
      <c r="DZ116" s="68">
        <v>0</v>
      </c>
      <c r="EA116" s="68">
        <v>0</v>
      </c>
      <c r="EB116" s="68">
        <v>0</v>
      </c>
      <c r="EC116" s="68">
        <v>0</v>
      </c>
      <c r="ED116" s="68">
        <v>0</v>
      </c>
      <c r="EE116" s="68">
        <v>0</v>
      </c>
      <c r="EF116" s="68">
        <v>0</v>
      </c>
      <c r="EG116" s="68">
        <v>0</v>
      </c>
      <c r="EH116" s="68">
        <v>0</v>
      </c>
      <c r="EI116" s="68">
        <v>0</v>
      </c>
      <c r="EJ116" s="68">
        <v>0</v>
      </c>
      <c r="EK116" s="68">
        <v>0</v>
      </c>
      <c r="EL116" s="68">
        <v>0</v>
      </c>
      <c r="EM116" s="68">
        <v>0</v>
      </c>
      <c r="EN116" s="68">
        <v>0</v>
      </c>
      <c r="EO116" s="68">
        <v>0</v>
      </c>
      <c r="EP116" s="68">
        <v>0</v>
      </c>
      <c r="EQ116" s="68">
        <v>0</v>
      </c>
      <c r="ER116" s="68">
        <v>0</v>
      </c>
      <c r="ES116" s="68">
        <v>0</v>
      </c>
      <c r="ET116" s="68">
        <v>0</v>
      </c>
      <c r="EU116" s="68">
        <v>0</v>
      </c>
      <c r="EV116" s="68">
        <v>0</v>
      </c>
      <c r="EW116" s="68">
        <v>0</v>
      </c>
      <c r="EX116" s="68">
        <v>0</v>
      </c>
      <c r="EY116" s="68">
        <v>0</v>
      </c>
      <c r="EZ116" s="68">
        <v>0</v>
      </c>
      <c r="FA116" s="68">
        <v>0</v>
      </c>
      <c r="FB116" s="68">
        <v>0</v>
      </c>
      <c r="FC116" s="68">
        <v>0</v>
      </c>
      <c r="FD116" s="68">
        <v>0</v>
      </c>
      <c r="FE116" s="68">
        <v>0</v>
      </c>
      <c r="FF116" s="68">
        <v>0</v>
      </c>
      <c r="FG116" s="68">
        <v>0</v>
      </c>
      <c r="FH116" s="68">
        <v>0</v>
      </c>
      <c r="FI116" s="68">
        <v>0</v>
      </c>
      <c r="FJ116" s="68">
        <v>0</v>
      </c>
      <c r="FK116" s="68">
        <v>0</v>
      </c>
      <c r="FL116" s="68">
        <v>0</v>
      </c>
      <c r="FM116" s="68">
        <v>0</v>
      </c>
      <c r="FN116" s="68">
        <v>0</v>
      </c>
      <c r="FO116" s="68">
        <v>0</v>
      </c>
      <c r="FP116" s="68">
        <v>0</v>
      </c>
      <c r="FQ116" s="68">
        <v>0</v>
      </c>
      <c r="FR116" s="68">
        <v>0</v>
      </c>
      <c r="FS116" s="68">
        <v>0</v>
      </c>
      <c r="FT116" s="68">
        <v>0</v>
      </c>
      <c r="FU116" s="68">
        <v>0</v>
      </c>
      <c r="FV116" s="68">
        <v>0</v>
      </c>
      <c r="FW116" s="68">
        <v>0</v>
      </c>
      <c r="FX116" s="68">
        <v>0</v>
      </c>
      <c r="FY116" s="68">
        <v>0</v>
      </c>
      <c r="FZ116" s="68">
        <v>0</v>
      </c>
      <c r="GA116" s="68">
        <v>0</v>
      </c>
      <c r="GB116" s="68">
        <v>0</v>
      </c>
      <c r="GC116" s="68">
        <v>0</v>
      </c>
      <c r="GD116" s="68">
        <v>0</v>
      </c>
      <c r="GE116" s="68">
        <v>0</v>
      </c>
      <c r="GF116" s="68">
        <v>0</v>
      </c>
      <c r="GG116" s="68">
        <v>0</v>
      </c>
      <c r="GH116" s="68">
        <v>0</v>
      </c>
      <c r="GI116" s="68">
        <v>0</v>
      </c>
      <c r="GJ116" s="68">
        <v>0</v>
      </c>
      <c r="GK116" s="68">
        <v>0</v>
      </c>
      <c r="GL116" s="68">
        <v>0</v>
      </c>
      <c r="GM116" s="68">
        <v>0</v>
      </c>
      <c r="GN116" s="68">
        <v>0</v>
      </c>
      <c r="GO116" s="68">
        <v>0</v>
      </c>
      <c r="GP116" s="68">
        <v>0</v>
      </c>
      <c r="GQ116" s="68">
        <v>0</v>
      </c>
      <c r="GR116" s="68">
        <v>0</v>
      </c>
      <c r="GS116" s="68">
        <v>0</v>
      </c>
      <c r="GT116" s="68">
        <v>0</v>
      </c>
      <c r="GU116" s="68">
        <v>0</v>
      </c>
      <c r="GV116" s="68">
        <v>0</v>
      </c>
      <c r="GW116" s="68">
        <v>0</v>
      </c>
      <c r="GX116" s="68">
        <v>0</v>
      </c>
      <c r="GY116" s="68">
        <v>0</v>
      </c>
      <c r="GZ116" s="68">
        <v>0</v>
      </c>
      <c r="HA116" s="68">
        <v>0</v>
      </c>
      <c r="HB116" s="68">
        <v>0</v>
      </c>
      <c r="HC116" s="68">
        <v>0</v>
      </c>
      <c r="HD116" s="68">
        <v>0</v>
      </c>
      <c r="HE116" s="68">
        <v>0</v>
      </c>
      <c r="HF116" s="68">
        <v>0</v>
      </c>
      <c r="HG116" s="68">
        <v>0</v>
      </c>
      <c r="HH116" s="68">
        <v>0</v>
      </c>
      <c r="HI116" s="68">
        <v>0</v>
      </c>
      <c r="HJ116" s="68">
        <v>0</v>
      </c>
      <c r="HK116" s="68">
        <v>0</v>
      </c>
      <c r="HL116" s="68">
        <v>0</v>
      </c>
      <c r="HM116" s="68">
        <v>0</v>
      </c>
      <c r="HN116" s="68">
        <v>0</v>
      </c>
      <c r="HO116" s="68">
        <v>0</v>
      </c>
      <c r="HP116" s="68">
        <v>0</v>
      </c>
      <c r="HQ116" s="68">
        <v>0</v>
      </c>
      <c r="HR116" s="68">
        <v>0</v>
      </c>
      <c r="HS116" s="68">
        <v>0</v>
      </c>
      <c r="HT116" s="68">
        <v>0</v>
      </c>
      <c r="HU116" s="68">
        <v>0</v>
      </c>
      <c r="HV116" s="68">
        <v>0</v>
      </c>
      <c r="HW116" s="68">
        <v>0</v>
      </c>
      <c r="HX116" s="68">
        <v>0</v>
      </c>
      <c r="HY116" s="68">
        <v>0</v>
      </c>
      <c r="HZ116" s="68">
        <v>0</v>
      </c>
      <c r="IA116" s="68">
        <v>0</v>
      </c>
      <c r="IB116" s="68">
        <v>0</v>
      </c>
      <c r="IC116" s="68">
        <v>0</v>
      </c>
      <c r="ID116" s="68">
        <v>0</v>
      </c>
      <c r="IE116" s="68">
        <v>0</v>
      </c>
      <c r="IF116" s="68">
        <v>0</v>
      </c>
      <c r="IG116" s="68">
        <v>0</v>
      </c>
      <c r="IH116" s="68">
        <v>0</v>
      </c>
      <c r="II116" s="68">
        <v>0</v>
      </c>
      <c r="IJ116" s="68">
        <v>0</v>
      </c>
      <c r="IK116" s="68">
        <v>0</v>
      </c>
      <c r="IL116" s="68">
        <v>0</v>
      </c>
      <c r="IM116" s="68">
        <v>0</v>
      </c>
      <c r="IN116" s="68">
        <v>0</v>
      </c>
      <c r="IO116" s="68">
        <v>0</v>
      </c>
      <c r="IP116" s="68">
        <v>0</v>
      </c>
      <c r="IQ116" s="68">
        <v>0</v>
      </c>
      <c r="IR116" s="68">
        <v>0</v>
      </c>
      <c r="IS116" s="68">
        <v>0</v>
      </c>
      <c r="IT116" s="68">
        <v>0</v>
      </c>
      <c r="IU116" s="68">
        <v>0</v>
      </c>
      <c r="IV116" s="68">
        <v>0</v>
      </c>
      <c r="IW116" s="68">
        <v>0</v>
      </c>
      <c r="IX116" s="68">
        <v>0</v>
      </c>
      <c r="IY116" s="68">
        <v>0</v>
      </c>
      <c r="IZ116" s="68">
        <v>0</v>
      </c>
      <c r="JA116" s="68">
        <v>0</v>
      </c>
      <c r="JB116" s="68">
        <v>0</v>
      </c>
      <c r="JC116" s="68">
        <v>0</v>
      </c>
      <c r="JD116" s="68">
        <v>0</v>
      </c>
      <c r="JE116" s="68">
        <v>0</v>
      </c>
      <c r="JF116" s="68">
        <v>0</v>
      </c>
      <c r="JG116" s="68">
        <v>0</v>
      </c>
      <c r="JH116" s="68">
        <v>0</v>
      </c>
      <c r="JI116" s="68">
        <v>0</v>
      </c>
      <c r="JJ116" s="68">
        <v>0</v>
      </c>
      <c r="JK116" s="68">
        <v>0</v>
      </c>
      <c r="JL116" s="68">
        <v>0</v>
      </c>
      <c r="JM116" s="68">
        <v>0</v>
      </c>
      <c r="JN116" s="68">
        <v>0</v>
      </c>
      <c r="JO116" s="68">
        <v>0</v>
      </c>
      <c r="JP116" s="68">
        <v>0</v>
      </c>
      <c r="JQ116" s="68">
        <v>0</v>
      </c>
      <c r="JR116" s="68">
        <v>0</v>
      </c>
      <c r="JS116" s="68">
        <v>0</v>
      </c>
      <c r="JT116" s="68">
        <v>0</v>
      </c>
      <c r="JU116" s="68">
        <v>0</v>
      </c>
      <c r="JV116" s="68">
        <v>0</v>
      </c>
      <c r="JW116" s="68">
        <v>0</v>
      </c>
      <c r="JX116" s="68">
        <v>0</v>
      </c>
      <c r="JY116" s="68">
        <v>0</v>
      </c>
      <c r="JZ116" s="68">
        <v>0</v>
      </c>
      <c r="KA116" s="68">
        <v>0</v>
      </c>
      <c r="KB116" s="68">
        <v>0</v>
      </c>
      <c r="KC116" s="68">
        <v>0</v>
      </c>
      <c r="KD116" s="68">
        <v>0</v>
      </c>
      <c r="KE116" s="68">
        <v>0</v>
      </c>
      <c r="KF116" s="68">
        <v>0</v>
      </c>
      <c r="KG116" s="68">
        <v>0</v>
      </c>
      <c r="KH116" s="68">
        <v>0</v>
      </c>
      <c r="KI116" s="68">
        <v>0</v>
      </c>
      <c r="KJ116" s="68">
        <v>0</v>
      </c>
      <c r="KK116" s="68">
        <v>0</v>
      </c>
      <c r="KL116" s="68">
        <v>0</v>
      </c>
      <c r="KM116" s="68">
        <v>0</v>
      </c>
      <c r="KN116" s="68">
        <v>0</v>
      </c>
      <c r="KO116" s="68">
        <v>0</v>
      </c>
      <c r="KP116" s="68">
        <v>0</v>
      </c>
      <c r="KQ116" s="68">
        <v>0</v>
      </c>
      <c r="KR116" s="68">
        <v>0</v>
      </c>
      <c r="KS116" s="68">
        <v>0</v>
      </c>
      <c r="KT116" s="68">
        <v>0</v>
      </c>
      <c r="KU116" s="68">
        <v>0</v>
      </c>
      <c r="KV116" s="68">
        <v>0</v>
      </c>
      <c r="KW116" s="68">
        <v>0</v>
      </c>
      <c r="KX116" s="68">
        <v>0</v>
      </c>
      <c r="KY116" s="68">
        <v>0</v>
      </c>
      <c r="KZ116" s="68">
        <v>0</v>
      </c>
      <c r="LA116" s="68">
        <v>0</v>
      </c>
      <c r="LB116" s="105"/>
    </row>
    <row r="117" spans="1:314" hidden="1" x14ac:dyDescent="0.65">
      <c r="A117" s="11">
        <v>1</v>
      </c>
      <c r="B117" s="19">
        <v>108</v>
      </c>
      <c r="C117" s="33" t="s">
        <v>755</v>
      </c>
      <c r="D117" s="9" t="s">
        <v>893</v>
      </c>
      <c r="E117" s="9" t="s">
        <v>894</v>
      </c>
      <c r="F117" s="68">
        <v>-109968.49231880299</v>
      </c>
      <c r="G117" s="68">
        <v>-2605.30340269813</v>
      </c>
      <c r="H117" s="68">
        <v>0</v>
      </c>
      <c r="I117" s="68">
        <v>0</v>
      </c>
      <c r="J117" s="68">
        <v>0</v>
      </c>
      <c r="K117" s="68">
        <v>0</v>
      </c>
      <c r="L117" s="68">
        <v>0</v>
      </c>
      <c r="M117" s="68">
        <v>0</v>
      </c>
      <c r="N117" s="68">
        <v>0</v>
      </c>
      <c r="O117" s="68">
        <v>0</v>
      </c>
      <c r="P117" s="68">
        <v>0</v>
      </c>
      <c r="Q117" s="68">
        <v>0</v>
      </c>
      <c r="R117" s="68">
        <v>0</v>
      </c>
      <c r="S117" s="68">
        <v>0</v>
      </c>
      <c r="T117" s="68">
        <v>0</v>
      </c>
      <c r="U117" s="68">
        <v>0</v>
      </c>
      <c r="V117" s="68">
        <v>0</v>
      </c>
      <c r="W117" s="68">
        <v>0</v>
      </c>
      <c r="X117" s="68">
        <v>0</v>
      </c>
      <c r="Y117" s="68">
        <v>0</v>
      </c>
      <c r="Z117" s="68">
        <v>0</v>
      </c>
      <c r="AA117" s="68">
        <v>0</v>
      </c>
      <c r="AB117" s="68">
        <v>0</v>
      </c>
      <c r="AC117" s="68">
        <v>0</v>
      </c>
      <c r="AD117" s="68">
        <v>0</v>
      </c>
      <c r="AE117" s="68">
        <v>0</v>
      </c>
      <c r="AF117" s="68">
        <v>0</v>
      </c>
      <c r="AG117" s="68">
        <v>0</v>
      </c>
      <c r="AH117" s="68">
        <v>0</v>
      </c>
      <c r="AI117" s="68">
        <v>0</v>
      </c>
      <c r="AJ117" s="68">
        <v>0</v>
      </c>
      <c r="AK117" s="68">
        <v>0</v>
      </c>
      <c r="AL117" s="68">
        <v>0</v>
      </c>
      <c r="AM117" s="68">
        <v>0</v>
      </c>
      <c r="AN117" s="68">
        <v>0</v>
      </c>
      <c r="AO117" s="68">
        <v>0</v>
      </c>
      <c r="AP117" s="68">
        <v>0</v>
      </c>
      <c r="AQ117" s="68">
        <v>0</v>
      </c>
      <c r="AR117" s="68">
        <v>0</v>
      </c>
      <c r="AS117" s="68">
        <v>0</v>
      </c>
      <c r="AT117" s="68">
        <v>0</v>
      </c>
      <c r="AU117" s="68">
        <v>0</v>
      </c>
      <c r="AV117" s="68">
        <v>0</v>
      </c>
      <c r="AW117" s="68">
        <v>0</v>
      </c>
      <c r="AX117" s="68">
        <v>0</v>
      </c>
      <c r="AY117" s="68">
        <v>0</v>
      </c>
      <c r="AZ117" s="68">
        <v>0</v>
      </c>
      <c r="BA117" s="68">
        <v>-31686.252296387</v>
      </c>
      <c r="BB117" s="68">
        <v>0</v>
      </c>
      <c r="BC117" s="68">
        <v>0</v>
      </c>
      <c r="BD117" s="68">
        <v>0</v>
      </c>
      <c r="BE117" s="68">
        <v>0</v>
      </c>
      <c r="BF117" s="68">
        <v>0</v>
      </c>
      <c r="BG117" s="68">
        <v>0</v>
      </c>
      <c r="BH117" s="68">
        <v>0</v>
      </c>
      <c r="BI117" s="68">
        <v>0</v>
      </c>
      <c r="BJ117" s="68">
        <v>-17064.298836497201</v>
      </c>
      <c r="BK117" s="68">
        <v>0</v>
      </c>
      <c r="BL117" s="68">
        <v>0</v>
      </c>
      <c r="BM117" s="68">
        <v>0</v>
      </c>
      <c r="BN117" s="68">
        <v>0</v>
      </c>
      <c r="BO117" s="68">
        <v>0</v>
      </c>
      <c r="BP117" s="68">
        <v>0</v>
      </c>
      <c r="BQ117" s="68">
        <v>0</v>
      </c>
      <c r="BR117" s="68">
        <v>0</v>
      </c>
      <c r="BS117" s="68">
        <v>0</v>
      </c>
      <c r="BT117" s="68">
        <v>0</v>
      </c>
      <c r="BU117" s="68">
        <v>0</v>
      </c>
      <c r="BV117" s="68">
        <v>0</v>
      </c>
      <c r="BW117" s="68">
        <v>0</v>
      </c>
      <c r="BX117" s="68">
        <v>0</v>
      </c>
      <c r="BY117" s="68">
        <v>0</v>
      </c>
      <c r="BZ117" s="68">
        <v>0</v>
      </c>
      <c r="CA117" s="68">
        <v>0</v>
      </c>
      <c r="CB117" s="68">
        <v>0</v>
      </c>
      <c r="CC117" s="68">
        <v>0</v>
      </c>
      <c r="CD117" s="68">
        <v>0</v>
      </c>
      <c r="CE117" s="68">
        <v>0</v>
      </c>
      <c r="CF117" s="68">
        <v>0</v>
      </c>
      <c r="CG117" s="68">
        <v>0</v>
      </c>
      <c r="CH117" s="68">
        <v>0</v>
      </c>
      <c r="CI117" s="68">
        <v>0</v>
      </c>
      <c r="CJ117" s="68">
        <v>0</v>
      </c>
      <c r="CK117" s="68">
        <v>0</v>
      </c>
      <c r="CL117" s="68">
        <v>0</v>
      </c>
      <c r="CM117" s="68">
        <v>0</v>
      </c>
      <c r="CN117" s="68">
        <v>0</v>
      </c>
      <c r="CO117" s="68">
        <v>0</v>
      </c>
      <c r="CP117" s="68">
        <v>0</v>
      </c>
      <c r="CQ117" s="68">
        <v>0</v>
      </c>
      <c r="CR117" s="68">
        <v>0</v>
      </c>
      <c r="CS117" s="68">
        <v>0</v>
      </c>
      <c r="CT117" s="68">
        <v>0</v>
      </c>
      <c r="CU117" s="68">
        <v>0</v>
      </c>
      <c r="CV117" s="68">
        <v>0</v>
      </c>
      <c r="CW117" s="68">
        <v>0</v>
      </c>
      <c r="CX117" s="68">
        <v>0</v>
      </c>
      <c r="CY117" s="68">
        <v>0</v>
      </c>
      <c r="CZ117" s="68">
        <v>0</v>
      </c>
      <c r="DA117" s="68">
        <v>0</v>
      </c>
      <c r="DB117" s="68">
        <v>0</v>
      </c>
      <c r="DC117" s="68">
        <v>0</v>
      </c>
      <c r="DD117" s="68">
        <v>0</v>
      </c>
      <c r="DE117" s="68">
        <v>0</v>
      </c>
      <c r="DF117" s="68">
        <v>0</v>
      </c>
      <c r="DG117" s="68">
        <v>0</v>
      </c>
      <c r="DH117" s="68">
        <v>0</v>
      </c>
      <c r="DI117" s="68">
        <v>0</v>
      </c>
      <c r="DJ117" s="68">
        <v>0</v>
      </c>
      <c r="DK117" s="68">
        <v>0</v>
      </c>
      <c r="DL117" s="68">
        <v>0</v>
      </c>
      <c r="DM117" s="68">
        <v>0</v>
      </c>
      <c r="DN117" s="68">
        <v>0</v>
      </c>
      <c r="DO117" s="68">
        <v>0</v>
      </c>
      <c r="DP117" s="68">
        <v>0</v>
      </c>
      <c r="DQ117" s="68">
        <v>0</v>
      </c>
      <c r="DR117" s="68">
        <v>0</v>
      </c>
      <c r="DS117" s="68">
        <v>0</v>
      </c>
      <c r="DT117" s="68">
        <v>0</v>
      </c>
      <c r="DU117" s="68">
        <v>0</v>
      </c>
      <c r="DV117" s="68">
        <v>0</v>
      </c>
      <c r="DW117" s="68">
        <v>0</v>
      </c>
      <c r="DX117" s="68">
        <v>0</v>
      </c>
      <c r="DY117" s="68">
        <v>0</v>
      </c>
      <c r="DZ117" s="68">
        <v>0</v>
      </c>
      <c r="EA117" s="68">
        <v>0</v>
      </c>
      <c r="EB117" s="68">
        <v>0</v>
      </c>
      <c r="EC117" s="68">
        <v>0</v>
      </c>
      <c r="ED117" s="68">
        <v>0</v>
      </c>
      <c r="EE117" s="68">
        <v>0</v>
      </c>
      <c r="EF117" s="68">
        <v>0</v>
      </c>
      <c r="EG117" s="68">
        <v>0</v>
      </c>
      <c r="EH117" s="68">
        <v>0</v>
      </c>
      <c r="EI117" s="68">
        <v>0</v>
      </c>
      <c r="EJ117" s="68">
        <v>0</v>
      </c>
      <c r="EK117" s="68">
        <v>0</v>
      </c>
      <c r="EL117" s="68">
        <v>0</v>
      </c>
      <c r="EM117" s="68">
        <v>0</v>
      </c>
      <c r="EN117" s="68">
        <v>0</v>
      </c>
      <c r="EO117" s="68">
        <v>0</v>
      </c>
      <c r="EP117" s="68">
        <v>0</v>
      </c>
      <c r="EQ117" s="68">
        <v>0</v>
      </c>
      <c r="ER117" s="68">
        <v>0</v>
      </c>
      <c r="ES117" s="68">
        <v>0</v>
      </c>
      <c r="ET117" s="68">
        <v>0</v>
      </c>
      <c r="EU117" s="68">
        <v>0</v>
      </c>
      <c r="EV117" s="68">
        <v>0</v>
      </c>
      <c r="EW117" s="68">
        <v>0</v>
      </c>
      <c r="EX117" s="68">
        <v>0</v>
      </c>
      <c r="EY117" s="68">
        <v>0</v>
      </c>
      <c r="EZ117" s="68">
        <v>0</v>
      </c>
      <c r="FA117" s="68">
        <v>0</v>
      </c>
      <c r="FB117" s="68">
        <v>0</v>
      </c>
      <c r="FC117" s="68">
        <v>0</v>
      </c>
      <c r="FD117" s="68">
        <v>0</v>
      </c>
      <c r="FE117" s="68">
        <v>0</v>
      </c>
      <c r="FF117" s="68">
        <v>0</v>
      </c>
      <c r="FG117" s="68">
        <v>0</v>
      </c>
      <c r="FH117" s="68">
        <v>0</v>
      </c>
      <c r="FI117" s="68">
        <v>0</v>
      </c>
      <c r="FJ117" s="68">
        <v>0</v>
      </c>
      <c r="FK117" s="68">
        <v>-58612.6377832211</v>
      </c>
      <c r="FL117" s="68">
        <v>0</v>
      </c>
      <c r="FM117" s="68">
        <v>0</v>
      </c>
      <c r="FN117" s="68">
        <v>0</v>
      </c>
      <c r="FO117" s="68">
        <v>0</v>
      </c>
      <c r="FP117" s="68">
        <v>0</v>
      </c>
      <c r="FQ117" s="68">
        <v>0</v>
      </c>
      <c r="FR117" s="68">
        <v>0</v>
      </c>
      <c r="FS117" s="68">
        <v>0</v>
      </c>
      <c r="FT117" s="68">
        <v>0</v>
      </c>
      <c r="FU117" s="68">
        <v>0</v>
      </c>
      <c r="FV117" s="68">
        <v>0</v>
      </c>
      <c r="FW117" s="68">
        <v>0</v>
      </c>
      <c r="FX117" s="68">
        <v>0</v>
      </c>
      <c r="FY117" s="68">
        <v>0</v>
      </c>
      <c r="FZ117" s="68">
        <v>0</v>
      </c>
      <c r="GA117" s="68">
        <v>0</v>
      </c>
      <c r="GB117" s="68">
        <v>0</v>
      </c>
      <c r="GC117" s="68">
        <v>0</v>
      </c>
      <c r="GD117" s="68">
        <v>0</v>
      </c>
      <c r="GE117" s="68">
        <v>0</v>
      </c>
      <c r="GF117" s="68">
        <v>0</v>
      </c>
      <c r="GG117" s="68">
        <v>0</v>
      </c>
      <c r="GH117" s="68">
        <v>0</v>
      </c>
      <c r="GI117" s="68">
        <v>0</v>
      </c>
      <c r="GJ117" s="68">
        <v>0</v>
      </c>
      <c r="GK117" s="68">
        <v>0</v>
      </c>
      <c r="GL117" s="68">
        <v>0</v>
      </c>
      <c r="GM117" s="68">
        <v>0</v>
      </c>
      <c r="GN117" s="68">
        <v>0</v>
      </c>
      <c r="GO117" s="68">
        <v>0</v>
      </c>
      <c r="GP117" s="68">
        <v>0</v>
      </c>
      <c r="GQ117" s="68">
        <v>0</v>
      </c>
      <c r="GR117" s="68">
        <v>0</v>
      </c>
      <c r="GS117" s="68">
        <v>0</v>
      </c>
      <c r="GT117" s="68">
        <v>0</v>
      </c>
      <c r="GU117" s="68">
        <v>0</v>
      </c>
      <c r="GV117" s="68">
        <v>0</v>
      </c>
      <c r="GW117" s="68">
        <v>0</v>
      </c>
      <c r="GX117" s="68">
        <v>0</v>
      </c>
      <c r="GY117" s="68">
        <v>0</v>
      </c>
      <c r="GZ117" s="68">
        <v>0</v>
      </c>
      <c r="HA117" s="68">
        <v>0</v>
      </c>
      <c r="HB117" s="68">
        <v>0</v>
      </c>
      <c r="HC117" s="68">
        <v>0</v>
      </c>
      <c r="HD117" s="68">
        <v>0</v>
      </c>
      <c r="HE117" s="68">
        <v>0</v>
      </c>
      <c r="HF117" s="68">
        <v>0</v>
      </c>
      <c r="HG117" s="68">
        <v>0</v>
      </c>
      <c r="HH117" s="68">
        <v>0</v>
      </c>
      <c r="HI117" s="68">
        <v>0</v>
      </c>
      <c r="HJ117" s="68">
        <v>0</v>
      </c>
      <c r="HK117" s="68">
        <v>0</v>
      </c>
      <c r="HL117" s="68">
        <v>0</v>
      </c>
      <c r="HM117" s="68">
        <v>0</v>
      </c>
      <c r="HN117" s="68">
        <v>0</v>
      </c>
      <c r="HO117" s="68">
        <v>0</v>
      </c>
      <c r="HP117" s="68">
        <v>0</v>
      </c>
      <c r="HQ117" s="68">
        <v>0</v>
      </c>
      <c r="HR117" s="68">
        <v>0</v>
      </c>
      <c r="HS117" s="68">
        <v>0</v>
      </c>
      <c r="HT117" s="68">
        <v>0</v>
      </c>
      <c r="HU117" s="68">
        <v>0</v>
      </c>
      <c r="HV117" s="68">
        <v>0</v>
      </c>
      <c r="HW117" s="68">
        <v>0</v>
      </c>
      <c r="HX117" s="68">
        <v>0</v>
      </c>
      <c r="HY117" s="68">
        <v>0</v>
      </c>
      <c r="HZ117" s="68">
        <v>0</v>
      </c>
      <c r="IA117" s="68">
        <v>0</v>
      </c>
      <c r="IB117" s="68">
        <v>0</v>
      </c>
      <c r="IC117" s="68">
        <v>0</v>
      </c>
      <c r="ID117" s="68">
        <v>0</v>
      </c>
      <c r="IE117" s="68">
        <v>0</v>
      </c>
      <c r="IF117" s="68">
        <v>0</v>
      </c>
      <c r="IG117" s="68">
        <v>0</v>
      </c>
      <c r="IH117" s="68">
        <v>0</v>
      </c>
      <c r="II117" s="68">
        <v>0</v>
      </c>
      <c r="IJ117" s="68">
        <v>0</v>
      </c>
      <c r="IK117" s="68">
        <v>0</v>
      </c>
      <c r="IL117" s="68">
        <v>0</v>
      </c>
      <c r="IM117" s="68">
        <v>0</v>
      </c>
      <c r="IN117" s="68">
        <v>0</v>
      </c>
      <c r="IO117" s="68">
        <v>0</v>
      </c>
      <c r="IP117" s="68">
        <v>0</v>
      </c>
      <c r="IQ117" s="68">
        <v>0</v>
      </c>
      <c r="IR117" s="68">
        <v>0</v>
      </c>
      <c r="IS117" s="68">
        <v>0</v>
      </c>
      <c r="IT117" s="68">
        <v>0</v>
      </c>
      <c r="IU117" s="68">
        <v>0</v>
      </c>
      <c r="IV117" s="68">
        <v>0</v>
      </c>
      <c r="IW117" s="68">
        <v>0</v>
      </c>
      <c r="IX117" s="68">
        <v>0</v>
      </c>
      <c r="IY117" s="68">
        <v>0</v>
      </c>
      <c r="IZ117" s="68">
        <v>0</v>
      </c>
      <c r="JA117" s="68">
        <v>0</v>
      </c>
      <c r="JB117" s="68">
        <v>0</v>
      </c>
      <c r="JC117" s="68">
        <v>0</v>
      </c>
      <c r="JD117" s="68">
        <v>0</v>
      </c>
      <c r="JE117" s="68">
        <v>0</v>
      </c>
      <c r="JF117" s="68">
        <v>0</v>
      </c>
      <c r="JG117" s="68">
        <v>0</v>
      </c>
      <c r="JH117" s="68">
        <v>0</v>
      </c>
      <c r="JI117" s="68">
        <v>0</v>
      </c>
      <c r="JJ117" s="68">
        <v>0</v>
      </c>
      <c r="JK117" s="68">
        <v>0</v>
      </c>
      <c r="JL117" s="68">
        <v>0</v>
      </c>
      <c r="JM117" s="68">
        <v>0</v>
      </c>
      <c r="JN117" s="68">
        <v>0</v>
      </c>
      <c r="JO117" s="68">
        <v>0</v>
      </c>
      <c r="JP117" s="68">
        <v>0</v>
      </c>
      <c r="JQ117" s="68">
        <v>0</v>
      </c>
      <c r="JR117" s="68">
        <v>0</v>
      </c>
      <c r="JS117" s="68">
        <v>0</v>
      </c>
      <c r="JT117" s="68">
        <v>0</v>
      </c>
      <c r="JU117" s="68">
        <v>0</v>
      </c>
      <c r="JV117" s="68">
        <v>0</v>
      </c>
      <c r="JW117" s="68">
        <v>0</v>
      </c>
      <c r="JX117" s="68">
        <v>0</v>
      </c>
      <c r="JY117" s="68">
        <v>0</v>
      </c>
      <c r="JZ117" s="68">
        <v>0</v>
      </c>
      <c r="KA117" s="68">
        <v>0</v>
      </c>
      <c r="KB117" s="68">
        <v>0</v>
      </c>
      <c r="KC117" s="68">
        <v>0</v>
      </c>
      <c r="KD117" s="68">
        <v>0</v>
      </c>
      <c r="KE117" s="68">
        <v>0</v>
      </c>
      <c r="KF117" s="68">
        <v>0</v>
      </c>
      <c r="KG117" s="68">
        <v>0</v>
      </c>
      <c r="KH117" s="68">
        <v>0</v>
      </c>
      <c r="KI117" s="68">
        <v>0</v>
      </c>
      <c r="KJ117" s="68">
        <v>0</v>
      </c>
      <c r="KK117" s="68">
        <v>0</v>
      </c>
      <c r="KL117" s="68">
        <v>0</v>
      </c>
      <c r="KM117" s="68">
        <v>0</v>
      </c>
      <c r="KN117" s="68">
        <v>0</v>
      </c>
      <c r="KO117" s="68">
        <v>0</v>
      </c>
      <c r="KP117" s="68">
        <v>0</v>
      </c>
      <c r="KQ117" s="68">
        <v>0</v>
      </c>
      <c r="KR117" s="68">
        <v>0</v>
      </c>
      <c r="KS117" s="68">
        <v>0</v>
      </c>
      <c r="KT117" s="68">
        <v>0</v>
      </c>
      <c r="KU117" s="68">
        <v>0</v>
      </c>
      <c r="KV117" s="68">
        <v>0</v>
      </c>
      <c r="KW117" s="68">
        <v>0</v>
      </c>
      <c r="KX117" s="68">
        <v>0</v>
      </c>
      <c r="KY117" s="68">
        <v>0</v>
      </c>
      <c r="KZ117" s="68">
        <v>0</v>
      </c>
      <c r="LA117" s="68">
        <v>0</v>
      </c>
      <c r="LB117" s="105"/>
    </row>
    <row r="118" spans="1:314" hidden="1" x14ac:dyDescent="0.65">
      <c r="A118" s="11">
        <v>1</v>
      </c>
      <c r="B118" s="19">
        <v>109</v>
      </c>
      <c r="C118" s="33" t="s">
        <v>755</v>
      </c>
      <c r="D118" s="9" t="s">
        <v>895</v>
      </c>
      <c r="E118" s="9" t="s">
        <v>896</v>
      </c>
      <c r="F118" s="68">
        <v>119359.71512625</v>
      </c>
      <c r="G118" s="68">
        <v>0</v>
      </c>
      <c r="H118" s="68">
        <v>0</v>
      </c>
      <c r="I118" s="68">
        <v>0</v>
      </c>
      <c r="J118" s="68">
        <v>0</v>
      </c>
      <c r="K118" s="68">
        <v>0</v>
      </c>
      <c r="L118" s="68">
        <v>0</v>
      </c>
      <c r="M118" s="68">
        <v>0</v>
      </c>
      <c r="N118" s="68">
        <v>0</v>
      </c>
      <c r="O118" s="68">
        <v>0</v>
      </c>
      <c r="P118" s="68">
        <v>0</v>
      </c>
      <c r="Q118" s="68">
        <v>0</v>
      </c>
      <c r="R118" s="68">
        <v>0</v>
      </c>
      <c r="S118" s="68">
        <v>0</v>
      </c>
      <c r="T118" s="68">
        <v>0</v>
      </c>
      <c r="U118" s="68">
        <v>0</v>
      </c>
      <c r="V118" s="68">
        <v>0</v>
      </c>
      <c r="W118" s="68">
        <v>0</v>
      </c>
      <c r="X118" s="68">
        <v>0</v>
      </c>
      <c r="Y118" s="68">
        <v>0</v>
      </c>
      <c r="Z118" s="68">
        <v>0</v>
      </c>
      <c r="AA118" s="68">
        <v>28571.533864767702</v>
      </c>
      <c r="AB118" s="68">
        <v>0</v>
      </c>
      <c r="AC118" s="68">
        <v>0</v>
      </c>
      <c r="AD118" s="68">
        <v>0</v>
      </c>
      <c r="AE118" s="68">
        <v>0</v>
      </c>
      <c r="AF118" s="68">
        <v>0</v>
      </c>
      <c r="AG118" s="68">
        <v>0</v>
      </c>
      <c r="AH118" s="68">
        <v>0</v>
      </c>
      <c r="AI118" s="68">
        <v>0</v>
      </c>
      <c r="AJ118" s="68">
        <v>0</v>
      </c>
      <c r="AK118" s="68">
        <v>0</v>
      </c>
      <c r="AL118" s="68">
        <v>0</v>
      </c>
      <c r="AM118" s="68">
        <v>0</v>
      </c>
      <c r="AN118" s="68">
        <v>0</v>
      </c>
      <c r="AO118" s="68">
        <v>0</v>
      </c>
      <c r="AP118" s="68">
        <v>0</v>
      </c>
      <c r="AQ118" s="68">
        <v>0</v>
      </c>
      <c r="AR118" s="68">
        <v>0</v>
      </c>
      <c r="AS118" s="68">
        <v>0</v>
      </c>
      <c r="AT118" s="68">
        <v>0</v>
      </c>
      <c r="AU118" s="68">
        <v>0</v>
      </c>
      <c r="AV118" s="68">
        <v>0</v>
      </c>
      <c r="AW118" s="68">
        <v>0</v>
      </c>
      <c r="AX118" s="68">
        <v>0</v>
      </c>
      <c r="AY118" s="68">
        <v>0</v>
      </c>
      <c r="AZ118" s="68">
        <v>0</v>
      </c>
      <c r="BA118" s="68">
        <v>0</v>
      </c>
      <c r="BB118" s="68">
        <v>0</v>
      </c>
      <c r="BC118" s="68">
        <v>0</v>
      </c>
      <c r="BD118" s="68">
        <v>0</v>
      </c>
      <c r="BE118" s="68">
        <v>0</v>
      </c>
      <c r="BF118" s="68">
        <v>0</v>
      </c>
      <c r="BG118" s="68">
        <v>0</v>
      </c>
      <c r="BH118" s="68">
        <v>0</v>
      </c>
      <c r="BI118" s="68">
        <v>0</v>
      </c>
      <c r="BJ118" s="68">
        <v>90788.181261481906</v>
      </c>
      <c r="BK118" s="68">
        <v>0</v>
      </c>
      <c r="BL118" s="68">
        <v>0</v>
      </c>
      <c r="BM118" s="68">
        <v>0</v>
      </c>
      <c r="BN118" s="68">
        <v>0</v>
      </c>
      <c r="BO118" s="68">
        <v>0</v>
      </c>
      <c r="BP118" s="68">
        <v>0</v>
      </c>
      <c r="BQ118" s="68">
        <v>0</v>
      </c>
      <c r="BR118" s="68">
        <v>0</v>
      </c>
      <c r="BS118" s="68">
        <v>0</v>
      </c>
      <c r="BT118" s="68">
        <v>0</v>
      </c>
      <c r="BU118" s="68">
        <v>0</v>
      </c>
      <c r="BV118" s="68">
        <v>0</v>
      </c>
      <c r="BW118" s="68">
        <v>0</v>
      </c>
      <c r="BX118" s="68">
        <v>0</v>
      </c>
      <c r="BY118" s="68">
        <v>0</v>
      </c>
      <c r="BZ118" s="68">
        <v>0</v>
      </c>
      <c r="CA118" s="68">
        <v>0</v>
      </c>
      <c r="CB118" s="68">
        <v>0</v>
      </c>
      <c r="CC118" s="68">
        <v>0</v>
      </c>
      <c r="CD118" s="68">
        <v>0</v>
      </c>
      <c r="CE118" s="68">
        <v>0</v>
      </c>
      <c r="CF118" s="68">
        <v>0</v>
      </c>
      <c r="CG118" s="68">
        <v>0</v>
      </c>
      <c r="CH118" s="68">
        <v>0</v>
      </c>
      <c r="CI118" s="68">
        <v>0</v>
      </c>
      <c r="CJ118" s="68">
        <v>0</v>
      </c>
      <c r="CK118" s="68">
        <v>0</v>
      </c>
      <c r="CL118" s="68">
        <v>0</v>
      </c>
      <c r="CM118" s="68">
        <v>0</v>
      </c>
      <c r="CN118" s="68">
        <v>0</v>
      </c>
      <c r="CO118" s="68">
        <v>0</v>
      </c>
      <c r="CP118" s="68">
        <v>0</v>
      </c>
      <c r="CQ118" s="68">
        <v>0</v>
      </c>
      <c r="CR118" s="68">
        <v>0</v>
      </c>
      <c r="CS118" s="68">
        <v>0</v>
      </c>
      <c r="CT118" s="68">
        <v>0</v>
      </c>
      <c r="CU118" s="68">
        <v>0</v>
      </c>
      <c r="CV118" s="68">
        <v>0</v>
      </c>
      <c r="CW118" s="68">
        <v>0</v>
      </c>
      <c r="CX118" s="68">
        <v>0</v>
      </c>
      <c r="CY118" s="68">
        <v>0</v>
      </c>
      <c r="CZ118" s="68">
        <v>0</v>
      </c>
      <c r="DA118" s="68">
        <v>0</v>
      </c>
      <c r="DB118" s="68">
        <v>0</v>
      </c>
      <c r="DC118" s="68">
        <v>0</v>
      </c>
      <c r="DD118" s="68">
        <v>0</v>
      </c>
      <c r="DE118" s="68">
        <v>0</v>
      </c>
      <c r="DF118" s="68">
        <v>0</v>
      </c>
      <c r="DG118" s="68">
        <v>0</v>
      </c>
      <c r="DH118" s="68">
        <v>0</v>
      </c>
      <c r="DI118" s="68">
        <v>0</v>
      </c>
      <c r="DJ118" s="68">
        <v>0</v>
      </c>
      <c r="DK118" s="68">
        <v>0</v>
      </c>
      <c r="DL118" s="68">
        <v>0</v>
      </c>
      <c r="DM118" s="68">
        <v>0</v>
      </c>
      <c r="DN118" s="68">
        <v>0</v>
      </c>
      <c r="DO118" s="68">
        <v>0</v>
      </c>
      <c r="DP118" s="68">
        <v>0</v>
      </c>
      <c r="DQ118" s="68">
        <v>0</v>
      </c>
      <c r="DR118" s="68">
        <v>0</v>
      </c>
      <c r="DS118" s="68">
        <v>0</v>
      </c>
      <c r="DT118" s="68">
        <v>0</v>
      </c>
      <c r="DU118" s="68">
        <v>0</v>
      </c>
      <c r="DV118" s="68">
        <v>0</v>
      </c>
      <c r="DW118" s="68">
        <v>0</v>
      </c>
      <c r="DX118" s="68">
        <v>0</v>
      </c>
      <c r="DY118" s="68">
        <v>0</v>
      </c>
      <c r="DZ118" s="68">
        <v>0</v>
      </c>
      <c r="EA118" s="68">
        <v>0</v>
      </c>
      <c r="EB118" s="68">
        <v>0</v>
      </c>
      <c r="EC118" s="68">
        <v>0</v>
      </c>
      <c r="ED118" s="68">
        <v>0</v>
      </c>
      <c r="EE118" s="68">
        <v>0</v>
      </c>
      <c r="EF118" s="68">
        <v>0</v>
      </c>
      <c r="EG118" s="68">
        <v>0</v>
      </c>
      <c r="EH118" s="68">
        <v>0</v>
      </c>
      <c r="EI118" s="68">
        <v>0</v>
      </c>
      <c r="EJ118" s="68">
        <v>0</v>
      </c>
      <c r="EK118" s="68">
        <v>0</v>
      </c>
      <c r="EL118" s="68">
        <v>0</v>
      </c>
      <c r="EM118" s="68">
        <v>0</v>
      </c>
      <c r="EN118" s="68">
        <v>0</v>
      </c>
      <c r="EO118" s="68">
        <v>0</v>
      </c>
      <c r="EP118" s="68">
        <v>0</v>
      </c>
      <c r="EQ118" s="68">
        <v>0</v>
      </c>
      <c r="ER118" s="68">
        <v>0</v>
      </c>
      <c r="ES118" s="68">
        <v>0</v>
      </c>
      <c r="ET118" s="68">
        <v>0</v>
      </c>
      <c r="EU118" s="68">
        <v>0</v>
      </c>
      <c r="EV118" s="68">
        <v>0</v>
      </c>
      <c r="EW118" s="68">
        <v>0</v>
      </c>
      <c r="EX118" s="68">
        <v>0</v>
      </c>
      <c r="EY118" s="68">
        <v>0</v>
      </c>
      <c r="EZ118" s="68">
        <v>0</v>
      </c>
      <c r="FA118" s="68">
        <v>0</v>
      </c>
      <c r="FB118" s="68">
        <v>0</v>
      </c>
      <c r="FC118" s="68">
        <v>0</v>
      </c>
      <c r="FD118" s="68">
        <v>0</v>
      </c>
      <c r="FE118" s="68">
        <v>0</v>
      </c>
      <c r="FF118" s="68">
        <v>0</v>
      </c>
      <c r="FG118" s="68">
        <v>0</v>
      </c>
      <c r="FH118" s="68">
        <v>0</v>
      </c>
      <c r="FI118" s="68">
        <v>0</v>
      </c>
      <c r="FJ118" s="68">
        <v>0</v>
      </c>
      <c r="FK118" s="68">
        <v>0</v>
      </c>
      <c r="FL118" s="68">
        <v>0</v>
      </c>
      <c r="FM118" s="68">
        <v>0</v>
      </c>
      <c r="FN118" s="68">
        <v>0</v>
      </c>
      <c r="FO118" s="68">
        <v>0</v>
      </c>
      <c r="FP118" s="68">
        <v>0</v>
      </c>
      <c r="FQ118" s="68">
        <v>0</v>
      </c>
      <c r="FR118" s="68">
        <v>0</v>
      </c>
      <c r="FS118" s="68">
        <v>0</v>
      </c>
      <c r="FT118" s="68">
        <v>0</v>
      </c>
      <c r="FU118" s="68">
        <v>0</v>
      </c>
      <c r="FV118" s="68">
        <v>0</v>
      </c>
      <c r="FW118" s="68">
        <v>0</v>
      </c>
      <c r="FX118" s="68">
        <v>0</v>
      </c>
      <c r="FY118" s="68">
        <v>0</v>
      </c>
      <c r="FZ118" s="68">
        <v>0</v>
      </c>
      <c r="GA118" s="68">
        <v>0</v>
      </c>
      <c r="GB118" s="68">
        <v>0</v>
      </c>
      <c r="GC118" s="68">
        <v>0</v>
      </c>
      <c r="GD118" s="68">
        <v>0</v>
      </c>
      <c r="GE118" s="68">
        <v>0</v>
      </c>
      <c r="GF118" s="68">
        <v>0</v>
      </c>
      <c r="GG118" s="68">
        <v>0</v>
      </c>
      <c r="GH118" s="68">
        <v>0</v>
      </c>
      <c r="GI118" s="68">
        <v>0</v>
      </c>
      <c r="GJ118" s="68">
        <v>0</v>
      </c>
      <c r="GK118" s="68">
        <v>0</v>
      </c>
      <c r="GL118" s="68">
        <v>0</v>
      </c>
      <c r="GM118" s="68">
        <v>0</v>
      </c>
      <c r="GN118" s="68">
        <v>0</v>
      </c>
      <c r="GO118" s="68">
        <v>0</v>
      </c>
      <c r="GP118" s="68">
        <v>0</v>
      </c>
      <c r="GQ118" s="68">
        <v>0</v>
      </c>
      <c r="GR118" s="68">
        <v>0</v>
      </c>
      <c r="GS118" s="68">
        <v>0</v>
      </c>
      <c r="GT118" s="68">
        <v>0</v>
      </c>
      <c r="GU118" s="68">
        <v>0</v>
      </c>
      <c r="GV118" s="68">
        <v>0</v>
      </c>
      <c r="GW118" s="68">
        <v>0</v>
      </c>
      <c r="GX118" s="68">
        <v>0</v>
      </c>
      <c r="GY118" s="68">
        <v>0</v>
      </c>
      <c r="GZ118" s="68">
        <v>0</v>
      </c>
      <c r="HA118" s="68">
        <v>0</v>
      </c>
      <c r="HB118" s="68">
        <v>0</v>
      </c>
      <c r="HC118" s="68">
        <v>0</v>
      </c>
      <c r="HD118" s="68">
        <v>0</v>
      </c>
      <c r="HE118" s="68">
        <v>0</v>
      </c>
      <c r="HF118" s="68">
        <v>0</v>
      </c>
      <c r="HG118" s="68">
        <v>0</v>
      </c>
      <c r="HH118" s="68">
        <v>0</v>
      </c>
      <c r="HI118" s="68">
        <v>0</v>
      </c>
      <c r="HJ118" s="68">
        <v>0</v>
      </c>
      <c r="HK118" s="68">
        <v>0</v>
      </c>
      <c r="HL118" s="68">
        <v>0</v>
      </c>
      <c r="HM118" s="68">
        <v>0</v>
      </c>
      <c r="HN118" s="68">
        <v>0</v>
      </c>
      <c r="HO118" s="68">
        <v>0</v>
      </c>
      <c r="HP118" s="68">
        <v>0</v>
      </c>
      <c r="HQ118" s="68">
        <v>0</v>
      </c>
      <c r="HR118" s="68">
        <v>0</v>
      </c>
      <c r="HS118" s="68">
        <v>0</v>
      </c>
      <c r="HT118" s="68">
        <v>0</v>
      </c>
      <c r="HU118" s="68">
        <v>0</v>
      </c>
      <c r="HV118" s="68">
        <v>0</v>
      </c>
      <c r="HW118" s="68">
        <v>0</v>
      </c>
      <c r="HX118" s="68">
        <v>0</v>
      </c>
      <c r="HY118" s="68">
        <v>0</v>
      </c>
      <c r="HZ118" s="68">
        <v>0</v>
      </c>
      <c r="IA118" s="68">
        <v>0</v>
      </c>
      <c r="IB118" s="68">
        <v>0</v>
      </c>
      <c r="IC118" s="68">
        <v>0</v>
      </c>
      <c r="ID118" s="68">
        <v>0</v>
      </c>
      <c r="IE118" s="68">
        <v>0</v>
      </c>
      <c r="IF118" s="68">
        <v>0</v>
      </c>
      <c r="IG118" s="68">
        <v>0</v>
      </c>
      <c r="IH118" s="68">
        <v>0</v>
      </c>
      <c r="II118" s="68">
        <v>0</v>
      </c>
      <c r="IJ118" s="68">
        <v>0</v>
      </c>
      <c r="IK118" s="68">
        <v>0</v>
      </c>
      <c r="IL118" s="68">
        <v>0</v>
      </c>
      <c r="IM118" s="68">
        <v>0</v>
      </c>
      <c r="IN118" s="68">
        <v>0</v>
      </c>
      <c r="IO118" s="68">
        <v>0</v>
      </c>
      <c r="IP118" s="68">
        <v>0</v>
      </c>
      <c r="IQ118" s="68">
        <v>0</v>
      </c>
      <c r="IR118" s="68">
        <v>0</v>
      </c>
      <c r="IS118" s="68">
        <v>0</v>
      </c>
      <c r="IT118" s="68">
        <v>0</v>
      </c>
      <c r="IU118" s="68">
        <v>0</v>
      </c>
      <c r="IV118" s="68">
        <v>0</v>
      </c>
      <c r="IW118" s="68">
        <v>0</v>
      </c>
      <c r="IX118" s="68">
        <v>0</v>
      </c>
      <c r="IY118" s="68">
        <v>0</v>
      </c>
      <c r="IZ118" s="68">
        <v>0</v>
      </c>
      <c r="JA118" s="68">
        <v>0</v>
      </c>
      <c r="JB118" s="68">
        <v>0</v>
      </c>
      <c r="JC118" s="68">
        <v>0</v>
      </c>
      <c r="JD118" s="68">
        <v>0</v>
      </c>
      <c r="JE118" s="68">
        <v>0</v>
      </c>
      <c r="JF118" s="68">
        <v>0</v>
      </c>
      <c r="JG118" s="68">
        <v>0</v>
      </c>
      <c r="JH118" s="68">
        <v>0</v>
      </c>
      <c r="JI118" s="68">
        <v>0</v>
      </c>
      <c r="JJ118" s="68">
        <v>0</v>
      </c>
      <c r="JK118" s="68">
        <v>0</v>
      </c>
      <c r="JL118" s="68">
        <v>0</v>
      </c>
      <c r="JM118" s="68">
        <v>0</v>
      </c>
      <c r="JN118" s="68">
        <v>0</v>
      </c>
      <c r="JO118" s="68">
        <v>0</v>
      </c>
      <c r="JP118" s="68">
        <v>0</v>
      </c>
      <c r="JQ118" s="68">
        <v>0</v>
      </c>
      <c r="JR118" s="68">
        <v>0</v>
      </c>
      <c r="JS118" s="68">
        <v>0</v>
      </c>
      <c r="JT118" s="68">
        <v>0</v>
      </c>
      <c r="JU118" s="68">
        <v>0</v>
      </c>
      <c r="JV118" s="68">
        <v>0</v>
      </c>
      <c r="JW118" s="68">
        <v>0</v>
      </c>
      <c r="JX118" s="68">
        <v>0</v>
      </c>
      <c r="JY118" s="68">
        <v>0</v>
      </c>
      <c r="JZ118" s="68">
        <v>0</v>
      </c>
      <c r="KA118" s="68">
        <v>0</v>
      </c>
      <c r="KB118" s="68">
        <v>0</v>
      </c>
      <c r="KC118" s="68">
        <v>0</v>
      </c>
      <c r="KD118" s="68">
        <v>0</v>
      </c>
      <c r="KE118" s="68">
        <v>0</v>
      </c>
      <c r="KF118" s="68">
        <v>0</v>
      </c>
      <c r="KG118" s="68">
        <v>0</v>
      </c>
      <c r="KH118" s="68">
        <v>0</v>
      </c>
      <c r="KI118" s="68">
        <v>0</v>
      </c>
      <c r="KJ118" s="68">
        <v>0</v>
      </c>
      <c r="KK118" s="68">
        <v>0</v>
      </c>
      <c r="KL118" s="68">
        <v>0</v>
      </c>
      <c r="KM118" s="68">
        <v>0</v>
      </c>
      <c r="KN118" s="68">
        <v>0</v>
      </c>
      <c r="KO118" s="68">
        <v>0</v>
      </c>
      <c r="KP118" s="68">
        <v>0</v>
      </c>
      <c r="KQ118" s="68">
        <v>0</v>
      </c>
      <c r="KR118" s="68">
        <v>0</v>
      </c>
      <c r="KS118" s="68">
        <v>0</v>
      </c>
      <c r="KT118" s="68">
        <v>0</v>
      </c>
      <c r="KU118" s="68">
        <v>0</v>
      </c>
      <c r="KV118" s="68">
        <v>0</v>
      </c>
      <c r="KW118" s="68">
        <v>0</v>
      </c>
      <c r="KX118" s="68">
        <v>0</v>
      </c>
      <c r="KY118" s="68">
        <v>0</v>
      </c>
      <c r="KZ118" s="68">
        <v>0</v>
      </c>
      <c r="LA118" s="68">
        <v>0</v>
      </c>
      <c r="LB118" s="105"/>
    </row>
    <row r="119" spans="1:314" hidden="1" x14ac:dyDescent="0.65">
      <c r="A119" s="20">
        <v>1</v>
      </c>
      <c r="B119" s="19">
        <v>110</v>
      </c>
      <c r="C119" s="33" t="s">
        <v>683</v>
      </c>
      <c r="D119" s="9" t="s">
        <v>897</v>
      </c>
      <c r="E119" s="9" t="s">
        <v>898</v>
      </c>
      <c r="F119" s="68">
        <v>0</v>
      </c>
      <c r="G119" s="68">
        <v>0</v>
      </c>
      <c r="H119" s="68">
        <v>0</v>
      </c>
      <c r="I119" s="68">
        <v>0</v>
      </c>
      <c r="J119" s="68">
        <v>0</v>
      </c>
      <c r="K119" s="68">
        <v>0</v>
      </c>
      <c r="L119" s="68">
        <v>0</v>
      </c>
      <c r="M119" s="68">
        <v>0</v>
      </c>
      <c r="N119" s="68">
        <v>0</v>
      </c>
      <c r="O119" s="68">
        <v>0</v>
      </c>
      <c r="P119" s="68">
        <v>0</v>
      </c>
      <c r="Q119" s="68">
        <v>0</v>
      </c>
      <c r="R119" s="68">
        <v>0</v>
      </c>
      <c r="S119" s="68">
        <v>0</v>
      </c>
      <c r="T119" s="68">
        <v>0</v>
      </c>
      <c r="U119" s="68">
        <v>0</v>
      </c>
      <c r="V119" s="68">
        <v>0</v>
      </c>
      <c r="W119" s="68">
        <v>0</v>
      </c>
      <c r="X119" s="68">
        <v>0</v>
      </c>
      <c r="Y119" s="68">
        <v>0</v>
      </c>
      <c r="Z119" s="68">
        <v>0</v>
      </c>
      <c r="AA119" s="68">
        <v>0</v>
      </c>
      <c r="AB119" s="68">
        <v>0</v>
      </c>
      <c r="AC119" s="68">
        <v>0</v>
      </c>
      <c r="AD119" s="68">
        <v>0</v>
      </c>
      <c r="AE119" s="68">
        <v>0</v>
      </c>
      <c r="AF119" s="68">
        <v>0</v>
      </c>
      <c r="AG119" s="68">
        <v>0</v>
      </c>
      <c r="AH119" s="68">
        <v>0</v>
      </c>
      <c r="AI119" s="68">
        <v>0</v>
      </c>
      <c r="AJ119" s="68">
        <v>0</v>
      </c>
      <c r="AK119" s="68">
        <v>0</v>
      </c>
      <c r="AL119" s="68">
        <v>0</v>
      </c>
      <c r="AM119" s="68">
        <v>0</v>
      </c>
      <c r="AN119" s="68">
        <v>0</v>
      </c>
      <c r="AO119" s="68">
        <v>0</v>
      </c>
      <c r="AP119" s="68">
        <v>0</v>
      </c>
      <c r="AQ119" s="68">
        <v>0</v>
      </c>
      <c r="AR119" s="68">
        <v>0</v>
      </c>
      <c r="AS119" s="68">
        <v>0</v>
      </c>
      <c r="AT119" s="68">
        <v>0</v>
      </c>
      <c r="AU119" s="68">
        <v>0</v>
      </c>
      <c r="AV119" s="68">
        <v>0</v>
      </c>
      <c r="AW119" s="68">
        <v>0</v>
      </c>
      <c r="AX119" s="68">
        <v>0</v>
      </c>
      <c r="AY119" s="68">
        <v>0</v>
      </c>
      <c r="AZ119" s="68">
        <v>0</v>
      </c>
      <c r="BA119" s="68">
        <v>0</v>
      </c>
      <c r="BB119" s="68">
        <v>0</v>
      </c>
      <c r="BC119" s="68">
        <v>0</v>
      </c>
      <c r="BD119" s="68">
        <v>0</v>
      </c>
      <c r="BE119" s="68">
        <v>0</v>
      </c>
      <c r="BF119" s="68">
        <v>0</v>
      </c>
      <c r="BG119" s="68">
        <v>0</v>
      </c>
      <c r="BH119" s="68">
        <v>0</v>
      </c>
      <c r="BI119" s="68">
        <v>0</v>
      </c>
      <c r="BJ119" s="68">
        <v>0</v>
      </c>
      <c r="BK119" s="68">
        <v>0</v>
      </c>
      <c r="BL119" s="68">
        <v>0</v>
      </c>
      <c r="BM119" s="68">
        <v>0</v>
      </c>
      <c r="BN119" s="68">
        <v>0</v>
      </c>
      <c r="BO119" s="68">
        <v>0</v>
      </c>
      <c r="BP119" s="68">
        <v>0</v>
      </c>
      <c r="BQ119" s="68">
        <v>0</v>
      </c>
      <c r="BR119" s="68">
        <v>0</v>
      </c>
      <c r="BS119" s="68">
        <v>0</v>
      </c>
      <c r="BT119" s="68">
        <v>0</v>
      </c>
      <c r="BU119" s="68">
        <v>0</v>
      </c>
      <c r="BV119" s="68">
        <v>0</v>
      </c>
      <c r="BW119" s="68">
        <v>0</v>
      </c>
      <c r="BX119" s="68">
        <v>0</v>
      </c>
      <c r="BY119" s="68">
        <v>0</v>
      </c>
      <c r="BZ119" s="68">
        <v>0</v>
      </c>
      <c r="CA119" s="68">
        <v>0</v>
      </c>
      <c r="CB119" s="68">
        <v>0</v>
      </c>
      <c r="CC119" s="68">
        <v>0</v>
      </c>
      <c r="CD119" s="68">
        <v>0</v>
      </c>
      <c r="CE119" s="68">
        <v>0</v>
      </c>
      <c r="CF119" s="68">
        <v>0</v>
      </c>
      <c r="CG119" s="68">
        <v>0</v>
      </c>
      <c r="CH119" s="68">
        <v>0</v>
      </c>
      <c r="CI119" s="68">
        <v>0</v>
      </c>
      <c r="CJ119" s="68">
        <v>0</v>
      </c>
      <c r="CK119" s="68">
        <v>0</v>
      </c>
      <c r="CL119" s="68">
        <v>0</v>
      </c>
      <c r="CM119" s="68">
        <v>0</v>
      </c>
      <c r="CN119" s="68">
        <v>0</v>
      </c>
      <c r="CO119" s="68">
        <v>0</v>
      </c>
      <c r="CP119" s="68">
        <v>0</v>
      </c>
      <c r="CQ119" s="68">
        <v>0</v>
      </c>
      <c r="CR119" s="68">
        <v>0</v>
      </c>
      <c r="CS119" s="68">
        <v>0</v>
      </c>
      <c r="CT119" s="68">
        <v>0</v>
      </c>
      <c r="CU119" s="68">
        <v>0</v>
      </c>
      <c r="CV119" s="68">
        <v>0</v>
      </c>
      <c r="CW119" s="68">
        <v>0</v>
      </c>
      <c r="CX119" s="68">
        <v>0</v>
      </c>
      <c r="CY119" s="68">
        <v>0</v>
      </c>
      <c r="CZ119" s="68">
        <v>0</v>
      </c>
      <c r="DA119" s="68">
        <v>0</v>
      </c>
      <c r="DB119" s="68">
        <v>0</v>
      </c>
      <c r="DC119" s="68">
        <v>0</v>
      </c>
      <c r="DD119" s="68">
        <v>0</v>
      </c>
      <c r="DE119" s="68">
        <v>0</v>
      </c>
      <c r="DF119" s="68">
        <v>0</v>
      </c>
      <c r="DG119" s="68">
        <v>0</v>
      </c>
      <c r="DH119" s="68">
        <v>0</v>
      </c>
      <c r="DI119" s="68">
        <v>0</v>
      </c>
      <c r="DJ119" s="68">
        <v>0</v>
      </c>
      <c r="DK119" s="68">
        <v>0</v>
      </c>
      <c r="DL119" s="68">
        <v>0</v>
      </c>
      <c r="DM119" s="68">
        <v>0</v>
      </c>
      <c r="DN119" s="68">
        <v>0</v>
      </c>
      <c r="DO119" s="68">
        <v>0</v>
      </c>
      <c r="DP119" s="68">
        <v>0</v>
      </c>
      <c r="DQ119" s="68">
        <v>0</v>
      </c>
      <c r="DR119" s="68">
        <v>0</v>
      </c>
      <c r="DS119" s="68">
        <v>0</v>
      </c>
      <c r="DT119" s="68">
        <v>0</v>
      </c>
      <c r="DU119" s="68">
        <v>0</v>
      </c>
      <c r="DV119" s="68">
        <v>0</v>
      </c>
      <c r="DW119" s="68">
        <v>0</v>
      </c>
      <c r="DX119" s="68">
        <v>0</v>
      </c>
      <c r="DY119" s="68">
        <v>0</v>
      </c>
      <c r="DZ119" s="68">
        <v>0</v>
      </c>
      <c r="EA119" s="68">
        <v>0</v>
      </c>
      <c r="EB119" s="68">
        <v>0</v>
      </c>
      <c r="EC119" s="68">
        <v>0</v>
      </c>
      <c r="ED119" s="68">
        <v>0</v>
      </c>
      <c r="EE119" s="68">
        <v>0</v>
      </c>
      <c r="EF119" s="68">
        <v>0</v>
      </c>
      <c r="EG119" s="68">
        <v>0</v>
      </c>
      <c r="EH119" s="68">
        <v>0</v>
      </c>
      <c r="EI119" s="68">
        <v>0</v>
      </c>
      <c r="EJ119" s="68">
        <v>0</v>
      </c>
      <c r="EK119" s="68">
        <v>0</v>
      </c>
      <c r="EL119" s="68">
        <v>0</v>
      </c>
      <c r="EM119" s="68">
        <v>0</v>
      </c>
      <c r="EN119" s="68">
        <v>0</v>
      </c>
      <c r="EO119" s="68">
        <v>0</v>
      </c>
      <c r="EP119" s="68">
        <v>0</v>
      </c>
      <c r="EQ119" s="68">
        <v>0</v>
      </c>
      <c r="ER119" s="68">
        <v>0</v>
      </c>
      <c r="ES119" s="68">
        <v>0</v>
      </c>
      <c r="ET119" s="68">
        <v>0</v>
      </c>
      <c r="EU119" s="68">
        <v>0</v>
      </c>
      <c r="EV119" s="68">
        <v>0</v>
      </c>
      <c r="EW119" s="68">
        <v>0</v>
      </c>
      <c r="EX119" s="68">
        <v>0</v>
      </c>
      <c r="EY119" s="68">
        <v>0</v>
      </c>
      <c r="EZ119" s="68">
        <v>0</v>
      </c>
      <c r="FA119" s="68">
        <v>0</v>
      </c>
      <c r="FB119" s="68">
        <v>0</v>
      </c>
      <c r="FC119" s="68">
        <v>0</v>
      </c>
      <c r="FD119" s="68">
        <v>0</v>
      </c>
      <c r="FE119" s="68">
        <v>0</v>
      </c>
      <c r="FF119" s="68">
        <v>0</v>
      </c>
      <c r="FG119" s="68">
        <v>0</v>
      </c>
      <c r="FH119" s="68">
        <v>0</v>
      </c>
      <c r="FI119" s="68">
        <v>0</v>
      </c>
      <c r="FJ119" s="68">
        <v>0</v>
      </c>
      <c r="FK119" s="68">
        <v>0</v>
      </c>
      <c r="FL119" s="68">
        <v>0</v>
      </c>
      <c r="FM119" s="68">
        <v>0</v>
      </c>
      <c r="FN119" s="68">
        <v>0</v>
      </c>
      <c r="FO119" s="68">
        <v>0</v>
      </c>
      <c r="FP119" s="68">
        <v>0</v>
      </c>
      <c r="FQ119" s="68">
        <v>0</v>
      </c>
      <c r="FR119" s="68">
        <v>0</v>
      </c>
      <c r="FS119" s="68">
        <v>0</v>
      </c>
      <c r="FT119" s="68">
        <v>0</v>
      </c>
      <c r="FU119" s="68">
        <v>0</v>
      </c>
      <c r="FV119" s="68">
        <v>0</v>
      </c>
      <c r="FW119" s="68">
        <v>0</v>
      </c>
      <c r="FX119" s="68">
        <v>0</v>
      </c>
      <c r="FY119" s="68">
        <v>0</v>
      </c>
      <c r="FZ119" s="68">
        <v>0</v>
      </c>
      <c r="GA119" s="68">
        <v>0</v>
      </c>
      <c r="GB119" s="68">
        <v>0</v>
      </c>
      <c r="GC119" s="68">
        <v>0</v>
      </c>
      <c r="GD119" s="68">
        <v>0</v>
      </c>
      <c r="GE119" s="68">
        <v>0</v>
      </c>
      <c r="GF119" s="68">
        <v>0</v>
      </c>
      <c r="GG119" s="68">
        <v>0</v>
      </c>
      <c r="GH119" s="68">
        <v>0</v>
      </c>
      <c r="GI119" s="68">
        <v>0</v>
      </c>
      <c r="GJ119" s="68">
        <v>0</v>
      </c>
      <c r="GK119" s="68">
        <v>0</v>
      </c>
      <c r="GL119" s="68">
        <v>0</v>
      </c>
      <c r="GM119" s="68">
        <v>0</v>
      </c>
      <c r="GN119" s="68">
        <v>0</v>
      </c>
      <c r="GO119" s="68">
        <v>0</v>
      </c>
      <c r="GP119" s="68">
        <v>0</v>
      </c>
      <c r="GQ119" s="68">
        <v>0</v>
      </c>
      <c r="GR119" s="68">
        <v>0</v>
      </c>
      <c r="GS119" s="68">
        <v>0</v>
      </c>
      <c r="GT119" s="68">
        <v>0</v>
      </c>
      <c r="GU119" s="68">
        <v>0</v>
      </c>
      <c r="GV119" s="68">
        <v>0</v>
      </c>
      <c r="GW119" s="68">
        <v>0</v>
      </c>
      <c r="GX119" s="68">
        <v>0</v>
      </c>
      <c r="GY119" s="68">
        <v>0</v>
      </c>
      <c r="GZ119" s="68">
        <v>0</v>
      </c>
      <c r="HA119" s="68">
        <v>0</v>
      </c>
      <c r="HB119" s="68">
        <v>0</v>
      </c>
      <c r="HC119" s="68">
        <v>0</v>
      </c>
      <c r="HD119" s="68">
        <v>0</v>
      </c>
      <c r="HE119" s="68">
        <v>0</v>
      </c>
      <c r="HF119" s="68">
        <v>0</v>
      </c>
      <c r="HG119" s="68">
        <v>0</v>
      </c>
      <c r="HH119" s="68">
        <v>0</v>
      </c>
      <c r="HI119" s="68">
        <v>0</v>
      </c>
      <c r="HJ119" s="68">
        <v>0</v>
      </c>
      <c r="HK119" s="68">
        <v>0</v>
      </c>
      <c r="HL119" s="68">
        <v>0</v>
      </c>
      <c r="HM119" s="68">
        <v>0</v>
      </c>
      <c r="HN119" s="68">
        <v>0</v>
      </c>
      <c r="HO119" s="68">
        <v>0</v>
      </c>
      <c r="HP119" s="68">
        <v>0</v>
      </c>
      <c r="HQ119" s="68">
        <v>0</v>
      </c>
      <c r="HR119" s="68">
        <v>0</v>
      </c>
      <c r="HS119" s="68">
        <v>0</v>
      </c>
      <c r="HT119" s="68">
        <v>0</v>
      </c>
      <c r="HU119" s="68">
        <v>0</v>
      </c>
      <c r="HV119" s="68">
        <v>0</v>
      </c>
      <c r="HW119" s="68">
        <v>0</v>
      </c>
      <c r="HX119" s="68">
        <v>0</v>
      </c>
      <c r="HY119" s="68">
        <v>0</v>
      </c>
      <c r="HZ119" s="68">
        <v>0</v>
      </c>
      <c r="IA119" s="68">
        <v>0</v>
      </c>
      <c r="IB119" s="68">
        <v>0</v>
      </c>
      <c r="IC119" s="68">
        <v>0</v>
      </c>
      <c r="ID119" s="68">
        <v>0</v>
      </c>
      <c r="IE119" s="68">
        <v>0</v>
      </c>
      <c r="IF119" s="68">
        <v>0</v>
      </c>
      <c r="IG119" s="68">
        <v>0</v>
      </c>
      <c r="IH119" s="68">
        <v>0</v>
      </c>
      <c r="II119" s="68">
        <v>0</v>
      </c>
      <c r="IJ119" s="68">
        <v>0</v>
      </c>
      <c r="IK119" s="68">
        <v>0</v>
      </c>
      <c r="IL119" s="68">
        <v>0</v>
      </c>
      <c r="IM119" s="68">
        <v>0</v>
      </c>
      <c r="IN119" s="68">
        <v>0</v>
      </c>
      <c r="IO119" s="68">
        <v>0</v>
      </c>
      <c r="IP119" s="68">
        <v>0</v>
      </c>
      <c r="IQ119" s="68">
        <v>0</v>
      </c>
      <c r="IR119" s="68">
        <v>0</v>
      </c>
      <c r="IS119" s="68">
        <v>0</v>
      </c>
      <c r="IT119" s="68">
        <v>0</v>
      </c>
      <c r="IU119" s="68">
        <v>0</v>
      </c>
      <c r="IV119" s="68">
        <v>0</v>
      </c>
      <c r="IW119" s="68">
        <v>0</v>
      </c>
      <c r="IX119" s="68">
        <v>0</v>
      </c>
      <c r="IY119" s="68">
        <v>0</v>
      </c>
      <c r="IZ119" s="68">
        <v>0</v>
      </c>
      <c r="JA119" s="68">
        <v>0</v>
      </c>
      <c r="JB119" s="68">
        <v>0</v>
      </c>
      <c r="JC119" s="68">
        <v>0</v>
      </c>
      <c r="JD119" s="68">
        <v>0</v>
      </c>
      <c r="JE119" s="68">
        <v>0</v>
      </c>
      <c r="JF119" s="68">
        <v>0</v>
      </c>
      <c r="JG119" s="68">
        <v>0</v>
      </c>
      <c r="JH119" s="68">
        <v>0</v>
      </c>
      <c r="JI119" s="68">
        <v>0</v>
      </c>
      <c r="JJ119" s="68">
        <v>0</v>
      </c>
      <c r="JK119" s="68">
        <v>0</v>
      </c>
      <c r="JL119" s="68">
        <v>0</v>
      </c>
      <c r="JM119" s="68">
        <v>0</v>
      </c>
      <c r="JN119" s="68">
        <v>0</v>
      </c>
      <c r="JO119" s="68">
        <v>0</v>
      </c>
      <c r="JP119" s="68">
        <v>0</v>
      </c>
      <c r="JQ119" s="68">
        <v>0</v>
      </c>
      <c r="JR119" s="68">
        <v>0</v>
      </c>
      <c r="JS119" s="68">
        <v>0</v>
      </c>
      <c r="JT119" s="68">
        <v>0</v>
      </c>
      <c r="JU119" s="68">
        <v>0</v>
      </c>
      <c r="JV119" s="68">
        <v>0</v>
      </c>
      <c r="JW119" s="68">
        <v>0</v>
      </c>
      <c r="JX119" s="68">
        <v>0</v>
      </c>
      <c r="JY119" s="68">
        <v>0</v>
      </c>
      <c r="JZ119" s="68">
        <v>0</v>
      </c>
      <c r="KA119" s="68">
        <v>0</v>
      </c>
      <c r="KB119" s="68">
        <v>0</v>
      </c>
      <c r="KC119" s="68">
        <v>0</v>
      </c>
      <c r="KD119" s="68">
        <v>0</v>
      </c>
      <c r="KE119" s="68">
        <v>0</v>
      </c>
      <c r="KF119" s="68">
        <v>0</v>
      </c>
      <c r="KG119" s="68">
        <v>0</v>
      </c>
      <c r="KH119" s="68">
        <v>0</v>
      </c>
      <c r="KI119" s="68">
        <v>0</v>
      </c>
      <c r="KJ119" s="68">
        <v>0</v>
      </c>
      <c r="KK119" s="68">
        <v>0</v>
      </c>
      <c r="KL119" s="68">
        <v>0</v>
      </c>
      <c r="KM119" s="68">
        <v>0</v>
      </c>
      <c r="KN119" s="68">
        <v>0</v>
      </c>
      <c r="KO119" s="68">
        <v>0</v>
      </c>
      <c r="KP119" s="68">
        <v>0</v>
      </c>
      <c r="KQ119" s="68">
        <v>0</v>
      </c>
      <c r="KR119" s="68">
        <v>0</v>
      </c>
      <c r="KS119" s="68">
        <v>0</v>
      </c>
      <c r="KT119" s="68">
        <v>0</v>
      </c>
      <c r="KU119" s="68">
        <v>0</v>
      </c>
      <c r="KV119" s="68">
        <v>0</v>
      </c>
      <c r="KW119" s="68">
        <v>0</v>
      </c>
      <c r="KX119" s="68">
        <v>0</v>
      </c>
      <c r="KY119" s="68">
        <v>0</v>
      </c>
      <c r="KZ119" s="68">
        <v>0</v>
      </c>
      <c r="LA119" s="68">
        <v>0</v>
      </c>
      <c r="LB119" s="105"/>
    </row>
    <row r="120" spans="1:314" hidden="1" x14ac:dyDescent="0.65">
      <c r="A120" s="20">
        <v>1</v>
      </c>
      <c r="B120" s="19">
        <v>111</v>
      </c>
      <c r="C120" s="33" t="s">
        <v>683</v>
      </c>
      <c r="D120" s="9" t="s">
        <v>899</v>
      </c>
      <c r="E120" s="9" t="s">
        <v>900</v>
      </c>
      <c r="F120" s="68">
        <v>0</v>
      </c>
      <c r="G120" s="68">
        <v>0</v>
      </c>
      <c r="H120" s="68">
        <v>0</v>
      </c>
      <c r="I120" s="68">
        <v>0</v>
      </c>
      <c r="J120" s="68">
        <v>0</v>
      </c>
      <c r="K120" s="68">
        <v>0</v>
      </c>
      <c r="L120" s="68">
        <v>0</v>
      </c>
      <c r="M120" s="68">
        <v>0</v>
      </c>
      <c r="N120" s="68">
        <v>0</v>
      </c>
      <c r="O120" s="68">
        <v>0</v>
      </c>
      <c r="P120" s="68">
        <v>0</v>
      </c>
      <c r="Q120" s="68">
        <v>0</v>
      </c>
      <c r="R120" s="68">
        <v>0</v>
      </c>
      <c r="S120" s="68">
        <v>0</v>
      </c>
      <c r="T120" s="68">
        <v>0</v>
      </c>
      <c r="U120" s="68">
        <v>0</v>
      </c>
      <c r="V120" s="68">
        <v>0</v>
      </c>
      <c r="W120" s="68">
        <v>0</v>
      </c>
      <c r="X120" s="68">
        <v>0</v>
      </c>
      <c r="Y120" s="68">
        <v>0</v>
      </c>
      <c r="Z120" s="68">
        <v>0</v>
      </c>
      <c r="AA120" s="68">
        <v>0</v>
      </c>
      <c r="AB120" s="68">
        <v>0</v>
      </c>
      <c r="AC120" s="68">
        <v>0</v>
      </c>
      <c r="AD120" s="68">
        <v>0</v>
      </c>
      <c r="AE120" s="68">
        <v>0</v>
      </c>
      <c r="AF120" s="68">
        <v>0</v>
      </c>
      <c r="AG120" s="68">
        <v>0</v>
      </c>
      <c r="AH120" s="68">
        <v>0</v>
      </c>
      <c r="AI120" s="68">
        <v>0</v>
      </c>
      <c r="AJ120" s="68">
        <v>0</v>
      </c>
      <c r="AK120" s="68">
        <v>0</v>
      </c>
      <c r="AL120" s="68">
        <v>0</v>
      </c>
      <c r="AM120" s="68">
        <v>0</v>
      </c>
      <c r="AN120" s="68">
        <v>0</v>
      </c>
      <c r="AO120" s="68">
        <v>0</v>
      </c>
      <c r="AP120" s="68">
        <v>0</v>
      </c>
      <c r="AQ120" s="68">
        <v>0</v>
      </c>
      <c r="AR120" s="68">
        <v>0</v>
      </c>
      <c r="AS120" s="68">
        <v>0</v>
      </c>
      <c r="AT120" s="68">
        <v>0</v>
      </c>
      <c r="AU120" s="68">
        <v>0</v>
      </c>
      <c r="AV120" s="68">
        <v>0</v>
      </c>
      <c r="AW120" s="68">
        <v>0</v>
      </c>
      <c r="AX120" s="68">
        <v>0</v>
      </c>
      <c r="AY120" s="68">
        <v>0</v>
      </c>
      <c r="AZ120" s="68">
        <v>0</v>
      </c>
      <c r="BA120" s="68">
        <v>0</v>
      </c>
      <c r="BB120" s="68">
        <v>0</v>
      </c>
      <c r="BC120" s="68">
        <v>0</v>
      </c>
      <c r="BD120" s="68">
        <v>0</v>
      </c>
      <c r="BE120" s="68">
        <v>0</v>
      </c>
      <c r="BF120" s="68">
        <v>0</v>
      </c>
      <c r="BG120" s="68">
        <v>0</v>
      </c>
      <c r="BH120" s="68">
        <v>0</v>
      </c>
      <c r="BI120" s="68">
        <v>0</v>
      </c>
      <c r="BJ120" s="68">
        <v>0</v>
      </c>
      <c r="BK120" s="68">
        <v>0</v>
      </c>
      <c r="BL120" s="68">
        <v>0</v>
      </c>
      <c r="BM120" s="68">
        <v>0</v>
      </c>
      <c r="BN120" s="68">
        <v>0</v>
      </c>
      <c r="BO120" s="68">
        <v>0</v>
      </c>
      <c r="BP120" s="68">
        <v>0</v>
      </c>
      <c r="BQ120" s="68">
        <v>0</v>
      </c>
      <c r="BR120" s="68">
        <v>0</v>
      </c>
      <c r="BS120" s="68">
        <v>0</v>
      </c>
      <c r="BT120" s="68">
        <v>0</v>
      </c>
      <c r="BU120" s="68">
        <v>0</v>
      </c>
      <c r="BV120" s="68">
        <v>0</v>
      </c>
      <c r="BW120" s="68">
        <v>0</v>
      </c>
      <c r="BX120" s="68">
        <v>0</v>
      </c>
      <c r="BY120" s="68">
        <v>0</v>
      </c>
      <c r="BZ120" s="68">
        <v>0</v>
      </c>
      <c r="CA120" s="68">
        <v>0</v>
      </c>
      <c r="CB120" s="68">
        <v>0</v>
      </c>
      <c r="CC120" s="68">
        <v>0</v>
      </c>
      <c r="CD120" s="68">
        <v>0</v>
      </c>
      <c r="CE120" s="68">
        <v>0</v>
      </c>
      <c r="CF120" s="68">
        <v>0</v>
      </c>
      <c r="CG120" s="68">
        <v>0</v>
      </c>
      <c r="CH120" s="68">
        <v>0</v>
      </c>
      <c r="CI120" s="68">
        <v>0</v>
      </c>
      <c r="CJ120" s="68">
        <v>0</v>
      </c>
      <c r="CK120" s="68">
        <v>0</v>
      </c>
      <c r="CL120" s="68">
        <v>0</v>
      </c>
      <c r="CM120" s="68">
        <v>0</v>
      </c>
      <c r="CN120" s="68">
        <v>0</v>
      </c>
      <c r="CO120" s="68">
        <v>0</v>
      </c>
      <c r="CP120" s="68">
        <v>0</v>
      </c>
      <c r="CQ120" s="68">
        <v>0</v>
      </c>
      <c r="CR120" s="68">
        <v>0</v>
      </c>
      <c r="CS120" s="68">
        <v>0</v>
      </c>
      <c r="CT120" s="68">
        <v>0</v>
      </c>
      <c r="CU120" s="68">
        <v>0</v>
      </c>
      <c r="CV120" s="68">
        <v>0</v>
      </c>
      <c r="CW120" s="68">
        <v>0</v>
      </c>
      <c r="CX120" s="68">
        <v>0</v>
      </c>
      <c r="CY120" s="68">
        <v>0</v>
      </c>
      <c r="CZ120" s="68">
        <v>0</v>
      </c>
      <c r="DA120" s="68">
        <v>0</v>
      </c>
      <c r="DB120" s="68">
        <v>0</v>
      </c>
      <c r="DC120" s="68">
        <v>0</v>
      </c>
      <c r="DD120" s="68">
        <v>0</v>
      </c>
      <c r="DE120" s="68">
        <v>0</v>
      </c>
      <c r="DF120" s="68">
        <v>0</v>
      </c>
      <c r="DG120" s="68">
        <v>0</v>
      </c>
      <c r="DH120" s="68">
        <v>0</v>
      </c>
      <c r="DI120" s="68">
        <v>0</v>
      </c>
      <c r="DJ120" s="68">
        <v>0</v>
      </c>
      <c r="DK120" s="68">
        <v>0</v>
      </c>
      <c r="DL120" s="68">
        <v>0</v>
      </c>
      <c r="DM120" s="68">
        <v>0</v>
      </c>
      <c r="DN120" s="68">
        <v>0</v>
      </c>
      <c r="DO120" s="68">
        <v>0</v>
      </c>
      <c r="DP120" s="68">
        <v>0</v>
      </c>
      <c r="DQ120" s="68">
        <v>0</v>
      </c>
      <c r="DR120" s="68">
        <v>0</v>
      </c>
      <c r="DS120" s="68">
        <v>0</v>
      </c>
      <c r="DT120" s="68">
        <v>0</v>
      </c>
      <c r="DU120" s="68">
        <v>0</v>
      </c>
      <c r="DV120" s="68">
        <v>0</v>
      </c>
      <c r="DW120" s="68">
        <v>0</v>
      </c>
      <c r="DX120" s="68">
        <v>0</v>
      </c>
      <c r="DY120" s="68">
        <v>0</v>
      </c>
      <c r="DZ120" s="68">
        <v>0</v>
      </c>
      <c r="EA120" s="68">
        <v>0</v>
      </c>
      <c r="EB120" s="68">
        <v>0</v>
      </c>
      <c r="EC120" s="68">
        <v>0</v>
      </c>
      <c r="ED120" s="68">
        <v>0</v>
      </c>
      <c r="EE120" s="68">
        <v>0</v>
      </c>
      <c r="EF120" s="68">
        <v>0</v>
      </c>
      <c r="EG120" s="68">
        <v>0</v>
      </c>
      <c r="EH120" s="68">
        <v>0</v>
      </c>
      <c r="EI120" s="68">
        <v>0</v>
      </c>
      <c r="EJ120" s="68">
        <v>0</v>
      </c>
      <c r="EK120" s="68">
        <v>0</v>
      </c>
      <c r="EL120" s="68">
        <v>0</v>
      </c>
      <c r="EM120" s="68">
        <v>0</v>
      </c>
      <c r="EN120" s="68">
        <v>0</v>
      </c>
      <c r="EO120" s="68">
        <v>0</v>
      </c>
      <c r="EP120" s="68">
        <v>0</v>
      </c>
      <c r="EQ120" s="68">
        <v>0</v>
      </c>
      <c r="ER120" s="68">
        <v>0</v>
      </c>
      <c r="ES120" s="68">
        <v>0</v>
      </c>
      <c r="ET120" s="68">
        <v>0</v>
      </c>
      <c r="EU120" s="68">
        <v>0</v>
      </c>
      <c r="EV120" s="68">
        <v>0</v>
      </c>
      <c r="EW120" s="68">
        <v>0</v>
      </c>
      <c r="EX120" s="68">
        <v>0</v>
      </c>
      <c r="EY120" s="68">
        <v>0</v>
      </c>
      <c r="EZ120" s="68">
        <v>0</v>
      </c>
      <c r="FA120" s="68">
        <v>0</v>
      </c>
      <c r="FB120" s="68">
        <v>0</v>
      </c>
      <c r="FC120" s="68">
        <v>0</v>
      </c>
      <c r="FD120" s="68">
        <v>0</v>
      </c>
      <c r="FE120" s="68">
        <v>0</v>
      </c>
      <c r="FF120" s="68">
        <v>0</v>
      </c>
      <c r="FG120" s="68">
        <v>0</v>
      </c>
      <c r="FH120" s="68">
        <v>0</v>
      </c>
      <c r="FI120" s="68">
        <v>0</v>
      </c>
      <c r="FJ120" s="68">
        <v>0</v>
      </c>
      <c r="FK120" s="68">
        <v>0</v>
      </c>
      <c r="FL120" s="68">
        <v>0</v>
      </c>
      <c r="FM120" s="68">
        <v>0</v>
      </c>
      <c r="FN120" s="68">
        <v>0</v>
      </c>
      <c r="FO120" s="68">
        <v>0</v>
      </c>
      <c r="FP120" s="68">
        <v>0</v>
      </c>
      <c r="FQ120" s="68">
        <v>0</v>
      </c>
      <c r="FR120" s="68">
        <v>0</v>
      </c>
      <c r="FS120" s="68">
        <v>0</v>
      </c>
      <c r="FT120" s="68">
        <v>0</v>
      </c>
      <c r="FU120" s="68">
        <v>0</v>
      </c>
      <c r="FV120" s="68">
        <v>0</v>
      </c>
      <c r="FW120" s="68">
        <v>0</v>
      </c>
      <c r="FX120" s="68">
        <v>0</v>
      </c>
      <c r="FY120" s="68">
        <v>0</v>
      </c>
      <c r="FZ120" s="68">
        <v>0</v>
      </c>
      <c r="GA120" s="68">
        <v>0</v>
      </c>
      <c r="GB120" s="68">
        <v>0</v>
      </c>
      <c r="GC120" s="68">
        <v>0</v>
      </c>
      <c r="GD120" s="68">
        <v>0</v>
      </c>
      <c r="GE120" s="68">
        <v>0</v>
      </c>
      <c r="GF120" s="68">
        <v>0</v>
      </c>
      <c r="GG120" s="68">
        <v>0</v>
      </c>
      <c r="GH120" s="68">
        <v>0</v>
      </c>
      <c r="GI120" s="68">
        <v>0</v>
      </c>
      <c r="GJ120" s="68">
        <v>0</v>
      </c>
      <c r="GK120" s="68">
        <v>0</v>
      </c>
      <c r="GL120" s="68">
        <v>0</v>
      </c>
      <c r="GM120" s="68">
        <v>0</v>
      </c>
      <c r="GN120" s="68">
        <v>0</v>
      </c>
      <c r="GO120" s="68">
        <v>0</v>
      </c>
      <c r="GP120" s="68">
        <v>0</v>
      </c>
      <c r="GQ120" s="68">
        <v>0</v>
      </c>
      <c r="GR120" s="68">
        <v>0</v>
      </c>
      <c r="GS120" s="68">
        <v>0</v>
      </c>
      <c r="GT120" s="68">
        <v>0</v>
      </c>
      <c r="GU120" s="68">
        <v>0</v>
      </c>
      <c r="GV120" s="68">
        <v>0</v>
      </c>
      <c r="GW120" s="68">
        <v>0</v>
      </c>
      <c r="GX120" s="68">
        <v>0</v>
      </c>
      <c r="GY120" s="68">
        <v>0</v>
      </c>
      <c r="GZ120" s="68">
        <v>0</v>
      </c>
      <c r="HA120" s="68">
        <v>0</v>
      </c>
      <c r="HB120" s="68">
        <v>0</v>
      </c>
      <c r="HC120" s="68">
        <v>0</v>
      </c>
      <c r="HD120" s="68">
        <v>0</v>
      </c>
      <c r="HE120" s="68">
        <v>0</v>
      </c>
      <c r="HF120" s="68">
        <v>0</v>
      </c>
      <c r="HG120" s="68">
        <v>0</v>
      </c>
      <c r="HH120" s="68">
        <v>0</v>
      </c>
      <c r="HI120" s="68">
        <v>0</v>
      </c>
      <c r="HJ120" s="68">
        <v>0</v>
      </c>
      <c r="HK120" s="68">
        <v>0</v>
      </c>
      <c r="HL120" s="68">
        <v>0</v>
      </c>
      <c r="HM120" s="68">
        <v>0</v>
      </c>
      <c r="HN120" s="68">
        <v>0</v>
      </c>
      <c r="HO120" s="68">
        <v>0</v>
      </c>
      <c r="HP120" s="68">
        <v>0</v>
      </c>
      <c r="HQ120" s="68">
        <v>0</v>
      </c>
      <c r="HR120" s="68">
        <v>0</v>
      </c>
      <c r="HS120" s="68">
        <v>0</v>
      </c>
      <c r="HT120" s="68">
        <v>0</v>
      </c>
      <c r="HU120" s="68">
        <v>0</v>
      </c>
      <c r="HV120" s="68">
        <v>0</v>
      </c>
      <c r="HW120" s="68">
        <v>0</v>
      </c>
      <c r="HX120" s="68">
        <v>0</v>
      </c>
      <c r="HY120" s="68">
        <v>0</v>
      </c>
      <c r="HZ120" s="68">
        <v>0</v>
      </c>
      <c r="IA120" s="68">
        <v>0</v>
      </c>
      <c r="IB120" s="68">
        <v>0</v>
      </c>
      <c r="IC120" s="68">
        <v>0</v>
      </c>
      <c r="ID120" s="68">
        <v>0</v>
      </c>
      <c r="IE120" s="68">
        <v>0</v>
      </c>
      <c r="IF120" s="68">
        <v>0</v>
      </c>
      <c r="IG120" s="68">
        <v>0</v>
      </c>
      <c r="IH120" s="68">
        <v>0</v>
      </c>
      <c r="II120" s="68">
        <v>0</v>
      </c>
      <c r="IJ120" s="68">
        <v>0</v>
      </c>
      <c r="IK120" s="68">
        <v>0</v>
      </c>
      <c r="IL120" s="68">
        <v>0</v>
      </c>
      <c r="IM120" s="68">
        <v>0</v>
      </c>
      <c r="IN120" s="68">
        <v>0</v>
      </c>
      <c r="IO120" s="68">
        <v>0</v>
      </c>
      <c r="IP120" s="68">
        <v>0</v>
      </c>
      <c r="IQ120" s="68">
        <v>0</v>
      </c>
      <c r="IR120" s="68">
        <v>0</v>
      </c>
      <c r="IS120" s="68">
        <v>0</v>
      </c>
      <c r="IT120" s="68">
        <v>0</v>
      </c>
      <c r="IU120" s="68">
        <v>0</v>
      </c>
      <c r="IV120" s="68">
        <v>0</v>
      </c>
      <c r="IW120" s="68">
        <v>0</v>
      </c>
      <c r="IX120" s="68">
        <v>0</v>
      </c>
      <c r="IY120" s="68">
        <v>0</v>
      </c>
      <c r="IZ120" s="68">
        <v>0</v>
      </c>
      <c r="JA120" s="68">
        <v>0</v>
      </c>
      <c r="JB120" s="68">
        <v>0</v>
      </c>
      <c r="JC120" s="68">
        <v>0</v>
      </c>
      <c r="JD120" s="68">
        <v>0</v>
      </c>
      <c r="JE120" s="68">
        <v>0</v>
      </c>
      <c r="JF120" s="68">
        <v>0</v>
      </c>
      <c r="JG120" s="68">
        <v>0</v>
      </c>
      <c r="JH120" s="68">
        <v>0</v>
      </c>
      <c r="JI120" s="68">
        <v>0</v>
      </c>
      <c r="JJ120" s="68">
        <v>0</v>
      </c>
      <c r="JK120" s="68">
        <v>0</v>
      </c>
      <c r="JL120" s="68">
        <v>0</v>
      </c>
      <c r="JM120" s="68">
        <v>0</v>
      </c>
      <c r="JN120" s="68">
        <v>0</v>
      </c>
      <c r="JO120" s="68">
        <v>0</v>
      </c>
      <c r="JP120" s="68">
        <v>0</v>
      </c>
      <c r="JQ120" s="68">
        <v>0</v>
      </c>
      <c r="JR120" s="68">
        <v>0</v>
      </c>
      <c r="JS120" s="68">
        <v>0</v>
      </c>
      <c r="JT120" s="68">
        <v>0</v>
      </c>
      <c r="JU120" s="68">
        <v>0</v>
      </c>
      <c r="JV120" s="68">
        <v>0</v>
      </c>
      <c r="JW120" s="68">
        <v>0</v>
      </c>
      <c r="JX120" s="68">
        <v>0</v>
      </c>
      <c r="JY120" s="68">
        <v>0</v>
      </c>
      <c r="JZ120" s="68">
        <v>0</v>
      </c>
      <c r="KA120" s="68">
        <v>0</v>
      </c>
      <c r="KB120" s="68">
        <v>0</v>
      </c>
      <c r="KC120" s="68">
        <v>0</v>
      </c>
      <c r="KD120" s="68">
        <v>0</v>
      </c>
      <c r="KE120" s="68">
        <v>0</v>
      </c>
      <c r="KF120" s="68">
        <v>0</v>
      </c>
      <c r="KG120" s="68">
        <v>0</v>
      </c>
      <c r="KH120" s="68">
        <v>0</v>
      </c>
      <c r="KI120" s="68">
        <v>0</v>
      </c>
      <c r="KJ120" s="68">
        <v>0</v>
      </c>
      <c r="KK120" s="68">
        <v>0</v>
      </c>
      <c r="KL120" s="68">
        <v>0</v>
      </c>
      <c r="KM120" s="68">
        <v>0</v>
      </c>
      <c r="KN120" s="68">
        <v>0</v>
      </c>
      <c r="KO120" s="68">
        <v>0</v>
      </c>
      <c r="KP120" s="68">
        <v>0</v>
      </c>
      <c r="KQ120" s="68">
        <v>0</v>
      </c>
      <c r="KR120" s="68">
        <v>0</v>
      </c>
      <c r="KS120" s="68">
        <v>0</v>
      </c>
      <c r="KT120" s="68">
        <v>0</v>
      </c>
      <c r="KU120" s="68">
        <v>0</v>
      </c>
      <c r="KV120" s="68">
        <v>0</v>
      </c>
      <c r="KW120" s="68">
        <v>0</v>
      </c>
      <c r="KX120" s="68">
        <v>0</v>
      </c>
      <c r="KY120" s="68">
        <v>0</v>
      </c>
      <c r="KZ120" s="68">
        <v>0</v>
      </c>
      <c r="LA120" s="68">
        <v>0</v>
      </c>
      <c r="LB120" s="105"/>
    </row>
    <row r="121" spans="1:314" hidden="1" x14ac:dyDescent="0.65">
      <c r="A121" s="11">
        <v>1</v>
      </c>
      <c r="B121" s="19">
        <v>112</v>
      </c>
      <c r="C121" s="33" t="s">
        <v>755</v>
      </c>
      <c r="D121" s="9" t="s">
        <v>901</v>
      </c>
      <c r="E121" s="9" t="s">
        <v>902</v>
      </c>
      <c r="F121" s="68">
        <v>52753.494488671196</v>
      </c>
      <c r="G121" s="68">
        <v>0</v>
      </c>
      <c r="H121" s="68">
        <v>0</v>
      </c>
      <c r="I121" s="68">
        <v>0</v>
      </c>
      <c r="J121" s="68">
        <v>0</v>
      </c>
      <c r="K121" s="68">
        <v>0</v>
      </c>
      <c r="L121" s="68">
        <v>0</v>
      </c>
      <c r="M121" s="68">
        <v>0</v>
      </c>
      <c r="N121" s="68">
        <v>0</v>
      </c>
      <c r="O121" s="68">
        <v>0</v>
      </c>
      <c r="P121" s="68">
        <v>0</v>
      </c>
      <c r="Q121" s="68">
        <v>0</v>
      </c>
      <c r="R121" s="68">
        <v>0</v>
      </c>
      <c r="S121" s="68">
        <v>0</v>
      </c>
      <c r="T121" s="68">
        <v>0</v>
      </c>
      <c r="U121" s="68">
        <v>0</v>
      </c>
      <c r="V121" s="68">
        <v>0</v>
      </c>
      <c r="W121" s="68">
        <v>0</v>
      </c>
      <c r="X121" s="68">
        <v>0</v>
      </c>
      <c r="Y121" s="68">
        <v>0</v>
      </c>
      <c r="Z121" s="68">
        <v>0</v>
      </c>
      <c r="AA121" s="68">
        <v>0</v>
      </c>
      <c r="AB121" s="68">
        <v>0</v>
      </c>
      <c r="AC121" s="68">
        <v>0</v>
      </c>
      <c r="AD121" s="68">
        <v>0</v>
      </c>
      <c r="AE121" s="68">
        <v>0</v>
      </c>
      <c r="AF121" s="68">
        <v>0</v>
      </c>
      <c r="AG121" s="68">
        <v>0</v>
      </c>
      <c r="AH121" s="68">
        <v>0</v>
      </c>
      <c r="AI121" s="68">
        <v>0</v>
      </c>
      <c r="AJ121" s="68">
        <v>0</v>
      </c>
      <c r="AK121" s="68">
        <v>0</v>
      </c>
      <c r="AL121" s="68">
        <v>0</v>
      </c>
      <c r="AM121" s="68">
        <v>0</v>
      </c>
      <c r="AN121" s="68">
        <v>0</v>
      </c>
      <c r="AO121" s="68">
        <v>0</v>
      </c>
      <c r="AP121" s="68">
        <v>0</v>
      </c>
      <c r="AQ121" s="68">
        <v>0</v>
      </c>
      <c r="AR121" s="68">
        <v>0</v>
      </c>
      <c r="AS121" s="68">
        <v>0</v>
      </c>
      <c r="AT121" s="68">
        <v>0</v>
      </c>
      <c r="AU121" s="68">
        <v>0</v>
      </c>
      <c r="AV121" s="68">
        <v>0</v>
      </c>
      <c r="AW121" s="68">
        <v>0</v>
      </c>
      <c r="AX121" s="68">
        <v>0</v>
      </c>
      <c r="AY121" s="68">
        <v>0</v>
      </c>
      <c r="AZ121" s="68">
        <v>0</v>
      </c>
      <c r="BA121" s="68">
        <v>0</v>
      </c>
      <c r="BB121" s="68">
        <v>0</v>
      </c>
      <c r="BC121" s="68">
        <v>0</v>
      </c>
      <c r="BD121" s="68">
        <v>0</v>
      </c>
      <c r="BE121" s="68">
        <v>0</v>
      </c>
      <c r="BF121" s="68">
        <v>0</v>
      </c>
      <c r="BG121" s="68">
        <v>0</v>
      </c>
      <c r="BH121" s="68">
        <v>0</v>
      </c>
      <c r="BI121" s="68">
        <v>0</v>
      </c>
      <c r="BJ121" s="68">
        <v>0</v>
      </c>
      <c r="BK121" s="68">
        <v>0</v>
      </c>
      <c r="BL121" s="68">
        <v>0</v>
      </c>
      <c r="BM121" s="68">
        <v>0</v>
      </c>
      <c r="BN121" s="68">
        <v>0</v>
      </c>
      <c r="BO121" s="68">
        <v>0</v>
      </c>
      <c r="BP121" s="68">
        <v>0</v>
      </c>
      <c r="BQ121" s="68">
        <v>0</v>
      </c>
      <c r="BR121" s="68">
        <v>0</v>
      </c>
      <c r="BS121" s="68">
        <v>0</v>
      </c>
      <c r="BT121" s="68">
        <v>0</v>
      </c>
      <c r="BU121" s="68">
        <v>0</v>
      </c>
      <c r="BV121" s="68">
        <v>0</v>
      </c>
      <c r="BW121" s="68">
        <v>0</v>
      </c>
      <c r="BX121" s="68">
        <v>0</v>
      </c>
      <c r="BY121" s="68">
        <v>0</v>
      </c>
      <c r="BZ121" s="68">
        <v>0</v>
      </c>
      <c r="CA121" s="68">
        <v>0</v>
      </c>
      <c r="CB121" s="68">
        <v>0</v>
      </c>
      <c r="CC121" s="68">
        <v>0</v>
      </c>
      <c r="CD121" s="68">
        <v>0</v>
      </c>
      <c r="CE121" s="68">
        <v>0</v>
      </c>
      <c r="CF121" s="68">
        <v>0</v>
      </c>
      <c r="CG121" s="68">
        <v>0</v>
      </c>
      <c r="CH121" s="68">
        <v>0</v>
      </c>
      <c r="CI121" s="68">
        <v>0</v>
      </c>
      <c r="CJ121" s="68">
        <v>0</v>
      </c>
      <c r="CK121" s="68">
        <v>0</v>
      </c>
      <c r="CL121" s="68">
        <v>0</v>
      </c>
      <c r="CM121" s="68">
        <v>0</v>
      </c>
      <c r="CN121" s="68">
        <v>0</v>
      </c>
      <c r="CO121" s="68">
        <v>0</v>
      </c>
      <c r="CP121" s="68">
        <v>0</v>
      </c>
      <c r="CQ121" s="68">
        <v>0</v>
      </c>
      <c r="CR121" s="68">
        <v>0</v>
      </c>
      <c r="CS121" s="68">
        <v>0</v>
      </c>
      <c r="CT121" s="68">
        <v>0</v>
      </c>
      <c r="CU121" s="68">
        <v>0</v>
      </c>
      <c r="CV121" s="68">
        <v>0</v>
      </c>
      <c r="CW121" s="68">
        <v>0</v>
      </c>
      <c r="CX121" s="68">
        <v>0</v>
      </c>
      <c r="CY121" s="68">
        <v>0</v>
      </c>
      <c r="CZ121" s="68">
        <v>0</v>
      </c>
      <c r="DA121" s="68">
        <v>0</v>
      </c>
      <c r="DB121" s="68">
        <v>0</v>
      </c>
      <c r="DC121" s="68">
        <v>0</v>
      </c>
      <c r="DD121" s="68">
        <v>0</v>
      </c>
      <c r="DE121" s="68">
        <v>0</v>
      </c>
      <c r="DF121" s="68">
        <v>0</v>
      </c>
      <c r="DG121" s="68">
        <v>0</v>
      </c>
      <c r="DH121" s="68">
        <v>0</v>
      </c>
      <c r="DI121" s="68">
        <v>0</v>
      </c>
      <c r="DJ121" s="68">
        <v>0</v>
      </c>
      <c r="DK121" s="68">
        <v>0</v>
      </c>
      <c r="DL121" s="68">
        <v>0</v>
      </c>
      <c r="DM121" s="68">
        <v>0</v>
      </c>
      <c r="DN121" s="68">
        <v>0</v>
      </c>
      <c r="DO121" s="68">
        <v>0</v>
      </c>
      <c r="DP121" s="68">
        <v>0</v>
      </c>
      <c r="DQ121" s="68">
        <v>0</v>
      </c>
      <c r="DR121" s="68">
        <v>0</v>
      </c>
      <c r="DS121" s="68">
        <v>0</v>
      </c>
      <c r="DT121" s="68">
        <v>0</v>
      </c>
      <c r="DU121" s="68">
        <v>0</v>
      </c>
      <c r="DV121" s="68">
        <v>0</v>
      </c>
      <c r="DW121" s="68">
        <v>0</v>
      </c>
      <c r="DX121" s="68">
        <v>0</v>
      </c>
      <c r="DY121" s="68">
        <v>0</v>
      </c>
      <c r="DZ121" s="68">
        <v>0</v>
      </c>
      <c r="EA121" s="68">
        <v>0</v>
      </c>
      <c r="EB121" s="68">
        <v>0</v>
      </c>
      <c r="EC121" s="68">
        <v>0</v>
      </c>
      <c r="ED121" s="68">
        <v>0</v>
      </c>
      <c r="EE121" s="68">
        <v>0</v>
      </c>
      <c r="EF121" s="68">
        <v>0</v>
      </c>
      <c r="EG121" s="68">
        <v>0</v>
      </c>
      <c r="EH121" s="68">
        <v>0</v>
      </c>
      <c r="EI121" s="68">
        <v>0</v>
      </c>
      <c r="EJ121" s="68">
        <v>0</v>
      </c>
      <c r="EK121" s="68">
        <v>0</v>
      </c>
      <c r="EL121" s="68">
        <v>0</v>
      </c>
      <c r="EM121" s="68">
        <v>0</v>
      </c>
      <c r="EN121" s="68">
        <v>0</v>
      </c>
      <c r="EO121" s="68">
        <v>0</v>
      </c>
      <c r="EP121" s="68">
        <v>0</v>
      </c>
      <c r="EQ121" s="68">
        <v>0</v>
      </c>
      <c r="ER121" s="68">
        <v>0</v>
      </c>
      <c r="ES121" s="68">
        <v>0</v>
      </c>
      <c r="ET121" s="68">
        <v>0</v>
      </c>
      <c r="EU121" s="68">
        <v>0</v>
      </c>
      <c r="EV121" s="68">
        <v>0</v>
      </c>
      <c r="EW121" s="68">
        <v>0</v>
      </c>
      <c r="EX121" s="68">
        <v>0</v>
      </c>
      <c r="EY121" s="68">
        <v>0</v>
      </c>
      <c r="EZ121" s="68">
        <v>0</v>
      </c>
      <c r="FA121" s="68">
        <v>0</v>
      </c>
      <c r="FB121" s="68">
        <v>0</v>
      </c>
      <c r="FC121" s="68">
        <v>0</v>
      </c>
      <c r="FD121" s="68">
        <v>0</v>
      </c>
      <c r="FE121" s="68">
        <v>0</v>
      </c>
      <c r="FF121" s="68">
        <v>0</v>
      </c>
      <c r="FG121" s="68">
        <v>0</v>
      </c>
      <c r="FH121" s="68">
        <v>0</v>
      </c>
      <c r="FI121" s="68">
        <v>0</v>
      </c>
      <c r="FJ121" s="68">
        <v>0</v>
      </c>
      <c r="FK121" s="68">
        <v>0</v>
      </c>
      <c r="FL121" s="68">
        <v>0</v>
      </c>
      <c r="FM121" s="68">
        <v>0</v>
      </c>
      <c r="FN121" s="68">
        <v>0</v>
      </c>
      <c r="FO121" s="68">
        <v>0</v>
      </c>
      <c r="FP121" s="68">
        <v>0</v>
      </c>
      <c r="FQ121" s="68">
        <v>0</v>
      </c>
      <c r="FR121" s="68">
        <v>0</v>
      </c>
      <c r="FS121" s="68">
        <v>0</v>
      </c>
      <c r="FT121" s="68">
        <v>0</v>
      </c>
      <c r="FU121" s="68">
        <v>0</v>
      </c>
      <c r="FV121" s="68">
        <v>0</v>
      </c>
      <c r="FW121" s="68">
        <v>0</v>
      </c>
      <c r="FX121" s="68">
        <v>0</v>
      </c>
      <c r="FY121" s="68">
        <v>0</v>
      </c>
      <c r="FZ121" s="68">
        <v>0</v>
      </c>
      <c r="GA121" s="68">
        <v>0</v>
      </c>
      <c r="GB121" s="68">
        <v>0</v>
      </c>
      <c r="GC121" s="68">
        <v>0</v>
      </c>
      <c r="GD121" s="68">
        <v>0</v>
      </c>
      <c r="GE121" s="68">
        <v>0</v>
      </c>
      <c r="GF121" s="68">
        <v>0</v>
      </c>
      <c r="GG121" s="68">
        <v>0</v>
      </c>
      <c r="GH121" s="68">
        <v>0</v>
      </c>
      <c r="GI121" s="68">
        <v>0</v>
      </c>
      <c r="GJ121" s="68">
        <v>0</v>
      </c>
      <c r="GK121" s="68">
        <v>0</v>
      </c>
      <c r="GL121" s="68">
        <v>0</v>
      </c>
      <c r="GM121" s="68">
        <v>0</v>
      </c>
      <c r="GN121" s="68">
        <v>0</v>
      </c>
      <c r="GO121" s="68">
        <v>0</v>
      </c>
      <c r="GP121" s="68">
        <v>0</v>
      </c>
      <c r="GQ121" s="68">
        <v>0</v>
      </c>
      <c r="GR121" s="68">
        <v>0</v>
      </c>
      <c r="GS121" s="68">
        <v>0</v>
      </c>
      <c r="GT121" s="68">
        <v>0</v>
      </c>
      <c r="GU121" s="68">
        <v>0</v>
      </c>
      <c r="GV121" s="68">
        <v>48830.5</v>
      </c>
      <c r="GW121" s="68">
        <v>0</v>
      </c>
      <c r="GX121" s="68">
        <v>0</v>
      </c>
      <c r="GY121" s="68">
        <v>0</v>
      </c>
      <c r="GZ121" s="68">
        <v>0</v>
      </c>
      <c r="HA121" s="68">
        <v>0</v>
      </c>
      <c r="HB121" s="68">
        <v>0</v>
      </c>
      <c r="HC121" s="68">
        <v>0</v>
      </c>
      <c r="HD121" s="68">
        <v>0</v>
      </c>
      <c r="HE121" s="68">
        <v>0</v>
      </c>
      <c r="HF121" s="68">
        <v>0</v>
      </c>
      <c r="HG121" s="68">
        <v>0</v>
      </c>
      <c r="HH121" s="68">
        <v>0</v>
      </c>
      <c r="HI121" s="68">
        <v>0</v>
      </c>
      <c r="HJ121" s="68">
        <v>0</v>
      </c>
      <c r="HK121" s="68">
        <v>0</v>
      </c>
      <c r="HL121" s="68">
        <v>0</v>
      </c>
      <c r="HM121" s="68">
        <v>3922.9944886711601</v>
      </c>
      <c r="HN121" s="68">
        <v>0</v>
      </c>
      <c r="HO121" s="68">
        <v>0</v>
      </c>
      <c r="HP121" s="68">
        <v>0</v>
      </c>
      <c r="HQ121" s="68">
        <v>0</v>
      </c>
      <c r="HR121" s="68">
        <v>0</v>
      </c>
      <c r="HS121" s="68">
        <v>0</v>
      </c>
      <c r="HT121" s="68">
        <v>0</v>
      </c>
      <c r="HU121" s="68">
        <v>0</v>
      </c>
      <c r="HV121" s="68">
        <v>0</v>
      </c>
      <c r="HW121" s="68">
        <v>0</v>
      </c>
      <c r="HX121" s="68">
        <v>0</v>
      </c>
      <c r="HY121" s="68">
        <v>0</v>
      </c>
      <c r="HZ121" s="68">
        <v>0</v>
      </c>
      <c r="IA121" s="68">
        <v>0</v>
      </c>
      <c r="IB121" s="68">
        <v>0</v>
      </c>
      <c r="IC121" s="68">
        <v>0</v>
      </c>
      <c r="ID121" s="68">
        <v>0</v>
      </c>
      <c r="IE121" s="68">
        <v>0</v>
      </c>
      <c r="IF121" s="68">
        <v>0</v>
      </c>
      <c r="IG121" s="68">
        <v>0</v>
      </c>
      <c r="IH121" s="68">
        <v>0</v>
      </c>
      <c r="II121" s="68">
        <v>0</v>
      </c>
      <c r="IJ121" s="68">
        <v>0</v>
      </c>
      <c r="IK121" s="68">
        <v>0</v>
      </c>
      <c r="IL121" s="68">
        <v>0</v>
      </c>
      <c r="IM121" s="68">
        <v>0</v>
      </c>
      <c r="IN121" s="68">
        <v>0</v>
      </c>
      <c r="IO121" s="68">
        <v>0</v>
      </c>
      <c r="IP121" s="68">
        <v>0</v>
      </c>
      <c r="IQ121" s="68">
        <v>0</v>
      </c>
      <c r="IR121" s="68">
        <v>0</v>
      </c>
      <c r="IS121" s="68">
        <v>0</v>
      </c>
      <c r="IT121" s="68">
        <v>0</v>
      </c>
      <c r="IU121" s="68">
        <v>0</v>
      </c>
      <c r="IV121" s="68">
        <v>0</v>
      </c>
      <c r="IW121" s="68">
        <v>0</v>
      </c>
      <c r="IX121" s="68">
        <v>0</v>
      </c>
      <c r="IY121" s="68">
        <v>0</v>
      </c>
      <c r="IZ121" s="68">
        <v>0</v>
      </c>
      <c r="JA121" s="68">
        <v>0</v>
      </c>
      <c r="JB121" s="68">
        <v>0</v>
      </c>
      <c r="JC121" s="68">
        <v>0</v>
      </c>
      <c r="JD121" s="68">
        <v>0</v>
      </c>
      <c r="JE121" s="68">
        <v>0</v>
      </c>
      <c r="JF121" s="68">
        <v>0</v>
      </c>
      <c r="JG121" s="68">
        <v>0</v>
      </c>
      <c r="JH121" s="68">
        <v>0</v>
      </c>
      <c r="JI121" s="68">
        <v>0</v>
      </c>
      <c r="JJ121" s="68">
        <v>0</v>
      </c>
      <c r="JK121" s="68">
        <v>0</v>
      </c>
      <c r="JL121" s="68">
        <v>0</v>
      </c>
      <c r="JM121" s="68">
        <v>0</v>
      </c>
      <c r="JN121" s="68">
        <v>0</v>
      </c>
      <c r="JO121" s="68">
        <v>0</v>
      </c>
      <c r="JP121" s="68">
        <v>0</v>
      </c>
      <c r="JQ121" s="68">
        <v>0</v>
      </c>
      <c r="JR121" s="68">
        <v>0</v>
      </c>
      <c r="JS121" s="68">
        <v>0</v>
      </c>
      <c r="JT121" s="68">
        <v>0</v>
      </c>
      <c r="JU121" s="68">
        <v>0</v>
      </c>
      <c r="JV121" s="68">
        <v>0</v>
      </c>
      <c r="JW121" s="68">
        <v>0</v>
      </c>
      <c r="JX121" s="68">
        <v>0</v>
      </c>
      <c r="JY121" s="68">
        <v>0</v>
      </c>
      <c r="JZ121" s="68">
        <v>0</v>
      </c>
      <c r="KA121" s="68">
        <v>0</v>
      </c>
      <c r="KB121" s="68">
        <v>0</v>
      </c>
      <c r="KC121" s="68">
        <v>0</v>
      </c>
      <c r="KD121" s="68">
        <v>0</v>
      </c>
      <c r="KE121" s="68">
        <v>0</v>
      </c>
      <c r="KF121" s="68">
        <v>0</v>
      </c>
      <c r="KG121" s="68">
        <v>0</v>
      </c>
      <c r="KH121" s="68">
        <v>0</v>
      </c>
      <c r="KI121" s="68">
        <v>0</v>
      </c>
      <c r="KJ121" s="68">
        <v>0</v>
      </c>
      <c r="KK121" s="68">
        <v>0</v>
      </c>
      <c r="KL121" s="68">
        <v>0</v>
      </c>
      <c r="KM121" s="68">
        <v>0</v>
      </c>
      <c r="KN121" s="68">
        <v>0</v>
      </c>
      <c r="KO121" s="68">
        <v>0</v>
      </c>
      <c r="KP121" s="68">
        <v>0</v>
      </c>
      <c r="KQ121" s="68">
        <v>0</v>
      </c>
      <c r="KR121" s="68">
        <v>0</v>
      </c>
      <c r="KS121" s="68">
        <v>0</v>
      </c>
      <c r="KT121" s="68">
        <v>0</v>
      </c>
      <c r="KU121" s="68">
        <v>0</v>
      </c>
      <c r="KV121" s="68">
        <v>0</v>
      </c>
      <c r="KW121" s="68">
        <v>0</v>
      </c>
      <c r="KX121" s="68">
        <v>0</v>
      </c>
      <c r="KY121" s="68">
        <v>0</v>
      </c>
      <c r="KZ121" s="68">
        <v>0</v>
      </c>
      <c r="LA121" s="68">
        <v>0</v>
      </c>
      <c r="LB121" s="105"/>
    </row>
    <row r="122" spans="1:314" hidden="1" x14ac:dyDescent="0.65">
      <c r="A122" s="11">
        <v>1</v>
      </c>
      <c r="B122" s="19">
        <v>113</v>
      </c>
      <c r="C122" s="33" t="s">
        <v>755</v>
      </c>
      <c r="D122" s="9" t="s">
        <v>903</v>
      </c>
      <c r="E122" s="9" t="s">
        <v>904</v>
      </c>
      <c r="F122" s="68">
        <v>10993005.2236275</v>
      </c>
      <c r="G122" s="68">
        <v>61.674586269048</v>
      </c>
      <c r="H122" s="68">
        <v>0</v>
      </c>
      <c r="I122" s="68">
        <v>0</v>
      </c>
      <c r="J122" s="68">
        <v>0</v>
      </c>
      <c r="K122" s="68">
        <v>77792.861434267295</v>
      </c>
      <c r="L122" s="68">
        <v>0</v>
      </c>
      <c r="M122" s="68">
        <v>0</v>
      </c>
      <c r="N122" s="68">
        <v>0</v>
      </c>
      <c r="O122" s="68">
        <v>0</v>
      </c>
      <c r="P122" s="68">
        <v>0</v>
      </c>
      <c r="Q122" s="68">
        <v>0</v>
      </c>
      <c r="R122" s="68">
        <v>0</v>
      </c>
      <c r="S122" s="68">
        <v>0</v>
      </c>
      <c r="T122" s="68">
        <v>0</v>
      </c>
      <c r="U122" s="68">
        <v>0</v>
      </c>
      <c r="V122" s="68">
        <v>0</v>
      </c>
      <c r="W122" s="68">
        <v>0</v>
      </c>
      <c r="X122" s="68">
        <v>-11300.8121827411</v>
      </c>
      <c r="Y122" s="68">
        <v>103.96</v>
      </c>
      <c r="Z122" s="68">
        <v>0</v>
      </c>
      <c r="AA122" s="68">
        <v>526755.777931488</v>
      </c>
      <c r="AB122" s="68">
        <v>29478.958374224301</v>
      </c>
      <c r="AC122" s="68">
        <v>0</v>
      </c>
      <c r="AD122" s="68">
        <v>0</v>
      </c>
      <c r="AE122" s="68">
        <v>38772.3568909436</v>
      </c>
      <c r="AF122" s="68">
        <v>15531.434481300899</v>
      </c>
      <c r="AG122" s="68">
        <v>336.57</v>
      </c>
      <c r="AH122" s="68">
        <v>0</v>
      </c>
      <c r="AI122" s="68">
        <v>0</v>
      </c>
      <c r="AJ122" s="68">
        <v>0</v>
      </c>
      <c r="AK122" s="68">
        <v>0</v>
      </c>
      <c r="AL122" s="68">
        <v>0</v>
      </c>
      <c r="AM122" s="68">
        <v>0</v>
      </c>
      <c r="AN122" s="68">
        <v>0</v>
      </c>
      <c r="AO122" s="68">
        <v>0</v>
      </c>
      <c r="AP122" s="68">
        <v>0</v>
      </c>
      <c r="AQ122" s="68">
        <v>0</v>
      </c>
      <c r="AR122" s="68">
        <v>0</v>
      </c>
      <c r="AS122" s="68">
        <v>0</v>
      </c>
      <c r="AT122" s="68">
        <v>0</v>
      </c>
      <c r="AU122" s="68">
        <v>0</v>
      </c>
      <c r="AV122" s="68">
        <v>0</v>
      </c>
      <c r="AW122" s="68">
        <v>0</v>
      </c>
      <c r="AX122" s="68">
        <v>0</v>
      </c>
      <c r="AY122" s="68">
        <v>0</v>
      </c>
      <c r="AZ122" s="68">
        <v>0</v>
      </c>
      <c r="BA122" s="68">
        <v>0</v>
      </c>
      <c r="BB122" s="68">
        <v>0</v>
      </c>
      <c r="BC122" s="68">
        <v>0</v>
      </c>
      <c r="BD122" s="68">
        <v>0</v>
      </c>
      <c r="BE122" s="68">
        <v>0</v>
      </c>
      <c r="BF122" s="68">
        <v>0</v>
      </c>
      <c r="BG122" s="68">
        <v>0</v>
      </c>
      <c r="BH122" s="68">
        <v>0</v>
      </c>
      <c r="BI122" s="68">
        <v>0</v>
      </c>
      <c r="BJ122" s="68">
        <v>6852.3116962645399</v>
      </c>
      <c r="BK122" s="68">
        <v>0</v>
      </c>
      <c r="BL122" s="68">
        <v>15217.8965094917</v>
      </c>
      <c r="BM122" s="68">
        <v>0</v>
      </c>
      <c r="BN122" s="68">
        <v>0</v>
      </c>
      <c r="BO122" s="68">
        <v>0</v>
      </c>
      <c r="BP122" s="68">
        <v>0</v>
      </c>
      <c r="BQ122" s="68">
        <v>0</v>
      </c>
      <c r="BR122" s="68">
        <v>0</v>
      </c>
      <c r="BS122" s="68">
        <v>0</v>
      </c>
      <c r="BT122" s="68">
        <v>0</v>
      </c>
      <c r="BU122" s="68">
        <v>0</v>
      </c>
      <c r="BV122" s="68">
        <v>0</v>
      </c>
      <c r="BW122" s="68">
        <v>0</v>
      </c>
      <c r="BX122" s="68">
        <v>20289.4170474776</v>
      </c>
      <c r="BY122" s="68">
        <v>20968.578352180899</v>
      </c>
      <c r="BZ122" s="68">
        <v>168.877231360639</v>
      </c>
      <c r="CA122" s="68">
        <v>570.11985621789597</v>
      </c>
      <c r="CB122" s="68">
        <v>17.04</v>
      </c>
      <c r="CC122" s="68">
        <v>-723.31</v>
      </c>
      <c r="CD122" s="68">
        <v>16207.09</v>
      </c>
      <c r="CE122" s="68">
        <v>0</v>
      </c>
      <c r="CF122" s="68">
        <v>0</v>
      </c>
      <c r="CG122" s="68">
        <v>0</v>
      </c>
      <c r="CH122" s="68">
        <v>0</v>
      </c>
      <c r="CI122" s="68">
        <v>0</v>
      </c>
      <c r="CJ122" s="68">
        <v>0</v>
      </c>
      <c r="CK122" s="68">
        <v>0</v>
      </c>
      <c r="CL122" s="68">
        <v>0</v>
      </c>
      <c r="CM122" s="68">
        <v>0</v>
      </c>
      <c r="CN122" s="68">
        <v>0</v>
      </c>
      <c r="CO122" s="68">
        <v>0</v>
      </c>
      <c r="CP122" s="68">
        <v>0</v>
      </c>
      <c r="CQ122" s="68">
        <v>0</v>
      </c>
      <c r="CR122" s="68">
        <v>0</v>
      </c>
      <c r="CS122" s="68">
        <v>0</v>
      </c>
      <c r="CT122" s="68">
        <v>0</v>
      </c>
      <c r="CU122" s="68">
        <v>0</v>
      </c>
      <c r="CV122" s="68">
        <v>0</v>
      </c>
      <c r="CW122" s="68">
        <v>0</v>
      </c>
      <c r="CX122" s="68">
        <v>0</v>
      </c>
      <c r="CY122" s="68">
        <v>0</v>
      </c>
      <c r="CZ122" s="68">
        <v>0</v>
      </c>
      <c r="DA122" s="68">
        <v>0</v>
      </c>
      <c r="DB122" s="68">
        <v>0</v>
      </c>
      <c r="DC122" s="68">
        <v>0</v>
      </c>
      <c r="DD122" s="68">
        <v>0</v>
      </c>
      <c r="DE122" s="68">
        <v>0</v>
      </c>
      <c r="DF122" s="68">
        <v>0</v>
      </c>
      <c r="DG122" s="68">
        <v>0</v>
      </c>
      <c r="DH122" s="68">
        <v>0</v>
      </c>
      <c r="DI122" s="68">
        <v>0</v>
      </c>
      <c r="DJ122" s="68">
        <v>0</v>
      </c>
      <c r="DK122" s="68">
        <v>0</v>
      </c>
      <c r="DL122" s="68">
        <v>0</v>
      </c>
      <c r="DM122" s="68">
        <v>0</v>
      </c>
      <c r="DN122" s="68">
        <v>0</v>
      </c>
      <c r="DO122" s="68">
        <v>0</v>
      </c>
      <c r="DP122" s="68">
        <v>0</v>
      </c>
      <c r="DQ122" s="68">
        <v>0</v>
      </c>
      <c r="DR122" s="68">
        <v>0</v>
      </c>
      <c r="DS122" s="68">
        <v>0</v>
      </c>
      <c r="DT122" s="68">
        <v>0</v>
      </c>
      <c r="DU122" s="68">
        <v>0</v>
      </c>
      <c r="DV122" s="68">
        <v>0</v>
      </c>
      <c r="DW122" s="68">
        <v>0</v>
      </c>
      <c r="DX122" s="68">
        <v>0</v>
      </c>
      <c r="DY122" s="68">
        <v>0</v>
      </c>
      <c r="DZ122" s="68">
        <v>0</v>
      </c>
      <c r="EA122" s="68">
        <v>0</v>
      </c>
      <c r="EB122" s="68">
        <v>0</v>
      </c>
      <c r="EC122" s="68">
        <v>0</v>
      </c>
      <c r="ED122" s="68">
        <v>0</v>
      </c>
      <c r="EE122" s="68">
        <v>0</v>
      </c>
      <c r="EF122" s="68">
        <v>0</v>
      </c>
      <c r="EG122" s="68">
        <v>0</v>
      </c>
      <c r="EH122" s="68">
        <v>0</v>
      </c>
      <c r="EI122" s="68">
        <v>0</v>
      </c>
      <c r="EJ122" s="68">
        <v>0</v>
      </c>
      <c r="EK122" s="68">
        <v>0</v>
      </c>
      <c r="EL122" s="68">
        <v>0</v>
      </c>
      <c r="EM122" s="68">
        <v>0</v>
      </c>
      <c r="EN122" s="68">
        <v>0</v>
      </c>
      <c r="EO122" s="68">
        <v>0</v>
      </c>
      <c r="EP122" s="68">
        <v>0</v>
      </c>
      <c r="EQ122" s="68">
        <v>0</v>
      </c>
      <c r="ER122" s="68">
        <v>0</v>
      </c>
      <c r="ES122" s="68">
        <v>0</v>
      </c>
      <c r="ET122" s="68">
        <v>0</v>
      </c>
      <c r="EU122" s="68">
        <v>0</v>
      </c>
      <c r="EV122" s="68">
        <v>0</v>
      </c>
      <c r="EW122" s="68">
        <v>0</v>
      </c>
      <c r="EX122" s="68">
        <v>277.59725607004202</v>
      </c>
      <c r="EY122" s="68">
        <v>0</v>
      </c>
      <c r="EZ122" s="68">
        <v>0</v>
      </c>
      <c r="FA122" s="68">
        <v>0</v>
      </c>
      <c r="FB122" s="68">
        <v>0</v>
      </c>
      <c r="FC122" s="68">
        <v>571.06598984771597</v>
      </c>
      <c r="FD122" s="68">
        <v>0</v>
      </c>
      <c r="FE122" s="68">
        <v>0</v>
      </c>
      <c r="FF122" s="68">
        <v>0</v>
      </c>
      <c r="FG122" s="68">
        <v>0</v>
      </c>
      <c r="FH122" s="68">
        <v>0</v>
      </c>
      <c r="FI122" s="68">
        <v>0</v>
      </c>
      <c r="FJ122" s="68">
        <v>0</v>
      </c>
      <c r="FK122" s="68">
        <v>271598.07103490498</v>
      </c>
      <c r="FL122" s="68">
        <v>0</v>
      </c>
      <c r="FM122" s="68">
        <v>31920.5</v>
      </c>
      <c r="FN122" s="68">
        <v>0</v>
      </c>
      <c r="FO122" s="68">
        <v>0</v>
      </c>
      <c r="FP122" s="68">
        <v>0</v>
      </c>
      <c r="FQ122" s="68">
        <v>0</v>
      </c>
      <c r="FR122" s="68">
        <v>0</v>
      </c>
      <c r="FS122" s="68">
        <v>0</v>
      </c>
      <c r="FT122" s="68">
        <v>-128.34</v>
      </c>
      <c r="FU122" s="68">
        <v>3.6125211505922201</v>
      </c>
      <c r="FV122" s="68">
        <v>-24514.5431472081</v>
      </c>
      <c r="FW122" s="68">
        <v>0</v>
      </c>
      <c r="FX122" s="68">
        <v>0</v>
      </c>
      <c r="FY122" s="68">
        <v>0</v>
      </c>
      <c r="FZ122" s="68">
        <v>0</v>
      </c>
      <c r="GA122" s="68">
        <v>0</v>
      </c>
      <c r="GB122" s="68">
        <v>0</v>
      </c>
      <c r="GC122" s="68">
        <v>0</v>
      </c>
      <c r="GD122" s="68">
        <v>0</v>
      </c>
      <c r="GE122" s="68">
        <v>1268.79210042866</v>
      </c>
      <c r="GF122" s="68">
        <v>-8572.3208818126095</v>
      </c>
      <c r="GG122" s="68">
        <v>0</v>
      </c>
      <c r="GH122" s="68">
        <v>0</v>
      </c>
      <c r="GI122" s="68">
        <v>0</v>
      </c>
      <c r="GJ122" s="68">
        <v>0</v>
      </c>
      <c r="GK122" s="68">
        <v>0</v>
      </c>
      <c r="GL122" s="68">
        <v>0</v>
      </c>
      <c r="GM122" s="68">
        <v>0</v>
      </c>
      <c r="GN122" s="68">
        <v>0</v>
      </c>
      <c r="GO122" s="68">
        <v>0</v>
      </c>
      <c r="GP122" s="68">
        <v>0</v>
      </c>
      <c r="GQ122" s="68">
        <v>0</v>
      </c>
      <c r="GR122" s="68">
        <v>129347.59</v>
      </c>
      <c r="GS122" s="68">
        <v>0</v>
      </c>
      <c r="GT122" s="68">
        <v>0</v>
      </c>
      <c r="GU122" s="68">
        <v>0</v>
      </c>
      <c r="GV122" s="68">
        <v>28691.73</v>
      </c>
      <c r="GW122" s="68">
        <v>9309.49</v>
      </c>
      <c r="GX122" s="68">
        <v>0</v>
      </c>
      <c r="GY122" s="68">
        <v>0</v>
      </c>
      <c r="GZ122" s="68">
        <v>0</v>
      </c>
      <c r="HA122" s="68">
        <v>0</v>
      </c>
      <c r="HB122" s="68">
        <v>0</v>
      </c>
      <c r="HC122" s="68">
        <v>0</v>
      </c>
      <c r="HD122" s="68">
        <v>0</v>
      </c>
      <c r="HE122" s="68">
        <v>0</v>
      </c>
      <c r="HF122" s="68">
        <v>0</v>
      </c>
      <c r="HG122" s="68">
        <v>-93470.067681895103</v>
      </c>
      <c r="HH122" s="68">
        <v>0.78680203045685304</v>
      </c>
      <c r="HI122" s="68">
        <v>0</v>
      </c>
      <c r="HJ122" s="68">
        <v>0</v>
      </c>
      <c r="HK122" s="68">
        <v>0</v>
      </c>
      <c r="HL122" s="68">
        <v>0</v>
      </c>
      <c r="HM122" s="68">
        <v>-14752.931720759299</v>
      </c>
      <c r="HN122" s="68">
        <v>0</v>
      </c>
      <c r="HO122" s="68">
        <v>0</v>
      </c>
      <c r="HP122" s="68">
        <v>0</v>
      </c>
      <c r="HQ122" s="68">
        <v>0</v>
      </c>
      <c r="HR122" s="68">
        <v>42884.0707287201</v>
      </c>
      <c r="HS122" s="68">
        <v>45878.054194733602</v>
      </c>
      <c r="HT122" s="68">
        <v>0</v>
      </c>
      <c r="HU122" s="68">
        <v>0</v>
      </c>
      <c r="HV122" s="68">
        <v>0</v>
      </c>
      <c r="HW122" s="68">
        <v>0</v>
      </c>
      <c r="HX122" s="68">
        <v>0</v>
      </c>
      <c r="HY122" s="68">
        <v>0</v>
      </c>
      <c r="HZ122" s="68">
        <v>0</v>
      </c>
      <c r="IA122" s="68">
        <v>0</v>
      </c>
      <c r="IB122" s="68">
        <v>0</v>
      </c>
      <c r="IC122" s="68">
        <v>100427.992957746</v>
      </c>
      <c r="ID122" s="68">
        <v>314009.80557256599</v>
      </c>
      <c r="IE122" s="68">
        <v>400163.53337415803</v>
      </c>
      <c r="IF122" s="68">
        <v>0</v>
      </c>
      <c r="IG122" s="68">
        <v>0</v>
      </c>
      <c r="IH122" s="68">
        <v>9000000</v>
      </c>
      <c r="II122" s="68">
        <v>0</v>
      </c>
      <c r="IJ122" s="68">
        <v>0</v>
      </c>
      <c r="IK122" s="68">
        <v>0</v>
      </c>
      <c r="IL122" s="68">
        <v>0</v>
      </c>
      <c r="IM122" s="68">
        <v>0</v>
      </c>
      <c r="IN122" s="68">
        <v>0</v>
      </c>
      <c r="IO122" s="68">
        <v>0</v>
      </c>
      <c r="IP122" s="68">
        <v>0</v>
      </c>
      <c r="IQ122" s="68">
        <v>989.93231810490704</v>
      </c>
      <c r="IR122" s="68">
        <v>0</v>
      </c>
      <c r="IS122" s="68">
        <v>0</v>
      </c>
      <c r="IT122" s="68">
        <v>0</v>
      </c>
      <c r="IU122" s="68">
        <v>0</v>
      </c>
      <c r="IV122" s="68">
        <v>0</v>
      </c>
      <c r="IW122" s="68">
        <v>0</v>
      </c>
      <c r="IX122" s="68">
        <v>0</v>
      </c>
      <c r="IY122" s="68">
        <v>0</v>
      </c>
      <c r="IZ122" s="68">
        <v>0</v>
      </c>
      <c r="JA122" s="68">
        <v>0</v>
      </c>
      <c r="JB122" s="68">
        <v>0</v>
      </c>
      <c r="JC122" s="68">
        <v>0</v>
      </c>
      <c r="JD122" s="68">
        <v>0</v>
      </c>
      <c r="JE122" s="68">
        <v>0</v>
      </c>
      <c r="JF122" s="68">
        <v>0</v>
      </c>
      <c r="JG122" s="68">
        <v>0</v>
      </c>
      <c r="JH122" s="68">
        <v>0</v>
      </c>
      <c r="JI122" s="68">
        <v>0</v>
      </c>
      <c r="JJ122" s="68">
        <v>0</v>
      </c>
      <c r="JK122" s="68">
        <v>0</v>
      </c>
      <c r="JL122" s="68">
        <v>0</v>
      </c>
      <c r="JM122" s="68">
        <v>0</v>
      </c>
      <c r="JN122" s="68">
        <v>0</v>
      </c>
      <c r="JO122" s="68">
        <v>0</v>
      </c>
      <c r="JP122" s="68">
        <v>0</v>
      </c>
      <c r="JQ122" s="68">
        <v>0</v>
      </c>
      <c r="JR122" s="68">
        <v>0</v>
      </c>
      <c r="JS122" s="68">
        <v>0</v>
      </c>
      <c r="JT122" s="68">
        <v>0</v>
      </c>
      <c r="JU122" s="68">
        <v>0</v>
      </c>
      <c r="JV122" s="68">
        <v>0</v>
      </c>
      <c r="JW122" s="68">
        <v>0</v>
      </c>
      <c r="JX122" s="68">
        <v>0</v>
      </c>
      <c r="JY122" s="68">
        <v>0</v>
      </c>
      <c r="JZ122" s="68">
        <v>0</v>
      </c>
      <c r="KA122" s="68">
        <v>0</v>
      </c>
      <c r="KB122" s="68">
        <v>0</v>
      </c>
      <c r="KC122" s="68">
        <v>0</v>
      </c>
      <c r="KD122" s="68">
        <v>0</v>
      </c>
      <c r="KE122" s="68">
        <v>0</v>
      </c>
      <c r="KF122" s="68">
        <v>0</v>
      </c>
      <c r="KG122" s="68">
        <v>0</v>
      </c>
      <c r="KH122" s="68">
        <v>0</v>
      </c>
      <c r="KI122" s="68">
        <v>0</v>
      </c>
      <c r="KJ122" s="68">
        <v>0</v>
      </c>
      <c r="KK122" s="68">
        <v>0</v>
      </c>
      <c r="KL122" s="68">
        <v>0</v>
      </c>
      <c r="KM122" s="68">
        <v>0</v>
      </c>
      <c r="KN122" s="68">
        <v>0</v>
      </c>
      <c r="KO122" s="68">
        <v>0</v>
      </c>
      <c r="KP122" s="68">
        <v>0</v>
      </c>
      <c r="KQ122" s="68">
        <v>0</v>
      </c>
      <c r="KR122" s="68">
        <v>0</v>
      </c>
      <c r="KS122" s="68">
        <v>0</v>
      </c>
      <c r="KT122" s="68">
        <v>0</v>
      </c>
      <c r="KU122" s="68">
        <v>0</v>
      </c>
      <c r="KV122" s="68">
        <v>0</v>
      </c>
      <c r="KW122" s="68">
        <v>0</v>
      </c>
      <c r="KX122" s="68">
        <v>0</v>
      </c>
      <c r="KY122" s="68">
        <v>0</v>
      </c>
      <c r="KZ122" s="68">
        <v>0</v>
      </c>
      <c r="LA122" s="68">
        <v>0</v>
      </c>
      <c r="LB122" s="105"/>
    </row>
    <row r="123" spans="1:314" hidden="1" x14ac:dyDescent="0.65">
      <c r="A123" s="11" t="s">
        <v>683</v>
      </c>
      <c r="B123" s="19">
        <v>114</v>
      </c>
      <c r="C123" s="33" t="s">
        <v>683</v>
      </c>
      <c r="D123" s="9" t="s">
        <v>905</v>
      </c>
      <c r="E123" s="9" t="s">
        <v>906</v>
      </c>
      <c r="F123" s="68">
        <v>-11578361.525391201</v>
      </c>
      <c r="G123" s="68">
        <v>-2543.62881642908</v>
      </c>
      <c r="H123" s="68">
        <v>0</v>
      </c>
      <c r="I123" s="68">
        <v>0</v>
      </c>
      <c r="J123" s="68">
        <v>0</v>
      </c>
      <c r="K123" s="68">
        <v>77792.861434267295</v>
      </c>
      <c r="L123" s="68">
        <v>0</v>
      </c>
      <c r="M123" s="68">
        <v>0</v>
      </c>
      <c r="N123" s="68">
        <v>0</v>
      </c>
      <c r="O123" s="68">
        <v>0</v>
      </c>
      <c r="P123" s="68">
        <v>0</v>
      </c>
      <c r="Q123" s="68">
        <v>0</v>
      </c>
      <c r="R123" s="68">
        <v>0</v>
      </c>
      <c r="S123" s="68">
        <v>0</v>
      </c>
      <c r="T123" s="68">
        <v>0</v>
      </c>
      <c r="U123" s="68">
        <v>0</v>
      </c>
      <c r="V123" s="68">
        <v>0</v>
      </c>
      <c r="W123" s="68">
        <v>0</v>
      </c>
      <c r="X123" s="68">
        <v>-11300.8121827411</v>
      </c>
      <c r="Y123" s="68">
        <v>103.96</v>
      </c>
      <c r="Z123" s="68">
        <v>0</v>
      </c>
      <c r="AA123" s="68">
        <v>555327.31179625599</v>
      </c>
      <c r="AB123" s="68">
        <v>29478.958374224301</v>
      </c>
      <c r="AC123" s="68">
        <v>0</v>
      </c>
      <c r="AD123" s="68">
        <v>0</v>
      </c>
      <c r="AE123" s="68">
        <v>38772.3568909436</v>
      </c>
      <c r="AF123" s="68">
        <v>15531.434481300899</v>
      </c>
      <c r="AG123" s="68">
        <v>336.57</v>
      </c>
      <c r="AH123" s="68">
        <v>0</v>
      </c>
      <c r="AI123" s="68">
        <v>0</v>
      </c>
      <c r="AJ123" s="68">
        <v>0</v>
      </c>
      <c r="AK123" s="68">
        <v>0</v>
      </c>
      <c r="AL123" s="68">
        <v>0</v>
      </c>
      <c r="AM123" s="68">
        <v>0</v>
      </c>
      <c r="AN123" s="68">
        <v>0</v>
      </c>
      <c r="AO123" s="68">
        <v>0</v>
      </c>
      <c r="AP123" s="68">
        <v>0</v>
      </c>
      <c r="AQ123" s="68">
        <v>0</v>
      </c>
      <c r="AR123" s="68">
        <v>0</v>
      </c>
      <c r="AS123" s="68">
        <v>0</v>
      </c>
      <c r="AT123" s="68">
        <v>0</v>
      </c>
      <c r="AU123" s="68">
        <v>0</v>
      </c>
      <c r="AV123" s="68">
        <v>0</v>
      </c>
      <c r="AW123" s="68">
        <v>984.15492957746505</v>
      </c>
      <c r="AX123" s="68">
        <v>0</v>
      </c>
      <c r="AY123" s="68">
        <v>0</v>
      </c>
      <c r="AZ123" s="68">
        <v>0</v>
      </c>
      <c r="BA123" s="68">
        <v>649437.58420085697</v>
      </c>
      <c r="BB123" s="68">
        <v>0</v>
      </c>
      <c r="BC123" s="68">
        <v>0</v>
      </c>
      <c r="BD123" s="68">
        <v>0</v>
      </c>
      <c r="BE123" s="68">
        <v>20631.760336446601</v>
      </c>
      <c r="BF123" s="68">
        <v>16788.573925391898</v>
      </c>
      <c r="BG123" s="68">
        <v>0</v>
      </c>
      <c r="BH123" s="68">
        <v>0</v>
      </c>
      <c r="BI123" s="68">
        <v>0</v>
      </c>
      <c r="BJ123" s="68">
        <v>87360.157685241895</v>
      </c>
      <c r="BK123" s="68">
        <v>0</v>
      </c>
      <c r="BL123" s="68">
        <v>3553758.0909369299</v>
      </c>
      <c r="BM123" s="68">
        <v>0</v>
      </c>
      <c r="BN123" s="68">
        <v>0</v>
      </c>
      <c r="BO123" s="68">
        <v>0</v>
      </c>
      <c r="BP123" s="68">
        <v>0</v>
      </c>
      <c r="BQ123" s="68">
        <v>0</v>
      </c>
      <c r="BR123" s="68">
        <v>0</v>
      </c>
      <c r="BS123" s="68">
        <v>0</v>
      </c>
      <c r="BT123" s="68">
        <v>0</v>
      </c>
      <c r="BU123" s="68">
        <v>0</v>
      </c>
      <c r="BV123" s="68">
        <v>0</v>
      </c>
      <c r="BW123" s="68">
        <v>0</v>
      </c>
      <c r="BX123" s="68">
        <v>-127175.22480127899</v>
      </c>
      <c r="BY123" s="68">
        <v>20968.578352180899</v>
      </c>
      <c r="BZ123" s="68">
        <v>168.877231360639</v>
      </c>
      <c r="CA123" s="68">
        <v>2240.94728367484</v>
      </c>
      <c r="CB123" s="68">
        <v>17.04</v>
      </c>
      <c r="CC123" s="68">
        <v>-723.31</v>
      </c>
      <c r="CD123" s="68">
        <v>28384.07</v>
      </c>
      <c r="CE123" s="68">
        <v>0</v>
      </c>
      <c r="CF123" s="68">
        <v>0</v>
      </c>
      <c r="CG123" s="68">
        <v>0</v>
      </c>
      <c r="CH123" s="68">
        <v>0</v>
      </c>
      <c r="CI123" s="68">
        <v>0</v>
      </c>
      <c r="CJ123" s="68">
        <v>0</v>
      </c>
      <c r="CK123" s="68">
        <v>0</v>
      </c>
      <c r="CL123" s="68">
        <v>0</v>
      </c>
      <c r="CM123" s="68">
        <v>0</v>
      </c>
      <c r="CN123" s="68">
        <v>0</v>
      </c>
      <c r="CO123" s="68">
        <v>0</v>
      </c>
      <c r="CP123" s="68">
        <v>0</v>
      </c>
      <c r="CQ123" s="68">
        <v>0</v>
      </c>
      <c r="CR123" s="68">
        <v>0</v>
      </c>
      <c r="CS123" s="68">
        <v>0</v>
      </c>
      <c r="CT123" s="68">
        <v>0</v>
      </c>
      <c r="CU123" s="68">
        <v>0</v>
      </c>
      <c r="CV123" s="68">
        <v>0</v>
      </c>
      <c r="CW123" s="68">
        <v>652.49</v>
      </c>
      <c r="CX123" s="68">
        <v>2851.67</v>
      </c>
      <c r="CY123" s="68">
        <v>0</v>
      </c>
      <c r="CZ123" s="68">
        <v>0</v>
      </c>
      <c r="DA123" s="68">
        <v>0</v>
      </c>
      <c r="DB123" s="68">
        <v>0</v>
      </c>
      <c r="DC123" s="68">
        <v>0</v>
      </c>
      <c r="DD123" s="68">
        <v>4211.0600000000004</v>
      </c>
      <c r="DE123" s="68">
        <v>0</v>
      </c>
      <c r="DF123" s="68">
        <v>0</v>
      </c>
      <c r="DG123" s="68">
        <v>0</v>
      </c>
      <c r="DH123" s="68">
        <v>0</v>
      </c>
      <c r="DI123" s="68">
        <v>0</v>
      </c>
      <c r="DJ123" s="68">
        <v>0</v>
      </c>
      <c r="DK123" s="68">
        <v>0</v>
      </c>
      <c r="DL123" s="68">
        <v>0</v>
      </c>
      <c r="DM123" s="68">
        <v>0</v>
      </c>
      <c r="DN123" s="68">
        <v>0</v>
      </c>
      <c r="DO123" s="68">
        <v>0</v>
      </c>
      <c r="DP123" s="68">
        <v>0</v>
      </c>
      <c r="DQ123" s="68">
        <v>0</v>
      </c>
      <c r="DR123" s="68">
        <v>0</v>
      </c>
      <c r="DS123" s="68">
        <v>0</v>
      </c>
      <c r="DT123" s="68">
        <v>0</v>
      </c>
      <c r="DU123" s="68">
        <v>0</v>
      </c>
      <c r="DV123" s="68">
        <v>0</v>
      </c>
      <c r="DW123" s="68">
        <v>3617515.4355828301</v>
      </c>
      <c r="DX123" s="68">
        <v>0</v>
      </c>
      <c r="DY123" s="68">
        <v>0</v>
      </c>
      <c r="DZ123" s="68">
        <v>0</v>
      </c>
      <c r="EA123" s="68">
        <v>0</v>
      </c>
      <c r="EB123" s="68">
        <v>0</v>
      </c>
      <c r="EC123" s="68">
        <v>0</v>
      </c>
      <c r="ED123" s="68">
        <v>782904.64294478495</v>
      </c>
      <c r="EE123" s="68">
        <v>0</v>
      </c>
      <c r="EF123" s="68">
        <v>0</v>
      </c>
      <c r="EG123" s="68">
        <v>0</v>
      </c>
      <c r="EH123" s="68">
        <v>0</v>
      </c>
      <c r="EI123" s="68">
        <v>0</v>
      </c>
      <c r="EJ123" s="68">
        <v>0</v>
      </c>
      <c r="EK123" s="68">
        <v>0</v>
      </c>
      <c r="EL123" s="68">
        <v>0</v>
      </c>
      <c r="EM123" s="68">
        <v>0</v>
      </c>
      <c r="EN123" s="68">
        <v>0</v>
      </c>
      <c r="EO123" s="68">
        <v>0</v>
      </c>
      <c r="EP123" s="68">
        <v>0</v>
      </c>
      <c r="EQ123" s="68">
        <v>0</v>
      </c>
      <c r="ER123" s="68">
        <v>0</v>
      </c>
      <c r="ES123" s="68">
        <v>0</v>
      </c>
      <c r="ET123" s="68">
        <v>0</v>
      </c>
      <c r="EU123" s="68">
        <v>0</v>
      </c>
      <c r="EV123" s="68">
        <v>0</v>
      </c>
      <c r="EW123" s="68">
        <v>0</v>
      </c>
      <c r="EX123" s="68">
        <v>1698.5197219965801</v>
      </c>
      <c r="EY123" s="68">
        <v>0</v>
      </c>
      <c r="EZ123" s="68">
        <v>0</v>
      </c>
      <c r="FA123" s="68">
        <v>0</v>
      </c>
      <c r="FB123" s="68">
        <v>0</v>
      </c>
      <c r="FC123" s="68">
        <v>3562.1742808798699</v>
      </c>
      <c r="FD123" s="68">
        <v>0</v>
      </c>
      <c r="FE123" s="68">
        <v>0</v>
      </c>
      <c r="FF123" s="68">
        <v>0</v>
      </c>
      <c r="FG123" s="68">
        <v>0</v>
      </c>
      <c r="FH123" s="68">
        <v>0</v>
      </c>
      <c r="FI123" s="68">
        <v>0</v>
      </c>
      <c r="FJ123" s="68">
        <v>0</v>
      </c>
      <c r="FK123" s="68">
        <v>-31025826.3931414</v>
      </c>
      <c r="FL123" s="68">
        <v>0</v>
      </c>
      <c r="FM123" s="68">
        <v>67618.95</v>
      </c>
      <c r="FN123" s="68">
        <v>0</v>
      </c>
      <c r="FO123" s="68">
        <v>0</v>
      </c>
      <c r="FP123" s="68">
        <v>0</v>
      </c>
      <c r="FQ123" s="68">
        <v>0</v>
      </c>
      <c r="FR123" s="68">
        <v>0</v>
      </c>
      <c r="FS123" s="68">
        <v>0</v>
      </c>
      <c r="FT123" s="68">
        <v>-128.34</v>
      </c>
      <c r="FU123" s="68">
        <v>3.6125211505922201</v>
      </c>
      <c r="FV123" s="68">
        <v>-24514.5431472081</v>
      </c>
      <c r="FW123" s="68">
        <v>0</v>
      </c>
      <c r="FX123" s="68">
        <v>0</v>
      </c>
      <c r="FY123" s="68">
        <v>0</v>
      </c>
      <c r="FZ123" s="68">
        <v>0</v>
      </c>
      <c r="GA123" s="68">
        <v>0</v>
      </c>
      <c r="GB123" s="68">
        <v>0</v>
      </c>
      <c r="GC123" s="68">
        <v>0</v>
      </c>
      <c r="GD123" s="68">
        <v>0</v>
      </c>
      <c r="GE123" s="68">
        <v>57981.506429883702</v>
      </c>
      <c r="GF123" s="68">
        <v>116418.93753827301</v>
      </c>
      <c r="GG123" s="68">
        <v>0</v>
      </c>
      <c r="GH123" s="68">
        <v>-10785.861910594</v>
      </c>
      <c r="GI123" s="68">
        <v>0</v>
      </c>
      <c r="GJ123" s="68">
        <v>0</v>
      </c>
      <c r="GK123" s="68">
        <v>0</v>
      </c>
      <c r="GL123" s="68">
        <v>0</v>
      </c>
      <c r="GM123" s="68">
        <v>0</v>
      </c>
      <c r="GN123" s="68">
        <v>0</v>
      </c>
      <c r="GO123" s="68">
        <v>0</v>
      </c>
      <c r="GP123" s="68">
        <v>0</v>
      </c>
      <c r="GQ123" s="68">
        <v>0</v>
      </c>
      <c r="GR123" s="68">
        <v>129347.59</v>
      </c>
      <c r="GS123" s="68">
        <v>0</v>
      </c>
      <c r="GT123" s="68">
        <v>0</v>
      </c>
      <c r="GU123" s="68">
        <v>0</v>
      </c>
      <c r="GV123" s="68">
        <v>77522.23</v>
      </c>
      <c r="GW123" s="68">
        <v>-139241.81</v>
      </c>
      <c r="GX123" s="68">
        <v>0</v>
      </c>
      <c r="GY123" s="68">
        <v>0</v>
      </c>
      <c r="GZ123" s="68">
        <v>0</v>
      </c>
      <c r="HA123" s="68">
        <v>0</v>
      </c>
      <c r="HB123" s="68">
        <v>0</v>
      </c>
      <c r="HC123" s="68">
        <v>0</v>
      </c>
      <c r="HD123" s="68">
        <v>0</v>
      </c>
      <c r="HE123" s="68">
        <v>0</v>
      </c>
      <c r="HF123" s="68">
        <v>0</v>
      </c>
      <c r="HG123" s="68">
        <v>-92717.732656514403</v>
      </c>
      <c r="HH123" s="68">
        <v>0.78680203045685304</v>
      </c>
      <c r="HI123" s="68">
        <v>0</v>
      </c>
      <c r="HJ123" s="68">
        <v>0</v>
      </c>
      <c r="HK123" s="68">
        <v>0</v>
      </c>
      <c r="HL123" s="68">
        <v>0</v>
      </c>
      <c r="HM123" s="68">
        <v>-10829.937232088099</v>
      </c>
      <c r="HN123" s="68">
        <v>0</v>
      </c>
      <c r="HO123" s="68">
        <v>0</v>
      </c>
      <c r="HP123" s="68">
        <v>0</v>
      </c>
      <c r="HQ123" s="68">
        <v>0</v>
      </c>
      <c r="HR123" s="68">
        <v>42884.0707287201</v>
      </c>
      <c r="HS123" s="68">
        <v>48577.839865278598</v>
      </c>
      <c r="HT123" s="68">
        <v>0</v>
      </c>
      <c r="HU123" s="68">
        <v>0</v>
      </c>
      <c r="HV123" s="68">
        <v>0</v>
      </c>
      <c r="HW123" s="68">
        <v>0</v>
      </c>
      <c r="HX123" s="68">
        <v>0</v>
      </c>
      <c r="HY123" s="68">
        <v>0</v>
      </c>
      <c r="HZ123" s="68">
        <v>0</v>
      </c>
      <c r="IA123" s="68">
        <v>0</v>
      </c>
      <c r="IB123" s="68">
        <v>0</v>
      </c>
      <c r="IC123" s="68">
        <v>100427.992957746</v>
      </c>
      <c r="ID123" s="68">
        <v>314009.80557256599</v>
      </c>
      <c r="IE123" s="68">
        <v>400163.53337415803</v>
      </c>
      <c r="IF123" s="68">
        <v>0</v>
      </c>
      <c r="IG123" s="68">
        <v>0</v>
      </c>
      <c r="IH123" s="68">
        <v>9000000</v>
      </c>
      <c r="II123" s="68">
        <v>0</v>
      </c>
      <c r="IJ123" s="68">
        <v>0</v>
      </c>
      <c r="IK123" s="68">
        <v>0</v>
      </c>
      <c r="IL123" s="68">
        <v>0</v>
      </c>
      <c r="IM123" s="68">
        <v>0</v>
      </c>
      <c r="IN123" s="68">
        <v>0</v>
      </c>
      <c r="IO123" s="68">
        <v>0</v>
      </c>
      <c r="IP123" s="68">
        <v>0</v>
      </c>
      <c r="IQ123" s="68">
        <v>989.93231810490704</v>
      </c>
      <c r="IR123" s="68">
        <v>0</v>
      </c>
      <c r="IS123" s="68">
        <v>0</v>
      </c>
      <c r="IT123" s="68">
        <v>0</v>
      </c>
      <c r="IU123" s="68">
        <v>0</v>
      </c>
      <c r="IV123" s="68">
        <v>0</v>
      </c>
      <c r="IW123" s="68">
        <v>0</v>
      </c>
      <c r="IX123" s="68">
        <v>0</v>
      </c>
      <c r="IY123" s="68">
        <v>0</v>
      </c>
      <c r="IZ123" s="68">
        <v>0</v>
      </c>
      <c r="JA123" s="68">
        <v>0</v>
      </c>
      <c r="JB123" s="68">
        <v>0</v>
      </c>
      <c r="JC123" s="68">
        <v>0</v>
      </c>
      <c r="JD123" s="68">
        <v>0</v>
      </c>
      <c r="JE123" s="68">
        <v>0</v>
      </c>
      <c r="JF123" s="68">
        <v>0</v>
      </c>
      <c r="JG123" s="68">
        <v>0</v>
      </c>
      <c r="JH123" s="68">
        <v>0</v>
      </c>
      <c r="JI123" s="68">
        <v>0</v>
      </c>
      <c r="JJ123" s="68">
        <v>0</v>
      </c>
      <c r="JK123" s="68">
        <v>0</v>
      </c>
      <c r="JL123" s="68">
        <v>0</v>
      </c>
      <c r="JM123" s="68">
        <v>0</v>
      </c>
      <c r="JN123" s="68">
        <v>0</v>
      </c>
      <c r="JO123" s="68">
        <v>0</v>
      </c>
      <c r="JP123" s="68">
        <v>0</v>
      </c>
      <c r="JQ123" s="68">
        <v>0</v>
      </c>
      <c r="JR123" s="68">
        <v>0</v>
      </c>
      <c r="JS123" s="68">
        <v>0</v>
      </c>
      <c r="JT123" s="68">
        <v>0</v>
      </c>
      <c r="JU123" s="68">
        <v>0</v>
      </c>
      <c r="JV123" s="68">
        <v>0</v>
      </c>
      <c r="JW123" s="68">
        <v>0</v>
      </c>
      <c r="JX123" s="68">
        <v>0</v>
      </c>
      <c r="JY123" s="68">
        <v>0</v>
      </c>
      <c r="JZ123" s="68">
        <v>0</v>
      </c>
      <c r="KA123" s="68">
        <v>0</v>
      </c>
      <c r="KB123" s="68">
        <v>0</v>
      </c>
      <c r="KC123" s="68">
        <v>0</v>
      </c>
      <c r="KD123" s="68">
        <v>0</v>
      </c>
      <c r="KE123" s="68">
        <v>0</v>
      </c>
      <c r="KF123" s="68">
        <v>0</v>
      </c>
      <c r="KG123" s="68">
        <v>0</v>
      </c>
      <c r="KH123" s="68">
        <v>0</v>
      </c>
      <c r="KI123" s="68">
        <v>0</v>
      </c>
      <c r="KJ123" s="68">
        <v>0</v>
      </c>
      <c r="KK123" s="68">
        <v>0</v>
      </c>
      <c r="KL123" s="68">
        <v>0</v>
      </c>
      <c r="KM123" s="68">
        <v>0</v>
      </c>
      <c r="KN123" s="68">
        <v>0</v>
      </c>
      <c r="KO123" s="68">
        <v>0</v>
      </c>
      <c r="KP123" s="68">
        <v>0</v>
      </c>
      <c r="KQ123" s="68">
        <v>0</v>
      </c>
      <c r="KR123" s="68">
        <v>0</v>
      </c>
      <c r="KS123" s="68">
        <v>0</v>
      </c>
      <c r="KT123" s="68">
        <v>0</v>
      </c>
      <c r="KU123" s="68">
        <v>0</v>
      </c>
      <c r="KV123" s="68">
        <v>0</v>
      </c>
      <c r="KW123" s="68">
        <v>0</v>
      </c>
      <c r="KX123" s="68">
        <v>0</v>
      </c>
      <c r="KY123" s="68">
        <v>0</v>
      </c>
      <c r="KZ123" s="68">
        <v>0</v>
      </c>
      <c r="LA123" s="68">
        <v>0</v>
      </c>
      <c r="LB123" s="105"/>
    </row>
    <row r="124" spans="1:314" hidden="1" x14ac:dyDescent="0.65">
      <c r="A124" s="11" t="s">
        <v>683</v>
      </c>
      <c r="B124" s="19">
        <v>115</v>
      </c>
      <c r="C124" s="33" t="s">
        <v>683</v>
      </c>
      <c r="D124" s="9" t="s">
        <v>907</v>
      </c>
      <c r="E124" s="9" t="s">
        <v>908</v>
      </c>
      <c r="F124" s="68">
        <v>25432967.610373002</v>
      </c>
      <c r="G124" s="68">
        <v>294500.94489048998</v>
      </c>
      <c r="H124" s="68">
        <v>0</v>
      </c>
      <c r="I124" s="68">
        <v>0</v>
      </c>
      <c r="J124" s="68">
        <v>0</v>
      </c>
      <c r="K124" s="68">
        <v>4114803.1896881298</v>
      </c>
      <c r="L124" s="68">
        <v>0</v>
      </c>
      <c r="M124" s="68">
        <v>0</v>
      </c>
      <c r="N124" s="68">
        <v>50494.488343558201</v>
      </c>
      <c r="O124" s="68">
        <v>0</v>
      </c>
      <c r="P124" s="68">
        <v>0</v>
      </c>
      <c r="Q124" s="68">
        <v>0</v>
      </c>
      <c r="R124" s="68">
        <v>458095.509202455</v>
      </c>
      <c r="S124" s="68">
        <v>7686.3551151580004</v>
      </c>
      <c r="T124" s="68">
        <v>0</v>
      </c>
      <c r="U124" s="68">
        <v>0</v>
      </c>
      <c r="V124" s="68">
        <v>148217.068380646</v>
      </c>
      <c r="W124" s="68">
        <v>407174.34010152298</v>
      </c>
      <c r="X124" s="68">
        <v>448384.991539763</v>
      </c>
      <c r="Y124" s="68">
        <v>30622.560000000001</v>
      </c>
      <c r="Z124" s="68">
        <v>31079.492385786802</v>
      </c>
      <c r="AA124" s="68">
        <v>745238.47758790804</v>
      </c>
      <c r="AB124" s="68">
        <v>26389.8132350942</v>
      </c>
      <c r="AC124" s="68">
        <v>0</v>
      </c>
      <c r="AD124" s="68">
        <v>0</v>
      </c>
      <c r="AE124" s="68">
        <v>48834.398101735998</v>
      </c>
      <c r="AF124" s="68">
        <v>225152.199809763</v>
      </c>
      <c r="AG124" s="68">
        <v>182242.88</v>
      </c>
      <c r="AH124" s="68">
        <v>0</v>
      </c>
      <c r="AI124" s="68">
        <v>0</v>
      </c>
      <c r="AJ124" s="68">
        <v>0</v>
      </c>
      <c r="AK124" s="68">
        <v>0</v>
      </c>
      <c r="AL124" s="68">
        <v>0</v>
      </c>
      <c r="AM124" s="68">
        <v>0</v>
      </c>
      <c r="AN124" s="68">
        <v>0</v>
      </c>
      <c r="AO124" s="68">
        <v>0</v>
      </c>
      <c r="AP124" s="68">
        <v>0</v>
      </c>
      <c r="AQ124" s="68">
        <v>0</v>
      </c>
      <c r="AR124" s="68">
        <v>0</v>
      </c>
      <c r="AS124" s="68">
        <v>0</v>
      </c>
      <c r="AT124" s="68">
        <v>0</v>
      </c>
      <c r="AU124" s="68">
        <v>0</v>
      </c>
      <c r="AV124" s="68">
        <v>0</v>
      </c>
      <c r="AW124" s="68">
        <v>767225.24494794896</v>
      </c>
      <c r="AX124" s="68">
        <v>10698.254745866499</v>
      </c>
      <c r="AY124" s="68">
        <v>34054.187078995703</v>
      </c>
      <c r="AZ124" s="68">
        <v>0</v>
      </c>
      <c r="BA124" s="68">
        <v>1465046.6702388199</v>
      </c>
      <c r="BB124" s="68">
        <v>0</v>
      </c>
      <c r="BC124" s="68">
        <v>0</v>
      </c>
      <c r="BD124" s="68">
        <v>0</v>
      </c>
      <c r="BE124" s="68">
        <v>58528.876508820897</v>
      </c>
      <c r="BF124" s="68">
        <v>48752.4769239171</v>
      </c>
      <c r="BG124" s="68">
        <v>0</v>
      </c>
      <c r="BH124" s="68">
        <v>0</v>
      </c>
      <c r="BI124" s="68">
        <v>0</v>
      </c>
      <c r="BJ124" s="68">
        <v>241989.09216166599</v>
      </c>
      <c r="BK124" s="68">
        <v>0</v>
      </c>
      <c r="BL124" s="68">
        <v>4276266.1665646099</v>
      </c>
      <c r="BM124" s="68">
        <v>0</v>
      </c>
      <c r="BN124" s="68">
        <v>0</v>
      </c>
      <c r="BO124" s="68">
        <v>0</v>
      </c>
      <c r="BP124" s="68">
        <v>0</v>
      </c>
      <c r="BQ124" s="68">
        <v>0</v>
      </c>
      <c r="BR124" s="68">
        <v>0</v>
      </c>
      <c r="BS124" s="68">
        <v>0</v>
      </c>
      <c r="BT124" s="68">
        <v>0</v>
      </c>
      <c r="BU124" s="68">
        <v>0</v>
      </c>
      <c r="BV124" s="68">
        <v>0</v>
      </c>
      <c r="BW124" s="68">
        <v>0</v>
      </c>
      <c r="BX124" s="68">
        <v>96809.297077866795</v>
      </c>
      <c r="BY124" s="68">
        <v>56701.447163800498</v>
      </c>
      <c r="BZ124" s="68">
        <v>-329.09980991621399</v>
      </c>
      <c r="CA124" s="68">
        <v>-766463.51245620195</v>
      </c>
      <c r="CB124" s="68">
        <v>26221.439999999999</v>
      </c>
      <c r="CC124" s="68">
        <v>65011.37</v>
      </c>
      <c r="CD124" s="68">
        <v>29436.42</v>
      </c>
      <c r="CE124" s="68">
        <v>0</v>
      </c>
      <c r="CF124" s="68">
        <v>0</v>
      </c>
      <c r="CG124" s="68">
        <v>0</v>
      </c>
      <c r="CH124" s="68">
        <v>-190040.54</v>
      </c>
      <c r="CI124" s="68">
        <v>0</v>
      </c>
      <c r="CJ124" s="68">
        <v>0</v>
      </c>
      <c r="CK124" s="68">
        <v>0</v>
      </c>
      <c r="CL124" s="68">
        <v>0</v>
      </c>
      <c r="CM124" s="68">
        <v>0</v>
      </c>
      <c r="CN124" s="68">
        <v>0</v>
      </c>
      <c r="CO124" s="68">
        <v>-578.02</v>
      </c>
      <c r="CP124" s="68">
        <v>1453.22</v>
      </c>
      <c r="CQ124" s="68">
        <v>5106.37</v>
      </c>
      <c r="CR124" s="68">
        <v>-277.77999999999997</v>
      </c>
      <c r="CS124" s="68">
        <v>0</v>
      </c>
      <c r="CT124" s="68">
        <v>977.3</v>
      </c>
      <c r="CU124" s="68">
        <v>10939.68</v>
      </c>
      <c r="CV124" s="68">
        <v>0</v>
      </c>
      <c r="CW124" s="68">
        <v>34048.410000000003</v>
      </c>
      <c r="CX124" s="68">
        <v>22648.54</v>
      </c>
      <c r="CY124" s="68">
        <v>405064.83</v>
      </c>
      <c r="CZ124" s="68">
        <v>50667.3</v>
      </c>
      <c r="DA124" s="68">
        <v>12283.76</v>
      </c>
      <c r="DB124" s="68">
        <v>5071.1499999999996</v>
      </c>
      <c r="DC124" s="68">
        <v>9905.42</v>
      </c>
      <c r="DD124" s="68">
        <v>9879.8799999999992</v>
      </c>
      <c r="DE124" s="68">
        <v>344.91</v>
      </c>
      <c r="DF124" s="68">
        <v>3925.51</v>
      </c>
      <c r="DG124" s="68">
        <v>344.52</v>
      </c>
      <c r="DH124" s="68">
        <v>16067.3</v>
      </c>
      <c r="DI124" s="68">
        <v>86922.240000000005</v>
      </c>
      <c r="DJ124" s="68">
        <v>0</v>
      </c>
      <c r="DK124" s="68">
        <v>4951.92</v>
      </c>
      <c r="DL124" s="68">
        <v>74.489999999999995</v>
      </c>
      <c r="DM124" s="68">
        <v>0</v>
      </c>
      <c r="DN124" s="68">
        <v>80981.63</v>
      </c>
      <c r="DO124" s="68">
        <v>0</v>
      </c>
      <c r="DP124" s="68">
        <v>33206.93</v>
      </c>
      <c r="DQ124" s="68">
        <v>-14875.583756345201</v>
      </c>
      <c r="DR124" s="68">
        <v>410.92</v>
      </c>
      <c r="DS124" s="68">
        <v>0</v>
      </c>
      <c r="DT124" s="68">
        <v>0</v>
      </c>
      <c r="DU124" s="68">
        <v>0</v>
      </c>
      <c r="DV124" s="68">
        <v>0</v>
      </c>
      <c r="DW124" s="68">
        <v>3629685.3745276099</v>
      </c>
      <c r="DX124" s="68">
        <v>0</v>
      </c>
      <c r="DY124" s="68">
        <v>0</v>
      </c>
      <c r="DZ124" s="68">
        <v>0</v>
      </c>
      <c r="EA124" s="68">
        <v>24.377914110429401</v>
      </c>
      <c r="EB124" s="68">
        <v>-20092.592687118198</v>
      </c>
      <c r="EC124" s="68">
        <v>0</v>
      </c>
      <c r="ED124" s="68">
        <v>784595.89693251601</v>
      </c>
      <c r="EE124" s="68">
        <v>0</v>
      </c>
      <c r="EF124" s="68">
        <v>0</v>
      </c>
      <c r="EG124" s="68">
        <v>1183548.4348561801</v>
      </c>
      <c r="EH124" s="68">
        <v>0</v>
      </c>
      <c r="EI124" s="68">
        <v>-8360.6937394246997</v>
      </c>
      <c r="EJ124" s="68">
        <v>0</v>
      </c>
      <c r="EK124" s="68">
        <v>0</v>
      </c>
      <c r="EL124" s="68">
        <v>0</v>
      </c>
      <c r="EM124" s="68">
        <v>0</v>
      </c>
      <c r="EN124" s="68">
        <v>0</v>
      </c>
      <c r="EO124" s="68">
        <v>0</v>
      </c>
      <c r="EP124" s="68">
        <v>0</v>
      </c>
      <c r="EQ124" s="68">
        <v>0</v>
      </c>
      <c r="ER124" s="68">
        <v>0</v>
      </c>
      <c r="ES124" s="68">
        <v>0</v>
      </c>
      <c r="ET124" s="68">
        <v>0</v>
      </c>
      <c r="EU124" s="68">
        <v>0</v>
      </c>
      <c r="EV124" s="68">
        <v>0</v>
      </c>
      <c r="EW124" s="68">
        <v>0</v>
      </c>
      <c r="EX124" s="68">
        <v>31358.8681288925</v>
      </c>
      <c r="EY124" s="68">
        <v>0</v>
      </c>
      <c r="EZ124" s="68">
        <v>0</v>
      </c>
      <c r="FA124" s="68">
        <v>0</v>
      </c>
      <c r="FB124" s="68">
        <v>0</v>
      </c>
      <c r="FC124" s="68">
        <v>2840.7952622673502</v>
      </c>
      <c r="FD124" s="68">
        <v>0</v>
      </c>
      <c r="FE124" s="68">
        <v>-839</v>
      </c>
      <c r="FF124" s="68">
        <v>0</v>
      </c>
      <c r="FG124" s="68">
        <v>0</v>
      </c>
      <c r="FH124" s="68">
        <v>0</v>
      </c>
      <c r="FI124" s="68">
        <v>0</v>
      </c>
      <c r="FJ124" s="68">
        <v>0</v>
      </c>
      <c r="FK124" s="68">
        <v>-30854922.772504602</v>
      </c>
      <c r="FL124" s="68">
        <v>0</v>
      </c>
      <c r="FM124" s="68">
        <v>309094.93</v>
      </c>
      <c r="FN124" s="68">
        <v>0</v>
      </c>
      <c r="FO124" s="68">
        <v>0</v>
      </c>
      <c r="FP124" s="68">
        <v>0</v>
      </c>
      <c r="FQ124" s="68">
        <v>0</v>
      </c>
      <c r="FR124" s="68">
        <v>0</v>
      </c>
      <c r="FS124" s="68">
        <v>0</v>
      </c>
      <c r="FT124" s="68">
        <v>34871.660000000003</v>
      </c>
      <c r="FU124" s="68">
        <v>44688.874788494097</v>
      </c>
      <c r="FV124" s="68">
        <v>-19897.478849407398</v>
      </c>
      <c r="FW124" s="68">
        <v>0</v>
      </c>
      <c r="FX124" s="68">
        <v>0</v>
      </c>
      <c r="FY124" s="68">
        <v>0</v>
      </c>
      <c r="FZ124" s="68">
        <v>0</v>
      </c>
      <c r="GA124" s="68">
        <v>0</v>
      </c>
      <c r="GB124" s="68">
        <v>0</v>
      </c>
      <c r="GC124" s="68">
        <v>0</v>
      </c>
      <c r="GD124" s="68">
        <v>0</v>
      </c>
      <c r="GE124" s="68">
        <v>145376.898346601</v>
      </c>
      <c r="GF124" s="68">
        <v>158356.74372320899</v>
      </c>
      <c r="GG124" s="68">
        <v>0</v>
      </c>
      <c r="GH124" s="68">
        <v>-10509.8515003062</v>
      </c>
      <c r="GI124" s="68">
        <v>0</v>
      </c>
      <c r="GJ124" s="68">
        <v>91151.040609137097</v>
      </c>
      <c r="GK124" s="68">
        <v>0</v>
      </c>
      <c r="GL124" s="68">
        <v>590240.26</v>
      </c>
      <c r="GM124" s="68">
        <v>0</v>
      </c>
      <c r="GN124" s="68">
        <v>348180.87</v>
      </c>
      <c r="GO124" s="68">
        <v>0</v>
      </c>
      <c r="GP124" s="68">
        <v>0</v>
      </c>
      <c r="GQ124" s="68">
        <v>0</v>
      </c>
      <c r="GR124" s="68">
        <v>423292.55</v>
      </c>
      <c r="GS124" s="68">
        <v>0</v>
      </c>
      <c r="GT124" s="68">
        <v>0</v>
      </c>
      <c r="GU124" s="68">
        <v>0</v>
      </c>
      <c r="GV124" s="68">
        <v>472564.06</v>
      </c>
      <c r="GW124" s="68">
        <v>-107421.41</v>
      </c>
      <c r="GX124" s="68">
        <v>0</v>
      </c>
      <c r="GY124" s="68">
        <v>0</v>
      </c>
      <c r="GZ124" s="68">
        <v>0</v>
      </c>
      <c r="HA124" s="68">
        <v>0</v>
      </c>
      <c r="HB124" s="68">
        <v>0</v>
      </c>
      <c r="HC124" s="68">
        <v>0</v>
      </c>
      <c r="HD124" s="68">
        <v>0</v>
      </c>
      <c r="HE124" s="68">
        <v>0</v>
      </c>
      <c r="HF124" s="68">
        <v>0</v>
      </c>
      <c r="HG124" s="68">
        <v>169847.588832487</v>
      </c>
      <c r="HH124" s="68">
        <v>0.78680203045685304</v>
      </c>
      <c r="HI124" s="68">
        <v>0</v>
      </c>
      <c r="HJ124" s="68">
        <v>0</v>
      </c>
      <c r="HK124" s="68">
        <v>0</v>
      </c>
      <c r="HL124" s="68">
        <v>0</v>
      </c>
      <c r="HM124" s="68">
        <v>-79964.781077771506</v>
      </c>
      <c r="HN124" s="68">
        <v>0</v>
      </c>
      <c r="HO124" s="68">
        <v>0</v>
      </c>
      <c r="HP124" s="68">
        <v>0</v>
      </c>
      <c r="HQ124" s="68">
        <v>0</v>
      </c>
      <c r="HR124" s="68">
        <v>47814.3371096142</v>
      </c>
      <c r="HS124" s="68">
        <v>411087.05603184301</v>
      </c>
      <c r="HT124" s="68">
        <v>0</v>
      </c>
      <c r="HU124" s="68">
        <v>0</v>
      </c>
      <c r="HV124" s="68">
        <v>0</v>
      </c>
      <c r="HW124" s="68">
        <v>291560.53999999998</v>
      </c>
      <c r="HX124" s="68">
        <v>-6100.9475465312998</v>
      </c>
      <c r="HY124" s="68">
        <v>0</v>
      </c>
      <c r="HZ124" s="68">
        <v>0</v>
      </c>
      <c r="IA124" s="68">
        <v>1776.26</v>
      </c>
      <c r="IB124" s="68">
        <v>0</v>
      </c>
      <c r="IC124" s="68">
        <v>100427.992957746</v>
      </c>
      <c r="ID124" s="68">
        <v>314009.80557256599</v>
      </c>
      <c r="IE124" s="68">
        <v>400163.53337415803</v>
      </c>
      <c r="IF124" s="68">
        <v>22847988.449173301</v>
      </c>
      <c r="IG124" s="68">
        <v>0</v>
      </c>
      <c r="IH124" s="68">
        <v>9000000</v>
      </c>
      <c r="II124" s="68">
        <v>0</v>
      </c>
      <c r="IJ124" s="68">
        <v>0</v>
      </c>
      <c r="IK124" s="68">
        <v>0</v>
      </c>
      <c r="IL124" s="68">
        <v>0</v>
      </c>
      <c r="IM124" s="68">
        <v>0</v>
      </c>
      <c r="IN124" s="68">
        <v>0</v>
      </c>
      <c r="IO124" s="68">
        <v>0</v>
      </c>
      <c r="IP124" s="68">
        <v>0</v>
      </c>
      <c r="IQ124" s="68">
        <v>6830.8375634517897</v>
      </c>
      <c r="IR124" s="68">
        <v>0</v>
      </c>
      <c r="IS124" s="68">
        <v>0</v>
      </c>
      <c r="IT124" s="68">
        <v>0</v>
      </c>
      <c r="IU124" s="68">
        <v>0</v>
      </c>
      <c r="IV124" s="68">
        <v>0</v>
      </c>
      <c r="IW124" s="68">
        <v>0</v>
      </c>
      <c r="IX124" s="68">
        <v>0</v>
      </c>
      <c r="IY124" s="68">
        <v>0</v>
      </c>
      <c r="IZ124" s="68">
        <v>0</v>
      </c>
      <c r="JA124" s="68">
        <v>0</v>
      </c>
      <c r="JB124" s="68">
        <v>0</v>
      </c>
      <c r="JC124" s="68">
        <v>0</v>
      </c>
      <c r="JD124" s="68">
        <v>0</v>
      </c>
      <c r="JE124" s="68">
        <v>0</v>
      </c>
      <c r="JF124" s="68">
        <v>0</v>
      </c>
      <c r="JG124" s="68">
        <v>0</v>
      </c>
      <c r="JH124" s="68">
        <v>0</v>
      </c>
      <c r="JI124" s="68">
        <v>0</v>
      </c>
      <c r="JJ124" s="68">
        <v>0</v>
      </c>
      <c r="JK124" s="68">
        <v>0</v>
      </c>
      <c r="JL124" s="68">
        <v>0</v>
      </c>
      <c r="JM124" s="68">
        <v>0</v>
      </c>
      <c r="JN124" s="68">
        <v>0</v>
      </c>
      <c r="JO124" s="68">
        <v>0</v>
      </c>
      <c r="JP124" s="68">
        <v>0</v>
      </c>
      <c r="JQ124" s="68">
        <v>0</v>
      </c>
      <c r="JR124" s="68">
        <v>0</v>
      </c>
      <c r="JS124" s="68">
        <v>0</v>
      </c>
      <c r="JT124" s="68">
        <v>0</v>
      </c>
      <c r="JU124" s="68">
        <v>481328.97</v>
      </c>
      <c r="JV124" s="68">
        <v>0</v>
      </c>
      <c r="JW124" s="68">
        <v>0</v>
      </c>
      <c r="JX124" s="68">
        <v>0</v>
      </c>
      <c r="JY124" s="68">
        <v>0</v>
      </c>
      <c r="JZ124" s="68">
        <v>0</v>
      </c>
      <c r="KA124" s="68">
        <v>0</v>
      </c>
      <c r="KB124" s="68">
        <v>0</v>
      </c>
      <c r="KC124" s="68">
        <v>0</v>
      </c>
      <c r="KD124" s="68">
        <v>0</v>
      </c>
      <c r="KE124" s="68">
        <v>0</v>
      </c>
      <c r="KF124" s="68">
        <v>0</v>
      </c>
      <c r="KG124" s="68">
        <v>0</v>
      </c>
      <c r="KH124" s="68">
        <v>0</v>
      </c>
      <c r="KI124" s="68">
        <v>0</v>
      </c>
      <c r="KJ124" s="68">
        <v>0</v>
      </c>
      <c r="KK124" s="68">
        <v>0</v>
      </c>
      <c r="KL124" s="68">
        <v>0</v>
      </c>
      <c r="KM124" s="68">
        <v>0</v>
      </c>
      <c r="KN124" s="68">
        <v>0</v>
      </c>
      <c r="KO124" s="68">
        <v>0</v>
      </c>
      <c r="KP124" s="68">
        <v>0</v>
      </c>
      <c r="KQ124" s="68">
        <v>0</v>
      </c>
      <c r="KR124" s="68">
        <v>0</v>
      </c>
      <c r="KS124" s="68">
        <v>0</v>
      </c>
      <c r="KT124" s="68">
        <v>0</v>
      </c>
      <c r="KU124" s="68">
        <v>0</v>
      </c>
      <c r="KV124" s="68">
        <v>0</v>
      </c>
      <c r="KW124" s="68">
        <v>0</v>
      </c>
      <c r="KX124" s="68">
        <v>0</v>
      </c>
      <c r="KY124" s="68">
        <v>0</v>
      </c>
      <c r="KZ124" s="68">
        <v>0</v>
      </c>
      <c r="LA124" s="68">
        <v>0</v>
      </c>
      <c r="LB124" s="105"/>
    </row>
    <row r="125" spans="1:314" hidden="1" x14ac:dyDescent="0.65">
      <c r="A125" s="11" t="s">
        <v>683</v>
      </c>
      <c r="B125" s="19">
        <v>116</v>
      </c>
      <c r="C125" s="33" t="s">
        <v>683</v>
      </c>
      <c r="D125" s="9" t="s">
        <v>909</v>
      </c>
      <c r="E125" s="9" t="s">
        <v>910</v>
      </c>
      <c r="F125" s="68">
        <v>822380962.50514996</v>
      </c>
      <c r="G125" s="68">
        <v>17832379.955213301</v>
      </c>
      <c r="H125" s="68">
        <v>0</v>
      </c>
      <c r="I125" s="68">
        <v>0</v>
      </c>
      <c r="J125" s="68">
        <v>0</v>
      </c>
      <c r="K125" s="68">
        <v>37505642.159593597</v>
      </c>
      <c r="L125" s="68">
        <v>0</v>
      </c>
      <c r="M125" s="68">
        <v>0</v>
      </c>
      <c r="N125" s="68">
        <v>3660886.8417177899</v>
      </c>
      <c r="O125" s="68">
        <v>0</v>
      </c>
      <c r="P125" s="68">
        <v>0</v>
      </c>
      <c r="Q125" s="68">
        <v>0</v>
      </c>
      <c r="R125" s="68">
        <v>17783307.072392602</v>
      </c>
      <c r="S125" s="68">
        <v>792348.937689699</v>
      </c>
      <c r="T125" s="68">
        <v>0</v>
      </c>
      <c r="U125" s="68">
        <v>0</v>
      </c>
      <c r="V125" s="68">
        <v>2427217.4433137001</v>
      </c>
      <c r="W125" s="68">
        <v>11088485.406091399</v>
      </c>
      <c r="X125" s="68">
        <v>16752200.939086299</v>
      </c>
      <c r="Y125" s="68">
        <v>1001809.99</v>
      </c>
      <c r="Z125" s="68">
        <v>295381.26057529601</v>
      </c>
      <c r="AA125" s="68">
        <v>12289380.9103176</v>
      </c>
      <c r="AB125" s="68">
        <v>1641046.45116483</v>
      </c>
      <c r="AC125" s="68">
        <v>0</v>
      </c>
      <c r="AD125" s="68">
        <v>0</v>
      </c>
      <c r="AE125" s="68">
        <v>402605.51881315297</v>
      </c>
      <c r="AF125" s="68">
        <v>6037359.39939305</v>
      </c>
      <c r="AG125" s="68">
        <v>3052588.92</v>
      </c>
      <c r="AH125" s="68">
        <v>0</v>
      </c>
      <c r="AI125" s="68">
        <v>0</v>
      </c>
      <c r="AJ125" s="68">
        <v>0</v>
      </c>
      <c r="AK125" s="68">
        <v>0</v>
      </c>
      <c r="AL125" s="68">
        <v>0</v>
      </c>
      <c r="AM125" s="68">
        <v>0</v>
      </c>
      <c r="AN125" s="68">
        <v>0</v>
      </c>
      <c r="AO125" s="68">
        <v>0</v>
      </c>
      <c r="AP125" s="68">
        <v>0</v>
      </c>
      <c r="AQ125" s="68">
        <v>0</v>
      </c>
      <c r="AR125" s="68">
        <v>0</v>
      </c>
      <c r="AS125" s="68">
        <v>0</v>
      </c>
      <c r="AT125" s="68">
        <v>0</v>
      </c>
      <c r="AU125" s="68">
        <v>0</v>
      </c>
      <c r="AV125" s="68">
        <v>0</v>
      </c>
      <c r="AW125" s="68">
        <v>25733000.551132899</v>
      </c>
      <c r="AX125" s="68">
        <v>1157936.6503368099</v>
      </c>
      <c r="AY125" s="68">
        <v>5543143.2868952798</v>
      </c>
      <c r="AZ125" s="68">
        <v>0</v>
      </c>
      <c r="BA125" s="68">
        <v>23448026.240049001</v>
      </c>
      <c r="BB125" s="68">
        <v>7872.7954684629503</v>
      </c>
      <c r="BC125" s="68">
        <v>0</v>
      </c>
      <c r="BD125" s="68">
        <v>0</v>
      </c>
      <c r="BE125" s="68">
        <v>2130111.7373969001</v>
      </c>
      <c r="BF125" s="68">
        <v>2622442.6893877299</v>
      </c>
      <c r="BG125" s="68">
        <v>0</v>
      </c>
      <c r="BH125" s="68">
        <v>0</v>
      </c>
      <c r="BI125" s="68">
        <v>0</v>
      </c>
      <c r="BJ125" s="68">
        <v>3933449.0355174602</v>
      </c>
      <c r="BK125" s="68">
        <v>0</v>
      </c>
      <c r="BL125" s="68">
        <v>37147279.776485004</v>
      </c>
      <c r="BM125" s="68">
        <v>0</v>
      </c>
      <c r="BN125" s="68">
        <v>0</v>
      </c>
      <c r="BO125" s="68">
        <v>0</v>
      </c>
      <c r="BP125" s="68">
        <v>0</v>
      </c>
      <c r="BQ125" s="68">
        <v>0</v>
      </c>
      <c r="BR125" s="68">
        <v>0</v>
      </c>
      <c r="BS125" s="68">
        <v>0</v>
      </c>
      <c r="BT125" s="68">
        <v>0</v>
      </c>
      <c r="BU125" s="68">
        <v>0</v>
      </c>
      <c r="BV125" s="68">
        <v>0</v>
      </c>
      <c r="BW125" s="68">
        <v>0</v>
      </c>
      <c r="BX125" s="68">
        <v>5013144.6450237501</v>
      </c>
      <c r="BY125" s="68">
        <v>3022995.0810019202</v>
      </c>
      <c r="BZ125" s="68">
        <v>49645.242064798404</v>
      </c>
      <c r="CA125" s="68">
        <v>856665.74856275006</v>
      </c>
      <c r="CB125" s="68">
        <v>345801.46</v>
      </c>
      <c r="CC125" s="68">
        <v>2502811.09</v>
      </c>
      <c r="CD125" s="68">
        <v>935393.98</v>
      </c>
      <c r="CE125" s="68">
        <v>0</v>
      </c>
      <c r="CF125" s="68">
        <v>0</v>
      </c>
      <c r="CG125" s="68">
        <v>0</v>
      </c>
      <c r="CH125" s="68">
        <v>5799218.71</v>
      </c>
      <c r="CI125" s="68">
        <v>0</v>
      </c>
      <c r="CJ125" s="68">
        <v>0</v>
      </c>
      <c r="CK125" s="68">
        <v>0</v>
      </c>
      <c r="CL125" s="68">
        <v>0</v>
      </c>
      <c r="CM125" s="68">
        <v>0</v>
      </c>
      <c r="CN125" s="68">
        <v>0</v>
      </c>
      <c r="CO125" s="68">
        <v>1707522.27</v>
      </c>
      <c r="CP125" s="68">
        <v>2255734.46</v>
      </c>
      <c r="CQ125" s="68">
        <v>1312900.81</v>
      </c>
      <c r="CR125" s="68">
        <v>1162807.1100000001</v>
      </c>
      <c r="CS125" s="68">
        <v>0</v>
      </c>
      <c r="CT125" s="68">
        <v>1806910.03</v>
      </c>
      <c r="CU125" s="68">
        <v>2097523.9</v>
      </c>
      <c r="CV125" s="68">
        <v>0</v>
      </c>
      <c r="CW125" s="68">
        <v>4887748.9000000004</v>
      </c>
      <c r="CX125" s="68">
        <v>2382509.46</v>
      </c>
      <c r="CY125" s="68">
        <v>5387413.1699999999</v>
      </c>
      <c r="CZ125" s="68">
        <v>-288377.68</v>
      </c>
      <c r="DA125" s="68">
        <v>1315584.18</v>
      </c>
      <c r="DB125" s="68">
        <v>2444056.1</v>
      </c>
      <c r="DC125" s="68">
        <v>930543.19</v>
      </c>
      <c r="DD125" s="68">
        <v>728965.46</v>
      </c>
      <c r="DE125" s="68">
        <v>2119700.2200000002</v>
      </c>
      <c r="DF125" s="68">
        <v>285291.48</v>
      </c>
      <c r="DG125" s="68">
        <v>228165.09</v>
      </c>
      <c r="DH125" s="68">
        <v>846559.74</v>
      </c>
      <c r="DI125" s="68">
        <v>3540180.67</v>
      </c>
      <c r="DJ125" s="68">
        <v>0</v>
      </c>
      <c r="DK125" s="68">
        <v>690075.69</v>
      </c>
      <c r="DL125" s="68">
        <v>407488.54</v>
      </c>
      <c r="DM125" s="68">
        <v>302949.53999999998</v>
      </c>
      <c r="DN125" s="68">
        <v>2977118.11</v>
      </c>
      <c r="DO125" s="68">
        <v>0</v>
      </c>
      <c r="DP125" s="68">
        <v>411131.93</v>
      </c>
      <c r="DQ125" s="68">
        <v>653707.14890016895</v>
      </c>
      <c r="DR125" s="68">
        <v>410.92</v>
      </c>
      <c r="DS125" s="68">
        <v>0</v>
      </c>
      <c r="DT125" s="68">
        <v>0</v>
      </c>
      <c r="DU125" s="68">
        <v>0</v>
      </c>
      <c r="DV125" s="68">
        <v>0</v>
      </c>
      <c r="DW125" s="68">
        <v>15010346.153030699</v>
      </c>
      <c r="DX125" s="68">
        <v>0</v>
      </c>
      <c r="DY125" s="68">
        <v>0</v>
      </c>
      <c r="DZ125" s="68">
        <v>0</v>
      </c>
      <c r="EA125" s="68">
        <v>275.51411042944699</v>
      </c>
      <c r="EB125" s="68">
        <v>425930.070284541</v>
      </c>
      <c r="EC125" s="68">
        <v>0</v>
      </c>
      <c r="ED125" s="68">
        <v>6613167.53374233</v>
      </c>
      <c r="EE125" s="68">
        <v>0</v>
      </c>
      <c r="EF125" s="68">
        <v>0</v>
      </c>
      <c r="EG125" s="68">
        <v>39855234.272419602</v>
      </c>
      <c r="EH125" s="68">
        <v>1071644.77189222</v>
      </c>
      <c r="EI125" s="68">
        <v>6562888.02030457</v>
      </c>
      <c r="EJ125" s="68">
        <v>0</v>
      </c>
      <c r="EK125" s="68">
        <v>0</v>
      </c>
      <c r="EL125" s="68">
        <v>0</v>
      </c>
      <c r="EM125" s="68">
        <v>0</v>
      </c>
      <c r="EN125" s="68">
        <v>0</v>
      </c>
      <c r="EO125" s="68">
        <v>0</v>
      </c>
      <c r="EP125" s="68">
        <v>0</v>
      </c>
      <c r="EQ125" s="68">
        <v>0</v>
      </c>
      <c r="ER125" s="68">
        <v>0</v>
      </c>
      <c r="ES125" s="68">
        <v>0</v>
      </c>
      <c r="ET125" s="68">
        <v>0</v>
      </c>
      <c r="EU125" s="68">
        <v>0</v>
      </c>
      <c r="EV125" s="68">
        <v>0</v>
      </c>
      <c r="EW125" s="68">
        <v>0</v>
      </c>
      <c r="EX125" s="68">
        <v>658480.44047296699</v>
      </c>
      <c r="EY125" s="68">
        <v>0</v>
      </c>
      <c r="EZ125" s="68">
        <v>0</v>
      </c>
      <c r="FA125" s="68">
        <v>0</v>
      </c>
      <c r="FB125" s="68">
        <v>0</v>
      </c>
      <c r="FC125" s="68">
        <v>326222.47038917098</v>
      </c>
      <c r="FD125" s="68">
        <v>0</v>
      </c>
      <c r="FE125" s="68">
        <v>745234</v>
      </c>
      <c r="FF125" s="68">
        <v>0</v>
      </c>
      <c r="FG125" s="68">
        <v>0</v>
      </c>
      <c r="FH125" s="68">
        <v>0</v>
      </c>
      <c r="FI125" s="68">
        <v>0</v>
      </c>
      <c r="FJ125" s="68">
        <v>0</v>
      </c>
      <c r="FK125" s="68">
        <v>180435513.678812</v>
      </c>
      <c r="FL125" s="68">
        <v>0</v>
      </c>
      <c r="FM125" s="68">
        <v>30405855.079999998</v>
      </c>
      <c r="FN125" s="68">
        <v>0</v>
      </c>
      <c r="FO125" s="68">
        <v>0</v>
      </c>
      <c r="FP125" s="68">
        <v>0</v>
      </c>
      <c r="FQ125" s="68">
        <v>0</v>
      </c>
      <c r="FR125" s="68">
        <v>0</v>
      </c>
      <c r="FS125" s="68">
        <v>0</v>
      </c>
      <c r="FT125" s="68">
        <v>4229611.78</v>
      </c>
      <c r="FU125" s="68">
        <v>2250401.3197969599</v>
      </c>
      <c r="FV125" s="68">
        <v>26064443.578680199</v>
      </c>
      <c r="FW125" s="68">
        <v>0</v>
      </c>
      <c r="FX125" s="68">
        <v>0</v>
      </c>
      <c r="FY125" s="68">
        <v>0</v>
      </c>
      <c r="FZ125" s="68">
        <v>0</v>
      </c>
      <c r="GA125" s="68">
        <v>0</v>
      </c>
      <c r="GB125" s="68">
        <v>0</v>
      </c>
      <c r="GC125" s="68">
        <v>0</v>
      </c>
      <c r="GD125" s="68">
        <v>0</v>
      </c>
      <c r="GE125" s="68">
        <v>4677058.6420698101</v>
      </c>
      <c r="GF125" s="68">
        <v>8486080.5725658294</v>
      </c>
      <c r="GG125" s="68">
        <v>0</v>
      </c>
      <c r="GH125" s="68">
        <v>91074.119718309797</v>
      </c>
      <c r="GI125" s="68">
        <v>0</v>
      </c>
      <c r="GJ125" s="68">
        <v>11949056.8866328</v>
      </c>
      <c r="GK125" s="68">
        <v>0</v>
      </c>
      <c r="GL125" s="68">
        <v>11458299.4</v>
      </c>
      <c r="GM125" s="68">
        <v>0</v>
      </c>
      <c r="GN125" s="68">
        <v>6567685.7300000004</v>
      </c>
      <c r="GO125" s="68">
        <v>0</v>
      </c>
      <c r="GP125" s="68">
        <v>0</v>
      </c>
      <c r="GQ125" s="68">
        <v>0</v>
      </c>
      <c r="GR125" s="68">
        <v>5521073.3700000001</v>
      </c>
      <c r="GS125" s="68">
        <v>0</v>
      </c>
      <c r="GT125" s="68">
        <v>0</v>
      </c>
      <c r="GU125" s="68">
        <v>0</v>
      </c>
      <c r="GV125" s="68">
        <v>26140849.460000001</v>
      </c>
      <c r="GW125" s="68">
        <v>-109883.8</v>
      </c>
      <c r="GX125" s="68">
        <v>0</v>
      </c>
      <c r="GY125" s="68">
        <v>0</v>
      </c>
      <c r="GZ125" s="68">
        <v>0</v>
      </c>
      <c r="HA125" s="68">
        <v>0</v>
      </c>
      <c r="HB125" s="68">
        <v>0</v>
      </c>
      <c r="HC125" s="68">
        <v>0</v>
      </c>
      <c r="HD125" s="68">
        <v>0</v>
      </c>
      <c r="HE125" s="68">
        <v>0</v>
      </c>
      <c r="HF125" s="68">
        <v>0</v>
      </c>
      <c r="HG125" s="68">
        <v>4418221.3282571901</v>
      </c>
      <c r="HH125" s="68">
        <v>2684538.1810490699</v>
      </c>
      <c r="HI125" s="68">
        <v>0</v>
      </c>
      <c r="HJ125" s="68">
        <v>0</v>
      </c>
      <c r="HK125" s="68">
        <v>0</v>
      </c>
      <c r="HL125" s="68">
        <v>0</v>
      </c>
      <c r="HM125" s="68">
        <v>12758320.613900799</v>
      </c>
      <c r="HN125" s="68">
        <v>0</v>
      </c>
      <c r="HO125" s="68">
        <v>0</v>
      </c>
      <c r="HP125" s="68">
        <v>0</v>
      </c>
      <c r="HQ125" s="68">
        <v>0</v>
      </c>
      <c r="HR125" s="68">
        <v>47793.332823025099</v>
      </c>
      <c r="HS125" s="68">
        <v>12580903.574709101</v>
      </c>
      <c r="HT125" s="68">
        <v>0</v>
      </c>
      <c r="HU125" s="68">
        <v>0</v>
      </c>
      <c r="HV125" s="68">
        <v>0</v>
      </c>
      <c r="HW125" s="68">
        <v>9262976.9299999997</v>
      </c>
      <c r="HX125" s="68">
        <v>-6100.9475465312998</v>
      </c>
      <c r="HY125" s="68">
        <v>0</v>
      </c>
      <c r="HZ125" s="68">
        <v>0</v>
      </c>
      <c r="IA125" s="68">
        <v>1906681.96</v>
      </c>
      <c r="IB125" s="68">
        <v>0</v>
      </c>
      <c r="IC125" s="68">
        <v>3522625.7195346002</v>
      </c>
      <c r="ID125" s="68">
        <v>5887519.2590324599</v>
      </c>
      <c r="IE125" s="68">
        <v>2155172.1065523601</v>
      </c>
      <c r="IF125" s="68">
        <v>74340823.262400493</v>
      </c>
      <c r="IG125" s="68">
        <v>0</v>
      </c>
      <c r="IH125" s="68">
        <v>9000000</v>
      </c>
      <c r="II125" s="68">
        <v>0</v>
      </c>
      <c r="IJ125" s="68">
        <v>0</v>
      </c>
      <c r="IK125" s="68">
        <v>0</v>
      </c>
      <c r="IL125" s="68">
        <v>0</v>
      </c>
      <c r="IM125" s="68">
        <v>0</v>
      </c>
      <c r="IN125" s="68">
        <v>0</v>
      </c>
      <c r="IO125" s="68">
        <v>0</v>
      </c>
      <c r="IP125" s="68">
        <v>0</v>
      </c>
      <c r="IQ125" s="68">
        <v>250659.51776649701</v>
      </c>
      <c r="IR125" s="68">
        <v>0</v>
      </c>
      <c r="IS125" s="68">
        <v>0</v>
      </c>
      <c r="IT125" s="68">
        <v>0</v>
      </c>
      <c r="IU125" s="68">
        <v>0</v>
      </c>
      <c r="IV125" s="68">
        <v>0</v>
      </c>
      <c r="IW125" s="68">
        <v>0</v>
      </c>
      <c r="IX125" s="68">
        <v>0</v>
      </c>
      <c r="IY125" s="68">
        <v>0</v>
      </c>
      <c r="IZ125" s="68">
        <v>0</v>
      </c>
      <c r="JA125" s="68">
        <v>0</v>
      </c>
      <c r="JB125" s="68">
        <v>0</v>
      </c>
      <c r="JC125" s="68">
        <v>0</v>
      </c>
      <c r="JD125" s="68">
        <v>0</v>
      </c>
      <c r="JE125" s="68">
        <v>0</v>
      </c>
      <c r="JF125" s="68">
        <v>0</v>
      </c>
      <c r="JG125" s="68">
        <v>0</v>
      </c>
      <c r="JH125" s="68">
        <v>0</v>
      </c>
      <c r="JI125" s="68">
        <v>0</v>
      </c>
      <c r="JJ125" s="68">
        <v>0</v>
      </c>
      <c r="JK125" s="68">
        <v>0</v>
      </c>
      <c r="JL125" s="68">
        <v>0</v>
      </c>
      <c r="JM125" s="68">
        <v>0</v>
      </c>
      <c r="JN125" s="68">
        <v>0</v>
      </c>
      <c r="JO125" s="68">
        <v>0</v>
      </c>
      <c r="JP125" s="68">
        <v>0</v>
      </c>
      <c r="JQ125" s="68">
        <v>0</v>
      </c>
      <c r="JR125" s="68">
        <v>0</v>
      </c>
      <c r="JS125" s="68">
        <v>0</v>
      </c>
      <c r="JT125" s="68">
        <v>0</v>
      </c>
      <c r="JU125" s="68">
        <v>728084.23816102196</v>
      </c>
      <c r="JV125" s="68">
        <v>0</v>
      </c>
      <c r="JW125" s="68">
        <v>0</v>
      </c>
      <c r="JX125" s="68">
        <v>0</v>
      </c>
      <c r="JY125" s="68">
        <v>0</v>
      </c>
      <c r="JZ125" s="68">
        <v>0</v>
      </c>
      <c r="KA125" s="68">
        <v>0</v>
      </c>
      <c r="KB125" s="68">
        <v>0</v>
      </c>
      <c r="KC125" s="68">
        <v>0</v>
      </c>
      <c r="KD125" s="68">
        <v>0</v>
      </c>
      <c r="KE125" s="68">
        <v>0</v>
      </c>
      <c r="KF125" s="68">
        <v>0</v>
      </c>
      <c r="KG125" s="68">
        <v>0</v>
      </c>
      <c r="KH125" s="68">
        <v>0</v>
      </c>
      <c r="KI125" s="68">
        <v>0</v>
      </c>
      <c r="KJ125" s="68">
        <v>0</v>
      </c>
      <c r="KK125" s="68">
        <v>0</v>
      </c>
      <c r="KL125" s="68">
        <v>0</v>
      </c>
      <c r="KM125" s="68">
        <v>0</v>
      </c>
      <c r="KN125" s="68">
        <v>0</v>
      </c>
      <c r="KO125" s="68">
        <v>0</v>
      </c>
      <c r="KP125" s="68">
        <v>0</v>
      </c>
      <c r="KQ125" s="68">
        <v>0</v>
      </c>
      <c r="KR125" s="68">
        <v>0</v>
      </c>
      <c r="KS125" s="68">
        <v>0</v>
      </c>
      <c r="KT125" s="68">
        <v>0</v>
      </c>
      <c r="KU125" s="68">
        <v>0</v>
      </c>
      <c r="KV125" s="68">
        <v>0</v>
      </c>
      <c r="KW125" s="68">
        <v>0</v>
      </c>
      <c r="KX125" s="68">
        <v>0</v>
      </c>
      <c r="KY125" s="68">
        <v>0</v>
      </c>
      <c r="KZ125" s="68">
        <v>0</v>
      </c>
      <c r="LA125" s="68">
        <v>0</v>
      </c>
      <c r="LB125" s="105"/>
    </row>
    <row r="126" spans="1:314" hidden="1" x14ac:dyDescent="0.65">
      <c r="A126" s="11">
        <v>1</v>
      </c>
      <c r="B126" s="19">
        <v>117</v>
      </c>
      <c r="C126" s="33" t="s">
        <v>755</v>
      </c>
      <c r="D126" s="9" t="s">
        <v>911</v>
      </c>
      <c r="E126" s="9" t="s">
        <v>912</v>
      </c>
      <c r="F126" s="68">
        <v>38911686.362881899</v>
      </c>
      <c r="G126" s="68">
        <v>0</v>
      </c>
      <c r="H126" s="68">
        <v>0</v>
      </c>
      <c r="I126" s="68">
        <v>0</v>
      </c>
      <c r="J126" s="68">
        <v>0</v>
      </c>
      <c r="K126" s="68">
        <v>0</v>
      </c>
      <c r="L126" s="68">
        <v>0</v>
      </c>
      <c r="M126" s="68">
        <v>0</v>
      </c>
      <c r="N126" s="68">
        <v>45603.077300613499</v>
      </c>
      <c r="O126" s="68">
        <v>0</v>
      </c>
      <c r="P126" s="68">
        <v>0</v>
      </c>
      <c r="Q126" s="68">
        <v>0</v>
      </c>
      <c r="R126" s="68">
        <v>74879.764417177896</v>
      </c>
      <c r="S126" s="68">
        <v>18467.9476879129</v>
      </c>
      <c r="T126" s="68">
        <v>0</v>
      </c>
      <c r="U126" s="68">
        <v>0</v>
      </c>
      <c r="V126" s="68">
        <v>54078.704695590102</v>
      </c>
      <c r="W126" s="68">
        <v>0</v>
      </c>
      <c r="X126" s="68">
        <v>1003839.3739424699</v>
      </c>
      <c r="Y126" s="68">
        <v>195221.09</v>
      </c>
      <c r="Z126" s="68">
        <v>0</v>
      </c>
      <c r="AA126" s="68">
        <v>1174440.7273015899</v>
      </c>
      <c r="AB126" s="68">
        <v>268059.91952652001</v>
      </c>
      <c r="AC126" s="68">
        <v>0</v>
      </c>
      <c r="AD126" s="68">
        <v>0</v>
      </c>
      <c r="AE126" s="68">
        <v>7498.3758014612004</v>
      </c>
      <c r="AF126" s="68">
        <v>0</v>
      </c>
      <c r="AG126" s="68">
        <v>0</v>
      </c>
      <c r="AH126" s="68">
        <v>0</v>
      </c>
      <c r="AI126" s="68">
        <v>0</v>
      </c>
      <c r="AJ126" s="68">
        <v>0</v>
      </c>
      <c r="AK126" s="68">
        <v>0</v>
      </c>
      <c r="AL126" s="68">
        <v>0</v>
      </c>
      <c r="AM126" s="68">
        <v>0</v>
      </c>
      <c r="AN126" s="68">
        <v>0</v>
      </c>
      <c r="AO126" s="68">
        <v>0</v>
      </c>
      <c r="AP126" s="68">
        <v>0</v>
      </c>
      <c r="AQ126" s="68">
        <v>0</v>
      </c>
      <c r="AR126" s="68">
        <v>0</v>
      </c>
      <c r="AS126" s="68">
        <v>0</v>
      </c>
      <c r="AT126" s="68">
        <v>0</v>
      </c>
      <c r="AU126" s="68">
        <v>0</v>
      </c>
      <c r="AV126" s="68">
        <v>0</v>
      </c>
      <c r="AW126" s="68">
        <v>682451.10226576799</v>
      </c>
      <c r="AX126" s="68">
        <v>0</v>
      </c>
      <c r="AY126" s="68">
        <v>73932.937844458094</v>
      </c>
      <c r="AZ126" s="68">
        <v>0</v>
      </c>
      <c r="BA126" s="68">
        <v>784895.98897734203</v>
      </c>
      <c r="BB126" s="68">
        <v>0</v>
      </c>
      <c r="BC126" s="68">
        <v>0</v>
      </c>
      <c r="BD126" s="68">
        <v>0</v>
      </c>
      <c r="BE126" s="68">
        <v>0</v>
      </c>
      <c r="BF126" s="68">
        <v>0</v>
      </c>
      <c r="BG126" s="68">
        <v>0</v>
      </c>
      <c r="BH126" s="68">
        <v>0</v>
      </c>
      <c r="BI126" s="68">
        <v>0</v>
      </c>
      <c r="BJ126" s="68">
        <v>0</v>
      </c>
      <c r="BK126" s="68">
        <v>0</v>
      </c>
      <c r="BL126" s="68">
        <v>0</v>
      </c>
      <c r="BM126" s="68">
        <v>0</v>
      </c>
      <c r="BN126" s="68">
        <v>0</v>
      </c>
      <c r="BO126" s="68">
        <v>0</v>
      </c>
      <c r="BP126" s="68">
        <v>0</v>
      </c>
      <c r="BQ126" s="68">
        <v>0</v>
      </c>
      <c r="BR126" s="68">
        <v>0</v>
      </c>
      <c r="BS126" s="68">
        <v>0</v>
      </c>
      <c r="BT126" s="68">
        <v>0</v>
      </c>
      <c r="BU126" s="68">
        <v>0</v>
      </c>
      <c r="BV126" s="68">
        <v>0</v>
      </c>
      <c r="BW126" s="68">
        <v>0</v>
      </c>
      <c r="BX126" s="68">
        <v>2727022.8271099599</v>
      </c>
      <c r="BY126" s="68">
        <v>0</v>
      </c>
      <c r="BZ126" s="68">
        <v>0</v>
      </c>
      <c r="CA126" s="68">
        <v>0</v>
      </c>
      <c r="CB126" s="68">
        <v>67917.11</v>
      </c>
      <c r="CC126" s="68">
        <v>182308.02</v>
      </c>
      <c r="CD126" s="68">
        <v>259727.75</v>
      </c>
      <c r="CE126" s="68">
        <v>0</v>
      </c>
      <c r="CF126" s="68">
        <v>0</v>
      </c>
      <c r="CG126" s="68">
        <v>0</v>
      </c>
      <c r="CH126" s="68">
        <v>1160753.3600000001</v>
      </c>
      <c r="CI126" s="68">
        <v>0</v>
      </c>
      <c r="CJ126" s="68">
        <v>0</v>
      </c>
      <c r="CK126" s="68">
        <v>0</v>
      </c>
      <c r="CL126" s="68">
        <v>0</v>
      </c>
      <c r="CM126" s="68">
        <v>0</v>
      </c>
      <c r="CN126" s="68">
        <v>0</v>
      </c>
      <c r="CO126" s="68">
        <v>86557.01</v>
      </c>
      <c r="CP126" s="68">
        <v>92082.37</v>
      </c>
      <c r="CQ126" s="68">
        <v>47642</v>
      </c>
      <c r="CR126" s="68">
        <v>1310</v>
      </c>
      <c r="CS126" s="68">
        <v>0</v>
      </c>
      <c r="CT126" s="68">
        <v>42160.05</v>
      </c>
      <c r="CU126" s="68">
        <v>150461.29999999999</v>
      </c>
      <c r="CV126" s="68">
        <v>0</v>
      </c>
      <c r="CW126" s="68">
        <v>4017417</v>
      </c>
      <c r="CX126" s="68">
        <v>930806</v>
      </c>
      <c r="CY126" s="68">
        <v>1790447</v>
      </c>
      <c r="CZ126" s="68">
        <v>824634</v>
      </c>
      <c r="DA126" s="68">
        <v>435885</v>
      </c>
      <c r="DB126" s="68">
        <v>120078</v>
      </c>
      <c r="DC126" s="68">
        <v>95455</v>
      </c>
      <c r="DD126" s="68">
        <v>167245</v>
      </c>
      <c r="DE126" s="68">
        <v>800</v>
      </c>
      <c r="DF126" s="68">
        <v>239174.41</v>
      </c>
      <c r="DG126" s="68">
        <v>12435.19</v>
      </c>
      <c r="DH126" s="68">
        <v>24545.84</v>
      </c>
      <c r="DI126" s="68">
        <v>246310.76</v>
      </c>
      <c r="DJ126" s="68">
        <v>0</v>
      </c>
      <c r="DK126" s="68">
        <v>45183.18</v>
      </c>
      <c r="DL126" s="68">
        <v>10608.48</v>
      </c>
      <c r="DM126" s="68">
        <v>0</v>
      </c>
      <c r="DN126" s="68">
        <v>1714516.43</v>
      </c>
      <c r="DO126" s="68">
        <v>0</v>
      </c>
      <c r="DP126" s="68">
        <v>0</v>
      </c>
      <c r="DQ126" s="68">
        <v>157835.65143823999</v>
      </c>
      <c r="DR126" s="68">
        <v>0</v>
      </c>
      <c r="DS126" s="68">
        <v>0</v>
      </c>
      <c r="DT126" s="68">
        <v>0</v>
      </c>
      <c r="DU126" s="68">
        <v>0</v>
      </c>
      <c r="DV126" s="68">
        <v>0</v>
      </c>
      <c r="DW126" s="68">
        <v>0</v>
      </c>
      <c r="DX126" s="68">
        <v>0</v>
      </c>
      <c r="DY126" s="68">
        <v>0</v>
      </c>
      <c r="DZ126" s="68">
        <v>0</v>
      </c>
      <c r="EA126" s="68">
        <v>0</v>
      </c>
      <c r="EB126" s="68">
        <v>0</v>
      </c>
      <c r="EC126" s="68">
        <v>0</v>
      </c>
      <c r="ED126" s="68">
        <v>34363.700613496898</v>
      </c>
      <c r="EE126" s="68">
        <v>0</v>
      </c>
      <c r="EF126" s="68">
        <v>0</v>
      </c>
      <c r="EG126" s="68">
        <v>0</v>
      </c>
      <c r="EH126" s="68">
        <v>0</v>
      </c>
      <c r="EI126" s="68">
        <v>0</v>
      </c>
      <c r="EJ126" s="68">
        <v>0</v>
      </c>
      <c r="EK126" s="68">
        <v>0</v>
      </c>
      <c r="EL126" s="68">
        <v>0</v>
      </c>
      <c r="EM126" s="68">
        <v>0</v>
      </c>
      <c r="EN126" s="68">
        <v>0</v>
      </c>
      <c r="EO126" s="68">
        <v>0</v>
      </c>
      <c r="EP126" s="68">
        <v>0</v>
      </c>
      <c r="EQ126" s="68">
        <v>0</v>
      </c>
      <c r="ER126" s="68">
        <v>0</v>
      </c>
      <c r="ES126" s="68">
        <v>0</v>
      </c>
      <c r="ET126" s="68">
        <v>0</v>
      </c>
      <c r="EU126" s="68">
        <v>0</v>
      </c>
      <c r="EV126" s="68">
        <v>0</v>
      </c>
      <c r="EW126" s="68">
        <v>0</v>
      </c>
      <c r="EX126" s="68">
        <v>4919.6949183139304</v>
      </c>
      <c r="EY126" s="68">
        <v>0</v>
      </c>
      <c r="EZ126" s="68">
        <v>0</v>
      </c>
      <c r="FA126" s="68">
        <v>0</v>
      </c>
      <c r="FB126" s="68">
        <v>0</v>
      </c>
      <c r="FC126" s="68">
        <v>412.46192893401002</v>
      </c>
      <c r="FD126" s="68">
        <v>0</v>
      </c>
      <c r="FE126" s="68">
        <v>0</v>
      </c>
      <c r="FF126" s="68">
        <v>0</v>
      </c>
      <c r="FG126" s="68">
        <v>0</v>
      </c>
      <c r="FH126" s="68">
        <v>0</v>
      </c>
      <c r="FI126" s="68">
        <v>0</v>
      </c>
      <c r="FJ126" s="68">
        <v>0</v>
      </c>
      <c r="FK126" s="68">
        <v>9587.5153092467808</v>
      </c>
      <c r="FL126" s="68">
        <v>0</v>
      </c>
      <c r="FM126" s="68">
        <v>4003515.38</v>
      </c>
      <c r="FN126" s="68">
        <v>0</v>
      </c>
      <c r="FO126" s="68">
        <v>0</v>
      </c>
      <c r="FP126" s="68">
        <v>0</v>
      </c>
      <c r="FQ126" s="68">
        <v>0</v>
      </c>
      <c r="FR126" s="68">
        <v>0</v>
      </c>
      <c r="FS126" s="68">
        <v>0</v>
      </c>
      <c r="FT126" s="68">
        <v>0</v>
      </c>
      <c r="FU126" s="68">
        <v>0</v>
      </c>
      <c r="FV126" s="68">
        <v>700270.96446700499</v>
      </c>
      <c r="FW126" s="68">
        <v>0</v>
      </c>
      <c r="FX126" s="68">
        <v>0</v>
      </c>
      <c r="FY126" s="68">
        <v>0</v>
      </c>
      <c r="FZ126" s="68">
        <v>0</v>
      </c>
      <c r="GA126" s="68">
        <v>0</v>
      </c>
      <c r="GB126" s="68">
        <v>0</v>
      </c>
      <c r="GC126" s="68">
        <v>0</v>
      </c>
      <c r="GD126" s="68">
        <v>0</v>
      </c>
      <c r="GE126" s="68">
        <v>1559517.6821800401</v>
      </c>
      <c r="GF126" s="68">
        <v>42192.1693202694</v>
      </c>
      <c r="GG126" s="68">
        <v>0</v>
      </c>
      <c r="GH126" s="68">
        <v>0</v>
      </c>
      <c r="GI126" s="68">
        <v>0</v>
      </c>
      <c r="GJ126" s="68">
        <v>156451.44670050801</v>
      </c>
      <c r="GK126" s="68">
        <v>0</v>
      </c>
      <c r="GL126" s="68">
        <v>0</v>
      </c>
      <c r="GM126" s="68">
        <v>0</v>
      </c>
      <c r="GN126" s="68">
        <v>36541.32</v>
      </c>
      <c r="GO126" s="68">
        <v>0</v>
      </c>
      <c r="GP126" s="68">
        <v>0</v>
      </c>
      <c r="GQ126" s="68">
        <v>0</v>
      </c>
      <c r="GR126" s="68">
        <v>0</v>
      </c>
      <c r="GS126" s="68">
        <v>0</v>
      </c>
      <c r="GT126" s="68">
        <v>0</v>
      </c>
      <c r="GU126" s="68">
        <v>0</v>
      </c>
      <c r="GV126" s="68">
        <v>5613579.1200000001</v>
      </c>
      <c r="GW126" s="68">
        <v>0</v>
      </c>
      <c r="GX126" s="68">
        <v>0</v>
      </c>
      <c r="GY126" s="68">
        <v>0</v>
      </c>
      <c r="GZ126" s="68">
        <v>0</v>
      </c>
      <c r="HA126" s="68">
        <v>0</v>
      </c>
      <c r="HB126" s="68">
        <v>0</v>
      </c>
      <c r="HC126" s="68">
        <v>0</v>
      </c>
      <c r="HD126" s="68">
        <v>-370164.26052900602</v>
      </c>
      <c r="HE126" s="68">
        <v>-265078.34179357003</v>
      </c>
      <c r="HF126" s="68">
        <v>-275288.61252115102</v>
      </c>
      <c r="HG126" s="68">
        <v>2353014.7969543198</v>
      </c>
      <c r="HH126" s="68">
        <v>0</v>
      </c>
      <c r="HI126" s="68">
        <v>0</v>
      </c>
      <c r="HJ126" s="68">
        <v>0</v>
      </c>
      <c r="HK126" s="68">
        <v>0</v>
      </c>
      <c r="HL126" s="68">
        <v>0</v>
      </c>
      <c r="HM126" s="68">
        <v>3306612.5612369902</v>
      </c>
      <c r="HN126" s="68">
        <v>0</v>
      </c>
      <c r="HO126" s="68">
        <v>0</v>
      </c>
      <c r="HP126" s="68">
        <v>0</v>
      </c>
      <c r="HQ126" s="68">
        <v>0</v>
      </c>
      <c r="HR126" s="68">
        <v>0</v>
      </c>
      <c r="HS126" s="68">
        <v>0</v>
      </c>
      <c r="HT126" s="68">
        <v>0</v>
      </c>
      <c r="HU126" s="68">
        <v>0</v>
      </c>
      <c r="HV126" s="68">
        <v>0</v>
      </c>
      <c r="HW126" s="68">
        <v>10813.69</v>
      </c>
      <c r="HX126" s="68">
        <v>0</v>
      </c>
      <c r="HY126" s="68">
        <v>0</v>
      </c>
      <c r="HZ126" s="68">
        <v>0</v>
      </c>
      <c r="IA126" s="68">
        <v>26184.97</v>
      </c>
      <c r="IB126" s="68">
        <v>0</v>
      </c>
      <c r="IC126" s="68">
        <v>252885.601653399</v>
      </c>
      <c r="ID126" s="68">
        <v>0</v>
      </c>
      <c r="IE126" s="68">
        <v>0</v>
      </c>
      <c r="IF126" s="68">
        <v>1661802.78628291</v>
      </c>
      <c r="IG126" s="68">
        <v>0</v>
      </c>
      <c r="IH126" s="68">
        <v>0</v>
      </c>
      <c r="II126" s="68">
        <v>0</v>
      </c>
      <c r="IJ126" s="68">
        <v>0</v>
      </c>
      <c r="IK126" s="68">
        <v>0</v>
      </c>
      <c r="IL126" s="68">
        <v>0</v>
      </c>
      <c r="IM126" s="68">
        <v>0</v>
      </c>
      <c r="IN126" s="68">
        <v>0</v>
      </c>
      <c r="IO126" s="68">
        <v>0</v>
      </c>
      <c r="IP126" s="68">
        <v>0</v>
      </c>
      <c r="IQ126" s="68">
        <v>14863.9678510998</v>
      </c>
      <c r="IR126" s="68">
        <v>0</v>
      </c>
      <c r="IS126" s="68">
        <v>0</v>
      </c>
      <c r="IT126" s="68">
        <v>0</v>
      </c>
      <c r="IU126" s="68">
        <v>0</v>
      </c>
      <c r="IV126" s="68">
        <v>0</v>
      </c>
      <c r="IW126" s="68">
        <v>0</v>
      </c>
      <c r="IX126" s="68">
        <v>0</v>
      </c>
      <c r="IY126" s="68">
        <v>0</v>
      </c>
      <c r="IZ126" s="68">
        <v>0</v>
      </c>
      <c r="JA126" s="68">
        <v>0</v>
      </c>
      <c r="JB126" s="68">
        <v>0</v>
      </c>
      <c r="JC126" s="68">
        <v>0</v>
      </c>
      <c r="JD126" s="68">
        <v>0</v>
      </c>
      <c r="JE126" s="68">
        <v>0</v>
      </c>
      <c r="JF126" s="68">
        <v>0</v>
      </c>
      <c r="JG126" s="68">
        <v>0</v>
      </c>
      <c r="JH126" s="68">
        <v>0</v>
      </c>
      <c r="JI126" s="68">
        <v>0</v>
      </c>
      <c r="JJ126" s="68">
        <v>0</v>
      </c>
      <c r="JK126" s="68">
        <v>0</v>
      </c>
      <c r="JL126" s="68">
        <v>0</v>
      </c>
      <c r="JM126" s="68">
        <v>0</v>
      </c>
      <c r="JN126" s="68">
        <v>0</v>
      </c>
      <c r="JO126" s="68">
        <v>0</v>
      </c>
      <c r="JP126" s="68">
        <v>0</v>
      </c>
      <c r="JQ126" s="68">
        <v>0</v>
      </c>
      <c r="JR126" s="68">
        <v>0</v>
      </c>
      <c r="JS126" s="68">
        <v>0</v>
      </c>
      <c r="JT126" s="68">
        <v>0</v>
      </c>
      <c r="JU126" s="68">
        <v>0</v>
      </c>
      <c r="JV126" s="68">
        <v>0</v>
      </c>
      <c r="JW126" s="68">
        <v>0</v>
      </c>
      <c r="JX126" s="68">
        <v>0</v>
      </c>
      <c r="JY126" s="68">
        <v>0</v>
      </c>
      <c r="JZ126" s="68">
        <v>0</v>
      </c>
      <c r="KA126" s="68">
        <v>0</v>
      </c>
      <c r="KB126" s="68">
        <v>0</v>
      </c>
      <c r="KC126" s="68">
        <v>0</v>
      </c>
      <c r="KD126" s="68">
        <v>0</v>
      </c>
      <c r="KE126" s="68">
        <v>0</v>
      </c>
      <c r="KF126" s="68">
        <v>0</v>
      </c>
      <c r="KG126" s="68">
        <v>0</v>
      </c>
      <c r="KH126" s="68">
        <v>0</v>
      </c>
      <c r="KI126" s="68">
        <v>0</v>
      </c>
      <c r="KJ126" s="68">
        <v>0</v>
      </c>
      <c r="KK126" s="68">
        <v>0</v>
      </c>
      <c r="KL126" s="68">
        <v>0</v>
      </c>
      <c r="KM126" s="68">
        <v>0</v>
      </c>
      <c r="KN126" s="68">
        <v>0</v>
      </c>
      <c r="KO126" s="68">
        <v>0</v>
      </c>
      <c r="KP126" s="68">
        <v>0</v>
      </c>
      <c r="KQ126" s="68">
        <v>0</v>
      </c>
      <c r="KR126" s="68">
        <v>0</v>
      </c>
      <c r="KS126" s="68">
        <v>0</v>
      </c>
      <c r="KT126" s="68">
        <v>0</v>
      </c>
      <c r="KU126" s="68">
        <v>0</v>
      </c>
      <c r="KV126" s="68">
        <v>0</v>
      </c>
      <c r="KW126" s="68">
        <v>0</v>
      </c>
      <c r="KX126" s="68">
        <v>0</v>
      </c>
      <c r="KY126" s="68">
        <v>0</v>
      </c>
      <c r="KZ126" s="68">
        <v>0</v>
      </c>
      <c r="LA126" s="68">
        <v>0</v>
      </c>
      <c r="LB126" s="105"/>
    </row>
    <row r="127" spans="1:314" hidden="1" x14ac:dyDescent="0.65">
      <c r="A127" s="11">
        <v>1</v>
      </c>
      <c r="B127" s="19">
        <v>118</v>
      </c>
      <c r="C127" s="33" t="s">
        <v>755</v>
      </c>
      <c r="D127" s="9" t="s">
        <v>913</v>
      </c>
      <c r="E127" s="9" t="s">
        <v>914</v>
      </c>
      <c r="F127" s="68">
        <v>2459334.9261958902</v>
      </c>
      <c r="G127" s="68">
        <v>0</v>
      </c>
      <c r="H127" s="68">
        <v>0</v>
      </c>
      <c r="I127" s="68">
        <v>0</v>
      </c>
      <c r="J127" s="68">
        <v>0</v>
      </c>
      <c r="K127" s="68">
        <v>0</v>
      </c>
      <c r="L127" s="68">
        <v>0</v>
      </c>
      <c r="M127" s="68">
        <v>0</v>
      </c>
      <c r="N127" s="68">
        <v>0</v>
      </c>
      <c r="O127" s="68">
        <v>0</v>
      </c>
      <c r="P127" s="68">
        <v>0</v>
      </c>
      <c r="Q127" s="68">
        <v>0</v>
      </c>
      <c r="R127" s="68">
        <v>0</v>
      </c>
      <c r="S127" s="68">
        <v>0</v>
      </c>
      <c r="T127" s="68">
        <v>0</v>
      </c>
      <c r="U127" s="68">
        <v>0</v>
      </c>
      <c r="V127" s="68">
        <v>0</v>
      </c>
      <c r="W127" s="68">
        <v>0</v>
      </c>
      <c r="X127" s="68">
        <v>0</v>
      </c>
      <c r="Y127" s="68">
        <v>0</v>
      </c>
      <c r="Z127" s="68">
        <v>0</v>
      </c>
      <c r="AA127" s="68">
        <v>0</v>
      </c>
      <c r="AB127" s="68">
        <v>0</v>
      </c>
      <c r="AC127" s="68">
        <v>0</v>
      </c>
      <c r="AD127" s="68">
        <v>0</v>
      </c>
      <c r="AE127" s="68">
        <v>0</v>
      </c>
      <c r="AF127" s="68">
        <v>0</v>
      </c>
      <c r="AG127" s="68">
        <v>0</v>
      </c>
      <c r="AH127" s="68">
        <v>0</v>
      </c>
      <c r="AI127" s="68">
        <v>0</v>
      </c>
      <c r="AJ127" s="68">
        <v>0</v>
      </c>
      <c r="AK127" s="68">
        <v>0</v>
      </c>
      <c r="AL127" s="68">
        <v>0</v>
      </c>
      <c r="AM127" s="68">
        <v>0</v>
      </c>
      <c r="AN127" s="68">
        <v>0</v>
      </c>
      <c r="AO127" s="68">
        <v>0</v>
      </c>
      <c r="AP127" s="68">
        <v>0</v>
      </c>
      <c r="AQ127" s="68">
        <v>0</v>
      </c>
      <c r="AR127" s="68">
        <v>0</v>
      </c>
      <c r="AS127" s="68">
        <v>0</v>
      </c>
      <c r="AT127" s="68">
        <v>0</v>
      </c>
      <c r="AU127" s="68">
        <v>0</v>
      </c>
      <c r="AV127" s="68">
        <v>0</v>
      </c>
      <c r="AW127" s="68">
        <v>0</v>
      </c>
      <c r="AX127" s="68">
        <v>0</v>
      </c>
      <c r="AY127" s="68">
        <v>0</v>
      </c>
      <c r="AZ127" s="68">
        <v>0</v>
      </c>
      <c r="BA127" s="68">
        <v>1755384.31567666</v>
      </c>
      <c r="BB127" s="68">
        <v>0</v>
      </c>
      <c r="BC127" s="68">
        <v>0</v>
      </c>
      <c r="BD127" s="68">
        <v>0</v>
      </c>
      <c r="BE127" s="68">
        <v>13099.579441804501</v>
      </c>
      <c r="BF127" s="68">
        <v>41902.304877382703</v>
      </c>
      <c r="BG127" s="68">
        <v>0</v>
      </c>
      <c r="BH127" s="68">
        <v>0</v>
      </c>
      <c r="BI127" s="68">
        <v>0</v>
      </c>
      <c r="BJ127" s="68">
        <v>0</v>
      </c>
      <c r="BK127" s="68">
        <v>0</v>
      </c>
      <c r="BL127" s="68">
        <v>347880.097979179</v>
      </c>
      <c r="BM127" s="68">
        <v>0</v>
      </c>
      <c r="BN127" s="68">
        <v>0</v>
      </c>
      <c r="BO127" s="68">
        <v>0</v>
      </c>
      <c r="BP127" s="68">
        <v>0</v>
      </c>
      <c r="BQ127" s="68">
        <v>0</v>
      </c>
      <c r="BR127" s="68">
        <v>0</v>
      </c>
      <c r="BS127" s="68">
        <v>0</v>
      </c>
      <c r="BT127" s="68">
        <v>0</v>
      </c>
      <c r="BU127" s="68">
        <v>0</v>
      </c>
      <c r="BV127" s="68">
        <v>0</v>
      </c>
      <c r="BW127" s="68">
        <v>0</v>
      </c>
      <c r="BX127" s="68">
        <v>0</v>
      </c>
      <c r="BY127" s="68">
        <v>0</v>
      </c>
      <c r="BZ127" s="68">
        <v>0</v>
      </c>
      <c r="CA127" s="68">
        <v>0</v>
      </c>
      <c r="CB127" s="68">
        <v>0</v>
      </c>
      <c r="CC127" s="68">
        <v>0</v>
      </c>
      <c r="CD127" s="68">
        <v>0</v>
      </c>
      <c r="CE127" s="68">
        <v>0</v>
      </c>
      <c r="CF127" s="68">
        <v>0</v>
      </c>
      <c r="CG127" s="68">
        <v>0</v>
      </c>
      <c r="CH127" s="68">
        <v>0</v>
      </c>
      <c r="CI127" s="68">
        <v>0</v>
      </c>
      <c r="CJ127" s="68">
        <v>0</v>
      </c>
      <c r="CK127" s="68">
        <v>0</v>
      </c>
      <c r="CL127" s="68">
        <v>0</v>
      </c>
      <c r="CM127" s="68">
        <v>0</v>
      </c>
      <c r="CN127" s="68">
        <v>0</v>
      </c>
      <c r="CO127" s="68">
        <v>0</v>
      </c>
      <c r="CP127" s="68">
        <v>0</v>
      </c>
      <c r="CQ127" s="68">
        <v>0</v>
      </c>
      <c r="CR127" s="68">
        <v>0</v>
      </c>
      <c r="CS127" s="68">
        <v>0</v>
      </c>
      <c r="CT127" s="68">
        <v>0</v>
      </c>
      <c r="CU127" s="68">
        <v>0</v>
      </c>
      <c r="CV127" s="68">
        <v>0</v>
      </c>
      <c r="CW127" s="68">
        <v>0</v>
      </c>
      <c r="CX127" s="68">
        <v>0</v>
      </c>
      <c r="CY127" s="68">
        <v>0</v>
      </c>
      <c r="CZ127" s="68">
        <v>0</v>
      </c>
      <c r="DA127" s="68">
        <v>0</v>
      </c>
      <c r="DB127" s="68">
        <v>0</v>
      </c>
      <c r="DC127" s="68">
        <v>0</v>
      </c>
      <c r="DD127" s="68">
        <v>0</v>
      </c>
      <c r="DE127" s="68">
        <v>0</v>
      </c>
      <c r="DF127" s="68">
        <v>0</v>
      </c>
      <c r="DG127" s="68">
        <v>0</v>
      </c>
      <c r="DH127" s="68">
        <v>0</v>
      </c>
      <c r="DI127" s="68">
        <v>0</v>
      </c>
      <c r="DJ127" s="68">
        <v>0</v>
      </c>
      <c r="DK127" s="68">
        <v>0</v>
      </c>
      <c r="DL127" s="68">
        <v>0</v>
      </c>
      <c r="DM127" s="68">
        <v>0</v>
      </c>
      <c r="DN127" s="68">
        <v>0</v>
      </c>
      <c r="DO127" s="68">
        <v>0</v>
      </c>
      <c r="DP127" s="68">
        <v>0</v>
      </c>
      <c r="DQ127" s="68">
        <v>0</v>
      </c>
      <c r="DR127" s="68">
        <v>0</v>
      </c>
      <c r="DS127" s="68">
        <v>0</v>
      </c>
      <c r="DT127" s="68">
        <v>0</v>
      </c>
      <c r="DU127" s="68">
        <v>0</v>
      </c>
      <c r="DV127" s="68">
        <v>0</v>
      </c>
      <c r="DW127" s="68">
        <v>301068.62822085898</v>
      </c>
      <c r="DX127" s="68">
        <v>0</v>
      </c>
      <c r="DY127" s="68">
        <v>0</v>
      </c>
      <c r="DZ127" s="68">
        <v>0</v>
      </c>
      <c r="EA127" s="68">
        <v>0</v>
      </c>
      <c r="EB127" s="68">
        <v>0</v>
      </c>
      <c r="EC127" s="68">
        <v>0</v>
      </c>
      <c r="ED127" s="68">
        <v>0</v>
      </c>
      <c r="EE127" s="68">
        <v>0</v>
      </c>
      <c r="EF127" s="68">
        <v>0</v>
      </c>
      <c r="EG127" s="68">
        <v>0</v>
      </c>
      <c r="EH127" s="68">
        <v>0</v>
      </c>
      <c r="EI127" s="68">
        <v>0</v>
      </c>
      <c r="EJ127" s="68">
        <v>0</v>
      </c>
      <c r="EK127" s="68">
        <v>0</v>
      </c>
      <c r="EL127" s="68">
        <v>0</v>
      </c>
      <c r="EM127" s="68">
        <v>0</v>
      </c>
      <c r="EN127" s="68">
        <v>0</v>
      </c>
      <c r="EO127" s="68">
        <v>0</v>
      </c>
      <c r="EP127" s="68">
        <v>0</v>
      </c>
      <c r="EQ127" s="68">
        <v>0</v>
      </c>
      <c r="ER127" s="68">
        <v>0</v>
      </c>
      <c r="ES127" s="68">
        <v>0</v>
      </c>
      <c r="ET127" s="68">
        <v>0</v>
      </c>
      <c r="EU127" s="68">
        <v>0</v>
      </c>
      <c r="EV127" s="68">
        <v>0</v>
      </c>
      <c r="EW127" s="68">
        <v>0</v>
      </c>
      <c r="EX127" s="68">
        <v>0</v>
      </c>
      <c r="EY127" s="68">
        <v>0</v>
      </c>
      <c r="EZ127" s="68">
        <v>0</v>
      </c>
      <c r="FA127" s="68">
        <v>0</v>
      </c>
      <c r="FB127" s="68">
        <v>0</v>
      </c>
      <c r="FC127" s="68">
        <v>0</v>
      </c>
      <c r="FD127" s="68">
        <v>0</v>
      </c>
      <c r="FE127" s="68">
        <v>0</v>
      </c>
      <c r="FF127" s="68">
        <v>0</v>
      </c>
      <c r="FG127" s="68">
        <v>0</v>
      </c>
      <c r="FH127" s="68">
        <v>0</v>
      </c>
      <c r="FI127" s="68">
        <v>0</v>
      </c>
      <c r="FJ127" s="68">
        <v>0</v>
      </c>
      <c r="FK127" s="68">
        <v>0</v>
      </c>
      <c r="FL127" s="68">
        <v>0</v>
      </c>
      <c r="FM127" s="68">
        <v>0</v>
      </c>
      <c r="FN127" s="68">
        <v>0</v>
      </c>
      <c r="FO127" s="68">
        <v>0</v>
      </c>
      <c r="FP127" s="68">
        <v>0</v>
      </c>
      <c r="FQ127" s="68">
        <v>0</v>
      </c>
      <c r="FR127" s="68">
        <v>0</v>
      </c>
      <c r="FS127" s="68">
        <v>0</v>
      </c>
      <c r="FT127" s="68">
        <v>0</v>
      </c>
      <c r="FU127" s="68">
        <v>0</v>
      </c>
      <c r="FV127" s="68">
        <v>0</v>
      </c>
      <c r="FW127" s="68">
        <v>0</v>
      </c>
      <c r="FX127" s="68">
        <v>0</v>
      </c>
      <c r="FY127" s="68">
        <v>0</v>
      </c>
      <c r="FZ127" s="68">
        <v>0</v>
      </c>
      <c r="GA127" s="68">
        <v>0</v>
      </c>
      <c r="GB127" s="68">
        <v>0</v>
      </c>
      <c r="GC127" s="68">
        <v>0</v>
      </c>
      <c r="GD127" s="68">
        <v>0</v>
      </c>
      <c r="GE127" s="68">
        <v>0</v>
      </c>
      <c r="GF127" s="68">
        <v>0</v>
      </c>
      <c r="GG127" s="68">
        <v>0</v>
      </c>
      <c r="GH127" s="68">
        <v>0</v>
      </c>
      <c r="GI127" s="68">
        <v>0</v>
      </c>
      <c r="GJ127" s="68">
        <v>0</v>
      </c>
      <c r="GK127" s="68">
        <v>0</v>
      </c>
      <c r="GL127" s="68">
        <v>0</v>
      </c>
      <c r="GM127" s="68">
        <v>0</v>
      </c>
      <c r="GN127" s="68">
        <v>0</v>
      </c>
      <c r="GO127" s="68">
        <v>0</v>
      </c>
      <c r="GP127" s="68">
        <v>0</v>
      </c>
      <c r="GQ127" s="68">
        <v>0</v>
      </c>
      <c r="GR127" s="68">
        <v>0</v>
      </c>
      <c r="GS127" s="68">
        <v>0</v>
      </c>
      <c r="GT127" s="68">
        <v>0</v>
      </c>
      <c r="GU127" s="68">
        <v>0</v>
      </c>
      <c r="GV127" s="68">
        <v>0</v>
      </c>
      <c r="GW127" s="68">
        <v>0</v>
      </c>
      <c r="GX127" s="68">
        <v>0</v>
      </c>
      <c r="GY127" s="68">
        <v>0</v>
      </c>
      <c r="GZ127" s="68">
        <v>0</v>
      </c>
      <c r="HA127" s="68">
        <v>0</v>
      </c>
      <c r="HB127" s="68">
        <v>0</v>
      </c>
      <c r="HC127" s="68">
        <v>0</v>
      </c>
      <c r="HD127" s="68">
        <v>0</v>
      </c>
      <c r="HE127" s="68">
        <v>0</v>
      </c>
      <c r="HF127" s="68">
        <v>0</v>
      </c>
      <c r="HG127" s="68">
        <v>0</v>
      </c>
      <c r="HH127" s="68">
        <v>0</v>
      </c>
      <c r="HI127" s="68">
        <v>0</v>
      </c>
      <c r="HJ127" s="68">
        <v>0</v>
      </c>
      <c r="HK127" s="68">
        <v>0</v>
      </c>
      <c r="HL127" s="68">
        <v>0</v>
      </c>
      <c r="HM127" s="68">
        <v>0</v>
      </c>
      <c r="HN127" s="68">
        <v>0</v>
      </c>
      <c r="HO127" s="68">
        <v>0</v>
      </c>
      <c r="HP127" s="68">
        <v>0</v>
      </c>
      <c r="HQ127" s="68">
        <v>0</v>
      </c>
      <c r="HR127" s="68">
        <v>0</v>
      </c>
      <c r="HS127" s="68">
        <v>0</v>
      </c>
      <c r="HT127" s="68">
        <v>0</v>
      </c>
      <c r="HU127" s="68">
        <v>0</v>
      </c>
      <c r="HV127" s="68">
        <v>0</v>
      </c>
      <c r="HW127" s="68">
        <v>0</v>
      </c>
      <c r="HX127" s="68">
        <v>0</v>
      </c>
      <c r="HY127" s="68">
        <v>0</v>
      </c>
      <c r="HZ127" s="68">
        <v>0</v>
      </c>
      <c r="IA127" s="68">
        <v>0</v>
      </c>
      <c r="IB127" s="68">
        <v>0</v>
      </c>
      <c r="IC127" s="68">
        <v>0</v>
      </c>
      <c r="ID127" s="68">
        <v>0</v>
      </c>
      <c r="IE127" s="68">
        <v>0</v>
      </c>
      <c r="IF127" s="68">
        <v>0</v>
      </c>
      <c r="IG127" s="68">
        <v>0</v>
      </c>
      <c r="IH127" s="68">
        <v>0</v>
      </c>
      <c r="II127" s="68">
        <v>0</v>
      </c>
      <c r="IJ127" s="68">
        <v>0</v>
      </c>
      <c r="IK127" s="68">
        <v>0</v>
      </c>
      <c r="IL127" s="68">
        <v>0</v>
      </c>
      <c r="IM127" s="68">
        <v>0</v>
      </c>
      <c r="IN127" s="68">
        <v>0</v>
      </c>
      <c r="IO127" s="68">
        <v>0</v>
      </c>
      <c r="IP127" s="68">
        <v>0</v>
      </c>
      <c r="IQ127" s="68">
        <v>0</v>
      </c>
      <c r="IR127" s="68">
        <v>0</v>
      </c>
      <c r="IS127" s="68">
        <v>0</v>
      </c>
      <c r="IT127" s="68">
        <v>0</v>
      </c>
      <c r="IU127" s="68">
        <v>0</v>
      </c>
      <c r="IV127" s="68">
        <v>0</v>
      </c>
      <c r="IW127" s="68">
        <v>0</v>
      </c>
      <c r="IX127" s="68">
        <v>0</v>
      </c>
      <c r="IY127" s="68">
        <v>0</v>
      </c>
      <c r="IZ127" s="68">
        <v>0</v>
      </c>
      <c r="JA127" s="68">
        <v>0</v>
      </c>
      <c r="JB127" s="68">
        <v>0</v>
      </c>
      <c r="JC127" s="68">
        <v>0</v>
      </c>
      <c r="JD127" s="68">
        <v>0</v>
      </c>
      <c r="JE127" s="68">
        <v>0</v>
      </c>
      <c r="JF127" s="68">
        <v>0</v>
      </c>
      <c r="JG127" s="68">
        <v>0</v>
      </c>
      <c r="JH127" s="68">
        <v>0</v>
      </c>
      <c r="JI127" s="68">
        <v>0</v>
      </c>
      <c r="JJ127" s="68">
        <v>0</v>
      </c>
      <c r="JK127" s="68">
        <v>0</v>
      </c>
      <c r="JL127" s="68">
        <v>0</v>
      </c>
      <c r="JM127" s="68">
        <v>0</v>
      </c>
      <c r="JN127" s="68">
        <v>0</v>
      </c>
      <c r="JO127" s="68">
        <v>0</v>
      </c>
      <c r="JP127" s="68">
        <v>0</v>
      </c>
      <c r="JQ127" s="68">
        <v>0</v>
      </c>
      <c r="JR127" s="68">
        <v>0</v>
      </c>
      <c r="JS127" s="68">
        <v>0</v>
      </c>
      <c r="JT127" s="68">
        <v>0</v>
      </c>
      <c r="JU127" s="68">
        <v>0</v>
      </c>
      <c r="JV127" s="68">
        <v>0</v>
      </c>
      <c r="JW127" s="68">
        <v>0</v>
      </c>
      <c r="JX127" s="68">
        <v>0</v>
      </c>
      <c r="JY127" s="68">
        <v>0</v>
      </c>
      <c r="JZ127" s="68">
        <v>0</v>
      </c>
      <c r="KA127" s="68">
        <v>0</v>
      </c>
      <c r="KB127" s="68">
        <v>0</v>
      </c>
      <c r="KC127" s="68">
        <v>0</v>
      </c>
      <c r="KD127" s="68">
        <v>0</v>
      </c>
      <c r="KE127" s="68">
        <v>0</v>
      </c>
      <c r="KF127" s="68">
        <v>0</v>
      </c>
      <c r="KG127" s="68">
        <v>0</v>
      </c>
      <c r="KH127" s="68">
        <v>0</v>
      </c>
      <c r="KI127" s="68">
        <v>0</v>
      </c>
      <c r="KJ127" s="68">
        <v>0</v>
      </c>
      <c r="KK127" s="68">
        <v>0</v>
      </c>
      <c r="KL127" s="68">
        <v>0</v>
      </c>
      <c r="KM127" s="68">
        <v>0</v>
      </c>
      <c r="KN127" s="68">
        <v>0</v>
      </c>
      <c r="KO127" s="68">
        <v>0</v>
      </c>
      <c r="KP127" s="68">
        <v>0</v>
      </c>
      <c r="KQ127" s="68">
        <v>0</v>
      </c>
      <c r="KR127" s="68">
        <v>0</v>
      </c>
      <c r="KS127" s="68">
        <v>0</v>
      </c>
      <c r="KT127" s="68">
        <v>0</v>
      </c>
      <c r="KU127" s="68">
        <v>0</v>
      </c>
      <c r="KV127" s="68">
        <v>0</v>
      </c>
      <c r="KW127" s="68">
        <v>0</v>
      </c>
      <c r="KX127" s="68">
        <v>0</v>
      </c>
      <c r="KY127" s="68">
        <v>0</v>
      </c>
      <c r="KZ127" s="68">
        <v>0</v>
      </c>
      <c r="LA127" s="68">
        <v>0</v>
      </c>
      <c r="LB127" s="105"/>
    </row>
    <row r="128" spans="1:314" hidden="1" x14ac:dyDescent="0.65">
      <c r="A128" s="11" t="s">
        <v>683</v>
      </c>
      <c r="B128" s="19">
        <v>119</v>
      </c>
      <c r="C128" s="33" t="s">
        <v>683</v>
      </c>
      <c r="D128" s="9" t="s">
        <v>915</v>
      </c>
      <c r="E128" s="9" t="s">
        <v>916</v>
      </c>
      <c r="F128" s="68">
        <v>41371021.289077803</v>
      </c>
      <c r="G128" s="68">
        <v>0</v>
      </c>
      <c r="H128" s="68">
        <v>0</v>
      </c>
      <c r="I128" s="68">
        <v>0</v>
      </c>
      <c r="J128" s="68">
        <v>0</v>
      </c>
      <c r="K128" s="68">
        <v>0</v>
      </c>
      <c r="L128" s="68">
        <v>0</v>
      </c>
      <c r="M128" s="68">
        <v>0</v>
      </c>
      <c r="N128" s="68">
        <v>45603.077300613499</v>
      </c>
      <c r="O128" s="68">
        <v>0</v>
      </c>
      <c r="P128" s="68">
        <v>0</v>
      </c>
      <c r="Q128" s="68">
        <v>0</v>
      </c>
      <c r="R128" s="68">
        <v>74879.764417177896</v>
      </c>
      <c r="S128" s="68">
        <v>18467.9476879129</v>
      </c>
      <c r="T128" s="68">
        <v>0</v>
      </c>
      <c r="U128" s="68">
        <v>0</v>
      </c>
      <c r="V128" s="68">
        <v>54078.704695590102</v>
      </c>
      <c r="W128" s="68">
        <v>0</v>
      </c>
      <c r="X128" s="68">
        <v>1003839.3739424699</v>
      </c>
      <c r="Y128" s="68">
        <v>195221.09</v>
      </c>
      <c r="Z128" s="68">
        <v>0</v>
      </c>
      <c r="AA128" s="68">
        <v>1174440.7273015899</v>
      </c>
      <c r="AB128" s="68">
        <v>268059.91952652001</v>
      </c>
      <c r="AC128" s="68">
        <v>0</v>
      </c>
      <c r="AD128" s="68">
        <v>0</v>
      </c>
      <c r="AE128" s="68">
        <v>7498.3758014612004</v>
      </c>
      <c r="AF128" s="68">
        <v>0</v>
      </c>
      <c r="AG128" s="68">
        <v>0</v>
      </c>
      <c r="AH128" s="68">
        <v>0</v>
      </c>
      <c r="AI128" s="68">
        <v>0</v>
      </c>
      <c r="AJ128" s="68">
        <v>0</v>
      </c>
      <c r="AK128" s="68">
        <v>0</v>
      </c>
      <c r="AL128" s="68">
        <v>0</v>
      </c>
      <c r="AM128" s="68">
        <v>0</v>
      </c>
      <c r="AN128" s="68">
        <v>0</v>
      </c>
      <c r="AO128" s="68">
        <v>0</v>
      </c>
      <c r="AP128" s="68">
        <v>0</v>
      </c>
      <c r="AQ128" s="68">
        <v>0</v>
      </c>
      <c r="AR128" s="68">
        <v>0</v>
      </c>
      <c r="AS128" s="68">
        <v>0</v>
      </c>
      <c r="AT128" s="68">
        <v>0</v>
      </c>
      <c r="AU128" s="68">
        <v>0</v>
      </c>
      <c r="AV128" s="68">
        <v>0</v>
      </c>
      <c r="AW128" s="68">
        <v>682451.10226576799</v>
      </c>
      <c r="AX128" s="68">
        <v>0</v>
      </c>
      <c r="AY128" s="68">
        <v>73932.937844458094</v>
      </c>
      <c r="AZ128" s="68">
        <v>0</v>
      </c>
      <c r="BA128" s="68">
        <v>2540280.3046540101</v>
      </c>
      <c r="BB128" s="68">
        <v>0</v>
      </c>
      <c r="BC128" s="68">
        <v>0</v>
      </c>
      <c r="BD128" s="68">
        <v>0</v>
      </c>
      <c r="BE128" s="68">
        <v>13099.579441804501</v>
      </c>
      <c r="BF128" s="68">
        <v>41902.304877382703</v>
      </c>
      <c r="BG128" s="68">
        <v>0</v>
      </c>
      <c r="BH128" s="68">
        <v>0</v>
      </c>
      <c r="BI128" s="68">
        <v>0</v>
      </c>
      <c r="BJ128" s="68">
        <v>0</v>
      </c>
      <c r="BK128" s="68">
        <v>0</v>
      </c>
      <c r="BL128" s="68">
        <v>347880.097979179</v>
      </c>
      <c r="BM128" s="68">
        <v>0</v>
      </c>
      <c r="BN128" s="68">
        <v>0</v>
      </c>
      <c r="BO128" s="68">
        <v>0</v>
      </c>
      <c r="BP128" s="68">
        <v>0</v>
      </c>
      <c r="BQ128" s="68">
        <v>0</v>
      </c>
      <c r="BR128" s="68">
        <v>0</v>
      </c>
      <c r="BS128" s="68">
        <v>0</v>
      </c>
      <c r="BT128" s="68">
        <v>0</v>
      </c>
      <c r="BU128" s="68">
        <v>0</v>
      </c>
      <c r="BV128" s="68">
        <v>0</v>
      </c>
      <c r="BW128" s="68">
        <v>0</v>
      </c>
      <c r="BX128" s="68">
        <v>2727022.8271099599</v>
      </c>
      <c r="BY128" s="68">
        <v>0</v>
      </c>
      <c r="BZ128" s="68">
        <v>0</v>
      </c>
      <c r="CA128" s="68">
        <v>0</v>
      </c>
      <c r="CB128" s="68">
        <v>67917.11</v>
      </c>
      <c r="CC128" s="68">
        <v>182308.02</v>
      </c>
      <c r="CD128" s="68">
        <v>259727.75</v>
      </c>
      <c r="CE128" s="68">
        <v>0</v>
      </c>
      <c r="CF128" s="68">
        <v>0</v>
      </c>
      <c r="CG128" s="68">
        <v>0</v>
      </c>
      <c r="CH128" s="68">
        <v>1160753.3600000001</v>
      </c>
      <c r="CI128" s="68">
        <v>0</v>
      </c>
      <c r="CJ128" s="68">
        <v>0</v>
      </c>
      <c r="CK128" s="68">
        <v>0</v>
      </c>
      <c r="CL128" s="68">
        <v>0</v>
      </c>
      <c r="CM128" s="68">
        <v>0</v>
      </c>
      <c r="CN128" s="68">
        <v>0</v>
      </c>
      <c r="CO128" s="68">
        <v>86557.01</v>
      </c>
      <c r="CP128" s="68">
        <v>92082.37</v>
      </c>
      <c r="CQ128" s="68">
        <v>47642</v>
      </c>
      <c r="CR128" s="68">
        <v>1310</v>
      </c>
      <c r="CS128" s="68">
        <v>0</v>
      </c>
      <c r="CT128" s="68">
        <v>42160.05</v>
      </c>
      <c r="CU128" s="68">
        <v>150461.29999999999</v>
      </c>
      <c r="CV128" s="68">
        <v>0</v>
      </c>
      <c r="CW128" s="68">
        <v>4017417</v>
      </c>
      <c r="CX128" s="68">
        <v>930806</v>
      </c>
      <c r="CY128" s="68">
        <v>1790447</v>
      </c>
      <c r="CZ128" s="68">
        <v>824634</v>
      </c>
      <c r="DA128" s="68">
        <v>435885</v>
      </c>
      <c r="DB128" s="68">
        <v>120078</v>
      </c>
      <c r="DC128" s="68">
        <v>95455</v>
      </c>
      <c r="DD128" s="68">
        <v>167245</v>
      </c>
      <c r="DE128" s="68">
        <v>800</v>
      </c>
      <c r="DF128" s="68">
        <v>239174.41</v>
      </c>
      <c r="DG128" s="68">
        <v>12435.19</v>
      </c>
      <c r="DH128" s="68">
        <v>24545.84</v>
      </c>
      <c r="DI128" s="68">
        <v>246310.76</v>
      </c>
      <c r="DJ128" s="68">
        <v>0</v>
      </c>
      <c r="DK128" s="68">
        <v>45183.18</v>
      </c>
      <c r="DL128" s="68">
        <v>10608.48</v>
      </c>
      <c r="DM128" s="68">
        <v>0</v>
      </c>
      <c r="DN128" s="68">
        <v>1714516.43</v>
      </c>
      <c r="DO128" s="68">
        <v>0</v>
      </c>
      <c r="DP128" s="68">
        <v>0</v>
      </c>
      <c r="DQ128" s="68">
        <v>157835.65143823999</v>
      </c>
      <c r="DR128" s="68">
        <v>0</v>
      </c>
      <c r="DS128" s="68">
        <v>0</v>
      </c>
      <c r="DT128" s="68">
        <v>0</v>
      </c>
      <c r="DU128" s="68">
        <v>0</v>
      </c>
      <c r="DV128" s="68">
        <v>0</v>
      </c>
      <c r="DW128" s="68">
        <v>301068.62822085898</v>
      </c>
      <c r="DX128" s="68">
        <v>0</v>
      </c>
      <c r="DY128" s="68">
        <v>0</v>
      </c>
      <c r="DZ128" s="68">
        <v>0</v>
      </c>
      <c r="EA128" s="68">
        <v>0</v>
      </c>
      <c r="EB128" s="68">
        <v>0</v>
      </c>
      <c r="EC128" s="68">
        <v>0</v>
      </c>
      <c r="ED128" s="68">
        <v>34363.700613496898</v>
      </c>
      <c r="EE128" s="68">
        <v>0</v>
      </c>
      <c r="EF128" s="68">
        <v>0</v>
      </c>
      <c r="EG128" s="68">
        <v>0</v>
      </c>
      <c r="EH128" s="68">
        <v>0</v>
      </c>
      <c r="EI128" s="68">
        <v>0</v>
      </c>
      <c r="EJ128" s="68">
        <v>0</v>
      </c>
      <c r="EK128" s="68">
        <v>0</v>
      </c>
      <c r="EL128" s="68">
        <v>0</v>
      </c>
      <c r="EM128" s="68">
        <v>0</v>
      </c>
      <c r="EN128" s="68">
        <v>0</v>
      </c>
      <c r="EO128" s="68">
        <v>0</v>
      </c>
      <c r="EP128" s="68">
        <v>0</v>
      </c>
      <c r="EQ128" s="68">
        <v>0</v>
      </c>
      <c r="ER128" s="68">
        <v>0</v>
      </c>
      <c r="ES128" s="68">
        <v>0</v>
      </c>
      <c r="ET128" s="68">
        <v>0</v>
      </c>
      <c r="EU128" s="68">
        <v>0</v>
      </c>
      <c r="EV128" s="68">
        <v>0</v>
      </c>
      <c r="EW128" s="68">
        <v>0</v>
      </c>
      <c r="EX128" s="68">
        <v>4919.6949183139304</v>
      </c>
      <c r="EY128" s="68">
        <v>0</v>
      </c>
      <c r="EZ128" s="68">
        <v>0</v>
      </c>
      <c r="FA128" s="68">
        <v>0</v>
      </c>
      <c r="FB128" s="68">
        <v>0</v>
      </c>
      <c r="FC128" s="68">
        <v>412.46192893401002</v>
      </c>
      <c r="FD128" s="68">
        <v>0</v>
      </c>
      <c r="FE128" s="68">
        <v>0</v>
      </c>
      <c r="FF128" s="68">
        <v>0</v>
      </c>
      <c r="FG128" s="68">
        <v>0</v>
      </c>
      <c r="FH128" s="68">
        <v>0</v>
      </c>
      <c r="FI128" s="68">
        <v>0</v>
      </c>
      <c r="FJ128" s="68">
        <v>0</v>
      </c>
      <c r="FK128" s="68">
        <v>9587.5153092467808</v>
      </c>
      <c r="FL128" s="68">
        <v>0</v>
      </c>
      <c r="FM128" s="68">
        <v>4003515.38</v>
      </c>
      <c r="FN128" s="68">
        <v>0</v>
      </c>
      <c r="FO128" s="68">
        <v>0</v>
      </c>
      <c r="FP128" s="68">
        <v>0</v>
      </c>
      <c r="FQ128" s="68">
        <v>0</v>
      </c>
      <c r="FR128" s="68">
        <v>0</v>
      </c>
      <c r="FS128" s="68">
        <v>0</v>
      </c>
      <c r="FT128" s="68">
        <v>0</v>
      </c>
      <c r="FU128" s="68">
        <v>0</v>
      </c>
      <c r="FV128" s="68">
        <v>700270.96446700499</v>
      </c>
      <c r="FW128" s="68">
        <v>0</v>
      </c>
      <c r="FX128" s="68">
        <v>0</v>
      </c>
      <c r="FY128" s="68">
        <v>0</v>
      </c>
      <c r="FZ128" s="68">
        <v>0</v>
      </c>
      <c r="GA128" s="68">
        <v>0</v>
      </c>
      <c r="GB128" s="68">
        <v>0</v>
      </c>
      <c r="GC128" s="68">
        <v>0</v>
      </c>
      <c r="GD128" s="68">
        <v>0</v>
      </c>
      <c r="GE128" s="68">
        <v>1559517.6821800401</v>
      </c>
      <c r="GF128" s="68">
        <v>42192.1693202694</v>
      </c>
      <c r="GG128" s="68">
        <v>0</v>
      </c>
      <c r="GH128" s="68">
        <v>0</v>
      </c>
      <c r="GI128" s="68">
        <v>0</v>
      </c>
      <c r="GJ128" s="68">
        <v>156451.44670050801</v>
      </c>
      <c r="GK128" s="68">
        <v>0</v>
      </c>
      <c r="GL128" s="68">
        <v>0</v>
      </c>
      <c r="GM128" s="68">
        <v>0</v>
      </c>
      <c r="GN128" s="68">
        <v>36541.32</v>
      </c>
      <c r="GO128" s="68">
        <v>0</v>
      </c>
      <c r="GP128" s="68">
        <v>0</v>
      </c>
      <c r="GQ128" s="68">
        <v>0</v>
      </c>
      <c r="GR128" s="68">
        <v>0</v>
      </c>
      <c r="GS128" s="68">
        <v>0</v>
      </c>
      <c r="GT128" s="68">
        <v>0</v>
      </c>
      <c r="GU128" s="68">
        <v>0</v>
      </c>
      <c r="GV128" s="68">
        <v>5613579.1200000001</v>
      </c>
      <c r="GW128" s="68">
        <v>0</v>
      </c>
      <c r="GX128" s="68">
        <v>0</v>
      </c>
      <c r="GY128" s="68">
        <v>0</v>
      </c>
      <c r="GZ128" s="68">
        <v>0</v>
      </c>
      <c r="HA128" s="68">
        <v>0</v>
      </c>
      <c r="HB128" s="68">
        <v>0</v>
      </c>
      <c r="HC128" s="68">
        <v>0</v>
      </c>
      <c r="HD128" s="68">
        <v>-370164.26052900602</v>
      </c>
      <c r="HE128" s="68">
        <v>-265078.34179357003</v>
      </c>
      <c r="HF128" s="68">
        <v>-275288.61252115102</v>
      </c>
      <c r="HG128" s="68">
        <v>2353014.7969543198</v>
      </c>
      <c r="HH128" s="68">
        <v>0</v>
      </c>
      <c r="HI128" s="68">
        <v>0</v>
      </c>
      <c r="HJ128" s="68">
        <v>0</v>
      </c>
      <c r="HK128" s="68">
        <v>0</v>
      </c>
      <c r="HL128" s="68">
        <v>0</v>
      </c>
      <c r="HM128" s="68">
        <v>3306612.5612369902</v>
      </c>
      <c r="HN128" s="68">
        <v>0</v>
      </c>
      <c r="HO128" s="68">
        <v>0</v>
      </c>
      <c r="HP128" s="68">
        <v>0</v>
      </c>
      <c r="HQ128" s="68">
        <v>0</v>
      </c>
      <c r="HR128" s="68">
        <v>0</v>
      </c>
      <c r="HS128" s="68">
        <v>0</v>
      </c>
      <c r="HT128" s="68">
        <v>0</v>
      </c>
      <c r="HU128" s="68">
        <v>0</v>
      </c>
      <c r="HV128" s="68">
        <v>0</v>
      </c>
      <c r="HW128" s="68">
        <v>10813.69</v>
      </c>
      <c r="HX128" s="68">
        <v>0</v>
      </c>
      <c r="HY128" s="68">
        <v>0</v>
      </c>
      <c r="HZ128" s="68">
        <v>0</v>
      </c>
      <c r="IA128" s="68">
        <v>26184.97</v>
      </c>
      <c r="IB128" s="68">
        <v>0</v>
      </c>
      <c r="IC128" s="68">
        <v>252885.601653399</v>
      </c>
      <c r="ID128" s="68">
        <v>0</v>
      </c>
      <c r="IE128" s="68">
        <v>0</v>
      </c>
      <c r="IF128" s="68">
        <v>1661802.78628291</v>
      </c>
      <c r="IG128" s="68">
        <v>0</v>
      </c>
      <c r="IH128" s="68">
        <v>0</v>
      </c>
      <c r="II128" s="68">
        <v>0</v>
      </c>
      <c r="IJ128" s="68">
        <v>0</v>
      </c>
      <c r="IK128" s="68">
        <v>0</v>
      </c>
      <c r="IL128" s="68">
        <v>0</v>
      </c>
      <c r="IM128" s="68">
        <v>0</v>
      </c>
      <c r="IN128" s="68">
        <v>0</v>
      </c>
      <c r="IO128" s="68">
        <v>0</v>
      </c>
      <c r="IP128" s="68">
        <v>0</v>
      </c>
      <c r="IQ128" s="68">
        <v>14863.9678510998</v>
      </c>
      <c r="IR128" s="68">
        <v>0</v>
      </c>
      <c r="IS128" s="68">
        <v>0</v>
      </c>
      <c r="IT128" s="68">
        <v>0</v>
      </c>
      <c r="IU128" s="68">
        <v>0</v>
      </c>
      <c r="IV128" s="68">
        <v>0</v>
      </c>
      <c r="IW128" s="68">
        <v>0</v>
      </c>
      <c r="IX128" s="68">
        <v>0</v>
      </c>
      <c r="IY128" s="68">
        <v>0</v>
      </c>
      <c r="IZ128" s="68">
        <v>0</v>
      </c>
      <c r="JA128" s="68">
        <v>0</v>
      </c>
      <c r="JB128" s="68">
        <v>0</v>
      </c>
      <c r="JC128" s="68">
        <v>0</v>
      </c>
      <c r="JD128" s="68">
        <v>0</v>
      </c>
      <c r="JE128" s="68">
        <v>0</v>
      </c>
      <c r="JF128" s="68">
        <v>0</v>
      </c>
      <c r="JG128" s="68">
        <v>0</v>
      </c>
      <c r="JH128" s="68">
        <v>0</v>
      </c>
      <c r="JI128" s="68">
        <v>0</v>
      </c>
      <c r="JJ128" s="68">
        <v>0</v>
      </c>
      <c r="JK128" s="68">
        <v>0</v>
      </c>
      <c r="JL128" s="68">
        <v>0</v>
      </c>
      <c r="JM128" s="68">
        <v>0</v>
      </c>
      <c r="JN128" s="68">
        <v>0</v>
      </c>
      <c r="JO128" s="68">
        <v>0</v>
      </c>
      <c r="JP128" s="68">
        <v>0</v>
      </c>
      <c r="JQ128" s="68">
        <v>0</v>
      </c>
      <c r="JR128" s="68">
        <v>0</v>
      </c>
      <c r="JS128" s="68">
        <v>0</v>
      </c>
      <c r="JT128" s="68">
        <v>0</v>
      </c>
      <c r="JU128" s="68">
        <v>0</v>
      </c>
      <c r="JV128" s="68">
        <v>0</v>
      </c>
      <c r="JW128" s="68">
        <v>0</v>
      </c>
      <c r="JX128" s="68">
        <v>0</v>
      </c>
      <c r="JY128" s="68">
        <v>0</v>
      </c>
      <c r="JZ128" s="68">
        <v>0</v>
      </c>
      <c r="KA128" s="68">
        <v>0</v>
      </c>
      <c r="KB128" s="68">
        <v>0</v>
      </c>
      <c r="KC128" s="68">
        <v>0</v>
      </c>
      <c r="KD128" s="68">
        <v>0</v>
      </c>
      <c r="KE128" s="68">
        <v>0</v>
      </c>
      <c r="KF128" s="68">
        <v>0</v>
      </c>
      <c r="KG128" s="68">
        <v>0</v>
      </c>
      <c r="KH128" s="68">
        <v>0</v>
      </c>
      <c r="KI128" s="68">
        <v>0</v>
      </c>
      <c r="KJ128" s="68">
        <v>0</v>
      </c>
      <c r="KK128" s="68">
        <v>0</v>
      </c>
      <c r="KL128" s="68">
        <v>0</v>
      </c>
      <c r="KM128" s="68">
        <v>0</v>
      </c>
      <c r="KN128" s="68">
        <v>0</v>
      </c>
      <c r="KO128" s="68">
        <v>0</v>
      </c>
      <c r="KP128" s="68">
        <v>0</v>
      </c>
      <c r="KQ128" s="68">
        <v>0</v>
      </c>
      <c r="KR128" s="68">
        <v>0</v>
      </c>
      <c r="KS128" s="68">
        <v>0</v>
      </c>
      <c r="KT128" s="68">
        <v>0</v>
      </c>
      <c r="KU128" s="68">
        <v>0</v>
      </c>
      <c r="KV128" s="68">
        <v>0</v>
      </c>
      <c r="KW128" s="68">
        <v>0</v>
      </c>
      <c r="KX128" s="68">
        <v>0</v>
      </c>
      <c r="KY128" s="68">
        <v>0</v>
      </c>
      <c r="KZ128" s="68">
        <v>0</v>
      </c>
      <c r="LA128" s="68">
        <v>0</v>
      </c>
      <c r="LB128" s="105"/>
    </row>
    <row r="129" spans="1:314" hidden="1" x14ac:dyDescent="0.65">
      <c r="A129" s="11" t="s">
        <v>683</v>
      </c>
      <c r="B129" s="19">
        <v>120</v>
      </c>
      <c r="C129" s="33" t="s">
        <v>683</v>
      </c>
      <c r="D129" s="9" t="s">
        <v>917</v>
      </c>
      <c r="E129" s="9" t="s">
        <v>918</v>
      </c>
      <c r="F129" s="68">
        <v>863751983.79422796</v>
      </c>
      <c r="G129" s="68">
        <v>17832379.955213301</v>
      </c>
      <c r="H129" s="68">
        <v>0</v>
      </c>
      <c r="I129" s="68">
        <v>0</v>
      </c>
      <c r="J129" s="68">
        <v>0</v>
      </c>
      <c r="K129" s="68">
        <v>37505642.159593597</v>
      </c>
      <c r="L129" s="68">
        <v>0</v>
      </c>
      <c r="M129" s="68">
        <v>0</v>
      </c>
      <c r="N129" s="68">
        <v>3706489.9190183999</v>
      </c>
      <c r="O129" s="68">
        <v>0</v>
      </c>
      <c r="P129" s="68">
        <v>0</v>
      </c>
      <c r="Q129" s="68">
        <v>0</v>
      </c>
      <c r="R129" s="68">
        <v>17858186.836809799</v>
      </c>
      <c r="S129" s="68">
        <v>810816.88537761103</v>
      </c>
      <c r="T129" s="68">
        <v>0</v>
      </c>
      <c r="U129" s="68">
        <v>0</v>
      </c>
      <c r="V129" s="68">
        <v>2481296.14800929</v>
      </c>
      <c r="W129" s="68">
        <v>11088485.406091399</v>
      </c>
      <c r="X129" s="68">
        <v>17756040.313028801</v>
      </c>
      <c r="Y129" s="68">
        <v>1197031.08</v>
      </c>
      <c r="Z129" s="68">
        <v>295381.26057529601</v>
      </c>
      <c r="AA129" s="68">
        <v>13463821.637619199</v>
      </c>
      <c r="AB129" s="68">
        <v>1909106.37069135</v>
      </c>
      <c r="AC129" s="68">
        <v>0</v>
      </c>
      <c r="AD129" s="68">
        <v>0</v>
      </c>
      <c r="AE129" s="68">
        <v>410103.89461461402</v>
      </c>
      <c r="AF129" s="68">
        <v>6037359.39939305</v>
      </c>
      <c r="AG129" s="68">
        <v>3052588.92</v>
      </c>
      <c r="AH129" s="68">
        <v>0</v>
      </c>
      <c r="AI129" s="68">
        <v>0</v>
      </c>
      <c r="AJ129" s="68">
        <v>0</v>
      </c>
      <c r="AK129" s="68">
        <v>0</v>
      </c>
      <c r="AL129" s="68">
        <v>0</v>
      </c>
      <c r="AM129" s="68">
        <v>0</v>
      </c>
      <c r="AN129" s="68">
        <v>0</v>
      </c>
      <c r="AO129" s="68">
        <v>0</v>
      </c>
      <c r="AP129" s="68">
        <v>0</v>
      </c>
      <c r="AQ129" s="68">
        <v>0</v>
      </c>
      <c r="AR129" s="68">
        <v>0</v>
      </c>
      <c r="AS129" s="68">
        <v>0</v>
      </c>
      <c r="AT129" s="68">
        <v>0</v>
      </c>
      <c r="AU129" s="68">
        <v>0</v>
      </c>
      <c r="AV129" s="68">
        <v>0</v>
      </c>
      <c r="AW129" s="68">
        <v>26415451.653398599</v>
      </c>
      <c r="AX129" s="68">
        <v>1157936.6503368099</v>
      </c>
      <c r="AY129" s="68">
        <v>5617076.2247397397</v>
      </c>
      <c r="AZ129" s="68">
        <v>0</v>
      </c>
      <c r="BA129" s="68">
        <v>25988306.544702999</v>
      </c>
      <c r="BB129" s="68">
        <v>7872.7954684629503</v>
      </c>
      <c r="BC129" s="68">
        <v>0</v>
      </c>
      <c r="BD129" s="68">
        <v>0</v>
      </c>
      <c r="BE129" s="68">
        <v>2143211.3168387101</v>
      </c>
      <c r="BF129" s="68">
        <v>2664344.99426512</v>
      </c>
      <c r="BG129" s="68">
        <v>0</v>
      </c>
      <c r="BH129" s="68">
        <v>0</v>
      </c>
      <c r="BI129" s="68">
        <v>0</v>
      </c>
      <c r="BJ129" s="68">
        <v>3933449.0355174602</v>
      </c>
      <c r="BK129" s="68">
        <v>0</v>
      </c>
      <c r="BL129" s="68">
        <v>37495159.874464199</v>
      </c>
      <c r="BM129" s="68">
        <v>0</v>
      </c>
      <c r="BN129" s="68">
        <v>0</v>
      </c>
      <c r="BO129" s="68">
        <v>0</v>
      </c>
      <c r="BP129" s="68">
        <v>0</v>
      </c>
      <c r="BQ129" s="68">
        <v>0</v>
      </c>
      <c r="BR129" s="68">
        <v>0</v>
      </c>
      <c r="BS129" s="68">
        <v>0</v>
      </c>
      <c r="BT129" s="68">
        <v>0</v>
      </c>
      <c r="BU129" s="68">
        <v>0</v>
      </c>
      <c r="BV129" s="68">
        <v>0</v>
      </c>
      <c r="BW129" s="68">
        <v>0</v>
      </c>
      <c r="BX129" s="68">
        <v>7740167.47213371</v>
      </c>
      <c r="BY129" s="68">
        <v>3022995.0810019202</v>
      </c>
      <c r="BZ129" s="68">
        <v>49645.242064798404</v>
      </c>
      <c r="CA129" s="68">
        <v>856665.74856275006</v>
      </c>
      <c r="CB129" s="68">
        <v>413718.57</v>
      </c>
      <c r="CC129" s="68">
        <v>2685119.11</v>
      </c>
      <c r="CD129" s="68">
        <v>1195121.73</v>
      </c>
      <c r="CE129" s="68">
        <v>0</v>
      </c>
      <c r="CF129" s="68">
        <v>0</v>
      </c>
      <c r="CG129" s="68">
        <v>0</v>
      </c>
      <c r="CH129" s="68">
        <v>6959972.0700000003</v>
      </c>
      <c r="CI129" s="68">
        <v>0</v>
      </c>
      <c r="CJ129" s="68">
        <v>0</v>
      </c>
      <c r="CK129" s="68">
        <v>0</v>
      </c>
      <c r="CL129" s="68">
        <v>0</v>
      </c>
      <c r="CM129" s="68">
        <v>0</v>
      </c>
      <c r="CN129" s="68">
        <v>0</v>
      </c>
      <c r="CO129" s="68">
        <v>1794079.28</v>
      </c>
      <c r="CP129" s="68">
        <v>2347816.83</v>
      </c>
      <c r="CQ129" s="68">
        <v>1360542.81</v>
      </c>
      <c r="CR129" s="68">
        <v>1164117.1100000001</v>
      </c>
      <c r="CS129" s="68">
        <v>0</v>
      </c>
      <c r="CT129" s="68">
        <v>1849070.08</v>
      </c>
      <c r="CU129" s="68">
        <v>2247985.2000000002</v>
      </c>
      <c r="CV129" s="68">
        <v>0</v>
      </c>
      <c r="CW129" s="68">
        <v>8905165.9000000004</v>
      </c>
      <c r="CX129" s="68">
        <v>3313315.46</v>
      </c>
      <c r="CY129" s="68">
        <v>7177860.1699999999</v>
      </c>
      <c r="CZ129" s="68">
        <v>536256.31999999995</v>
      </c>
      <c r="DA129" s="68">
        <v>1751469.18</v>
      </c>
      <c r="DB129" s="68">
        <v>2564134.1</v>
      </c>
      <c r="DC129" s="68">
        <v>1025998.19</v>
      </c>
      <c r="DD129" s="68">
        <v>896210.46</v>
      </c>
      <c r="DE129" s="68">
        <v>2120500.2200000002</v>
      </c>
      <c r="DF129" s="68">
        <v>524465.89</v>
      </c>
      <c r="DG129" s="68">
        <v>240600.28</v>
      </c>
      <c r="DH129" s="68">
        <v>871105.58</v>
      </c>
      <c r="DI129" s="68">
        <v>3786491.43</v>
      </c>
      <c r="DJ129" s="68">
        <v>0</v>
      </c>
      <c r="DK129" s="68">
        <v>735258.87</v>
      </c>
      <c r="DL129" s="68">
        <v>418097.02</v>
      </c>
      <c r="DM129" s="68">
        <v>302949.53999999998</v>
      </c>
      <c r="DN129" s="68">
        <v>4691634.54</v>
      </c>
      <c r="DO129" s="68">
        <v>0</v>
      </c>
      <c r="DP129" s="68">
        <v>411131.93</v>
      </c>
      <c r="DQ129" s="68">
        <v>811542.80033840903</v>
      </c>
      <c r="DR129" s="68">
        <v>410.92</v>
      </c>
      <c r="DS129" s="68">
        <v>0</v>
      </c>
      <c r="DT129" s="68">
        <v>0</v>
      </c>
      <c r="DU129" s="68">
        <v>0</v>
      </c>
      <c r="DV129" s="68">
        <v>0</v>
      </c>
      <c r="DW129" s="68">
        <v>15311414.781251499</v>
      </c>
      <c r="DX129" s="68">
        <v>0</v>
      </c>
      <c r="DY129" s="68">
        <v>0</v>
      </c>
      <c r="DZ129" s="68">
        <v>0</v>
      </c>
      <c r="EA129" s="68">
        <v>275.51411042944699</v>
      </c>
      <c r="EB129" s="68">
        <v>425930.070284541</v>
      </c>
      <c r="EC129" s="68">
        <v>0</v>
      </c>
      <c r="ED129" s="68">
        <v>6647531.2343558297</v>
      </c>
      <c r="EE129" s="68">
        <v>0</v>
      </c>
      <c r="EF129" s="68">
        <v>0</v>
      </c>
      <c r="EG129" s="68">
        <v>39855234.272419602</v>
      </c>
      <c r="EH129" s="68">
        <v>1071644.77189222</v>
      </c>
      <c r="EI129" s="68">
        <v>6562888.02030457</v>
      </c>
      <c r="EJ129" s="68">
        <v>0</v>
      </c>
      <c r="EK129" s="68">
        <v>0</v>
      </c>
      <c r="EL129" s="68">
        <v>0</v>
      </c>
      <c r="EM129" s="68">
        <v>0</v>
      </c>
      <c r="EN129" s="68">
        <v>0</v>
      </c>
      <c r="EO129" s="68">
        <v>0</v>
      </c>
      <c r="EP129" s="68">
        <v>0</v>
      </c>
      <c r="EQ129" s="68">
        <v>0</v>
      </c>
      <c r="ER129" s="68">
        <v>0</v>
      </c>
      <c r="ES129" s="68">
        <v>0</v>
      </c>
      <c r="ET129" s="68">
        <v>0</v>
      </c>
      <c r="EU129" s="68">
        <v>0</v>
      </c>
      <c r="EV129" s="68">
        <v>0</v>
      </c>
      <c r="EW129" s="68">
        <v>0</v>
      </c>
      <c r="EX129" s="68">
        <v>663400.13539128099</v>
      </c>
      <c r="EY129" s="68">
        <v>0</v>
      </c>
      <c r="EZ129" s="68">
        <v>0</v>
      </c>
      <c r="FA129" s="68">
        <v>0</v>
      </c>
      <c r="FB129" s="68">
        <v>0</v>
      </c>
      <c r="FC129" s="68">
        <v>326634.93231810501</v>
      </c>
      <c r="FD129" s="68">
        <v>0</v>
      </c>
      <c r="FE129" s="68">
        <v>745234</v>
      </c>
      <c r="FF129" s="68">
        <v>0</v>
      </c>
      <c r="FG129" s="68">
        <v>0</v>
      </c>
      <c r="FH129" s="68">
        <v>0</v>
      </c>
      <c r="FI129" s="68">
        <v>0</v>
      </c>
      <c r="FJ129" s="68">
        <v>0</v>
      </c>
      <c r="FK129" s="68">
        <v>180445101.194121</v>
      </c>
      <c r="FL129" s="68">
        <v>0</v>
      </c>
      <c r="FM129" s="68">
        <v>34409370.460000001</v>
      </c>
      <c r="FN129" s="68">
        <v>0</v>
      </c>
      <c r="FO129" s="68">
        <v>0</v>
      </c>
      <c r="FP129" s="68">
        <v>0</v>
      </c>
      <c r="FQ129" s="68">
        <v>0</v>
      </c>
      <c r="FR129" s="68">
        <v>0</v>
      </c>
      <c r="FS129" s="68">
        <v>0</v>
      </c>
      <c r="FT129" s="68">
        <v>4229611.78</v>
      </c>
      <c r="FU129" s="68">
        <v>2250401.3197969599</v>
      </c>
      <c r="FV129" s="68">
        <v>26764714.543147199</v>
      </c>
      <c r="FW129" s="68">
        <v>0</v>
      </c>
      <c r="FX129" s="68">
        <v>0</v>
      </c>
      <c r="FY129" s="68">
        <v>0</v>
      </c>
      <c r="FZ129" s="68">
        <v>0</v>
      </c>
      <c r="GA129" s="68">
        <v>0</v>
      </c>
      <c r="GB129" s="68">
        <v>0</v>
      </c>
      <c r="GC129" s="68">
        <v>0</v>
      </c>
      <c r="GD129" s="68">
        <v>0</v>
      </c>
      <c r="GE129" s="68">
        <v>6236576.3242498497</v>
      </c>
      <c r="GF129" s="68">
        <v>8528272.7418860998</v>
      </c>
      <c r="GG129" s="68">
        <v>0</v>
      </c>
      <c r="GH129" s="68">
        <v>91074.119718309797</v>
      </c>
      <c r="GI129" s="68">
        <v>0</v>
      </c>
      <c r="GJ129" s="68">
        <v>12105508.3333333</v>
      </c>
      <c r="GK129" s="68">
        <v>0</v>
      </c>
      <c r="GL129" s="68">
        <v>11458299.4</v>
      </c>
      <c r="GM129" s="68">
        <v>0</v>
      </c>
      <c r="GN129" s="68">
        <v>6604227.0499999998</v>
      </c>
      <c r="GO129" s="68">
        <v>0</v>
      </c>
      <c r="GP129" s="68">
        <v>0</v>
      </c>
      <c r="GQ129" s="68">
        <v>0</v>
      </c>
      <c r="GR129" s="68">
        <v>5521073.3700000001</v>
      </c>
      <c r="GS129" s="68">
        <v>0</v>
      </c>
      <c r="GT129" s="68">
        <v>0</v>
      </c>
      <c r="GU129" s="68">
        <v>0</v>
      </c>
      <c r="GV129" s="68">
        <v>31754428.579999998</v>
      </c>
      <c r="GW129" s="68">
        <v>-109883.8</v>
      </c>
      <c r="GX129" s="68">
        <v>0</v>
      </c>
      <c r="GY129" s="68">
        <v>0</v>
      </c>
      <c r="GZ129" s="68">
        <v>0</v>
      </c>
      <c r="HA129" s="68">
        <v>0</v>
      </c>
      <c r="HB129" s="68">
        <v>0</v>
      </c>
      <c r="HC129" s="68">
        <v>0</v>
      </c>
      <c r="HD129" s="68">
        <v>-370164.26052900602</v>
      </c>
      <c r="HE129" s="68">
        <v>-265078.34179357003</v>
      </c>
      <c r="HF129" s="68">
        <v>-275288.61252115102</v>
      </c>
      <c r="HG129" s="68">
        <v>6771236.1252115099</v>
      </c>
      <c r="HH129" s="68">
        <v>2684538.1810490699</v>
      </c>
      <c r="HI129" s="68">
        <v>0</v>
      </c>
      <c r="HJ129" s="68">
        <v>0</v>
      </c>
      <c r="HK129" s="68">
        <v>0</v>
      </c>
      <c r="HL129" s="68">
        <v>0</v>
      </c>
      <c r="HM129" s="68">
        <v>16064933.175137799</v>
      </c>
      <c r="HN129" s="68">
        <v>0</v>
      </c>
      <c r="HO129" s="68">
        <v>0</v>
      </c>
      <c r="HP129" s="68">
        <v>0</v>
      </c>
      <c r="HQ129" s="68">
        <v>0</v>
      </c>
      <c r="HR129" s="68">
        <v>47793.332823025099</v>
      </c>
      <c r="HS129" s="68">
        <v>12580903.574709101</v>
      </c>
      <c r="HT129" s="68">
        <v>0</v>
      </c>
      <c r="HU129" s="68">
        <v>0</v>
      </c>
      <c r="HV129" s="68">
        <v>0</v>
      </c>
      <c r="HW129" s="68">
        <v>9273790.6199999992</v>
      </c>
      <c r="HX129" s="68">
        <v>-6100.9475465312998</v>
      </c>
      <c r="HY129" s="68">
        <v>0</v>
      </c>
      <c r="HZ129" s="68">
        <v>0</v>
      </c>
      <c r="IA129" s="68">
        <v>1932866.93</v>
      </c>
      <c r="IB129" s="68">
        <v>0</v>
      </c>
      <c r="IC129" s="68">
        <v>3775511.321188</v>
      </c>
      <c r="ID129" s="68">
        <v>5887519.2590324599</v>
      </c>
      <c r="IE129" s="68">
        <v>2155172.1065523601</v>
      </c>
      <c r="IF129" s="68">
        <v>76002626.048683405</v>
      </c>
      <c r="IG129" s="68">
        <v>0</v>
      </c>
      <c r="IH129" s="68">
        <v>9000000</v>
      </c>
      <c r="II129" s="68">
        <v>0</v>
      </c>
      <c r="IJ129" s="68">
        <v>0</v>
      </c>
      <c r="IK129" s="68">
        <v>0</v>
      </c>
      <c r="IL129" s="68">
        <v>0</v>
      </c>
      <c r="IM129" s="68">
        <v>0</v>
      </c>
      <c r="IN129" s="68">
        <v>0</v>
      </c>
      <c r="IO129" s="68">
        <v>0</v>
      </c>
      <c r="IP129" s="68">
        <v>0</v>
      </c>
      <c r="IQ129" s="68">
        <v>265523.48561759701</v>
      </c>
      <c r="IR129" s="68">
        <v>0</v>
      </c>
      <c r="IS129" s="68">
        <v>0</v>
      </c>
      <c r="IT129" s="68">
        <v>0</v>
      </c>
      <c r="IU129" s="68">
        <v>0</v>
      </c>
      <c r="IV129" s="68">
        <v>0</v>
      </c>
      <c r="IW129" s="68">
        <v>0</v>
      </c>
      <c r="IX129" s="68">
        <v>0</v>
      </c>
      <c r="IY129" s="68">
        <v>0</v>
      </c>
      <c r="IZ129" s="68">
        <v>0</v>
      </c>
      <c r="JA129" s="68">
        <v>0</v>
      </c>
      <c r="JB129" s="68">
        <v>0</v>
      </c>
      <c r="JC129" s="68">
        <v>0</v>
      </c>
      <c r="JD129" s="68">
        <v>0</v>
      </c>
      <c r="JE129" s="68">
        <v>0</v>
      </c>
      <c r="JF129" s="68">
        <v>0</v>
      </c>
      <c r="JG129" s="68">
        <v>0</v>
      </c>
      <c r="JH129" s="68">
        <v>0</v>
      </c>
      <c r="JI129" s="68">
        <v>0</v>
      </c>
      <c r="JJ129" s="68">
        <v>0</v>
      </c>
      <c r="JK129" s="68">
        <v>0</v>
      </c>
      <c r="JL129" s="68">
        <v>0</v>
      </c>
      <c r="JM129" s="68">
        <v>0</v>
      </c>
      <c r="JN129" s="68">
        <v>0</v>
      </c>
      <c r="JO129" s="68">
        <v>0</v>
      </c>
      <c r="JP129" s="68">
        <v>0</v>
      </c>
      <c r="JQ129" s="68">
        <v>0</v>
      </c>
      <c r="JR129" s="68">
        <v>0</v>
      </c>
      <c r="JS129" s="68">
        <v>0</v>
      </c>
      <c r="JT129" s="68">
        <v>0</v>
      </c>
      <c r="JU129" s="68">
        <v>728084.23816102196</v>
      </c>
      <c r="JV129" s="68">
        <v>0</v>
      </c>
      <c r="JW129" s="68">
        <v>0</v>
      </c>
      <c r="JX129" s="68">
        <v>0</v>
      </c>
      <c r="JY129" s="68">
        <v>0</v>
      </c>
      <c r="JZ129" s="68">
        <v>0</v>
      </c>
      <c r="KA129" s="68">
        <v>0</v>
      </c>
      <c r="KB129" s="68">
        <v>0</v>
      </c>
      <c r="KC129" s="68">
        <v>0</v>
      </c>
      <c r="KD129" s="68">
        <v>0</v>
      </c>
      <c r="KE129" s="68">
        <v>0</v>
      </c>
      <c r="KF129" s="68">
        <v>0</v>
      </c>
      <c r="KG129" s="68">
        <v>0</v>
      </c>
      <c r="KH129" s="68">
        <v>0</v>
      </c>
      <c r="KI129" s="68">
        <v>0</v>
      </c>
      <c r="KJ129" s="68">
        <v>0</v>
      </c>
      <c r="KK129" s="68">
        <v>0</v>
      </c>
      <c r="KL129" s="68">
        <v>0</v>
      </c>
      <c r="KM129" s="68">
        <v>0</v>
      </c>
      <c r="KN129" s="68">
        <v>0</v>
      </c>
      <c r="KO129" s="68">
        <v>0</v>
      </c>
      <c r="KP129" s="68">
        <v>0</v>
      </c>
      <c r="KQ129" s="68">
        <v>0</v>
      </c>
      <c r="KR129" s="68">
        <v>0</v>
      </c>
      <c r="KS129" s="68">
        <v>0</v>
      </c>
      <c r="KT129" s="68">
        <v>0</v>
      </c>
      <c r="KU129" s="68">
        <v>0</v>
      </c>
      <c r="KV129" s="68">
        <v>0</v>
      </c>
      <c r="KW129" s="68">
        <v>0</v>
      </c>
      <c r="KX129" s="68">
        <v>0</v>
      </c>
      <c r="KY129" s="68">
        <v>0</v>
      </c>
      <c r="KZ129" s="68">
        <v>0</v>
      </c>
      <c r="LA129" s="68">
        <v>0</v>
      </c>
      <c r="LB129" s="105"/>
    </row>
    <row r="130" spans="1:314" hidden="1" x14ac:dyDescent="0.65">
      <c r="A130" s="11" t="s">
        <v>683</v>
      </c>
      <c r="B130" s="19">
        <v>121</v>
      </c>
      <c r="C130" s="33" t="s">
        <v>683</v>
      </c>
      <c r="D130" s="9" t="s">
        <v>919</v>
      </c>
      <c r="E130" s="9" t="s">
        <v>920</v>
      </c>
      <c r="F130" s="68">
        <v>-712296118.74920499</v>
      </c>
      <c r="G130" s="68">
        <v>-17490239.057294302</v>
      </c>
      <c r="H130" s="68">
        <v>0</v>
      </c>
      <c r="I130" s="68">
        <v>0</v>
      </c>
      <c r="J130" s="68">
        <v>0</v>
      </c>
      <c r="K130" s="68">
        <v>-27265195.559560999</v>
      </c>
      <c r="L130" s="68">
        <v>0</v>
      </c>
      <c r="M130" s="68">
        <v>0</v>
      </c>
      <c r="N130" s="68">
        <v>-2369323.4208589098</v>
      </c>
      <c r="O130" s="68">
        <v>0</v>
      </c>
      <c r="P130" s="68">
        <v>0</v>
      </c>
      <c r="Q130" s="68">
        <v>0</v>
      </c>
      <c r="R130" s="68">
        <v>-16750153.1680982</v>
      </c>
      <c r="S130" s="68">
        <v>-450211.53365470201</v>
      </c>
      <c r="T130" s="68">
        <v>0</v>
      </c>
      <c r="U130" s="68">
        <v>0</v>
      </c>
      <c r="V130" s="68">
        <v>-1422380.1910373101</v>
      </c>
      <c r="W130" s="68">
        <v>-9425231.9543147199</v>
      </c>
      <c r="X130" s="68">
        <v>-9150716.9373942092</v>
      </c>
      <c r="Y130" s="68">
        <v>-357135.85</v>
      </c>
      <c r="Z130" s="68">
        <v>-290032.70727580402</v>
      </c>
      <c r="AA130" s="68">
        <v>-7607712.6965947999</v>
      </c>
      <c r="AB130" s="68">
        <v>-679249.86940045003</v>
      </c>
      <c r="AC130" s="68">
        <v>0</v>
      </c>
      <c r="AD130" s="68">
        <v>0</v>
      </c>
      <c r="AE130" s="68">
        <v>-53036.277613898899</v>
      </c>
      <c r="AF130" s="68">
        <v>-3650718.8780517499</v>
      </c>
      <c r="AG130" s="68">
        <v>-2682230.91</v>
      </c>
      <c r="AH130" s="68">
        <v>0</v>
      </c>
      <c r="AI130" s="68">
        <v>0</v>
      </c>
      <c r="AJ130" s="68">
        <v>0</v>
      </c>
      <c r="AK130" s="68">
        <v>0</v>
      </c>
      <c r="AL130" s="68">
        <v>0</v>
      </c>
      <c r="AM130" s="68">
        <v>0</v>
      </c>
      <c r="AN130" s="68">
        <v>0</v>
      </c>
      <c r="AO130" s="68">
        <v>0</v>
      </c>
      <c r="AP130" s="68">
        <v>0</v>
      </c>
      <c r="AQ130" s="68">
        <v>0</v>
      </c>
      <c r="AR130" s="68">
        <v>0</v>
      </c>
      <c r="AS130" s="68">
        <v>0</v>
      </c>
      <c r="AT130" s="68">
        <v>0</v>
      </c>
      <c r="AU130" s="68">
        <v>0</v>
      </c>
      <c r="AV130" s="68">
        <v>0</v>
      </c>
      <c r="AW130" s="68">
        <v>-29920898.598438401</v>
      </c>
      <c r="AX130" s="68">
        <v>-659024.73974280804</v>
      </c>
      <c r="AY130" s="68">
        <v>-4465276.8600734398</v>
      </c>
      <c r="AZ130" s="68">
        <v>0</v>
      </c>
      <c r="BA130" s="68">
        <v>-44299162.232088201</v>
      </c>
      <c r="BB130" s="68">
        <v>-3079.21004286585</v>
      </c>
      <c r="BC130" s="68">
        <v>0</v>
      </c>
      <c r="BD130" s="68">
        <v>0</v>
      </c>
      <c r="BE130" s="68">
        <v>-3237346.1139330501</v>
      </c>
      <c r="BF130" s="68">
        <v>-3179875.5038505602</v>
      </c>
      <c r="BG130" s="68">
        <v>0</v>
      </c>
      <c r="BH130" s="68">
        <v>0</v>
      </c>
      <c r="BI130" s="68">
        <v>0</v>
      </c>
      <c r="BJ130" s="68">
        <v>-5225930.6797305504</v>
      </c>
      <c r="BK130" s="68">
        <v>0</v>
      </c>
      <c r="BL130" s="68">
        <v>-20722937.974586699</v>
      </c>
      <c r="BM130" s="68">
        <v>0</v>
      </c>
      <c r="BN130" s="68">
        <v>0</v>
      </c>
      <c r="BO130" s="68">
        <v>0</v>
      </c>
      <c r="BP130" s="68">
        <v>0</v>
      </c>
      <c r="BQ130" s="68">
        <v>0</v>
      </c>
      <c r="BR130" s="68">
        <v>0</v>
      </c>
      <c r="BS130" s="68">
        <v>0</v>
      </c>
      <c r="BT130" s="68">
        <v>0</v>
      </c>
      <c r="BU130" s="68">
        <v>0</v>
      </c>
      <c r="BV130" s="68">
        <v>0</v>
      </c>
      <c r="BW130" s="68">
        <v>0</v>
      </c>
      <c r="BX130" s="68">
        <v>-6438165.38117004</v>
      </c>
      <c r="BY130" s="68">
        <v>-3467887.0653601899</v>
      </c>
      <c r="BZ130" s="68">
        <v>-31673.639945204901</v>
      </c>
      <c r="CA130" s="68">
        <v>-822254.22331583197</v>
      </c>
      <c r="CB130" s="68">
        <v>-757256.83700000006</v>
      </c>
      <c r="CC130" s="68">
        <v>-1892795.05</v>
      </c>
      <c r="CD130" s="68">
        <v>-2951451.93</v>
      </c>
      <c r="CE130" s="68">
        <v>0</v>
      </c>
      <c r="CF130" s="68">
        <v>0</v>
      </c>
      <c r="CG130" s="68">
        <v>0</v>
      </c>
      <c r="CH130" s="68">
        <v>-5856052.2599999998</v>
      </c>
      <c r="CI130" s="68">
        <v>0</v>
      </c>
      <c r="CJ130" s="68">
        <v>0</v>
      </c>
      <c r="CK130" s="68">
        <v>0</v>
      </c>
      <c r="CL130" s="68">
        <v>0</v>
      </c>
      <c r="CM130" s="68">
        <v>0</v>
      </c>
      <c r="CN130" s="68">
        <v>0</v>
      </c>
      <c r="CO130" s="68">
        <v>-2041874.45</v>
      </c>
      <c r="CP130" s="68">
        <v>-2201969.9300000002</v>
      </c>
      <c r="CQ130" s="68">
        <v>-952235.76</v>
      </c>
      <c r="CR130" s="68">
        <v>-898451.92</v>
      </c>
      <c r="CS130" s="68">
        <v>0</v>
      </c>
      <c r="CT130" s="68">
        <v>-1938725.28</v>
      </c>
      <c r="CU130" s="68">
        <v>-960369.76</v>
      </c>
      <c r="CV130" s="68">
        <v>0</v>
      </c>
      <c r="CW130" s="68">
        <v>-4980829.13</v>
      </c>
      <c r="CX130" s="68">
        <v>-1819779.62</v>
      </c>
      <c r="CY130" s="68">
        <v>-4285513.63</v>
      </c>
      <c r="CZ130" s="68">
        <v>-894287.18</v>
      </c>
      <c r="DA130" s="68">
        <v>-1180815.42</v>
      </c>
      <c r="DB130" s="68">
        <v>-1583707.63</v>
      </c>
      <c r="DC130" s="68">
        <v>-483563.91</v>
      </c>
      <c r="DD130" s="68">
        <v>-738189.5</v>
      </c>
      <c r="DE130" s="68">
        <v>-1853954.41</v>
      </c>
      <c r="DF130" s="68">
        <v>-1852759.65</v>
      </c>
      <c r="DG130" s="68">
        <v>-27206.17</v>
      </c>
      <c r="DH130" s="68">
        <v>-927038.31</v>
      </c>
      <c r="DI130" s="68">
        <v>-9289603.5800000001</v>
      </c>
      <c r="DJ130" s="68">
        <v>0</v>
      </c>
      <c r="DK130" s="68">
        <v>-1039753.73</v>
      </c>
      <c r="DL130" s="68">
        <v>-472712.28</v>
      </c>
      <c r="DM130" s="68">
        <v>-401789.02</v>
      </c>
      <c r="DN130" s="68">
        <v>-5783647.2400000002</v>
      </c>
      <c r="DO130" s="68">
        <v>0</v>
      </c>
      <c r="DP130" s="68">
        <v>-1660157.42</v>
      </c>
      <c r="DQ130" s="68">
        <v>-721227.19966158899</v>
      </c>
      <c r="DR130" s="68">
        <v>410.92</v>
      </c>
      <c r="DS130" s="68">
        <v>0</v>
      </c>
      <c r="DT130" s="68">
        <v>0</v>
      </c>
      <c r="DU130" s="68">
        <v>0</v>
      </c>
      <c r="DV130" s="68">
        <v>0</v>
      </c>
      <c r="DW130" s="68">
        <v>-10825232.7041473</v>
      </c>
      <c r="DX130" s="68">
        <v>0</v>
      </c>
      <c r="DY130" s="68">
        <v>0</v>
      </c>
      <c r="DZ130" s="68">
        <v>0</v>
      </c>
      <c r="EA130" s="68">
        <v>275.51411042944699</v>
      </c>
      <c r="EB130" s="68">
        <v>-538288.99856226402</v>
      </c>
      <c r="EC130" s="68">
        <v>0</v>
      </c>
      <c r="ED130" s="68">
        <v>-4360483.7006134596</v>
      </c>
      <c r="EE130" s="68">
        <v>0</v>
      </c>
      <c r="EF130" s="68">
        <v>0</v>
      </c>
      <c r="EG130" s="68">
        <v>-30221836.658206601</v>
      </c>
      <c r="EH130" s="68">
        <v>-563222.53521127102</v>
      </c>
      <c r="EI130" s="68">
        <v>-2039477.88494077</v>
      </c>
      <c r="EJ130" s="68">
        <v>0</v>
      </c>
      <c r="EK130" s="68">
        <v>0</v>
      </c>
      <c r="EL130" s="68">
        <v>0</v>
      </c>
      <c r="EM130" s="68">
        <v>0</v>
      </c>
      <c r="EN130" s="68">
        <v>0</v>
      </c>
      <c r="EO130" s="68">
        <v>0</v>
      </c>
      <c r="EP130" s="68">
        <v>0</v>
      </c>
      <c r="EQ130" s="68">
        <v>0</v>
      </c>
      <c r="ER130" s="68">
        <v>0</v>
      </c>
      <c r="ES130" s="68">
        <v>0</v>
      </c>
      <c r="ET130" s="68">
        <v>0</v>
      </c>
      <c r="EU130" s="68">
        <v>0</v>
      </c>
      <c r="EV130" s="68">
        <v>0</v>
      </c>
      <c r="EW130" s="68">
        <v>0</v>
      </c>
      <c r="EX130" s="68">
        <v>-1190241.98032313</v>
      </c>
      <c r="EY130" s="68">
        <v>0</v>
      </c>
      <c r="EZ130" s="68">
        <v>0</v>
      </c>
      <c r="FA130" s="68">
        <v>0</v>
      </c>
      <c r="FB130" s="68">
        <v>0</v>
      </c>
      <c r="FC130" s="68">
        <v>-217877.74957698901</v>
      </c>
      <c r="FD130" s="68">
        <v>0</v>
      </c>
      <c r="FE130" s="68">
        <v>-506163</v>
      </c>
      <c r="FF130" s="68">
        <v>0</v>
      </c>
      <c r="FG130" s="68">
        <v>0</v>
      </c>
      <c r="FH130" s="68">
        <v>0</v>
      </c>
      <c r="FI130" s="68">
        <v>0</v>
      </c>
      <c r="FJ130" s="68">
        <v>0</v>
      </c>
      <c r="FK130" s="68">
        <v>-130015968.110838</v>
      </c>
      <c r="FL130" s="68">
        <v>0</v>
      </c>
      <c r="FM130" s="68">
        <v>-23438951</v>
      </c>
      <c r="FN130" s="68">
        <v>0</v>
      </c>
      <c r="FO130" s="68">
        <v>0</v>
      </c>
      <c r="FP130" s="68">
        <v>0</v>
      </c>
      <c r="FQ130" s="68">
        <v>0</v>
      </c>
      <c r="FR130" s="68">
        <v>0</v>
      </c>
      <c r="FS130" s="68">
        <v>0</v>
      </c>
      <c r="FT130" s="68">
        <v>-1746202.88</v>
      </c>
      <c r="FU130" s="68">
        <v>-1104111.4382402599</v>
      </c>
      <c r="FV130" s="68">
        <v>-14582301.3705585</v>
      </c>
      <c r="FW130" s="68">
        <v>0</v>
      </c>
      <c r="FX130" s="68">
        <v>0</v>
      </c>
      <c r="FY130" s="68">
        <v>0</v>
      </c>
      <c r="FZ130" s="68">
        <v>0</v>
      </c>
      <c r="GA130" s="68">
        <v>0</v>
      </c>
      <c r="GB130" s="68">
        <v>0</v>
      </c>
      <c r="GC130" s="68">
        <v>0</v>
      </c>
      <c r="GD130" s="68">
        <v>0</v>
      </c>
      <c r="GE130" s="68">
        <v>-2155415.86037966</v>
      </c>
      <c r="GF130" s="68">
        <v>-4401538.8931414699</v>
      </c>
      <c r="GG130" s="68">
        <v>0</v>
      </c>
      <c r="GH130" s="68">
        <v>-42121.693202694201</v>
      </c>
      <c r="GI130" s="68">
        <v>0</v>
      </c>
      <c r="GJ130" s="68">
        <v>-5604989.5431471597</v>
      </c>
      <c r="GK130" s="68">
        <v>0</v>
      </c>
      <c r="GL130" s="68">
        <v>-6931794.6600000001</v>
      </c>
      <c r="GM130" s="68">
        <v>0</v>
      </c>
      <c r="GN130" s="68">
        <v>-6767727.96</v>
      </c>
      <c r="GO130" s="68">
        <v>0</v>
      </c>
      <c r="GP130" s="68">
        <v>0</v>
      </c>
      <c r="GQ130" s="68">
        <v>0</v>
      </c>
      <c r="GR130" s="68">
        <v>-3563002.64</v>
      </c>
      <c r="GS130" s="68">
        <v>0</v>
      </c>
      <c r="GT130" s="68">
        <v>0</v>
      </c>
      <c r="GU130" s="68">
        <v>0</v>
      </c>
      <c r="GV130" s="68">
        <v>-17213290.07</v>
      </c>
      <c r="GW130" s="68">
        <v>-109883.8</v>
      </c>
      <c r="GX130" s="68">
        <v>0</v>
      </c>
      <c r="GY130" s="68">
        <v>0</v>
      </c>
      <c r="GZ130" s="68">
        <v>0</v>
      </c>
      <c r="HA130" s="68">
        <v>0</v>
      </c>
      <c r="HB130" s="68">
        <v>0</v>
      </c>
      <c r="HC130" s="68">
        <v>0</v>
      </c>
      <c r="HD130" s="68">
        <v>-370164.26052900602</v>
      </c>
      <c r="HE130" s="68">
        <v>-265078.34179357003</v>
      </c>
      <c r="HF130" s="68">
        <v>-275288.61252115102</v>
      </c>
      <c r="HG130" s="68">
        <v>-2812522.5126903998</v>
      </c>
      <c r="HH130" s="68">
        <v>-1572683.8663282499</v>
      </c>
      <c r="HI130" s="68">
        <v>0</v>
      </c>
      <c r="HJ130" s="68">
        <v>0</v>
      </c>
      <c r="HK130" s="68">
        <v>0</v>
      </c>
      <c r="HL130" s="68">
        <v>0</v>
      </c>
      <c r="HM130" s="68">
        <v>-9453756.4605020992</v>
      </c>
      <c r="HN130" s="68">
        <v>0</v>
      </c>
      <c r="HO130" s="68">
        <v>0</v>
      </c>
      <c r="HP130" s="68">
        <v>0</v>
      </c>
      <c r="HQ130" s="68">
        <v>0</v>
      </c>
      <c r="HR130" s="68">
        <v>-567597.22902633203</v>
      </c>
      <c r="HS130" s="68">
        <v>-11257980.3582364</v>
      </c>
      <c r="HT130" s="68">
        <v>0</v>
      </c>
      <c r="HU130" s="68">
        <v>0</v>
      </c>
      <c r="HV130" s="68">
        <v>0</v>
      </c>
      <c r="HW130" s="68">
        <v>-7155651.5300000003</v>
      </c>
      <c r="HX130" s="68">
        <v>-6100.9475465312998</v>
      </c>
      <c r="HY130" s="68">
        <v>0</v>
      </c>
      <c r="HZ130" s="68">
        <v>0</v>
      </c>
      <c r="IA130" s="68">
        <v>-861001.37</v>
      </c>
      <c r="IB130" s="68">
        <v>0</v>
      </c>
      <c r="IC130" s="68">
        <v>-2053974.8392529001</v>
      </c>
      <c r="ID130" s="68">
        <v>-8675530.2587262802</v>
      </c>
      <c r="IE130" s="68">
        <v>-2193319.8637477099</v>
      </c>
      <c r="IF130" s="68">
        <v>-123321198.47673</v>
      </c>
      <c r="IG130" s="68">
        <v>0</v>
      </c>
      <c r="IH130" s="68">
        <v>9000000</v>
      </c>
      <c r="II130" s="68">
        <v>0</v>
      </c>
      <c r="IJ130" s="68">
        <v>0</v>
      </c>
      <c r="IK130" s="68">
        <v>0</v>
      </c>
      <c r="IL130" s="68">
        <v>0</v>
      </c>
      <c r="IM130" s="68">
        <v>0</v>
      </c>
      <c r="IN130" s="68">
        <v>0</v>
      </c>
      <c r="IO130" s="68">
        <v>0</v>
      </c>
      <c r="IP130" s="68">
        <v>0</v>
      </c>
      <c r="IQ130" s="68">
        <v>-241704.78849407801</v>
      </c>
      <c r="IR130" s="68">
        <v>0</v>
      </c>
      <c r="IS130" s="68">
        <v>0</v>
      </c>
      <c r="IT130" s="68">
        <v>0</v>
      </c>
      <c r="IU130" s="68">
        <v>0</v>
      </c>
      <c r="IV130" s="68">
        <v>0</v>
      </c>
      <c r="IW130" s="68">
        <v>0</v>
      </c>
      <c r="IX130" s="68">
        <v>0</v>
      </c>
      <c r="IY130" s="68">
        <v>0</v>
      </c>
      <c r="IZ130" s="68">
        <v>0</v>
      </c>
      <c r="JA130" s="68">
        <v>0</v>
      </c>
      <c r="JB130" s="68">
        <v>0</v>
      </c>
      <c r="JC130" s="68">
        <v>0</v>
      </c>
      <c r="JD130" s="68">
        <v>0</v>
      </c>
      <c r="JE130" s="68">
        <v>0</v>
      </c>
      <c r="JF130" s="68">
        <v>0</v>
      </c>
      <c r="JG130" s="68">
        <v>0</v>
      </c>
      <c r="JH130" s="68">
        <v>0</v>
      </c>
      <c r="JI130" s="68">
        <v>0</v>
      </c>
      <c r="JJ130" s="68">
        <v>0</v>
      </c>
      <c r="JK130" s="68">
        <v>0</v>
      </c>
      <c r="JL130" s="68">
        <v>0</v>
      </c>
      <c r="JM130" s="68">
        <v>0</v>
      </c>
      <c r="JN130" s="68">
        <v>0</v>
      </c>
      <c r="JO130" s="68">
        <v>0</v>
      </c>
      <c r="JP130" s="68">
        <v>0</v>
      </c>
      <c r="JQ130" s="68">
        <v>0</v>
      </c>
      <c r="JR130" s="68">
        <v>0</v>
      </c>
      <c r="JS130" s="68">
        <v>0</v>
      </c>
      <c r="JT130" s="68">
        <v>0</v>
      </c>
      <c r="JU130" s="68">
        <v>491673.103986228</v>
      </c>
      <c r="JV130" s="68">
        <v>0</v>
      </c>
      <c r="JW130" s="68">
        <v>0</v>
      </c>
      <c r="JX130" s="68">
        <v>0</v>
      </c>
      <c r="JY130" s="68">
        <v>0</v>
      </c>
      <c r="JZ130" s="68">
        <v>0</v>
      </c>
      <c r="KA130" s="68">
        <v>0</v>
      </c>
      <c r="KB130" s="68">
        <v>0</v>
      </c>
      <c r="KC130" s="68">
        <v>0</v>
      </c>
      <c r="KD130" s="68">
        <v>0</v>
      </c>
      <c r="KE130" s="68">
        <v>0</v>
      </c>
      <c r="KF130" s="68">
        <v>0</v>
      </c>
      <c r="KG130" s="68">
        <v>0</v>
      </c>
      <c r="KH130" s="68">
        <v>0</v>
      </c>
      <c r="KI130" s="68">
        <v>0</v>
      </c>
      <c r="KJ130" s="68">
        <v>0</v>
      </c>
      <c r="KK130" s="68">
        <v>0</v>
      </c>
      <c r="KL130" s="68">
        <v>0</v>
      </c>
      <c r="KM130" s="68">
        <v>0</v>
      </c>
      <c r="KN130" s="68">
        <v>0</v>
      </c>
      <c r="KO130" s="68">
        <v>0</v>
      </c>
      <c r="KP130" s="68">
        <v>0</v>
      </c>
      <c r="KQ130" s="68">
        <v>0</v>
      </c>
      <c r="KR130" s="68">
        <v>0</v>
      </c>
      <c r="KS130" s="68">
        <v>0</v>
      </c>
      <c r="KT130" s="68">
        <v>0</v>
      </c>
      <c r="KU130" s="68">
        <v>0</v>
      </c>
      <c r="KV130" s="68">
        <v>0</v>
      </c>
      <c r="KW130" s="68">
        <v>0</v>
      </c>
      <c r="KX130" s="68">
        <v>0</v>
      </c>
      <c r="KY130" s="68">
        <v>0</v>
      </c>
      <c r="KZ130" s="68">
        <v>0</v>
      </c>
      <c r="LA130" s="68">
        <v>0</v>
      </c>
      <c r="LB130" s="105"/>
    </row>
    <row r="131" spans="1:314" hidden="1" x14ac:dyDescent="0.65">
      <c r="A131" s="11" t="s">
        <v>798</v>
      </c>
      <c r="B131" s="19">
        <v>122</v>
      </c>
      <c r="C131" s="33" t="s">
        <v>921</v>
      </c>
      <c r="D131" s="9" t="s">
        <v>922</v>
      </c>
      <c r="E131" s="9" t="s">
        <v>923</v>
      </c>
      <c r="F131" s="68">
        <v>161058145.76410601</v>
      </c>
      <c r="G131" s="68">
        <v>3503525.4574253098</v>
      </c>
      <c r="H131" s="68">
        <v>0</v>
      </c>
      <c r="I131" s="68">
        <v>0</v>
      </c>
      <c r="J131" s="68">
        <v>0</v>
      </c>
      <c r="K131" s="68">
        <v>5158390.7258725204</v>
      </c>
      <c r="L131" s="68">
        <v>0</v>
      </c>
      <c r="M131" s="68">
        <v>438077.59571795299</v>
      </c>
      <c r="N131" s="68">
        <v>0</v>
      </c>
      <c r="O131" s="68">
        <v>0</v>
      </c>
      <c r="P131" s="68">
        <v>0</v>
      </c>
      <c r="Q131" s="68">
        <v>0</v>
      </c>
      <c r="R131" s="68">
        <v>5146434.8269938696</v>
      </c>
      <c r="S131" s="68">
        <v>0</v>
      </c>
      <c r="T131" s="68">
        <v>0</v>
      </c>
      <c r="U131" s="68">
        <v>0</v>
      </c>
      <c r="V131" s="68">
        <v>590917.64863417204</v>
      </c>
      <c r="W131" s="68">
        <v>2248814.5177664999</v>
      </c>
      <c r="X131" s="68">
        <v>3146844.8984771599</v>
      </c>
      <c r="Y131" s="68">
        <v>173431.24</v>
      </c>
      <c r="Z131" s="68">
        <v>83452.157360406098</v>
      </c>
      <c r="AA131" s="68">
        <v>3039824.5257345</v>
      </c>
      <c r="AB131" s="68">
        <v>203348.684945571</v>
      </c>
      <c r="AC131" s="68">
        <v>0</v>
      </c>
      <c r="AD131" s="68">
        <v>0</v>
      </c>
      <c r="AE131" s="68">
        <v>0</v>
      </c>
      <c r="AF131" s="68">
        <v>1069030.40931258</v>
      </c>
      <c r="AG131" s="68">
        <v>762047.85</v>
      </c>
      <c r="AH131" s="68">
        <v>0</v>
      </c>
      <c r="AI131" s="68">
        <v>0</v>
      </c>
      <c r="AJ131" s="68">
        <v>517876.47</v>
      </c>
      <c r="AK131" s="68">
        <v>0</v>
      </c>
      <c r="AL131" s="68">
        <v>0</v>
      </c>
      <c r="AM131" s="68">
        <v>0</v>
      </c>
      <c r="AN131" s="68">
        <v>0</v>
      </c>
      <c r="AO131" s="68">
        <v>0</v>
      </c>
      <c r="AP131" s="68">
        <v>0</v>
      </c>
      <c r="AQ131" s="68">
        <v>0</v>
      </c>
      <c r="AR131" s="68">
        <v>0</v>
      </c>
      <c r="AS131" s="68">
        <v>0</v>
      </c>
      <c r="AT131" s="68">
        <v>0</v>
      </c>
      <c r="AU131" s="68">
        <v>0</v>
      </c>
      <c r="AV131" s="68">
        <v>0</v>
      </c>
      <c r="AW131" s="68">
        <v>8850259.3003674205</v>
      </c>
      <c r="AX131" s="68">
        <v>193220.744029394</v>
      </c>
      <c r="AY131" s="68">
        <v>1427324.83159829</v>
      </c>
      <c r="AZ131" s="68">
        <v>0</v>
      </c>
      <c r="BA131" s="68">
        <v>10398769.205450101</v>
      </c>
      <c r="BB131" s="68">
        <v>54309.338640538903</v>
      </c>
      <c r="BC131" s="68">
        <v>0</v>
      </c>
      <c r="BD131" s="68">
        <v>0</v>
      </c>
      <c r="BE131" s="68">
        <v>1271031.41078158</v>
      </c>
      <c r="BF131" s="68">
        <v>775603.18422633701</v>
      </c>
      <c r="BG131" s="68">
        <v>0</v>
      </c>
      <c r="BH131" s="68">
        <v>0</v>
      </c>
      <c r="BI131" s="68">
        <v>0</v>
      </c>
      <c r="BJ131" s="68">
        <v>2112741.7865891</v>
      </c>
      <c r="BK131" s="68">
        <v>0</v>
      </c>
      <c r="BL131" s="68">
        <v>7285195.3306797296</v>
      </c>
      <c r="BM131" s="68">
        <v>0</v>
      </c>
      <c r="BN131" s="68">
        <v>0</v>
      </c>
      <c r="BO131" s="68">
        <v>0</v>
      </c>
      <c r="BP131" s="68">
        <v>0</v>
      </c>
      <c r="BQ131" s="68">
        <v>0</v>
      </c>
      <c r="BR131" s="68">
        <v>0</v>
      </c>
      <c r="BS131" s="68">
        <v>0</v>
      </c>
      <c r="BT131" s="68">
        <v>1311005.3888548701</v>
      </c>
      <c r="BU131" s="68">
        <v>0</v>
      </c>
      <c r="BV131" s="68">
        <v>0</v>
      </c>
      <c r="BW131" s="68">
        <v>0</v>
      </c>
      <c r="BX131" s="68">
        <v>2431825.3489664202</v>
      </c>
      <c r="BY131" s="68">
        <v>498567.202904896</v>
      </c>
      <c r="BZ131" s="68">
        <v>55954.713334536798</v>
      </c>
      <c r="CA131" s="68">
        <v>308192.24619850598</v>
      </c>
      <c r="CB131" s="68">
        <v>249028.87</v>
      </c>
      <c r="CC131" s="68">
        <v>646637.87</v>
      </c>
      <c r="CD131" s="68">
        <v>1103429.8700000001</v>
      </c>
      <c r="CE131" s="68">
        <v>0</v>
      </c>
      <c r="CF131" s="68">
        <v>0</v>
      </c>
      <c r="CG131" s="68">
        <v>0</v>
      </c>
      <c r="CH131" s="68">
        <v>2605251.84</v>
      </c>
      <c r="CI131" s="68">
        <v>0</v>
      </c>
      <c r="CJ131" s="68">
        <v>0</v>
      </c>
      <c r="CK131" s="68">
        <v>0</v>
      </c>
      <c r="CL131" s="68">
        <v>0</v>
      </c>
      <c r="CM131" s="68">
        <v>0</v>
      </c>
      <c r="CN131" s="68">
        <v>0</v>
      </c>
      <c r="CO131" s="68">
        <v>972048.89</v>
      </c>
      <c r="CP131" s="68">
        <v>839465.11</v>
      </c>
      <c r="CQ131" s="68">
        <v>398154.19</v>
      </c>
      <c r="CR131" s="68">
        <v>326942.51</v>
      </c>
      <c r="CS131" s="68">
        <v>0</v>
      </c>
      <c r="CT131" s="68">
        <v>671926.63</v>
      </c>
      <c r="CU131" s="68">
        <v>365375.36</v>
      </c>
      <c r="CV131" s="68">
        <v>0</v>
      </c>
      <c r="CW131" s="68">
        <v>1480208.69</v>
      </c>
      <c r="CX131" s="68">
        <v>681082.24</v>
      </c>
      <c r="CY131" s="68">
        <v>2244208.9500000002</v>
      </c>
      <c r="CZ131" s="68">
        <v>357637.89</v>
      </c>
      <c r="DA131" s="68">
        <v>454051.32</v>
      </c>
      <c r="DB131" s="68">
        <v>552540.92000000004</v>
      </c>
      <c r="DC131" s="68">
        <v>262941.53000000003</v>
      </c>
      <c r="DD131" s="68">
        <v>409378.88</v>
      </c>
      <c r="DE131" s="68">
        <v>585560.65</v>
      </c>
      <c r="DF131" s="68">
        <v>394158.02</v>
      </c>
      <c r="DG131" s="68">
        <v>0</v>
      </c>
      <c r="DH131" s="68">
        <v>235671.91</v>
      </c>
      <c r="DI131" s="68">
        <v>2462967.2000000002</v>
      </c>
      <c r="DJ131" s="68">
        <v>0</v>
      </c>
      <c r="DK131" s="68">
        <v>311749.67</v>
      </c>
      <c r="DL131" s="68">
        <v>233890.91</v>
      </c>
      <c r="DM131" s="68">
        <v>73208.62</v>
      </c>
      <c r="DN131" s="68">
        <v>1974555.58</v>
      </c>
      <c r="DO131" s="68">
        <v>0</v>
      </c>
      <c r="DP131" s="68">
        <v>456405.6</v>
      </c>
      <c r="DQ131" s="68">
        <v>96870.008460236902</v>
      </c>
      <c r="DR131" s="68">
        <v>1680257.79</v>
      </c>
      <c r="DS131" s="68">
        <v>0</v>
      </c>
      <c r="DT131" s="68">
        <v>0</v>
      </c>
      <c r="DU131" s="68">
        <v>0</v>
      </c>
      <c r="DV131" s="68">
        <v>0</v>
      </c>
      <c r="DW131" s="68">
        <v>3418795.0036809798</v>
      </c>
      <c r="DX131" s="68">
        <v>0</v>
      </c>
      <c r="DY131" s="68">
        <v>0</v>
      </c>
      <c r="DZ131" s="68">
        <v>-18514.355828220901</v>
      </c>
      <c r="EA131" s="68">
        <v>0</v>
      </c>
      <c r="EB131" s="68">
        <v>192257.201436034</v>
      </c>
      <c r="EC131" s="68">
        <v>0</v>
      </c>
      <c r="ED131" s="68">
        <v>1599675.87239264</v>
      </c>
      <c r="EE131" s="68">
        <v>0</v>
      </c>
      <c r="EF131" s="68">
        <v>19631.730061349699</v>
      </c>
      <c r="EG131" s="68">
        <v>6770089.0016920501</v>
      </c>
      <c r="EH131" s="68">
        <v>0</v>
      </c>
      <c r="EI131" s="68">
        <v>361442.25888324901</v>
      </c>
      <c r="EJ131" s="68">
        <v>-101116.489001692</v>
      </c>
      <c r="EK131" s="68">
        <v>0</v>
      </c>
      <c r="EL131" s="68">
        <v>359350.39</v>
      </c>
      <c r="EM131" s="68">
        <v>176914.84771573599</v>
      </c>
      <c r="EN131" s="68">
        <v>0</v>
      </c>
      <c r="EO131" s="68">
        <v>0</v>
      </c>
      <c r="EP131" s="68">
        <v>0</v>
      </c>
      <c r="EQ131" s="68">
        <v>0</v>
      </c>
      <c r="ER131" s="68">
        <v>0</v>
      </c>
      <c r="ES131" s="68">
        <v>0</v>
      </c>
      <c r="ET131" s="68">
        <v>0</v>
      </c>
      <c r="EU131" s="68">
        <v>0</v>
      </c>
      <c r="EV131" s="68">
        <v>0</v>
      </c>
      <c r="EW131" s="68">
        <v>0</v>
      </c>
      <c r="EX131" s="68">
        <v>539614.90206697397</v>
      </c>
      <c r="EY131" s="68">
        <v>0</v>
      </c>
      <c r="EZ131" s="68">
        <v>0</v>
      </c>
      <c r="FA131" s="68">
        <v>0</v>
      </c>
      <c r="FB131" s="68">
        <v>0</v>
      </c>
      <c r="FC131" s="68">
        <v>88887.326565143798</v>
      </c>
      <c r="FD131" s="68">
        <v>0</v>
      </c>
      <c r="FE131" s="68">
        <v>172361</v>
      </c>
      <c r="FF131" s="68">
        <v>0</v>
      </c>
      <c r="FG131" s="68">
        <v>0</v>
      </c>
      <c r="FH131" s="68">
        <v>0</v>
      </c>
      <c r="FI131" s="68">
        <v>0</v>
      </c>
      <c r="FJ131" s="68">
        <v>0</v>
      </c>
      <c r="FK131" s="68">
        <v>15029152.786282901</v>
      </c>
      <c r="FL131" s="68">
        <v>0</v>
      </c>
      <c r="FM131" s="68">
        <v>4571134.57</v>
      </c>
      <c r="FN131" s="68">
        <v>0</v>
      </c>
      <c r="FO131" s="68">
        <v>0</v>
      </c>
      <c r="FP131" s="68">
        <v>0</v>
      </c>
      <c r="FQ131" s="68">
        <v>0</v>
      </c>
      <c r="FR131" s="68">
        <v>0</v>
      </c>
      <c r="FS131" s="68">
        <v>0</v>
      </c>
      <c r="FT131" s="68">
        <v>358315.63</v>
      </c>
      <c r="FU131" s="68">
        <v>41431.675126903603</v>
      </c>
      <c r="FV131" s="68">
        <v>3416703.3671742799</v>
      </c>
      <c r="FW131" s="68">
        <v>0</v>
      </c>
      <c r="FX131" s="68">
        <v>0</v>
      </c>
      <c r="FY131" s="68">
        <v>0</v>
      </c>
      <c r="FZ131" s="68">
        <v>0</v>
      </c>
      <c r="GA131" s="68">
        <v>0</v>
      </c>
      <c r="GB131" s="68">
        <v>0</v>
      </c>
      <c r="GC131" s="68">
        <v>0</v>
      </c>
      <c r="GD131" s="68">
        <v>0</v>
      </c>
      <c r="GE131" s="68">
        <v>625316.96264543803</v>
      </c>
      <c r="GF131" s="68">
        <v>1011303.67421923</v>
      </c>
      <c r="GG131" s="68">
        <v>0</v>
      </c>
      <c r="GH131" s="68">
        <v>8433.7492345376595</v>
      </c>
      <c r="GI131" s="68">
        <v>0</v>
      </c>
      <c r="GJ131" s="68">
        <v>1214780.2115059199</v>
      </c>
      <c r="GK131" s="68">
        <v>0</v>
      </c>
      <c r="GL131" s="68">
        <v>6628044.8099999996</v>
      </c>
      <c r="GM131" s="68">
        <v>0</v>
      </c>
      <c r="GN131" s="68">
        <v>0</v>
      </c>
      <c r="GO131" s="68">
        <v>0</v>
      </c>
      <c r="GP131" s="68">
        <v>0</v>
      </c>
      <c r="GQ131" s="68">
        <v>0</v>
      </c>
      <c r="GR131" s="68">
        <v>0</v>
      </c>
      <c r="GS131" s="68">
        <v>633726.43000000005</v>
      </c>
      <c r="GT131" s="68">
        <v>454622.78</v>
      </c>
      <c r="GU131" s="68">
        <v>182100.22</v>
      </c>
      <c r="GV131" s="68">
        <v>0</v>
      </c>
      <c r="GW131" s="68">
        <v>401538.42</v>
      </c>
      <c r="GX131" s="68">
        <v>74511.649999999994</v>
      </c>
      <c r="GY131" s="68">
        <v>984488.78</v>
      </c>
      <c r="GZ131" s="68">
        <v>229764.78</v>
      </c>
      <c r="HA131" s="68">
        <v>1274214.78</v>
      </c>
      <c r="HB131" s="68">
        <v>0</v>
      </c>
      <c r="HC131" s="68">
        <v>0</v>
      </c>
      <c r="HD131" s="68">
        <v>94080.9923164387</v>
      </c>
      <c r="HE131" s="68">
        <v>102790.600676819</v>
      </c>
      <c r="HF131" s="68">
        <v>121549.576988156</v>
      </c>
      <c r="HG131" s="68">
        <v>476540.90524534701</v>
      </c>
      <c r="HH131" s="68">
        <v>105081.92893400999</v>
      </c>
      <c r="HI131" s="68">
        <v>0</v>
      </c>
      <c r="HJ131" s="68">
        <v>0</v>
      </c>
      <c r="HK131" s="68">
        <v>0</v>
      </c>
      <c r="HL131" s="68">
        <v>0</v>
      </c>
      <c r="HM131" s="68">
        <v>0</v>
      </c>
      <c r="HN131" s="68">
        <v>959575.53582363704</v>
      </c>
      <c r="HO131" s="68">
        <v>294537.270361298</v>
      </c>
      <c r="HP131" s="68">
        <v>880497.40508267004</v>
      </c>
      <c r="HQ131" s="68">
        <v>229471.333435395</v>
      </c>
      <c r="HR131" s="68">
        <v>157508.75688916101</v>
      </c>
      <c r="HS131" s="68">
        <v>778707.04225352104</v>
      </c>
      <c r="HT131" s="68">
        <v>323442.766380894</v>
      </c>
      <c r="HU131" s="68">
        <v>262086.64268218001</v>
      </c>
      <c r="HV131" s="68">
        <v>85229.676974892805</v>
      </c>
      <c r="HW131" s="68">
        <v>1220553.48</v>
      </c>
      <c r="HX131" s="68">
        <v>82233.502538071101</v>
      </c>
      <c r="HY131" s="68">
        <v>0</v>
      </c>
      <c r="HZ131" s="68">
        <v>0</v>
      </c>
      <c r="IA131" s="68">
        <v>368952.16</v>
      </c>
      <c r="IB131" s="68">
        <v>0</v>
      </c>
      <c r="IC131" s="68">
        <v>319269.65707287198</v>
      </c>
      <c r="ID131" s="68">
        <v>2667605.8098591501</v>
      </c>
      <c r="IE131" s="68">
        <v>305526.26301286003</v>
      </c>
      <c r="IF131" s="68">
        <v>6360571.9458052702</v>
      </c>
      <c r="IG131" s="68">
        <v>0</v>
      </c>
      <c r="IH131" s="68">
        <v>0</v>
      </c>
      <c r="II131" s="68">
        <v>796058.03</v>
      </c>
      <c r="IJ131" s="68">
        <v>0</v>
      </c>
      <c r="IK131" s="68">
        <v>0</v>
      </c>
      <c r="IL131" s="68">
        <v>0</v>
      </c>
      <c r="IM131" s="68">
        <v>0</v>
      </c>
      <c r="IN131" s="68">
        <v>0</v>
      </c>
      <c r="IO131" s="68">
        <v>0</v>
      </c>
      <c r="IP131" s="68">
        <v>0</v>
      </c>
      <c r="IQ131" s="68">
        <v>109703.121827411</v>
      </c>
      <c r="IR131" s="68">
        <v>0</v>
      </c>
      <c r="IS131" s="68">
        <v>0</v>
      </c>
      <c r="IT131" s="68">
        <v>0</v>
      </c>
      <c r="IU131" s="68">
        <v>0</v>
      </c>
      <c r="IV131" s="68">
        <v>8167108.8499999996</v>
      </c>
      <c r="IW131" s="68">
        <v>144195.50761421301</v>
      </c>
      <c r="IX131" s="68">
        <v>-1673284.89</v>
      </c>
      <c r="IY131" s="68">
        <v>-144195.50761421301</v>
      </c>
      <c r="IZ131" s="68">
        <v>0</v>
      </c>
      <c r="JA131" s="68">
        <v>0</v>
      </c>
      <c r="JB131" s="68">
        <v>0</v>
      </c>
      <c r="JC131" s="68">
        <v>0</v>
      </c>
      <c r="JD131" s="68">
        <v>562148.874770361</v>
      </c>
      <c r="JE131" s="68">
        <v>0</v>
      </c>
      <c r="JF131" s="68">
        <v>0</v>
      </c>
      <c r="JG131" s="68">
        <v>0</v>
      </c>
      <c r="JH131" s="68">
        <v>0</v>
      </c>
      <c r="JI131" s="68">
        <v>0</v>
      </c>
      <c r="JJ131" s="68">
        <v>0</v>
      </c>
      <c r="JK131" s="68">
        <v>0</v>
      </c>
      <c r="JL131" s="68">
        <v>0</v>
      </c>
      <c r="JM131" s="68">
        <v>0</v>
      </c>
      <c r="JN131" s="68">
        <v>0</v>
      </c>
      <c r="JO131" s="68">
        <v>0</v>
      </c>
      <c r="JP131" s="68">
        <v>0</v>
      </c>
      <c r="JQ131" s="68">
        <v>0</v>
      </c>
      <c r="JR131" s="68">
        <v>0</v>
      </c>
      <c r="JS131" s="68">
        <v>0</v>
      </c>
      <c r="JT131" s="68">
        <v>0</v>
      </c>
      <c r="JU131" s="68">
        <v>0</v>
      </c>
      <c r="JV131" s="68">
        <v>0</v>
      </c>
      <c r="JW131" s="68">
        <v>0</v>
      </c>
      <c r="JX131" s="68">
        <v>0</v>
      </c>
      <c r="JY131" s="68">
        <v>0</v>
      </c>
      <c r="JZ131" s="68">
        <v>0</v>
      </c>
      <c r="KA131" s="68">
        <v>0</v>
      </c>
      <c r="KB131" s="68">
        <v>0</v>
      </c>
      <c r="KC131" s="68">
        <v>0</v>
      </c>
      <c r="KD131" s="68">
        <v>0</v>
      </c>
      <c r="KE131" s="68">
        <v>0</v>
      </c>
      <c r="KF131" s="68">
        <v>0</v>
      </c>
      <c r="KG131" s="68">
        <v>0</v>
      </c>
      <c r="KH131" s="68">
        <v>0</v>
      </c>
      <c r="KI131" s="68">
        <v>0</v>
      </c>
      <c r="KJ131" s="68">
        <v>0</v>
      </c>
      <c r="KK131" s="68">
        <v>0</v>
      </c>
      <c r="KL131" s="68">
        <v>0</v>
      </c>
      <c r="KM131" s="68">
        <v>0</v>
      </c>
      <c r="KN131" s="68">
        <v>0</v>
      </c>
      <c r="KO131" s="68">
        <v>0</v>
      </c>
      <c r="KP131" s="68">
        <v>0</v>
      </c>
      <c r="KQ131" s="68">
        <v>0</v>
      </c>
      <c r="KR131" s="68">
        <v>0</v>
      </c>
      <c r="KS131" s="68">
        <v>0</v>
      </c>
      <c r="KT131" s="68">
        <v>0</v>
      </c>
      <c r="KU131" s="68">
        <v>0</v>
      </c>
      <c r="KV131" s="68">
        <v>0</v>
      </c>
      <c r="KW131" s="68">
        <v>0</v>
      </c>
      <c r="KX131" s="68">
        <v>0</v>
      </c>
      <c r="KY131" s="68">
        <v>0</v>
      </c>
      <c r="KZ131" s="68">
        <v>0</v>
      </c>
      <c r="LA131" s="68">
        <v>0</v>
      </c>
      <c r="LB131" s="106">
        <f t="shared" ref="LB131:LB135" si="327">F131-SUM(G131:KH131)</f>
        <v>-4.1723251342773438E-7</v>
      </c>
    </row>
    <row r="132" spans="1:314" hidden="1" x14ac:dyDescent="0.65">
      <c r="A132" s="11" t="s">
        <v>798</v>
      </c>
      <c r="B132" s="19">
        <v>123</v>
      </c>
      <c r="C132" s="33" t="s">
        <v>921</v>
      </c>
      <c r="D132" s="9" t="s">
        <v>924</v>
      </c>
      <c r="E132" s="9" t="s">
        <v>925</v>
      </c>
      <c r="F132" s="68">
        <v>898104.37461958895</v>
      </c>
      <c r="G132" s="68">
        <v>-23049.866186028699</v>
      </c>
      <c r="H132" s="68">
        <v>0</v>
      </c>
      <c r="I132" s="68">
        <v>0</v>
      </c>
      <c r="J132" s="68">
        <v>0</v>
      </c>
      <c r="K132" s="68">
        <v>7974.2203288000401</v>
      </c>
      <c r="L132" s="68">
        <v>0</v>
      </c>
      <c r="M132" s="68">
        <v>-10012.4310448413</v>
      </c>
      <c r="N132" s="68">
        <v>0</v>
      </c>
      <c r="O132" s="68">
        <v>0</v>
      </c>
      <c r="P132" s="68">
        <v>0</v>
      </c>
      <c r="Q132" s="68">
        <v>0</v>
      </c>
      <c r="R132" s="68">
        <v>172647.941104294</v>
      </c>
      <c r="S132" s="68">
        <v>0</v>
      </c>
      <c r="T132" s="68">
        <v>0</v>
      </c>
      <c r="U132" s="68">
        <v>0</v>
      </c>
      <c r="V132" s="68">
        <v>21543.965363328</v>
      </c>
      <c r="W132" s="68">
        <v>0</v>
      </c>
      <c r="X132" s="68">
        <v>24693.739424703901</v>
      </c>
      <c r="Y132" s="68">
        <v>0</v>
      </c>
      <c r="Z132" s="68">
        <v>0</v>
      </c>
      <c r="AA132" s="68">
        <v>82625.864903786205</v>
      </c>
      <c r="AB132" s="68">
        <v>7445.2961514652798</v>
      </c>
      <c r="AC132" s="68">
        <v>0</v>
      </c>
      <c r="AD132" s="68">
        <v>0</v>
      </c>
      <c r="AE132" s="68">
        <v>0</v>
      </c>
      <c r="AF132" s="68">
        <v>21460.725016230601</v>
      </c>
      <c r="AG132" s="68">
        <v>0</v>
      </c>
      <c r="AH132" s="68">
        <v>0</v>
      </c>
      <c r="AI132" s="68">
        <v>0</v>
      </c>
      <c r="AJ132" s="68">
        <v>0</v>
      </c>
      <c r="AK132" s="68">
        <v>0</v>
      </c>
      <c r="AL132" s="68">
        <v>0</v>
      </c>
      <c r="AM132" s="68">
        <v>0</v>
      </c>
      <c r="AN132" s="68">
        <v>0</v>
      </c>
      <c r="AO132" s="68">
        <v>0</v>
      </c>
      <c r="AP132" s="68">
        <v>0</v>
      </c>
      <c r="AQ132" s="68">
        <v>0</v>
      </c>
      <c r="AR132" s="68">
        <v>0</v>
      </c>
      <c r="AS132" s="68">
        <v>0</v>
      </c>
      <c r="AT132" s="68">
        <v>0</v>
      </c>
      <c r="AU132" s="68">
        <v>0</v>
      </c>
      <c r="AV132" s="68">
        <v>0</v>
      </c>
      <c r="AW132" s="68">
        <v>0</v>
      </c>
      <c r="AX132" s="68">
        <v>0</v>
      </c>
      <c r="AY132" s="68">
        <v>0</v>
      </c>
      <c r="AZ132" s="68">
        <v>0</v>
      </c>
      <c r="BA132" s="68">
        <v>0</v>
      </c>
      <c r="BB132" s="68">
        <v>0</v>
      </c>
      <c r="BC132" s="68">
        <v>0</v>
      </c>
      <c r="BD132" s="68">
        <v>0</v>
      </c>
      <c r="BE132" s="68">
        <v>0</v>
      </c>
      <c r="BF132" s="68">
        <v>0</v>
      </c>
      <c r="BG132" s="68">
        <v>0</v>
      </c>
      <c r="BH132" s="68">
        <v>0</v>
      </c>
      <c r="BI132" s="68">
        <v>0</v>
      </c>
      <c r="BJ132" s="68">
        <v>0</v>
      </c>
      <c r="BK132" s="68">
        <v>0</v>
      </c>
      <c r="BL132" s="68">
        <v>0</v>
      </c>
      <c r="BM132" s="68">
        <v>0</v>
      </c>
      <c r="BN132" s="68">
        <v>0</v>
      </c>
      <c r="BO132" s="68">
        <v>0</v>
      </c>
      <c r="BP132" s="68">
        <v>0</v>
      </c>
      <c r="BQ132" s="68">
        <v>0</v>
      </c>
      <c r="BR132" s="68">
        <v>0</v>
      </c>
      <c r="BS132" s="68">
        <v>0</v>
      </c>
      <c r="BT132" s="68">
        <v>0</v>
      </c>
      <c r="BU132" s="68">
        <v>0</v>
      </c>
      <c r="BV132" s="68">
        <v>0</v>
      </c>
      <c r="BW132" s="68">
        <v>0</v>
      </c>
      <c r="BX132" s="68">
        <v>1606.4543196997399</v>
      </c>
      <c r="BY132" s="68">
        <v>7536.3119592952198</v>
      </c>
      <c r="BZ132" s="68">
        <v>0</v>
      </c>
      <c r="CA132" s="68">
        <v>29447.660139019601</v>
      </c>
      <c r="CB132" s="68">
        <v>215.08</v>
      </c>
      <c r="CC132" s="68">
        <v>782.94</v>
      </c>
      <c r="CD132" s="68">
        <v>-12642.93</v>
      </c>
      <c r="CE132" s="68">
        <v>0</v>
      </c>
      <c r="CF132" s="68">
        <v>0</v>
      </c>
      <c r="CG132" s="68">
        <v>0</v>
      </c>
      <c r="CH132" s="68">
        <v>118713.08</v>
      </c>
      <c r="CI132" s="68">
        <v>0</v>
      </c>
      <c r="CJ132" s="68">
        <v>0</v>
      </c>
      <c r="CK132" s="68">
        <v>0</v>
      </c>
      <c r="CL132" s="68">
        <v>0</v>
      </c>
      <c r="CM132" s="68">
        <v>0</v>
      </c>
      <c r="CN132" s="68">
        <v>0</v>
      </c>
      <c r="CO132" s="68">
        <v>71354.98</v>
      </c>
      <c r="CP132" s="68">
        <v>72982.13</v>
      </c>
      <c r="CQ132" s="68">
        <v>65450.71</v>
      </c>
      <c r="CR132" s="68">
        <v>34722.379999999997</v>
      </c>
      <c r="CS132" s="68">
        <v>0</v>
      </c>
      <c r="CT132" s="68">
        <v>66752.25</v>
      </c>
      <c r="CU132" s="68">
        <v>80524.13</v>
      </c>
      <c r="CV132" s="68">
        <v>0</v>
      </c>
      <c r="CW132" s="68">
        <v>0</v>
      </c>
      <c r="CX132" s="68">
        <v>0</v>
      </c>
      <c r="CY132" s="68">
        <v>0</v>
      </c>
      <c r="CZ132" s="68">
        <v>0</v>
      </c>
      <c r="DA132" s="68">
        <v>0</v>
      </c>
      <c r="DB132" s="68">
        <v>0</v>
      </c>
      <c r="DC132" s="68">
        <v>0</v>
      </c>
      <c r="DD132" s="68">
        <v>0</v>
      </c>
      <c r="DE132" s="68">
        <v>0</v>
      </c>
      <c r="DF132" s="68">
        <v>0</v>
      </c>
      <c r="DG132" s="68">
        <v>0</v>
      </c>
      <c r="DH132" s="68">
        <v>0</v>
      </c>
      <c r="DI132" s="68">
        <v>0</v>
      </c>
      <c r="DJ132" s="68">
        <v>0</v>
      </c>
      <c r="DK132" s="68">
        <v>0</v>
      </c>
      <c r="DL132" s="68">
        <v>0</v>
      </c>
      <c r="DM132" s="68">
        <v>0</v>
      </c>
      <c r="DN132" s="68">
        <v>0</v>
      </c>
      <c r="DO132" s="68">
        <v>0</v>
      </c>
      <c r="DP132" s="68">
        <v>0</v>
      </c>
      <c r="DQ132" s="68">
        <v>0</v>
      </c>
      <c r="DR132" s="68">
        <v>0</v>
      </c>
      <c r="DS132" s="68">
        <v>0</v>
      </c>
      <c r="DT132" s="68">
        <v>0</v>
      </c>
      <c r="DU132" s="68">
        <v>0</v>
      </c>
      <c r="DV132" s="68">
        <v>0</v>
      </c>
      <c r="DW132" s="68">
        <v>51048.407361963204</v>
      </c>
      <c r="DX132" s="68">
        <v>0</v>
      </c>
      <c r="DY132" s="68">
        <v>0</v>
      </c>
      <c r="DZ132" s="68">
        <v>0</v>
      </c>
      <c r="EA132" s="68">
        <v>0</v>
      </c>
      <c r="EB132" s="68">
        <v>-2765.6123276561202</v>
      </c>
      <c r="EC132" s="68">
        <v>0</v>
      </c>
      <c r="ED132" s="68">
        <v>-38716.957055214698</v>
      </c>
      <c r="EE132" s="68">
        <v>0</v>
      </c>
      <c r="EF132" s="68">
        <v>0</v>
      </c>
      <c r="EG132" s="68">
        <v>0</v>
      </c>
      <c r="EH132" s="68">
        <v>0</v>
      </c>
      <c r="EI132" s="68">
        <v>0</v>
      </c>
      <c r="EJ132" s="68">
        <v>0</v>
      </c>
      <c r="EK132" s="68">
        <v>0</v>
      </c>
      <c r="EL132" s="68">
        <v>0</v>
      </c>
      <c r="EM132" s="68">
        <v>0</v>
      </c>
      <c r="EN132" s="68">
        <v>0</v>
      </c>
      <c r="EO132" s="68">
        <v>0</v>
      </c>
      <c r="EP132" s="68">
        <v>0</v>
      </c>
      <c r="EQ132" s="68">
        <v>0</v>
      </c>
      <c r="ER132" s="68">
        <v>0</v>
      </c>
      <c r="ES132" s="68">
        <v>0</v>
      </c>
      <c r="ET132" s="68">
        <v>0</v>
      </c>
      <c r="EU132" s="68">
        <v>0</v>
      </c>
      <c r="EV132" s="68">
        <v>0</v>
      </c>
      <c r="EW132" s="68">
        <v>0</v>
      </c>
      <c r="EX132" s="68">
        <v>0</v>
      </c>
      <c r="EY132" s="68">
        <v>0</v>
      </c>
      <c r="EZ132" s="68">
        <v>0</v>
      </c>
      <c r="FA132" s="68">
        <v>0</v>
      </c>
      <c r="FB132" s="68">
        <v>0</v>
      </c>
      <c r="FC132" s="68">
        <v>0</v>
      </c>
      <c r="FD132" s="68">
        <v>0</v>
      </c>
      <c r="FE132" s="68">
        <v>0</v>
      </c>
      <c r="FF132" s="68">
        <v>0</v>
      </c>
      <c r="FG132" s="68">
        <v>0</v>
      </c>
      <c r="FH132" s="68">
        <v>0</v>
      </c>
      <c r="FI132" s="68">
        <v>0</v>
      </c>
      <c r="FJ132" s="68">
        <v>0</v>
      </c>
      <c r="FK132" s="68">
        <v>0</v>
      </c>
      <c r="FL132" s="68">
        <v>0</v>
      </c>
      <c r="FM132" s="68">
        <v>0</v>
      </c>
      <c r="FN132" s="68">
        <v>0</v>
      </c>
      <c r="FO132" s="68">
        <v>0</v>
      </c>
      <c r="FP132" s="68">
        <v>0</v>
      </c>
      <c r="FQ132" s="68">
        <v>0</v>
      </c>
      <c r="FR132" s="68">
        <v>0</v>
      </c>
      <c r="FS132" s="68">
        <v>0</v>
      </c>
      <c r="FT132" s="68">
        <v>0</v>
      </c>
      <c r="FU132" s="68">
        <v>0</v>
      </c>
      <c r="FV132" s="68">
        <v>3541.9627749576998</v>
      </c>
      <c r="FW132" s="68">
        <v>0</v>
      </c>
      <c r="FX132" s="68">
        <v>0</v>
      </c>
      <c r="FY132" s="68">
        <v>0</v>
      </c>
      <c r="FZ132" s="68">
        <v>0</v>
      </c>
      <c r="GA132" s="68">
        <v>0</v>
      </c>
      <c r="GB132" s="68">
        <v>0</v>
      </c>
      <c r="GC132" s="68">
        <v>0</v>
      </c>
      <c r="GD132" s="68">
        <v>0</v>
      </c>
      <c r="GE132" s="68">
        <v>0</v>
      </c>
      <c r="GF132" s="68">
        <v>0</v>
      </c>
      <c r="GG132" s="68">
        <v>0</v>
      </c>
      <c r="GH132" s="68">
        <v>0</v>
      </c>
      <c r="GI132" s="68">
        <v>0</v>
      </c>
      <c r="GJ132" s="68">
        <v>-13945.5076142132</v>
      </c>
      <c r="GK132" s="68">
        <v>0</v>
      </c>
      <c r="GL132" s="68">
        <v>18000</v>
      </c>
      <c r="GM132" s="68">
        <v>0</v>
      </c>
      <c r="GN132" s="68">
        <v>0</v>
      </c>
      <c r="GO132" s="68">
        <v>0</v>
      </c>
      <c r="GP132" s="68">
        <v>0</v>
      </c>
      <c r="GQ132" s="68">
        <v>0</v>
      </c>
      <c r="GR132" s="68">
        <v>0</v>
      </c>
      <c r="GS132" s="68">
        <v>0</v>
      </c>
      <c r="GT132" s="68">
        <v>0</v>
      </c>
      <c r="GU132" s="68">
        <v>0</v>
      </c>
      <c r="GV132" s="68">
        <v>0</v>
      </c>
      <c r="GW132" s="68">
        <v>0</v>
      </c>
      <c r="GX132" s="68">
        <v>0</v>
      </c>
      <c r="GY132" s="68">
        <v>0</v>
      </c>
      <c r="GZ132" s="68">
        <v>0</v>
      </c>
      <c r="HA132" s="68">
        <v>0</v>
      </c>
      <c r="HB132" s="68">
        <v>0</v>
      </c>
      <c r="HC132" s="68">
        <v>0</v>
      </c>
      <c r="HD132" s="68">
        <v>0</v>
      </c>
      <c r="HE132" s="68">
        <v>0</v>
      </c>
      <c r="HF132" s="68">
        <v>0</v>
      </c>
      <c r="HG132" s="68">
        <v>0</v>
      </c>
      <c r="HH132" s="68">
        <v>0</v>
      </c>
      <c r="HI132" s="68">
        <v>0</v>
      </c>
      <c r="HJ132" s="68">
        <v>0</v>
      </c>
      <c r="HK132" s="68">
        <v>0</v>
      </c>
      <c r="HL132" s="68">
        <v>0</v>
      </c>
      <c r="HM132" s="68">
        <v>0</v>
      </c>
      <c r="HN132" s="68">
        <v>0</v>
      </c>
      <c r="HO132" s="68">
        <v>0</v>
      </c>
      <c r="HP132" s="68">
        <v>0</v>
      </c>
      <c r="HQ132" s="68">
        <v>0</v>
      </c>
      <c r="HR132" s="68">
        <v>0</v>
      </c>
      <c r="HS132" s="68">
        <v>0</v>
      </c>
      <c r="HT132" s="68">
        <v>0</v>
      </c>
      <c r="HU132" s="68">
        <v>0</v>
      </c>
      <c r="HV132" s="68">
        <v>0</v>
      </c>
      <c r="HW132" s="68">
        <v>0</v>
      </c>
      <c r="HX132" s="68">
        <v>0</v>
      </c>
      <c r="HY132" s="68">
        <v>0</v>
      </c>
      <c r="HZ132" s="68">
        <v>0</v>
      </c>
      <c r="IA132" s="68">
        <v>0</v>
      </c>
      <c r="IB132" s="68">
        <v>0</v>
      </c>
      <c r="IC132" s="68">
        <v>0</v>
      </c>
      <c r="ID132" s="68">
        <v>0</v>
      </c>
      <c r="IE132" s="68">
        <v>0</v>
      </c>
      <c r="IF132" s="68">
        <v>0</v>
      </c>
      <c r="IG132" s="68">
        <v>0</v>
      </c>
      <c r="IH132" s="68">
        <v>0</v>
      </c>
      <c r="II132" s="68">
        <v>0</v>
      </c>
      <c r="IJ132" s="68">
        <v>0</v>
      </c>
      <c r="IK132" s="68">
        <v>0</v>
      </c>
      <c r="IL132" s="68">
        <v>0</v>
      </c>
      <c r="IM132" s="68">
        <v>0</v>
      </c>
      <c r="IN132" s="68">
        <v>0</v>
      </c>
      <c r="IO132" s="68">
        <v>0</v>
      </c>
      <c r="IP132" s="68">
        <v>0</v>
      </c>
      <c r="IQ132" s="68">
        <v>0</v>
      </c>
      <c r="IR132" s="68">
        <v>0</v>
      </c>
      <c r="IS132" s="68">
        <v>0</v>
      </c>
      <c r="IT132" s="68">
        <v>0</v>
      </c>
      <c r="IU132" s="68">
        <v>0</v>
      </c>
      <c r="IV132" s="68">
        <v>38167.449999999997</v>
      </c>
      <c r="IW132" s="68">
        <v>0</v>
      </c>
      <c r="IX132" s="68">
        <v>0</v>
      </c>
      <c r="IY132" s="68">
        <v>0</v>
      </c>
      <c r="IZ132" s="68">
        <v>0</v>
      </c>
      <c r="JA132" s="68">
        <v>0</v>
      </c>
      <c r="JB132" s="68">
        <v>0</v>
      </c>
      <c r="JC132" s="68">
        <v>0</v>
      </c>
      <c r="JD132" s="68">
        <v>0</v>
      </c>
      <c r="JE132" s="68">
        <v>0</v>
      </c>
      <c r="JF132" s="68">
        <v>0</v>
      </c>
      <c r="JG132" s="68">
        <v>0</v>
      </c>
      <c r="JH132" s="68">
        <v>0</v>
      </c>
      <c r="JI132" s="68">
        <v>0</v>
      </c>
      <c r="JJ132" s="68">
        <v>0</v>
      </c>
      <c r="JK132" s="68">
        <v>0</v>
      </c>
      <c r="JL132" s="68">
        <v>0</v>
      </c>
      <c r="JM132" s="68">
        <v>0</v>
      </c>
      <c r="JN132" s="68">
        <v>0</v>
      </c>
      <c r="JO132" s="68">
        <v>0</v>
      </c>
      <c r="JP132" s="68">
        <v>0</v>
      </c>
      <c r="JQ132" s="68">
        <v>0</v>
      </c>
      <c r="JR132" s="68">
        <v>0</v>
      </c>
      <c r="JS132" s="68">
        <v>0</v>
      </c>
      <c r="JT132" s="68">
        <v>0</v>
      </c>
      <c r="JU132" s="68">
        <v>0</v>
      </c>
      <c r="JV132" s="68">
        <v>0</v>
      </c>
      <c r="JW132" s="68">
        <v>0</v>
      </c>
      <c r="JX132" s="68">
        <v>0</v>
      </c>
      <c r="JY132" s="68">
        <v>0</v>
      </c>
      <c r="JZ132" s="68">
        <v>0</v>
      </c>
      <c r="KA132" s="68">
        <v>0</v>
      </c>
      <c r="KB132" s="68">
        <v>0</v>
      </c>
      <c r="KC132" s="68">
        <v>0</v>
      </c>
      <c r="KD132" s="68">
        <v>0</v>
      </c>
      <c r="KE132" s="68">
        <v>0</v>
      </c>
      <c r="KF132" s="68">
        <v>0</v>
      </c>
      <c r="KG132" s="68">
        <v>0</v>
      </c>
      <c r="KH132" s="68">
        <v>0</v>
      </c>
      <c r="KI132" s="68">
        <v>0</v>
      </c>
      <c r="KJ132" s="68">
        <v>0</v>
      </c>
      <c r="KK132" s="68">
        <v>0</v>
      </c>
      <c r="KL132" s="68">
        <v>0</v>
      </c>
      <c r="KM132" s="68">
        <v>0</v>
      </c>
      <c r="KN132" s="68">
        <v>0</v>
      </c>
      <c r="KO132" s="68">
        <v>0</v>
      </c>
      <c r="KP132" s="68">
        <v>0</v>
      </c>
      <c r="KQ132" s="68">
        <v>0</v>
      </c>
      <c r="KR132" s="68">
        <v>0</v>
      </c>
      <c r="KS132" s="68">
        <v>0</v>
      </c>
      <c r="KT132" s="68">
        <v>0</v>
      </c>
      <c r="KU132" s="68">
        <v>0</v>
      </c>
      <c r="KV132" s="68">
        <v>0</v>
      </c>
      <c r="KW132" s="68">
        <v>0</v>
      </c>
      <c r="KX132" s="68">
        <v>0</v>
      </c>
      <c r="KY132" s="68">
        <v>0</v>
      </c>
      <c r="KZ132" s="68">
        <v>0</v>
      </c>
      <c r="LA132" s="68">
        <v>0</v>
      </c>
      <c r="LB132" s="106">
        <f t="shared" si="327"/>
        <v>0</v>
      </c>
    </row>
    <row r="133" spans="1:314" hidden="1" x14ac:dyDescent="0.65">
      <c r="A133" s="11" t="s">
        <v>798</v>
      </c>
      <c r="B133" s="19">
        <v>124</v>
      </c>
      <c r="C133" s="33" t="s">
        <v>921</v>
      </c>
      <c r="D133" s="9" t="s">
        <v>926</v>
      </c>
      <c r="E133" s="9" t="s">
        <v>927</v>
      </c>
      <c r="F133" s="68">
        <v>9963132.4645522293</v>
      </c>
      <c r="G133" s="68">
        <v>576662.02414113295</v>
      </c>
      <c r="H133" s="68">
        <v>0</v>
      </c>
      <c r="I133" s="68">
        <v>0</v>
      </c>
      <c r="J133" s="68">
        <v>0</v>
      </c>
      <c r="K133" s="68">
        <v>3029005.5382598802</v>
      </c>
      <c r="L133" s="68">
        <v>0</v>
      </c>
      <c r="M133" s="68">
        <v>0</v>
      </c>
      <c r="N133" s="68">
        <v>0</v>
      </c>
      <c r="O133" s="68">
        <v>0</v>
      </c>
      <c r="P133" s="68">
        <v>0</v>
      </c>
      <c r="Q133" s="68">
        <v>0</v>
      </c>
      <c r="R133" s="68">
        <v>0</v>
      </c>
      <c r="S133" s="68">
        <v>0</v>
      </c>
      <c r="T133" s="68">
        <v>0</v>
      </c>
      <c r="U133" s="68">
        <v>0</v>
      </c>
      <c r="V133" s="68">
        <v>0</v>
      </c>
      <c r="W133" s="68">
        <v>276590.23688663298</v>
      </c>
      <c r="X133" s="68">
        <v>64183.5871404399</v>
      </c>
      <c r="Y133" s="68">
        <v>21741.72</v>
      </c>
      <c r="Z133" s="68">
        <v>0</v>
      </c>
      <c r="AA133" s="68">
        <v>68310.333488303499</v>
      </c>
      <c r="AB133" s="68">
        <v>0</v>
      </c>
      <c r="AC133" s="68">
        <v>0</v>
      </c>
      <c r="AD133" s="68">
        <v>0</v>
      </c>
      <c r="AE133" s="68">
        <v>0</v>
      </c>
      <c r="AF133" s="68">
        <v>0</v>
      </c>
      <c r="AG133" s="68">
        <v>0</v>
      </c>
      <c r="AH133" s="68">
        <v>0</v>
      </c>
      <c r="AI133" s="68">
        <v>0</v>
      </c>
      <c r="AJ133" s="68">
        <v>0</v>
      </c>
      <c r="AK133" s="68">
        <v>0</v>
      </c>
      <c r="AL133" s="68">
        <v>0</v>
      </c>
      <c r="AM133" s="68">
        <v>0</v>
      </c>
      <c r="AN133" s="68">
        <v>0</v>
      </c>
      <c r="AO133" s="68">
        <v>0</v>
      </c>
      <c r="AP133" s="68">
        <v>0</v>
      </c>
      <c r="AQ133" s="68">
        <v>0</v>
      </c>
      <c r="AR133" s="68">
        <v>0</v>
      </c>
      <c r="AS133" s="68">
        <v>0</v>
      </c>
      <c r="AT133" s="68">
        <v>0</v>
      </c>
      <c r="AU133" s="68">
        <v>0</v>
      </c>
      <c r="AV133" s="68">
        <v>0</v>
      </c>
      <c r="AW133" s="68">
        <v>751741.13594611106</v>
      </c>
      <c r="AX133" s="68">
        <v>0</v>
      </c>
      <c r="AY133" s="68">
        <v>251910.38732394401</v>
      </c>
      <c r="AZ133" s="68">
        <v>0</v>
      </c>
      <c r="BA133" s="68">
        <v>905119.58052663796</v>
      </c>
      <c r="BB133" s="68">
        <v>0</v>
      </c>
      <c r="BC133" s="68">
        <v>0</v>
      </c>
      <c r="BD133" s="68">
        <v>0</v>
      </c>
      <c r="BE133" s="68">
        <v>89629.690316237902</v>
      </c>
      <c r="BF133" s="68">
        <v>105030.19280135501</v>
      </c>
      <c r="BG133" s="68">
        <v>0</v>
      </c>
      <c r="BH133" s="68">
        <v>0</v>
      </c>
      <c r="BI133" s="68">
        <v>0</v>
      </c>
      <c r="BJ133" s="68">
        <v>128826.645744029</v>
      </c>
      <c r="BK133" s="68">
        <v>0</v>
      </c>
      <c r="BL133" s="68">
        <v>467416.29669320298</v>
      </c>
      <c r="BM133" s="68">
        <v>0</v>
      </c>
      <c r="BN133" s="68">
        <v>0</v>
      </c>
      <c r="BO133" s="68">
        <v>0</v>
      </c>
      <c r="BP133" s="68">
        <v>0</v>
      </c>
      <c r="BQ133" s="68">
        <v>0</v>
      </c>
      <c r="BR133" s="68">
        <v>0</v>
      </c>
      <c r="BS133" s="68">
        <v>0</v>
      </c>
      <c r="BT133" s="68">
        <v>0</v>
      </c>
      <c r="BU133" s="68">
        <v>0</v>
      </c>
      <c r="BV133" s="68">
        <v>0</v>
      </c>
      <c r="BW133" s="68">
        <v>0</v>
      </c>
      <c r="BX133" s="68">
        <v>-8264.0113846398108</v>
      </c>
      <c r="BY133" s="68">
        <v>0</v>
      </c>
      <c r="BZ133" s="68">
        <v>0</v>
      </c>
      <c r="CA133" s="68">
        <v>-2442.6062207304799</v>
      </c>
      <c r="CB133" s="68">
        <v>0</v>
      </c>
      <c r="CC133" s="68">
        <v>0</v>
      </c>
      <c r="CD133" s="68">
        <v>0</v>
      </c>
      <c r="CE133" s="68">
        <v>0</v>
      </c>
      <c r="CF133" s="68">
        <v>0</v>
      </c>
      <c r="CG133" s="68">
        <v>0</v>
      </c>
      <c r="CH133" s="68">
        <v>0</v>
      </c>
      <c r="CI133" s="68">
        <v>0</v>
      </c>
      <c r="CJ133" s="68">
        <v>0</v>
      </c>
      <c r="CK133" s="68">
        <v>0</v>
      </c>
      <c r="CL133" s="68">
        <v>0</v>
      </c>
      <c r="CM133" s="68">
        <v>0</v>
      </c>
      <c r="CN133" s="68">
        <v>0</v>
      </c>
      <c r="CO133" s="68">
        <v>28260.23</v>
      </c>
      <c r="CP133" s="68">
        <v>0</v>
      </c>
      <c r="CQ133" s="68">
        <v>0</v>
      </c>
      <c r="CR133" s="68">
        <v>0</v>
      </c>
      <c r="CS133" s="68">
        <v>0</v>
      </c>
      <c r="CT133" s="68">
        <v>9208.83</v>
      </c>
      <c r="CU133" s="68">
        <v>0</v>
      </c>
      <c r="CV133" s="68">
        <v>0</v>
      </c>
      <c r="CW133" s="68">
        <v>0</v>
      </c>
      <c r="CX133" s="68">
        <v>0</v>
      </c>
      <c r="CY133" s="68">
        <v>0</v>
      </c>
      <c r="CZ133" s="68">
        <v>0</v>
      </c>
      <c r="DA133" s="68">
        <v>0</v>
      </c>
      <c r="DB133" s="68">
        <v>0</v>
      </c>
      <c r="DC133" s="68">
        <v>0</v>
      </c>
      <c r="DD133" s="68">
        <v>0</v>
      </c>
      <c r="DE133" s="68">
        <v>0</v>
      </c>
      <c r="DF133" s="68">
        <v>0</v>
      </c>
      <c r="DG133" s="68">
        <v>0</v>
      </c>
      <c r="DH133" s="68">
        <v>0</v>
      </c>
      <c r="DI133" s="68">
        <v>0</v>
      </c>
      <c r="DJ133" s="68">
        <v>0</v>
      </c>
      <c r="DK133" s="68">
        <v>0</v>
      </c>
      <c r="DL133" s="68">
        <v>0</v>
      </c>
      <c r="DM133" s="68">
        <v>0</v>
      </c>
      <c r="DN133" s="68">
        <v>0</v>
      </c>
      <c r="DO133" s="68">
        <v>0</v>
      </c>
      <c r="DP133" s="68">
        <v>0</v>
      </c>
      <c r="DQ133" s="68">
        <v>0</v>
      </c>
      <c r="DR133" s="68">
        <v>0</v>
      </c>
      <c r="DS133" s="68">
        <v>0</v>
      </c>
      <c r="DT133" s="68">
        <v>0</v>
      </c>
      <c r="DU133" s="68">
        <v>0</v>
      </c>
      <c r="DV133" s="68">
        <v>0</v>
      </c>
      <c r="DW133" s="68">
        <v>498185.12883435597</v>
      </c>
      <c r="DX133" s="68">
        <v>0</v>
      </c>
      <c r="DY133" s="68">
        <v>0</v>
      </c>
      <c r="DZ133" s="68">
        <v>0</v>
      </c>
      <c r="EA133" s="68">
        <v>0</v>
      </c>
      <c r="EB133" s="68">
        <v>0</v>
      </c>
      <c r="EC133" s="68">
        <v>0</v>
      </c>
      <c r="ED133" s="68">
        <v>167362.94478527599</v>
      </c>
      <c r="EE133" s="68">
        <v>0</v>
      </c>
      <c r="EF133" s="68">
        <v>0</v>
      </c>
      <c r="EG133" s="68">
        <v>0</v>
      </c>
      <c r="EH133" s="68">
        <v>0</v>
      </c>
      <c r="EI133" s="68">
        <v>0</v>
      </c>
      <c r="EJ133" s="68">
        <v>0</v>
      </c>
      <c r="EK133" s="68">
        <v>0</v>
      </c>
      <c r="EL133" s="68">
        <v>0</v>
      </c>
      <c r="EM133" s="68">
        <v>0</v>
      </c>
      <c r="EN133" s="68">
        <v>0</v>
      </c>
      <c r="EO133" s="68">
        <v>0</v>
      </c>
      <c r="EP133" s="68">
        <v>0</v>
      </c>
      <c r="EQ133" s="68">
        <v>0</v>
      </c>
      <c r="ER133" s="68">
        <v>0</v>
      </c>
      <c r="ES133" s="68">
        <v>0</v>
      </c>
      <c r="ET133" s="68">
        <v>0</v>
      </c>
      <c r="EU133" s="68">
        <v>0</v>
      </c>
      <c r="EV133" s="68">
        <v>0</v>
      </c>
      <c r="EW133" s="68">
        <v>0</v>
      </c>
      <c r="EX133" s="68">
        <v>0</v>
      </c>
      <c r="EY133" s="68">
        <v>0</v>
      </c>
      <c r="EZ133" s="68">
        <v>0</v>
      </c>
      <c r="FA133" s="68">
        <v>0</v>
      </c>
      <c r="FB133" s="68">
        <v>0</v>
      </c>
      <c r="FC133" s="68">
        <v>0</v>
      </c>
      <c r="FD133" s="68">
        <v>0</v>
      </c>
      <c r="FE133" s="68">
        <v>0</v>
      </c>
      <c r="FF133" s="68">
        <v>0</v>
      </c>
      <c r="FG133" s="68">
        <v>0</v>
      </c>
      <c r="FH133" s="68">
        <v>0</v>
      </c>
      <c r="FI133" s="68">
        <v>0</v>
      </c>
      <c r="FJ133" s="68">
        <v>0</v>
      </c>
      <c r="FK133" s="68">
        <v>0</v>
      </c>
      <c r="FL133" s="68">
        <v>0</v>
      </c>
      <c r="FM133" s="68">
        <v>0</v>
      </c>
      <c r="FN133" s="68">
        <v>0</v>
      </c>
      <c r="FO133" s="68">
        <v>0</v>
      </c>
      <c r="FP133" s="68">
        <v>0</v>
      </c>
      <c r="FQ133" s="68">
        <v>0</v>
      </c>
      <c r="FR133" s="68">
        <v>0</v>
      </c>
      <c r="FS133" s="68">
        <v>0</v>
      </c>
      <c r="FT133" s="68">
        <v>0</v>
      </c>
      <c r="FU133" s="68">
        <v>0</v>
      </c>
      <c r="FV133" s="68">
        <v>202811.83587140401</v>
      </c>
      <c r="FW133" s="68">
        <v>0</v>
      </c>
      <c r="FX133" s="68">
        <v>0</v>
      </c>
      <c r="FY133" s="68">
        <v>0</v>
      </c>
      <c r="FZ133" s="68">
        <v>0</v>
      </c>
      <c r="GA133" s="68">
        <v>0</v>
      </c>
      <c r="GB133" s="68">
        <v>0</v>
      </c>
      <c r="GC133" s="68">
        <v>0</v>
      </c>
      <c r="GD133" s="68">
        <v>0</v>
      </c>
      <c r="GE133" s="68">
        <v>0</v>
      </c>
      <c r="GF133" s="68">
        <v>0</v>
      </c>
      <c r="GG133" s="68">
        <v>0</v>
      </c>
      <c r="GH133" s="68">
        <v>2433.2976117574999</v>
      </c>
      <c r="GI133" s="68">
        <v>0</v>
      </c>
      <c r="GJ133" s="68">
        <v>0</v>
      </c>
      <c r="GK133" s="68">
        <v>0</v>
      </c>
      <c r="GL133" s="68">
        <v>59052.18</v>
      </c>
      <c r="GM133" s="68">
        <v>0</v>
      </c>
      <c r="GN133" s="68">
        <v>0</v>
      </c>
      <c r="GO133" s="68">
        <v>0</v>
      </c>
      <c r="GP133" s="68">
        <v>0</v>
      </c>
      <c r="GQ133" s="68">
        <v>0</v>
      </c>
      <c r="GR133" s="68">
        <v>0</v>
      </c>
      <c r="GS133" s="68">
        <v>0</v>
      </c>
      <c r="GT133" s="68">
        <v>0</v>
      </c>
      <c r="GU133" s="68">
        <v>0</v>
      </c>
      <c r="GV133" s="68">
        <v>0</v>
      </c>
      <c r="GW133" s="68">
        <v>0</v>
      </c>
      <c r="GX133" s="68">
        <v>0</v>
      </c>
      <c r="GY133" s="68">
        <v>0</v>
      </c>
      <c r="GZ133" s="68">
        <v>0</v>
      </c>
      <c r="HA133" s="68">
        <v>0</v>
      </c>
      <c r="HB133" s="68">
        <v>0</v>
      </c>
      <c r="HC133" s="68">
        <v>0</v>
      </c>
      <c r="HD133" s="68">
        <v>0</v>
      </c>
      <c r="HE133" s="68">
        <v>0</v>
      </c>
      <c r="HF133" s="68">
        <v>0</v>
      </c>
      <c r="HG133" s="68">
        <v>0</v>
      </c>
      <c r="HH133" s="68">
        <v>0</v>
      </c>
      <c r="HI133" s="68">
        <v>0</v>
      </c>
      <c r="HJ133" s="68">
        <v>0</v>
      </c>
      <c r="HK133" s="68">
        <v>0</v>
      </c>
      <c r="HL133" s="68">
        <v>0</v>
      </c>
      <c r="HM133" s="68">
        <v>0</v>
      </c>
      <c r="HN133" s="68">
        <v>0</v>
      </c>
      <c r="HO133" s="68">
        <v>0</v>
      </c>
      <c r="HP133" s="68">
        <v>0</v>
      </c>
      <c r="HQ133" s="68">
        <v>0</v>
      </c>
      <c r="HR133" s="68">
        <v>0</v>
      </c>
      <c r="HS133" s="68">
        <v>0</v>
      </c>
      <c r="HT133" s="68">
        <v>0</v>
      </c>
      <c r="HU133" s="68">
        <v>0</v>
      </c>
      <c r="HV133" s="68">
        <v>0</v>
      </c>
      <c r="HW133" s="68">
        <v>0</v>
      </c>
      <c r="HX133" s="68">
        <v>0</v>
      </c>
      <c r="HY133" s="68">
        <v>0</v>
      </c>
      <c r="HZ133" s="68">
        <v>0</v>
      </c>
      <c r="IA133" s="68">
        <v>263.91000000000003</v>
      </c>
      <c r="IB133" s="68">
        <v>0</v>
      </c>
      <c r="IC133" s="68">
        <v>0</v>
      </c>
      <c r="ID133" s="68">
        <v>651997.14482547506</v>
      </c>
      <c r="IE133" s="68">
        <v>347467.47550520499</v>
      </c>
      <c r="IF133" s="68">
        <v>1270628.7354562201</v>
      </c>
      <c r="IG133" s="68">
        <v>0</v>
      </c>
      <c r="IH133" s="68">
        <v>0</v>
      </c>
      <c r="II133" s="68">
        <v>0</v>
      </c>
      <c r="IJ133" s="68">
        <v>0</v>
      </c>
      <c r="IK133" s="68">
        <v>0</v>
      </c>
      <c r="IL133" s="68">
        <v>0</v>
      </c>
      <c r="IM133" s="68">
        <v>0</v>
      </c>
      <c r="IN133" s="68">
        <v>0</v>
      </c>
      <c r="IO133" s="68">
        <v>0</v>
      </c>
      <c r="IP133" s="68">
        <v>0</v>
      </c>
      <c r="IQ133" s="68">
        <v>0</v>
      </c>
      <c r="IR133" s="68">
        <v>0</v>
      </c>
      <c r="IS133" s="68">
        <v>0</v>
      </c>
      <c r="IT133" s="68">
        <v>0</v>
      </c>
      <c r="IU133" s="68">
        <v>0</v>
      </c>
      <c r="IV133" s="68">
        <v>0</v>
      </c>
      <c r="IW133" s="68">
        <v>0</v>
      </c>
      <c r="IX133" s="68">
        <v>0</v>
      </c>
      <c r="IY133" s="68">
        <v>0</v>
      </c>
      <c r="IZ133" s="68">
        <v>0</v>
      </c>
      <c r="JA133" s="68">
        <v>0</v>
      </c>
      <c r="JB133" s="68">
        <v>0</v>
      </c>
      <c r="JC133" s="68">
        <v>0</v>
      </c>
      <c r="JD133" s="68">
        <v>0</v>
      </c>
      <c r="JE133" s="68">
        <v>0</v>
      </c>
      <c r="JF133" s="68">
        <v>0</v>
      </c>
      <c r="JG133" s="68">
        <v>0</v>
      </c>
      <c r="JH133" s="68">
        <v>0</v>
      </c>
      <c r="JI133" s="68">
        <v>0</v>
      </c>
      <c r="JJ133" s="68">
        <v>0</v>
      </c>
      <c r="JK133" s="68">
        <v>0</v>
      </c>
      <c r="JL133" s="68">
        <v>0</v>
      </c>
      <c r="JM133" s="68">
        <v>0</v>
      </c>
      <c r="JN133" s="68">
        <v>0</v>
      </c>
      <c r="JO133" s="68">
        <v>0</v>
      </c>
      <c r="JP133" s="68">
        <v>0</v>
      </c>
      <c r="JQ133" s="68">
        <v>0</v>
      </c>
      <c r="JR133" s="68">
        <v>0</v>
      </c>
      <c r="JS133" s="68">
        <v>0</v>
      </c>
      <c r="JT133" s="68">
        <v>0</v>
      </c>
      <c r="JU133" s="68">
        <v>0</v>
      </c>
      <c r="JV133" s="68">
        <v>0</v>
      </c>
      <c r="JW133" s="68">
        <v>0</v>
      </c>
      <c r="JX133" s="68">
        <v>0</v>
      </c>
      <c r="JY133" s="68">
        <v>0</v>
      </c>
      <c r="JZ133" s="68">
        <v>0</v>
      </c>
      <c r="KA133" s="68">
        <v>0</v>
      </c>
      <c r="KB133" s="68">
        <v>0</v>
      </c>
      <c r="KC133" s="68">
        <v>0</v>
      </c>
      <c r="KD133" s="68">
        <v>0</v>
      </c>
      <c r="KE133" s="68">
        <v>0</v>
      </c>
      <c r="KF133" s="68">
        <v>0</v>
      </c>
      <c r="KG133" s="68">
        <v>0</v>
      </c>
      <c r="KH133" s="68">
        <v>0</v>
      </c>
      <c r="KI133" s="68">
        <v>0</v>
      </c>
      <c r="KJ133" s="68">
        <v>0</v>
      </c>
      <c r="KK133" s="68">
        <v>0</v>
      </c>
      <c r="KL133" s="68">
        <v>0</v>
      </c>
      <c r="KM133" s="68">
        <v>0</v>
      </c>
      <c r="KN133" s="68">
        <v>0</v>
      </c>
      <c r="KO133" s="68">
        <v>0</v>
      </c>
      <c r="KP133" s="68">
        <v>0</v>
      </c>
      <c r="KQ133" s="68">
        <v>0</v>
      </c>
      <c r="KR133" s="68">
        <v>0</v>
      </c>
      <c r="KS133" s="68">
        <v>0</v>
      </c>
      <c r="KT133" s="68">
        <v>0</v>
      </c>
      <c r="KU133" s="68">
        <v>0</v>
      </c>
      <c r="KV133" s="68">
        <v>0</v>
      </c>
      <c r="KW133" s="68">
        <v>0</v>
      </c>
      <c r="KX133" s="68">
        <v>0</v>
      </c>
      <c r="KY133" s="68">
        <v>0</v>
      </c>
      <c r="KZ133" s="68">
        <v>0</v>
      </c>
      <c r="LA133" s="68">
        <v>0</v>
      </c>
      <c r="LB133" s="106">
        <f t="shared" si="327"/>
        <v>0</v>
      </c>
    </row>
    <row r="134" spans="1:314" hidden="1" x14ac:dyDescent="0.65">
      <c r="A134" s="11" t="s">
        <v>798</v>
      </c>
      <c r="B134" s="19">
        <v>125</v>
      </c>
      <c r="C134" s="33" t="s">
        <v>921</v>
      </c>
      <c r="D134" s="9" t="s">
        <v>928</v>
      </c>
      <c r="E134" s="9" t="s">
        <v>929</v>
      </c>
      <c r="F134" s="68">
        <v>312481.38362846198</v>
      </c>
      <c r="G134" s="68">
        <v>0</v>
      </c>
      <c r="H134" s="68">
        <v>0</v>
      </c>
      <c r="I134" s="68">
        <v>0</v>
      </c>
      <c r="J134" s="68">
        <v>0</v>
      </c>
      <c r="K134" s="68">
        <v>0</v>
      </c>
      <c r="L134" s="68">
        <v>0</v>
      </c>
      <c r="M134" s="68">
        <v>0</v>
      </c>
      <c r="N134" s="68">
        <v>0</v>
      </c>
      <c r="O134" s="68">
        <v>0</v>
      </c>
      <c r="P134" s="68">
        <v>0</v>
      </c>
      <c r="Q134" s="68">
        <v>0</v>
      </c>
      <c r="R134" s="68">
        <v>0</v>
      </c>
      <c r="S134" s="68">
        <v>0</v>
      </c>
      <c r="T134" s="68">
        <v>0</v>
      </c>
      <c r="U134" s="68">
        <v>0</v>
      </c>
      <c r="V134" s="68">
        <v>0</v>
      </c>
      <c r="W134" s="68">
        <v>0</v>
      </c>
      <c r="X134" s="68">
        <v>0</v>
      </c>
      <c r="Y134" s="68">
        <v>0</v>
      </c>
      <c r="Z134" s="68">
        <v>0</v>
      </c>
      <c r="AA134" s="68">
        <v>0</v>
      </c>
      <c r="AB134" s="68">
        <v>0</v>
      </c>
      <c r="AC134" s="68">
        <v>0</v>
      </c>
      <c r="AD134" s="68">
        <v>0</v>
      </c>
      <c r="AE134" s="68">
        <v>0</v>
      </c>
      <c r="AF134" s="68">
        <v>0</v>
      </c>
      <c r="AG134" s="68">
        <v>0</v>
      </c>
      <c r="AH134" s="68">
        <v>0</v>
      </c>
      <c r="AI134" s="68">
        <v>0</v>
      </c>
      <c r="AJ134" s="68">
        <v>20543.87</v>
      </c>
      <c r="AK134" s="68">
        <v>0</v>
      </c>
      <c r="AL134" s="68">
        <v>0</v>
      </c>
      <c r="AM134" s="68">
        <v>0</v>
      </c>
      <c r="AN134" s="68">
        <v>0</v>
      </c>
      <c r="AO134" s="68">
        <v>0</v>
      </c>
      <c r="AP134" s="68">
        <v>0</v>
      </c>
      <c r="AQ134" s="68">
        <v>0</v>
      </c>
      <c r="AR134" s="68">
        <v>0</v>
      </c>
      <c r="AS134" s="68">
        <v>0</v>
      </c>
      <c r="AT134" s="68">
        <v>0</v>
      </c>
      <c r="AU134" s="68">
        <v>0</v>
      </c>
      <c r="AV134" s="68">
        <v>0</v>
      </c>
      <c r="AW134" s="68">
        <v>0</v>
      </c>
      <c r="AX134" s="68">
        <v>0</v>
      </c>
      <c r="AY134" s="68">
        <v>0</v>
      </c>
      <c r="AZ134" s="68">
        <v>0</v>
      </c>
      <c r="BA134" s="68">
        <v>0</v>
      </c>
      <c r="BB134" s="68">
        <v>0</v>
      </c>
      <c r="BC134" s="68">
        <v>0</v>
      </c>
      <c r="BD134" s="68">
        <v>0</v>
      </c>
      <c r="BE134" s="68">
        <v>0</v>
      </c>
      <c r="BF134" s="68">
        <v>0</v>
      </c>
      <c r="BG134" s="68">
        <v>0</v>
      </c>
      <c r="BH134" s="68">
        <v>0</v>
      </c>
      <c r="BI134" s="68">
        <v>0</v>
      </c>
      <c r="BJ134" s="68">
        <v>0</v>
      </c>
      <c r="BK134" s="68">
        <v>0</v>
      </c>
      <c r="BL134" s="68">
        <v>0</v>
      </c>
      <c r="BM134" s="68">
        <v>0</v>
      </c>
      <c r="BN134" s="68">
        <v>0</v>
      </c>
      <c r="BO134" s="68">
        <v>0</v>
      </c>
      <c r="BP134" s="68">
        <v>0</v>
      </c>
      <c r="BQ134" s="68">
        <v>0</v>
      </c>
      <c r="BR134" s="68">
        <v>0</v>
      </c>
      <c r="BS134" s="68">
        <v>0</v>
      </c>
      <c r="BT134" s="68">
        <v>6844.7642375995101</v>
      </c>
      <c r="BU134" s="68">
        <v>0</v>
      </c>
      <c r="BV134" s="68">
        <v>0</v>
      </c>
      <c r="BW134" s="68">
        <v>0</v>
      </c>
      <c r="BX134" s="68">
        <v>0</v>
      </c>
      <c r="BY134" s="68">
        <v>0</v>
      </c>
      <c r="BZ134" s="68">
        <v>0</v>
      </c>
      <c r="CA134" s="68">
        <v>0</v>
      </c>
      <c r="CB134" s="68">
        <v>0</v>
      </c>
      <c r="CC134" s="68">
        <v>0</v>
      </c>
      <c r="CD134" s="68">
        <v>0</v>
      </c>
      <c r="CE134" s="68">
        <v>0</v>
      </c>
      <c r="CF134" s="68">
        <v>0</v>
      </c>
      <c r="CG134" s="68">
        <v>0</v>
      </c>
      <c r="CH134" s="68">
        <v>0</v>
      </c>
      <c r="CI134" s="68">
        <v>0</v>
      </c>
      <c r="CJ134" s="68">
        <v>0</v>
      </c>
      <c r="CK134" s="68">
        <v>0</v>
      </c>
      <c r="CL134" s="68">
        <v>0</v>
      </c>
      <c r="CM134" s="68">
        <v>0</v>
      </c>
      <c r="CN134" s="68">
        <v>0</v>
      </c>
      <c r="CO134" s="68">
        <v>0</v>
      </c>
      <c r="CP134" s="68">
        <v>0</v>
      </c>
      <c r="CQ134" s="68">
        <v>0</v>
      </c>
      <c r="CR134" s="68">
        <v>0</v>
      </c>
      <c r="CS134" s="68">
        <v>0</v>
      </c>
      <c r="CT134" s="68">
        <v>0</v>
      </c>
      <c r="CU134" s="68">
        <v>0</v>
      </c>
      <c r="CV134" s="68">
        <v>0</v>
      </c>
      <c r="CW134" s="68">
        <v>0</v>
      </c>
      <c r="CX134" s="68">
        <v>0</v>
      </c>
      <c r="CY134" s="68">
        <v>0</v>
      </c>
      <c r="CZ134" s="68">
        <v>0</v>
      </c>
      <c r="DA134" s="68">
        <v>0</v>
      </c>
      <c r="DB134" s="68">
        <v>0</v>
      </c>
      <c r="DC134" s="68">
        <v>0</v>
      </c>
      <c r="DD134" s="68">
        <v>0</v>
      </c>
      <c r="DE134" s="68">
        <v>0</v>
      </c>
      <c r="DF134" s="68">
        <v>0</v>
      </c>
      <c r="DG134" s="68">
        <v>0</v>
      </c>
      <c r="DH134" s="68">
        <v>0</v>
      </c>
      <c r="DI134" s="68">
        <v>0</v>
      </c>
      <c r="DJ134" s="68">
        <v>0</v>
      </c>
      <c r="DK134" s="68">
        <v>0</v>
      </c>
      <c r="DL134" s="68">
        <v>0</v>
      </c>
      <c r="DM134" s="68">
        <v>0</v>
      </c>
      <c r="DN134" s="68">
        <v>0</v>
      </c>
      <c r="DO134" s="68">
        <v>0</v>
      </c>
      <c r="DP134" s="68">
        <v>0</v>
      </c>
      <c r="DQ134" s="68">
        <v>0</v>
      </c>
      <c r="DR134" s="68">
        <v>0</v>
      </c>
      <c r="DS134" s="68">
        <v>0</v>
      </c>
      <c r="DT134" s="68">
        <v>0</v>
      </c>
      <c r="DU134" s="68">
        <v>0</v>
      </c>
      <c r="DV134" s="68">
        <v>0</v>
      </c>
      <c r="DW134" s="68">
        <v>0</v>
      </c>
      <c r="DX134" s="68">
        <v>0</v>
      </c>
      <c r="DY134" s="68">
        <v>0</v>
      </c>
      <c r="DZ134" s="68">
        <v>0</v>
      </c>
      <c r="EA134" s="68">
        <v>0</v>
      </c>
      <c r="EB134" s="68">
        <v>0</v>
      </c>
      <c r="EC134" s="68">
        <v>0</v>
      </c>
      <c r="ED134" s="68">
        <v>0</v>
      </c>
      <c r="EE134" s="68">
        <v>0</v>
      </c>
      <c r="EF134" s="68">
        <v>0</v>
      </c>
      <c r="EG134" s="68">
        <v>0</v>
      </c>
      <c r="EH134" s="68">
        <v>0</v>
      </c>
      <c r="EI134" s="68">
        <v>0</v>
      </c>
      <c r="EJ134" s="68">
        <v>7053.9593908629404</v>
      </c>
      <c r="EK134" s="68">
        <v>0</v>
      </c>
      <c r="EL134" s="68">
        <v>12148.59</v>
      </c>
      <c r="EM134" s="68">
        <v>0</v>
      </c>
      <c r="EN134" s="68">
        <v>0</v>
      </c>
      <c r="EO134" s="68">
        <v>0</v>
      </c>
      <c r="EP134" s="68">
        <v>0</v>
      </c>
      <c r="EQ134" s="68">
        <v>0</v>
      </c>
      <c r="ER134" s="68">
        <v>0</v>
      </c>
      <c r="ES134" s="68">
        <v>0</v>
      </c>
      <c r="ET134" s="68">
        <v>0</v>
      </c>
      <c r="EU134" s="68">
        <v>0</v>
      </c>
      <c r="EV134" s="68">
        <v>0</v>
      </c>
      <c r="EW134" s="68">
        <v>0</v>
      </c>
      <c r="EX134" s="68">
        <v>0</v>
      </c>
      <c r="EY134" s="68">
        <v>0</v>
      </c>
      <c r="EZ134" s="68">
        <v>0</v>
      </c>
      <c r="FA134" s="68">
        <v>0</v>
      </c>
      <c r="FB134" s="68">
        <v>0</v>
      </c>
      <c r="FC134" s="68">
        <v>0</v>
      </c>
      <c r="FD134" s="68">
        <v>0</v>
      </c>
      <c r="FE134" s="68">
        <v>0</v>
      </c>
      <c r="FF134" s="68">
        <v>0</v>
      </c>
      <c r="FG134" s="68">
        <v>0</v>
      </c>
      <c r="FH134" s="68">
        <v>0</v>
      </c>
      <c r="FI134" s="68">
        <v>0</v>
      </c>
      <c r="FJ134" s="68">
        <v>0</v>
      </c>
      <c r="FK134" s="68">
        <v>0</v>
      </c>
      <c r="FL134" s="68">
        <v>0</v>
      </c>
      <c r="FM134" s="68">
        <v>0</v>
      </c>
      <c r="FN134" s="68">
        <v>0</v>
      </c>
      <c r="FO134" s="68">
        <v>0</v>
      </c>
      <c r="FP134" s="68">
        <v>0</v>
      </c>
      <c r="FQ134" s="68">
        <v>0</v>
      </c>
      <c r="FR134" s="68">
        <v>0</v>
      </c>
      <c r="FS134" s="68">
        <v>0</v>
      </c>
      <c r="FT134" s="68">
        <v>0</v>
      </c>
      <c r="FU134" s="68">
        <v>0</v>
      </c>
      <c r="FV134" s="68">
        <v>0</v>
      </c>
      <c r="FW134" s="68">
        <v>0</v>
      </c>
      <c r="FX134" s="68">
        <v>0</v>
      </c>
      <c r="FY134" s="68">
        <v>0</v>
      </c>
      <c r="FZ134" s="68">
        <v>0</v>
      </c>
      <c r="GA134" s="68">
        <v>0</v>
      </c>
      <c r="GB134" s="68">
        <v>0</v>
      </c>
      <c r="GC134" s="68">
        <v>0</v>
      </c>
      <c r="GD134" s="68">
        <v>0</v>
      </c>
      <c r="GE134" s="68">
        <v>0</v>
      </c>
      <c r="GF134" s="68">
        <v>0</v>
      </c>
      <c r="GG134" s="68">
        <v>0</v>
      </c>
      <c r="GH134" s="68">
        <v>0</v>
      </c>
      <c r="GI134" s="68">
        <v>0</v>
      </c>
      <c r="GJ134" s="68">
        <v>0</v>
      </c>
      <c r="GK134" s="68">
        <v>0</v>
      </c>
      <c r="GL134" s="68">
        <v>0</v>
      </c>
      <c r="GM134" s="68">
        <v>0</v>
      </c>
      <c r="GN134" s="68">
        <v>0</v>
      </c>
      <c r="GO134" s="68">
        <v>0</v>
      </c>
      <c r="GP134" s="68">
        <v>0</v>
      </c>
      <c r="GQ134" s="68">
        <v>0</v>
      </c>
      <c r="GR134" s="68">
        <v>0</v>
      </c>
      <c r="GS134" s="68">
        <v>0</v>
      </c>
      <c r="GT134" s="68">
        <v>0</v>
      </c>
      <c r="GU134" s="68">
        <v>0</v>
      </c>
      <c r="GV134" s="68">
        <v>0</v>
      </c>
      <c r="GW134" s="68">
        <v>0</v>
      </c>
      <c r="GX134" s="68">
        <v>0</v>
      </c>
      <c r="GY134" s="68">
        <v>0</v>
      </c>
      <c r="GZ134" s="68">
        <v>0</v>
      </c>
      <c r="HA134" s="68">
        <v>0</v>
      </c>
      <c r="HB134" s="68">
        <v>0</v>
      </c>
      <c r="HC134" s="68">
        <v>0</v>
      </c>
      <c r="HD134" s="68">
        <v>0</v>
      </c>
      <c r="HE134" s="68">
        <v>0</v>
      </c>
      <c r="HF134" s="68">
        <v>0</v>
      </c>
      <c r="HG134" s="68">
        <v>0</v>
      </c>
      <c r="HH134" s="68">
        <v>0</v>
      </c>
      <c r="HI134" s="68">
        <v>0</v>
      </c>
      <c r="HJ134" s="68">
        <v>0</v>
      </c>
      <c r="HK134" s="68">
        <v>0</v>
      </c>
      <c r="HL134" s="68">
        <v>0</v>
      </c>
      <c r="HM134" s="68">
        <v>0</v>
      </c>
      <c r="HN134" s="68">
        <v>0</v>
      </c>
      <c r="HO134" s="68">
        <v>0</v>
      </c>
      <c r="HP134" s="68">
        <v>0</v>
      </c>
      <c r="HQ134" s="68">
        <v>0</v>
      </c>
      <c r="HR134" s="68">
        <v>0</v>
      </c>
      <c r="HS134" s="68">
        <v>0</v>
      </c>
      <c r="HT134" s="68">
        <v>0</v>
      </c>
      <c r="HU134" s="68">
        <v>0</v>
      </c>
      <c r="HV134" s="68">
        <v>0</v>
      </c>
      <c r="HW134" s="68">
        <v>0</v>
      </c>
      <c r="HX134" s="68">
        <v>0</v>
      </c>
      <c r="HY134" s="68">
        <v>0</v>
      </c>
      <c r="HZ134" s="68">
        <v>0</v>
      </c>
      <c r="IA134" s="68">
        <v>0</v>
      </c>
      <c r="IB134" s="68">
        <v>0</v>
      </c>
      <c r="IC134" s="68">
        <v>0</v>
      </c>
      <c r="ID134" s="68">
        <v>0</v>
      </c>
      <c r="IE134" s="68">
        <v>0</v>
      </c>
      <c r="IF134" s="68">
        <v>0</v>
      </c>
      <c r="IG134" s="68">
        <v>0</v>
      </c>
      <c r="IH134" s="68">
        <v>0</v>
      </c>
      <c r="II134" s="68">
        <v>19833.25</v>
      </c>
      <c r="IJ134" s="68">
        <v>0</v>
      </c>
      <c r="IK134" s="68">
        <v>0</v>
      </c>
      <c r="IL134" s="68">
        <v>0</v>
      </c>
      <c r="IM134" s="68">
        <v>0</v>
      </c>
      <c r="IN134" s="68">
        <v>0</v>
      </c>
      <c r="IO134" s="68">
        <v>0</v>
      </c>
      <c r="IP134" s="68">
        <v>0</v>
      </c>
      <c r="IQ134" s="68">
        <v>0</v>
      </c>
      <c r="IR134" s="68">
        <v>0</v>
      </c>
      <c r="IS134" s="68">
        <v>0</v>
      </c>
      <c r="IT134" s="68">
        <v>0</v>
      </c>
      <c r="IU134" s="68">
        <v>0</v>
      </c>
      <c r="IV134" s="68">
        <v>298582.65999999997</v>
      </c>
      <c r="IW134" s="68">
        <v>0</v>
      </c>
      <c r="IX134" s="68">
        <v>-52525.71</v>
      </c>
      <c r="IY134" s="68">
        <v>0</v>
      </c>
      <c r="IZ134" s="68">
        <v>0</v>
      </c>
      <c r="JA134" s="68">
        <v>0</v>
      </c>
      <c r="JB134" s="68">
        <v>0</v>
      </c>
      <c r="JC134" s="68">
        <v>0</v>
      </c>
      <c r="JD134" s="68">
        <v>0</v>
      </c>
      <c r="JE134" s="68">
        <v>0</v>
      </c>
      <c r="JF134" s="68">
        <v>0</v>
      </c>
      <c r="JG134" s="68">
        <v>0</v>
      </c>
      <c r="JH134" s="68">
        <v>0</v>
      </c>
      <c r="JI134" s="68">
        <v>0</v>
      </c>
      <c r="JJ134" s="68">
        <v>0</v>
      </c>
      <c r="JK134" s="68">
        <v>0</v>
      </c>
      <c r="JL134" s="68">
        <v>0</v>
      </c>
      <c r="JM134" s="68">
        <v>0</v>
      </c>
      <c r="JN134" s="68">
        <v>0</v>
      </c>
      <c r="JO134" s="68">
        <v>0</v>
      </c>
      <c r="JP134" s="68">
        <v>0</v>
      </c>
      <c r="JQ134" s="68">
        <v>0</v>
      </c>
      <c r="JR134" s="68">
        <v>0</v>
      </c>
      <c r="JS134" s="68">
        <v>0</v>
      </c>
      <c r="JT134" s="68">
        <v>0</v>
      </c>
      <c r="JU134" s="68">
        <v>0</v>
      </c>
      <c r="JV134" s="68">
        <v>0</v>
      </c>
      <c r="JW134" s="68">
        <v>0</v>
      </c>
      <c r="JX134" s="68">
        <v>0</v>
      </c>
      <c r="JY134" s="68">
        <v>0</v>
      </c>
      <c r="JZ134" s="68">
        <v>0</v>
      </c>
      <c r="KA134" s="68">
        <v>0</v>
      </c>
      <c r="KB134" s="68">
        <v>0</v>
      </c>
      <c r="KC134" s="68">
        <v>0</v>
      </c>
      <c r="KD134" s="68">
        <v>0</v>
      </c>
      <c r="KE134" s="68">
        <v>0</v>
      </c>
      <c r="KF134" s="68">
        <v>0</v>
      </c>
      <c r="KG134" s="68">
        <v>0</v>
      </c>
      <c r="KH134" s="68">
        <v>0</v>
      </c>
      <c r="KI134" s="68">
        <v>0</v>
      </c>
      <c r="KJ134" s="68">
        <v>0</v>
      </c>
      <c r="KK134" s="68">
        <v>0</v>
      </c>
      <c r="KL134" s="68">
        <v>0</v>
      </c>
      <c r="KM134" s="68">
        <v>0</v>
      </c>
      <c r="KN134" s="68">
        <v>0</v>
      </c>
      <c r="KO134" s="68">
        <v>0</v>
      </c>
      <c r="KP134" s="68">
        <v>0</v>
      </c>
      <c r="KQ134" s="68">
        <v>0</v>
      </c>
      <c r="KR134" s="68">
        <v>0</v>
      </c>
      <c r="KS134" s="68">
        <v>0</v>
      </c>
      <c r="KT134" s="68">
        <v>0</v>
      </c>
      <c r="KU134" s="68">
        <v>0</v>
      </c>
      <c r="KV134" s="68">
        <v>0</v>
      </c>
      <c r="KW134" s="68">
        <v>0</v>
      </c>
      <c r="KX134" s="68">
        <v>0</v>
      </c>
      <c r="KY134" s="68">
        <v>0</v>
      </c>
      <c r="KZ134" s="68">
        <v>0</v>
      </c>
      <c r="LA134" s="68">
        <v>0</v>
      </c>
      <c r="LB134" s="106">
        <f t="shared" si="327"/>
        <v>0</v>
      </c>
    </row>
    <row r="135" spans="1:314" hidden="1" x14ac:dyDescent="0.65">
      <c r="A135" s="11" t="s">
        <v>798</v>
      </c>
      <c r="B135" s="19">
        <v>126</v>
      </c>
      <c r="C135" s="33" t="s">
        <v>921</v>
      </c>
      <c r="D135" s="9" t="s">
        <v>930</v>
      </c>
      <c r="E135" s="9" t="s">
        <v>931</v>
      </c>
      <c r="F135" s="68">
        <v>435473.27</v>
      </c>
      <c r="G135" s="68">
        <v>0</v>
      </c>
      <c r="H135" s="68">
        <v>0</v>
      </c>
      <c r="I135" s="68">
        <v>0</v>
      </c>
      <c r="J135" s="68">
        <v>0</v>
      </c>
      <c r="K135" s="68">
        <v>0</v>
      </c>
      <c r="L135" s="68">
        <v>0</v>
      </c>
      <c r="M135" s="68">
        <v>0</v>
      </c>
      <c r="N135" s="68">
        <v>0</v>
      </c>
      <c r="O135" s="68">
        <v>0</v>
      </c>
      <c r="P135" s="68">
        <v>0</v>
      </c>
      <c r="Q135" s="68">
        <v>0</v>
      </c>
      <c r="R135" s="68">
        <v>0</v>
      </c>
      <c r="S135" s="68">
        <v>0</v>
      </c>
      <c r="T135" s="68">
        <v>0</v>
      </c>
      <c r="U135" s="68">
        <v>0</v>
      </c>
      <c r="V135" s="68">
        <v>0</v>
      </c>
      <c r="W135" s="68">
        <v>0</v>
      </c>
      <c r="X135" s="68">
        <v>0</v>
      </c>
      <c r="Y135" s="68">
        <v>0</v>
      </c>
      <c r="Z135" s="68">
        <v>0</v>
      </c>
      <c r="AA135" s="68">
        <v>0</v>
      </c>
      <c r="AB135" s="68">
        <v>0</v>
      </c>
      <c r="AC135" s="68">
        <v>0</v>
      </c>
      <c r="AD135" s="68">
        <v>0</v>
      </c>
      <c r="AE135" s="68">
        <v>0</v>
      </c>
      <c r="AF135" s="68">
        <v>0</v>
      </c>
      <c r="AG135" s="68">
        <v>0</v>
      </c>
      <c r="AH135" s="68">
        <v>0</v>
      </c>
      <c r="AI135" s="68">
        <v>0</v>
      </c>
      <c r="AJ135" s="68">
        <v>0</v>
      </c>
      <c r="AK135" s="68">
        <v>0</v>
      </c>
      <c r="AL135" s="68">
        <v>0</v>
      </c>
      <c r="AM135" s="68">
        <v>0</v>
      </c>
      <c r="AN135" s="68">
        <v>0</v>
      </c>
      <c r="AO135" s="68">
        <v>0</v>
      </c>
      <c r="AP135" s="68">
        <v>0</v>
      </c>
      <c r="AQ135" s="68">
        <v>0</v>
      </c>
      <c r="AR135" s="68">
        <v>0</v>
      </c>
      <c r="AS135" s="68">
        <v>0</v>
      </c>
      <c r="AT135" s="68">
        <v>0</v>
      </c>
      <c r="AU135" s="68">
        <v>0</v>
      </c>
      <c r="AV135" s="68">
        <v>0</v>
      </c>
      <c r="AW135" s="68">
        <v>0</v>
      </c>
      <c r="AX135" s="68">
        <v>0</v>
      </c>
      <c r="AY135" s="68">
        <v>0</v>
      </c>
      <c r="AZ135" s="68">
        <v>0</v>
      </c>
      <c r="BA135" s="68">
        <v>0</v>
      </c>
      <c r="BB135" s="68">
        <v>0</v>
      </c>
      <c r="BC135" s="68">
        <v>0</v>
      </c>
      <c r="BD135" s="68">
        <v>0</v>
      </c>
      <c r="BE135" s="68">
        <v>0</v>
      </c>
      <c r="BF135" s="68">
        <v>0</v>
      </c>
      <c r="BG135" s="68">
        <v>0</v>
      </c>
      <c r="BH135" s="68">
        <v>0</v>
      </c>
      <c r="BI135" s="68">
        <v>0</v>
      </c>
      <c r="BJ135" s="68">
        <v>0</v>
      </c>
      <c r="BK135" s="68">
        <v>0</v>
      </c>
      <c r="BL135" s="68">
        <v>0</v>
      </c>
      <c r="BM135" s="68">
        <v>0</v>
      </c>
      <c r="BN135" s="68">
        <v>0</v>
      </c>
      <c r="BO135" s="68">
        <v>0</v>
      </c>
      <c r="BP135" s="68">
        <v>0</v>
      </c>
      <c r="BQ135" s="68">
        <v>0</v>
      </c>
      <c r="BR135" s="68">
        <v>0</v>
      </c>
      <c r="BS135" s="68">
        <v>0</v>
      </c>
      <c r="BT135" s="68">
        <v>0</v>
      </c>
      <c r="BU135" s="68">
        <v>0</v>
      </c>
      <c r="BV135" s="68">
        <v>0</v>
      </c>
      <c r="BW135" s="68">
        <v>0</v>
      </c>
      <c r="BX135" s="68">
        <v>0</v>
      </c>
      <c r="BY135" s="68">
        <v>0</v>
      </c>
      <c r="BZ135" s="68">
        <v>0</v>
      </c>
      <c r="CA135" s="68">
        <v>0</v>
      </c>
      <c r="CB135" s="68">
        <v>0</v>
      </c>
      <c r="CC135" s="68">
        <v>0</v>
      </c>
      <c r="CD135" s="68">
        <v>0</v>
      </c>
      <c r="CE135" s="68">
        <v>0</v>
      </c>
      <c r="CF135" s="68">
        <v>0</v>
      </c>
      <c r="CG135" s="68">
        <v>0</v>
      </c>
      <c r="CH135" s="68">
        <v>0</v>
      </c>
      <c r="CI135" s="68">
        <v>0</v>
      </c>
      <c r="CJ135" s="68">
        <v>0</v>
      </c>
      <c r="CK135" s="68">
        <v>0</v>
      </c>
      <c r="CL135" s="68">
        <v>0</v>
      </c>
      <c r="CM135" s="68">
        <v>0</v>
      </c>
      <c r="CN135" s="68">
        <v>0</v>
      </c>
      <c r="CO135" s="68">
        <v>0</v>
      </c>
      <c r="CP135" s="68">
        <v>0</v>
      </c>
      <c r="CQ135" s="68">
        <v>0</v>
      </c>
      <c r="CR135" s="68">
        <v>0</v>
      </c>
      <c r="CS135" s="68">
        <v>0</v>
      </c>
      <c r="CT135" s="68">
        <v>0</v>
      </c>
      <c r="CU135" s="68">
        <v>0</v>
      </c>
      <c r="CV135" s="68">
        <v>0</v>
      </c>
      <c r="CW135" s="68">
        <v>0</v>
      </c>
      <c r="CX135" s="68">
        <v>0</v>
      </c>
      <c r="CY135" s="68">
        <v>0</v>
      </c>
      <c r="CZ135" s="68">
        <v>0</v>
      </c>
      <c r="DA135" s="68">
        <v>0</v>
      </c>
      <c r="DB135" s="68">
        <v>0</v>
      </c>
      <c r="DC135" s="68">
        <v>0</v>
      </c>
      <c r="DD135" s="68">
        <v>0</v>
      </c>
      <c r="DE135" s="68">
        <v>0</v>
      </c>
      <c r="DF135" s="68">
        <v>0</v>
      </c>
      <c r="DG135" s="68">
        <v>0</v>
      </c>
      <c r="DH135" s="68">
        <v>0</v>
      </c>
      <c r="DI135" s="68">
        <v>0</v>
      </c>
      <c r="DJ135" s="68">
        <v>0</v>
      </c>
      <c r="DK135" s="68">
        <v>0</v>
      </c>
      <c r="DL135" s="68">
        <v>0</v>
      </c>
      <c r="DM135" s="68">
        <v>0</v>
      </c>
      <c r="DN135" s="68">
        <v>0</v>
      </c>
      <c r="DO135" s="68">
        <v>0</v>
      </c>
      <c r="DP135" s="68">
        <v>0</v>
      </c>
      <c r="DQ135" s="68">
        <v>0</v>
      </c>
      <c r="DR135" s="68">
        <v>0</v>
      </c>
      <c r="DS135" s="68">
        <v>0</v>
      </c>
      <c r="DT135" s="68">
        <v>0</v>
      </c>
      <c r="DU135" s="68">
        <v>0</v>
      </c>
      <c r="DV135" s="68">
        <v>0</v>
      </c>
      <c r="DW135" s="68">
        <v>0</v>
      </c>
      <c r="DX135" s="68">
        <v>0</v>
      </c>
      <c r="DY135" s="68">
        <v>0</v>
      </c>
      <c r="DZ135" s="68">
        <v>0</v>
      </c>
      <c r="EA135" s="68">
        <v>0</v>
      </c>
      <c r="EB135" s="68">
        <v>0</v>
      </c>
      <c r="EC135" s="68">
        <v>0</v>
      </c>
      <c r="ED135" s="68">
        <v>0</v>
      </c>
      <c r="EE135" s="68">
        <v>0</v>
      </c>
      <c r="EF135" s="68">
        <v>0</v>
      </c>
      <c r="EG135" s="68">
        <v>0</v>
      </c>
      <c r="EH135" s="68">
        <v>0</v>
      </c>
      <c r="EI135" s="68">
        <v>0</v>
      </c>
      <c r="EJ135" s="68">
        <v>0</v>
      </c>
      <c r="EK135" s="68">
        <v>0</v>
      </c>
      <c r="EL135" s="68">
        <v>0</v>
      </c>
      <c r="EM135" s="68">
        <v>0</v>
      </c>
      <c r="EN135" s="68">
        <v>0</v>
      </c>
      <c r="EO135" s="68">
        <v>0</v>
      </c>
      <c r="EP135" s="68">
        <v>0</v>
      </c>
      <c r="EQ135" s="68">
        <v>0</v>
      </c>
      <c r="ER135" s="68">
        <v>0</v>
      </c>
      <c r="ES135" s="68">
        <v>0</v>
      </c>
      <c r="ET135" s="68">
        <v>0</v>
      </c>
      <c r="EU135" s="68">
        <v>0</v>
      </c>
      <c r="EV135" s="68">
        <v>0</v>
      </c>
      <c r="EW135" s="68">
        <v>0</v>
      </c>
      <c r="EX135" s="68">
        <v>0</v>
      </c>
      <c r="EY135" s="68">
        <v>0</v>
      </c>
      <c r="EZ135" s="68">
        <v>0</v>
      </c>
      <c r="FA135" s="68">
        <v>0</v>
      </c>
      <c r="FB135" s="68">
        <v>0</v>
      </c>
      <c r="FC135" s="68">
        <v>0</v>
      </c>
      <c r="FD135" s="68">
        <v>0</v>
      </c>
      <c r="FE135" s="68">
        <v>0</v>
      </c>
      <c r="FF135" s="68">
        <v>0</v>
      </c>
      <c r="FG135" s="68">
        <v>0</v>
      </c>
      <c r="FH135" s="68">
        <v>0</v>
      </c>
      <c r="FI135" s="68">
        <v>0</v>
      </c>
      <c r="FJ135" s="68">
        <v>0</v>
      </c>
      <c r="FK135" s="68">
        <v>0</v>
      </c>
      <c r="FL135" s="68">
        <v>0</v>
      </c>
      <c r="FM135" s="68">
        <v>0</v>
      </c>
      <c r="FN135" s="68">
        <v>0</v>
      </c>
      <c r="FO135" s="68">
        <v>0</v>
      </c>
      <c r="FP135" s="68">
        <v>0</v>
      </c>
      <c r="FQ135" s="68">
        <v>0</v>
      </c>
      <c r="FR135" s="68">
        <v>0</v>
      </c>
      <c r="FS135" s="68">
        <v>0</v>
      </c>
      <c r="FT135" s="68">
        <v>0</v>
      </c>
      <c r="FU135" s="68">
        <v>0</v>
      </c>
      <c r="FV135" s="68">
        <v>0</v>
      </c>
      <c r="FW135" s="68">
        <v>0</v>
      </c>
      <c r="FX135" s="68">
        <v>0</v>
      </c>
      <c r="FY135" s="68">
        <v>0</v>
      </c>
      <c r="FZ135" s="68">
        <v>0</v>
      </c>
      <c r="GA135" s="68">
        <v>0</v>
      </c>
      <c r="GB135" s="68">
        <v>0</v>
      </c>
      <c r="GC135" s="68">
        <v>0</v>
      </c>
      <c r="GD135" s="68">
        <v>0</v>
      </c>
      <c r="GE135" s="68">
        <v>0</v>
      </c>
      <c r="GF135" s="68">
        <v>0</v>
      </c>
      <c r="GG135" s="68">
        <v>0</v>
      </c>
      <c r="GH135" s="68">
        <v>0</v>
      </c>
      <c r="GI135" s="68">
        <v>0</v>
      </c>
      <c r="GJ135" s="68">
        <v>0</v>
      </c>
      <c r="GK135" s="68">
        <v>0</v>
      </c>
      <c r="GL135" s="68">
        <v>0</v>
      </c>
      <c r="GM135" s="68">
        <v>0</v>
      </c>
      <c r="GN135" s="68">
        <v>0</v>
      </c>
      <c r="GO135" s="68">
        <v>0</v>
      </c>
      <c r="GP135" s="68">
        <v>0</v>
      </c>
      <c r="GQ135" s="68">
        <v>0</v>
      </c>
      <c r="GR135" s="68">
        <v>0</v>
      </c>
      <c r="GS135" s="68">
        <v>0</v>
      </c>
      <c r="GT135" s="68">
        <v>0</v>
      </c>
      <c r="GU135" s="68">
        <v>0</v>
      </c>
      <c r="GV135" s="68">
        <v>0</v>
      </c>
      <c r="GW135" s="68">
        <v>0</v>
      </c>
      <c r="GX135" s="68">
        <v>0</v>
      </c>
      <c r="GY135" s="68">
        <v>0</v>
      </c>
      <c r="GZ135" s="68">
        <v>0</v>
      </c>
      <c r="HA135" s="68">
        <v>0</v>
      </c>
      <c r="HB135" s="68">
        <v>0</v>
      </c>
      <c r="HC135" s="68">
        <v>0</v>
      </c>
      <c r="HD135" s="68">
        <v>0</v>
      </c>
      <c r="HE135" s="68">
        <v>0</v>
      </c>
      <c r="HF135" s="68">
        <v>0</v>
      </c>
      <c r="HG135" s="68">
        <v>0</v>
      </c>
      <c r="HH135" s="68">
        <v>0</v>
      </c>
      <c r="HI135" s="68">
        <v>0</v>
      </c>
      <c r="HJ135" s="68">
        <v>0</v>
      </c>
      <c r="HK135" s="68">
        <v>0</v>
      </c>
      <c r="HL135" s="68">
        <v>0</v>
      </c>
      <c r="HM135" s="68">
        <v>0</v>
      </c>
      <c r="HN135" s="68">
        <v>0</v>
      </c>
      <c r="HO135" s="68">
        <v>0</v>
      </c>
      <c r="HP135" s="68">
        <v>0</v>
      </c>
      <c r="HQ135" s="68">
        <v>0</v>
      </c>
      <c r="HR135" s="68">
        <v>0</v>
      </c>
      <c r="HS135" s="68">
        <v>0</v>
      </c>
      <c r="HT135" s="68">
        <v>0</v>
      </c>
      <c r="HU135" s="68">
        <v>0</v>
      </c>
      <c r="HV135" s="68">
        <v>0</v>
      </c>
      <c r="HW135" s="68">
        <v>0</v>
      </c>
      <c r="HX135" s="68">
        <v>0</v>
      </c>
      <c r="HY135" s="68">
        <v>0</v>
      </c>
      <c r="HZ135" s="68">
        <v>0</v>
      </c>
      <c r="IA135" s="68">
        <v>0</v>
      </c>
      <c r="IB135" s="68">
        <v>0</v>
      </c>
      <c r="IC135" s="68">
        <v>0</v>
      </c>
      <c r="ID135" s="68">
        <v>0</v>
      </c>
      <c r="IE135" s="68">
        <v>0</v>
      </c>
      <c r="IF135" s="68">
        <v>0</v>
      </c>
      <c r="IG135" s="68">
        <v>0</v>
      </c>
      <c r="IH135" s="68">
        <v>0</v>
      </c>
      <c r="II135" s="68">
        <v>0</v>
      </c>
      <c r="IJ135" s="68">
        <v>0</v>
      </c>
      <c r="IK135" s="68">
        <v>0</v>
      </c>
      <c r="IL135" s="68">
        <v>0</v>
      </c>
      <c r="IM135" s="68">
        <v>0</v>
      </c>
      <c r="IN135" s="68">
        <v>0</v>
      </c>
      <c r="IO135" s="68">
        <v>0</v>
      </c>
      <c r="IP135" s="68">
        <v>0</v>
      </c>
      <c r="IQ135" s="68">
        <v>0</v>
      </c>
      <c r="IR135" s="68">
        <v>0</v>
      </c>
      <c r="IS135" s="68">
        <v>0</v>
      </c>
      <c r="IT135" s="68">
        <v>0</v>
      </c>
      <c r="IU135" s="68">
        <v>0</v>
      </c>
      <c r="IV135" s="68">
        <v>435473.27</v>
      </c>
      <c r="IW135" s="68">
        <v>0</v>
      </c>
      <c r="IX135" s="68">
        <v>0</v>
      </c>
      <c r="IY135" s="68">
        <v>0</v>
      </c>
      <c r="IZ135" s="68">
        <v>0</v>
      </c>
      <c r="JA135" s="68">
        <v>0</v>
      </c>
      <c r="JB135" s="68">
        <v>0</v>
      </c>
      <c r="JC135" s="68">
        <v>0</v>
      </c>
      <c r="JD135" s="68">
        <v>0</v>
      </c>
      <c r="JE135" s="68">
        <v>0</v>
      </c>
      <c r="JF135" s="68">
        <v>0</v>
      </c>
      <c r="JG135" s="68">
        <v>0</v>
      </c>
      <c r="JH135" s="68">
        <v>0</v>
      </c>
      <c r="JI135" s="68">
        <v>0</v>
      </c>
      <c r="JJ135" s="68">
        <v>0</v>
      </c>
      <c r="JK135" s="68">
        <v>0</v>
      </c>
      <c r="JL135" s="68">
        <v>0</v>
      </c>
      <c r="JM135" s="68">
        <v>0</v>
      </c>
      <c r="JN135" s="68">
        <v>0</v>
      </c>
      <c r="JO135" s="68">
        <v>0</v>
      </c>
      <c r="JP135" s="68">
        <v>0</v>
      </c>
      <c r="JQ135" s="68">
        <v>0</v>
      </c>
      <c r="JR135" s="68">
        <v>0</v>
      </c>
      <c r="JS135" s="68">
        <v>0</v>
      </c>
      <c r="JT135" s="68">
        <v>0</v>
      </c>
      <c r="JU135" s="68">
        <v>0</v>
      </c>
      <c r="JV135" s="68">
        <v>0</v>
      </c>
      <c r="JW135" s="68">
        <v>0</v>
      </c>
      <c r="JX135" s="68">
        <v>0</v>
      </c>
      <c r="JY135" s="68">
        <v>0</v>
      </c>
      <c r="JZ135" s="68">
        <v>0</v>
      </c>
      <c r="KA135" s="68">
        <v>0</v>
      </c>
      <c r="KB135" s="68">
        <v>0</v>
      </c>
      <c r="KC135" s="68">
        <v>0</v>
      </c>
      <c r="KD135" s="68">
        <v>0</v>
      </c>
      <c r="KE135" s="68">
        <v>0</v>
      </c>
      <c r="KF135" s="68">
        <v>0</v>
      </c>
      <c r="KG135" s="68">
        <v>0</v>
      </c>
      <c r="KH135" s="68">
        <v>0</v>
      </c>
      <c r="KI135" s="68">
        <v>0</v>
      </c>
      <c r="KJ135" s="68">
        <v>0</v>
      </c>
      <c r="KK135" s="68">
        <v>0</v>
      </c>
      <c r="KL135" s="68">
        <v>0</v>
      </c>
      <c r="KM135" s="68">
        <v>0</v>
      </c>
      <c r="KN135" s="68">
        <v>0</v>
      </c>
      <c r="KO135" s="68">
        <v>0</v>
      </c>
      <c r="KP135" s="68">
        <v>0</v>
      </c>
      <c r="KQ135" s="68">
        <v>0</v>
      </c>
      <c r="KR135" s="68">
        <v>0</v>
      </c>
      <c r="KS135" s="68">
        <v>0</v>
      </c>
      <c r="KT135" s="68">
        <v>0</v>
      </c>
      <c r="KU135" s="68">
        <v>0</v>
      </c>
      <c r="KV135" s="68">
        <v>0</v>
      </c>
      <c r="KW135" s="68">
        <v>0</v>
      </c>
      <c r="KX135" s="68">
        <v>0</v>
      </c>
      <c r="KY135" s="68">
        <v>0</v>
      </c>
      <c r="KZ135" s="68">
        <v>0</v>
      </c>
      <c r="LA135" s="68">
        <v>0</v>
      </c>
      <c r="LB135" s="106">
        <f t="shared" si="327"/>
        <v>0</v>
      </c>
    </row>
    <row r="136" spans="1:314" hidden="1" x14ac:dyDescent="0.65">
      <c r="A136" s="11" t="s">
        <v>683</v>
      </c>
      <c r="B136" s="19">
        <v>127</v>
      </c>
      <c r="C136" s="33" t="s">
        <v>683</v>
      </c>
      <c r="D136" s="9" t="s">
        <v>932</v>
      </c>
      <c r="E136" s="9" t="s">
        <v>933</v>
      </c>
      <c r="F136" s="68">
        <v>172667337.256906</v>
      </c>
      <c r="G136" s="68">
        <v>4057137.6153804101</v>
      </c>
      <c r="H136" s="68">
        <v>0</v>
      </c>
      <c r="I136" s="68">
        <v>0</v>
      </c>
      <c r="J136" s="68">
        <v>0</v>
      </c>
      <c r="K136" s="68">
        <v>8195370.4844612004</v>
      </c>
      <c r="L136" s="68">
        <v>0</v>
      </c>
      <c r="M136" s="68">
        <v>428065.16467311198</v>
      </c>
      <c r="N136" s="68">
        <v>0</v>
      </c>
      <c r="O136" s="68">
        <v>0</v>
      </c>
      <c r="P136" s="68">
        <v>0</v>
      </c>
      <c r="Q136" s="68">
        <v>0</v>
      </c>
      <c r="R136" s="68">
        <v>5319082.7680981597</v>
      </c>
      <c r="S136" s="68">
        <v>0</v>
      </c>
      <c r="T136" s="68">
        <v>0</v>
      </c>
      <c r="U136" s="68">
        <v>0</v>
      </c>
      <c r="V136" s="68">
        <v>612461.61399750004</v>
      </c>
      <c r="W136" s="68">
        <v>2525404.7546531302</v>
      </c>
      <c r="X136" s="68">
        <v>3235722.2250422998</v>
      </c>
      <c r="Y136" s="68">
        <v>195172.96</v>
      </c>
      <c r="Z136" s="68">
        <v>83452.157360406098</v>
      </c>
      <c r="AA136" s="68">
        <v>3190760.72412659</v>
      </c>
      <c r="AB136" s="68">
        <v>210793.98109703601</v>
      </c>
      <c r="AC136" s="68">
        <v>0</v>
      </c>
      <c r="AD136" s="68">
        <v>0</v>
      </c>
      <c r="AE136" s="68">
        <v>0</v>
      </c>
      <c r="AF136" s="68">
        <v>1090491.13432881</v>
      </c>
      <c r="AG136" s="68">
        <v>762047.85</v>
      </c>
      <c r="AH136" s="68">
        <v>0</v>
      </c>
      <c r="AI136" s="68">
        <v>0</v>
      </c>
      <c r="AJ136" s="68">
        <v>538420.34</v>
      </c>
      <c r="AK136" s="68">
        <v>0</v>
      </c>
      <c r="AL136" s="68">
        <v>0</v>
      </c>
      <c r="AM136" s="68">
        <v>0</v>
      </c>
      <c r="AN136" s="68">
        <v>0</v>
      </c>
      <c r="AO136" s="68">
        <v>0</v>
      </c>
      <c r="AP136" s="68">
        <v>0</v>
      </c>
      <c r="AQ136" s="68">
        <v>0</v>
      </c>
      <c r="AR136" s="68">
        <v>0</v>
      </c>
      <c r="AS136" s="68">
        <v>0</v>
      </c>
      <c r="AT136" s="68">
        <v>0</v>
      </c>
      <c r="AU136" s="68">
        <v>0</v>
      </c>
      <c r="AV136" s="68">
        <v>0</v>
      </c>
      <c r="AW136" s="68">
        <v>9602000.4363135304</v>
      </c>
      <c r="AX136" s="68">
        <v>193220.744029394</v>
      </c>
      <c r="AY136" s="68">
        <v>1679235.2189222299</v>
      </c>
      <c r="AZ136" s="68">
        <v>0</v>
      </c>
      <c r="BA136" s="68">
        <v>11303888.7859767</v>
      </c>
      <c r="BB136" s="68">
        <v>54309.338640538903</v>
      </c>
      <c r="BC136" s="68">
        <v>0</v>
      </c>
      <c r="BD136" s="68">
        <v>0</v>
      </c>
      <c r="BE136" s="68">
        <v>1360661.1010978201</v>
      </c>
      <c r="BF136" s="68">
        <v>880633.37702769204</v>
      </c>
      <c r="BG136" s="68">
        <v>0</v>
      </c>
      <c r="BH136" s="68">
        <v>0</v>
      </c>
      <c r="BI136" s="68">
        <v>0</v>
      </c>
      <c r="BJ136" s="68">
        <v>2241568.4323331299</v>
      </c>
      <c r="BK136" s="68">
        <v>0</v>
      </c>
      <c r="BL136" s="68">
        <v>7752611.6273729298</v>
      </c>
      <c r="BM136" s="68">
        <v>0</v>
      </c>
      <c r="BN136" s="68">
        <v>0</v>
      </c>
      <c r="BO136" s="68">
        <v>0</v>
      </c>
      <c r="BP136" s="68">
        <v>0</v>
      </c>
      <c r="BQ136" s="68">
        <v>0</v>
      </c>
      <c r="BR136" s="68">
        <v>0</v>
      </c>
      <c r="BS136" s="68">
        <v>0</v>
      </c>
      <c r="BT136" s="68">
        <v>1317850.15309247</v>
      </c>
      <c r="BU136" s="68">
        <v>0</v>
      </c>
      <c r="BV136" s="68">
        <v>0</v>
      </c>
      <c r="BW136" s="68">
        <v>0</v>
      </c>
      <c r="BX136" s="68">
        <v>2425167.7919014799</v>
      </c>
      <c r="BY136" s="68">
        <v>506103.51486419101</v>
      </c>
      <c r="BZ136" s="68">
        <v>55954.713334536798</v>
      </c>
      <c r="CA136" s="68">
        <v>335197.300116795</v>
      </c>
      <c r="CB136" s="68">
        <v>249243.95</v>
      </c>
      <c r="CC136" s="68">
        <v>647420.81000000006</v>
      </c>
      <c r="CD136" s="68">
        <v>1090786.94</v>
      </c>
      <c r="CE136" s="68">
        <v>0</v>
      </c>
      <c r="CF136" s="68">
        <v>0</v>
      </c>
      <c r="CG136" s="68">
        <v>0</v>
      </c>
      <c r="CH136" s="68">
        <v>2723964.92</v>
      </c>
      <c r="CI136" s="68">
        <v>0</v>
      </c>
      <c r="CJ136" s="68">
        <v>0</v>
      </c>
      <c r="CK136" s="68">
        <v>0</v>
      </c>
      <c r="CL136" s="68">
        <v>0</v>
      </c>
      <c r="CM136" s="68">
        <v>0</v>
      </c>
      <c r="CN136" s="68">
        <v>0</v>
      </c>
      <c r="CO136" s="68">
        <v>1071664.1000000001</v>
      </c>
      <c r="CP136" s="68">
        <v>912447.24</v>
      </c>
      <c r="CQ136" s="68">
        <v>463604.9</v>
      </c>
      <c r="CR136" s="68">
        <v>361664.89</v>
      </c>
      <c r="CS136" s="68">
        <v>0</v>
      </c>
      <c r="CT136" s="68">
        <v>747887.71</v>
      </c>
      <c r="CU136" s="68">
        <v>445899.49</v>
      </c>
      <c r="CV136" s="68">
        <v>0</v>
      </c>
      <c r="CW136" s="68">
        <v>1480208.69</v>
      </c>
      <c r="CX136" s="68">
        <v>681082.24</v>
      </c>
      <c r="CY136" s="68">
        <v>2244208.9500000002</v>
      </c>
      <c r="CZ136" s="68">
        <v>357637.89</v>
      </c>
      <c r="DA136" s="68">
        <v>454051.32</v>
      </c>
      <c r="DB136" s="68">
        <v>552540.92000000004</v>
      </c>
      <c r="DC136" s="68">
        <v>262941.53000000003</v>
      </c>
      <c r="DD136" s="68">
        <v>409378.88</v>
      </c>
      <c r="DE136" s="68">
        <v>585560.65</v>
      </c>
      <c r="DF136" s="68">
        <v>394158.02</v>
      </c>
      <c r="DG136" s="68">
        <v>0</v>
      </c>
      <c r="DH136" s="68">
        <v>235671.91</v>
      </c>
      <c r="DI136" s="68">
        <v>2462967.2000000002</v>
      </c>
      <c r="DJ136" s="68">
        <v>0</v>
      </c>
      <c r="DK136" s="68">
        <v>311749.67</v>
      </c>
      <c r="DL136" s="68">
        <v>233890.91</v>
      </c>
      <c r="DM136" s="68">
        <v>73208.62</v>
      </c>
      <c r="DN136" s="68">
        <v>1974555.58</v>
      </c>
      <c r="DO136" s="68">
        <v>0</v>
      </c>
      <c r="DP136" s="68">
        <v>456405.6</v>
      </c>
      <c r="DQ136" s="68">
        <v>96870.008460236902</v>
      </c>
      <c r="DR136" s="68">
        <v>1680257.79</v>
      </c>
      <c r="DS136" s="68">
        <v>0</v>
      </c>
      <c r="DT136" s="68">
        <v>0</v>
      </c>
      <c r="DU136" s="68">
        <v>0</v>
      </c>
      <c r="DV136" s="68">
        <v>0</v>
      </c>
      <c r="DW136" s="68">
        <v>3968028.5398773002</v>
      </c>
      <c r="DX136" s="68">
        <v>0</v>
      </c>
      <c r="DY136" s="68">
        <v>0</v>
      </c>
      <c r="DZ136" s="68">
        <v>-18514.355828220901</v>
      </c>
      <c r="EA136" s="68">
        <v>0</v>
      </c>
      <c r="EB136" s="68">
        <v>189491.58910837799</v>
      </c>
      <c r="EC136" s="68">
        <v>0</v>
      </c>
      <c r="ED136" s="68">
        <v>1728321.8601227</v>
      </c>
      <c r="EE136" s="68">
        <v>0</v>
      </c>
      <c r="EF136" s="68">
        <v>19631.730061349699</v>
      </c>
      <c r="EG136" s="68">
        <v>6770089.0016920501</v>
      </c>
      <c r="EH136" s="68">
        <v>0</v>
      </c>
      <c r="EI136" s="68">
        <v>361442.25888324901</v>
      </c>
      <c r="EJ136" s="68">
        <v>-94062.529610829006</v>
      </c>
      <c r="EK136" s="68">
        <v>0</v>
      </c>
      <c r="EL136" s="68">
        <v>371498.98</v>
      </c>
      <c r="EM136" s="68">
        <v>176914.84771573599</v>
      </c>
      <c r="EN136" s="68">
        <v>0</v>
      </c>
      <c r="EO136" s="68">
        <v>0</v>
      </c>
      <c r="EP136" s="68">
        <v>0</v>
      </c>
      <c r="EQ136" s="68">
        <v>0</v>
      </c>
      <c r="ER136" s="68">
        <v>0</v>
      </c>
      <c r="ES136" s="68">
        <v>0</v>
      </c>
      <c r="ET136" s="68">
        <v>0</v>
      </c>
      <c r="EU136" s="68">
        <v>0</v>
      </c>
      <c r="EV136" s="68">
        <v>0</v>
      </c>
      <c r="EW136" s="68">
        <v>0</v>
      </c>
      <c r="EX136" s="68">
        <v>539614.90206697397</v>
      </c>
      <c r="EY136" s="68">
        <v>0</v>
      </c>
      <c r="EZ136" s="68">
        <v>0</v>
      </c>
      <c r="FA136" s="68">
        <v>0</v>
      </c>
      <c r="FB136" s="68">
        <v>0</v>
      </c>
      <c r="FC136" s="68">
        <v>88887.326565143798</v>
      </c>
      <c r="FD136" s="68">
        <v>0</v>
      </c>
      <c r="FE136" s="68">
        <v>172361</v>
      </c>
      <c r="FF136" s="68">
        <v>0</v>
      </c>
      <c r="FG136" s="68">
        <v>0</v>
      </c>
      <c r="FH136" s="68">
        <v>0</v>
      </c>
      <c r="FI136" s="68">
        <v>0</v>
      </c>
      <c r="FJ136" s="68">
        <v>0</v>
      </c>
      <c r="FK136" s="68">
        <v>15029152.786282901</v>
      </c>
      <c r="FL136" s="68">
        <v>0</v>
      </c>
      <c r="FM136" s="68">
        <v>4571134.57</v>
      </c>
      <c r="FN136" s="68">
        <v>0</v>
      </c>
      <c r="FO136" s="68">
        <v>0</v>
      </c>
      <c r="FP136" s="68">
        <v>0</v>
      </c>
      <c r="FQ136" s="68">
        <v>0</v>
      </c>
      <c r="FR136" s="68">
        <v>0</v>
      </c>
      <c r="FS136" s="68">
        <v>0</v>
      </c>
      <c r="FT136" s="68">
        <v>358315.63</v>
      </c>
      <c r="FU136" s="68">
        <v>41431.675126903603</v>
      </c>
      <c r="FV136" s="68">
        <v>3623057.16582064</v>
      </c>
      <c r="FW136" s="68">
        <v>0</v>
      </c>
      <c r="FX136" s="68">
        <v>0</v>
      </c>
      <c r="FY136" s="68">
        <v>0</v>
      </c>
      <c r="FZ136" s="68">
        <v>0</v>
      </c>
      <c r="GA136" s="68">
        <v>0</v>
      </c>
      <c r="GB136" s="68">
        <v>0</v>
      </c>
      <c r="GC136" s="68">
        <v>0</v>
      </c>
      <c r="GD136" s="68">
        <v>0</v>
      </c>
      <c r="GE136" s="68">
        <v>625316.96264543803</v>
      </c>
      <c r="GF136" s="68">
        <v>1011303.67421923</v>
      </c>
      <c r="GG136" s="68">
        <v>0</v>
      </c>
      <c r="GH136" s="68">
        <v>10867.046846295199</v>
      </c>
      <c r="GI136" s="68">
        <v>0</v>
      </c>
      <c r="GJ136" s="68">
        <v>1200834.7038917099</v>
      </c>
      <c r="GK136" s="68">
        <v>0</v>
      </c>
      <c r="GL136" s="68">
        <v>6705096.9900000002</v>
      </c>
      <c r="GM136" s="68">
        <v>0</v>
      </c>
      <c r="GN136" s="68">
        <v>0</v>
      </c>
      <c r="GO136" s="68">
        <v>0</v>
      </c>
      <c r="GP136" s="68">
        <v>0</v>
      </c>
      <c r="GQ136" s="68">
        <v>0</v>
      </c>
      <c r="GR136" s="68">
        <v>0</v>
      </c>
      <c r="GS136" s="68">
        <v>633726.43000000005</v>
      </c>
      <c r="GT136" s="68">
        <v>454622.78</v>
      </c>
      <c r="GU136" s="68">
        <v>182100.22</v>
      </c>
      <c r="GV136" s="68">
        <v>0</v>
      </c>
      <c r="GW136" s="68">
        <v>401538.42</v>
      </c>
      <c r="GX136" s="68">
        <v>74511.649999999994</v>
      </c>
      <c r="GY136" s="68">
        <v>984488.78</v>
      </c>
      <c r="GZ136" s="68">
        <v>229764.78</v>
      </c>
      <c r="HA136" s="68">
        <v>1274214.78</v>
      </c>
      <c r="HB136" s="68">
        <v>0</v>
      </c>
      <c r="HC136" s="68">
        <v>0</v>
      </c>
      <c r="HD136" s="68">
        <v>94080.9923164387</v>
      </c>
      <c r="HE136" s="68">
        <v>102790.600676819</v>
      </c>
      <c r="HF136" s="68">
        <v>121549.576988156</v>
      </c>
      <c r="HG136" s="68">
        <v>476540.90524534701</v>
      </c>
      <c r="HH136" s="68">
        <v>105081.92893400999</v>
      </c>
      <c r="HI136" s="68">
        <v>0</v>
      </c>
      <c r="HJ136" s="68">
        <v>0</v>
      </c>
      <c r="HK136" s="68">
        <v>0</v>
      </c>
      <c r="HL136" s="68">
        <v>0</v>
      </c>
      <c r="HM136" s="68">
        <v>0</v>
      </c>
      <c r="HN136" s="68">
        <v>959575.53582363704</v>
      </c>
      <c r="HO136" s="68">
        <v>294537.270361298</v>
      </c>
      <c r="HP136" s="68">
        <v>880497.40508267004</v>
      </c>
      <c r="HQ136" s="68">
        <v>229471.333435395</v>
      </c>
      <c r="HR136" s="68">
        <v>157508.75688916101</v>
      </c>
      <c r="HS136" s="68">
        <v>778707.04225352104</v>
      </c>
      <c r="HT136" s="68">
        <v>323442.766380894</v>
      </c>
      <c r="HU136" s="68">
        <v>262086.64268218001</v>
      </c>
      <c r="HV136" s="68">
        <v>85229.676974892805</v>
      </c>
      <c r="HW136" s="68">
        <v>1220553.48</v>
      </c>
      <c r="HX136" s="68">
        <v>82233.502538071101</v>
      </c>
      <c r="HY136" s="68">
        <v>0</v>
      </c>
      <c r="HZ136" s="68">
        <v>0</v>
      </c>
      <c r="IA136" s="68">
        <v>369216.07</v>
      </c>
      <c r="IB136" s="68">
        <v>0</v>
      </c>
      <c r="IC136" s="68">
        <v>319269.65707287198</v>
      </c>
      <c r="ID136" s="68">
        <v>3319602.95468463</v>
      </c>
      <c r="IE136" s="68">
        <v>652993.73851806496</v>
      </c>
      <c r="IF136" s="68">
        <v>7631200.6812614901</v>
      </c>
      <c r="IG136" s="68">
        <v>0</v>
      </c>
      <c r="IH136" s="68">
        <v>0</v>
      </c>
      <c r="II136" s="68">
        <v>815891.28</v>
      </c>
      <c r="IJ136" s="68">
        <v>0</v>
      </c>
      <c r="IK136" s="68">
        <v>0</v>
      </c>
      <c r="IL136" s="68">
        <v>0</v>
      </c>
      <c r="IM136" s="68">
        <v>0</v>
      </c>
      <c r="IN136" s="68">
        <v>0</v>
      </c>
      <c r="IO136" s="68">
        <v>0</v>
      </c>
      <c r="IP136" s="68">
        <v>0</v>
      </c>
      <c r="IQ136" s="68">
        <v>109703.121827411</v>
      </c>
      <c r="IR136" s="68">
        <v>0</v>
      </c>
      <c r="IS136" s="68">
        <v>0</v>
      </c>
      <c r="IT136" s="68">
        <v>0</v>
      </c>
      <c r="IU136" s="68">
        <v>0</v>
      </c>
      <c r="IV136" s="68">
        <v>8939332.2300000004</v>
      </c>
      <c r="IW136" s="68">
        <v>144195.50761421301</v>
      </c>
      <c r="IX136" s="68">
        <v>-1725810.6</v>
      </c>
      <c r="IY136" s="68">
        <v>-144195.50761421301</v>
      </c>
      <c r="IZ136" s="68">
        <v>0</v>
      </c>
      <c r="JA136" s="68">
        <v>0</v>
      </c>
      <c r="JB136" s="68">
        <v>0</v>
      </c>
      <c r="JC136" s="68">
        <v>0</v>
      </c>
      <c r="JD136" s="68">
        <v>562148.874770361</v>
      </c>
      <c r="JE136" s="68">
        <v>0</v>
      </c>
      <c r="JF136" s="68">
        <v>0</v>
      </c>
      <c r="JG136" s="68">
        <v>0</v>
      </c>
      <c r="JH136" s="68">
        <v>0</v>
      </c>
      <c r="JI136" s="68">
        <v>0</v>
      </c>
      <c r="JJ136" s="68">
        <v>0</v>
      </c>
      <c r="JK136" s="68">
        <v>0</v>
      </c>
      <c r="JL136" s="68">
        <v>0</v>
      </c>
      <c r="JM136" s="68">
        <v>0</v>
      </c>
      <c r="JN136" s="68">
        <v>0</v>
      </c>
      <c r="JO136" s="68">
        <v>0</v>
      </c>
      <c r="JP136" s="68">
        <v>0</v>
      </c>
      <c r="JQ136" s="68">
        <v>0</v>
      </c>
      <c r="JR136" s="68">
        <v>0</v>
      </c>
      <c r="JS136" s="68">
        <v>0</v>
      </c>
      <c r="JT136" s="68">
        <v>0</v>
      </c>
      <c r="JU136" s="68">
        <v>0</v>
      </c>
      <c r="JV136" s="68">
        <v>0</v>
      </c>
      <c r="JW136" s="68">
        <v>0</v>
      </c>
      <c r="JX136" s="68">
        <v>0</v>
      </c>
      <c r="JY136" s="68">
        <v>0</v>
      </c>
      <c r="JZ136" s="68">
        <v>0</v>
      </c>
      <c r="KA136" s="68">
        <v>0</v>
      </c>
      <c r="KB136" s="68">
        <v>0</v>
      </c>
      <c r="KC136" s="68">
        <v>0</v>
      </c>
      <c r="KD136" s="68">
        <v>0</v>
      </c>
      <c r="KE136" s="68">
        <v>0</v>
      </c>
      <c r="KF136" s="68">
        <v>0</v>
      </c>
      <c r="KG136" s="68">
        <v>0</v>
      </c>
      <c r="KH136" s="68">
        <v>0</v>
      </c>
      <c r="KI136" s="68">
        <v>0</v>
      </c>
      <c r="KJ136" s="68">
        <v>0</v>
      </c>
      <c r="KK136" s="68">
        <v>0</v>
      </c>
      <c r="KL136" s="68">
        <v>0</v>
      </c>
      <c r="KM136" s="68">
        <v>0</v>
      </c>
      <c r="KN136" s="68">
        <v>0</v>
      </c>
      <c r="KO136" s="68">
        <v>0</v>
      </c>
      <c r="KP136" s="68">
        <v>0</v>
      </c>
      <c r="KQ136" s="68">
        <v>0</v>
      </c>
      <c r="KR136" s="68">
        <v>0</v>
      </c>
      <c r="KS136" s="68">
        <v>0</v>
      </c>
      <c r="KT136" s="68">
        <v>0</v>
      </c>
      <c r="KU136" s="68">
        <v>0</v>
      </c>
      <c r="KV136" s="68">
        <v>0</v>
      </c>
      <c r="KW136" s="68">
        <v>0</v>
      </c>
      <c r="KX136" s="68">
        <v>0</v>
      </c>
      <c r="KY136" s="68">
        <v>0</v>
      </c>
      <c r="KZ136" s="68">
        <v>0</v>
      </c>
      <c r="LA136" s="68">
        <v>0</v>
      </c>
      <c r="LB136" s="105"/>
    </row>
    <row r="137" spans="1:314" hidden="1" x14ac:dyDescent="0.65">
      <c r="A137" s="11" t="s">
        <v>798</v>
      </c>
      <c r="B137" s="19">
        <v>128</v>
      </c>
      <c r="C137" s="33" t="s">
        <v>921</v>
      </c>
      <c r="D137" s="9" t="s">
        <v>934</v>
      </c>
      <c r="E137" s="9" t="s">
        <v>935</v>
      </c>
      <c r="F137" s="68">
        <v>20767696.369266599</v>
      </c>
      <c r="G137" s="68">
        <v>226865.03359003799</v>
      </c>
      <c r="H137" s="68">
        <v>0</v>
      </c>
      <c r="I137" s="68">
        <v>0</v>
      </c>
      <c r="J137" s="68">
        <v>0</v>
      </c>
      <c r="K137" s="68">
        <v>558481.07488120603</v>
      </c>
      <c r="L137" s="68">
        <v>0</v>
      </c>
      <c r="M137" s="68">
        <v>85094.762138838807</v>
      </c>
      <c r="N137" s="68">
        <v>0</v>
      </c>
      <c r="O137" s="68">
        <v>0</v>
      </c>
      <c r="P137" s="68">
        <v>0</v>
      </c>
      <c r="Q137" s="68">
        <v>0</v>
      </c>
      <c r="R137" s="68">
        <v>563325.45766871201</v>
      </c>
      <c r="S137" s="68">
        <v>0</v>
      </c>
      <c r="T137" s="68">
        <v>0</v>
      </c>
      <c r="U137" s="68">
        <v>0</v>
      </c>
      <c r="V137" s="68">
        <v>92616.193536868406</v>
      </c>
      <c r="W137" s="68">
        <v>0</v>
      </c>
      <c r="X137" s="68">
        <v>113237.098138748</v>
      </c>
      <c r="Y137" s="68">
        <v>-13978.62</v>
      </c>
      <c r="Z137" s="68">
        <v>3508.4263959390901</v>
      </c>
      <c r="AA137" s="68">
        <v>392464.404857749</v>
      </c>
      <c r="AB137" s="68">
        <v>3917.9110111273799</v>
      </c>
      <c r="AC137" s="68">
        <v>0</v>
      </c>
      <c r="AD137" s="68">
        <v>0</v>
      </c>
      <c r="AE137" s="68">
        <v>0</v>
      </c>
      <c r="AF137" s="68">
        <v>102434.882158441</v>
      </c>
      <c r="AG137" s="68">
        <v>136499.97</v>
      </c>
      <c r="AH137" s="68">
        <v>0</v>
      </c>
      <c r="AI137" s="68">
        <v>0</v>
      </c>
      <c r="AJ137" s="68">
        <v>300533.96000000002</v>
      </c>
      <c r="AK137" s="68">
        <v>0</v>
      </c>
      <c r="AL137" s="68">
        <v>-131323.17439510601</v>
      </c>
      <c r="AM137" s="68">
        <v>0</v>
      </c>
      <c r="AN137" s="68">
        <v>0</v>
      </c>
      <c r="AO137" s="68">
        <v>0</v>
      </c>
      <c r="AP137" s="68">
        <v>0</v>
      </c>
      <c r="AQ137" s="68">
        <v>0</v>
      </c>
      <c r="AR137" s="68">
        <v>0</v>
      </c>
      <c r="AS137" s="68">
        <v>0</v>
      </c>
      <c r="AT137" s="68">
        <v>0</v>
      </c>
      <c r="AU137" s="68">
        <v>0</v>
      </c>
      <c r="AV137" s="68">
        <v>0</v>
      </c>
      <c r="AW137" s="68">
        <v>575406.46050214302</v>
      </c>
      <c r="AX137" s="68">
        <v>0</v>
      </c>
      <c r="AY137" s="68">
        <v>0</v>
      </c>
      <c r="AZ137" s="68">
        <v>0</v>
      </c>
      <c r="BA137" s="68">
        <v>447565.82976117602</v>
      </c>
      <c r="BB137" s="68">
        <v>0</v>
      </c>
      <c r="BC137" s="68">
        <v>0</v>
      </c>
      <c r="BD137" s="68">
        <v>0</v>
      </c>
      <c r="BE137" s="68">
        <v>47244.524550767397</v>
      </c>
      <c r="BF137" s="68">
        <v>31496.340597520299</v>
      </c>
      <c r="BG137" s="68">
        <v>0</v>
      </c>
      <c r="BH137" s="68">
        <v>0</v>
      </c>
      <c r="BI137" s="68">
        <v>0</v>
      </c>
      <c r="BJ137" s="68">
        <v>91328.069503980398</v>
      </c>
      <c r="BK137" s="68">
        <v>0</v>
      </c>
      <c r="BL137" s="68">
        <v>365923.98193508899</v>
      </c>
      <c r="BM137" s="68">
        <v>0</v>
      </c>
      <c r="BN137" s="68">
        <v>0</v>
      </c>
      <c r="BO137" s="68">
        <v>0</v>
      </c>
      <c r="BP137" s="68">
        <v>0</v>
      </c>
      <c r="BQ137" s="68">
        <v>0</v>
      </c>
      <c r="BR137" s="68">
        <v>0</v>
      </c>
      <c r="BS137" s="68">
        <v>0</v>
      </c>
      <c r="BT137" s="68">
        <v>307388.24249846902</v>
      </c>
      <c r="BU137" s="68">
        <v>0</v>
      </c>
      <c r="BV137" s="68">
        <v>0</v>
      </c>
      <c r="BW137" s="68">
        <v>0</v>
      </c>
      <c r="BX137" s="68">
        <v>109650.86348637599</v>
      </c>
      <c r="BY137" s="68">
        <v>184680.40780275699</v>
      </c>
      <c r="BZ137" s="68">
        <v>810.910172137328</v>
      </c>
      <c r="CA137" s="68">
        <v>28879.792264341399</v>
      </c>
      <c r="CB137" s="68">
        <v>16623</v>
      </c>
      <c r="CC137" s="68">
        <v>55427.87</v>
      </c>
      <c r="CD137" s="68">
        <v>56694.720000000001</v>
      </c>
      <c r="CE137" s="68">
        <v>0</v>
      </c>
      <c r="CF137" s="68">
        <v>0</v>
      </c>
      <c r="CG137" s="68">
        <v>0</v>
      </c>
      <c r="CH137" s="68">
        <v>0</v>
      </c>
      <c r="CI137" s="68">
        <v>0</v>
      </c>
      <c r="CJ137" s="68">
        <v>0</v>
      </c>
      <c r="CK137" s="68">
        <v>0</v>
      </c>
      <c r="CL137" s="68">
        <v>0</v>
      </c>
      <c r="CM137" s="68">
        <v>0</v>
      </c>
      <c r="CN137" s="68">
        <v>0</v>
      </c>
      <c r="CO137" s="68">
        <v>33866.199999999997</v>
      </c>
      <c r="CP137" s="68">
        <v>45952</v>
      </c>
      <c r="CQ137" s="68">
        <v>0</v>
      </c>
      <c r="CR137" s="68">
        <v>0</v>
      </c>
      <c r="CS137" s="68">
        <v>0</v>
      </c>
      <c r="CT137" s="68">
        <v>0</v>
      </c>
      <c r="CU137" s="68">
        <v>13616</v>
      </c>
      <c r="CV137" s="68">
        <v>0</v>
      </c>
      <c r="CW137" s="68">
        <v>0</v>
      </c>
      <c r="CX137" s="68">
        <v>0</v>
      </c>
      <c r="CY137" s="68">
        <v>0</v>
      </c>
      <c r="CZ137" s="68">
        <v>0</v>
      </c>
      <c r="DA137" s="68">
        <v>3119.95</v>
      </c>
      <c r="DB137" s="68">
        <v>0</v>
      </c>
      <c r="DC137" s="68">
        <v>0</v>
      </c>
      <c r="DD137" s="68">
        <v>20251.59</v>
      </c>
      <c r="DE137" s="68">
        <v>0</v>
      </c>
      <c r="DF137" s="68">
        <v>0</v>
      </c>
      <c r="DG137" s="68">
        <v>0</v>
      </c>
      <c r="DH137" s="68">
        <v>12886.5</v>
      </c>
      <c r="DI137" s="68">
        <v>210106.49</v>
      </c>
      <c r="DJ137" s="68">
        <v>0</v>
      </c>
      <c r="DK137" s="68">
        <v>2100</v>
      </c>
      <c r="DL137" s="68">
        <v>6502.77</v>
      </c>
      <c r="DM137" s="68">
        <v>690</v>
      </c>
      <c r="DN137" s="68">
        <v>25351</v>
      </c>
      <c r="DO137" s="68">
        <v>0</v>
      </c>
      <c r="DP137" s="68">
        <v>7000</v>
      </c>
      <c r="DQ137" s="68">
        <v>5558.3756345177699</v>
      </c>
      <c r="DR137" s="68">
        <v>243804.57</v>
      </c>
      <c r="DS137" s="68">
        <v>0</v>
      </c>
      <c r="DT137" s="68">
        <v>0</v>
      </c>
      <c r="DU137" s="68">
        <v>0</v>
      </c>
      <c r="DV137" s="68">
        <v>0</v>
      </c>
      <c r="DW137" s="68">
        <v>111377.12392637999</v>
      </c>
      <c r="DX137" s="68">
        <v>0</v>
      </c>
      <c r="DY137" s="68">
        <v>0</v>
      </c>
      <c r="DZ137" s="68">
        <v>0</v>
      </c>
      <c r="EA137" s="68">
        <v>0</v>
      </c>
      <c r="EB137" s="68">
        <v>4121.4645046761798</v>
      </c>
      <c r="EC137" s="68">
        <v>0</v>
      </c>
      <c r="ED137" s="68">
        <v>32781.840490797498</v>
      </c>
      <c r="EE137" s="68">
        <v>0</v>
      </c>
      <c r="EF137" s="68">
        <v>0</v>
      </c>
      <c r="EG137" s="68">
        <v>247822.60575296101</v>
      </c>
      <c r="EH137" s="68">
        <v>0</v>
      </c>
      <c r="EI137" s="68">
        <v>16162.436548223301</v>
      </c>
      <c r="EJ137" s="68">
        <v>0</v>
      </c>
      <c r="EK137" s="68">
        <v>0</v>
      </c>
      <c r="EL137" s="68">
        <v>305264.89</v>
      </c>
      <c r="EM137" s="68">
        <v>67858.121827411203</v>
      </c>
      <c r="EN137" s="68">
        <v>0</v>
      </c>
      <c r="EO137" s="68">
        <v>0</v>
      </c>
      <c r="EP137" s="68">
        <v>0</v>
      </c>
      <c r="EQ137" s="68">
        <v>0</v>
      </c>
      <c r="ER137" s="68">
        <v>0</v>
      </c>
      <c r="ES137" s="68">
        <v>0</v>
      </c>
      <c r="ET137" s="68">
        <v>0</v>
      </c>
      <c r="EU137" s="68">
        <v>0</v>
      </c>
      <c r="EV137" s="68">
        <v>0</v>
      </c>
      <c r="EW137" s="68">
        <v>0</v>
      </c>
      <c r="EX137" s="68">
        <v>27015.524866865198</v>
      </c>
      <c r="EY137" s="68">
        <v>0</v>
      </c>
      <c r="EZ137" s="68">
        <v>0</v>
      </c>
      <c r="FA137" s="68">
        <v>0</v>
      </c>
      <c r="FB137" s="68">
        <v>0</v>
      </c>
      <c r="FC137" s="68">
        <v>3524.5346869712398</v>
      </c>
      <c r="FD137" s="68">
        <v>0</v>
      </c>
      <c r="FE137" s="68">
        <v>0</v>
      </c>
      <c r="FF137" s="68">
        <v>0</v>
      </c>
      <c r="FG137" s="68">
        <v>0</v>
      </c>
      <c r="FH137" s="68">
        <v>0</v>
      </c>
      <c r="FI137" s="68">
        <v>0</v>
      </c>
      <c r="FJ137" s="68">
        <v>0</v>
      </c>
      <c r="FK137" s="68">
        <v>1431083.1062461699</v>
      </c>
      <c r="FL137" s="68">
        <v>0</v>
      </c>
      <c r="FM137" s="68">
        <v>1000556</v>
      </c>
      <c r="FN137" s="68">
        <v>0</v>
      </c>
      <c r="FO137" s="68">
        <v>0</v>
      </c>
      <c r="FP137" s="68">
        <v>0</v>
      </c>
      <c r="FQ137" s="68">
        <v>0</v>
      </c>
      <c r="FR137" s="68">
        <v>0</v>
      </c>
      <c r="FS137" s="68">
        <v>0</v>
      </c>
      <c r="FT137" s="68">
        <v>53880</v>
      </c>
      <c r="FU137" s="68">
        <v>3384.0947546531302</v>
      </c>
      <c r="FV137" s="68">
        <v>476544.14551607397</v>
      </c>
      <c r="FW137" s="68">
        <v>0</v>
      </c>
      <c r="FX137" s="68">
        <v>0</v>
      </c>
      <c r="FY137" s="68">
        <v>0</v>
      </c>
      <c r="FZ137" s="68">
        <v>0</v>
      </c>
      <c r="GA137" s="68">
        <v>0</v>
      </c>
      <c r="GB137" s="68">
        <v>0</v>
      </c>
      <c r="GC137" s="68">
        <v>0</v>
      </c>
      <c r="GD137" s="68">
        <v>0</v>
      </c>
      <c r="GE137" s="68">
        <v>130894.06001224701</v>
      </c>
      <c r="GF137" s="68">
        <v>117167.78934476399</v>
      </c>
      <c r="GG137" s="68">
        <v>0</v>
      </c>
      <c r="GH137" s="68">
        <v>870.55266380894102</v>
      </c>
      <c r="GI137" s="68">
        <v>0</v>
      </c>
      <c r="GJ137" s="68">
        <v>111230.964467005</v>
      </c>
      <c r="GK137" s="68">
        <v>0</v>
      </c>
      <c r="GL137" s="68">
        <v>160000</v>
      </c>
      <c r="GM137" s="68">
        <v>0</v>
      </c>
      <c r="GN137" s="68">
        <v>0</v>
      </c>
      <c r="GO137" s="68">
        <v>0</v>
      </c>
      <c r="GP137" s="68">
        <v>0</v>
      </c>
      <c r="GQ137" s="68">
        <v>0</v>
      </c>
      <c r="GR137" s="68">
        <v>0</v>
      </c>
      <c r="GS137" s="68">
        <v>76392.33</v>
      </c>
      <c r="GT137" s="68">
        <v>44678.5</v>
      </c>
      <c r="GU137" s="68">
        <v>18507.330000000002</v>
      </c>
      <c r="GV137" s="68">
        <v>0</v>
      </c>
      <c r="GW137" s="68">
        <v>2480.23</v>
      </c>
      <c r="GX137" s="68">
        <v>6440</v>
      </c>
      <c r="GY137" s="68">
        <v>28129</v>
      </c>
      <c r="GZ137" s="68">
        <v>8521.5</v>
      </c>
      <c r="HA137" s="68">
        <v>258861.29</v>
      </c>
      <c r="HB137" s="68">
        <v>0</v>
      </c>
      <c r="HC137" s="68">
        <v>0</v>
      </c>
      <c r="HD137" s="68">
        <v>13638.6874777475</v>
      </c>
      <c r="HE137" s="68">
        <v>6703.1556683587096</v>
      </c>
      <c r="HF137" s="68">
        <v>0</v>
      </c>
      <c r="HG137" s="68">
        <v>22875.9898477157</v>
      </c>
      <c r="HH137" s="68">
        <v>17153.130287648099</v>
      </c>
      <c r="HI137" s="68">
        <v>0</v>
      </c>
      <c r="HJ137" s="68">
        <v>0</v>
      </c>
      <c r="HK137" s="68">
        <v>0</v>
      </c>
      <c r="HL137" s="68">
        <v>0</v>
      </c>
      <c r="HM137" s="68">
        <v>0</v>
      </c>
      <c r="HN137" s="68">
        <v>187992.87354562199</v>
      </c>
      <c r="HO137" s="68">
        <v>39704.822412737303</v>
      </c>
      <c r="HP137" s="68">
        <v>44249.288120024503</v>
      </c>
      <c r="HQ137" s="68">
        <v>29748.981935088799</v>
      </c>
      <c r="HR137" s="68">
        <v>10339.5055113288</v>
      </c>
      <c r="HS137" s="68">
        <v>100395.80526638099</v>
      </c>
      <c r="HT137" s="68">
        <v>574.09675443968194</v>
      </c>
      <c r="HU137" s="68">
        <v>8310.5939987752608</v>
      </c>
      <c r="HV137" s="68">
        <v>9202.4265156154306</v>
      </c>
      <c r="HW137" s="68">
        <v>65950.509999999995</v>
      </c>
      <c r="HX137" s="68">
        <v>0</v>
      </c>
      <c r="HY137" s="68">
        <v>0</v>
      </c>
      <c r="HZ137" s="68">
        <v>0</v>
      </c>
      <c r="IA137" s="68">
        <v>0</v>
      </c>
      <c r="IB137" s="68">
        <v>0</v>
      </c>
      <c r="IC137" s="68">
        <v>17936.1604409063</v>
      </c>
      <c r="ID137" s="68">
        <v>86126.852418861003</v>
      </c>
      <c r="IE137" s="68">
        <v>-2322.8796693202698</v>
      </c>
      <c r="IF137" s="68">
        <v>3752992.3683404801</v>
      </c>
      <c r="IG137" s="68">
        <v>0</v>
      </c>
      <c r="IH137" s="68">
        <v>0</v>
      </c>
      <c r="II137" s="68">
        <v>669902.21</v>
      </c>
      <c r="IJ137" s="68">
        <v>0</v>
      </c>
      <c r="IK137" s="68">
        <v>0</v>
      </c>
      <c r="IL137" s="68">
        <v>0</v>
      </c>
      <c r="IM137" s="68">
        <v>0</v>
      </c>
      <c r="IN137" s="68">
        <v>0</v>
      </c>
      <c r="IO137" s="68">
        <v>0</v>
      </c>
      <c r="IP137" s="68">
        <v>0</v>
      </c>
      <c r="IQ137" s="68">
        <v>24165.304568527899</v>
      </c>
      <c r="IR137" s="68">
        <v>0</v>
      </c>
      <c r="IS137" s="68">
        <v>0</v>
      </c>
      <c r="IT137" s="68">
        <v>0</v>
      </c>
      <c r="IU137" s="68">
        <v>0</v>
      </c>
      <c r="IV137" s="68">
        <v>6741043.7999999998</v>
      </c>
      <c r="IW137" s="68">
        <v>67858.121827411203</v>
      </c>
      <c r="IX137" s="68">
        <v>-1275701.06</v>
      </c>
      <c r="IY137" s="68">
        <v>-67858.121827411203</v>
      </c>
      <c r="IZ137" s="68">
        <v>0</v>
      </c>
      <c r="JA137" s="68">
        <v>0</v>
      </c>
      <c r="JB137" s="68">
        <v>0</v>
      </c>
      <c r="JC137" s="68">
        <v>0</v>
      </c>
      <c r="JD137" s="68">
        <v>67560.471524801003</v>
      </c>
      <c r="JE137" s="68">
        <v>0</v>
      </c>
      <c r="JF137" s="68">
        <v>0</v>
      </c>
      <c r="JG137" s="68">
        <v>0</v>
      </c>
      <c r="JH137" s="68">
        <v>0</v>
      </c>
      <c r="JI137" s="68">
        <v>0</v>
      </c>
      <c r="JJ137" s="68">
        <v>0</v>
      </c>
      <c r="JK137" s="68">
        <v>0</v>
      </c>
      <c r="JL137" s="68">
        <v>0</v>
      </c>
      <c r="JM137" s="68">
        <v>0</v>
      </c>
      <c r="JN137" s="68">
        <v>0</v>
      </c>
      <c r="JO137" s="68">
        <v>0</v>
      </c>
      <c r="JP137" s="68">
        <v>0</v>
      </c>
      <c r="JQ137" s="68">
        <v>0</v>
      </c>
      <c r="JR137" s="68">
        <v>0</v>
      </c>
      <c r="JS137" s="68">
        <v>0</v>
      </c>
      <c r="JT137" s="68">
        <v>0</v>
      </c>
      <c r="JU137" s="68">
        <v>0</v>
      </c>
      <c r="JV137" s="68">
        <v>0</v>
      </c>
      <c r="JW137" s="68">
        <v>0</v>
      </c>
      <c r="JX137" s="68">
        <v>0</v>
      </c>
      <c r="JY137" s="68">
        <v>0</v>
      </c>
      <c r="JZ137" s="68">
        <v>0</v>
      </c>
      <c r="KA137" s="68">
        <v>0</v>
      </c>
      <c r="KB137" s="68">
        <v>0</v>
      </c>
      <c r="KC137" s="68">
        <v>0</v>
      </c>
      <c r="KD137" s="68">
        <v>0</v>
      </c>
      <c r="KE137" s="68">
        <v>0</v>
      </c>
      <c r="KF137" s="68">
        <v>0</v>
      </c>
      <c r="KG137" s="68">
        <v>0</v>
      </c>
      <c r="KH137" s="68">
        <v>0</v>
      </c>
      <c r="KI137" s="68">
        <v>0</v>
      </c>
      <c r="KJ137" s="68">
        <v>0</v>
      </c>
      <c r="KK137" s="68">
        <v>0</v>
      </c>
      <c r="KL137" s="68">
        <v>0</v>
      </c>
      <c r="KM137" s="68">
        <v>0</v>
      </c>
      <c r="KN137" s="68">
        <v>0</v>
      </c>
      <c r="KO137" s="68">
        <v>0</v>
      </c>
      <c r="KP137" s="68">
        <v>0</v>
      </c>
      <c r="KQ137" s="68">
        <v>0</v>
      </c>
      <c r="KR137" s="68">
        <v>0</v>
      </c>
      <c r="KS137" s="68">
        <v>0</v>
      </c>
      <c r="KT137" s="68">
        <v>0</v>
      </c>
      <c r="KU137" s="68">
        <v>0</v>
      </c>
      <c r="KV137" s="68">
        <v>0</v>
      </c>
      <c r="KW137" s="68">
        <v>0</v>
      </c>
      <c r="KX137" s="68">
        <v>0</v>
      </c>
      <c r="KY137" s="68">
        <v>0</v>
      </c>
      <c r="KZ137" s="68">
        <v>0</v>
      </c>
      <c r="LA137" s="68">
        <v>0</v>
      </c>
      <c r="LB137" s="106">
        <f t="shared" ref="LB137:LB139" si="328">F137-SUM(G137:KH137)</f>
        <v>0</v>
      </c>
    </row>
    <row r="138" spans="1:314" hidden="1" x14ac:dyDescent="0.65">
      <c r="A138" s="11" t="s">
        <v>798</v>
      </c>
      <c r="B138" s="19">
        <v>129</v>
      </c>
      <c r="C138" s="33" t="s">
        <v>921</v>
      </c>
      <c r="D138" s="9" t="s">
        <v>936</v>
      </c>
      <c r="E138" s="9" t="s">
        <v>937</v>
      </c>
      <c r="F138" s="68">
        <v>430795.33640356403</v>
      </c>
      <c r="G138" s="68">
        <v>0</v>
      </c>
      <c r="H138" s="68">
        <v>0</v>
      </c>
      <c r="I138" s="68">
        <v>0</v>
      </c>
      <c r="J138" s="68">
        <v>0</v>
      </c>
      <c r="K138" s="68">
        <v>0</v>
      </c>
      <c r="L138" s="68">
        <v>0</v>
      </c>
      <c r="M138" s="68">
        <v>0</v>
      </c>
      <c r="N138" s="68">
        <v>0</v>
      </c>
      <c r="O138" s="68">
        <v>0</v>
      </c>
      <c r="P138" s="68">
        <v>0</v>
      </c>
      <c r="Q138" s="68">
        <v>0</v>
      </c>
      <c r="R138" s="68">
        <v>0</v>
      </c>
      <c r="S138" s="68">
        <v>0</v>
      </c>
      <c r="T138" s="68">
        <v>0</v>
      </c>
      <c r="U138" s="68">
        <v>0</v>
      </c>
      <c r="V138" s="68">
        <v>0</v>
      </c>
      <c r="W138" s="68">
        <v>0</v>
      </c>
      <c r="X138" s="68">
        <v>0</v>
      </c>
      <c r="Y138" s="68">
        <v>0</v>
      </c>
      <c r="Z138" s="68">
        <v>0</v>
      </c>
      <c r="AA138" s="68">
        <v>0</v>
      </c>
      <c r="AB138" s="68">
        <v>0</v>
      </c>
      <c r="AC138" s="68">
        <v>0</v>
      </c>
      <c r="AD138" s="68">
        <v>0</v>
      </c>
      <c r="AE138" s="68">
        <v>0</v>
      </c>
      <c r="AF138" s="68">
        <v>0</v>
      </c>
      <c r="AG138" s="68">
        <v>0</v>
      </c>
      <c r="AH138" s="68">
        <v>0</v>
      </c>
      <c r="AI138" s="68">
        <v>0</v>
      </c>
      <c r="AJ138" s="68">
        <v>0</v>
      </c>
      <c r="AK138" s="68">
        <v>0</v>
      </c>
      <c r="AL138" s="68">
        <v>0</v>
      </c>
      <c r="AM138" s="68">
        <v>0</v>
      </c>
      <c r="AN138" s="68">
        <v>0</v>
      </c>
      <c r="AO138" s="68">
        <v>0</v>
      </c>
      <c r="AP138" s="68">
        <v>0</v>
      </c>
      <c r="AQ138" s="68">
        <v>0</v>
      </c>
      <c r="AR138" s="68">
        <v>0</v>
      </c>
      <c r="AS138" s="68">
        <v>0</v>
      </c>
      <c r="AT138" s="68">
        <v>0</v>
      </c>
      <c r="AU138" s="68">
        <v>0</v>
      </c>
      <c r="AV138" s="68">
        <v>0</v>
      </c>
      <c r="AW138" s="68">
        <v>0</v>
      </c>
      <c r="AX138" s="68">
        <v>0</v>
      </c>
      <c r="AY138" s="68">
        <v>0</v>
      </c>
      <c r="AZ138" s="68">
        <v>0</v>
      </c>
      <c r="BA138" s="68">
        <v>0</v>
      </c>
      <c r="BB138" s="68">
        <v>0</v>
      </c>
      <c r="BC138" s="68">
        <v>0</v>
      </c>
      <c r="BD138" s="68">
        <v>0</v>
      </c>
      <c r="BE138" s="68">
        <v>0</v>
      </c>
      <c r="BF138" s="68">
        <v>0</v>
      </c>
      <c r="BG138" s="68">
        <v>0</v>
      </c>
      <c r="BH138" s="68">
        <v>0</v>
      </c>
      <c r="BI138" s="68">
        <v>0</v>
      </c>
      <c r="BJ138" s="68">
        <v>0</v>
      </c>
      <c r="BK138" s="68">
        <v>0</v>
      </c>
      <c r="BL138" s="68">
        <v>0</v>
      </c>
      <c r="BM138" s="68">
        <v>0</v>
      </c>
      <c r="BN138" s="68">
        <v>0</v>
      </c>
      <c r="BO138" s="68">
        <v>0</v>
      </c>
      <c r="BP138" s="68">
        <v>0</v>
      </c>
      <c r="BQ138" s="68">
        <v>0</v>
      </c>
      <c r="BR138" s="68">
        <v>0</v>
      </c>
      <c r="BS138" s="68">
        <v>0</v>
      </c>
      <c r="BT138" s="68">
        <v>0</v>
      </c>
      <c r="BU138" s="68">
        <v>0</v>
      </c>
      <c r="BV138" s="68">
        <v>0</v>
      </c>
      <c r="BW138" s="68">
        <v>0</v>
      </c>
      <c r="BX138" s="68">
        <v>0</v>
      </c>
      <c r="BY138" s="68">
        <v>0</v>
      </c>
      <c r="BZ138" s="68">
        <v>0</v>
      </c>
      <c r="CA138" s="68">
        <v>0</v>
      </c>
      <c r="CB138" s="68">
        <v>0</v>
      </c>
      <c r="CC138" s="68">
        <v>0</v>
      </c>
      <c r="CD138" s="68">
        <v>0</v>
      </c>
      <c r="CE138" s="68">
        <v>0</v>
      </c>
      <c r="CF138" s="68">
        <v>0</v>
      </c>
      <c r="CG138" s="68">
        <v>0</v>
      </c>
      <c r="CH138" s="68">
        <v>0</v>
      </c>
      <c r="CI138" s="68">
        <v>0</v>
      </c>
      <c r="CJ138" s="68">
        <v>0</v>
      </c>
      <c r="CK138" s="68">
        <v>0</v>
      </c>
      <c r="CL138" s="68">
        <v>0</v>
      </c>
      <c r="CM138" s="68">
        <v>0</v>
      </c>
      <c r="CN138" s="68">
        <v>0</v>
      </c>
      <c r="CO138" s="68">
        <v>0</v>
      </c>
      <c r="CP138" s="68">
        <v>0</v>
      </c>
      <c r="CQ138" s="68">
        <v>0</v>
      </c>
      <c r="CR138" s="68">
        <v>0</v>
      </c>
      <c r="CS138" s="68">
        <v>0</v>
      </c>
      <c r="CT138" s="68">
        <v>0</v>
      </c>
      <c r="CU138" s="68">
        <v>0</v>
      </c>
      <c r="CV138" s="68">
        <v>0</v>
      </c>
      <c r="CW138" s="68">
        <v>0</v>
      </c>
      <c r="CX138" s="68">
        <v>0</v>
      </c>
      <c r="CY138" s="68">
        <v>0</v>
      </c>
      <c r="CZ138" s="68">
        <v>0</v>
      </c>
      <c r="DA138" s="68">
        <v>0</v>
      </c>
      <c r="DB138" s="68">
        <v>0</v>
      </c>
      <c r="DC138" s="68">
        <v>0</v>
      </c>
      <c r="DD138" s="68">
        <v>0</v>
      </c>
      <c r="DE138" s="68">
        <v>0</v>
      </c>
      <c r="DF138" s="68">
        <v>0</v>
      </c>
      <c r="DG138" s="68">
        <v>0</v>
      </c>
      <c r="DH138" s="68">
        <v>0</v>
      </c>
      <c r="DI138" s="68">
        <v>0</v>
      </c>
      <c r="DJ138" s="68">
        <v>0</v>
      </c>
      <c r="DK138" s="68">
        <v>0</v>
      </c>
      <c r="DL138" s="68">
        <v>0</v>
      </c>
      <c r="DM138" s="68">
        <v>0</v>
      </c>
      <c r="DN138" s="68">
        <v>0</v>
      </c>
      <c r="DO138" s="68">
        <v>0</v>
      </c>
      <c r="DP138" s="68">
        <v>0</v>
      </c>
      <c r="DQ138" s="68">
        <v>0</v>
      </c>
      <c r="DR138" s="68">
        <v>0</v>
      </c>
      <c r="DS138" s="68">
        <v>0</v>
      </c>
      <c r="DT138" s="68">
        <v>0</v>
      </c>
      <c r="DU138" s="68">
        <v>0</v>
      </c>
      <c r="DV138" s="68">
        <v>0</v>
      </c>
      <c r="DW138" s="68">
        <v>0</v>
      </c>
      <c r="DX138" s="68">
        <v>0</v>
      </c>
      <c r="DY138" s="68">
        <v>0</v>
      </c>
      <c r="DZ138" s="68">
        <v>0</v>
      </c>
      <c r="EA138" s="68">
        <v>0</v>
      </c>
      <c r="EB138" s="68">
        <v>5919.6680448505304</v>
      </c>
      <c r="EC138" s="68">
        <v>0</v>
      </c>
      <c r="ED138" s="68">
        <v>0</v>
      </c>
      <c r="EE138" s="68">
        <v>0</v>
      </c>
      <c r="EF138" s="68">
        <v>0</v>
      </c>
      <c r="EG138" s="68">
        <v>0</v>
      </c>
      <c r="EH138" s="68">
        <v>0</v>
      </c>
      <c r="EI138" s="68">
        <v>0</v>
      </c>
      <c r="EJ138" s="68">
        <v>0</v>
      </c>
      <c r="EK138" s="68">
        <v>0</v>
      </c>
      <c r="EL138" s="68">
        <v>0</v>
      </c>
      <c r="EM138" s="68">
        <v>0</v>
      </c>
      <c r="EN138" s="68">
        <v>0</v>
      </c>
      <c r="EO138" s="68">
        <v>0</v>
      </c>
      <c r="EP138" s="68">
        <v>0</v>
      </c>
      <c r="EQ138" s="68">
        <v>0</v>
      </c>
      <c r="ER138" s="68">
        <v>0</v>
      </c>
      <c r="ES138" s="68">
        <v>0</v>
      </c>
      <c r="ET138" s="68">
        <v>0</v>
      </c>
      <c r="EU138" s="68">
        <v>0</v>
      </c>
      <c r="EV138" s="68">
        <v>0</v>
      </c>
      <c r="EW138" s="68">
        <v>0</v>
      </c>
      <c r="EX138" s="68">
        <v>0</v>
      </c>
      <c r="EY138" s="68">
        <v>0</v>
      </c>
      <c r="EZ138" s="68">
        <v>0</v>
      </c>
      <c r="FA138" s="68">
        <v>0</v>
      </c>
      <c r="FB138" s="68">
        <v>0</v>
      </c>
      <c r="FC138" s="68">
        <v>0</v>
      </c>
      <c r="FD138" s="68">
        <v>0</v>
      </c>
      <c r="FE138" s="68">
        <v>0</v>
      </c>
      <c r="FF138" s="68">
        <v>0</v>
      </c>
      <c r="FG138" s="68">
        <v>0</v>
      </c>
      <c r="FH138" s="68">
        <v>0</v>
      </c>
      <c r="FI138" s="68">
        <v>0</v>
      </c>
      <c r="FJ138" s="68">
        <v>0</v>
      </c>
      <c r="FK138" s="68">
        <v>0</v>
      </c>
      <c r="FL138" s="68">
        <v>0</v>
      </c>
      <c r="FM138" s="68">
        <v>0</v>
      </c>
      <c r="FN138" s="68">
        <v>0</v>
      </c>
      <c r="FO138" s="68">
        <v>0</v>
      </c>
      <c r="FP138" s="68">
        <v>0</v>
      </c>
      <c r="FQ138" s="68">
        <v>0</v>
      </c>
      <c r="FR138" s="68">
        <v>0</v>
      </c>
      <c r="FS138" s="68">
        <v>0</v>
      </c>
      <c r="FT138" s="68">
        <v>0</v>
      </c>
      <c r="FU138" s="68">
        <v>0</v>
      </c>
      <c r="FV138" s="68">
        <v>294416.243654822</v>
      </c>
      <c r="FW138" s="68">
        <v>0</v>
      </c>
      <c r="FX138" s="68">
        <v>0</v>
      </c>
      <c r="FY138" s="68">
        <v>0</v>
      </c>
      <c r="FZ138" s="68">
        <v>0</v>
      </c>
      <c r="GA138" s="68">
        <v>0</v>
      </c>
      <c r="GB138" s="68">
        <v>0</v>
      </c>
      <c r="GC138" s="68">
        <v>0</v>
      </c>
      <c r="GD138" s="68">
        <v>0</v>
      </c>
      <c r="GE138" s="68">
        <v>0</v>
      </c>
      <c r="GF138" s="68">
        <v>0</v>
      </c>
      <c r="GG138" s="68">
        <v>0</v>
      </c>
      <c r="GH138" s="68">
        <v>0</v>
      </c>
      <c r="GI138" s="68">
        <v>0</v>
      </c>
      <c r="GJ138" s="68">
        <v>97281.209813874797</v>
      </c>
      <c r="GK138" s="68">
        <v>0</v>
      </c>
      <c r="GL138" s="68">
        <v>0</v>
      </c>
      <c r="GM138" s="68">
        <v>0</v>
      </c>
      <c r="GN138" s="68">
        <v>0</v>
      </c>
      <c r="GO138" s="68">
        <v>0</v>
      </c>
      <c r="GP138" s="68">
        <v>0</v>
      </c>
      <c r="GQ138" s="68">
        <v>0</v>
      </c>
      <c r="GR138" s="68">
        <v>0</v>
      </c>
      <c r="GS138" s="68">
        <v>0</v>
      </c>
      <c r="GT138" s="68">
        <v>0</v>
      </c>
      <c r="GU138" s="68">
        <v>0</v>
      </c>
      <c r="GV138" s="68">
        <v>0</v>
      </c>
      <c r="GW138" s="68">
        <v>0</v>
      </c>
      <c r="GX138" s="68">
        <v>0</v>
      </c>
      <c r="GY138" s="68">
        <v>0</v>
      </c>
      <c r="GZ138" s="68">
        <v>0</v>
      </c>
      <c r="HA138" s="68">
        <v>0</v>
      </c>
      <c r="HB138" s="68">
        <v>0</v>
      </c>
      <c r="HC138" s="68">
        <v>0</v>
      </c>
      <c r="HD138" s="68">
        <v>0</v>
      </c>
      <c r="HE138" s="68">
        <v>0</v>
      </c>
      <c r="HF138" s="68">
        <v>0</v>
      </c>
      <c r="HG138" s="68">
        <v>33178.214890016898</v>
      </c>
      <c r="HH138" s="68">
        <v>0</v>
      </c>
      <c r="HI138" s="68">
        <v>0</v>
      </c>
      <c r="HJ138" s="68">
        <v>0</v>
      </c>
      <c r="HK138" s="68">
        <v>0</v>
      </c>
      <c r="HL138" s="68">
        <v>0</v>
      </c>
      <c r="HM138" s="68">
        <v>0</v>
      </c>
      <c r="HN138" s="68">
        <v>0</v>
      </c>
      <c r="HO138" s="68">
        <v>0</v>
      </c>
      <c r="HP138" s="68">
        <v>0</v>
      </c>
      <c r="HQ138" s="68">
        <v>0</v>
      </c>
      <c r="HR138" s="68">
        <v>0</v>
      </c>
      <c r="HS138" s="68">
        <v>0</v>
      </c>
      <c r="HT138" s="68">
        <v>0</v>
      </c>
      <c r="HU138" s="68">
        <v>0</v>
      </c>
      <c r="HV138" s="68">
        <v>0</v>
      </c>
      <c r="HW138" s="68">
        <v>0</v>
      </c>
      <c r="HX138" s="68">
        <v>0</v>
      </c>
      <c r="HY138" s="68">
        <v>0</v>
      </c>
      <c r="HZ138" s="68">
        <v>0</v>
      </c>
      <c r="IA138" s="68">
        <v>0</v>
      </c>
      <c r="IB138" s="68">
        <v>0</v>
      </c>
      <c r="IC138" s="68">
        <v>0</v>
      </c>
      <c r="ID138" s="68">
        <v>0</v>
      </c>
      <c r="IE138" s="68">
        <v>0</v>
      </c>
      <c r="IF138" s="68">
        <v>0</v>
      </c>
      <c r="IG138" s="68">
        <v>0</v>
      </c>
      <c r="IH138" s="68">
        <v>0</v>
      </c>
      <c r="II138" s="68">
        <v>0</v>
      </c>
      <c r="IJ138" s="68">
        <v>0</v>
      </c>
      <c r="IK138" s="68">
        <v>0</v>
      </c>
      <c r="IL138" s="68">
        <v>0</v>
      </c>
      <c r="IM138" s="68">
        <v>0</v>
      </c>
      <c r="IN138" s="68">
        <v>0</v>
      </c>
      <c r="IO138" s="68">
        <v>0</v>
      </c>
      <c r="IP138" s="68">
        <v>0</v>
      </c>
      <c r="IQ138" s="68">
        <v>0</v>
      </c>
      <c r="IR138" s="68">
        <v>0</v>
      </c>
      <c r="IS138" s="68">
        <v>0</v>
      </c>
      <c r="IT138" s="68">
        <v>0</v>
      </c>
      <c r="IU138" s="68">
        <v>0</v>
      </c>
      <c r="IV138" s="68">
        <v>0</v>
      </c>
      <c r="IW138" s="68">
        <v>0</v>
      </c>
      <c r="IX138" s="68">
        <v>0</v>
      </c>
      <c r="IY138" s="68">
        <v>0</v>
      </c>
      <c r="IZ138" s="68">
        <v>0</v>
      </c>
      <c r="JA138" s="68">
        <v>0</v>
      </c>
      <c r="JB138" s="68">
        <v>0</v>
      </c>
      <c r="JC138" s="68">
        <v>0</v>
      </c>
      <c r="JD138" s="68">
        <v>0</v>
      </c>
      <c r="JE138" s="68">
        <v>0</v>
      </c>
      <c r="JF138" s="68">
        <v>0</v>
      </c>
      <c r="JG138" s="68">
        <v>0</v>
      </c>
      <c r="JH138" s="68">
        <v>0</v>
      </c>
      <c r="JI138" s="68">
        <v>0</v>
      </c>
      <c r="JJ138" s="68">
        <v>0</v>
      </c>
      <c r="JK138" s="68">
        <v>0</v>
      </c>
      <c r="JL138" s="68">
        <v>0</v>
      </c>
      <c r="JM138" s="68">
        <v>0</v>
      </c>
      <c r="JN138" s="68">
        <v>0</v>
      </c>
      <c r="JO138" s="68">
        <v>0</v>
      </c>
      <c r="JP138" s="68">
        <v>0</v>
      </c>
      <c r="JQ138" s="68">
        <v>0</v>
      </c>
      <c r="JR138" s="68">
        <v>0</v>
      </c>
      <c r="JS138" s="68">
        <v>0</v>
      </c>
      <c r="JT138" s="68">
        <v>0</v>
      </c>
      <c r="JU138" s="68">
        <v>0</v>
      </c>
      <c r="JV138" s="68">
        <v>0</v>
      </c>
      <c r="JW138" s="68">
        <v>0</v>
      </c>
      <c r="JX138" s="68">
        <v>0</v>
      </c>
      <c r="JY138" s="68">
        <v>0</v>
      </c>
      <c r="JZ138" s="68">
        <v>0</v>
      </c>
      <c r="KA138" s="68">
        <v>0</v>
      </c>
      <c r="KB138" s="68">
        <v>0</v>
      </c>
      <c r="KC138" s="68">
        <v>0</v>
      </c>
      <c r="KD138" s="68">
        <v>0</v>
      </c>
      <c r="KE138" s="68">
        <v>0</v>
      </c>
      <c r="KF138" s="68">
        <v>0</v>
      </c>
      <c r="KG138" s="68">
        <v>0</v>
      </c>
      <c r="KH138" s="68">
        <v>0</v>
      </c>
      <c r="KI138" s="68">
        <v>0</v>
      </c>
      <c r="KJ138" s="68">
        <v>0</v>
      </c>
      <c r="KK138" s="68">
        <v>0</v>
      </c>
      <c r="KL138" s="68">
        <v>0</v>
      </c>
      <c r="KM138" s="68">
        <v>0</v>
      </c>
      <c r="KN138" s="68">
        <v>0</v>
      </c>
      <c r="KO138" s="68">
        <v>0</v>
      </c>
      <c r="KP138" s="68">
        <v>0</v>
      </c>
      <c r="KQ138" s="68">
        <v>0</v>
      </c>
      <c r="KR138" s="68">
        <v>0</v>
      </c>
      <c r="KS138" s="68">
        <v>0</v>
      </c>
      <c r="KT138" s="68">
        <v>0</v>
      </c>
      <c r="KU138" s="68">
        <v>0</v>
      </c>
      <c r="KV138" s="68">
        <v>0</v>
      </c>
      <c r="KW138" s="68">
        <v>0</v>
      </c>
      <c r="KX138" s="68">
        <v>0</v>
      </c>
      <c r="KY138" s="68">
        <v>0</v>
      </c>
      <c r="KZ138" s="68">
        <v>0</v>
      </c>
      <c r="LA138" s="68">
        <v>0</v>
      </c>
      <c r="LB138" s="106">
        <f t="shared" si="328"/>
        <v>0</v>
      </c>
    </row>
    <row r="139" spans="1:314" hidden="1" x14ac:dyDescent="0.65">
      <c r="A139" s="11" t="s">
        <v>798</v>
      </c>
      <c r="B139" s="19">
        <v>130</v>
      </c>
      <c r="C139" s="33" t="s">
        <v>921</v>
      </c>
      <c r="D139" s="9" t="s">
        <v>938</v>
      </c>
      <c r="E139" s="9" t="s">
        <v>939</v>
      </c>
      <c r="F139" s="68">
        <v>7822648.1205581501</v>
      </c>
      <c r="G139" s="68">
        <v>0</v>
      </c>
      <c r="H139" s="68">
        <v>0</v>
      </c>
      <c r="I139" s="68">
        <v>0</v>
      </c>
      <c r="J139" s="68">
        <v>0</v>
      </c>
      <c r="K139" s="68">
        <v>4697.14348134797</v>
      </c>
      <c r="L139" s="68">
        <v>0</v>
      </c>
      <c r="M139" s="68">
        <v>0</v>
      </c>
      <c r="N139" s="68">
        <v>0</v>
      </c>
      <c r="O139" s="68">
        <v>0</v>
      </c>
      <c r="P139" s="68">
        <v>0</v>
      </c>
      <c r="Q139" s="68">
        <v>0</v>
      </c>
      <c r="R139" s="68">
        <v>0</v>
      </c>
      <c r="S139" s="68">
        <v>0</v>
      </c>
      <c r="T139" s="68">
        <v>0</v>
      </c>
      <c r="U139" s="68">
        <v>0</v>
      </c>
      <c r="V139" s="68">
        <v>0</v>
      </c>
      <c r="W139" s="68">
        <v>110684.560067682</v>
      </c>
      <c r="X139" s="68">
        <v>0</v>
      </c>
      <c r="Y139" s="68">
        <v>0</v>
      </c>
      <c r="Z139" s="68">
        <v>0</v>
      </c>
      <c r="AA139" s="68">
        <v>0</v>
      </c>
      <c r="AB139" s="68">
        <v>0</v>
      </c>
      <c r="AC139" s="68">
        <v>0</v>
      </c>
      <c r="AD139" s="68">
        <v>0</v>
      </c>
      <c r="AE139" s="68">
        <v>0</v>
      </c>
      <c r="AF139" s="68">
        <v>0</v>
      </c>
      <c r="AG139" s="68">
        <v>0</v>
      </c>
      <c r="AH139" s="68">
        <v>0</v>
      </c>
      <c r="AI139" s="68">
        <v>0</v>
      </c>
      <c r="AJ139" s="68">
        <v>0</v>
      </c>
      <c r="AK139" s="68">
        <v>0</v>
      </c>
      <c r="AL139" s="68">
        <v>0</v>
      </c>
      <c r="AM139" s="68">
        <v>0</v>
      </c>
      <c r="AN139" s="68">
        <v>0</v>
      </c>
      <c r="AO139" s="68">
        <v>0</v>
      </c>
      <c r="AP139" s="68">
        <v>0</v>
      </c>
      <c r="AQ139" s="68">
        <v>0</v>
      </c>
      <c r="AR139" s="68">
        <v>0</v>
      </c>
      <c r="AS139" s="68">
        <v>0</v>
      </c>
      <c r="AT139" s="68">
        <v>0</v>
      </c>
      <c r="AU139" s="68">
        <v>0</v>
      </c>
      <c r="AV139" s="68">
        <v>0</v>
      </c>
      <c r="AW139" s="68">
        <v>735063.53337415797</v>
      </c>
      <c r="AX139" s="68">
        <v>6812.6148193508898</v>
      </c>
      <c r="AY139" s="68">
        <v>0</v>
      </c>
      <c r="AZ139" s="68">
        <v>0</v>
      </c>
      <c r="BA139" s="68">
        <v>485581.49112063699</v>
      </c>
      <c r="BB139" s="68">
        <v>0</v>
      </c>
      <c r="BC139" s="68">
        <v>0</v>
      </c>
      <c r="BD139" s="68">
        <v>0</v>
      </c>
      <c r="BE139" s="68">
        <v>17887.377792342599</v>
      </c>
      <c r="BF139" s="68">
        <v>18242.3944508165</v>
      </c>
      <c r="BG139" s="68">
        <v>0</v>
      </c>
      <c r="BH139" s="68">
        <v>0</v>
      </c>
      <c r="BI139" s="68">
        <v>0</v>
      </c>
      <c r="BJ139" s="68">
        <v>419.47336191059401</v>
      </c>
      <c r="BK139" s="68">
        <v>0</v>
      </c>
      <c r="BL139" s="68">
        <v>11934.3769136558</v>
      </c>
      <c r="BM139" s="68">
        <v>0</v>
      </c>
      <c r="BN139" s="68">
        <v>0</v>
      </c>
      <c r="BO139" s="68">
        <v>0</v>
      </c>
      <c r="BP139" s="68">
        <v>0</v>
      </c>
      <c r="BQ139" s="68">
        <v>0</v>
      </c>
      <c r="BR139" s="68">
        <v>0</v>
      </c>
      <c r="BS139" s="68">
        <v>0</v>
      </c>
      <c r="BT139" s="68">
        <v>24505.044396815701</v>
      </c>
      <c r="BU139" s="68">
        <v>0</v>
      </c>
      <c r="BV139" s="68">
        <v>0</v>
      </c>
      <c r="BW139" s="68">
        <v>0</v>
      </c>
      <c r="BX139" s="68">
        <v>0</v>
      </c>
      <c r="BY139" s="68">
        <v>0</v>
      </c>
      <c r="BZ139" s="68">
        <v>0</v>
      </c>
      <c r="CA139" s="68">
        <v>0</v>
      </c>
      <c r="CB139" s="68">
        <v>0</v>
      </c>
      <c r="CC139" s="68">
        <v>0</v>
      </c>
      <c r="CD139" s="68">
        <v>0</v>
      </c>
      <c r="CE139" s="68">
        <v>0</v>
      </c>
      <c r="CF139" s="68">
        <v>0</v>
      </c>
      <c r="CG139" s="68">
        <v>0</v>
      </c>
      <c r="CH139" s="68">
        <v>0</v>
      </c>
      <c r="CI139" s="68">
        <v>0</v>
      </c>
      <c r="CJ139" s="68">
        <v>0</v>
      </c>
      <c r="CK139" s="68">
        <v>0</v>
      </c>
      <c r="CL139" s="68">
        <v>0</v>
      </c>
      <c r="CM139" s="68">
        <v>0</v>
      </c>
      <c r="CN139" s="68">
        <v>0</v>
      </c>
      <c r="CO139" s="68">
        <v>0</v>
      </c>
      <c r="CP139" s="68">
        <v>0</v>
      </c>
      <c r="CQ139" s="68">
        <v>0</v>
      </c>
      <c r="CR139" s="68">
        <v>0</v>
      </c>
      <c r="CS139" s="68">
        <v>0</v>
      </c>
      <c r="CT139" s="68">
        <v>33020</v>
      </c>
      <c r="CU139" s="68">
        <v>0</v>
      </c>
      <c r="CV139" s="68">
        <v>0</v>
      </c>
      <c r="CW139" s="68">
        <v>0</v>
      </c>
      <c r="CX139" s="68">
        <v>0</v>
      </c>
      <c r="CY139" s="68">
        <v>0</v>
      </c>
      <c r="CZ139" s="68">
        <v>0</v>
      </c>
      <c r="DA139" s="68">
        <v>0</v>
      </c>
      <c r="DB139" s="68">
        <v>0</v>
      </c>
      <c r="DC139" s="68">
        <v>0</v>
      </c>
      <c r="DD139" s="68">
        <v>0</v>
      </c>
      <c r="DE139" s="68">
        <v>0</v>
      </c>
      <c r="DF139" s="68">
        <v>0</v>
      </c>
      <c r="DG139" s="68">
        <v>0</v>
      </c>
      <c r="DH139" s="68">
        <v>0</v>
      </c>
      <c r="DI139" s="68">
        <v>0</v>
      </c>
      <c r="DJ139" s="68">
        <v>0</v>
      </c>
      <c r="DK139" s="68">
        <v>5100</v>
      </c>
      <c r="DL139" s="68">
        <v>0</v>
      </c>
      <c r="DM139" s="68">
        <v>0</v>
      </c>
      <c r="DN139" s="68">
        <v>96816.56</v>
      </c>
      <c r="DO139" s="68">
        <v>0</v>
      </c>
      <c r="DP139" s="68">
        <v>5444.3</v>
      </c>
      <c r="DQ139" s="68">
        <v>0</v>
      </c>
      <c r="DR139" s="68">
        <v>0</v>
      </c>
      <c r="DS139" s="68">
        <v>0</v>
      </c>
      <c r="DT139" s="68">
        <v>0</v>
      </c>
      <c r="DU139" s="68">
        <v>0</v>
      </c>
      <c r="DV139" s="68">
        <v>0</v>
      </c>
      <c r="DW139" s="68">
        <v>0</v>
      </c>
      <c r="DX139" s="68">
        <v>0</v>
      </c>
      <c r="DY139" s="68">
        <v>0</v>
      </c>
      <c r="DZ139" s="68">
        <v>0</v>
      </c>
      <c r="EA139" s="68">
        <v>0</v>
      </c>
      <c r="EB139" s="68">
        <v>9472.9651937681101</v>
      </c>
      <c r="EC139" s="68">
        <v>0</v>
      </c>
      <c r="ED139" s="68">
        <v>20180.863803681001</v>
      </c>
      <c r="EE139" s="68">
        <v>0</v>
      </c>
      <c r="EF139" s="68">
        <v>0</v>
      </c>
      <c r="EG139" s="68">
        <v>0</v>
      </c>
      <c r="EH139" s="68">
        <v>0</v>
      </c>
      <c r="EI139" s="68">
        <v>0</v>
      </c>
      <c r="EJ139" s="68">
        <v>0</v>
      </c>
      <c r="EK139" s="68">
        <v>0</v>
      </c>
      <c r="EL139" s="68">
        <v>0</v>
      </c>
      <c r="EM139" s="68">
        <v>0</v>
      </c>
      <c r="EN139" s="68">
        <v>0</v>
      </c>
      <c r="EO139" s="68">
        <v>0</v>
      </c>
      <c r="EP139" s="68">
        <v>0</v>
      </c>
      <c r="EQ139" s="68">
        <v>0</v>
      </c>
      <c r="ER139" s="68">
        <v>0</v>
      </c>
      <c r="ES139" s="68">
        <v>0</v>
      </c>
      <c r="ET139" s="68">
        <v>0</v>
      </c>
      <c r="EU139" s="68">
        <v>0</v>
      </c>
      <c r="EV139" s="68">
        <v>0</v>
      </c>
      <c r="EW139" s="68">
        <v>0</v>
      </c>
      <c r="EX139" s="68">
        <v>0</v>
      </c>
      <c r="EY139" s="68">
        <v>0</v>
      </c>
      <c r="EZ139" s="68">
        <v>0</v>
      </c>
      <c r="FA139" s="68">
        <v>0</v>
      </c>
      <c r="FB139" s="68">
        <v>0</v>
      </c>
      <c r="FC139" s="68">
        <v>0</v>
      </c>
      <c r="FD139" s="68">
        <v>0</v>
      </c>
      <c r="FE139" s="68">
        <v>0</v>
      </c>
      <c r="FF139" s="68">
        <v>0</v>
      </c>
      <c r="FG139" s="68">
        <v>0</v>
      </c>
      <c r="FH139" s="68">
        <v>0</v>
      </c>
      <c r="FI139" s="68">
        <v>0</v>
      </c>
      <c r="FJ139" s="68">
        <v>0</v>
      </c>
      <c r="FK139" s="68">
        <v>5675603.1996325804</v>
      </c>
      <c r="FL139" s="68">
        <v>0</v>
      </c>
      <c r="FM139" s="68">
        <v>0</v>
      </c>
      <c r="FN139" s="68">
        <v>0</v>
      </c>
      <c r="FO139" s="68">
        <v>0</v>
      </c>
      <c r="FP139" s="68">
        <v>0</v>
      </c>
      <c r="FQ139" s="68">
        <v>0</v>
      </c>
      <c r="FR139" s="68">
        <v>0</v>
      </c>
      <c r="FS139" s="68">
        <v>0</v>
      </c>
      <c r="FT139" s="68">
        <v>0</v>
      </c>
      <c r="FU139" s="68">
        <v>0</v>
      </c>
      <c r="FV139" s="68">
        <v>0</v>
      </c>
      <c r="FW139" s="68">
        <v>0</v>
      </c>
      <c r="FX139" s="68">
        <v>0</v>
      </c>
      <c r="FY139" s="68">
        <v>0</v>
      </c>
      <c r="FZ139" s="68">
        <v>0</v>
      </c>
      <c r="GA139" s="68">
        <v>0</v>
      </c>
      <c r="GB139" s="68">
        <v>0</v>
      </c>
      <c r="GC139" s="68">
        <v>0</v>
      </c>
      <c r="GD139" s="68">
        <v>0</v>
      </c>
      <c r="GE139" s="68">
        <v>0</v>
      </c>
      <c r="GF139" s="68">
        <v>0</v>
      </c>
      <c r="GG139" s="68">
        <v>0</v>
      </c>
      <c r="GH139" s="68">
        <v>0</v>
      </c>
      <c r="GI139" s="68">
        <v>0</v>
      </c>
      <c r="GJ139" s="68">
        <v>0</v>
      </c>
      <c r="GK139" s="68">
        <v>0</v>
      </c>
      <c r="GL139" s="68">
        <v>409712.19</v>
      </c>
      <c r="GM139" s="68">
        <v>0</v>
      </c>
      <c r="GN139" s="68">
        <v>0</v>
      </c>
      <c r="GO139" s="68">
        <v>0</v>
      </c>
      <c r="GP139" s="68">
        <v>0</v>
      </c>
      <c r="GQ139" s="68">
        <v>0</v>
      </c>
      <c r="GR139" s="68">
        <v>0</v>
      </c>
      <c r="GS139" s="68">
        <v>0</v>
      </c>
      <c r="GT139" s="68">
        <v>0</v>
      </c>
      <c r="GU139" s="68">
        <v>0</v>
      </c>
      <c r="GV139" s="68">
        <v>0</v>
      </c>
      <c r="GW139" s="68">
        <v>0</v>
      </c>
      <c r="GX139" s="68">
        <v>0</v>
      </c>
      <c r="GY139" s="68">
        <v>0</v>
      </c>
      <c r="GZ139" s="68">
        <v>0</v>
      </c>
      <c r="HA139" s="68">
        <v>0</v>
      </c>
      <c r="HB139" s="68">
        <v>0</v>
      </c>
      <c r="HC139" s="68">
        <v>0</v>
      </c>
      <c r="HD139" s="68">
        <v>0</v>
      </c>
      <c r="HE139" s="68">
        <v>0</v>
      </c>
      <c r="HF139" s="68">
        <v>0</v>
      </c>
      <c r="HG139" s="68">
        <v>0</v>
      </c>
      <c r="HH139" s="68">
        <v>0</v>
      </c>
      <c r="HI139" s="68">
        <v>0</v>
      </c>
      <c r="HJ139" s="68">
        <v>0</v>
      </c>
      <c r="HK139" s="68">
        <v>0</v>
      </c>
      <c r="HL139" s="68">
        <v>0</v>
      </c>
      <c r="HM139" s="68">
        <v>0</v>
      </c>
      <c r="HN139" s="68">
        <v>0</v>
      </c>
      <c r="HO139" s="68">
        <v>0</v>
      </c>
      <c r="HP139" s="68">
        <v>0</v>
      </c>
      <c r="HQ139" s="68">
        <v>0</v>
      </c>
      <c r="HR139" s="68">
        <v>0</v>
      </c>
      <c r="HS139" s="68">
        <v>0</v>
      </c>
      <c r="HT139" s="68">
        <v>0</v>
      </c>
      <c r="HU139" s="68">
        <v>0</v>
      </c>
      <c r="HV139" s="68">
        <v>0</v>
      </c>
      <c r="HW139" s="68">
        <v>0</v>
      </c>
      <c r="HX139" s="68">
        <v>0</v>
      </c>
      <c r="HY139" s="68">
        <v>0</v>
      </c>
      <c r="HZ139" s="68">
        <v>0</v>
      </c>
      <c r="IA139" s="68">
        <v>0</v>
      </c>
      <c r="IB139" s="68">
        <v>0</v>
      </c>
      <c r="IC139" s="68">
        <v>30830.656766687101</v>
      </c>
      <c r="ID139" s="68">
        <v>100465.378138396</v>
      </c>
      <c r="IE139" s="68">
        <v>20173.997244335598</v>
      </c>
      <c r="IF139" s="68">
        <v>0</v>
      </c>
      <c r="IG139" s="68">
        <v>0</v>
      </c>
      <c r="IH139" s="68">
        <v>0</v>
      </c>
      <c r="II139" s="68">
        <v>0</v>
      </c>
      <c r="IJ139" s="68">
        <v>0</v>
      </c>
      <c r="IK139" s="68">
        <v>0</v>
      </c>
      <c r="IL139" s="68">
        <v>0</v>
      </c>
      <c r="IM139" s="68">
        <v>0</v>
      </c>
      <c r="IN139" s="68">
        <v>0</v>
      </c>
      <c r="IO139" s="68">
        <v>0</v>
      </c>
      <c r="IP139" s="68">
        <v>0</v>
      </c>
      <c r="IQ139" s="68">
        <v>0</v>
      </c>
      <c r="IR139" s="68">
        <v>0</v>
      </c>
      <c r="IS139" s="68">
        <v>0</v>
      </c>
      <c r="IT139" s="68">
        <v>0</v>
      </c>
      <c r="IU139" s="68">
        <v>0</v>
      </c>
      <c r="IV139" s="68">
        <v>0</v>
      </c>
      <c r="IW139" s="68">
        <v>0</v>
      </c>
      <c r="IX139" s="68">
        <v>0</v>
      </c>
      <c r="IY139" s="68">
        <v>0</v>
      </c>
      <c r="IZ139" s="68">
        <v>0</v>
      </c>
      <c r="JA139" s="68">
        <v>0</v>
      </c>
      <c r="JB139" s="68">
        <v>0</v>
      </c>
      <c r="JC139" s="68">
        <v>0</v>
      </c>
      <c r="JD139" s="68">
        <v>0</v>
      </c>
      <c r="JE139" s="68">
        <v>0</v>
      </c>
      <c r="JF139" s="68">
        <v>0</v>
      </c>
      <c r="JG139" s="68">
        <v>0</v>
      </c>
      <c r="JH139" s="68">
        <v>0</v>
      </c>
      <c r="JI139" s="68">
        <v>0</v>
      </c>
      <c r="JJ139" s="68">
        <v>0</v>
      </c>
      <c r="JK139" s="68">
        <v>0</v>
      </c>
      <c r="JL139" s="68">
        <v>0</v>
      </c>
      <c r="JM139" s="68">
        <v>0</v>
      </c>
      <c r="JN139" s="68">
        <v>0</v>
      </c>
      <c r="JO139" s="68">
        <v>0</v>
      </c>
      <c r="JP139" s="68">
        <v>0</v>
      </c>
      <c r="JQ139" s="68">
        <v>0</v>
      </c>
      <c r="JR139" s="68">
        <v>0</v>
      </c>
      <c r="JS139" s="68">
        <v>0</v>
      </c>
      <c r="JT139" s="68">
        <v>0</v>
      </c>
      <c r="JU139" s="68">
        <v>0</v>
      </c>
      <c r="JV139" s="68">
        <v>0</v>
      </c>
      <c r="JW139" s="68">
        <v>0</v>
      </c>
      <c r="JX139" s="68">
        <v>0</v>
      </c>
      <c r="JY139" s="68">
        <v>0</v>
      </c>
      <c r="JZ139" s="68">
        <v>0</v>
      </c>
      <c r="KA139" s="68">
        <v>0</v>
      </c>
      <c r="KB139" s="68">
        <v>0</v>
      </c>
      <c r="KC139" s="68">
        <v>0</v>
      </c>
      <c r="KD139" s="68">
        <v>0</v>
      </c>
      <c r="KE139" s="68">
        <v>0</v>
      </c>
      <c r="KF139" s="68">
        <v>0</v>
      </c>
      <c r="KG139" s="68">
        <v>0</v>
      </c>
      <c r="KH139" s="68">
        <v>0</v>
      </c>
      <c r="KI139" s="68">
        <v>0</v>
      </c>
      <c r="KJ139" s="68">
        <v>0</v>
      </c>
      <c r="KK139" s="68">
        <v>0</v>
      </c>
      <c r="KL139" s="68">
        <v>0</v>
      </c>
      <c r="KM139" s="68">
        <v>0</v>
      </c>
      <c r="KN139" s="68">
        <v>0</v>
      </c>
      <c r="KO139" s="68">
        <v>0</v>
      </c>
      <c r="KP139" s="68">
        <v>0</v>
      </c>
      <c r="KQ139" s="68">
        <v>0</v>
      </c>
      <c r="KR139" s="68">
        <v>0</v>
      </c>
      <c r="KS139" s="68">
        <v>0</v>
      </c>
      <c r="KT139" s="68">
        <v>0</v>
      </c>
      <c r="KU139" s="68">
        <v>0</v>
      </c>
      <c r="KV139" s="68">
        <v>0</v>
      </c>
      <c r="KW139" s="68">
        <v>0</v>
      </c>
      <c r="KX139" s="68">
        <v>0</v>
      </c>
      <c r="KY139" s="68">
        <v>0</v>
      </c>
      <c r="KZ139" s="68">
        <v>0</v>
      </c>
      <c r="LA139" s="68">
        <v>0</v>
      </c>
      <c r="LB139" s="106">
        <f t="shared" si="328"/>
        <v>-1.5832483768463135E-8</v>
      </c>
    </row>
    <row r="140" spans="1:314" hidden="1" x14ac:dyDescent="0.65">
      <c r="A140" s="11" t="s">
        <v>683</v>
      </c>
      <c r="B140" s="19">
        <v>131</v>
      </c>
      <c r="C140" s="33" t="s">
        <v>683</v>
      </c>
      <c r="D140" s="9" t="s">
        <v>940</v>
      </c>
      <c r="E140" s="9" t="s">
        <v>941</v>
      </c>
      <c r="F140" s="68">
        <v>29021139.826228298</v>
      </c>
      <c r="G140" s="68">
        <v>226865.03359003799</v>
      </c>
      <c r="H140" s="68">
        <v>0</v>
      </c>
      <c r="I140" s="68">
        <v>0</v>
      </c>
      <c r="J140" s="68">
        <v>0</v>
      </c>
      <c r="K140" s="68">
        <v>563178.21836255398</v>
      </c>
      <c r="L140" s="68">
        <v>0</v>
      </c>
      <c r="M140" s="68">
        <v>85094.762138838807</v>
      </c>
      <c r="N140" s="68">
        <v>0</v>
      </c>
      <c r="O140" s="68">
        <v>0</v>
      </c>
      <c r="P140" s="68">
        <v>0</v>
      </c>
      <c r="Q140" s="68">
        <v>0</v>
      </c>
      <c r="R140" s="68">
        <v>563325.45766871201</v>
      </c>
      <c r="S140" s="68">
        <v>0</v>
      </c>
      <c r="T140" s="68">
        <v>0</v>
      </c>
      <c r="U140" s="68">
        <v>0</v>
      </c>
      <c r="V140" s="68">
        <v>92616.193536868406</v>
      </c>
      <c r="W140" s="68">
        <v>110684.560067682</v>
      </c>
      <c r="X140" s="68">
        <v>113237.098138748</v>
      </c>
      <c r="Y140" s="68">
        <v>-13978.62</v>
      </c>
      <c r="Z140" s="68">
        <v>3508.4263959390901</v>
      </c>
      <c r="AA140" s="68">
        <v>392464.404857749</v>
      </c>
      <c r="AB140" s="68">
        <v>3917.9110111273799</v>
      </c>
      <c r="AC140" s="68">
        <v>0</v>
      </c>
      <c r="AD140" s="68">
        <v>0</v>
      </c>
      <c r="AE140" s="68">
        <v>0</v>
      </c>
      <c r="AF140" s="68">
        <v>102434.882158441</v>
      </c>
      <c r="AG140" s="68">
        <v>136499.97</v>
      </c>
      <c r="AH140" s="68">
        <v>0</v>
      </c>
      <c r="AI140" s="68">
        <v>0</v>
      </c>
      <c r="AJ140" s="68">
        <v>300533.96000000002</v>
      </c>
      <c r="AK140" s="68">
        <v>0</v>
      </c>
      <c r="AL140" s="68">
        <v>-131323.17439510601</v>
      </c>
      <c r="AM140" s="68">
        <v>0</v>
      </c>
      <c r="AN140" s="68">
        <v>0</v>
      </c>
      <c r="AO140" s="68">
        <v>0</v>
      </c>
      <c r="AP140" s="68">
        <v>0</v>
      </c>
      <c r="AQ140" s="68">
        <v>0</v>
      </c>
      <c r="AR140" s="68">
        <v>0</v>
      </c>
      <c r="AS140" s="68">
        <v>0</v>
      </c>
      <c r="AT140" s="68">
        <v>0</v>
      </c>
      <c r="AU140" s="68">
        <v>0</v>
      </c>
      <c r="AV140" s="68">
        <v>0</v>
      </c>
      <c r="AW140" s="68">
        <v>1310469.9938763001</v>
      </c>
      <c r="AX140" s="68">
        <v>6812.6148193508898</v>
      </c>
      <c r="AY140" s="68">
        <v>0</v>
      </c>
      <c r="AZ140" s="68">
        <v>0</v>
      </c>
      <c r="BA140" s="68">
        <v>933147.32088181295</v>
      </c>
      <c r="BB140" s="68">
        <v>0</v>
      </c>
      <c r="BC140" s="68">
        <v>0</v>
      </c>
      <c r="BD140" s="68">
        <v>0</v>
      </c>
      <c r="BE140" s="68">
        <v>65131.902343109999</v>
      </c>
      <c r="BF140" s="68">
        <v>49738.735048336799</v>
      </c>
      <c r="BG140" s="68">
        <v>0</v>
      </c>
      <c r="BH140" s="68">
        <v>0</v>
      </c>
      <c r="BI140" s="68">
        <v>0</v>
      </c>
      <c r="BJ140" s="68">
        <v>91747.542865890995</v>
      </c>
      <c r="BK140" s="68">
        <v>0</v>
      </c>
      <c r="BL140" s="68">
        <v>377858.358848745</v>
      </c>
      <c r="BM140" s="68">
        <v>0</v>
      </c>
      <c r="BN140" s="68">
        <v>0</v>
      </c>
      <c r="BO140" s="68">
        <v>0</v>
      </c>
      <c r="BP140" s="68">
        <v>0</v>
      </c>
      <c r="BQ140" s="68">
        <v>0</v>
      </c>
      <c r="BR140" s="68">
        <v>0</v>
      </c>
      <c r="BS140" s="68">
        <v>0</v>
      </c>
      <c r="BT140" s="68">
        <v>331893.28689528501</v>
      </c>
      <c r="BU140" s="68">
        <v>0</v>
      </c>
      <c r="BV140" s="68">
        <v>0</v>
      </c>
      <c r="BW140" s="68">
        <v>0</v>
      </c>
      <c r="BX140" s="68">
        <v>109650.86348637599</v>
      </c>
      <c r="BY140" s="68">
        <v>184680.40780275699</v>
      </c>
      <c r="BZ140" s="68">
        <v>810.910172137328</v>
      </c>
      <c r="CA140" s="68">
        <v>28879.792264341399</v>
      </c>
      <c r="CB140" s="68">
        <v>16623</v>
      </c>
      <c r="CC140" s="68">
        <v>55427.87</v>
      </c>
      <c r="CD140" s="68">
        <v>56694.720000000001</v>
      </c>
      <c r="CE140" s="68">
        <v>0</v>
      </c>
      <c r="CF140" s="68">
        <v>0</v>
      </c>
      <c r="CG140" s="68">
        <v>0</v>
      </c>
      <c r="CH140" s="68">
        <v>0</v>
      </c>
      <c r="CI140" s="68">
        <v>0</v>
      </c>
      <c r="CJ140" s="68">
        <v>0</v>
      </c>
      <c r="CK140" s="68">
        <v>0</v>
      </c>
      <c r="CL140" s="68">
        <v>0</v>
      </c>
      <c r="CM140" s="68">
        <v>0</v>
      </c>
      <c r="CN140" s="68">
        <v>0</v>
      </c>
      <c r="CO140" s="68">
        <v>33866.199999999997</v>
      </c>
      <c r="CP140" s="68">
        <v>45952</v>
      </c>
      <c r="CQ140" s="68">
        <v>0</v>
      </c>
      <c r="CR140" s="68">
        <v>0</v>
      </c>
      <c r="CS140" s="68">
        <v>0</v>
      </c>
      <c r="CT140" s="68">
        <v>33020</v>
      </c>
      <c r="CU140" s="68">
        <v>13616</v>
      </c>
      <c r="CV140" s="68">
        <v>0</v>
      </c>
      <c r="CW140" s="68">
        <v>0</v>
      </c>
      <c r="CX140" s="68">
        <v>0</v>
      </c>
      <c r="CY140" s="68">
        <v>0</v>
      </c>
      <c r="CZ140" s="68">
        <v>0</v>
      </c>
      <c r="DA140" s="68">
        <v>3119.95</v>
      </c>
      <c r="DB140" s="68">
        <v>0</v>
      </c>
      <c r="DC140" s="68">
        <v>0</v>
      </c>
      <c r="DD140" s="68">
        <v>20251.59</v>
      </c>
      <c r="DE140" s="68">
        <v>0</v>
      </c>
      <c r="DF140" s="68">
        <v>0</v>
      </c>
      <c r="DG140" s="68">
        <v>0</v>
      </c>
      <c r="DH140" s="68">
        <v>12886.5</v>
      </c>
      <c r="DI140" s="68">
        <v>210106.49</v>
      </c>
      <c r="DJ140" s="68">
        <v>0</v>
      </c>
      <c r="DK140" s="68">
        <v>7200</v>
      </c>
      <c r="DL140" s="68">
        <v>6502.77</v>
      </c>
      <c r="DM140" s="68">
        <v>690</v>
      </c>
      <c r="DN140" s="68">
        <v>122167.56</v>
      </c>
      <c r="DO140" s="68">
        <v>0</v>
      </c>
      <c r="DP140" s="68">
        <v>12444.3</v>
      </c>
      <c r="DQ140" s="68">
        <v>5558.3756345177699</v>
      </c>
      <c r="DR140" s="68">
        <v>243804.57</v>
      </c>
      <c r="DS140" s="68">
        <v>0</v>
      </c>
      <c r="DT140" s="68">
        <v>0</v>
      </c>
      <c r="DU140" s="68">
        <v>0</v>
      </c>
      <c r="DV140" s="68">
        <v>0</v>
      </c>
      <c r="DW140" s="68">
        <v>111377.12392637999</v>
      </c>
      <c r="DX140" s="68">
        <v>0</v>
      </c>
      <c r="DY140" s="68">
        <v>0</v>
      </c>
      <c r="DZ140" s="68">
        <v>0</v>
      </c>
      <c r="EA140" s="68">
        <v>0</v>
      </c>
      <c r="EB140" s="68">
        <v>19514.097743294798</v>
      </c>
      <c r="EC140" s="68">
        <v>0</v>
      </c>
      <c r="ED140" s="68">
        <v>52962.704294478499</v>
      </c>
      <c r="EE140" s="68">
        <v>0</v>
      </c>
      <c r="EF140" s="68">
        <v>0</v>
      </c>
      <c r="EG140" s="68">
        <v>247822.60575296101</v>
      </c>
      <c r="EH140" s="68">
        <v>0</v>
      </c>
      <c r="EI140" s="68">
        <v>16162.436548223301</v>
      </c>
      <c r="EJ140" s="68">
        <v>0</v>
      </c>
      <c r="EK140" s="68">
        <v>0</v>
      </c>
      <c r="EL140" s="68">
        <v>305264.89</v>
      </c>
      <c r="EM140" s="68">
        <v>67858.121827411203</v>
      </c>
      <c r="EN140" s="68">
        <v>0</v>
      </c>
      <c r="EO140" s="68">
        <v>0</v>
      </c>
      <c r="EP140" s="68">
        <v>0</v>
      </c>
      <c r="EQ140" s="68">
        <v>0</v>
      </c>
      <c r="ER140" s="68">
        <v>0</v>
      </c>
      <c r="ES140" s="68">
        <v>0</v>
      </c>
      <c r="ET140" s="68">
        <v>0</v>
      </c>
      <c r="EU140" s="68">
        <v>0</v>
      </c>
      <c r="EV140" s="68">
        <v>0</v>
      </c>
      <c r="EW140" s="68">
        <v>0</v>
      </c>
      <c r="EX140" s="68">
        <v>27015.524866865198</v>
      </c>
      <c r="EY140" s="68">
        <v>0</v>
      </c>
      <c r="EZ140" s="68">
        <v>0</v>
      </c>
      <c r="FA140" s="68">
        <v>0</v>
      </c>
      <c r="FB140" s="68">
        <v>0</v>
      </c>
      <c r="FC140" s="68">
        <v>3524.5346869712398</v>
      </c>
      <c r="FD140" s="68">
        <v>0</v>
      </c>
      <c r="FE140" s="68">
        <v>0</v>
      </c>
      <c r="FF140" s="68">
        <v>0</v>
      </c>
      <c r="FG140" s="68">
        <v>0</v>
      </c>
      <c r="FH140" s="68">
        <v>0</v>
      </c>
      <c r="FI140" s="68">
        <v>0</v>
      </c>
      <c r="FJ140" s="68">
        <v>0</v>
      </c>
      <c r="FK140" s="68">
        <v>7106686.30587875</v>
      </c>
      <c r="FL140" s="68">
        <v>0</v>
      </c>
      <c r="FM140" s="68">
        <v>1000556</v>
      </c>
      <c r="FN140" s="68">
        <v>0</v>
      </c>
      <c r="FO140" s="68">
        <v>0</v>
      </c>
      <c r="FP140" s="68">
        <v>0</v>
      </c>
      <c r="FQ140" s="68">
        <v>0</v>
      </c>
      <c r="FR140" s="68">
        <v>0</v>
      </c>
      <c r="FS140" s="68">
        <v>0</v>
      </c>
      <c r="FT140" s="68">
        <v>53880</v>
      </c>
      <c r="FU140" s="68">
        <v>3384.0947546531302</v>
      </c>
      <c r="FV140" s="68">
        <v>770960.38917089603</v>
      </c>
      <c r="FW140" s="68">
        <v>0</v>
      </c>
      <c r="FX140" s="68">
        <v>0</v>
      </c>
      <c r="FY140" s="68">
        <v>0</v>
      </c>
      <c r="FZ140" s="68">
        <v>0</v>
      </c>
      <c r="GA140" s="68">
        <v>0</v>
      </c>
      <c r="GB140" s="68">
        <v>0</v>
      </c>
      <c r="GC140" s="68">
        <v>0</v>
      </c>
      <c r="GD140" s="68">
        <v>0</v>
      </c>
      <c r="GE140" s="68">
        <v>130894.06001224701</v>
      </c>
      <c r="GF140" s="68">
        <v>117167.78934476399</v>
      </c>
      <c r="GG140" s="68">
        <v>0</v>
      </c>
      <c r="GH140" s="68">
        <v>870.55266380894102</v>
      </c>
      <c r="GI140" s="68">
        <v>0</v>
      </c>
      <c r="GJ140" s="68">
        <v>208512.17428087999</v>
      </c>
      <c r="GK140" s="68">
        <v>0</v>
      </c>
      <c r="GL140" s="68">
        <v>569712.18999999994</v>
      </c>
      <c r="GM140" s="68">
        <v>0</v>
      </c>
      <c r="GN140" s="68">
        <v>0</v>
      </c>
      <c r="GO140" s="68">
        <v>0</v>
      </c>
      <c r="GP140" s="68">
        <v>0</v>
      </c>
      <c r="GQ140" s="68">
        <v>0</v>
      </c>
      <c r="GR140" s="68">
        <v>0</v>
      </c>
      <c r="GS140" s="68">
        <v>76392.33</v>
      </c>
      <c r="GT140" s="68">
        <v>44678.5</v>
      </c>
      <c r="GU140" s="68">
        <v>18507.330000000002</v>
      </c>
      <c r="GV140" s="68">
        <v>0</v>
      </c>
      <c r="GW140" s="68">
        <v>2480.23</v>
      </c>
      <c r="GX140" s="68">
        <v>6440</v>
      </c>
      <c r="GY140" s="68">
        <v>28129</v>
      </c>
      <c r="GZ140" s="68">
        <v>8521.5</v>
      </c>
      <c r="HA140" s="68">
        <v>258861.29</v>
      </c>
      <c r="HB140" s="68">
        <v>0</v>
      </c>
      <c r="HC140" s="68">
        <v>0</v>
      </c>
      <c r="HD140" s="68">
        <v>13638.6874777475</v>
      </c>
      <c r="HE140" s="68">
        <v>6703.1556683587096</v>
      </c>
      <c r="HF140" s="68">
        <v>0</v>
      </c>
      <c r="HG140" s="68">
        <v>56054.204737732602</v>
      </c>
      <c r="HH140" s="68">
        <v>17153.130287648099</v>
      </c>
      <c r="HI140" s="68">
        <v>0</v>
      </c>
      <c r="HJ140" s="68">
        <v>0</v>
      </c>
      <c r="HK140" s="68">
        <v>0</v>
      </c>
      <c r="HL140" s="68">
        <v>0</v>
      </c>
      <c r="HM140" s="68">
        <v>0</v>
      </c>
      <c r="HN140" s="68">
        <v>187992.87354562199</v>
      </c>
      <c r="HO140" s="68">
        <v>39704.822412737303</v>
      </c>
      <c r="HP140" s="68">
        <v>44249.288120024503</v>
      </c>
      <c r="HQ140" s="68">
        <v>29748.981935088799</v>
      </c>
      <c r="HR140" s="68">
        <v>10339.5055113288</v>
      </c>
      <c r="HS140" s="68">
        <v>100395.80526638099</v>
      </c>
      <c r="HT140" s="68">
        <v>574.09675443968194</v>
      </c>
      <c r="HU140" s="68">
        <v>8310.5939987752608</v>
      </c>
      <c r="HV140" s="68">
        <v>9202.4265156154306</v>
      </c>
      <c r="HW140" s="68">
        <v>65950.509999999995</v>
      </c>
      <c r="HX140" s="68">
        <v>0</v>
      </c>
      <c r="HY140" s="68">
        <v>0</v>
      </c>
      <c r="HZ140" s="68">
        <v>0</v>
      </c>
      <c r="IA140" s="68">
        <v>0</v>
      </c>
      <c r="IB140" s="68">
        <v>0</v>
      </c>
      <c r="IC140" s="68">
        <v>48766.817207593398</v>
      </c>
      <c r="ID140" s="68">
        <v>186592.23055725699</v>
      </c>
      <c r="IE140" s="68">
        <v>17851.117575015302</v>
      </c>
      <c r="IF140" s="68">
        <v>3752992.3683404801</v>
      </c>
      <c r="IG140" s="68">
        <v>0</v>
      </c>
      <c r="IH140" s="68">
        <v>0</v>
      </c>
      <c r="II140" s="68">
        <v>669902.21</v>
      </c>
      <c r="IJ140" s="68">
        <v>0</v>
      </c>
      <c r="IK140" s="68">
        <v>0</v>
      </c>
      <c r="IL140" s="68">
        <v>0</v>
      </c>
      <c r="IM140" s="68">
        <v>0</v>
      </c>
      <c r="IN140" s="68">
        <v>0</v>
      </c>
      <c r="IO140" s="68">
        <v>0</v>
      </c>
      <c r="IP140" s="68">
        <v>0</v>
      </c>
      <c r="IQ140" s="68">
        <v>24165.304568527899</v>
      </c>
      <c r="IR140" s="68">
        <v>0</v>
      </c>
      <c r="IS140" s="68">
        <v>0</v>
      </c>
      <c r="IT140" s="68">
        <v>0</v>
      </c>
      <c r="IU140" s="68">
        <v>0</v>
      </c>
      <c r="IV140" s="68">
        <v>6741043.7999999998</v>
      </c>
      <c r="IW140" s="68">
        <v>67858.121827411203</v>
      </c>
      <c r="IX140" s="68">
        <v>-1275701.06</v>
      </c>
      <c r="IY140" s="68">
        <v>-67858.121827411203</v>
      </c>
      <c r="IZ140" s="68">
        <v>0</v>
      </c>
      <c r="JA140" s="68">
        <v>0</v>
      </c>
      <c r="JB140" s="68">
        <v>0</v>
      </c>
      <c r="JC140" s="68">
        <v>0</v>
      </c>
      <c r="JD140" s="68">
        <v>67560.471524801003</v>
      </c>
      <c r="JE140" s="68">
        <v>0</v>
      </c>
      <c r="JF140" s="68">
        <v>0</v>
      </c>
      <c r="JG140" s="68">
        <v>0</v>
      </c>
      <c r="JH140" s="68">
        <v>0</v>
      </c>
      <c r="JI140" s="68">
        <v>0</v>
      </c>
      <c r="JJ140" s="68">
        <v>0</v>
      </c>
      <c r="JK140" s="68">
        <v>0</v>
      </c>
      <c r="JL140" s="68">
        <v>0</v>
      </c>
      <c r="JM140" s="68">
        <v>0</v>
      </c>
      <c r="JN140" s="68">
        <v>0</v>
      </c>
      <c r="JO140" s="68">
        <v>0</v>
      </c>
      <c r="JP140" s="68">
        <v>0</v>
      </c>
      <c r="JQ140" s="68">
        <v>0</v>
      </c>
      <c r="JR140" s="68">
        <v>0</v>
      </c>
      <c r="JS140" s="68">
        <v>0</v>
      </c>
      <c r="JT140" s="68">
        <v>0</v>
      </c>
      <c r="JU140" s="68">
        <v>0</v>
      </c>
      <c r="JV140" s="68">
        <v>0</v>
      </c>
      <c r="JW140" s="68">
        <v>0</v>
      </c>
      <c r="JX140" s="68">
        <v>0</v>
      </c>
      <c r="JY140" s="68">
        <v>0</v>
      </c>
      <c r="JZ140" s="68">
        <v>0</v>
      </c>
      <c r="KA140" s="68">
        <v>0</v>
      </c>
      <c r="KB140" s="68">
        <v>0</v>
      </c>
      <c r="KC140" s="68">
        <v>0</v>
      </c>
      <c r="KD140" s="68">
        <v>0</v>
      </c>
      <c r="KE140" s="68">
        <v>0</v>
      </c>
      <c r="KF140" s="68">
        <v>0</v>
      </c>
      <c r="KG140" s="68">
        <v>0</v>
      </c>
      <c r="KH140" s="68">
        <v>0</v>
      </c>
      <c r="KI140" s="68">
        <v>0</v>
      </c>
      <c r="KJ140" s="68">
        <v>0</v>
      </c>
      <c r="KK140" s="68">
        <v>0</v>
      </c>
      <c r="KL140" s="68">
        <v>0</v>
      </c>
      <c r="KM140" s="68">
        <v>0</v>
      </c>
      <c r="KN140" s="68">
        <v>0</v>
      </c>
      <c r="KO140" s="68">
        <v>0</v>
      </c>
      <c r="KP140" s="68">
        <v>0</v>
      </c>
      <c r="KQ140" s="68">
        <v>0</v>
      </c>
      <c r="KR140" s="68">
        <v>0</v>
      </c>
      <c r="KS140" s="68">
        <v>0</v>
      </c>
      <c r="KT140" s="68">
        <v>0</v>
      </c>
      <c r="KU140" s="68">
        <v>0</v>
      </c>
      <c r="KV140" s="68">
        <v>0</v>
      </c>
      <c r="KW140" s="68">
        <v>0</v>
      </c>
      <c r="KX140" s="68">
        <v>0</v>
      </c>
      <c r="KY140" s="68">
        <v>0</v>
      </c>
      <c r="KZ140" s="68">
        <v>0</v>
      </c>
      <c r="LA140" s="68">
        <v>0</v>
      </c>
      <c r="LB140" s="105"/>
    </row>
    <row r="141" spans="1:314" hidden="1" x14ac:dyDescent="0.65">
      <c r="A141" s="11" t="s">
        <v>798</v>
      </c>
      <c r="B141" s="19">
        <v>132</v>
      </c>
      <c r="C141" s="33" t="s">
        <v>921</v>
      </c>
      <c r="D141" s="9" t="s">
        <v>942</v>
      </c>
      <c r="E141" s="9" t="s">
        <v>943</v>
      </c>
      <c r="F141" s="68">
        <v>1387961.5387719399</v>
      </c>
      <c r="G141" s="68">
        <v>31387.295865421402</v>
      </c>
      <c r="H141" s="68">
        <v>0</v>
      </c>
      <c r="I141" s="68">
        <v>0</v>
      </c>
      <c r="J141" s="68">
        <v>0</v>
      </c>
      <c r="K141" s="68">
        <v>5942.2906767163704</v>
      </c>
      <c r="L141" s="68">
        <v>0</v>
      </c>
      <c r="M141" s="68">
        <v>-8995.5759462559399</v>
      </c>
      <c r="N141" s="68">
        <v>0</v>
      </c>
      <c r="O141" s="68">
        <v>0</v>
      </c>
      <c r="P141" s="68">
        <v>0</v>
      </c>
      <c r="Q141" s="68">
        <v>0</v>
      </c>
      <c r="R141" s="68">
        <v>48442.3705521472</v>
      </c>
      <c r="S141" s="68">
        <v>0</v>
      </c>
      <c r="T141" s="68">
        <v>0</v>
      </c>
      <c r="U141" s="68">
        <v>0</v>
      </c>
      <c r="V141" s="68">
        <v>12740.582038921601</v>
      </c>
      <c r="W141" s="68">
        <v>0</v>
      </c>
      <c r="X141" s="68">
        <v>39089.678510998303</v>
      </c>
      <c r="Y141" s="68">
        <v>0</v>
      </c>
      <c r="Z141" s="68">
        <v>0</v>
      </c>
      <c r="AA141" s="68">
        <v>31763.371849096799</v>
      </c>
      <c r="AB141" s="68">
        <v>0</v>
      </c>
      <c r="AC141" s="68">
        <v>0</v>
      </c>
      <c r="AD141" s="68">
        <v>0</v>
      </c>
      <c r="AE141" s="68">
        <v>0</v>
      </c>
      <c r="AF141" s="68">
        <v>-16140.356770794</v>
      </c>
      <c r="AG141" s="68">
        <v>0</v>
      </c>
      <c r="AH141" s="68">
        <v>0</v>
      </c>
      <c r="AI141" s="68">
        <v>0</v>
      </c>
      <c r="AJ141" s="68">
        <v>57334</v>
      </c>
      <c r="AK141" s="68">
        <v>0</v>
      </c>
      <c r="AL141" s="68">
        <v>0</v>
      </c>
      <c r="AM141" s="68">
        <v>0</v>
      </c>
      <c r="AN141" s="68">
        <v>0</v>
      </c>
      <c r="AO141" s="68">
        <v>0</v>
      </c>
      <c r="AP141" s="68">
        <v>0</v>
      </c>
      <c r="AQ141" s="68">
        <v>0</v>
      </c>
      <c r="AR141" s="68">
        <v>0</v>
      </c>
      <c r="AS141" s="68">
        <v>0</v>
      </c>
      <c r="AT141" s="68">
        <v>0</v>
      </c>
      <c r="AU141" s="68">
        <v>0</v>
      </c>
      <c r="AV141" s="68">
        <v>0</v>
      </c>
      <c r="AW141" s="68">
        <v>156658.374157991</v>
      </c>
      <c r="AX141" s="68">
        <v>0</v>
      </c>
      <c r="AY141" s="68">
        <v>0</v>
      </c>
      <c r="AZ141" s="68">
        <v>0</v>
      </c>
      <c r="BA141" s="68">
        <v>77710.502143294594</v>
      </c>
      <c r="BB141" s="68">
        <v>0</v>
      </c>
      <c r="BC141" s="68">
        <v>0</v>
      </c>
      <c r="BD141" s="68">
        <v>0</v>
      </c>
      <c r="BE141" s="68">
        <v>14200.666338958999</v>
      </c>
      <c r="BF141" s="68">
        <v>14200.666338958999</v>
      </c>
      <c r="BG141" s="68">
        <v>0</v>
      </c>
      <c r="BH141" s="68">
        <v>0</v>
      </c>
      <c r="BI141" s="68">
        <v>0</v>
      </c>
      <c r="BJ141" s="68">
        <v>3061.8493570116302</v>
      </c>
      <c r="BK141" s="68">
        <v>0</v>
      </c>
      <c r="BL141" s="68">
        <v>13012.8597672994</v>
      </c>
      <c r="BM141" s="68">
        <v>0</v>
      </c>
      <c r="BN141" s="68">
        <v>0</v>
      </c>
      <c r="BO141" s="68">
        <v>0</v>
      </c>
      <c r="BP141" s="68">
        <v>0</v>
      </c>
      <c r="BQ141" s="68">
        <v>0</v>
      </c>
      <c r="BR141" s="68">
        <v>0</v>
      </c>
      <c r="BS141" s="68">
        <v>0</v>
      </c>
      <c r="BT141" s="68">
        <v>0</v>
      </c>
      <c r="BU141" s="68">
        <v>0</v>
      </c>
      <c r="BV141" s="68">
        <v>0</v>
      </c>
      <c r="BW141" s="68">
        <v>0</v>
      </c>
      <c r="BX141" s="68">
        <v>7483.9265668053804</v>
      </c>
      <c r="BY141" s="68">
        <v>0</v>
      </c>
      <c r="BZ141" s="68">
        <v>0</v>
      </c>
      <c r="CA141" s="68">
        <v>0</v>
      </c>
      <c r="CB141" s="68">
        <v>0</v>
      </c>
      <c r="CC141" s="68">
        <v>0</v>
      </c>
      <c r="CD141" s="68">
        <v>0</v>
      </c>
      <c r="CE141" s="68">
        <v>0</v>
      </c>
      <c r="CF141" s="68">
        <v>0</v>
      </c>
      <c r="CG141" s="68">
        <v>0</v>
      </c>
      <c r="CH141" s="68">
        <v>0</v>
      </c>
      <c r="CI141" s="68">
        <v>0</v>
      </c>
      <c r="CJ141" s="68">
        <v>0</v>
      </c>
      <c r="CK141" s="68">
        <v>0</v>
      </c>
      <c r="CL141" s="68">
        <v>0</v>
      </c>
      <c r="CM141" s="68">
        <v>0</v>
      </c>
      <c r="CN141" s="68">
        <v>0</v>
      </c>
      <c r="CO141" s="68">
        <v>0</v>
      </c>
      <c r="CP141" s="68">
        <v>0</v>
      </c>
      <c r="CQ141" s="68">
        <v>0</v>
      </c>
      <c r="CR141" s="68">
        <v>0</v>
      </c>
      <c r="CS141" s="68">
        <v>0</v>
      </c>
      <c r="CT141" s="68">
        <v>0</v>
      </c>
      <c r="CU141" s="68">
        <v>0</v>
      </c>
      <c r="CV141" s="68">
        <v>0</v>
      </c>
      <c r="CW141" s="68">
        <v>0</v>
      </c>
      <c r="CX141" s="68">
        <v>0</v>
      </c>
      <c r="CY141" s="68">
        <v>0</v>
      </c>
      <c r="CZ141" s="68">
        <v>0</v>
      </c>
      <c r="DA141" s="68">
        <v>0</v>
      </c>
      <c r="DB141" s="68">
        <v>0</v>
      </c>
      <c r="DC141" s="68">
        <v>0</v>
      </c>
      <c r="DD141" s="68">
        <v>0</v>
      </c>
      <c r="DE141" s="68">
        <v>0</v>
      </c>
      <c r="DF141" s="68">
        <v>0</v>
      </c>
      <c r="DG141" s="68">
        <v>0</v>
      </c>
      <c r="DH141" s="68">
        <v>0</v>
      </c>
      <c r="DI141" s="68">
        <v>0</v>
      </c>
      <c r="DJ141" s="68">
        <v>0</v>
      </c>
      <c r="DK141" s="68">
        <v>0</v>
      </c>
      <c r="DL141" s="68">
        <v>0</v>
      </c>
      <c r="DM141" s="68">
        <v>0</v>
      </c>
      <c r="DN141" s="68">
        <v>75500</v>
      </c>
      <c r="DO141" s="68">
        <v>0</v>
      </c>
      <c r="DP141" s="68">
        <v>0</v>
      </c>
      <c r="DQ141" s="68">
        <v>0</v>
      </c>
      <c r="DR141" s="68">
        <v>28903.16</v>
      </c>
      <c r="DS141" s="68">
        <v>0</v>
      </c>
      <c r="DT141" s="68">
        <v>0</v>
      </c>
      <c r="DU141" s="68">
        <v>0</v>
      </c>
      <c r="DV141" s="68">
        <v>0</v>
      </c>
      <c r="DW141" s="68">
        <v>41850.228220858902</v>
      </c>
      <c r="DX141" s="68">
        <v>0</v>
      </c>
      <c r="DY141" s="68">
        <v>0</v>
      </c>
      <c r="DZ141" s="68">
        <v>0</v>
      </c>
      <c r="EA141" s="68">
        <v>0</v>
      </c>
      <c r="EB141" s="68">
        <v>0</v>
      </c>
      <c r="EC141" s="68">
        <v>0</v>
      </c>
      <c r="ED141" s="68">
        <v>4592.4122699386498</v>
      </c>
      <c r="EE141" s="68">
        <v>0</v>
      </c>
      <c r="EF141" s="68">
        <v>0</v>
      </c>
      <c r="EG141" s="68">
        <v>0</v>
      </c>
      <c r="EH141" s="68">
        <v>0</v>
      </c>
      <c r="EI141" s="68">
        <v>0</v>
      </c>
      <c r="EJ141" s="68">
        <v>0</v>
      </c>
      <c r="EK141" s="68">
        <v>0</v>
      </c>
      <c r="EL141" s="68">
        <v>0</v>
      </c>
      <c r="EM141" s="68">
        <v>0</v>
      </c>
      <c r="EN141" s="68">
        <v>0</v>
      </c>
      <c r="EO141" s="68">
        <v>0</v>
      </c>
      <c r="EP141" s="68">
        <v>0</v>
      </c>
      <c r="EQ141" s="68">
        <v>0</v>
      </c>
      <c r="ER141" s="68">
        <v>0</v>
      </c>
      <c r="ES141" s="68">
        <v>0</v>
      </c>
      <c r="ET141" s="68">
        <v>0</v>
      </c>
      <c r="EU141" s="68">
        <v>0</v>
      </c>
      <c r="EV141" s="68">
        <v>0</v>
      </c>
      <c r="EW141" s="68">
        <v>0</v>
      </c>
      <c r="EX141" s="68">
        <v>0</v>
      </c>
      <c r="EY141" s="68">
        <v>0</v>
      </c>
      <c r="EZ141" s="68">
        <v>0</v>
      </c>
      <c r="FA141" s="68">
        <v>0</v>
      </c>
      <c r="FB141" s="68">
        <v>0</v>
      </c>
      <c r="FC141" s="68">
        <v>0</v>
      </c>
      <c r="FD141" s="68">
        <v>0</v>
      </c>
      <c r="FE141" s="68">
        <v>0</v>
      </c>
      <c r="FF141" s="68">
        <v>0</v>
      </c>
      <c r="FG141" s="68">
        <v>0</v>
      </c>
      <c r="FH141" s="68">
        <v>0</v>
      </c>
      <c r="FI141" s="68">
        <v>0</v>
      </c>
      <c r="FJ141" s="68">
        <v>0</v>
      </c>
      <c r="FK141" s="68">
        <v>0</v>
      </c>
      <c r="FL141" s="68">
        <v>0</v>
      </c>
      <c r="FM141" s="68">
        <v>180060</v>
      </c>
      <c r="FN141" s="68">
        <v>0</v>
      </c>
      <c r="FO141" s="68">
        <v>0</v>
      </c>
      <c r="FP141" s="68">
        <v>0</v>
      </c>
      <c r="FQ141" s="68">
        <v>0</v>
      </c>
      <c r="FR141" s="68">
        <v>0</v>
      </c>
      <c r="FS141" s="68">
        <v>0</v>
      </c>
      <c r="FT141" s="68">
        <v>0</v>
      </c>
      <c r="FU141" s="68">
        <v>0</v>
      </c>
      <c r="FV141" s="68">
        <v>12690.3553299492</v>
      </c>
      <c r="FW141" s="68">
        <v>0</v>
      </c>
      <c r="FX141" s="68">
        <v>0</v>
      </c>
      <c r="FY141" s="68">
        <v>0</v>
      </c>
      <c r="FZ141" s="68">
        <v>0</v>
      </c>
      <c r="GA141" s="68">
        <v>0</v>
      </c>
      <c r="GB141" s="68">
        <v>0</v>
      </c>
      <c r="GC141" s="68">
        <v>0</v>
      </c>
      <c r="GD141" s="68">
        <v>0</v>
      </c>
      <c r="GE141" s="68">
        <v>64298.836497244301</v>
      </c>
      <c r="GF141" s="68">
        <v>0</v>
      </c>
      <c r="GG141" s="68">
        <v>0</v>
      </c>
      <c r="GH141" s="68">
        <v>0</v>
      </c>
      <c r="GI141" s="68">
        <v>0</v>
      </c>
      <c r="GJ141" s="68">
        <v>43852.791878172597</v>
      </c>
      <c r="GK141" s="68">
        <v>0</v>
      </c>
      <c r="GL141" s="68">
        <v>60000</v>
      </c>
      <c r="GM141" s="68">
        <v>0</v>
      </c>
      <c r="GN141" s="68">
        <v>0</v>
      </c>
      <c r="GO141" s="68">
        <v>0</v>
      </c>
      <c r="GP141" s="68">
        <v>0</v>
      </c>
      <c r="GQ141" s="68">
        <v>0</v>
      </c>
      <c r="GR141" s="68">
        <v>0</v>
      </c>
      <c r="GS141" s="68">
        <v>0</v>
      </c>
      <c r="GT141" s="68">
        <v>0</v>
      </c>
      <c r="GU141" s="68">
        <v>0</v>
      </c>
      <c r="GV141" s="68">
        <v>0</v>
      </c>
      <c r="GW141" s="68">
        <v>0</v>
      </c>
      <c r="GX141" s="68">
        <v>0</v>
      </c>
      <c r="GY141" s="68">
        <v>0</v>
      </c>
      <c r="GZ141" s="68">
        <v>0</v>
      </c>
      <c r="HA141" s="68">
        <v>69432.929999999993</v>
      </c>
      <c r="HB141" s="68">
        <v>0</v>
      </c>
      <c r="HC141" s="68">
        <v>0</v>
      </c>
      <c r="HD141" s="68">
        <v>0</v>
      </c>
      <c r="HE141" s="68">
        <v>0</v>
      </c>
      <c r="HF141" s="68">
        <v>0</v>
      </c>
      <c r="HG141" s="68">
        <v>0</v>
      </c>
      <c r="HH141" s="68">
        <v>0</v>
      </c>
      <c r="HI141" s="68">
        <v>0</v>
      </c>
      <c r="HJ141" s="68">
        <v>0</v>
      </c>
      <c r="HK141" s="68">
        <v>0</v>
      </c>
      <c r="HL141" s="68">
        <v>0</v>
      </c>
      <c r="HM141" s="68">
        <v>74747.397428046505</v>
      </c>
      <c r="HN141" s="68">
        <v>0</v>
      </c>
      <c r="HO141" s="68">
        <v>0</v>
      </c>
      <c r="HP141" s="68">
        <v>0</v>
      </c>
      <c r="HQ141" s="68">
        <v>0</v>
      </c>
      <c r="HR141" s="68">
        <v>0</v>
      </c>
      <c r="HS141" s="68">
        <v>0</v>
      </c>
      <c r="HT141" s="68">
        <v>0</v>
      </c>
      <c r="HU141" s="68">
        <v>0</v>
      </c>
      <c r="HV141" s="68">
        <v>0</v>
      </c>
      <c r="HW141" s="68">
        <v>-4710.01</v>
      </c>
      <c r="HX141" s="68">
        <v>0</v>
      </c>
      <c r="HY141" s="68">
        <v>0</v>
      </c>
      <c r="HZ141" s="68">
        <v>0</v>
      </c>
      <c r="IA141" s="68">
        <v>0</v>
      </c>
      <c r="IB141" s="68">
        <v>0</v>
      </c>
      <c r="IC141" s="68">
        <v>0</v>
      </c>
      <c r="ID141" s="68">
        <v>0</v>
      </c>
      <c r="IE141" s="68">
        <v>0</v>
      </c>
      <c r="IF141" s="68">
        <v>306184.93570116302</v>
      </c>
      <c r="IG141" s="68">
        <v>0</v>
      </c>
      <c r="IH141" s="68">
        <v>0</v>
      </c>
      <c r="II141" s="68">
        <v>0</v>
      </c>
      <c r="IJ141" s="68">
        <v>0</v>
      </c>
      <c r="IK141" s="68">
        <v>0</v>
      </c>
      <c r="IL141" s="68">
        <v>0</v>
      </c>
      <c r="IM141" s="68">
        <v>0</v>
      </c>
      <c r="IN141" s="68">
        <v>0</v>
      </c>
      <c r="IO141" s="68">
        <v>0</v>
      </c>
      <c r="IP141" s="68">
        <v>0</v>
      </c>
      <c r="IQ141" s="68">
        <v>0</v>
      </c>
      <c r="IR141" s="68">
        <v>0</v>
      </c>
      <c r="IS141" s="68">
        <v>0</v>
      </c>
      <c r="IT141" s="68">
        <v>0</v>
      </c>
      <c r="IU141" s="68">
        <v>0</v>
      </c>
      <c r="IV141" s="68">
        <v>0</v>
      </c>
      <c r="IW141" s="68">
        <v>0</v>
      </c>
      <c r="IX141" s="68">
        <v>-57334</v>
      </c>
      <c r="IY141" s="68">
        <v>0</v>
      </c>
      <c r="IZ141" s="68">
        <v>0</v>
      </c>
      <c r="JA141" s="68">
        <v>0</v>
      </c>
      <c r="JB141" s="68">
        <v>0</v>
      </c>
      <c r="JC141" s="68">
        <v>0</v>
      </c>
      <c r="JD141" s="68">
        <v>0</v>
      </c>
      <c r="JE141" s="68">
        <v>0</v>
      </c>
      <c r="JF141" s="68">
        <v>0</v>
      </c>
      <c r="JG141" s="68">
        <v>0</v>
      </c>
      <c r="JH141" s="68">
        <v>0</v>
      </c>
      <c r="JI141" s="68">
        <v>0</v>
      </c>
      <c r="JJ141" s="68">
        <v>0</v>
      </c>
      <c r="JK141" s="68">
        <v>0</v>
      </c>
      <c r="JL141" s="68">
        <v>0</v>
      </c>
      <c r="JM141" s="68">
        <v>0</v>
      </c>
      <c r="JN141" s="68">
        <v>0</v>
      </c>
      <c r="JO141" s="68">
        <v>0</v>
      </c>
      <c r="JP141" s="68">
        <v>0</v>
      </c>
      <c r="JQ141" s="68">
        <v>0</v>
      </c>
      <c r="JR141" s="68">
        <v>0</v>
      </c>
      <c r="JS141" s="68">
        <v>0</v>
      </c>
      <c r="JT141" s="68">
        <v>0</v>
      </c>
      <c r="JU141" s="68">
        <v>0</v>
      </c>
      <c r="JV141" s="68">
        <v>0</v>
      </c>
      <c r="JW141" s="68">
        <v>0</v>
      </c>
      <c r="JX141" s="68">
        <v>0</v>
      </c>
      <c r="JY141" s="68">
        <v>0</v>
      </c>
      <c r="JZ141" s="68">
        <v>0</v>
      </c>
      <c r="KA141" s="68">
        <v>0</v>
      </c>
      <c r="KB141" s="68">
        <v>0</v>
      </c>
      <c r="KC141" s="68">
        <v>0</v>
      </c>
      <c r="KD141" s="68">
        <v>0</v>
      </c>
      <c r="KE141" s="68">
        <v>0</v>
      </c>
      <c r="KF141" s="68">
        <v>0</v>
      </c>
      <c r="KG141" s="68">
        <v>0</v>
      </c>
      <c r="KH141" s="68">
        <v>0</v>
      </c>
      <c r="KI141" s="68">
        <v>0</v>
      </c>
      <c r="KJ141" s="68">
        <v>0</v>
      </c>
      <c r="KK141" s="68">
        <v>0</v>
      </c>
      <c r="KL141" s="68">
        <v>0</v>
      </c>
      <c r="KM141" s="68">
        <v>0</v>
      </c>
      <c r="KN141" s="68">
        <v>0</v>
      </c>
      <c r="KO141" s="68">
        <v>0</v>
      </c>
      <c r="KP141" s="68">
        <v>0</v>
      </c>
      <c r="KQ141" s="68">
        <v>0</v>
      </c>
      <c r="KR141" s="68">
        <v>0</v>
      </c>
      <c r="KS141" s="68">
        <v>0</v>
      </c>
      <c r="KT141" s="68">
        <v>0</v>
      </c>
      <c r="KU141" s="68">
        <v>0</v>
      </c>
      <c r="KV141" s="68">
        <v>0</v>
      </c>
      <c r="KW141" s="68">
        <v>0</v>
      </c>
      <c r="KX141" s="68">
        <v>0</v>
      </c>
      <c r="KY141" s="68">
        <v>0</v>
      </c>
      <c r="KZ141" s="68">
        <v>0</v>
      </c>
      <c r="LA141" s="68">
        <v>0</v>
      </c>
      <c r="LB141" s="106">
        <f t="shared" ref="LB141:LB146" si="329">F141-SUM(G141:KH141)</f>
        <v>-4.8894435167312622E-9</v>
      </c>
    </row>
    <row r="142" spans="1:314" hidden="1" x14ac:dyDescent="0.65">
      <c r="A142" s="20" t="s">
        <v>798</v>
      </c>
      <c r="B142" s="19">
        <v>133</v>
      </c>
      <c r="C142" s="33" t="s">
        <v>683</v>
      </c>
      <c r="D142" s="9" t="s">
        <v>944</v>
      </c>
      <c r="E142" s="9" t="s">
        <v>945</v>
      </c>
      <c r="F142" s="68">
        <v>0</v>
      </c>
      <c r="G142" s="68">
        <v>0</v>
      </c>
      <c r="H142" s="68">
        <v>0</v>
      </c>
      <c r="I142" s="68">
        <v>0</v>
      </c>
      <c r="J142" s="68">
        <v>0</v>
      </c>
      <c r="K142" s="68">
        <v>0</v>
      </c>
      <c r="L142" s="68">
        <v>0</v>
      </c>
      <c r="M142" s="68">
        <v>0</v>
      </c>
      <c r="N142" s="68">
        <v>0</v>
      </c>
      <c r="O142" s="68">
        <v>0</v>
      </c>
      <c r="P142" s="68">
        <v>0</v>
      </c>
      <c r="Q142" s="68">
        <v>0</v>
      </c>
      <c r="R142" s="68">
        <v>0</v>
      </c>
      <c r="S142" s="68">
        <v>0</v>
      </c>
      <c r="T142" s="68">
        <v>0</v>
      </c>
      <c r="U142" s="68">
        <v>0</v>
      </c>
      <c r="V142" s="68">
        <v>0</v>
      </c>
      <c r="W142" s="68">
        <v>0</v>
      </c>
      <c r="X142" s="68">
        <v>0</v>
      </c>
      <c r="Y142" s="68">
        <v>0</v>
      </c>
      <c r="Z142" s="68">
        <v>0</v>
      </c>
      <c r="AA142" s="68">
        <v>0</v>
      </c>
      <c r="AB142" s="68">
        <v>0</v>
      </c>
      <c r="AC142" s="68">
        <v>0</v>
      </c>
      <c r="AD142" s="68">
        <v>0</v>
      </c>
      <c r="AE142" s="68">
        <v>0</v>
      </c>
      <c r="AF142" s="68">
        <v>0</v>
      </c>
      <c r="AG142" s="68">
        <v>0</v>
      </c>
      <c r="AH142" s="68">
        <v>0</v>
      </c>
      <c r="AI142" s="68">
        <v>0</v>
      </c>
      <c r="AJ142" s="68">
        <v>0</v>
      </c>
      <c r="AK142" s="68">
        <v>0</v>
      </c>
      <c r="AL142" s="68">
        <v>0</v>
      </c>
      <c r="AM142" s="68">
        <v>0</v>
      </c>
      <c r="AN142" s="68">
        <v>0</v>
      </c>
      <c r="AO142" s="68">
        <v>0</v>
      </c>
      <c r="AP142" s="68">
        <v>0</v>
      </c>
      <c r="AQ142" s="68">
        <v>0</v>
      </c>
      <c r="AR142" s="68">
        <v>0</v>
      </c>
      <c r="AS142" s="68">
        <v>0</v>
      </c>
      <c r="AT142" s="68">
        <v>0</v>
      </c>
      <c r="AU142" s="68">
        <v>0</v>
      </c>
      <c r="AV142" s="68">
        <v>0</v>
      </c>
      <c r="AW142" s="68">
        <v>0</v>
      </c>
      <c r="AX142" s="68">
        <v>0</v>
      </c>
      <c r="AY142" s="68">
        <v>0</v>
      </c>
      <c r="AZ142" s="68">
        <v>0</v>
      </c>
      <c r="BA142" s="68">
        <v>0</v>
      </c>
      <c r="BB142" s="68">
        <v>0</v>
      </c>
      <c r="BC142" s="68">
        <v>0</v>
      </c>
      <c r="BD142" s="68">
        <v>0</v>
      </c>
      <c r="BE142" s="68">
        <v>0</v>
      </c>
      <c r="BF142" s="68">
        <v>0</v>
      </c>
      <c r="BG142" s="68">
        <v>0</v>
      </c>
      <c r="BH142" s="68">
        <v>0</v>
      </c>
      <c r="BI142" s="68">
        <v>0</v>
      </c>
      <c r="BJ142" s="68">
        <v>0</v>
      </c>
      <c r="BK142" s="68">
        <v>0</v>
      </c>
      <c r="BL142" s="68">
        <v>0</v>
      </c>
      <c r="BM142" s="68">
        <v>0</v>
      </c>
      <c r="BN142" s="68">
        <v>0</v>
      </c>
      <c r="BO142" s="68">
        <v>0</v>
      </c>
      <c r="BP142" s="68">
        <v>0</v>
      </c>
      <c r="BQ142" s="68">
        <v>0</v>
      </c>
      <c r="BR142" s="68">
        <v>0</v>
      </c>
      <c r="BS142" s="68">
        <v>0</v>
      </c>
      <c r="BT142" s="68">
        <v>0</v>
      </c>
      <c r="BU142" s="68">
        <v>0</v>
      </c>
      <c r="BV142" s="68">
        <v>0</v>
      </c>
      <c r="BW142" s="68">
        <v>0</v>
      </c>
      <c r="BX142" s="68">
        <v>0</v>
      </c>
      <c r="BY142" s="68">
        <v>0</v>
      </c>
      <c r="BZ142" s="68">
        <v>0</v>
      </c>
      <c r="CA142" s="68">
        <v>0</v>
      </c>
      <c r="CB142" s="68">
        <v>0</v>
      </c>
      <c r="CC142" s="68">
        <v>0</v>
      </c>
      <c r="CD142" s="68">
        <v>0</v>
      </c>
      <c r="CE142" s="68">
        <v>0</v>
      </c>
      <c r="CF142" s="68">
        <v>0</v>
      </c>
      <c r="CG142" s="68">
        <v>0</v>
      </c>
      <c r="CH142" s="68">
        <v>0</v>
      </c>
      <c r="CI142" s="68">
        <v>0</v>
      </c>
      <c r="CJ142" s="68">
        <v>0</v>
      </c>
      <c r="CK142" s="68">
        <v>0</v>
      </c>
      <c r="CL142" s="68">
        <v>0</v>
      </c>
      <c r="CM142" s="68">
        <v>0</v>
      </c>
      <c r="CN142" s="68">
        <v>0</v>
      </c>
      <c r="CO142" s="68">
        <v>0</v>
      </c>
      <c r="CP142" s="68">
        <v>0</v>
      </c>
      <c r="CQ142" s="68">
        <v>0</v>
      </c>
      <c r="CR142" s="68">
        <v>0</v>
      </c>
      <c r="CS142" s="68">
        <v>0</v>
      </c>
      <c r="CT142" s="68">
        <v>0</v>
      </c>
      <c r="CU142" s="68">
        <v>0</v>
      </c>
      <c r="CV142" s="68">
        <v>0</v>
      </c>
      <c r="CW142" s="68">
        <v>0</v>
      </c>
      <c r="CX142" s="68">
        <v>0</v>
      </c>
      <c r="CY142" s="68">
        <v>0</v>
      </c>
      <c r="CZ142" s="68">
        <v>0</v>
      </c>
      <c r="DA142" s="68">
        <v>0</v>
      </c>
      <c r="DB142" s="68">
        <v>0</v>
      </c>
      <c r="DC142" s="68">
        <v>0</v>
      </c>
      <c r="DD142" s="68">
        <v>0</v>
      </c>
      <c r="DE142" s="68">
        <v>0</v>
      </c>
      <c r="DF142" s="68">
        <v>0</v>
      </c>
      <c r="DG142" s="68">
        <v>0</v>
      </c>
      <c r="DH142" s="68">
        <v>0</v>
      </c>
      <c r="DI142" s="68">
        <v>0</v>
      </c>
      <c r="DJ142" s="68">
        <v>0</v>
      </c>
      <c r="DK142" s="68">
        <v>0</v>
      </c>
      <c r="DL142" s="68">
        <v>0</v>
      </c>
      <c r="DM142" s="68">
        <v>0</v>
      </c>
      <c r="DN142" s="68">
        <v>0</v>
      </c>
      <c r="DO142" s="68">
        <v>0</v>
      </c>
      <c r="DP142" s="68">
        <v>0</v>
      </c>
      <c r="DQ142" s="68">
        <v>0</v>
      </c>
      <c r="DR142" s="68">
        <v>0</v>
      </c>
      <c r="DS142" s="68">
        <v>0</v>
      </c>
      <c r="DT142" s="68">
        <v>0</v>
      </c>
      <c r="DU142" s="68">
        <v>0</v>
      </c>
      <c r="DV142" s="68">
        <v>0</v>
      </c>
      <c r="DW142" s="68">
        <v>0</v>
      </c>
      <c r="DX142" s="68">
        <v>0</v>
      </c>
      <c r="DY142" s="68">
        <v>0</v>
      </c>
      <c r="DZ142" s="68">
        <v>0</v>
      </c>
      <c r="EA142" s="68">
        <v>0</v>
      </c>
      <c r="EB142" s="68">
        <v>0</v>
      </c>
      <c r="EC142" s="68">
        <v>0</v>
      </c>
      <c r="ED142" s="68">
        <v>0</v>
      </c>
      <c r="EE142" s="68">
        <v>0</v>
      </c>
      <c r="EF142" s="68">
        <v>0</v>
      </c>
      <c r="EG142" s="68">
        <v>0</v>
      </c>
      <c r="EH142" s="68">
        <v>0</v>
      </c>
      <c r="EI142" s="68">
        <v>0</v>
      </c>
      <c r="EJ142" s="68">
        <v>0</v>
      </c>
      <c r="EK142" s="68">
        <v>0</v>
      </c>
      <c r="EL142" s="68">
        <v>0</v>
      </c>
      <c r="EM142" s="68">
        <v>0</v>
      </c>
      <c r="EN142" s="68">
        <v>0</v>
      </c>
      <c r="EO142" s="68">
        <v>0</v>
      </c>
      <c r="EP142" s="68">
        <v>0</v>
      </c>
      <c r="EQ142" s="68">
        <v>0</v>
      </c>
      <c r="ER142" s="68">
        <v>0</v>
      </c>
      <c r="ES142" s="68">
        <v>0</v>
      </c>
      <c r="ET142" s="68">
        <v>0</v>
      </c>
      <c r="EU142" s="68">
        <v>0</v>
      </c>
      <c r="EV142" s="68">
        <v>0</v>
      </c>
      <c r="EW142" s="68">
        <v>0</v>
      </c>
      <c r="EX142" s="68">
        <v>0</v>
      </c>
      <c r="EY142" s="68">
        <v>0</v>
      </c>
      <c r="EZ142" s="68">
        <v>0</v>
      </c>
      <c r="FA142" s="68">
        <v>0</v>
      </c>
      <c r="FB142" s="68">
        <v>0</v>
      </c>
      <c r="FC142" s="68">
        <v>0</v>
      </c>
      <c r="FD142" s="68">
        <v>0</v>
      </c>
      <c r="FE142" s="68">
        <v>0</v>
      </c>
      <c r="FF142" s="68">
        <v>0</v>
      </c>
      <c r="FG142" s="68">
        <v>0</v>
      </c>
      <c r="FH142" s="68">
        <v>0</v>
      </c>
      <c r="FI142" s="68">
        <v>0</v>
      </c>
      <c r="FJ142" s="68">
        <v>0</v>
      </c>
      <c r="FK142" s="68">
        <v>0</v>
      </c>
      <c r="FL142" s="68">
        <v>0</v>
      </c>
      <c r="FM142" s="68">
        <v>0</v>
      </c>
      <c r="FN142" s="68">
        <v>0</v>
      </c>
      <c r="FO142" s="68">
        <v>0</v>
      </c>
      <c r="FP142" s="68">
        <v>0</v>
      </c>
      <c r="FQ142" s="68">
        <v>0</v>
      </c>
      <c r="FR142" s="68">
        <v>0</v>
      </c>
      <c r="FS142" s="68">
        <v>0</v>
      </c>
      <c r="FT142" s="68">
        <v>0</v>
      </c>
      <c r="FU142" s="68">
        <v>0</v>
      </c>
      <c r="FV142" s="68">
        <v>0</v>
      </c>
      <c r="FW142" s="68">
        <v>0</v>
      </c>
      <c r="FX142" s="68">
        <v>0</v>
      </c>
      <c r="FY142" s="68">
        <v>0</v>
      </c>
      <c r="FZ142" s="68">
        <v>0</v>
      </c>
      <c r="GA142" s="68">
        <v>0</v>
      </c>
      <c r="GB142" s="68">
        <v>0</v>
      </c>
      <c r="GC142" s="68">
        <v>0</v>
      </c>
      <c r="GD142" s="68">
        <v>0</v>
      </c>
      <c r="GE142" s="68">
        <v>0</v>
      </c>
      <c r="GF142" s="68">
        <v>0</v>
      </c>
      <c r="GG142" s="68">
        <v>0</v>
      </c>
      <c r="GH142" s="68">
        <v>0</v>
      </c>
      <c r="GI142" s="68">
        <v>0</v>
      </c>
      <c r="GJ142" s="68">
        <v>0</v>
      </c>
      <c r="GK142" s="68">
        <v>0</v>
      </c>
      <c r="GL142" s="68">
        <v>0</v>
      </c>
      <c r="GM142" s="68">
        <v>0</v>
      </c>
      <c r="GN142" s="68">
        <v>0</v>
      </c>
      <c r="GO142" s="68">
        <v>0</v>
      </c>
      <c r="GP142" s="68">
        <v>0</v>
      </c>
      <c r="GQ142" s="68">
        <v>0</v>
      </c>
      <c r="GR142" s="68">
        <v>0</v>
      </c>
      <c r="GS142" s="68">
        <v>0</v>
      </c>
      <c r="GT142" s="68">
        <v>0</v>
      </c>
      <c r="GU142" s="68">
        <v>0</v>
      </c>
      <c r="GV142" s="68">
        <v>0</v>
      </c>
      <c r="GW142" s="68">
        <v>0</v>
      </c>
      <c r="GX142" s="68">
        <v>0</v>
      </c>
      <c r="GY142" s="68">
        <v>0</v>
      </c>
      <c r="GZ142" s="68">
        <v>0</v>
      </c>
      <c r="HA142" s="68">
        <v>0</v>
      </c>
      <c r="HB142" s="68">
        <v>0</v>
      </c>
      <c r="HC142" s="68">
        <v>0</v>
      </c>
      <c r="HD142" s="68">
        <v>0</v>
      </c>
      <c r="HE142" s="68">
        <v>0</v>
      </c>
      <c r="HF142" s="68">
        <v>0</v>
      </c>
      <c r="HG142" s="68">
        <v>0</v>
      </c>
      <c r="HH142" s="68">
        <v>0</v>
      </c>
      <c r="HI142" s="68">
        <v>0</v>
      </c>
      <c r="HJ142" s="68">
        <v>0</v>
      </c>
      <c r="HK142" s="68">
        <v>0</v>
      </c>
      <c r="HL142" s="68">
        <v>0</v>
      </c>
      <c r="HM142" s="68">
        <v>0</v>
      </c>
      <c r="HN142" s="68">
        <v>0</v>
      </c>
      <c r="HO142" s="68">
        <v>0</v>
      </c>
      <c r="HP142" s="68">
        <v>0</v>
      </c>
      <c r="HQ142" s="68">
        <v>0</v>
      </c>
      <c r="HR142" s="68">
        <v>0</v>
      </c>
      <c r="HS142" s="68">
        <v>0</v>
      </c>
      <c r="HT142" s="68">
        <v>0</v>
      </c>
      <c r="HU142" s="68">
        <v>0</v>
      </c>
      <c r="HV142" s="68">
        <v>0</v>
      </c>
      <c r="HW142" s="68">
        <v>0</v>
      </c>
      <c r="HX142" s="68">
        <v>0</v>
      </c>
      <c r="HY142" s="68">
        <v>0</v>
      </c>
      <c r="HZ142" s="68">
        <v>0</v>
      </c>
      <c r="IA142" s="68">
        <v>0</v>
      </c>
      <c r="IB142" s="68">
        <v>0</v>
      </c>
      <c r="IC142" s="68">
        <v>0</v>
      </c>
      <c r="ID142" s="68">
        <v>0</v>
      </c>
      <c r="IE142" s="68">
        <v>0</v>
      </c>
      <c r="IF142" s="68">
        <v>0</v>
      </c>
      <c r="IG142" s="68">
        <v>0</v>
      </c>
      <c r="IH142" s="68">
        <v>0</v>
      </c>
      <c r="II142" s="68">
        <v>0</v>
      </c>
      <c r="IJ142" s="68">
        <v>0</v>
      </c>
      <c r="IK142" s="68">
        <v>0</v>
      </c>
      <c r="IL142" s="68">
        <v>0</v>
      </c>
      <c r="IM142" s="68">
        <v>0</v>
      </c>
      <c r="IN142" s="68">
        <v>0</v>
      </c>
      <c r="IO142" s="68">
        <v>0</v>
      </c>
      <c r="IP142" s="68">
        <v>0</v>
      </c>
      <c r="IQ142" s="68">
        <v>0</v>
      </c>
      <c r="IR142" s="68">
        <v>0</v>
      </c>
      <c r="IS142" s="68">
        <v>0</v>
      </c>
      <c r="IT142" s="68">
        <v>0</v>
      </c>
      <c r="IU142" s="68">
        <v>0</v>
      </c>
      <c r="IV142" s="68">
        <v>0</v>
      </c>
      <c r="IW142" s="68">
        <v>0</v>
      </c>
      <c r="IX142" s="68">
        <v>0</v>
      </c>
      <c r="IY142" s="68">
        <v>0</v>
      </c>
      <c r="IZ142" s="68">
        <v>0</v>
      </c>
      <c r="JA142" s="68">
        <v>0</v>
      </c>
      <c r="JB142" s="68">
        <v>0</v>
      </c>
      <c r="JC142" s="68">
        <v>0</v>
      </c>
      <c r="JD142" s="68">
        <v>0</v>
      </c>
      <c r="JE142" s="68">
        <v>0</v>
      </c>
      <c r="JF142" s="68">
        <v>0</v>
      </c>
      <c r="JG142" s="68">
        <v>0</v>
      </c>
      <c r="JH142" s="68">
        <v>0</v>
      </c>
      <c r="JI142" s="68">
        <v>0</v>
      </c>
      <c r="JJ142" s="68">
        <v>0</v>
      </c>
      <c r="JK142" s="68">
        <v>0</v>
      </c>
      <c r="JL142" s="68">
        <v>0</v>
      </c>
      <c r="JM142" s="68">
        <v>0</v>
      </c>
      <c r="JN142" s="68">
        <v>0</v>
      </c>
      <c r="JO142" s="68">
        <v>0</v>
      </c>
      <c r="JP142" s="68">
        <v>0</v>
      </c>
      <c r="JQ142" s="68">
        <v>0</v>
      </c>
      <c r="JR142" s="68">
        <v>0</v>
      </c>
      <c r="JS142" s="68">
        <v>0</v>
      </c>
      <c r="JT142" s="68">
        <v>0</v>
      </c>
      <c r="JU142" s="68">
        <v>0</v>
      </c>
      <c r="JV142" s="68">
        <v>0</v>
      </c>
      <c r="JW142" s="68">
        <v>0</v>
      </c>
      <c r="JX142" s="68">
        <v>0</v>
      </c>
      <c r="JY142" s="68">
        <v>0</v>
      </c>
      <c r="JZ142" s="68">
        <v>0</v>
      </c>
      <c r="KA142" s="68">
        <v>0</v>
      </c>
      <c r="KB142" s="68">
        <v>0</v>
      </c>
      <c r="KC142" s="68">
        <v>0</v>
      </c>
      <c r="KD142" s="68">
        <v>0</v>
      </c>
      <c r="KE142" s="68">
        <v>0</v>
      </c>
      <c r="KF142" s="68">
        <v>0</v>
      </c>
      <c r="KG142" s="68">
        <v>0</v>
      </c>
      <c r="KH142" s="68">
        <v>0</v>
      </c>
      <c r="KI142" s="68">
        <v>0</v>
      </c>
      <c r="KJ142" s="68">
        <v>0</v>
      </c>
      <c r="KK142" s="68">
        <v>0</v>
      </c>
      <c r="KL142" s="68">
        <v>0</v>
      </c>
      <c r="KM142" s="68">
        <v>0</v>
      </c>
      <c r="KN142" s="68">
        <v>0</v>
      </c>
      <c r="KO142" s="68">
        <v>0</v>
      </c>
      <c r="KP142" s="68">
        <v>0</v>
      </c>
      <c r="KQ142" s="68">
        <v>0</v>
      </c>
      <c r="KR142" s="68">
        <v>0</v>
      </c>
      <c r="KS142" s="68">
        <v>0</v>
      </c>
      <c r="KT142" s="68">
        <v>0</v>
      </c>
      <c r="KU142" s="68">
        <v>0</v>
      </c>
      <c r="KV142" s="68">
        <v>0</v>
      </c>
      <c r="KW142" s="68">
        <v>0</v>
      </c>
      <c r="KX142" s="68">
        <v>0</v>
      </c>
      <c r="KY142" s="68">
        <v>0</v>
      </c>
      <c r="KZ142" s="68">
        <v>0</v>
      </c>
      <c r="LA142" s="68">
        <v>0</v>
      </c>
      <c r="LB142" s="106">
        <f t="shared" si="329"/>
        <v>0</v>
      </c>
    </row>
    <row r="143" spans="1:314" hidden="1" x14ac:dyDescent="0.65">
      <c r="A143" s="11" t="s">
        <v>798</v>
      </c>
      <c r="B143" s="19">
        <v>134</v>
      </c>
      <c r="C143" s="33" t="s">
        <v>921</v>
      </c>
      <c r="D143" s="9" t="s">
        <v>946</v>
      </c>
      <c r="E143" s="9" t="s">
        <v>947</v>
      </c>
      <c r="F143" s="68">
        <v>6196075.4699999997</v>
      </c>
      <c r="G143" s="68">
        <v>0</v>
      </c>
      <c r="H143" s="68">
        <v>0</v>
      </c>
      <c r="I143" s="68">
        <v>0</v>
      </c>
      <c r="J143" s="68">
        <v>0</v>
      </c>
      <c r="K143" s="68">
        <v>0</v>
      </c>
      <c r="L143" s="68">
        <v>0</v>
      </c>
      <c r="M143" s="68">
        <v>0</v>
      </c>
      <c r="N143" s="68">
        <v>0</v>
      </c>
      <c r="O143" s="68">
        <v>0</v>
      </c>
      <c r="P143" s="68">
        <v>0</v>
      </c>
      <c r="Q143" s="68">
        <v>0</v>
      </c>
      <c r="R143" s="68">
        <v>0</v>
      </c>
      <c r="S143" s="68">
        <v>0</v>
      </c>
      <c r="T143" s="68">
        <v>0</v>
      </c>
      <c r="U143" s="68">
        <v>0</v>
      </c>
      <c r="V143" s="68">
        <v>0</v>
      </c>
      <c r="W143" s="68">
        <v>0</v>
      </c>
      <c r="X143" s="68">
        <v>0</v>
      </c>
      <c r="Y143" s="68">
        <v>0</v>
      </c>
      <c r="Z143" s="68">
        <v>0</v>
      </c>
      <c r="AA143" s="68">
        <v>0</v>
      </c>
      <c r="AB143" s="68">
        <v>0</v>
      </c>
      <c r="AC143" s="68">
        <v>0</v>
      </c>
      <c r="AD143" s="68">
        <v>0</v>
      </c>
      <c r="AE143" s="68">
        <v>0</v>
      </c>
      <c r="AF143" s="68">
        <v>0</v>
      </c>
      <c r="AG143" s="68">
        <v>0</v>
      </c>
      <c r="AH143" s="68">
        <v>0</v>
      </c>
      <c r="AI143" s="68">
        <v>0</v>
      </c>
      <c r="AJ143" s="68">
        <v>0</v>
      </c>
      <c r="AK143" s="68">
        <v>0</v>
      </c>
      <c r="AL143" s="68">
        <v>0</v>
      </c>
      <c r="AM143" s="68">
        <v>0</v>
      </c>
      <c r="AN143" s="68">
        <v>0</v>
      </c>
      <c r="AO143" s="68">
        <v>0</v>
      </c>
      <c r="AP143" s="68">
        <v>0</v>
      </c>
      <c r="AQ143" s="68">
        <v>0</v>
      </c>
      <c r="AR143" s="68">
        <v>0</v>
      </c>
      <c r="AS143" s="68">
        <v>0</v>
      </c>
      <c r="AT143" s="68">
        <v>0</v>
      </c>
      <c r="AU143" s="68">
        <v>0</v>
      </c>
      <c r="AV143" s="68">
        <v>0</v>
      </c>
      <c r="AW143" s="68">
        <v>0</v>
      </c>
      <c r="AX143" s="68">
        <v>0</v>
      </c>
      <c r="AY143" s="68">
        <v>0</v>
      </c>
      <c r="AZ143" s="68">
        <v>0</v>
      </c>
      <c r="BA143" s="68">
        <v>0</v>
      </c>
      <c r="BB143" s="68">
        <v>0</v>
      </c>
      <c r="BC143" s="68">
        <v>0</v>
      </c>
      <c r="BD143" s="68">
        <v>0</v>
      </c>
      <c r="BE143" s="68">
        <v>0</v>
      </c>
      <c r="BF143" s="68">
        <v>0</v>
      </c>
      <c r="BG143" s="68">
        <v>0</v>
      </c>
      <c r="BH143" s="68">
        <v>0</v>
      </c>
      <c r="BI143" s="68">
        <v>0</v>
      </c>
      <c r="BJ143" s="68">
        <v>0</v>
      </c>
      <c r="BK143" s="68">
        <v>0</v>
      </c>
      <c r="BL143" s="68">
        <v>0</v>
      </c>
      <c r="BM143" s="68">
        <v>0</v>
      </c>
      <c r="BN143" s="68">
        <v>0</v>
      </c>
      <c r="BO143" s="68">
        <v>0</v>
      </c>
      <c r="BP143" s="68">
        <v>0</v>
      </c>
      <c r="BQ143" s="68">
        <v>0</v>
      </c>
      <c r="BR143" s="68">
        <v>0</v>
      </c>
      <c r="BS143" s="68">
        <v>0</v>
      </c>
      <c r="BT143" s="68">
        <v>0</v>
      </c>
      <c r="BU143" s="68">
        <v>0</v>
      </c>
      <c r="BV143" s="68">
        <v>0</v>
      </c>
      <c r="BW143" s="68">
        <v>0</v>
      </c>
      <c r="BX143" s="68">
        <v>0</v>
      </c>
      <c r="BY143" s="68">
        <v>0</v>
      </c>
      <c r="BZ143" s="68">
        <v>0</v>
      </c>
      <c r="CA143" s="68">
        <v>0</v>
      </c>
      <c r="CB143" s="68">
        <v>0</v>
      </c>
      <c r="CC143" s="68">
        <v>0</v>
      </c>
      <c r="CD143" s="68">
        <v>0</v>
      </c>
      <c r="CE143" s="68">
        <v>0</v>
      </c>
      <c r="CF143" s="68">
        <v>0</v>
      </c>
      <c r="CG143" s="68">
        <v>0</v>
      </c>
      <c r="CH143" s="68">
        <v>0</v>
      </c>
      <c r="CI143" s="68">
        <v>0</v>
      </c>
      <c r="CJ143" s="68">
        <v>0</v>
      </c>
      <c r="CK143" s="68">
        <v>0</v>
      </c>
      <c r="CL143" s="68">
        <v>0</v>
      </c>
      <c r="CM143" s="68">
        <v>0</v>
      </c>
      <c r="CN143" s="68">
        <v>0</v>
      </c>
      <c r="CO143" s="68">
        <v>0</v>
      </c>
      <c r="CP143" s="68">
        <v>0</v>
      </c>
      <c r="CQ143" s="68">
        <v>0</v>
      </c>
      <c r="CR143" s="68">
        <v>0</v>
      </c>
      <c r="CS143" s="68">
        <v>0</v>
      </c>
      <c r="CT143" s="68">
        <v>0</v>
      </c>
      <c r="CU143" s="68">
        <v>0</v>
      </c>
      <c r="CV143" s="68">
        <v>0</v>
      </c>
      <c r="CW143" s="68">
        <v>0</v>
      </c>
      <c r="CX143" s="68">
        <v>0</v>
      </c>
      <c r="CY143" s="68">
        <v>0</v>
      </c>
      <c r="CZ143" s="68">
        <v>0</v>
      </c>
      <c r="DA143" s="68">
        <v>0</v>
      </c>
      <c r="DB143" s="68">
        <v>0</v>
      </c>
      <c r="DC143" s="68">
        <v>0</v>
      </c>
      <c r="DD143" s="68">
        <v>0</v>
      </c>
      <c r="DE143" s="68">
        <v>0</v>
      </c>
      <c r="DF143" s="68">
        <v>0</v>
      </c>
      <c r="DG143" s="68">
        <v>0</v>
      </c>
      <c r="DH143" s="68">
        <v>0</v>
      </c>
      <c r="DI143" s="68">
        <v>0</v>
      </c>
      <c r="DJ143" s="68">
        <v>0</v>
      </c>
      <c r="DK143" s="68">
        <v>0</v>
      </c>
      <c r="DL143" s="68">
        <v>0</v>
      </c>
      <c r="DM143" s="68">
        <v>0</v>
      </c>
      <c r="DN143" s="68">
        <v>0</v>
      </c>
      <c r="DO143" s="68">
        <v>0</v>
      </c>
      <c r="DP143" s="68">
        <v>0</v>
      </c>
      <c r="DQ143" s="68">
        <v>0</v>
      </c>
      <c r="DR143" s="68">
        <v>0</v>
      </c>
      <c r="DS143" s="68">
        <v>0</v>
      </c>
      <c r="DT143" s="68">
        <v>0</v>
      </c>
      <c r="DU143" s="68">
        <v>0</v>
      </c>
      <c r="DV143" s="68">
        <v>0</v>
      </c>
      <c r="DW143" s="68">
        <v>0</v>
      </c>
      <c r="DX143" s="68">
        <v>0</v>
      </c>
      <c r="DY143" s="68">
        <v>0</v>
      </c>
      <c r="DZ143" s="68">
        <v>0</v>
      </c>
      <c r="EA143" s="68">
        <v>0</v>
      </c>
      <c r="EB143" s="68">
        <v>0</v>
      </c>
      <c r="EC143" s="68">
        <v>0</v>
      </c>
      <c r="ED143" s="68">
        <v>0</v>
      </c>
      <c r="EE143" s="68">
        <v>0</v>
      </c>
      <c r="EF143" s="68">
        <v>0</v>
      </c>
      <c r="EG143" s="68">
        <v>0</v>
      </c>
      <c r="EH143" s="68">
        <v>0</v>
      </c>
      <c r="EI143" s="68">
        <v>0</v>
      </c>
      <c r="EJ143" s="68">
        <v>0</v>
      </c>
      <c r="EK143" s="68">
        <v>0</v>
      </c>
      <c r="EL143" s="68">
        <v>0</v>
      </c>
      <c r="EM143" s="68">
        <v>0</v>
      </c>
      <c r="EN143" s="68">
        <v>0</v>
      </c>
      <c r="EO143" s="68">
        <v>0</v>
      </c>
      <c r="EP143" s="68">
        <v>0</v>
      </c>
      <c r="EQ143" s="68">
        <v>0</v>
      </c>
      <c r="ER143" s="68">
        <v>0</v>
      </c>
      <c r="ES143" s="68">
        <v>0</v>
      </c>
      <c r="ET143" s="68">
        <v>0</v>
      </c>
      <c r="EU143" s="68">
        <v>0</v>
      </c>
      <c r="EV143" s="68">
        <v>0</v>
      </c>
      <c r="EW143" s="68">
        <v>0</v>
      </c>
      <c r="EX143" s="68">
        <v>0</v>
      </c>
      <c r="EY143" s="68">
        <v>0</v>
      </c>
      <c r="EZ143" s="68">
        <v>0</v>
      </c>
      <c r="FA143" s="68">
        <v>0</v>
      </c>
      <c r="FB143" s="68">
        <v>0</v>
      </c>
      <c r="FC143" s="68">
        <v>0</v>
      </c>
      <c r="FD143" s="68">
        <v>0</v>
      </c>
      <c r="FE143" s="68">
        <v>0</v>
      </c>
      <c r="FF143" s="68">
        <v>0</v>
      </c>
      <c r="FG143" s="68">
        <v>0</v>
      </c>
      <c r="FH143" s="68">
        <v>0</v>
      </c>
      <c r="FI143" s="68">
        <v>0</v>
      </c>
      <c r="FJ143" s="68">
        <v>0</v>
      </c>
      <c r="FK143" s="68">
        <v>0</v>
      </c>
      <c r="FL143" s="68">
        <v>0</v>
      </c>
      <c r="FM143" s="68">
        <v>0</v>
      </c>
      <c r="FN143" s="68">
        <v>0</v>
      </c>
      <c r="FO143" s="68">
        <v>0</v>
      </c>
      <c r="FP143" s="68">
        <v>0</v>
      </c>
      <c r="FQ143" s="68">
        <v>0</v>
      </c>
      <c r="FR143" s="68">
        <v>0</v>
      </c>
      <c r="FS143" s="68">
        <v>0</v>
      </c>
      <c r="FT143" s="68">
        <v>0</v>
      </c>
      <c r="FU143" s="68">
        <v>0</v>
      </c>
      <c r="FV143" s="68">
        <v>0</v>
      </c>
      <c r="FW143" s="68">
        <v>0</v>
      </c>
      <c r="FX143" s="68">
        <v>0</v>
      </c>
      <c r="FY143" s="68">
        <v>0</v>
      </c>
      <c r="FZ143" s="68">
        <v>0</v>
      </c>
      <c r="GA143" s="68">
        <v>0</v>
      </c>
      <c r="GB143" s="68">
        <v>0</v>
      </c>
      <c r="GC143" s="68">
        <v>0</v>
      </c>
      <c r="GD143" s="68">
        <v>0</v>
      </c>
      <c r="GE143" s="68">
        <v>0</v>
      </c>
      <c r="GF143" s="68">
        <v>0</v>
      </c>
      <c r="GG143" s="68">
        <v>0</v>
      </c>
      <c r="GH143" s="68">
        <v>0</v>
      </c>
      <c r="GI143" s="68">
        <v>0</v>
      </c>
      <c r="GJ143" s="68">
        <v>0</v>
      </c>
      <c r="GK143" s="68">
        <v>0</v>
      </c>
      <c r="GL143" s="68">
        <v>0</v>
      </c>
      <c r="GM143" s="68">
        <v>0</v>
      </c>
      <c r="GN143" s="68">
        <v>0</v>
      </c>
      <c r="GO143" s="68">
        <v>0</v>
      </c>
      <c r="GP143" s="68">
        <v>0</v>
      </c>
      <c r="GQ143" s="68">
        <v>0</v>
      </c>
      <c r="GR143" s="68">
        <v>0</v>
      </c>
      <c r="GS143" s="68">
        <v>0</v>
      </c>
      <c r="GT143" s="68">
        <v>0</v>
      </c>
      <c r="GU143" s="68">
        <v>0</v>
      </c>
      <c r="GV143" s="68">
        <v>0</v>
      </c>
      <c r="GW143" s="68">
        <v>0</v>
      </c>
      <c r="GX143" s="68">
        <v>0</v>
      </c>
      <c r="GY143" s="68">
        <v>0</v>
      </c>
      <c r="GZ143" s="68">
        <v>0</v>
      </c>
      <c r="HA143" s="68">
        <v>0</v>
      </c>
      <c r="HB143" s="68">
        <v>0</v>
      </c>
      <c r="HC143" s="68">
        <v>0</v>
      </c>
      <c r="HD143" s="68">
        <v>0</v>
      </c>
      <c r="HE143" s="68">
        <v>0</v>
      </c>
      <c r="HF143" s="68">
        <v>0</v>
      </c>
      <c r="HG143" s="68">
        <v>0</v>
      </c>
      <c r="HH143" s="68">
        <v>0</v>
      </c>
      <c r="HI143" s="68">
        <v>0</v>
      </c>
      <c r="HJ143" s="68">
        <v>0</v>
      </c>
      <c r="HK143" s="68">
        <v>0</v>
      </c>
      <c r="HL143" s="68">
        <v>0</v>
      </c>
      <c r="HM143" s="68">
        <v>0</v>
      </c>
      <c r="HN143" s="68">
        <v>0</v>
      </c>
      <c r="HO143" s="68">
        <v>0</v>
      </c>
      <c r="HP143" s="68">
        <v>0</v>
      </c>
      <c r="HQ143" s="68">
        <v>0</v>
      </c>
      <c r="HR143" s="68">
        <v>0</v>
      </c>
      <c r="HS143" s="68">
        <v>0</v>
      </c>
      <c r="HT143" s="68">
        <v>0</v>
      </c>
      <c r="HU143" s="68">
        <v>0</v>
      </c>
      <c r="HV143" s="68">
        <v>0</v>
      </c>
      <c r="HW143" s="68">
        <v>0</v>
      </c>
      <c r="HX143" s="68">
        <v>0</v>
      </c>
      <c r="HY143" s="68">
        <v>0</v>
      </c>
      <c r="HZ143" s="68">
        <v>0</v>
      </c>
      <c r="IA143" s="68">
        <v>0</v>
      </c>
      <c r="IB143" s="68">
        <v>0</v>
      </c>
      <c r="IC143" s="68">
        <v>0</v>
      </c>
      <c r="ID143" s="68">
        <v>0</v>
      </c>
      <c r="IE143" s="68">
        <v>0</v>
      </c>
      <c r="IF143" s="68">
        <v>0</v>
      </c>
      <c r="IG143" s="68">
        <v>0</v>
      </c>
      <c r="IH143" s="68">
        <v>0</v>
      </c>
      <c r="II143" s="68">
        <v>0</v>
      </c>
      <c r="IJ143" s="68">
        <v>0</v>
      </c>
      <c r="IK143" s="68">
        <v>0</v>
      </c>
      <c r="IL143" s="68">
        <v>0</v>
      </c>
      <c r="IM143" s="68">
        <v>0</v>
      </c>
      <c r="IN143" s="68">
        <v>0</v>
      </c>
      <c r="IO143" s="68">
        <v>0</v>
      </c>
      <c r="IP143" s="68">
        <v>0</v>
      </c>
      <c r="IQ143" s="68">
        <v>0</v>
      </c>
      <c r="IR143" s="68">
        <v>0</v>
      </c>
      <c r="IS143" s="68">
        <v>0</v>
      </c>
      <c r="IT143" s="68">
        <v>0</v>
      </c>
      <c r="IU143" s="68">
        <v>0</v>
      </c>
      <c r="IV143" s="68">
        <v>6196075.4699999997</v>
      </c>
      <c r="IW143" s="68">
        <v>0</v>
      </c>
      <c r="IX143" s="68">
        <v>0</v>
      </c>
      <c r="IY143" s="68">
        <v>0</v>
      </c>
      <c r="IZ143" s="68">
        <v>0</v>
      </c>
      <c r="JA143" s="68">
        <v>0</v>
      </c>
      <c r="JB143" s="68">
        <v>0</v>
      </c>
      <c r="JC143" s="68">
        <v>0</v>
      </c>
      <c r="JD143" s="68">
        <v>0</v>
      </c>
      <c r="JE143" s="68">
        <v>0</v>
      </c>
      <c r="JF143" s="68">
        <v>0</v>
      </c>
      <c r="JG143" s="68">
        <v>0</v>
      </c>
      <c r="JH143" s="68">
        <v>0</v>
      </c>
      <c r="JI143" s="68">
        <v>0</v>
      </c>
      <c r="JJ143" s="68">
        <v>0</v>
      </c>
      <c r="JK143" s="68">
        <v>0</v>
      </c>
      <c r="JL143" s="68">
        <v>0</v>
      </c>
      <c r="JM143" s="68">
        <v>0</v>
      </c>
      <c r="JN143" s="68">
        <v>0</v>
      </c>
      <c r="JO143" s="68">
        <v>0</v>
      </c>
      <c r="JP143" s="68">
        <v>0</v>
      </c>
      <c r="JQ143" s="68">
        <v>0</v>
      </c>
      <c r="JR143" s="68">
        <v>0</v>
      </c>
      <c r="JS143" s="68">
        <v>0</v>
      </c>
      <c r="JT143" s="68">
        <v>0</v>
      </c>
      <c r="JU143" s="68">
        <v>0</v>
      </c>
      <c r="JV143" s="68">
        <v>0</v>
      </c>
      <c r="JW143" s="68">
        <v>0</v>
      </c>
      <c r="JX143" s="68">
        <v>0</v>
      </c>
      <c r="JY143" s="68">
        <v>0</v>
      </c>
      <c r="JZ143" s="68">
        <v>0</v>
      </c>
      <c r="KA143" s="68">
        <v>0</v>
      </c>
      <c r="KB143" s="68">
        <v>0</v>
      </c>
      <c r="KC143" s="68">
        <v>0</v>
      </c>
      <c r="KD143" s="68">
        <v>0</v>
      </c>
      <c r="KE143" s="68">
        <v>0</v>
      </c>
      <c r="KF143" s="68">
        <v>0</v>
      </c>
      <c r="KG143" s="68">
        <v>0</v>
      </c>
      <c r="KH143" s="68">
        <v>0</v>
      </c>
      <c r="KI143" s="68">
        <v>0</v>
      </c>
      <c r="KJ143" s="68">
        <v>0</v>
      </c>
      <c r="KK143" s="68">
        <v>0</v>
      </c>
      <c r="KL143" s="68">
        <v>0</v>
      </c>
      <c r="KM143" s="68">
        <v>0</v>
      </c>
      <c r="KN143" s="68">
        <v>0</v>
      </c>
      <c r="KO143" s="68">
        <v>0</v>
      </c>
      <c r="KP143" s="68">
        <v>0</v>
      </c>
      <c r="KQ143" s="68">
        <v>0</v>
      </c>
      <c r="KR143" s="68">
        <v>0</v>
      </c>
      <c r="KS143" s="68">
        <v>0</v>
      </c>
      <c r="KT143" s="68">
        <v>0</v>
      </c>
      <c r="KU143" s="68">
        <v>0</v>
      </c>
      <c r="KV143" s="68">
        <v>0</v>
      </c>
      <c r="KW143" s="68">
        <v>0</v>
      </c>
      <c r="KX143" s="68">
        <v>0</v>
      </c>
      <c r="KY143" s="68">
        <v>0</v>
      </c>
      <c r="KZ143" s="68">
        <v>0</v>
      </c>
      <c r="LA143" s="68">
        <v>0</v>
      </c>
      <c r="LB143" s="106">
        <f t="shared" si="329"/>
        <v>0</v>
      </c>
    </row>
    <row r="144" spans="1:314" hidden="1" x14ac:dyDescent="0.65">
      <c r="A144" s="11" t="s">
        <v>798</v>
      </c>
      <c r="B144" s="19">
        <v>135</v>
      </c>
      <c r="C144" s="33" t="s">
        <v>921</v>
      </c>
      <c r="D144" s="9" t="s">
        <v>948</v>
      </c>
      <c r="E144" s="9" t="s">
        <v>949</v>
      </c>
      <c r="F144" s="68">
        <v>1774980.77</v>
      </c>
      <c r="G144" s="68">
        <v>0</v>
      </c>
      <c r="H144" s="68">
        <v>0</v>
      </c>
      <c r="I144" s="68">
        <v>0</v>
      </c>
      <c r="J144" s="68">
        <v>0</v>
      </c>
      <c r="K144" s="68">
        <v>0</v>
      </c>
      <c r="L144" s="68">
        <v>0</v>
      </c>
      <c r="M144" s="68">
        <v>0</v>
      </c>
      <c r="N144" s="68">
        <v>0</v>
      </c>
      <c r="O144" s="68">
        <v>0</v>
      </c>
      <c r="P144" s="68">
        <v>0</v>
      </c>
      <c r="Q144" s="68">
        <v>0</v>
      </c>
      <c r="R144" s="68">
        <v>0</v>
      </c>
      <c r="S144" s="68">
        <v>0</v>
      </c>
      <c r="T144" s="68">
        <v>0</v>
      </c>
      <c r="U144" s="68">
        <v>0</v>
      </c>
      <c r="V144" s="68">
        <v>0</v>
      </c>
      <c r="W144" s="68">
        <v>0</v>
      </c>
      <c r="X144" s="68">
        <v>0</v>
      </c>
      <c r="Y144" s="68">
        <v>0</v>
      </c>
      <c r="Z144" s="68">
        <v>0</v>
      </c>
      <c r="AA144" s="68">
        <v>0</v>
      </c>
      <c r="AB144" s="68">
        <v>0</v>
      </c>
      <c r="AC144" s="68">
        <v>0</v>
      </c>
      <c r="AD144" s="68">
        <v>0</v>
      </c>
      <c r="AE144" s="68">
        <v>0</v>
      </c>
      <c r="AF144" s="68">
        <v>0</v>
      </c>
      <c r="AG144" s="68">
        <v>0</v>
      </c>
      <c r="AH144" s="68">
        <v>0</v>
      </c>
      <c r="AI144" s="68">
        <v>0</v>
      </c>
      <c r="AJ144" s="68">
        <v>0</v>
      </c>
      <c r="AK144" s="68">
        <v>0</v>
      </c>
      <c r="AL144" s="68">
        <v>0</v>
      </c>
      <c r="AM144" s="68">
        <v>0</v>
      </c>
      <c r="AN144" s="68">
        <v>0</v>
      </c>
      <c r="AO144" s="68">
        <v>0</v>
      </c>
      <c r="AP144" s="68">
        <v>0</v>
      </c>
      <c r="AQ144" s="68">
        <v>0</v>
      </c>
      <c r="AR144" s="68">
        <v>0</v>
      </c>
      <c r="AS144" s="68">
        <v>0</v>
      </c>
      <c r="AT144" s="68">
        <v>0</v>
      </c>
      <c r="AU144" s="68">
        <v>0</v>
      </c>
      <c r="AV144" s="68">
        <v>0</v>
      </c>
      <c r="AW144" s="68">
        <v>0</v>
      </c>
      <c r="AX144" s="68">
        <v>0</v>
      </c>
      <c r="AY144" s="68">
        <v>0</v>
      </c>
      <c r="AZ144" s="68">
        <v>0</v>
      </c>
      <c r="BA144" s="68">
        <v>0</v>
      </c>
      <c r="BB144" s="68">
        <v>0</v>
      </c>
      <c r="BC144" s="68">
        <v>0</v>
      </c>
      <c r="BD144" s="68">
        <v>0</v>
      </c>
      <c r="BE144" s="68">
        <v>0</v>
      </c>
      <c r="BF144" s="68">
        <v>0</v>
      </c>
      <c r="BG144" s="68">
        <v>0</v>
      </c>
      <c r="BH144" s="68">
        <v>0</v>
      </c>
      <c r="BI144" s="68">
        <v>0</v>
      </c>
      <c r="BJ144" s="68">
        <v>0</v>
      </c>
      <c r="BK144" s="68">
        <v>0</v>
      </c>
      <c r="BL144" s="68">
        <v>0</v>
      </c>
      <c r="BM144" s="68">
        <v>0</v>
      </c>
      <c r="BN144" s="68">
        <v>0</v>
      </c>
      <c r="BO144" s="68">
        <v>0</v>
      </c>
      <c r="BP144" s="68">
        <v>0</v>
      </c>
      <c r="BQ144" s="68">
        <v>0</v>
      </c>
      <c r="BR144" s="68">
        <v>0</v>
      </c>
      <c r="BS144" s="68">
        <v>0</v>
      </c>
      <c r="BT144" s="68">
        <v>0</v>
      </c>
      <c r="BU144" s="68">
        <v>0</v>
      </c>
      <c r="BV144" s="68">
        <v>0</v>
      </c>
      <c r="BW144" s="68">
        <v>0</v>
      </c>
      <c r="BX144" s="68">
        <v>0</v>
      </c>
      <c r="BY144" s="68">
        <v>0</v>
      </c>
      <c r="BZ144" s="68">
        <v>0</v>
      </c>
      <c r="CA144" s="68">
        <v>0</v>
      </c>
      <c r="CB144" s="68">
        <v>0</v>
      </c>
      <c r="CC144" s="68">
        <v>0</v>
      </c>
      <c r="CD144" s="68">
        <v>0</v>
      </c>
      <c r="CE144" s="68">
        <v>0</v>
      </c>
      <c r="CF144" s="68">
        <v>0</v>
      </c>
      <c r="CG144" s="68">
        <v>0</v>
      </c>
      <c r="CH144" s="68">
        <v>0</v>
      </c>
      <c r="CI144" s="68">
        <v>0</v>
      </c>
      <c r="CJ144" s="68">
        <v>0</v>
      </c>
      <c r="CK144" s="68">
        <v>0</v>
      </c>
      <c r="CL144" s="68">
        <v>0</v>
      </c>
      <c r="CM144" s="68">
        <v>0</v>
      </c>
      <c r="CN144" s="68">
        <v>0</v>
      </c>
      <c r="CO144" s="68">
        <v>0</v>
      </c>
      <c r="CP144" s="68">
        <v>0</v>
      </c>
      <c r="CQ144" s="68">
        <v>0</v>
      </c>
      <c r="CR144" s="68">
        <v>0</v>
      </c>
      <c r="CS144" s="68">
        <v>0</v>
      </c>
      <c r="CT144" s="68">
        <v>0</v>
      </c>
      <c r="CU144" s="68">
        <v>0</v>
      </c>
      <c r="CV144" s="68">
        <v>0</v>
      </c>
      <c r="CW144" s="68">
        <v>0</v>
      </c>
      <c r="CX144" s="68">
        <v>0</v>
      </c>
      <c r="CY144" s="68">
        <v>0</v>
      </c>
      <c r="CZ144" s="68">
        <v>0</v>
      </c>
      <c r="DA144" s="68">
        <v>0</v>
      </c>
      <c r="DB144" s="68">
        <v>0</v>
      </c>
      <c r="DC144" s="68">
        <v>0</v>
      </c>
      <c r="DD144" s="68">
        <v>0</v>
      </c>
      <c r="DE144" s="68">
        <v>0</v>
      </c>
      <c r="DF144" s="68">
        <v>0</v>
      </c>
      <c r="DG144" s="68">
        <v>0</v>
      </c>
      <c r="DH144" s="68">
        <v>0</v>
      </c>
      <c r="DI144" s="68">
        <v>0</v>
      </c>
      <c r="DJ144" s="68">
        <v>0</v>
      </c>
      <c r="DK144" s="68">
        <v>0</v>
      </c>
      <c r="DL144" s="68">
        <v>0</v>
      </c>
      <c r="DM144" s="68">
        <v>0</v>
      </c>
      <c r="DN144" s="68">
        <v>0</v>
      </c>
      <c r="DO144" s="68">
        <v>0</v>
      </c>
      <c r="DP144" s="68">
        <v>0</v>
      </c>
      <c r="DQ144" s="68">
        <v>0</v>
      </c>
      <c r="DR144" s="68">
        <v>0</v>
      </c>
      <c r="DS144" s="68">
        <v>0</v>
      </c>
      <c r="DT144" s="68">
        <v>0</v>
      </c>
      <c r="DU144" s="68">
        <v>0</v>
      </c>
      <c r="DV144" s="68">
        <v>0</v>
      </c>
      <c r="DW144" s="68">
        <v>0</v>
      </c>
      <c r="DX144" s="68">
        <v>0</v>
      </c>
      <c r="DY144" s="68">
        <v>0</v>
      </c>
      <c r="DZ144" s="68">
        <v>0</v>
      </c>
      <c r="EA144" s="68">
        <v>0</v>
      </c>
      <c r="EB144" s="68">
        <v>0</v>
      </c>
      <c r="EC144" s="68">
        <v>0</v>
      </c>
      <c r="ED144" s="68">
        <v>0</v>
      </c>
      <c r="EE144" s="68">
        <v>0</v>
      </c>
      <c r="EF144" s="68">
        <v>0</v>
      </c>
      <c r="EG144" s="68">
        <v>0</v>
      </c>
      <c r="EH144" s="68">
        <v>0</v>
      </c>
      <c r="EI144" s="68">
        <v>0</v>
      </c>
      <c r="EJ144" s="68">
        <v>0</v>
      </c>
      <c r="EK144" s="68">
        <v>0</v>
      </c>
      <c r="EL144" s="68">
        <v>0</v>
      </c>
      <c r="EM144" s="68">
        <v>0</v>
      </c>
      <c r="EN144" s="68">
        <v>0</v>
      </c>
      <c r="EO144" s="68">
        <v>0</v>
      </c>
      <c r="EP144" s="68">
        <v>0</v>
      </c>
      <c r="EQ144" s="68">
        <v>0</v>
      </c>
      <c r="ER144" s="68">
        <v>0</v>
      </c>
      <c r="ES144" s="68">
        <v>0</v>
      </c>
      <c r="ET144" s="68">
        <v>0</v>
      </c>
      <c r="EU144" s="68">
        <v>0</v>
      </c>
      <c r="EV144" s="68">
        <v>0</v>
      </c>
      <c r="EW144" s="68">
        <v>0</v>
      </c>
      <c r="EX144" s="68">
        <v>0</v>
      </c>
      <c r="EY144" s="68">
        <v>0</v>
      </c>
      <c r="EZ144" s="68">
        <v>0</v>
      </c>
      <c r="FA144" s="68">
        <v>0</v>
      </c>
      <c r="FB144" s="68">
        <v>0</v>
      </c>
      <c r="FC144" s="68">
        <v>0</v>
      </c>
      <c r="FD144" s="68">
        <v>0</v>
      </c>
      <c r="FE144" s="68">
        <v>0</v>
      </c>
      <c r="FF144" s="68">
        <v>0</v>
      </c>
      <c r="FG144" s="68">
        <v>0</v>
      </c>
      <c r="FH144" s="68">
        <v>0</v>
      </c>
      <c r="FI144" s="68">
        <v>0</v>
      </c>
      <c r="FJ144" s="68">
        <v>0</v>
      </c>
      <c r="FK144" s="68">
        <v>0</v>
      </c>
      <c r="FL144" s="68">
        <v>0</v>
      </c>
      <c r="FM144" s="68">
        <v>0</v>
      </c>
      <c r="FN144" s="68">
        <v>0</v>
      </c>
      <c r="FO144" s="68">
        <v>0</v>
      </c>
      <c r="FP144" s="68">
        <v>0</v>
      </c>
      <c r="FQ144" s="68">
        <v>0</v>
      </c>
      <c r="FR144" s="68">
        <v>0</v>
      </c>
      <c r="FS144" s="68">
        <v>0</v>
      </c>
      <c r="FT144" s="68">
        <v>0</v>
      </c>
      <c r="FU144" s="68">
        <v>0</v>
      </c>
      <c r="FV144" s="68">
        <v>0</v>
      </c>
      <c r="FW144" s="68">
        <v>0</v>
      </c>
      <c r="FX144" s="68">
        <v>0</v>
      </c>
      <c r="FY144" s="68">
        <v>0</v>
      </c>
      <c r="FZ144" s="68">
        <v>0</v>
      </c>
      <c r="GA144" s="68">
        <v>0</v>
      </c>
      <c r="GB144" s="68">
        <v>0</v>
      </c>
      <c r="GC144" s="68">
        <v>0</v>
      </c>
      <c r="GD144" s="68">
        <v>0</v>
      </c>
      <c r="GE144" s="68">
        <v>0</v>
      </c>
      <c r="GF144" s="68">
        <v>0</v>
      </c>
      <c r="GG144" s="68">
        <v>0</v>
      </c>
      <c r="GH144" s="68">
        <v>0</v>
      </c>
      <c r="GI144" s="68">
        <v>0</v>
      </c>
      <c r="GJ144" s="68">
        <v>0</v>
      </c>
      <c r="GK144" s="68">
        <v>0</v>
      </c>
      <c r="GL144" s="68">
        <v>0</v>
      </c>
      <c r="GM144" s="68">
        <v>0</v>
      </c>
      <c r="GN144" s="68">
        <v>0</v>
      </c>
      <c r="GO144" s="68">
        <v>0</v>
      </c>
      <c r="GP144" s="68">
        <v>0</v>
      </c>
      <c r="GQ144" s="68">
        <v>0</v>
      </c>
      <c r="GR144" s="68">
        <v>0</v>
      </c>
      <c r="GS144" s="68">
        <v>0</v>
      </c>
      <c r="GT144" s="68">
        <v>0</v>
      </c>
      <c r="GU144" s="68">
        <v>0</v>
      </c>
      <c r="GV144" s="68">
        <v>0</v>
      </c>
      <c r="GW144" s="68">
        <v>0</v>
      </c>
      <c r="GX144" s="68">
        <v>0</v>
      </c>
      <c r="GY144" s="68">
        <v>0</v>
      </c>
      <c r="GZ144" s="68">
        <v>0</v>
      </c>
      <c r="HA144" s="68">
        <v>0</v>
      </c>
      <c r="HB144" s="68">
        <v>0</v>
      </c>
      <c r="HC144" s="68">
        <v>0</v>
      </c>
      <c r="HD144" s="68">
        <v>0</v>
      </c>
      <c r="HE144" s="68">
        <v>0</v>
      </c>
      <c r="HF144" s="68">
        <v>0</v>
      </c>
      <c r="HG144" s="68">
        <v>0</v>
      </c>
      <c r="HH144" s="68">
        <v>0</v>
      </c>
      <c r="HI144" s="68">
        <v>0</v>
      </c>
      <c r="HJ144" s="68">
        <v>0</v>
      </c>
      <c r="HK144" s="68">
        <v>0</v>
      </c>
      <c r="HL144" s="68">
        <v>0</v>
      </c>
      <c r="HM144" s="68">
        <v>0</v>
      </c>
      <c r="HN144" s="68">
        <v>0</v>
      </c>
      <c r="HO144" s="68">
        <v>0</v>
      </c>
      <c r="HP144" s="68">
        <v>0</v>
      </c>
      <c r="HQ144" s="68">
        <v>0</v>
      </c>
      <c r="HR144" s="68">
        <v>0</v>
      </c>
      <c r="HS144" s="68">
        <v>0</v>
      </c>
      <c r="HT144" s="68">
        <v>0</v>
      </c>
      <c r="HU144" s="68">
        <v>0</v>
      </c>
      <c r="HV144" s="68">
        <v>0</v>
      </c>
      <c r="HW144" s="68">
        <v>0</v>
      </c>
      <c r="HX144" s="68">
        <v>0</v>
      </c>
      <c r="HY144" s="68">
        <v>0</v>
      </c>
      <c r="HZ144" s="68">
        <v>0</v>
      </c>
      <c r="IA144" s="68">
        <v>0</v>
      </c>
      <c r="IB144" s="68">
        <v>0</v>
      </c>
      <c r="IC144" s="68">
        <v>0</v>
      </c>
      <c r="ID144" s="68">
        <v>0</v>
      </c>
      <c r="IE144" s="68">
        <v>0</v>
      </c>
      <c r="IF144" s="68">
        <v>0</v>
      </c>
      <c r="IG144" s="68">
        <v>0</v>
      </c>
      <c r="IH144" s="68">
        <v>0</v>
      </c>
      <c r="II144" s="68">
        <v>0</v>
      </c>
      <c r="IJ144" s="68">
        <v>0</v>
      </c>
      <c r="IK144" s="68">
        <v>0</v>
      </c>
      <c r="IL144" s="68">
        <v>0</v>
      </c>
      <c r="IM144" s="68">
        <v>0</v>
      </c>
      <c r="IN144" s="68">
        <v>0</v>
      </c>
      <c r="IO144" s="68">
        <v>0</v>
      </c>
      <c r="IP144" s="68">
        <v>0</v>
      </c>
      <c r="IQ144" s="68">
        <v>0</v>
      </c>
      <c r="IR144" s="68">
        <v>0</v>
      </c>
      <c r="IS144" s="68">
        <v>0</v>
      </c>
      <c r="IT144" s="68">
        <v>0</v>
      </c>
      <c r="IU144" s="68">
        <v>0</v>
      </c>
      <c r="IV144" s="68">
        <v>1774980.77</v>
      </c>
      <c r="IW144" s="68">
        <v>0</v>
      </c>
      <c r="IX144" s="68">
        <v>0</v>
      </c>
      <c r="IY144" s="68">
        <v>0</v>
      </c>
      <c r="IZ144" s="68">
        <v>0</v>
      </c>
      <c r="JA144" s="68">
        <v>0</v>
      </c>
      <c r="JB144" s="68">
        <v>0</v>
      </c>
      <c r="JC144" s="68">
        <v>0</v>
      </c>
      <c r="JD144" s="68">
        <v>0</v>
      </c>
      <c r="JE144" s="68">
        <v>0</v>
      </c>
      <c r="JF144" s="68">
        <v>0</v>
      </c>
      <c r="JG144" s="68">
        <v>0</v>
      </c>
      <c r="JH144" s="68">
        <v>0</v>
      </c>
      <c r="JI144" s="68">
        <v>0</v>
      </c>
      <c r="JJ144" s="68">
        <v>0</v>
      </c>
      <c r="JK144" s="68">
        <v>0</v>
      </c>
      <c r="JL144" s="68">
        <v>0</v>
      </c>
      <c r="JM144" s="68">
        <v>0</v>
      </c>
      <c r="JN144" s="68">
        <v>0</v>
      </c>
      <c r="JO144" s="68">
        <v>0</v>
      </c>
      <c r="JP144" s="68">
        <v>0</v>
      </c>
      <c r="JQ144" s="68">
        <v>0</v>
      </c>
      <c r="JR144" s="68">
        <v>0</v>
      </c>
      <c r="JS144" s="68">
        <v>0</v>
      </c>
      <c r="JT144" s="68">
        <v>0</v>
      </c>
      <c r="JU144" s="68">
        <v>0</v>
      </c>
      <c r="JV144" s="68">
        <v>0</v>
      </c>
      <c r="JW144" s="68">
        <v>0</v>
      </c>
      <c r="JX144" s="68">
        <v>0</v>
      </c>
      <c r="JY144" s="68">
        <v>0</v>
      </c>
      <c r="JZ144" s="68">
        <v>0</v>
      </c>
      <c r="KA144" s="68">
        <v>0</v>
      </c>
      <c r="KB144" s="68">
        <v>0</v>
      </c>
      <c r="KC144" s="68">
        <v>0</v>
      </c>
      <c r="KD144" s="68">
        <v>0</v>
      </c>
      <c r="KE144" s="68">
        <v>0</v>
      </c>
      <c r="KF144" s="68">
        <v>0</v>
      </c>
      <c r="KG144" s="68">
        <v>0</v>
      </c>
      <c r="KH144" s="68">
        <v>0</v>
      </c>
      <c r="KI144" s="68">
        <v>0</v>
      </c>
      <c r="KJ144" s="68">
        <v>0</v>
      </c>
      <c r="KK144" s="68">
        <v>0</v>
      </c>
      <c r="KL144" s="68">
        <v>0</v>
      </c>
      <c r="KM144" s="68">
        <v>0</v>
      </c>
      <c r="KN144" s="68">
        <v>0</v>
      </c>
      <c r="KO144" s="68">
        <v>0</v>
      </c>
      <c r="KP144" s="68">
        <v>0</v>
      </c>
      <c r="KQ144" s="68">
        <v>0</v>
      </c>
      <c r="KR144" s="68">
        <v>0</v>
      </c>
      <c r="KS144" s="68">
        <v>0</v>
      </c>
      <c r="KT144" s="68">
        <v>0</v>
      </c>
      <c r="KU144" s="68">
        <v>0</v>
      </c>
      <c r="KV144" s="68">
        <v>0</v>
      </c>
      <c r="KW144" s="68">
        <v>0</v>
      </c>
      <c r="KX144" s="68">
        <v>0</v>
      </c>
      <c r="KY144" s="68">
        <v>0</v>
      </c>
      <c r="KZ144" s="68">
        <v>0</v>
      </c>
      <c r="LA144" s="68">
        <v>0</v>
      </c>
      <c r="LB144" s="106">
        <f t="shared" si="329"/>
        <v>0</v>
      </c>
    </row>
    <row r="145" spans="1:314" hidden="1" x14ac:dyDescent="0.65">
      <c r="A145" s="11" t="s">
        <v>798</v>
      </c>
      <c r="B145" s="19">
        <v>136</v>
      </c>
      <c r="C145" s="33" t="s">
        <v>921</v>
      </c>
      <c r="D145" s="9" t="s">
        <v>950</v>
      </c>
      <c r="E145" s="9" t="s">
        <v>951</v>
      </c>
      <c r="F145" s="68">
        <v>0</v>
      </c>
      <c r="G145" s="68">
        <v>0</v>
      </c>
      <c r="H145" s="68">
        <v>0</v>
      </c>
      <c r="I145" s="68">
        <v>0</v>
      </c>
      <c r="J145" s="68">
        <v>0</v>
      </c>
      <c r="K145" s="68">
        <v>0</v>
      </c>
      <c r="L145" s="68">
        <v>0</v>
      </c>
      <c r="M145" s="68">
        <v>0</v>
      </c>
      <c r="N145" s="68">
        <v>0</v>
      </c>
      <c r="O145" s="68">
        <v>0</v>
      </c>
      <c r="P145" s="68">
        <v>0</v>
      </c>
      <c r="Q145" s="68">
        <v>0</v>
      </c>
      <c r="R145" s="68">
        <v>0</v>
      </c>
      <c r="S145" s="68">
        <v>0</v>
      </c>
      <c r="T145" s="68">
        <v>0</v>
      </c>
      <c r="U145" s="68">
        <v>0</v>
      </c>
      <c r="V145" s="68">
        <v>0</v>
      </c>
      <c r="W145" s="68">
        <v>0</v>
      </c>
      <c r="X145" s="68">
        <v>0</v>
      </c>
      <c r="Y145" s="68">
        <v>0</v>
      </c>
      <c r="Z145" s="68">
        <v>0</v>
      </c>
      <c r="AA145" s="68">
        <v>0</v>
      </c>
      <c r="AB145" s="68">
        <v>0</v>
      </c>
      <c r="AC145" s="68">
        <v>0</v>
      </c>
      <c r="AD145" s="68">
        <v>0</v>
      </c>
      <c r="AE145" s="68">
        <v>0</v>
      </c>
      <c r="AF145" s="68">
        <v>0</v>
      </c>
      <c r="AG145" s="68">
        <v>0</v>
      </c>
      <c r="AH145" s="68">
        <v>0</v>
      </c>
      <c r="AI145" s="68">
        <v>0</v>
      </c>
      <c r="AJ145" s="68">
        <v>0</v>
      </c>
      <c r="AK145" s="68">
        <v>0</v>
      </c>
      <c r="AL145" s="68">
        <v>0</v>
      </c>
      <c r="AM145" s="68">
        <v>0</v>
      </c>
      <c r="AN145" s="68">
        <v>0</v>
      </c>
      <c r="AO145" s="68">
        <v>0</v>
      </c>
      <c r="AP145" s="68">
        <v>0</v>
      </c>
      <c r="AQ145" s="68">
        <v>0</v>
      </c>
      <c r="AR145" s="68">
        <v>0</v>
      </c>
      <c r="AS145" s="68">
        <v>0</v>
      </c>
      <c r="AT145" s="68">
        <v>0</v>
      </c>
      <c r="AU145" s="68">
        <v>0</v>
      </c>
      <c r="AV145" s="68">
        <v>0</v>
      </c>
      <c r="AW145" s="68">
        <v>0</v>
      </c>
      <c r="AX145" s="68">
        <v>0</v>
      </c>
      <c r="AY145" s="68">
        <v>0</v>
      </c>
      <c r="AZ145" s="68">
        <v>0</v>
      </c>
      <c r="BA145" s="68">
        <v>0</v>
      </c>
      <c r="BB145" s="68">
        <v>0</v>
      </c>
      <c r="BC145" s="68">
        <v>0</v>
      </c>
      <c r="BD145" s="68">
        <v>0</v>
      </c>
      <c r="BE145" s="68">
        <v>0</v>
      </c>
      <c r="BF145" s="68">
        <v>0</v>
      </c>
      <c r="BG145" s="68">
        <v>0</v>
      </c>
      <c r="BH145" s="68">
        <v>0</v>
      </c>
      <c r="BI145" s="68">
        <v>0</v>
      </c>
      <c r="BJ145" s="68">
        <v>0</v>
      </c>
      <c r="BK145" s="68">
        <v>0</v>
      </c>
      <c r="BL145" s="68">
        <v>0</v>
      </c>
      <c r="BM145" s="68">
        <v>0</v>
      </c>
      <c r="BN145" s="68">
        <v>0</v>
      </c>
      <c r="BO145" s="68">
        <v>0</v>
      </c>
      <c r="BP145" s="68">
        <v>0</v>
      </c>
      <c r="BQ145" s="68">
        <v>0</v>
      </c>
      <c r="BR145" s="68">
        <v>0</v>
      </c>
      <c r="BS145" s="68">
        <v>0</v>
      </c>
      <c r="BT145" s="68">
        <v>0</v>
      </c>
      <c r="BU145" s="68">
        <v>0</v>
      </c>
      <c r="BV145" s="68">
        <v>0</v>
      </c>
      <c r="BW145" s="68">
        <v>0</v>
      </c>
      <c r="BX145" s="68">
        <v>0</v>
      </c>
      <c r="BY145" s="68">
        <v>0</v>
      </c>
      <c r="BZ145" s="68">
        <v>0</v>
      </c>
      <c r="CA145" s="68">
        <v>0</v>
      </c>
      <c r="CB145" s="68">
        <v>0</v>
      </c>
      <c r="CC145" s="68">
        <v>0</v>
      </c>
      <c r="CD145" s="68">
        <v>0</v>
      </c>
      <c r="CE145" s="68">
        <v>0</v>
      </c>
      <c r="CF145" s="68">
        <v>0</v>
      </c>
      <c r="CG145" s="68">
        <v>0</v>
      </c>
      <c r="CH145" s="68">
        <v>0</v>
      </c>
      <c r="CI145" s="68">
        <v>0</v>
      </c>
      <c r="CJ145" s="68">
        <v>0</v>
      </c>
      <c r="CK145" s="68">
        <v>0</v>
      </c>
      <c r="CL145" s="68">
        <v>0</v>
      </c>
      <c r="CM145" s="68">
        <v>0</v>
      </c>
      <c r="CN145" s="68">
        <v>0</v>
      </c>
      <c r="CO145" s="68">
        <v>0</v>
      </c>
      <c r="CP145" s="68">
        <v>0</v>
      </c>
      <c r="CQ145" s="68">
        <v>0</v>
      </c>
      <c r="CR145" s="68">
        <v>0</v>
      </c>
      <c r="CS145" s="68">
        <v>0</v>
      </c>
      <c r="CT145" s="68">
        <v>0</v>
      </c>
      <c r="CU145" s="68">
        <v>0</v>
      </c>
      <c r="CV145" s="68">
        <v>0</v>
      </c>
      <c r="CW145" s="68">
        <v>0</v>
      </c>
      <c r="CX145" s="68">
        <v>0</v>
      </c>
      <c r="CY145" s="68">
        <v>0</v>
      </c>
      <c r="CZ145" s="68">
        <v>0</v>
      </c>
      <c r="DA145" s="68">
        <v>0</v>
      </c>
      <c r="DB145" s="68">
        <v>0</v>
      </c>
      <c r="DC145" s="68">
        <v>0</v>
      </c>
      <c r="DD145" s="68">
        <v>0</v>
      </c>
      <c r="DE145" s="68">
        <v>0</v>
      </c>
      <c r="DF145" s="68">
        <v>0</v>
      </c>
      <c r="DG145" s="68">
        <v>0</v>
      </c>
      <c r="DH145" s="68">
        <v>0</v>
      </c>
      <c r="DI145" s="68">
        <v>0</v>
      </c>
      <c r="DJ145" s="68">
        <v>0</v>
      </c>
      <c r="DK145" s="68">
        <v>0</v>
      </c>
      <c r="DL145" s="68">
        <v>0</v>
      </c>
      <c r="DM145" s="68">
        <v>0</v>
      </c>
      <c r="DN145" s="68">
        <v>0</v>
      </c>
      <c r="DO145" s="68">
        <v>0</v>
      </c>
      <c r="DP145" s="68">
        <v>0</v>
      </c>
      <c r="DQ145" s="68">
        <v>0</v>
      </c>
      <c r="DR145" s="68">
        <v>0</v>
      </c>
      <c r="DS145" s="68">
        <v>0</v>
      </c>
      <c r="DT145" s="68">
        <v>0</v>
      </c>
      <c r="DU145" s="68">
        <v>0</v>
      </c>
      <c r="DV145" s="68">
        <v>0</v>
      </c>
      <c r="DW145" s="68">
        <v>0</v>
      </c>
      <c r="DX145" s="68">
        <v>0</v>
      </c>
      <c r="DY145" s="68">
        <v>0</v>
      </c>
      <c r="DZ145" s="68">
        <v>0</v>
      </c>
      <c r="EA145" s="68">
        <v>0</v>
      </c>
      <c r="EB145" s="68">
        <v>0</v>
      </c>
      <c r="EC145" s="68">
        <v>0</v>
      </c>
      <c r="ED145" s="68">
        <v>0</v>
      </c>
      <c r="EE145" s="68">
        <v>0</v>
      </c>
      <c r="EF145" s="68">
        <v>0</v>
      </c>
      <c r="EG145" s="68">
        <v>0</v>
      </c>
      <c r="EH145" s="68">
        <v>0</v>
      </c>
      <c r="EI145" s="68">
        <v>0</v>
      </c>
      <c r="EJ145" s="68">
        <v>0</v>
      </c>
      <c r="EK145" s="68">
        <v>0</v>
      </c>
      <c r="EL145" s="68">
        <v>0</v>
      </c>
      <c r="EM145" s="68">
        <v>0</v>
      </c>
      <c r="EN145" s="68">
        <v>0</v>
      </c>
      <c r="EO145" s="68">
        <v>0</v>
      </c>
      <c r="EP145" s="68">
        <v>0</v>
      </c>
      <c r="EQ145" s="68">
        <v>0</v>
      </c>
      <c r="ER145" s="68">
        <v>0</v>
      </c>
      <c r="ES145" s="68">
        <v>0</v>
      </c>
      <c r="ET145" s="68">
        <v>0</v>
      </c>
      <c r="EU145" s="68">
        <v>0</v>
      </c>
      <c r="EV145" s="68">
        <v>0</v>
      </c>
      <c r="EW145" s="68">
        <v>0</v>
      </c>
      <c r="EX145" s="68">
        <v>0</v>
      </c>
      <c r="EY145" s="68">
        <v>0</v>
      </c>
      <c r="EZ145" s="68">
        <v>0</v>
      </c>
      <c r="FA145" s="68">
        <v>0</v>
      </c>
      <c r="FB145" s="68">
        <v>0</v>
      </c>
      <c r="FC145" s="68">
        <v>0</v>
      </c>
      <c r="FD145" s="68">
        <v>0</v>
      </c>
      <c r="FE145" s="68">
        <v>0</v>
      </c>
      <c r="FF145" s="68">
        <v>0</v>
      </c>
      <c r="FG145" s="68">
        <v>0</v>
      </c>
      <c r="FH145" s="68">
        <v>0</v>
      </c>
      <c r="FI145" s="68">
        <v>0</v>
      </c>
      <c r="FJ145" s="68">
        <v>0</v>
      </c>
      <c r="FK145" s="68">
        <v>0</v>
      </c>
      <c r="FL145" s="68">
        <v>0</v>
      </c>
      <c r="FM145" s="68">
        <v>0</v>
      </c>
      <c r="FN145" s="68">
        <v>0</v>
      </c>
      <c r="FO145" s="68">
        <v>0</v>
      </c>
      <c r="FP145" s="68">
        <v>0</v>
      </c>
      <c r="FQ145" s="68">
        <v>0</v>
      </c>
      <c r="FR145" s="68">
        <v>0</v>
      </c>
      <c r="FS145" s="68">
        <v>0</v>
      </c>
      <c r="FT145" s="68">
        <v>0</v>
      </c>
      <c r="FU145" s="68">
        <v>0</v>
      </c>
      <c r="FV145" s="68">
        <v>0</v>
      </c>
      <c r="FW145" s="68">
        <v>0</v>
      </c>
      <c r="FX145" s="68">
        <v>0</v>
      </c>
      <c r="FY145" s="68">
        <v>0</v>
      </c>
      <c r="FZ145" s="68">
        <v>0</v>
      </c>
      <c r="GA145" s="68">
        <v>0</v>
      </c>
      <c r="GB145" s="68">
        <v>0</v>
      </c>
      <c r="GC145" s="68">
        <v>0</v>
      </c>
      <c r="GD145" s="68">
        <v>0</v>
      </c>
      <c r="GE145" s="68">
        <v>0</v>
      </c>
      <c r="GF145" s="68">
        <v>0</v>
      </c>
      <c r="GG145" s="68">
        <v>0</v>
      </c>
      <c r="GH145" s="68">
        <v>0</v>
      </c>
      <c r="GI145" s="68">
        <v>0</v>
      </c>
      <c r="GJ145" s="68">
        <v>0</v>
      </c>
      <c r="GK145" s="68">
        <v>0</v>
      </c>
      <c r="GL145" s="68">
        <v>0</v>
      </c>
      <c r="GM145" s="68">
        <v>0</v>
      </c>
      <c r="GN145" s="68">
        <v>0</v>
      </c>
      <c r="GO145" s="68">
        <v>0</v>
      </c>
      <c r="GP145" s="68">
        <v>0</v>
      </c>
      <c r="GQ145" s="68">
        <v>0</v>
      </c>
      <c r="GR145" s="68">
        <v>0</v>
      </c>
      <c r="GS145" s="68">
        <v>0</v>
      </c>
      <c r="GT145" s="68">
        <v>0</v>
      </c>
      <c r="GU145" s="68">
        <v>0</v>
      </c>
      <c r="GV145" s="68">
        <v>0</v>
      </c>
      <c r="GW145" s="68">
        <v>0</v>
      </c>
      <c r="GX145" s="68">
        <v>0</v>
      </c>
      <c r="GY145" s="68">
        <v>0</v>
      </c>
      <c r="GZ145" s="68">
        <v>0</v>
      </c>
      <c r="HA145" s="68">
        <v>0</v>
      </c>
      <c r="HB145" s="68">
        <v>0</v>
      </c>
      <c r="HC145" s="68">
        <v>0</v>
      </c>
      <c r="HD145" s="68">
        <v>0</v>
      </c>
      <c r="HE145" s="68">
        <v>0</v>
      </c>
      <c r="HF145" s="68">
        <v>0</v>
      </c>
      <c r="HG145" s="68">
        <v>0</v>
      </c>
      <c r="HH145" s="68">
        <v>0</v>
      </c>
      <c r="HI145" s="68">
        <v>0</v>
      </c>
      <c r="HJ145" s="68">
        <v>0</v>
      </c>
      <c r="HK145" s="68">
        <v>0</v>
      </c>
      <c r="HL145" s="68">
        <v>0</v>
      </c>
      <c r="HM145" s="68">
        <v>0</v>
      </c>
      <c r="HN145" s="68">
        <v>0</v>
      </c>
      <c r="HO145" s="68">
        <v>0</v>
      </c>
      <c r="HP145" s="68">
        <v>0</v>
      </c>
      <c r="HQ145" s="68">
        <v>0</v>
      </c>
      <c r="HR145" s="68">
        <v>0</v>
      </c>
      <c r="HS145" s="68">
        <v>0</v>
      </c>
      <c r="HT145" s="68">
        <v>0</v>
      </c>
      <c r="HU145" s="68">
        <v>0</v>
      </c>
      <c r="HV145" s="68">
        <v>0</v>
      </c>
      <c r="HW145" s="68">
        <v>0</v>
      </c>
      <c r="HX145" s="68">
        <v>0</v>
      </c>
      <c r="HY145" s="68">
        <v>0</v>
      </c>
      <c r="HZ145" s="68">
        <v>0</v>
      </c>
      <c r="IA145" s="68">
        <v>0</v>
      </c>
      <c r="IB145" s="68">
        <v>0</v>
      </c>
      <c r="IC145" s="68">
        <v>0</v>
      </c>
      <c r="ID145" s="68">
        <v>0</v>
      </c>
      <c r="IE145" s="68">
        <v>0</v>
      </c>
      <c r="IF145" s="68">
        <v>0</v>
      </c>
      <c r="IG145" s="68">
        <v>0</v>
      </c>
      <c r="IH145" s="68">
        <v>0</v>
      </c>
      <c r="II145" s="68">
        <v>0</v>
      </c>
      <c r="IJ145" s="68">
        <v>0</v>
      </c>
      <c r="IK145" s="68">
        <v>0</v>
      </c>
      <c r="IL145" s="68">
        <v>0</v>
      </c>
      <c r="IM145" s="68">
        <v>0</v>
      </c>
      <c r="IN145" s="68">
        <v>0</v>
      </c>
      <c r="IO145" s="68">
        <v>0</v>
      </c>
      <c r="IP145" s="68">
        <v>0</v>
      </c>
      <c r="IQ145" s="68">
        <v>0</v>
      </c>
      <c r="IR145" s="68">
        <v>0</v>
      </c>
      <c r="IS145" s="68">
        <v>0</v>
      </c>
      <c r="IT145" s="68">
        <v>0</v>
      </c>
      <c r="IU145" s="68">
        <v>0</v>
      </c>
      <c r="IV145" s="68">
        <v>0</v>
      </c>
      <c r="IW145" s="68">
        <v>0</v>
      </c>
      <c r="IX145" s="68">
        <v>0</v>
      </c>
      <c r="IY145" s="68">
        <v>0</v>
      </c>
      <c r="IZ145" s="68">
        <v>0</v>
      </c>
      <c r="JA145" s="68">
        <v>0</v>
      </c>
      <c r="JB145" s="68">
        <v>0</v>
      </c>
      <c r="JC145" s="68">
        <v>0</v>
      </c>
      <c r="JD145" s="68">
        <v>0</v>
      </c>
      <c r="JE145" s="68">
        <v>0</v>
      </c>
      <c r="JF145" s="68">
        <v>0</v>
      </c>
      <c r="JG145" s="68">
        <v>0</v>
      </c>
      <c r="JH145" s="68">
        <v>0</v>
      </c>
      <c r="JI145" s="68">
        <v>0</v>
      </c>
      <c r="JJ145" s="68">
        <v>0</v>
      </c>
      <c r="JK145" s="68">
        <v>0</v>
      </c>
      <c r="JL145" s="68">
        <v>0</v>
      </c>
      <c r="JM145" s="68">
        <v>0</v>
      </c>
      <c r="JN145" s="68">
        <v>0</v>
      </c>
      <c r="JO145" s="68">
        <v>0</v>
      </c>
      <c r="JP145" s="68">
        <v>0</v>
      </c>
      <c r="JQ145" s="68">
        <v>0</v>
      </c>
      <c r="JR145" s="68">
        <v>0</v>
      </c>
      <c r="JS145" s="68">
        <v>0</v>
      </c>
      <c r="JT145" s="68">
        <v>0</v>
      </c>
      <c r="JU145" s="68">
        <v>0</v>
      </c>
      <c r="JV145" s="68">
        <v>0</v>
      </c>
      <c r="JW145" s="68">
        <v>0</v>
      </c>
      <c r="JX145" s="68">
        <v>0</v>
      </c>
      <c r="JY145" s="68">
        <v>0</v>
      </c>
      <c r="JZ145" s="68">
        <v>0</v>
      </c>
      <c r="KA145" s="68">
        <v>0</v>
      </c>
      <c r="KB145" s="68">
        <v>0</v>
      </c>
      <c r="KC145" s="68">
        <v>0</v>
      </c>
      <c r="KD145" s="68">
        <v>0</v>
      </c>
      <c r="KE145" s="68">
        <v>0</v>
      </c>
      <c r="KF145" s="68">
        <v>0</v>
      </c>
      <c r="KG145" s="68">
        <v>0</v>
      </c>
      <c r="KH145" s="68">
        <v>0</v>
      </c>
      <c r="KI145" s="68">
        <v>0</v>
      </c>
      <c r="KJ145" s="68">
        <v>0</v>
      </c>
      <c r="KK145" s="68">
        <v>0</v>
      </c>
      <c r="KL145" s="68">
        <v>0</v>
      </c>
      <c r="KM145" s="68">
        <v>0</v>
      </c>
      <c r="KN145" s="68">
        <v>0</v>
      </c>
      <c r="KO145" s="68">
        <v>0</v>
      </c>
      <c r="KP145" s="68">
        <v>0</v>
      </c>
      <c r="KQ145" s="68">
        <v>0</v>
      </c>
      <c r="KR145" s="68">
        <v>0</v>
      </c>
      <c r="KS145" s="68">
        <v>0</v>
      </c>
      <c r="KT145" s="68">
        <v>0</v>
      </c>
      <c r="KU145" s="68">
        <v>0</v>
      </c>
      <c r="KV145" s="68">
        <v>0</v>
      </c>
      <c r="KW145" s="68">
        <v>0</v>
      </c>
      <c r="KX145" s="68">
        <v>0</v>
      </c>
      <c r="KY145" s="68">
        <v>0</v>
      </c>
      <c r="KZ145" s="68">
        <v>0</v>
      </c>
      <c r="LA145" s="68">
        <v>0</v>
      </c>
      <c r="LB145" s="106">
        <f t="shared" si="329"/>
        <v>0</v>
      </c>
    </row>
    <row r="146" spans="1:314" hidden="1" x14ac:dyDescent="0.65">
      <c r="A146" s="11" t="s">
        <v>798</v>
      </c>
      <c r="B146" s="19">
        <v>137</v>
      </c>
      <c r="C146" s="33" t="s">
        <v>921</v>
      </c>
      <c r="D146" s="9" t="s">
        <v>952</v>
      </c>
      <c r="E146" s="9" t="s">
        <v>953</v>
      </c>
      <c r="F146" s="68">
        <v>0</v>
      </c>
      <c r="G146" s="68">
        <v>0</v>
      </c>
      <c r="H146" s="68">
        <v>0</v>
      </c>
      <c r="I146" s="68">
        <v>0</v>
      </c>
      <c r="J146" s="68">
        <v>0</v>
      </c>
      <c r="K146" s="68">
        <v>0</v>
      </c>
      <c r="L146" s="68">
        <v>0</v>
      </c>
      <c r="M146" s="68">
        <v>0</v>
      </c>
      <c r="N146" s="68">
        <v>0</v>
      </c>
      <c r="O146" s="68">
        <v>0</v>
      </c>
      <c r="P146" s="68">
        <v>0</v>
      </c>
      <c r="Q146" s="68">
        <v>0</v>
      </c>
      <c r="R146" s="68">
        <v>0</v>
      </c>
      <c r="S146" s="68">
        <v>0</v>
      </c>
      <c r="T146" s="68">
        <v>0</v>
      </c>
      <c r="U146" s="68">
        <v>0</v>
      </c>
      <c r="V146" s="68">
        <v>0</v>
      </c>
      <c r="W146" s="68">
        <v>0</v>
      </c>
      <c r="X146" s="68">
        <v>0</v>
      </c>
      <c r="Y146" s="68">
        <v>0</v>
      </c>
      <c r="Z146" s="68">
        <v>0</v>
      </c>
      <c r="AA146" s="68">
        <v>0</v>
      </c>
      <c r="AB146" s="68">
        <v>0</v>
      </c>
      <c r="AC146" s="68">
        <v>0</v>
      </c>
      <c r="AD146" s="68">
        <v>0</v>
      </c>
      <c r="AE146" s="68">
        <v>0</v>
      </c>
      <c r="AF146" s="68">
        <v>0</v>
      </c>
      <c r="AG146" s="68">
        <v>0</v>
      </c>
      <c r="AH146" s="68">
        <v>0</v>
      </c>
      <c r="AI146" s="68">
        <v>0</v>
      </c>
      <c r="AJ146" s="68">
        <v>0</v>
      </c>
      <c r="AK146" s="68">
        <v>0</v>
      </c>
      <c r="AL146" s="68">
        <v>0</v>
      </c>
      <c r="AM146" s="68">
        <v>0</v>
      </c>
      <c r="AN146" s="68">
        <v>0</v>
      </c>
      <c r="AO146" s="68">
        <v>0</v>
      </c>
      <c r="AP146" s="68">
        <v>0</v>
      </c>
      <c r="AQ146" s="68">
        <v>0</v>
      </c>
      <c r="AR146" s="68">
        <v>0</v>
      </c>
      <c r="AS146" s="68">
        <v>0</v>
      </c>
      <c r="AT146" s="68">
        <v>0</v>
      </c>
      <c r="AU146" s="68">
        <v>0</v>
      </c>
      <c r="AV146" s="68">
        <v>0</v>
      </c>
      <c r="AW146" s="68">
        <v>0</v>
      </c>
      <c r="AX146" s="68">
        <v>0</v>
      </c>
      <c r="AY146" s="68">
        <v>0</v>
      </c>
      <c r="AZ146" s="68">
        <v>0</v>
      </c>
      <c r="BA146" s="68">
        <v>0</v>
      </c>
      <c r="BB146" s="68">
        <v>0</v>
      </c>
      <c r="BC146" s="68">
        <v>0</v>
      </c>
      <c r="BD146" s="68">
        <v>0</v>
      </c>
      <c r="BE146" s="68">
        <v>0</v>
      </c>
      <c r="BF146" s="68">
        <v>0</v>
      </c>
      <c r="BG146" s="68">
        <v>0</v>
      </c>
      <c r="BH146" s="68">
        <v>0</v>
      </c>
      <c r="BI146" s="68">
        <v>0</v>
      </c>
      <c r="BJ146" s="68">
        <v>0</v>
      </c>
      <c r="BK146" s="68">
        <v>0</v>
      </c>
      <c r="BL146" s="68">
        <v>0</v>
      </c>
      <c r="BM146" s="68">
        <v>0</v>
      </c>
      <c r="BN146" s="68">
        <v>0</v>
      </c>
      <c r="BO146" s="68">
        <v>0</v>
      </c>
      <c r="BP146" s="68">
        <v>0</v>
      </c>
      <c r="BQ146" s="68">
        <v>0</v>
      </c>
      <c r="BR146" s="68">
        <v>0</v>
      </c>
      <c r="BS146" s="68">
        <v>0</v>
      </c>
      <c r="BT146" s="68">
        <v>0</v>
      </c>
      <c r="BU146" s="68">
        <v>0</v>
      </c>
      <c r="BV146" s="68">
        <v>0</v>
      </c>
      <c r="BW146" s="68">
        <v>0</v>
      </c>
      <c r="BX146" s="68">
        <v>0</v>
      </c>
      <c r="BY146" s="68">
        <v>0</v>
      </c>
      <c r="BZ146" s="68">
        <v>0</v>
      </c>
      <c r="CA146" s="68">
        <v>0</v>
      </c>
      <c r="CB146" s="68">
        <v>0</v>
      </c>
      <c r="CC146" s="68">
        <v>0</v>
      </c>
      <c r="CD146" s="68">
        <v>0</v>
      </c>
      <c r="CE146" s="68">
        <v>0</v>
      </c>
      <c r="CF146" s="68">
        <v>0</v>
      </c>
      <c r="CG146" s="68">
        <v>0</v>
      </c>
      <c r="CH146" s="68">
        <v>0</v>
      </c>
      <c r="CI146" s="68">
        <v>0</v>
      </c>
      <c r="CJ146" s="68">
        <v>0</v>
      </c>
      <c r="CK146" s="68">
        <v>0</v>
      </c>
      <c r="CL146" s="68">
        <v>0</v>
      </c>
      <c r="CM146" s="68">
        <v>0</v>
      </c>
      <c r="CN146" s="68">
        <v>0</v>
      </c>
      <c r="CO146" s="68">
        <v>0</v>
      </c>
      <c r="CP146" s="68">
        <v>0</v>
      </c>
      <c r="CQ146" s="68">
        <v>0</v>
      </c>
      <c r="CR146" s="68">
        <v>0</v>
      </c>
      <c r="CS146" s="68">
        <v>0</v>
      </c>
      <c r="CT146" s="68">
        <v>0</v>
      </c>
      <c r="CU146" s="68">
        <v>0</v>
      </c>
      <c r="CV146" s="68">
        <v>0</v>
      </c>
      <c r="CW146" s="68">
        <v>0</v>
      </c>
      <c r="CX146" s="68">
        <v>0</v>
      </c>
      <c r="CY146" s="68">
        <v>0</v>
      </c>
      <c r="CZ146" s="68">
        <v>0</v>
      </c>
      <c r="DA146" s="68">
        <v>0</v>
      </c>
      <c r="DB146" s="68">
        <v>0</v>
      </c>
      <c r="DC146" s="68">
        <v>0</v>
      </c>
      <c r="DD146" s="68">
        <v>0</v>
      </c>
      <c r="DE146" s="68">
        <v>0</v>
      </c>
      <c r="DF146" s="68">
        <v>0</v>
      </c>
      <c r="DG146" s="68">
        <v>0</v>
      </c>
      <c r="DH146" s="68">
        <v>0</v>
      </c>
      <c r="DI146" s="68">
        <v>0</v>
      </c>
      <c r="DJ146" s="68">
        <v>0</v>
      </c>
      <c r="DK146" s="68">
        <v>0</v>
      </c>
      <c r="DL146" s="68">
        <v>0</v>
      </c>
      <c r="DM146" s="68">
        <v>0</v>
      </c>
      <c r="DN146" s="68">
        <v>0</v>
      </c>
      <c r="DO146" s="68">
        <v>0</v>
      </c>
      <c r="DP146" s="68">
        <v>0</v>
      </c>
      <c r="DQ146" s="68">
        <v>0</v>
      </c>
      <c r="DR146" s="68">
        <v>0</v>
      </c>
      <c r="DS146" s="68">
        <v>0</v>
      </c>
      <c r="DT146" s="68">
        <v>0</v>
      </c>
      <c r="DU146" s="68">
        <v>0</v>
      </c>
      <c r="DV146" s="68">
        <v>0</v>
      </c>
      <c r="DW146" s="68">
        <v>0</v>
      </c>
      <c r="DX146" s="68">
        <v>0</v>
      </c>
      <c r="DY146" s="68">
        <v>0</v>
      </c>
      <c r="DZ146" s="68">
        <v>0</v>
      </c>
      <c r="EA146" s="68">
        <v>0</v>
      </c>
      <c r="EB146" s="68">
        <v>0</v>
      </c>
      <c r="EC146" s="68">
        <v>0</v>
      </c>
      <c r="ED146" s="68">
        <v>0</v>
      </c>
      <c r="EE146" s="68">
        <v>0</v>
      </c>
      <c r="EF146" s="68">
        <v>0</v>
      </c>
      <c r="EG146" s="68">
        <v>0</v>
      </c>
      <c r="EH146" s="68">
        <v>0</v>
      </c>
      <c r="EI146" s="68">
        <v>0</v>
      </c>
      <c r="EJ146" s="68">
        <v>0</v>
      </c>
      <c r="EK146" s="68">
        <v>0</v>
      </c>
      <c r="EL146" s="68">
        <v>0</v>
      </c>
      <c r="EM146" s="68">
        <v>0</v>
      </c>
      <c r="EN146" s="68">
        <v>0</v>
      </c>
      <c r="EO146" s="68">
        <v>0</v>
      </c>
      <c r="EP146" s="68">
        <v>0</v>
      </c>
      <c r="EQ146" s="68">
        <v>0</v>
      </c>
      <c r="ER146" s="68">
        <v>0</v>
      </c>
      <c r="ES146" s="68">
        <v>0</v>
      </c>
      <c r="ET146" s="68">
        <v>0</v>
      </c>
      <c r="EU146" s="68">
        <v>0</v>
      </c>
      <c r="EV146" s="68">
        <v>0</v>
      </c>
      <c r="EW146" s="68">
        <v>0</v>
      </c>
      <c r="EX146" s="68">
        <v>0</v>
      </c>
      <c r="EY146" s="68">
        <v>0</v>
      </c>
      <c r="EZ146" s="68">
        <v>0</v>
      </c>
      <c r="FA146" s="68">
        <v>0</v>
      </c>
      <c r="FB146" s="68">
        <v>0</v>
      </c>
      <c r="FC146" s="68">
        <v>0</v>
      </c>
      <c r="FD146" s="68">
        <v>0</v>
      </c>
      <c r="FE146" s="68">
        <v>0</v>
      </c>
      <c r="FF146" s="68">
        <v>0</v>
      </c>
      <c r="FG146" s="68">
        <v>0</v>
      </c>
      <c r="FH146" s="68">
        <v>0</v>
      </c>
      <c r="FI146" s="68">
        <v>0</v>
      </c>
      <c r="FJ146" s="68">
        <v>0</v>
      </c>
      <c r="FK146" s="68">
        <v>0</v>
      </c>
      <c r="FL146" s="68">
        <v>0</v>
      </c>
      <c r="FM146" s="68">
        <v>0</v>
      </c>
      <c r="FN146" s="68">
        <v>0</v>
      </c>
      <c r="FO146" s="68">
        <v>0</v>
      </c>
      <c r="FP146" s="68">
        <v>0</v>
      </c>
      <c r="FQ146" s="68">
        <v>0</v>
      </c>
      <c r="FR146" s="68">
        <v>0</v>
      </c>
      <c r="FS146" s="68">
        <v>0</v>
      </c>
      <c r="FT146" s="68">
        <v>0</v>
      </c>
      <c r="FU146" s="68">
        <v>0</v>
      </c>
      <c r="FV146" s="68">
        <v>0</v>
      </c>
      <c r="FW146" s="68">
        <v>0</v>
      </c>
      <c r="FX146" s="68">
        <v>0</v>
      </c>
      <c r="FY146" s="68">
        <v>0</v>
      </c>
      <c r="FZ146" s="68">
        <v>0</v>
      </c>
      <c r="GA146" s="68">
        <v>0</v>
      </c>
      <c r="GB146" s="68">
        <v>0</v>
      </c>
      <c r="GC146" s="68">
        <v>0</v>
      </c>
      <c r="GD146" s="68">
        <v>0</v>
      </c>
      <c r="GE146" s="68">
        <v>0</v>
      </c>
      <c r="GF146" s="68">
        <v>0</v>
      </c>
      <c r="GG146" s="68">
        <v>0</v>
      </c>
      <c r="GH146" s="68">
        <v>0</v>
      </c>
      <c r="GI146" s="68">
        <v>0</v>
      </c>
      <c r="GJ146" s="68">
        <v>0</v>
      </c>
      <c r="GK146" s="68">
        <v>0</v>
      </c>
      <c r="GL146" s="68">
        <v>0</v>
      </c>
      <c r="GM146" s="68">
        <v>0</v>
      </c>
      <c r="GN146" s="68">
        <v>0</v>
      </c>
      <c r="GO146" s="68">
        <v>0</v>
      </c>
      <c r="GP146" s="68">
        <v>0</v>
      </c>
      <c r="GQ146" s="68">
        <v>0</v>
      </c>
      <c r="GR146" s="68">
        <v>0</v>
      </c>
      <c r="GS146" s="68">
        <v>0</v>
      </c>
      <c r="GT146" s="68">
        <v>0</v>
      </c>
      <c r="GU146" s="68">
        <v>0</v>
      </c>
      <c r="GV146" s="68">
        <v>0</v>
      </c>
      <c r="GW146" s="68">
        <v>0</v>
      </c>
      <c r="GX146" s="68">
        <v>0</v>
      </c>
      <c r="GY146" s="68">
        <v>0</v>
      </c>
      <c r="GZ146" s="68">
        <v>0</v>
      </c>
      <c r="HA146" s="68">
        <v>0</v>
      </c>
      <c r="HB146" s="68">
        <v>0</v>
      </c>
      <c r="HC146" s="68">
        <v>0</v>
      </c>
      <c r="HD146" s="68">
        <v>0</v>
      </c>
      <c r="HE146" s="68">
        <v>0</v>
      </c>
      <c r="HF146" s="68">
        <v>0</v>
      </c>
      <c r="HG146" s="68">
        <v>0</v>
      </c>
      <c r="HH146" s="68">
        <v>0</v>
      </c>
      <c r="HI146" s="68">
        <v>0</v>
      </c>
      <c r="HJ146" s="68">
        <v>0</v>
      </c>
      <c r="HK146" s="68">
        <v>0</v>
      </c>
      <c r="HL146" s="68">
        <v>0</v>
      </c>
      <c r="HM146" s="68">
        <v>0</v>
      </c>
      <c r="HN146" s="68">
        <v>0</v>
      </c>
      <c r="HO146" s="68">
        <v>0</v>
      </c>
      <c r="HP146" s="68">
        <v>0</v>
      </c>
      <c r="HQ146" s="68">
        <v>0</v>
      </c>
      <c r="HR146" s="68">
        <v>0</v>
      </c>
      <c r="HS146" s="68">
        <v>0</v>
      </c>
      <c r="HT146" s="68">
        <v>0</v>
      </c>
      <c r="HU146" s="68">
        <v>0</v>
      </c>
      <c r="HV146" s="68">
        <v>0</v>
      </c>
      <c r="HW146" s="68">
        <v>0</v>
      </c>
      <c r="HX146" s="68">
        <v>0</v>
      </c>
      <c r="HY146" s="68">
        <v>0</v>
      </c>
      <c r="HZ146" s="68">
        <v>0</v>
      </c>
      <c r="IA146" s="68">
        <v>0</v>
      </c>
      <c r="IB146" s="68">
        <v>0</v>
      </c>
      <c r="IC146" s="68">
        <v>0</v>
      </c>
      <c r="ID146" s="68">
        <v>0</v>
      </c>
      <c r="IE146" s="68">
        <v>0</v>
      </c>
      <c r="IF146" s="68">
        <v>0</v>
      </c>
      <c r="IG146" s="68">
        <v>0</v>
      </c>
      <c r="IH146" s="68">
        <v>0</v>
      </c>
      <c r="II146" s="68">
        <v>0</v>
      </c>
      <c r="IJ146" s="68">
        <v>0</v>
      </c>
      <c r="IK146" s="68">
        <v>0</v>
      </c>
      <c r="IL146" s="68">
        <v>0</v>
      </c>
      <c r="IM146" s="68">
        <v>0</v>
      </c>
      <c r="IN146" s="68">
        <v>0</v>
      </c>
      <c r="IO146" s="68">
        <v>0</v>
      </c>
      <c r="IP146" s="68">
        <v>0</v>
      </c>
      <c r="IQ146" s="68">
        <v>0</v>
      </c>
      <c r="IR146" s="68">
        <v>0</v>
      </c>
      <c r="IS146" s="68">
        <v>0</v>
      </c>
      <c r="IT146" s="68">
        <v>0</v>
      </c>
      <c r="IU146" s="68">
        <v>0</v>
      </c>
      <c r="IV146" s="68">
        <v>0</v>
      </c>
      <c r="IW146" s="68">
        <v>0</v>
      </c>
      <c r="IX146" s="68">
        <v>0</v>
      </c>
      <c r="IY146" s="68">
        <v>0</v>
      </c>
      <c r="IZ146" s="68">
        <v>0</v>
      </c>
      <c r="JA146" s="68">
        <v>0</v>
      </c>
      <c r="JB146" s="68">
        <v>0</v>
      </c>
      <c r="JC146" s="68">
        <v>0</v>
      </c>
      <c r="JD146" s="68">
        <v>0</v>
      </c>
      <c r="JE146" s="68">
        <v>0</v>
      </c>
      <c r="JF146" s="68">
        <v>0</v>
      </c>
      <c r="JG146" s="68">
        <v>0</v>
      </c>
      <c r="JH146" s="68">
        <v>0</v>
      </c>
      <c r="JI146" s="68">
        <v>0</v>
      </c>
      <c r="JJ146" s="68">
        <v>0</v>
      </c>
      <c r="JK146" s="68">
        <v>0</v>
      </c>
      <c r="JL146" s="68">
        <v>0</v>
      </c>
      <c r="JM146" s="68">
        <v>0</v>
      </c>
      <c r="JN146" s="68">
        <v>0</v>
      </c>
      <c r="JO146" s="68">
        <v>0</v>
      </c>
      <c r="JP146" s="68">
        <v>0</v>
      </c>
      <c r="JQ146" s="68">
        <v>0</v>
      </c>
      <c r="JR146" s="68">
        <v>0</v>
      </c>
      <c r="JS146" s="68">
        <v>0</v>
      </c>
      <c r="JT146" s="68">
        <v>0</v>
      </c>
      <c r="JU146" s="68">
        <v>0</v>
      </c>
      <c r="JV146" s="68">
        <v>0</v>
      </c>
      <c r="JW146" s="68">
        <v>0</v>
      </c>
      <c r="JX146" s="68">
        <v>0</v>
      </c>
      <c r="JY146" s="68">
        <v>0</v>
      </c>
      <c r="JZ146" s="68">
        <v>0</v>
      </c>
      <c r="KA146" s="68">
        <v>0</v>
      </c>
      <c r="KB146" s="68">
        <v>0</v>
      </c>
      <c r="KC146" s="68">
        <v>0</v>
      </c>
      <c r="KD146" s="68">
        <v>0</v>
      </c>
      <c r="KE146" s="68">
        <v>0</v>
      </c>
      <c r="KF146" s="68">
        <v>0</v>
      </c>
      <c r="KG146" s="68">
        <v>0</v>
      </c>
      <c r="KH146" s="68">
        <v>0</v>
      </c>
      <c r="KI146" s="68">
        <v>0</v>
      </c>
      <c r="KJ146" s="68">
        <v>0</v>
      </c>
      <c r="KK146" s="68">
        <v>0</v>
      </c>
      <c r="KL146" s="68">
        <v>0</v>
      </c>
      <c r="KM146" s="68">
        <v>0</v>
      </c>
      <c r="KN146" s="68">
        <v>0</v>
      </c>
      <c r="KO146" s="68">
        <v>0</v>
      </c>
      <c r="KP146" s="68">
        <v>0</v>
      </c>
      <c r="KQ146" s="68">
        <v>0</v>
      </c>
      <c r="KR146" s="68">
        <v>0</v>
      </c>
      <c r="KS146" s="68">
        <v>0</v>
      </c>
      <c r="KT146" s="68">
        <v>0</v>
      </c>
      <c r="KU146" s="68">
        <v>0</v>
      </c>
      <c r="KV146" s="68">
        <v>0</v>
      </c>
      <c r="KW146" s="68">
        <v>0</v>
      </c>
      <c r="KX146" s="68">
        <v>0</v>
      </c>
      <c r="KY146" s="68">
        <v>0</v>
      </c>
      <c r="KZ146" s="68">
        <v>0</v>
      </c>
      <c r="LA146" s="68">
        <v>0</v>
      </c>
      <c r="LB146" s="106">
        <f t="shared" si="329"/>
        <v>0</v>
      </c>
    </row>
    <row r="147" spans="1:314" hidden="1" x14ac:dyDescent="0.65">
      <c r="A147" s="11" t="s">
        <v>683</v>
      </c>
      <c r="B147" s="19">
        <v>138</v>
      </c>
      <c r="C147" s="33" t="s">
        <v>683</v>
      </c>
      <c r="D147" s="9" t="s">
        <v>954</v>
      </c>
      <c r="E147" s="9" t="s">
        <v>955</v>
      </c>
      <c r="F147" s="68">
        <v>7971056.2400000002</v>
      </c>
      <c r="G147" s="68">
        <v>0</v>
      </c>
      <c r="H147" s="68">
        <v>0</v>
      </c>
      <c r="I147" s="68">
        <v>0</v>
      </c>
      <c r="J147" s="68">
        <v>0</v>
      </c>
      <c r="K147" s="68">
        <v>0</v>
      </c>
      <c r="L147" s="68">
        <v>0</v>
      </c>
      <c r="M147" s="68">
        <v>0</v>
      </c>
      <c r="N147" s="68">
        <v>0</v>
      </c>
      <c r="O147" s="68">
        <v>0</v>
      </c>
      <c r="P147" s="68">
        <v>0</v>
      </c>
      <c r="Q147" s="68">
        <v>0</v>
      </c>
      <c r="R147" s="68">
        <v>0</v>
      </c>
      <c r="S147" s="68">
        <v>0</v>
      </c>
      <c r="T147" s="68">
        <v>0</v>
      </c>
      <c r="U147" s="68">
        <v>0</v>
      </c>
      <c r="V147" s="68">
        <v>0</v>
      </c>
      <c r="W147" s="68">
        <v>0</v>
      </c>
      <c r="X147" s="68">
        <v>0</v>
      </c>
      <c r="Y147" s="68">
        <v>0</v>
      </c>
      <c r="Z147" s="68">
        <v>0</v>
      </c>
      <c r="AA147" s="68">
        <v>0</v>
      </c>
      <c r="AB147" s="68">
        <v>0</v>
      </c>
      <c r="AC147" s="68">
        <v>0</v>
      </c>
      <c r="AD147" s="68">
        <v>0</v>
      </c>
      <c r="AE147" s="68">
        <v>0</v>
      </c>
      <c r="AF147" s="68">
        <v>0</v>
      </c>
      <c r="AG147" s="68">
        <v>0</v>
      </c>
      <c r="AH147" s="68">
        <v>0</v>
      </c>
      <c r="AI147" s="68">
        <v>0</v>
      </c>
      <c r="AJ147" s="68">
        <v>0</v>
      </c>
      <c r="AK147" s="68">
        <v>0</v>
      </c>
      <c r="AL147" s="68">
        <v>0</v>
      </c>
      <c r="AM147" s="68">
        <v>0</v>
      </c>
      <c r="AN147" s="68">
        <v>0</v>
      </c>
      <c r="AO147" s="68">
        <v>0</v>
      </c>
      <c r="AP147" s="68">
        <v>0</v>
      </c>
      <c r="AQ147" s="68">
        <v>0</v>
      </c>
      <c r="AR147" s="68">
        <v>0</v>
      </c>
      <c r="AS147" s="68">
        <v>0</v>
      </c>
      <c r="AT147" s="68">
        <v>0</v>
      </c>
      <c r="AU147" s="68">
        <v>0</v>
      </c>
      <c r="AV147" s="68">
        <v>0</v>
      </c>
      <c r="AW147" s="68">
        <v>0</v>
      </c>
      <c r="AX147" s="68">
        <v>0</v>
      </c>
      <c r="AY147" s="68">
        <v>0</v>
      </c>
      <c r="AZ147" s="68">
        <v>0</v>
      </c>
      <c r="BA147" s="68">
        <v>0</v>
      </c>
      <c r="BB147" s="68">
        <v>0</v>
      </c>
      <c r="BC147" s="68">
        <v>0</v>
      </c>
      <c r="BD147" s="68">
        <v>0</v>
      </c>
      <c r="BE147" s="68">
        <v>0</v>
      </c>
      <c r="BF147" s="68">
        <v>0</v>
      </c>
      <c r="BG147" s="68">
        <v>0</v>
      </c>
      <c r="BH147" s="68">
        <v>0</v>
      </c>
      <c r="BI147" s="68">
        <v>0</v>
      </c>
      <c r="BJ147" s="68">
        <v>0</v>
      </c>
      <c r="BK147" s="68">
        <v>0</v>
      </c>
      <c r="BL147" s="68">
        <v>0</v>
      </c>
      <c r="BM147" s="68">
        <v>0</v>
      </c>
      <c r="BN147" s="68">
        <v>0</v>
      </c>
      <c r="BO147" s="68">
        <v>0</v>
      </c>
      <c r="BP147" s="68">
        <v>0</v>
      </c>
      <c r="BQ147" s="68">
        <v>0</v>
      </c>
      <c r="BR147" s="68">
        <v>0</v>
      </c>
      <c r="BS147" s="68">
        <v>0</v>
      </c>
      <c r="BT147" s="68">
        <v>0</v>
      </c>
      <c r="BU147" s="68">
        <v>0</v>
      </c>
      <c r="BV147" s="68">
        <v>0</v>
      </c>
      <c r="BW147" s="68">
        <v>0</v>
      </c>
      <c r="BX147" s="68">
        <v>0</v>
      </c>
      <c r="BY147" s="68">
        <v>0</v>
      </c>
      <c r="BZ147" s="68">
        <v>0</v>
      </c>
      <c r="CA147" s="68">
        <v>0</v>
      </c>
      <c r="CB147" s="68">
        <v>0</v>
      </c>
      <c r="CC147" s="68">
        <v>0</v>
      </c>
      <c r="CD147" s="68">
        <v>0</v>
      </c>
      <c r="CE147" s="68">
        <v>0</v>
      </c>
      <c r="CF147" s="68">
        <v>0</v>
      </c>
      <c r="CG147" s="68">
        <v>0</v>
      </c>
      <c r="CH147" s="68">
        <v>0</v>
      </c>
      <c r="CI147" s="68">
        <v>0</v>
      </c>
      <c r="CJ147" s="68">
        <v>0</v>
      </c>
      <c r="CK147" s="68">
        <v>0</v>
      </c>
      <c r="CL147" s="68">
        <v>0</v>
      </c>
      <c r="CM147" s="68">
        <v>0</v>
      </c>
      <c r="CN147" s="68">
        <v>0</v>
      </c>
      <c r="CO147" s="68">
        <v>0</v>
      </c>
      <c r="CP147" s="68">
        <v>0</v>
      </c>
      <c r="CQ147" s="68">
        <v>0</v>
      </c>
      <c r="CR147" s="68">
        <v>0</v>
      </c>
      <c r="CS147" s="68">
        <v>0</v>
      </c>
      <c r="CT147" s="68">
        <v>0</v>
      </c>
      <c r="CU147" s="68">
        <v>0</v>
      </c>
      <c r="CV147" s="68">
        <v>0</v>
      </c>
      <c r="CW147" s="68">
        <v>0</v>
      </c>
      <c r="CX147" s="68">
        <v>0</v>
      </c>
      <c r="CY147" s="68">
        <v>0</v>
      </c>
      <c r="CZ147" s="68">
        <v>0</v>
      </c>
      <c r="DA147" s="68">
        <v>0</v>
      </c>
      <c r="DB147" s="68">
        <v>0</v>
      </c>
      <c r="DC147" s="68">
        <v>0</v>
      </c>
      <c r="DD147" s="68">
        <v>0</v>
      </c>
      <c r="DE147" s="68">
        <v>0</v>
      </c>
      <c r="DF147" s="68">
        <v>0</v>
      </c>
      <c r="DG147" s="68">
        <v>0</v>
      </c>
      <c r="DH147" s="68">
        <v>0</v>
      </c>
      <c r="DI147" s="68">
        <v>0</v>
      </c>
      <c r="DJ147" s="68">
        <v>0</v>
      </c>
      <c r="DK147" s="68">
        <v>0</v>
      </c>
      <c r="DL147" s="68">
        <v>0</v>
      </c>
      <c r="DM147" s="68">
        <v>0</v>
      </c>
      <c r="DN147" s="68">
        <v>0</v>
      </c>
      <c r="DO147" s="68">
        <v>0</v>
      </c>
      <c r="DP147" s="68">
        <v>0</v>
      </c>
      <c r="DQ147" s="68">
        <v>0</v>
      </c>
      <c r="DR147" s="68">
        <v>0</v>
      </c>
      <c r="DS147" s="68">
        <v>0</v>
      </c>
      <c r="DT147" s="68">
        <v>0</v>
      </c>
      <c r="DU147" s="68">
        <v>0</v>
      </c>
      <c r="DV147" s="68">
        <v>0</v>
      </c>
      <c r="DW147" s="68">
        <v>0</v>
      </c>
      <c r="DX147" s="68">
        <v>0</v>
      </c>
      <c r="DY147" s="68">
        <v>0</v>
      </c>
      <c r="DZ147" s="68">
        <v>0</v>
      </c>
      <c r="EA147" s="68">
        <v>0</v>
      </c>
      <c r="EB147" s="68">
        <v>0</v>
      </c>
      <c r="EC147" s="68">
        <v>0</v>
      </c>
      <c r="ED147" s="68">
        <v>0</v>
      </c>
      <c r="EE147" s="68">
        <v>0</v>
      </c>
      <c r="EF147" s="68">
        <v>0</v>
      </c>
      <c r="EG147" s="68">
        <v>0</v>
      </c>
      <c r="EH147" s="68">
        <v>0</v>
      </c>
      <c r="EI147" s="68">
        <v>0</v>
      </c>
      <c r="EJ147" s="68">
        <v>0</v>
      </c>
      <c r="EK147" s="68">
        <v>0</v>
      </c>
      <c r="EL147" s="68">
        <v>0</v>
      </c>
      <c r="EM147" s="68">
        <v>0</v>
      </c>
      <c r="EN147" s="68">
        <v>0</v>
      </c>
      <c r="EO147" s="68">
        <v>0</v>
      </c>
      <c r="EP147" s="68">
        <v>0</v>
      </c>
      <c r="EQ147" s="68">
        <v>0</v>
      </c>
      <c r="ER147" s="68">
        <v>0</v>
      </c>
      <c r="ES147" s="68">
        <v>0</v>
      </c>
      <c r="ET147" s="68">
        <v>0</v>
      </c>
      <c r="EU147" s="68">
        <v>0</v>
      </c>
      <c r="EV147" s="68">
        <v>0</v>
      </c>
      <c r="EW147" s="68">
        <v>0</v>
      </c>
      <c r="EX147" s="68">
        <v>0</v>
      </c>
      <c r="EY147" s="68">
        <v>0</v>
      </c>
      <c r="EZ147" s="68">
        <v>0</v>
      </c>
      <c r="FA147" s="68">
        <v>0</v>
      </c>
      <c r="FB147" s="68">
        <v>0</v>
      </c>
      <c r="FC147" s="68">
        <v>0</v>
      </c>
      <c r="FD147" s="68">
        <v>0</v>
      </c>
      <c r="FE147" s="68">
        <v>0</v>
      </c>
      <c r="FF147" s="68">
        <v>0</v>
      </c>
      <c r="FG147" s="68">
        <v>0</v>
      </c>
      <c r="FH147" s="68">
        <v>0</v>
      </c>
      <c r="FI147" s="68">
        <v>0</v>
      </c>
      <c r="FJ147" s="68">
        <v>0</v>
      </c>
      <c r="FK147" s="68">
        <v>0</v>
      </c>
      <c r="FL147" s="68">
        <v>0</v>
      </c>
      <c r="FM147" s="68">
        <v>0</v>
      </c>
      <c r="FN147" s="68">
        <v>0</v>
      </c>
      <c r="FO147" s="68">
        <v>0</v>
      </c>
      <c r="FP147" s="68">
        <v>0</v>
      </c>
      <c r="FQ147" s="68">
        <v>0</v>
      </c>
      <c r="FR147" s="68">
        <v>0</v>
      </c>
      <c r="FS147" s="68">
        <v>0</v>
      </c>
      <c r="FT147" s="68">
        <v>0</v>
      </c>
      <c r="FU147" s="68">
        <v>0</v>
      </c>
      <c r="FV147" s="68">
        <v>0</v>
      </c>
      <c r="FW147" s="68">
        <v>0</v>
      </c>
      <c r="FX147" s="68">
        <v>0</v>
      </c>
      <c r="FY147" s="68">
        <v>0</v>
      </c>
      <c r="FZ147" s="68">
        <v>0</v>
      </c>
      <c r="GA147" s="68">
        <v>0</v>
      </c>
      <c r="GB147" s="68">
        <v>0</v>
      </c>
      <c r="GC147" s="68">
        <v>0</v>
      </c>
      <c r="GD147" s="68">
        <v>0</v>
      </c>
      <c r="GE147" s="68">
        <v>0</v>
      </c>
      <c r="GF147" s="68">
        <v>0</v>
      </c>
      <c r="GG147" s="68">
        <v>0</v>
      </c>
      <c r="GH147" s="68">
        <v>0</v>
      </c>
      <c r="GI147" s="68">
        <v>0</v>
      </c>
      <c r="GJ147" s="68">
        <v>0</v>
      </c>
      <c r="GK147" s="68">
        <v>0</v>
      </c>
      <c r="GL147" s="68">
        <v>0</v>
      </c>
      <c r="GM147" s="68">
        <v>0</v>
      </c>
      <c r="GN147" s="68">
        <v>0</v>
      </c>
      <c r="GO147" s="68">
        <v>0</v>
      </c>
      <c r="GP147" s="68">
        <v>0</v>
      </c>
      <c r="GQ147" s="68">
        <v>0</v>
      </c>
      <c r="GR147" s="68">
        <v>0</v>
      </c>
      <c r="GS147" s="68">
        <v>0</v>
      </c>
      <c r="GT147" s="68">
        <v>0</v>
      </c>
      <c r="GU147" s="68">
        <v>0</v>
      </c>
      <c r="GV147" s="68">
        <v>0</v>
      </c>
      <c r="GW147" s="68">
        <v>0</v>
      </c>
      <c r="GX147" s="68">
        <v>0</v>
      </c>
      <c r="GY147" s="68">
        <v>0</v>
      </c>
      <c r="GZ147" s="68">
        <v>0</v>
      </c>
      <c r="HA147" s="68">
        <v>0</v>
      </c>
      <c r="HB147" s="68">
        <v>0</v>
      </c>
      <c r="HC147" s="68">
        <v>0</v>
      </c>
      <c r="HD147" s="68">
        <v>0</v>
      </c>
      <c r="HE147" s="68">
        <v>0</v>
      </c>
      <c r="HF147" s="68">
        <v>0</v>
      </c>
      <c r="HG147" s="68">
        <v>0</v>
      </c>
      <c r="HH147" s="68">
        <v>0</v>
      </c>
      <c r="HI147" s="68">
        <v>0</v>
      </c>
      <c r="HJ147" s="68">
        <v>0</v>
      </c>
      <c r="HK147" s="68">
        <v>0</v>
      </c>
      <c r="HL147" s="68">
        <v>0</v>
      </c>
      <c r="HM147" s="68">
        <v>0</v>
      </c>
      <c r="HN147" s="68">
        <v>0</v>
      </c>
      <c r="HO147" s="68">
        <v>0</v>
      </c>
      <c r="HP147" s="68">
        <v>0</v>
      </c>
      <c r="HQ147" s="68">
        <v>0</v>
      </c>
      <c r="HR147" s="68">
        <v>0</v>
      </c>
      <c r="HS147" s="68">
        <v>0</v>
      </c>
      <c r="HT147" s="68">
        <v>0</v>
      </c>
      <c r="HU147" s="68">
        <v>0</v>
      </c>
      <c r="HV147" s="68">
        <v>0</v>
      </c>
      <c r="HW147" s="68">
        <v>0</v>
      </c>
      <c r="HX147" s="68">
        <v>0</v>
      </c>
      <c r="HY147" s="68">
        <v>0</v>
      </c>
      <c r="HZ147" s="68">
        <v>0</v>
      </c>
      <c r="IA147" s="68">
        <v>0</v>
      </c>
      <c r="IB147" s="68">
        <v>0</v>
      </c>
      <c r="IC147" s="68">
        <v>0</v>
      </c>
      <c r="ID147" s="68">
        <v>0</v>
      </c>
      <c r="IE147" s="68">
        <v>0</v>
      </c>
      <c r="IF147" s="68">
        <v>0</v>
      </c>
      <c r="IG147" s="68">
        <v>0</v>
      </c>
      <c r="IH147" s="68">
        <v>0</v>
      </c>
      <c r="II147" s="68">
        <v>0</v>
      </c>
      <c r="IJ147" s="68">
        <v>0</v>
      </c>
      <c r="IK147" s="68">
        <v>0</v>
      </c>
      <c r="IL147" s="68">
        <v>0</v>
      </c>
      <c r="IM147" s="68">
        <v>0</v>
      </c>
      <c r="IN147" s="68">
        <v>0</v>
      </c>
      <c r="IO147" s="68">
        <v>0</v>
      </c>
      <c r="IP147" s="68">
        <v>0</v>
      </c>
      <c r="IQ147" s="68">
        <v>0</v>
      </c>
      <c r="IR147" s="68">
        <v>0</v>
      </c>
      <c r="IS147" s="68">
        <v>0</v>
      </c>
      <c r="IT147" s="68">
        <v>0</v>
      </c>
      <c r="IU147" s="68">
        <v>0</v>
      </c>
      <c r="IV147" s="68">
        <v>7971056.2400000002</v>
      </c>
      <c r="IW147" s="68">
        <v>0</v>
      </c>
      <c r="IX147" s="68">
        <v>0</v>
      </c>
      <c r="IY147" s="68">
        <v>0</v>
      </c>
      <c r="IZ147" s="68">
        <v>0</v>
      </c>
      <c r="JA147" s="68">
        <v>0</v>
      </c>
      <c r="JB147" s="68">
        <v>0</v>
      </c>
      <c r="JC147" s="68">
        <v>0</v>
      </c>
      <c r="JD147" s="68">
        <v>0</v>
      </c>
      <c r="JE147" s="68">
        <v>0</v>
      </c>
      <c r="JF147" s="68">
        <v>0</v>
      </c>
      <c r="JG147" s="68">
        <v>0</v>
      </c>
      <c r="JH147" s="68">
        <v>0</v>
      </c>
      <c r="JI147" s="68">
        <v>0</v>
      </c>
      <c r="JJ147" s="68">
        <v>0</v>
      </c>
      <c r="JK147" s="68">
        <v>0</v>
      </c>
      <c r="JL147" s="68">
        <v>0</v>
      </c>
      <c r="JM147" s="68">
        <v>0</v>
      </c>
      <c r="JN147" s="68">
        <v>0</v>
      </c>
      <c r="JO147" s="68">
        <v>0</v>
      </c>
      <c r="JP147" s="68">
        <v>0</v>
      </c>
      <c r="JQ147" s="68">
        <v>0</v>
      </c>
      <c r="JR147" s="68">
        <v>0</v>
      </c>
      <c r="JS147" s="68">
        <v>0</v>
      </c>
      <c r="JT147" s="68">
        <v>0</v>
      </c>
      <c r="JU147" s="68">
        <v>0</v>
      </c>
      <c r="JV147" s="68">
        <v>0</v>
      </c>
      <c r="JW147" s="68">
        <v>0</v>
      </c>
      <c r="JX147" s="68">
        <v>0</v>
      </c>
      <c r="JY147" s="68">
        <v>0</v>
      </c>
      <c r="JZ147" s="68">
        <v>0</v>
      </c>
      <c r="KA147" s="68">
        <v>0</v>
      </c>
      <c r="KB147" s="68">
        <v>0</v>
      </c>
      <c r="KC147" s="68">
        <v>0</v>
      </c>
      <c r="KD147" s="68">
        <v>0</v>
      </c>
      <c r="KE147" s="68">
        <v>0</v>
      </c>
      <c r="KF147" s="68">
        <v>0</v>
      </c>
      <c r="KG147" s="68">
        <v>0</v>
      </c>
      <c r="KH147" s="68">
        <v>0</v>
      </c>
      <c r="KI147" s="68">
        <v>0</v>
      </c>
      <c r="KJ147" s="68">
        <v>0</v>
      </c>
      <c r="KK147" s="68">
        <v>0</v>
      </c>
      <c r="KL147" s="68">
        <v>0</v>
      </c>
      <c r="KM147" s="68">
        <v>0</v>
      </c>
      <c r="KN147" s="68">
        <v>0</v>
      </c>
      <c r="KO147" s="68">
        <v>0</v>
      </c>
      <c r="KP147" s="68">
        <v>0</v>
      </c>
      <c r="KQ147" s="68">
        <v>0</v>
      </c>
      <c r="KR147" s="68">
        <v>0</v>
      </c>
      <c r="KS147" s="68">
        <v>0</v>
      </c>
      <c r="KT147" s="68">
        <v>0</v>
      </c>
      <c r="KU147" s="68">
        <v>0</v>
      </c>
      <c r="KV147" s="68">
        <v>0</v>
      </c>
      <c r="KW147" s="68">
        <v>0</v>
      </c>
      <c r="KX147" s="68">
        <v>0</v>
      </c>
      <c r="KY147" s="68">
        <v>0</v>
      </c>
      <c r="KZ147" s="68">
        <v>0</v>
      </c>
      <c r="LA147" s="68">
        <v>0</v>
      </c>
      <c r="LB147" s="105"/>
    </row>
    <row r="148" spans="1:314" hidden="1" x14ac:dyDescent="0.65">
      <c r="A148" s="11" t="s">
        <v>683</v>
      </c>
      <c r="B148" s="19">
        <v>139</v>
      </c>
      <c r="C148" s="33" t="s">
        <v>683</v>
      </c>
      <c r="D148" s="9" t="s">
        <v>956</v>
      </c>
      <c r="E148" s="9" t="s">
        <v>957</v>
      </c>
      <c r="F148" s="68">
        <v>9359017.7787719406</v>
      </c>
      <c r="G148" s="68">
        <v>31387.295865421402</v>
      </c>
      <c r="H148" s="68">
        <v>0</v>
      </c>
      <c r="I148" s="68">
        <v>0</v>
      </c>
      <c r="J148" s="68">
        <v>0</v>
      </c>
      <c r="K148" s="68">
        <v>5942.2906767163704</v>
      </c>
      <c r="L148" s="68">
        <v>0</v>
      </c>
      <c r="M148" s="68">
        <v>-8995.5759462559399</v>
      </c>
      <c r="N148" s="68">
        <v>0</v>
      </c>
      <c r="O148" s="68">
        <v>0</v>
      </c>
      <c r="P148" s="68">
        <v>0</v>
      </c>
      <c r="Q148" s="68">
        <v>0</v>
      </c>
      <c r="R148" s="68">
        <v>48442.3705521472</v>
      </c>
      <c r="S148" s="68">
        <v>0</v>
      </c>
      <c r="T148" s="68">
        <v>0</v>
      </c>
      <c r="U148" s="68">
        <v>0</v>
      </c>
      <c r="V148" s="68">
        <v>12740.582038921601</v>
      </c>
      <c r="W148" s="68">
        <v>0</v>
      </c>
      <c r="X148" s="68">
        <v>39089.678510998303</v>
      </c>
      <c r="Y148" s="68">
        <v>0</v>
      </c>
      <c r="Z148" s="68">
        <v>0</v>
      </c>
      <c r="AA148" s="68">
        <v>31763.371849096799</v>
      </c>
      <c r="AB148" s="68">
        <v>0</v>
      </c>
      <c r="AC148" s="68">
        <v>0</v>
      </c>
      <c r="AD148" s="68">
        <v>0</v>
      </c>
      <c r="AE148" s="68">
        <v>0</v>
      </c>
      <c r="AF148" s="68">
        <v>-16140.356770794</v>
      </c>
      <c r="AG148" s="68">
        <v>0</v>
      </c>
      <c r="AH148" s="68">
        <v>0</v>
      </c>
      <c r="AI148" s="68">
        <v>0</v>
      </c>
      <c r="AJ148" s="68">
        <v>57334</v>
      </c>
      <c r="AK148" s="68">
        <v>0</v>
      </c>
      <c r="AL148" s="68">
        <v>0</v>
      </c>
      <c r="AM148" s="68">
        <v>0</v>
      </c>
      <c r="AN148" s="68">
        <v>0</v>
      </c>
      <c r="AO148" s="68">
        <v>0</v>
      </c>
      <c r="AP148" s="68">
        <v>0</v>
      </c>
      <c r="AQ148" s="68">
        <v>0</v>
      </c>
      <c r="AR148" s="68">
        <v>0</v>
      </c>
      <c r="AS148" s="68">
        <v>0</v>
      </c>
      <c r="AT148" s="68">
        <v>0</v>
      </c>
      <c r="AU148" s="68">
        <v>0</v>
      </c>
      <c r="AV148" s="68">
        <v>0</v>
      </c>
      <c r="AW148" s="68">
        <v>156658.374157991</v>
      </c>
      <c r="AX148" s="68">
        <v>0</v>
      </c>
      <c r="AY148" s="68">
        <v>0</v>
      </c>
      <c r="AZ148" s="68">
        <v>0</v>
      </c>
      <c r="BA148" s="68">
        <v>77710.502143294594</v>
      </c>
      <c r="BB148" s="68">
        <v>0</v>
      </c>
      <c r="BC148" s="68">
        <v>0</v>
      </c>
      <c r="BD148" s="68">
        <v>0</v>
      </c>
      <c r="BE148" s="68">
        <v>14200.666338958999</v>
      </c>
      <c r="BF148" s="68">
        <v>14200.666338958999</v>
      </c>
      <c r="BG148" s="68">
        <v>0</v>
      </c>
      <c r="BH148" s="68">
        <v>0</v>
      </c>
      <c r="BI148" s="68">
        <v>0</v>
      </c>
      <c r="BJ148" s="68">
        <v>3061.8493570116302</v>
      </c>
      <c r="BK148" s="68">
        <v>0</v>
      </c>
      <c r="BL148" s="68">
        <v>13012.8597672994</v>
      </c>
      <c r="BM148" s="68">
        <v>0</v>
      </c>
      <c r="BN148" s="68">
        <v>0</v>
      </c>
      <c r="BO148" s="68">
        <v>0</v>
      </c>
      <c r="BP148" s="68">
        <v>0</v>
      </c>
      <c r="BQ148" s="68">
        <v>0</v>
      </c>
      <c r="BR148" s="68">
        <v>0</v>
      </c>
      <c r="BS148" s="68">
        <v>0</v>
      </c>
      <c r="BT148" s="68">
        <v>0</v>
      </c>
      <c r="BU148" s="68">
        <v>0</v>
      </c>
      <c r="BV148" s="68">
        <v>0</v>
      </c>
      <c r="BW148" s="68">
        <v>0</v>
      </c>
      <c r="BX148" s="68">
        <v>7483.9265668053804</v>
      </c>
      <c r="BY148" s="68">
        <v>0</v>
      </c>
      <c r="BZ148" s="68">
        <v>0</v>
      </c>
      <c r="CA148" s="68">
        <v>0</v>
      </c>
      <c r="CB148" s="68">
        <v>0</v>
      </c>
      <c r="CC148" s="68">
        <v>0</v>
      </c>
      <c r="CD148" s="68">
        <v>0</v>
      </c>
      <c r="CE148" s="68">
        <v>0</v>
      </c>
      <c r="CF148" s="68">
        <v>0</v>
      </c>
      <c r="CG148" s="68">
        <v>0</v>
      </c>
      <c r="CH148" s="68">
        <v>0</v>
      </c>
      <c r="CI148" s="68">
        <v>0</v>
      </c>
      <c r="CJ148" s="68">
        <v>0</v>
      </c>
      <c r="CK148" s="68">
        <v>0</v>
      </c>
      <c r="CL148" s="68">
        <v>0</v>
      </c>
      <c r="CM148" s="68">
        <v>0</v>
      </c>
      <c r="CN148" s="68">
        <v>0</v>
      </c>
      <c r="CO148" s="68">
        <v>0</v>
      </c>
      <c r="CP148" s="68">
        <v>0</v>
      </c>
      <c r="CQ148" s="68">
        <v>0</v>
      </c>
      <c r="CR148" s="68">
        <v>0</v>
      </c>
      <c r="CS148" s="68">
        <v>0</v>
      </c>
      <c r="CT148" s="68">
        <v>0</v>
      </c>
      <c r="CU148" s="68">
        <v>0</v>
      </c>
      <c r="CV148" s="68">
        <v>0</v>
      </c>
      <c r="CW148" s="68">
        <v>0</v>
      </c>
      <c r="CX148" s="68">
        <v>0</v>
      </c>
      <c r="CY148" s="68">
        <v>0</v>
      </c>
      <c r="CZ148" s="68">
        <v>0</v>
      </c>
      <c r="DA148" s="68">
        <v>0</v>
      </c>
      <c r="DB148" s="68">
        <v>0</v>
      </c>
      <c r="DC148" s="68">
        <v>0</v>
      </c>
      <c r="DD148" s="68">
        <v>0</v>
      </c>
      <c r="DE148" s="68">
        <v>0</v>
      </c>
      <c r="DF148" s="68">
        <v>0</v>
      </c>
      <c r="DG148" s="68">
        <v>0</v>
      </c>
      <c r="DH148" s="68">
        <v>0</v>
      </c>
      <c r="DI148" s="68">
        <v>0</v>
      </c>
      <c r="DJ148" s="68">
        <v>0</v>
      </c>
      <c r="DK148" s="68">
        <v>0</v>
      </c>
      <c r="DL148" s="68">
        <v>0</v>
      </c>
      <c r="DM148" s="68">
        <v>0</v>
      </c>
      <c r="DN148" s="68">
        <v>75500</v>
      </c>
      <c r="DO148" s="68">
        <v>0</v>
      </c>
      <c r="DP148" s="68">
        <v>0</v>
      </c>
      <c r="DQ148" s="68">
        <v>0</v>
      </c>
      <c r="DR148" s="68">
        <v>28903.16</v>
      </c>
      <c r="DS148" s="68">
        <v>0</v>
      </c>
      <c r="DT148" s="68">
        <v>0</v>
      </c>
      <c r="DU148" s="68">
        <v>0</v>
      </c>
      <c r="DV148" s="68">
        <v>0</v>
      </c>
      <c r="DW148" s="68">
        <v>41850.228220858902</v>
      </c>
      <c r="DX148" s="68">
        <v>0</v>
      </c>
      <c r="DY148" s="68">
        <v>0</v>
      </c>
      <c r="DZ148" s="68">
        <v>0</v>
      </c>
      <c r="EA148" s="68">
        <v>0</v>
      </c>
      <c r="EB148" s="68">
        <v>0</v>
      </c>
      <c r="EC148" s="68">
        <v>0</v>
      </c>
      <c r="ED148" s="68">
        <v>4592.4122699386498</v>
      </c>
      <c r="EE148" s="68">
        <v>0</v>
      </c>
      <c r="EF148" s="68">
        <v>0</v>
      </c>
      <c r="EG148" s="68">
        <v>0</v>
      </c>
      <c r="EH148" s="68">
        <v>0</v>
      </c>
      <c r="EI148" s="68">
        <v>0</v>
      </c>
      <c r="EJ148" s="68">
        <v>0</v>
      </c>
      <c r="EK148" s="68">
        <v>0</v>
      </c>
      <c r="EL148" s="68">
        <v>0</v>
      </c>
      <c r="EM148" s="68">
        <v>0</v>
      </c>
      <c r="EN148" s="68">
        <v>0</v>
      </c>
      <c r="EO148" s="68">
        <v>0</v>
      </c>
      <c r="EP148" s="68">
        <v>0</v>
      </c>
      <c r="EQ148" s="68">
        <v>0</v>
      </c>
      <c r="ER148" s="68">
        <v>0</v>
      </c>
      <c r="ES148" s="68">
        <v>0</v>
      </c>
      <c r="ET148" s="68">
        <v>0</v>
      </c>
      <c r="EU148" s="68">
        <v>0</v>
      </c>
      <c r="EV148" s="68">
        <v>0</v>
      </c>
      <c r="EW148" s="68">
        <v>0</v>
      </c>
      <c r="EX148" s="68">
        <v>0</v>
      </c>
      <c r="EY148" s="68">
        <v>0</v>
      </c>
      <c r="EZ148" s="68">
        <v>0</v>
      </c>
      <c r="FA148" s="68">
        <v>0</v>
      </c>
      <c r="FB148" s="68">
        <v>0</v>
      </c>
      <c r="FC148" s="68">
        <v>0</v>
      </c>
      <c r="FD148" s="68">
        <v>0</v>
      </c>
      <c r="FE148" s="68">
        <v>0</v>
      </c>
      <c r="FF148" s="68">
        <v>0</v>
      </c>
      <c r="FG148" s="68">
        <v>0</v>
      </c>
      <c r="FH148" s="68">
        <v>0</v>
      </c>
      <c r="FI148" s="68">
        <v>0</v>
      </c>
      <c r="FJ148" s="68">
        <v>0</v>
      </c>
      <c r="FK148" s="68">
        <v>0</v>
      </c>
      <c r="FL148" s="68">
        <v>0</v>
      </c>
      <c r="FM148" s="68">
        <v>180060</v>
      </c>
      <c r="FN148" s="68">
        <v>0</v>
      </c>
      <c r="FO148" s="68">
        <v>0</v>
      </c>
      <c r="FP148" s="68">
        <v>0</v>
      </c>
      <c r="FQ148" s="68">
        <v>0</v>
      </c>
      <c r="FR148" s="68">
        <v>0</v>
      </c>
      <c r="FS148" s="68">
        <v>0</v>
      </c>
      <c r="FT148" s="68">
        <v>0</v>
      </c>
      <c r="FU148" s="68">
        <v>0</v>
      </c>
      <c r="FV148" s="68">
        <v>12690.3553299492</v>
      </c>
      <c r="FW148" s="68">
        <v>0</v>
      </c>
      <c r="FX148" s="68">
        <v>0</v>
      </c>
      <c r="FY148" s="68">
        <v>0</v>
      </c>
      <c r="FZ148" s="68">
        <v>0</v>
      </c>
      <c r="GA148" s="68">
        <v>0</v>
      </c>
      <c r="GB148" s="68">
        <v>0</v>
      </c>
      <c r="GC148" s="68">
        <v>0</v>
      </c>
      <c r="GD148" s="68">
        <v>0</v>
      </c>
      <c r="GE148" s="68">
        <v>64298.836497244301</v>
      </c>
      <c r="GF148" s="68">
        <v>0</v>
      </c>
      <c r="GG148" s="68">
        <v>0</v>
      </c>
      <c r="GH148" s="68">
        <v>0</v>
      </c>
      <c r="GI148" s="68">
        <v>0</v>
      </c>
      <c r="GJ148" s="68">
        <v>43852.791878172597</v>
      </c>
      <c r="GK148" s="68">
        <v>0</v>
      </c>
      <c r="GL148" s="68">
        <v>60000</v>
      </c>
      <c r="GM148" s="68">
        <v>0</v>
      </c>
      <c r="GN148" s="68">
        <v>0</v>
      </c>
      <c r="GO148" s="68">
        <v>0</v>
      </c>
      <c r="GP148" s="68">
        <v>0</v>
      </c>
      <c r="GQ148" s="68">
        <v>0</v>
      </c>
      <c r="GR148" s="68">
        <v>0</v>
      </c>
      <c r="GS148" s="68">
        <v>0</v>
      </c>
      <c r="GT148" s="68">
        <v>0</v>
      </c>
      <c r="GU148" s="68">
        <v>0</v>
      </c>
      <c r="GV148" s="68">
        <v>0</v>
      </c>
      <c r="GW148" s="68">
        <v>0</v>
      </c>
      <c r="GX148" s="68">
        <v>0</v>
      </c>
      <c r="GY148" s="68">
        <v>0</v>
      </c>
      <c r="GZ148" s="68">
        <v>0</v>
      </c>
      <c r="HA148" s="68">
        <v>69432.929999999993</v>
      </c>
      <c r="HB148" s="68">
        <v>0</v>
      </c>
      <c r="HC148" s="68">
        <v>0</v>
      </c>
      <c r="HD148" s="68">
        <v>0</v>
      </c>
      <c r="HE148" s="68">
        <v>0</v>
      </c>
      <c r="HF148" s="68">
        <v>0</v>
      </c>
      <c r="HG148" s="68">
        <v>0</v>
      </c>
      <c r="HH148" s="68">
        <v>0</v>
      </c>
      <c r="HI148" s="68">
        <v>0</v>
      </c>
      <c r="HJ148" s="68">
        <v>0</v>
      </c>
      <c r="HK148" s="68">
        <v>0</v>
      </c>
      <c r="HL148" s="68">
        <v>0</v>
      </c>
      <c r="HM148" s="68">
        <v>74747.397428046505</v>
      </c>
      <c r="HN148" s="68">
        <v>0</v>
      </c>
      <c r="HO148" s="68">
        <v>0</v>
      </c>
      <c r="HP148" s="68">
        <v>0</v>
      </c>
      <c r="HQ148" s="68">
        <v>0</v>
      </c>
      <c r="HR148" s="68">
        <v>0</v>
      </c>
      <c r="HS148" s="68">
        <v>0</v>
      </c>
      <c r="HT148" s="68">
        <v>0</v>
      </c>
      <c r="HU148" s="68">
        <v>0</v>
      </c>
      <c r="HV148" s="68">
        <v>0</v>
      </c>
      <c r="HW148" s="68">
        <v>-4710.01</v>
      </c>
      <c r="HX148" s="68">
        <v>0</v>
      </c>
      <c r="HY148" s="68">
        <v>0</v>
      </c>
      <c r="HZ148" s="68">
        <v>0</v>
      </c>
      <c r="IA148" s="68">
        <v>0</v>
      </c>
      <c r="IB148" s="68">
        <v>0</v>
      </c>
      <c r="IC148" s="68">
        <v>0</v>
      </c>
      <c r="ID148" s="68">
        <v>0</v>
      </c>
      <c r="IE148" s="68">
        <v>0</v>
      </c>
      <c r="IF148" s="68">
        <v>306184.93570116302</v>
      </c>
      <c r="IG148" s="68">
        <v>0</v>
      </c>
      <c r="IH148" s="68">
        <v>0</v>
      </c>
      <c r="II148" s="68">
        <v>0</v>
      </c>
      <c r="IJ148" s="68">
        <v>0</v>
      </c>
      <c r="IK148" s="68">
        <v>0</v>
      </c>
      <c r="IL148" s="68">
        <v>0</v>
      </c>
      <c r="IM148" s="68">
        <v>0</v>
      </c>
      <c r="IN148" s="68">
        <v>0</v>
      </c>
      <c r="IO148" s="68">
        <v>0</v>
      </c>
      <c r="IP148" s="68">
        <v>0</v>
      </c>
      <c r="IQ148" s="68">
        <v>0</v>
      </c>
      <c r="IR148" s="68">
        <v>0</v>
      </c>
      <c r="IS148" s="68">
        <v>0</v>
      </c>
      <c r="IT148" s="68">
        <v>0</v>
      </c>
      <c r="IU148" s="68">
        <v>0</v>
      </c>
      <c r="IV148" s="68">
        <v>7971056.2400000002</v>
      </c>
      <c r="IW148" s="68">
        <v>0</v>
      </c>
      <c r="IX148" s="68">
        <v>-57334</v>
      </c>
      <c r="IY148" s="68">
        <v>0</v>
      </c>
      <c r="IZ148" s="68">
        <v>0</v>
      </c>
      <c r="JA148" s="68">
        <v>0</v>
      </c>
      <c r="JB148" s="68">
        <v>0</v>
      </c>
      <c r="JC148" s="68">
        <v>0</v>
      </c>
      <c r="JD148" s="68">
        <v>0</v>
      </c>
      <c r="JE148" s="68">
        <v>0</v>
      </c>
      <c r="JF148" s="68">
        <v>0</v>
      </c>
      <c r="JG148" s="68">
        <v>0</v>
      </c>
      <c r="JH148" s="68">
        <v>0</v>
      </c>
      <c r="JI148" s="68">
        <v>0</v>
      </c>
      <c r="JJ148" s="68">
        <v>0</v>
      </c>
      <c r="JK148" s="68">
        <v>0</v>
      </c>
      <c r="JL148" s="68">
        <v>0</v>
      </c>
      <c r="JM148" s="68">
        <v>0</v>
      </c>
      <c r="JN148" s="68">
        <v>0</v>
      </c>
      <c r="JO148" s="68">
        <v>0</v>
      </c>
      <c r="JP148" s="68">
        <v>0</v>
      </c>
      <c r="JQ148" s="68">
        <v>0</v>
      </c>
      <c r="JR148" s="68">
        <v>0</v>
      </c>
      <c r="JS148" s="68">
        <v>0</v>
      </c>
      <c r="JT148" s="68">
        <v>0</v>
      </c>
      <c r="JU148" s="68">
        <v>0</v>
      </c>
      <c r="JV148" s="68">
        <v>0</v>
      </c>
      <c r="JW148" s="68">
        <v>0</v>
      </c>
      <c r="JX148" s="68">
        <v>0</v>
      </c>
      <c r="JY148" s="68">
        <v>0</v>
      </c>
      <c r="JZ148" s="68">
        <v>0</v>
      </c>
      <c r="KA148" s="68">
        <v>0</v>
      </c>
      <c r="KB148" s="68">
        <v>0</v>
      </c>
      <c r="KC148" s="68">
        <v>0</v>
      </c>
      <c r="KD148" s="68">
        <v>0</v>
      </c>
      <c r="KE148" s="68">
        <v>0</v>
      </c>
      <c r="KF148" s="68">
        <v>0</v>
      </c>
      <c r="KG148" s="68">
        <v>0</v>
      </c>
      <c r="KH148" s="68">
        <v>0</v>
      </c>
      <c r="KI148" s="68">
        <v>0</v>
      </c>
      <c r="KJ148" s="68">
        <v>0</v>
      </c>
      <c r="KK148" s="68">
        <v>0</v>
      </c>
      <c r="KL148" s="68">
        <v>0</v>
      </c>
      <c r="KM148" s="68">
        <v>0</v>
      </c>
      <c r="KN148" s="68">
        <v>0</v>
      </c>
      <c r="KO148" s="68">
        <v>0</v>
      </c>
      <c r="KP148" s="68">
        <v>0</v>
      </c>
      <c r="KQ148" s="68">
        <v>0</v>
      </c>
      <c r="KR148" s="68">
        <v>0</v>
      </c>
      <c r="KS148" s="68">
        <v>0</v>
      </c>
      <c r="KT148" s="68">
        <v>0</v>
      </c>
      <c r="KU148" s="68">
        <v>0</v>
      </c>
      <c r="KV148" s="68">
        <v>0</v>
      </c>
      <c r="KW148" s="68">
        <v>0</v>
      </c>
      <c r="KX148" s="68">
        <v>0</v>
      </c>
      <c r="KY148" s="68">
        <v>0</v>
      </c>
      <c r="KZ148" s="68">
        <v>0</v>
      </c>
      <c r="LA148" s="68">
        <v>0</v>
      </c>
      <c r="LB148" s="105"/>
    </row>
    <row r="149" spans="1:314" hidden="1" x14ac:dyDescent="0.65">
      <c r="A149" s="11" t="s">
        <v>798</v>
      </c>
      <c r="B149" s="19">
        <v>140</v>
      </c>
      <c r="C149" s="33" t="s">
        <v>921</v>
      </c>
      <c r="D149" s="9" t="s">
        <v>958</v>
      </c>
      <c r="E149" s="9" t="s">
        <v>959</v>
      </c>
      <c r="F149" s="68">
        <v>17762454.4168658</v>
      </c>
      <c r="G149" s="68">
        <v>194472.96411600901</v>
      </c>
      <c r="H149" s="68">
        <v>0</v>
      </c>
      <c r="I149" s="68">
        <v>0</v>
      </c>
      <c r="J149" s="68">
        <v>0</v>
      </c>
      <c r="K149" s="68">
        <v>535436.92173248099</v>
      </c>
      <c r="L149" s="68">
        <v>0</v>
      </c>
      <c r="M149" s="68">
        <v>21661.680048063801</v>
      </c>
      <c r="N149" s="68">
        <v>0</v>
      </c>
      <c r="O149" s="68">
        <v>0</v>
      </c>
      <c r="P149" s="68">
        <v>0</v>
      </c>
      <c r="Q149" s="68">
        <v>0</v>
      </c>
      <c r="R149" s="68">
        <v>376538.24294478499</v>
      </c>
      <c r="S149" s="68">
        <v>0</v>
      </c>
      <c r="T149" s="68">
        <v>0</v>
      </c>
      <c r="U149" s="68">
        <v>0</v>
      </c>
      <c r="V149" s="68">
        <v>16068.5591858597</v>
      </c>
      <c r="W149" s="68">
        <v>308618.59560067701</v>
      </c>
      <c r="X149" s="68">
        <v>384007.93570219999</v>
      </c>
      <c r="Y149" s="68">
        <v>31984.82</v>
      </c>
      <c r="Z149" s="68">
        <v>9806.4551607444992</v>
      </c>
      <c r="AA149" s="68">
        <v>44418.864030661403</v>
      </c>
      <c r="AB149" s="68">
        <v>79386.173810638196</v>
      </c>
      <c r="AC149" s="68">
        <v>0</v>
      </c>
      <c r="AD149" s="68">
        <v>0</v>
      </c>
      <c r="AE149" s="68">
        <v>0</v>
      </c>
      <c r="AF149" s="68">
        <v>441263.02296438301</v>
      </c>
      <c r="AG149" s="68">
        <v>106963.97</v>
      </c>
      <c r="AH149" s="68">
        <v>0</v>
      </c>
      <c r="AI149" s="68">
        <v>0</v>
      </c>
      <c r="AJ149" s="68">
        <v>29075.87</v>
      </c>
      <c r="AK149" s="68">
        <v>0</v>
      </c>
      <c r="AL149" s="68">
        <v>0</v>
      </c>
      <c r="AM149" s="68">
        <v>0</v>
      </c>
      <c r="AN149" s="68">
        <v>0</v>
      </c>
      <c r="AO149" s="68">
        <v>0</v>
      </c>
      <c r="AP149" s="68">
        <v>0</v>
      </c>
      <c r="AQ149" s="68">
        <v>0</v>
      </c>
      <c r="AR149" s="68">
        <v>0</v>
      </c>
      <c r="AS149" s="68">
        <v>0</v>
      </c>
      <c r="AT149" s="68">
        <v>0</v>
      </c>
      <c r="AU149" s="68">
        <v>0</v>
      </c>
      <c r="AV149" s="68">
        <v>0</v>
      </c>
      <c r="AW149" s="68">
        <v>810876.81414574396</v>
      </c>
      <c r="AX149" s="68">
        <v>19202.059093692598</v>
      </c>
      <c r="AY149" s="68">
        <v>125138.097060625</v>
      </c>
      <c r="AZ149" s="68">
        <v>0</v>
      </c>
      <c r="BA149" s="68">
        <v>911791.49571341102</v>
      </c>
      <c r="BB149" s="68">
        <v>4121.8309859154897</v>
      </c>
      <c r="BC149" s="68">
        <v>0</v>
      </c>
      <c r="BD149" s="68">
        <v>0</v>
      </c>
      <c r="BE149" s="68">
        <v>125112.57305150499</v>
      </c>
      <c r="BF149" s="68">
        <v>99377.535638210698</v>
      </c>
      <c r="BG149" s="68">
        <v>0</v>
      </c>
      <c r="BH149" s="68">
        <v>0</v>
      </c>
      <c r="BI149" s="68">
        <v>0</v>
      </c>
      <c r="BJ149" s="68">
        <v>190429.485609308</v>
      </c>
      <c r="BK149" s="68">
        <v>0</v>
      </c>
      <c r="BL149" s="68">
        <v>637850.00765462301</v>
      </c>
      <c r="BM149" s="68">
        <v>0</v>
      </c>
      <c r="BN149" s="68">
        <v>0</v>
      </c>
      <c r="BO149" s="68">
        <v>0</v>
      </c>
      <c r="BP149" s="68">
        <v>0</v>
      </c>
      <c r="BQ149" s="68">
        <v>0</v>
      </c>
      <c r="BR149" s="68">
        <v>0</v>
      </c>
      <c r="BS149" s="68">
        <v>0</v>
      </c>
      <c r="BT149" s="68">
        <v>114500.05358236399</v>
      </c>
      <c r="BU149" s="68">
        <v>0</v>
      </c>
      <c r="BV149" s="68">
        <v>0</v>
      </c>
      <c r="BW149" s="68">
        <v>0</v>
      </c>
      <c r="BX149" s="68">
        <v>257928.16904602601</v>
      </c>
      <c r="BY149" s="68">
        <v>164438.07165612301</v>
      </c>
      <c r="BZ149" s="68">
        <v>0</v>
      </c>
      <c r="CA149" s="68">
        <v>2031.88606288766</v>
      </c>
      <c r="CB149" s="68">
        <v>31715.37</v>
      </c>
      <c r="CC149" s="68">
        <v>85271.64</v>
      </c>
      <c r="CD149" s="68">
        <v>131075.09</v>
      </c>
      <c r="CE149" s="68">
        <v>0</v>
      </c>
      <c r="CF149" s="68">
        <v>0</v>
      </c>
      <c r="CG149" s="68">
        <v>0</v>
      </c>
      <c r="CH149" s="68">
        <v>340040.78</v>
      </c>
      <c r="CI149" s="68">
        <v>0</v>
      </c>
      <c r="CJ149" s="68">
        <v>0</v>
      </c>
      <c r="CK149" s="68">
        <v>0</v>
      </c>
      <c r="CL149" s="68">
        <v>0</v>
      </c>
      <c r="CM149" s="68">
        <v>0</v>
      </c>
      <c r="CN149" s="68">
        <v>0</v>
      </c>
      <c r="CO149" s="68">
        <v>111661.04</v>
      </c>
      <c r="CP149" s="68">
        <v>101242.65</v>
      </c>
      <c r="CQ149" s="68">
        <v>48968.160000000003</v>
      </c>
      <c r="CR149" s="68">
        <v>36103.85</v>
      </c>
      <c r="CS149" s="68">
        <v>0</v>
      </c>
      <c r="CT149" s="68">
        <v>78668.44</v>
      </c>
      <c r="CU149" s="68">
        <v>44222.73</v>
      </c>
      <c r="CV149" s="68">
        <v>0</v>
      </c>
      <c r="CW149" s="68">
        <v>95636.23</v>
      </c>
      <c r="CX149" s="68">
        <v>0</v>
      </c>
      <c r="CY149" s="68">
        <v>0</v>
      </c>
      <c r="CZ149" s="68">
        <v>25642.44</v>
      </c>
      <c r="DA149" s="68">
        <v>27397.85</v>
      </c>
      <c r="DB149" s="68">
        <v>0</v>
      </c>
      <c r="DC149" s="68">
        <v>21842.639999999999</v>
      </c>
      <c r="DD149" s="68">
        <v>1800</v>
      </c>
      <c r="DE149" s="68">
        <v>0</v>
      </c>
      <c r="DF149" s="68">
        <v>0</v>
      </c>
      <c r="DG149" s="68">
        <v>0</v>
      </c>
      <c r="DH149" s="68">
        <v>21982.03</v>
      </c>
      <c r="DI149" s="68">
        <v>310056.87</v>
      </c>
      <c r="DJ149" s="68">
        <v>0</v>
      </c>
      <c r="DK149" s="68">
        <v>36764.65</v>
      </c>
      <c r="DL149" s="68">
        <v>28121.24</v>
      </c>
      <c r="DM149" s="68">
        <v>7368.05</v>
      </c>
      <c r="DN149" s="68">
        <v>225902.06</v>
      </c>
      <c r="DO149" s="68">
        <v>0</v>
      </c>
      <c r="DP149" s="68">
        <v>53106.92</v>
      </c>
      <c r="DQ149" s="68">
        <v>16147.1404399323</v>
      </c>
      <c r="DR149" s="68">
        <v>219717.92</v>
      </c>
      <c r="DS149" s="68">
        <v>0</v>
      </c>
      <c r="DT149" s="68">
        <v>0</v>
      </c>
      <c r="DU149" s="68">
        <v>0</v>
      </c>
      <c r="DV149" s="68">
        <v>0</v>
      </c>
      <c r="DW149" s="68">
        <v>254951.55337423299</v>
      </c>
      <c r="DX149" s="68">
        <v>0</v>
      </c>
      <c r="DY149" s="68">
        <v>0</v>
      </c>
      <c r="DZ149" s="68">
        <v>0</v>
      </c>
      <c r="EA149" s="68">
        <v>0</v>
      </c>
      <c r="EB149" s="68">
        <v>72591.609809493006</v>
      </c>
      <c r="EC149" s="68">
        <v>0</v>
      </c>
      <c r="ED149" s="68">
        <v>113155.931288344</v>
      </c>
      <c r="EE149" s="68">
        <v>0</v>
      </c>
      <c r="EF149" s="68">
        <v>1199.3423312883399</v>
      </c>
      <c r="EG149" s="68">
        <v>1998345.63451777</v>
      </c>
      <c r="EH149" s="68">
        <v>0</v>
      </c>
      <c r="EI149" s="68">
        <v>2914.1370558375602</v>
      </c>
      <c r="EJ149" s="68">
        <v>17024.323181049102</v>
      </c>
      <c r="EK149" s="68">
        <v>0</v>
      </c>
      <c r="EL149" s="68">
        <v>38968.69</v>
      </c>
      <c r="EM149" s="68">
        <v>4751.1590524534704</v>
      </c>
      <c r="EN149" s="68">
        <v>0</v>
      </c>
      <c r="EO149" s="68">
        <v>0</v>
      </c>
      <c r="EP149" s="68">
        <v>0</v>
      </c>
      <c r="EQ149" s="68">
        <v>0</v>
      </c>
      <c r="ER149" s="68">
        <v>0</v>
      </c>
      <c r="ES149" s="68">
        <v>0</v>
      </c>
      <c r="ET149" s="68">
        <v>0</v>
      </c>
      <c r="EU149" s="68">
        <v>0</v>
      </c>
      <c r="EV149" s="68">
        <v>0</v>
      </c>
      <c r="EW149" s="68">
        <v>0</v>
      </c>
      <c r="EX149" s="68">
        <v>42069.816770466598</v>
      </c>
      <c r="EY149" s="68">
        <v>0</v>
      </c>
      <c r="EZ149" s="68">
        <v>0</v>
      </c>
      <c r="FA149" s="68">
        <v>0</v>
      </c>
      <c r="FB149" s="68">
        <v>0</v>
      </c>
      <c r="FC149" s="68">
        <v>6273.2318104906899</v>
      </c>
      <c r="FD149" s="68">
        <v>0</v>
      </c>
      <c r="FE149" s="68">
        <v>22427</v>
      </c>
      <c r="FF149" s="68">
        <v>0</v>
      </c>
      <c r="FG149" s="68">
        <v>0</v>
      </c>
      <c r="FH149" s="68">
        <v>0</v>
      </c>
      <c r="FI149" s="68">
        <v>0</v>
      </c>
      <c r="FJ149" s="68">
        <v>0</v>
      </c>
      <c r="FK149" s="68">
        <v>1245669.1442131</v>
      </c>
      <c r="FL149" s="68">
        <v>0</v>
      </c>
      <c r="FM149" s="68">
        <v>511489.89</v>
      </c>
      <c r="FN149" s="68">
        <v>0</v>
      </c>
      <c r="FO149" s="68">
        <v>0</v>
      </c>
      <c r="FP149" s="68">
        <v>0</v>
      </c>
      <c r="FQ149" s="68">
        <v>0</v>
      </c>
      <c r="FR149" s="68">
        <v>0</v>
      </c>
      <c r="FS149" s="68">
        <v>0</v>
      </c>
      <c r="FT149" s="68">
        <v>44065.56</v>
      </c>
      <c r="FU149" s="68">
        <v>13540</v>
      </c>
      <c r="FV149" s="68">
        <v>700961.48900169204</v>
      </c>
      <c r="FW149" s="68">
        <v>0</v>
      </c>
      <c r="FX149" s="68">
        <v>0</v>
      </c>
      <c r="FY149" s="68">
        <v>0</v>
      </c>
      <c r="FZ149" s="68">
        <v>0</v>
      </c>
      <c r="GA149" s="68">
        <v>0</v>
      </c>
      <c r="GB149" s="68">
        <v>0</v>
      </c>
      <c r="GC149" s="68">
        <v>0</v>
      </c>
      <c r="GD149" s="68">
        <v>0</v>
      </c>
      <c r="GE149" s="68">
        <v>46148.805878750798</v>
      </c>
      <c r="GF149" s="68">
        <v>83376.025719534606</v>
      </c>
      <c r="GG149" s="68">
        <v>0</v>
      </c>
      <c r="GH149" s="68">
        <v>708.78750765462303</v>
      </c>
      <c r="GI149" s="68">
        <v>0</v>
      </c>
      <c r="GJ149" s="68">
        <v>306212.12351945898</v>
      </c>
      <c r="GK149" s="68">
        <v>0</v>
      </c>
      <c r="GL149" s="68">
        <v>790987.24</v>
      </c>
      <c r="GM149" s="68">
        <v>0</v>
      </c>
      <c r="GN149" s="68">
        <v>0</v>
      </c>
      <c r="GO149" s="68">
        <v>0</v>
      </c>
      <c r="GP149" s="68">
        <v>0</v>
      </c>
      <c r="GQ149" s="68">
        <v>0</v>
      </c>
      <c r="GR149" s="68">
        <v>0</v>
      </c>
      <c r="GS149" s="68">
        <v>98762.66</v>
      </c>
      <c r="GT149" s="68">
        <v>53750.69</v>
      </c>
      <c r="GU149" s="68">
        <v>15875.35</v>
      </c>
      <c r="GV149" s="68">
        <v>0</v>
      </c>
      <c r="GW149" s="68">
        <v>43379.87</v>
      </c>
      <c r="GX149" s="68">
        <v>8324.8700000000008</v>
      </c>
      <c r="GY149" s="68">
        <v>108583.91</v>
      </c>
      <c r="GZ149" s="68">
        <v>24969.439999999999</v>
      </c>
      <c r="HA149" s="68">
        <v>157799.26999999999</v>
      </c>
      <c r="HB149" s="68">
        <v>0</v>
      </c>
      <c r="HC149" s="68">
        <v>0</v>
      </c>
      <c r="HD149" s="68">
        <v>450.67704923681202</v>
      </c>
      <c r="HE149" s="68">
        <v>35505.1692047377</v>
      </c>
      <c r="HF149" s="68">
        <v>0</v>
      </c>
      <c r="HG149" s="68">
        <v>140194.780033841</v>
      </c>
      <c r="HH149" s="68">
        <v>29730.4568527919</v>
      </c>
      <c r="HI149" s="68">
        <v>0</v>
      </c>
      <c r="HJ149" s="68">
        <v>0</v>
      </c>
      <c r="HK149" s="68">
        <v>0</v>
      </c>
      <c r="HL149" s="68">
        <v>0</v>
      </c>
      <c r="HM149" s="68">
        <v>0</v>
      </c>
      <c r="HN149" s="68">
        <v>82852.380587875101</v>
      </c>
      <c r="HO149" s="68">
        <v>23092.996019595801</v>
      </c>
      <c r="HP149" s="68">
        <v>77757.669932639299</v>
      </c>
      <c r="HQ149" s="68">
        <v>19160.417942437201</v>
      </c>
      <c r="HR149" s="68">
        <v>13564.597366809599</v>
      </c>
      <c r="HS149" s="68">
        <v>54692.483159828502</v>
      </c>
      <c r="HT149" s="68">
        <v>0</v>
      </c>
      <c r="HU149" s="68">
        <v>21180.496019595801</v>
      </c>
      <c r="HV149" s="68">
        <v>7813.4109001837096</v>
      </c>
      <c r="HW149" s="68">
        <v>150273.5</v>
      </c>
      <c r="HX149" s="68">
        <v>16547.005076142101</v>
      </c>
      <c r="HY149" s="68">
        <v>0</v>
      </c>
      <c r="HZ149" s="68">
        <v>0</v>
      </c>
      <c r="IA149" s="68">
        <v>41424.36</v>
      </c>
      <c r="IB149" s="68">
        <v>0</v>
      </c>
      <c r="IC149" s="68">
        <v>36052.150949173301</v>
      </c>
      <c r="ID149" s="68">
        <v>348025.75780771603</v>
      </c>
      <c r="IE149" s="68">
        <v>97817.261175750202</v>
      </c>
      <c r="IF149" s="68">
        <v>385654.92192284099</v>
      </c>
      <c r="IG149" s="68">
        <v>0</v>
      </c>
      <c r="IH149" s="68">
        <v>0</v>
      </c>
      <c r="II149" s="68">
        <v>113629.682</v>
      </c>
      <c r="IJ149" s="68">
        <v>0</v>
      </c>
      <c r="IK149" s="68">
        <v>0</v>
      </c>
      <c r="IL149" s="68">
        <v>0</v>
      </c>
      <c r="IM149" s="68">
        <v>0</v>
      </c>
      <c r="IN149" s="68">
        <v>0</v>
      </c>
      <c r="IO149" s="68">
        <v>0</v>
      </c>
      <c r="IP149" s="68">
        <v>0</v>
      </c>
      <c r="IQ149" s="68">
        <v>42638.164128595599</v>
      </c>
      <c r="IR149" s="68">
        <v>0</v>
      </c>
      <c r="IS149" s="68">
        <v>0</v>
      </c>
      <c r="IT149" s="68">
        <v>0</v>
      </c>
      <c r="IU149" s="68">
        <v>0</v>
      </c>
      <c r="IV149" s="68">
        <v>1180508.55</v>
      </c>
      <c r="IW149" s="68">
        <v>0</v>
      </c>
      <c r="IX149" s="68">
        <v>-181674.242</v>
      </c>
      <c r="IY149" s="68">
        <v>0</v>
      </c>
      <c r="IZ149" s="68">
        <v>0</v>
      </c>
      <c r="JA149" s="68">
        <v>0</v>
      </c>
      <c r="JB149" s="68">
        <v>0</v>
      </c>
      <c r="JC149" s="68">
        <v>0</v>
      </c>
      <c r="JD149" s="68">
        <v>53326.270667483201</v>
      </c>
      <c r="JE149" s="68">
        <v>0</v>
      </c>
      <c r="JF149" s="68">
        <v>0</v>
      </c>
      <c r="JG149" s="68">
        <v>0</v>
      </c>
      <c r="JH149" s="68">
        <v>0</v>
      </c>
      <c r="JI149" s="68">
        <v>0</v>
      </c>
      <c r="JJ149" s="68">
        <v>0</v>
      </c>
      <c r="JK149" s="68">
        <v>0</v>
      </c>
      <c r="JL149" s="68">
        <v>0</v>
      </c>
      <c r="JM149" s="68">
        <v>0</v>
      </c>
      <c r="JN149" s="68">
        <v>0</v>
      </c>
      <c r="JO149" s="68">
        <v>0</v>
      </c>
      <c r="JP149" s="68">
        <v>0</v>
      </c>
      <c r="JQ149" s="68">
        <v>0</v>
      </c>
      <c r="JR149" s="68">
        <v>0</v>
      </c>
      <c r="JS149" s="68">
        <v>0</v>
      </c>
      <c r="JT149" s="68">
        <v>0</v>
      </c>
      <c r="JU149" s="68">
        <v>0</v>
      </c>
      <c r="JV149" s="68">
        <v>0</v>
      </c>
      <c r="JW149" s="68">
        <v>0</v>
      </c>
      <c r="JX149" s="68">
        <v>0</v>
      </c>
      <c r="JY149" s="68">
        <v>0</v>
      </c>
      <c r="JZ149" s="68">
        <v>0</v>
      </c>
      <c r="KA149" s="68">
        <v>0</v>
      </c>
      <c r="KB149" s="68">
        <v>0</v>
      </c>
      <c r="KC149" s="68">
        <v>0</v>
      </c>
      <c r="KD149" s="68">
        <v>0</v>
      </c>
      <c r="KE149" s="68">
        <v>0</v>
      </c>
      <c r="KF149" s="68">
        <v>0</v>
      </c>
      <c r="KG149" s="68">
        <v>0</v>
      </c>
      <c r="KH149" s="68">
        <v>0</v>
      </c>
      <c r="KI149" s="68">
        <v>0</v>
      </c>
      <c r="KJ149" s="68">
        <v>0</v>
      </c>
      <c r="KK149" s="68">
        <v>0</v>
      </c>
      <c r="KL149" s="68">
        <v>0</v>
      </c>
      <c r="KM149" s="68">
        <v>0</v>
      </c>
      <c r="KN149" s="68">
        <v>0</v>
      </c>
      <c r="KO149" s="68">
        <v>0</v>
      </c>
      <c r="KP149" s="68">
        <v>0</v>
      </c>
      <c r="KQ149" s="68">
        <v>0</v>
      </c>
      <c r="KR149" s="68">
        <v>0</v>
      </c>
      <c r="KS149" s="68">
        <v>0</v>
      </c>
      <c r="KT149" s="68">
        <v>0</v>
      </c>
      <c r="KU149" s="68">
        <v>0</v>
      </c>
      <c r="KV149" s="68">
        <v>0</v>
      </c>
      <c r="KW149" s="68">
        <v>0</v>
      </c>
      <c r="KX149" s="68">
        <v>0</v>
      </c>
      <c r="KY149" s="68">
        <v>0</v>
      </c>
      <c r="KZ149" s="68">
        <v>0</v>
      </c>
      <c r="LA149" s="68">
        <v>0</v>
      </c>
      <c r="LB149" s="106">
        <f t="shared" ref="LB149:LB150" si="330">F149-SUM(G149:KH149)</f>
        <v>3.3527612686157227E-8</v>
      </c>
    </row>
    <row r="150" spans="1:314" hidden="1" x14ac:dyDescent="0.65">
      <c r="A150" s="11" t="s">
        <v>798</v>
      </c>
      <c r="B150" s="19">
        <v>141</v>
      </c>
      <c r="C150" s="33" t="s">
        <v>921</v>
      </c>
      <c r="D150" s="9" t="s">
        <v>960</v>
      </c>
      <c r="E150" s="9" t="s">
        <v>961</v>
      </c>
      <c r="F150" s="68">
        <v>212820.23</v>
      </c>
      <c r="G150" s="68">
        <v>0</v>
      </c>
      <c r="H150" s="68">
        <v>0</v>
      </c>
      <c r="I150" s="68">
        <v>0</v>
      </c>
      <c r="J150" s="68">
        <v>0</v>
      </c>
      <c r="K150" s="68">
        <v>0</v>
      </c>
      <c r="L150" s="68">
        <v>0</v>
      </c>
      <c r="M150" s="68">
        <v>0</v>
      </c>
      <c r="N150" s="68">
        <v>0</v>
      </c>
      <c r="O150" s="68">
        <v>0</v>
      </c>
      <c r="P150" s="68">
        <v>0</v>
      </c>
      <c r="Q150" s="68">
        <v>0</v>
      </c>
      <c r="R150" s="68">
        <v>0</v>
      </c>
      <c r="S150" s="68">
        <v>0</v>
      </c>
      <c r="T150" s="68">
        <v>0</v>
      </c>
      <c r="U150" s="68">
        <v>0</v>
      </c>
      <c r="V150" s="68">
        <v>0</v>
      </c>
      <c r="W150" s="68">
        <v>0</v>
      </c>
      <c r="X150" s="68">
        <v>0</v>
      </c>
      <c r="Y150" s="68">
        <v>0</v>
      </c>
      <c r="Z150" s="68">
        <v>0</v>
      </c>
      <c r="AA150" s="68">
        <v>0</v>
      </c>
      <c r="AB150" s="68">
        <v>0</v>
      </c>
      <c r="AC150" s="68">
        <v>0</v>
      </c>
      <c r="AD150" s="68">
        <v>0</v>
      </c>
      <c r="AE150" s="68">
        <v>0</v>
      </c>
      <c r="AF150" s="68">
        <v>0</v>
      </c>
      <c r="AG150" s="68">
        <v>0</v>
      </c>
      <c r="AH150" s="68">
        <v>0</v>
      </c>
      <c r="AI150" s="68">
        <v>0</v>
      </c>
      <c r="AJ150" s="68">
        <v>0</v>
      </c>
      <c r="AK150" s="68">
        <v>0</v>
      </c>
      <c r="AL150" s="68">
        <v>0</v>
      </c>
      <c r="AM150" s="68">
        <v>0</v>
      </c>
      <c r="AN150" s="68">
        <v>0</v>
      </c>
      <c r="AO150" s="68">
        <v>0</v>
      </c>
      <c r="AP150" s="68">
        <v>0</v>
      </c>
      <c r="AQ150" s="68">
        <v>0</v>
      </c>
      <c r="AR150" s="68">
        <v>0</v>
      </c>
      <c r="AS150" s="68">
        <v>0</v>
      </c>
      <c r="AT150" s="68">
        <v>0</v>
      </c>
      <c r="AU150" s="68">
        <v>0</v>
      </c>
      <c r="AV150" s="68">
        <v>0</v>
      </c>
      <c r="AW150" s="68">
        <v>0</v>
      </c>
      <c r="AX150" s="68">
        <v>0</v>
      </c>
      <c r="AY150" s="68">
        <v>0</v>
      </c>
      <c r="AZ150" s="68">
        <v>0</v>
      </c>
      <c r="BA150" s="68">
        <v>0</v>
      </c>
      <c r="BB150" s="68">
        <v>0</v>
      </c>
      <c r="BC150" s="68">
        <v>0</v>
      </c>
      <c r="BD150" s="68">
        <v>0</v>
      </c>
      <c r="BE150" s="68">
        <v>0</v>
      </c>
      <c r="BF150" s="68">
        <v>0</v>
      </c>
      <c r="BG150" s="68">
        <v>0</v>
      </c>
      <c r="BH150" s="68">
        <v>0</v>
      </c>
      <c r="BI150" s="68">
        <v>0</v>
      </c>
      <c r="BJ150" s="68">
        <v>0</v>
      </c>
      <c r="BK150" s="68">
        <v>0</v>
      </c>
      <c r="BL150" s="68">
        <v>0</v>
      </c>
      <c r="BM150" s="68">
        <v>0</v>
      </c>
      <c r="BN150" s="68">
        <v>0</v>
      </c>
      <c r="BO150" s="68">
        <v>0</v>
      </c>
      <c r="BP150" s="68">
        <v>0</v>
      </c>
      <c r="BQ150" s="68">
        <v>0</v>
      </c>
      <c r="BR150" s="68">
        <v>0</v>
      </c>
      <c r="BS150" s="68">
        <v>0</v>
      </c>
      <c r="BT150" s="68">
        <v>0</v>
      </c>
      <c r="BU150" s="68">
        <v>0</v>
      </c>
      <c r="BV150" s="68">
        <v>0</v>
      </c>
      <c r="BW150" s="68">
        <v>0</v>
      </c>
      <c r="BX150" s="68">
        <v>0</v>
      </c>
      <c r="BY150" s="68">
        <v>0</v>
      </c>
      <c r="BZ150" s="68">
        <v>0</v>
      </c>
      <c r="CA150" s="68">
        <v>0</v>
      </c>
      <c r="CB150" s="68">
        <v>0</v>
      </c>
      <c r="CC150" s="68">
        <v>0</v>
      </c>
      <c r="CD150" s="68">
        <v>5786</v>
      </c>
      <c r="CE150" s="68">
        <v>0</v>
      </c>
      <c r="CF150" s="68">
        <v>0</v>
      </c>
      <c r="CG150" s="68">
        <v>0</v>
      </c>
      <c r="CH150" s="68">
        <v>0</v>
      </c>
      <c r="CI150" s="68">
        <v>0</v>
      </c>
      <c r="CJ150" s="68">
        <v>0</v>
      </c>
      <c r="CK150" s="68">
        <v>0</v>
      </c>
      <c r="CL150" s="68">
        <v>0</v>
      </c>
      <c r="CM150" s="68">
        <v>0</v>
      </c>
      <c r="CN150" s="68">
        <v>0</v>
      </c>
      <c r="CO150" s="68">
        <v>0</v>
      </c>
      <c r="CP150" s="68">
        <v>0</v>
      </c>
      <c r="CQ150" s="68">
        <v>0</v>
      </c>
      <c r="CR150" s="68">
        <v>0</v>
      </c>
      <c r="CS150" s="68">
        <v>0</v>
      </c>
      <c r="CT150" s="68">
        <v>0</v>
      </c>
      <c r="CU150" s="68">
        <v>0</v>
      </c>
      <c r="CV150" s="68">
        <v>0</v>
      </c>
      <c r="CW150" s="68">
        <v>0</v>
      </c>
      <c r="CX150" s="68">
        <v>0</v>
      </c>
      <c r="CY150" s="68">
        <v>0</v>
      </c>
      <c r="CZ150" s="68">
        <v>0</v>
      </c>
      <c r="DA150" s="68">
        <v>0</v>
      </c>
      <c r="DB150" s="68">
        <v>0</v>
      </c>
      <c r="DC150" s="68">
        <v>0</v>
      </c>
      <c r="DD150" s="68">
        <v>0</v>
      </c>
      <c r="DE150" s="68">
        <v>0</v>
      </c>
      <c r="DF150" s="68">
        <v>0</v>
      </c>
      <c r="DG150" s="68">
        <v>0</v>
      </c>
      <c r="DH150" s="68">
        <v>555</v>
      </c>
      <c r="DI150" s="68">
        <v>12658</v>
      </c>
      <c r="DJ150" s="68">
        <v>0</v>
      </c>
      <c r="DK150" s="68">
        <v>1270</v>
      </c>
      <c r="DL150" s="68">
        <v>1847</v>
      </c>
      <c r="DM150" s="68">
        <v>578</v>
      </c>
      <c r="DN150" s="68">
        <v>11759</v>
      </c>
      <c r="DO150" s="68">
        <v>0</v>
      </c>
      <c r="DP150" s="68">
        <v>0</v>
      </c>
      <c r="DQ150" s="68">
        <v>0</v>
      </c>
      <c r="DR150" s="68">
        <v>13375</v>
      </c>
      <c r="DS150" s="68">
        <v>0</v>
      </c>
      <c r="DT150" s="68">
        <v>0</v>
      </c>
      <c r="DU150" s="68">
        <v>0</v>
      </c>
      <c r="DV150" s="68">
        <v>0</v>
      </c>
      <c r="DW150" s="68">
        <v>0</v>
      </c>
      <c r="DX150" s="68">
        <v>0</v>
      </c>
      <c r="DY150" s="68">
        <v>0</v>
      </c>
      <c r="DZ150" s="68">
        <v>0</v>
      </c>
      <c r="EA150" s="68">
        <v>0</v>
      </c>
      <c r="EB150" s="68">
        <v>0</v>
      </c>
      <c r="EC150" s="68">
        <v>0</v>
      </c>
      <c r="ED150" s="68">
        <v>0</v>
      </c>
      <c r="EE150" s="68">
        <v>0</v>
      </c>
      <c r="EF150" s="68">
        <v>0</v>
      </c>
      <c r="EG150" s="68">
        <v>0</v>
      </c>
      <c r="EH150" s="68">
        <v>0</v>
      </c>
      <c r="EI150" s="68">
        <v>0</v>
      </c>
      <c r="EJ150" s="68">
        <v>0</v>
      </c>
      <c r="EK150" s="68">
        <v>0</v>
      </c>
      <c r="EL150" s="68">
        <v>0</v>
      </c>
      <c r="EM150" s="68">
        <v>0</v>
      </c>
      <c r="EN150" s="68">
        <v>0</v>
      </c>
      <c r="EO150" s="68">
        <v>0</v>
      </c>
      <c r="EP150" s="68">
        <v>0</v>
      </c>
      <c r="EQ150" s="68">
        <v>0</v>
      </c>
      <c r="ER150" s="68">
        <v>0</v>
      </c>
      <c r="ES150" s="68">
        <v>0</v>
      </c>
      <c r="ET150" s="68">
        <v>0</v>
      </c>
      <c r="EU150" s="68">
        <v>0</v>
      </c>
      <c r="EV150" s="68">
        <v>0</v>
      </c>
      <c r="EW150" s="68">
        <v>0</v>
      </c>
      <c r="EX150" s="68">
        <v>0</v>
      </c>
      <c r="EY150" s="68">
        <v>0</v>
      </c>
      <c r="EZ150" s="68">
        <v>0</v>
      </c>
      <c r="FA150" s="68">
        <v>0</v>
      </c>
      <c r="FB150" s="68">
        <v>0</v>
      </c>
      <c r="FC150" s="68">
        <v>0</v>
      </c>
      <c r="FD150" s="68">
        <v>0</v>
      </c>
      <c r="FE150" s="68">
        <v>0</v>
      </c>
      <c r="FF150" s="68">
        <v>0</v>
      </c>
      <c r="FG150" s="68">
        <v>0</v>
      </c>
      <c r="FH150" s="68">
        <v>0</v>
      </c>
      <c r="FI150" s="68">
        <v>0</v>
      </c>
      <c r="FJ150" s="68">
        <v>0</v>
      </c>
      <c r="FK150" s="68">
        <v>0</v>
      </c>
      <c r="FL150" s="68">
        <v>0</v>
      </c>
      <c r="FM150" s="68">
        <v>29630</v>
      </c>
      <c r="FN150" s="68">
        <v>0</v>
      </c>
      <c r="FO150" s="68">
        <v>0</v>
      </c>
      <c r="FP150" s="68">
        <v>0</v>
      </c>
      <c r="FQ150" s="68">
        <v>0</v>
      </c>
      <c r="FR150" s="68">
        <v>0</v>
      </c>
      <c r="FS150" s="68">
        <v>0</v>
      </c>
      <c r="FT150" s="68">
        <v>0</v>
      </c>
      <c r="FU150" s="68">
        <v>0</v>
      </c>
      <c r="FV150" s="68">
        <v>0</v>
      </c>
      <c r="FW150" s="68">
        <v>0</v>
      </c>
      <c r="FX150" s="68">
        <v>0</v>
      </c>
      <c r="FY150" s="68">
        <v>0</v>
      </c>
      <c r="FZ150" s="68">
        <v>0</v>
      </c>
      <c r="GA150" s="68">
        <v>0</v>
      </c>
      <c r="GB150" s="68">
        <v>0</v>
      </c>
      <c r="GC150" s="68">
        <v>0</v>
      </c>
      <c r="GD150" s="68">
        <v>0</v>
      </c>
      <c r="GE150" s="68">
        <v>0</v>
      </c>
      <c r="GF150" s="68">
        <v>0</v>
      </c>
      <c r="GG150" s="68">
        <v>0</v>
      </c>
      <c r="GH150" s="68">
        <v>0</v>
      </c>
      <c r="GI150" s="68">
        <v>0</v>
      </c>
      <c r="GJ150" s="68">
        <v>0</v>
      </c>
      <c r="GK150" s="68">
        <v>0</v>
      </c>
      <c r="GL150" s="68">
        <v>34372</v>
      </c>
      <c r="GM150" s="68">
        <v>0</v>
      </c>
      <c r="GN150" s="68">
        <v>0</v>
      </c>
      <c r="GO150" s="68">
        <v>0</v>
      </c>
      <c r="GP150" s="68">
        <v>0</v>
      </c>
      <c r="GQ150" s="68">
        <v>0</v>
      </c>
      <c r="GR150" s="68">
        <v>0</v>
      </c>
      <c r="GS150" s="68">
        <v>0</v>
      </c>
      <c r="GT150" s="68">
        <v>0</v>
      </c>
      <c r="GU150" s="68">
        <v>0</v>
      </c>
      <c r="GV150" s="68">
        <v>0</v>
      </c>
      <c r="GW150" s="68">
        <v>0</v>
      </c>
      <c r="GX150" s="68">
        <v>0</v>
      </c>
      <c r="GY150" s="68">
        <v>0</v>
      </c>
      <c r="GZ150" s="68">
        <v>0</v>
      </c>
      <c r="HA150" s="68">
        <v>22418</v>
      </c>
      <c r="HB150" s="68">
        <v>0</v>
      </c>
      <c r="HC150" s="68">
        <v>0</v>
      </c>
      <c r="HD150" s="68">
        <v>0</v>
      </c>
      <c r="HE150" s="68">
        <v>0</v>
      </c>
      <c r="HF150" s="68">
        <v>0</v>
      </c>
      <c r="HG150" s="68">
        <v>0</v>
      </c>
      <c r="HH150" s="68">
        <v>0</v>
      </c>
      <c r="HI150" s="68">
        <v>0</v>
      </c>
      <c r="HJ150" s="68">
        <v>0</v>
      </c>
      <c r="HK150" s="68">
        <v>0</v>
      </c>
      <c r="HL150" s="68">
        <v>0</v>
      </c>
      <c r="HM150" s="68">
        <v>0</v>
      </c>
      <c r="HN150" s="68">
        <v>0</v>
      </c>
      <c r="HO150" s="68">
        <v>0</v>
      </c>
      <c r="HP150" s="68">
        <v>0</v>
      </c>
      <c r="HQ150" s="68">
        <v>0</v>
      </c>
      <c r="HR150" s="68">
        <v>0</v>
      </c>
      <c r="HS150" s="68">
        <v>0</v>
      </c>
      <c r="HT150" s="68">
        <v>0</v>
      </c>
      <c r="HU150" s="68">
        <v>0</v>
      </c>
      <c r="HV150" s="68">
        <v>0</v>
      </c>
      <c r="HW150" s="68">
        <v>6276</v>
      </c>
      <c r="HX150" s="68">
        <v>0</v>
      </c>
      <c r="HY150" s="68">
        <v>0</v>
      </c>
      <c r="HZ150" s="68">
        <v>0</v>
      </c>
      <c r="IA150" s="68">
        <v>590</v>
      </c>
      <c r="IB150" s="68">
        <v>0</v>
      </c>
      <c r="IC150" s="68">
        <v>0</v>
      </c>
      <c r="ID150" s="68">
        <v>0</v>
      </c>
      <c r="IE150" s="68">
        <v>0</v>
      </c>
      <c r="IF150" s="68">
        <v>0</v>
      </c>
      <c r="IG150" s="68">
        <v>0</v>
      </c>
      <c r="IH150" s="68">
        <v>0</v>
      </c>
      <c r="II150" s="68">
        <v>0</v>
      </c>
      <c r="IJ150" s="68">
        <v>0</v>
      </c>
      <c r="IK150" s="68">
        <v>0</v>
      </c>
      <c r="IL150" s="68">
        <v>0</v>
      </c>
      <c r="IM150" s="68">
        <v>0</v>
      </c>
      <c r="IN150" s="68">
        <v>0</v>
      </c>
      <c r="IO150" s="68">
        <v>0</v>
      </c>
      <c r="IP150" s="68">
        <v>0</v>
      </c>
      <c r="IQ150" s="68">
        <v>0</v>
      </c>
      <c r="IR150" s="68">
        <v>0</v>
      </c>
      <c r="IS150" s="68">
        <v>0</v>
      </c>
      <c r="IT150" s="68">
        <v>0</v>
      </c>
      <c r="IU150" s="68">
        <v>0</v>
      </c>
      <c r="IV150" s="68">
        <v>71706.23</v>
      </c>
      <c r="IW150" s="68">
        <v>0</v>
      </c>
      <c r="IX150" s="68">
        <v>0</v>
      </c>
      <c r="IY150" s="68">
        <v>0</v>
      </c>
      <c r="IZ150" s="68">
        <v>0</v>
      </c>
      <c r="JA150" s="68">
        <v>0</v>
      </c>
      <c r="JB150" s="68">
        <v>0</v>
      </c>
      <c r="JC150" s="68">
        <v>0</v>
      </c>
      <c r="JD150" s="68">
        <v>0</v>
      </c>
      <c r="JE150" s="68">
        <v>0</v>
      </c>
      <c r="JF150" s="68">
        <v>0</v>
      </c>
      <c r="JG150" s="68">
        <v>0</v>
      </c>
      <c r="JH150" s="68">
        <v>0</v>
      </c>
      <c r="JI150" s="68">
        <v>0</v>
      </c>
      <c r="JJ150" s="68">
        <v>0</v>
      </c>
      <c r="JK150" s="68">
        <v>0</v>
      </c>
      <c r="JL150" s="68">
        <v>0</v>
      </c>
      <c r="JM150" s="68">
        <v>0</v>
      </c>
      <c r="JN150" s="68">
        <v>0</v>
      </c>
      <c r="JO150" s="68">
        <v>0</v>
      </c>
      <c r="JP150" s="68">
        <v>0</v>
      </c>
      <c r="JQ150" s="68">
        <v>0</v>
      </c>
      <c r="JR150" s="68">
        <v>0</v>
      </c>
      <c r="JS150" s="68">
        <v>0</v>
      </c>
      <c r="JT150" s="68">
        <v>0</v>
      </c>
      <c r="JU150" s="68">
        <v>0</v>
      </c>
      <c r="JV150" s="68">
        <v>0</v>
      </c>
      <c r="JW150" s="68">
        <v>0</v>
      </c>
      <c r="JX150" s="68">
        <v>0</v>
      </c>
      <c r="JY150" s="68">
        <v>0</v>
      </c>
      <c r="JZ150" s="68">
        <v>0</v>
      </c>
      <c r="KA150" s="68">
        <v>0</v>
      </c>
      <c r="KB150" s="68">
        <v>0</v>
      </c>
      <c r="KC150" s="68">
        <v>0</v>
      </c>
      <c r="KD150" s="68">
        <v>0</v>
      </c>
      <c r="KE150" s="68">
        <v>0</v>
      </c>
      <c r="KF150" s="68">
        <v>0</v>
      </c>
      <c r="KG150" s="68">
        <v>0</v>
      </c>
      <c r="KH150" s="68">
        <v>0</v>
      </c>
      <c r="KI150" s="68">
        <v>0</v>
      </c>
      <c r="KJ150" s="68">
        <v>0</v>
      </c>
      <c r="KK150" s="68">
        <v>0</v>
      </c>
      <c r="KL150" s="68">
        <v>0</v>
      </c>
      <c r="KM150" s="68">
        <v>0</v>
      </c>
      <c r="KN150" s="68">
        <v>0</v>
      </c>
      <c r="KO150" s="68">
        <v>0</v>
      </c>
      <c r="KP150" s="68">
        <v>0</v>
      </c>
      <c r="KQ150" s="68">
        <v>0</v>
      </c>
      <c r="KR150" s="68">
        <v>0</v>
      </c>
      <c r="KS150" s="68">
        <v>0</v>
      </c>
      <c r="KT150" s="68">
        <v>0</v>
      </c>
      <c r="KU150" s="68">
        <v>0</v>
      </c>
      <c r="KV150" s="68">
        <v>0</v>
      </c>
      <c r="KW150" s="68">
        <v>0</v>
      </c>
      <c r="KX150" s="68">
        <v>0</v>
      </c>
      <c r="KY150" s="68">
        <v>0</v>
      </c>
      <c r="KZ150" s="68">
        <v>0</v>
      </c>
      <c r="LA150" s="68">
        <v>0</v>
      </c>
      <c r="LB150" s="106">
        <f t="shared" si="330"/>
        <v>0</v>
      </c>
    </row>
    <row r="151" spans="1:314" hidden="1" x14ac:dyDescent="0.65">
      <c r="A151" s="11" t="s">
        <v>683</v>
      </c>
      <c r="B151" s="19">
        <v>142</v>
      </c>
      <c r="C151" s="33" t="s">
        <v>683</v>
      </c>
      <c r="D151" s="9" t="s">
        <v>962</v>
      </c>
      <c r="E151" s="9" t="s">
        <v>963</v>
      </c>
      <c r="F151" s="68">
        <v>17975274.6468658</v>
      </c>
      <c r="G151" s="68">
        <v>194472.96411600901</v>
      </c>
      <c r="H151" s="68">
        <v>0</v>
      </c>
      <c r="I151" s="68">
        <v>0</v>
      </c>
      <c r="J151" s="68">
        <v>0</v>
      </c>
      <c r="K151" s="68">
        <v>535436.92173248099</v>
      </c>
      <c r="L151" s="68">
        <v>0</v>
      </c>
      <c r="M151" s="68">
        <v>21661.680048063801</v>
      </c>
      <c r="N151" s="68">
        <v>0</v>
      </c>
      <c r="O151" s="68">
        <v>0</v>
      </c>
      <c r="P151" s="68">
        <v>0</v>
      </c>
      <c r="Q151" s="68">
        <v>0</v>
      </c>
      <c r="R151" s="68">
        <v>376538.24294478499</v>
      </c>
      <c r="S151" s="68">
        <v>0</v>
      </c>
      <c r="T151" s="68">
        <v>0</v>
      </c>
      <c r="U151" s="68">
        <v>0</v>
      </c>
      <c r="V151" s="68">
        <v>16068.5591858597</v>
      </c>
      <c r="W151" s="68">
        <v>308618.59560067701</v>
      </c>
      <c r="X151" s="68">
        <v>384007.93570219999</v>
      </c>
      <c r="Y151" s="68">
        <v>31984.82</v>
      </c>
      <c r="Z151" s="68">
        <v>9806.4551607444992</v>
      </c>
      <c r="AA151" s="68">
        <v>44418.864030661403</v>
      </c>
      <c r="AB151" s="68">
        <v>79386.173810638196</v>
      </c>
      <c r="AC151" s="68">
        <v>0</v>
      </c>
      <c r="AD151" s="68">
        <v>0</v>
      </c>
      <c r="AE151" s="68">
        <v>0</v>
      </c>
      <c r="AF151" s="68">
        <v>441263.02296438301</v>
      </c>
      <c r="AG151" s="68">
        <v>106963.97</v>
      </c>
      <c r="AH151" s="68">
        <v>0</v>
      </c>
      <c r="AI151" s="68">
        <v>0</v>
      </c>
      <c r="AJ151" s="68">
        <v>29075.87</v>
      </c>
      <c r="AK151" s="68">
        <v>0</v>
      </c>
      <c r="AL151" s="68">
        <v>0</v>
      </c>
      <c r="AM151" s="68">
        <v>0</v>
      </c>
      <c r="AN151" s="68">
        <v>0</v>
      </c>
      <c r="AO151" s="68">
        <v>0</v>
      </c>
      <c r="AP151" s="68">
        <v>0</v>
      </c>
      <c r="AQ151" s="68">
        <v>0</v>
      </c>
      <c r="AR151" s="68">
        <v>0</v>
      </c>
      <c r="AS151" s="68">
        <v>0</v>
      </c>
      <c r="AT151" s="68">
        <v>0</v>
      </c>
      <c r="AU151" s="68">
        <v>0</v>
      </c>
      <c r="AV151" s="68">
        <v>0</v>
      </c>
      <c r="AW151" s="68">
        <v>810876.81414574396</v>
      </c>
      <c r="AX151" s="68">
        <v>19202.059093692598</v>
      </c>
      <c r="AY151" s="68">
        <v>125138.097060625</v>
      </c>
      <c r="AZ151" s="68">
        <v>0</v>
      </c>
      <c r="BA151" s="68">
        <v>911791.49571341102</v>
      </c>
      <c r="BB151" s="68">
        <v>4121.8309859154897</v>
      </c>
      <c r="BC151" s="68">
        <v>0</v>
      </c>
      <c r="BD151" s="68">
        <v>0</v>
      </c>
      <c r="BE151" s="68">
        <v>125112.57305150499</v>
      </c>
      <c r="BF151" s="68">
        <v>99377.535638210698</v>
      </c>
      <c r="BG151" s="68">
        <v>0</v>
      </c>
      <c r="BH151" s="68">
        <v>0</v>
      </c>
      <c r="BI151" s="68">
        <v>0</v>
      </c>
      <c r="BJ151" s="68">
        <v>190429.485609308</v>
      </c>
      <c r="BK151" s="68">
        <v>0</v>
      </c>
      <c r="BL151" s="68">
        <v>637850.00765462301</v>
      </c>
      <c r="BM151" s="68">
        <v>0</v>
      </c>
      <c r="BN151" s="68">
        <v>0</v>
      </c>
      <c r="BO151" s="68">
        <v>0</v>
      </c>
      <c r="BP151" s="68">
        <v>0</v>
      </c>
      <c r="BQ151" s="68">
        <v>0</v>
      </c>
      <c r="BR151" s="68">
        <v>0</v>
      </c>
      <c r="BS151" s="68">
        <v>0</v>
      </c>
      <c r="BT151" s="68">
        <v>114500.05358236399</v>
      </c>
      <c r="BU151" s="68">
        <v>0</v>
      </c>
      <c r="BV151" s="68">
        <v>0</v>
      </c>
      <c r="BW151" s="68">
        <v>0</v>
      </c>
      <c r="BX151" s="68">
        <v>257928.16904602601</v>
      </c>
      <c r="BY151" s="68">
        <v>164438.07165612301</v>
      </c>
      <c r="BZ151" s="68">
        <v>0</v>
      </c>
      <c r="CA151" s="68">
        <v>2031.88606288766</v>
      </c>
      <c r="CB151" s="68">
        <v>31715.37</v>
      </c>
      <c r="CC151" s="68">
        <v>85271.64</v>
      </c>
      <c r="CD151" s="68">
        <v>136861.09</v>
      </c>
      <c r="CE151" s="68">
        <v>0</v>
      </c>
      <c r="CF151" s="68">
        <v>0</v>
      </c>
      <c r="CG151" s="68">
        <v>0</v>
      </c>
      <c r="CH151" s="68">
        <v>340040.78</v>
      </c>
      <c r="CI151" s="68">
        <v>0</v>
      </c>
      <c r="CJ151" s="68">
        <v>0</v>
      </c>
      <c r="CK151" s="68">
        <v>0</v>
      </c>
      <c r="CL151" s="68">
        <v>0</v>
      </c>
      <c r="CM151" s="68">
        <v>0</v>
      </c>
      <c r="CN151" s="68">
        <v>0</v>
      </c>
      <c r="CO151" s="68">
        <v>111661.04</v>
      </c>
      <c r="CP151" s="68">
        <v>101242.65</v>
      </c>
      <c r="CQ151" s="68">
        <v>48968.160000000003</v>
      </c>
      <c r="CR151" s="68">
        <v>36103.85</v>
      </c>
      <c r="CS151" s="68">
        <v>0</v>
      </c>
      <c r="CT151" s="68">
        <v>78668.44</v>
      </c>
      <c r="CU151" s="68">
        <v>44222.73</v>
      </c>
      <c r="CV151" s="68">
        <v>0</v>
      </c>
      <c r="CW151" s="68">
        <v>95636.23</v>
      </c>
      <c r="CX151" s="68">
        <v>0</v>
      </c>
      <c r="CY151" s="68">
        <v>0</v>
      </c>
      <c r="CZ151" s="68">
        <v>25642.44</v>
      </c>
      <c r="DA151" s="68">
        <v>27397.85</v>
      </c>
      <c r="DB151" s="68">
        <v>0</v>
      </c>
      <c r="DC151" s="68">
        <v>21842.639999999999</v>
      </c>
      <c r="DD151" s="68">
        <v>1800</v>
      </c>
      <c r="DE151" s="68">
        <v>0</v>
      </c>
      <c r="DF151" s="68">
        <v>0</v>
      </c>
      <c r="DG151" s="68">
        <v>0</v>
      </c>
      <c r="DH151" s="68">
        <v>22537.03</v>
      </c>
      <c r="DI151" s="68">
        <v>322714.87</v>
      </c>
      <c r="DJ151" s="68">
        <v>0</v>
      </c>
      <c r="DK151" s="68">
        <v>38034.65</v>
      </c>
      <c r="DL151" s="68">
        <v>29968.240000000002</v>
      </c>
      <c r="DM151" s="68">
        <v>7946.05</v>
      </c>
      <c r="DN151" s="68">
        <v>237661.06</v>
      </c>
      <c r="DO151" s="68">
        <v>0</v>
      </c>
      <c r="DP151" s="68">
        <v>53106.92</v>
      </c>
      <c r="DQ151" s="68">
        <v>16147.1404399323</v>
      </c>
      <c r="DR151" s="68">
        <v>233092.92</v>
      </c>
      <c r="DS151" s="68">
        <v>0</v>
      </c>
      <c r="DT151" s="68">
        <v>0</v>
      </c>
      <c r="DU151" s="68">
        <v>0</v>
      </c>
      <c r="DV151" s="68">
        <v>0</v>
      </c>
      <c r="DW151" s="68">
        <v>254951.55337423299</v>
      </c>
      <c r="DX151" s="68">
        <v>0</v>
      </c>
      <c r="DY151" s="68">
        <v>0</v>
      </c>
      <c r="DZ151" s="68">
        <v>0</v>
      </c>
      <c r="EA151" s="68">
        <v>0</v>
      </c>
      <c r="EB151" s="68">
        <v>72591.609809493006</v>
      </c>
      <c r="EC151" s="68">
        <v>0</v>
      </c>
      <c r="ED151" s="68">
        <v>113155.931288344</v>
      </c>
      <c r="EE151" s="68">
        <v>0</v>
      </c>
      <c r="EF151" s="68">
        <v>1199.3423312883399</v>
      </c>
      <c r="EG151" s="68">
        <v>1998345.63451777</v>
      </c>
      <c r="EH151" s="68">
        <v>0</v>
      </c>
      <c r="EI151" s="68">
        <v>2914.1370558375602</v>
      </c>
      <c r="EJ151" s="68">
        <v>17024.323181049102</v>
      </c>
      <c r="EK151" s="68">
        <v>0</v>
      </c>
      <c r="EL151" s="68">
        <v>38968.69</v>
      </c>
      <c r="EM151" s="68">
        <v>4751.1590524534704</v>
      </c>
      <c r="EN151" s="68">
        <v>0</v>
      </c>
      <c r="EO151" s="68">
        <v>0</v>
      </c>
      <c r="EP151" s="68">
        <v>0</v>
      </c>
      <c r="EQ151" s="68">
        <v>0</v>
      </c>
      <c r="ER151" s="68">
        <v>0</v>
      </c>
      <c r="ES151" s="68">
        <v>0</v>
      </c>
      <c r="ET151" s="68">
        <v>0</v>
      </c>
      <c r="EU151" s="68">
        <v>0</v>
      </c>
      <c r="EV151" s="68">
        <v>0</v>
      </c>
      <c r="EW151" s="68">
        <v>0</v>
      </c>
      <c r="EX151" s="68">
        <v>42069.816770466598</v>
      </c>
      <c r="EY151" s="68">
        <v>0</v>
      </c>
      <c r="EZ151" s="68">
        <v>0</v>
      </c>
      <c r="FA151" s="68">
        <v>0</v>
      </c>
      <c r="FB151" s="68">
        <v>0</v>
      </c>
      <c r="FC151" s="68">
        <v>6273.2318104906899</v>
      </c>
      <c r="FD151" s="68">
        <v>0</v>
      </c>
      <c r="FE151" s="68">
        <v>22427</v>
      </c>
      <c r="FF151" s="68">
        <v>0</v>
      </c>
      <c r="FG151" s="68">
        <v>0</v>
      </c>
      <c r="FH151" s="68">
        <v>0</v>
      </c>
      <c r="FI151" s="68">
        <v>0</v>
      </c>
      <c r="FJ151" s="68">
        <v>0</v>
      </c>
      <c r="FK151" s="68">
        <v>1245669.1442131</v>
      </c>
      <c r="FL151" s="68">
        <v>0</v>
      </c>
      <c r="FM151" s="68">
        <v>541119.89</v>
      </c>
      <c r="FN151" s="68">
        <v>0</v>
      </c>
      <c r="FO151" s="68">
        <v>0</v>
      </c>
      <c r="FP151" s="68">
        <v>0</v>
      </c>
      <c r="FQ151" s="68">
        <v>0</v>
      </c>
      <c r="FR151" s="68">
        <v>0</v>
      </c>
      <c r="FS151" s="68">
        <v>0</v>
      </c>
      <c r="FT151" s="68">
        <v>44065.56</v>
      </c>
      <c r="FU151" s="68">
        <v>13540</v>
      </c>
      <c r="FV151" s="68">
        <v>700961.48900169204</v>
      </c>
      <c r="FW151" s="68">
        <v>0</v>
      </c>
      <c r="FX151" s="68">
        <v>0</v>
      </c>
      <c r="FY151" s="68">
        <v>0</v>
      </c>
      <c r="FZ151" s="68">
        <v>0</v>
      </c>
      <c r="GA151" s="68">
        <v>0</v>
      </c>
      <c r="GB151" s="68">
        <v>0</v>
      </c>
      <c r="GC151" s="68">
        <v>0</v>
      </c>
      <c r="GD151" s="68">
        <v>0</v>
      </c>
      <c r="GE151" s="68">
        <v>46148.805878750798</v>
      </c>
      <c r="GF151" s="68">
        <v>83376.025719534606</v>
      </c>
      <c r="GG151" s="68">
        <v>0</v>
      </c>
      <c r="GH151" s="68">
        <v>708.78750765462303</v>
      </c>
      <c r="GI151" s="68">
        <v>0</v>
      </c>
      <c r="GJ151" s="68">
        <v>306212.12351945898</v>
      </c>
      <c r="GK151" s="68">
        <v>0</v>
      </c>
      <c r="GL151" s="68">
        <v>825359.24</v>
      </c>
      <c r="GM151" s="68">
        <v>0</v>
      </c>
      <c r="GN151" s="68">
        <v>0</v>
      </c>
      <c r="GO151" s="68">
        <v>0</v>
      </c>
      <c r="GP151" s="68">
        <v>0</v>
      </c>
      <c r="GQ151" s="68">
        <v>0</v>
      </c>
      <c r="GR151" s="68">
        <v>0</v>
      </c>
      <c r="GS151" s="68">
        <v>98762.66</v>
      </c>
      <c r="GT151" s="68">
        <v>53750.69</v>
      </c>
      <c r="GU151" s="68">
        <v>15875.35</v>
      </c>
      <c r="GV151" s="68">
        <v>0</v>
      </c>
      <c r="GW151" s="68">
        <v>43379.87</v>
      </c>
      <c r="GX151" s="68">
        <v>8324.8700000000008</v>
      </c>
      <c r="GY151" s="68">
        <v>108583.91</v>
      </c>
      <c r="GZ151" s="68">
        <v>24969.439999999999</v>
      </c>
      <c r="HA151" s="68">
        <v>180217.27</v>
      </c>
      <c r="HB151" s="68">
        <v>0</v>
      </c>
      <c r="HC151" s="68">
        <v>0</v>
      </c>
      <c r="HD151" s="68">
        <v>450.67704923681202</v>
      </c>
      <c r="HE151" s="68">
        <v>35505.1692047377</v>
      </c>
      <c r="HF151" s="68">
        <v>0</v>
      </c>
      <c r="HG151" s="68">
        <v>140194.780033841</v>
      </c>
      <c r="HH151" s="68">
        <v>29730.4568527919</v>
      </c>
      <c r="HI151" s="68">
        <v>0</v>
      </c>
      <c r="HJ151" s="68">
        <v>0</v>
      </c>
      <c r="HK151" s="68">
        <v>0</v>
      </c>
      <c r="HL151" s="68">
        <v>0</v>
      </c>
      <c r="HM151" s="68">
        <v>0</v>
      </c>
      <c r="HN151" s="68">
        <v>82852.380587875101</v>
      </c>
      <c r="HO151" s="68">
        <v>23092.996019595801</v>
      </c>
      <c r="HP151" s="68">
        <v>77757.669932639299</v>
      </c>
      <c r="HQ151" s="68">
        <v>19160.417942437201</v>
      </c>
      <c r="HR151" s="68">
        <v>13564.597366809599</v>
      </c>
      <c r="HS151" s="68">
        <v>54692.483159828502</v>
      </c>
      <c r="HT151" s="68">
        <v>0</v>
      </c>
      <c r="HU151" s="68">
        <v>21180.496019595801</v>
      </c>
      <c r="HV151" s="68">
        <v>7813.4109001837096</v>
      </c>
      <c r="HW151" s="68">
        <v>156549.5</v>
      </c>
      <c r="HX151" s="68">
        <v>16547.005076142101</v>
      </c>
      <c r="HY151" s="68">
        <v>0</v>
      </c>
      <c r="HZ151" s="68">
        <v>0</v>
      </c>
      <c r="IA151" s="68">
        <v>42014.36</v>
      </c>
      <c r="IB151" s="68">
        <v>0</v>
      </c>
      <c r="IC151" s="68">
        <v>36052.150949173301</v>
      </c>
      <c r="ID151" s="68">
        <v>348025.75780771603</v>
      </c>
      <c r="IE151" s="68">
        <v>97817.261175750202</v>
      </c>
      <c r="IF151" s="68">
        <v>385654.92192284099</v>
      </c>
      <c r="IG151" s="68">
        <v>0</v>
      </c>
      <c r="IH151" s="68">
        <v>0</v>
      </c>
      <c r="II151" s="68">
        <v>113629.682</v>
      </c>
      <c r="IJ151" s="68">
        <v>0</v>
      </c>
      <c r="IK151" s="68">
        <v>0</v>
      </c>
      <c r="IL151" s="68">
        <v>0</v>
      </c>
      <c r="IM151" s="68">
        <v>0</v>
      </c>
      <c r="IN151" s="68">
        <v>0</v>
      </c>
      <c r="IO151" s="68">
        <v>0</v>
      </c>
      <c r="IP151" s="68">
        <v>0</v>
      </c>
      <c r="IQ151" s="68">
        <v>42638.164128595599</v>
      </c>
      <c r="IR151" s="68">
        <v>0</v>
      </c>
      <c r="IS151" s="68">
        <v>0</v>
      </c>
      <c r="IT151" s="68">
        <v>0</v>
      </c>
      <c r="IU151" s="68">
        <v>0</v>
      </c>
      <c r="IV151" s="68">
        <v>1252214.78</v>
      </c>
      <c r="IW151" s="68">
        <v>0</v>
      </c>
      <c r="IX151" s="68">
        <v>-181674.242</v>
      </c>
      <c r="IY151" s="68">
        <v>0</v>
      </c>
      <c r="IZ151" s="68">
        <v>0</v>
      </c>
      <c r="JA151" s="68">
        <v>0</v>
      </c>
      <c r="JB151" s="68">
        <v>0</v>
      </c>
      <c r="JC151" s="68">
        <v>0</v>
      </c>
      <c r="JD151" s="68">
        <v>53326.270667483201</v>
      </c>
      <c r="JE151" s="68">
        <v>0</v>
      </c>
      <c r="JF151" s="68">
        <v>0</v>
      </c>
      <c r="JG151" s="68">
        <v>0</v>
      </c>
      <c r="JH151" s="68">
        <v>0</v>
      </c>
      <c r="JI151" s="68">
        <v>0</v>
      </c>
      <c r="JJ151" s="68">
        <v>0</v>
      </c>
      <c r="JK151" s="68">
        <v>0</v>
      </c>
      <c r="JL151" s="68">
        <v>0</v>
      </c>
      <c r="JM151" s="68">
        <v>0</v>
      </c>
      <c r="JN151" s="68">
        <v>0</v>
      </c>
      <c r="JO151" s="68">
        <v>0</v>
      </c>
      <c r="JP151" s="68">
        <v>0</v>
      </c>
      <c r="JQ151" s="68">
        <v>0</v>
      </c>
      <c r="JR151" s="68">
        <v>0</v>
      </c>
      <c r="JS151" s="68">
        <v>0</v>
      </c>
      <c r="JT151" s="68">
        <v>0</v>
      </c>
      <c r="JU151" s="68">
        <v>0</v>
      </c>
      <c r="JV151" s="68">
        <v>0</v>
      </c>
      <c r="JW151" s="68">
        <v>0</v>
      </c>
      <c r="JX151" s="68">
        <v>0</v>
      </c>
      <c r="JY151" s="68">
        <v>0</v>
      </c>
      <c r="JZ151" s="68">
        <v>0</v>
      </c>
      <c r="KA151" s="68">
        <v>0</v>
      </c>
      <c r="KB151" s="68">
        <v>0</v>
      </c>
      <c r="KC151" s="68">
        <v>0</v>
      </c>
      <c r="KD151" s="68">
        <v>0</v>
      </c>
      <c r="KE151" s="68">
        <v>0</v>
      </c>
      <c r="KF151" s="68">
        <v>0</v>
      </c>
      <c r="KG151" s="68">
        <v>0</v>
      </c>
      <c r="KH151" s="68">
        <v>0</v>
      </c>
      <c r="KI151" s="68">
        <v>0</v>
      </c>
      <c r="KJ151" s="68">
        <v>0</v>
      </c>
      <c r="KK151" s="68">
        <v>0</v>
      </c>
      <c r="KL151" s="68">
        <v>0</v>
      </c>
      <c r="KM151" s="68">
        <v>0</v>
      </c>
      <c r="KN151" s="68">
        <v>0</v>
      </c>
      <c r="KO151" s="68">
        <v>0</v>
      </c>
      <c r="KP151" s="68">
        <v>0</v>
      </c>
      <c r="KQ151" s="68">
        <v>0</v>
      </c>
      <c r="KR151" s="68">
        <v>0</v>
      </c>
      <c r="KS151" s="68">
        <v>0</v>
      </c>
      <c r="KT151" s="68">
        <v>0</v>
      </c>
      <c r="KU151" s="68">
        <v>0</v>
      </c>
      <c r="KV151" s="68">
        <v>0</v>
      </c>
      <c r="KW151" s="68">
        <v>0</v>
      </c>
      <c r="KX151" s="68">
        <v>0</v>
      </c>
      <c r="KY151" s="68">
        <v>0</v>
      </c>
      <c r="KZ151" s="68">
        <v>0</v>
      </c>
      <c r="LA151" s="68">
        <v>0</v>
      </c>
      <c r="LB151" s="105"/>
    </row>
    <row r="152" spans="1:314" hidden="1" x14ac:dyDescent="0.65">
      <c r="A152" s="11" t="s">
        <v>798</v>
      </c>
      <c r="B152" s="19">
        <v>143</v>
      </c>
      <c r="C152" s="33" t="s">
        <v>921</v>
      </c>
      <c r="D152" s="9" t="s">
        <v>964</v>
      </c>
      <c r="E152" s="9" t="s">
        <v>965</v>
      </c>
      <c r="F152" s="68">
        <v>337296.22674918699</v>
      </c>
      <c r="G152" s="68">
        <v>27825.8834453001</v>
      </c>
      <c r="H152" s="68">
        <v>0</v>
      </c>
      <c r="I152" s="68">
        <v>0</v>
      </c>
      <c r="J152" s="68">
        <v>0</v>
      </c>
      <c r="K152" s="68">
        <v>36244.469932819899</v>
      </c>
      <c r="L152" s="68">
        <v>0</v>
      </c>
      <c r="M152" s="68">
        <v>4369.4357966027601</v>
      </c>
      <c r="N152" s="68">
        <v>0</v>
      </c>
      <c r="O152" s="68">
        <v>0</v>
      </c>
      <c r="P152" s="68">
        <v>0</v>
      </c>
      <c r="Q152" s="68">
        <v>0</v>
      </c>
      <c r="R152" s="68">
        <v>14296.4417177914</v>
      </c>
      <c r="S152" s="68">
        <v>0</v>
      </c>
      <c r="T152" s="68">
        <v>0</v>
      </c>
      <c r="U152" s="68">
        <v>0</v>
      </c>
      <c r="V152" s="68">
        <v>66.505981074808105</v>
      </c>
      <c r="W152" s="68">
        <v>20039.018612521199</v>
      </c>
      <c r="X152" s="68">
        <v>0</v>
      </c>
      <c r="Y152" s="68">
        <v>0</v>
      </c>
      <c r="Z152" s="68">
        <v>0</v>
      </c>
      <c r="AA152" s="68">
        <v>17414.9451745683</v>
      </c>
      <c r="AB152" s="68">
        <v>0</v>
      </c>
      <c r="AC152" s="68">
        <v>0</v>
      </c>
      <c r="AD152" s="68">
        <v>0</v>
      </c>
      <c r="AE152" s="68">
        <v>0</v>
      </c>
      <c r="AF152" s="68">
        <v>0</v>
      </c>
      <c r="AG152" s="68">
        <v>0</v>
      </c>
      <c r="AH152" s="68">
        <v>0</v>
      </c>
      <c r="AI152" s="68">
        <v>0</v>
      </c>
      <c r="AJ152" s="68">
        <v>0</v>
      </c>
      <c r="AK152" s="68">
        <v>0</v>
      </c>
      <c r="AL152" s="68">
        <v>0</v>
      </c>
      <c r="AM152" s="68">
        <v>0</v>
      </c>
      <c r="AN152" s="68">
        <v>0</v>
      </c>
      <c r="AO152" s="68">
        <v>0</v>
      </c>
      <c r="AP152" s="68">
        <v>0</v>
      </c>
      <c r="AQ152" s="68">
        <v>0</v>
      </c>
      <c r="AR152" s="68">
        <v>0</v>
      </c>
      <c r="AS152" s="68">
        <v>0</v>
      </c>
      <c r="AT152" s="68">
        <v>0</v>
      </c>
      <c r="AU152" s="68">
        <v>0</v>
      </c>
      <c r="AV152" s="68">
        <v>0</v>
      </c>
      <c r="AW152" s="68">
        <v>0</v>
      </c>
      <c r="AX152" s="68">
        <v>0</v>
      </c>
      <c r="AY152" s="68">
        <v>0</v>
      </c>
      <c r="AZ152" s="68">
        <v>0</v>
      </c>
      <c r="BA152" s="68">
        <v>0</v>
      </c>
      <c r="BB152" s="68">
        <v>0</v>
      </c>
      <c r="BC152" s="68">
        <v>0</v>
      </c>
      <c r="BD152" s="68">
        <v>0</v>
      </c>
      <c r="BE152" s="68">
        <v>0</v>
      </c>
      <c r="BF152" s="68">
        <v>0</v>
      </c>
      <c r="BG152" s="68">
        <v>0</v>
      </c>
      <c r="BH152" s="68">
        <v>0</v>
      </c>
      <c r="BI152" s="68">
        <v>0</v>
      </c>
      <c r="BJ152" s="68">
        <v>0</v>
      </c>
      <c r="BK152" s="68">
        <v>0</v>
      </c>
      <c r="BL152" s="68">
        <v>0</v>
      </c>
      <c r="BM152" s="68">
        <v>0</v>
      </c>
      <c r="BN152" s="68">
        <v>0</v>
      </c>
      <c r="BO152" s="68">
        <v>0</v>
      </c>
      <c r="BP152" s="68">
        <v>0</v>
      </c>
      <c r="BQ152" s="68">
        <v>0</v>
      </c>
      <c r="BR152" s="68">
        <v>0</v>
      </c>
      <c r="BS152" s="68">
        <v>0</v>
      </c>
      <c r="BT152" s="68">
        <v>0</v>
      </c>
      <c r="BU152" s="68">
        <v>0</v>
      </c>
      <c r="BV152" s="68">
        <v>0</v>
      </c>
      <c r="BW152" s="68">
        <v>0</v>
      </c>
      <c r="BX152" s="68">
        <v>0</v>
      </c>
      <c r="BY152" s="68">
        <v>0</v>
      </c>
      <c r="BZ152" s="68">
        <v>0</v>
      </c>
      <c r="CA152" s="68">
        <v>0</v>
      </c>
      <c r="CB152" s="68">
        <v>0</v>
      </c>
      <c r="CC152" s="68">
        <v>0</v>
      </c>
      <c r="CD152" s="68">
        <v>0</v>
      </c>
      <c r="CE152" s="68">
        <v>0</v>
      </c>
      <c r="CF152" s="68">
        <v>0</v>
      </c>
      <c r="CG152" s="68">
        <v>0</v>
      </c>
      <c r="CH152" s="68">
        <v>0</v>
      </c>
      <c r="CI152" s="68">
        <v>0</v>
      </c>
      <c r="CJ152" s="68">
        <v>0</v>
      </c>
      <c r="CK152" s="68">
        <v>0</v>
      </c>
      <c r="CL152" s="68">
        <v>0</v>
      </c>
      <c r="CM152" s="68">
        <v>0</v>
      </c>
      <c r="CN152" s="68">
        <v>0</v>
      </c>
      <c r="CO152" s="68">
        <v>0</v>
      </c>
      <c r="CP152" s="68">
        <v>0</v>
      </c>
      <c r="CQ152" s="68">
        <v>0</v>
      </c>
      <c r="CR152" s="68">
        <v>0</v>
      </c>
      <c r="CS152" s="68">
        <v>0</v>
      </c>
      <c r="CT152" s="68">
        <v>0</v>
      </c>
      <c r="CU152" s="68">
        <v>0</v>
      </c>
      <c r="CV152" s="68">
        <v>0</v>
      </c>
      <c r="CW152" s="68">
        <v>0</v>
      </c>
      <c r="CX152" s="68">
        <v>0</v>
      </c>
      <c r="CY152" s="68">
        <v>0</v>
      </c>
      <c r="CZ152" s="68">
        <v>0</v>
      </c>
      <c r="DA152" s="68">
        <v>0</v>
      </c>
      <c r="DB152" s="68">
        <v>0</v>
      </c>
      <c r="DC152" s="68">
        <v>0</v>
      </c>
      <c r="DD152" s="68">
        <v>0</v>
      </c>
      <c r="DE152" s="68">
        <v>0</v>
      </c>
      <c r="DF152" s="68">
        <v>0</v>
      </c>
      <c r="DG152" s="68">
        <v>0</v>
      </c>
      <c r="DH152" s="68">
        <v>0</v>
      </c>
      <c r="DI152" s="68">
        <v>0</v>
      </c>
      <c r="DJ152" s="68">
        <v>0</v>
      </c>
      <c r="DK152" s="68">
        <v>0</v>
      </c>
      <c r="DL152" s="68">
        <v>0</v>
      </c>
      <c r="DM152" s="68">
        <v>0</v>
      </c>
      <c r="DN152" s="68">
        <v>0</v>
      </c>
      <c r="DO152" s="68">
        <v>0</v>
      </c>
      <c r="DP152" s="68">
        <v>0</v>
      </c>
      <c r="DQ152" s="68">
        <v>0</v>
      </c>
      <c r="DR152" s="68">
        <v>0</v>
      </c>
      <c r="DS152" s="68">
        <v>0</v>
      </c>
      <c r="DT152" s="68">
        <v>0</v>
      </c>
      <c r="DU152" s="68">
        <v>0</v>
      </c>
      <c r="DV152" s="68">
        <v>0</v>
      </c>
      <c r="DW152" s="68">
        <v>0</v>
      </c>
      <c r="DX152" s="68">
        <v>0</v>
      </c>
      <c r="DY152" s="68">
        <v>0</v>
      </c>
      <c r="DZ152" s="68">
        <v>0</v>
      </c>
      <c r="EA152" s="68">
        <v>0</v>
      </c>
      <c r="EB152" s="68">
        <v>105.391364515452</v>
      </c>
      <c r="EC152" s="68">
        <v>0</v>
      </c>
      <c r="ED152" s="68">
        <v>32440.2404907975</v>
      </c>
      <c r="EE152" s="68">
        <v>0</v>
      </c>
      <c r="EF152" s="68">
        <v>0</v>
      </c>
      <c r="EG152" s="68">
        <v>0</v>
      </c>
      <c r="EH152" s="68">
        <v>0</v>
      </c>
      <c r="EI152" s="68">
        <v>0</v>
      </c>
      <c r="EJ152" s="68">
        <v>0</v>
      </c>
      <c r="EK152" s="68">
        <v>0</v>
      </c>
      <c r="EL152" s="68">
        <v>0</v>
      </c>
      <c r="EM152" s="68">
        <v>0</v>
      </c>
      <c r="EN152" s="68">
        <v>0</v>
      </c>
      <c r="EO152" s="68">
        <v>0</v>
      </c>
      <c r="EP152" s="68">
        <v>0</v>
      </c>
      <c r="EQ152" s="68">
        <v>0</v>
      </c>
      <c r="ER152" s="68">
        <v>0</v>
      </c>
      <c r="ES152" s="68">
        <v>0</v>
      </c>
      <c r="ET152" s="68">
        <v>0</v>
      </c>
      <c r="EU152" s="68">
        <v>0</v>
      </c>
      <c r="EV152" s="68">
        <v>0</v>
      </c>
      <c r="EW152" s="68">
        <v>0</v>
      </c>
      <c r="EX152" s="68">
        <v>0</v>
      </c>
      <c r="EY152" s="68">
        <v>0</v>
      </c>
      <c r="EZ152" s="68">
        <v>0</v>
      </c>
      <c r="FA152" s="68">
        <v>0</v>
      </c>
      <c r="FB152" s="68">
        <v>0</v>
      </c>
      <c r="FC152" s="68">
        <v>0</v>
      </c>
      <c r="FD152" s="68">
        <v>0</v>
      </c>
      <c r="FE152" s="68">
        <v>0</v>
      </c>
      <c r="FF152" s="68">
        <v>0</v>
      </c>
      <c r="FG152" s="68">
        <v>0</v>
      </c>
      <c r="FH152" s="68">
        <v>0</v>
      </c>
      <c r="FI152" s="68">
        <v>0</v>
      </c>
      <c r="FJ152" s="68">
        <v>0</v>
      </c>
      <c r="FK152" s="68">
        <v>0</v>
      </c>
      <c r="FL152" s="68">
        <v>0</v>
      </c>
      <c r="FM152" s="68">
        <v>0</v>
      </c>
      <c r="FN152" s="68">
        <v>0</v>
      </c>
      <c r="FO152" s="68">
        <v>0</v>
      </c>
      <c r="FP152" s="68">
        <v>0</v>
      </c>
      <c r="FQ152" s="68">
        <v>0</v>
      </c>
      <c r="FR152" s="68">
        <v>0</v>
      </c>
      <c r="FS152" s="68">
        <v>0</v>
      </c>
      <c r="FT152" s="68">
        <v>0</v>
      </c>
      <c r="FU152" s="68">
        <v>0</v>
      </c>
      <c r="FV152" s="68">
        <v>30133.773265651402</v>
      </c>
      <c r="FW152" s="68">
        <v>0</v>
      </c>
      <c r="FX152" s="68">
        <v>0</v>
      </c>
      <c r="FY152" s="68">
        <v>0</v>
      </c>
      <c r="FZ152" s="68">
        <v>0</v>
      </c>
      <c r="GA152" s="68">
        <v>0</v>
      </c>
      <c r="GB152" s="68">
        <v>0</v>
      </c>
      <c r="GC152" s="68">
        <v>0</v>
      </c>
      <c r="GD152" s="68">
        <v>0</v>
      </c>
      <c r="GE152" s="68">
        <v>0</v>
      </c>
      <c r="GF152" s="68">
        <v>0</v>
      </c>
      <c r="GG152" s="68">
        <v>0</v>
      </c>
      <c r="GH152" s="68">
        <v>120.384262094305</v>
      </c>
      <c r="GI152" s="68">
        <v>0</v>
      </c>
      <c r="GJ152" s="68">
        <v>0</v>
      </c>
      <c r="GK152" s="68">
        <v>0</v>
      </c>
      <c r="GL152" s="68">
        <v>0</v>
      </c>
      <c r="GM152" s="68">
        <v>0</v>
      </c>
      <c r="GN152" s="68">
        <v>0</v>
      </c>
      <c r="GO152" s="68">
        <v>0</v>
      </c>
      <c r="GP152" s="68">
        <v>0</v>
      </c>
      <c r="GQ152" s="68">
        <v>0</v>
      </c>
      <c r="GR152" s="68">
        <v>0</v>
      </c>
      <c r="GS152" s="68">
        <v>0</v>
      </c>
      <c r="GT152" s="68">
        <v>0</v>
      </c>
      <c r="GU152" s="68">
        <v>0</v>
      </c>
      <c r="GV152" s="68">
        <v>0</v>
      </c>
      <c r="GW152" s="68">
        <v>0</v>
      </c>
      <c r="GX152" s="68">
        <v>0</v>
      </c>
      <c r="GY152" s="68">
        <v>0</v>
      </c>
      <c r="GZ152" s="68">
        <v>0</v>
      </c>
      <c r="HA152" s="68">
        <v>0</v>
      </c>
      <c r="HB152" s="68">
        <v>0</v>
      </c>
      <c r="HC152" s="68">
        <v>0</v>
      </c>
      <c r="HD152" s="68">
        <v>0</v>
      </c>
      <c r="HE152" s="68">
        <v>0</v>
      </c>
      <c r="HF152" s="68">
        <v>0</v>
      </c>
      <c r="HG152" s="68">
        <v>0</v>
      </c>
      <c r="HH152" s="68">
        <v>0</v>
      </c>
      <c r="HI152" s="68">
        <v>0</v>
      </c>
      <c r="HJ152" s="68">
        <v>0</v>
      </c>
      <c r="HK152" s="68">
        <v>0</v>
      </c>
      <c r="HL152" s="68">
        <v>0</v>
      </c>
      <c r="HM152" s="68">
        <v>1165.41641151255</v>
      </c>
      <c r="HN152" s="68">
        <v>0</v>
      </c>
      <c r="HO152" s="68">
        <v>0</v>
      </c>
      <c r="HP152" s="68">
        <v>0</v>
      </c>
      <c r="HQ152" s="68">
        <v>0</v>
      </c>
      <c r="HR152" s="68">
        <v>0</v>
      </c>
      <c r="HS152" s="68">
        <v>10207.4402939375</v>
      </c>
      <c r="HT152" s="68">
        <v>0</v>
      </c>
      <c r="HU152" s="68">
        <v>0</v>
      </c>
      <c r="HV152" s="68">
        <v>0</v>
      </c>
      <c r="HW152" s="68">
        <v>142866.88</v>
      </c>
      <c r="HX152" s="68">
        <v>0</v>
      </c>
      <c r="HY152" s="68">
        <v>0</v>
      </c>
      <c r="HZ152" s="68">
        <v>0</v>
      </c>
      <c r="IA152" s="68">
        <v>0</v>
      </c>
      <c r="IB152" s="68">
        <v>0</v>
      </c>
      <c r="IC152" s="68">
        <v>0</v>
      </c>
      <c r="ID152" s="68">
        <v>0</v>
      </c>
      <c r="IE152" s="68">
        <v>0</v>
      </c>
      <c r="IF152" s="68">
        <v>0</v>
      </c>
      <c r="IG152" s="68">
        <v>0</v>
      </c>
      <c r="IH152" s="68">
        <v>0</v>
      </c>
      <c r="II152" s="68">
        <v>0</v>
      </c>
      <c r="IJ152" s="68">
        <v>0</v>
      </c>
      <c r="IK152" s="68">
        <v>0</v>
      </c>
      <c r="IL152" s="68">
        <v>0</v>
      </c>
      <c r="IM152" s="68">
        <v>0</v>
      </c>
      <c r="IN152" s="68">
        <v>0</v>
      </c>
      <c r="IO152" s="68">
        <v>0</v>
      </c>
      <c r="IP152" s="68">
        <v>0</v>
      </c>
      <c r="IQ152" s="68">
        <v>0</v>
      </c>
      <c r="IR152" s="68">
        <v>0</v>
      </c>
      <c r="IS152" s="68">
        <v>0</v>
      </c>
      <c r="IT152" s="68">
        <v>0</v>
      </c>
      <c r="IU152" s="68">
        <v>0</v>
      </c>
      <c r="IV152" s="68">
        <v>0</v>
      </c>
      <c r="IW152" s="68">
        <v>0</v>
      </c>
      <c r="IX152" s="68">
        <v>0</v>
      </c>
      <c r="IY152" s="68">
        <v>0</v>
      </c>
      <c r="IZ152" s="68">
        <v>0</v>
      </c>
      <c r="JA152" s="68">
        <v>0</v>
      </c>
      <c r="JB152" s="68">
        <v>0</v>
      </c>
      <c r="JC152" s="68">
        <v>0</v>
      </c>
      <c r="JD152" s="68">
        <v>0</v>
      </c>
      <c r="JE152" s="68">
        <v>0</v>
      </c>
      <c r="JF152" s="68">
        <v>0</v>
      </c>
      <c r="JG152" s="68">
        <v>0</v>
      </c>
      <c r="JH152" s="68">
        <v>0</v>
      </c>
      <c r="JI152" s="68">
        <v>0</v>
      </c>
      <c r="JJ152" s="68">
        <v>0</v>
      </c>
      <c r="JK152" s="68">
        <v>0</v>
      </c>
      <c r="JL152" s="68">
        <v>0</v>
      </c>
      <c r="JM152" s="68">
        <v>0</v>
      </c>
      <c r="JN152" s="68">
        <v>0</v>
      </c>
      <c r="JO152" s="68">
        <v>0</v>
      </c>
      <c r="JP152" s="68">
        <v>0</v>
      </c>
      <c r="JQ152" s="68">
        <v>0</v>
      </c>
      <c r="JR152" s="68">
        <v>0</v>
      </c>
      <c r="JS152" s="68">
        <v>0</v>
      </c>
      <c r="JT152" s="68">
        <v>0</v>
      </c>
      <c r="JU152" s="68">
        <v>0</v>
      </c>
      <c r="JV152" s="68">
        <v>0</v>
      </c>
      <c r="JW152" s="68">
        <v>0</v>
      </c>
      <c r="JX152" s="68">
        <v>0</v>
      </c>
      <c r="JY152" s="68">
        <v>0</v>
      </c>
      <c r="JZ152" s="68">
        <v>0</v>
      </c>
      <c r="KA152" s="68">
        <v>0</v>
      </c>
      <c r="KB152" s="68">
        <v>0</v>
      </c>
      <c r="KC152" s="68">
        <v>0</v>
      </c>
      <c r="KD152" s="68">
        <v>0</v>
      </c>
      <c r="KE152" s="68">
        <v>0</v>
      </c>
      <c r="KF152" s="68">
        <v>0</v>
      </c>
      <c r="KG152" s="68">
        <v>0</v>
      </c>
      <c r="KH152" s="68">
        <v>0</v>
      </c>
      <c r="KI152" s="68">
        <v>0</v>
      </c>
      <c r="KJ152" s="68">
        <v>0</v>
      </c>
      <c r="KK152" s="68">
        <v>0</v>
      </c>
      <c r="KL152" s="68">
        <v>0</v>
      </c>
      <c r="KM152" s="68">
        <v>0</v>
      </c>
      <c r="KN152" s="68">
        <v>0</v>
      </c>
      <c r="KO152" s="68">
        <v>0</v>
      </c>
      <c r="KP152" s="68">
        <v>0</v>
      </c>
      <c r="KQ152" s="68">
        <v>0</v>
      </c>
      <c r="KR152" s="68">
        <v>0</v>
      </c>
      <c r="KS152" s="68">
        <v>0</v>
      </c>
      <c r="KT152" s="68">
        <v>0</v>
      </c>
      <c r="KU152" s="68">
        <v>0</v>
      </c>
      <c r="KV152" s="68">
        <v>0</v>
      </c>
      <c r="KW152" s="68">
        <v>0</v>
      </c>
      <c r="KX152" s="68">
        <v>0</v>
      </c>
      <c r="KY152" s="68">
        <v>0</v>
      </c>
      <c r="KZ152" s="68">
        <v>0</v>
      </c>
      <c r="LA152" s="68">
        <v>0</v>
      </c>
      <c r="LB152" s="106">
        <f t="shared" ref="LB152:LB153" si="331">F152-SUM(G152:KH152)</f>
        <v>0</v>
      </c>
    </row>
    <row r="153" spans="1:314" hidden="1" x14ac:dyDescent="0.65">
      <c r="A153" s="11" t="s">
        <v>798</v>
      </c>
      <c r="B153" s="19">
        <v>144</v>
      </c>
      <c r="C153" s="33" t="s">
        <v>921</v>
      </c>
      <c r="D153" s="9" t="s">
        <v>966</v>
      </c>
      <c r="E153" s="9" t="s">
        <v>967</v>
      </c>
      <c r="F153" s="68">
        <v>2742094.1930870302</v>
      </c>
      <c r="G153" s="68">
        <v>0</v>
      </c>
      <c r="H153" s="68">
        <v>0</v>
      </c>
      <c r="I153" s="68">
        <v>0</v>
      </c>
      <c r="J153" s="68">
        <v>0</v>
      </c>
      <c r="K153" s="68">
        <v>0</v>
      </c>
      <c r="L153" s="68">
        <v>0</v>
      </c>
      <c r="M153" s="68">
        <v>0</v>
      </c>
      <c r="N153" s="68">
        <v>0</v>
      </c>
      <c r="O153" s="68">
        <v>0</v>
      </c>
      <c r="P153" s="68">
        <v>0</v>
      </c>
      <c r="Q153" s="68">
        <v>0</v>
      </c>
      <c r="R153" s="68">
        <v>0</v>
      </c>
      <c r="S153" s="68">
        <v>0</v>
      </c>
      <c r="T153" s="68">
        <v>0</v>
      </c>
      <c r="U153" s="68">
        <v>0</v>
      </c>
      <c r="V153" s="68">
        <v>0</v>
      </c>
      <c r="W153" s="68">
        <v>0</v>
      </c>
      <c r="X153" s="68">
        <v>0</v>
      </c>
      <c r="Y153" s="68">
        <v>0</v>
      </c>
      <c r="Z153" s="68">
        <v>0</v>
      </c>
      <c r="AA153" s="68">
        <v>0</v>
      </c>
      <c r="AB153" s="68">
        <v>0</v>
      </c>
      <c r="AC153" s="68">
        <v>0</v>
      </c>
      <c r="AD153" s="68">
        <v>0</v>
      </c>
      <c r="AE153" s="68">
        <v>0</v>
      </c>
      <c r="AF153" s="68">
        <v>0</v>
      </c>
      <c r="AG153" s="68">
        <v>0</v>
      </c>
      <c r="AH153" s="68">
        <v>0</v>
      </c>
      <c r="AI153" s="68">
        <v>0</v>
      </c>
      <c r="AJ153" s="68">
        <v>0</v>
      </c>
      <c r="AK153" s="68">
        <v>0</v>
      </c>
      <c r="AL153" s="68">
        <v>0</v>
      </c>
      <c r="AM153" s="68">
        <v>0</v>
      </c>
      <c r="AN153" s="68">
        <v>0</v>
      </c>
      <c r="AO153" s="68">
        <v>0</v>
      </c>
      <c r="AP153" s="68">
        <v>0</v>
      </c>
      <c r="AQ153" s="68">
        <v>0</v>
      </c>
      <c r="AR153" s="68">
        <v>0</v>
      </c>
      <c r="AS153" s="68">
        <v>0</v>
      </c>
      <c r="AT153" s="68">
        <v>0</v>
      </c>
      <c r="AU153" s="68">
        <v>0</v>
      </c>
      <c r="AV153" s="68">
        <v>0</v>
      </c>
      <c r="AW153" s="68">
        <v>149070.66748316001</v>
      </c>
      <c r="AX153" s="68">
        <v>55402.327005511303</v>
      </c>
      <c r="AY153" s="68">
        <v>0</v>
      </c>
      <c r="AZ153" s="68">
        <v>0</v>
      </c>
      <c r="BA153" s="68">
        <v>7510.7164727495401</v>
      </c>
      <c r="BB153" s="68">
        <v>0</v>
      </c>
      <c r="BC153" s="68">
        <v>0</v>
      </c>
      <c r="BD153" s="68">
        <v>0</v>
      </c>
      <c r="BE153" s="68">
        <v>28779.8842099514</v>
      </c>
      <c r="BF153" s="68">
        <v>31041.662570320601</v>
      </c>
      <c r="BG153" s="68">
        <v>0</v>
      </c>
      <c r="BH153" s="68">
        <v>0</v>
      </c>
      <c r="BI153" s="68">
        <v>0</v>
      </c>
      <c r="BJ153" s="68">
        <v>133446.32578077199</v>
      </c>
      <c r="BK153" s="68">
        <v>0</v>
      </c>
      <c r="BL153" s="68">
        <v>88131.958052663802</v>
      </c>
      <c r="BM153" s="68">
        <v>0</v>
      </c>
      <c r="BN153" s="68">
        <v>0</v>
      </c>
      <c r="BO153" s="68">
        <v>0</v>
      </c>
      <c r="BP153" s="68">
        <v>0</v>
      </c>
      <c r="BQ153" s="68">
        <v>0</v>
      </c>
      <c r="BR153" s="68">
        <v>0</v>
      </c>
      <c r="BS153" s="68">
        <v>0</v>
      </c>
      <c r="BT153" s="68">
        <v>0</v>
      </c>
      <c r="BU153" s="68">
        <v>0</v>
      </c>
      <c r="BV153" s="68">
        <v>0</v>
      </c>
      <c r="BW153" s="68">
        <v>0</v>
      </c>
      <c r="BX153" s="68">
        <v>0</v>
      </c>
      <c r="BY153" s="68">
        <v>0</v>
      </c>
      <c r="BZ153" s="68">
        <v>0</v>
      </c>
      <c r="CA153" s="68">
        <v>0</v>
      </c>
      <c r="CB153" s="68">
        <v>0</v>
      </c>
      <c r="CC153" s="68">
        <v>0</v>
      </c>
      <c r="CD153" s="68">
        <v>0</v>
      </c>
      <c r="CE153" s="68">
        <v>0</v>
      </c>
      <c r="CF153" s="68">
        <v>0</v>
      </c>
      <c r="CG153" s="68">
        <v>0</v>
      </c>
      <c r="CH153" s="68">
        <v>0</v>
      </c>
      <c r="CI153" s="68">
        <v>0</v>
      </c>
      <c r="CJ153" s="68">
        <v>0</v>
      </c>
      <c r="CK153" s="68">
        <v>0</v>
      </c>
      <c r="CL153" s="68">
        <v>0</v>
      </c>
      <c r="CM153" s="68">
        <v>0</v>
      </c>
      <c r="CN153" s="68">
        <v>0</v>
      </c>
      <c r="CO153" s="68">
        <v>0</v>
      </c>
      <c r="CP153" s="68">
        <v>0</v>
      </c>
      <c r="CQ153" s="68">
        <v>0</v>
      </c>
      <c r="CR153" s="68">
        <v>0</v>
      </c>
      <c r="CS153" s="68">
        <v>0</v>
      </c>
      <c r="CT153" s="68">
        <v>0</v>
      </c>
      <c r="CU153" s="68">
        <v>0</v>
      </c>
      <c r="CV153" s="68">
        <v>0</v>
      </c>
      <c r="CW153" s="68">
        <v>0</v>
      </c>
      <c r="CX153" s="68">
        <v>0</v>
      </c>
      <c r="CY153" s="68">
        <v>0</v>
      </c>
      <c r="CZ153" s="68">
        <v>0</v>
      </c>
      <c r="DA153" s="68">
        <v>0</v>
      </c>
      <c r="DB153" s="68">
        <v>0</v>
      </c>
      <c r="DC153" s="68">
        <v>0</v>
      </c>
      <c r="DD153" s="68">
        <v>0</v>
      </c>
      <c r="DE153" s="68">
        <v>0</v>
      </c>
      <c r="DF153" s="68">
        <v>0</v>
      </c>
      <c r="DG153" s="68">
        <v>0</v>
      </c>
      <c r="DH153" s="68">
        <v>0</v>
      </c>
      <c r="DI153" s="68">
        <v>0</v>
      </c>
      <c r="DJ153" s="68">
        <v>0</v>
      </c>
      <c r="DK153" s="68">
        <v>0</v>
      </c>
      <c r="DL153" s="68">
        <v>0</v>
      </c>
      <c r="DM153" s="68">
        <v>0</v>
      </c>
      <c r="DN153" s="68">
        <v>0</v>
      </c>
      <c r="DO153" s="68">
        <v>0</v>
      </c>
      <c r="DP153" s="68">
        <v>0</v>
      </c>
      <c r="DQ153" s="68">
        <v>0</v>
      </c>
      <c r="DR153" s="68">
        <v>0</v>
      </c>
      <c r="DS153" s="68">
        <v>0</v>
      </c>
      <c r="DT153" s="68">
        <v>0</v>
      </c>
      <c r="DU153" s="68">
        <v>0</v>
      </c>
      <c r="DV153" s="68">
        <v>0</v>
      </c>
      <c r="DW153" s="68">
        <v>0</v>
      </c>
      <c r="DX153" s="68">
        <v>0</v>
      </c>
      <c r="DY153" s="68">
        <v>0</v>
      </c>
      <c r="DZ153" s="68">
        <v>0</v>
      </c>
      <c r="EA153" s="68">
        <v>0</v>
      </c>
      <c r="EB153" s="68">
        <v>0</v>
      </c>
      <c r="EC153" s="68">
        <v>0</v>
      </c>
      <c r="ED153" s="68">
        <v>0</v>
      </c>
      <c r="EE153" s="68">
        <v>0</v>
      </c>
      <c r="EF153" s="68">
        <v>0</v>
      </c>
      <c r="EG153" s="68">
        <v>596479.915397631</v>
      </c>
      <c r="EH153" s="68">
        <v>0</v>
      </c>
      <c r="EI153" s="68">
        <v>0</v>
      </c>
      <c r="EJ153" s="68">
        <v>0</v>
      </c>
      <c r="EK153" s="68">
        <v>0</v>
      </c>
      <c r="EL153" s="68">
        <v>0</v>
      </c>
      <c r="EM153" s="68">
        <v>0</v>
      </c>
      <c r="EN153" s="68">
        <v>0</v>
      </c>
      <c r="EO153" s="68">
        <v>0</v>
      </c>
      <c r="EP153" s="68">
        <v>0</v>
      </c>
      <c r="EQ153" s="68">
        <v>0</v>
      </c>
      <c r="ER153" s="68">
        <v>0</v>
      </c>
      <c r="ES153" s="68">
        <v>0</v>
      </c>
      <c r="ET153" s="68">
        <v>0</v>
      </c>
      <c r="EU153" s="68">
        <v>0</v>
      </c>
      <c r="EV153" s="68">
        <v>0</v>
      </c>
      <c r="EW153" s="68">
        <v>0</v>
      </c>
      <c r="EX153" s="68">
        <v>0</v>
      </c>
      <c r="EY153" s="68">
        <v>0</v>
      </c>
      <c r="EZ153" s="68">
        <v>0</v>
      </c>
      <c r="FA153" s="68">
        <v>0</v>
      </c>
      <c r="FB153" s="68">
        <v>0</v>
      </c>
      <c r="FC153" s="68">
        <v>4260.0169204737704</v>
      </c>
      <c r="FD153" s="68">
        <v>0</v>
      </c>
      <c r="FE153" s="68">
        <v>0</v>
      </c>
      <c r="FF153" s="68">
        <v>0</v>
      </c>
      <c r="FG153" s="68">
        <v>0</v>
      </c>
      <c r="FH153" s="68">
        <v>0</v>
      </c>
      <c r="FI153" s="68">
        <v>0</v>
      </c>
      <c r="FJ153" s="68">
        <v>0</v>
      </c>
      <c r="FK153" s="68">
        <v>433814.44427434198</v>
      </c>
      <c r="FL153" s="68">
        <v>0</v>
      </c>
      <c r="FM153" s="68">
        <v>107846.64</v>
      </c>
      <c r="FN153" s="68">
        <v>0</v>
      </c>
      <c r="FO153" s="68">
        <v>0</v>
      </c>
      <c r="FP153" s="68">
        <v>0</v>
      </c>
      <c r="FQ153" s="68">
        <v>0</v>
      </c>
      <c r="FR153" s="68">
        <v>0</v>
      </c>
      <c r="FS153" s="68">
        <v>0</v>
      </c>
      <c r="FT153" s="68">
        <v>0</v>
      </c>
      <c r="FU153" s="68">
        <v>0</v>
      </c>
      <c r="FV153" s="68">
        <v>4568.5279187817296</v>
      </c>
      <c r="FW153" s="68">
        <v>0</v>
      </c>
      <c r="FX153" s="68">
        <v>0</v>
      </c>
      <c r="FY153" s="68">
        <v>0</v>
      </c>
      <c r="FZ153" s="68">
        <v>0</v>
      </c>
      <c r="GA153" s="68">
        <v>0</v>
      </c>
      <c r="GB153" s="68">
        <v>0</v>
      </c>
      <c r="GC153" s="68">
        <v>0</v>
      </c>
      <c r="GD153" s="68">
        <v>0</v>
      </c>
      <c r="GE153" s="68">
        <v>0</v>
      </c>
      <c r="GF153" s="68">
        <v>10003.0006123699</v>
      </c>
      <c r="GG153" s="68">
        <v>0</v>
      </c>
      <c r="GH153" s="68">
        <v>0</v>
      </c>
      <c r="GI153" s="68">
        <v>0</v>
      </c>
      <c r="GJ153" s="68">
        <v>3996.3959390862901</v>
      </c>
      <c r="GK153" s="68">
        <v>0</v>
      </c>
      <c r="GL153" s="68">
        <v>624248.67000000004</v>
      </c>
      <c r="GM153" s="68">
        <v>0</v>
      </c>
      <c r="GN153" s="68">
        <v>0</v>
      </c>
      <c r="GO153" s="68">
        <v>0</v>
      </c>
      <c r="GP153" s="68">
        <v>0</v>
      </c>
      <c r="GQ153" s="68">
        <v>0</v>
      </c>
      <c r="GR153" s="68">
        <v>0</v>
      </c>
      <c r="GS153" s="68">
        <v>0</v>
      </c>
      <c r="GT153" s="68">
        <v>0</v>
      </c>
      <c r="GU153" s="68">
        <v>4045.98</v>
      </c>
      <c r="GV153" s="68">
        <v>0</v>
      </c>
      <c r="GW153" s="68">
        <v>8975.18</v>
      </c>
      <c r="GX153" s="68">
        <v>0</v>
      </c>
      <c r="GY153" s="68">
        <v>51926.98</v>
      </c>
      <c r="GZ153" s="68">
        <v>0</v>
      </c>
      <c r="HA153" s="68">
        <v>15463.39</v>
      </c>
      <c r="HB153" s="68">
        <v>0</v>
      </c>
      <c r="HC153" s="68">
        <v>0</v>
      </c>
      <c r="HD153" s="68">
        <v>0</v>
      </c>
      <c r="HE153" s="68">
        <v>0</v>
      </c>
      <c r="HF153" s="68">
        <v>0</v>
      </c>
      <c r="HG153" s="68">
        <v>129277.191201354</v>
      </c>
      <c r="HH153" s="68">
        <v>0</v>
      </c>
      <c r="HI153" s="68">
        <v>0</v>
      </c>
      <c r="HJ153" s="68">
        <v>0</v>
      </c>
      <c r="HK153" s="68">
        <v>0</v>
      </c>
      <c r="HL153" s="68">
        <v>0</v>
      </c>
      <c r="HM153" s="68">
        <v>0</v>
      </c>
      <c r="HN153" s="68">
        <v>0</v>
      </c>
      <c r="HO153" s="68">
        <v>0</v>
      </c>
      <c r="HP153" s="68">
        <v>0</v>
      </c>
      <c r="HQ153" s="68">
        <v>0</v>
      </c>
      <c r="HR153" s="68">
        <v>0</v>
      </c>
      <c r="HS153" s="68">
        <v>0</v>
      </c>
      <c r="HT153" s="68">
        <v>0</v>
      </c>
      <c r="HU153" s="68">
        <v>0</v>
      </c>
      <c r="HV153" s="68">
        <v>0</v>
      </c>
      <c r="HW153" s="68">
        <v>0</v>
      </c>
      <c r="HX153" s="68">
        <v>0</v>
      </c>
      <c r="HY153" s="68">
        <v>0</v>
      </c>
      <c r="HZ153" s="68">
        <v>0</v>
      </c>
      <c r="IA153" s="68">
        <v>0</v>
      </c>
      <c r="IB153" s="68">
        <v>0</v>
      </c>
      <c r="IC153" s="68">
        <v>0</v>
      </c>
      <c r="ID153" s="68">
        <v>0</v>
      </c>
      <c r="IE153" s="68">
        <v>0</v>
      </c>
      <c r="IF153" s="68">
        <v>118445.476117575</v>
      </c>
      <c r="IG153" s="68">
        <v>0</v>
      </c>
      <c r="IH153" s="68">
        <v>0</v>
      </c>
      <c r="II153" s="68">
        <v>0</v>
      </c>
      <c r="IJ153" s="68">
        <v>0</v>
      </c>
      <c r="IK153" s="68">
        <v>0</v>
      </c>
      <c r="IL153" s="68">
        <v>0</v>
      </c>
      <c r="IM153" s="68">
        <v>0</v>
      </c>
      <c r="IN153" s="68">
        <v>0</v>
      </c>
      <c r="IO153" s="68">
        <v>0</v>
      </c>
      <c r="IP153" s="68">
        <v>0</v>
      </c>
      <c r="IQ153" s="68">
        <v>13544.653130287599</v>
      </c>
      <c r="IR153" s="68">
        <v>0</v>
      </c>
      <c r="IS153" s="68">
        <v>0</v>
      </c>
      <c r="IT153" s="68">
        <v>0</v>
      </c>
      <c r="IU153" s="68">
        <v>0</v>
      </c>
      <c r="IV153" s="68">
        <v>121814.19</v>
      </c>
      <c r="IW153" s="68">
        <v>0</v>
      </c>
      <c r="IX153" s="68">
        <v>0</v>
      </c>
      <c r="IY153" s="68">
        <v>0</v>
      </c>
      <c r="IZ153" s="68">
        <v>0</v>
      </c>
      <c r="JA153" s="68">
        <v>0</v>
      </c>
      <c r="JB153" s="68">
        <v>0</v>
      </c>
      <c r="JC153" s="68">
        <v>0</v>
      </c>
      <c r="JD153" s="68">
        <v>0</v>
      </c>
      <c r="JE153" s="68">
        <v>0</v>
      </c>
      <c r="JF153" s="68">
        <v>0</v>
      </c>
      <c r="JG153" s="68">
        <v>0</v>
      </c>
      <c r="JH153" s="68">
        <v>0</v>
      </c>
      <c r="JI153" s="68">
        <v>0</v>
      </c>
      <c r="JJ153" s="68">
        <v>0</v>
      </c>
      <c r="JK153" s="68">
        <v>0</v>
      </c>
      <c r="JL153" s="68">
        <v>0</v>
      </c>
      <c r="JM153" s="68">
        <v>0</v>
      </c>
      <c r="JN153" s="68">
        <v>0</v>
      </c>
      <c r="JO153" s="68">
        <v>0</v>
      </c>
      <c r="JP153" s="68">
        <v>0</v>
      </c>
      <c r="JQ153" s="68">
        <v>0</v>
      </c>
      <c r="JR153" s="68">
        <v>0</v>
      </c>
      <c r="JS153" s="68">
        <v>0</v>
      </c>
      <c r="JT153" s="68">
        <v>0</v>
      </c>
      <c r="JU153" s="68">
        <v>0</v>
      </c>
      <c r="JV153" s="68">
        <v>0</v>
      </c>
      <c r="JW153" s="68">
        <v>0</v>
      </c>
      <c r="JX153" s="68">
        <v>0</v>
      </c>
      <c r="JY153" s="68">
        <v>0</v>
      </c>
      <c r="JZ153" s="68">
        <v>0</v>
      </c>
      <c r="KA153" s="68">
        <v>0</v>
      </c>
      <c r="KB153" s="68">
        <v>0</v>
      </c>
      <c r="KC153" s="68">
        <v>0</v>
      </c>
      <c r="KD153" s="68">
        <v>0</v>
      </c>
      <c r="KE153" s="68">
        <v>0</v>
      </c>
      <c r="KF153" s="68">
        <v>0</v>
      </c>
      <c r="KG153" s="68">
        <v>0</v>
      </c>
      <c r="KH153" s="68">
        <v>0</v>
      </c>
      <c r="KI153" s="68">
        <v>0</v>
      </c>
      <c r="KJ153" s="68">
        <v>0</v>
      </c>
      <c r="KK153" s="68">
        <v>0</v>
      </c>
      <c r="KL153" s="68">
        <v>0</v>
      </c>
      <c r="KM153" s="68">
        <v>0</v>
      </c>
      <c r="KN153" s="68">
        <v>0</v>
      </c>
      <c r="KO153" s="68">
        <v>0</v>
      </c>
      <c r="KP153" s="68">
        <v>0</v>
      </c>
      <c r="KQ153" s="68">
        <v>0</v>
      </c>
      <c r="KR153" s="68">
        <v>0</v>
      </c>
      <c r="KS153" s="68">
        <v>0</v>
      </c>
      <c r="KT153" s="68">
        <v>0</v>
      </c>
      <c r="KU153" s="68">
        <v>0</v>
      </c>
      <c r="KV153" s="68">
        <v>0</v>
      </c>
      <c r="KW153" s="68">
        <v>0</v>
      </c>
      <c r="KX153" s="68">
        <v>0</v>
      </c>
      <c r="KY153" s="68">
        <v>0</v>
      </c>
      <c r="KZ153" s="68">
        <v>0</v>
      </c>
      <c r="LA153" s="68">
        <v>0</v>
      </c>
      <c r="LB153" s="106">
        <f t="shared" si="331"/>
        <v>0</v>
      </c>
    </row>
    <row r="154" spans="1:314" hidden="1" x14ac:dyDescent="0.65">
      <c r="A154" s="11" t="s">
        <v>683</v>
      </c>
      <c r="B154" s="19">
        <v>145</v>
      </c>
      <c r="C154" s="33" t="s">
        <v>683</v>
      </c>
      <c r="D154" s="9" t="s">
        <v>968</v>
      </c>
      <c r="E154" s="9" t="s">
        <v>969</v>
      </c>
      <c r="F154" s="68">
        <v>3079390.4198362199</v>
      </c>
      <c r="G154" s="68">
        <v>27825.8834453001</v>
      </c>
      <c r="H154" s="68">
        <v>0</v>
      </c>
      <c r="I154" s="68">
        <v>0</v>
      </c>
      <c r="J154" s="68">
        <v>0</v>
      </c>
      <c r="K154" s="68">
        <v>36244.469932819899</v>
      </c>
      <c r="L154" s="68">
        <v>0</v>
      </c>
      <c r="M154" s="68">
        <v>4369.4357966027601</v>
      </c>
      <c r="N154" s="68">
        <v>0</v>
      </c>
      <c r="O154" s="68">
        <v>0</v>
      </c>
      <c r="P154" s="68">
        <v>0</v>
      </c>
      <c r="Q154" s="68">
        <v>0</v>
      </c>
      <c r="R154" s="68">
        <v>14296.4417177914</v>
      </c>
      <c r="S154" s="68">
        <v>0</v>
      </c>
      <c r="T154" s="68">
        <v>0</v>
      </c>
      <c r="U154" s="68">
        <v>0</v>
      </c>
      <c r="V154" s="68">
        <v>66.505981074808105</v>
      </c>
      <c r="W154" s="68">
        <v>20039.018612521199</v>
      </c>
      <c r="X154" s="68">
        <v>0</v>
      </c>
      <c r="Y154" s="68">
        <v>0</v>
      </c>
      <c r="Z154" s="68">
        <v>0</v>
      </c>
      <c r="AA154" s="68">
        <v>17414.9451745683</v>
      </c>
      <c r="AB154" s="68">
        <v>0</v>
      </c>
      <c r="AC154" s="68">
        <v>0</v>
      </c>
      <c r="AD154" s="68">
        <v>0</v>
      </c>
      <c r="AE154" s="68">
        <v>0</v>
      </c>
      <c r="AF154" s="68">
        <v>0</v>
      </c>
      <c r="AG154" s="68">
        <v>0</v>
      </c>
      <c r="AH154" s="68">
        <v>0</v>
      </c>
      <c r="AI154" s="68">
        <v>0</v>
      </c>
      <c r="AJ154" s="68">
        <v>0</v>
      </c>
      <c r="AK154" s="68">
        <v>0</v>
      </c>
      <c r="AL154" s="68">
        <v>0</v>
      </c>
      <c r="AM154" s="68">
        <v>0</v>
      </c>
      <c r="AN154" s="68">
        <v>0</v>
      </c>
      <c r="AO154" s="68">
        <v>0</v>
      </c>
      <c r="AP154" s="68">
        <v>0</v>
      </c>
      <c r="AQ154" s="68">
        <v>0</v>
      </c>
      <c r="AR154" s="68">
        <v>0</v>
      </c>
      <c r="AS154" s="68">
        <v>0</v>
      </c>
      <c r="AT154" s="68">
        <v>0</v>
      </c>
      <c r="AU154" s="68">
        <v>0</v>
      </c>
      <c r="AV154" s="68">
        <v>0</v>
      </c>
      <c r="AW154" s="68">
        <v>149070.66748316001</v>
      </c>
      <c r="AX154" s="68">
        <v>55402.327005511303</v>
      </c>
      <c r="AY154" s="68">
        <v>0</v>
      </c>
      <c r="AZ154" s="68">
        <v>0</v>
      </c>
      <c r="BA154" s="68">
        <v>7510.7164727495401</v>
      </c>
      <c r="BB154" s="68">
        <v>0</v>
      </c>
      <c r="BC154" s="68">
        <v>0</v>
      </c>
      <c r="BD154" s="68">
        <v>0</v>
      </c>
      <c r="BE154" s="68">
        <v>28779.8842099514</v>
      </c>
      <c r="BF154" s="68">
        <v>31041.662570320601</v>
      </c>
      <c r="BG154" s="68">
        <v>0</v>
      </c>
      <c r="BH154" s="68">
        <v>0</v>
      </c>
      <c r="BI154" s="68">
        <v>0</v>
      </c>
      <c r="BJ154" s="68">
        <v>133446.32578077199</v>
      </c>
      <c r="BK154" s="68">
        <v>0</v>
      </c>
      <c r="BL154" s="68">
        <v>88131.958052663802</v>
      </c>
      <c r="BM154" s="68">
        <v>0</v>
      </c>
      <c r="BN154" s="68">
        <v>0</v>
      </c>
      <c r="BO154" s="68">
        <v>0</v>
      </c>
      <c r="BP154" s="68">
        <v>0</v>
      </c>
      <c r="BQ154" s="68">
        <v>0</v>
      </c>
      <c r="BR154" s="68">
        <v>0</v>
      </c>
      <c r="BS154" s="68">
        <v>0</v>
      </c>
      <c r="BT154" s="68">
        <v>0</v>
      </c>
      <c r="BU154" s="68">
        <v>0</v>
      </c>
      <c r="BV154" s="68">
        <v>0</v>
      </c>
      <c r="BW154" s="68">
        <v>0</v>
      </c>
      <c r="BX154" s="68">
        <v>0</v>
      </c>
      <c r="BY154" s="68">
        <v>0</v>
      </c>
      <c r="BZ154" s="68">
        <v>0</v>
      </c>
      <c r="CA154" s="68">
        <v>0</v>
      </c>
      <c r="CB154" s="68">
        <v>0</v>
      </c>
      <c r="CC154" s="68">
        <v>0</v>
      </c>
      <c r="CD154" s="68">
        <v>0</v>
      </c>
      <c r="CE154" s="68">
        <v>0</v>
      </c>
      <c r="CF154" s="68">
        <v>0</v>
      </c>
      <c r="CG154" s="68">
        <v>0</v>
      </c>
      <c r="CH154" s="68">
        <v>0</v>
      </c>
      <c r="CI154" s="68">
        <v>0</v>
      </c>
      <c r="CJ154" s="68">
        <v>0</v>
      </c>
      <c r="CK154" s="68">
        <v>0</v>
      </c>
      <c r="CL154" s="68">
        <v>0</v>
      </c>
      <c r="CM154" s="68">
        <v>0</v>
      </c>
      <c r="CN154" s="68">
        <v>0</v>
      </c>
      <c r="CO154" s="68">
        <v>0</v>
      </c>
      <c r="CP154" s="68">
        <v>0</v>
      </c>
      <c r="CQ154" s="68">
        <v>0</v>
      </c>
      <c r="CR154" s="68">
        <v>0</v>
      </c>
      <c r="CS154" s="68">
        <v>0</v>
      </c>
      <c r="CT154" s="68">
        <v>0</v>
      </c>
      <c r="CU154" s="68">
        <v>0</v>
      </c>
      <c r="CV154" s="68">
        <v>0</v>
      </c>
      <c r="CW154" s="68">
        <v>0</v>
      </c>
      <c r="CX154" s="68">
        <v>0</v>
      </c>
      <c r="CY154" s="68">
        <v>0</v>
      </c>
      <c r="CZ154" s="68">
        <v>0</v>
      </c>
      <c r="DA154" s="68">
        <v>0</v>
      </c>
      <c r="DB154" s="68">
        <v>0</v>
      </c>
      <c r="DC154" s="68">
        <v>0</v>
      </c>
      <c r="DD154" s="68">
        <v>0</v>
      </c>
      <c r="DE154" s="68">
        <v>0</v>
      </c>
      <c r="DF154" s="68">
        <v>0</v>
      </c>
      <c r="DG154" s="68">
        <v>0</v>
      </c>
      <c r="DH154" s="68">
        <v>0</v>
      </c>
      <c r="DI154" s="68">
        <v>0</v>
      </c>
      <c r="DJ154" s="68">
        <v>0</v>
      </c>
      <c r="DK154" s="68">
        <v>0</v>
      </c>
      <c r="DL154" s="68">
        <v>0</v>
      </c>
      <c r="DM154" s="68">
        <v>0</v>
      </c>
      <c r="DN154" s="68">
        <v>0</v>
      </c>
      <c r="DO154" s="68">
        <v>0</v>
      </c>
      <c r="DP154" s="68">
        <v>0</v>
      </c>
      <c r="DQ154" s="68">
        <v>0</v>
      </c>
      <c r="DR154" s="68">
        <v>0</v>
      </c>
      <c r="DS154" s="68">
        <v>0</v>
      </c>
      <c r="DT154" s="68">
        <v>0</v>
      </c>
      <c r="DU154" s="68">
        <v>0</v>
      </c>
      <c r="DV154" s="68">
        <v>0</v>
      </c>
      <c r="DW154" s="68">
        <v>0</v>
      </c>
      <c r="DX154" s="68">
        <v>0</v>
      </c>
      <c r="DY154" s="68">
        <v>0</v>
      </c>
      <c r="DZ154" s="68">
        <v>0</v>
      </c>
      <c r="EA154" s="68">
        <v>0</v>
      </c>
      <c r="EB154" s="68">
        <v>105.391364515452</v>
      </c>
      <c r="EC154" s="68">
        <v>0</v>
      </c>
      <c r="ED154" s="68">
        <v>32440.2404907975</v>
      </c>
      <c r="EE154" s="68">
        <v>0</v>
      </c>
      <c r="EF154" s="68">
        <v>0</v>
      </c>
      <c r="EG154" s="68">
        <v>596479.915397631</v>
      </c>
      <c r="EH154" s="68">
        <v>0</v>
      </c>
      <c r="EI154" s="68">
        <v>0</v>
      </c>
      <c r="EJ154" s="68">
        <v>0</v>
      </c>
      <c r="EK154" s="68">
        <v>0</v>
      </c>
      <c r="EL154" s="68">
        <v>0</v>
      </c>
      <c r="EM154" s="68">
        <v>0</v>
      </c>
      <c r="EN154" s="68">
        <v>0</v>
      </c>
      <c r="EO154" s="68">
        <v>0</v>
      </c>
      <c r="EP154" s="68">
        <v>0</v>
      </c>
      <c r="EQ154" s="68">
        <v>0</v>
      </c>
      <c r="ER154" s="68">
        <v>0</v>
      </c>
      <c r="ES154" s="68">
        <v>0</v>
      </c>
      <c r="ET154" s="68">
        <v>0</v>
      </c>
      <c r="EU154" s="68">
        <v>0</v>
      </c>
      <c r="EV154" s="68">
        <v>0</v>
      </c>
      <c r="EW154" s="68">
        <v>0</v>
      </c>
      <c r="EX154" s="68">
        <v>0</v>
      </c>
      <c r="EY154" s="68">
        <v>0</v>
      </c>
      <c r="EZ154" s="68">
        <v>0</v>
      </c>
      <c r="FA154" s="68">
        <v>0</v>
      </c>
      <c r="FB154" s="68">
        <v>0</v>
      </c>
      <c r="FC154" s="68">
        <v>4260.0169204737704</v>
      </c>
      <c r="FD154" s="68">
        <v>0</v>
      </c>
      <c r="FE154" s="68">
        <v>0</v>
      </c>
      <c r="FF154" s="68">
        <v>0</v>
      </c>
      <c r="FG154" s="68">
        <v>0</v>
      </c>
      <c r="FH154" s="68">
        <v>0</v>
      </c>
      <c r="FI154" s="68">
        <v>0</v>
      </c>
      <c r="FJ154" s="68">
        <v>0</v>
      </c>
      <c r="FK154" s="68">
        <v>433814.44427434198</v>
      </c>
      <c r="FL154" s="68">
        <v>0</v>
      </c>
      <c r="FM154" s="68">
        <v>107846.64</v>
      </c>
      <c r="FN154" s="68">
        <v>0</v>
      </c>
      <c r="FO154" s="68">
        <v>0</v>
      </c>
      <c r="FP154" s="68">
        <v>0</v>
      </c>
      <c r="FQ154" s="68">
        <v>0</v>
      </c>
      <c r="FR154" s="68">
        <v>0</v>
      </c>
      <c r="FS154" s="68">
        <v>0</v>
      </c>
      <c r="FT154" s="68">
        <v>0</v>
      </c>
      <c r="FU154" s="68">
        <v>0</v>
      </c>
      <c r="FV154" s="68">
        <v>34702.301184433098</v>
      </c>
      <c r="FW154" s="68">
        <v>0</v>
      </c>
      <c r="FX154" s="68">
        <v>0</v>
      </c>
      <c r="FY154" s="68">
        <v>0</v>
      </c>
      <c r="FZ154" s="68">
        <v>0</v>
      </c>
      <c r="GA154" s="68">
        <v>0</v>
      </c>
      <c r="GB154" s="68">
        <v>0</v>
      </c>
      <c r="GC154" s="68">
        <v>0</v>
      </c>
      <c r="GD154" s="68">
        <v>0</v>
      </c>
      <c r="GE154" s="68">
        <v>0</v>
      </c>
      <c r="GF154" s="68">
        <v>10003.0006123699</v>
      </c>
      <c r="GG154" s="68">
        <v>0</v>
      </c>
      <c r="GH154" s="68">
        <v>120.384262094305</v>
      </c>
      <c r="GI154" s="68">
        <v>0</v>
      </c>
      <c r="GJ154" s="68">
        <v>3996.3959390862901</v>
      </c>
      <c r="GK154" s="68">
        <v>0</v>
      </c>
      <c r="GL154" s="68">
        <v>624248.67000000004</v>
      </c>
      <c r="GM154" s="68">
        <v>0</v>
      </c>
      <c r="GN154" s="68">
        <v>0</v>
      </c>
      <c r="GO154" s="68">
        <v>0</v>
      </c>
      <c r="GP154" s="68">
        <v>0</v>
      </c>
      <c r="GQ154" s="68">
        <v>0</v>
      </c>
      <c r="GR154" s="68">
        <v>0</v>
      </c>
      <c r="GS154" s="68">
        <v>0</v>
      </c>
      <c r="GT154" s="68">
        <v>0</v>
      </c>
      <c r="GU154" s="68">
        <v>4045.98</v>
      </c>
      <c r="GV154" s="68">
        <v>0</v>
      </c>
      <c r="GW154" s="68">
        <v>8975.18</v>
      </c>
      <c r="GX154" s="68">
        <v>0</v>
      </c>
      <c r="GY154" s="68">
        <v>51926.98</v>
      </c>
      <c r="GZ154" s="68">
        <v>0</v>
      </c>
      <c r="HA154" s="68">
        <v>15463.39</v>
      </c>
      <c r="HB154" s="68">
        <v>0</v>
      </c>
      <c r="HC154" s="68">
        <v>0</v>
      </c>
      <c r="HD154" s="68">
        <v>0</v>
      </c>
      <c r="HE154" s="68">
        <v>0</v>
      </c>
      <c r="HF154" s="68">
        <v>0</v>
      </c>
      <c r="HG154" s="68">
        <v>129277.191201354</v>
      </c>
      <c r="HH154" s="68">
        <v>0</v>
      </c>
      <c r="HI154" s="68">
        <v>0</v>
      </c>
      <c r="HJ154" s="68">
        <v>0</v>
      </c>
      <c r="HK154" s="68">
        <v>0</v>
      </c>
      <c r="HL154" s="68">
        <v>0</v>
      </c>
      <c r="HM154" s="68">
        <v>1165.41641151255</v>
      </c>
      <c r="HN154" s="68">
        <v>0</v>
      </c>
      <c r="HO154" s="68">
        <v>0</v>
      </c>
      <c r="HP154" s="68">
        <v>0</v>
      </c>
      <c r="HQ154" s="68">
        <v>0</v>
      </c>
      <c r="HR154" s="68">
        <v>0</v>
      </c>
      <c r="HS154" s="68">
        <v>10207.4402939375</v>
      </c>
      <c r="HT154" s="68">
        <v>0</v>
      </c>
      <c r="HU154" s="68">
        <v>0</v>
      </c>
      <c r="HV154" s="68">
        <v>0</v>
      </c>
      <c r="HW154" s="68">
        <v>142866.88</v>
      </c>
      <c r="HX154" s="68">
        <v>0</v>
      </c>
      <c r="HY154" s="68">
        <v>0</v>
      </c>
      <c r="HZ154" s="68">
        <v>0</v>
      </c>
      <c r="IA154" s="68">
        <v>0</v>
      </c>
      <c r="IB154" s="68">
        <v>0</v>
      </c>
      <c r="IC154" s="68">
        <v>0</v>
      </c>
      <c r="ID154" s="68">
        <v>0</v>
      </c>
      <c r="IE154" s="68">
        <v>0</v>
      </c>
      <c r="IF154" s="68">
        <v>118445.476117575</v>
      </c>
      <c r="IG154" s="68">
        <v>0</v>
      </c>
      <c r="IH154" s="68">
        <v>0</v>
      </c>
      <c r="II154" s="68">
        <v>0</v>
      </c>
      <c r="IJ154" s="68">
        <v>0</v>
      </c>
      <c r="IK154" s="68">
        <v>0</v>
      </c>
      <c r="IL154" s="68">
        <v>0</v>
      </c>
      <c r="IM154" s="68">
        <v>0</v>
      </c>
      <c r="IN154" s="68">
        <v>0</v>
      </c>
      <c r="IO154" s="68">
        <v>0</v>
      </c>
      <c r="IP154" s="68">
        <v>0</v>
      </c>
      <c r="IQ154" s="68">
        <v>13544.653130287599</v>
      </c>
      <c r="IR154" s="68">
        <v>0</v>
      </c>
      <c r="IS154" s="68">
        <v>0</v>
      </c>
      <c r="IT154" s="68">
        <v>0</v>
      </c>
      <c r="IU154" s="68">
        <v>0</v>
      </c>
      <c r="IV154" s="68">
        <v>121814.19</v>
      </c>
      <c r="IW154" s="68">
        <v>0</v>
      </c>
      <c r="IX154" s="68">
        <v>0</v>
      </c>
      <c r="IY154" s="68">
        <v>0</v>
      </c>
      <c r="IZ154" s="68">
        <v>0</v>
      </c>
      <c r="JA154" s="68">
        <v>0</v>
      </c>
      <c r="JB154" s="68">
        <v>0</v>
      </c>
      <c r="JC154" s="68">
        <v>0</v>
      </c>
      <c r="JD154" s="68">
        <v>0</v>
      </c>
      <c r="JE154" s="68">
        <v>0</v>
      </c>
      <c r="JF154" s="68">
        <v>0</v>
      </c>
      <c r="JG154" s="68">
        <v>0</v>
      </c>
      <c r="JH154" s="68">
        <v>0</v>
      </c>
      <c r="JI154" s="68">
        <v>0</v>
      </c>
      <c r="JJ154" s="68">
        <v>0</v>
      </c>
      <c r="JK154" s="68">
        <v>0</v>
      </c>
      <c r="JL154" s="68">
        <v>0</v>
      </c>
      <c r="JM154" s="68">
        <v>0</v>
      </c>
      <c r="JN154" s="68">
        <v>0</v>
      </c>
      <c r="JO154" s="68">
        <v>0</v>
      </c>
      <c r="JP154" s="68">
        <v>0</v>
      </c>
      <c r="JQ154" s="68">
        <v>0</v>
      </c>
      <c r="JR154" s="68">
        <v>0</v>
      </c>
      <c r="JS154" s="68">
        <v>0</v>
      </c>
      <c r="JT154" s="68">
        <v>0</v>
      </c>
      <c r="JU154" s="68">
        <v>0</v>
      </c>
      <c r="JV154" s="68">
        <v>0</v>
      </c>
      <c r="JW154" s="68">
        <v>0</v>
      </c>
      <c r="JX154" s="68">
        <v>0</v>
      </c>
      <c r="JY154" s="68">
        <v>0</v>
      </c>
      <c r="JZ154" s="68">
        <v>0</v>
      </c>
      <c r="KA154" s="68">
        <v>0</v>
      </c>
      <c r="KB154" s="68">
        <v>0</v>
      </c>
      <c r="KC154" s="68">
        <v>0</v>
      </c>
      <c r="KD154" s="68">
        <v>0</v>
      </c>
      <c r="KE154" s="68">
        <v>0</v>
      </c>
      <c r="KF154" s="68">
        <v>0</v>
      </c>
      <c r="KG154" s="68">
        <v>0</v>
      </c>
      <c r="KH154" s="68">
        <v>0</v>
      </c>
      <c r="KI154" s="68">
        <v>0</v>
      </c>
      <c r="KJ154" s="68">
        <v>0</v>
      </c>
      <c r="KK154" s="68">
        <v>0</v>
      </c>
      <c r="KL154" s="68">
        <v>0</v>
      </c>
      <c r="KM154" s="68">
        <v>0</v>
      </c>
      <c r="KN154" s="68">
        <v>0</v>
      </c>
      <c r="KO154" s="68">
        <v>0</v>
      </c>
      <c r="KP154" s="68">
        <v>0</v>
      </c>
      <c r="KQ154" s="68">
        <v>0</v>
      </c>
      <c r="KR154" s="68">
        <v>0</v>
      </c>
      <c r="KS154" s="68">
        <v>0</v>
      </c>
      <c r="KT154" s="68">
        <v>0</v>
      </c>
      <c r="KU154" s="68">
        <v>0</v>
      </c>
      <c r="KV154" s="68">
        <v>0</v>
      </c>
      <c r="KW154" s="68">
        <v>0</v>
      </c>
      <c r="KX154" s="68">
        <v>0</v>
      </c>
      <c r="KY154" s="68">
        <v>0</v>
      </c>
      <c r="KZ154" s="68">
        <v>0</v>
      </c>
      <c r="LA154" s="68">
        <v>0</v>
      </c>
      <c r="LB154" s="105"/>
    </row>
    <row r="155" spans="1:314" hidden="1" x14ac:dyDescent="0.65">
      <c r="A155" s="20" t="s">
        <v>798</v>
      </c>
      <c r="B155" s="19">
        <v>146</v>
      </c>
      <c r="C155" s="33" t="s">
        <v>683</v>
      </c>
      <c r="D155" s="9" t="s">
        <v>970</v>
      </c>
      <c r="E155" s="9" t="s">
        <v>971</v>
      </c>
      <c r="F155" s="68">
        <v>0</v>
      </c>
      <c r="G155" s="68">
        <v>0</v>
      </c>
      <c r="H155" s="68">
        <v>0</v>
      </c>
      <c r="I155" s="68">
        <v>0</v>
      </c>
      <c r="J155" s="68">
        <v>0</v>
      </c>
      <c r="K155" s="68">
        <v>0</v>
      </c>
      <c r="L155" s="68">
        <v>0</v>
      </c>
      <c r="M155" s="68">
        <v>0</v>
      </c>
      <c r="N155" s="68">
        <v>0</v>
      </c>
      <c r="O155" s="68">
        <v>0</v>
      </c>
      <c r="P155" s="68">
        <v>0</v>
      </c>
      <c r="Q155" s="68">
        <v>0</v>
      </c>
      <c r="R155" s="68">
        <v>0</v>
      </c>
      <c r="S155" s="68">
        <v>0</v>
      </c>
      <c r="T155" s="68">
        <v>0</v>
      </c>
      <c r="U155" s="68">
        <v>0</v>
      </c>
      <c r="V155" s="68">
        <v>0</v>
      </c>
      <c r="W155" s="68">
        <v>0</v>
      </c>
      <c r="X155" s="68">
        <v>0</v>
      </c>
      <c r="Y155" s="68">
        <v>0</v>
      </c>
      <c r="Z155" s="68">
        <v>0</v>
      </c>
      <c r="AA155" s="68">
        <v>0</v>
      </c>
      <c r="AB155" s="68">
        <v>0</v>
      </c>
      <c r="AC155" s="68">
        <v>0</v>
      </c>
      <c r="AD155" s="68">
        <v>0</v>
      </c>
      <c r="AE155" s="68">
        <v>0</v>
      </c>
      <c r="AF155" s="68">
        <v>0</v>
      </c>
      <c r="AG155" s="68">
        <v>0</v>
      </c>
      <c r="AH155" s="68">
        <v>0</v>
      </c>
      <c r="AI155" s="68">
        <v>0</v>
      </c>
      <c r="AJ155" s="68">
        <v>0</v>
      </c>
      <c r="AK155" s="68">
        <v>0</v>
      </c>
      <c r="AL155" s="68">
        <v>0</v>
      </c>
      <c r="AM155" s="68">
        <v>0</v>
      </c>
      <c r="AN155" s="68">
        <v>0</v>
      </c>
      <c r="AO155" s="68">
        <v>0</v>
      </c>
      <c r="AP155" s="68">
        <v>0</v>
      </c>
      <c r="AQ155" s="68">
        <v>0</v>
      </c>
      <c r="AR155" s="68">
        <v>0</v>
      </c>
      <c r="AS155" s="68">
        <v>0</v>
      </c>
      <c r="AT155" s="68">
        <v>0</v>
      </c>
      <c r="AU155" s="68">
        <v>0</v>
      </c>
      <c r="AV155" s="68">
        <v>0</v>
      </c>
      <c r="AW155" s="68">
        <v>0</v>
      </c>
      <c r="AX155" s="68">
        <v>0</v>
      </c>
      <c r="AY155" s="68">
        <v>0</v>
      </c>
      <c r="AZ155" s="68">
        <v>0</v>
      </c>
      <c r="BA155" s="68">
        <v>0</v>
      </c>
      <c r="BB155" s="68">
        <v>0</v>
      </c>
      <c r="BC155" s="68">
        <v>0</v>
      </c>
      <c r="BD155" s="68">
        <v>0</v>
      </c>
      <c r="BE155" s="68">
        <v>0</v>
      </c>
      <c r="BF155" s="68">
        <v>0</v>
      </c>
      <c r="BG155" s="68">
        <v>0</v>
      </c>
      <c r="BH155" s="68">
        <v>0</v>
      </c>
      <c r="BI155" s="68">
        <v>0</v>
      </c>
      <c r="BJ155" s="68">
        <v>0</v>
      </c>
      <c r="BK155" s="68">
        <v>0</v>
      </c>
      <c r="BL155" s="68">
        <v>0</v>
      </c>
      <c r="BM155" s="68">
        <v>0</v>
      </c>
      <c r="BN155" s="68">
        <v>0</v>
      </c>
      <c r="BO155" s="68">
        <v>0</v>
      </c>
      <c r="BP155" s="68">
        <v>0</v>
      </c>
      <c r="BQ155" s="68">
        <v>0</v>
      </c>
      <c r="BR155" s="68">
        <v>0</v>
      </c>
      <c r="BS155" s="68">
        <v>0</v>
      </c>
      <c r="BT155" s="68">
        <v>0</v>
      </c>
      <c r="BU155" s="68">
        <v>0</v>
      </c>
      <c r="BV155" s="68">
        <v>0</v>
      </c>
      <c r="BW155" s="68">
        <v>0</v>
      </c>
      <c r="BX155" s="68">
        <v>0</v>
      </c>
      <c r="BY155" s="68">
        <v>0</v>
      </c>
      <c r="BZ155" s="68">
        <v>0</v>
      </c>
      <c r="CA155" s="68">
        <v>0</v>
      </c>
      <c r="CB155" s="68">
        <v>0</v>
      </c>
      <c r="CC155" s="68">
        <v>0</v>
      </c>
      <c r="CD155" s="68">
        <v>0</v>
      </c>
      <c r="CE155" s="68">
        <v>0</v>
      </c>
      <c r="CF155" s="68">
        <v>0</v>
      </c>
      <c r="CG155" s="68">
        <v>0</v>
      </c>
      <c r="CH155" s="68">
        <v>0</v>
      </c>
      <c r="CI155" s="68">
        <v>0</v>
      </c>
      <c r="CJ155" s="68">
        <v>0</v>
      </c>
      <c r="CK155" s="68">
        <v>0</v>
      </c>
      <c r="CL155" s="68">
        <v>0</v>
      </c>
      <c r="CM155" s="68">
        <v>0</v>
      </c>
      <c r="CN155" s="68">
        <v>0</v>
      </c>
      <c r="CO155" s="68">
        <v>0</v>
      </c>
      <c r="CP155" s="68">
        <v>0</v>
      </c>
      <c r="CQ155" s="68">
        <v>0</v>
      </c>
      <c r="CR155" s="68">
        <v>0</v>
      </c>
      <c r="CS155" s="68">
        <v>0</v>
      </c>
      <c r="CT155" s="68">
        <v>0</v>
      </c>
      <c r="CU155" s="68">
        <v>0</v>
      </c>
      <c r="CV155" s="68">
        <v>0</v>
      </c>
      <c r="CW155" s="68">
        <v>0</v>
      </c>
      <c r="CX155" s="68">
        <v>0</v>
      </c>
      <c r="CY155" s="68">
        <v>0</v>
      </c>
      <c r="CZ155" s="68">
        <v>0</v>
      </c>
      <c r="DA155" s="68">
        <v>0</v>
      </c>
      <c r="DB155" s="68">
        <v>0</v>
      </c>
      <c r="DC155" s="68">
        <v>0</v>
      </c>
      <c r="DD155" s="68">
        <v>0</v>
      </c>
      <c r="DE155" s="68">
        <v>0</v>
      </c>
      <c r="DF155" s="68">
        <v>0</v>
      </c>
      <c r="DG155" s="68">
        <v>0</v>
      </c>
      <c r="DH155" s="68">
        <v>0</v>
      </c>
      <c r="DI155" s="68">
        <v>0</v>
      </c>
      <c r="DJ155" s="68">
        <v>0</v>
      </c>
      <c r="DK155" s="68">
        <v>0</v>
      </c>
      <c r="DL155" s="68">
        <v>0</v>
      </c>
      <c r="DM155" s="68">
        <v>0</v>
      </c>
      <c r="DN155" s="68">
        <v>0</v>
      </c>
      <c r="DO155" s="68">
        <v>0</v>
      </c>
      <c r="DP155" s="68">
        <v>0</v>
      </c>
      <c r="DQ155" s="68">
        <v>0</v>
      </c>
      <c r="DR155" s="68">
        <v>0</v>
      </c>
      <c r="DS155" s="68">
        <v>0</v>
      </c>
      <c r="DT155" s="68">
        <v>0</v>
      </c>
      <c r="DU155" s="68">
        <v>0</v>
      </c>
      <c r="DV155" s="68">
        <v>0</v>
      </c>
      <c r="DW155" s="68">
        <v>0</v>
      </c>
      <c r="DX155" s="68">
        <v>0</v>
      </c>
      <c r="DY155" s="68">
        <v>0</v>
      </c>
      <c r="DZ155" s="68">
        <v>0</v>
      </c>
      <c r="EA155" s="68">
        <v>0</v>
      </c>
      <c r="EB155" s="68">
        <v>0</v>
      </c>
      <c r="EC155" s="68">
        <v>0</v>
      </c>
      <c r="ED155" s="68">
        <v>0</v>
      </c>
      <c r="EE155" s="68">
        <v>0</v>
      </c>
      <c r="EF155" s="68">
        <v>0</v>
      </c>
      <c r="EG155" s="68">
        <v>0</v>
      </c>
      <c r="EH155" s="68">
        <v>0</v>
      </c>
      <c r="EI155" s="68">
        <v>0</v>
      </c>
      <c r="EJ155" s="68">
        <v>0</v>
      </c>
      <c r="EK155" s="68">
        <v>0</v>
      </c>
      <c r="EL155" s="68">
        <v>0</v>
      </c>
      <c r="EM155" s="68">
        <v>0</v>
      </c>
      <c r="EN155" s="68">
        <v>0</v>
      </c>
      <c r="EO155" s="68">
        <v>0</v>
      </c>
      <c r="EP155" s="68">
        <v>0</v>
      </c>
      <c r="EQ155" s="68">
        <v>0</v>
      </c>
      <c r="ER155" s="68">
        <v>0</v>
      </c>
      <c r="ES155" s="68">
        <v>0</v>
      </c>
      <c r="ET155" s="68">
        <v>0</v>
      </c>
      <c r="EU155" s="68">
        <v>0</v>
      </c>
      <c r="EV155" s="68">
        <v>0</v>
      </c>
      <c r="EW155" s="68">
        <v>0</v>
      </c>
      <c r="EX155" s="68">
        <v>0</v>
      </c>
      <c r="EY155" s="68">
        <v>0</v>
      </c>
      <c r="EZ155" s="68">
        <v>0</v>
      </c>
      <c r="FA155" s="68">
        <v>0</v>
      </c>
      <c r="FB155" s="68">
        <v>0</v>
      </c>
      <c r="FC155" s="68">
        <v>0</v>
      </c>
      <c r="FD155" s="68">
        <v>0</v>
      </c>
      <c r="FE155" s="68">
        <v>0</v>
      </c>
      <c r="FF155" s="68">
        <v>0</v>
      </c>
      <c r="FG155" s="68">
        <v>0</v>
      </c>
      <c r="FH155" s="68">
        <v>0</v>
      </c>
      <c r="FI155" s="68">
        <v>0</v>
      </c>
      <c r="FJ155" s="68">
        <v>0</v>
      </c>
      <c r="FK155" s="68">
        <v>0</v>
      </c>
      <c r="FL155" s="68">
        <v>0</v>
      </c>
      <c r="FM155" s="68">
        <v>0</v>
      </c>
      <c r="FN155" s="68">
        <v>0</v>
      </c>
      <c r="FO155" s="68">
        <v>0</v>
      </c>
      <c r="FP155" s="68">
        <v>0</v>
      </c>
      <c r="FQ155" s="68">
        <v>0</v>
      </c>
      <c r="FR155" s="68">
        <v>0</v>
      </c>
      <c r="FS155" s="68">
        <v>0</v>
      </c>
      <c r="FT155" s="68">
        <v>0</v>
      </c>
      <c r="FU155" s="68">
        <v>0</v>
      </c>
      <c r="FV155" s="68">
        <v>0</v>
      </c>
      <c r="FW155" s="68">
        <v>0</v>
      </c>
      <c r="FX155" s="68">
        <v>0</v>
      </c>
      <c r="FY155" s="68">
        <v>0</v>
      </c>
      <c r="FZ155" s="68">
        <v>0</v>
      </c>
      <c r="GA155" s="68">
        <v>0</v>
      </c>
      <c r="GB155" s="68">
        <v>0</v>
      </c>
      <c r="GC155" s="68">
        <v>0</v>
      </c>
      <c r="GD155" s="68">
        <v>0</v>
      </c>
      <c r="GE155" s="68">
        <v>0</v>
      </c>
      <c r="GF155" s="68">
        <v>0</v>
      </c>
      <c r="GG155" s="68">
        <v>0</v>
      </c>
      <c r="GH155" s="68">
        <v>0</v>
      </c>
      <c r="GI155" s="68">
        <v>0</v>
      </c>
      <c r="GJ155" s="68">
        <v>0</v>
      </c>
      <c r="GK155" s="68">
        <v>0</v>
      </c>
      <c r="GL155" s="68">
        <v>0</v>
      </c>
      <c r="GM155" s="68">
        <v>0</v>
      </c>
      <c r="GN155" s="68">
        <v>0</v>
      </c>
      <c r="GO155" s="68">
        <v>0</v>
      </c>
      <c r="GP155" s="68">
        <v>0</v>
      </c>
      <c r="GQ155" s="68">
        <v>0</v>
      </c>
      <c r="GR155" s="68">
        <v>0</v>
      </c>
      <c r="GS155" s="68">
        <v>0</v>
      </c>
      <c r="GT155" s="68">
        <v>0</v>
      </c>
      <c r="GU155" s="68">
        <v>0</v>
      </c>
      <c r="GV155" s="68">
        <v>0</v>
      </c>
      <c r="GW155" s="68">
        <v>0</v>
      </c>
      <c r="GX155" s="68">
        <v>0</v>
      </c>
      <c r="GY155" s="68">
        <v>0</v>
      </c>
      <c r="GZ155" s="68">
        <v>0</v>
      </c>
      <c r="HA155" s="68">
        <v>0</v>
      </c>
      <c r="HB155" s="68">
        <v>0</v>
      </c>
      <c r="HC155" s="68">
        <v>0</v>
      </c>
      <c r="HD155" s="68">
        <v>0</v>
      </c>
      <c r="HE155" s="68">
        <v>0</v>
      </c>
      <c r="HF155" s="68">
        <v>0</v>
      </c>
      <c r="HG155" s="68">
        <v>0</v>
      </c>
      <c r="HH155" s="68">
        <v>0</v>
      </c>
      <c r="HI155" s="68">
        <v>0</v>
      </c>
      <c r="HJ155" s="68">
        <v>0</v>
      </c>
      <c r="HK155" s="68">
        <v>0</v>
      </c>
      <c r="HL155" s="68">
        <v>0</v>
      </c>
      <c r="HM155" s="68">
        <v>0</v>
      </c>
      <c r="HN155" s="68">
        <v>0</v>
      </c>
      <c r="HO155" s="68">
        <v>0</v>
      </c>
      <c r="HP155" s="68">
        <v>0</v>
      </c>
      <c r="HQ155" s="68">
        <v>0</v>
      </c>
      <c r="HR155" s="68">
        <v>0</v>
      </c>
      <c r="HS155" s="68">
        <v>0</v>
      </c>
      <c r="HT155" s="68">
        <v>0</v>
      </c>
      <c r="HU155" s="68">
        <v>0</v>
      </c>
      <c r="HV155" s="68">
        <v>0</v>
      </c>
      <c r="HW155" s="68">
        <v>0</v>
      </c>
      <c r="HX155" s="68">
        <v>0</v>
      </c>
      <c r="HY155" s="68">
        <v>0</v>
      </c>
      <c r="HZ155" s="68">
        <v>0</v>
      </c>
      <c r="IA155" s="68">
        <v>0</v>
      </c>
      <c r="IB155" s="68">
        <v>0</v>
      </c>
      <c r="IC155" s="68">
        <v>0</v>
      </c>
      <c r="ID155" s="68">
        <v>0</v>
      </c>
      <c r="IE155" s="68">
        <v>0</v>
      </c>
      <c r="IF155" s="68">
        <v>0</v>
      </c>
      <c r="IG155" s="68">
        <v>0</v>
      </c>
      <c r="IH155" s="68">
        <v>0</v>
      </c>
      <c r="II155" s="68">
        <v>0</v>
      </c>
      <c r="IJ155" s="68">
        <v>0</v>
      </c>
      <c r="IK155" s="68">
        <v>0</v>
      </c>
      <c r="IL155" s="68">
        <v>0</v>
      </c>
      <c r="IM155" s="68">
        <v>0</v>
      </c>
      <c r="IN155" s="68">
        <v>0</v>
      </c>
      <c r="IO155" s="68">
        <v>0</v>
      </c>
      <c r="IP155" s="68">
        <v>0</v>
      </c>
      <c r="IQ155" s="68">
        <v>0</v>
      </c>
      <c r="IR155" s="68">
        <v>0</v>
      </c>
      <c r="IS155" s="68">
        <v>0</v>
      </c>
      <c r="IT155" s="68">
        <v>0</v>
      </c>
      <c r="IU155" s="68">
        <v>0</v>
      </c>
      <c r="IV155" s="68">
        <v>0</v>
      </c>
      <c r="IW155" s="68">
        <v>0</v>
      </c>
      <c r="IX155" s="68">
        <v>0</v>
      </c>
      <c r="IY155" s="68">
        <v>0</v>
      </c>
      <c r="IZ155" s="68">
        <v>0</v>
      </c>
      <c r="JA155" s="68">
        <v>0</v>
      </c>
      <c r="JB155" s="68">
        <v>0</v>
      </c>
      <c r="JC155" s="68">
        <v>0</v>
      </c>
      <c r="JD155" s="68">
        <v>0</v>
      </c>
      <c r="JE155" s="68">
        <v>0</v>
      </c>
      <c r="JF155" s="68">
        <v>0</v>
      </c>
      <c r="JG155" s="68">
        <v>0</v>
      </c>
      <c r="JH155" s="68">
        <v>0</v>
      </c>
      <c r="JI155" s="68">
        <v>0</v>
      </c>
      <c r="JJ155" s="68">
        <v>0</v>
      </c>
      <c r="JK155" s="68">
        <v>0</v>
      </c>
      <c r="JL155" s="68">
        <v>0</v>
      </c>
      <c r="JM155" s="68">
        <v>0</v>
      </c>
      <c r="JN155" s="68">
        <v>0</v>
      </c>
      <c r="JO155" s="68">
        <v>0</v>
      </c>
      <c r="JP155" s="68">
        <v>0</v>
      </c>
      <c r="JQ155" s="68">
        <v>0</v>
      </c>
      <c r="JR155" s="68">
        <v>0</v>
      </c>
      <c r="JS155" s="68">
        <v>0</v>
      </c>
      <c r="JT155" s="68">
        <v>0</v>
      </c>
      <c r="JU155" s="68">
        <v>0</v>
      </c>
      <c r="JV155" s="68">
        <v>0</v>
      </c>
      <c r="JW155" s="68">
        <v>0</v>
      </c>
      <c r="JX155" s="68">
        <v>0</v>
      </c>
      <c r="JY155" s="68">
        <v>0</v>
      </c>
      <c r="JZ155" s="68">
        <v>0</v>
      </c>
      <c r="KA155" s="68">
        <v>0</v>
      </c>
      <c r="KB155" s="68">
        <v>0</v>
      </c>
      <c r="KC155" s="68">
        <v>0</v>
      </c>
      <c r="KD155" s="68">
        <v>0</v>
      </c>
      <c r="KE155" s="68">
        <v>0</v>
      </c>
      <c r="KF155" s="68">
        <v>0</v>
      </c>
      <c r="KG155" s="68">
        <v>0</v>
      </c>
      <c r="KH155" s="68">
        <v>0</v>
      </c>
      <c r="KI155" s="68">
        <v>0</v>
      </c>
      <c r="KJ155" s="68">
        <v>0</v>
      </c>
      <c r="KK155" s="68">
        <v>0</v>
      </c>
      <c r="KL155" s="68">
        <v>0</v>
      </c>
      <c r="KM155" s="68">
        <v>0</v>
      </c>
      <c r="KN155" s="68">
        <v>0</v>
      </c>
      <c r="KO155" s="68">
        <v>0</v>
      </c>
      <c r="KP155" s="68">
        <v>0</v>
      </c>
      <c r="KQ155" s="68">
        <v>0</v>
      </c>
      <c r="KR155" s="68">
        <v>0</v>
      </c>
      <c r="KS155" s="68">
        <v>0</v>
      </c>
      <c r="KT155" s="68">
        <v>0</v>
      </c>
      <c r="KU155" s="68">
        <v>0</v>
      </c>
      <c r="KV155" s="68">
        <v>0</v>
      </c>
      <c r="KW155" s="68">
        <v>0</v>
      </c>
      <c r="KX155" s="68">
        <v>0</v>
      </c>
      <c r="KY155" s="68">
        <v>0</v>
      </c>
      <c r="KZ155" s="68">
        <v>0</v>
      </c>
      <c r="LA155" s="68">
        <v>0</v>
      </c>
      <c r="LB155" s="106">
        <f t="shared" ref="LB155:LB157" si="332">F155-SUM(G155:KH155)</f>
        <v>0</v>
      </c>
    </row>
    <row r="156" spans="1:314" hidden="1" x14ac:dyDescent="0.65">
      <c r="A156" s="11" t="s">
        <v>798</v>
      </c>
      <c r="B156" s="19">
        <v>147</v>
      </c>
      <c r="C156" s="33" t="s">
        <v>921</v>
      </c>
      <c r="D156" s="9" t="s">
        <v>972</v>
      </c>
      <c r="E156" s="9" t="s">
        <v>973</v>
      </c>
      <c r="F156" s="68">
        <v>8161307.8633402297</v>
      </c>
      <c r="G156" s="68">
        <v>93382.8335791141</v>
      </c>
      <c r="H156" s="68">
        <v>0</v>
      </c>
      <c r="I156" s="68">
        <v>0</v>
      </c>
      <c r="J156" s="68">
        <v>0</v>
      </c>
      <c r="K156" s="68">
        <v>157309.929542848</v>
      </c>
      <c r="L156" s="68">
        <v>0</v>
      </c>
      <c r="M156" s="68">
        <v>15215.0472445246</v>
      </c>
      <c r="N156" s="68">
        <v>0</v>
      </c>
      <c r="O156" s="68">
        <v>0</v>
      </c>
      <c r="P156" s="68">
        <v>0</v>
      </c>
      <c r="Q156" s="68">
        <v>0</v>
      </c>
      <c r="R156" s="68">
        <v>701918.56196318998</v>
      </c>
      <c r="S156" s="68">
        <v>0</v>
      </c>
      <c r="T156" s="68">
        <v>0</v>
      </c>
      <c r="U156" s="68">
        <v>0</v>
      </c>
      <c r="V156" s="68">
        <v>22234.3331547938</v>
      </c>
      <c r="W156" s="68">
        <v>102814.898477157</v>
      </c>
      <c r="X156" s="68">
        <v>109700.89678511</v>
      </c>
      <c r="Y156" s="68">
        <v>16180.45</v>
      </c>
      <c r="Z156" s="68">
        <v>4454.4247038917101</v>
      </c>
      <c r="AA156" s="68">
        <v>331878.20022905403</v>
      </c>
      <c r="AB156" s="68">
        <v>43424.123926139502</v>
      </c>
      <c r="AC156" s="68">
        <v>0</v>
      </c>
      <c r="AD156" s="68">
        <v>0</v>
      </c>
      <c r="AE156" s="68">
        <v>0</v>
      </c>
      <c r="AF156" s="68">
        <v>185362.20766083401</v>
      </c>
      <c r="AG156" s="68">
        <v>38573.519999999997</v>
      </c>
      <c r="AH156" s="68">
        <v>0</v>
      </c>
      <c r="AI156" s="68">
        <v>0</v>
      </c>
      <c r="AJ156" s="68">
        <v>32813.32</v>
      </c>
      <c r="AK156" s="68">
        <v>0</v>
      </c>
      <c r="AL156" s="68">
        <v>0</v>
      </c>
      <c r="AM156" s="68">
        <v>0</v>
      </c>
      <c r="AN156" s="68">
        <v>0</v>
      </c>
      <c r="AO156" s="68">
        <v>0</v>
      </c>
      <c r="AP156" s="68">
        <v>0</v>
      </c>
      <c r="AQ156" s="68">
        <v>0</v>
      </c>
      <c r="AR156" s="68">
        <v>0</v>
      </c>
      <c r="AS156" s="68">
        <v>0</v>
      </c>
      <c r="AT156" s="68">
        <v>0</v>
      </c>
      <c r="AU156" s="68">
        <v>0</v>
      </c>
      <c r="AV156" s="68">
        <v>0</v>
      </c>
      <c r="AW156" s="68">
        <v>331715.20973668102</v>
      </c>
      <c r="AX156" s="68">
        <v>5919.2360685854301</v>
      </c>
      <c r="AY156" s="68">
        <v>0</v>
      </c>
      <c r="AZ156" s="68">
        <v>0</v>
      </c>
      <c r="BA156" s="68">
        <v>323039.73515003</v>
      </c>
      <c r="BB156" s="68">
        <v>1789.8499693815099</v>
      </c>
      <c r="BC156" s="68">
        <v>0</v>
      </c>
      <c r="BD156" s="68">
        <v>0</v>
      </c>
      <c r="BE156" s="68">
        <v>21546.7147304604</v>
      </c>
      <c r="BF156" s="68">
        <v>13015.882899120699</v>
      </c>
      <c r="BG156" s="68">
        <v>0</v>
      </c>
      <c r="BH156" s="68">
        <v>0</v>
      </c>
      <c r="BI156" s="68">
        <v>0</v>
      </c>
      <c r="BJ156" s="68">
        <v>67292.199938763006</v>
      </c>
      <c r="BK156" s="68">
        <v>0</v>
      </c>
      <c r="BL156" s="68">
        <v>236557.118799755</v>
      </c>
      <c r="BM156" s="68">
        <v>0</v>
      </c>
      <c r="BN156" s="68">
        <v>0</v>
      </c>
      <c r="BO156" s="68">
        <v>0</v>
      </c>
      <c r="BP156" s="68">
        <v>0</v>
      </c>
      <c r="BQ156" s="68">
        <v>0</v>
      </c>
      <c r="BR156" s="68">
        <v>0</v>
      </c>
      <c r="BS156" s="68">
        <v>0</v>
      </c>
      <c r="BT156" s="68">
        <v>90840.324556031803</v>
      </c>
      <c r="BU156" s="68">
        <v>0</v>
      </c>
      <c r="BV156" s="68">
        <v>0</v>
      </c>
      <c r="BW156" s="68">
        <v>0</v>
      </c>
      <c r="BX156" s="68">
        <v>360000.393473109</v>
      </c>
      <c r="BY156" s="68">
        <v>51220.388628025299</v>
      </c>
      <c r="BZ156" s="68">
        <v>0</v>
      </c>
      <c r="CA156" s="68">
        <v>36986.102575151097</v>
      </c>
      <c r="CB156" s="68">
        <v>11090.94</v>
      </c>
      <c r="CC156" s="68">
        <v>22289.08</v>
      </c>
      <c r="CD156" s="68">
        <v>32161.31</v>
      </c>
      <c r="CE156" s="68">
        <v>0</v>
      </c>
      <c r="CF156" s="68">
        <v>0</v>
      </c>
      <c r="CG156" s="68">
        <v>0</v>
      </c>
      <c r="CH156" s="68">
        <v>185289.2</v>
      </c>
      <c r="CI156" s="68">
        <v>0</v>
      </c>
      <c r="CJ156" s="68">
        <v>0</v>
      </c>
      <c r="CK156" s="68">
        <v>0</v>
      </c>
      <c r="CL156" s="68">
        <v>0</v>
      </c>
      <c r="CM156" s="68">
        <v>0</v>
      </c>
      <c r="CN156" s="68">
        <v>0</v>
      </c>
      <c r="CO156" s="68">
        <v>27525.7</v>
      </c>
      <c r="CP156" s="68">
        <v>19157.71</v>
      </c>
      <c r="CQ156" s="68">
        <v>10109.200000000001</v>
      </c>
      <c r="CR156" s="68">
        <v>13829.99</v>
      </c>
      <c r="CS156" s="68">
        <v>0</v>
      </c>
      <c r="CT156" s="68">
        <v>9577.6</v>
      </c>
      <c r="CU156" s="68">
        <v>28285.07</v>
      </c>
      <c r="CV156" s="68">
        <v>0</v>
      </c>
      <c r="CW156" s="68">
        <v>68288.960000000006</v>
      </c>
      <c r="CX156" s="68">
        <v>18520.14</v>
      </c>
      <c r="CY156" s="68">
        <v>22646.12</v>
      </c>
      <c r="CZ156" s="68">
        <v>7166.4</v>
      </c>
      <c r="DA156" s="68">
        <v>9642.57</v>
      </c>
      <c r="DB156" s="68">
        <v>11681.6</v>
      </c>
      <c r="DC156" s="68">
        <v>14983.09</v>
      </c>
      <c r="DD156" s="68">
        <v>9582.64</v>
      </c>
      <c r="DE156" s="68">
        <v>16874.189999999999</v>
      </c>
      <c r="DF156" s="68">
        <v>64557.75</v>
      </c>
      <c r="DG156" s="68">
        <v>52.8</v>
      </c>
      <c r="DH156" s="68">
        <v>1938.5</v>
      </c>
      <c r="DI156" s="68">
        <v>62621.73</v>
      </c>
      <c r="DJ156" s="68">
        <v>0</v>
      </c>
      <c r="DK156" s="68">
        <v>8011.29</v>
      </c>
      <c r="DL156" s="68">
        <v>6282.46</v>
      </c>
      <c r="DM156" s="68">
        <v>1830.04</v>
      </c>
      <c r="DN156" s="68">
        <v>90704.69</v>
      </c>
      <c r="DO156" s="68">
        <v>0</v>
      </c>
      <c r="DP156" s="68">
        <v>26275.41</v>
      </c>
      <c r="DQ156" s="68">
        <v>6470.4906937394198</v>
      </c>
      <c r="DR156" s="68">
        <v>73416.52</v>
      </c>
      <c r="DS156" s="68">
        <v>0</v>
      </c>
      <c r="DT156" s="68">
        <v>0</v>
      </c>
      <c r="DU156" s="68">
        <v>0</v>
      </c>
      <c r="DV156" s="68">
        <v>0</v>
      </c>
      <c r="DW156" s="68">
        <v>401732.14233128802</v>
      </c>
      <c r="DX156" s="68">
        <v>0</v>
      </c>
      <c r="DY156" s="68">
        <v>0</v>
      </c>
      <c r="DZ156" s="68">
        <v>0</v>
      </c>
      <c r="EA156" s="68">
        <v>0</v>
      </c>
      <c r="EB156" s="68">
        <v>0</v>
      </c>
      <c r="EC156" s="68">
        <v>0</v>
      </c>
      <c r="ED156" s="68">
        <v>228867.950920245</v>
      </c>
      <c r="EE156" s="68">
        <v>0</v>
      </c>
      <c r="EF156" s="68">
        <v>2174.4785276073599</v>
      </c>
      <c r="EG156" s="68">
        <v>0</v>
      </c>
      <c r="EH156" s="68">
        <v>0</v>
      </c>
      <c r="EI156" s="68">
        <v>117148.113367174</v>
      </c>
      <c r="EJ156" s="68">
        <v>0</v>
      </c>
      <c r="EK156" s="68">
        <v>0</v>
      </c>
      <c r="EL156" s="68">
        <v>20020</v>
      </c>
      <c r="EM156" s="68">
        <v>53746.387478849399</v>
      </c>
      <c r="EN156" s="68">
        <v>0</v>
      </c>
      <c r="EO156" s="68">
        <v>0</v>
      </c>
      <c r="EP156" s="68">
        <v>0</v>
      </c>
      <c r="EQ156" s="68">
        <v>0</v>
      </c>
      <c r="ER156" s="68">
        <v>0</v>
      </c>
      <c r="ES156" s="68">
        <v>0</v>
      </c>
      <c r="ET156" s="68">
        <v>0</v>
      </c>
      <c r="EU156" s="68">
        <v>0</v>
      </c>
      <c r="EV156" s="68">
        <v>0</v>
      </c>
      <c r="EW156" s="68">
        <v>0</v>
      </c>
      <c r="EX156" s="68">
        <v>39931.221229352799</v>
      </c>
      <c r="EY156" s="68">
        <v>0</v>
      </c>
      <c r="EZ156" s="68">
        <v>0</v>
      </c>
      <c r="FA156" s="68">
        <v>0</v>
      </c>
      <c r="FB156" s="68">
        <v>0</v>
      </c>
      <c r="FC156" s="68">
        <v>12153.0710659898</v>
      </c>
      <c r="FD156" s="68">
        <v>0</v>
      </c>
      <c r="FE156" s="68">
        <v>32575</v>
      </c>
      <c r="FF156" s="68">
        <v>0</v>
      </c>
      <c r="FG156" s="68">
        <v>0</v>
      </c>
      <c r="FH156" s="68">
        <v>0</v>
      </c>
      <c r="FI156" s="68">
        <v>0</v>
      </c>
      <c r="FJ156" s="68">
        <v>0</v>
      </c>
      <c r="FK156" s="68">
        <v>656231.36099203897</v>
      </c>
      <c r="FL156" s="68">
        <v>0</v>
      </c>
      <c r="FM156" s="68">
        <v>289303.76</v>
      </c>
      <c r="FN156" s="68">
        <v>0</v>
      </c>
      <c r="FO156" s="68">
        <v>0</v>
      </c>
      <c r="FP156" s="68">
        <v>0</v>
      </c>
      <c r="FQ156" s="68">
        <v>0</v>
      </c>
      <c r="FR156" s="68">
        <v>0</v>
      </c>
      <c r="FS156" s="68">
        <v>0</v>
      </c>
      <c r="FT156" s="68">
        <v>22501.279999999999</v>
      </c>
      <c r="FU156" s="68">
        <v>0</v>
      </c>
      <c r="FV156" s="68">
        <v>0</v>
      </c>
      <c r="FW156" s="68">
        <v>0</v>
      </c>
      <c r="FX156" s="68">
        <v>0</v>
      </c>
      <c r="FY156" s="68">
        <v>0</v>
      </c>
      <c r="FZ156" s="68">
        <v>0</v>
      </c>
      <c r="GA156" s="68">
        <v>0</v>
      </c>
      <c r="GB156" s="68">
        <v>0</v>
      </c>
      <c r="GC156" s="68">
        <v>0</v>
      </c>
      <c r="GD156" s="68">
        <v>0</v>
      </c>
      <c r="GE156" s="68">
        <v>21064.964788732399</v>
      </c>
      <c r="GF156" s="68">
        <v>31956.345682792398</v>
      </c>
      <c r="GG156" s="68">
        <v>0</v>
      </c>
      <c r="GH156" s="68">
        <v>55.917023882424999</v>
      </c>
      <c r="GI156" s="68">
        <v>0</v>
      </c>
      <c r="GJ156" s="68">
        <v>0</v>
      </c>
      <c r="GK156" s="68">
        <v>0</v>
      </c>
      <c r="GL156" s="68">
        <v>529956.46</v>
      </c>
      <c r="GM156" s="68">
        <v>0</v>
      </c>
      <c r="GN156" s="68">
        <v>0</v>
      </c>
      <c r="GO156" s="68">
        <v>0</v>
      </c>
      <c r="GP156" s="68">
        <v>0</v>
      </c>
      <c r="GQ156" s="68">
        <v>0</v>
      </c>
      <c r="GR156" s="68">
        <v>0</v>
      </c>
      <c r="GS156" s="68">
        <v>29237.35</v>
      </c>
      <c r="GT156" s="68">
        <v>24206.35</v>
      </c>
      <c r="GU156" s="68">
        <v>8711.0300000000007</v>
      </c>
      <c r="GV156" s="68">
        <v>0</v>
      </c>
      <c r="GW156" s="68">
        <v>12074.09</v>
      </c>
      <c r="GX156" s="68">
        <v>6148.29</v>
      </c>
      <c r="GY156" s="68">
        <v>41870.31</v>
      </c>
      <c r="GZ156" s="68">
        <v>8249.49</v>
      </c>
      <c r="HA156" s="68">
        <v>75986.84</v>
      </c>
      <c r="HB156" s="68">
        <v>0</v>
      </c>
      <c r="HC156" s="68">
        <v>0</v>
      </c>
      <c r="HD156" s="68">
        <v>8207.0973595653995</v>
      </c>
      <c r="HE156" s="68">
        <v>0</v>
      </c>
      <c r="HF156" s="68">
        <v>34506.912013536399</v>
      </c>
      <c r="HG156" s="68">
        <v>11424.179357022</v>
      </c>
      <c r="HH156" s="68">
        <v>530.380710659898</v>
      </c>
      <c r="HI156" s="68">
        <v>0</v>
      </c>
      <c r="HJ156" s="68">
        <v>0</v>
      </c>
      <c r="HK156" s="68">
        <v>0</v>
      </c>
      <c r="HL156" s="68">
        <v>0</v>
      </c>
      <c r="HM156" s="68">
        <v>0</v>
      </c>
      <c r="HN156" s="68">
        <v>30683.864053888501</v>
      </c>
      <c r="HO156" s="68">
        <v>10053.9497856705</v>
      </c>
      <c r="HP156" s="68">
        <v>22479.240661359501</v>
      </c>
      <c r="HQ156" s="68">
        <v>6905.0367421922801</v>
      </c>
      <c r="HR156" s="68">
        <v>4528.2532149418203</v>
      </c>
      <c r="HS156" s="68">
        <v>21474.288120024499</v>
      </c>
      <c r="HT156" s="68">
        <v>0</v>
      </c>
      <c r="HU156" s="68">
        <v>7694.3738518064902</v>
      </c>
      <c r="HV156" s="68">
        <v>2641.94733619106</v>
      </c>
      <c r="HW156" s="68">
        <v>118493.2</v>
      </c>
      <c r="HX156" s="68">
        <v>0</v>
      </c>
      <c r="HY156" s="68">
        <v>0</v>
      </c>
      <c r="HZ156" s="68">
        <v>0</v>
      </c>
      <c r="IA156" s="68">
        <v>7987.03</v>
      </c>
      <c r="IB156" s="68">
        <v>0</v>
      </c>
      <c r="IC156" s="68">
        <v>0</v>
      </c>
      <c r="ID156" s="68">
        <v>0</v>
      </c>
      <c r="IE156" s="68">
        <v>0</v>
      </c>
      <c r="IF156" s="68">
        <v>352067.39895897103</v>
      </c>
      <c r="IG156" s="68">
        <v>0</v>
      </c>
      <c r="IH156" s="68">
        <v>0</v>
      </c>
      <c r="II156" s="68">
        <v>78325.943100000004</v>
      </c>
      <c r="IJ156" s="68">
        <v>0</v>
      </c>
      <c r="IK156" s="68">
        <v>0</v>
      </c>
      <c r="IL156" s="68">
        <v>0</v>
      </c>
      <c r="IM156" s="68">
        <v>0</v>
      </c>
      <c r="IN156" s="68">
        <v>0</v>
      </c>
      <c r="IO156" s="68">
        <v>0</v>
      </c>
      <c r="IP156" s="68">
        <v>0</v>
      </c>
      <c r="IQ156" s="68">
        <v>14892.5042301184</v>
      </c>
      <c r="IR156" s="68">
        <v>0</v>
      </c>
      <c r="IS156" s="68">
        <v>0</v>
      </c>
      <c r="IT156" s="68">
        <v>0</v>
      </c>
      <c r="IU156" s="68">
        <v>0</v>
      </c>
      <c r="IV156" s="68">
        <v>602334.88</v>
      </c>
      <c r="IW156" s="68">
        <v>53746.387478849399</v>
      </c>
      <c r="IX156" s="68">
        <v>-131159.26310000001</v>
      </c>
      <c r="IY156" s="68">
        <v>-53746.387478849399</v>
      </c>
      <c r="IZ156" s="68">
        <v>0</v>
      </c>
      <c r="JA156" s="68">
        <v>0</v>
      </c>
      <c r="JB156" s="68">
        <v>0</v>
      </c>
      <c r="JC156" s="68">
        <v>0</v>
      </c>
      <c r="JD156" s="68">
        <v>15285.3490508267</v>
      </c>
      <c r="JE156" s="68">
        <v>0</v>
      </c>
      <c r="JF156" s="68">
        <v>0</v>
      </c>
      <c r="JG156" s="68">
        <v>0</v>
      </c>
      <c r="JH156" s="68">
        <v>0</v>
      </c>
      <c r="JI156" s="68">
        <v>0</v>
      </c>
      <c r="JJ156" s="68">
        <v>0</v>
      </c>
      <c r="JK156" s="68">
        <v>0</v>
      </c>
      <c r="JL156" s="68">
        <v>0</v>
      </c>
      <c r="JM156" s="68">
        <v>0</v>
      </c>
      <c r="JN156" s="68">
        <v>0</v>
      </c>
      <c r="JO156" s="68">
        <v>0</v>
      </c>
      <c r="JP156" s="68">
        <v>0</v>
      </c>
      <c r="JQ156" s="68">
        <v>0</v>
      </c>
      <c r="JR156" s="68">
        <v>0</v>
      </c>
      <c r="JS156" s="68">
        <v>0</v>
      </c>
      <c r="JT156" s="68">
        <v>0</v>
      </c>
      <c r="JU156" s="68">
        <v>0</v>
      </c>
      <c r="JV156" s="68">
        <v>0</v>
      </c>
      <c r="JW156" s="68">
        <v>0</v>
      </c>
      <c r="JX156" s="68">
        <v>0</v>
      </c>
      <c r="JY156" s="68">
        <v>0</v>
      </c>
      <c r="JZ156" s="68">
        <v>0</v>
      </c>
      <c r="KA156" s="68">
        <v>0</v>
      </c>
      <c r="KB156" s="68">
        <v>0</v>
      </c>
      <c r="KC156" s="68">
        <v>0</v>
      </c>
      <c r="KD156" s="68">
        <v>0</v>
      </c>
      <c r="KE156" s="68">
        <v>0</v>
      </c>
      <c r="KF156" s="68">
        <v>0</v>
      </c>
      <c r="KG156" s="68">
        <v>0</v>
      </c>
      <c r="KH156" s="68">
        <v>0</v>
      </c>
      <c r="KI156" s="68">
        <v>0</v>
      </c>
      <c r="KJ156" s="68">
        <v>0</v>
      </c>
      <c r="KK156" s="68">
        <v>0</v>
      </c>
      <c r="KL156" s="68">
        <v>0</v>
      </c>
      <c r="KM156" s="68">
        <v>0</v>
      </c>
      <c r="KN156" s="68">
        <v>0</v>
      </c>
      <c r="KO156" s="68">
        <v>0</v>
      </c>
      <c r="KP156" s="68">
        <v>0</v>
      </c>
      <c r="KQ156" s="68">
        <v>0</v>
      </c>
      <c r="KR156" s="68">
        <v>0</v>
      </c>
      <c r="KS156" s="68">
        <v>0</v>
      </c>
      <c r="KT156" s="68">
        <v>0</v>
      </c>
      <c r="KU156" s="68">
        <v>0</v>
      </c>
      <c r="KV156" s="68">
        <v>0</v>
      </c>
      <c r="KW156" s="68">
        <v>0</v>
      </c>
      <c r="KX156" s="68">
        <v>0</v>
      </c>
      <c r="KY156" s="68">
        <v>0</v>
      </c>
      <c r="KZ156" s="68">
        <v>0</v>
      </c>
      <c r="LA156" s="68">
        <v>0</v>
      </c>
      <c r="LB156" s="106">
        <f t="shared" si="332"/>
        <v>1.4901161193847656E-8</v>
      </c>
    </row>
    <row r="157" spans="1:314" hidden="1" x14ac:dyDescent="0.65">
      <c r="A157" s="20" t="s">
        <v>798</v>
      </c>
      <c r="B157" s="19">
        <v>148</v>
      </c>
      <c r="C157" s="33" t="s">
        <v>683</v>
      </c>
      <c r="D157" s="9" t="s">
        <v>974</v>
      </c>
      <c r="E157" s="9" t="s">
        <v>975</v>
      </c>
      <c r="F157" s="68">
        <v>0</v>
      </c>
      <c r="G157" s="68">
        <v>0</v>
      </c>
      <c r="H157" s="68">
        <v>0</v>
      </c>
      <c r="I157" s="68">
        <v>0</v>
      </c>
      <c r="J157" s="68">
        <v>0</v>
      </c>
      <c r="K157" s="68">
        <v>0</v>
      </c>
      <c r="L157" s="68">
        <v>0</v>
      </c>
      <c r="M157" s="68">
        <v>0</v>
      </c>
      <c r="N157" s="68">
        <v>0</v>
      </c>
      <c r="O157" s="68">
        <v>0</v>
      </c>
      <c r="P157" s="68">
        <v>0</v>
      </c>
      <c r="Q157" s="68">
        <v>0</v>
      </c>
      <c r="R157" s="68">
        <v>0</v>
      </c>
      <c r="S157" s="68">
        <v>0</v>
      </c>
      <c r="T157" s="68">
        <v>0</v>
      </c>
      <c r="U157" s="68">
        <v>0</v>
      </c>
      <c r="V157" s="68">
        <v>0</v>
      </c>
      <c r="W157" s="68">
        <v>0</v>
      </c>
      <c r="X157" s="68">
        <v>0</v>
      </c>
      <c r="Y157" s="68">
        <v>0</v>
      </c>
      <c r="Z157" s="68">
        <v>0</v>
      </c>
      <c r="AA157" s="68">
        <v>0</v>
      </c>
      <c r="AB157" s="68">
        <v>0</v>
      </c>
      <c r="AC157" s="68">
        <v>0</v>
      </c>
      <c r="AD157" s="68">
        <v>0</v>
      </c>
      <c r="AE157" s="68">
        <v>0</v>
      </c>
      <c r="AF157" s="68">
        <v>0</v>
      </c>
      <c r="AG157" s="68">
        <v>0</v>
      </c>
      <c r="AH157" s="68">
        <v>0</v>
      </c>
      <c r="AI157" s="68">
        <v>0</v>
      </c>
      <c r="AJ157" s="68">
        <v>0</v>
      </c>
      <c r="AK157" s="68">
        <v>0</v>
      </c>
      <c r="AL157" s="68">
        <v>0</v>
      </c>
      <c r="AM157" s="68">
        <v>0</v>
      </c>
      <c r="AN157" s="68">
        <v>0</v>
      </c>
      <c r="AO157" s="68">
        <v>0</v>
      </c>
      <c r="AP157" s="68">
        <v>0</v>
      </c>
      <c r="AQ157" s="68">
        <v>0</v>
      </c>
      <c r="AR157" s="68">
        <v>0</v>
      </c>
      <c r="AS157" s="68">
        <v>0</v>
      </c>
      <c r="AT157" s="68">
        <v>0</v>
      </c>
      <c r="AU157" s="68">
        <v>0</v>
      </c>
      <c r="AV157" s="68">
        <v>0</v>
      </c>
      <c r="AW157" s="68">
        <v>0</v>
      </c>
      <c r="AX157" s="68">
        <v>0</v>
      </c>
      <c r="AY157" s="68">
        <v>0</v>
      </c>
      <c r="AZ157" s="68">
        <v>0</v>
      </c>
      <c r="BA157" s="68">
        <v>0</v>
      </c>
      <c r="BB157" s="68">
        <v>0</v>
      </c>
      <c r="BC157" s="68">
        <v>0</v>
      </c>
      <c r="BD157" s="68">
        <v>0</v>
      </c>
      <c r="BE157" s="68">
        <v>0</v>
      </c>
      <c r="BF157" s="68">
        <v>0</v>
      </c>
      <c r="BG157" s="68">
        <v>0</v>
      </c>
      <c r="BH157" s="68">
        <v>0</v>
      </c>
      <c r="BI157" s="68">
        <v>0</v>
      </c>
      <c r="BJ157" s="68">
        <v>0</v>
      </c>
      <c r="BK157" s="68">
        <v>0</v>
      </c>
      <c r="BL157" s="68">
        <v>0</v>
      </c>
      <c r="BM157" s="68">
        <v>0</v>
      </c>
      <c r="BN157" s="68">
        <v>0</v>
      </c>
      <c r="BO157" s="68">
        <v>0</v>
      </c>
      <c r="BP157" s="68">
        <v>0</v>
      </c>
      <c r="BQ157" s="68">
        <v>0</v>
      </c>
      <c r="BR157" s="68">
        <v>0</v>
      </c>
      <c r="BS157" s="68">
        <v>0</v>
      </c>
      <c r="BT157" s="68">
        <v>0</v>
      </c>
      <c r="BU157" s="68">
        <v>0</v>
      </c>
      <c r="BV157" s="68">
        <v>0</v>
      </c>
      <c r="BW157" s="68">
        <v>0</v>
      </c>
      <c r="BX157" s="68">
        <v>0</v>
      </c>
      <c r="BY157" s="68">
        <v>0</v>
      </c>
      <c r="BZ157" s="68">
        <v>0</v>
      </c>
      <c r="CA157" s="68">
        <v>0</v>
      </c>
      <c r="CB157" s="68">
        <v>0</v>
      </c>
      <c r="CC157" s="68">
        <v>0</v>
      </c>
      <c r="CD157" s="68">
        <v>0</v>
      </c>
      <c r="CE157" s="68">
        <v>0</v>
      </c>
      <c r="CF157" s="68">
        <v>0</v>
      </c>
      <c r="CG157" s="68">
        <v>0</v>
      </c>
      <c r="CH157" s="68">
        <v>0</v>
      </c>
      <c r="CI157" s="68">
        <v>0</v>
      </c>
      <c r="CJ157" s="68">
        <v>0</v>
      </c>
      <c r="CK157" s="68">
        <v>0</v>
      </c>
      <c r="CL157" s="68">
        <v>0</v>
      </c>
      <c r="CM157" s="68">
        <v>0</v>
      </c>
      <c r="CN157" s="68">
        <v>0</v>
      </c>
      <c r="CO157" s="68">
        <v>0</v>
      </c>
      <c r="CP157" s="68">
        <v>0</v>
      </c>
      <c r="CQ157" s="68">
        <v>0</v>
      </c>
      <c r="CR157" s="68">
        <v>0</v>
      </c>
      <c r="CS157" s="68">
        <v>0</v>
      </c>
      <c r="CT157" s="68">
        <v>0</v>
      </c>
      <c r="CU157" s="68">
        <v>0</v>
      </c>
      <c r="CV157" s="68">
        <v>0</v>
      </c>
      <c r="CW157" s="68">
        <v>0</v>
      </c>
      <c r="CX157" s="68">
        <v>0</v>
      </c>
      <c r="CY157" s="68">
        <v>0</v>
      </c>
      <c r="CZ157" s="68">
        <v>0</v>
      </c>
      <c r="DA157" s="68">
        <v>0</v>
      </c>
      <c r="DB157" s="68">
        <v>0</v>
      </c>
      <c r="DC157" s="68">
        <v>0</v>
      </c>
      <c r="DD157" s="68">
        <v>0</v>
      </c>
      <c r="DE157" s="68">
        <v>0</v>
      </c>
      <c r="DF157" s="68">
        <v>0</v>
      </c>
      <c r="DG157" s="68">
        <v>0</v>
      </c>
      <c r="DH157" s="68">
        <v>0</v>
      </c>
      <c r="DI157" s="68">
        <v>0</v>
      </c>
      <c r="DJ157" s="68">
        <v>0</v>
      </c>
      <c r="DK157" s="68">
        <v>0</v>
      </c>
      <c r="DL157" s="68">
        <v>0</v>
      </c>
      <c r="DM157" s="68">
        <v>0</v>
      </c>
      <c r="DN157" s="68">
        <v>0</v>
      </c>
      <c r="DO157" s="68">
        <v>0</v>
      </c>
      <c r="DP157" s="68">
        <v>0</v>
      </c>
      <c r="DQ157" s="68">
        <v>0</v>
      </c>
      <c r="DR157" s="68">
        <v>0</v>
      </c>
      <c r="DS157" s="68">
        <v>0</v>
      </c>
      <c r="DT157" s="68">
        <v>0</v>
      </c>
      <c r="DU157" s="68">
        <v>0</v>
      </c>
      <c r="DV157" s="68">
        <v>0</v>
      </c>
      <c r="DW157" s="68">
        <v>0</v>
      </c>
      <c r="DX157" s="68">
        <v>0</v>
      </c>
      <c r="DY157" s="68">
        <v>0</v>
      </c>
      <c r="DZ157" s="68">
        <v>0</v>
      </c>
      <c r="EA157" s="68">
        <v>0</v>
      </c>
      <c r="EB157" s="68">
        <v>0</v>
      </c>
      <c r="EC157" s="68">
        <v>0</v>
      </c>
      <c r="ED157" s="68">
        <v>0</v>
      </c>
      <c r="EE157" s="68">
        <v>0</v>
      </c>
      <c r="EF157" s="68">
        <v>0</v>
      </c>
      <c r="EG157" s="68">
        <v>0</v>
      </c>
      <c r="EH157" s="68">
        <v>0</v>
      </c>
      <c r="EI157" s="68">
        <v>0</v>
      </c>
      <c r="EJ157" s="68">
        <v>0</v>
      </c>
      <c r="EK157" s="68">
        <v>0</v>
      </c>
      <c r="EL157" s="68">
        <v>0</v>
      </c>
      <c r="EM157" s="68">
        <v>0</v>
      </c>
      <c r="EN157" s="68">
        <v>0</v>
      </c>
      <c r="EO157" s="68">
        <v>0</v>
      </c>
      <c r="EP157" s="68">
        <v>0</v>
      </c>
      <c r="EQ157" s="68">
        <v>0</v>
      </c>
      <c r="ER157" s="68">
        <v>0</v>
      </c>
      <c r="ES157" s="68">
        <v>0</v>
      </c>
      <c r="ET157" s="68">
        <v>0</v>
      </c>
      <c r="EU157" s="68">
        <v>0</v>
      </c>
      <c r="EV157" s="68">
        <v>0</v>
      </c>
      <c r="EW157" s="68">
        <v>0</v>
      </c>
      <c r="EX157" s="68">
        <v>0</v>
      </c>
      <c r="EY157" s="68">
        <v>0</v>
      </c>
      <c r="EZ157" s="68">
        <v>0</v>
      </c>
      <c r="FA157" s="68">
        <v>0</v>
      </c>
      <c r="FB157" s="68">
        <v>0</v>
      </c>
      <c r="FC157" s="68">
        <v>0</v>
      </c>
      <c r="FD157" s="68">
        <v>0</v>
      </c>
      <c r="FE157" s="68">
        <v>0</v>
      </c>
      <c r="FF157" s="68">
        <v>0</v>
      </c>
      <c r="FG157" s="68">
        <v>0</v>
      </c>
      <c r="FH157" s="68">
        <v>0</v>
      </c>
      <c r="FI157" s="68">
        <v>0</v>
      </c>
      <c r="FJ157" s="68">
        <v>0</v>
      </c>
      <c r="FK157" s="68">
        <v>0</v>
      </c>
      <c r="FL157" s="68">
        <v>0</v>
      </c>
      <c r="FM157" s="68">
        <v>0</v>
      </c>
      <c r="FN157" s="68">
        <v>0</v>
      </c>
      <c r="FO157" s="68">
        <v>0</v>
      </c>
      <c r="FP157" s="68">
        <v>0</v>
      </c>
      <c r="FQ157" s="68">
        <v>0</v>
      </c>
      <c r="FR157" s="68">
        <v>0</v>
      </c>
      <c r="FS157" s="68">
        <v>0</v>
      </c>
      <c r="FT157" s="68">
        <v>0</v>
      </c>
      <c r="FU157" s="68">
        <v>0</v>
      </c>
      <c r="FV157" s="68">
        <v>0</v>
      </c>
      <c r="FW157" s="68">
        <v>0</v>
      </c>
      <c r="FX157" s="68">
        <v>0</v>
      </c>
      <c r="FY157" s="68">
        <v>0</v>
      </c>
      <c r="FZ157" s="68">
        <v>0</v>
      </c>
      <c r="GA157" s="68">
        <v>0</v>
      </c>
      <c r="GB157" s="68">
        <v>0</v>
      </c>
      <c r="GC157" s="68">
        <v>0</v>
      </c>
      <c r="GD157" s="68">
        <v>0</v>
      </c>
      <c r="GE157" s="68">
        <v>0</v>
      </c>
      <c r="GF157" s="68">
        <v>0</v>
      </c>
      <c r="GG157" s="68">
        <v>0</v>
      </c>
      <c r="GH157" s="68">
        <v>0</v>
      </c>
      <c r="GI157" s="68">
        <v>0</v>
      </c>
      <c r="GJ157" s="68">
        <v>0</v>
      </c>
      <c r="GK157" s="68">
        <v>0</v>
      </c>
      <c r="GL157" s="68">
        <v>0</v>
      </c>
      <c r="GM157" s="68">
        <v>0</v>
      </c>
      <c r="GN157" s="68">
        <v>0</v>
      </c>
      <c r="GO157" s="68">
        <v>0</v>
      </c>
      <c r="GP157" s="68">
        <v>0</v>
      </c>
      <c r="GQ157" s="68">
        <v>0</v>
      </c>
      <c r="GR157" s="68">
        <v>0</v>
      </c>
      <c r="GS157" s="68">
        <v>0</v>
      </c>
      <c r="GT157" s="68">
        <v>0</v>
      </c>
      <c r="GU157" s="68">
        <v>0</v>
      </c>
      <c r="GV157" s="68">
        <v>0</v>
      </c>
      <c r="GW157" s="68">
        <v>0</v>
      </c>
      <c r="GX157" s="68">
        <v>0</v>
      </c>
      <c r="GY157" s="68">
        <v>0</v>
      </c>
      <c r="GZ157" s="68">
        <v>0</v>
      </c>
      <c r="HA157" s="68">
        <v>0</v>
      </c>
      <c r="HB157" s="68">
        <v>0</v>
      </c>
      <c r="HC157" s="68">
        <v>0</v>
      </c>
      <c r="HD157" s="68">
        <v>0</v>
      </c>
      <c r="HE157" s="68">
        <v>0</v>
      </c>
      <c r="HF157" s="68">
        <v>0</v>
      </c>
      <c r="HG157" s="68">
        <v>0</v>
      </c>
      <c r="HH157" s="68">
        <v>0</v>
      </c>
      <c r="HI157" s="68">
        <v>0</v>
      </c>
      <c r="HJ157" s="68">
        <v>0</v>
      </c>
      <c r="HK157" s="68">
        <v>0</v>
      </c>
      <c r="HL157" s="68">
        <v>0</v>
      </c>
      <c r="HM157" s="68">
        <v>0</v>
      </c>
      <c r="HN157" s="68">
        <v>0</v>
      </c>
      <c r="HO157" s="68">
        <v>0</v>
      </c>
      <c r="HP157" s="68">
        <v>0</v>
      </c>
      <c r="HQ157" s="68">
        <v>0</v>
      </c>
      <c r="HR157" s="68">
        <v>0</v>
      </c>
      <c r="HS157" s="68">
        <v>0</v>
      </c>
      <c r="HT157" s="68">
        <v>0</v>
      </c>
      <c r="HU157" s="68">
        <v>0</v>
      </c>
      <c r="HV157" s="68">
        <v>0</v>
      </c>
      <c r="HW157" s="68">
        <v>0</v>
      </c>
      <c r="HX157" s="68">
        <v>0</v>
      </c>
      <c r="HY157" s="68">
        <v>0</v>
      </c>
      <c r="HZ157" s="68">
        <v>0</v>
      </c>
      <c r="IA157" s="68">
        <v>0</v>
      </c>
      <c r="IB157" s="68">
        <v>0</v>
      </c>
      <c r="IC157" s="68">
        <v>0</v>
      </c>
      <c r="ID157" s="68">
        <v>0</v>
      </c>
      <c r="IE157" s="68">
        <v>0</v>
      </c>
      <c r="IF157" s="68">
        <v>0</v>
      </c>
      <c r="IG157" s="68">
        <v>0</v>
      </c>
      <c r="IH157" s="68">
        <v>0</v>
      </c>
      <c r="II157" s="68">
        <v>0</v>
      </c>
      <c r="IJ157" s="68">
        <v>0</v>
      </c>
      <c r="IK157" s="68">
        <v>0</v>
      </c>
      <c r="IL157" s="68">
        <v>0</v>
      </c>
      <c r="IM157" s="68">
        <v>0</v>
      </c>
      <c r="IN157" s="68">
        <v>0</v>
      </c>
      <c r="IO157" s="68">
        <v>0</v>
      </c>
      <c r="IP157" s="68">
        <v>0</v>
      </c>
      <c r="IQ157" s="68">
        <v>0</v>
      </c>
      <c r="IR157" s="68">
        <v>0</v>
      </c>
      <c r="IS157" s="68">
        <v>0</v>
      </c>
      <c r="IT157" s="68">
        <v>0</v>
      </c>
      <c r="IU157" s="68">
        <v>0</v>
      </c>
      <c r="IV157" s="68">
        <v>0</v>
      </c>
      <c r="IW157" s="68">
        <v>0</v>
      </c>
      <c r="IX157" s="68">
        <v>0</v>
      </c>
      <c r="IY157" s="68">
        <v>0</v>
      </c>
      <c r="IZ157" s="68">
        <v>0</v>
      </c>
      <c r="JA157" s="68">
        <v>0</v>
      </c>
      <c r="JB157" s="68">
        <v>0</v>
      </c>
      <c r="JC157" s="68">
        <v>0</v>
      </c>
      <c r="JD157" s="68">
        <v>0</v>
      </c>
      <c r="JE157" s="68">
        <v>0</v>
      </c>
      <c r="JF157" s="68">
        <v>0</v>
      </c>
      <c r="JG157" s="68">
        <v>0</v>
      </c>
      <c r="JH157" s="68">
        <v>0</v>
      </c>
      <c r="JI157" s="68">
        <v>0</v>
      </c>
      <c r="JJ157" s="68">
        <v>0</v>
      </c>
      <c r="JK157" s="68">
        <v>0</v>
      </c>
      <c r="JL157" s="68">
        <v>0</v>
      </c>
      <c r="JM157" s="68">
        <v>0</v>
      </c>
      <c r="JN157" s="68">
        <v>0</v>
      </c>
      <c r="JO157" s="68">
        <v>0</v>
      </c>
      <c r="JP157" s="68">
        <v>0</v>
      </c>
      <c r="JQ157" s="68">
        <v>0</v>
      </c>
      <c r="JR157" s="68">
        <v>0</v>
      </c>
      <c r="JS157" s="68">
        <v>0</v>
      </c>
      <c r="JT157" s="68">
        <v>0</v>
      </c>
      <c r="JU157" s="68">
        <v>0</v>
      </c>
      <c r="JV157" s="68">
        <v>0</v>
      </c>
      <c r="JW157" s="68">
        <v>0</v>
      </c>
      <c r="JX157" s="68">
        <v>0</v>
      </c>
      <c r="JY157" s="68">
        <v>0</v>
      </c>
      <c r="JZ157" s="68">
        <v>0</v>
      </c>
      <c r="KA157" s="68">
        <v>0</v>
      </c>
      <c r="KB157" s="68">
        <v>0</v>
      </c>
      <c r="KC157" s="68">
        <v>0</v>
      </c>
      <c r="KD157" s="68">
        <v>0</v>
      </c>
      <c r="KE157" s="68">
        <v>0</v>
      </c>
      <c r="KF157" s="68">
        <v>0</v>
      </c>
      <c r="KG157" s="68">
        <v>0</v>
      </c>
      <c r="KH157" s="68">
        <v>0</v>
      </c>
      <c r="KI157" s="68">
        <v>0</v>
      </c>
      <c r="KJ157" s="68">
        <v>0</v>
      </c>
      <c r="KK157" s="68">
        <v>0</v>
      </c>
      <c r="KL157" s="68">
        <v>0</v>
      </c>
      <c r="KM157" s="68">
        <v>0</v>
      </c>
      <c r="KN157" s="68">
        <v>0</v>
      </c>
      <c r="KO157" s="68">
        <v>0</v>
      </c>
      <c r="KP157" s="68">
        <v>0</v>
      </c>
      <c r="KQ157" s="68">
        <v>0</v>
      </c>
      <c r="KR157" s="68">
        <v>0</v>
      </c>
      <c r="KS157" s="68">
        <v>0</v>
      </c>
      <c r="KT157" s="68">
        <v>0</v>
      </c>
      <c r="KU157" s="68">
        <v>0</v>
      </c>
      <c r="KV157" s="68">
        <v>0</v>
      </c>
      <c r="KW157" s="68">
        <v>0</v>
      </c>
      <c r="KX157" s="68">
        <v>0</v>
      </c>
      <c r="KY157" s="68">
        <v>0</v>
      </c>
      <c r="KZ157" s="68">
        <v>0</v>
      </c>
      <c r="LA157" s="68">
        <v>0</v>
      </c>
      <c r="LB157" s="106">
        <f t="shared" si="332"/>
        <v>0</v>
      </c>
    </row>
    <row r="158" spans="1:314" hidden="1" x14ac:dyDescent="0.65">
      <c r="A158" s="11" t="s">
        <v>683</v>
      </c>
      <c r="B158" s="19">
        <v>149</v>
      </c>
      <c r="C158" s="33" t="s">
        <v>683</v>
      </c>
      <c r="D158" s="9" t="s">
        <v>976</v>
      </c>
      <c r="E158" s="9" t="s">
        <v>977</v>
      </c>
      <c r="F158" s="68">
        <v>8161307.8633402297</v>
      </c>
      <c r="G158" s="68">
        <v>93382.8335791141</v>
      </c>
      <c r="H158" s="68">
        <v>0</v>
      </c>
      <c r="I158" s="68">
        <v>0</v>
      </c>
      <c r="J158" s="68">
        <v>0</v>
      </c>
      <c r="K158" s="68">
        <v>157309.929542848</v>
      </c>
      <c r="L158" s="68">
        <v>0</v>
      </c>
      <c r="M158" s="68">
        <v>15215.0472445246</v>
      </c>
      <c r="N158" s="68">
        <v>0</v>
      </c>
      <c r="O158" s="68">
        <v>0</v>
      </c>
      <c r="P158" s="68">
        <v>0</v>
      </c>
      <c r="Q158" s="68">
        <v>0</v>
      </c>
      <c r="R158" s="68">
        <v>701918.56196318998</v>
      </c>
      <c r="S158" s="68">
        <v>0</v>
      </c>
      <c r="T158" s="68">
        <v>0</v>
      </c>
      <c r="U158" s="68">
        <v>0</v>
      </c>
      <c r="V158" s="68">
        <v>22234.3331547938</v>
      </c>
      <c r="W158" s="68">
        <v>102814.898477157</v>
      </c>
      <c r="X158" s="68">
        <v>109700.89678511</v>
      </c>
      <c r="Y158" s="68">
        <v>16180.45</v>
      </c>
      <c r="Z158" s="68">
        <v>4454.4247038917101</v>
      </c>
      <c r="AA158" s="68">
        <v>331878.20022905403</v>
      </c>
      <c r="AB158" s="68">
        <v>43424.123926139502</v>
      </c>
      <c r="AC158" s="68">
        <v>0</v>
      </c>
      <c r="AD158" s="68">
        <v>0</v>
      </c>
      <c r="AE158" s="68">
        <v>0</v>
      </c>
      <c r="AF158" s="68">
        <v>185362.20766083401</v>
      </c>
      <c r="AG158" s="68">
        <v>38573.519999999997</v>
      </c>
      <c r="AH158" s="68">
        <v>0</v>
      </c>
      <c r="AI158" s="68">
        <v>0</v>
      </c>
      <c r="AJ158" s="68">
        <v>32813.32</v>
      </c>
      <c r="AK158" s="68">
        <v>0</v>
      </c>
      <c r="AL158" s="68">
        <v>0</v>
      </c>
      <c r="AM158" s="68">
        <v>0</v>
      </c>
      <c r="AN158" s="68">
        <v>0</v>
      </c>
      <c r="AO158" s="68">
        <v>0</v>
      </c>
      <c r="AP158" s="68">
        <v>0</v>
      </c>
      <c r="AQ158" s="68">
        <v>0</v>
      </c>
      <c r="AR158" s="68">
        <v>0</v>
      </c>
      <c r="AS158" s="68">
        <v>0</v>
      </c>
      <c r="AT158" s="68">
        <v>0</v>
      </c>
      <c r="AU158" s="68">
        <v>0</v>
      </c>
      <c r="AV158" s="68">
        <v>0</v>
      </c>
      <c r="AW158" s="68">
        <v>331715.20973668102</v>
      </c>
      <c r="AX158" s="68">
        <v>5919.2360685854301</v>
      </c>
      <c r="AY158" s="68">
        <v>0</v>
      </c>
      <c r="AZ158" s="68">
        <v>0</v>
      </c>
      <c r="BA158" s="68">
        <v>323039.73515003</v>
      </c>
      <c r="BB158" s="68">
        <v>1789.8499693815099</v>
      </c>
      <c r="BC158" s="68">
        <v>0</v>
      </c>
      <c r="BD158" s="68">
        <v>0</v>
      </c>
      <c r="BE158" s="68">
        <v>21546.7147304604</v>
      </c>
      <c r="BF158" s="68">
        <v>13015.882899120699</v>
      </c>
      <c r="BG158" s="68">
        <v>0</v>
      </c>
      <c r="BH158" s="68">
        <v>0</v>
      </c>
      <c r="BI158" s="68">
        <v>0</v>
      </c>
      <c r="BJ158" s="68">
        <v>67292.199938763006</v>
      </c>
      <c r="BK158" s="68">
        <v>0</v>
      </c>
      <c r="BL158" s="68">
        <v>236557.118799755</v>
      </c>
      <c r="BM158" s="68">
        <v>0</v>
      </c>
      <c r="BN158" s="68">
        <v>0</v>
      </c>
      <c r="BO158" s="68">
        <v>0</v>
      </c>
      <c r="BP158" s="68">
        <v>0</v>
      </c>
      <c r="BQ158" s="68">
        <v>0</v>
      </c>
      <c r="BR158" s="68">
        <v>0</v>
      </c>
      <c r="BS158" s="68">
        <v>0</v>
      </c>
      <c r="BT158" s="68">
        <v>90840.324556031803</v>
      </c>
      <c r="BU158" s="68">
        <v>0</v>
      </c>
      <c r="BV158" s="68">
        <v>0</v>
      </c>
      <c r="BW158" s="68">
        <v>0</v>
      </c>
      <c r="BX158" s="68">
        <v>360000.393473109</v>
      </c>
      <c r="BY158" s="68">
        <v>51220.388628025299</v>
      </c>
      <c r="BZ158" s="68">
        <v>0</v>
      </c>
      <c r="CA158" s="68">
        <v>36986.102575151097</v>
      </c>
      <c r="CB158" s="68">
        <v>11090.94</v>
      </c>
      <c r="CC158" s="68">
        <v>22289.08</v>
      </c>
      <c r="CD158" s="68">
        <v>32161.31</v>
      </c>
      <c r="CE158" s="68">
        <v>0</v>
      </c>
      <c r="CF158" s="68">
        <v>0</v>
      </c>
      <c r="CG158" s="68">
        <v>0</v>
      </c>
      <c r="CH158" s="68">
        <v>185289.2</v>
      </c>
      <c r="CI158" s="68">
        <v>0</v>
      </c>
      <c r="CJ158" s="68">
        <v>0</v>
      </c>
      <c r="CK158" s="68">
        <v>0</v>
      </c>
      <c r="CL158" s="68">
        <v>0</v>
      </c>
      <c r="CM158" s="68">
        <v>0</v>
      </c>
      <c r="CN158" s="68">
        <v>0</v>
      </c>
      <c r="CO158" s="68">
        <v>27525.7</v>
      </c>
      <c r="CP158" s="68">
        <v>19157.71</v>
      </c>
      <c r="CQ158" s="68">
        <v>10109.200000000001</v>
      </c>
      <c r="CR158" s="68">
        <v>13829.99</v>
      </c>
      <c r="CS158" s="68">
        <v>0</v>
      </c>
      <c r="CT158" s="68">
        <v>9577.6</v>
      </c>
      <c r="CU158" s="68">
        <v>28285.07</v>
      </c>
      <c r="CV158" s="68">
        <v>0</v>
      </c>
      <c r="CW158" s="68">
        <v>68288.960000000006</v>
      </c>
      <c r="CX158" s="68">
        <v>18520.14</v>
      </c>
      <c r="CY158" s="68">
        <v>22646.12</v>
      </c>
      <c r="CZ158" s="68">
        <v>7166.4</v>
      </c>
      <c r="DA158" s="68">
        <v>9642.57</v>
      </c>
      <c r="DB158" s="68">
        <v>11681.6</v>
      </c>
      <c r="DC158" s="68">
        <v>14983.09</v>
      </c>
      <c r="DD158" s="68">
        <v>9582.64</v>
      </c>
      <c r="DE158" s="68">
        <v>16874.189999999999</v>
      </c>
      <c r="DF158" s="68">
        <v>64557.75</v>
      </c>
      <c r="DG158" s="68">
        <v>52.8</v>
      </c>
      <c r="DH158" s="68">
        <v>1938.5</v>
      </c>
      <c r="DI158" s="68">
        <v>62621.73</v>
      </c>
      <c r="DJ158" s="68">
        <v>0</v>
      </c>
      <c r="DK158" s="68">
        <v>8011.29</v>
      </c>
      <c r="DL158" s="68">
        <v>6282.46</v>
      </c>
      <c r="DM158" s="68">
        <v>1830.04</v>
      </c>
      <c r="DN158" s="68">
        <v>90704.69</v>
      </c>
      <c r="DO158" s="68">
        <v>0</v>
      </c>
      <c r="DP158" s="68">
        <v>26275.41</v>
      </c>
      <c r="DQ158" s="68">
        <v>6470.4906937394198</v>
      </c>
      <c r="DR158" s="68">
        <v>73416.52</v>
      </c>
      <c r="DS158" s="68">
        <v>0</v>
      </c>
      <c r="DT158" s="68">
        <v>0</v>
      </c>
      <c r="DU158" s="68">
        <v>0</v>
      </c>
      <c r="DV158" s="68">
        <v>0</v>
      </c>
      <c r="DW158" s="68">
        <v>401732.14233128802</v>
      </c>
      <c r="DX158" s="68">
        <v>0</v>
      </c>
      <c r="DY158" s="68">
        <v>0</v>
      </c>
      <c r="DZ158" s="68">
        <v>0</v>
      </c>
      <c r="EA158" s="68">
        <v>0</v>
      </c>
      <c r="EB158" s="68">
        <v>0</v>
      </c>
      <c r="EC158" s="68">
        <v>0</v>
      </c>
      <c r="ED158" s="68">
        <v>228867.950920245</v>
      </c>
      <c r="EE158" s="68">
        <v>0</v>
      </c>
      <c r="EF158" s="68">
        <v>2174.4785276073599</v>
      </c>
      <c r="EG158" s="68">
        <v>0</v>
      </c>
      <c r="EH158" s="68">
        <v>0</v>
      </c>
      <c r="EI158" s="68">
        <v>117148.113367174</v>
      </c>
      <c r="EJ158" s="68">
        <v>0</v>
      </c>
      <c r="EK158" s="68">
        <v>0</v>
      </c>
      <c r="EL158" s="68">
        <v>20020</v>
      </c>
      <c r="EM158" s="68">
        <v>53746.387478849399</v>
      </c>
      <c r="EN158" s="68">
        <v>0</v>
      </c>
      <c r="EO158" s="68">
        <v>0</v>
      </c>
      <c r="EP158" s="68">
        <v>0</v>
      </c>
      <c r="EQ158" s="68">
        <v>0</v>
      </c>
      <c r="ER158" s="68">
        <v>0</v>
      </c>
      <c r="ES158" s="68">
        <v>0</v>
      </c>
      <c r="ET158" s="68">
        <v>0</v>
      </c>
      <c r="EU158" s="68">
        <v>0</v>
      </c>
      <c r="EV158" s="68">
        <v>0</v>
      </c>
      <c r="EW158" s="68">
        <v>0</v>
      </c>
      <c r="EX158" s="68">
        <v>39931.221229352799</v>
      </c>
      <c r="EY158" s="68">
        <v>0</v>
      </c>
      <c r="EZ158" s="68">
        <v>0</v>
      </c>
      <c r="FA158" s="68">
        <v>0</v>
      </c>
      <c r="FB158" s="68">
        <v>0</v>
      </c>
      <c r="FC158" s="68">
        <v>12153.0710659898</v>
      </c>
      <c r="FD158" s="68">
        <v>0</v>
      </c>
      <c r="FE158" s="68">
        <v>32575</v>
      </c>
      <c r="FF158" s="68">
        <v>0</v>
      </c>
      <c r="FG158" s="68">
        <v>0</v>
      </c>
      <c r="FH158" s="68">
        <v>0</v>
      </c>
      <c r="FI158" s="68">
        <v>0</v>
      </c>
      <c r="FJ158" s="68">
        <v>0</v>
      </c>
      <c r="FK158" s="68">
        <v>656231.36099203897</v>
      </c>
      <c r="FL158" s="68">
        <v>0</v>
      </c>
      <c r="FM158" s="68">
        <v>289303.76</v>
      </c>
      <c r="FN158" s="68">
        <v>0</v>
      </c>
      <c r="FO158" s="68">
        <v>0</v>
      </c>
      <c r="FP158" s="68">
        <v>0</v>
      </c>
      <c r="FQ158" s="68">
        <v>0</v>
      </c>
      <c r="FR158" s="68">
        <v>0</v>
      </c>
      <c r="FS158" s="68">
        <v>0</v>
      </c>
      <c r="FT158" s="68">
        <v>22501.279999999999</v>
      </c>
      <c r="FU158" s="68">
        <v>0</v>
      </c>
      <c r="FV158" s="68">
        <v>0</v>
      </c>
      <c r="FW158" s="68">
        <v>0</v>
      </c>
      <c r="FX158" s="68">
        <v>0</v>
      </c>
      <c r="FY158" s="68">
        <v>0</v>
      </c>
      <c r="FZ158" s="68">
        <v>0</v>
      </c>
      <c r="GA158" s="68">
        <v>0</v>
      </c>
      <c r="GB158" s="68">
        <v>0</v>
      </c>
      <c r="GC158" s="68">
        <v>0</v>
      </c>
      <c r="GD158" s="68">
        <v>0</v>
      </c>
      <c r="GE158" s="68">
        <v>21064.964788732399</v>
      </c>
      <c r="GF158" s="68">
        <v>31956.345682792398</v>
      </c>
      <c r="GG158" s="68">
        <v>0</v>
      </c>
      <c r="GH158" s="68">
        <v>55.917023882424999</v>
      </c>
      <c r="GI158" s="68">
        <v>0</v>
      </c>
      <c r="GJ158" s="68">
        <v>0</v>
      </c>
      <c r="GK158" s="68">
        <v>0</v>
      </c>
      <c r="GL158" s="68">
        <v>529956.46</v>
      </c>
      <c r="GM158" s="68">
        <v>0</v>
      </c>
      <c r="GN158" s="68">
        <v>0</v>
      </c>
      <c r="GO158" s="68">
        <v>0</v>
      </c>
      <c r="GP158" s="68">
        <v>0</v>
      </c>
      <c r="GQ158" s="68">
        <v>0</v>
      </c>
      <c r="GR158" s="68">
        <v>0</v>
      </c>
      <c r="GS158" s="68">
        <v>29237.35</v>
      </c>
      <c r="GT158" s="68">
        <v>24206.35</v>
      </c>
      <c r="GU158" s="68">
        <v>8711.0300000000007</v>
      </c>
      <c r="GV158" s="68">
        <v>0</v>
      </c>
      <c r="GW158" s="68">
        <v>12074.09</v>
      </c>
      <c r="GX158" s="68">
        <v>6148.29</v>
      </c>
      <c r="GY158" s="68">
        <v>41870.31</v>
      </c>
      <c r="GZ158" s="68">
        <v>8249.49</v>
      </c>
      <c r="HA158" s="68">
        <v>75986.84</v>
      </c>
      <c r="HB158" s="68">
        <v>0</v>
      </c>
      <c r="HC158" s="68">
        <v>0</v>
      </c>
      <c r="HD158" s="68">
        <v>8207.0973595653995</v>
      </c>
      <c r="HE158" s="68">
        <v>0</v>
      </c>
      <c r="HF158" s="68">
        <v>34506.912013536399</v>
      </c>
      <c r="HG158" s="68">
        <v>11424.179357022</v>
      </c>
      <c r="HH158" s="68">
        <v>530.380710659898</v>
      </c>
      <c r="HI158" s="68">
        <v>0</v>
      </c>
      <c r="HJ158" s="68">
        <v>0</v>
      </c>
      <c r="HK158" s="68">
        <v>0</v>
      </c>
      <c r="HL158" s="68">
        <v>0</v>
      </c>
      <c r="HM158" s="68">
        <v>0</v>
      </c>
      <c r="HN158" s="68">
        <v>30683.864053888501</v>
      </c>
      <c r="HO158" s="68">
        <v>10053.9497856705</v>
      </c>
      <c r="HP158" s="68">
        <v>22479.240661359501</v>
      </c>
      <c r="HQ158" s="68">
        <v>6905.0367421922801</v>
      </c>
      <c r="HR158" s="68">
        <v>4528.2532149418203</v>
      </c>
      <c r="HS158" s="68">
        <v>21474.288120024499</v>
      </c>
      <c r="HT158" s="68">
        <v>0</v>
      </c>
      <c r="HU158" s="68">
        <v>7694.3738518064902</v>
      </c>
      <c r="HV158" s="68">
        <v>2641.94733619106</v>
      </c>
      <c r="HW158" s="68">
        <v>118493.2</v>
      </c>
      <c r="HX158" s="68">
        <v>0</v>
      </c>
      <c r="HY158" s="68">
        <v>0</v>
      </c>
      <c r="HZ158" s="68">
        <v>0</v>
      </c>
      <c r="IA158" s="68">
        <v>7987.03</v>
      </c>
      <c r="IB158" s="68">
        <v>0</v>
      </c>
      <c r="IC158" s="68">
        <v>0</v>
      </c>
      <c r="ID158" s="68">
        <v>0</v>
      </c>
      <c r="IE158" s="68">
        <v>0</v>
      </c>
      <c r="IF158" s="68">
        <v>352067.39895897103</v>
      </c>
      <c r="IG158" s="68">
        <v>0</v>
      </c>
      <c r="IH158" s="68">
        <v>0</v>
      </c>
      <c r="II158" s="68">
        <v>78325.943100000004</v>
      </c>
      <c r="IJ158" s="68">
        <v>0</v>
      </c>
      <c r="IK158" s="68">
        <v>0</v>
      </c>
      <c r="IL158" s="68">
        <v>0</v>
      </c>
      <c r="IM158" s="68">
        <v>0</v>
      </c>
      <c r="IN158" s="68">
        <v>0</v>
      </c>
      <c r="IO158" s="68">
        <v>0</v>
      </c>
      <c r="IP158" s="68">
        <v>0</v>
      </c>
      <c r="IQ158" s="68">
        <v>14892.5042301184</v>
      </c>
      <c r="IR158" s="68">
        <v>0</v>
      </c>
      <c r="IS158" s="68">
        <v>0</v>
      </c>
      <c r="IT158" s="68">
        <v>0</v>
      </c>
      <c r="IU158" s="68">
        <v>0</v>
      </c>
      <c r="IV158" s="68">
        <v>602334.88</v>
      </c>
      <c r="IW158" s="68">
        <v>53746.387478849399</v>
      </c>
      <c r="IX158" s="68">
        <v>-131159.26310000001</v>
      </c>
      <c r="IY158" s="68">
        <v>-53746.387478849399</v>
      </c>
      <c r="IZ158" s="68">
        <v>0</v>
      </c>
      <c r="JA158" s="68">
        <v>0</v>
      </c>
      <c r="JB158" s="68">
        <v>0</v>
      </c>
      <c r="JC158" s="68">
        <v>0</v>
      </c>
      <c r="JD158" s="68">
        <v>15285.3490508267</v>
      </c>
      <c r="JE158" s="68">
        <v>0</v>
      </c>
      <c r="JF158" s="68">
        <v>0</v>
      </c>
      <c r="JG158" s="68">
        <v>0</v>
      </c>
      <c r="JH158" s="68">
        <v>0</v>
      </c>
      <c r="JI158" s="68">
        <v>0</v>
      </c>
      <c r="JJ158" s="68">
        <v>0</v>
      </c>
      <c r="JK158" s="68">
        <v>0</v>
      </c>
      <c r="JL158" s="68">
        <v>0</v>
      </c>
      <c r="JM158" s="68">
        <v>0</v>
      </c>
      <c r="JN158" s="68">
        <v>0</v>
      </c>
      <c r="JO158" s="68">
        <v>0</v>
      </c>
      <c r="JP158" s="68">
        <v>0</v>
      </c>
      <c r="JQ158" s="68">
        <v>0</v>
      </c>
      <c r="JR158" s="68">
        <v>0</v>
      </c>
      <c r="JS158" s="68">
        <v>0</v>
      </c>
      <c r="JT158" s="68">
        <v>0</v>
      </c>
      <c r="JU158" s="68">
        <v>0</v>
      </c>
      <c r="JV158" s="68">
        <v>0</v>
      </c>
      <c r="JW158" s="68">
        <v>0</v>
      </c>
      <c r="JX158" s="68">
        <v>0</v>
      </c>
      <c r="JY158" s="68">
        <v>0</v>
      </c>
      <c r="JZ158" s="68">
        <v>0</v>
      </c>
      <c r="KA158" s="68">
        <v>0</v>
      </c>
      <c r="KB158" s="68">
        <v>0</v>
      </c>
      <c r="KC158" s="68">
        <v>0</v>
      </c>
      <c r="KD158" s="68">
        <v>0</v>
      </c>
      <c r="KE158" s="68">
        <v>0</v>
      </c>
      <c r="KF158" s="68">
        <v>0</v>
      </c>
      <c r="KG158" s="68">
        <v>0</v>
      </c>
      <c r="KH158" s="68">
        <v>0</v>
      </c>
      <c r="KI158" s="68">
        <v>0</v>
      </c>
      <c r="KJ158" s="68">
        <v>0</v>
      </c>
      <c r="KK158" s="68">
        <v>0</v>
      </c>
      <c r="KL158" s="68">
        <v>0</v>
      </c>
      <c r="KM158" s="68">
        <v>0</v>
      </c>
      <c r="KN158" s="68">
        <v>0</v>
      </c>
      <c r="KO158" s="68">
        <v>0</v>
      </c>
      <c r="KP158" s="68">
        <v>0</v>
      </c>
      <c r="KQ158" s="68">
        <v>0</v>
      </c>
      <c r="KR158" s="68">
        <v>0</v>
      </c>
      <c r="KS158" s="68">
        <v>0</v>
      </c>
      <c r="KT158" s="68">
        <v>0</v>
      </c>
      <c r="KU158" s="68">
        <v>0</v>
      </c>
      <c r="KV158" s="68">
        <v>0</v>
      </c>
      <c r="KW158" s="68">
        <v>0</v>
      </c>
      <c r="KX158" s="68">
        <v>0</v>
      </c>
      <c r="KY158" s="68">
        <v>0</v>
      </c>
      <c r="KZ158" s="68">
        <v>0</v>
      </c>
      <c r="LA158" s="68">
        <v>0</v>
      </c>
      <c r="LB158" s="105"/>
    </row>
    <row r="159" spans="1:314" hidden="1" x14ac:dyDescent="0.65">
      <c r="A159" s="11">
        <v>1</v>
      </c>
      <c r="B159" s="19">
        <v>150</v>
      </c>
      <c r="C159" s="33" t="s">
        <v>921</v>
      </c>
      <c r="D159" s="9" t="s">
        <v>978</v>
      </c>
      <c r="E159" s="9" t="s">
        <v>979</v>
      </c>
      <c r="F159" s="68">
        <v>7526367.1448154598</v>
      </c>
      <c r="G159" s="68">
        <v>123178.42044895999</v>
      </c>
      <c r="H159" s="68">
        <v>0</v>
      </c>
      <c r="I159" s="68">
        <v>0</v>
      </c>
      <c r="J159" s="68">
        <v>0</v>
      </c>
      <c r="K159" s="68">
        <v>265840.61936752399</v>
      </c>
      <c r="L159" s="68">
        <v>0</v>
      </c>
      <c r="M159" s="68">
        <v>26979.840515593402</v>
      </c>
      <c r="N159" s="68">
        <v>0</v>
      </c>
      <c r="O159" s="68">
        <v>0</v>
      </c>
      <c r="P159" s="68">
        <v>0</v>
      </c>
      <c r="Q159" s="68">
        <v>0</v>
      </c>
      <c r="R159" s="68">
        <v>0</v>
      </c>
      <c r="S159" s="68">
        <v>0</v>
      </c>
      <c r="T159" s="68">
        <v>0</v>
      </c>
      <c r="U159" s="68">
        <v>0</v>
      </c>
      <c r="V159" s="68">
        <v>0</v>
      </c>
      <c r="W159" s="68">
        <v>3298.9170896785099</v>
      </c>
      <c r="X159" s="68">
        <v>0</v>
      </c>
      <c r="Y159" s="68">
        <v>0</v>
      </c>
      <c r="Z159" s="68">
        <v>1491.8697123519501</v>
      </c>
      <c r="AA159" s="68">
        <v>-43019.7507625668</v>
      </c>
      <c r="AB159" s="68">
        <v>339.70981232920099</v>
      </c>
      <c r="AC159" s="68">
        <v>0</v>
      </c>
      <c r="AD159" s="68">
        <v>0</v>
      </c>
      <c r="AE159" s="68">
        <v>0</v>
      </c>
      <c r="AF159" s="68">
        <v>9521.7972913804297</v>
      </c>
      <c r="AG159" s="68">
        <v>20499.810000000001</v>
      </c>
      <c r="AH159" s="68">
        <v>0</v>
      </c>
      <c r="AI159" s="68">
        <v>0</v>
      </c>
      <c r="AJ159" s="68">
        <v>0</v>
      </c>
      <c r="AK159" s="68">
        <v>0</v>
      </c>
      <c r="AL159" s="68">
        <v>0</v>
      </c>
      <c r="AM159" s="68">
        <v>0</v>
      </c>
      <c r="AN159" s="68">
        <v>0</v>
      </c>
      <c r="AO159" s="68">
        <v>0</v>
      </c>
      <c r="AP159" s="68">
        <v>0</v>
      </c>
      <c r="AQ159" s="68">
        <v>0</v>
      </c>
      <c r="AR159" s="68">
        <v>0</v>
      </c>
      <c r="AS159" s="68">
        <v>0</v>
      </c>
      <c r="AT159" s="68">
        <v>0</v>
      </c>
      <c r="AU159" s="68">
        <v>0</v>
      </c>
      <c r="AV159" s="68">
        <v>0</v>
      </c>
      <c r="AW159" s="68">
        <v>968267.33772198402</v>
      </c>
      <c r="AX159" s="68">
        <v>21701.745254133501</v>
      </c>
      <c r="AY159" s="68">
        <v>225778.44458052699</v>
      </c>
      <c r="AZ159" s="68">
        <v>0</v>
      </c>
      <c r="BA159" s="68">
        <v>1226902.08971219</v>
      </c>
      <c r="BB159" s="68">
        <v>1797.58879363135</v>
      </c>
      <c r="BC159" s="68">
        <v>0</v>
      </c>
      <c r="BD159" s="68">
        <v>0</v>
      </c>
      <c r="BE159" s="68">
        <v>70852.777322628201</v>
      </c>
      <c r="BF159" s="68">
        <v>48260.380140914298</v>
      </c>
      <c r="BG159" s="68">
        <v>0</v>
      </c>
      <c r="BH159" s="68">
        <v>0</v>
      </c>
      <c r="BI159" s="68">
        <v>0</v>
      </c>
      <c r="BJ159" s="68">
        <v>185981.445192896</v>
      </c>
      <c r="BK159" s="68">
        <v>0</v>
      </c>
      <c r="BL159" s="68">
        <v>1161227.7403551701</v>
      </c>
      <c r="BM159" s="68">
        <v>0</v>
      </c>
      <c r="BN159" s="68">
        <v>0</v>
      </c>
      <c r="BO159" s="68">
        <v>0</v>
      </c>
      <c r="BP159" s="68">
        <v>0</v>
      </c>
      <c r="BQ159" s="68">
        <v>0</v>
      </c>
      <c r="BR159" s="68">
        <v>0</v>
      </c>
      <c r="BS159" s="68">
        <v>0</v>
      </c>
      <c r="BT159" s="68">
        <v>147834.92804654001</v>
      </c>
      <c r="BU159" s="68">
        <v>0</v>
      </c>
      <c r="BV159" s="68">
        <v>0</v>
      </c>
      <c r="BW159" s="68">
        <v>0</v>
      </c>
      <c r="BX159" s="68">
        <v>-6993.6035106419204</v>
      </c>
      <c r="BY159" s="68">
        <v>610.883547476334</v>
      </c>
      <c r="BZ159" s="68">
        <v>0</v>
      </c>
      <c r="CA159" s="68">
        <v>0</v>
      </c>
      <c r="CB159" s="68">
        <v>5529.33</v>
      </c>
      <c r="CC159" s="68">
        <v>9258.67</v>
      </c>
      <c r="CD159" s="68">
        <v>4293.1400000000003</v>
      </c>
      <c r="CE159" s="68">
        <v>0</v>
      </c>
      <c r="CF159" s="68">
        <v>0</v>
      </c>
      <c r="CG159" s="68">
        <v>0</v>
      </c>
      <c r="CH159" s="68">
        <v>53471.59</v>
      </c>
      <c r="CI159" s="68">
        <v>0</v>
      </c>
      <c r="CJ159" s="68">
        <v>0</v>
      </c>
      <c r="CK159" s="68">
        <v>0</v>
      </c>
      <c r="CL159" s="68">
        <v>0</v>
      </c>
      <c r="CM159" s="68">
        <v>0</v>
      </c>
      <c r="CN159" s="68">
        <v>0</v>
      </c>
      <c r="CO159" s="68">
        <v>0</v>
      </c>
      <c r="CP159" s="68">
        <v>11314.14</v>
      </c>
      <c r="CQ159" s="68">
        <v>0</v>
      </c>
      <c r="CR159" s="68">
        <v>1013.07</v>
      </c>
      <c r="CS159" s="68">
        <v>0</v>
      </c>
      <c r="CT159" s="68">
        <v>12156.3</v>
      </c>
      <c r="CU159" s="68">
        <v>0</v>
      </c>
      <c r="CV159" s="68">
        <v>0</v>
      </c>
      <c r="CW159" s="68">
        <v>0</v>
      </c>
      <c r="CX159" s="68">
        <v>0</v>
      </c>
      <c r="CY159" s="68">
        <v>0</v>
      </c>
      <c r="CZ159" s="68">
        <v>0</v>
      </c>
      <c r="DA159" s="68">
        <v>0</v>
      </c>
      <c r="DB159" s="68">
        <v>0</v>
      </c>
      <c r="DC159" s="68">
        <v>0</v>
      </c>
      <c r="DD159" s="68">
        <v>0</v>
      </c>
      <c r="DE159" s="68">
        <v>0</v>
      </c>
      <c r="DF159" s="68">
        <v>0</v>
      </c>
      <c r="DG159" s="68">
        <v>0</v>
      </c>
      <c r="DH159" s="68">
        <v>0</v>
      </c>
      <c r="DI159" s="68">
        <v>776.02</v>
      </c>
      <c r="DJ159" s="68">
        <v>0</v>
      </c>
      <c r="DK159" s="68">
        <v>0</v>
      </c>
      <c r="DL159" s="68">
        <v>0</v>
      </c>
      <c r="DM159" s="68">
        <v>0</v>
      </c>
      <c r="DN159" s="68">
        <v>6506.45</v>
      </c>
      <c r="DO159" s="68">
        <v>0</v>
      </c>
      <c r="DP159" s="68">
        <v>2567.04</v>
      </c>
      <c r="DQ159" s="68">
        <v>0</v>
      </c>
      <c r="DR159" s="68">
        <v>4964.07</v>
      </c>
      <c r="DS159" s="68">
        <v>0</v>
      </c>
      <c r="DT159" s="68">
        <v>0</v>
      </c>
      <c r="DU159" s="68">
        <v>0</v>
      </c>
      <c r="DV159" s="68">
        <v>0</v>
      </c>
      <c r="DW159" s="68">
        <v>18321.237202454002</v>
      </c>
      <c r="DX159" s="68">
        <v>0</v>
      </c>
      <c r="DY159" s="68">
        <v>0</v>
      </c>
      <c r="DZ159" s="68">
        <v>0</v>
      </c>
      <c r="EA159" s="68">
        <v>0</v>
      </c>
      <c r="EB159" s="68">
        <v>0</v>
      </c>
      <c r="EC159" s="68">
        <v>0</v>
      </c>
      <c r="ED159" s="68">
        <v>4038.9742331288298</v>
      </c>
      <c r="EE159" s="68">
        <v>0</v>
      </c>
      <c r="EF159" s="68">
        <v>0</v>
      </c>
      <c r="EG159" s="68">
        <v>26799.018612521199</v>
      </c>
      <c r="EH159" s="68">
        <v>0</v>
      </c>
      <c r="EI159" s="68">
        <v>446.700507614213</v>
      </c>
      <c r="EJ159" s="68">
        <v>0</v>
      </c>
      <c r="EK159" s="68">
        <v>0</v>
      </c>
      <c r="EL159" s="68">
        <v>0</v>
      </c>
      <c r="EM159" s="68">
        <v>0</v>
      </c>
      <c r="EN159" s="68">
        <v>0</v>
      </c>
      <c r="EO159" s="68">
        <v>0</v>
      </c>
      <c r="EP159" s="68">
        <v>0</v>
      </c>
      <c r="EQ159" s="68">
        <v>0</v>
      </c>
      <c r="ER159" s="68">
        <v>0</v>
      </c>
      <c r="ES159" s="68">
        <v>0</v>
      </c>
      <c r="ET159" s="68">
        <v>0</v>
      </c>
      <c r="EU159" s="68">
        <v>0</v>
      </c>
      <c r="EV159" s="68">
        <v>0</v>
      </c>
      <c r="EW159" s="68">
        <v>0</v>
      </c>
      <c r="EX159" s="68">
        <v>2416.19279718386</v>
      </c>
      <c r="EY159" s="68">
        <v>0</v>
      </c>
      <c r="EZ159" s="68">
        <v>0</v>
      </c>
      <c r="FA159" s="68">
        <v>0</v>
      </c>
      <c r="FB159" s="68">
        <v>0</v>
      </c>
      <c r="FC159" s="68">
        <v>7565.1522842639597</v>
      </c>
      <c r="FD159" s="68">
        <v>0</v>
      </c>
      <c r="FE159" s="68">
        <v>2456</v>
      </c>
      <c r="FF159" s="68">
        <v>0</v>
      </c>
      <c r="FG159" s="68">
        <v>0</v>
      </c>
      <c r="FH159" s="68">
        <v>0</v>
      </c>
      <c r="FI159" s="68">
        <v>0</v>
      </c>
      <c r="FJ159" s="68">
        <v>0</v>
      </c>
      <c r="FK159" s="68">
        <v>772207.47856705403</v>
      </c>
      <c r="FL159" s="68">
        <v>0</v>
      </c>
      <c r="FM159" s="68">
        <v>16572.169999999998</v>
      </c>
      <c r="FN159" s="68">
        <v>0</v>
      </c>
      <c r="FO159" s="68">
        <v>0</v>
      </c>
      <c r="FP159" s="68">
        <v>0</v>
      </c>
      <c r="FQ159" s="68">
        <v>0</v>
      </c>
      <c r="FR159" s="68">
        <v>0</v>
      </c>
      <c r="FS159" s="68">
        <v>0</v>
      </c>
      <c r="FT159" s="68">
        <v>0</v>
      </c>
      <c r="FU159" s="68">
        <v>53.316412859560103</v>
      </c>
      <c r="FV159" s="68">
        <v>0</v>
      </c>
      <c r="FW159" s="68">
        <v>0</v>
      </c>
      <c r="FX159" s="68">
        <v>0</v>
      </c>
      <c r="FY159" s="68">
        <v>0</v>
      </c>
      <c r="FZ159" s="68">
        <v>0</v>
      </c>
      <c r="GA159" s="68">
        <v>0</v>
      </c>
      <c r="GB159" s="68">
        <v>0</v>
      </c>
      <c r="GC159" s="68">
        <v>0</v>
      </c>
      <c r="GD159" s="68">
        <v>0</v>
      </c>
      <c r="GE159" s="68">
        <v>54078.712492345403</v>
      </c>
      <c r="GF159" s="68">
        <v>124789.68156766699</v>
      </c>
      <c r="GG159" s="68">
        <v>0</v>
      </c>
      <c r="GH159" s="68">
        <v>0</v>
      </c>
      <c r="GI159" s="68">
        <v>0</v>
      </c>
      <c r="GJ159" s="68">
        <v>1016.08291032149</v>
      </c>
      <c r="GK159" s="68">
        <v>0</v>
      </c>
      <c r="GL159" s="68">
        <v>52643.4</v>
      </c>
      <c r="GM159" s="68">
        <v>0</v>
      </c>
      <c r="GN159" s="68">
        <v>0</v>
      </c>
      <c r="GO159" s="68">
        <v>0</v>
      </c>
      <c r="GP159" s="68">
        <v>0</v>
      </c>
      <c r="GQ159" s="68">
        <v>0</v>
      </c>
      <c r="GR159" s="68">
        <v>0</v>
      </c>
      <c r="GS159" s="68">
        <v>0</v>
      </c>
      <c r="GT159" s="68">
        <v>0</v>
      </c>
      <c r="GU159" s="68">
        <v>0</v>
      </c>
      <c r="GV159" s="68">
        <v>0</v>
      </c>
      <c r="GW159" s="68">
        <v>0</v>
      </c>
      <c r="GX159" s="68">
        <v>0</v>
      </c>
      <c r="GY159" s="68">
        <v>0</v>
      </c>
      <c r="GZ159" s="68">
        <v>0</v>
      </c>
      <c r="HA159" s="68">
        <v>16374.61</v>
      </c>
      <c r="HB159" s="68">
        <v>0</v>
      </c>
      <c r="HC159" s="68">
        <v>0</v>
      </c>
      <c r="HD159" s="68">
        <v>1192.15794369982</v>
      </c>
      <c r="HE159" s="68">
        <v>162.43654822335</v>
      </c>
      <c r="HF159" s="68">
        <v>0</v>
      </c>
      <c r="HG159" s="68">
        <v>0</v>
      </c>
      <c r="HH159" s="68">
        <v>0</v>
      </c>
      <c r="HI159" s="68">
        <v>0</v>
      </c>
      <c r="HJ159" s="68">
        <v>0</v>
      </c>
      <c r="HK159" s="68">
        <v>0</v>
      </c>
      <c r="HL159" s="68">
        <v>0</v>
      </c>
      <c r="HM159" s="68">
        <v>0</v>
      </c>
      <c r="HN159" s="68">
        <v>69169.044703000603</v>
      </c>
      <c r="HO159" s="68">
        <v>15844.557562767901</v>
      </c>
      <c r="HP159" s="68">
        <v>82241.273729332504</v>
      </c>
      <c r="HQ159" s="68">
        <v>24598.247091243102</v>
      </c>
      <c r="HR159" s="68">
        <v>13675.9491733007</v>
      </c>
      <c r="HS159" s="68">
        <v>46490.3322106552</v>
      </c>
      <c r="HT159" s="68">
        <v>0</v>
      </c>
      <c r="HU159" s="68">
        <v>29421.8616044091</v>
      </c>
      <c r="HV159" s="68">
        <v>6565.95223515003</v>
      </c>
      <c r="HW159" s="68">
        <v>2932.16</v>
      </c>
      <c r="HX159" s="68">
        <v>0</v>
      </c>
      <c r="HY159" s="68">
        <v>0</v>
      </c>
      <c r="HZ159" s="68">
        <v>0</v>
      </c>
      <c r="IA159" s="68">
        <v>2116.42</v>
      </c>
      <c r="IB159" s="68">
        <v>0</v>
      </c>
      <c r="IC159" s="68">
        <v>43273.377219840797</v>
      </c>
      <c r="ID159" s="68">
        <v>323499.05848132301</v>
      </c>
      <c r="IE159" s="68">
        <v>65590.492957746494</v>
      </c>
      <c r="IF159" s="68">
        <v>994241.93968156795</v>
      </c>
      <c r="IG159" s="68">
        <v>0</v>
      </c>
      <c r="IH159" s="68">
        <v>0</v>
      </c>
      <c r="II159" s="68">
        <v>0</v>
      </c>
      <c r="IJ159" s="68">
        <v>0</v>
      </c>
      <c r="IK159" s="68">
        <v>0</v>
      </c>
      <c r="IL159" s="68">
        <v>0</v>
      </c>
      <c r="IM159" s="68">
        <v>0</v>
      </c>
      <c r="IN159" s="68">
        <v>0</v>
      </c>
      <c r="IO159" s="68">
        <v>0</v>
      </c>
      <c r="IP159" s="68">
        <v>0</v>
      </c>
      <c r="IQ159" s="68">
        <v>4496.1928934010202</v>
      </c>
      <c r="IR159" s="68">
        <v>0</v>
      </c>
      <c r="IS159" s="68">
        <v>0</v>
      </c>
      <c r="IT159" s="68">
        <v>0</v>
      </c>
      <c r="IU159" s="68">
        <v>0</v>
      </c>
      <c r="IV159" s="68">
        <v>86840.61</v>
      </c>
      <c r="IW159" s="68">
        <v>0</v>
      </c>
      <c r="IX159" s="68">
        <v>0</v>
      </c>
      <c r="IY159" s="68">
        <v>0</v>
      </c>
      <c r="IZ159" s="68">
        <v>0</v>
      </c>
      <c r="JA159" s="68">
        <v>0</v>
      </c>
      <c r="JB159" s="68">
        <v>0</v>
      </c>
      <c r="JC159" s="68">
        <v>0</v>
      </c>
      <c r="JD159" s="68">
        <v>42033.542559706097</v>
      </c>
      <c r="JE159" s="68">
        <v>0</v>
      </c>
      <c r="JF159" s="68">
        <v>0</v>
      </c>
      <c r="JG159" s="68">
        <v>0</v>
      </c>
      <c r="JH159" s="68">
        <v>0</v>
      </c>
      <c r="JI159" s="68">
        <v>0</v>
      </c>
      <c r="JJ159" s="68">
        <v>0</v>
      </c>
      <c r="JK159" s="68">
        <v>0</v>
      </c>
      <c r="JL159" s="68">
        <v>0</v>
      </c>
      <c r="JM159" s="68">
        <v>0</v>
      </c>
      <c r="JN159" s="68">
        <v>0</v>
      </c>
      <c r="JO159" s="68">
        <v>0</v>
      </c>
      <c r="JP159" s="68">
        <v>0</v>
      </c>
      <c r="JQ159" s="68">
        <v>0</v>
      </c>
      <c r="JR159" s="68">
        <v>0</v>
      </c>
      <c r="JS159" s="68">
        <v>0</v>
      </c>
      <c r="JT159" s="68">
        <v>0</v>
      </c>
      <c r="JU159" s="68">
        <v>0</v>
      </c>
      <c r="JV159" s="68">
        <v>0</v>
      </c>
      <c r="JW159" s="68">
        <v>0</v>
      </c>
      <c r="JX159" s="68">
        <v>0</v>
      </c>
      <c r="JY159" s="68">
        <v>0</v>
      </c>
      <c r="JZ159" s="68">
        <v>0</v>
      </c>
      <c r="KA159" s="68">
        <v>0</v>
      </c>
      <c r="KB159" s="68">
        <v>0</v>
      </c>
      <c r="KC159" s="68">
        <v>0</v>
      </c>
      <c r="KD159" s="68">
        <v>0</v>
      </c>
      <c r="KE159" s="68">
        <v>0</v>
      </c>
      <c r="KF159" s="68">
        <v>0</v>
      </c>
      <c r="KG159" s="68">
        <v>0</v>
      </c>
      <c r="KH159" s="68">
        <v>0</v>
      </c>
      <c r="KI159" s="68">
        <v>0</v>
      </c>
      <c r="KJ159" s="68">
        <v>0</v>
      </c>
      <c r="KK159" s="68">
        <v>0</v>
      </c>
      <c r="KL159" s="68">
        <v>0</v>
      </c>
      <c r="KM159" s="68">
        <v>0</v>
      </c>
      <c r="KN159" s="68">
        <v>0</v>
      </c>
      <c r="KO159" s="68">
        <v>0</v>
      </c>
      <c r="KP159" s="68">
        <v>0</v>
      </c>
      <c r="KQ159" s="68">
        <v>0</v>
      </c>
      <c r="KR159" s="68">
        <v>0</v>
      </c>
      <c r="KS159" s="68">
        <v>0</v>
      </c>
      <c r="KT159" s="68">
        <v>0</v>
      </c>
      <c r="KU159" s="68">
        <v>0</v>
      </c>
      <c r="KV159" s="68">
        <v>0</v>
      </c>
      <c r="KW159" s="68">
        <v>0</v>
      </c>
      <c r="KX159" s="68">
        <v>0</v>
      </c>
      <c r="KY159" s="68">
        <v>0</v>
      </c>
      <c r="KZ159" s="68">
        <v>0</v>
      </c>
      <c r="LA159" s="68">
        <v>0</v>
      </c>
      <c r="LB159" s="105"/>
    </row>
    <row r="160" spans="1:314" hidden="1" x14ac:dyDescent="0.65">
      <c r="A160" s="11">
        <v>1</v>
      </c>
      <c r="B160" s="19">
        <v>151</v>
      </c>
      <c r="C160" s="33" t="s">
        <v>921</v>
      </c>
      <c r="D160" s="9" t="s">
        <v>980</v>
      </c>
      <c r="E160" s="9" t="s">
        <v>981</v>
      </c>
      <c r="F160" s="68">
        <v>836317.99924978695</v>
      </c>
      <c r="G160" s="68">
        <v>16942.7658528592</v>
      </c>
      <c r="H160" s="68">
        <v>0</v>
      </c>
      <c r="I160" s="68">
        <v>0</v>
      </c>
      <c r="J160" s="68">
        <v>0</v>
      </c>
      <c r="K160" s="68">
        <v>16199.0714948932</v>
      </c>
      <c r="L160" s="68">
        <v>0</v>
      </c>
      <c r="M160" s="68">
        <v>4635.84575891638</v>
      </c>
      <c r="N160" s="68">
        <v>0</v>
      </c>
      <c r="O160" s="68">
        <v>0</v>
      </c>
      <c r="P160" s="68">
        <v>0</v>
      </c>
      <c r="Q160" s="68">
        <v>0</v>
      </c>
      <c r="R160" s="68">
        <v>0</v>
      </c>
      <c r="S160" s="68">
        <v>0</v>
      </c>
      <c r="T160" s="68">
        <v>0</v>
      </c>
      <c r="U160" s="68">
        <v>0</v>
      </c>
      <c r="V160" s="68">
        <v>0</v>
      </c>
      <c r="W160" s="68">
        <v>0</v>
      </c>
      <c r="X160" s="68">
        <v>0</v>
      </c>
      <c r="Y160" s="68">
        <v>0</v>
      </c>
      <c r="Z160" s="68">
        <v>0</v>
      </c>
      <c r="AA160" s="68">
        <v>0</v>
      </c>
      <c r="AB160" s="68">
        <v>187.97276282215799</v>
      </c>
      <c r="AC160" s="68">
        <v>0</v>
      </c>
      <c r="AD160" s="68">
        <v>0</v>
      </c>
      <c r="AE160" s="68">
        <v>0</v>
      </c>
      <c r="AF160" s="68">
        <v>0</v>
      </c>
      <c r="AG160" s="68">
        <v>0</v>
      </c>
      <c r="AH160" s="68">
        <v>0</v>
      </c>
      <c r="AI160" s="68">
        <v>0</v>
      </c>
      <c r="AJ160" s="68">
        <v>0</v>
      </c>
      <c r="AK160" s="68">
        <v>0</v>
      </c>
      <c r="AL160" s="68">
        <v>0</v>
      </c>
      <c r="AM160" s="68">
        <v>0</v>
      </c>
      <c r="AN160" s="68">
        <v>0</v>
      </c>
      <c r="AO160" s="68">
        <v>0</v>
      </c>
      <c r="AP160" s="68">
        <v>0</v>
      </c>
      <c r="AQ160" s="68">
        <v>0</v>
      </c>
      <c r="AR160" s="68">
        <v>0</v>
      </c>
      <c r="AS160" s="68">
        <v>0</v>
      </c>
      <c r="AT160" s="68">
        <v>0</v>
      </c>
      <c r="AU160" s="68">
        <v>0</v>
      </c>
      <c r="AV160" s="68">
        <v>0</v>
      </c>
      <c r="AW160" s="68">
        <v>0</v>
      </c>
      <c r="AX160" s="68">
        <v>0</v>
      </c>
      <c r="AY160" s="68">
        <v>0</v>
      </c>
      <c r="AZ160" s="68">
        <v>0</v>
      </c>
      <c r="BA160" s="68">
        <v>52893.325168401701</v>
      </c>
      <c r="BB160" s="68">
        <v>139.283527250459</v>
      </c>
      <c r="BC160" s="68">
        <v>0</v>
      </c>
      <c r="BD160" s="68">
        <v>0</v>
      </c>
      <c r="BE160" s="68">
        <v>0</v>
      </c>
      <c r="BF160" s="68">
        <v>0</v>
      </c>
      <c r="BG160" s="68">
        <v>0</v>
      </c>
      <c r="BH160" s="68">
        <v>0</v>
      </c>
      <c r="BI160" s="68">
        <v>0</v>
      </c>
      <c r="BJ160" s="68">
        <v>9956.2385180649107</v>
      </c>
      <c r="BK160" s="68">
        <v>0</v>
      </c>
      <c r="BL160" s="68">
        <v>61839.513165952201</v>
      </c>
      <c r="BM160" s="68">
        <v>0</v>
      </c>
      <c r="BN160" s="68">
        <v>0</v>
      </c>
      <c r="BO160" s="68">
        <v>0</v>
      </c>
      <c r="BP160" s="68">
        <v>0</v>
      </c>
      <c r="BQ160" s="68">
        <v>0</v>
      </c>
      <c r="BR160" s="68">
        <v>0</v>
      </c>
      <c r="BS160" s="68">
        <v>0</v>
      </c>
      <c r="BT160" s="68">
        <v>19257.409675444</v>
      </c>
      <c r="BU160" s="68">
        <v>0</v>
      </c>
      <c r="BV160" s="68">
        <v>0</v>
      </c>
      <c r="BW160" s="68">
        <v>0</v>
      </c>
      <c r="BX160" s="68">
        <v>11442.2819172459</v>
      </c>
      <c r="BY160" s="68">
        <v>11950.576751770301</v>
      </c>
      <c r="BZ160" s="68">
        <v>0</v>
      </c>
      <c r="CA160" s="68">
        <v>0</v>
      </c>
      <c r="CB160" s="68">
        <v>0</v>
      </c>
      <c r="CC160" s="68">
        <v>0</v>
      </c>
      <c r="CD160" s="68">
        <v>0</v>
      </c>
      <c r="CE160" s="68">
        <v>0</v>
      </c>
      <c r="CF160" s="68">
        <v>0</v>
      </c>
      <c r="CG160" s="68">
        <v>0</v>
      </c>
      <c r="CH160" s="68">
        <v>0</v>
      </c>
      <c r="CI160" s="68">
        <v>0</v>
      </c>
      <c r="CJ160" s="68">
        <v>0</v>
      </c>
      <c r="CK160" s="68">
        <v>0</v>
      </c>
      <c r="CL160" s="68">
        <v>0</v>
      </c>
      <c r="CM160" s="68">
        <v>0</v>
      </c>
      <c r="CN160" s="68">
        <v>0</v>
      </c>
      <c r="CO160" s="68">
        <v>0</v>
      </c>
      <c r="CP160" s="68">
        <v>0</v>
      </c>
      <c r="CQ160" s="68">
        <v>0</v>
      </c>
      <c r="CR160" s="68">
        <v>0</v>
      </c>
      <c r="CS160" s="68">
        <v>0</v>
      </c>
      <c r="CT160" s="68">
        <v>0</v>
      </c>
      <c r="CU160" s="68">
        <v>7943.25</v>
      </c>
      <c r="CV160" s="68">
        <v>0</v>
      </c>
      <c r="CW160" s="68">
        <v>0</v>
      </c>
      <c r="CX160" s="68">
        <v>0</v>
      </c>
      <c r="CY160" s="68">
        <v>0</v>
      </c>
      <c r="CZ160" s="68">
        <v>0</v>
      </c>
      <c r="DA160" s="68">
        <v>0</v>
      </c>
      <c r="DB160" s="68">
        <v>0</v>
      </c>
      <c r="DC160" s="68">
        <v>0</v>
      </c>
      <c r="DD160" s="68">
        <v>0</v>
      </c>
      <c r="DE160" s="68">
        <v>0</v>
      </c>
      <c r="DF160" s="68">
        <v>0</v>
      </c>
      <c r="DG160" s="68">
        <v>0</v>
      </c>
      <c r="DH160" s="68">
        <v>0</v>
      </c>
      <c r="DI160" s="68">
        <v>11491</v>
      </c>
      <c r="DJ160" s="68">
        <v>0</v>
      </c>
      <c r="DK160" s="68">
        <v>0</v>
      </c>
      <c r="DL160" s="68">
        <v>0</v>
      </c>
      <c r="DM160" s="68">
        <v>0</v>
      </c>
      <c r="DN160" s="68">
        <v>21617.05</v>
      </c>
      <c r="DO160" s="68">
        <v>0</v>
      </c>
      <c r="DP160" s="68">
        <v>0</v>
      </c>
      <c r="DQ160" s="68">
        <v>0</v>
      </c>
      <c r="DR160" s="68">
        <v>11534.12</v>
      </c>
      <c r="DS160" s="68">
        <v>0</v>
      </c>
      <c r="DT160" s="68">
        <v>0</v>
      </c>
      <c r="DU160" s="68">
        <v>0</v>
      </c>
      <c r="DV160" s="68">
        <v>0</v>
      </c>
      <c r="DW160" s="68">
        <v>0</v>
      </c>
      <c r="DX160" s="68">
        <v>0</v>
      </c>
      <c r="DY160" s="68">
        <v>0</v>
      </c>
      <c r="DZ160" s="68">
        <v>0</v>
      </c>
      <c r="EA160" s="68">
        <v>0</v>
      </c>
      <c r="EB160" s="68">
        <v>0</v>
      </c>
      <c r="EC160" s="68">
        <v>0</v>
      </c>
      <c r="ED160" s="68">
        <v>0</v>
      </c>
      <c r="EE160" s="68">
        <v>0</v>
      </c>
      <c r="EF160" s="68">
        <v>0</v>
      </c>
      <c r="EG160" s="68">
        <v>0</v>
      </c>
      <c r="EH160" s="68">
        <v>0</v>
      </c>
      <c r="EI160" s="68">
        <v>0</v>
      </c>
      <c r="EJ160" s="68">
        <v>0</v>
      </c>
      <c r="EK160" s="68">
        <v>0</v>
      </c>
      <c r="EL160" s="68">
        <v>0</v>
      </c>
      <c r="EM160" s="68">
        <v>0</v>
      </c>
      <c r="EN160" s="68">
        <v>0</v>
      </c>
      <c r="EO160" s="68">
        <v>0</v>
      </c>
      <c r="EP160" s="68">
        <v>0</v>
      </c>
      <c r="EQ160" s="68">
        <v>0</v>
      </c>
      <c r="ER160" s="68">
        <v>0</v>
      </c>
      <c r="ES160" s="68">
        <v>0</v>
      </c>
      <c r="ET160" s="68">
        <v>0</v>
      </c>
      <c r="EU160" s="68">
        <v>0</v>
      </c>
      <c r="EV160" s="68">
        <v>0</v>
      </c>
      <c r="EW160" s="68">
        <v>0</v>
      </c>
      <c r="EX160" s="68">
        <v>0</v>
      </c>
      <c r="EY160" s="68">
        <v>0</v>
      </c>
      <c r="EZ160" s="68">
        <v>0</v>
      </c>
      <c r="FA160" s="68">
        <v>0</v>
      </c>
      <c r="FB160" s="68">
        <v>0</v>
      </c>
      <c r="FC160" s="68">
        <v>0</v>
      </c>
      <c r="FD160" s="68">
        <v>0</v>
      </c>
      <c r="FE160" s="68">
        <v>2209</v>
      </c>
      <c r="FF160" s="68">
        <v>0</v>
      </c>
      <c r="FG160" s="68">
        <v>0</v>
      </c>
      <c r="FH160" s="68">
        <v>0</v>
      </c>
      <c r="FI160" s="68">
        <v>0</v>
      </c>
      <c r="FJ160" s="68">
        <v>0</v>
      </c>
      <c r="FK160" s="68">
        <v>3429.2712798530301</v>
      </c>
      <c r="FL160" s="68">
        <v>0</v>
      </c>
      <c r="FM160" s="68">
        <v>41725.68</v>
      </c>
      <c r="FN160" s="68">
        <v>0</v>
      </c>
      <c r="FO160" s="68">
        <v>0</v>
      </c>
      <c r="FP160" s="68">
        <v>0</v>
      </c>
      <c r="FQ160" s="68">
        <v>0</v>
      </c>
      <c r="FR160" s="68">
        <v>0</v>
      </c>
      <c r="FS160" s="68">
        <v>0</v>
      </c>
      <c r="FT160" s="68">
        <v>0</v>
      </c>
      <c r="FU160" s="68">
        <v>0</v>
      </c>
      <c r="FV160" s="68">
        <v>43669.923857868002</v>
      </c>
      <c r="FW160" s="68">
        <v>0</v>
      </c>
      <c r="FX160" s="68">
        <v>0</v>
      </c>
      <c r="FY160" s="68">
        <v>0</v>
      </c>
      <c r="FZ160" s="68">
        <v>0</v>
      </c>
      <c r="GA160" s="68">
        <v>0</v>
      </c>
      <c r="GB160" s="68">
        <v>0</v>
      </c>
      <c r="GC160" s="68">
        <v>0</v>
      </c>
      <c r="GD160" s="68">
        <v>0</v>
      </c>
      <c r="GE160" s="68">
        <v>0</v>
      </c>
      <c r="GF160" s="68">
        <v>0</v>
      </c>
      <c r="GG160" s="68">
        <v>0</v>
      </c>
      <c r="GH160" s="68">
        <v>0</v>
      </c>
      <c r="GI160" s="68">
        <v>0</v>
      </c>
      <c r="GJ160" s="68">
        <v>16044.382402707301</v>
      </c>
      <c r="GK160" s="68">
        <v>0</v>
      </c>
      <c r="GL160" s="68">
        <v>0</v>
      </c>
      <c r="GM160" s="68">
        <v>0</v>
      </c>
      <c r="GN160" s="68">
        <v>0</v>
      </c>
      <c r="GO160" s="68">
        <v>0</v>
      </c>
      <c r="GP160" s="68">
        <v>0</v>
      </c>
      <c r="GQ160" s="68">
        <v>0</v>
      </c>
      <c r="GR160" s="68">
        <v>0</v>
      </c>
      <c r="GS160" s="68">
        <v>0</v>
      </c>
      <c r="GT160" s="68">
        <v>0</v>
      </c>
      <c r="GU160" s="68">
        <v>0</v>
      </c>
      <c r="GV160" s="68">
        <v>0</v>
      </c>
      <c r="GW160" s="68">
        <v>0</v>
      </c>
      <c r="GX160" s="68">
        <v>0</v>
      </c>
      <c r="GY160" s="68">
        <v>0</v>
      </c>
      <c r="GZ160" s="68">
        <v>0</v>
      </c>
      <c r="HA160" s="68">
        <v>32396.23</v>
      </c>
      <c r="HB160" s="68">
        <v>0</v>
      </c>
      <c r="HC160" s="68">
        <v>0</v>
      </c>
      <c r="HD160" s="68">
        <v>0</v>
      </c>
      <c r="HE160" s="68">
        <v>0</v>
      </c>
      <c r="HF160" s="68">
        <v>0</v>
      </c>
      <c r="HG160" s="68">
        <v>0</v>
      </c>
      <c r="HH160" s="68">
        <v>0</v>
      </c>
      <c r="HI160" s="68">
        <v>0</v>
      </c>
      <c r="HJ160" s="68">
        <v>0</v>
      </c>
      <c r="HK160" s="68">
        <v>0</v>
      </c>
      <c r="HL160" s="68">
        <v>0</v>
      </c>
      <c r="HM160" s="68">
        <v>0</v>
      </c>
      <c r="HN160" s="68">
        <v>0</v>
      </c>
      <c r="HO160" s="68">
        <v>0</v>
      </c>
      <c r="HP160" s="68">
        <v>0</v>
      </c>
      <c r="HQ160" s="68">
        <v>0</v>
      </c>
      <c r="HR160" s="68">
        <v>0</v>
      </c>
      <c r="HS160" s="68">
        <v>0</v>
      </c>
      <c r="HT160" s="68">
        <v>0</v>
      </c>
      <c r="HU160" s="68">
        <v>0</v>
      </c>
      <c r="HV160" s="68">
        <v>0</v>
      </c>
      <c r="HW160" s="68">
        <v>9388.98</v>
      </c>
      <c r="HX160" s="68">
        <v>0</v>
      </c>
      <c r="HY160" s="68">
        <v>0</v>
      </c>
      <c r="HZ160" s="68">
        <v>0</v>
      </c>
      <c r="IA160" s="68">
        <v>0</v>
      </c>
      <c r="IB160" s="68">
        <v>0</v>
      </c>
      <c r="IC160" s="68">
        <v>0</v>
      </c>
      <c r="ID160" s="68">
        <v>0</v>
      </c>
      <c r="IE160" s="68">
        <v>0</v>
      </c>
      <c r="IF160" s="68">
        <v>0</v>
      </c>
      <c r="IG160" s="68">
        <v>0</v>
      </c>
      <c r="IH160" s="68">
        <v>0</v>
      </c>
      <c r="II160" s="68">
        <v>0</v>
      </c>
      <c r="IJ160" s="68">
        <v>0</v>
      </c>
      <c r="IK160" s="68">
        <v>0</v>
      </c>
      <c r="IL160" s="68">
        <v>0</v>
      </c>
      <c r="IM160" s="68">
        <v>0</v>
      </c>
      <c r="IN160" s="68">
        <v>0</v>
      </c>
      <c r="IO160" s="68">
        <v>0</v>
      </c>
      <c r="IP160" s="68">
        <v>0</v>
      </c>
      <c r="IQ160" s="68">
        <v>0</v>
      </c>
      <c r="IR160" s="68">
        <v>0</v>
      </c>
      <c r="IS160" s="68">
        <v>0</v>
      </c>
      <c r="IT160" s="68">
        <v>0</v>
      </c>
      <c r="IU160" s="68">
        <v>0</v>
      </c>
      <c r="IV160" s="68">
        <v>428075.96</v>
      </c>
      <c r="IW160" s="68">
        <v>0</v>
      </c>
      <c r="IX160" s="68">
        <v>0</v>
      </c>
      <c r="IY160" s="68">
        <v>0</v>
      </c>
      <c r="IZ160" s="68">
        <v>0</v>
      </c>
      <c r="JA160" s="68">
        <v>0</v>
      </c>
      <c r="JB160" s="68">
        <v>0</v>
      </c>
      <c r="JC160" s="68">
        <v>0</v>
      </c>
      <c r="JD160" s="68">
        <v>1348.8671157379099</v>
      </c>
      <c r="JE160" s="68">
        <v>0</v>
      </c>
      <c r="JF160" s="68">
        <v>0</v>
      </c>
      <c r="JG160" s="68">
        <v>0</v>
      </c>
      <c r="JH160" s="68">
        <v>0</v>
      </c>
      <c r="JI160" s="68">
        <v>0</v>
      </c>
      <c r="JJ160" s="68">
        <v>0</v>
      </c>
      <c r="JK160" s="68">
        <v>0</v>
      </c>
      <c r="JL160" s="68">
        <v>0</v>
      </c>
      <c r="JM160" s="68">
        <v>0</v>
      </c>
      <c r="JN160" s="68">
        <v>0</v>
      </c>
      <c r="JO160" s="68">
        <v>0</v>
      </c>
      <c r="JP160" s="68">
        <v>0</v>
      </c>
      <c r="JQ160" s="68">
        <v>0</v>
      </c>
      <c r="JR160" s="68">
        <v>0</v>
      </c>
      <c r="JS160" s="68">
        <v>0</v>
      </c>
      <c r="JT160" s="68">
        <v>0</v>
      </c>
      <c r="JU160" s="68">
        <v>0</v>
      </c>
      <c r="JV160" s="68">
        <v>0</v>
      </c>
      <c r="JW160" s="68">
        <v>0</v>
      </c>
      <c r="JX160" s="68">
        <v>0</v>
      </c>
      <c r="JY160" s="68">
        <v>0</v>
      </c>
      <c r="JZ160" s="68">
        <v>0</v>
      </c>
      <c r="KA160" s="68">
        <v>0</v>
      </c>
      <c r="KB160" s="68">
        <v>0</v>
      </c>
      <c r="KC160" s="68">
        <v>0</v>
      </c>
      <c r="KD160" s="68">
        <v>0</v>
      </c>
      <c r="KE160" s="68">
        <v>0</v>
      </c>
      <c r="KF160" s="68">
        <v>0</v>
      </c>
      <c r="KG160" s="68">
        <v>0</v>
      </c>
      <c r="KH160" s="68">
        <v>0</v>
      </c>
      <c r="KI160" s="68">
        <v>0</v>
      </c>
      <c r="KJ160" s="68">
        <v>0</v>
      </c>
      <c r="KK160" s="68">
        <v>0</v>
      </c>
      <c r="KL160" s="68">
        <v>0</v>
      </c>
      <c r="KM160" s="68">
        <v>0</v>
      </c>
      <c r="KN160" s="68">
        <v>0</v>
      </c>
      <c r="KO160" s="68">
        <v>0</v>
      </c>
      <c r="KP160" s="68">
        <v>0</v>
      </c>
      <c r="KQ160" s="68">
        <v>0</v>
      </c>
      <c r="KR160" s="68">
        <v>0</v>
      </c>
      <c r="KS160" s="68">
        <v>0</v>
      </c>
      <c r="KT160" s="68">
        <v>0</v>
      </c>
      <c r="KU160" s="68">
        <v>0</v>
      </c>
      <c r="KV160" s="68">
        <v>0</v>
      </c>
      <c r="KW160" s="68">
        <v>0</v>
      </c>
      <c r="KX160" s="68">
        <v>0</v>
      </c>
      <c r="KY160" s="68">
        <v>0</v>
      </c>
      <c r="KZ160" s="68">
        <v>0</v>
      </c>
      <c r="LA160" s="68">
        <v>0</v>
      </c>
      <c r="LB160" s="105"/>
    </row>
    <row r="161" spans="1:314" hidden="1" x14ac:dyDescent="0.65">
      <c r="A161" s="11">
        <v>1</v>
      </c>
      <c r="B161" s="19">
        <v>152</v>
      </c>
      <c r="C161" s="33" t="s">
        <v>921</v>
      </c>
      <c r="D161" s="9" t="s">
        <v>982</v>
      </c>
      <c r="E161" s="9" t="s">
        <v>983</v>
      </c>
      <c r="F161" s="68">
        <v>130247.443017228</v>
      </c>
      <c r="G161" s="68">
        <v>0</v>
      </c>
      <c r="H161" s="68">
        <v>0</v>
      </c>
      <c r="I161" s="68">
        <v>0</v>
      </c>
      <c r="J161" s="68">
        <v>0</v>
      </c>
      <c r="K161" s="68">
        <v>0</v>
      </c>
      <c r="L161" s="68">
        <v>0</v>
      </c>
      <c r="M161" s="68">
        <v>0</v>
      </c>
      <c r="N161" s="68">
        <v>0</v>
      </c>
      <c r="O161" s="68">
        <v>0</v>
      </c>
      <c r="P161" s="68">
        <v>0</v>
      </c>
      <c r="Q161" s="68">
        <v>0</v>
      </c>
      <c r="R161" s="68">
        <v>0</v>
      </c>
      <c r="S161" s="68">
        <v>0</v>
      </c>
      <c r="T161" s="68">
        <v>0</v>
      </c>
      <c r="U161" s="68">
        <v>0</v>
      </c>
      <c r="V161" s="68">
        <v>0</v>
      </c>
      <c r="W161" s="68">
        <v>30493.4179357022</v>
      </c>
      <c r="X161" s="68">
        <v>0</v>
      </c>
      <c r="Y161" s="68">
        <v>0</v>
      </c>
      <c r="Z161" s="68">
        <v>0</v>
      </c>
      <c r="AA161" s="68">
        <v>0</v>
      </c>
      <c r="AB161" s="68">
        <v>0</v>
      </c>
      <c r="AC161" s="68">
        <v>0</v>
      </c>
      <c r="AD161" s="68">
        <v>0</v>
      </c>
      <c r="AE161" s="68">
        <v>0</v>
      </c>
      <c r="AF161" s="68">
        <v>0</v>
      </c>
      <c r="AG161" s="68">
        <v>0</v>
      </c>
      <c r="AH161" s="68">
        <v>0</v>
      </c>
      <c r="AI161" s="68">
        <v>0</v>
      </c>
      <c r="AJ161" s="68">
        <v>0</v>
      </c>
      <c r="AK161" s="68">
        <v>0</v>
      </c>
      <c r="AL161" s="68">
        <v>0</v>
      </c>
      <c r="AM161" s="68">
        <v>0</v>
      </c>
      <c r="AN161" s="68">
        <v>0</v>
      </c>
      <c r="AO161" s="68">
        <v>0</v>
      </c>
      <c r="AP161" s="68">
        <v>0</v>
      </c>
      <c r="AQ161" s="68">
        <v>0</v>
      </c>
      <c r="AR161" s="68">
        <v>0</v>
      </c>
      <c r="AS161" s="68">
        <v>0</v>
      </c>
      <c r="AT161" s="68">
        <v>0</v>
      </c>
      <c r="AU161" s="68">
        <v>0</v>
      </c>
      <c r="AV161" s="68">
        <v>0</v>
      </c>
      <c r="AW161" s="68">
        <v>0</v>
      </c>
      <c r="AX161" s="68">
        <v>0</v>
      </c>
      <c r="AY161" s="68">
        <v>0</v>
      </c>
      <c r="AZ161" s="68">
        <v>0</v>
      </c>
      <c r="BA161" s="68">
        <v>0</v>
      </c>
      <c r="BB161" s="68">
        <v>0</v>
      </c>
      <c r="BC161" s="68">
        <v>0</v>
      </c>
      <c r="BD161" s="68">
        <v>0</v>
      </c>
      <c r="BE161" s="68">
        <v>0</v>
      </c>
      <c r="BF161" s="68">
        <v>0</v>
      </c>
      <c r="BG161" s="68">
        <v>0</v>
      </c>
      <c r="BH161" s="68">
        <v>0</v>
      </c>
      <c r="BI161" s="68">
        <v>0</v>
      </c>
      <c r="BJ161" s="68">
        <v>0</v>
      </c>
      <c r="BK161" s="68">
        <v>0</v>
      </c>
      <c r="BL161" s="68">
        <v>0</v>
      </c>
      <c r="BM161" s="68">
        <v>0</v>
      </c>
      <c r="BN161" s="68">
        <v>0</v>
      </c>
      <c r="BO161" s="68">
        <v>0</v>
      </c>
      <c r="BP161" s="68">
        <v>0</v>
      </c>
      <c r="BQ161" s="68">
        <v>0</v>
      </c>
      <c r="BR161" s="68">
        <v>0</v>
      </c>
      <c r="BS161" s="68">
        <v>0</v>
      </c>
      <c r="BT161" s="68">
        <v>0</v>
      </c>
      <c r="BU161" s="68">
        <v>0</v>
      </c>
      <c r="BV161" s="68">
        <v>0</v>
      </c>
      <c r="BW161" s="68">
        <v>0</v>
      </c>
      <c r="BX161" s="68">
        <v>0</v>
      </c>
      <c r="BY161" s="68">
        <v>0</v>
      </c>
      <c r="BZ161" s="68">
        <v>0</v>
      </c>
      <c r="CA161" s="68">
        <v>0</v>
      </c>
      <c r="CB161" s="68">
        <v>0</v>
      </c>
      <c r="CC161" s="68">
        <v>0</v>
      </c>
      <c r="CD161" s="68">
        <v>0</v>
      </c>
      <c r="CE161" s="68">
        <v>0</v>
      </c>
      <c r="CF161" s="68">
        <v>0</v>
      </c>
      <c r="CG161" s="68">
        <v>0</v>
      </c>
      <c r="CH161" s="68">
        <v>0</v>
      </c>
      <c r="CI161" s="68">
        <v>0</v>
      </c>
      <c r="CJ161" s="68">
        <v>0</v>
      </c>
      <c r="CK161" s="68">
        <v>0</v>
      </c>
      <c r="CL161" s="68">
        <v>0</v>
      </c>
      <c r="CM161" s="68">
        <v>0</v>
      </c>
      <c r="CN161" s="68">
        <v>0</v>
      </c>
      <c r="CO161" s="68">
        <v>0</v>
      </c>
      <c r="CP161" s="68">
        <v>0</v>
      </c>
      <c r="CQ161" s="68">
        <v>0</v>
      </c>
      <c r="CR161" s="68">
        <v>0</v>
      </c>
      <c r="CS161" s="68">
        <v>0</v>
      </c>
      <c r="CT161" s="68">
        <v>0</v>
      </c>
      <c r="CU161" s="68">
        <v>0</v>
      </c>
      <c r="CV161" s="68">
        <v>0</v>
      </c>
      <c r="CW161" s="68">
        <v>0</v>
      </c>
      <c r="CX161" s="68">
        <v>0</v>
      </c>
      <c r="CY161" s="68">
        <v>0</v>
      </c>
      <c r="CZ161" s="68">
        <v>0</v>
      </c>
      <c r="DA161" s="68">
        <v>0</v>
      </c>
      <c r="DB161" s="68">
        <v>0</v>
      </c>
      <c r="DC161" s="68">
        <v>0</v>
      </c>
      <c r="DD161" s="68">
        <v>0</v>
      </c>
      <c r="DE161" s="68">
        <v>0</v>
      </c>
      <c r="DF161" s="68">
        <v>0</v>
      </c>
      <c r="DG161" s="68">
        <v>0</v>
      </c>
      <c r="DH161" s="68">
        <v>0</v>
      </c>
      <c r="DI161" s="68">
        <v>0</v>
      </c>
      <c r="DJ161" s="68">
        <v>0</v>
      </c>
      <c r="DK161" s="68">
        <v>0</v>
      </c>
      <c r="DL161" s="68">
        <v>0</v>
      </c>
      <c r="DM161" s="68">
        <v>0</v>
      </c>
      <c r="DN161" s="68">
        <v>6241.4</v>
      </c>
      <c r="DO161" s="68">
        <v>0</v>
      </c>
      <c r="DP161" s="68">
        <v>597.87</v>
      </c>
      <c r="DQ161" s="68">
        <v>0</v>
      </c>
      <c r="DR161" s="68">
        <v>0</v>
      </c>
      <c r="DS161" s="68">
        <v>0</v>
      </c>
      <c r="DT161" s="68">
        <v>0</v>
      </c>
      <c r="DU161" s="68">
        <v>0</v>
      </c>
      <c r="DV161" s="68">
        <v>0</v>
      </c>
      <c r="DW161" s="68">
        <v>0</v>
      </c>
      <c r="DX161" s="68">
        <v>0</v>
      </c>
      <c r="DY161" s="68">
        <v>0</v>
      </c>
      <c r="DZ161" s="68">
        <v>0</v>
      </c>
      <c r="EA161" s="68">
        <v>0</v>
      </c>
      <c r="EB161" s="68">
        <v>0</v>
      </c>
      <c r="EC161" s="68">
        <v>0</v>
      </c>
      <c r="ED161" s="68">
        <v>0</v>
      </c>
      <c r="EE161" s="68">
        <v>0</v>
      </c>
      <c r="EF161" s="68">
        <v>0</v>
      </c>
      <c r="EG161" s="68">
        <v>87295.922165820593</v>
      </c>
      <c r="EH161" s="68">
        <v>0</v>
      </c>
      <c r="EI161" s="68">
        <v>352.83417935702198</v>
      </c>
      <c r="EJ161" s="68">
        <v>0</v>
      </c>
      <c r="EK161" s="68">
        <v>0</v>
      </c>
      <c r="EL161" s="68">
        <v>0</v>
      </c>
      <c r="EM161" s="68">
        <v>0</v>
      </c>
      <c r="EN161" s="68">
        <v>0</v>
      </c>
      <c r="EO161" s="68">
        <v>0</v>
      </c>
      <c r="EP161" s="68">
        <v>0</v>
      </c>
      <c r="EQ161" s="68">
        <v>0</v>
      </c>
      <c r="ER161" s="68">
        <v>0</v>
      </c>
      <c r="ES161" s="68">
        <v>0</v>
      </c>
      <c r="ET161" s="68">
        <v>0</v>
      </c>
      <c r="EU161" s="68">
        <v>0</v>
      </c>
      <c r="EV161" s="68">
        <v>0</v>
      </c>
      <c r="EW161" s="68">
        <v>0</v>
      </c>
      <c r="EX161" s="68">
        <v>5265.9987363480404</v>
      </c>
      <c r="EY161" s="68">
        <v>0</v>
      </c>
      <c r="EZ161" s="68">
        <v>0</v>
      </c>
      <c r="FA161" s="68">
        <v>0</v>
      </c>
      <c r="FB161" s="68">
        <v>0</v>
      </c>
      <c r="FC161" s="68">
        <v>0</v>
      </c>
      <c r="FD161" s="68">
        <v>0</v>
      </c>
      <c r="FE161" s="68">
        <v>0</v>
      </c>
      <c r="FF161" s="68">
        <v>0</v>
      </c>
      <c r="FG161" s="68">
        <v>0</v>
      </c>
      <c r="FH161" s="68">
        <v>0</v>
      </c>
      <c r="FI161" s="68">
        <v>0</v>
      </c>
      <c r="FJ161" s="68">
        <v>0</v>
      </c>
      <c r="FK161" s="68">
        <v>0</v>
      </c>
      <c r="FL161" s="68">
        <v>0</v>
      </c>
      <c r="FM161" s="68">
        <v>0</v>
      </c>
      <c r="FN161" s="68">
        <v>0</v>
      </c>
      <c r="FO161" s="68">
        <v>0</v>
      </c>
      <c r="FP161" s="68">
        <v>0</v>
      </c>
      <c r="FQ161" s="68">
        <v>0</v>
      </c>
      <c r="FR161" s="68">
        <v>0</v>
      </c>
      <c r="FS161" s="68">
        <v>0</v>
      </c>
      <c r="FT161" s="68">
        <v>0</v>
      </c>
      <c r="FU161" s="68">
        <v>0</v>
      </c>
      <c r="FV161" s="68">
        <v>0</v>
      </c>
      <c r="FW161" s="68">
        <v>0</v>
      </c>
      <c r="FX161" s="68">
        <v>0</v>
      </c>
      <c r="FY161" s="68">
        <v>0</v>
      </c>
      <c r="FZ161" s="68">
        <v>0</v>
      </c>
      <c r="GA161" s="68">
        <v>0</v>
      </c>
      <c r="GB161" s="68">
        <v>0</v>
      </c>
      <c r="GC161" s="68">
        <v>0</v>
      </c>
      <c r="GD161" s="68">
        <v>0</v>
      </c>
      <c r="GE161" s="68">
        <v>0</v>
      </c>
      <c r="GF161" s="68">
        <v>0</v>
      </c>
      <c r="GG161" s="68">
        <v>0</v>
      </c>
      <c r="GH161" s="68">
        <v>0</v>
      </c>
      <c r="GI161" s="68">
        <v>0</v>
      </c>
      <c r="GJ161" s="68">
        <v>0</v>
      </c>
      <c r="GK161" s="68">
        <v>0</v>
      </c>
      <c r="GL161" s="68">
        <v>0</v>
      </c>
      <c r="GM161" s="68">
        <v>0</v>
      </c>
      <c r="GN161" s="68">
        <v>0</v>
      </c>
      <c r="GO161" s="68">
        <v>0</v>
      </c>
      <c r="GP161" s="68">
        <v>0</v>
      </c>
      <c r="GQ161" s="68">
        <v>0</v>
      </c>
      <c r="GR161" s="68">
        <v>0</v>
      </c>
      <c r="GS161" s="68">
        <v>0</v>
      </c>
      <c r="GT161" s="68">
        <v>0</v>
      </c>
      <c r="GU161" s="68">
        <v>0</v>
      </c>
      <c r="GV161" s="68">
        <v>0</v>
      </c>
      <c r="GW161" s="68">
        <v>0</v>
      </c>
      <c r="GX161" s="68">
        <v>0</v>
      </c>
      <c r="GY161" s="68">
        <v>0</v>
      </c>
      <c r="GZ161" s="68">
        <v>0</v>
      </c>
      <c r="HA161" s="68">
        <v>0</v>
      </c>
      <c r="HB161" s="68">
        <v>0</v>
      </c>
      <c r="HC161" s="68">
        <v>0</v>
      </c>
      <c r="HD161" s="68">
        <v>0</v>
      </c>
      <c r="HE161" s="68">
        <v>0</v>
      </c>
      <c r="HF161" s="68">
        <v>0</v>
      </c>
      <c r="HG161" s="68">
        <v>0</v>
      </c>
      <c r="HH161" s="68">
        <v>0</v>
      </c>
      <c r="HI161" s="68">
        <v>0</v>
      </c>
      <c r="HJ161" s="68">
        <v>0</v>
      </c>
      <c r="HK161" s="68">
        <v>0</v>
      </c>
      <c r="HL161" s="68">
        <v>0</v>
      </c>
      <c r="HM161" s="68">
        <v>0</v>
      </c>
      <c r="HN161" s="68">
        <v>0</v>
      </c>
      <c r="HO161" s="68">
        <v>0</v>
      </c>
      <c r="HP161" s="68">
        <v>0</v>
      </c>
      <c r="HQ161" s="68">
        <v>0</v>
      </c>
      <c r="HR161" s="68">
        <v>0</v>
      </c>
      <c r="HS161" s="68">
        <v>0</v>
      </c>
      <c r="HT161" s="68">
        <v>0</v>
      </c>
      <c r="HU161" s="68">
        <v>0</v>
      </c>
      <c r="HV161" s="68">
        <v>0</v>
      </c>
      <c r="HW161" s="68">
        <v>0</v>
      </c>
      <c r="HX161" s="68">
        <v>0</v>
      </c>
      <c r="HY161" s="68">
        <v>0</v>
      </c>
      <c r="HZ161" s="68">
        <v>0</v>
      </c>
      <c r="IA161" s="68">
        <v>0</v>
      </c>
      <c r="IB161" s="68">
        <v>0</v>
      </c>
      <c r="IC161" s="68">
        <v>0</v>
      </c>
      <c r="ID161" s="68">
        <v>0</v>
      </c>
      <c r="IE161" s="68">
        <v>0</v>
      </c>
      <c r="IF161" s="68">
        <v>0</v>
      </c>
      <c r="IG161" s="68">
        <v>0</v>
      </c>
      <c r="IH161" s="68">
        <v>0</v>
      </c>
      <c r="II161" s="68">
        <v>0</v>
      </c>
      <c r="IJ161" s="68">
        <v>0</v>
      </c>
      <c r="IK161" s="68">
        <v>0</v>
      </c>
      <c r="IL161" s="68">
        <v>0</v>
      </c>
      <c r="IM161" s="68">
        <v>0</v>
      </c>
      <c r="IN161" s="68">
        <v>0</v>
      </c>
      <c r="IO161" s="68">
        <v>0</v>
      </c>
      <c r="IP161" s="68">
        <v>0</v>
      </c>
      <c r="IQ161" s="68">
        <v>0</v>
      </c>
      <c r="IR161" s="68">
        <v>0</v>
      </c>
      <c r="IS161" s="68">
        <v>0</v>
      </c>
      <c r="IT161" s="68">
        <v>0</v>
      </c>
      <c r="IU161" s="68">
        <v>0</v>
      </c>
      <c r="IV161" s="68">
        <v>0</v>
      </c>
      <c r="IW161" s="68">
        <v>0</v>
      </c>
      <c r="IX161" s="68">
        <v>0</v>
      </c>
      <c r="IY161" s="68">
        <v>0</v>
      </c>
      <c r="IZ161" s="68">
        <v>0</v>
      </c>
      <c r="JA161" s="68">
        <v>0</v>
      </c>
      <c r="JB161" s="68">
        <v>0</v>
      </c>
      <c r="JC161" s="68">
        <v>0</v>
      </c>
      <c r="JD161" s="68">
        <v>0</v>
      </c>
      <c r="JE161" s="68">
        <v>0</v>
      </c>
      <c r="JF161" s="68">
        <v>0</v>
      </c>
      <c r="JG161" s="68">
        <v>0</v>
      </c>
      <c r="JH161" s="68">
        <v>0</v>
      </c>
      <c r="JI161" s="68">
        <v>0</v>
      </c>
      <c r="JJ161" s="68">
        <v>0</v>
      </c>
      <c r="JK161" s="68">
        <v>0</v>
      </c>
      <c r="JL161" s="68">
        <v>0</v>
      </c>
      <c r="JM161" s="68">
        <v>0</v>
      </c>
      <c r="JN161" s="68">
        <v>0</v>
      </c>
      <c r="JO161" s="68">
        <v>0</v>
      </c>
      <c r="JP161" s="68">
        <v>0</v>
      </c>
      <c r="JQ161" s="68">
        <v>0</v>
      </c>
      <c r="JR161" s="68">
        <v>0</v>
      </c>
      <c r="JS161" s="68">
        <v>0</v>
      </c>
      <c r="JT161" s="68">
        <v>0</v>
      </c>
      <c r="JU161" s="68">
        <v>0</v>
      </c>
      <c r="JV161" s="68">
        <v>0</v>
      </c>
      <c r="JW161" s="68">
        <v>0</v>
      </c>
      <c r="JX161" s="68">
        <v>0</v>
      </c>
      <c r="JY161" s="68">
        <v>0</v>
      </c>
      <c r="JZ161" s="68">
        <v>0</v>
      </c>
      <c r="KA161" s="68">
        <v>0</v>
      </c>
      <c r="KB161" s="68">
        <v>0</v>
      </c>
      <c r="KC161" s="68">
        <v>0</v>
      </c>
      <c r="KD161" s="68">
        <v>0</v>
      </c>
      <c r="KE161" s="68">
        <v>0</v>
      </c>
      <c r="KF161" s="68">
        <v>0</v>
      </c>
      <c r="KG161" s="68">
        <v>0</v>
      </c>
      <c r="KH161" s="68">
        <v>0</v>
      </c>
      <c r="KI161" s="68">
        <v>0</v>
      </c>
      <c r="KJ161" s="68">
        <v>0</v>
      </c>
      <c r="KK161" s="68">
        <v>0</v>
      </c>
      <c r="KL161" s="68">
        <v>0</v>
      </c>
      <c r="KM161" s="68">
        <v>0</v>
      </c>
      <c r="KN161" s="68">
        <v>0</v>
      </c>
      <c r="KO161" s="68">
        <v>0</v>
      </c>
      <c r="KP161" s="68">
        <v>0</v>
      </c>
      <c r="KQ161" s="68">
        <v>0</v>
      </c>
      <c r="KR161" s="68">
        <v>0</v>
      </c>
      <c r="KS161" s="68">
        <v>0</v>
      </c>
      <c r="KT161" s="68">
        <v>0</v>
      </c>
      <c r="KU161" s="68">
        <v>0</v>
      </c>
      <c r="KV161" s="68">
        <v>0</v>
      </c>
      <c r="KW161" s="68">
        <v>0</v>
      </c>
      <c r="KX161" s="68">
        <v>0</v>
      </c>
      <c r="KY161" s="68">
        <v>0</v>
      </c>
      <c r="KZ161" s="68">
        <v>0</v>
      </c>
      <c r="LA161" s="68">
        <v>0</v>
      </c>
      <c r="LB161" s="105"/>
    </row>
    <row r="162" spans="1:314" hidden="1" x14ac:dyDescent="0.65">
      <c r="A162" s="11" t="s">
        <v>683</v>
      </c>
      <c r="B162" s="19">
        <v>153</v>
      </c>
      <c r="C162" s="33" t="s">
        <v>683</v>
      </c>
      <c r="D162" s="9" t="s">
        <v>984</v>
      </c>
      <c r="E162" s="9" t="s">
        <v>985</v>
      </c>
      <c r="F162" s="68">
        <v>8492932.5870824791</v>
      </c>
      <c r="G162" s="68">
        <v>140121.18630181899</v>
      </c>
      <c r="H162" s="68">
        <v>0</v>
      </c>
      <c r="I162" s="68">
        <v>0</v>
      </c>
      <c r="J162" s="68">
        <v>0</v>
      </c>
      <c r="K162" s="68">
        <v>282039.69086241699</v>
      </c>
      <c r="L162" s="68">
        <v>0</v>
      </c>
      <c r="M162" s="68">
        <v>31615.686274509801</v>
      </c>
      <c r="N162" s="68">
        <v>0</v>
      </c>
      <c r="O162" s="68">
        <v>0</v>
      </c>
      <c r="P162" s="68">
        <v>0</v>
      </c>
      <c r="Q162" s="68">
        <v>0</v>
      </c>
      <c r="R162" s="68">
        <v>0</v>
      </c>
      <c r="S162" s="68">
        <v>0</v>
      </c>
      <c r="T162" s="68">
        <v>0</v>
      </c>
      <c r="U162" s="68">
        <v>0</v>
      </c>
      <c r="V162" s="68">
        <v>0</v>
      </c>
      <c r="W162" s="68">
        <v>33792.3350253807</v>
      </c>
      <c r="X162" s="68">
        <v>0</v>
      </c>
      <c r="Y162" s="68">
        <v>0</v>
      </c>
      <c r="Z162" s="68">
        <v>1491.8697123519501</v>
      </c>
      <c r="AA162" s="68">
        <v>-43019.7507625668</v>
      </c>
      <c r="AB162" s="68">
        <v>527.68257515135895</v>
      </c>
      <c r="AC162" s="68">
        <v>0</v>
      </c>
      <c r="AD162" s="68">
        <v>0</v>
      </c>
      <c r="AE162" s="68">
        <v>0</v>
      </c>
      <c r="AF162" s="68">
        <v>9521.7972913804297</v>
      </c>
      <c r="AG162" s="68">
        <v>20499.810000000001</v>
      </c>
      <c r="AH162" s="68">
        <v>0</v>
      </c>
      <c r="AI162" s="68">
        <v>0</v>
      </c>
      <c r="AJ162" s="68">
        <v>0</v>
      </c>
      <c r="AK162" s="68">
        <v>0</v>
      </c>
      <c r="AL162" s="68">
        <v>0</v>
      </c>
      <c r="AM162" s="68">
        <v>0</v>
      </c>
      <c r="AN162" s="68">
        <v>0</v>
      </c>
      <c r="AO162" s="68">
        <v>0</v>
      </c>
      <c r="AP162" s="68">
        <v>0</v>
      </c>
      <c r="AQ162" s="68">
        <v>0</v>
      </c>
      <c r="AR162" s="68">
        <v>0</v>
      </c>
      <c r="AS162" s="68">
        <v>0</v>
      </c>
      <c r="AT162" s="68">
        <v>0</v>
      </c>
      <c r="AU162" s="68">
        <v>0</v>
      </c>
      <c r="AV162" s="68">
        <v>0</v>
      </c>
      <c r="AW162" s="68">
        <v>968267.33772198402</v>
      </c>
      <c r="AX162" s="68">
        <v>21701.745254133501</v>
      </c>
      <c r="AY162" s="68">
        <v>225778.44458052699</v>
      </c>
      <c r="AZ162" s="68">
        <v>0</v>
      </c>
      <c r="BA162" s="68">
        <v>1279795.41488059</v>
      </c>
      <c r="BB162" s="68">
        <v>1936.8723208818101</v>
      </c>
      <c r="BC162" s="68">
        <v>0</v>
      </c>
      <c r="BD162" s="68">
        <v>0</v>
      </c>
      <c r="BE162" s="68">
        <v>70852.777322628201</v>
      </c>
      <c r="BF162" s="68">
        <v>48260.380140914298</v>
      </c>
      <c r="BG162" s="68">
        <v>0</v>
      </c>
      <c r="BH162" s="68">
        <v>0</v>
      </c>
      <c r="BI162" s="68">
        <v>0</v>
      </c>
      <c r="BJ162" s="68">
        <v>195937.68371096099</v>
      </c>
      <c r="BK162" s="68">
        <v>0</v>
      </c>
      <c r="BL162" s="68">
        <v>1223067.2535211199</v>
      </c>
      <c r="BM162" s="68">
        <v>0</v>
      </c>
      <c r="BN162" s="68">
        <v>0</v>
      </c>
      <c r="BO162" s="68">
        <v>0</v>
      </c>
      <c r="BP162" s="68">
        <v>0</v>
      </c>
      <c r="BQ162" s="68">
        <v>0</v>
      </c>
      <c r="BR162" s="68">
        <v>0</v>
      </c>
      <c r="BS162" s="68">
        <v>0</v>
      </c>
      <c r="BT162" s="68">
        <v>167092.33772198399</v>
      </c>
      <c r="BU162" s="68">
        <v>0</v>
      </c>
      <c r="BV162" s="68">
        <v>0</v>
      </c>
      <c r="BW162" s="68">
        <v>0</v>
      </c>
      <c r="BX162" s="68">
        <v>4448.67840660398</v>
      </c>
      <c r="BY162" s="68">
        <v>12561.460299246601</v>
      </c>
      <c r="BZ162" s="68">
        <v>0</v>
      </c>
      <c r="CA162" s="68">
        <v>0</v>
      </c>
      <c r="CB162" s="68">
        <v>5529.33</v>
      </c>
      <c r="CC162" s="68">
        <v>9258.67</v>
      </c>
      <c r="CD162" s="68">
        <v>4293.1400000000003</v>
      </c>
      <c r="CE162" s="68">
        <v>0</v>
      </c>
      <c r="CF162" s="68">
        <v>0</v>
      </c>
      <c r="CG162" s="68">
        <v>0</v>
      </c>
      <c r="CH162" s="68">
        <v>53471.59</v>
      </c>
      <c r="CI162" s="68">
        <v>0</v>
      </c>
      <c r="CJ162" s="68">
        <v>0</v>
      </c>
      <c r="CK162" s="68">
        <v>0</v>
      </c>
      <c r="CL162" s="68">
        <v>0</v>
      </c>
      <c r="CM162" s="68">
        <v>0</v>
      </c>
      <c r="CN162" s="68">
        <v>0</v>
      </c>
      <c r="CO162" s="68">
        <v>0</v>
      </c>
      <c r="CP162" s="68">
        <v>11314.14</v>
      </c>
      <c r="CQ162" s="68">
        <v>0</v>
      </c>
      <c r="CR162" s="68">
        <v>1013.07</v>
      </c>
      <c r="CS162" s="68">
        <v>0</v>
      </c>
      <c r="CT162" s="68">
        <v>12156.3</v>
      </c>
      <c r="CU162" s="68">
        <v>7943.25</v>
      </c>
      <c r="CV162" s="68">
        <v>0</v>
      </c>
      <c r="CW162" s="68">
        <v>0</v>
      </c>
      <c r="CX162" s="68">
        <v>0</v>
      </c>
      <c r="CY162" s="68">
        <v>0</v>
      </c>
      <c r="CZ162" s="68">
        <v>0</v>
      </c>
      <c r="DA162" s="68">
        <v>0</v>
      </c>
      <c r="DB162" s="68">
        <v>0</v>
      </c>
      <c r="DC162" s="68">
        <v>0</v>
      </c>
      <c r="DD162" s="68">
        <v>0</v>
      </c>
      <c r="DE162" s="68">
        <v>0</v>
      </c>
      <c r="DF162" s="68">
        <v>0</v>
      </c>
      <c r="DG162" s="68">
        <v>0</v>
      </c>
      <c r="DH162" s="68">
        <v>0</v>
      </c>
      <c r="DI162" s="68">
        <v>12267.02</v>
      </c>
      <c r="DJ162" s="68">
        <v>0</v>
      </c>
      <c r="DK162" s="68">
        <v>0</v>
      </c>
      <c r="DL162" s="68">
        <v>0</v>
      </c>
      <c r="DM162" s="68">
        <v>0</v>
      </c>
      <c r="DN162" s="68">
        <v>34364.9</v>
      </c>
      <c r="DO162" s="68">
        <v>0</v>
      </c>
      <c r="DP162" s="68">
        <v>3164.91</v>
      </c>
      <c r="DQ162" s="68">
        <v>0</v>
      </c>
      <c r="DR162" s="68">
        <v>16498.189999999999</v>
      </c>
      <c r="DS162" s="68">
        <v>0</v>
      </c>
      <c r="DT162" s="68">
        <v>0</v>
      </c>
      <c r="DU162" s="68">
        <v>0</v>
      </c>
      <c r="DV162" s="68">
        <v>0</v>
      </c>
      <c r="DW162" s="68">
        <v>18321.237202454002</v>
      </c>
      <c r="DX162" s="68">
        <v>0</v>
      </c>
      <c r="DY162" s="68">
        <v>0</v>
      </c>
      <c r="DZ162" s="68">
        <v>0</v>
      </c>
      <c r="EA162" s="68">
        <v>0</v>
      </c>
      <c r="EB162" s="68">
        <v>0</v>
      </c>
      <c r="EC162" s="68">
        <v>0</v>
      </c>
      <c r="ED162" s="68">
        <v>4038.9742331288298</v>
      </c>
      <c r="EE162" s="68">
        <v>0</v>
      </c>
      <c r="EF162" s="68">
        <v>0</v>
      </c>
      <c r="EG162" s="68">
        <v>114094.940778342</v>
      </c>
      <c r="EH162" s="68">
        <v>0</v>
      </c>
      <c r="EI162" s="68">
        <v>799.53468697123503</v>
      </c>
      <c r="EJ162" s="68">
        <v>0</v>
      </c>
      <c r="EK162" s="68">
        <v>0</v>
      </c>
      <c r="EL162" s="68">
        <v>0</v>
      </c>
      <c r="EM162" s="68">
        <v>0</v>
      </c>
      <c r="EN162" s="68">
        <v>0</v>
      </c>
      <c r="EO162" s="68">
        <v>0</v>
      </c>
      <c r="EP162" s="68">
        <v>0</v>
      </c>
      <c r="EQ162" s="68">
        <v>0</v>
      </c>
      <c r="ER162" s="68">
        <v>0</v>
      </c>
      <c r="ES162" s="68">
        <v>0</v>
      </c>
      <c r="ET162" s="68">
        <v>0</v>
      </c>
      <c r="EU162" s="68">
        <v>0</v>
      </c>
      <c r="EV162" s="68">
        <v>0</v>
      </c>
      <c r="EW162" s="68">
        <v>0</v>
      </c>
      <c r="EX162" s="68">
        <v>7682.1915335318999</v>
      </c>
      <c r="EY162" s="68">
        <v>0</v>
      </c>
      <c r="EZ162" s="68">
        <v>0</v>
      </c>
      <c r="FA162" s="68">
        <v>0</v>
      </c>
      <c r="FB162" s="68">
        <v>0</v>
      </c>
      <c r="FC162" s="68">
        <v>7565.1522842639597</v>
      </c>
      <c r="FD162" s="68">
        <v>0</v>
      </c>
      <c r="FE162" s="68">
        <v>4665</v>
      </c>
      <c r="FF162" s="68">
        <v>0</v>
      </c>
      <c r="FG162" s="68">
        <v>0</v>
      </c>
      <c r="FH162" s="68">
        <v>0</v>
      </c>
      <c r="FI162" s="68">
        <v>0</v>
      </c>
      <c r="FJ162" s="68">
        <v>0</v>
      </c>
      <c r="FK162" s="68">
        <v>775636.74984690698</v>
      </c>
      <c r="FL162" s="68">
        <v>0</v>
      </c>
      <c r="FM162" s="68">
        <v>58297.85</v>
      </c>
      <c r="FN162" s="68">
        <v>0</v>
      </c>
      <c r="FO162" s="68">
        <v>0</v>
      </c>
      <c r="FP162" s="68">
        <v>0</v>
      </c>
      <c r="FQ162" s="68">
        <v>0</v>
      </c>
      <c r="FR162" s="68">
        <v>0</v>
      </c>
      <c r="FS162" s="68">
        <v>0</v>
      </c>
      <c r="FT162" s="68">
        <v>0</v>
      </c>
      <c r="FU162" s="68">
        <v>53.316412859560103</v>
      </c>
      <c r="FV162" s="68">
        <v>43669.923857868002</v>
      </c>
      <c r="FW162" s="68">
        <v>0</v>
      </c>
      <c r="FX162" s="68">
        <v>0</v>
      </c>
      <c r="FY162" s="68">
        <v>0</v>
      </c>
      <c r="FZ162" s="68">
        <v>0</v>
      </c>
      <c r="GA162" s="68">
        <v>0</v>
      </c>
      <c r="GB162" s="68">
        <v>0</v>
      </c>
      <c r="GC162" s="68">
        <v>0</v>
      </c>
      <c r="GD162" s="68">
        <v>0</v>
      </c>
      <c r="GE162" s="68">
        <v>54078.712492345403</v>
      </c>
      <c r="GF162" s="68">
        <v>124789.68156766699</v>
      </c>
      <c r="GG162" s="68">
        <v>0</v>
      </c>
      <c r="GH162" s="68">
        <v>0</v>
      </c>
      <c r="GI162" s="68">
        <v>0</v>
      </c>
      <c r="GJ162" s="68">
        <v>17060.465313028799</v>
      </c>
      <c r="GK162" s="68">
        <v>0</v>
      </c>
      <c r="GL162" s="68">
        <v>52643.4</v>
      </c>
      <c r="GM162" s="68">
        <v>0</v>
      </c>
      <c r="GN162" s="68">
        <v>0</v>
      </c>
      <c r="GO162" s="68">
        <v>0</v>
      </c>
      <c r="GP162" s="68">
        <v>0</v>
      </c>
      <c r="GQ162" s="68">
        <v>0</v>
      </c>
      <c r="GR162" s="68">
        <v>0</v>
      </c>
      <c r="GS162" s="68">
        <v>0</v>
      </c>
      <c r="GT162" s="68">
        <v>0</v>
      </c>
      <c r="GU162" s="68">
        <v>0</v>
      </c>
      <c r="GV162" s="68">
        <v>0</v>
      </c>
      <c r="GW162" s="68">
        <v>0</v>
      </c>
      <c r="GX162" s="68">
        <v>0</v>
      </c>
      <c r="GY162" s="68">
        <v>0</v>
      </c>
      <c r="GZ162" s="68">
        <v>0</v>
      </c>
      <c r="HA162" s="68">
        <v>48770.84</v>
      </c>
      <c r="HB162" s="68">
        <v>0</v>
      </c>
      <c r="HC162" s="68">
        <v>0</v>
      </c>
      <c r="HD162" s="68">
        <v>1192.15794369982</v>
      </c>
      <c r="HE162" s="68">
        <v>162.43654822335</v>
      </c>
      <c r="HF162" s="68">
        <v>0</v>
      </c>
      <c r="HG162" s="68">
        <v>0</v>
      </c>
      <c r="HH162" s="68">
        <v>0</v>
      </c>
      <c r="HI162" s="68">
        <v>0</v>
      </c>
      <c r="HJ162" s="68">
        <v>0</v>
      </c>
      <c r="HK162" s="68">
        <v>0</v>
      </c>
      <c r="HL162" s="68">
        <v>0</v>
      </c>
      <c r="HM162" s="68">
        <v>0</v>
      </c>
      <c r="HN162" s="68">
        <v>69169.044703000603</v>
      </c>
      <c r="HO162" s="68">
        <v>15844.557562767901</v>
      </c>
      <c r="HP162" s="68">
        <v>82241.273729332504</v>
      </c>
      <c r="HQ162" s="68">
        <v>24598.247091243102</v>
      </c>
      <c r="HR162" s="68">
        <v>13675.9491733007</v>
      </c>
      <c r="HS162" s="68">
        <v>46490.3322106552</v>
      </c>
      <c r="HT162" s="68">
        <v>0</v>
      </c>
      <c r="HU162" s="68">
        <v>29421.8616044091</v>
      </c>
      <c r="HV162" s="68">
        <v>6565.95223515003</v>
      </c>
      <c r="HW162" s="68">
        <v>12321.14</v>
      </c>
      <c r="HX162" s="68">
        <v>0</v>
      </c>
      <c r="HY162" s="68">
        <v>0</v>
      </c>
      <c r="HZ162" s="68">
        <v>0</v>
      </c>
      <c r="IA162" s="68">
        <v>2116.42</v>
      </c>
      <c r="IB162" s="68">
        <v>0</v>
      </c>
      <c r="IC162" s="68">
        <v>43273.377219840797</v>
      </c>
      <c r="ID162" s="68">
        <v>323499.05848132301</v>
      </c>
      <c r="IE162" s="68">
        <v>65590.492957746494</v>
      </c>
      <c r="IF162" s="68">
        <v>994241.93968156795</v>
      </c>
      <c r="IG162" s="68">
        <v>0</v>
      </c>
      <c r="IH162" s="68">
        <v>0</v>
      </c>
      <c r="II162" s="68">
        <v>0</v>
      </c>
      <c r="IJ162" s="68">
        <v>0</v>
      </c>
      <c r="IK162" s="68">
        <v>0</v>
      </c>
      <c r="IL162" s="68">
        <v>0</v>
      </c>
      <c r="IM162" s="68">
        <v>0</v>
      </c>
      <c r="IN162" s="68">
        <v>0</v>
      </c>
      <c r="IO162" s="68">
        <v>0</v>
      </c>
      <c r="IP162" s="68">
        <v>0</v>
      </c>
      <c r="IQ162" s="68">
        <v>4496.1928934010202</v>
      </c>
      <c r="IR162" s="68">
        <v>0</v>
      </c>
      <c r="IS162" s="68">
        <v>0</v>
      </c>
      <c r="IT162" s="68">
        <v>0</v>
      </c>
      <c r="IU162" s="68">
        <v>0</v>
      </c>
      <c r="IV162" s="68">
        <v>514916.57</v>
      </c>
      <c r="IW162" s="68">
        <v>0</v>
      </c>
      <c r="IX162" s="68">
        <v>0</v>
      </c>
      <c r="IY162" s="68">
        <v>0</v>
      </c>
      <c r="IZ162" s="68">
        <v>0</v>
      </c>
      <c r="JA162" s="68">
        <v>0</v>
      </c>
      <c r="JB162" s="68">
        <v>0</v>
      </c>
      <c r="JC162" s="68">
        <v>0</v>
      </c>
      <c r="JD162" s="68">
        <v>43382.409675444003</v>
      </c>
      <c r="JE162" s="68">
        <v>0</v>
      </c>
      <c r="JF162" s="68">
        <v>0</v>
      </c>
      <c r="JG162" s="68">
        <v>0</v>
      </c>
      <c r="JH162" s="68">
        <v>0</v>
      </c>
      <c r="JI162" s="68">
        <v>0</v>
      </c>
      <c r="JJ162" s="68">
        <v>0</v>
      </c>
      <c r="JK162" s="68">
        <v>0</v>
      </c>
      <c r="JL162" s="68">
        <v>0</v>
      </c>
      <c r="JM162" s="68">
        <v>0</v>
      </c>
      <c r="JN162" s="68">
        <v>0</v>
      </c>
      <c r="JO162" s="68">
        <v>0</v>
      </c>
      <c r="JP162" s="68">
        <v>0</v>
      </c>
      <c r="JQ162" s="68">
        <v>0</v>
      </c>
      <c r="JR162" s="68">
        <v>0</v>
      </c>
      <c r="JS162" s="68">
        <v>0</v>
      </c>
      <c r="JT162" s="68">
        <v>0</v>
      </c>
      <c r="JU162" s="68">
        <v>0</v>
      </c>
      <c r="JV162" s="68">
        <v>0</v>
      </c>
      <c r="JW162" s="68">
        <v>0</v>
      </c>
      <c r="JX162" s="68">
        <v>0</v>
      </c>
      <c r="JY162" s="68">
        <v>0</v>
      </c>
      <c r="JZ162" s="68">
        <v>0</v>
      </c>
      <c r="KA162" s="68">
        <v>0</v>
      </c>
      <c r="KB162" s="68">
        <v>0</v>
      </c>
      <c r="KC162" s="68">
        <v>0</v>
      </c>
      <c r="KD162" s="68">
        <v>0</v>
      </c>
      <c r="KE162" s="68">
        <v>0</v>
      </c>
      <c r="KF162" s="68">
        <v>0</v>
      </c>
      <c r="KG162" s="68">
        <v>0</v>
      </c>
      <c r="KH162" s="68">
        <v>0</v>
      </c>
      <c r="KI162" s="68">
        <v>0</v>
      </c>
      <c r="KJ162" s="68">
        <v>0</v>
      </c>
      <c r="KK162" s="68">
        <v>0</v>
      </c>
      <c r="KL162" s="68">
        <v>0</v>
      </c>
      <c r="KM162" s="68">
        <v>0</v>
      </c>
      <c r="KN162" s="68">
        <v>0</v>
      </c>
      <c r="KO162" s="68">
        <v>0</v>
      </c>
      <c r="KP162" s="68">
        <v>0</v>
      </c>
      <c r="KQ162" s="68">
        <v>0</v>
      </c>
      <c r="KR162" s="68">
        <v>0</v>
      </c>
      <c r="KS162" s="68">
        <v>0</v>
      </c>
      <c r="KT162" s="68">
        <v>0</v>
      </c>
      <c r="KU162" s="68">
        <v>0</v>
      </c>
      <c r="KV162" s="68">
        <v>0</v>
      </c>
      <c r="KW162" s="68">
        <v>0</v>
      </c>
      <c r="KX162" s="68">
        <v>0</v>
      </c>
      <c r="KY162" s="68">
        <v>0</v>
      </c>
      <c r="KZ162" s="68">
        <v>0</v>
      </c>
      <c r="LA162" s="68">
        <v>0</v>
      </c>
      <c r="LB162" s="105"/>
    </row>
    <row r="163" spans="1:314" hidden="1" x14ac:dyDescent="0.65">
      <c r="A163" s="11">
        <v>6</v>
      </c>
      <c r="B163" s="19">
        <v>154</v>
      </c>
      <c r="C163" s="33" t="s">
        <v>921</v>
      </c>
      <c r="D163" s="9" t="s">
        <v>986</v>
      </c>
      <c r="E163" s="9" t="s">
        <v>987</v>
      </c>
      <c r="F163" s="68">
        <v>2920146.2178794201</v>
      </c>
      <c r="G163" s="68">
        <v>256852.60254519599</v>
      </c>
      <c r="H163" s="68">
        <v>0</v>
      </c>
      <c r="I163" s="68">
        <v>0</v>
      </c>
      <c r="J163" s="68">
        <v>0</v>
      </c>
      <c r="K163" s="68">
        <v>282636.09153968003</v>
      </c>
      <c r="L163" s="68">
        <v>0</v>
      </c>
      <c r="M163" s="68">
        <v>32598.104757223198</v>
      </c>
      <c r="N163" s="68">
        <v>0</v>
      </c>
      <c r="O163" s="68">
        <v>0</v>
      </c>
      <c r="P163" s="68">
        <v>0</v>
      </c>
      <c r="Q163" s="68">
        <v>0</v>
      </c>
      <c r="R163" s="68">
        <v>200281.32024539899</v>
      </c>
      <c r="S163" s="68">
        <v>0</v>
      </c>
      <c r="T163" s="68">
        <v>0</v>
      </c>
      <c r="U163" s="68">
        <v>0</v>
      </c>
      <c r="V163" s="68">
        <v>50474.633993929703</v>
      </c>
      <c r="W163" s="68">
        <v>13023.4094754653</v>
      </c>
      <c r="X163" s="68">
        <v>19711.8020304569</v>
      </c>
      <c r="Y163" s="68">
        <v>0</v>
      </c>
      <c r="Z163" s="68">
        <v>1574.45008460237</v>
      </c>
      <c r="AA163" s="68">
        <v>76391.292564832402</v>
      </c>
      <c r="AB163" s="68">
        <v>333.76111605996999</v>
      </c>
      <c r="AC163" s="68">
        <v>0</v>
      </c>
      <c r="AD163" s="68">
        <v>0</v>
      </c>
      <c r="AE163" s="68">
        <v>0</v>
      </c>
      <c r="AF163" s="68">
        <v>28039.988374375302</v>
      </c>
      <c r="AG163" s="68">
        <v>1231.55</v>
      </c>
      <c r="AH163" s="68">
        <v>0</v>
      </c>
      <c r="AI163" s="68">
        <v>0</v>
      </c>
      <c r="AJ163" s="68">
        <v>88512.35</v>
      </c>
      <c r="AK163" s="68">
        <v>0</v>
      </c>
      <c r="AL163" s="68">
        <v>0</v>
      </c>
      <c r="AM163" s="68">
        <v>0</v>
      </c>
      <c r="AN163" s="68">
        <v>0</v>
      </c>
      <c r="AO163" s="68">
        <v>0</v>
      </c>
      <c r="AP163" s="68">
        <v>0</v>
      </c>
      <c r="AQ163" s="68">
        <v>0</v>
      </c>
      <c r="AR163" s="68">
        <v>0</v>
      </c>
      <c r="AS163" s="68">
        <v>0</v>
      </c>
      <c r="AT163" s="68">
        <v>0</v>
      </c>
      <c r="AU163" s="68">
        <v>0</v>
      </c>
      <c r="AV163" s="68">
        <v>0</v>
      </c>
      <c r="AW163" s="68">
        <v>259475.23729332499</v>
      </c>
      <c r="AX163" s="68">
        <v>5562.0943049602001</v>
      </c>
      <c r="AY163" s="68">
        <v>0</v>
      </c>
      <c r="AZ163" s="68">
        <v>0</v>
      </c>
      <c r="BA163" s="68">
        <v>229276.16350275601</v>
      </c>
      <c r="BB163" s="68">
        <v>784.91273729332499</v>
      </c>
      <c r="BC163" s="68">
        <v>0</v>
      </c>
      <c r="BD163" s="68">
        <v>0</v>
      </c>
      <c r="BE163" s="68">
        <v>13744.540936151599</v>
      </c>
      <c r="BF163" s="68">
        <v>2020.05571030641</v>
      </c>
      <c r="BG163" s="68">
        <v>0</v>
      </c>
      <c r="BH163" s="68">
        <v>0</v>
      </c>
      <c r="BI163" s="68">
        <v>0</v>
      </c>
      <c r="BJ163" s="68">
        <v>40529.937232088203</v>
      </c>
      <c r="BK163" s="68">
        <v>0</v>
      </c>
      <c r="BL163" s="68">
        <v>95258.067973055702</v>
      </c>
      <c r="BM163" s="68">
        <v>0</v>
      </c>
      <c r="BN163" s="68">
        <v>0</v>
      </c>
      <c r="BO163" s="68">
        <v>0</v>
      </c>
      <c r="BP163" s="68">
        <v>0</v>
      </c>
      <c r="BQ163" s="68">
        <v>0</v>
      </c>
      <c r="BR163" s="68">
        <v>0</v>
      </c>
      <c r="BS163" s="68">
        <v>0</v>
      </c>
      <c r="BT163" s="68">
        <v>101386.979485609</v>
      </c>
      <c r="BU163" s="68">
        <v>0</v>
      </c>
      <c r="BV163" s="68">
        <v>0</v>
      </c>
      <c r="BW163" s="68">
        <v>0</v>
      </c>
      <c r="BX163" s="68">
        <v>26202.466293982201</v>
      </c>
      <c r="BY163" s="68">
        <v>3229.0595322573299</v>
      </c>
      <c r="BZ163" s="68">
        <v>643.73095179942402</v>
      </c>
      <c r="CA163" s="68">
        <v>0</v>
      </c>
      <c r="CB163" s="68">
        <v>0</v>
      </c>
      <c r="CC163" s="68">
        <v>2550.77</v>
      </c>
      <c r="CD163" s="68">
        <v>0</v>
      </c>
      <c r="CE163" s="68">
        <v>0</v>
      </c>
      <c r="CF163" s="68">
        <v>0</v>
      </c>
      <c r="CG163" s="68">
        <v>0</v>
      </c>
      <c r="CH163" s="68">
        <v>0</v>
      </c>
      <c r="CI163" s="68">
        <v>0</v>
      </c>
      <c r="CJ163" s="68">
        <v>0</v>
      </c>
      <c r="CK163" s="68">
        <v>0</v>
      </c>
      <c r="CL163" s="68">
        <v>0</v>
      </c>
      <c r="CM163" s="68">
        <v>0</v>
      </c>
      <c r="CN163" s="68">
        <v>0</v>
      </c>
      <c r="CO163" s="68">
        <v>0</v>
      </c>
      <c r="CP163" s="68">
        <v>0</v>
      </c>
      <c r="CQ163" s="68">
        <v>0</v>
      </c>
      <c r="CR163" s="68">
        <v>0</v>
      </c>
      <c r="CS163" s="68">
        <v>0</v>
      </c>
      <c r="CT163" s="68">
        <v>0</v>
      </c>
      <c r="CU163" s="68">
        <v>0</v>
      </c>
      <c r="CV163" s="68">
        <v>0</v>
      </c>
      <c r="CW163" s="68">
        <v>0</v>
      </c>
      <c r="CX163" s="68">
        <v>0</v>
      </c>
      <c r="CY163" s="68">
        <v>0</v>
      </c>
      <c r="CZ163" s="68">
        <v>0</v>
      </c>
      <c r="DA163" s="68">
        <v>0</v>
      </c>
      <c r="DB163" s="68">
        <v>0</v>
      </c>
      <c r="DC163" s="68">
        <v>0</v>
      </c>
      <c r="DD163" s="68">
        <v>0</v>
      </c>
      <c r="DE163" s="68">
        <v>0</v>
      </c>
      <c r="DF163" s="68">
        <v>0</v>
      </c>
      <c r="DG163" s="68">
        <v>0</v>
      </c>
      <c r="DH163" s="68">
        <v>0</v>
      </c>
      <c r="DI163" s="68">
        <v>0</v>
      </c>
      <c r="DJ163" s="68">
        <v>0</v>
      </c>
      <c r="DK163" s="68">
        <v>0</v>
      </c>
      <c r="DL163" s="68">
        <v>0</v>
      </c>
      <c r="DM163" s="68">
        <v>0</v>
      </c>
      <c r="DN163" s="68">
        <v>5791.73</v>
      </c>
      <c r="DO163" s="68">
        <v>0</v>
      </c>
      <c r="DP163" s="68">
        <v>785.92</v>
      </c>
      <c r="DQ163" s="68">
        <v>0</v>
      </c>
      <c r="DR163" s="68">
        <v>0</v>
      </c>
      <c r="DS163" s="68">
        <v>0</v>
      </c>
      <c r="DT163" s="68">
        <v>0</v>
      </c>
      <c r="DU163" s="68">
        <v>0</v>
      </c>
      <c r="DV163" s="68">
        <v>0</v>
      </c>
      <c r="DW163" s="68">
        <v>105557.085496933</v>
      </c>
      <c r="DX163" s="68">
        <v>0</v>
      </c>
      <c r="DY163" s="68">
        <v>0</v>
      </c>
      <c r="DZ163" s="68">
        <v>0</v>
      </c>
      <c r="EA163" s="68">
        <v>0</v>
      </c>
      <c r="EB163" s="68">
        <v>0</v>
      </c>
      <c r="EC163" s="68">
        <v>0</v>
      </c>
      <c r="ED163" s="68">
        <v>21047.121472392599</v>
      </c>
      <c r="EE163" s="68">
        <v>0</v>
      </c>
      <c r="EF163" s="68">
        <v>0</v>
      </c>
      <c r="EG163" s="68">
        <v>7048.1810490693797</v>
      </c>
      <c r="EH163" s="68">
        <v>0</v>
      </c>
      <c r="EI163" s="68">
        <v>0</v>
      </c>
      <c r="EJ163" s="68">
        <v>0</v>
      </c>
      <c r="EK163" s="68">
        <v>0</v>
      </c>
      <c r="EL163" s="68">
        <v>56801.54</v>
      </c>
      <c r="EM163" s="68">
        <v>0</v>
      </c>
      <c r="EN163" s="68">
        <v>0</v>
      </c>
      <c r="EO163" s="68">
        <v>0</v>
      </c>
      <c r="EP163" s="68">
        <v>0</v>
      </c>
      <c r="EQ163" s="68">
        <v>0</v>
      </c>
      <c r="ER163" s="68">
        <v>0</v>
      </c>
      <c r="ES163" s="68">
        <v>0</v>
      </c>
      <c r="ET163" s="68">
        <v>0</v>
      </c>
      <c r="EU163" s="68">
        <v>0</v>
      </c>
      <c r="EV163" s="68">
        <v>0</v>
      </c>
      <c r="EW163" s="68">
        <v>0</v>
      </c>
      <c r="EX163" s="68">
        <v>0</v>
      </c>
      <c r="EY163" s="68">
        <v>0</v>
      </c>
      <c r="EZ163" s="68">
        <v>0</v>
      </c>
      <c r="FA163" s="68">
        <v>0</v>
      </c>
      <c r="FB163" s="68">
        <v>0</v>
      </c>
      <c r="FC163" s="68">
        <v>608.72250423011803</v>
      </c>
      <c r="FD163" s="68">
        <v>0</v>
      </c>
      <c r="FE163" s="68">
        <v>0</v>
      </c>
      <c r="FF163" s="68">
        <v>0</v>
      </c>
      <c r="FG163" s="68">
        <v>0</v>
      </c>
      <c r="FH163" s="68">
        <v>0</v>
      </c>
      <c r="FI163" s="68">
        <v>0</v>
      </c>
      <c r="FJ163" s="68">
        <v>0</v>
      </c>
      <c r="FK163" s="68">
        <v>0</v>
      </c>
      <c r="FL163" s="68">
        <v>0</v>
      </c>
      <c r="FM163" s="68">
        <v>100443.97</v>
      </c>
      <c r="FN163" s="68">
        <v>0</v>
      </c>
      <c r="FO163" s="68">
        <v>0</v>
      </c>
      <c r="FP163" s="68">
        <v>0</v>
      </c>
      <c r="FQ163" s="68">
        <v>0</v>
      </c>
      <c r="FR163" s="68">
        <v>0</v>
      </c>
      <c r="FS163" s="68">
        <v>0</v>
      </c>
      <c r="FT163" s="68">
        <v>4625.18</v>
      </c>
      <c r="FU163" s="68">
        <v>6306.1336717428103</v>
      </c>
      <c r="FV163" s="68">
        <v>0</v>
      </c>
      <c r="FW163" s="68">
        <v>0</v>
      </c>
      <c r="FX163" s="68">
        <v>0</v>
      </c>
      <c r="FY163" s="68">
        <v>0</v>
      </c>
      <c r="FZ163" s="68">
        <v>0</v>
      </c>
      <c r="GA163" s="68">
        <v>0</v>
      </c>
      <c r="GB163" s="68">
        <v>0</v>
      </c>
      <c r="GC163" s="68">
        <v>0</v>
      </c>
      <c r="GD163" s="68">
        <v>0</v>
      </c>
      <c r="GE163" s="68">
        <v>24322.650030618501</v>
      </c>
      <c r="GF163" s="68">
        <v>16850.298530312299</v>
      </c>
      <c r="GG163" s="68">
        <v>0</v>
      </c>
      <c r="GH163" s="68">
        <v>0</v>
      </c>
      <c r="GI163" s="68">
        <v>0</v>
      </c>
      <c r="GJ163" s="68">
        <v>0</v>
      </c>
      <c r="GK163" s="68">
        <v>0</v>
      </c>
      <c r="GL163" s="68">
        <v>15240.87</v>
      </c>
      <c r="GM163" s="68">
        <v>0</v>
      </c>
      <c r="GN163" s="68">
        <v>0</v>
      </c>
      <c r="GO163" s="68">
        <v>0</v>
      </c>
      <c r="GP163" s="68">
        <v>0</v>
      </c>
      <c r="GQ163" s="68">
        <v>0</v>
      </c>
      <c r="GR163" s="68">
        <v>0</v>
      </c>
      <c r="GS163" s="68">
        <v>14516.62</v>
      </c>
      <c r="GT163" s="68">
        <v>8706.7099999999991</v>
      </c>
      <c r="GU163" s="68">
        <v>0</v>
      </c>
      <c r="GV163" s="68">
        <v>0</v>
      </c>
      <c r="GW163" s="68">
        <v>0</v>
      </c>
      <c r="GX163" s="68">
        <v>0</v>
      </c>
      <c r="GY163" s="68">
        <v>4670.3599999999997</v>
      </c>
      <c r="GZ163" s="68">
        <v>936.5</v>
      </c>
      <c r="HA163" s="68">
        <v>49941.39</v>
      </c>
      <c r="HB163" s="68">
        <v>0</v>
      </c>
      <c r="HC163" s="68">
        <v>0</v>
      </c>
      <c r="HD163" s="68">
        <v>4990.6690096360398</v>
      </c>
      <c r="HE163" s="68">
        <v>3027.9780033840898</v>
      </c>
      <c r="HF163" s="68">
        <v>0</v>
      </c>
      <c r="HG163" s="68">
        <v>1336.65820642978</v>
      </c>
      <c r="HH163" s="68">
        <v>4096.4128595600696</v>
      </c>
      <c r="HI163" s="68">
        <v>0</v>
      </c>
      <c r="HJ163" s="68">
        <v>0</v>
      </c>
      <c r="HK163" s="68">
        <v>0</v>
      </c>
      <c r="HL163" s="68">
        <v>0</v>
      </c>
      <c r="HM163" s="68">
        <v>0</v>
      </c>
      <c r="HN163" s="68">
        <v>5932.1034905082697</v>
      </c>
      <c r="HO163" s="68">
        <v>1581.02418860992</v>
      </c>
      <c r="HP163" s="68">
        <v>2646.7620943049601</v>
      </c>
      <c r="HQ163" s="68">
        <v>622.58113900796104</v>
      </c>
      <c r="HR163" s="68">
        <v>0</v>
      </c>
      <c r="HS163" s="68">
        <v>27444.5116350276</v>
      </c>
      <c r="HT163" s="68">
        <v>-78.773729332516794</v>
      </c>
      <c r="HU163" s="68">
        <v>-726.43141457440299</v>
      </c>
      <c r="HV163" s="68">
        <v>0</v>
      </c>
      <c r="HW163" s="68">
        <v>17764.490000000002</v>
      </c>
      <c r="HX163" s="68">
        <v>1319.7546531302901</v>
      </c>
      <c r="HY163" s="68">
        <v>0</v>
      </c>
      <c r="HZ163" s="68">
        <v>0</v>
      </c>
      <c r="IA163" s="68">
        <v>0</v>
      </c>
      <c r="IB163" s="68">
        <v>0</v>
      </c>
      <c r="IC163" s="68">
        <v>0</v>
      </c>
      <c r="ID163" s="68">
        <v>0</v>
      </c>
      <c r="IE163" s="68">
        <v>0</v>
      </c>
      <c r="IF163" s="68">
        <v>0</v>
      </c>
      <c r="IG163" s="68">
        <v>0</v>
      </c>
      <c r="IH163" s="68">
        <v>0</v>
      </c>
      <c r="II163" s="68">
        <v>170125.12</v>
      </c>
      <c r="IJ163" s="68">
        <v>0</v>
      </c>
      <c r="IK163" s="68">
        <v>0</v>
      </c>
      <c r="IL163" s="68">
        <v>0</v>
      </c>
      <c r="IM163" s="68">
        <v>0</v>
      </c>
      <c r="IN163" s="68">
        <v>0</v>
      </c>
      <c r="IO163" s="68">
        <v>0</v>
      </c>
      <c r="IP163" s="68">
        <v>0</v>
      </c>
      <c r="IQ163" s="68">
        <v>84.602368866328305</v>
      </c>
      <c r="IR163" s="68">
        <v>0</v>
      </c>
      <c r="IS163" s="68">
        <v>0</v>
      </c>
      <c r="IT163" s="68">
        <v>0</v>
      </c>
      <c r="IU163" s="68">
        <v>0</v>
      </c>
      <c r="IV163" s="68">
        <v>717811.71</v>
      </c>
      <c r="IW163" s="68">
        <v>0</v>
      </c>
      <c r="IX163" s="68">
        <v>-315439.01</v>
      </c>
      <c r="IY163" s="68">
        <v>0</v>
      </c>
      <c r="IZ163" s="68">
        <v>0</v>
      </c>
      <c r="JA163" s="68">
        <v>0</v>
      </c>
      <c r="JB163" s="68">
        <v>0</v>
      </c>
      <c r="JC163" s="68">
        <v>0</v>
      </c>
      <c r="JD163" s="68">
        <v>1079.6999387630101</v>
      </c>
      <c r="JE163" s="68">
        <v>0</v>
      </c>
      <c r="JF163" s="68">
        <v>0</v>
      </c>
      <c r="JG163" s="68">
        <v>0</v>
      </c>
      <c r="JH163" s="68">
        <v>0</v>
      </c>
      <c r="JI163" s="68">
        <v>0</v>
      </c>
      <c r="JJ163" s="68">
        <v>0</v>
      </c>
      <c r="JK163" s="68">
        <v>0</v>
      </c>
      <c r="JL163" s="68">
        <v>0</v>
      </c>
      <c r="JM163" s="68">
        <v>0</v>
      </c>
      <c r="JN163" s="68">
        <v>0</v>
      </c>
      <c r="JO163" s="68">
        <v>0</v>
      </c>
      <c r="JP163" s="68">
        <v>0</v>
      </c>
      <c r="JQ163" s="68">
        <v>0</v>
      </c>
      <c r="JR163" s="68">
        <v>0</v>
      </c>
      <c r="JS163" s="68">
        <v>0</v>
      </c>
      <c r="JT163" s="68">
        <v>0</v>
      </c>
      <c r="JU163" s="68">
        <v>0</v>
      </c>
      <c r="JV163" s="68">
        <v>0</v>
      </c>
      <c r="JW163" s="68">
        <v>0</v>
      </c>
      <c r="JX163" s="68">
        <v>0</v>
      </c>
      <c r="JY163" s="68">
        <v>0</v>
      </c>
      <c r="JZ163" s="68">
        <v>0</v>
      </c>
      <c r="KA163" s="68">
        <v>0</v>
      </c>
      <c r="KB163" s="68">
        <v>0</v>
      </c>
      <c r="KC163" s="68">
        <v>0</v>
      </c>
      <c r="KD163" s="68">
        <v>0</v>
      </c>
      <c r="KE163" s="68">
        <v>0</v>
      </c>
      <c r="KF163" s="68">
        <v>0</v>
      </c>
      <c r="KG163" s="68">
        <v>0</v>
      </c>
      <c r="KH163" s="68">
        <v>0</v>
      </c>
      <c r="KI163" s="68">
        <v>0</v>
      </c>
      <c r="KJ163" s="68">
        <v>0</v>
      </c>
      <c r="KK163" s="68">
        <v>0</v>
      </c>
      <c r="KL163" s="68">
        <v>0</v>
      </c>
      <c r="KM163" s="68">
        <v>0</v>
      </c>
      <c r="KN163" s="68">
        <v>0</v>
      </c>
      <c r="KO163" s="68">
        <v>0</v>
      </c>
      <c r="KP163" s="68">
        <v>0</v>
      </c>
      <c r="KQ163" s="68">
        <v>0</v>
      </c>
      <c r="KR163" s="68">
        <v>0</v>
      </c>
      <c r="KS163" s="68">
        <v>0</v>
      </c>
      <c r="KT163" s="68">
        <v>0</v>
      </c>
      <c r="KU163" s="68">
        <v>0</v>
      </c>
      <c r="KV163" s="68">
        <v>0</v>
      </c>
      <c r="KW163" s="68">
        <v>0</v>
      </c>
      <c r="KX163" s="68">
        <v>0</v>
      </c>
      <c r="KY163" s="68">
        <v>0</v>
      </c>
      <c r="KZ163" s="68">
        <v>0</v>
      </c>
      <c r="LA163" s="68">
        <v>0</v>
      </c>
      <c r="LB163" s="105"/>
    </row>
    <row r="164" spans="1:314" hidden="1" x14ac:dyDescent="0.65">
      <c r="A164" s="11">
        <v>6</v>
      </c>
      <c r="B164" s="19">
        <v>155</v>
      </c>
      <c r="C164" s="33" t="s">
        <v>921</v>
      </c>
      <c r="D164" s="9" t="s">
        <v>988</v>
      </c>
      <c r="E164" s="9" t="s">
        <v>989</v>
      </c>
      <c r="F164" s="68">
        <v>19832.705083241301</v>
      </c>
      <c r="G164" s="68">
        <v>0</v>
      </c>
      <c r="H164" s="68">
        <v>0</v>
      </c>
      <c r="I164" s="68">
        <v>0</v>
      </c>
      <c r="J164" s="68">
        <v>0</v>
      </c>
      <c r="K164" s="68">
        <v>0</v>
      </c>
      <c r="L164" s="68">
        <v>0</v>
      </c>
      <c r="M164" s="68">
        <v>0</v>
      </c>
      <c r="N164" s="68">
        <v>0</v>
      </c>
      <c r="O164" s="68">
        <v>0</v>
      </c>
      <c r="P164" s="68">
        <v>0</v>
      </c>
      <c r="Q164" s="68">
        <v>0</v>
      </c>
      <c r="R164" s="68">
        <v>0</v>
      </c>
      <c r="S164" s="68">
        <v>0</v>
      </c>
      <c r="T164" s="68">
        <v>0</v>
      </c>
      <c r="U164" s="68">
        <v>0</v>
      </c>
      <c r="V164" s="68">
        <v>0</v>
      </c>
      <c r="W164" s="68">
        <v>1978.0964467005099</v>
      </c>
      <c r="X164" s="68">
        <v>0</v>
      </c>
      <c r="Y164" s="68">
        <v>0</v>
      </c>
      <c r="Z164" s="68">
        <v>0</v>
      </c>
      <c r="AA164" s="68">
        <v>0</v>
      </c>
      <c r="AB164" s="68">
        <v>0</v>
      </c>
      <c r="AC164" s="68">
        <v>0</v>
      </c>
      <c r="AD164" s="68">
        <v>0</v>
      </c>
      <c r="AE164" s="68">
        <v>0</v>
      </c>
      <c r="AF164" s="68">
        <v>0</v>
      </c>
      <c r="AG164" s="68">
        <v>0</v>
      </c>
      <c r="AH164" s="68">
        <v>0</v>
      </c>
      <c r="AI164" s="68">
        <v>0</v>
      </c>
      <c r="AJ164" s="68">
        <v>0</v>
      </c>
      <c r="AK164" s="68">
        <v>0</v>
      </c>
      <c r="AL164" s="68">
        <v>0</v>
      </c>
      <c r="AM164" s="68">
        <v>0</v>
      </c>
      <c r="AN164" s="68">
        <v>0</v>
      </c>
      <c r="AO164" s="68">
        <v>0</v>
      </c>
      <c r="AP164" s="68">
        <v>0</v>
      </c>
      <c r="AQ164" s="68">
        <v>0</v>
      </c>
      <c r="AR164" s="68">
        <v>0</v>
      </c>
      <c r="AS164" s="68">
        <v>0</v>
      </c>
      <c r="AT164" s="68">
        <v>0</v>
      </c>
      <c r="AU164" s="68">
        <v>0</v>
      </c>
      <c r="AV164" s="68">
        <v>0</v>
      </c>
      <c r="AW164" s="68">
        <v>0</v>
      </c>
      <c r="AX164" s="68">
        <v>0</v>
      </c>
      <c r="AY164" s="68">
        <v>0</v>
      </c>
      <c r="AZ164" s="68">
        <v>0</v>
      </c>
      <c r="BA164" s="68">
        <v>0</v>
      </c>
      <c r="BB164" s="68">
        <v>0</v>
      </c>
      <c r="BC164" s="68">
        <v>0</v>
      </c>
      <c r="BD164" s="68">
        <v>0</v>
      </c>
      <c r="BE164" s="68">
        <v>0</v>
      </c>
      <c r="BF164" s="68">
        <v>0</v>
      </c>
      <c r="BG164" s="68">
        <v>0</v>
      </c>
      <c r="BH164" s="68">
        <v>0</v>
      </c>
      <c r="BI164" s="68">
        <v>0</v>
      </c>
      <c r="BJ164" s="68">
        <v>0</v>
      </c>
      <c r="BK164" s="68">
        <v>0</v>
      </c>
      <c r="BL164" s="68">
        <v>0</v>
      </c>
      <c r="BM164" s="68">
        <v>0</v>
      </c>
      <c r="BN164" s="68">
        <v>0</v>
      </c>
      <c r="BO164" s="68">
        <v>0</v>
      </c>
      <c r="BP164" s="68">
        <v>0</v>
      </c>
      <c r="BQ164" s="68">
        <v>0</v>
      </c>
      <c r="BR164" s="68">
        <v>0</v>
      </c>
      <c r="BS164" s="68">
        <v>0</v>
      </c>
      <c r="BT164" s="68">
        <v>0</v>
      </c>
      <c r="BU164" s="68">
        <v>0</v>
      </c>
      <c r="BV164" s="68">
        <v>0</v>
      </c>
      <c r="BW164" s="68">
        <v>0</v>
      </c>
      <c r="BX164" s="68">
        <v>9225.0892968510798</v>
      </c>
      <c r="BY164" s="68">
        <v>2837.5734150650001</v>
      </c>
      <c r="BZ164" s="68">
        <v>344.16527732056198</v>
      </c>
      <c r="CA164" s="68">
        <v>386.55614645817502</v>
      </c>
      <c r="CB164" s="68">
        <v>610.80999999999995</v>
      </c>
      <c r="CC164" s="68">
        <v>1359.09</v>
      </c>
      <c r="CD164" s="68">
        <v>0</v>
      </c>
      <c r="CE164" s="68">
        <v>0</v>
      </c>
      <c r="CF164" s="68">
        <v>0</v>
      </c>
      <c r="CG164" s="68">
        <v>0</v>
      </c>
      <c r="CH164" s="68">
        <v>0</v>
      </c>
      <c r="CI164" s="68">
        <v>0</v>
      </c>
      <c r="CJ164" s="68">
        <v>0</v>
      </c>
      <c r="CK164" s="68">
        <v>0</v>
      </c>
      <c r="CL164" s="68">
        <v>0</v>
      </c>
      <c r="CM164" s="68">
        <v>0</v>
      </c>
      <c r="CN164" s="68">
        <v>0</v>
      </c>
      <c r="CO164" s="68">
        <v>0</v>
      </c>
      <c r="CP164" s="68">
        <v>0</v>
      </c>
      <c r="CQ164" s="68">
        <v>0</v>
      </c>
      <c r="CR164" s="68">
        <v>0</v>
      </c>
      <c r="CS164" s="68">
        <v>0</v>
      </c>
      <c r="CT164" s="68">
        <v>0</v>
      </c>
      <c r="CU164" s="68">
        <v>0</v>
      </c>
      <c r="CV164" s="68">
        <v>0</v>
      </c>
      <c r="CW164" s="68">
        <v>0</v>
      </c>
      <c r="CX164" s="68">
        <v>0</v>
      </c>
      <c r="CY164" s="68">
        <v>0</v>
      </c>
      <c r="CZ164" s="68">
        <v>0</v>
      </c>
      <c r="DA164" s="68">
        <v>0</v>
      </c>
      <c r="DB164" s="68">
        <v>0</v>
      </c>
      <c r="DC164" s="68">
        <v>0</v>
      </c>
      <c r="DD164" s="68">
        <v>0</v>
      </c>
      <c r="DE164" s="68">
        <v>0</v>
      </c>
      <c r="DF164" s="68">
        <v>0</v>
      </c>
      <c r="DG164" s="68">
        <v>0</v>
      </c>
      <c r="DH164" s="68">
        <v>0</v>
      </c>
      <c r="DI164" s="68">
        <v>0</v>
      </c>
      <c r="DJ164" s="68">
        <v>0</v>
      </c>
      <c r="DK164" s="68">
        <v>0</v>
      </c>
      <c r="DL164" s="68">
        <v>0</v>
      </c>
      <c r="DM164" s="68">
        <v>0</v>
      </c>
      <c r="DN164" s="68">
        <v>924.77</v>
      </c>
      <c r="DO164" s="68">
        <v>0</v>
      </c>
      <c r="DP164" s="68">
        <v>103.23</v>
      </c>
      <c r="DQ164" s="68">
        <v>0</v>
      </c>
      <c r="DR164" s="68">
        <v>0</v>
      </c>
      <c r="DS164" s="68">
        <v>0</v>
      </c>
      <c r="DT164" s="68">
        <v>0</v>
      </c>
      <c r="DU164" s="68">
        <v>0</v>
      </c>
      <c r="DV164" s="68">
        <v>0</v>
      </c>
      <c r="DW164" s="68">
        <v>0</v>
      </c>
      <c r="DX164" s="68">
        <v>0</v>
      </c>
      <c r="DY164" s="68">
        <v>0</v>
      </c>
      <c r="DZ164" s="68">
        <v>0</v>
      </c>
      <c r="EA164" s="68">
        <v>0</v>
      </c>
      <c r="EB164" s="68">
        <v>0</v>
      </c>
      <c r="EC164" s="68">
        <v>0</v>
      </c>
      <c r="ED164" s="68">
        <v>0</v>
      </c>
      <c r="EE164" s="68">
        <v>0</v>
      </c>
      <c r="EF164" s="68">
        <v>0</v>
      </c>
      <c r="EG164" s="68">
        <v>0</v>
      </c>
      <c r="EH164" s="68">
        <v>0</v>
      </c>
      <c r="EI164" s="68">
        <v>0</v>
      </c>
      <c r="EJ164" s="68">
        <v>0</v>
      </c>
      <c r="EK164" s="68">
        <v>0</v>
      </c>
      <c r="EL164" s="68">
        <v>0</v>
      </c>
      <c r="EM164" s="68">
        <v>0</v>
      </c>
      <c r="EN164" s="68">
        <v>0</v>
      </c>
      <c r="EO164" s="68">
        <v>0</v>
      </c>
      <c r="EP164" s="68">
        <v>0</v>
      </c>
      <c r="EQ164" s="68">
        <v>0</v>
      </c>
      <c r="ER164" s="68">
        <v>0</v>
      </c>
      <c r="ES164" s="68">
        <v>0</v>
      </c>
      <c r="ET164" s="68">
        <v>0</v>
      </c>
      <c r="EU164" s="68">
        <v>0</v>
      </c>
      <c r="EV164" s="68">
        <v>0</v>
      </c>
      <c r="EW164" s="68">
        <v>0</v>
      </c>
      <c r="EX164" s="68">
        <v>0</v>
      </c>
      <c r="EY164" s="68">
        <v>0</v>
      </c>
      <c r="EZ164" s="68">
        <v>0</v>
      </c>
      <c r="FA164" s="68">
        <v>0</v>
      </c>
      <c r="FB164" s="68">
        <v>0</v>
      </c>
      <c r="FC164" s="68">
        <v>0</v>
      </c>
      <c r="FD164" s="68">
        <v>0</v>
      </c>
      <c r="FE164" s="68">
        <v>0</v>
      </c>
      <c r="FF164" s="68">
        <v>0</v>
      </c>
      <c r="FG164" s="68">
        <v>0</v>
      </c>
      <c r="FH164" s="68">
        <v>0</v>
      </c>
      <c r="FI164" s="68">
        <v>0</v>
      </c>
      <c r="FJ164" s="68">
        <v>0</v>
      </c>
      <c r="FK164" s="68">
        <v>0</v>
      </c>
      <c r="FL164" s="68">
        <v>0</v>
      </c>
      <c r="FM164" s="68">
        <v>0</v>
      </c>
      <c r="FN164" s="68">
        <v>0</v>
      </c>
      <c r="FO164" s="68">
        <v>0</v>
      </c>
      <c r="FP164" s="68">
        <v>0</v>
      </c>
      <c r="FQ164" s="68">
        <v>0</v>
      </c>
      <c r="FR164" s="68">
        <v>0</v>
      </c>
      <c r="FS164" s="68">
        <v>0</v>
      </c>
      <c r="FT164" s="68">
        <v>0</v>
      </c>
      <c r="FU164" s="68">
        <v>0</v>
      </c>
      <c r="FV164" s="68">
        <v>0</v>
      </c>
      <c r="FW164" s="68">
        <v>0</v>
      </c>
      <c r="FX164" s="68">
        <v>0</v>
      </c>
      <c r="FY164" s="68">
        <v>0</v>
      </c>
      <c r="FZ164" s="68">
        <v>0</v>
      </c>
      <c r="GA164" s="68">
        <v>0</v>
      </c>
      <c r="GB164" s="68">
        <v>0</v>
      </c>
      <c r="GC164" s="68">
        <v>0</v>
      </c>
      <c r="GD164" s="68">
        <v>0</v>
      </c>
      <c r="GE164" s="68">
        <v>0</v>
      </c>
      <c r="GF164" s="68">
        <v>0</v>
      </c>
      <c r="GG164" s="68">
        <v>0</v>
      </c>
      <c r="GH164" s="68">
        <v>0</v>
      </c>
      <c r="GI164" s="68">
        <v>0</v>
      </c>
      <c r="GJ164" s="68">
        <v>0</v>
      </c>
      <c r="GK164" s="68">
        <v>0</v>
      </c>
      <c r="GL164" s="68">
        <v>0</v>
      </c>
      <c r="GM164" s="68">
        <v>0</v>
      </c>
      <c r="GN164" s="68">
        <v>0</v>
      </c>
      <c r="GO164" s="68">
        <v>0</v>
      </c>
      <c r="GP164" s="68">
        <v>0</v>
      </c>
      <c r="GQ164" s="68">
        <v>0</v>
      </c>
      <c r="GR164" s="68">
        <v>0</v>
      </c>
      <c r="GS164" s="68">
        <v>0</v>
      </c>
      <c r="GT164" s="68">
        <v>0</v>
      </c>
      <c r="GU164" s="68">
        <v>0</v>
      </c>
      <c r="GV164" s="68">
        <v>0</v>
      </c>
      <c r="GW164" s="68">
        <v>0</v>
      </c>
      <c r="GX164" s="68">
        <v>0</v>
      </c>
      <c r="GY164" s="68">
        <v>0</v>
      </c>
      <c r="GZ164" s="68">
        <v>0</v>
      </c>
      <c r="HA164" s="68">
        <v>0</v>
      </c>
      <c r="HB164" s="68">
        <v>0</v>
      </c>
      <c r="HC164" s="68">
        <v>0</v>
      </c>
      <c r="HD164" s="68">
        <v>0</v>
      </c>
      <c r="HE164" s="68">
        <v>0</v>
      </c>
      <c r="HF164" s="68">
        <v>0</v>
      </c>
      <c r="HG164" s="68">
        <v>0</v>
      </c>
      <c r="HH164" s="68">
        <v>0</v>
      </c>
      <c r="HI164" s="68">
        <v>0</v>
      </c>
      <c r="HJ164" s="68">
        <v>0</v>
      </c>
      <c r="HK164" s="68">
        <v>0</v>
      </c>
      <c r="HL164" s="68">
        <v>0</v>
      </c>
      <c r="HM164" s="68">
        <v>0</v>
      </c>
      <c r="HN164" s="68">
        <v>0</v>
      </c>
      <c r="HO164" s="68">
        <v>0</v>
      </c>
      <c r="HP164" s="68">
        <v>0</v>
      </c>
      <c r="HQ164" s="68">
        <v>0</v>
      </c>
      <c r="HR164" s="68">
        <v>0</v>
      </c>
      <c r="HS164" s="68">
        <v>0</v>
      </c>
      <c r="HT164" s="68">
        <v>0</v>
      </c>
      <c r="HU164" s="68">
        <v>0</v>
      </c>
      <c r="HV164" s="68">
        <v>0</v>
      </c>
      <c r="HW164" s="68">
        <v>1081.1199999999999</v>
      </c>
      <c r="HX164" s="68">
        <v>555.74450084602404</v>
      </c>
      <c r="HY164" s="68">
        <v>0</v>
      </c>
      <c r="HZ164" s="68">
        <v>0</v>
      </c>
      <c r="IA164" s="68">
        <v>426.46</v>
      </c>
      <c r="IB164" s="68">
        <v>0</v>
      </c>
      <c r="IC164" s="68">
        <v>0</v>
      </c>
      <c r="ID164" s="68">
        <v>0</v>
      </c>
      <c r="IE164" s="68">
        <v>0</v>
      </c>
      <c r="IF164" s="68">
        <v>0</v>
      </c>
      <c r="IG164" s="68">
        <v>0</v>
      </c>
      <c r="IH164" s="68">
        <v>0</v>
      </c>
      <c r="II164" s="68">
        <v>4607</v>
      </c>
      <c r="IJ164" s="68">
        <v>0</v>
      </c>
      <c r="IK164" s="68">
        <v>0</v>
      </c>
      <c r="IL164" s="68">
        <v>0</v>
      </c>
      <c r="IM164" s="68">
        <v>0</v>
      </c>
      <c r="IN164" s="68">
        <v>0</v>
      </c>
      <c r="IO164" s="68">
        <v>0</v>
      </c>
      <c r="IP164" s="68">
        <v>0</v>
      </c>
      <c r="IQ164" s="68">
        <v>0</v>
      </c>
      <c r="IR164" s="68">
        <v>0</v>
      </c>
      <c r="IS164" s="68">
        <v>0</v>
      </c>
      <c r="IT164" s="68">
        <v>0</v>
      </c>
      <c r="IU164" s="68">
        <v>0</v>
      </c>
      <c r="IV164" s="68">
        <v>0</v>
      </c>
      <c r="IW164" s="68">
        <v>0</v>
      </c>
      <c r="IX164" s="68">
        <v>-4607</v>
      </c>
      <c r="IY164" s="68">
        <v>0</v>
      </c>
      <c r="IZ164" s="68">
        <v>0</v>
      </c>
      <c r="JA164" s="68">
        <v>0</v>
      </c>
      <c r="JB164" s="68">
        <v>0</v>
      </c>
      <c r="JC164" s="68">
        <v>0</v>
      </c>
      <c r="JD164" s="68">
        <v>0</v>
      </c>
      <c r="JE164" s="68">
        <v>0</v>
      </c>
      <c r="JF164" s="68">
        <v>0</v>
      </c>
      <c r="JG164" s="68">
        <v>0</v>
      </c>
      <c r="JH164" s="68">
        <v>0</v>
      </c>
      <c r="JI164" s="68">
        <v>0</v>
      </c>
      <c r="JJ164" s="68">
        <v>0</v>
      </c>
      <c r="JK164" s="68">
        <v>0</v>
      </c>
      <c r="JL164" s="68">
        <v>0</v>
      </c>
      <c r="JM164" s="68">
        <v>0</v>
      </c>
      <c r="JN164" s="68">
        <v>0</v>
      </c>
      <c r="JO164" s="68">
        <v>0</v>
      </c>
      <c r="JP164" s="68">
        <v>0</v>
      </c>
      <c r="JQ164" s="68">
        <v>0</v>
      </c>
      <c r="JR164" s="68">
        <v>0</v>
      </c>
      <c r="JS164" s="68">
        <v>0</v>
      </c>
      <c r="JT164" s="68">
        <v>0</v>
      </c>
      <c r="JU164" s="68">
        <v>0</v>
      </c>
      <c r="JV164" s="68">
        <v>0</v>
      </c>
      <c r="JW164" s="68">
        <v>0</v>
      </c>
      <c r="JX164" s="68">
        <v>0</v>
      </c>
      <c r="JY164" s="68">
        <v>0</v>
      </c>
      <c r="JZ164" s="68">
        <v>0</v>
      </c>
      <c r="KA164" s="68">
        <v>0</v>
      </c>
      <c r="KB164" s="68">
        <v>0</v>
      </c>
      <c r="KC164" s="68">
        <v>0</v>
      </c>
      <c r="KD164" s="68">
        <v>0</v>
      </c>
      <c r="KE164" s="68">
        <v>0</v>
      </c>
      <c r="KF164" s="68">
        <v>0</v>
      </c>
      <c r="KG164" s="68">
        <v>0</v>
      </c>
      <c r="KH164" s="68">
        <v>0</v>
      </c>
      <c r="KI164" s="68">
        <v>0</v>
      </c>
      <c r="KJ164" s="68">
        <v>0</v>
      </c>
      <c r="KK164" s="68">
        <v>0</v>
      </c>
      <c r="KL164" s="68">
        <v>0</v>
      </c>
      <c r="KM164" s="68">
        <v>0</v>
      </c>
      <c r="KN164" s="68">
        <v>0</v>
      </c>
      <c r="KO164" s="68">
        <v>0</v>
      </c>
      <c r="KP164" s="68">
        <v>0</v>
      </c>
      <c r="KQ164" s="68">
        <v>0</v>
      </c>
      <c r="KR164" s="68">
        <v>0</v>
      </c>
      <c r="KS164" s="68">
        <v>0</v>
      </c>
      <c r="KT164" s="68">
        <v>0</v>
      </c>
      <c r="KU164" s="68">
        <v>0</v>
      </c>
      <c r="KV164" s="68">
        <v>0</v>
      </c>
      <c r="KW164" s="68">
        <v>0</v>
      </c>
      <c r="KX164" s="68">
        <v>0</v>
      </c>
      <c r="KY164" s="68">
        <v>0</v>
      </c>
      <c r="KZ164" s="68">
        <v>0</v>
      </c>
      <c r="LA164" s="68">
        <v>0</v>
      </c>
      <c r="LB164" s="105"/>
    </row>
    <row r="165" spans="1:314" hidden="1" x14ac:dyDescent="0.65">
      <c r="A165" s="11">
        <v>6</v>
      </c>
      <c r="B165" s="19">
        <v>156</v>
      </c>
      <c r="C165" s="33" t="s">
        <v>921</v>
      </c>
      <c r="D165" s="9" t="s">
        <v>990</v>
      </c>
      <c r="E165" s="9" t="s">
        <v>991</v>
      </c>
      <c r="F165" s="68">
        <v>2369208.6085082898</v>
      </c>
      <c r="G165" s="68">
        <v>81922.639139221195</v>
      </c>
      <c r="H165" s="68">
        <v>0</v>
      </c>
      <c r="I165" s="68">
        <v>0</v>
      </c>
      <c r="J165" s="68">
        <v>0</v>
      </c>
      <c r="K165" s="68">
        <v>236295.532251898</v>
      </c>
      <c r="L165" s="68">
        <v>0</v>
      </c>
      <c r="M165" s="68">
        <v>13390.5183243214</v>
      </c>
      <c r="N165" s="68">
        <v>0</v>
      </c>
      <c r="O165" s="68">
        <v>0</v>
      </c>
      <c r="P165" s="68">
        <v>0</v>
      </c>
      <c r="Q165" s="68">
        <v>0</v>
      </c>
      <c r="R165" s="68">
        <v>142358.33128834399</v>
      </c>
      <c r="S165" s="68">
        <v>0</v>
      </c>
      <c r="T165" s="68">
        <v>0</v>
      </c>
      <c r="U165" s="68">
        <v>0</v>
      </c>
      <c r="V165" s="68">
        <v>28456.320299946401</v>
      </c>
      <c r="W165" s="68">
        <v>52007.927241962803</v>
      </c>
      <c r="X165" s="68">
        <v>84339.2724196278</v>
      </c>
      <c r="Y165" s="68">
        <v>0</v>
      </c>
      <c r="Z165" s="68">
        <v>567.52961082910304</v>
      </c>
      <c r="AA165" s="68">
        <v>21672.8753019084</v>
      </c>
      <c r="AB165" s="68">
        <v>20565.677230383601</v>
      </c>
      <c r="AC165" s="68">
        <v>0</v>
      </c>
      <c r="AD165" s="68">
        <v>0</v>
      </c>
      <c r="AE165" s="68">
        <v>0</v>
      </c>
      <c r="AF165" s="68">
        <v>58157.541557833698</v>
      </c>
      <c r="AG165" s="68">
        <v>15898.21</v>
      </c>
      <c r="AH165" s="68">
        <v>0</v>
      </c>
      <c r="AI165" s="68">
        <v>0</v>
      </c>
      <c r="AJ165" s="68">
        <v>14819.53</v>
      </c>
      <c r="AK165" s="68">
        <v>0</v>
      </c>
      <c r="AL165" s="68">
        <v>0</v>
      </c>
      <c r="AM165" s="68">
        <v>0</v>
      </c>
      <c r="AN165" s="68">
        <v>0</v>
      </c>
      <c r="AO165" s="68">
        <v>0</v>
      </c>
      <c r="AP165" s="68">
        <v>0</v>
      </c>
      <c r="AQ165" s="68">
        <v>0</v>
      </c>
      <c r="AR165" s="68">
        <v>0</v>
      </c>
      <c r="AS165" s="68">
        <v>0</v>
      </c>
      <c r="AT165" s="68">
        <v>0</v>
      </c>
      <c r="AU165" s="68">
        <v>0</v>
      </c>
      <c r="AV165" s="68">
        <v>0</v>
      </c>
      <c r="AW165" s="68">
        <v>299770.65217391303</v>
      </c>
      <c r="AX165" s="68">
        <v>0</v>
      </c>
      <c r="AY165" s="68">
        <v>27702.939375382699</v>
      </c>
      <c r="AZ165" s="68">
        <v>0</v>
      </c>
      <c r="BA165" s="68">
        <v>274236.36711573799</v>
      </c>
      <c r="BB165" s="68">
        <v>584.60655235762397</v>
      </c>
      <c r="BC165" s="68">
        <v>0</v>
      </c>
      <c r="BD165" s="68">
        <v>0</v>
      </c>
      <c r="BE165" s="68">
        <v>24502.6708176307</v>
      </c>
      <c r="BF165" s="68">
        <v>8341.9247364683997</v>
      </c>
      <c r="BG165" s="68">
        <v>0</v>
      </c>
      <c r="BH165" s="68">
        <v>0</v>
      </c>
      <c r="BI165" s="68">
        <v>0</v>
      </c>
      <c r="BJ165" s="68">
        <v>45936.527862829098</v>
      </c>
      <c r="BK165" s="68">
        <v>0</v>
      </c>
      <c r="BL165" s="68">
        <v>71374.732088181307</v>
      </c>
      <c r="BM165" s="68">
        <v>0</v>
      </c>
      <c r="BN165" s="68">
        <v>0</v>
      </c>
      <c r="BO165" s="68">
        <v>0</v>
      </c>
      <c r="BP165" s="68">
        <v>0</v>
      </c>
      <c r="BQ165" s="68">
        <v>0</v>
      </c>
      <c r="BR165" s="68">
        <v>0</v>
      </c>
      <c r="BS165" s="68">
        <v>0</v>
      </c>
      <c r="BT165" s="68">
        <v>53242.299448867103</v>
      </c>
      <c r="BU165" s="68">
        <v>0</v>
      </c>
      <c r="BV165" s="68">
        <v>0</v>
      </c>
      <c r="BW165" s="68">
        <v>0</v>
      </c>
      <c r="BX165" s="68">
        <v>23250.059531234099</v>
      </c>
      <c r="BY165" s="68">
        <v>10667.0858937388</v>
      </c>
      <c r="BZ165" s="68">
        <v>123.891089424333</v>
      </c>
      <c r="CA165" s="68">
        <v>830.94263456893702</v>
      </c>
      <c r="CB165" s="68">
        <v>0</v>
      </c>
      <c r="CC165" s="68">
        <v>5861.92</v>
      </c>
      <c r="CD165" s="68">
        <v>8821.08</v>
      </c>
      <c r="CE165" s="68">
        <v>0</v>
      </c>
      <c r="CF165" s="68">
        <v>0</v>
      </c>
      <c r="CG165" s="68">
        <v>0</v>
      </c>
      <c r="CH165" s="68">
        <v>0</v>
      </c>
      <c r="CI165" s="68">
        <v>0</v>
      </c>
      <c r="CJ165" s="68">
        <v>0</v>
      </c>
      <c r="CK165" s="68">
        <v>0</v>
      </c>
      <c r="CL165" s="68">
        <v>0</v>
      </c>
      <c r="CM165" s="68">
        <v>0</v>
      </c>
      <c r="CN165" s="68">
        <v>0</v>
      </c>
      <c r="CO165" s="68">
        <v>0</v>
      </c>
      <c r="CP165" s="68">
        <v>142.15</v>
      </c>
      <c r="CQ165" s="68">
        <v>0</v>
      </c>
      <c r="CR165" s="68">
        <v>2987.35</v>
      </c>
      <c r="CS165" s="68">
        <v>0</v>
      </c>
      <c r="CT165" s="68">
        <v>0</v>
      </c>
      <c r="CU165" s="68">
        <v>19972.509999999998</v>
      </c>
      <c r="CV165" s="68">
        <v>0</v>
      </c>
      <c r="CW165" s="68">
        <v>0</v>
      </c>
      <c r="CX165" s="68">
        <v>0</v>
      </c>
      <c r="CY165" s="68">
        <v>0</v>
      </c>
      <c r="CZ165" s="68">
        <v>0</v>
      </c>
      <c r="DA165" s="68">
        <v>0</v>
      </c>
      <c r="DB165" s="68">
        <v>0</v>
      </c>
      <c r="DC165" s="68">
        <v>0</v>
      </c>
      <c r="DD165" s="68">
        <v>0</v>
      </c>
      <c r="DE165" s="68">
        <v>0</v>
      </c>
      <c r="DF165" s="68">
        <v>0</v>
      </c>
      <c r="DG165" s="68">
        <v>0</v>
      </c>
      <c r="DH165" s="68">
        <v>0</v>
      </c>
      <c r="DI165" s="68">
        <v>0</v>
      </c>
      <c r="DJ165" s="68">
        <v>0</v>
      </c>
      <c r="DK165" s="68">
        <v>-260</v>
      </c>
      <c r="DL165" s="68">
        <v>0</v>
      </c>
      <c r="DM165" s="68">
        <v>1074.96</v>
      </c>
      <c r="DN165" s="68">
        <v>16839.830000000002</v>
      </c>
      <c r="DO165" s="68">
        <v>0</v>
      </c>
      <c r="DP165" s="68">
        <v>202.98</v>
      </c>
      <c r="DQ165" s="68">
        <v>0</v>
      </c>
      <c r="DR165" s="68">
        <v>21271.27</v>
      </c>
      <c r="DS165" s="68">
        <v>0</v>
      </c>
      <c r="DT165" s="68">
        <v>0</v>
      </c>
      <c r="DU165" s="68">
        <v>0</v>
      </c>
      <c r="DV165" s="68">
        <v>0</v>
      </c>
      <c r="DW165" s="68">
        <v>64692.180711656401</v>
      </c>
      <c r="DX165" s="68">
        <v>0</v>
      </c>
      <c r="DY165" s="68">
        <v>0</v>
      </c>
      <c r="DZ165" s="68">
        <v>0</v>
      </c>
      <c r="EA165" s="68">
        <v>0</v>
      </c>
      <c r="EB165" s="68">
        <v>0</v>
      </c>
      <c r="EC165" s="68">
        <v>0</v>
      </c>
      <c r="ED165" s="68">
        <v>10730.704294478501</v>
      </c>
      <c r="EE165" s="68">
        <v>0</v>
      </c>
      <c r="EF165" s="68">
        <v>0</v>
      </c>
      <c r="EG165" s="68">
        <v>110328.85786802</v>
      </c>
      <c r="EH165" s="68">
        <v>0</v>
      </c>
      <c r="EI165" s="68">
        <v>889.88155668358695</v>
      </c>
      <c r="EJ165" s="68">
        <v>0</v>
      </c>
      <c r="EK165" s="68">
        <v>0</v>
      </c>
      <c r="EL165" s="68">
        <v>8459.75</v>
      </c>
      <c r="EM165" s="68">
        <v>0</v>
      </c>
      <c r="EN165" s="68">
        <v>0</v>
      </c>
      <c r="EO165" s="68">
        <v>0</v>
      </c>
      <c r="EP165" s="68">
        <v>0</v>
      </c>
      <c r="EQ165" s="68">
        <v>0</v>
      </c>
      <c r="ER165" s="68">
        <v>0</v>
      </c>
      <c r="ES165" s="68">
        <v>0</v>
      </c>
      <c r="ET165" s="68">
        <v>0</v>
      </c>
      <c r="EU165" s="68">
        <v>0</v>
      </c>
      <c r="EV165" s="68">
        <v>0</v>
      </c>
      <c r="EW165" s="68">
        <v>0</v>
      </c>
      <c r="EX165" s="68">
        <v>0</v>
      </c>
      <c r="EY165" s="68">
        <v>0</v>
      </c>
      <c r="EZ165" s="68">
        <v>0</v>
      </c>
      <c r="FA165" s="68">
        <v>0</v>
      </c>
      <c r="FB165" s="68">
        <v>0</v>
      </c>
      <c r="FC165" s="68">
        <v>953.51099830795295</v>
      </c>
      <c r="FD165" s="68">
        <v>0</v>
      </c>
      <c r="FE165" s="68">
        <v>1585</v>
      </c>
      <c r="FF165" s="68">
        <v>0</v>
      </c>
      <c r="FG165" s="68">
        <v>0</v>
      </c>
      <c r="FH165" s="68">
        <v>0</v>
      </c>
      <c r="FI165" s="68">
        <v>0</v>
      </c>
      <c r="FJ165" s="68">
        <v>0</v>
      </c>
      <c r="FK165" s="68">
        <v>0</v>
      </c>
      <c r="FL165" s="68">
        <v>0</v>
      </c>
      <c r="FM165" s="68">
        <v>85724.39</v>
      </c>
      <c r="FN165" s="68">
        <v>0</v>
      </c>
      <c r="FO165" s="68">
        <v>0</v>
      </c>
      <c r="FP165" s="68">
        <v>0</v>
      </c>
      <c r="FQ165" s="68">
        <v>0</v>
      </c>
      <c r="FR165" s="68">
        <v>0</v>
      </c>
      <c r="FS165" s="68">
        <v>0</v>
      </c>
      <c r="FT165" s="68">
        <v>14409.32</v>
      </c>
      <c r="FU165" s="68">
        <v>4699.3401015228401</v>
      </c>
      <c r="FV165" s="68">
        <v>36001.734348561797</v>
      </c>
      <c r="FW165" s="68">
        <v>0</v>
      </c>
      <c r="FX165" s="68">
        <v>0</v>
      </c>
      <c r="FY165" s="68">
        <v>0</v>
      </c>
      <c r="FZ165" s="68">
        <v>0</v>
      </c>
      <c r="GA165" s="68">
        <v>0</v>
      </c>
      <c r="GB165" s="68">
        <v>0</v>
      </c>
      <c r="GC165" s="68">
        <v>0</v>
      </c>
      <c r="GD165" s="68">
        <v>0</v>
      </c>
      <c r="GE165" s="68">
        <v>21088.831904470298</v>
      </c>
      <c r="GF165" s="68">
        <v>23577.725045927698</v>
      </c>
      <c r="GG165" s="68">
        <v>0</v>
      </c>
      <c r="GH165" s="68">
        <v>0</v>
      </c>
      <c r="GI165" s="68">
        <v>0</v>
      </c>
      <c r="GJ165" s="68">
        <v>3318.0541455160701</v>
      </c>
      <c r="GK165" s="68">
        <v>0</v>
      </c>
      <c r="GL165" s="68">
        <v>45039.93</v>
      </c>
      <c r="GM165" s="68">
        <v>0</v>
      </c>
      <c r="GN165" s="68">
        <v>0</v>
      </c>
      <c r="GO165" s="68">
        <v>0</v>
      </c>
      <c r="GP165" s="68">
        <v>0</v>
      </c>
      <c r="GQ165" s="68">
        <v>0</v>
      </c>
      <c r="GR165" s="68">
        <v>0</v>
      </c>
      <c r="GS165" s="68">
        <v>15980.54</v>
      </c>
      <c r="GT165" s="68">
        <v>6889.18</v>
      </c>
      <c r="GU165" s="68">
        <v>168.3</v>
      </c>
      <c r="GV165" s="68">
        <v>0</v>
      </c>
      <c r="GW165" s="68">
        <v>488.47</v>
      </c>
      <c r="GX165" s="68">
        <v>1310.1300000000001</v>
      </c>
      <c r="GY165" s="68">
        <v>6145.66</v>
      </c>
      <c r="GZ165" s="68">
        <v>2599.79</v>
      </c>
      <c r="HA165" s="68">
        <v>38319.629999999997</v>
      </c>
      <c r="HB165" s="68">
        <v>0</v>
      </c>
      <c r="HC165" s="68">
        <v>0</v>
      </c>
      <c r="HD165" s="68">
        <v>5771.7242646636596</v>
      </c>
      <c r="HE165" s="68">
        <v>2212.7749576988199</v>
      </c>
      <c r="HF165" s="68">
        <v>0</v>
      </c>
      <c r="HG165" s="68">
        <v>3482.9103214890001</v>
      </c>
      <c r="HH165" s="68">
        <v>3734.0355329949198</v>
      </c>
      <c r="HI165" s="68">
        <v>0</v>
      </c>
      <c r="HJ165" s="68">
        <v>0</v>
      </c>
      <c r="HK165" s="68">
        <v>0</v>
      </c>
      <c r="HL165" s="68">
        <v>0</v>
      </c>
      <c r="HM165" s="68">
        <v>0</v>
      </c>
      <c r="HN165" s="68">
        <v>4260.0045927740402</v>
      </c>
      <c r="HO165" s="68">
        <v>2275.68891610533</v>
      </c>
      <c r="HP165" s="68">
        <v>4572.7648499693796</v>
      </c>
      <c r="HQ165" s="68">
        <v>0</v>
      </c>
      <c r="HR165" s="68">
        <v>0</v>
      </c>
      <c r="HS165" s="68">
        <v>6985.1500306184898</v>
      </c>
      <c r="HT165" s="68">
        <v>351.48499693815103</v>
      </c>
      <c r="HU165" s="68">
        <v>-663.63288426209397</v>
      </c>
      <c r="HV165" s="68">
        <v>0</v>
      </c>
      <c r="HW165" s="68">
        <v>21794.59</v>
      </c>
      <c r="HX165" s="68">
        <v>2390.22842639594</v>
      </c>
      <c r="HY165" s="68">
        <v>0</v>
      </c>
      <c r="HZ165" s="68">
        <v>0</v>
      </c>
      <c r="IA165" s="68">
        <v>655.77</v>
      </c>
      <c r="IB165" s="68">
        <v>0</v>
      </c>
      <c r="IC165" s="68">
        <v>0</v>
      </c>
      <c r="ID165" s="68">
        <v>0</v>
      </c>
      <c r="IE165" s="68">
        <v>0</v>
      </c>
      <c r="IF165" s="68">
        <v>0</v>
      </c>
      <c r="IG165" s="68">
        <v>0</v>
      </c>
      <c r="IH165" s="68">
        <v>0</v>
      </c>
      <c r="II165" s="68">
        <v>41475.050000000003</v>
      </c>
      <c r="IJ165" s="68">
        <v>0</v>
      </c>
      <c r="IK165" s="68">
        <v>0</v>
      </c>
      <c r="IL165" s="68">
        <v>0</v>
      </c>
      <c r="IM165" s="68">
        <v>0</v>
      </c>
      <c r="IN165" s="68">
        <v>0</v>
      </c>
      <c r="IO165" s="68">
        <v>0</v>
      </c>
      <c r="IP165" s="68">
        <v>0</v>
      </c>
      <c r="IQ165" s="68">
        <v>851.35363790186102</v>
      </c>
      <c r="IR165" s="68">
        <v>0</v>
      </c>
      <c r="IS165" s="68">
        <v>0</v>
      </c>
      <c r="IT165" s="68">
        <v>0</v>
      </c>
      <c r="IU165" s="68">
        <v>0</v>
      </c>
      <c r="IV165" s="68">
        <v>139919.54999999999</v>
      </c>
      <c r="IW165" s="68">
        <v>0</v>
      </c>
      <c r="IX165" s="68">
        <v>-64754.33</v>
      </c>
      <c r="IY165" s="68">
        <v>0</v>
      </c>
      <c r="IZ165" s="68">
        <v>0</v>
      </c>
      <c r="JA165" s="68">
        <v>0</v>
      </c>
      <c r="JB165" s="68">
        <v>0</v>
      </c>
      <c r="JC165" s="68">
        <v>0</v>
      </c>
      <c r="JD165" s="68">
        <v>2561.9259032455602</v>
      </c>
      <c r="JE165" s="68">
        <v>0</v>
      </c>
      <c r="JF165" s="68">
        <v>0</v>
      </c>
      <c r="JG165" s="68">
        <v>0</v>
      </c>
      <c r="JH165" s="68">
        <v>0</v>
      </c>
      <c r="JI165" s="68">
        <v>0</v>
      </c>
      <c r="JJ165" s="68">
        <v>0</v>
      </c>
      <c r="JK165" s="68">
        <v>0</v>
      </c>
      <c r="JL165" s="68">
        <v>0</v>
      </c>
      <c r="JM165" s="68">
        <v>0</v>
      </c>
      <c r="JN165" s="68">
        <v>0</v>
      </c>
      <c r="JO165" s="68">
        <v>0</v>
      </c>
      <c r="JP165" s="68">
        <v>0</v>
      </c>
      <c r="JQ165" s="68">
        <v>0</v>
      </c>
      <c r="JR165" s="68">
        <v>0</v>
      </c>
      <c r="JS165" s="68">
        <v>0</v>
      </c>
      <c r="JT165" s="68">
        <v>0</v>
      </c>
      <c r="JU165" s="68">
        <v>0</v>
      </c>
      <c r="JV165" s="68">
        <v>0</v>
      </c>
      <c r="JW165" s="68">
        <v>0</v>
      </c>
      <c r="JX165" s="68">
        <v>0</v>
      </c>
      <c r="JY165" s="68">
        <v>0</v>
      </c>
      <c r="JZ165" s="68">
        <v>0</v>
      </c>
      <c r="KA165" s="68">
        <v>0</v>
      </c>
      <c r="KB165" s="68">
        <v>0</v>
      </c>
      <c r="KC165" s="68">
        <v>0</v>
      </c>
      <c r="KD165" s="68">
        <v>0</v>
      </c>
      <c r="KE165" s="68">
        <v>0</v>
      </c>
      <c r="KF165" s="68">
        <v>0</v>
      </c>
      <c r="KG165" s="68">
        <v>0</v>
      </c>
      <c r="KH165" s="68">
        <v>0</v>
      </c>
      <c r="KI165" s="68">
        <v>0</v>
      </c>
      <c r="KJ165" s="68">
        <v>0</v>
      </c>
      <c r="KK165" s="68">
        <v>0</v>
      </c>
      <c r="KL165" s="68">
        <v>0</v>
      </c>
      <c r="KM165" s="68">
        <v>0</v>
      </c>
      <c r="KN165" s="68">
        <v>0</v>
      </c>
      <c r="KO165" s="68">
        <v>0</v>
      </c>
      <c r="KP165" s="68">
        <v>0</v>
      </c>
      <c r="KQ165" s="68">
        <v>0</v>
      </c>
      <c r="KR165" s="68">
        <v>0</v>
      </c>
      <c r="KS165" s="68">
        <v>0</v>
      </c>
      <c r="KT165" s="68">
        <v>0</v>
      </c>
      <c r="KU165" s="68">
        <v>0</v>
      </c>
      <c r="KV165" s="68">
        <v>0</v>
      </c>
      <c r="KW165" s="68">
        <v>0</v>
      </c>
      <c r="KX165" s="68">
        <v>0</v>
      </c>
      <c r="KY165" s="68">
        <v>0</v>
      </c>
      <c r="KZ165" s="68">
        <v>0</v>
      </c>
      <c r="LA165" s="68">
        <v>0</v>
      </c>
      <c r="LB165" s="105"/>
    </row>
    <row r="166" spans="1:314" hidden="1" x14ac:dyDescent="0.65">
      <c r="A166" s="11">
        <v>1</v>
      </c>
      <c r="B166" s="19">
        <v>157</v>
      </c>
      <c r="C166" s="33" t="s">
        <v>921</v>
      </c>
      <c r="D166" s="9" t="s">
        <v>992</v>
      </c>
      <c r="E166" s="9" t="s">
        <v>993</v>
      </c>
      <c r="F166" s="68">
        <v>1812492.5328019201</v>
      </c>
      <c r="G166" s="68">
        <v>45975.476541591597</v>
      </c>
      <c r="H166" s="68">
        <v>0</v>
      </c>
      <c r="I166" s="68">
        <v>0</v>
      </c>
      <c r="J166" s="68">
        <v>0</v>
      </c>
      <c r="K166" s="68">
        <v>228675.03959801199</v>
      </c>
      <c r="L166" s="68">
        <v>0</v>
      </c>
      <c r="M166" s="68">
        <v>5136.8124965863799</v>
      </c>
      <c r="N166" s="68">
        <v>0</v>
      </c>
      <c r="O166" s="68">
        <v>0</v>
      </c>
      <c r="P166" s="68">
        <v>0</v>
      </c>
      <c r="Q166" s="68">
        <v>0</v>
      </c>
      <c r="R166" s="68">
        <v>35548.819631901802</v>
      </c>
      <c r="S166" s="68">
        <v>0</v>
      </c>
      <c r="T166" s="68">
        <v>0</v>
      </c>
      <c r="U166" s="68">
        <v>0</v>
      </c>
      <c r="V166" s="68">
        <v>7627.0130333869001</v>
      </c>
      <c r="W166" s="68">
        <v>23073.333333333299</v>
      </c>
      <c r="X166" s="68">
        <v>137934.13705583799</v>
      </c>
      <c r="Y166" s="68">
        <v>18757.78</v>
      </c>
      <c r="Z166" s="68">
        <v>3629.89847715736</v>
      </c>
      <c r="AA166" s="68">
        <v>0</v>
      </c>
      <c r="AB166" s="68">
        <v>0</v>
      </c>
      <c r="AC166" s="68">
        <v>0</v>
      </c>
      <c r="AD166" s="68">
        <v>0</v>
      </c>
      <c r="AE166" s="68">
        <v>0</v>
      </c>
      <c r="AF166" s="68">
        <v>12847.0732112391</v>
      </c>
      <c r="AG166" s="68">
        <v>5299.39</v>
      </c>
      <c r="AH166" s="68">
        <v>0</v>
      </c>
      <c r="AI166" s="68">
        <v>0</v>
      </c>
      <c r="AJ166" s="68">
        <v>0</v>
      </c>
      <c r="AK166" s="68">
        <v>0</v>
      </c>
      <c r="AL166" s="68">
        <v>0</v>
      </c>
      <c r="AM166" s="68">
        <v>0</v>
      </c>
      <c r="AN166" s="68">
        <v>0</v>
      </c>
      <c r="AO166" s="68">
        <v>0</v>
      </c>
      <c r="AP166" s="68">
        <v>0</v>
      </c>
      <c r="AQ166" s="68">
        <v>0</v>
      </c>
      <c r="AR166" s="68">
        <v>0</v>
      </c>
      <c r="AS166" s="68">
        <v>0</v>
      </c>
      <c r="AT166" s="68">
        <v>0</v>
      </c>
      <c r="AU166" s="68">
        <v>0</v>
      </c>
      <c r="AV166" s="68">
        <v>0</v>
      </c>
      <c r="AW166" s="68">
        <v>178810.49448867101</v>
      </c>
      <c r="AX166" s="68">
        <v>1993.90691977955</v>
      </c>
      <c r="AY166" s="68">
        <v>6283.6420698101701</v>
      </c>
      <c r="AZ166" s="68">
        <v>0</v>
      </c>
      <c r="BA166" s="68">
        <v>121302.05143906899</v>
      </c>
      <c r="BB166" s="68">
        <v>306.391610532762</v>
      </c>
      <c r="BC166" s="68">
        <v>0</v>
      </c>
      <c r="BD166" s="68">
        <v>0</v>
      </c>
      <c r="BE166" s="68">
        <v>11759.921350155701</v>
      </c>
      <c r="BF166" s="68">
        <v>3726.4569337484299</v>
      </c>
      <c r="BG166" s="68">
        <v>0</v>
      </c>
      <c r="BH166" s="68">
        <v>0</v>
      </c>
      <c r="BI166" s="68">
        <v>0</v>
      </c>
      <c r="BJ166" s="68">
        <v>30632.325474586702</v>
      </c>
      <c r="BK166" s="68">
        <v>0</v>
      </c>
      <c r="BL166" s="68">
        <v>39570.943049602</v>
      </c>
      <c r="BM166" s="68">
        <v>0</v>
      </c>
      <c r="BN166" s="68">
        <v>0</v>
      </c>
      <c r="BO166" s="68">
        <v>0</v>
      </c>
      <c r="BP166" s="68">
        <v>0</v>
      </c>
      <c r="BQ166" s="68">
        <v>0</v>
      </c>
      <c r="BR166" s="68">
        <v>0</v>
      </c>
      <c r="BS166" s="68">
        <v>0</v>
      </c>
      <c r="BT166" s="68">
        <v>23595.652173913</v>
      </c>
      <c r="BU166" s="68">
        <v>0</v>
      </c>
      <c r="BV166" s="68">
        <v>0</v>
      </c>
      <c r="BW166" s="68">
        <v>0</v>
      </c>
      <c r="BX166" s="68">
        <v>9213.2261393144308</v>
      </c>
      <c r="BY166" s="68">
        <v>450.03925535609102</v>
      </c>
      <c r="BZ166" s="68">
        <v>214.423005447653</v>
      </c>
      <c r="CA166" s="68">
        <v>261.03028722403002</v>
      </c>
      <c r="CB166" s="68">
        <v>211.8</v>
      </c>
      <c r="CC166" s="68">
        <v>1592.35</v>
      </c>
      <c r="CD166" s="68">
        <v>0</v>
      </c>
      <c r="CE166" s="68">
        <v>0</v>
      </c>
      <c r="CF166" s="68">
        <v>0</v>
      </c>
      <c r="CG166" s="68">
        <v>0</v>
      </c>
      <c r="CH166" s="68">
        <v>0</v>
      </c>
      <c r="CI166" s="68">
        <v>0</v>
      </c>
      <c r="CJ166" s="68">
        <v>0</v>
      </c>
      <c r="CK166" s="68">
        <v>0</v>
      </c>
      <c r="CL166" s="68">
        <v>0</v>
      </c>
      <c r="CM166" s="68">
        <v>0</v>
      </c>
      <c r="CN166" s="68">
        <v>0</v>
      </c>
      <c r="CO166" s="68">
        <v>12031.58</v>
      </c>
      <c r="CP166" s="68">
        <v>0</v>
      </c>
      <c r="CQ166" s="68">
        <v>0</v>
      </c>
      <c r="CR166" s="68">
        <v>0</v>
      </c>
      <c r="CS166" s="68">
        <v>0</v>
      </c>
      <c r="CT166" s="68">
        <v>2215.08</v>
      </c>
      <c r="CU166" s="68">
        <v>0</v>
      </c>
      <c r="CV166" s="68">
        <v>0</v>
      </c>
      <c r="CW166" s="68">
        <v>2464.7600000000002</v>
      </c>
      <c r="CX166" s="68">
        <v>12963.83</v>
      </c>
      <c r="CY166" s="68">
        <v>31709.360000000001</v>
      </c>
      <c r="CZ166" s="68">
        <v>300.24</v>
      </c>
      <c r="DA166" s="68">
        <v>5550.33</v>
      </c>
      <c r="DB166" s="68">
        <v>1213.1099999999999</v>
      </c>
      <c r="DC166" s="68">
        <v>5062.28</v>
      </c>
      <c r="DD166" s="68">
        <v>1926.3</v>
      </c>
      <c r="DE166" s="68">
        <v>2461.92</v>
      </c>
      <c r="DF166" s="68">
        <v>3152.1</v>
      </c>
      <c r="DG166" s="68">
        <v>46.31</v>
      </c>
      <c r="DH166" s="68">
        <v>0</v>
      </c>
      <c r="DI166" s="68">
        <v>0</v>
      </c>
      <c r="DJ166" s="68">
        <v>0</v>
      </c>
      <c r="DK166" s="68">
        <v>0</v>
      </c>
      <c r="DL166" s="68">
        <v>0</v>
      </c>
      <c r="DM166" s="68">
        <v>0</v>
      </c>
      <c r="DN166" s="68">
        <v>7047.57</v>
      </c>
      <c r="DO166" s="68">
        <v>0</v>
      </c>
      <c r="DP166" s="68">
        <v>1085.5</v>
      </c>
      <c r="DQ166" s="68">
        <v>1034.8054145516101</v>
      </c>
      <c r="DR166" s="68">
        <v>15201.01</v>
      </c>
      <c r="DS166" s="68">
        <v>0</v>
      </c>
      <c r="DT166" s="68">
        <v>0</v>
      </c>
      <c r="DU166" s="68">
        <v>0</v>
      </c>
      <c r="DV166" s="68">
        <v>0</v>
      </c>
      <c r="DW166" s="68">
        <v>19604.016883435601</v>
      </c>
      <c r="DX166" s="68">
        <v>0</v>
      </c>
      <c r="DY166" s="68">
        <v>0</v>
      </c>
      <c r="DZ166" s="68">
        <v>0</v>
      </c>
      <c r="EA166" s="68">
        <v>189.46748466257699</v>
      </c>
      <c r="EB166" s="68">
        <v>177.24266811858101</v>
      </c>
      <c r="EC166" s="68">
        <v>0</v>
      </c>
      <c r="ED166" s="68">
        <v>4525.9435582822098</v>
      </c>
      <c r="EE166" s="68">
        <v>0</v>
      </c>
      <c r="EF166" s="68">
        <v>0</v>
      </c>
      <c r="EG166" s="68">
        <v>0</v>
      </c>
      <c r="EH166" s="68">
        <v>0</v>
      </c>
      <c r="EI166" s="68">
        <v>0</v>
      </c>
      <c r="EJ166" s="68">
        <v>0</v>
      </c>
      <c r="EK166" s="68">
        <v>0</v>
      </c>
      <c r="EL166" s="68">
        <v>0</v>
      </c>
      <c r="EM166" s="68">
        <v>0</v>
      </c>
      <c r="EN166" s="68">
        <v>0</v>
      </c>
      <c r="EO166" s="68">
        <v>0</v>
      </c>
      <c r="EP166" s="68">
        <v>0</v>
      </c>
      <c r="EQ166" s="68">
        <v>0</v>
      </c>
      <c r="ER166" s="68">
        <v>0</v>
      </c>
      <c r="ES166" s="68">
        <v>0</v>
      </c>
      <c r="ET166" s="68">
        <v>0</v>
      </c>
      <c r="EU166" s="68">
        <v>0</v>
      </c>
      <c r="EV166" s="68">
        <v>0</v>
      </c>
      <c r="EW166" s="68">
        <v>0</v>
      </c>
      <c r="EX166" s="68">
        <v>0</v>
      </c>
      <c r="EY166" s="68">
        <v>0</v>
      </c>
      <c r="EZ166" s="68">
        <v>0</v>
      </c>
      <c r="FA166" s="68">
        <v>0</v>
      </c>
      <c r="FB166" s="68">
        <v>0</v>
      </c>
      <c r="FC166" s="68">
        <v>0</v>
      </c>
      <c r="FD166" s="68">
        <v>0</v>
      </c>
      <c r="FE166" s="68">
        <v>1733</v>
      </c>
      <c r="FF166" s="68">
        <v>0</v>
      </c>
      <c r="FG166" s="68">
        <v>0</v>
      </c>
      <c r="FH166" s="68">
        <v>0</v>
      </c>
      <c r="FI166" s="68">
        <v>0</v>
      </c>
      <c r="FJ166" s="68">
        <v>0</v>
      </c>
      <c r="FK166" s="68">
        <v>454902.00551132899</v>
      </c>
      <c r="FL166" s="68">
        <v>0</v>
      </c>
      <c r="FM166" s="68">
        <v>56682.36</v>
      </c>
      <c r="FN166" s="68">
        <v>0</v>
      </c>
      <c r="FO166" s="68">
        <v>0</v>
      </c>
      <c r="FP166" s="68">
        <v>0</v>
      </c>
      <c r="FQ166" s="68">
        <v>0</v>
      </c>
      <c r="FR166" s="68">
        <v>0</v>
      </c>
      <c r="FS166" s="68">
        <v>0</v>
      </c>
      <c r="FT166" s="68">
        <v>2539.0700000000002</v>
      </c>
      <c r="FU166" s="68">
        <v>6480.8460236886604</v>
      </c>
      <c r="FV166" s="68">
        <v>5916.1675126903601</v>
      </c>
      <c r="FW166" s="68">
        <v>0</v>
      </c>
      <c r="FX166" s="68">
        <v>0</v>
      </c>
      <c r="FY166" s="68">
        <v>0</v>
      </c>
      <c r="FZ166" s="68">
        <v>0</v>
      </c>
      <c r="GA166" s="68">
        <v>0</v>
      </c>
      <c r="GB166" s="68">
        <v>0</v>
      </c>
      <c r="GC166" s="68">
        <v>0</v>
      </c>
      <c r="GD166" s="68">
        <v>0</v>
      </c>
      <c r="GE166" s="68">
        <v>12562.0024494795</v>
      </c>
      <c r="GF166" s="68">
        <v>8195.1622780159196</v>
      </c>
      <c r="GG166" s="68">
        <v>0</v>
      </c>
      <c r="GH166" s="68">
        <v>0</v>
      </c>
      <c r="GI166" s="68">
        <v>0</v>
      </c>
      <c r="GJ166" s="68">
        <v>910.99830795262301</v>
      </c>
      <c r="GK166" s="68">
        <v>0</v>
      </c>
      <c r="GL166" s="68">
        <v>22275.53</v>
      </c>
      <c r="GM166" s="68">
        <v>0</v>
      </c>
      <c r="GN166" s="68">
        <v>0</v>
      </c>
      <c r="GO166" s="68">
        <v>0</v>
      </c>
      <c r="GP166" s="68">
        <v>0</v>
      </c>
      <c r="GQ166" s="68">
        <v>0</v>
      </c>
      <c r="GR166" s="68">
        <v>0</v>
      </c>
      <c r="GS166" s="68">
        <v>9123.98</v>
      </c>
      <c r="GT166" s="68">
        <v>3089.08</v>
      </c>
      <c r="GU166" s="68">
        <v>92.03</v>
      </c>
      <c r="GV166" s="68">
        <v>0</v>
      </c>
      <c r="GW166" s="68">
        <v>566.91</v>
      </c>
      <c r="GX166" s="68">
        <v>629.30999999999995</v>
      </c>
      <c r="GY166" s="68">
        <v>7895.82</v>
      </c>
      <c r="GZ166" s="68">
        <v>678.42</v>
      </c>
      <c r="HA166" s="68">
        <v>12748.9</v>
      </c>
      <c r="HB166" s="68">
        <v>0</v>
      </c>
      <c r="HC166" s="68">
        <v>0</v>
      </c>
      <c r="HD166" s="68">
        <v>1376.23057575027</v>
      </c>
      <c r="HE166" s="68">
        <v>1276.3620981387501</v>
      </c>
      <c r="HF166" s="68">
        <v>0</v>
      </c>
      <c r="HG166" s="68">
        <v>1769.0947546531299</v>
      </c>
      <c r="HH166" s="68">
        <v>1414.54314720812</v>
      </c>
      <c r="HI166" s="68">
        <v>0</v>
      </c>
      <c r="HJ166" s="68">
        <v>0</v>
      </c>
      <c r="HK166" s="68">
        <v>0</v>
      </c>
      <c r="HL166" s="68">
        <v>0</v>
      </c>
      <c r="HM166" s="68">
        <v>0</v>
      </c>
      <c r="HN166" s="68">
        <v>-1791.91671769749</v>
      </c>
      <c r="HO166" s="68">
        <v>1842.7204531537</v>
      </c>
      <c r="HP166" s="68">
        <v>1329.33251684017</v>
      </c>
      <c r="HQ166" s="68">
        <v>131.100734843846</v>
      </c>
      <c r="HR166" s="68">
        <v>0</v>
      </c>
      <c r="HS166" s="68">
        <v>6241.4038579301896</v>
      </c>
      <c r="HT166" s="68">
        <v>-1650.2066748315999</v>
      </c>
      <c r="HU166" s="68">
        <v>-70.644519289651001</v>
      </c>
      <c r="HV166" s="68">
        <v>3.9344764237599499</v>
      </c>
      <c r="HW166" s="68">
        <v>9253.14</v>
      </c>
      <c r="HX166" s="68">
        <v>968.16412859560103</v>
      </c>
      <c r="HY166" s="68">
        <v>0</v>
      </c>
      <c r="HZ166" s="68">
        <v>0</v>
      </c>
      <c r="IA166" s="68">
        <v>835</v>
      </c>
      <c r="IB166" s="68">
        <v>0</v>
      </c>
      <c r="IC166" s="68">
        <v>411.19871402326999</v>
      </c>
      <c r="ID166" s="68">
        <v>15763.678812002399</v>
      </c>
      <c r="IE166" s="68">
        <v>2578.1154317207602</v>
      </c>
      <c r="IF166" s="68">
        <v>75424.395284751998</v>
      </c>
      <c r="IG166" s="68">
        <v>0</v>
      </c>
      <c r="IH166" s="68">
        <v>0</v>
      </c>
      <c r="II166" s="68">
        <v>0</v>
      </c>
      <c r="IJ166" s="68">
        <v>0</v>
      </c>
      <c r="IK166" s="68">
        <v>0</v>
      </c>
      <c r="IL166" s="68">
        <v>0</v>
      </c>
      <c r="IM166" s="68">
        <v>0</v>
      </c>
      <c r="IN166" s="68">
        <v>0</v>
      </c>
      <c r="IO166" s="68">
        <v>0</v>
      </c>
      <c r="IP166" s="68">
        <v>0</v>
      </c>
      <c r="IQ166" s="68">
        <v>3653.3840947546501</v>
      </c>
      <c r="IR166" s="68">
        <v>0</v>
      </c>
      <c r="IS166" s="68">
        <v>0</v>
      </c>
      <c r="IT166" s="68">
        <v>0</v>
      </c>
      <c r="IU166" s="68">
        <v>0</v>
      </c>
      <c r="IV166" s="68">
        <v>0</v>
      </c>
      <c r="IW166" s="68">
        <v>0</v>
      </c>
      <c r="IX166" s="68">
        <v>0</v>
      </c>
      <c r="IY166" s="68">
        <v>0</v>
      </c>
      <c r="IZ166" s="68">
        <v>0</v>
      </c>
      <c r="JA166" s="68">
        <v>0</v>
      </c>
      <c r="JB166" s="68">
        <v>0</v>
      </c>
      <c r="JC166" s="68">
        <v>0</v>
      </c>
      <c r="JD166" s="68">
        <v>319.725964482547</v>
      </c>
      <c r="JE166" s="68">
        <v>0</v>
      </c>
      <c r="JF166" s="68">
        <v>0</v>
      </c>
      <c r="JG166" s="68">
        <v>0</v>
      </c>
      <c r="JH166" s="68">
        <v>0</v>
      </c>
      <c r="JI166" s="68">
        <v>0</v>
      </c>
      <c r="JJ166" s="68">
        <v>0</v>
      </c>
      <c r="JK166" s="68">
        <v>0</v>
      </c>
      <c r="JL166" s="68">
        <v>0</v>
      </c>
      <c r="JM166" s="68">
        <v>0</v>
      </c>
      <c r="JN166" s="68">
        <v>0</v>
      </c>
      <c r="JO166" s="68">
        <v>0</v>
      </c>
      <c r="JP166" s="68">
        <v>0</v>
      </c>
      <c r="JQ166" s="68">
        <v>0</v>
      </c>
      <c r="JR166" s="68">
        <v>0</v>
      </c>
      <c r="JS166" s="68">
        <v>0</v>
      </c>
      <c r="JT166" s="68">
        <v>0</v>
      </c>
      <c r="JU166" s="68">
        <v>0</v>
      </c>
      <c r="JV166" s="68">
        <v>0</v>
      </c>
      <c r="JW166" s="68">
        <v>0</v>
      </c>
      <c r="JX166" s="68">
        <v>0</v>
      </c>
      <c r="JY166" s="68">
        <v>0</v>
      </c>
      <c r="JZ166" s="68">
        <v>0</v>
      </c>
      <c r="KA166" s="68">
        <v>0</v>
      </c>
      <c r="KB166" s="68">
        <v>0</v>
      </c>
      <c r="KC166" s="68">
        <v>0</v>
      </c>
      <c r="KD166" s="68">
        <v>0</v>
      </c>
      <c r="KE166" s="68">
        <v>0</v>
      </c>
      <c r="KF166" s="68">
        <v>0</v>
      </c>
      <c r="KG166" s="68">
        <v>0</v>
      </c>
      <c r="KH166" s="68">
        <v>0</v>
      </c>
      <c r="KI166" s="68">
        <v>0</v>
      </c>
      <c r="KJ166" s="68">
        <v>0</v>
      </c>
      <c r="KK166" s="68">
        <v>0</v>
      </c>
      <c r="KL166" s="68">
        <v>0</v>
      </c>
      <c r="KM166" s="68">
        <v>0</v>
      </c>
      <c r="KN166" s="68">
        <v>0</v>
      </c>
      <c r="KO166" s="68">
        <v>0</v>
      </c>
      <c r="KP166" s="68">
        <v>0</v>
      </c>
      <c r="KQ166" s="68">
        <v>0</v>
      </c>
      <c r="KR166" s="68">
        <v>0</v>
      </c>
      <c r="KS166" s="68">
        <v>0</v>
      </c>
      <c r="KT166" s="68">
        <v>0</v>
      </c>
      <c r="KU166" s="68">
        <v>0</v>
      </c>
      <c r="KV166" s="68">
        <v>0</v>
      </c>
      <c r="KW166" s="68">
        <v>0</v>
      </c>
      <c r="KX166" s="68">
        <v>0</v>
      </c>
      <c r="KY166" s="68">
        <v>0</v>
      </c>
      <c r="KZ166" s="68">
        <v>0</v>
      </c>
      <c r="LA166" s="68">
        <v>0</v>
      </c>
      <c r="LB166" s="105"/>
    </row>
    <row r="167" spans="1:314" hidden="1" x14ac:dyDescent="0.65">
      <c r="A167" s="11">
        <v>6</v>
      </c>
      <c r="B167" s="19">
        <v>158</v>
      </c>
      <c r="C167" s="33" t="s">
        <v>921</v>
      </c>
      <c r="D167" s="9" t="s">
        <v>994</v>
      </c>
      <c r="E167" s="9" t="s">
        <v>995</v>
      </c>
      <c r="F167" s="68">
        <v>2108208.2997595598</v>
      </c>
      <c r="G167" s="68">
        <v>11052.291222895799</v>
      </c>
      <c r="H167" s="68">
        <v>0</v>
      </c>
      <c r="I167" s="68">
        <v>0</v>
      </c>
      <c r="J167" s="68">
        <v>0</v>
      </c>
      <c r="K167" s="68">
        <v>17261.4124201212</v>
      </c>
      <c r="L167" s="68">
        <v>0</v>
      </c>
      <c r="M167" s="68">
        <v>44633.120323338197</v>
      </c>
      <c r="N167" s="68">
        <v>0</v>
      </c>
      <c r="O167" s="68">
        <v>0</v>
      </c>
      <c r="P167" s="68">
        <v>0</v>
      </c>
      <c r="Q167" s="68">
        <v>0</v>
      </c>
      <c r="R167" s="68">
        <v>35760.839263803697</v>
      </c>
      <c r="S167" s="68">
        <v>0</v>
      </c>
      <c r="T167" s="68">
        <v>0</v>
      </c>
      <c r="U167" s="68">
        <v>0</v>
      </c>
      <c r="V167" s="68">
        <v>4077.0621317621899</v>
      </c>
      <c r="W167" s="68">
        <v>5675.5499153976298</v>
      </c>
      <c r="X167" s="68">
        <v>0</v>
      </c>
      <c r="Y167" s="68">
        <v>0</v>
      </c>
      <c r="Z167" s="68">
        <v>102.225042301184</v>
      </c>
      <c r="AA167" s="68">
        <v>53648.391522752303</v>
      </c>
      <c r="AB167" s="68">
        <v>0</v>
      </c>
      <c r="AC167" s="68">
        <v>0</v>
      </c>
      <c r="AD167" s="68">
        <v>0</v>
      </c>
      <c r="AE167" s="68">
        <v>0</v>
      </c>
      <c r="AF167" s="68">
        <v>10801.221445503001</v>
      </c>
      <c r="AG167" s="68">
        <v>3736.5</v>
      </c>
      <c r="AH167" s="68">
        <v>0</v>
      </c>
      <c r="AI167" s="68">
        <v>0</v>
      </c>
      <c r="AJ167" s="68">
        <v>62584.23</v>
      </c>
      <c r="AK167" s="68">
        <v>0</v>
      </c>
      <c r="AL167" s="68">
        <v>-1285.7884100715501</v>
      </c>
      <c r="AM167" s="68">
        <v>0</v>
      </c>
      <c r="AN167" s="68">
        <v>0</v>
      </c>
      <c r="AO167" s="68">
        <v>0</v>
      </c>
      <c r="AP167" s="68">
        <v>0</v>
      </c>
      <c r="AQ167" s="68">
        <v>0</v>
      </c>
      <c r="AR167" s="68">
        <v>0</v>
      </c>
      <c r="AS167" s="68">
        <v>0</v>
      </c>
      <c r="AT167" s="68">
        <v>0</v>
      </c>
      <c r="AU167" s="68">
        <v>0</v>
      </c>
      <c r="AV167" s="68">
        <v>0</v>
      </c>
      <c r="AW167" s="68">
        <v>7281.9121249234504</v>
      </c>
      <c r="AX167" s="68">
        <v>0</v>
      </c>
      <c r="AY167" s="68">
        <v>0</v>
      </c>
      <c r="AZ167" s="68">
        <v>0</v>
      </c>
      <c r="BA167" s="68">
        <v>8210.3107777097393</v>
      </c>
      <c r="BB167" s="68">
        <v>0</v>
      </c>
      <c r="BC167" s="68">
        <v>0</v>
      </c>
      <c r="BD167" s="68">
        <v>0</v>
      </c>
      <c r="BE167" s="68">
        <v>3134.4803102299402</v>
      </c>
      <c r="BF167" s="68">
        <v>3715.7682014309898</v>
      </c>
      <c r="BG167" s="68">
        <v>0</v>
      </c>
      <c r="BH167" s="68">
        <v>0</v>
      </c>
      <c r="BI167" s="68">
        <v>0</v>
      </c>
      <c r="BJ167" s="68">
        <v>69.649418248622197</v>
      </c>
      <c r="BK167" s="68">
        <v>0</v>
      </c>
      <c r="BL167" s="68">
        <v>4237.2550520514396</v>
      </c>
      <c r="BM167" s="68">
        <v>0</v>
      </c>
      <c r="BN167" s="68">
        <v>0</v>
      </c>
      <c r="BO167" s="68">
        <v>0</v>
      </c>
      <c r="BP167" s="68">
        <v>0</v>
      </c>
      <c r="BQ167" s="68">
        <v>0</v>
      </c>
      <c r="BR167" s="68">
        <v>0</v>
      </c>
      <c r="BS167" s="68">
        <v>0</v>
      </c>
      <c r="BT167" s="68">
        <v>36640.500612369899</v>
      </c>
      <c r="BU167" s="68">
        <v>0</v>
      </c>
      <c r="BV167" s="68">
        <v>0</v>
      </c>
      <c r="BW167" s="68">
        <v>0</v>
      </c>
      <c r="BX167" s="68">
        <v>2659.4813412103599</v>
      </c>
      <c r="BY167" s="68">
        <v>0</v>
      </c>
      <c r="BZ167" s="68">
        <v>0</v>
      </c>
      <c r="CA167" s="68">
        <v>0</v>
      </c>
      <c r="CB167" s="68">
        <v>0</v>
      </c>
      <c r="CC167" s="68">
        <v>0</v>
      </c>
      <c r="CD167" s="68">
        <v>2660.35</v>
      </c>
      <c r="CE167" s="68">
        <v>0</v>
      </c>
      <c r="CF167" s="68">
        <v>0</v>
      </c>
      <c r="CG167" s="68">
        <v>0</v>
      </c>
      <c r="CH167" s="68">
        <v>36155</v>
      </c>
      <c r="CI167" s="68">
        <v>0</v>
      </c>
      <c r="CJ167" s="68">
        <v>0</v>
      </c>
      <c r="CK167" s="68">
        <v>0</v>
      </c>
      <c r="CL167" s="68">
        <v>0</v>
      </c>
      <c r="CM167" s="68">
        <v>0</v>
      </c>
      <c r="CN167" s="68">
        <v>0</v>
      </c>
      <c r="CO167" s="68">
        <v>409.83</v>
      </c>
      <c r="CP167" s="68">
        <v>1056.1600000000001</v>
      </c>
      <c r="CQ167" s="68">
        <v>6050.98</v>
      </c>
      <c r="CR167" s="68">
        <v>0</v>
      </c>
      <c r="CS167" s="68">
        <v>0</v>
      </c>
      <c r="CT167" s="68">
        <v>618.6</v>
      </c>
      <c r="CU167" s="68">
        <v>25690.42</v>
      </c>
      <c r="CV167" s="68">
        <v>0</v>
      </c>
      <c r="CW167" s="68">
        <v>-7333.35</v>
      </c>
      <c r="CX167" s="68">
        <v>5934.16</v>
      </c>
      <c r="CY167" s="68">
        <v>17356.09</v>
      </c>
      <c r="CZ167" s="68">
        <v>933.3</v>
      </c>
      <c r="DA167" s="68">
        <v>380.08</v>
      </c>
      <c r="DB167" s="68">
        <v>1701.85</v>
      </c>
      <c r="DC167" s="68">
        <v>3876.7</v>
      </c>
      <c r="DD167" s="68">
        <v>1077.24</v>
      </c>
      <c r="DE167" s="68">
        <v>304.45</v>
      </c>
      <c r="DF167" s="68">
        <v>17960.240000000002</v>
      </c>
      <c r="DG167" s="68">
        <v>0</v>
      </c>
      <c r="DH167" s="68">
        <v>311.33</v>
      </c>
      <c r="DI167" s="68">
        <v>6849.32</v>
      </c>
      <c r="DJ167" s="68">
        <v>0</v>
      </c>
      <c r="DK167" s="68">
        <v>0</v>
      </c>
      <c r="DL167" s="68">
        <v>0</v>
      </c>
      <c r="DM167" s="68">
        <v>493.29</v>
      </c>
      <c r="DN167" s="68">
        <v>166.28</v>
      </c>
      <c r="DO167" s="68">
        <v>0</v>
      </c>
      <c r="DP167" s="68">
        <v>232.04</v>
      </c>
      <c r="DQ167" s="68">
        <v>93.062605752961105</v>
      </c>
      <c r="DR167" s="68">
        <v>58584.63</v>
      </c>
      <c r="DS167" s="68">
        <v>0</v>
      </c>
      <c r="DT167" s="68">
        <v>0</v>
      </c>
      <c r="DU167" s="68">
        <v>0</v>
      </c>
      <c r="DV167" s="68">
        <v>0</v>
      </c>
      <c r="DW167" s="68">
        <v>0</v>
      </c>
      <c r="DX167" s="68">
        <v>0</v>
      </c>
      <c r="DY167" s="68">
        <v>0</v>
      </c>
      <c r="DZ167" s="68">
        <v>24539.896932515301</v>
      </c>
      <c r="EA167" s="68">
        <v>0</v>
      </c>
      <c r="EB167" s="68">
        <v>-1.41788462956346E-2</v>
      </c>
      <c r="EC167" s="68">
        <v>0</v>
      </c>
      <c r="ED167" s="68">
        <v>5295.5779141104304</v>
      </c>
      <c r="EE167" s="68">
        <v>0</v>
      </c>
      <c r="EF167" s="68">
        <v>0</v>
      </c>
      <c r="EG167" s="68">
        <v>180660.888324873</v>
      </c>
      <c r="EH167" s="68">
        <v>0</v>
      </c>
      <c r="EI167" s="68">
        <v>3786.65820642978</v>
      </c>
      <c r="EJ167" s="68">
        <v>0</v>
      </c>
      <c r="EK167" s="68">
        <v>0</v>
      </c>
      <c r="EL167" s="68">
        <v>38652.75</v>
      </c>
      <c r="EM167" s="68">
        <v>0</v>
      </c>
      <c r="EN167" s="68">
        <v>0</v>
      </c>
      <c r="EO167" s="68">
        <v>0</v>
      </c>
      <c r="EP167" s="68">
        <v>0</v>
      </c>
      <c r="EQ167" s="68">
        <v>0</v>
      </c>
      <c r="ER167" s="68">
        <v>0</v>
      </c>
      <c r="ES167" s="68">
        <v>0</v>
      </c>
      <c r="ET167" s="68">
        <v>0</v>
      </c>
      <c r="EU167" s="68">
        <v>0</v>
      </c>
      <c r="EV167" s="68">
        <v>0</v>
      </c>
      <c r="EW167" s="68">
        <v>0</v>
      </c>
      <c r="EX167" s="68">
        <v>13031.2302554382</v>
      </c>
      <c r="EY167" s="68">
        <v>0</v>
      </c>
      <c r="EZ167" s="68">
        <v>0</v>
      </c>
      <c r="FA167" s="68">
        <v>0</v>
      </c>
      <c r="FB167" s="68">
        <v>0</v>
      </c>
      <c r="FC167" s="68">
        <v>-503.31641285955999</v>
      </c>
      <c r="FD167" s="68">
        <v>0</v>
      </c>
      <c r="FE167" s="68">
        <v>1353</v>
      </c>
      <c r="FF167" s="68">
        <v>0</v>
      </c>
      <c r="FG167" s="68">
        <v>0</v>
      </c>
      <c r="FH167" s="68">
        <v>0</v>
      </c>
      <c r="FI167" s="68">
        <v>0</v>
      </c>
      <c r="FJ167" s="68">
        <v>0</v>
      </c>
      <c r="FK167" s="68">
        <v>630079.32486221695</v>
      </c>
      <c r="FL167" s="68">
        <v>0</v>
      </c>
      <c r="FM167" s="68">
        <v>35390.49</v>
      </c>
      <c r="FN167" s="68">
        <v>0</v>
      </c>
      <c r="FO167" s="68">
        <v>0</v>
      </c>
      <c r="FP167" s="68">
        <v>0</v>
      </c>
      <c r="FQ167" s="68">
        <v>0</v>
      </c>
      <c r="FR167" s="68">
        <v>0</v>
      </c>
      <c r="FS167" s="68">
        <v>0</v>
      </c>
      <c r="FT167" s="68">
        <v>10949.91</v>
      </c>
      <c r="FU167" s="68">
        <v>57777.005076142101</v>
      </c>
      <c r="FV167" s="68">
        <v>32139.9746192893</v>
      </c>
      <c r="FW167" s="68">
        <v>0</v>
      </c>
      <c r="FX167" s="68">
        <v>0</v>
      </c>
      <c r="FY167" s="68">
        <v>0</v>
      </c>
      <c r="FZ167" s="68">
        <v>0</v>
      </c>
      <c r="GA167" s="68">
        <v>0</v>
      </c>
      <c r="GB167" s="68">
        <v>0</v>
      </c>
      <c r="GC167" s="68">
        <v>0</v>
      </c>
      <c r="GD167" s="68">
        <v>0</v>
      </c>
      <c r="GE167" s="68">
        <v>12819.8178199633</v>
      </c>
      <c r="GF167" s="68">
        <v>5098.7752602572</v>
      </c>
      <c r="GG167" s="68">
        <v>0</v>
      </c>
      <c r="GH167" s="68">
        <v>31.858542559706098</v>
      </c>
      <c r="GI167" s="68">
        <v>0</v>
      </c>
      <c r="GJ167" s="68">
        <v>6816.1844331641296</v>
      </c>
      <c r="GK167" s="68">
        <v>0</v>
      </c>
      <c r="GL167" s="68">
        <v>0</v>
      </c>
      <c r="GM167" s="68">
        <v>0</v>
      </c>
      <c r="GN167" s="68">
        <v>0</v>
      </c>
      <c r="GO167" s="68">
        <v>0</v>
      </c>
      <c r="GP167" s="68">
        <v>0</v>
      </c>
      <c r="GQ167" s="68">
        <v>0</v>
      </c>
      <c r="GR167" s="68">
        <v>0</v>
      </c>
      <c r="GS167" s="68">
        <v>6053.6</v>
      </c>
      <c r="GT167" s="68">
        <v>3249.08</v>
      </c>
      <c r="GU167" s="68">
        <v>-25.62</v>
      </c>
      <c r="GV167" s="68">
        <v>0</v>
      </c>
      <c r="GW167" s="68">
        <v>97.34</v>
      </c>
      <c r="GX167" s="68">
        <v>-5.72</v>
      </c>
      <c r="GY167" s="68">
        <v>1821.54</v>
      </c>
      <c r="GZ167" s="68">
        <v>69.19</v>
      </c>
      <c r="HA167" s="68">
        <v>20179.3</v>
      </c>
      <c r="HB167" s="68">
        <v>0</v>
      </c>
      <c r="HC167" s="68">
        <v>0</v>
      </c>
      <c r="HD167" s="68">
        <v>1654.07136868461</v>
      </c>
      <c r="HE167" s="68">
        <v>1698.1387478849399</v>
      </c>
      <c r="HF167" s="68">
        <v>10561.1759729272</v>
      </c>
      <c r="HG167" s="68">
        <v>220.93062605752999</v>
      </c>
      <c r="HH167" s="68">
        <v>1169.8477157360401</v>
      </c>
      <c r="HI167" s="68">
        <v>0</v>
      </c>
      <c r="HJ167" s="68">
        <v>0</v>
      </c>
      <c r="HK167" s="68">
        <v>0</v>
      </c>
      <c r="HL167" s="68">
        <v>0</v>
      </c>
      <c r="HM167" s="68">
        <v>0</v>
      </c>
      <c r="HN167" s="68">
        <v>-5409.66013472137</v>
      </c>
      <c r="HO167" s="68">
        <v>-1213.53337415799</v>
      </c>
      <c r="HP167" s="68">
        <v>452.296387017759</v>
      </c>
      <c r="HQ167" s="68">
        <v>21.2798530312309</v>
      </c>
      <c r="HR167" s="68">
        <v>0</v>
      </c>
      <c r="HS167" s="68">
        <v>7746.3640538885502</v>
      </c>
      <c r="HT167" s="68">
        <v>-3218.3940600122501</v>
      </c>
      <c r="HU167" s="68">
        <v>931.23851806491098</v>
      </c>
      <c r="HV167" s="68">
        <v>153.720146968769</v>
      </c>
      <c r="HW167" s="68">
        <v>3000.97</v>
      </c>
      <c r="HX167" s="68">
        <v>293.2910321489</v>
      </c>
      <c r="HY167" s="68">
        <v>0</v>
      </c>
      <c r="HZ167" s="68">
        <v>0</v>
      </c>
      <c r="IA167" s="68">
        <v>797.57</v>
      </c>
      <c r="IB167" s="68">
        <v>0</v>
      </c>
      <c r="IC167" s="68">
        <v>853.40630740967504</v>
      </c>
      <c r="ID167" s="68">
        <v>78003.995713410899</v>
      </c>
      <c r="IE167" s="68">
        <v>76.546233925290906</v>
      </c>
      <c r="IF167" s="68">
        <v>251290.45468462899</v>
      </c>
      <c r="IG167" s="68">
        <v>0</v>
      </c>
      <c r="IH167" s="68">
        <v>0</v>
      </c>
      <c r="II167" s="68">
        <v>36663.29</v>
      </c>
      <c r="IJ167" s="68">
        <v>0</v>
      </c>
      <c r="IK167" s="68">
        <v>0</v>
      </c>
      <c r="IL167" s="68">
        <v>0</v>
      </c>
      <c r="IM167" s="68">
        <v>0</v>
      </c>
      <c r="IN167" s="68">
        <v>0</v>
      </c>
      <c r="IO167" s="68">
        <v>0</v>
      </c>
      <c r="IP167" s="68">
        <v>0</v>
      </c>
      <c r="IQ167" s="68">
        <v>615.77834179357001</v>
      </c>
      <c r="IR167" s="68">
        <v>0</v>
      </c>
      <c r="IS167" s="68">
        <v>0</v>
      </c>
      <c r="IT167" s="68">
        <v>0</v>
      </c>
      <c r="IU167" s="68">
        <v>0</v>
      </c>
      <c r="IV167" s="68">
        <v>274470.33</v>
      </c>
      <c r="IW167" s="68">
        <v>0</v>
      </c>
      <c r="IX167" s="68">
        <v>-137900.26999999999</v>
      </c>
      <c r="IY167" s="68">
        <v>0</v>
      </c>
      <c r="IZ167" s="68">
        <v>0</v>
      </c>
      <c r="JA167" s="68">
        <v>0</v>
      </c>
      <c r="JB167" s="68">
        <v>0</v>
      </c>
      <c r="JC167" s="68">
        <v>0</v>
      </c>
      <c r="JD167" s="68">
        <v>358.27464788732402</v>
      </c>
      <c r="JE167" s="68">
        <v>0</v>
      </c>
      <c r="JF167" s="68">
        <v>0</v>
      </c>
      <c r="JG167" s="68">
        <v>0</v>
      </c>
      <c r="JH167" s="68">
        <v>0</v>
      </c>
      <c r="JI167" s="68">
        <v>0</v>
      </c>
      <c r="JJ167" s="68">
        <v>0</v>
      </c>
      <c r="JK167" s="68">
        <v>0</v>
      </c>
      <c r="JL167" s="68">
        <v>0</v>
      </c>
      <c r="JM167" s="68">
        <v>0</v>
      </c>
      <c r="JN167" s="68">
        <v>0</v>
      </c>
      <c r="JO167" s="68">
        <v>0</v>
      </c>
      <c r="JP167" s="68">
        <v>0</v>
      </c>
      <c r="JQ167" s="68">
        <v>0</v>
      </c>
      <c r="JR167" s="68">
        <v>0</v>
      </c>
      <c r="JS167" s="68">
        <v>0</v>
      </c>
      <c r="JT167" s="68">
        <v>0</v>
      </c>
      <c r="JU167" s="68">
        <v>0</v>
      </c>
      <c r="JV167" s="68">
        <v>0</v>
      </c>
      <c r="JW167" s="68">
        <v>0</v>
      </c>
      <c r="JX167" s="68">
        <v>0</v>
      </c>
      <c r="JY167" s="68">
        <v>0</v>
      </c>
      <c r="JZ167" s="68">
        <v>0</v>
      </c>
      <c r="KA167" s="68">
        <v>0</v>
      </c>
      <c r="KB167" s="68">
        <v>0</v>
      </c>
      <c r="KC167" s="68">
        <v>0</v>
      </c>
      <c r="KD167" s="68">
        <v>0</v>
      </c>
      <c r="KE167" s="68">
        <v>0</v>
      </c>
      <c r="KF167" s="68">
        <v>0</v>
      </c>
      <c r="KG167" s="68">
        <v>0</v>
      </c>
      <c r="KH167" s="68">
        <v>0</v>
      </c>
      <c r="KI167" s="68">
        <v>0</v>
      </c>
      <c r="KJ167" s="68">
        <v>0</v>
      </c>
      <c r="KK167" s="68">
        <v>0</v>
      </c>
      <c r="KL167" s="68">
        <v>0</v>
      </c>
      <c r="KM167" s="68">
        <v>0</v>
      </c>
      <c r="KN167" s="68">
        <v>0</v>
      </c>
      <c r="KO167" s="68">
        <v>0</v>
      </c>
      <c r="KP167" s="68">
        <v>0</v>
      </c>
      <c r="KQ167" s="68">
        <v>0</v>
      </c>
      <c r="KR167" s="68">
        <v>0</v>
      </c>
      <c r="KS167" s="68">
        <v>0</v>
      </c>
      <c r="KT167" s="68">
        <v>0</v>
      </c>
      <c r="KU167" s="68">
        <v>0</v>
      </c>
      <c r="KV167" s="68">
        <v>0</v>
      </c>
      <c r="KW167" s="68">
        <v>0</v>
      </c>
      <c r="KX167" s="68">
        <v>0</v>
      </c>
      <c r="KY167" s="68">
        <v>0</v>
      </c>
      <c r="KZ167" s="68">
        <v>0</v>
      </c>
      <c r="LA167" s="68">
        <v>0</v>
      </c>
      <c r="LB167" s="105"/>
    </row>
    <row r="168" spans="1:314" hidden="1" x14ac:dyDescent="0.65">
      <c r="A168" s="11">
        <v>6</v>
      </c>
      <c r="B168" s="19">
        <v>159</v>
      </c>
      <c r="C168" s="33" t="s">
        <v>921</v>
      </c>
      <c r="D168" s="9" t="s">
        <v>996</v>
      </c>
      <c r="E168" s="9" t="s">
        <v>997</v>
      </c>
      <c r="F168" s="68">
        <v>1211581.60762465</v>
      </c>
      <c r="G168" s="68">
        <v>119312.223496641</v>
      </c>
      <c r="H168" s="68">
        <v>0</v>
      </c>
      <c r="I168" s="68">
        <v>0</v>
      </c>
      <c r="J168" s="68">
        <v>0</v>
      </c>
      <c r="K168" s="68">
        <v>290647.25544814102</v>
      </c>
      <c r="L168" s="68">
        <v>0</v>
      </c>
      <c r="M168" s="68">
        <v>2561.6636626795598</v>
      </c>
      <c r="N168" s="68">
        <v>0</v>
      </c>
      <c r="O168" s="68">
        <v>0</v>
      </c>
      <c r="P168" s="68">
        <v>0</v>
      </c>
      <c r="Q168" s="68">
        <v>0</v>
      </c>
      <c r="R168" s="68">
        <v>0</v>
      </c>
      <c r="S168" s="68">
        <v>0</v>
      </c>
      <c r="T168" s="68">
        <v>0</v>
      </c>
      <c r="U168" s="68">
        <v>0</v>
      </c>
      <c r="V168" s="68">
        <v>0</v>
      </c>
      <c r="W168" s="68">
        <v>12784.170896785099</v>
      </c>
      <c r="X168" s="68">
        <v>160746.886632826</v>
      </c>
      <c r="Y168" s="68">
        <v>0</v>
      </c>
      <c r="Z168" s="68">
        <v>0</v>
      </c>
      <c r="AA168" s="68">
        <v>52412.140969962202</v>
      </c>
      <c r="AB168" s="68">
        <v>3914.99781075899</v>
      </c>
      <c r="AC168" s="68">
        <v>0</v>
      </c>
      <c r="AD168" s="68">
        <v>0</v>
      </c>
      <c r="AE168" s="68">
        <v>0</v>
      </c>
      <c r="AF168" s="68">
        <v>5780.6116286443303</v>
      </c>
      <c r="AG168" s="68">
        <v>0</v>
      </c>
      <c r="AH168" s="68">
        <v>0</v>
      </c>
      <c r="AI168" s="68">
        <v>0</v>
      </c>
      <c r="AJ168" s="68">
        <v>0</v>
      </c>
      <c r="AK168" s="68">
        <v>0</v>
      </c>
      <c r="AL168" s="68">
        <v>0</v>
      </c>
      <c r="AM168" s="68">
        <v>0</v>
      </c>
      <c r="AN168" s="68">
        <v>0</v>
      </c>
      <c r="AO168" s="68">
        <v>0</v>
      </c>
      <c r="AP168" s="68">
        <v>0</v>
      </c>
      <c r="AQ168" s="68">
        <v>0</v>
      </c>
      <c r="AR168" s="68">
        <v>0</v>
      </c>
      <c r="AS168" s="68">
        <v>0</v>
      </c>
      <c r="AT168" s="68">
        <v>0</v>
      </c>
      <c r="AU168" s="68">
        <v>0</v>
      </c>
      <c r="AV168" s="68">
        <v>0</v>
      </c>
      <c r="AW168" s="68">
        <v>105424.05082669899</v>
      </c>
      <c r="AX168" s="68">
        <v>3799.4182486221698</v>
      </c>
      <c r="AY168" s="68">
        <v>0</v>
      </c>
      <c r="AZ168" s="68">
        <v>0</v>
      </c>
      <c r="BA168" s="68">
        <v>220.154623392529</v>
      </c>
      <c r="BB168" s="68">
        <v>0</v>
      </c>
      <c r="BC168" s="68">
        <v>0</v>
      </c>
      <c r="BD168" s="68">
        <v>0</v>
      </c>
      <c r="BE168" s="68">
        <v>23546.621879949798</v>
      </c>
      <c r="BF168" s="68">
        <v>12789.5679720356</v>
      </c>
      <c r="BG168" s="68">
        <v>0</v>
      </c>
      <c r="BH168" s="68">
        <v>0</v>
      </c>
      <c r="BI168" s="68">
        <v>0</v>
      </c>
      <c r="BJ168" s="68">
        <v>0</v>
      </c>
      <c r="BK168" s="68">
        <v>0</v>
      </c>
      <c r="BL168" s="68">
        <v>2290.4240661359499</v>
      </c>
      <c r="BM168" s="68">
        <v>0</v>
      </c>
      <c r="BN168" s="68">
        <v>0</v>
      </c>
      <c r="BO168" s="68">
        <v>0</v>
      </c>
      <c r="BP168" s="68">
        <v>0</v>
      </c>
      <c r="BQ168" s="68">
        <v>0</v>
      </c>
      <c r="BR168" s="68">
        <v>0</v>
      </c>
      <c r="BS168" s="68">
        <v>0</v>
      </c>
      <c r="BT168" s="68">
        <v>1181.5064298836501</v>
      </c>
      <c r="BU168" s="68">
        <v>0</v>
      </c>
      <c r="BV168" s="68">
        <v>0</v>
      </c>
      <c r="BW168" s="68">
        <v>0</v>
      </c>
      <c r="BX168" s="68">
        <v>4209.2040957488998</v>
      </c>
      <c r="BY168" s="68">
        <v>1481.15818398683</v>
      </c>
      <c r="BZ168" s="68">
        <v>0</v>
      </c>
      <c r="CA168" s="68">
        <v>76.900747258728401</v>
      </c>
      <c r="CB168" s="68">
        <v>0</v>
      </c>
      <c r="CC168" s="68">
        <v>0</v>
      </c>
      <c r="CD168" s="68">
        <v>0</v>
      </c>
      <c r="CE168" s="68">
        <v>0</v>
      </c>
      <c r="CF168" s="68">
        <v>0</v>
      </c>
      <c r="CG168" s="68">
        <v>0</v>
      </c>
      <c r="CH168" s="68">
        <v>49.2</v>
      </c>
      <c r="CI168" s="68">
        <v>0</v>
      </c>
      <c r="CJ168" s="68">
        <v>0</v>
      </c>
      <c r="CK168" s="68">
        <v>0</v>
      </c>
      <c r="CL168" s="68">
        <v>0</v>
      </c>
      <c r="CM168" s="68">
        <v>0</v>
      </c>
      <c r="CN168" s="68">
        <v>0</v>
      </c>
      <c r="CO168" s="68">
        <v>5678.37</v>
      </c>
      <c r="CP168" s="68">
        <v>0</v>
      </c>
      <c r="CQ168" s="68">
        <v>0</v>
      </c>
      <c r="CR168" s="68">
        <v>0</v>
      </c>
      <c r="CS168" s="68">
        <v>0</v>
      </c>
      <c r="CT168" s="68">
        <v>0</v>
      </c>
      <c r="CU168" s="68">
        <v>176.39</v>
      </c>
      <c r="CV168" s="68">
        <v>0</v>
      </c>
      <c r="CW168" s="68">
        <v>0</v>
      </c>
      <c r="CX168" s="68">
        <v>0</v>
      </c>
      <c r="CY168" s="68">
        <v>0</v>
      </c>
      <c r="CZ168" s="68">
        <v>0</v>
      </c>
      <c r="DA168" s="68">
        <v>0</v>
      </c>
      <c r="DB168" s="68">
        <v>314.91000000000003</v>
      </c>
      <c r="DC168" s="68">
        <v>0</v>
      </c>
      <c r="DD168" s="68">
        <v>0</v>
      </c>
      <c r="DE168" s="68">
        <v>0</v>
      </c>
      <c r="DF168" s="68">
        <v>0</v>
      </c>
      <c r="DG168" s="68">
        <v>0</v>
      </c>
      <c r="DH168" s="68">
        <v>0</v>
      </c>
      <c r="DI168" s="68">
        <v>0</v>
      </c>
      <c r="DJ168" s="68">
        <v>0</v>
      </c>
      <c r="DK168" s="68">
        <v>2967.02</v>
      </c>
      <c r="DL168" s="68">
        <v>1345.35</v>
      </c>
      <c r="DM168" s="68">
        <v>0</v>
      </c>
      <c r="DN168" s="68">
        <v>1900.24</v>
      </c>
      <c r="DO168" s="68">
        <v>0</v>
      </c>
      <c r="DP168" s="68">
        <v>0</v>
      </c>
      <c r="DQ168" s="68">
        <v>0</v>
      </c>
      <c r="DR168" s="68">
        <v>14604.37</v>
      </c>
      <c r="DS168" s="68">
        <v>0</v>
      </c>
      <c r="DT168" s="68">
        <v>0</v>
      </c>
      <c r="DU168" s="68">
        <v>0</v>
      </c>
      <c r="DV168" s="68">
        <v>0</v>
      </c>
      <c r="DW168" s="68">
        <v>29456.981496932502</v>
      </c>
      <c r="DX168" s="68">
        <v>0</v>
      </c>
      <c r="DY168" s="68">
        <v>0</v>
      </c>
      <c r="DZ168" s="68">
        <v>0</v>
      </c>
      <c r="EA168" s="68">
        <v>0</v>
      </c>
      <c r="EB168" s="68">
        <v>0</v>
      </c>
      <c r="EC168" s="68">
        <v>0</v>
      </c>
      <c r="ED168" s="68">
        <v>0</v>
      </c>
      <c r="EE168" s="68">
        <v>0</v>
      </c>
      <c r="EF168" s="68">
        <v>0</v>
      </c>
      <c r="EG168" s="68">
        <v>0</v>
      </c>
      <c r="EH168" s="68">
        <v>0</v>
      </c>
      <c r="EI168" s="68">
        <v>0</v>
      </c>
      <c r="EJ168" s="68">
        <v>0</v>
      </c>
      <c r="EK168" s="68">
        <v>0</v>
      </c>
      <c r="EL168" s="68">
        <v>310</v>
      </c>
      <c r="EM168" s="68">
        <v>0</v>
      </c>
      <c r="EN168" s="68">
        <v>0</v>
      </c>
      <c r="EO168" s="68">
        <v>0</v>
      </c>
      <c r="EP168" s="68">
        <v>0</v>
      </c>
      <c r="EQ168" s="68">
        <v>0</v>
      </c>
      <c r="ER168" s="68">
        <v>0</v>
      </c>
      <c r="ES168" s="68">
        <v>0</v>
      </c>
      <c r="ET168" s="68">
        <v>0</v>
      </c>
      <c r="EU168" s="68">
        <v>0</v>
      </c>
      <c r="EV168" s="68">
        <v>0</v>
      </c>
      <c r="EW168" s="68">
        <v>0</v>
      </c>
      <c r="EX168" s="68">
        <v>0</v>
      </c>
      <c r="EY168" s="68">
        <v>0</v>
      </c>
      <c r="EZ168" s="68">
        <v>0</v>
      </c>
      <c r="FA168" s="68">
        <v>0</v>
      </c>
      <c r="FB168" s="68">
        <v>0</v>
      </c>
      <c r="FC168" s="68">
        <v>556.44670050761397</v>
      </c>
      <c r="FD168" s="68">
        <v>0</v>
      </c>
      <c r="FE168" s="68">
        <v>1779</v>
      </c>
      <c r="FF168" s="68">
        <v>0</v>
      </c>
      <c r="FG168" s="68">
        <v>0</v>
      </c>
      <c r="FH168" s="68">
        <v>0</v>
      </c>
      <c r="FI168" s="68">
        <v>0</v>
      </c>
      <c r="FJ168" s="68">
        <v>0</v>
      </c>
      <c r="FK168" s="68">
        <v>0</v>
      </c>
      <c r="FL168" s="68">
        <v>0</v>
      </c>
      <c r="FM168" s="68">
        <v>27716.61</v>
      </c>
      <c r="FN168" s="68">
        <v>0</v>
      </c>
      <c r="FO168" s="68">
        <v>0</v>
      </c>
      <c r="FP168" s="68">
        <v>0</v>
      </c>
      <c r="FQ168" s="68">
        <v>0</v>
      </c>
      <c r="FR168" s="68">
        <v>0</v>
      </c>
      <c r="FS168" s="68">
        <v>0</v>
      </c>
      <c r="FT168" s="68">
        <v>0</v>
      </c>
      <c r="FU168" s="68">
        <v>0</v>
      </c>
      <c r="FV168" s="68">
        <v>0</v>
      </c>
      <c r="FW168" s="68">
        <v>0</v>
      </c>
      <c r="FX168" s="68">
        <v>0</v>
      </c>
      <c r="FY168" s="68">
        <v>0</v>
      </c>
      <c r="FZ168" s="68">
        <v>0</v>
      </c>
      <c r="GA168" s="68">
        <v>0</v>
      </c>
      <c r="GB168" s="68">
        <v>0</v>
      </c>
      <c r="GC168" s="68">
        <v>0</v>
      </c>
      <c r="GD168" s="68">
        <v>0</v>
      </c>
      <c r="GE168" s="68">
        <v>7763.0740967544398</v>
      </c>
      <c r="GF168" s="68">
        <v>20335.119412124899</v>
      </c>
      <c r="GG168" s="68">
        <v>0</v>
      </c>
      <c r="GH168" s="68">
        <v>0</v>
      </c>
      <c r="GI168" s="68">
        <v>0</v>
      </c>
      <c r="GJ168" s="68">
        <v>0</v>
      </c>
      <c r="GK168" s="68">
        <v>0</v>
      </c>
      <c r="GL168" s="68">
        <v>96339.53</v>
      </c>
      <c r="GM168" s="68">
        <v>0</v>
      </c>
      <c r="GN168" s="68">
        <v>0</v>
      </c>
      <c r="GO168" s="68">
        <v>0</v>
      </c>
      <c r="GP168" s="68">
        <v>0</v>
      </c>
      <c r="GQ168" s="68">
        <v>0</v>
      </c>
      <c r="GR168" s="68">
        <v>0</v>
      </c>
      <c r="GS168" s="68">
        <v>13584.55</v>
      </c>
      <c r="GT168" s="68">
        <v>6251.02</v>
      </c>
      <c r="GU168" s="68">
        <v>736.03</v>
      </c>
      <c r="GV168" s="68">
        <v>0</v>
      </c>
      <c r="GW168" s="68">
        <v>1296.3</v>
      </c>
      <c r="GX168" s="68">
        <v>632.5</v>
      </c>
      <c r="GY168" s="68">
        <v>10748.4</v>
      </c>
      <c r="GZ168" s="68">
        <v>665.17</v>
      </c>
      <c r="HA168" s="68">
        <v>10787.36</v>
      </c>
      <c r="HB168" s="68">
        <v>0</v>
      </c>
      <c r="HC168" s="68">
        <v>0</v>
      </c>
      <c r="HD168" s="68">
        <v>496.14030251869201</v>
      </c>
      <c r="HE168" s="68">
        <v>4629.77157360406</v>
      </c>
      <c r="HF168" s="68">
        <v>0</v>
      </c>
      <c r="HG168" s="68">
        <v>3381.3367174280902</v>
      </c>
      <c r="HH168" s="68">
        <v>3337.19966159052</v>
      </c>
      <c r="HI168" s="68">
        <v>0</v>
      </c>
      <c r="HJ168" s="68">
        <v>0</v>
      </c>
      <c r="HK168" s="68">
        <v>0</v>
      </c>
      <c r="HL168" s="68">
        <v>0</v>
      </c>
      <c r="HM168" s="68">
        <v>18.325168401714599</v>
      </c>
      <c r="HN168" s="68">
        <v>-517.27648499693805</v>
      </c>
      <c r="HO168" s="68">
        <v>2411.2829148805899</v>
      </c>
      <c r="HP168" s="68">
        <v>136.765156154317</v>
      </c>
      <c r="HQ168" s="68">
        <v>0</v>
      </c>
      <c r="HR168" s="68">
        <v>0</v>
      </c>
      <c r="HS168" s="68">
        <v>706.36864666258396</v>
      </c>
      <c r="HT168" s="68">
        <v>1480.8404776484999</v>
      </c>
      <c r="HU168" s="68">
        <v>319.80251071647302</v>
      </c>
      <c r="HV168" s="68">
        <v>314.89589712186199</v>
      </c>
      <c r="HW168" s="68">
        <v>33735.589999999997</v>
      </c>
      <c r="HX168" s="68">
        <v>2494.4162436548199</v>
      </c>
      <c r="HY168" s="68">
        <v>0</v>
      </c>
      <c r="HZ168" s="68">
        <v>0</v>
      </c>
      <c r="IA168" s="68">
        <v>5191.96</v>
      </c>
      <c r="IB168" s="68">
        <v>0</v>
      </c>
      <c r="IC168" s="68">
        <v>559.74433557868997</v>
      </c>
      <c r="ID168" s="68">
        <v>51016.771279852997</v>
      </c>
      <c r="IE168" s="68">
        <v>12423.599203919201</v>
      </c>
      <c r="IF168" s="68">
        <v>28283.427740355201</v>
      </c>
      <c r="IG168" s="68">
        <v>764.58282449638398</v>
      </c>
      <c r="IH168" s="68">
        <v>0</v>
      </c>
      <c r="II168" s="68">
        <v>4880.7</v>
      </c>
      <c r="IJ168" s="68">
        <v>0</v>
      </c>
      <c r="IK168" s="68">
        <v>0</v>
      </c>
      <c r="IL168" s="68">
        <v>0</v>
      </c>
      <c r="IM168" s="68">
        <v>0</v>
      </c>
      <c r="IN168" s="68">
        <v>0</v>
      </c>
      <c r="IO168" s="68">
        <v>0</v>
      </c>
      <c r="IP168" s="68">
        <v>0</v>
      </c>
      <c r="IQ168" s="68">
        <v>1533.1641285956</v>
      </c>
      <c r="IR168" s="68">
        <v>0</v>
      </c>
      <c r="IS168" s="68">
        <v>0</v>
      </c>
      <c r="IT168" s="68">
        <v>0</v>
      </c>
      <c r="IU168" s="68">
        <v>0</v>
      </c>
      <c r="IV168" s="68">
        <v>0</v>
      </c>
      <c r="IW168" s="68">
        <v>0</v>
      </c>
      <c r="IX168" s="68">
        <v>-5190.7</v>
      </c>
      <c r="IY168" s="68">
        <v>0</v>
      </c>
      <c r="IZ168" s="68">
        <v>0</v>
      </c>
      <c r="JA168" s="68">
        <v>0</v>
      </c>
      <c r="JB168" s="68">
        <v>0</v>
      </c>
      <c r="JC168" s="68">
        <v>0</v>
      </c>
      <c r="JD168" s="68">
        <v>0</v>
      </c>
      <c r="JE168" s="68">
        <v>0</v>
      </c>
      <c r="JF168" s="68">
        <v>0</v>
      </c>
      <c r="JG168" s="68">
        <v>0</v>
      </c>
      <c r="JH168" s="68">
        <v>0</v>
      </c>
      <c r="JI168" s="68">
        <v>0</v>
      </c>
      <c r="JJ168" s="68">
        <v>0</v>
      </c>
      <c r="JK168" s="68">
        <v>0</v>
      </c>
      <c r="JL168" s="68">
        <v>0</v>
      </c>
      <c r="JM168" s="68">
        <v>0</v>
      </c>
      <c r="JN168" s="68">
        <v>0</v>
      </c>
      <c r="JO168" s="68">
        <v>0</v>
      </c>
      <c r="JP168" s="68">
        <v>0</v>
      </c>
      <c r="JQ168" s="68">
        <v>0</v>
      </c>
      <c r="JR168" s="68">
        <v>0</v>
      </c>
      <c r="JS168" s="68">
        <v>0</v>
      </c>
      <c r="JT168" s="68">
        <v>0</v>
      </c>
      <c r="JU168" s="68">
        <v>0</v>
      </c>
      <c r="JV168" s="68">
        <v>0</v>
      </c>
      <c r="JW168" s="68">
        <v>0</v>
      </c>
      <c r="JX168" s="68">
        <v>0</v>
      </c>
      <c r="JY168" s="68">
        <v>0</v>
      </c>
      <c r="JZ168" s="68">
        <v>0</v>
      </c>
      <c r="KA168" s="68">
        <v>0</v>
      </c>
      <c r="KB168" s="68">
        <v>0</v>
      </c>
      <c r="KC168" s="68">
        <v>0</v>
      </c>
      <c r="KD168" s="68">
        <v>0</v>
      </c>
      <c r="KE168" s="68">
        <v>0</v>
      </c>
      <c r="KF168" s="68">
        <v>0</v>
      </c>
      <c r="KG168" s="68">
        <v>0</v>
      </c>
      <c r="KH168" s="68">
        <v>0</v>
      </c>
      <c r="KI168" s="68">
        <v>0</v>
      </c>
      <c r="KJ168" s="68">
        <v>0</v>
      </c>
      <c r="KK168" s="68">
        <v>0</v>
      </c>
      <c r="KL168" s="68">
        <v>0</v>
      </c>
      <c r="KM168" s="68">
        <v>0</v>
      </c>
      <c r="KN168" s="68">
        <v>0</v>
      </c>
      <c r="KO168" s="68">
        <v>0</v>
      </c>
      <c r="KP168" s="68">
        <v>0</v>
      </c>
      <c r="KQ168" s="68">
        <v>0</v>
      </c>
      <c r="KR168" s="68">
        <v>0</v>
      </c>
      <c r="KS168" s="68">
        <v>0</v>
      </c>
      <c r="KT168" s="68">
        <v>0</v>
      </c>
      <c r="KU168" s="68">
        <v>0</v>
      </c>
      <c r="KV168" s="68">
        <v>0</v>
      </c>
      <c r="KW168" s="68">
        <v>0</v>
      </c>
      <c r="KX168" s="68">
        <v>0</v>
      </c>
      <c r="KY168" s="68">
        <v>0</v>
      </c>
      <c r="KZ168" s="68">
        <v>0</v>
      </c>
      <c r="LA168" s="68">
        <v>0</v>
      </c>
      <c r="LB168" s="105"/>
    </row>
    <row r="169" spans="1:314" hidden="1" x14ac:dyDescent="0.65">
      <c r="A169" s="11">
        <v>6</v>
      </c>
      <c r="B169" s="19">
        <v>160</v>
      </c>
      <c r="C169" s="33" t="s">
        <v>921</v>
      </c>
      <c r="D169" s="9" t="s">
        <v>998</v>
      </c>
      <c r="E169" s="9" t="s">
        <v>999</v>
      </c>
      <c r="F169" s="68">
        <v>219901.07092568601</v>
      </c>
      <c r="G169" s="68">
        <v>38279.616582008799</v>
      </c>
      <c r="H169" s="68">
        <v>0</v>
      </c>
      <c r="I169" s="68">
        <v>0</v>
      </c>
      <c r="J169" s="68">
        <v>0</v>
      </c>
      <c r="K169" s="68">
        <v>40992.883281446302</v>
      </c>
      <c r="L169" s="68">
        <v>0</v>
      </c>
      <c r="M169" s="68">
        <v>2990.3490086842498</v>
      </c>
      <c r="N169" s="68">
        <v>0</v>
      </c>
      <c r="O169" s="68">
        <v>0</v>
      </c>
      <c r="P169" s="68">
        <v>0</v>
      </c>
      <c r="Q169" s="68">
        <v>0</v>
      </c>
      <c r="R169" s="68">
        <v>38010.797546012298</v>
      </c>
      <c r="S169" s="68">
        <v>0</v>
      </c>
      <c r="T169" s="68">
        <v>0</v>
      </c>
      <c r="U169" s="68">
        <v>0</v>
      </c>
      <c r="V169" s="68">
        <v>7645.69273344046</v>
      </c>
      <c r="W169" s="68">
        <v>6444.0439932318104</v>
      </c>
      <c r="X169" s="68">
        <v>0</v>
      </c>
      <c r="Y169" s="68">
        <v>0</v>
      </c>
      <c r="Z169" s="68">
        <v>0</v>
      </c>
      <c r="AA169" s="68">
        <v>0</v>
      </c>
      <c r="AB169" s="68">
        <v>0</v>
      </c>
      <c r="AC169" s="68">
        <v>0</v>
      </c>
      <c r="AD169" s="68">
        <v>0</v>
      </c>
      <c r="AE169" s="68">
        <v>0</v>
      </c>
      <c r="AF169" s="68">
        <v>0</v>
      </c>
      <c r="AG169" s="68">
        <v>0</v>
      </c>
      <c r="AH169" s="68">
        <v>0</v>
      </c>
      <c r="AI169" s="68">
        <v>0</v>
      </c>
      <c r="AJ169" s="68">
        <v>0</v>
      </c>
      <c r="AK169" s="68">
        <v>0</v>
      </c>
      <c r="AL169" s="68">
        <v>0</v>
      </c>
      <c r="AM169" s="68">
        <v>0</v>
      </c>
      <c r="AN169" s="68">
        <v>0</v>
      </c>
      <c r="AO169" s="68">
        <v>0</v>
      </c>
      <c r="AP169" s="68">
        <v>0</v>
      </c>
      <c r="AQ169" s="68">
        <v>0</v>
      </c>
      <c r="AR169" s="68">
        <v>0</v>
      </c>
      <c r="AS169" s="68">
        <v>0</v>
      </c>
      <c r="AT169" s="68">
        <v>0</v>
      </c>
      <c r="AU169" s="68">
        <v>0</v>
      </c>
      <c r="AV169" s="68">
        <v>0</v>
      </c>
      <c r="AW169" s="68">
        <v>0</v>
      </c>
      <c r="AX169" s="68">
        <v>0</v>
      </c>
      <c r="AY169" s="68">
        <v>0</v>
      </c>
      <c r="AZ169" s="68">
        <v>0</v>
      </c>
      <c r="BA169" s="68">
        <v>21313.2501530925</v>
      </c>
      <c r="BB169" s="68">
        <v>0</v>
      </c>
      <c r="BC169" s="68">
        <v>0</v>
      </c>
      <c r="BD169" s="68">
        <v>0</v>
      </c>
      <c r="BE169" s="68">
        <v>1564.60210825277</v>
      </c>
      <c r="BF169" s="68">
        <v>163.89753673057001</v>
      </c>
      <c r="BG169" s="68">
        <v>0</v>
      </c>
      <c r="BH169" s="68">
        <v>0</v>
      </c>
      <c r="BI169" s="68">
        <v>0</v>
      </c>
      <c r="BJ169" s="68">
        <v>0</v>
      </c>
      <c r="BK169" s="68">
        <v>0</v>
      </c>
      <c r="BL169" s="68">
        <v>5539.4595835884902</v>
      </c>
      <c r="BM169" s="68">
        <v>0</v>
      </c>
      <c r="BN169" s="68">
        <v>0</v>
      </c>
      <c r="BO169" s="68">
        <v>0</v>
      </c>
      <c r="BP169" s="68">
        <v>0</v>
      </c>
      <c r="BQ169" s="68">
        <v>0</v>
      </c>
      <c r="BR169" s="68">
        <v>0</v>
      </c>
      <c r="BS169" s="68">
        <v>0</v>
      </c>
      <c r="BT169" s="68">
        <v>40.561849357011603</v>
      </c>
      <c r="BU169" s="68">
        <v>0</v>
      </c>
      <c r="BV169" s="68">
        <v>0</v>
      </c>
      <c r="BW169" s="68">
        <v>0</v>
      </c>
      <c r="BX169" s="68">
        <v>0</v>
      </c>
      <c r="BY169" s="68">
        <v>0</v>
      </c>
      <c r="BZ169" s="68">
        <v>0</v>
      </c>
      <c r="CA169" s="68">
        <v>0</v>
      </c>
      <c r="CB169" s="68">
        <v>0</v>
      </c>
      <c r="CC169" s="68">
        <v>0</v>
      </c>
      <c r="CD169" s="68">
        <v>0</v>
      </c>
      <c r="CE169" s="68">
        <v>0</v>
      </c>
      <c r="CF169" s="68">
        <v>0</v>
      </c>
      <c r="CG169" s="68">
        <v>0</v>
      </c>
      <c r="CH169" s="68">
        <v>0</v>
      </c>
      <c r="CI169" s="68">
        <v>0</v>
      </c>
      <c r="CJ169" s="68">
        <v>0</v>
      </c>
      <c r="CK169" s="68">
        <v>0</v>
      </c>
      <c r="CL169" s="68">
        <v>0</v>
      </c>
      <c r="CM169" s="68">
        <v>0</v>
      </c>
      <c r="CN169" s="68">
        <v>0</v>
      </c>
      <c r="CO169" s="68">
        <v>0</v>
      </c>
      <c r="CP169" s="68">
        <v>0</v>
      </c>
      <c r="CQ169" s="68">
        <v>0</v>
      </c>
      <c r="CR169" s="68">
        <v>0</v>
      </c>
      <c r="CS169" s="68">
        <v>0</v>
      </c>
      <c r="CT169" s="68">
        <v>0</v>
      </c>
      <c r="CU169" s="68">
        <v>0</v>
      </c>
      <c r="CV169" s="68">
        <v>0</v>
      </c>
      <c r="CW169" s="68">
        <v>0</v>
      </c>
      <c r="CX169" s="68">
        <v>0</v>
      </c>
      <c r="CY169" s="68">
        <v>0</v>
      </c>
      <c r="CZ169" s="68">
        <v>0</v>
      </c>
      <c r="DA169" s="68">
        <v>0</v>
      </c>
      <c r="DB169" s="68">
        <v>0</v>
      </c>
      <c r="DC169" s="68">
        <v>0</v>
      </c>
      <c r="DD169" s="68">
        <v>0</v>
      </c>
      <c r="DE169" s="68">
        <v>0</v>
      </c>
      <c r="DF169" s="68">
        <v>0</v>
      </c>
      <c r="DG169" s="68">
        <v>0</v>
      </c>
      <c r="DH169" s="68">
        <v>0</v>
      </c>
      <c r="DI169" s="68">
        <v>0</v>
      </c>
      <c r="DJ169" s="68">
        <v>0</v>
      </c>
      <c r="DK169" s="68">
        <v>0</v>
      </c>
      <c r="DL169" s="68">
        <v>0</v>
      </c>
      <c r="DM169" s="68">
        <v>0</v>
      </c>
      <c r="DN169" s="68">
        <v>762.93</v>
      </c>
      <c r="DO169" s="68">
        <v>0</v>
      </c>
      <c r="DP169" s="68">
        <v>0</v>
      </c>
      <c r="DQ169" s="68">
        <v>0</v>
      </c>
      <c r="DR169" s="68">
        <v>0</v>
      </c>
      <c r="DS169" s="68">
        <v>0</v>
      </c>
      <c r="DT169" s="68">
        <v>0</v>
      </c>
      <c r="DU169" s="68">
        <v>0</v>
      </c>
      <c r="DV169" s="68">
        <v>0</v>
      </c>
      <c r="DW169" s="68">
        <v>49806.201177914103</v>
      </c>
      <c r="DX169" s="68">
        <v>0</v>
      </c>
      <c r="DY169" s="68">
        <v>0</v>
      </c>
      <c r="DZ169" s="68">
        <v>0</v>
      </c>
      <c r="EA169" s="68">
        <v>0</v>
      </c>
      <c r="EB169" s="68">
        <v>0</v>
      </c>
      <c r="EC169" s="68">
        <v>0</v>
      </c>
      <c r="ED169" s="68">
        <v>966.51288343558303</v>
      </c>
      <c r="EE169" s="68">
        <v>0</v>
      </c>
      <c r="EF169" s="68">
        <v>0</v>
      </c>
      <c r="EG169" s="68">
        <v>1889.78003384095</v>
      </c>
      <c r="EH169" s="68">
        <v>0</v>
      </c>
      <c r="EI169" s="68">
        <v>631.29441624365495</v>
      </c>
      <c r="EJ169" s="68">
        <v>0</v>
      </c>
      <c r="EK169" s="68">
        <v>0</v>
      </c>
      <c r="EL169" s="68">
        <v>0</v>
      </c>
      <c r="EM169" s="68">
        <v>0</v>
      </c>
      <c r="EN169" s="68">
        <v>0</v>
      </c>
      <c r="EO169" s="68">
        <v>0</v>
      </c>
      <c r="EP169" s="68">
        <v>0</v>
      </c>
      <c r="EQ169" s="68">
        <v>0</v>
      </c>
      <c r="ER169" s="68">
        <v>0</v>
      </c>
      <c r="ES169" s="68">
        <v>0</v>
      </c>
      <c r="ET169" s="68">
        <v>0</v>
      </c>
      <c r="EU169" s="68">
        <v>0</v>
      </c>
      <c r="EV169" s="68">
        <v>0</v>
      </c>
      <c r="EW169" s="68">
        <v>0</v>
      </c>
      <c r="EX169" s="68">
        <v>0</v>
      </c>
      <c r="EY169" s="68">
        <v>0</v>
      </c>
      <c r="EZ169" s="68">
        <v>0</v>
      </c>
      <c r="FA169" s="68">
        <v>0</v>
      </c>
      <c r="FB169" s="68">
        <v>0</v>
      </c>
      <c r="FC169" s="68">
        <v>62.4365482233503</v>
      </c>
      <c r="FD169" s="68">
        <v>0</v>
      </c>
      <c r="FE169" s="68">
        <v>0</v>
      </c>
      <c r="FF169" s="68">
        <v>0</v>
      </c>
      <c r="FG169" s="68">
        <v>0</v>
      </c>
      <c r="FH169" s="68">
        <v>0</v>
      </c>
      <c r="FI169" s="68">
        <v>0</v>
      </c>
      <c r="FJ169" s="68">
        <v>0</v>
      </c>
      <c r="FK169" s="68">
        <v>0</v>
      </c>
      <c r="FL169" s="68">
        <v>0</v>
      </c>
      <c r="FM169" s="68">
        <v>0</v>
      </c>
      <c r="FN169" s="68">
        <v>0</v>
      </c>
      <c r="FO169" s="68">
        <v>0</v>
      </c>
      <c r="FP169" s="68">
        <v>0</v>
      </c>
      <c r="FQ169" s="68">
        <v>0</v>
      </c>
      <c r="FR169" s="68">
        <v>0</v>
      </c>
      <c r="FS169" s="68">
        <v>0</v>
      </c>
      <c r="FT169" s="68">
        <v>0</v>
      </c>
      <c r="FU169" s="68">
        <v>0</v>
      </c>
      <c r="FV169" s="68">
        <v>0</v>
      </c>
      <c r="FW169" s="68">
        <v>0</v>
      </c>
      <c r="FX169" s="68">
        <v>0</v>
      </c>
      <c r="FY169" s="68">
        <v>0</v>
      </c>
      <c r="FZ169" s="68">
        <v>0</v>
      </c>
      <c r="GA169" s="68">
        <v>0</v>
      </c>
      <c r="GB169" s="68">
        <v>0</v>
      </c>
      <c r="GC169" s="68">
        <v>0</v>
      </c>
      <c r="GD169" s="68">
        <v>0</v>
      </c>
      <c r="GE169" s="68">
        <v>0</v>
      </c>
      <c r="GF169" s="68">
        <v>0</v>
      </c>
      <c r="GG169" s="68">
        <v>0</v>
      </c>
      <c r="GH169" s="68">
        <v>0</v>
      </c>
      <c r="GI169" s="68">
        <v>0</v>
      </c>
      <c r="GJ169" s="68">
        <v>0</v>
      </c>
      <c r="GK169" s="68">
        <v>0</v>
      </c>
      <c r="GL169" s="68">
        <v>0</v>
      </c>
      <c r="GM169" s="68">
        <v>0</v>
      </c>
      <c r="GN169" s="68">
        <v>0</v>
      </c>
      <c r="GO169" s="68">
        <v>0</v>
      </c>
      <c r="GP169" s="68">
        <v>0</v>
      </c>
      <c r="GQ169" s="68">
        <v>0</v>
      </c>
      <c r="GR169" s="68">
        <v>0</v>
      </c>
      <c r="GS169" s="68">
        <v>0</v>
      </c>
      <c r="GT169" s="68">
        <v>0</v>
      </c>
      <c r="GU169" s="68">
        <v>0</v>
      </c>
      <c r="GV169" s="68">
        <v>0</v>
      </c>
      <c r="GW169" s="68">
        <v>0</v>
      </c>
      <c r="GX169" s="68">
        <v>0</v>
      </c>
      <c r="GY169" s="68">
        <v>0</v>
      </c>
      <c r="GZ169" s="68">
        <v>0</v>
      </c>
      <c r="HA169" s="68">
        <v>0</v>
      </c>
      <c r="HB169" s="68">
        <v>0</v>
      </c>
      <c r="HC169" s="68">
        <v>0</v>
      </c>
      <c r="HD169" s="68">
        <v>0</v>
      </c>
      <c r="HE169" s="68">
        <v>0</v>
      </c>
      <c r="HF169" s="68">
        <v>0</v>
      </c>
      <c r="HG169" s="68">
        <v>0</v>
      </c>
      <c r="HH169" s="68">
        <v>0</v>
      </c>
      <c r="HI169" s="68">
        <v>0</v>
      </c>
      <c r="HJ169" s="68">
        <v>0</v>
      </c>
      <c r="HK169" s="68">
        <v>0</v>
      </c>
      <c r="HL169" s="68">
        <v>0</v>
      </c>
      <c r="HM169" s="68">
        <v>0</v>
      </c>
      <c r="HN169" s="68">
        <v>0</v>
      </c>
      <c r="HO169" s="68">
        <v>0</v>
      </c>
      <c r="HP169" s="68">
        <v>0</v>
      </c>
      <c r="HQ169" s="68">
        <v>0</v>
      </c>
      <c r="HR169" s="68">
        <v>0</v>
      </c>
      <c r="HS169" s="68">
        <v>0</v>
      </c>
      <c r="HT169" s="68">
        <v>0</v>
      </c>
      <c r="HU169" s="68">
        <v>0</v>
      </c>
      <c r="HV169" s="68">
        <v>0</v>
      </c>
      <c r="HW169" s="68">
        <v>1749.36</v>
      </c>
      <c r="HX169" s="68">
        <v>571.76818950930601</v>
      </c>
      <c r="HY169" s="68">
        <v>0</v>
      </c>
      <c r="HZ169" s="68">
        <v>0</v>
      </c>
      <c r="IA169" s="68">
        <v>276.45999999999998</v>
      </c>
      <c r="IB169" s="68">
        <v>0</v>
      </c>
      <c r="IC169" s="68">
        <v>0</v>
      </c>
      <c r="ID169" s="68">
        <v>0</v>
      </c>
      <c r="IE169" s="68">
        <v>0</v>
      </c>
      <c r="IF169" s="68">
        <v>0</v>
      </c>
      <c r="IG169" s="68">
        <v>0</v>
      </c>
      <c r="IH169" s="68">
        <v>0</v>
      </c>
      <c r="II169" s="68">
        <v>0</v>
      </c>
      <c r="IJ169" s="68">
        <v>0</v>
      </c>
      <c r="IK169" s="68">
        <v>0</v>
      </c>
      <c r="IL169" s="68">
        <v>0</v>
      </c>
      <c r="IM169" s="68">
        <v>0</v>
      </c>
      <c r="IN169" s="68">
        <v>0</v>
      </c>
      <c r="IO169" s="68">
        <v>0</v>
      </c>
      <c r="IP169" s="68">
        <v>0</v>
      </c>
      <c r="IQ169" s="68">
        <v>0</v>
      </c>
      <c r="IR169" s="68">
        <v>0</v>
      </c>
      <c r="IS169" s="68">
        <v>0</v>
      </c>
      <c r="IT169" s="68">
        <v>0</v>
      </c>
      <c r="IU169" s="68">
        <v>0</v>
      </c>
      <c r="IV169" s="68">
        <v>0</v>
      </c>
      <c r="IW169" s="68">
        <v>0</v>
      </c>
      <c r="IX169" s="68">
        <v>0</v>
      </c>
      <c r="IY169" s="68">
        <v>0</v>
      </c>
      <c r="IZ169" s="68">
        <v>0</v>
      </c>
      <c r="JA169" s="68">
        <v>0</v>
      </c>
      <c r="JB169" s="68">
        <v>0</v>
      </c>
      <c r="JC169" s="68">
        <v>0</v>
      </c>
      <c r="JD169" s="68">
        <v>199.173300673607</v>
      </c>
      <c r="JE169" s="68">
        <v>0</v>
      </c>
      <c r="JF169" s="68">
        <v>0</v>
      </c>
      <c r="JG169" s="68">
        <v>0</v>
      </c>
      <c r="JH169" s="68">
        <v>0</v>
      </c>
      <c r="JI169" s="68">
        <v>0</v>
      </c>
      <c r="JJ169" s="68">
        <v>0</v>
      </c>
      <c r="JK169" s="68">
        <v>0</v>
      </c>
      <c r="JL169" s="68">
        <v>0</v>
      </c>
      <c r="JM169" s="68">
        <v>0</v>
      </c>
      <c r="JN169" s="68">
        <v>0</v>
      </c>
      <c r="JO169" s="68">
        <v>0</v>
      </c>
      <c r="JP169" s="68">
        <v>0</v>
      </c>
      <c r="JQ169" s="68">
        <v>0</v>
      </c>
      <c r="JR169" s="68">
        <v>0</v>
      </c>
      <c r="JS169" s="68">
        <v>0</v>
      </c>
      <c r="JT169" s="68">
        <v>0</v>
      </c>
      <c r="JU169" s="68">
        <v>0</v>
      </c>
      <c r="JV169" s="68">
        <v>0</v>
      </c>
      <c r="JW169" s="68">
        <v>0</v>
      </c>
      <c r="JX169" s="68">
        <v>0</v>
      </c>
      <c r="JY169" s="68">
        <v>0</v>
      </c>
      <c r="JZ169" s="68">
        <v>0</v>
      </c>
      <c r="KA169" s="68">
        <v>0</v>
      </c>
      <c r="KB169" s="68">
        <v>0</v>
      </c>
      <c r="KC169" s="68">
        <v>0</v>
      </c>
      <c r="KD169" s="68">
        <v>0</v>
      </c>
      <c r="KE169" s="68">
        <v>0</v>
      </c>
      <c r="KF169" s="68">
        <v>0</v>
      </c>
      <c r="KG169" s="68">
        <v>0</v>
      </c>
      <c r="KH169" s="68">
        <v>0</v>
      </c>
      <c r="KI169" s="68">
        <v>0</v>
      </c>
      <c r="KJ169" s="68">
        <v>0</v>
      </c>
      <c r="KK169" s="68">
        <v>0</v>
      </c>
      <c r="KL169" s="68">
        <v>0</v>
      </c>
      <c r="KM169" s="68">
        <v>0</v>
      </c>
      <c r="KN169" s="68">
        <v>0</v>
      </c>
      <c r="KO169" s="68">
        <v>0</v>
      </c>
      <c r="KP169" s="68">
        <v>0</v>
      </c>
      <c r="KQ169" s="68">
        <v>0</v>
      </c>
      <c r="KR169" s="68">
        <v>0</v>
      </c>
      <c r="KS169" s="68">
        <v>0</v>
      </c>
      <c r="KT169" s="68">
        <v>0</v>
      </c>
      <c r="KU169" s="68">
        <v>0</v>
      </c>
      <c r="KV169" s="68">
        <v>0</v>
      </c>
      <c r="KW169" s="68">
        <v>0</v>
      </c>
      <c r="KX169" s="68">
        <v>0</v>
      </c>
      <c r="KY169" s="68">
        <v>0</v>
      </c>
      <c r="KZ169" s="68">
        <v>0</v>
      </c>
      <c r="LA169" s="68">
        <v>0</v>
      </c>
      <c r="LB169" s="105"/>
    </row>
    <row r="170" spans="1:314" hidden="1" x14ac:dyDescent="0.65">
      <c r="A170" s="11" t="s">
        <v>683</v>
      </c>
      <c r="B170" s="19">
        <v>161</v>
      </c>
      <c r="C170" s="33" t="s">
        <v>683</v>
      </c>
      <c r="D170" s="9" t="s">
        <v>1000</v>
      </c>
      <c r="E170" s="9" t="s">
        <v>1001</v>
      </c>
      <c r="F170" s="68">
        <v>10661371.042582801</v>
      </c>
      <c r="G170" s="68">
        <v>553394.849527554</v>
      </c>
      <c r="H170" s="68">
        <v>0</v>
      </c>
      <c r="I170" s="68">
        <v>0</v>
      </c>
      <c r="J170" s="68">
        <v>0</v>
      </c>
      <c r="K170" s="68">
        <v>1096508.2145393</v>
      </c>
      <c r="L170" s="68">
        <v>0</v>
      </c>
      <c r="M170" s="68">
        <v>101310.568572833</v>
      </c>
      <c r="N170" s="68">
        <v>0</v>
      </c>
      <c r="O170" s="68">
        <v>0</v>
      </c>
      <c r="P170" s="68">
        <v>0</v>
      </c>
      <c r="Q170" s="68">
        <v>0</v>
      </c>
      <c r="R170" s="68">
        <v>451960.107975461</v>
      </c>
      <c r="S170" s="68">
        <v>0</v>
      </c>
      <c r="T170" s="68">
        <v>0</v>
      </c>
      <c r="U170" s="68">
        <v>0</v>
      </c>
      <c r="V170" s="68">
        <v>98280.722192465604</v>
      </c>
      <c r="W170" s="68">
        <v>114986.531302876</v>
      </c>
      <c r="X170" s="68">
        <v>402732.09813874902</v>
      </c>
      <c r="Y170" s="68">
        <v>18757.78</v>
      </c>
      <c r="Z170" s="68">
        <v>5874.1032148900204</v>
      </c>
      <c r="AA170" s="68">
        <v>204124.70035945499</v>
      </c>
      <c r="AB170" s="68">
        <v>24814.436157202599</v>
      </c>
      <c r="AC170" s="68">
        <v>0</v>
      </c>
      <c r="AD170" s="68">
        <v>0</v>
      </c>
      <c r="AE170" s="68">
        <v>0</v>
      </c>
      <c r="AF170" s="68">
        <v>115626.43621759499</v>
      </c>
      <c r="AG170" s="68">
        <v>26165.65</v>
      </c>
      <c r="AH170" s="68">
        <v>0</v>
      </c>
      <c r="AI170" s="68">
        <v>0</v>
      </c>
      <c r="AJ170" s="68">
        <v>165916.10999999999</v>
      </c>
      <c r="AK170" s="68">
        <v>0</v>
      </c>
      <c r="AL170" s="68">
        <v>-1285.7884100715501</v>
      </c>
      <c r="AM170" s="68">
        <v>0</v>
      </c>
      <c r="AN170" s="68">
        <v>0</v>
      </c>
      <c r="AO170" s="68">
        <v>0</v>
      </c>
      <c r="AP170" s="68">
        <v>0</v>
      </c>
      <c r="AQ170" s="68">
        <v>0</v>
      </c>
      <c r="AR170" s="68">
        <v>0</v>
      </c>
      <c r="AS170" s="68">
        <v>0</v>
      </c>
      <c r="AT170" s="68">
        <v>0</v>
      </c>
      <c r="AU170" s="68">
        <v>0</v>
      </c>
      <c r="AV170" s="68">
        <v>0</v>
      </c>
      <c r="AW170" s="68">
        <v>850762.34690753103</v>
      </c>
      <c r="AX170" s="68">
        <v>11355.419473361901</v>
      </c>
      <c r="AY170" s="68">
        <v>33986.581445192904</v>
      </c>
      <c r="AZ170" s="68">
        <v>0</v>
      </c>
      <c r="BA170" s="68">
        <v>654558.297611758</v>
      </c>
      <c r="BB170" s="68">
        <v>1675.9109001837101</v>
      </c>
      <c r="BC170" s="68">
        <v>0</v>
      </c>
      <c r="BD170" s="68">
        <v>0</v>
      </c>
      <c r="BE170" s="68">
        <v>78252.837402370496</v>
      </c>
      <c r="BF170" s="68">
        <v>30757.6710907204</v>
      </c>
      <c r="BG170" s="68">
        <v>0</v>
      </c>
      <c r="BH170" s="68">
        <v>0</v>
      </c>
      <c r="BI170" s="68">
        <v>0</v>
      </c>
      <c r="BJ170" s="68">
        <v>117168.43998775299</v>
      </c>
      <c r="BK170" s="68">
        <v>0</v>
      </c>
      <c r="BL170" s="68">
        <v>218270.881812615</v>
      </c>
      <c r="BM170" s="68">
        <v>0</v>
      </c>
      <c r="BN170" s="68">
        <v>0</v>
      </c>
      <c r="BO170" s="68">
        <v>0</v>
      </c>
      <c r="BP170" s="68">
        <v>0</v>
      </c>
      <c r="BQ170" s="68">
        <v>0</v>
      </c>
      <c r="BR170" s="68">
        <v>0</v>
      </c>
      <c r="BS170" s="68">
        <v>0</v>
      </c>
      <c r="BT170" s="68">
        <v>216087.5</v>
      </c>
      <c r="BU170" s="68">
        <v>0</v>
      </c>
      <c r="BV170" s="68">
        <v>0</v>
      </c>
      <c r="BW170" s="68">
        <v>0</v>
      </c>
      <c r="BX170" s="68">
        <v>74759.526698341098</v>
      </c>
      <c r="BY170" s="68">
        <v>18664.916280404101</v>
      </c>
      <c r="BZ170" s="68">
        <v>1326.21032399197</v>
      </c>
      <c r="CA170" s="68">
        <v>1555.42981550987</v>
      </c>
      <c r="CB170" s="68">
        <v>822.61</v>
      </c>
      <c r="CC170" s="68">
        <v>11364.13</v>
      </c>
      <c r="CD170" s="68">
        <v>11481.43</v>
      </c>
      <c r="CE170" s="68">
        <v>0</v>
      </c>
      <c r="CF170" s="68">
        <v>0</v>
      </c>
      <c r="CG170" s="68">
        <v>0</v>
      </c>
      <c r="CH170" s="68">
        <v>36204.199999999997</v>
      </c>
      <c r="CI170" s="68">
        <v>0</v>
      </c>
      <c r="CJ170" s="68">
        <v>0</v>
      </c>
      <c r="CK170" s="68">
        <v>0</v>
      </c>
      <c r="CL170" s="68">
        <v>0</v>
      </c>
      <c r="CM170" s="68">
        <v>0</v>
      </c>
      <c r="CN170" s="68">
        <v>0</v>
      </c>
      <c r="CO170" s="68">
        <v>18119.78</v>
      </c>
      <c r="CP170" s="68">
        <v>1198.31</v>
      </c>
      <c r="CQ170" s="68">
        <v>6050.98</v>
      </c>
      <c r="CR170" s="68">
        <v>2987.35</v>
      </c>
      <c r="CS170" s="68">
        <v>0</v>
      </c>
      <c r="CT170" s="68">
        <v>2833.68</v>
      </c>
      <c r="CU170" s="68">
        <v>45839.32</v>
      </c>
      <c r="CV170" s="68">
        <v>0</v>
      </c>
      <c r="CW170" s="68">
        <v>-4868.59</v>
      </c>
      <c r="CX170" s="68">
        <v>18897.990000000002</v>
      </c>
      <c r="CY170" s="68">
        <v>49065.45</v>
      </c>
      <c r="CZ170" s="68">
        <v>1233.54</v>
      </c>
      <c r="DA170" s="68">
        <v>5930.41</v>
      </c>
      <c r="DB170" s="68">
        <v>3229.87</v>
      </c>
      <c r="DC170" s="68">
        <v>8938.98</v>
      </c>
      <c r="DD170" s="68">
        <v>3003.54</v>
      </c>
      <c r="DE170" s="68">
        <v>2766.37</v>
      </c>
      <c r="DF170" s="68">
        <v>21112.34</v>
      </c>
      <c r="DG170" s="68">
        <v>46.31</v>
      </c>
      <c r="DH170" s="68">
        <v>311.33</v>
      </c>
      <c r="DI170" s="68">
        <v>6849.32</v>
      </c>
      <c r="DJ170" s="68">
        <v>0</v>
      </c>
      <c r="DK170" s="68">
        <v>2707.02</v>
      </c>
      <c r="DL170" s="68">
        <v>1345.35</v>
      </c>
      <c r="DM170" s="68">
        <v>1568.25</v>
      </c>
      <c r="DN170" s="68">
        <v>33433.35</v>
      </c>
      <c r="DO170" s="68">
        <v>0</v>
      </c>
      <c r="DP170" s="68">
        <v>2409.67</v>
      </c>
      <c r="DQ170" s="68">
        <v>1127.8680203045701</v>
      </c>
      <c r="DR170" s="68">
        <v>109661.28</v>
      </c>
      <c r="DS170" s="68">
        <v>0</v>
      </c>
      <c r="DT170" s="68">
        <v>0</v>
      </c>
      <c r="DU170" s="68">
        <v>0</v>
      </c>
      <c r="DV170" s="68">
        <v>0</v>
      </c>
      <c r="DW170" s="68">
        <v>269116.46576687199</v>
      </c>
      <c r="DX170" s="68">
        <v>0</v>
      </c>
      <c r="DY170" s="68">
        <v>0</v>
      </c>
      <c r="DZ170" s="68">
        <v>24539.896932515301</v>
      </c>
      <c r="EA170" s="68">
        <v>189.46748466257699</v>
      </c>
      <c r="EB170" s="68">
        <v>177.228489272285</v>
      </c>
      <c r="EC170" s="68">
        <v>0</v>
      </c>
      <c r="ED170" s="68">
        <v>42565.860122699298</v>
      </c>
      <c r="EE170" s="68">
        <v>0</v>
      </c>
      <c r="EF170" s="68">
        <v>0</v>
      </c>
      <c r="EG170" s="68">
        <v>299927.70727580303</v>
      </c>
      <c r="EH170" s="68">
        <v>0</v>
      </c>
      <c r="EI170" s="68">
        <v>5307.8341793570198</v>
      </c>
      <c r="EJ170" s="68">
        <v>0</v>
      </c>
      <c r="EK170" s="68">
        <v>0</v>
      </c>
      <c r="EL170" s="68">
        <v>104224.04</v>
      </c>
      <c r="EM170" s="68">
        <v>0</v>
      </c>
      <c r="EN170" s="68">
        <v>0</v>
      </c>
      <c r="EO170" s="68">
        <v>0</v>
      </c>
      <c r="EP170" s="68">
        <v>0</v>
      </c>
      <c r="EQ170" s="68">
        <v>0</v>
      </c>
      <c r="ER170" s="68">
        <v>0</v>
      </c>
      <c r="ES170" s="68">
        <v>0</v>
      </c>
      <c r="ET170" s="68">
        <v>0</v>
      </c>
      <c r="EU170" s="68">
        <v>0</v>
      </c>
      <c r="EV170" s="68">
        <v>0</v>
      </c>
      <c r="EW170" s="68">
        <v>0</v>
      </c>
      <c r="EX170" s="68">
        <v>13031.2302554382</v>
      </c>
      <c r="EY170" s="68">
        <v>0</v>
      </c>
      <c r="EZ170" s="68">
        <v>0</v>
      </c>
      <c r="FA170" s="68">
        <v>0</v>
      </c>
      <c r="FB170" s="68">
        <v>0</v>
      </c>
      <c r="FC170" s="68">
        <v>1677.80033840948</v>
      </c>
      <c r="FD170" s="68">
        <v>0</v>
      </c>
      <c r="FE170" s="68">
        <v>6450</v>
      </c>
      <c r="FF170" s="68">
        <v>0</v>
      </c>
      <c r="FG170" s="68">
        <v>0</v>
      </c>
      <c r="FH170" s="68">
        <v>0</v>
      </c>
      <c r="FI170" s="68">
        <v>0</v>
      </c>
      <c r="FJ170" s="68">
        <v>0</v>
      </c>
      <c r="FK170" s="68">
        <v>1084981.3303735501</v>
      </c>
      <c r="FL170" s="68">
        <v>0</v>
      </c>
      <c r="FM170" s="68">
        <v>305957.82</v>
      </c>
      <c r="FN170" s="68">
        <v>0</v>
      </c>
      <c r="FO170" s="68">
        <v>0</v>
      </c>
      <c r="FP170" s="68">
        <v>0</v>
      </c>
      <c r="FQ170" s="68">
        <v>0</v>
      </c>
      <c r="FR170" s="68">
        <v>0</v>
      </c>
      <c r="FS170" s="68">
        <v>0</v>
      </c>
      <c r="FT170" s="68">
        <v>32523.48</v>
      </c>
      <c r="FU170" s="68">
        <v>75263.324873096397</v>
      </c>
      <c r="FV170" s="68">
        <v>74057.876480541498</v>
      </c>
      <c r="FW170" s="68">
        <v>0</v>
      </c>
      <c r="FX170" s="68">
        <v>0</v>
      </c>
      <c r="FY170" s="68">
        <v>0</v>
      </c>
      <c r="FZ170" s="68">
        <v>0</v>
      </c>
      <c r="GA170" s="68">
        <v>0</v>
      </c>
      <c r="GB170" s="68">
        <v>0</v>
      </c>
      <c r="GC170" s="68">
        <v>0</v>
      </c>
      <c r="GD170" s="68">
        <v>0</v>
      </c>
      <c r="GE170" s="68">
        <v>78556.376301286</v>
      </c>
      <c r="GF170" s="68">
        <v>74057.080526638005</v>
      </c>
      <c r="GG170" s="68">
        <v>0</v>
      </c>
      <c r="GH170" s="68">
        <v>31.858542559706098</v>
      </c>
      <c r="GI170" s="68">
        <v>0</v>
      </c>
      <c r="GJ170" s="68">
        <v>11045.2368866328</v>
      </c>
      <c r="GK170" s="68">
        <v>0</v>
      </c>
      <c r="GL170" s="68">
        <v>178895.86</v>
      </c>
      <c r="GM170" s="68">
        <v>0</v>
      </c>
      <c r="GN170" s="68">
        <v>0</v>
      </c>
      <c r="GO170" s="68">
        <v>0</v>
      </c>
      <c r="GP170" s="68">
        <v>0</v>
      </c>
      <c r="GQ170" s="68">
        <v>0</v>
      </c>
      <c r="GR170" s="68">
        <v>0</v>
      </c>
      <c r="GS170" s="68">
        <v>59259.29</v>
      </c>
      <c r="GT170" s="68">
        <v>28185.07</v>
      </c>
      <c r="GU170" s="68">
        <v>970.74</v>
      </c>
      <c r="GV170" s="68">
        <v>0</v>
      </c>
      <c r="GW170" s="68">
        <v>2449.02</v>
      </c>
      <c r="GX170" s="68">
        <v>2566.2199999999998</v>
      </c>
      <c r="GY170" s="68">
        <v>31281.78</v>
      </c>
      <c r="GZ170" s="68">
        <v>4949.07</v>
      </c>
      <c r="HA170" s="68">
        <v>131976.57999999999</v>
      </c>
      <c r="HB170" s="68">
        <v>0</v>
      </c>
      <c r="HC170" s="68">
        <v>0</v>
      </c>
      <c r="HD170" s="68">
        <v>14288.835521253301</v>
      </c>
      <c r="HE170" s="68">
        <v>12845.0253807107</v>
      </c>
      <c r="HF170" s="68">
        <v>10561.1759729272</v>
      </c>
      <c r="HG170" s="68">
        <v>10190.930626057499</v>
      </c>
      <c r="HH170" s="68">
        <v>13752.0389170897</v>
      </c>
      <c r="HI170" s="68">
        <v>0</v>
      </c>
      <c r="HJ170" s="68">
        <v>0</v>
      </c>
      <c r="HK170" s="68">
        <v>0</v>
      </c>
      <c r="HL170" s="68">
        <v>0</v>
      </c>
      <c r="HM170" s="68">
        <v>18.325168401714599</v>
      </c>
      <c r="HN170" s="68">
        <v>2473.2547458665099</v>
      </c>
      <c r="HO170" s="68">
        <v>6897.1830985915503</v>
      </c>
      <c r="HP170" s="68">
        <v>9137.9210042865907</v>
      </c>
      <c r="HQ170" s="68">
        <v>774.96172688303795</v>
      </c>
      <c r="HR170" s="68">
        <v>0</v>
      </c>
      <c r="HS170" s="68">
        <v>49123.7982241274</v>
      </c>
      <c r="HT170" s="68">
        <v>-3115.0489895897199</v>
      </c>
      <c r="HU170" s="68">
        <v>-209.667789344764</v>
      </c>
      <c r="HV170" s="68">
        <v>472.550520514391</v>
      </c>
      <c r="HW170" s="68">
        <v>88379.26</v>
      </c>
      <c r="HX170" s="68">
        <v>8593.3671742808801</v>
      </c>
      <c r="HY170" s="68">
        <v>0</v>
      </c>
      <c r="HZ170" s="68">
        <v>0</v>
      </c>
      <c r="IA170" s="68">
        <v>8183.22</v>
      </c>
      <c r="IB170" s="68">
        <v>0</v>
      </c>
      <c r="IC170" s="68">
        <v>1824.34935701163</v>
      </c>
      <c r="ID170" s="68">
        <v>144784.445805266</v>
      </c>
      <c r="IE170" s="68">
        <v>15078.2608695653</v>
      </c>
      <c r="IF170" s="68">
        <v>354998.27770973602</v>
      </c>
      <c r="IG170" s="68">
        <v>764.58282449638398</v>
      </c>
      <c r="IH170" s="68">
        <v>0</v>
      </c>
      <c r="II170" s="68">
        <v>257751.16</v>
      </c>
      <c r="IJ170" s="68">
        <v>0</v>
      </c>
      <c r="IK170" s="68">
        <v>0</v>
      </c>
      <c r="IL170" s="68">
        <v>0</v>
      </c>
      <c r="IM170" s="68">
        <v>0</v>
      </c>
      <c r="IN170" s="68">
        <v>0</v>
      </c>
      <c r="IO170" s="68">
        <v>0</v>
      </c>
      <c r="IP170" s="68">
        <v>0</v>
      </c>
      <c r="IQ170" s="68">
        <v>6738.2825719120101</v>
      </c>
      <c r="IR170" s="68">
        <v>0</v>
      </c>
      <c r="IS170" s="68">
        <v>0</v>
      </c>
      <c r="IT170" s="68">
        <v>0</v>
      </c>
      <c r="IU170" s="68">
        <v>0</v>
      </c>
      <c r="IV170" s="68">
        <v>1132201.5900000001</v>
      </c>
      <c r="IW170" s="68">
        <v>0</v>
      </c>
      <c r="IX170" s="68">
        <v>-527891.31000000006</v>
      </c>
      <c r="IY170" s="68">
        <v>0</v>
      </c>
      <c r="IZ170" s="68">
        <v>0</v>
      </c>
      <c r="JA170" s="68">
        <v>0</v>
      </c>
      <c r="JB170" s="68">
        <v>0</v>
      </c>
      <c r="JC170" s="68">
        <v>0</v>
      </c>
      <c r="JD170" s="68">
        <v>4518.7997550520504</v>
      </c>
      <c r="JE170" s="68">
        <v>0</v>
      </c>
      <c r="JF170" s="68">
        <v>0</v>
      </c>
      <c r="JG170" s="68">
        <v>0</v>
      </c>
      <c r="JH170" s="68">
        <v>0</v>
      </c>
      <c r="JI170" s="68">
        <v>0</v>
      </c>
      <c r="JJ170" s="68">
        <v>0</v>
      </c>
      <c r="JK170" s="68">
        <v>0</v>
      </c>
      <c r="JL170" s="68">
        <v>0</v>
      </c>
      <c r="JM170" s="68">
        <v>0</v>
      </c>
      <c r="JN170" s="68">
        <v>0</v>
      </c>
      <c r="JO170" s="68">
        <v>0</v>
      </c>
      <c r="JP170" s="68">
        <v>0</v>
      </c>
      <c r="JQ170" s="68">
        <v>0</v>
      </c>
      <c r="JR170" s="68">
        <v>0</v>
      </c>
      <c r="JS170" s="68">
        <v>0</v>
      </c>
      <c r="JT170" s="68">
        <v>0</v>
      </c>
      <c r="JU170" s="68">
        <v>0</v>
      </c>
      <c r="JV170" s="68">
        <v>0</v>
      </c>
      <c r="JW170" s="68">
        <v>0</v>
      </c>
      <c r="JX170" s="68">
        <v>0</v>
      </c>
      <c r="JY170" s="68">
        <v>0</v>
      </c>
      <c r="JZ170" s="68">
        <v>0</v>
      </c>
      <c r="KA170" s="68">
        <v>0</v>
      </c>
      <c r="KB170" s="68">
        <v>0</v>
      </c>
      <c r="KC170" s="68">
        <v>0</v>
      </c>
      <c r="KD170" s="68">
        <v>0</v>
      </c>
      <c r="KE170" s="68">
        <v>0</v>
      </c>
      <c r="KF170" s="68">
        <v>0</v>
      </c>
      <c r="KG170" s="68">
        <v>0</v>
      </c>
      <c r="KH170" s="68">
        <v>0</v>
      </c>
      <c r="KI170" s="68">
        <v>0</v>
      </c>
      <c r="KJ170" s="68">
        <v>0</v>
      </c>
      <c r="KK170" s="68">
        <v>0</v>
      </c>
      <c r="KL170" s="68">
        <v>0</v>
      </c>
      <c r="KM170" s="68">
        <v>0</v>
      </c>
      <c r="KN170" s="68">
        <v>0</v>
      </c>
      <c r="KO170" s="68">
        <v>0</v>
      </c>
      <c r="KP170" s="68">
        <v>0</v>
      </c>
      <c r="KQ170" s="68">
        <v>0</v>
      </c>
      <c r="KR170" s="68">
        <v>0</v>
      </c>
      <c r="KS170" s="68">
        <v>0</v>
      </c>
      <c r="KT170" s="68">
        <v>0</v>
      </c>
      <c r="KU170" s="68">
        <v>0</v>
      </c>
      <c r="KV170" s="68">
        <v>0</v>
      </c>
      <c r="KW170" s="68">
        <v>0</v>
      </c>
      <c r="KX170" s="68">
        <v>0</v>
      </c>
      <c r="KY170" s="68">
        <v>0</v>
      </c>
      <c r="KZ170" s="68">
        <v>0</v>
      </c>
      <c r="LA170" s="68">
        <v>0</v>
      </c>
      <c r="LB170" s="105"/>
    </row>
    <row r="171" spans="1:314" hidden="1" x14ac:dyDescent="0.65">
      <c r="A171" s="11">
        <v>6</v>
      </c>
      <c r="B171" s="19">
        <v>162</v>
      </c>
      <c r="C171" s="33" t="s">
        <v>921</v>
      </c>
      <c r="D171" s="9" t="s">
        <v>1002</v>
      </c>
      <c r="E171" s="9" t="s">
        <v>1003</v>
      </c>
      <c r="F171" s="68">
        <v>1207268.56194781</v>
      </c>
      <c r="G171" s="68">
        <v>0</v>
      </c>
      <c r="H171" s="68">
        <v>0</v>
      </c>
      <c r="I171" s="68">
        <v>0</v>
      </c>
      <c r="J171" s="68">
        <v>0</v>
      </c>
      <c r="K171" s="68">
        <v>0</v>
      </c>
      <c r="L171" s="68">
        <v>0</v>
      </c>
      <c r="M171" s="68">
        <v>0</v>
      </c>
      <c r="N171" s="68">
        <v>0</v>
      </c>
      <c r="O171" s="68">
        <v>0</v>
      </c>
      <c r="P171" s="68">
        <v>0</v>
      </c>
      <c r="Q171" s="68">
        <v>0</v>
      </c>
      <c r="R171" s="68">
        <v>72926.184049079806</v>
      </c>
      <c r="S171" s="68">
        <v>0</v>
      </c>
      <c r="T171" s="68">
        <v>0</v>
      </c>
      <c r="U171" s="68">
        <v>0</v>
      </c>
      <c r="V171" s="68">
        <v>7660.0696304231396</v>
      </c>
      <c r="W171" s="68">
        <v>83965.609137055799</v>
      </c>
      <c r="X171" s="68">
        <v>0</v>
      </c>
      <c r="Y171" s="68">
        <v>9874.57</v>
      </c>
      <c r="Z171" s="68">
        <v>0</v>
      </c>
      <c r="AA171" s="68">
        <v>56235.896767170503</v>
      </c>
      <c r="AB171" s="68">
        <v>16313.636706777599</v>
      </c>
      <c r="AC171" s="68">
        <v>0</v>
      </c>
      <c r="AD171" s="68">
        <v>0</v>
      </c>
      <c r="AE171" s="68">
        <v>0</v>
      </c>
      <c r="AF171" s="68">
        <v>22054.102184711501</v>
      </c>
      <c r="AG171" s="68">
        <v>5299.56</v>
      </c>
      <c r="AH171" s="68">
        <v>0</v>
      </c>
      <c r="AI171" s="68">
        <v>0</v>
      </c>
      <c r="AJ171" s="68">
        <v>0</v>
      </c>
      <c r="AK171" s="68">
        <v>0</v>
      </c>
      <c r="AL171" s="68">
        <v>0</v>
      </c>
      <c r="AM171" s="68">
        <v>0</v>
      </c>
      <c r="AN171" s="68">
        <v>0</v>
      </c>
      <c r="AO171" s="68">
        <v>0</v>
      </c>
      <c r="AP171" s="68">
        <v>0</v>
      </c>
      <c r="AQ171" s="68">
        <v>0</v>
      </c>
      <c r="AR171" s="68">
        <v>0</v>
      </c>
      <c r="AS171" s="68">
        <v>0</v>
      </c>
      <c r="AT171" s="68">
        <v>0</v>
      </c>
      <c r="AU171" s="68">
        <v>0</v>
      </c>
      <c r="AV171" s="68">
        <v>0</v>
      </c>
      <c r="AW171" s="68">
        <v>0</v>
      </c>
      <c r="AX171" s="68">
        <v>0</v>
      </c>
      <c r="AY171" s="68">
        <v>0</v>
      </c>
      <c r="AZ171" s="68">
        <v>0</v>
      </c>
      <c r="BA171" s="68">
        <v>45389.880587875101</v>
      </c>
      <c r="BB171" s="68">
        <v>101.186466625842</v>
      </c>
      <c r="BC171" s="68">
        <v>0</v>
      </c>
      <c r="BD171" s="68">
        <v>0</v>
      </c>
      <c r="BE171" s="68">
        <v>761.23764268938805</v>
      </c>
      <c r="BF171" s="68">
        <v>0</v>
      </c>
      <c r="BG171" s="68">
        <v>0</v>
      </c>
      <c r="BH171" s="68">
        <v>0</v>
      </c>
      <c r="BI171" s="68">
        <v>0</v>
      </c>
      <c r="BJ171" s="68">
        <v>0</v>
      </c>
      <c r="BK171" s="68">
        <v>0</v>
      </c>
      <c r="BL171" s="68">
        <v>20750.367421922801</v>
      </c>
      <c r="BM171" s="68">
        <v>0</v>
      </c>
      <c r="BN171" s="68">
        <v>0</v>
      </c>
      <c r="BO171" s="68">
        <v>0</v>
      </c>
      <c r="BP171" s="68">
        <v>0</v>
      </c>
      <c r="BQ171" s="68">
        <v>0</v>
      </c>
      <c r="BR171" s="68">
        <v>0</v>
      </c>
      <c r="BS171" s="68">
        <v>0</v>
      </c>
      <c r="BT171" s="68">
        <v>0</v>
      </c>
      <c r="BU171" s="68">
        <v>0</v>
      </c>
      <c r="BV171" s="68">
        <v>0</v>
      </c>
      <c r="BW171" s="68">
        <v>0</v>
      </c>
      <c r="BX171" s="68">
        <v>11545.5306217329</v>
      </c>
      <c r="BY171" s="68">
        <v>6214.2708317606002</v>
      </c>
      <c r="BZ171" s="68">
        <v>0</v>
      </c>
      <c r="CA171" s="68">
        <v>1784.89153976119</v>
      </c>
      <c r="CB171" s="68">
        <v>1406.8</v>
      </c>
      <c r="CC171" s="68">
        <v>4425.08</v>
      </c>
      <c r="CD171" s="68">
        <v>0</v>
      </c>
      <c r="CE171" s="68">
        <v>0</v>
      </c>
      <c r="CF171" s="68">
        <v>0</v>
      </c>
      <c r="CG171" s="68">
        <v>0</v>
      </c>
      <c r="CH171" s="68">
        <v>83247.789999999994</v>
      </c>
      <c r="CI171" s="68">
        <v>0</v>
      </c>
      <c r="CJ171" s="68">
        <v>0</v>
      </c>
      <c r="CK171" s="68">
        <v>0</v>
      </c>
      <c r="CL171" s="68">
        <v>0</v>
      </c>
      <c r="CM171" s="68">
        <v>0</v>
      </c>
      <c r="CN171" s="68">
        <v>0</v>
      </c>
      <c r="CO171" s="68">
        <v>88071.06</v>
      </c>
      <c r="CP171" s="68">
        <v>32242.15</v>
      </c>
      <c r="CQ171" s="68">
        <v>0</v>
      </c>
      <c r="CR171" s="68">
        <v>23383.22</v>
      </c>
      <c r="CS171" s="68">
        <v>0</v>
      </c>
      <c r="CT171" s="68">
        <v>39493.760000000002</v>
      </c>
      <c r="CU171" s="68">
        <v>2603.9499999999998</v>
      </c>
      <c r="CV171" s="68">
        <v>0</v>
      </c>
      <c r="CW171" s="68">
        <v>6981.45</v>
      </c>
      <c r="CX171" s="68">
        <v>0</v>
      </c>
      <c r="CY171" s="68">
        <v>53155.28</v>
      </c>
      <c r="CZ171" s="68">
        <v>7790.54</v>
      </c>
      <c r="DA171" s="68">
        <v>2542.5700000000002</v>
      </c>
      <c r="DB171" s="68">
        <v>5114.47</v>
      </c>
      <c r="DC171" s="68">
        <v>10972.99</v>
      </c>
      <c r="DD171" s="68">
        <v>0</v>
      </c>
      <c r="DE171" s="68">
        <v>32734.48</v>
      </c>
      <c r="DF171" s="68">
        <v>44242.28</v>
      </c>
      <c r="DG171" s="68">
        <v>12.6</v>
      </c>
      <c r="DH171" s="68">
        <v>0</v>
      </c>
      <c r="DI171" s="68">
        <v>6718.55</v>
      </c>
      <c r="DJ171" s="68">
        <v>0</v>
      </c>
      <c r="DK171" s="68">
        <v>4581.6899999999996</v>
      </c>
      <c r="DL171" s="68">
        <v>6906.35</v>
      </c>
      <c r="DM171" s="68">
        <v>0</v>
      </c>
      <c r="DN171" s="68">
        <v>8301.39</v>
      </c>
      <c r="DO171" s="68">
        <v>0</v>
      </c>
      <c r="DP171" s="68">
        <v>0</v>
      </c>
      <c r="DQ171" s="68">
        <v>0</v>
      </c>
      <c r="DR171" s="68">
        <v>51673.61</v>
      </c>
      <c r="DS171" s="68">
        <v>0</v>
      </c>
      <c r="DT171" s="68">
        <v>0</v>
      </c>
      <c r="DU171" s="68">
        <v>0</v>
      </c>
      <c r="DV171" s="68">
        <v>0</v>
      </c>
      <c r="DW171" s="68">
        <v>140910.82733742299</v>
      </c>
      <c r="DX171" s="68">
        <v>0</v>
      </c>
      <c r="DY171" s="68">
        <v>0</v>
      </c>
      <c r="DZ171" s="68">
        <v>0</v>
      </c>
      <c r="EA171" s="68">
        <v>0</v>
      </c>
      <c r="EB171" s="68">
        <v>1432.8504018285</v>
      </c>
      <c r="EC171" s="68">
        <v>0</v>
      </c>
      <c r="ED171" s="68">
        <v>9376.22576687117</v>
      </c>
      <c r="EE171" s="68">
        <v>0</v>
      </c>
      <c r="EF171" s="68">
        <v>0</v>
      </c>
      <c r="EG171" s="68">
        <v>0</v>
      </c>
      <c r="EH171" s="68">
        <v>0</v>
      </c>
      <c r="EI171" s="68">
        <v>4256.6328257191199</v>
      </c>
      <c r="EJ171" s="68">
        <v>0</v>
      </c>
      <c r="EK171" s="68">
        <v>0</v>
      </c>
      <c r="EL171" s="68">
        <v>0</v>
      </c>
      <c r="EM171" s="68">
        <v>0</v>
      </c>
      <c r="EN171" s="68">
        <v>0</v>
      </c>
      <c r="EO171" s="68">
        <v>0</v>
      </c>
      <c r="EP171" s="68">
        <v>0</v>
      </c>
      <c r="EQ171" s="68">
        <v>0</v>
      </c>
      <c r="ER171" s="68">
        <v>0</v>
      </c>
      <c r="ES171" s="68">
        <v>0</v>
      </c>
      <c r="ET171" s="68">
        <v>0</v>
      </c>
      <c r="EU171" s="68">
        <v>0</v>
      </c>
      <c r="EV171" s="68">
        <v>0</v>
      </c>
      <c r="EW171" s="68">
        <v>0</v>
      </c>
      <c r="EX171" s="68">
        <v>2416.2469536961798</v>
      </c>
      <c r="EY171" s="68">
        <v>0</v>
      </c>
      <c r="EZ171" s="68">
        <v>0</v>
      </c>
      <c r="FA171" s="68">
        <v>0</v>
      </c>
      <c r="FB171" s="68">
        <v>0</v>
      </c>
      <c r="FC171" s="68">
        <v>-225.48223350253801</v>
      </c>
      <c r="FD171" s="68">
        <v>0</v>
      </c>
      <c r="FE171" s="68">
        <v>15029</v>
      </c>
      <c r="FF171" s="68">
        <v>0</v>
      </c>
      <c r="FG171" s="68">
        <v>0</v>
      </c>
      <c r="FH171" s="68">
        <v>0</v>
      </c>
      <c r="FI171" s="68">
        <v>0</v>
      </c>
      <c r="FJ171" s="68">
        <v>0</v>
      </c>
      <c r="FK171" s="68">
        <v>111358.259338641</v>
      </c>
      <c r="FL171" s="68">
        <v>0</v>
      </c>
      <c r="FM171" s="68">
        <v>0</v>
      </c>
      <c r="FN171" s="68">
        <v>0</v>
      </c>
      <c r="FO171" s="68">
        <v>0</v>
      </c>
      <c r="FP171" s="68">
        <v>0</v>
      </c>
      <c r="FQ171" s="68">
        <v>0</v>
      </c>
      <c r="FR171" s="68">
        <v>0</v>
      </c>
      <c r="FS171" s="68">
        <v>0</v>
      </c>
      <c r="FT171" s="68">
        <v>0</v>
      </c>
      <c r="FU171" s="68">
        <v>0</v>
      </c>
      <c r="FV171" s="68">
        <v>27485.812182741101</v>
      </c>
      <c r="FW171" s="68">
        <v>0</v>
      </c>
      <c r="FX171" s="68">
        <v>0</v>
      </c>
      <c r="FY171" s="68">
        <v>0</v>
      </c>
      <c r="FZ171" s="68">
        <v>0</v>
      </c>
      <c r="GA171" s="68">
        <v>0</v>
      </c>
      <c r="GB171" s="68">
        <v>0</v>
      </c>
      <c r="GC171" s="68">
        <v>0</v>
      </c>
      <c r="GD171" s="68">
        <v>0</v>
      </c>
      <c r="GE171" s="68">
        <v>0</v>
      </c>
      <c r="GF171" s="68">
        <v>0</v>
      </c>
      <c r="GG171" s="68">
        <v>0</v>
      </c>
      <c r="GH171" s="68">
        <v>0</v>
      </c>
      <c r="GI171" s="68">
        <v>0</v>
      </c>
      <c r="GJ171" s="68">
        <v>12122.385786802</v>
      </c>
      <c r="GK171" s="68">
        <v>0</v>
      </c>
      <c r="GL171" s="68">
        <v>0</v>
      </c>
      <c r="GM171" s="68">
        <v>0</v>
      </c>
      <c r="GN171" s="68">
        <v>0</v>
      </c>
      <c r="GO171" s="68">
        <v>0</v>
      </c>
      <c r="GP171" s="68">
        <v>0</v>
      </c>
      <c r="GQ171" s="68">
        <v>0</v>
      </c>
      <c r="GR171" s="68">
        <v>0</v>
      </c>
      <c r="GS171" s="68">
        <v>0</v>
      </c>
      <c r="GT171" s="68">
        <v>0</v>
      </c>
      <c r="GU171" s="68">
        <v>0</v>
      </c>
      <c r="GV171" s="68">
        <v>0</v>
      </c>
      <c r="GW171" s="68">
        <v>0</v>
      </c>
      <c r="GX171" s="68">
        <v>0</v>
      </c>
      <c r="GY171" s="68">
        <v>0</v>
      </c>
      <c r="GZ171" s="68">
        <v>0</v>
      </c>
      <c r="HA171" s="68">
        <v>0</v>
      </c>
      <c r="HB171" s="68">
        <v>0</v>
      </c>
      <c r="HC171" s="68">
        <v>0</v>
      </c>
      <c r="HD171" s="68">
        <v>0</v>
      </c>
      <c r="HE171" s="68">
        <v>0</v>
      </c>
      <c r="HF171" s="68">
        <v>0</v>
      </c>
      <c r="HG171" s="68">
        <v>0</v>
      </c>
      <c r="HH171" s="68">
        <v>0</v>
      </c>
      <c r="HI171" s="68">
        <v>0</v>
      </c>
      <c r="HJ171" s="68">
        <v>0</v>
      </c>
      <c r="HK171" s="68">
        <v>0</v>
      </c>
      <c r="HL171" s="68">
        <v>0</v>
      </c>
      <c r="HM171" s="68">
        <v>0</v>
      </c>
      <c r="HN171" s="68">
        <v>0</v>
      </c>
      <c r="HO171" s="68">
        <v>0</v>
      </c>
      <c r="HP171" s="68">
        <v>0</v>
      </c>
      <c r="HQ171" s="68">
        <v>0</v>
      </c>
      <c r="HR171" s="68">
        <v>0</v>
      </c>
      <c r="HS171" s="68">
        <v>0</v>
      </c>
      <c r="HT171" s="68">
        <v>0</v>
      </c>
      <c r="HU171" s="68">
        <v>0</v>
      </c>
      <c r="HV171" s="68">
        <v>0</v>
      </c>
      <c r="HW171" s="68">
        <v>0</v>
      </c>
      <c r="HX171" s="68">
        <v>0</v>
      </c>
      <c r="HY171" s="68">
        <v>0</v>
      </c>
      <c r="HZ171" s="68">
        <v>0</v>
      </c>
      <c r="IA171" s="68">
        <v>0</v>
      </c>
      <c r="IB171" s="68">
        <v>0</v>
      </c>
      <c r="IC171" s="68">
        <v>0</v>
      </c>
      <c r="ID171" s="68">
        <v>0</v>
      </c>
      <c r="IE171" s="68">
        <v>0</v>
      </c>
      <c r="IF171" s="68">
        <v>0</v>
      </c>
      <c r="IG171" s="68">
        <v>0</v>
      </c>
      <c r="IH171" s="68">
        <v>0</v>
      </c>
      <c r="II171" s="68">
        <v>0</v>
      </c>
      <c r="IJ171" s="68">
        <v>0</v>
      </c>
      <c r="IK171" s="68">
        <v>0</v>
      </c>
      <c r="IL171" s="68">
        <v>0</v>
      </c>
      <c r="IM171" s="68">
        <v>0</v>
      </c>
      <c r="IN171" s="68">
        <v>0</v>
      </c>
      <c r="IO171" s="68">
        <v>0</v>
      </c>
      <c r="IP171" s="68">
        <v>0</v>
      </c>
      <c r="IQ171" s="68">
        <v>0</v>
      </c>
      <c r="IR171" s="68">
        <v>0</v>
      </c>
      <c r="IS171" s="68">
        <v>0</v>
      </c>
      <c r="IT171" s="68">
        <v>0</v>
      </c>
      <c r="IU171" s="68">
        <v>0</v>
      </c>
      <c r="IV171" s="68">
        <v>5626.75</v>
      </c>
      <c r="IW171" s="68">
        <v>0</v>
      </c>
      <c r="IX171" s="68">
        <v>0</v>
      </c>
      <c r="IY171" s="68">
        <v>0</v>
      </c>
      <c r="IZ171" s="68">
        <v>0</v>
      </c>
      <c r="JA171" s="68">
        <v>0</v>
      </c>
      <c r="JB171" s="68">
        <v>0</v>
      </c>
      <c r="JC171" s="68">
        <v>0</v>
      </c>
      <c r="JD171" s="68">
        <v>0</v>
      </c>
      <c r="JE171" s="68">
        <v>0</v>
      </c>
      <c r="JF171" s="68">
        <v>0</v>
      </c>
      <c r="JG171" s="68">
        <v>0</v>
      </c>
      <c r="JH171" s="68">
        <v>0</v>
      </c>
      <c r="JI171" s="68">
        <v>0</v>
      </c>
      <c r="JJ171" s="68">
        <v>0</v>
      </c>
      <c r="JK171" s="68">
        <v>0</v>
      </c>
      <c r="JL171" s="68">
        <v>0</v>
      </c>
      <c r="JM171" s="68">
        <v>0</v>
      </c>
      <c r="JN171" s="68">
        <v>0</v>
      </c>
      <c r="JO171" s="68">
        <v>0</v>
      </c>
      <c r="JP171" s="68">
        <v>0</v>
      </c>
      <c r="JQ171" s="68">
        <v>0</v>
      </c>
      <c r="JR171" s="68">
        <v>0</v>
      </c>
      <c r="JS171" s="68">
        <v>0</v>
      </c>
      <c r="JT171" s="68">
        <v>0</v>
      </c>
      <c r="JU171" s="68">
        <v>0</v>
      </c>
      <c r="JV171" s="68">
        <v>0</v>
      </c>
      <c r="JW171" s="68">
        <v>0</v>
      </c>
      <c r="JX171" s="68">
        <v>0</v>
      </c>
      <c r="JY171" s="68">
        <v>0</v>
      </c>
      <c r="JZ171" s="68">
        <v>0</v>
      </c>
      <c r="KA171" s="68">
        <v>0</v>
      </c>
      <c r="KB171" s="68">
        <v>0</v>
      </c>
      <c r="KC171" s="68">
        <v>0</v>
      </c>
      <c r="KD171" s="68">
        <v>0</v>
      </c>
      <c r="KE171" s="68">
        <v>0</v>
      </c>
      <c r="KF171" s="68">
        <v>0</v>
      </c>
      <c r="KG171" s="68">
        <v>0</v>
      </c>
      <c r="KH171" s="68">
        <v>0</v>
      </c>
      <c r="KI171" s="68">
        <v>0</v>
      </c>
      <c r="KJ171" s="68">
        <v>0</v>
      </c>
      <c r="KK171" s="68">
        <v>0</v>
      </c>
      <c r="KL171" s="68">
        <v>0</v>
      </c>
      <c r="KM171" s="68">
        <v>0</v>
      </c>
      <c r="KN171" s="68">
        <v>0</v>
      </c>
      <c r="KO171" s="68">
        <v>0</v>
      </c>
      <c r="KP171" s="68">
        <v>0</v>
      </c>
      <c r="KQ171" s="68">
        <v>0</v>
      </c>
      <c r="KR171" s="68">
        <v>0</v>
      </c>
      <c r="KS171" s="68">
        <v>0</v>
      </c>
      <c r="KT171" s="68">
        <v>0</v>
      </c>
      <c r="KU171" s="68">
        <v>0</v>
      </c>
      <c r="KV171" s="68">
        <v>0</v>
      </c>
      <c r="KW171" s="68">
        <v>0</v>
      </c>
      <c r="KX171" s="68">
        <v>0</v>
      </c>
      <c r="KY171" s="68">
        <v>0</v>
      </c>
      <c r="KZ171" s="68">
        <v>0</v>
      </c>
      <c r="LA171" s="68">
        <v>0</v>
      </c>
      <c r="LB171" s="105"/>
    </row>
    <row r="172" spans="1:314" hidden="1" x14ac:dyDescent="0.65">
      <c r="A172" s="11">
        <v>6</v>
      </c>
      <c r="B172" s="19">
        <v>163</v>
      </c>
      <c r="C172" s="33" t="s">
        <v>921</v>
      </c>
      <c r="D172" s="9" t="s">
        <v>1004</v>
      </c>
      <c r="E172" s="9" t="s">
        <v>1005</v>
      </c>
      <c r="F172" s="68">
        <v>592758.73591937404</v>
      </c>
      <c r="G172" s="68">
        <v>17543.142716696701</v>
      </c>
      <c r="H172" s="68">
        <v>0</v>
      </c>
      <c r="I172" s="68">
        <v>0</v>
      </c>
      <c r="J172" s="68">
        <v>0</v>
      </c>
      <c r="K172" s="68">
        <v>106812.545742531</v>
      </c>
      <c r="L172" s="68">
        <v>0</v>
      </c>
      <c r="M172" s="68">
        <v>584.88721393850005</v>
      </c>
      <c r="N172" s="68">
        <v>0</v>
      </c>
      <c r="O172" s="68">
        <v>0</v>
      </c>
      <c r="P172" s="68">
        <v>0</v>
      </c>
      <c r="Q172" s="68">
        <v>0</v>
      </c>
      <c r="R172" s="68">
        <v>46517.153374233101</v>
      </c>
      <c r="S172" s="68">
        <v>0</v>
      </c>
      <c r="T172" s="68">
        <v>0</v>
      </c>
      <c r="U172" s="68">
        <v>0</v>
      </c>
      <c r="V172" s="68">
        <v>10080.382967327299</v>
      </c>
      <c r="W172" s="68">
        <v>31755.0423011844</v>
      </c>
      <c r="X172" s="68">
        <v>0</v>
      </c>
      <c r="Y172" s="68">
        <v>0</v>
      </c>
      <c r="Z172" s="68">
        <v>0</v>
      </c>
      <c r="AA172" s="68">
        <v>0</v>
      </c>
      <c r="AB172" s="68">
        <v>0</v>
      </c>
      <c r="AC172" s="68">
        <v>0</v>
      </c>
      <c r="AD172" s="68">
        <v>0</v>
      </c>
      <c r="AE172" s="68">
        <v>0</v>
      </c>
      <c r="AF172" s="68">
        <v>4059.3155979647599</v>
      </c>
      <c r="AG172" s="68">
        <v>0</v>
      </c>
      <c r="AH172" s="68">
        <v>0</v>
      </c>
      <c r="AI172" s="68">
        <v>0</v>
      </c>
      <c r="AJ172" s="68">
        <v>0</v>
      </c>
      <c r="AK172" s="68">
        <v>0</v>
      </c>
      <c r="AL172" s="68">
        <v>0</v>
      </c>
      <c r="AM172" s="68">
        <v>0</v>
      </c>
      <c r="AN172" s="68">
        <v>0</v>
      </c>
      <c r="AO172" s="68">
        <v>0</v>
      </c>
      <c r="AP172" s="68">
        <v>0</v>
      </c>
      <c r="AQ172" s="68">
        <v>0</v>
      </c>
      <c r="AR172" s="68">
        <v>0</v>
      </c>
      <c r="AS172" s="68">
        <v>0</v>
      </c>
      <c r="AT172" s="68">
        <v>0</v>
      </c>
      <c r="AU172" s="68">
        <v>0</v>
      </c>
      <c r="AV172" s="68">
        <v>0</v>
      </c>
      <c r="AW172" s="68">
        <v>109220.246478873</v>
      </c>
      <c r="AX172" s="68">
        <v>4646.7314758113898</v>
      </c>
      <c r="AY172" s="68">
        <v>31355.0137783221</v>
      </c>
      <c r="AZ172" s="68">
        <v>0</v>
      </c>
      <c r="BA172" s="68">
        <v>52578.712492345403</v>
      </c>
      <c r="BB172" s="68">
        <v>312.62247397428001</v>
      </c>
      <c r="BC172" s="68">
        <v>0</v>
      </c>
      <c r="BD172" s="68">
        <v>0</v>
      </c>
      <c r="BE172" s="68">
        <v>4220.6838167021697</v>
      </c>
      <c r="BF172" s="68">
        <v>0</v>
      </c>
      <c r="BG172" s="68">
        <v>0</v>
      </c>
      <c r="BH172" s="68">
        <v>0</v>
      </c>
      <c r="BI172" s="68">
        <v>0</v>
      </c>
      <c r="BJ172" s="68">
        <v>0</v>
      </c>
      <c r="BK172" s="68">
        <v>0</v>
      </c>
      <c r="BL172" s="68">
        <v>25672.3821187998</v>
      </c>
      <c r="BM172" s="68">
        <v>0</v>
      </c>
      <c r="BN172" s="68">
        <v>0</v>
      </c>
      <c r="BO172" s="68">
        <v>0</v>
      </c>
      <c r="BP172" s="68">
        <v>0</v>
      </c>
      <c r="BQ172" s="68">
        <v>0</v>
      </c>
      <c r="BR172" s="68">
        <v>0</v>
      </c>
      <c r="BS172" s="68">
        <v>0</v>
      </c>
      <c r="BT172" s="68">
        <v>9064.3906919779492</v>
      </c>
      <c r="BU172" s="68">
        <v>0</v>
      </c>
      <c r="BV172" s="68">
        <v>0</v>
      </c>
      <c r="BW172" s="68">
        <v>0</v>
      </c>
      <c r="BX172" s="68">
        <v>0</v>
      </c>
      <c r="BY172" s="68">
        <v>0</v>
      </c>
      <c r="BZ172" s="68">
        <v>0</v>
      </c>
      <c r="CA172" s="68">
        <v>0</v>
      </c>
      <c r="CB172" s="68">
        <v>0</v>
      </c>
      <c r="CC172" s="68">
        <v>0</v>
      </c>
      <c r="CD172" s="68">
        <v>30953.69</v>
      </c>
      <c r="CE172" s="68">
        <v>0</v>
      </c>
      <c r="CF172" s="68">
        <v>0</v>
      </c>
      <c r="CG172" s="68">
        <v>0</v>
      </c>
      <c r="CH172" s="68">
        <v>0</v>
      </c>
      <c r="CI172" s="68">
        <v>0</v>
      </c>
      <c r="CJ172" s="68">
        <v>0</v>
      </c>
      <c r="CK172" s="68">
        <v>0</v>
      </c>
      <c r="CL172" s="68">
        <v>0</v>
      </c>
      <c r="CM172" s="68">
        <v>0</v>
      </c>
      <c r="CN172" s="68">
        <v>0</v>
      </c>
      <c r="CO172" s="68">
        <v>0</v>
      </c>
      <c r="CP172" s="68">
        <v>157.68</v>
      </c>
      <c r="CQ172" s="68">
        <v>0</v>
      </c>
      <c r="CR172" s="68">
        <v>0</v>
      </c>
      <c r="CS172" s="68">
        <v>0</v>
      </c>
      <c r="CT172" s="68">
        <v>0</v>
      </c>
      <c r="CU172" s="68">
        <v>17875.400000000001</v>
      </c>
      <c r="CV172" s="68">
        <v>0</v>
      </c>
      <c r="CW172" s="68">
        <v>0</v>
      </c>
      <c r="CX172" s="68">
        <v>0</v>
      </c>
      <c r="CY172" s="68">
        <v>0</v>
      </c>
      <c r="CZ172" s="68">
        <v>0</v>
      </c>
      <c r="DA172" s="68">
        <v>0</v>
      </c>
      <c r="DB172" s="68">
        <v>0</v>
      </c>
      <c r="DC172" s="68">
        <v>0</v>
      </c>
      <c r="DD172" s="68">
        <v>0</v>
      </c>
      <c r="DE172" s="68">
        <v>0</v>
      </c>
      <c r="DF172" s="68">
        <v>0</v>
      </c>
      <c r="DG172" s="68">
        <v>0</v>
      </c>
      <c r="DH172" s="68">
        <v>0</v>
      </c>
      <c r="DI172" s="68">
        <v>0</v>
      </c>
      <c r="DJ172" s="68">
        <v>0</v>
      </c>
      <c r="DK172" s="68">
        <v>5687</v>
      </c>
      <c r="DL172" s="68">
        <v>0</v>
      </c>
      <c r="DM172" s="68">
        <v>-446.55</v>
      </c>
      <c r="DN172" s="68">
        <v>9756.35</v>
      </c>
      <c r="DO172" s="68">
        <v>0</v>
      </c>
      <c r="DP172" s="68">
        <v>0</v>
      </c>
      <c r="DQ172" s="68">
        <v>0</v>
      </c>
      <c r="DR172" s="68">
        <v>0</v>
      </c>
      <c r="DS172" s="68">
        <v>0</v>
      </c>
      <c r="DT172" s="68">
        <v>0</v>
      </c>
      <c r="DU172" s="68">
        <v>0</v>
      </c>
      <c r="DV172" s="68">
        <v>0</v>
      </c>
      <c r="DW172" s="68">
        <v>0</v>
      </c>
      <c r="DX172" s="68">
        <v>0</v>
      </c>
      <c r="DY172" s="68">
        <v>0</v>
      </c>
      <c r="DZ172" s="68">
        <v>0</v>
      </c>
      <c r="EA172" s="68">
        <v>0</v>
      </c>
      <c r="EB172" s="68">
        <v>0</v>
      </c>
      <c r="EC172" s="68">
        <v>0</v>
      </c>
      <c r="ED172" s="68">
        <v>0</v>
      </c>
      <c r="EE172" s="68">
        <v>0</v>
      </c>
      <c r="EF172" s="68">
        <v>0</v>
      </c>
      <c r="EG172" s="68">
        <v>0</v>
      </c>
      <c r="EH172" s="68">
        <v>0</v>
      </c>
      <c r="EI172" s="68">
        <v>0</v>
      </c>
      <c r="EJ172" s="68">
        <v>7181.5736040609099</v>
      </c>
      <c r="EK172" s="68">
        <v>0</v>
      </c>
      <c r="EL172" s="68">
        <v>0</v>
      </c>
      <c r="EM172" s="68">
        <v>0</v>
      </c>
      <c r="EN172" s="68">
        <v>0</v>
      </c>
      <c r="EO172" s="68">
        <v>0</v>
      </c>
      <c r="EP172" s="68">
        <v>0</v>
      </c>
      <c r="EQ172" s="68">
        <v>0</v>
      </c>
      <c r="ER172" s="68">
        <v>0</v>
      </c>
      <c r="ES172" s="68">
        <v>0</v>
      </c>
      <c r="ET172" s="68">
        <v>0</v>
      </c>
      <c r="EU172" s="68">
        <v>0</v>
      </c>
      <c r="EV172" s="68">
        <v>0</v>
      </c>
      <c r="EW172" s="68">
        <v>0</v>
      </c>
      <c r="EX172" s="68">
        <v>3289.5477931221199</v>
      </c>
      <c r="EY172" s="68">
        <v>0</v>
      </c>
      <c r="EZ172" s="68">
        <v>0</v>
      </c>
      <c r="FA172" s="68">
        <v>0</v>
      </c>
      <c r="FB172" s="68">
        <v>0</v>
      </c>
      <c r="FC172" s="68">
        <v>0</v>
      </c>
      <c r="FD172" s="68">
        <v>0</v>
      </c>
      <c r="FE172" s="68">
        <v>0</v>
      </c>
      <c r="FF172" s="68">
        <v>0</v>
      </c>
      <c r="FG172" s="68">
        <v>0</v>
      </c>
      <c r="FH172" s="68">
        <v>0</v>
      </c>
      <c r="FI172" s="68">
        <v>0</v>
      </c>
      <c r="FJ172" s="68">
        <v>0</v>
      </c>
      <c r="FK172" s="68">
        <v>0</v>
      </c>
      <c r="FL172" s="68">
        <v>0</v>
      </c>
      <c r="FM172" s="68">
        <v>7511.25</v>
      </c>
      <c r="FN172" s="68">
        <v>0</v>
      </c>
      <c r="FO172" s="68">
        <v>0</v>
      </c>
      <c r="FP172" s="68">
        <v>0</v>
      </c>
      <c r="FQ172" s="68">
        <v>0</v>
      </c>
      <c r="FR172" s="68">
        <v>0</v>
      </c>
      <c r="FS172" s="68">
        <v>0</v>
      </c>
      <c r="FT172" s="68">
        <v>1572.71</v>
      </c>
      <c r="FU172" s="68">
        <v>0</v>
      </c>
      <c r="FV172" s="68">
        <v>0</v>
      </c>
      <c r="FW172" s="68">
        <v>0</v>
      </c>
      <c r="FX172" s="68">
        <v>0</v>
      </c>
      <c r="FY172" s="68">
        <v>0</v>
      </c>
      <c r="FZ172" s="68">
        <v>0</v>
      </c>
      <c r="GA172" s="68">
        <v>0</v>
      </c>
      <c r="GB172" s="68">
        <v>0</v>
      </c>
      <c r="GC172" s="68">
        <v>0</v>
      </c>
      <c r="GD172" s="68">
        <v>0</v>
      </c>
      <c r="GE172" s="68">
        <v>18848.315982853601</v>
      </c>
      <c r="GF172" s="68">
        <v>17896.5554194734</v>
      </c>
      <c r="GG172" s="68">
        <v>0</v>
      </c>
      <c r="GH172" s="68">
        <v>0</v>
      </c>
      <c r="GI172" s="68">
        <v>0</v>
      </c>
      <c r="GJ172" s="68">
        <v>0</v>
      </c>
      <c r="GK172" s="68">
        <v>0</v>
      </c>
      <c r="GL172" s="68">
        <v>0</v>
      </c>
      <c r="GM172" s="68">
        <v>0</v>
      </c>
      <c r="GN172" s="68">
        <v>0</v>
      </c>
      <c r="GO172" s="68">
        <v>0</v>
      </c>
      <c r="GP172" s="68">
        <v>0</v>
      </c>
      <c r="GQ172" s="68">
        <v>0</v>
      </c>
      <c r="GR172" s="68">
        <v>0</v>
      </c>
      <c r="GS172" s="68">
        <v>1092.3</v>
      </c>
      <c r="GT172" s="68">
        <v>1115.45</v>
      </c>
      <c r="GU172" s="68">
        <v>0</v>
      </c>
      <c r="GV172" s="68">
        <v>0</v>
      </c>
      <c r="GW172" s="68">
        <v>0</v>
      </c>
      <c r="GX172" s="68">
        <v>0</v>
      </c>
      <c r="GY172" s="68">
        <v>3153.05</v>
      </c>
      <c r="GZ172" s="68">
        <v>104.13</v>
      </c>
      <c r="HA172" s="68">
        <v>2320.21</v>
      </c>
      <c r="HB172" s="68">
        <v>0</v>
      </c>
      <c r="HC172" s="68">
        <v>0</v>
      </c>
      <c r="HD172" s="68">
        <v>108.20613536390699</v>
      </c>
      <c r="HE172" s="68">
        <v>0</v>
      </c>
      <c r="HF172" s="68">
        <v>0</v>
      </c>
      <c r="HG172" s="68">
        <v>374.576988155668</v>
      </c>
      <c r="HH172" s="68">
        <v>2033.1641285956</v>
      </c>
      <c r="HI172" s="68">
        <v>0</v>
      </c>
      <c r="HJ172" s="68">
        <v>0</v>
      </c>
      <c r="HK172" s="68">
        <v>0</v>
      </c>
      <c r="HL172" s="68">
        <v>0</v>
      </c>
      <c r="HM172" s="68">
        <v>0</v>
      </c>
      <c r="HN172" s="68">
        <v>1521.6778934476399</v>
      </c>
      <c r="HO172" s="68">
        <v>1333.2976117574999</v>
      </c>
      <c r="HP172" s="68">
        <v>1676.11757501531</v>
      </c>
      <c r="HQ172" s="68">
        <v>0</v>
      </c>
      <c r="HR172" s="68">
        <v>0</v>
      </c>
      <c r="HS172" s="68">
        <v>1712.43110838947</v>
      </c>
      <c r="HT172" s="68">
        <v>1120.09338640539</v>
      </c>
      <c r="HU172" s="68">
        <v>-591.70238824249896</v>
      </c>
      <c r="HV172" s="68">
        <v>0</v>
      </c>
      <c r="HW172" s="68">
        <v>0</v>
      </c>
      <c r="HX172" s="68">
        <v>0</v>
      </c>
      <c r="HY172" s="68">
        <v>0</v>
      </c>
      <c r="HZ172" s="68">
        <v>0</v>
      </c>
      <c r="IA172" s="68">
        <v>0</v>
      </c>
      <c r="IB172" s="68">
        <v>0</v>
      </c>
      <c r="IC172" s="68">
        <v>0</v>
      </c>
      <c r="ID172" s="68">
        <v>0</v>
      </c>
      <c r="IE172" s="68">
        <v>0</v>
      </c>
      <c r="IF172" s="68">
        <v>0</v>
      </c>
      <c r="IG172" s="68">
        <v>0</v>
      </c>
      <c r="IH172" s="68">
        <v>0</v>
      </c>
      <c r="II172" s="68">
        <v>0</v>
      </c>
      <c r="IJ172" s="68">
        <v>0</v>
      </c>
      <c r="IK172" s="68">
        <v>0</v>
      </c>
      <c r="IL172" s="68">
        <v>0</v>
      </c>
      <c r="IM172" s="68">
        <v>0</v>
      </c>
      <c r="IN172" s="68">
        <v>0</v>
      </c>
      <c r="IO172" s="68">
        <v>0</v>
      </c>
      <c r="IP172" s="68">
        <v>0</v>
      </c>
      <c r="IQ172" s="68">
        <v>0</v>
      </c>
      <c r="IR172" s="68">
        <v>0</v>
      </c>
      <c r="IS172" s="68">
        <v>0</v>
      </c>
      <c r="IT172" s="68">
        <v>0</v>
      </c>
      <c r="IU172" s="68">
        <v>0</v>
      </c>
      <c r="IV172" s="68">
        <v>0</v>
      </c>
      <c r="IW172" s="68">
        <v>0</v>
      </c>
      <c r="IX172" s="68">
        <v>0</v>
      </c>
      <c r="IY172" s="68">
        <v>0</v>
      </c>
      <c r="IZ172" s="68">
        <v>0</v>
      </c>
      <c r="JA172" s="68">
        <v>0</v>
      </c>
      <c r="JB172" s="68">
        <v>0</v>
      </c>
      <c r="JC172" s="68">
        <v>0</v>
      </c>
      <c r="JD172" s="68">
        <v>978.95744029393802</v>
      </c>
      <c r="JE172" s="68">
        <v>0</v>
      </c>
      <c r="JF172" s="68">
        <v>0</v>
      </c>
      <c r="JG172" s="68">
        <v>0</v>
      </c>
      <c r="JH172" s="68">
        <v>0</v>
      </c>
      <c r="JI172" s="68">
        <v>0</v>
      </c>
      <c r="JJ172" s="68">
        <v>0</v>
      </c>
      <c r="JK172" s="68">
        <v>0</v>
      </c>
      <c r="JL172" s="68">
        <v>0</v>
      </c>
      <c r="JM172" s="68">
        <v>0</v>
      </c>
      <c r="JN172" s="68">
        <v>0</v>
      </c>
      <c r="JO172" s="68">
        <v>0</v>
      </c>
      <c r="JP172" s="68">
        <v>0</v>
      </c>
      <c r="JQ172" s="68">
        <v>0</v>
      </c>
      <c r="JR172" s="68">
        <v>0</v>
      </c>
      <c r="JS172" s="68">
        <v>0</v>
      </c>
      <c r="JT172" s="68">
        <v>0</v>
      </c>
      <c r="JU172" s="68">
        <v>0</v>
      </c>
      <c r="JV172" s="68">
        <v>0</v>
      </c>
      <c r="JW172" s="68">
        <v>0</v>
      </c>
      <c r="JX172" s="68">
        <v>0</v>
      </c>
      <c r="JY172" s="68">
        <v>0</v>
      </c>
      <c r="JZ172" s="68">
        <v>0</v>
      </c>
      <c r="KA172" s="68">
        <v>0</v>
      </c>
      <c r="KB172" s="68">
        <v>0</v>
      </c>
      <c r="KC172" s="68">
        <v>0</v>
      </c>
      <c r="KD172" s="68">
        <v>0</v>
      </c>
      <c r="KE172" s="68">
        <v>0</v>
      </c>
      <c r="KF172" s="68">
        <v>0</v>
      </c>
      <c r="KG172" s="68">
        <v>0</v>
      </c>
      <c r="KH172" s="68">
        <v>0</v>
      </c>
      <c r="KI172" s="68">
        <v>0</v>
      </c>
      <c r="KJ172" s="68">
        <v>0</v>
      </c>
      <c r="KK172" s="68">
        <v>0</v>
      </c>
      <c r="KL172" s="68">
        <v>0</v>
      </c>
      <c r="KM172" s="68">
        <v>0</v>
      </c>
      <c r="KN172" s="68">
        <v>0</v>
      </c>
      <c r="KO172" s="68">
        <v>0</v>
      </c>
      <c r="KP172" s="68">
        <v>0</v>
      </c>
      <c r="KQ172" s="68">
        <v>0</v>
      </c>
      <c r="KR172" s="68">
        <v>0</v>
      </c>
      <c r="KS172" s="68">
        <v>0</v>
      </c>
      <c r="KT172" s="68">
        <v>0</v>
      </c>
      <c r="KU172" s="68">
        <v>0</v>
      </c>
      <c r="KV172" s="68">
        <v>0</v>
      </c>
      <c r="KW172" s="68">
        <v>0</v>
      </c>
      <c r="KX172" s="68">
        <v>0</v>
      </c>
      <c r="KY172" s="68">
        <v>0</v>
      </c>
      <c r="KZ172" s="68">
        <v>0</v>
      </c>
      <c r="LA172" s="68">
        <v>0</v>
      </c>
      <c r="LB172" s="105"/>
    </row>
    <row r="173" spans="1:314" hidden="1" x14ac:dyDescent="0.65">
      <c r="A173" s="11">
        <v>1</v>
      </c>
      <c r="B173" s="19">
        <v>164</v>
      </c>
      <c r="C173" s="33" t="s">
        <v>921</v>
      </c>
      <c r="D173" s="9" t="s">
        <v>1006</v>
      </c>
      <c r="E173" s="9" t="s">
        <v>1007</v>
      </c>
      <c r="F173" s="68">
        <v>492941.06495127501</v>
      </c>
      <c r="G173" s="68">
        <v>0</v>
      </c>
      <c r="H173" s="68">
        <v>0</v>
      </c>
      <c r="I173" s="68">
        <v>0</v>
      </c>
      <c r="J173" s="68">
        <v>0</v>
      </c>
      <c r="K173" s="68">
        <v>0</v>
      </c>
      <c r="L173" s="68">
        <v>0</v>
      </c>
      <c r="M173" s="68">
        <v>0</v>
      </c>
      <c r="N173" s="68">
        <v>0</v>
      </c>
      <c r="O173" s="68">
        <v>0</v>
      </c>
      <c r="P173" s="68">
        <v>0</v>
      </c>
      <c r="Q173" s="68">
        <v>0</v>
      </c>
      <c r="R173" s="68">
        <v>0</v>
      </c>
      <c r="S173" s="68">
        <v>0</v>
      </c>
      <c r="T173" s="68">
        <v>0</v>
      </c>
      <c r="U173" s="68">
        <v>0</v>
      </c>
      <c r="V173" s="68">
        <v>215.666845206213</v>
      </c>
      <c r="W173" s="68">
        <v>44339.247038917099</v>
      </c>
      <c r="X173" s="68">
        <v>0</v>
      </c>
      <c r="Y173" s="68">
        <v>0</v>
      </c>
      <c r="Z173" s="68">
        <v>7019.7546531302896</v>
      </c>
      <c r="AA173" s="68">
        <v>30298.394357572899</v>
      </c>
      <c r="AB173" s="68">
        <v>1492.6411305542599</v>
      </c>
      <c r="AC173" s="68">
        <v>0</v>
      </c>
      <c r="AD173" s="68">
        <v>0</v>
      </c>
      <c r="AE173" s="68">
        <v>0</v>
      </c>
      <c r="AF173" s="68">
        <v>30064.9925263841</v>
      </c>
      <c r="AG173" s="68">
        <v>3104.09</v>
      </c>
      <c r="AH173" s="68">
        <v>0</v>
      </c>
      <c r="AI173" s="68">
        <v>0</v>
      </c>
      <c r="AJ173" s="68">
        <v>0</v>
      </c>
      <c r="AK173" s="68">
        <v>0</v>
      </c>
      <c r="AL173" s="68">
        <v>0</v>
      </c>
      <c r="AM173" s="68">
        <v>0</v>
      </c>
      <c r="AN173" s="68">
        <v>0</v>
      </c>
      <c r="AO173" s="68">
        <v>0</v>
      </c>
      <c r="AP173" s="68">
        <v>0</v>
      </c>
      <c r="AQ173" s="68">
        <v>0</v>
      </c>
      <c r="AR173" s="68">
        <v>0</v>
      </c>
      <c r="AS173" s="68">
        <v>0</v>
      </c>
      <c r="AT173" s="68">
        <v>0</v>
      </c>
      <c r="AU173" s="68">
        <v>0</v>
      </c>
      <c r="AV173" s="68">
        <v>0</v>
      </c>
      <c r="AW173" s="68">
        <v>0</v>
      </c>
      <c r="AX173" s="68">
        <v>0</v>
      </c>
      <c r="AY173" s="68">
        <v>0</v>
      </c>
      <c r="AZ173" s="68">
        <v>0</v>
      </c>
      <c r="BA173" s="68">
        <v>16573.759951010401</v>
      </c>
      <c r="BB173" s="68">
        <v>180.29699938763</v>
      </c>
      <c r="BC173" s="68">
        <v>0</v>
      </c>
      <c r="BD173" s="68">
        <v>0</v>
      </c>
      <c r="BE173" s="68">
        <v>4126.7573324594496</v>
      </c>
      <c r="BF173" s="68">
        <v>90.671254574253098</v>
      </c>
      <c r="BG173" s="68">
        <v>0</v>
      </c>
      <c r="BH173" s="68">
        <v>0</v>
      </c>
      <c r="BI173" s="68">
        <v>0</v>
      </c>
      <c r="BJ173" s="68">
        <v>21728.857930189799</v>
      </c>
      <c r="BK173" s="68">
        <v>0</v>
      </c>
      <c r="BL173" s="68">
        <v>9921.9228413961991</v>
      </c>
      <c r="BM173" s="68">
        <v>0</v>
      </c>
      <c r="BN173" s="68">
        <v>0</v>
      </c>
      <c r="BO173" s="68">
        <v>0</v>
      </c>
      <c r="BP173" s="68">
        <v>0</v>
      </c>
      <c r="BQ173" s="68">
        <v>0</v>
      </c>
      <c r="BR173" s="68">
        <v>0</v>
      </c>
      <c r="BS173" s="68">
        <v>0</v>
      </c>
      <c r="BT173" s="68">
        <v>4325.2449479485604</v>
      </c>
      <c r="BU173" s="68">
        <v>0</v>
      </c>
      <c r="BV173" s="68">
        <v>0</v>
      </c>
      <c r="BW173" s="68">
        <v>0</v>
      </c>
      <c r="BX173" s="68">
        <v>3921.9347084103501</v>
      </c>
      <c r="BY173" s="68">
        <v>6085.6944423474697</v>
      </c>
      <c r="BZ173" s="68">
        <v>0</v>
      </c>
      <c r="CA173" s="68">
        <v>325.20382360611899</v>
      </c>
      <c r="CB173" s="68">
        <v>506.3</v>
      </c>
      <c r="CC173" s="68">
        <v>4331.55</v>
      </c>
      <c r="CD173" s="68">
        <v>0</v>
      </c>
      <c r="CE173" s="68">
        <v>0</v>
      </c>
      <c r="CF173" s="68">
        <v>0</v>
      </c>
      <c r="CG173" s="68">
        <v>0</v>
      </c>
      <c r="CH173" s="68">
        <v>70675.53</v>
      </c>
      <c r="CI173" s="68">
        <v>0</v>
      </c>
      <c r="CJ173" s="68">
        <v>0</v>
      </c>
      <c r="CK173" s="68">
        <v>0</v>
      </c>
      <c r="CL173" s="68">
        <v>0</v>
      </c>
      <c r="CM173" s="68">
        <v>0</v>
      </c>
      <c r="CN173" s="68">
        <v>0</v>
      </c>
      <c r="CO173" s="68">
        <v>9661.24</v>
      </c>
      <c r="CP173" s="68">
        <v>17196.12</v>
      </c>
      <c r="CQ173" s="68">
        <v>0</v>
      </c>
      <c r="CR173" s="68">
        <v>0</v>
      </c>
      <c r="CS173" s="68">
        <v>0</v>
      </c>
      <c r="CT173" s="68">
        <v>0</v>
      </c>
      <c r="CU173" s="68">
        <v>0</v>
      </c>
      <c r="CV173" s="68">
        <v>0</v>
      </c>
      <c r="CW173" s="68">
        <v>0</v>
      </c>
      <c r="CX173" s="68">
        <v>26718.41</v>
      </c>
      <c r="CY173" s="68">
        <v>0</v>
      </c>
      <c r="CZ173" s="68">
        <v>0</v>
      </c>
      <c r="DA173" s="68">
        <v>0</v>
      </c>
      <c r="DB173" s="68">
        <v>0</v>
      </c>
      <c r="DC173" s="68">
        <v>0</v>
      </c>
      <c r="DD173" s="68">
        <v>0</v>
      </c>
      <c r="DE173" s="68">
        <v>0</v>
      </c>
      <c r="DF173" s="68">
        <v>0</v>
      </c>
      <c r="DG173" s="68">
        <v>0</v>
      </c>
      <c r="DH173" s="68">
        <v>1337.37</v>
      </c>
      <c r="DI173" s="68">
        <v>12540.61</v>
      </c>
      <c r="DJ173" s="68">
        <v>0</v>
      </c>
      <c r="DK173" s="68">
        <v>7485.57</v>
      </c>
      <c r="DL173" s="68">
        <v>6739.36</v>
      </c>
      <c r="DM173" s="68">
        <v>373.5</v>
      </c>
      <c r="DN173" s="68">
        <v>3963.25</v>
      </c>
      <c r="DO173" s="68">
        <v>0</v>
      </c>
      <c r="DP173" s="68">
        <v>0</v>
      </c>
      <c r="DQ173" s="68">
        <v>0</v>
      </c>
      <c r="DR173" s="68">
        <v>7553.13</v>
      </c>
      <c r="DS173" s="68">
        <v>0</v>
      </c>
      <c r="DT173" s="68">
        <v>0</v>
      </c>
      <c r="DU173" s="68">
        <v>0</v>
      </c>
      <c r="DV173" s="68">
        <v>0</v>
      </c>
      <c r="DW173" s="68">
        <v>74479.782331288297</v>
      </c>
      <c r="DX173" s="68">
        <v>0</v>
      </c>
      <c r="DY173" s="68">
        <v>0</v>
      </c>
      <c r="DZ173" s="68">
        <v>0</v>
      </c>
      <c r="EA173" s="68">
        <v>0</v>
      </c>
      <c r="EB173" s="68">
        <v>788.86847135022299</v>
      </c>
      <c r="EC173" s="68">
        <v>0</v>
      </c>
      <c r="ED173" s="68">
        <v>3324.85398773006</v>
      </c>
      <c r="EE173" s="68">
        <v>0</v>
      </c>
      <c r="EF173" s="68">
        <v>0</v>
      </c>
      <c r="EG173" s="68">
        <v>0</v>
      </c>
      <c r="EH173" s="68">
        <v>0</v>
      </c>
      <c r="EI173" s="68">
        <v>0</v>
      </c>
      <c r="EJ173" s="68">
        <v>0</v>
      </c>
      <c r="EK173" s="68">
        <v>0</v>
      </c>
      <c r="EL173" s="68">
        <v>0</v>
      </c>
      <c r="EM173" s="68">
        <v>0</v>
      </c>
      <c r="EN173" s="68">
        <v>0</v>
      </c>
      <c r="EO173" s="68">
        <v>0</v>
      </c>
      <c r="EP173" s="68">
        <v>0</v>
      </c>
      <c r="EQ173" s="68">
        <v>0</v>
      </c>
      <c r="ER173" s="68">
        <v>0</v>
      </c>
      <c r="ES173" s="68">
        <v>0</v>
      </c>
      <c r="ET173" s="68">
        <v>0</v>
      </c>
      <c r="EU173" s="68">
        <v>0</v>
      </c>
      <c r="EV173" s="68">
        <v>0</v>
      </c>
      <c r="EW173" s="68">
        <v>0</v>
      </c>
      <c r="EX173" s="68">
        <v>-2481.1535337124301</v>
      </c>
      <c r="EY173" s="68">
        <v>0</v>
      </c>
      <c r="EZ173" s="68">
        <v>0</v>
      </c>
      <c r="FA173" s="68">
        <v>0</v>
      </c>
      <c r="FB173" s="68">
        <v>0</v>
      </c>
      <c r="FC173" s="68">
        <v>6220.4145516074404</v>
      </c>
      <c r="FD173" s="68">
        <v>0</v>
      </c>
      <c r="FE173" s="68">
        <v>7089</v>
      </c>
      <c r="FF173" s="68">
        <v>0</v>
      </c>
      <c r="FG173" s="68">
        <v>0</v>
      </c>
      <c r="FH173" s="68">
        <v>0</v>
      </c>
      <c r="FI173" s="68">
        <v>0</v>
      </c>
      <c r="FJ173" s="68">
        <v>0</v>
      </c>
      <c r="FK173" s="68">
        <v>0</v>
      </c>
      <c r="FL173" s="68">
        <v>0</v>
      </c>
      <c r="FM173" s="68">
        <v>1434.29</v>
      </c>
      <c r="FN173" s="68">
        <v>0</v>
      </c>
      <c r="FO173" s="68">
        <v>0</v>
      </c>
      <c r="FP173" s="68">
        <v>0</v>
      </c>
      <c r="FQ173" s="68">
        <v>0</v>
      </c>
      <c r="FR173" s="68">
        <v>0</v>
      </c>
      <c r="FS173" s="68">
        <v>0</v>
      </c>
      <c r="FT173" s="68">
        <v>0</v>
      </c>
      <c r="FU173" s="68">
        <v>0</v>
      </c>
      <c r="FV173" s="68">
        <v>18881.692047377299</v>
      </c>
      <c r="FW173" s="68">
        <v>0</v>
      </c>
      <c r="FX173" s="68">
        <v>0</v>
      </c>
      <c r="FY173" s="68">
        <v>0</v>
      </c>
      <c r="FZ173" s="68">
        <v>0</v>
      </c>
      <c r="GA173" s="68">
        <v>0</v>
      </c>
      <c r="GB173" s="68">
        <v>0</v>
      </c>
      <c r="GC173" s="68">
        <v>0</v>
      </c>
      <c r="GD173" s="68">
        <v>0</v>
      </c>
      <c r="GE173" s="68">
        <v>0</v>
      </c>
      <c r="GF173" s="68">
        <v>0</v>
      </c>
      <c r="GG173" s="68">
        <v>0</v>
      </c>
      <c r="GH173" s="68">
        <v>0</v>
      </c>
      <c r="GI173" s="68">
        <v>0</v>
      </c>
      <c r="GJ173" s="68">
        <v>9587.9864636209804</v>
      </c>
      <c r="GK173" s="68">
        <v>0</v>
      </c>
      <c r="GL173" s="68">
        <v>4031.6</v>
      </c>
      <c r="GM173" s="68">
        <v>0</v>
      </c>
      <c r="GN173" s="68">
        <v>0</v>
      </c>
      <c r="GO173" s="68">
        <v>0</v>
      </c>
      <c r="GP173" s="68">
        <v>0</v>
      </c>
      <c r="GQ173" s="68">
        <v>0</v>
      </c>
      <c r="GR173" s="68">
        <v>0</v>
      </c>
      <c r="GS173" s="68">
        <v>0</v>
      </c>
      <c r="GT173" s="68">
        <v>0</v>
      </c>
      <c r="GU173" s="68">
        <v>0</v>
      </c>
      <c r="GV173" s="68">
        <v>0</v>
      </c>
      <c r="GW173" s="68">
        <v>0</v>
      </c>
      <c r="GX173" s="68">
        <v>0</v>
      </c>
      <c r="GY173" s="68">
        <v>681.85</v>
      </c>
      <c r="GZ173" s="68">
        <v>0</v>
      </c>
      <c r="HA173" s="68">
        <v>27.82</v>
      </c>
      <c r="HB173" s="68">
        <v>0</v>
      </c>
      <c r="HC173" s="68">
        <v>0</v>
      </c>
      <c r="HD173" s="68">
        <v>0</v>
      </c>
      <c r="HE173" s="68">
        <v>0</v>
      </c>
      <c r="HF173" s="68">
        <v>0</v>
      </c>
      <c r="HG173" s="68">
        <v>2943.4517766497502</v>
      </c>
      <c r="HH173" s="68">
        <v>5293.3079526226702</v>
      </c>
      <c r="HI173" s="68">
        <v>0</v>
      </c>
      <c r="HJ173" s="68">
        <v>0</v>
      </c>
      <c r="HK173" s="68">
        <v>0</v>
      </c>
      <c r="HL173" s="68">
        <v>0</v>
      </c>
      <c r="HM173" s="68">
        <v>0</v>
      </c>
      <c r="HN173" s="68">
        <v>0</v>
      </c>
      <c r="HO173" s="68">
        <v>0</v>
      </c>
      <c r="HP173" s="68">
        <v>0</v>
      </c>
      <c r="HQ173" s="68">
        <v>0</v>
      </c>
      <c r="HR173" s="68">
        <v>0</v>
      </c>
      <c r="HS173" s="68">
        <v>1746.3334353949799</v>
      </c>
      <c r="HT173" s="68">
        <v>0</v>
      </c>
      <c r="HU173" s="68">
        <v>0</v>
      </c>
      <c r="HV173" s="68">
        <v>0</v>
      </c>
      <c r="HW173" s="68">
        <v>0</v>
      </c>
      <c r="HX173" s="68">
        <v>0</v>
      </c>
      <c r="HY173" s="68">
        <v>0</v>
      </c>
      <c r="HZ173" s="68">
        <v>0</v>
      </c>
      <c r="IA173" s="68">
        <v>1988.74</v>
      </c>
      <c r="IB173" s="68">
        <v>0</v>
      </c>
      <c r="IC173" s="68">
        <v>0</v>
      </c>
      <c r="ID173" s="68">
        <v>0</v>
      </c>
      <c r="IE173" s="68">
        <v>0</v>
      </c>
      <c r="IF173" s="68">
        <v>0</v>
      </c>
      <c r="IG173" s="68">
        <v>0</v>
      </c>
      <c r="IH173" s="68">
        <v>0</v>
      </c>
      <c r="II173" s="68">
        <v>0</v>
      </c>
      <c r="IJ173" s="68">
        <v>0</v>
      </c>
      <c r="IK173" s="68">
        <v>0</v>
      </c>
      <c r="IL173" s="68">
        <v>0</v>
      </c>
      <c r="IM173" s="68">
        <v>0</v>
      </c>
      <c r="IN173" s="68">
        <v>0</v>
      </c>
      <c r="IO173" s="68">
        <v>0</v>
      </c>
      <c r="IP173" s="68">
        <v>0</v>
      </c>
      <c r="IQ173" s="68">
        <v>1039.03553299492</v>
      </c>
      <c r="IR173" s="68">
        <v>0</v>
      </c>
      <c r="IS173" s="68">
        <v>0</v>
      </c>
      <c r="IT173" s="68">
        <v>0</v>
      </c>
      <c r="IU173" s="68">
        <v>0</v>
      </c>
      <c r="IV173" s="68">
        <v>2786.98</v>
      </c>
      <c r="IW173" s="68">
        <v>0</v>
      </c>
      <c r="IX173" s="68">
        <v>0</v>
      </c>
      <c r="IY173" s="68">
        <v>0</v>
      </c>
      <c r="IZ173" s="68">
        <v>0</v>
      </c>
      <c r="JA173" s="68">
        <v>0</v>
      </c>
      <c r="JB173" s="68">
        <v>0</v>
      </c>
      <c r="JC173" s="68">
        <v>0</v>
      </c>
      <c r="JD173" s="68">
        <v>179.14115125535801</v>
      </c>
      <c r="JE173" s="68">
        <v>0</v>
      </c>
      <c r="JF173" s="68">
        <v>0</v>
      </c>
      <c r="JG173" s="68">
        <v>0</v>
      </c>
      <c r="JH173" s="68">
        <v>0</v>
      </c>
      <c r="JI173" s="68">
        <v>0</v>
      </c>
      <c r="JJ173" s="68">
        <v>0</v>
      </c>
      <c r="JK173" s="68">
        <v>0</v>
      </c>
      <c r="JL173" s="68">
        <v>0</v>
      </c>
      <c r="JM173" s="68">
        <v>0</v>
      </c>
      <c r="JN173" s="68">
        <v>0</v>
      </c>
      <c r="JO173" s="68">
        <v>0</v>
      </c>
      <c r="JP173" s="68">
        <v>0</v>
      </c>
      <c r="JQ173" s="68">
        <v>0</v>
      </c>
      <c r="JR173" s="68">
        <v>0</v>
      </c>
      <c r="JS173" s="68">
        <v>0</v>
      </c>
      <c r="JT173" s="68">
        <v>0</v>
      </c>
      <c r="JU173" s="68">
        <v>0</v>
      </c>
      <c r="JV173" s="68">
        <v>0</v>
      </c>
      <c r="JW173" s="68">
        <v>0</v>
      </c>
      <c r="JX173" s="68">
        <v>0</v>
      </c>
      <c r="JY173" s="68">
        <v>0</v>
      </c>
      <c r="JZ173" s="68">
        <v>0</v>
      </c>
      <c r="KA173" s="68">
        <v>0</v>
      </c>
      <c r="KB173" s="68">
        <v>0</v>
      </c>
      <c r="KC173" s="68">
        <v>0</v>
      </c>
      <c r="KD173" s="68">
        <v>0</v>
      </c>
      <c r="KE173" s="68">
        <v>0</v>
      </c>
      <c r="KF173" s="68">
        <v>0</v>
      </c>
      <c r="KG173" s="68">
        <v>0</v>
      </c>
      <c r="KH173" s="68">
        <v>0</v>
      </c>
      <c r="KI173" s="68">
        <v>0</v>
      </c>
      <c r="KJ173" s="68">
        <v>0</v>
      </c>
      <c r="KK173" s="68">
        <v>0</v>
      </c>
      <c r="KL173" s="68">
        <v>0</v>
      </c>
      <c r="KM173" s="68">
        <v>0</v>
      </c>
      <c r="KN173" s="68">
        <v>0</v>
      </c>
      <c r="KO173" s="68">
        <v>0</v>
      </c>
      <c r="KP173" s="68">
        <v>0</v>
      </c>
      <c r="KQ173" s="68">
        <v>0</v>
      </c>
      <c r="KR173" s="68">
        <v>0</v>
      </c>
      <c r="KS173" s="68">
        <v>0</v>
      </c>
      <c r="KT173" s="68">
        <v>0</v>
      </c>
      <c r="KU173" s="68">
        <v>0</v>
      </c>
      <c r="KV173" s="68">
        <v>0</v>
      </c>
      <c r="KW173" s="68">
        <v>0</v>
      </c>
      <c r="KX173" s="68">
        <v>0</v>
      </c>
      <c r="KY173" s="68">
        <v>0</v>
      </c>
      <c r="KZ173" s="68">
        <v>0</v>
      </c>
      <c r="LA173" s="68">
        <v>0</v>
      </c>
      <c r="LB173" s="105"/>
    </row>
    <row r="174" spans="1:314" hidden="1" x14ac:dyDescent="0.65">
      <c r="A174" s="11">
        <v>1</v>
      </c>
      <c r="B174" s="19">
        <v>165</v>
      </c>
      <c r="C174" s="33" t="s">
        <v>921</v>
      </c>
      <c r="D174" s="9" t="s">
        <v>1008</v>
      </c>
      <c r="E174" s="9" t="s">
        <v>1009</v>
      </c>
      <c r="F174" s="68">
        <v>363325.92162597697</v>
      </c>
      <c r="G174" s="68">
        <v>0</v>
      </c>
      <c r="H174" s="68">
        <v>0</v>
      </c>
      <c r="I174" s="68">
        <v>0</v>
      </c>
      <c r="J174" s="68">
        <v>0</v>
      </c>
      <c r="K174" s="68">
        <v>0</v>
      </c>
      <c r="L174" s="68">
        <v>0</v>
      </c>
      <c r="M174" s="68">
        <v>0</v>
      </c>
      <c r="N174" s="68">
        <v>0</v>
      </c>
      <c r="O174" s="68">
        <v>0</v>
      </c>
      <c r="P174" s="68">
        <v>0</v>
      </c>
      <c r="Q174" s="68">
        <v>0</v>
      </c>
      <c r="R174" s="68">
        <v>0</v>
      </c>
      <c r="S174" s="68">
        <v>0</v>
      </c>
      <c r="T174" s="68">
        <v>0</v>
      </c>
      <c r="U174" s="68">
        <v>0</v>
      </c>
      <c r="V174" s="68">
        <v>1949.3929655418699</v>
      </c>
      <c r="W174" s="68">
        <v>24630.922165820601</v>
      </c>
      <c r="X174" s="68">
        <v>0</v>
      </c>
      <c r="Y174" s="68">
        <v>0</v>
      </c>
      <c r="Z174" s="68">
        <v>1222.74957698816</v>
      </c>
      <c r="AA174" s="68">
        <v>28490.084931227299</v>
      </c>
      <c r="AB174" s="68">
        <v>1672.01319583893</v>
      </c>
      <c r="AC174" s="68">
        <v>0</v>
      </c>
      <c r="AD174" s="68">
        <v>0</v>
      </c>
      <c r="AE174" s="68">
        <v>0</v>
      </c>
      <c r="AF174" s="68">
        <v>8273.0912083100593</v>
      </c>
      <c r="AG174" s="68">
        <v>-7066.33</v>
      </c>
      <c r="AH174" s="68">
        <v>0</v>
      </c>
      <c r="AI174" s="68">
        <v>0</v>
      </c>
      <c r="AJ174" s="68">
        <v>0</v>
      </c>
      <c r="AK174" s="68">
        <v>0</v>
      </c>
      <c r="AL174" s="68">
        <v>0</v>
      </c>
      <c r="AM174" s="68">
        <v>0</v>
      </c>
      <c r="AN174" s="68">
        <v>0</v>
      </c>
      <c r="AO174" s="68">
        <v>0</v>
      </c>
      <c r="AP174" s="68">
        <v>0</v>
      </c>
      <c r="AQ174" s="68">
        <v>0</v>
      </c>
      <c r="AR174" s="68">
        <v>0</v>
      </c>
      <c r="AS174" s="68">
        <v>0</v>
      </c>
      <c r="AT174" s="68">
        <v>0</v>
      </c>
      <c r="AU174" s="68">
        <v>0</v>
      </c>
      <c r="AV174" s="68">
        <v>0</v>
      </c>
      <c r="AW174" s="68">
        <v>0</v>
      </c>
      <c r="AX174" s="68">
        <v>0</v>
      </c>
      <c r="AY174" s="68">
        <v>0</v>
      </c>
      <c r="AZ174" s="68">
        <v>0</v>
      </c>
      <c r="BA174" s="68">
        <v>0</v>
      </c>
      <c r="BB174" s="68">
        <v>0</v>
      </c>
      <c r="BC174" s="68">
        <v>0</v>
      </c>
      <c r="BD174" s="68">
        <v>0</v>
      </c>
      <c r="BE174" s="68">
        <v>0</v>
      </c>
      <c r="BF174" s="68">
        <v>0</v>
      </c>
      <c r="BG174" s="68">
        <v>0</v>
      </c>
      <c r="BH174" s="68">
        <v>0</v>
      </c>
      <c r="BI174" s="68">
        <v>0</v>
      </c>
      <c r="BJ174" s="68">
        <v>0</v>
      </c>
      <c r="BK174" s="68">
        <v>0</v>
      </c>
      <c r="BL174" s="68">
        <v>0</v>
      </c>
      <c r="BM174" s="68">
        <v>0</v>
      </c>
      <c r="BN174" s="68">
        <v>0</v>
      </c>
      <c r="BO174" s="68">
        <v>0</v>
      </c>
      <c r="BP174" s="68">
        <v>0</v>
      </c>
      <c r="BQ174" s="68">
        <v>0</v>
      </c>
      <c r="BR174" s="68">
        <v>0</v>
      </c>
      <c r="BS174" s="68">
        <v>0</v>
      </c>
      <c r="BT174" s="68">
        <v>0</v>
      </c>
      <c r="BU174" s="68">
        <v>0</v>
      </c>
      <c r="BV174" s="68">
        <v>0</v>
      </c>
      <c r="BW174" s="68">
        <v>0</v>
      </c>
      <c r="BX174" s="68">
        <v>7669.31476714783</v>
      </c>
      <c r="BY174" s="68">
        <v>2514.8000241571399</v>
      </c>
      <c r="BZ174" s="68">
        <v>0</v>
      </c>
      <c r="CA174" s="68">
        <v>201.85170486115001</v>
      </c>
      <c r="CB174" s="68">
        <v>1583.69</v>
      </c>
      <c r="CC174" s="68">
        <v>3936.83</v>
      </c>
      <c r="CD174" s="68">
        <v>0</v>
      </c>
      <c r="CE174" s="68">
        <v>0</v>
      </c>
      <c r="CF174" s="68">
        <v>0</v>
      </c>
      <c r="CG174" s="68">
        <v>0</v>
      </c>
      <c r="CH174" s="68">
        <v>45679.48</v>
      </c>
      <c r="CI174" s="68">
        <v>0</v>
      </c>
      <c r="CJ174" s="68">
        <v>0</v>
      </c>
      <c r="CK174" s="68">
        <v>0</v>
      </c>
      <c r="CL174" s="68">
        <v>0</v>
      </c>
      <c r="CM174" s="68">
        <v>0</v>
      </c>
      <c r="CN174" s="68">
        <v>0</v>
      </c>
      <c r="CO174" s="68">
        <v>0</v>
      </c>
      <c r="CP174" s="68">
        <v>17648.71</v>
      </c>
      <c r="CQ174" s="68">
        <v>0</v>
      </c>
      <c r="CR174" s="68">
        <v>9764.86</v>
      </c>
      <c r="CS174" s="68">
        <v>0</v>
      </c>
      <c r="CT174" s="68">
        <v>0</v>
      </c>
      <c r="CU174" s="68">
        <v>0</v>
      </c>
      <c r="CV174" s="68">
        <v>0</v>
      </c>
      <c r="CW174" s="68">
        <v>0</v>
      </c>
      <c r="CX174" s="68">
        <v>0</v>
      </c>
      <c r="CY174" s="68">
        <v>0</v>
      </c>
      <c r="CZ174" s="68">
        <v>0</v>
      </c>
      <c r="DA174" s="68">
        <v>0</v>
      </c>
      <c r="DB174" s="68">
        <v>0</v>
      </c>
      <c r="DC174" s="68">
        <v>0</v>
      </c>
      <c r="DD174" s="68">
        <v>0</v>
      </c>
      <c r="DE174" s="68">
        <v>0</v>
      </c>
      <c r="DF174" s="68">
        <v>0</v>
      </c>
      <c r="DG174" s="68">
        <v>233</v>
      </c>
      <c r="DH174" s="68">
        <v>2639.75</v>
      </c>
      <c r="DI174" s="68">
        <v>8937.35</v>
      </c>
      <c r="DJ174" s="68">
        <v>0</v>
      </c>
      <c r="DK174" s="68">
        <v>2589</v>
      </c>
      <c r="DL174" s="68">
        <v>1838.97</v>
      </c>
      <c r="DM174" s="68">
        <v>2019.17</v>
      </c>
      <c r="DN174" s="68">
        <v>14976.69</v>
      </c>
      <c r="DO174" s="68">
        <v>0</v>
      </c>
      <c r="DP174" s="68">
        <v>0</v>
      </c>
      <c r="DQ174" s="68">
        <v>0</v>
      </c>
      <c r="DR174" s="68">
        <v>0</v>
      </c>
      <c r="DS174" s="68">
        <v>0</v>
      </c>
      <c r="DT174" s="68">
        <v>0</v>
      </c>
      <c r="DU174" s="68">
        <v>0</v>
      </c>
      <c r="DV174" s="68">
        <v>0</v>
      </c>
      <c r="DW174" s="68">
        <v>104751.330257669</v>
      </c>
      <c r="DX174" s="68">
        <v>0</v>
      </c>
      <c r="DY174" s="68">
        <v>0</v>
      </c>
      <c r="DZ174" s="68">
        <v>0</v>
      </c>
      <c r="EA174" s="68">
        <v>-236.41717791411</v>
      </c>
      <c r="EB174" s="68">
        <v>1878.61177751689</v>
      </c>
      <c r="EC174" s="68">
        <v>0</v>
      </c>
      <c r="ED174" s="68">
        <v>10654.473619631901</v>
      </c>
      <c r="EE174" s="68">
        <v>0</v>
      </c>
      <c r="EF174" s="68">
        <v>0</v>
      </c>
      <c r="EG174" s="68">
        <v>0</v>
      </c>
      <c r="EH174" s="68">
        <v>0</v>
      </c>
      <c r="EI174" s="68">
        <v>0</v>
      </c>
      <c r="EJ174" s="68">
        <v>0</v>
      </c>
      <c r="EK174" s="68">
        <v>0</v>
      </c>
      <c r="EL174" s="68">
        <v>0</v>
      </c>
      <c r="EM174" s="68">
        <v>1443.2825719120101</v>
      </c>
      <c r="EN174" s="68">
        <v>0</v>
      </c>
      <c r="EO174" s="68">
        <v>0</v>
      </c>
      <c r="EP174" s="68">
        <v>0</v>
      </c>
      <c r="EQ174" s="68">
        <v>0</v>
      </c>
      <c r="ER174" s="68">
        <v>0</v>
      </c>
      <c r="ES174" s="68">
        <v>0</v>
      </c>
      <c r="ET174" s="68">
        <v>0</v>
      </c>
      <c r="EU174" s="68">
        <v>0</v>
      </c>
      <c r="EV174" s="68">
        <v>0</v>
      </c>
      <c r="EW174" s="68">
        <v>0</v>
      </c>
      <c r="EX174" s="68">
        <v>1387.6071847639701</v>
      </c>
      <c r="EY174" s="68">
        <v>0</v>
      </c>
      <c r="EZ174" s="68">
        <v>0</v>
      </c>
      <c r="FA174" s="68">
        <v>0</v>
      </c>
      <c r="FB174" s="68">
        <v>0</v>
      </c>
      <c r="FC174" s="68">
        <v>950.33840947546503</v>
      </c>
      <c r="FD174" s="68">
        <v>0</v>
      </c>
      <c r="FE174" s="68">
        <v>1338</v>
      </c>
      <c r="FF174" s="68">
        <v>0</v>
      </c>
      <c r="FG174" s="68">
        <v>0</v>
      </c>
      <c r="FH174" s="68">
        <v>0</v>
      </c>
      <c r="FI174" s="68">
        <v>0</v>
      </c>
      <c r="FJ174" s="68">
        <v>0</v>
      </c>
      <c r="FK174" s="68">
        <v>0</v>
      </c>
      <c r="FL174" s="68">
        <v>0</v>
      </c>
      <c r="FM174" s="68">
        <v>0</v>
      </c>
      <c r="FN174" s="68">
        <v>0</v>
      </c>
      <c r="FO174" s="68">
        <v>0</v>
      </c>
      <c r="FP174" s="68">
        <v>0</v>
      </c>
      <c r="FQ174" s="68">
        <v>0</v>
      </c>
      <c r="FR174" s="68">
        <v>0</v>
      </c>
      <c r="FS174" s="68">
        <v>0</v>
      </c>
      <c r="FT174" s="68">
        <v>0</v>
      </c>
      <c r="FU174" s="68">
        <v>0</v>
      </c>
      <c r="FV174" s="68">
        <v>29339.576988155699</v>
      </c>
      <c r="FW174" s="68">
        <v>0</v>
      </c>
      <c r="FX174" s="68">
        <v>0</v>
      </c>
      <c r="FY174" s="68">
        <v>0</v>
      </c>
      <c r="FZ174" s="68">
        <v>0</v>
      </c>
      <c r="GA174" s="68">
        <v>0</v>
      </c>
      <c r="GB174" s="68">
        <v>0</v>
      </c>
      <c r="GC174" s="68">
        <v>0</v>
      </c>
      <c r="GD174" s="68">
        <v>0</v>
      </c>
      <c r="GE174" s="68">
        <v>0</v>
      </c>
      <c r="GF174" s="68">
        <v>0</v>
      </c>
      <c r="GG174" s="68">
        <v>0</v>
      </c>
      <c r="GH174" s="68">
        <v>0</v>
      </c>
      <c r="GI174" s="68">
        <v>0</v>
      </c>
      <c r="GJ174" s="68">
        <v>13505.4568527919</v>
      </c>
      <c r="GK174" s="68">
        <v>0</v>
      </c>
      <c r="GL174" s="68">
        <v>0</v>
      </c>
      <c r="GM174" s="68">
        <v>0</v>
      </c>
      <c r="GN174" s="68">
        <v>0</v>
      </c>
      <c r="GO174" s="68">
        <v>0</v>
      </c>
      <c r="GP174" s="68">
        <v>0</v>
      </c>
      <c r="GQ174" s="68">
        <v>0</v>
      </c>
      <c r="GR174" s="68">
        <v>0</v>
      </c>
      <c r="GS174" s="68">
        <v>0</v>
      </c>
      <c r="GT174" s="68">
        <v>0</v>
      </c>
      <c r="GU174" s="68">
        <v>0</v>
      </c>
      <c r="GV174" s="68">
        <v>0</v>
      </c>
      <c r="GW174" s="68">
        <v>0</v>
      </c>
      <c r="GX174" s="68">
        <v>0</v>
      </c>
      <c r="GY174" s="68">
        <v>0</v>
      </c>
      <c r="GZ174" s="68">
        <v>0</v>
      </c>
      <c r="HA174" s="68">
        <v>852.64</v>
      </c>
      <c r="HB174" s="68">
        <v>0</v>
      </c>
      <c r="HC174" s="68">
        <v>0</v>
      </c>
      <c r="HD174" s="68">
        <v>0</v>
      </c>
      <c r="HE174" s="68">
        <v>0</v>
      </c>
      <c r="HF174" s="68">
        <v>0</v>
      </c>
      <c r="HG174" s="68">
        <v>1915.05076142132</v>
      </c>
      <c r="HH174" s="68">
        <v>1067.52115059222</v>
      </c>
      <c r="HI174" s="68">
        <v>0</v>
      </c>
      <c r="HJ174" s="68">
        <v>0</v>
      </c>
      <c r="HK174" s="68">
        <v>0</v>
      </c>
      <c r="HL174" s="68">
        <v>0</v>
      </c>
      <c r="HM174" s="68">
        <v>0</v>
      </c>
      <c r="HN174" s="68">
        <v>0</v>
      </c>
      <c r="HO174" s="68">
        <v>0</v>
      </c>
      <c r="HP174" s="68">
        <v>0</v>
      </c>
      <c r="HQ174" s="68">
        <v>0</v>
      </c>
      <c r="HR174" s="68">
        <v>0</v>
      </c>
      <c r="HS174" s="68">
        <v>8794.4121249234504</v>
      </c>
      <c r="HT174" s="68">
        <v>0</v>
      </c>
      <c r="HU174" s="68">
        <v>0</v>
      </c>
      <c r="HV174" s="68">
        <v>0</v>
      </c>
      <c r="HW174" s="68">
        <v>0</v>
      </c>
      <c r="HX174" s="68">
        <v>0</v>
      </c>
      <c r="HY174" s="68">
        <v>0</v>
      </c>
      <c r="HZ174" s="68">
        <v>0</v>
      </c>
      <c r="IA174" s="68">
        <v>3101.32</v>
      </c>
      <c r="IB174" s="68">
        <v>0</v>
      </c>
      <c r="IC174" s="68">
        <v>0</v>
      </c>
      <c r="ID174" s="68">
        <v>0</v>
      </c>
      <c r="IE174" s="68">
        <v>0</v>
      </c>
      <c r="IF174" s="68">
        <v>0</v>
      </c>
      <c r="IG174" s="68">
        <v>0</v>
      </c>
      <c r="IH174" s="68">
        <v>0</v>
      </c>
      <c r="II174" s="68">
        <v>0</v>
      </c>
      <c r="IJ174" s="68">
        <v>0</v>
      </c>
      <c r="IK174" s="68">
        <v>0</v>
      </c>
      <c r="IL174" s="68">
        <v>0</v>
      </c>
      <c r="IM174" s="68">
        <v>0</v>
      </c>
      <c r="IN174" s="68">
        <v>0</v>
      </c>
      <c r="IO174" s="68">
        <v>0</v>
      </c>
      <c r="IP174" s="68">
        <v>0</v>
      </c>
      <c r="IQ174" s="68">
        <v>1177.3265651438201</v>
      </c>
      <c r="IR174" s="68">
        <v>0</v>
      </c>
      <c r="IS174" s="68">
        <v>0</v>
      </c>
      <c r="IT174" s="68">
        <v>0</v>
      </c>
      <c r="IU174" s="68">
        <v>0</v>
      </c>
      <c r="IV174" s="68">
        <v>0</v>
      </c>
      <c r="IW174" s="68">
        <v>1443.2825719120101</v>
      </c>
      <c r="IX174" s="68">
        <v>0</v>
      </c>
      <c r="IY174" s="68">
        <v>-1443.2825719120101</v>
      </c>
      <c r="IZ174" s="68">
        <v>0</v>
      </c>
      <c r="JA174" s="68">
        <v>0</v>
      </c>
      <c r="JB174" s="68">
        <v>0</v>
      </c>
      <c r="JC174" s="68">
        <v>0</v>
      </c>
      <c r="JD174" s="68">
        <v>0</v>
      </c>
      <c r="JE174" s="68">
        <v>0</v>
      </c>
      <c r="JF174" s="68">
        <v>0</v>
      </c>
      <c r="JG174" s="68">
        <v>0</v>
      </c>
      <c r="JH174" s="68">
        <v>0</v>
      </c>
      <c r="JI174" s="68">
        <v>0</v>
      </c>
      <c r="JJ174" s="68">
        <v>0</v>
      </c>
      <c r="JK174" s="68">
        <v>0</v>
      </c>
      <c r="JL174" s="68">
        <v>0</v>
      </c>
      <c r="JM174" s="68">
        <v>0</v>
      </c>
      <c r="JN174" s="68">
        <v>0</v>
      </c>
      <c r="JO174" s="68">
        <v>0</v>
      </c>
      <c r="JP174" s="68">
        <v>0</v>
      </c>
      <c r="JQ174" s="68">
        <v>0</v>
      </c>
      <c r="JR174" s="68">
        <v>0</v>
      </c>
      <c r="JS174" s="68">
        <v>0</v>
      </c>
      <c r="JT174" s="68">
        <v>0</v>
      </c>
      <c r="JU174" s="68">
        <v>0</v>
      </c>
      <c r="JV174" s="68">
        <v>0</v>
      </c>
      <c r="JW174" s="68">
        <v>0</v>
      </c>
      <c r="JX174" s="68">
        <v>0</v>
      </c>
      <c r="JY174" s="68">
        <v>0</v>
      </c>
      <c r="JZ174" s="68">
        <v>0</v>
      </c>
      <c r="KA174" s="68">
        <v>0</v>
      </c>
      <c r="KB174" s="68">
        <v>0</v>
      </c>
      <c r="KC174" s="68">
        <v>0</v>
      </c>
      <c r="KD174" s="68">
        <v>0</v>
      </c>
      <c r="KE174" s="68">
        <v>0</v>
      </c>
      <c r="KF174" s="68">
        <v>0</v>
      </c>
      <c r="KG174" s="68">
        <v>0</v>
      </c>
      <c r="KH174" s="68">
        <v>0</v>
      </c>
      <c r="KI174" s="68">
        <v>0</v>
      </c>
      <c r="KJ174" s="68">
        <v>0</v>
      </c>
      <c r="KK174" s="68">
        <v>0</v>
      </c>
      <c r="KL174" s="68">
        <v>0</v>
      </c>
      <c r="KM174" s="68">
        <v>0</v>
      </c>
      <c r="KN174" s="68">
        <v>0</v>
      </c>
      <c r="KO174" s="68">
        <v>0</v>
      </c>
      <c r="KP174" s="68">
        <v>0</v>
      </c>
      <c r="KQ174" s="68">
        <v>0</v>
      </c>
      <c r="KR174" s="68">
        <v>0</v>
      </c>
      <c r="KS174" s="68">
        <v>0</v>
      </c>
      <c r="KT174" s="68">
        <v>0</v>
      </c>
      <c r="KU174" s="68">
        <v>0</v>
      </c>
      <c r="KV174" s="68">
        <v>0</v>
      </c>
      <c r="KW174" s="68">
        <v>0</v>
      </c>
      <c r="KX174" s="68">
        <v>0</v>
      </c>
      <c r="KY174" s="68">
        <v>0</v>
      </c>
      <c r="KZ174" s="68">
        <v>0</v>
      </c>
      <c r="LA174" s="68">
        <v>0</v>
      </c>
      <c r="LB174" s="105"/>
    </row>
    <row r="175" spans="1:314" hidden="1" x14ac:dyDescent="0.65">
      <c r="A175" s="11" t="s">
        <v>798</v>
      </c>
      <c r="B175" s="19">
        <v>166</v>
      </c>
      <c r="C175" s="33" t="s">
        <v>921</v>
      </c>
      <c r="D175" s="9" t="s">
        <v>1010</v>
      </c>
      <c r="E175" s="9" t="s">
        <v>1011</v>
      </c>
      <c r="F175" s="68">
        <v>1600688.5463117301</v>
      </c>
      <c r="G175" s="68">
        <v>0</v>
      </c>
      <c r="H175" s="68">
        <v>0</v>
      </c>
      <c r="I175" s="68">
        <v>0</v>
      </c>
      <c r="J175" s="68">
        <v>0</v>
      </c>
      <c r="K175" s="68">
        <v>0</v>
      </c>
      <c r="L175" s="68">
        <v>0</v>
      </c>
      <c r="M175" s="68">
        <v>0</v>
      </c>
      <c r="N175" s="68">
        <v>0</v>
      </c>
      <c r="O175" s="68">
        <v>0</v>
      </c>
      <c r="P175" s="68">
        <v>0</v>
      </c>
      <c r="Q175" s="68">
        <v>0</v>
      </c>
      <c r="R175" s="68">
        <v>0</v>
      </c>
      <c r="S175" s="68">
        <v>0</v>
      </c>
      <c r="T175" s="68">
        <v>0</v>
      </c>
      <c r="U175" s="68">
        <v>0</v>
      </c>
      <c r="V175" s="68">
        <v>0</v>
      </c>
      <c r="W175" s="68">
        <v>0</v>
      </c>
      <c r="X175" s="68">
        <v>0</v>
      </c>
      <c r="Y175" s="68">
        <v>0</v>
      </c>
      <c r="Z175" s="68">
        <v>8907.2419627749605</v>
      </c>
      <c r="AA175" s="68">
        <v>4250.8702899454602</v>
      </c>
      <c r="AB175" s="68">
        <v>6031.7334259357103</v>
      </c>
      <c r="AC175" s="68">
        <v>0</v>
      </c>
      <c r="AD175" s="68">
        <v>0</v>
      </c>
      <c r="AE175" s="68">
        <v>0</v>
      </c>
      <c r="AF175" s="68">
        <v>0</v>
      </c>
      <c r="AG175" s="68">
        <v>7917.78</v>
      </c>
      <c r="AH175" s="68">
        <v>0</v>
      </c>
      <c r="AI175" s="68">
        <v>0</v>
      </c>
      <c r="AJ175" s="68">
        <v>0</v>
      </c>
      <c r="AK175" s="68">
        <v>0</v>
      </c>
      <c r="AL175" s="68">
        <v>0</v>
      </c>
      <c r="AM175" s="68">
        <v>0</v>
      </c>
      <c r="AN175" s="68">
        <v>0</v>
      </c>
      <c r="AO175" s="68">
        <v>0</v>
      </c>
      <c r="AP175" s="68">
        <v>0</v>
      </c>
      <c r="AQ175" s="68">
        <v>0</v>
      </c>
      <c r="AR175" s="68">
        <v>0</v>
      </c>
      <c r="AS175" s="68">
        <v>0</v>
      </c>
      <c r="AT175" s="68">
        <v>0</v>
      </c>
      <c r="AU175" s="68">
        <v>0</v>
      </c>
      <c r="AV175" s="68">
        <v>0</v>
      </c>
      <c r="AW175" s="68">
        <v>18095.468462951601</v>
      </c>
      <c r="AX175" s="68">
        <v>0</v>
      </c>
      <c r="AY175" s="68">
        <v>28934.499387630101</v>
      </c>
      <c r="AZ175" s="68">
        <v>0</v>
      </c>
      <c r="BA175" s="68">
        <v>0</v>
      </c>
      <c r="BB175" s="68">
        <v>0</v>
      </c>
      <c r="BC175" s="68">
        <v>0</v>
      </c>
      <c r="BD175" s="68">
        <v>0</v>
      </c>
      <c r="BE175" s="68">
        <v>0</v>
      </c>
      <c r="BF175" s="68">
        <v>0</v>
      </c>
      <c r="BG175" s="68">
        <v>0</v>
      </c>
      <c r="BH175" s="68">
        <v>0</v>
      </c>
      <c r="BI175" s="68">
        <v>0</v>
      </c>
      <c r="BJ175" s="68">
        <v>0</v>
      </c>
      <c r="BK175" s="68">
        <v>0</v>
      </c>
      <c r="BL175" s="68">
        <v>12491.8631353337</v>
      </c>
      <c r="BM175" s="68">
        <v>0</v>
      </c>
      <c r="BN175" s="68">
        <v>0</v>
      </c>
      <c r="BO175" s="68">
        <v>0</v>
      </c>
      <c r="BP175" s="68">
        <v>0</v>
      </c>
      <c r="BQ175" s="68">
        <v>0</v>
      </c>
      <c r="BR175" s="68">
        <v>0</v>
      </c>
      <c r="BS175" s="68">
        <v>0</v>
      </c>
      <c r="BT175" s="68">
        <v>0</v>
      </c>
      <c r="BU175" s="68">
        <v>0</v>
      </c>
      <c r="BV175" s="68">
        <v>0</v>
      </c>
      <c r="BW175" s="68">
        <v>0</v>
      </c>
      <c r="BX175" s="68">
        <v>0</v>
      </c>
      <c r="BY175" s="68">
        <v>0</v>
      </c>
      <c r="BZ175" s="68">
        <v>0</v>
      </c>
      <c r="CA175" s="68">
        <v>0</v>
      </c>
      <c r="CB175" s="68">
        <v>0</v>
      </c>
      <c r="CC175" s="68">
        <v>0</v>
      </c>
      <c r="CD175" s="68">
        <v>0</v>
      </c>
      <c r="CE175" s="68">
        <v>0</v>
      </c>
      <c r="CF175" s="68">
        <v>0</v>
      </c>
      <c r="CG175" s="68">
        <v>0</v>
      </c>
      <c r="CH175" s="68">
        <v>214030.27</v>
      </c>
      <c r="CI175" s="68">
        <v>0</v>
      </c>
      <c r="CJ175" s="68">
        <v>0</v>
      </c>
      <c r="CK175" s="68">
        <v>0</v>
      </c>
      <c r="CL175" s="68">
        <v>0</v>
      </c>
      <c r="CM175" s="68">
        <v>0</v>
      </c>
      <c r="CN175" s="68">
        <v>0</v>
      </c>
      <c r="CO175" s="68">
        <v>55002.07</v>
      </c>
      <c r="CP175" s="68">
        <v>85666.43</v>
      </c>
      <c r="CQ175" s="68">
        <v>5515.48</v>
      </c>
      <c r="CR175" s="68">
        <v>15402.25</v>
      </c>
      <c r="CS175" s="68">
        <v>0</v>
      </c>
      <c r="CT175" s="68">
        <v>43909.37</v>
      </c>
      <c r="CU175" s="68">
        <v>8134.94</v>
      </c>
      <c r="CV175" s="68">
        <v>0</v>
      </c>
      <c r="CW175" s="68">
        <v>12918.26</v>
      </c>
      <c r="CX175" s="68">
        <v>27914.61</v>
      </c>
      <c r="CY175" s="68">
        <v>47734.559999999998</v>
      </c>
      <c r="CZ175" s="68">
        <v>7729.54</v>
      </c>
      <c r="DA175" s="68">
        <v>8470.33</v>
      </c>
      <c r="DB175" s="68">
        <v>0</v>
      </c>
      <c r="DC175" s="68">
        <v>5951.87</v>
      </c>
      <c r="DD175" s="68">
        <v>0</v>
      </c>
      <c r="DE175" s="68">
        <v>0</v>
      </c>
      <c r="DF175" s="68">
        <v>0</v>
      </c>
      <c r="DG175" s="68">
        <v>0</v>
      </c>
      <c r="DH175" s="68">
        <v>0</v>
      </c>
      <c r="DI175" s="68">
        <v>0</v>
      </c>
      <c r="DJ175" s="68">
        <v>0</v>
      </c>
      <c r="DK175" s="68">
        <v>1380.36</v>
      </c>
      <c r="DL175" s="68">
        <v>20498.41</v>
      </c>
      <c r="DM175" s="68">
        <v>2682</v>
      </c>
      <c r="DN175" s="68">
        <v>0</v>
      </c>
      <c r="DO175" s="68">
        <v>0</v>
      </c>
      <c r="DP175" s="68">
        <v>0</v>
      </c>
      <c r="DQ175" s="68">
        <v>0</v>
      </c>
      <c r="DR175" s="68">
        <v>37127.97</v>
      </c>
      <c r="DS175" s="68">
        <v>0</v>
      </c>
      <c r="DT175" s="68">
        <v>0</v>
      </c>
      <c r="DU175" s="68">
        <v>0</v>
      </c>
      <c r="DV175" s="68">
        <v>0</v>
      </c>
      <c r="DW175" s="68">
        <v>29989.354601227002</v>
      </c>
      <c r="DX175" s="68">
        <v>0</v>
      </c>
      <c r="DY175" s="68">
        <v>0</v>
      </c>
      <c r="DZ175" s="68">
        <v>0</v>
      </c>
      <c r="EA175" s="68">
        <v>0</v>
      </c>
      <c r="EB175" s="68">
        <v>0</v>
      </c>
      <c r="EC175" s="68">
        <v>0</v>
      </c>
      <c r="ED175" s="68">
        <v>0</v>
      </c>
      <c r="EE175" s="68">
        <v>0</v>
      </c>
      <c r="EF175" s="68">
        <v>0</v>
      </c>
      <c r="EG175" s="68">
        <v>0</v>
      </c>
      <c r="EH175" s="68">
        <v>0</v>
      </c>
      <c r="EI175" s="68">
        <v>0</v>
      </c>
      <c r="EJ175" s="68">
        <v>0</v>
      </c>
      <c r="EK175" s="68">
        <v>0</v>
      </c>
      <c r="EL175" s="68">
        <v>0</v>
      </c>
      <c r="EM175" s="68">
        <v>0</v>
      </c>
      <c r="EN175" s="68">
        <v>0</v>
      </c>
      <c r="EO175" s="68">
        <v>0</v>
      </c>
      <c r="EP175" s="68">
        <v>0</v>
      </c>
      <c r="EQ175" s="68">
        <v>0</v>
      </c>
      <c r="ER175" s="68">
        <v>0</v>
      </c>
      <c r="ES175" s="68">
        <v>0</v>
      </c>
      <c r="ET175" s="68">
        <v>0</v>
      </c>
      <c r="EU175" s="68">
        <v>0</v>
      </c>
      <c r="EV175" s="68">
        <v>0</v>
      </c>
      <c r="EW175" s="68">
        <v>0</v>
      </c>
      <c r="EX175" s="68">
        <v>0</v>
      </c>
      <c r="EY175" s="68">
        <v>0</v>
      </c>
      <c r="EZ175" s="68">
        <v>0</v>
      </c>
      <c r="FA175" s="68">
        <v>0</v>
      </c>
      <c r="FB175" s="68">
        <v>0</v>
      </c>
      <c r="FC175" s="68">
        <v>0</v>
      </c>
      <c r="FD175" s="68">
        <v>0</v>
      </c>
      <c r="FE175" s="68">
        <v>0</v>
      </c>
      <c r="FF175" s="68">
        <v>0</v>
      </c>
      <c r="FG175" s="68">
        <v>0</v>
      </c>
      <c r="FH175" s="68">
        <v>0</v>
      </c>
      <c r="FI175" s="68">
        <v>0</v>
      </c>
      <c r="FJ175" s="68">
        <v>0</v>
      </c>
      <c r="FK175" s="68">
        <v>871661.657991427</v>
      </c>
      <c r="FL175" s="68">
        <v>0</v>
      </c>
      <c r="FM175" s="68">
        <v>0</v>
      </c>
      <c r="FN175" s="68">
        <v>0</v>
      </c>
      <c r="FO175" s="68">
        <v>0</v>
      </c>
      <c r="FP175" s="68">
        <v>0</v>
      </c>
      <c r="FQ175" s="68">
        <v>0</v>
      </c>
      <c r="FR175" s="68">
        <v>0</v>
      </c>
      <c r="FS175" s="68">
        <v>0</v>
      </c>
      <c r="FT175" s="68">
        <v>0</v>
      </c>
      <c r="FU175" s="68">
        <v>0</v>
      </c>
      <c r="FV175" s="68">
        <v>0</v>
      </c>
      <c r="FW175" s="68">
        <v>0</v>
      </c>
      <c r="FX175" s="68">
        <v>0</v>
      </c>
      <c r="FY175" s="68">
        <v>0</v>
      </c>
      <c r="FZ175" s="68">
        <v>0</v>
      </c>
      <c r="GA175" s="68">
        <v>0</v>
      </c>
      <c r="GB175" s="68">
        <v>0</v>
      </c>
      <c r="GC175" s="68">
        <v>0</v>
      </c>
      <c r="GD175" s="68">
        <v>0</v>
      </c>
      <c r="GE175" s="68">
        <v>0</v>
      </c>
      <c r="GF175" s="68">
        <v>0</v>
      </c>
      <c r="GG175" s="68">
        <v>0</v>
      </c>
      <c r="GH175" s="68">
        <v>0</v>
      </c>
      <c r="GI175" s="68">
        <v>0</v>
      </c>
      <c r="GJ175" s="68">
        <v>0</v>
      </c>
      <c r="GK175" s="68">
        <v>0</v>
      </c>
      <c r="GL175" s="68">
        <v>0</v>
      </c>
      <c r="GM175" s="68">
        <v>0</v>
      </c>
      <c r="GN175" s="68">
        <v>0</v>
      </c>
      <c r="GO175" s="68">
        <v>0</v>
      </c>
      <c r="GP175" s="68">
        <v>0</v>
      </c>
      <c r="GQ175" s="68">
        <v>0</v>
      </c>
      <c r="GR175" s="68">
        <v>0</v>
      </c>
      <c r="GS175" s="68">
        <v>0</v>
      </c>
      <c r="GT175" s="68">
        <v>0</v>
      </c>
      <c r="GU175" s="68">
        <v>0</v>
      </c>
      <c r="GV175" s="68">
        <v>0</v>
      </c>
      <c r="GW175" s="68">
        <v>0</v>
      </c>
      <c r="GX175" s="68">
        <v>0</v>
      </c>
      <c r="GY175" s="68">
        <v>0</v>
      </c>
      <c r="GZ175" s="68">
        <v>0</v>
      </c>
      <c r="HA175" s="68">
        <v>0</v>
      </c>
      <c r="HB175" s="68">
        <v>0</v>
      </c>
      <c r="HC175" s="68">
        <v>0</v>
      </c>
      <c r="HD175" s="68">
        <v>0</v>
      </c>
      <c r="HE175" s="68">
        <v>0</v>
      </c>
      <c r="HF175" s="68">
        <v>0</v>
      </c>
      <c r="HG175" s="68">
        <v>0</v>
      </c>
      <c r="HH175" s="68">
        <v>0</v>
      </c>
      <c r="HI175" s="68">
        <v>0</v>
      </c>
      <c r="HJ175" s="68">
        <v>0</v>
      </c>
      <c r="HK175" s="68">
        <v>0</v>
      </c>
      <c r="HL175" s="68">
        <v>0</v>
      </c>
      <c r="HM175" s="68">
        <v>0</v>
      </c>
      <c r="HN175" s="68">
        <v>0</v>
      </c>
      <c r="HO175" s="68">
        <v>0</v>
      </c>
      <c r="HP175" s="68">
        <v>0</v>
      </c>
      <c r="HQ175" s="68">
        <v>0</v>
      </c>
      <c r="HR175" s="68">
        <v>0</v>
      </c>
      <c r="HS175" s="68">
        <v>8403.5670545009198</v>
      </c>
      <c r="HT175" s="68">
        <v>0</v>
      </c>
      <c r="HU175" s="68">
        <v>0</v>
      </c>
      <c r="HV175" s="68">
        <v>0</v>
      </c>
      <c r="HW175" s="68">
        <v>0</v>
      </c>
      <c r="HX175" s="68">
        <v>0</v>
      </c>
      <c r="HY175" s="68">
        <v>0</v>
      </c>
      <c r="HZ175" s="68">
        <v>0</v>
      </c>
      <c r="IA175" s="68">
        <v>3935.79</v>
      </c>
      <c r="IB175" s="68">
        <v>0</v>
      </c>
      <c r="IC175" s="68">
        <v>0</v>
      </c>
      <c r="ID175" s="68">
        <v>0</v>
      </c>
      <c r="IE175" s="68">
        <v>0</v>
      </c>
      <c r="IF175" s="68">
        <v>0</v>
      </c>
      <c r="IG175" s="68">
        <v>0</v>
      </c>
      <c r="IH175" s="68">
        <v>0</v>
      </c>
      <c r="II175" s="68">
        <v>0</v>
      </c>
      <c r="IJ175" s="68">
        <v>0</v>
      </c>
      <c r="IK175" s="68">
        <v>0</v>
      </c>
      <c r="IL175" s="68">
        <v>0</v>
      </c>
      <c r="IM175" s="68">
        <v>0</v>
      </c>
      <c r="IN175" s="68">
        <v>0</v>
      </c>
      <c r="IO175" s="68">
        <v>0</v>
      </c>
      <c r="IP175" s="68">
        <v>0</v>
      </c>
      <c r="IQ175" s="68">
        <v>0</v>
      </c>
      <c r="IR175" s="68">
        <v>0</v>
      </c>
      <c r="IS175" s="68">
        <v>0</v>
      </c>
      <c r="IT175" s="68">
        <v>0</v>
      </c>
      <c r="IU175" s="68">
        <v>0</v>
      </c>
      <c r="IV175" s="68">
        <v>0</v>
      </c>
      <c r="IW175" s="68">
        <v>0</v>
      </c>
      <c r="IX175" s="68">
        <v>0</v>
      </c>
      <c r="IY175" s="68">
        <v>0</v>
      </c>
      <c r="IZ175" s="68">
        <v>0</v>
      </c>
      <c r="JA175" s="68">
        <v>0</v>
      </c>
      <c r="JB175" s="68">
        <v>0</v>
      </c>
      <c r="JC175" s="68">
        <v>0</v>
      </c>
      <c r="JD175" s="68">
        <v>0</v>
      </c>
      <c r="JE175" s="68">
        <v>0</v>
      </c>
      <c r="JF175" s="68">
        <v>0</v>
      </c>
      <c r="JG175" s="68">
        <v>0</v>
      </c>
      <c r="JH175" s="68">
        <v>0</v>
      </c>
      <c r="JI175" s="68">
        <v>0</v>
      </c>
      <c r="JJ175" s="68">
        <v>0</v>
      </c>
      <c r="JK175" s="68">
        <v>0</v>
      </c>
      <c r="JL175" s="68">
        <v>0</v>
      </c>
      <c r="JM175" s="68">
        <v>0</v>
      </c>
      <c r="JN175" s="68">
        <v>0</v>
      </c>
      <c r="JO175" s="68">
        <v>0</v>
      </c>
      <c r="JP175" s="68">
        <v>0</v>
      </c>
      <c r="JQ175" s="68">
        <v>0</v>
      </c>
      <c r="JR175" s="68">
        <v>0</v>
      </c>
      <c r="JS175" s="68">
        <v>0</v>
      </c>
      <c r="JT175" s="68">
        <v>0</v>
      </c>
      <c r="JU175" s="68">
        <v>0</v>
      </c>
      <c r="JV175" s="68">
        <v>0</v>
      </c>
      <c r="JW175" s="68">
        <v>0</v>
      </c>
      <c r="JX175" s="68">
        <v>0</v>
      </c>
      <c r="JY175" s="68">
        <v>0</v>
      </c>
      <c r="JZ175" s="68">
        <v>0</v>
      </c>
      <c r="KA175" s="68">
        <v>0</v>
      </c>
      <c r="KB175" s="68">
        <v>0</v>
      </c>
      <c r="KC175" s="68">
        <v>0</v>
      </c>
      <c r="KD175" s="68">
        <v>0</v>
      </c>
      <c r="KE175" s="68">
        <v>0</v>
      </c>
      <c r="KF175" s="68">
        <v>0</v>
      </c>
      <c r="KG175" s="68">
        <v>0</v>
      </c>
      <c r="KH175" s="68">
        <v>0</v>
      </c>
      <c r="KI175" s="68">
        <v>0</v>
      </c>
      <c r="KJ175" s="68">
        <v>0</v>
      </c>
      <c r="KK175" s="68">
        <v>0</v>
      </c>
      <c r="KL175" s="68">
        <v>0</v>
      </c>
      <c r="KM175" s="68">
        <v>0</v>
      </c>
      <c r="KN175" s="68">
        <v>0</v>
      </c>
      <c r="KO175" s="68">
        <v>0</v>
      </c>
      <c r="KP175" s="68">
        <v>0</v>
      </c>
      <c r="KQ175" s="68">
        <v>0</v>
      </c>
      <c r="KR175" s="68">
        <v>0</v>
      </c>
      <c r="KS175" s="68">
        <v>0</v>
      </c>
      <c r="KT175" s="68">
        <v>0</v>
      </c>
      <c r="KU175" s="68">
        <v>0</v>
      </c>
      <c r="KV175" s="68">
        <v>0</v>
      </c>
      <c r="KW175" s="68">
        <v>0</v>
      </c>
      <c r="KX175" s="68">
        <v>0</v>
      </c>
      <c r="KY175" s="68">
        <v>0</v>
      </c>
      <c r="KZ175" s="68">
        <v>0</v>
      </c>
      <c r="LA175" s="68">
        <v>0</v>
      </c>
      <c r="LB175" s="106">
        <f t="shared" ref="LB175:LB177" si="333">F175-SUM(G175:KH175)</f>
        <v>3.7252902984619141E-9</v>
      </c>
    </row>
    <row r="176" spans="1:314" hidden="1" x14ac:dyDescent="0.65">
      <c r="A176" s="11" t="s">
        <v>798</v>
      </c>
      <c r="B176" s="19">
        <v>167</v>
      </c>
      <c r="C176" s="33" t="s">
        <v>921</v>
      </c>
      <c r="D176" s="9" t="s">
        <v>1012</v>
      </c>
      <c r="E176" s="9" t="s">
        <v>1013</v>
      </c>
      <c r="F176" s="68">
        <v>66841.796319018496</v>
      </c>
      <c r="G176" s="68">
        <v>0</v>
      </c>
      <c r="H176" s="68">
        <v>0</v>
      </c>
      <c r="I176" s="68">
        <v>0</v>
      </c>
      <c r="J176" s="68">
        <v>0</v>
      </c>
      <c r="K176" s="68">
        <v>0</v>
      </c>
      <c r="L176" s="68">
        <v>0</v>
      </c>
      <c r="M176" s="68">
        <v>0</v>
      </c>
      <c r="N176" s="68">
        <v>0</v>
      </c>
      <c r="O176" s="68">
        <v>0</v>
      </c>
      <c r="P176" s="68">
        <v>0</v>
      </c>
      <c r="Q176" s="68">
        <v>0</v>
      </c>
      <c r="R176" s="68">
        <v>0</v>
      </c>
      <c r="S176" s="68">
        <v>0</v>
      </c>
      <c r="T176" s="68">
        <v>0</v>
      </c>
      <c r="U176" s="68">
        <v>0</v>
      </c>
      <c r="V176" s="68">
        <v>0</v>
      </c>
      <c r="W176" s="68">
        <v>0</v>
      </c>
      <c r="X176" s="68">
        <v>0</v>
      </c>
      <c r="Y176" s="68">
        <v>0</v>
      </c>
      <c r="Z176" s="68">
        <v>0</v>
      </c>
      <c r="AA176" s="68">
        <v>0</v>
      </c>
      <c r="AB176" s="68">
        <v>0</v>
      </c>
      <c r="AC176" s="68">
        <v>0</v>
      </c>
      <c r="AD176" s="68">
        <v>0</v>
      </c>
      <c r="AE176" s="68">
        <v>0</v>
      </c>
      <c r="AF176" s="68">
        <v>0</v>
      </c>
      <c r="AG176" s="68">
        <v>0</v>
      </c>
      <c r="AH176" s="68">
        <v>0</v>
      </c>
      <c r="AI176" s="68">
        <v>0</v>
      </c>
      <c r="AJ176" s="68">
        <v>0</v>
      </c>
      <c r="AK176" s="68">
        <v>0</v>
      </c>
      <c r="AL176" s="68">
        <v>0</v>
      </c>
      <c r="AM176" s="68">
        <v>0</v>
      </c>
      <c r="AN176" s="68">
        <v>0</v>
      </c>
      <c r="AO176" s="68">
        <v>0</v>
      </c>
      <c r="AP176" s="68">
        <v>0</v>
      </c>
      <c r="AQ176" s="68">
        <v>0</v>
      </c>
      <c r="AR176" s="68">
        <v>0</v>
      </c>
      <c r="AS176" s="68">
        <v>0</v>
      </c>
      <c r="AT176" s="68">
        <v>0</v>
      </c>
      <c r="AU176" s="68">
        <v>0</v>
      </c>
      <c r="AV176" s="68">
        <v>0</v>
      </c>
      <c r="AW176" s="68">
        <v>0</v>
      </c>
      <c r="AX176" s="68">
        <v>0</v>
      </c>
      <c r="AY176" s="68">
        <v>0</v>
      </c>
      <c r="AZ176" s="68">
        <v>0</v>
      </c>
      <c r="BA176" s="68">
        <v>0</v>
      </c>
      <c r="BB176" s="68">
        <v>0</v>
      </c>
      <c r="BC176" s="68">
        <v>0</v>
      </c>
      <c r="BD176" s="68">
        <v>0</v>
      </c>
      <c r="BE176" s="68">
        <v>0</v>
      </c>
      <c r="BF176" s="68">
        <v>0</v>
      </c>
      <c r="BG176" s="68">
        <v>0</v>
      </c>
      <c r="BH176" s="68">
        <v>0</v>
      </c>
      <c r="BI176" s="68">
        <v>0</v>
      </c>
      <c r="BJ176" s="68">
        <v>0</v>
      </c>
      <c r="BK176" s="68">
        <v>0</v>
      </c>
      <c r="BL176" s="68">
        <v>0</v>
      </c>
      <c r="BM176" s="68">
        <v>0</v>
      </c>
      <c r="BN176" s="68">
        <v>0</v>
      </c>
      <c r="BO176" s="68">
        <v>0</v>
      </c>
      <c r="BP176" s="68">
        <v>0</v>
      </c>
      <c r="BQ176" s="68">
        <v>0</v>
      </c>
      <c r="BR176" s="68">
        <v>0</v>
      </c>
      <c r="BS176" s="68">
        <v>0</v>
      </c>
      <c r="BT176" s="68">
        <v>0</v>
      </c>
      <c r="BU176" s="68">
        <v>0</v>
      </c>
      <c r="BV176" s="68">
        <v>0</v>
      </c>
      <c r="BW176" s="68">
        <v>0</v>
      </c>
      <c r="BX176" s="68">
        <v>0</v>
      </c>
      <c r="BY176" s="68">
        <v>0</v>
      </c>
      <c r="BZ176" s="68">
        <v>0</v>
      </c>
      <c r="CA176" s="68">
        <v>0</v>
      </c>
      <c r="CB176" s="68">
        <v>0</v>
      </c>
      <c r="CC176" s="68">
        <v>0</v>
      </c>
      <c r="CD176" s="68">
        <v>0</v>
      </c>
      <c r="CE176" s="68">
        <v>0</v>
      </c>
      <c r="CF176" s="68">
        <v>0</v>
      </c>
      <c r="CG176" s="68">
        <v>0</v>
      </c>
      <c r="CH176" s="68">
        <v>0</v>
      </c>
      <c r="CI176" s="68">
        <v>0</v>
      </c>
      <c r="CJ176" s="68">
        <v>0</v>
      </c>
      <c r="CK176" s="68">
        <v>0</v>
      </c>
      <c r="CL176" s="68">
        <v>0</v>
      </c>
      <c r="CM176" s="68">
        <v>0</v>
      </c>
      <c r="CN176" s="68">
        <v>0</v>
      </c>
      <c r="CO176" s="68">
        <v>0</v>
      </c>
      <c r="CP176" s="68">
        <v>0</v>
      </c>
      <c r="CQ176" s="68">
        <v>0</v>
      </c>
      <c r="CR176" s="68">
        <v>0</v>
      </c>
      <c r="CS176" s="68">
        <v>0</v>
      </c>
      <c r="CT176" s="68">
        <v>0</v>
      </c>
      <c r="CU176" s="68">
        <v>0</v>
      </c>
      <c r="CV176" s="68">
        <v>0</v>
      </c>
      <c r="CW176" s="68">
        <v>0</v>
      </c>
      <c r="CX176" s="68">
        <v>0</v>
      </c>
      <c r="CY176" s="68">
        <v>0</v>
      </c>
      <c r="CZ176" s="68">
        <v>0</v>
      </c>
      <c r="DA176" s="68">
        <v>0</v>
      </c>
      <c r="DB176" s="68">
        <v>0</v>
      </c>
      <c r="DC176" s="68">
        <v>0</v>
      </c>
      <c r="DD176" s="68">
        <v>0</v>
      </c>
      <c r="DE176" s="68">
        <v>0</v>
      </c>
      <c r="DF176" s="68">
        <v>0</v>
      </c>
      <c r="DG176" s="68">
        <v>0</v>
      </c>
      <c r="DH176" s="68">
        <v>0</v>
      </c>
      <c r="DI176" s="68">
        <v>0</v>
      </c>
      <c r="DJ176" s="68">
        <v>0</v>
      </c>
      <c r="DK176" s="68">
        <v>0</v>
      </c>
      <c r="DL176" s="68">
        <v>0</v>
      </c>
      <c r="DM176" s="68">
        <v>0</v>
      </c>
      <c r="DN176" s="68">
        <v>0</v>
      </c>
      <c r="DO176" s="68">
        <v>0</v>
      </c>
      <c r="DP176" s="68">
        <v>0</v>
      </c>
      <c r="DQ176" s="68">
        <v>0</v>
      </c>
      <c r="DR176" s="68">
        <v>0</v>
      </c>
      <c r="DS176" s="68">
        <v>0</v>
      </c>
      <c r="DT176" s="68">
        <v>0</v>
      </c>
      <c r="DU176" s="68">
        <v>0</v>
      </c>
      <c r="DV176" s="68">
        <v>0</v>
      </c>
      <c r="DW176" s="68">
        <v>66841.796319018395</v>
      </c>
      <c r="DX176" s="68">
        <v>0</v>
      </c>
      <c r="DY176" s="68">
        <v>0</v>
      </c>
      <c r="DZ176" s="68">
        <v>0</v>
      </c>
      <c r="EA176" s="68">
        <v>0</v>
      </c>
      <c r="EB176" s="68">
        <v>0</v>
      </c>
      <c r="EC176" s="68">
        <v>0</v>
      </c>
      <c r="ED176" s="68">
        <v>0</v>
      </c>
      <c r="EE176" s="68">
        <v>0</v>
      </c>
      <c r="EF176" s="68">
        <v>0</v>
      </c>
      <c r="EG176" s="68">
        <v>0</v>
      </c>
      <c r="EH176" s="68">
        <v>0</v>
      </c>
      <c r="EI176" s="68">
        <v>0</v>
      </c>
      <c r="EJ176" s="68">
        <v>0</v>
      </c>
      <c r="EK176" s="68">
        <v>0</v>
      </c>
      <c r="EL176" s="68">
        <v>0</v>
      </c>
      <c r="EM176" s="68">
        <v>0</v>
      </c>
      <c r="EN176" s="68">
        <v>0</v>
      </c>
      <c r="EO176" s="68">
        <v>0</v>
      </c>
      <c r="EP176" s="68">
        <v>0</v>
      </c>
      <c r="EQ176" s="68">
        <v>0</v>
      </c>
      <c r="ER176" s="68">
        <v>0</v>
      </c>
      <c r="ES176" s="68">
        <v>0</v>
      </c>
      <c r="ET176" s="68">
        <v>0</v>
      </c>
      <c r="EU176" s="68">
        <v>0</v>
      </c>
      <c r="EV176" s="68">
        <v>0</v>
      </c>
      <c r="EW176" s="68">
        <v>0</v>
      </c>
      <c r="EX176" s="68">
        <v>0</v>
      </c>
      <c r="EY176" s="68">
        <v>0</v>
      </c>
      <c r="EZ176" s="68">
        <v>0</v>
      </c>
      <c r="FA176" s="68">
        <v>0</v>
      </c>
      <c r="FB176" s="68">
        <v>0</v>
      </c>
      <c r="FC176" s="68">
        <v>0</v>
      </c>
      <c r="FD176" s="68">
        <v>0</v>
      </c>
      <c r="FE176" s="68">
        <v>0</v>
      </c>
      <c r="FF176" s="68">
        <v>0</v>
      </c>
      <c r="FG176" s="68">
        <v>0</v>
      </c>
      <c r="FH176" s="68">
        <v>0</v>
      </c>
      <c r="FI176" s="68">
        <v>0</v>
      </c>
      <c r="FJ176" s="68">
        <v>0</v>
      </c>
      <c r="FK176" s="68">
        <v>0</v>
      </c>
      <c r="FL176" s="68">
        <v>0</v>
      </c>
      <c r="FM176" s="68">
        <v>0</v>
      </c>
      <c r="FN176" s="68">
        <v>0</v>
      </c>
      <c r="FO176" s="68">
        <v>0</v>
      </c>
      <c r="FP176" s="68">
        <v>0</v>
      </c>
      <c r="FQ176" s="68">
        <v>0</v>
      </c>
      <c r="FR176" s="68">
        <v>0</v>
      </c>
      <c r="FS176" s="68">
        <v>0</v>
      </c>
      <c r="FT176" s="68">
        <v>0</v>
      </c>
      <c r="FU176" s="68">
        <v>0</v>
      </c>
      <c r="FV176" s="68">
        <v>0</v>
      </c>
      <c r="FW176" s="68">
        <v>0</v>
      </c>
      <c r="FX176" s="68">
        <v>0</v>
      </c>
      <c r="FY176" s="68">
        <v>0</v>
      </c>
      <c r="FZ176" s="68">
        <v>0</v>
      </c>
      <c r="GA176" s="68">
        <v>0</v>
      </c>
      <c r="GB176" s="68">
        <v>0</v>
      </c>
      <c r="GC176" s="68">
        <v>0</v>
      </c>
      <c r="GD176" s="68">
        <v>0</v>
      </c>
      <c r="GE176" s="68">
        <v>0</v>
      </c>
      <c r="GF176" s="68">
        <v>0</v>
      </c>
      <c r="GG176" s="68">
        <v>0</v>
      </c>
      <c r="GH176" s="68">
        <v>0</v>
      </c>
      <c r="GI176" s="68">
        <v>0</v>
      </c>
      <c r="GJ176" s="68">
        <v>0</v>
      </c>
      <c r="GK176" s="68">
        <v>0</v>
      </c>
      <c r="GL176" s="68">
        <v>0</v>
      </c>
      <c r="GM176" s="68">
        <v>0</v>
      </c>
      <c r="GN176" s="68">
        <v>0</v>
      </c>
      <c r="GO176" s="68">
        <v>0</v>
      </c>
      <c r="GP176" s="68">
        <v>0</v>
      </c>
      <c r="GQ176" s="68">
        <v>0</v>
      </c>
      <c r="GR176" s="68">
        <v>0</v>
      </c>
      <c r="GS176" s="68">
        <v>0</v>
      </c>
      <c r="GT176" s="68">
        <v>0</v>
      </c>
      <c r="GU176" s="68">
        <v>0</v>
      </c>
      <c r="GV176" s="68">
        <v>0</v>
      </c>
      <c r="GW176" s="68">
        <v>0</v>
      </c>
      <c r="GX176" s="68">
        <v>0</v>
      </c>
      <c r="GY176" s="68">
        <v>0</v>
      </c>
      <c r="GZ176" s="68">
        <v>0</v>
      </c>
      <c r="HA176" s="68">
        <v>0</v>
      </c>
      <c r="HB176" s="68">
        <v>0</v>
      </c>
      <c r="HC176" s="68">
        <v>0</v>
      </c>
      <c r="HD176" s="68">
        <v>0</v>
      </c>
      <c r="HE176" s="68">
        <v>0</v>
      </c>
      <c r="HF176" s="68">
        <v>0</v>
      </c>
      <c r="HG176" s="68">
        <v>0</v>
      </c>
      <c r="HH176" s="68">
        <v>0</v>
      </c>
      <c r="HI176" s="68">
        <v>0</v>
      </c>
      <c r="HJ176" s="68">
        <v>0</v>
      </c>
      <c r="HK176" s="68">
        <v>0</v>
      </c>
      <c r="HL176" s="68">
        <v>0</v>
      </c>
      <c r="HM176" s="68">
        <v>0</v>
      </c>
      <c r="HN176" s="68">
        <v>0</v>
      </c>
      <c r="HO176" s="68">
        <v>0</v>
      </c>
      <c r="HP176" s="68">
        <v>0</v>
      </c>
      <c r="HQ176" s="68">
        <v>0</v>
      </c>
      <c r="HR176" s="68">
        <v>0</v>
      </c>
      <c r="HS176" s="68">
        <v>0</v>
      </c>
      <c r="HT176" s="68">
        <v>0</v>
      </c>
      <c r="HU176" s="68">
        <v>0</v>
      </c>
      <c r="HV176" s="68">
        <v>0</v>
      </c>
      <c r="HW176" s="68">
        <v>0</v>
      </c>
      <c r="HX176" s="68">
        <v>0</v>
      </c>
      <c r="HY176" s="68">
        <v>0</v>
      </c>
      <c r="HZ176" s="68">
        <v>0</v>
      </c>
      <c r="IA176" s="68">
        <v>0</v>
      </c>
      <c r="IB176" s="68">
        <v>0</v>
      </c>
      <c r="IC176" s="68">
        <v>0</v>
      </c>
      <c r="ID176" s="68">
        <v>0</v>
      </c>
      <c r="IE176" s="68">
        <v>0</v>
      </c>
      <c r="IF176" s="68">
        <v>0</v>
      </c>
      <c r="IG176" s="68">
        <v>0</v>
      </c>
      <c r="IH176" s="68">
        <v>0</v>
      </c>
      <c r="II176" s="68">
        <v>0</v>
      </c>
      <c r="IJ176" s="68">
        <v>0</v>
      </c>
      <c r="IK176" s="68">
        <v>0</v>
      </c>
      <c r="IL176" s="68">
        <v>0</v>
      </c>
      <c r="IM176" s="68">
        <v>0</v>
      </c>
      <c r="IN176" s="68">
        <v>0</v>
      </c>
      <c r="IO176" s="68">
        <v>0</v>
      </c>
      <c r="IP176" s="68">
        <v>0</v>
      </c>
      <c r="IQ176" s="68">
        <v>0</v>
      </c>
      <c r="IR176" s="68">
        <v>0</v>
      </c>
      <c r="IS176" s="68">
        <v>0</v>
      </c>
      <c r="IT176" s="68">
        <v>0</v>
      </c>
      <c r="IU176" s="68">
        <v>0</v>
      </c>
      <c r="IV176" s="68">
        <v>0</v>
      </c>
      <c r="IW176" s="68">
        <v>0</v>
      </c>
      <c r="IX176" s="68">
        <v>0</v>
      </c>
      <c r="IY176" s="68">
        <v>0</v>
      </c>
      <c r="IZ176" s="68">
        <v>0</v>
      </c>
      <c r="JA176" s="68">
        <v>0</v>
      </c>
      <c r="JB176" s="68">
        <v>0</v>
      </c>
      <c r="JC176" s="68">
        <v>0</v>
      </c>
      <c r="JD176" s="68">
        <v>0</v>
      </c>
      <c r="JE176" s="68">
        <v>0</v>
      </c>
      <c r="JF176" s="68">
        <v>0</v>
      </c>
      <c r="JG176" s="68">
        <v>0</v>
      </c>
      <c r="JH176" s="68">
        <v>0</v>
      </c>
      <c r="JI176" s="68">
        <v>0</v>
      </c>
      <c r="JJ176" s="68">
        <v>0</v>
      </c>
      <c r="JK176" s="68">
        <v>0</v>
      </c>
      <c r="JL176" s="68">
        <v>0</v>
      </c>
      <c r="JM176" s="68">
        <v>0</v>
      </c>
      <c r="JN176" s="68">
        <v>0</v>
      </c>
      <c r="JO176" s="68">
        <v>0</v>
      </c>
      <c r="JP176" s="68">
        <v>0</v>
      </c>
      <c r="JQ176" s="68">
        <v>0</v>
      </c>
      <c r="JR176" s="68">
        <v>0</v>
      </c>
      <c r="JS176" s="68">
        <v>0</v>
      </c>
      <c r="JT176" s="68">
        <v>0</v>
      </c>
      <c r="JU176" s="68">
        <v>0</v>
      </c>
      <c r="JV176" s="68">
        <v>0</v>
      </c>
      <c r="JW176" s="68">
        <v>0</v>
      </c>
      <c r="JX176" s="68">
        <v>0</v>
      </c>
      <c r="JY176" s="68">
        <v>0</v>
      </c>
      <c r="JZ176" s="68">
        <v>0</v>
      </c>
      <c r="KA176" s="68">
        <v>0</v>
      </c>
      <c r="KB176" s="68">
        <v>0</v>
      </c>
      <c r="KC176" s="68">
        <v>0</v>
      </c>
      <c r="KD176" s="68">
        <v>0</v>
      </c>
      <c r="KE176" s="68">
        <v>0</v>
      </c>
      <c r="KF176" s="68">
        <v>0</v>
      </c>
      <c r="KG176" s="68">
        <v>0</v>
      </c>
      <c r="KH176" s="68">
        <v>0</v>
      </c>
      <c r="KI176" s="68">
        <v>0</v>
      </c>
      <c r="KJ176" s="68">
        <v>0</v>
      </c>
      <c r="KK176" s="68">
        <v>0</v>
      </c>
      <c r="KL176" s="68">
        <v>0</v>
      </c>
      <c r="KM176" s="68">
        <v>0</v>
      </c>
      <c r="KN176" s="68">
        <v>0</v>
      </c>
      <c r="KO176" s="68">
        <v>0</v>
      </c>
      <c r="KP176" s="68">
        <v>0</v>
      </c>
      <c r="KQ176" s="68">
        <v>0</v>
      </c>
      <c r="KR176" s="68">
        <v>0</v>
      </c>
      <c r="KS176" s="68">
        <v>0</v>
      </c>
      <c r="KT176" s="68">
        <v>0</v>
      </c>
      <c r="KU176" s="68">
        <v>0</v>
      </c>
      <c r="KV176" s="68">
        <v>0</v>
      </c>
      <c r="KW176" s="68">
        <v>0</v>
      </c>
      <c r="KX176" s="68">
        <v>0</v>
      </c>
      <c r="KY176" s="68">
        <v>0</v>
      </c>
      <c r="KZ176" s="68">
        <v>0</v>
      </c>
      <c r="LA176" s="68">
        <v>0</v>
      </c>
      <c r="LB176" s="106">
        <f t="shared" si="333"/>
        <v>0</v>
      </c>
    </row>
    <row r="177" spans="1:314" hidden="1" x14ac:dyDescent="0.65">
      <c r="A177" s="11" t="s">
        <v>798</v>
      </c>
      <c r="B177" s="19">
        <v>168</v>
      </c>
      <c r="C177" s="33" t="s">
        <v>921</v>
      </c>
      <c r="D177" s="9" t="s">
        <v>1014</v>
      </c>
      <c r="E177" s="9" t="s">
        <v>1015</v>
      </c>
      <c r="F177" s="68">
        <v>1137181.3364991599</v>
      </c>
      <c r="G177" s="68">
        <v>191615.20563657201</v>
      </c>
      <c r="H177" s="68">
        <v>0</v>
      </c>
      <c r="I177" s="68">
        <v>0</v>
      </c>
      <c r="J177" s="68">
        <v>0</v>
      </c>
      <c r="K177" s="68">
        <v>41509.6837620843</v>
      </c>
      <c r="L177" s="68">
        <v>0</v>
      </c>
      <c r="M177" s="68">
        <v>21847.157135834801</v>
      </c>
      <c r="N177" s="68">
        <v>0</v>
      </c>
      <c r="O177" s="68">
        <v>0</v>
      </c>
      <c r="P177" s="68">
        <v>0</v>
      </c>
      <c r="Q177" s="68">
        <v>0</v>
      </c>
      <c r="R177" s="68">
        <v>507120.426993865</v>
      </c>
      <c r="S177" s="68">
        <v>0</v>
      </c>
      <c r="T177" s="68">
        <v>0</v>
      </c>
      <c r="U177" s="68">
        <v>0</v>
      </c>
      <c r="V177" s="68">
        <v>35345.134797357598</v>
      </c>
      <c r="W177" s="68">
        <v>0</v>
      </c>
      <c r="X177" s="68">
        <v>0</v>
      </c>
      <c r="Y177" s="68">
        <v>0</v>
      </c>
      <c r="Z177" s="68">
        <v>0</v>
      </c>
      <c r="AA177" s="68">
        <v>11973.9423284083</v>
      </c>
      <c r="AB177" s="68">
        <v>-7811.2685519303104</v>
      </c>
      <c r="AC177" s="68">
        <v>0</v>
      </c>
      <c r="AD177" s="68">
        <v>0</v>
      </c>
      <c r="AE177" s="68">
        <v>0</v>
      </c>
      <c r="AF177" s="68">
        <v>0</v>
      </c>
      <c r="AG177" s="68">
        <v>0</v>
      </c>
      <c r="AH177" s="68">
        <v>0</v>
      </c>
      <c r="AI177" s="68">
        <v>0</v>
      </c>
      <c r="AJ177" s="68">
        <v>0</v>
      </c>
      <c r="AK177" s="68">
        <v>0</v>
      </c>
      <c r="AL177" s="68">
        <v>0</v>
      </c>
      <c r="AM177" s="68">
        <v>0</v>
      </c>
      <c r="AN177" s="68">
        <v>0</v>
      </c>
      <c r="AO177" s="68">
        <v>0</v>
      </c>
      <c r="AP177" s="68">
        <v>0</v>
      </c>
      <c r="AQ177" s="68">
        <v>0</v>
      </c>
      <c r="AR177" s="68">
        <v>0</v>
      </c>
      <c r="AS177" s="68">
        <v>0</v>
      </c>
      <c r="AT177" s="68">
        <v>0</v>
      </c>
      <c r="AU177" s="68">
        <v>0</v>
      </c>
      <c r="AV177" s="68">
        <v>0</v>
      </c>
      <c r="AW177" s="68">
        <v>0</v>
      </c>
      <c r="AX177" s="68">
        <v>0</v>
      </c>
      <c r="AY177" s="68">
        <v>0</v>
      </c>
      <c r="AZ177" s="68">
        <v>0</v>
      </c>
      <c r="BA177" s="68">
        <v>120980.93233312901</v>
      </c>
      <c r="BB177" s="68">
        <v>0</v>
      </c>
      <c r="BC177" s="68">
        <v>0</v>
      </c>
      <c r="BD177" s="68">
        <v>0</v>
      </c>
      <c r="BE177" s="68">
        <v>0</v>
      </c>
      <c r="BF177" s="68">
        <v>0</v>
      </c>
      <c r="BG177" s="68">
        <v>0</v>
      </c>
      <c r="BH177" s="68">
        <v>0</v>
      </c>
      <c r="BI177" s="68">
        <v>0</v>
      </c>
      <c r="BJ177" s="68">
        <v>27585.042865890999</v>
      </c>
      <c r="BK177" s="68">
        <v>0</v>
      </c>
      <c r="BL177" s="68">
        <v>56649.5024494795</v>
      </c>
      <c r="BM177" s="68">
        <v>0</v>
      </c>
      <c r="BN177" s="68">
        <v>0</v>
      </c>
      <c r="BO177" s="68">
        <v>0</v>
      </c>
      <c r="BP177" s="68">
        <v>0</v>
      </c>
      <c r="BQ177" s="68">
        <v>0</v>
      </c>
      <c r="BR177" s="68">
        <v>0</v>
      </c>
      <c r="BS177" s="68">
        <v>0</v>
      </c>
      <c r="BT177" s="68">
        <v>0</v>
      </c>
      <c r="BU177" s="68">
        <v>0</v>
      </c>
      <c r="BV177" s="68">
        <v>0</v>
      </c>
      <c r="BW177" s="68">
        <v>0</v>
      </c>
      <c r="BX177" s="68">
        <v>0</v>
      </c>
      <c r="BY177" s="68">
        <v>0</v>
      </c>
      <c r="BZ177" s="68">
        <v>0</v>
      </c>
      <c r="CA177" s="68">
        <v>0</v>
      </c>
      <c r="CB177" s="68">
        <v>0</v>
      </c>
      <c r="CC177" s="68">
        <v>0</v>
      </c>
      <c r="CD177" s="68">
        <v>0</v>
      </c>
      <c r="CE177" s="68">
        <v>0</v>
      </c>
      <c r="CF177" s="68">
        <v>0</v>
      </c>
      <c r="CG177" s="68">
        <v>0</v>
      </c>
      <c r="CH177" s="68">
        <v>0</v>
      </c>
      <c r="CI177" s="68">
        <v>0</v>
      </c>
      <c r="CJ177" s="68">
        <v>0</v>
      </c>
      <c r="CK177" s="68">
        <v>0</v>
      </c>
      <c r="CL177" s="68">
        <v>0</v>
      </c>
      <c r="CM177" s="68">
        <v>0</v>
      </c>
      <c r="CN177" s="68">
        <v>0</v>
      </c>
      <c r="CO177" s="68">
        <v>0</v>
      </c>
      <c r="CP177" s="68">
        <v>0</v>
      </c>
      <c r="CQ177" s="68">
        <v>0</v>
      </c>
      <c r="CR177" s="68">
        <v>0</v>
      </c>
      <c r="CS177" s="68">
        <v>0</v>
      </c>
      <c r="CT177" s="68">
        <v>0</v>
      </c>
      <c r="CU177" s="68">
        <v>0</v>
      </c>
      <c r="CV177" s="68">
        <v>0</v>
      </c>
      <c r="CW177" s="68">
        <v>0</v>
      </c>
      <c r="CX177" s="68">
        <v>0</v>
      </c>
      <c r="CY177" s="68">
        <v>0</v>
      </c>
      <c r="CZ177" s="68">
        <v>0</v>
      </c>
      <c r="DA177" s="68">
        <v>0</v>
      </c>
      <c r="DB177" s="68">
        <v>0</v>
      </c>
      <c r="DC177" s="68">
        <v>0</v>
      </c>
      <c r="DD177" s="68">
        <v>0</v>
      </c>
      <c r="DE177" s="68">
        <v>0</v>
      </c>
      <c r="DF177" s="68">
        <v>0</v>
      </c>
      <c r="DG177" s="68">
        <v>0</v>
      </c>
      <c r="DH177" s="68">
        <v>0</v>
      </c>
      <c r="DI177" s="68">
        <v>0</v>
      </c>
      <c r="DJ177" s="68">
        <v>0</v>
      </c>
      <c r="DK177" s="68">
        <v>0</v>
      </c>
      <c r="DL177" s="68">
        <v>0</v>
      </c>
      <c r="DM177" s="68">
        <v>0</v>
      </c>
      <c r="DN177" s="68">
        <v>0</v>
      </c>
      <c r="DO177" s="68">
        <v>0</v>
      </c>
      <c r="DP177" s="68">
        <v>0</v>
      </c>
      <c r="DQ177" s="68">
        <v>0</v>
      </c>
      <c r="DR177" s="68">
        <v>8604.07</v>
      </c>
      <c r="DS177" s="68">
        <v>0</v>
      </c>
      <c r="DT177" s="68">
        <v>0</v>
      </c>
      <c r="DU177" s="68">
        <v>0</v>
      </c>
      <c r="DV177" s="68">
        <v>0</v>
      </c>
      <c r="DW177" s="68">
        <v>67386.159509202495</v>
      </c>
      <c r="DX177" s="68">
        <v>0</v>
      </c>
      <c r="DY177" s="68">
        <v>0</v>
      </c>
      <c r="DZ177" s="68">
        <v>0</v>
      </c>
      <c r="EA177" s="68">
        <v>0</v>
      </c>
      <c r="EB177" s="68">
        <v>0</v>
      </c>
      <c r="EC177" s="68">
        <v>0</v>
      </c>
      <c r="ED177" s="68">
        <v>54375.3472392638</v>
      </c>
      <c r="EE177" s="68">
        <v>0</v>
      </c>
      <c r="EF177" s="68">
        <v>0</v>
      </c>
      <c r="EG177" s="68">
        <v>0</v>
      </c>
      <c r="EH177" s="68">
        <v>0</v>
      </c>
      <c r="EI177" s="68">
        <v>0</v>
      </c>
      <c r="EJ177" s="68">
        <v>0</v>
      </c>
      <c r="EK177" s="68">
        <v>0</v>
      </c>
      <c r="EL177" s="68">
        <v>0</v>
      </c>
      <c r="EM177" s="68">
        <v>0</v>
      </c>
      <c r="EN177" s="68">
        <v>0</v>
      </c>
      <c r="EO177" s="68">
        <v>0</v>
      </c>
      <c r="EP177" s="68">
        <v>0</v>
      </c>
      <c r="EQ177" s="68">
        <v>0</v>
      </c>
      <c r="ER177" s="68">
        <v>0</v>
      </c>
      <c r="ES177" s="68">
        <v>0</v>
      </c>
      <c r="ET177" s="68">
        <v>0</v>
      </c>
      <c r="EU177" s="68">
        <v>0</v>
      </c>
      <c r="EV177" s="68">
        <v>0</v>
      </c>
      <c r="EW177" s="68">
        <v>0</v>
      </c>
      <c r="EX177" s="68">
        <v>0</v>
      </c>
      <c r="EY177" s="68">
        <v>0</v>
      </c>
      <c r="EZ177" s="68">
        <v>0</v>
      </c>
      <c r="FA177" s="68">
        <v>0</v>
      </c>
      <c r="FB177" s="68">
        <v>0</v>
      </c>
      <c r="FC177" s="68">
        <v>0</v>
      </c>
      <c r="FD177" s="68">
        <v>0</v>
      </c>
      <c r="FE177" s="68">
        <v>0</v>
      </c>
      <c r="FF177" s="68">
        <v>0</v>
      </c>
      <c r="FG177" s="68">
        <v>0</v>
      </c>
      <c r="FH177" s="68">
        <v>0</v>
      </c>
      <c r="FI177" s="68">
        <v>0</v>
      </c>
      <c r="FJ177" s="68">
        <v>0</v>
      </c>
      <c r="FK177" s="68">
        <v>0</v>
      </c>
      <c r="FL177" s="68">
        <v>0</v>
      </c>
      <c r="FM177" s="68">
        <v>0</v>
      </c>
      <c r="FN177" s="68">
        <v>0</v>
      </c>
      <c r="FO177" s="68">
        <v>0</v>
      </c>
      <c r="FP177" s="68">
        <v>0</v>
      </c>
      <c r="FQ177" s="68">
        <v>0</v>
      </c>
      <c r="FR177" s="68">
        <v>0</v>
      </c>
      <c r="FS177" s="68">
        <v>0</v>
      </c>
      <c r="FT177" s="68">
        <v>0</v>
      </c>
      <c r="FU177" s="68">
        <v>0</v>
      </c>
      <c r="FV177" s="68">
        <v>0</v>
      </c>
      <c r="FW177" s="68">
        <v>0</v>
      </c>
      <c r="FX177" s="68">
        <v>0</v>
      </c>
      <c r="FY177" s="68">
        <v>0</v>
      </c>
      <c r="FZ177" s="68">
        <v>0</v>
      </c>
      <c r="GA177" s="68">
        <v>0</v>
      </c>
      <c r="GB177" s="68">
        <v>0</v>
      </c>
      <c r="GC177" s="68">
        <v>0</v>
      </c>
      <c r="GD177" s="68">
        <v>0</v>
      </c>
      <c r="GE177" s="68">
        <v>0</v>
      </c>
      <c r="GF177" s="68">
        <v>0</v>
      </c>
      <c r="GG177" s="68">
        <v>0</v>
      </c>
      <c r="GH177" s="68">
        <v>0</v>
      </c>
      <c r="GI177" s="68">
        <v>0</v>
      </c>
      <c r="GJ177" s="68">
        <v>0</v>
      </c>
      <c r="GK177" s="68">
        <v>0</v>
      </c>
      <c r="GL177" s="68">
        <v>0</v>
      </c>
      <c r="GM177" s="68">
        <v>0</v>
      </c>
      <c r="GN177" s="68">
        <v>0</v>
      </c>
      <c r="GO177" s="68">
        <v>0</v>
      </c>
      <c r="GP177" s="68">
        <v>0</v>
      </c>
      <c r="GQ177" s="68">
        <v>0</v>
      </c>
      <c r="GR177" s="68">
        <v>0</v>
      </c>
      <c r="GS177" s="68">
        <v>0</v>
      </c>
      <c r="GT177" s="68">
        <v>0</v>
      </c>
      <c r="GU177" s="68">
        <v>0</v>
      </c>
      <c r="GV177" s="68">
        <v>0</v>
      </c>
      <c r="GW177" s="68">
        <v>0</v>
      </c>
      <c r="GX177" s="68">
        <v>0</v>
      </c>
      <c r="GY177" s="68">
        <v>0</v>
      </c>
      <c r="GZ177" s="68">
        <v>0</v>
      </c>
      <c r="HA177" s="68">
        <v>0</v>
      </c>
      <c r="HB177" s="68">
        <v>0</v>
      </c>
      <c r="HC177" s="68">
        <v>0</v>
      </c>
      <c r="HD177" s="68">
        <v>0</v>
      </c>
      <c r="HE177" s="68">
        <v>0</v>
      </c>
      <c r="HF177" s="68">
        <v>0</v>
      </c>
      <c r="HG177" s="68">
        <v>0</v>
      </c>
      <c r="HH177" s="68">
        <v>0</v>
      </c>
      <c r="HI177" s="68">
        <v>0</v>
      </c>
      <c r="HJ177" s="68">
        <v>0</v>
      </c>
      <c r="HK177" s="68">
        <v>0</v>
      </c>
      <c r="HL177" s="68">
        <v>0</v>
      </c>
      <c r="HM177" s="68">
        <v>0</v>
      </c>
      <c r="HN177" s="68">
        <v>0</v>
      </c>
      <c r="HO177" s="68">
        <v>0</v>
      </c>
      <c r="HP177" s="68">
        <v>0</v>
      </c>
      <c r="HQ177" s="68">
        <v>0</v>
      </c>
      <c r="HR177" s="68">
        <v>0</v>
      </c>
      <c r="HS177" s="68">
        <v>0</v>
      </c>
      <c r="HT177" s="68">
        <v>0</v>
      </c>
      <c r="HU177" s="68">
        <v>0</v>
      </c>
      <c r="HV177" s="68">
        <v>0</v>
      </c>
      <c r="HW177" s="68">
        <v>0</v>
      </c>
      <c r="HX177" s="68">
        <v>0</v>
      </c>
      <c r="HY177" s="68">
        <v>0</v>
      </c>
      <c r="HZ177" s="68">
        <v>0</v>
      </c>
      <c r="IA177" s="68">
        <v>0</v>
      </c>
      <c r="IB177" s="68">
        <v>0</v>
      </c>
      <c r="IC177" s="68">
        <v>0</v>
      </c>
      <c r="ID177" s="68">
        <v>0</v>
      </c>
      <c r="IE177" s="68">
        <v>0</v>
      </c>
      <c r="IF177" s="68">
        <v>0</v>
      </c>
      <c r="IG177" s="68">
        <v>0</v>
      </c>
      <c r="IH177" s="68">
        <v>0</v>
      </c>
      <c r="II177" s="68">
        <v>0</v>
      </c>
      <c r="IJ177" s="68">
        <v>0</v>
      </c>
      <c r="IK177" s="68">
        <v>0</v>
      </c>
      <c r="IL177" s="68">
        <v>0</v>
      </c>
      <c r="IM177" s="68">
        <v>0</v>
      </c>
      <c r="IN177" s="68">
        <v>0</v>
      </c>
      <c r="IO177" s="68">
        <v>0</v>
      </c>
      <c r="IP177" s="68">
        <v>0</v>
      </c>
      <c r="IQ177" s="68">
        <v>0</v>
      </c>
      <c r="IR177" s="68">
        <v>0</v>
      </c>
      <c r="IS177" s="68">
        <v>0</v>
      </c>
      <c r="IT177" s="68">
        <v>0</v>
      </c>
      <c r="IU177" s="68">
        <v>0</v>
      </c>
      <c r="IV177" s="68">
        <v>0</v>
      </c>
      <c r="IW177" s="68">
        <v>0</v>
      </c>
      <c r="IX177" s="68">
        <v>0</v>
      </c>
      <c r="IY177" s="68">
        <v>0</v>
      </c>
      <c r="IZ177" s="68">
        <v>0</v>
      </c>
      <c r="JA177" s="68">
        <v>0</v>
      </c>
      <c r="JB177" s="68">
        <v>0</v>
      </c>
      <c r="JC177" s="68">
        <v>0</v>
      </c>
      <c r="JD177" s="68">
        <v>0</v>
      </c>
      <c r="JE177" s="68">
        <v>0</v>
      </c>
      <c r="JF177" s="68">
        <v>0</v>
      </c>
      <c r="JG177" s="68">
        <v>0</v>
      </c>
      <c r="JH177" s="68">
        <v>0</v>
      </c>
      <c r="JI177" s="68">
        <v>0</v>
      </c>
      <c r="JJ177" s="68">
        <v>0</v>
      </c>
      <c r="JK177" s="68">
        <v>0</v>
      </c>
      <c r="JL177" s="68">
        <v>0</v>
      </c>
      <c r="JM177" s="68">
        <v>0</v>
      </c>
      <c r="JN177" s="68">
        <v>0</v>
      </c>
      <c r="JO177" s="68">
        <v>0</v>
      </c>
      <c r="JP177" s="68">
        <v>0</v>
      </c>
      <c r="JQ177" s="68">
        <v>0</v>
      </c>
      <c r="JR177" s="68">
        <v>0</v>
      </c>
      <c r="JS177" s="68">
        <v>0</v>
      </c>
      <c r="JT177" s="68">
        <v>0</v>
      </c>
      <c r="JU177" s="68">
        <v>0</v>
      </c>
      <c r="JV177" s="68">
        <v>0</v>
      </c>
      <c r="JW177" s="68">
        <v>0</v>
      </c>
      <c r="JX177" s="68">
        <v>0</v>
      </c>
      <c r="JY177" s="68">
        <v>0</v>
      </c>
      <c r="JZ177" s="68">
        <v>0</v>
      </c>
      <c r="KA177" s="68">
        <v>0</v>
      </c>
      <c r="KB177" s="68">
        <v>0</v>
      </c>
      <c r="KC177" s="68">
        <v>0</v>
      </c>
      <c r="KD177" s="68">
        <v>0</v>
      </c>
      <c r="KE177" s="68">
        <v>0</v>
      </c>
      <c r="KF177" s="68">
        <v>0</v>
      </c>
      <c r="KG177" s="68">
        <v>0</v>
      </c>
      <c r="KH177" s="68">
        <v>0</v>
      </c>
      <c r="KI177" s="68">
        <v>0</v>
      </c>
      <c r="KJ177" s="68">
        <v>0</v>
      </c>
      <c r="KK177" s="68">
        <v>0</v>
      </c>
      <c r="KL177" s="68">
        <v>0</v>
      </c>
      <c r="KM177" s="68">
        <v>0</v>
      </c>
      <c r="KN177" s="68">
        <v>0</v>
      </c>
      <c r="KO177" s="68">
        <v>0</v>
      </c>
      <c r="KP177" s="68">
        <v>0</v>
      </c>
      <c r="KQ177" s="68">
        <v>0</v>
      </c>
      <c r="KR177" s="68">
        <v>0</v>
      </c>
      <c r="KS177" s="68">
        <v>0</v>
      </c>
      <c r="KT177" s="68">
        <v>0</v>
      </c>
      <c r="KU177" s="68">
        <v>0</v>
      </c>
      <c r="KV177" s="68">
        <v>0</v>
      </c>
      <c r="KW177" s="68">
        <v>0</v>
      </c>
      <c r="KX177" s="68">
        <v>0</v>
      </c>
      <c r="KY177" s="68">
        <v>0</v>
      </c>
      <c r="KZ177" s="68">
        <v>0</v>
      </c>
      <c r="LA177" s="68">
        <v>0</v>
      </c>
      <c r="LB177" s="106">
        <f t="shared" si="333"/>
        <v>2.5611370801925659E-9</v>
      </c>
    </row>
    <row r="178" spans="1:314" hidden="1" x14ac:dyDescent="0.65">
      <c r="A178" s="11">
        <v>8</v>
      </c>
      <c r="B178" s="19">
        <v>169</v>
      </c>
      <c r="C178" s="33" t="s">
        <v>921</v>
      </c>
      <c r="D178" s="9" t="s">
        <v>1016</v>
      </c>
      <c r="E178" s="9" t="s">
        <v>1017</v>
      </c>
      <c r="F178" s="68">
        <v>255468.82117527199</v>
      </c>
      <c r="G178" s="68">
        <v>0</v>
      </c>
      <c r="H178" s="68">
        <v>0</v>
      </c>
      <c r="I178" s="68">
        <v>0</v>
      </c>
      <c r="J178" s="68">
        <v>0</v>
      </c>
      <c r="K178" s="68">
        <v>0</v>
      </c>
      <c r="L178" s="68">
        <v>0</v>
      </c>
      <c r="M178" s="68">
        <v>0</v>
      </c>
      <c r="N178" s="68">
        <v>0</v>
      </c>
      <c r="O178" s="68">
        <v>0</v>
      </c>
      <c r="P178" s="68">
        <v>0</v>
      </c>
      <c r="Q178" s="68">
        <v>0</v>
      </c>
      <c r="R178" s="68">
        <v>0</v>
      </c>
      <c r="S178" s="68">
        <v>0</v>
      </c>
      <c r="T178" s="68">
        <v>0</v>
      </c>
      <c r="U178" s="68">
        <v>0</v>
      </c>
      <c r="V178" s="68">
        <v>0</v>
      </c>
      <c r="W178" s="68">
        <v>0</v>
      </c>
      <c r="X178" s="68">
        <v>0</v>
      </c>
      <c r="Y178" s="68">
        <v>0</v>
      </c>
      <c r="Z178" s="68">
        <v>0</v>
      </c>
      <c r="AA178" s="68">
        <v>0</v>
      </c>
      <c r="AB178" s="68">
        <v>0</v>
      </c>
      <c r="AC178" s="68">
        <v>0</v>
      </c>
      <c r="AD178" s="68">
        <v>0</v>
      </c>
      <c r="AE178" s="68">
        <v>0</v>
      </c>
      <c r="AF178" s="68">
        <v>0</v>
      </c>
      <c r="AG178" s="68">
        <v>0</v>
      </c>
      <c r="AH178" s="68">
        <v>0</v>
      </c>
      <c r="AI178" s="68">
        <v>0</v>
      </c>
      <c r="AJ178" s="68">
        <v>0</v>
      </c>
      <c r="AK178" s="68">
        <v>0</v>
      </c>
      <c r="AL178" s="68">
        <v>0</v>
      </c>
      <c r="AM178" s="68">
        <v>0</v>
      </c>
      <c r="AN178" s="68">
        <v>0</v>
      </c>
      <c r="AO178" s="68">
        <v>0</v>
      </c>
      <c r="AP178" s="68">
        <v>0</v>
      </c>
      <c r="AQ178" s="68">
        <v>0</v>
      </c>
      <c r="AR178" s="68">
        <v>0</v>
      </c>
      <c r="AS178" s="68">
        <v>0</v>
      </c>
      <c r="AT178" s="68">
        <v>0</v>
      </c>
      <c r="AU178" s="68">
        <v>0</v>
      </c>
      <c r="AV178" s="68">
        <v>0</v>
      </c>
      <c r="AW178" s="68">
        <v>0</v>
      </c>
      <c r="AX178" s="68">
        <v>0</v>
      </c>
      <c r="AY178" s="68">
        <v>0</v>
      </c>
      <c r="AZ178" s="68">
        <v>0</v>
      </c>
      <c r="BA178" s="68">
        <v>0</v>
      </c>
      <c r="BB178" s="68">
        <v>0</v>
      </c>
      <c r="BC178" s="68">
        <v>0</v>
      </c>
      <c r="BD178" s="68">
        <v>0</v>
      </c>
      <c r="BE178" s="68">
        <v>0</v>
      </c>
      <c r="BF178" s="68">
        <v>0</v>
      </c>
      <c r="BG178" s="68">
        <v>0</v>
      </c>
      <c r="BH178" s="68">
        <v>0</v>
      </c>
      <c r="BI178" s="68">
        <v>0</v>
      </c>
      <c r="BJ178" s="68">
        <v>0</v>
      </c>
      <c r="BK178" s="68">
        <v>0</v>
      </c>
      <c r="BL178" s="68">
        <v>0</v>
      </c>
      <c r="BM178" s="68">
        <v>0</v>
      </c>
      <c r="BN178" s="68">
        <v>0</v>
      </c>
      <c r="BO178" s="68">
        <v>0</v>
      </c>
      <c r="BP178" s="68">
        <v>0</v>
      </c>
      <c r="BQ178" s="68">
        <v>0</v>
      </c>
      <c r="BR178" s="68">
        <v>0</v>
      </c>
      <c r="BS178" s="68">
        <v>0</v>
      </c>
      <c r="BT178" s="68">
        <v>0</v>
      </c>
      <c r="BU178" s="68">
        <v>0</v>
      </c>
      <c r="BV178" s="68">
        <v>0</v>
      </c>
      <c r="BW178" s="68">
        <v>0</v>
      </c>
      <c r="BX178" s="68">
        <v>0</v>
      </c>
      <c r="BY178" s="68">
        <v>0</v>
      </c>
      <c r="BZ178" s="68">
        <v>0</v>
      </c>
      <c r="CA178" s="68">
        <v>0</v>
      </c>
      <c r="CB178" s="68">
        <v>0</v>
      </c>
      <c r="CC178" s="68">
        <v>36374.870000000003</v>
      </c>
      <c r="CD178" s="68">
        <v>0</v>
      </c>
      <c r="CE178" s="68">
        <v>0</v>
      </c>
      <c r="CF178" s="68">
        <v>0</v>
      </c>
      <c r="CG178" s="68">
        <v>0</v>
      </c>
      <c r="CH178" s="68">
        <v>0</v>
      </c>
      <c r="CI178" s="68">
        <v>0</v>
      </c>
      <c r="CJ178" s="68">
        <v>0</v>
      </c>
      <c r="CK178" s="68">
        <v>0</v>
      </c>
      <c r="CL178" s="68">
        <v>0</v>
      </c>
      <c r="CM178" s="68">
        <v>0</v>
      </c>
      <c r="CN178" s="68">
        <v>0</v>
      </c>
      <c r="CO178" s="68">
        <v>0</v>
      </c>
      <c r="CP178" s="68">
        <v>1406.27</v>
      </c>
      <c r="CQ178" s="68">
        <v>3552.55</v>
      </c>
      <c r="CR178" s="68">
        <v>0</v>
      </c>
      <c r="CS178" s="68">
        <v>0</v>
      </c>
      <c r="CT178" s="68">
        <v>0</v>
      </c>
      <c r="CU178" s="68">
        <v>0</v>
      </c>
      <c r="CV178" s="68">
        <v>0</v>
      </c>
      <c r="CW178" s="68">
        <v>0</v>
      </c>
      <c r="CX178" s="68">
        <v>0</v>
      </c>
      <c r="CY178" s="68">
        <v>0</v>
      </c>
      <c r="CZ178" s="68">
        <v>0</v>
      </c>
      <c r="DA178" s="68">
        <v>0</v>
      </c>
      <c r="DB178" s="68">
        <v>0</v>
      </c>
      <c r="DC178" s="68">
        <v>0</v>
      </c>
      <c r="DD178" s="68">
        <v>0</v>
      </c>
      <c r="DE178" s="68">
        <v>0</v>
      </c>
      <c r="DF178" s="68">
        <v>0</v>
      </c>
      <c r="DG178" s="68">
        <v>0</v>
      </c>
      <c r="DH178" s="68">
        <v>0</v>
      </c>
      <c r="DI178" s="68">
        <v>0</v>
      </c>
      <c r="DJ178" s="68">
        <v>0</v>
      </c>
      <c r="DK178" s="68">
        <v>0</v>
      </c>
      <c r="DL178" s="68">
        <v>0</v>
      </c>
      <c r="DM178" s="68">
        <v>0</v>
      </c>
      <c r="DN178" s="68">
        <v>0</v>
      </c>
      <c r="DO178" s="68">
        <v>0</v>
      </c>
      <c r="DP178" s="68">
        <v>0</v>
      </c>
      <c r="DQ178" s="68">
        <v>0</v>
      </c>
      <c r="DR178" s="68">
        <v>102194.78</v>
      </c>
      <c r="DS178" s="68">
        <v>0</v>
      </c>
      <c r="DT178" s="68">
        <v>0</v>
      </c>
      <c r="DU178" s="68">
        <v>0</v>
      </c>
      <c r="DV178" s="68">
        <v>0</v>
      </c>
      <c r="DW178" s="68">
        <v>0</v>
      </c>
      <c r="DX178" s="68">
        <v>0</v>
      </c>
      <c r="DY178" s="68">
        <v>0</v>
      </c>
      <c r="DZ178" s="68">
        <v>0</v>
      </c>
      <c r="EA178" s="68">
        <v>0</v>
      </c>
      <c r="EB178" s="68">
        <v>0</v>
      </c>
      <c r="EC178" s="68">
        <v>0</v>
      </c>
      <c r="ED178" s="68">
        <v>0</v>
      </c>
      <c r="EE178" s="68">
        <v>0</v>
      </c>
      <c r="EF178" s="68">
        <v>0</v>
      </c>
      <c r="EG178" s="68">
        <v>0</v>
      </c>
      <c r="EH178" s="68">
        <v>0</v>
      </c>
      <c r="EI178" s="68">
        <v>0</v>
      </c>
      <c r="EJ178" s="68">
        <v>0</v>
      </c>
      <c r="EK178" s="68">
        <v>0</v>
      </c>
      <c r="EL178" s="68">
        <v>0</v>
      </c>
      <c r="EM178" s="68">
        <v>0</v>
      </c>
      <c r="EN178" s="68">
        <v>0</v>
      </c>
      <c r="EO178" s="68">
        <v>0</v>
      </c>
      <c r="EP178" s="68">
        <v>0</v>
      </c>
      <c r="EQ178" s="68">
        <v>0</v>
      </c>
      <c r="ER178" s="68">
        <v>0</v>
      </c>
      <c r="ES178" s="68">
        <v>0</v>
      </c>
      <c r="ET178" s="68">
        <v>0</v>
      </c>
      <c r="EU178" s="68">
        <v>0</v>
      </c>
      <c r="EV178" s="68">
        <v>0</v>
      </c>
      <c r="EW178" s="68">
        <v>0</v>
      </c>
      <c r="EX178" s="68">
        <v>0</v>
      </c>
      <c r="EY178" s="68">
        <v>0</v>
      </c>
      <c r="EZ178" s="68">
        <v>0</v>
      </c>
      <c r="FA178" s="68">
        <v>0</v>
      </c>
      <c r="FB178" s="68">
        <v>0</v>
      </c>
      <c r="FC178" s="68">
        <v>0</v>
      </c>
      <c r="FD178" s="68">
        <v>0</v>
      </c>
      <c r="FE178" s="68">
        <v>0</v>
      </c>
      <c r="FF178" s="68">
        <v>0</v>
      </c>
      <c r="FG178" s="68">
        <v>0</v>
      </c>
      <c r="FH178" s="68">
        <v>0</v>
      </c>
      <c r="FI178" s="68">
        <v>0</v>
      </c>
      <c r="FJ178" s="68">
        <v>0</v>
      </c>
      <c r="FK178" s="68">
        <v>0</v>
      </c>
      <c r="FL178" s="68">
        <v>0</v>
      </c>
      <c r="FM178" s="68">
        <v>0</v>
      </c>
      <c r="FN178" s="68">
        <v>0</v>
      </c>
      <c r="FO178" s="68">
        <v>0</v>
      </c>
      <c r="FP178" s="68">
        <v>0</v>
      </c>
      <c r="FQ178" s="68">
        <v>0</v>
      </c>
      <c r="FR178" s="68">
        <v>0</v>
      </c>
      <c r="FS178" s="68">
        <v>0</v>
      </c>
      <c r="FT178" s="68">
        <v>9296.9599999999991</v>
      </c>
      <c r="FU178" s="68">
        <v>0</v>
      </c>
      <c r="FV178" s="68">
        <v>53778.426395938703</v>
      </c>
      <c r="FW178" s="68">
        <v>0</v>
      </c>
      <c r="FX178" s="68">
        <v>0</v>
      </c>
      <c r="FY178" s="68">
        <v>0</v>
      </c>
      <c r="FZ178" s="68">
        <v>0</v>
      </c>
      <c r="GA178" s="68">
        <v>0</v>
      </c>
      <c r="GB178" s="68">
        <v>0</v>
      </c>
      <c r="GC178" s="68">
        <v>0</v>
      </c>
      <c r="GD178" s="68">
        <v>0</v>
      </c>
      <c r="GE178" s="68">
        <v>0</v>
      </c>
      <c r="GF178" s="68">
        <v>0</v>
      </c>
      <c r="GG178" s="68">
        <v>0</v>
      </c>
      <c r="GH178" s="68">
        <v>0</v>
      </c>
      <c r="GI178" s="68">
        <v>0</v>
      </c>
      <c r="GJ178" s="68">
        <v>13774.3231810491</v>
      </c>
      <c r="GK178" s="68">
        <v>0</v>
      </c>
      <c r="GL178" s="68">
        <v>24098.799999999999</v>
      </c>
      <c r="GM178" s="68">
        <v>0</v>
      </c>
      <c r="GN178" s="68">
        <v>0</v>
      </c>
      <c r="GO178" s="68">
        <v>0</v>
      </c>
      <c r="GP178" s="68">
        <v>0</v>
      </c>
      <c r="GQ178" s="68">
        <v>0</v>
      </c>
      <c r="GR178" s="68">
        <v>0</v>
      </c>
      <c r="GS178" s="68">
        <v>479.51</v>
      </c>
      <c r="GT178" s="68">
        <v>0</v>
      </c>
      <c r="GU178" s="68">
        <v>0</v>
      </c>
      <c r="GV178" s="68">
        <v>0</v>
      </c>
      <c r="GW178" s="68">
        <v>0</v>
      </c>
      <c r="GX178" s="68">
        <v>0</v>
      </c>
      <c r="GY178" s="68">
        <v>0</v>
      </c>
      <c r="GZ178" s="68">
        <v>0</v>
      </c>
      <c r="HA178" s="68">
        <v>0</v>
      </c>
      <c r="HB178" s="68">
        <v>0</v>
      </c>
      <c r="HC178" s="68">
        <v>0</v>
      </c>
      <c r="HD178" s="68">
        <v>0</v>
      </c>
      <c r="HE178" s="68">
        <v>0</v>
      </c>
      <c r="HF178" s="68">
        <v>0</v>
      </c>
      <c r="HG178" s="68">
        <v>0</v>
      </c>
      <c r="HH178" s="68">
        <v>0</v>
      </c>
      <c r="HI178" s="68">
        <v>0</v>
      </c>
      <c r="HJ178" s="68">
        <v>0</v>
      </c>
      <c r="HK178" s="68">
        <v>0</v>
      </c>
      <c r="HL178" s="68">
        <v>0</v>
      </c>
      <c r="HM178" s="68">
        <v>5921.7620943049596</v>
      </c>
      <c r="HN178" s="68">
        <v>0</v>
      </c>
      <c r="HO178" s="68">
        <v>0</v>
      </c>
      <c r="HP178" s="68">
        <v>0</v>
      </c>
      <c r="HQ178" s="68">
        <v>0</v>
      </c>
      <c r="HR178" s="68">
        <v>0</v>
      </c>
      <c r="HS178" s="68">
        <v>0</v>
      </c>
      <c r="HT178" s="68">
        <v>0</v>
      </c>
      <c r="HU178" s="68">
        <v>0</v>
      </c>
      <c r="HV178" s="68">
        <v>0</v>
      </c>
      <c r="HW178" s="68">
        <v>0</v>
      </c>
      <c r="HX178" s="68">
        <v>0</v>
      </c>
      <c r="HY178" s="68">
        <v>0</v>
      </c>
      <c r="HZ178" s="68">
        <v>0</v>
      </c>
      <c r="IA178" s="68">
        <v>0</v>
      </c>
      <c r="IB178" s="68">
        <v>0</v>
      </c>
      <c r="IC178" s="68">
        <v>0</v>
      </c>
      <c r="ID178" s="68">
        <v>0</v>
      </c>
      <c r="IE178" s="68">
        <v>4590.5695039804004</v>
      </c>
      <c r="IF178" s="68">
        <v>0</v>
      </c>
      <c r="IG178" s="68">
        <v>0</v>
      </c>
      <c r="IH178" s="68">
        <v>0</v>
      </c>
      <c r="II178" s="68">
        <v>0</v>
      </c>
      <c r="IJ178" s="68">
        <v>0</v>
      </c>
      <c r="IK178" s="68">
        <v>0</v>
      </c>
      <c r="IL178" s="68">
        <v>0</v>
      </c>
      <c r="IM178" s="68">
        <v>0</v>
      </c>
      <c r="IN178" s="68">
        <v>0</v>
      </c>
      <c r="IO178" s="68">
        <v>0</v>
      </c>
      <c r="IP178" s="68">
        <v>0</v>
      </c>
      <c r="IQ178" s="68">
        <v>0</v>
      </c>
      <c r="IR178" s="68">
        <v>0</v>
      </c>
      <c r="IS178" s="68">
        <v>0</v>
      </c>
      <c r="IT178" s="68">
        <v>0</v>
      </c>
      <c r="IU178" s="68">
        <v>0</v>
      </c>
      <c r="IV178" s="68">
        <v>0</v>
      </c>
      <c r="IW178" s="68">
        <v>0</v>
      </c>
      <c r="IX178" s="68">
        <v>0</v>
      </c>
      <c r="IY178" s="68">
        <v>0</v>
      </c>
      <c r="IZ178" s="68">
        <v>0</v>
      </c>
      <c r="JA178" s="68">
        <v>0</v>
      </c>
      <c r="JB178" s="68">
        <v>0</v>
      </c>
      <c r="JC178" s="68">
        <v>0</v>
      </c>
      <c r="JD178" s="68">
        <v>0</v>
      </c>
      <c r="JE178" s="68">
        <v>0</v>
      </c>
      <c r="JF178" s="68">
        <v>0</v>
      </c>
      <c r="JG178" s="68">
        <v>0</v>
      </c>
      <c r="JH178" s="68">
        <v>0</v>
      </c>
      <c r="JI178" s="68">
        <v>0</v>
      </c>
      <c r="JJ178" s="68">
        <v>0</v>
      </c>
      <c r="JK178" s="68">
        <v>0</v>
      </c>
      <c r="JL178" s="68">
        <v>0</v>
      </c>
      <c r="JM178" s="68">
        <v>0</v>
      </c>
      <c r="JN178" s="68">
        <v>0</v>
      </c>
      <c r="JO178" s="68">
        <v>0</v>
      </c>
      <c r="JP178" s="68">
        <v>0</v>
      </c>
      <c r="JQ178" s="68">
        <v>0</v>
      </c>
      <c r="JR178" s="68">
        <v>0</v>
      </c>
      <c r="JS178" s="68">
        <v>0</v>
      </c>
      <c r="JT178" s="68">
        <v>0</v>
      </c>
      <c r="JU178" s="68">
        <v>0</v>
      </c>
      <c r="JV178" s="68">
        <v>0</v>
      </c>
      <c r="JW178" s="68">
        <v>0</v>
      </c>
      <c r="JX178" s="68">
        <v>0</v>
      </c>
      <c r="JY178" s="68">
        <v>0</v>
      </c>
      <c r="JZ178" s="68">
        <v>0</v>
      </c>
      <c r="KA178" s="68">
        <v>0</v>
      </c>
      <c r="KB178" s="68">
        <v>0</v>
      </c>
      <c r="KC178" s="68">
        <v>0</v>
      </c>
      <c r="KD178" s="68">
        <v>0</v>
      </c>
      <c r="KE178" s="68">
        <v>0</v>
      </c>
      <c r="KF178" s="68">
        <v>0</v>
      </c>
      <c r="KG178" s="68">
        <v>0</v>
      </c>
      <c r="KH178" s="68">
        <v>0</v>
      </c>
      <c r="KI178" s="68">
        <v>0</v>
      </c>
      <c r="KJ178" s="68">
        <v>0</v>
      </c>
      <c r="KK178" s="68">
        <v>0</v>
      </c>
      <c r="KL178" s="68">
        <v>0</v>
      </c>
      <c r="KM178" s="68">
        <v>0</v>
      </c>
      <c r="KN178" s="68">
        <v>0</v>
      </c>
      <c r="KO178" s="68">
        <v>0</v>
      </c>
      <c r="KP178" s="68">
        <v>0</v>
      </c>
      <c r="KQ178" s="68">
        <v>0</v>
      </c>
      <c r="KR178" s="68">
        <v>0</v>
      </c>
      <c r="KS178" s="68">
        <v>0</v>
      </c>
      <c r="KT178" s="68">
        <v>0</v>
      </c>
      <c r="KU178" s="68">
        <v>0</v>
      </c>
      <c r="KV178" s="68">
        <v>0</v>
      </c>
      <c r="KW178" s="68">
        <v>0</v>
      </c>
      <c r="KX178" s="68">
        <v>0</v>
      </c>
      <c r="KY178" s="68">
        <v>0</v>
      </c>
      <c r="KZ178" s="68">
        <v>0</v>
      </c>
      <c r="LA178" s="68">
        <v>0</v>
      </c>
      <c r="LB178" s="105"/>
    </row>
    <row r="179" spans="1:314" hidden="1" x14ac:dyDescent="0.65">
      <c r="A179" s="11">
        <v>8</v>
      </c>
      <c r="B179" s="19">
        <v>170</v>
      </c>
      <c r="C179" s="33" t="s">
        <v>921</v>
      </c>
      <c r="D179" s="9" t="s">
        <v>1018</v>
      </c>
      <c r="E179" s="9" t="s">
        <v>1019</v>
      </c>
      <c r="F179" s="68">
        <v>1852946.3463309801</v>
      </c>
      <c r="G179" s="68">
        <v>0</v>
      </c>
      <c r="H179" s="68">
        <v>0</v>
      </c>
      <c r="I179" s="68">
        <v>0</v>
      </c>
      <c r="J179" s="68">
        <v>0</v>
      </c>
      <c r="K179" s="68">
        <v>0</v>
      </c>
      <c r="L179" s="68">
        <v>0</v>
      </c>
      <c r="M179" s="68">
        <v>0</v>
      </c>
      <c r="N179" s="68">
        <v>0</v>
      </c>
      <c r="O179" s="68">
        <v>0</v>
      </c>
      <c r="P179" s="68">
        <v>0</v>
      </c>
      <c r="Q179" s="68">
        <v>0</v>
      </c>
      <c r="R179" s="68">
        <v>0</v>
      </c>
      <c r="S179" s="68">
        <v>0</v>
      </c>
      <c r="T179" s="68">
        <v>0</v>
      </c>
      <c r="U179" s="68">
        <v>0</v>
      </c>
      <c r="V179" s="68">
        <v>29096.2863774326</v>
      </c>
      <c r="W179" s="68">
        <v>167109.75465312999</v>
      </c>
      <c r="X179" s="68">
        <v>446864.71235194599</v>
      </c>
      <c r="Y179" s="68">
        <v>42615.09</v>
      </c>
      <c r="Z179" s="68">
        <v>0</v>
      </c>
      <c r="AA179" s="68">
        <v>198807.70050686601</v>
      </c>
      <c r="AB179" s="68">
        <v>19375.471441728401</v>
      </c>
      <c r="AC179" s="68">
        <v>0</v>
      </c>
      <c r="AD179" s="68">
        <v>0</v>
      </c>
      <c r="AE179" s="68">
        <v>0</v>
      </c>
      <c r="AF179" s="68">
        <v>103809.02722208</v>
      </c>
      <c r="AG179" s="68">
        <v>36361.339999999997</v>
      </c>
      <c r="AH179" s="68">
        <v>0</v>
      </c>
      <c r="AI179" s="68">
        <v>0</v>
      </c>
      <c r="AJ179" s="68">
        <v>0</v>
      </c>
      <c r="AK179" s="68">
        <v>0</v>
      </c>
      <c r="AL179" s="68">
        <v>0</v>
      </c>
      <c r="AM179" s="68">
        <v>0</v>
      </c>
      <c r="AN179" s="68">
        <v>0</v>
      </c>
      <c r="AO179" s="68">
        <v>0</v>
      </c>
      <c r="AP179" s="68">
        <v>0</v>
      </c>
      <c r="AQ179" s="68">
        <v>0</v>
      </c>
      <c r="AR179" s="68">
        <v>0</v>
      </c>
      <c r="AS179" s="68">
        <v>0</v>
      </c>
      <c r="AT179" s="68">
        <v>0</v>
      </c>
      <c r="AU179" s="68">
        <v>0</v>
      </c>
      <c r="AV179" s="68">
        <v>0</v>
      </c>
      <c r="AW179" s="68">
        <v>0</v>
      </c>
      <c r="AX179" s="68">
        <v>0</v>
      </c>
      <c r="AY179" s="68">
        <v>0</v>
      </c>
      <c r="AZ179" s="68">
        <v>0</v>
      </c>
      <c r="BA179" s="68">
        <v>0</v>
      </c>
      <c r="BB179" s="68">
        <v>0</v>
      </c>
      <c r="BC179" s="68">
        <v>0</v>
      </c>
      <c r="BD179" s="68">
        <v>0</v>
      </c>
      <c r="BE179" s="68">
        <v>0</v>
      </c>
      <c r="BF179" s="68">
        <v>0</v>
      </c>
      <c r="BG179" s="68">
        <v>0</v>
      </c>
      <c r="BH179" s="68">
        <v>0</v>
      </c>
      <c r="BI179" s="68">
        <v>0</v>
      </c>
      <c r="BJ179" s="68">
        <v>0</v>
      </c>
      <c r="BK179" s="68">
        <v>0</v>
      </c>
      <c r="BL179" s="68">
        <v>0</v>
      </c>
      <c r="BM179" s="68">
        <v>0</v>
      </c>
      <c r="BN179" s="68">
        <v>0</v>
      </c>
      <c r="BO179" s="68">
        <v>0</v>
      </c>
      <c r="BP179" s="68">
        <v>0</v>
      </c>
      <c r="BQ179" s="68">
        <v>0</v>
      </c>
      <c r="BR179" s="68">
        <v>0</v>
      </c>
      <c r="BS179" s="68">
        <v>0</v>
      </c>
      <c r="BT179" s="68">
        <v>0</v>
      </c>
      <c r="BU179" s="68">
        <v>0</v>
      </c>
      <c r="BV179" s="68">
        <v>0</v>
      </c>
      <c r="BW179" s="68">
        <v>0</v>
      </c>
      <c r="BX179" s="68">
        <v>82123.030083116901</v>
      </c>
      <c r="BY179" s="68">
        <v>-19265.840291093598</v>
      </c>
      <c r="BZ179" s="68">
        <v>0</v>
      </c>
      <c r="CA179" s="68">
        <v>4768.4019548923297</v>
      </c>
      <c r="CB179" s="68">
        <v>7005.34</v>
      </c>
      <c r="CC179" s="68">
        <v>0</v>
      </c>
      <c r="CD179" s="68">
        <v>0</v>
      </c>
      <c r="CE179" s="68">
        <v>0</v>
      </c>
      <c r="CF179" s="68">
        <v>0</v>
      </c>
      <c r="CG179" s="68">
        <v>0</v>
      </c>
      <c r="CH179" s="68">
        <v>0</v>
      </c>
      <c r="CI179" s="68">
        <v>0</v>
      </c>
      <c r="CJ179" s="68">
        <v>0</v>
      </c>
      <c r="CK179" s="68">
        <v>0</v>
      </c>
      <c r="CL179" s="68">
        <v>0</v>
      </c>
      <c r="CM179" s="68">
        <v>0</v>
      </c>
      <c r="CN179" s="68">
        <v>0</v>
      </c>
      <c r="CO179" s="68">
        <v>0</v>
      </c>
      <c r="CP179" s="68">
        <v>2282.16</v>
      </c>
      <c r="CQ179" s="68">
        <v>0</v>
      </c>
      <c r="CR179" s="68">
        <v>1712.32</v>
      </c>
      <c r="CS179" s="68">
        <v>0</v>
      </c>
      <c r="CT179" s="68">
        <v>4818.34</v>
      </c>
      <c r="CU179" s="68">
        <v>0</v>
      </c>
      <c r="CV179" s="68">
        <v>0</v>
      </c>
      <c r="CW179" s="68">
        <v>0</v>
      </c>
      <c r="CX179" s="68">
        <v>0</v>
      </c>
      <c r="CY179" s="68">
        <v>0</v>
      </c>
      <c r="CZ179" s="68">
        <v>0</v>
      </c>
      <c r="DA179" s="68">
        <v>0</v>
      </c>
      <c r="DB179" s="68">
        <v>0</v>
      </c>
      <c r="DC179" s="68">
        <v>0</v>
      </c>
      <c r="DD179" s="68">
        <v>5157.2</v>
      </c>
      <c r="DE179" s="68">
        <v>0</v>
      </c>
      <c r="DF179" s="68">
        <v>0</v>
      </c>
      <c r="DG179" s="68">
        <v>0</v>
      </c>
      <c r="DH179" s="68">
        <v>8159.03</v>
      </c>
      <c r="DI179" s="68">
        <v>22595.11</v>
      </c>
      <c r="DJ179" s="68">
        <v>0</v>
      </c>
      <c r="DK179" s="68">
        <v>0</v>
      </c>
      <c r="DL179" s="68">
        <v>-2056.87</v>
      </c>
      <c r="DM179" s="68">
        <v>3219.66</v>
      </c>
      <c r="DN179" s="68">
        <v>63090.37</v>
      </c>
      <c r="DO179" s="68">
        <v>0</v>
      </c>
      <c r="DP179" s="68">
        <v>0</v>
      </c>
      <c r="DQ179" s="68">
        <v>0</v>
      </c>
      <c r="DR179" s="68">
        <v>0</v>
      </c>
      <c r="DS179" s="68">
        <v>0</v>
      </c>
      <c r="DT179" s="68">
        <v>0</v>
      </c>
      <c r="DU179" s="68">
        <v>0</v>
      </c>
      <c r="DV179" s="68">
        <v>0</v>
      </c>
      <c r="DW179" s="68">
        <v>70803.625963190207</v>
      </c>
      <c r="DX179" s="68">
        <v>0</v>
      </c>
      <c r="DY179" s="68">
        <v>0</v>
      </c>
      <c r="DZ179" s="68">
        <v>0</v>
      </c>
      <c r="EA179" s="68">
        <v>0</v>
      </c>
      <c r="EB179" s="68">
        <v>10889.3539550474</v>
      </c>
      <c r="EC179" s="68">
        <v>0</v>
      </c>
      <c r="ED179" s="68">
        <v>76752.181595091999</v>
      </c>
      <c r="EE179" s="68">
        <v>0</v>
      </c>
      <c r="EF179" s="68">
        <v>0</v>
      </c>
      <c r="EG179" s="68">
        <v>49258.705583756302</v>
      </c>
      <c r="EH179" s="68">
        <v>0</v>
      </c>
      <c r="EI179" s="68">
        <v>17244.5431472081</v>
      </c>
      <c r="EJ179" s="68">
        <v>0</v>
      </c>
      <c r="EK179" s="68">
        <v>0</v>
      </c>
      <c r="EL179" s="68">
        <v>0</v>
      </c>
      <c r="EM179" s="68">
        <v>0</v>
      </c>
      <c r="EN179" s="68">
        <v>0</v>
      </c>
      <c r="EO179" s="68">
        <v>0</v>
      </c>
      <c r="EP179" s="68">
        <v>0</v>
      </c>
      <c r="EQ179" s="68">
        <v>0</v>
      </c>
      <c r="ER179" s="68">
        <v>0</v>
      </c>
      <c r="ES179" s="68">
        <v>0</v>
      </c>
      <c r="ET179" s="68">
        <v>0</v>
      </c>
      <c r="EU179" s="68">
        <v>0</v>
      </c>
      <c r="EV179" s="68">
        <v>0</v>
      </c>
      <c r="EW179" s="68">
        <v>0</v>
      </c>
      <c r="EX179" s="68">
        <v>6638.9656106146804</v>
      </c>
      <c r="EY179" s="68">
        <v>0</v>
      </c>
      <c r="EZ179" s="68">
        <v>0</v>
      </c>
      <c r="FA179" s="68">
        <v>0</v>
      </c>
      <c r="FB179" s="68">
        <v>0</v>
      </c>
      <c r="FC179" s="68">
        <v>2619.2216582064302</v>
      </c>
      <c r="FD179" s="68">
        <v>0</v>
      </c>
      <c r="FE179" s="68">
        <v>131</v>
      </c>
      <c r="FF179" s="68">
        <v>0</v>
      </c>
      <c r="FG179" s="68">
        <v>0</v>
      </c>
      <c r="FH179" s="68">
        <v>0</v>
      </c>
      <c r="FI179" s="68">
        <v>0</v>
      </c>
      <c r="FJ179" s="68">
        <v>0</v>
      </c>
      <c r="FK179" s="68">
        <v>0</v>
      </c>
      <c r="FL179" s="68">
        <v>0</v>
      </c>
      <c r="FM179" s="68">
        <v>130703.89</v>
      </c>
      <c r="FN179" s="68">
        <v>0</v>
      </c>
      <c r="FO179" s="68">
        <v>0</v>
      </c>
      <c r="FP179" s="68">
        <v>0</v>
      </c>
      <c r="FQ179" s="68">
        <v>0</v>
      </c>
      <c r="FR179" s="68">
        <v>0</v>
      </c>
      <c r="FS179" s="68">
        <v>0</v>
      </c>
      <c r="FT179" s="68">
        <v>0</v>
      </c>
      <c r="FU179" s="68">
        <v>0</v>
      </c>
      <c r="FV179" s="68">
        <v>91038.189509306307</v>
      </c>
      <c r="FW179" s="68">
        <v>0</v>
      </c>
      <c r="FX179" s="68">
        <v>0</v>
      </c>
      <c r="FY179" s="68">
        <v>0</v>
      </c>
      <c r="FZ179" s="68">
        <v>0</v>
      </c>
      <c r="GA179" s="68">
        <v>0</v>
      </c>
      <c r="GB179" s="68">
        <v>0</v>
      </c>
      <c r="GC179" s="68">
        <v>0</v>
      </c>
      <c r="GD179" s="68">
        <v>0</v>
      </c>
      <c r="GE179" s="68">
        <v>0</v>
      </c>
      <c r="GF179" s="68">
        <v>0</v>
      </c>
      <c r="GG179" s="68">
        <v>0</v>
      </c>
      <c r="GH179" s="68">
        <v>0</v>
      </c>
      <c r="GI179" s="68">
        <v>0</v>
      </c>
      <c r="GJ179" s="68">
        <v>27908.2487309645</v>
      </c>
      <c r="GK179" s="68">
        <v>0</v>
      </c>
      <c r="GL179" s="68">
        <v>108925.68</v>
      </c>
      <c r="GM179" s="68">
        <v>0</v>
      </c>
      <c r="GN179" s="68">
        <v>0</v>
      </c>
      <c r="GO179" s="68">
        <v>0</v>
      </c>
      <c r="GP179" s="68">
        <v>0</v>
      </c>
      <c r="GQ179" s="68">
        <v>0</v>
      </c>
      <c r="GR179" s="68">
        <v>0</v>
      </c>
      <c r="GS179" s="68">
        <v>0</v>
      </c>
      <c r="GT179" s="68">
        <v>0</v>
      </c>
      <c r="GU179" s="68">
        <v>0</v>
      </c>
      <c r="GV179" s="68">
        <v>0</v>
      </c>
      <c r="GW179" s="68">
        <v>0</v>
      </c>
      <c r="GX179" s="68">
        <v>0</v>
      </c>
      <c r="GY179" s="68">
        <v>8495.91</v>
      </c>
      <c r="GZ179" s="68">
        <v>0</v>
      </c>
      <c r="HA179" s="68">
        <v>0</v>
      </c>
      <c r="HB179" s="68">
        <v>0</v>
      </c>
      <c r="HC179" s="68">
        <v>0</v>
      </c>
      <c r="HD179" s="68">
        <v>0</v>
      </c>
      <c r="HE179" s="68">
        <v>0</v>
      </c>
      <c r="HF179" s="68">
        <v>0</v>
      </c>
      <c r="HG179" s="68">
        <v>12712.7918781726</v>
      </c>
      <c r="HH179" s="68">
        <v>6573.4686971235196</v>
      </c>
      <c r="HI179" s="68">
        <v>0</v>
      </c>
      <c r="HJ179" s="68">
        <v>0</v>
      </c>
      <c r="HK179" s="68">
        <v>0</v>
      </c>
      <c r="HL179" s="68">
        <v>0</v>
      </c>
      <c r="HM179" s="68">
        <v>0</v>
      </c>
      <c r="HN179" s="68">
        <v>0</v>
      </c>
      <c r="HO179" s="68">
        <v>0</v>
      </c>
      <c r="HP179" s="68">
        <v>0</v>
      </c>
      <c r="HQ179" s="68">
        <v>0</v>
      </c>
      <c r="HR179" s="68">
        <v>0</v>
      </c>
      <c r="HS179" s="68">
        <v>0</v>
      </c>
      <c r="HT179" s="68">
        <v>0</v>
      </c>
      <c r="HU179" s="68">
        <v>0</v>
      </c>
      <c r="HV179" s="68">
        <v>0</v>
      </c>
      <c r="HW179" s="68">
        <v>0</v>
      </c>
      <c r="HX179" s="68">
        <v>0</v>
      </c>
      <c r="HY179" s="68">
        <v>0</v>
      </c>
      <c r="HZ179" s="68">
        <v>0</v>
      </c>
      <c r="IA179" s="68">
        <v>0</v>
      </c>
      <c r="IB179" s="68">
        <v>0</v>
      </c>
      <c r="IC179" s="68">
        <v>0</v>
      </c>
      <c r="ID179" s="68">
        <v>0</v>
      </c>
      <c r="IE179" s="68">
        <v>0</v>
      </c>
      <c r="IF179" s="68">
        <v>0</v>
      </c>
      <c r="IG179" s="68">
        <v>0</v>
      </c>
      <c r="IH179" s="68">
        <v>0</v>
      </c>
      <c r="II179" s="68">
        <v>0</v>
      </c>
      <c r="IJ179" s="68">
        <v>0</v>
      </c>
      <c r="IK179" s="68">
        <v>0</v>
      </c>
      <c r="IL179" s="68">
        <v>0</v>
      </c>
      <c r="IM179" s="68">
        <v>0</v>
      </c>
      <c r="IN179" s="68">
        <v>0</v>
      </c>
      <c r="IO179" s="68">
        <v>0</v>
      </c>
      <c r="IP179" s="68">
        <v>0</v>
      </c>
      <c r="IQ179" s="68">
        <v>4602.9357021996602</v>
      </c>
      <c r="IR179" s="68">
        <v>0</v>
      </c>
      <c r="IS179" s="68">
        <v>0</v>
      </c>
      <c r="IT179" s="68">
        <v>0</v>
      </c>
      <c r="IU179" s="68">
        <v>0</v>
      </c>
      <c r="IV179" s="68">
        <v>0</v>
      </c>
      <c r="IW179" s="68">
        <v>0</v>
      </c>
      <c r="IX179" s="68">
        <v>0</v>
      </c>
      <c r="IY179" s="68">
        <v>0</v>
      </c>
      <c r="IZ179" s="68">
        <v>0</v>
      </c>
      <c r="JA179" s="68">
        <v>0</v>
      </c>
      <c r="JB179" s="68">
        <v>0</v>
      </c>
      <c r="JC179" s="68">
        <v>0</v>
      </c>
      <c r="JD179" s="68">
        <v>0</v>
      </c>
      <c r="JE179" s="68">
        <v>0</v>
      </c>
      <c r="JF179" s="68">
        <v>0</v>
      </c>
      <c r="JG179" s="68">
        <v>0</v>
      </c>
      <c r="JH179" s="68">
        <v>0</v>
      </c>
      <c r="JI179" s="68">
        <v>0</v>
      </c>
      <c r="JJ179" s="68">
        <v>0</v>
      </c>
      <c r="JK179" s="68">
        <v>0</v>
      </c>
      <c r="JL179" s="68">
        <v>0</v>
      </c>
      <c r="JM179" s="68">
        <v>0</v>
      </c>
      <c r="JN179" s="68">
        <v>0</v>
      </c>
      <c r="JO179" s="68">
        <v>0</v>
      </c>
      <c r="JP179" s="68">
        <v>0</v>
      </c>
      <c r="JQ179" s="68">
        <v>0</v>
      </c>
      <c r="JR179" s="68">
        <v>0</v>
      </c>
      <c r="JS179" s="68">
        <v>0</v>
      </c>
      <c r="JT179" s="68">
        <v>0</v>
      </c>
      <c r="JU179" s="68">
        <v>0</v>
      </c>
      <c r="JV179" s="68">
        <v>0</v>
      </c>
      <c r="JW179" s="68">
        <v>0</v>
      </c>
      <c r="JX179" s="68">
        <v>0</v>
      </c>
      <c r="JY179" s="68">
        <v>0</v>
      </c>
      <c r="JZ179" s="68">
        <v>0</v>
      </c>
      <c r="KA179" s="68">
        <v>0</v>
      </c>
      <c r="KB179" s="68">
        <v>0</v>
      </c>
      <c r="KC179" s="68">
        <v>0</v>
      </c>
      <c r="KD179" s="68">
        <v>0</v>
      </c>
      <c r="KE179" s="68">
        <v>0</v>
      </c>
      <c r="KF179" s="68">
        <v>0</v>
      </c>
      <c r="KG179" s="68">
        <v>0</v>
      </c>
      <c r="KH179" s="68">
        <v>0</v>
      </c>
      <c r="KI179" s="68">
        <v>0</v>
      </c>
      <c r="KJ179" s="68">
        <v>0</v>
      </c>
      <c r="KK179" s="68">
        <v>0</v>
      </c>
      <c r="KL179" s="68">
        <v>0</v>
      </c>
      <c r="KM179" s="68">
        <v>0</v>
      </c>
      <c r="KN179" s="68">
        <v>0</v>
      </c>
      <c r="KO179" s="68">
        <v>0</v>
      </c>
      <c r="KP179" s="68">
        <v>0</v>
      </c>
      <c r="KQ179" s="68">
        <v>0</v>
      </c>
      <c r="KR179" s="68">
        <v>0</v>
      </c>
      <c r="KS179" s="68">
        <v>0</v>
      </c>
      <c r="KT179" s="68">
        <v>0</v>
      </c>
      <c r="KU179" s="68">
        <v>0</v>
      </c>
      <c r="KV179" s="68">
        <v>0</v>
      </c>
      <c r="KW179" s="68">
        <v>0</v>
      </c>
      <c r="KX179" s="68">
        <v>0</v>
      </c>
      <c r="KY179" s="68">
        <v>0</v>
      </c>
      <c r="KZ179" s="68">
        <v>0</v>
      </c>
      <c r="LA179" s="68">
        <v>0</v>
      </c>
      <c r="LB179" s="105"/>
    </row>
    <row r="180" spans="1:314" hidden="1" x14ac:dyDescent="0.65">
      <c r="A180" s="11" t="s">
        <v>683</v>
      </c>
      <c r="B180" s="19">
        <v>171</v>
      </c>
      <c r="C180" s="33" t="s">
        <v>683</v>
      </c>
      <c r="D180" s="9" t="s">
        <v>1020</v>
      </c>
      <c r="E180" s="9" t="s">
        <v>1021</v>
      </c>
      <c r="F180" s="68">
        <v>2108415.1675062501</v>
      </c>
      <c r="G180" s="68">
        <v>0</v>
      </c>
      <c r="H180" s="68">
        <v>0</v>
      </c>
      <c r="I180" s="68">
        <v>0</v>
      </c>
      <c r="J180" s="68">
        <v>0</v>
      </c>
      <c r="K180" s="68">
        <v>0</v>
      </c>
      <c r="L180" s="68">
        <v>0</v>
      </c>
      <c r="M180" s="68">
        <v>0</v>
      </c>
      <c r="N180" s="68">
        <v>0</v>
      </c>
      <c r="O180" s="68">
        <v>0</v>
      </c>
      <c r="P180" s="68">
        <v>0</v>
      </c>
      <c r="Q180" s="68">
        <v>0</v>
      </c>
      <c r="R180" s="68">
        <v>0</v>
      </c>
      <c r="S180" s="68">
        <v>0</v>
      </c>
      <c r="T180" s="68">
        <v>0</v>
      </c>
      <c r="U180" s="68">
        <v>0</v>
      </c>
      <c r="V180" s="68">
        <v>29096.2863774326</v>
      </c>
      <c r="W180" s="68">
        <v>167109.75465312999</v>
      </c>
      <c r="X180" s="68">
        <v>446864.71235194599</v>
      </c>
      <c r="Y180" s="68">
        <v>42615.09</v>
      </c>
      <c r="Z180" s="68">
        <v>0</v>
      </c>
      <c r="AA180" s="68">
        <v>198807.70050686601</v>
      </c>
      <c r="AB180" s="68">
        <v>19375.471441728401</v>
      </c>
      <c r="AC180" s="68">
        <v>0</v>
      </c>
      <c r="AD180" s="68">
        <v>0</v>
      </c>
      <c r="AE180" s="68">
        <v>0</v>
      </c>
      <c r="AF180" s="68">
        <v>103809.02722208</v>
      </c>
      <c r="AG180" s="68">
        <v>36361.339999999997</v>
      </c>
      <c r="AH180" s="68">
        <v>0</v>
      </c>
      <c r="AI180" s="68">
        <v>0</v>
      </c>
      <c r="AJ180" s="68">
        <v>0</v>
      </c>
      <c r="AK180" s="68">
        <v>0</v>
      </c>
      <c r="AL180" s="68">
        <v>0</v>
      </c>
      <c r="AM180" s="68">
        <v>0</v>
      </c>
      <c r="AN180" s="68">
        <v>0</v>
      </c>
      <c r="AO180" s="68">
        <v>0</v>
      </c>
      <c r="AP180" s="68">
        <v>0</v>
      </c>
      <c r="AQ180" s="68">
        <v>0</v>
      </c>
      <c r="AR180" s="68">
        <v>0</v>
      </c>
      <c r="AS180" s="68">
        <v>0</v>
      </c>
      <c r="AT180" s="68">
        <v>0</v>
      </c>
      <c r="AU180" s="68">
        <v>0</v>
      </c>
      <c r="AV180" s="68">
        <v>0</v>
      </c>
      <c r="AW180" s="68">
        <v>0</v>
      </c>
      <c r="AX180" s="68">
        <v>0</v>
      </c>
      <c r="AY180" s="68">
        <v>0</v>
      </c>
      <c r="AZ180" s="68">
        <v>0</v>
      </c>
      <c r="BA180" s="68">
        <v>0</v>
      </c>
      <c r="BB180" s="68">
        <v>0</v>
      </c>
      <c r="BC180" s="68">
        <v>0</v>
      </c>
      <c r="BD180" s="68">
        <v>0</v>
      </c>
      <c r="BE180" s="68">
        <v>0</v>
      </c>
      <c r="BF180" s="68">
        <v>0</v>
      </c>
      <c r="BG180" s="68">
        <v>0</v>
      </c>
      <c r="BH180" s="68">
        <v>0</v>
      </c>
      <c r="BI180" s="68">
        <v>0</v>
      </c>
      <c r="BJ180" s="68">
        <v>0</v>
      </c>
      <c r="BK180" s="68">
        <v>0</v>
      </c>
      <c r="BL180" s="68">
        <v>0</v>
      </c>
      <c r="BM180" s="68">
        <v>0</v>
      </c>
      <c r="BN180" s="68">
        <v>0</v>
      </c>
      <c r="BO180" s="68">
        <v>0</v>
      </c>
      <c r="BP180" s="68">
        <v>0</v>
      </c>
      <c r="BQ180" s="68">
        <v>0</v>
      </c>
      <c r="BR180" s="68">
        <v>0</v>
      </c>
      <c r="BS180" s="68">
        <v>0</v>
      </c>
      <c r="BT180" s="68">
        <v>0</v>
      </c>
      <c r="BU180" s="68">
        <v>0</v>
      </c>
      <c r="BV180" s="68">
        <v>0</v>
      </c>
      <c r="BW180" s="68">
        <v>0</v>
      </c>
      <c r="BX180" s="68">
        <v>82123.030083116901</v>
      </c>
      <c r="BY180" s="68">
        <v>-19265.840291093598</v>
      </c>
      <c r="BZ180" s="68">
        <v>0</v>
      </c>
      <c r="CA180" s="68">
        <v>4768.4019548923297</v>
      </c>
      <c r="CB180" s="68">
        <v>7005.34</v>
      </c>
      <c r="CC180" s="68">
        <v>36374.870000000003</v>
      </c>
      <c r="CD180" s="68">
        <v>0</v>
      </c>
      <c r="CE180" s="68">
        <v>0</v>
      </c>
      <c r="CF180" s="68">
        <v>0</v>
      </c>
      <c r="CG180" s="68">
        <v>0</v>
      </c>
      <c r="CH180" s="68">
        <v>0</v>
      </c>
      <c r="CI180" s="68">
        <v>0</v>
      </c>
      <c r="CJ180" s="68">
        <v>0</v>
      </c>
      <c r="CK180" s="68">
        <v>0</v>
      </c>
      <c r="CL180" s="68">
        <v>0</v>
      </c>
      <c r="CM180" s="68">
        <v>0</v>
      </c>
      <c r="CN180" s="68">
        <v>0</v>
      </c>
      <c r="CO180" s="68">
        <v>0</v>
      </c>
      <c r="CP180" s="68">
        <v>3688.43</v>
      </c>
      <c r="CQ180" s="68">
        <v>3552.55</v>
      </c>
      <c r="CR180" s="68">
        <v>1712.32</v>
      </c>
      <c r="CS180" s="68">
        <v>0</v>
      </c>
      <c r="CT180" s="68">
        <v>4818.34</v>
      </c>
      <c r="CU180" s="68">
        <v>0</v>
      </c>
      <c r="CV180" s="68">
        <v>0</v>
      </c>
      <c r="CW180" s="68">
        <v>0</v>
      </c>
      <c r="CX180" s="68">
        <v>0</v>
      </c>
      <c r="CY180" s="68">
        <v>0</v>
      </c>
      <c r="CZ180" s="68">
        <v>0</v>
      </c>
      <c r="DA180" s="68">
        <v>0</v>
      </c>
      <c r="DB180" s="68">
        <v>0</v>
      </c>
      <c r="DC180" s="68">
        <v>0</v>
      </c>
      <c r="DD180" s="68">
        <v>5157.2</v>
      </c>
      <c r="DE180" s="68">
        <v>0</v>
      </c>
      <c r="DF180" s="68">
        <v>0</v>
      </c>
      <c r="DG180" s="68">
        <v>0</v>
      </c>
      <c r="DH180" s="68">
        <v>8159.03</v>
      </c>
      <c r="DI180" s="68">
        <v>22595.11</v>
      </c>
      <c r="DJ180" s="68">
        <v>0</v>
      </c>
      <c r="DK180" s="68">
        <v>0</v>
      </c>
      <c r="DL180" s="68">
        <v>-2056.87</v>
      </c>
      <c r="DM180" s="68">
        <v>3219.66</v>
      </c>
      <c r="DN180" s="68">
        <v>63090.37</v>
      </c>
      <c r="DO180" s="68">
        <v>0</v>
      </c>
      <c r="DP180" s="68">
        <v>0</v>
      </c>
      <c r="DQ180" s="68">
        <v>0</v>
      </c>
      <c r="DR180" s="68">
        <v>102194.78</v>
      </c>
      <c r="DS180" s="68">
        <v>0</v>
      </c>
      <c r="DT180" s="68">
        <v>0</v>
      </c>
      <c r="DU180" s="68">
        <v>0</v>
      </c>
      <c r="DV180" s="68">
        <v>0</v>
      </c>
      <c r="DW180" s="68">
        <v>70803.625963190207</v>
      </c>
      <c r="DX180" s="68">
        <v>0</v>
      </c>
      <c r="DY180" s="68">
        <v>0</v>
      </c>
      <c r="DZ180" s="68">
        <v>0</v>
      </c>
      <c r="EA180" s="68">
        <v>0</v>
      </c>
      <c r="EB180" s="68">
        <v>10889.3539550474</v>
      </c>
      <c r="EC180" s="68">
        <v>0</v>
      </c>
      <c r="ED180" s="68">
        <v>76752.181595091999</v>
      </c>
      <c r="EE180" s="68">
        <v>0</v>
      </c>
      <c r="EF180" s="68">
        <v>0</v>
      </c>
      <c r="EG180" s="68">
        <v>49258.705583756302</v>
      </c>
      <c r="EH180" s="68">
        <v>0</v>
      </c>
      <c r="EI180" s="68">
        <v>17244.5431472081</v>
      </c>
      <c r="EJ180" s="68">
        <v>0</v>
      </c>
      <c r="EK180" s="68">
        <v>0</v>
      </c>
      <c r="EL180" s="68">
        <v>0</v>
      </c>
      <c r="EM180" s="68">
        <v>0</v>
      </c>
      <c r="EN180" s="68">
        <v>0</v>
      </c>
      <c r="EO180" s="68">
        <v>0</v>
      </c>
      <c r="EP180" s="68">
        <v>0</v>
      </c>
      <c r="EQ180" s="68">
        <v>0</v>
      </c>
      <c r="ER180" s="68">
        <v>0</v>
      </c>
      <c r="ES180" s="68">
        <v>0</v>
      </c>
      <c r="ET180" s="68">
        <v>0</v>
      </c>
      <c r="EU180" s="68">
        <v>0</v>
      </c>
      <c r="EV180" s="68">
        <v>0</v>
      </c>
      <c r="EW180" s="68">
        <v>0</v>
      </c>
      <c r="EX180" s="68">
        <v>6638.9656106146804</v>
      </c>
      <c r="EY180" s="68">
        <v>0</v>
      </c>
      <c r="EZ180" s="68">
        <v>0</v>
      </c>
      <c r="FA180" s="68">
        <v>0</v>
      </c>
      <c r="FB180" s="68">
        <v>0</v>
      </c>
      <c r="FC180" s="68">
        <v>2619.2216582064302</v>
      </c>
      <c r="FD180" s="68">
        <v>0</v>
      </c>
      <c r="FE180" s="68">
        <v>131</v>
      </c>
      <c r="FF180" s="68">
        <v>0</v>
      </c>
      <c r="FG180" s="68">
        <v>0</v>
      </c>
      <c r="FH180" s="68">
        <v>0</v>
      </c>
      <c r="FI180" s="68">
        <v>0</v>
      </c>
      <c r="FJ180" s="68">
        <v>0</v>
      </c>
      <c r="FK180" s="68">
        <v>0</v>
      </c>
      <c r="FL180" s="68">
        <v>0</v>
      </c>
      <c r="FM180" s="68">
        <v>130703.89</v>
      </c>
      <c r="FN180" s="68">
        <v>0</v>
      </c>
      <c r="FO180" s="68">
        <v>0</v>
      </c>
      <c r="FP180" s="68">
        <v>0</v>
      </c>
      <c r="FQ180" s="68">
        <v>0</v>
      </c>
      <c r="FR180" s="68">
        <v>0</v>
      </c>
      <c r="FS180" s="68">
        <v>0</v>
      </c>
      <c r="FT180" s="68">
        <v>9296.9599999999991</v>
      </c>
      <c r="FU180" s="68">
        <v>0</v>
      </c>
      <c r="FV180" s="68">
        <v>144816.61590524501</v>
      </c>
      <c r="FW180" s="68">
        <v>0</v>
      </c>
      <c r="FX180" s="68">
        <v>0</v>
      </c>
      <c r="FY180" s="68">
        <v>0</v>
      </c>
      <c r="FZ180" s="68">
        <v>0</v>
      </c>
      <c r="GA180" s="68">
        <v>0</v>
      </c>
      <c r="GB180" s="68">
        <v>0</v>
      </c>
      <c r="GC180" s="68">
        <v>0</v>
      </c>
      <c r="GD180" s="68">
        <v>0</v>
      </c>
      <c r="GE180" s="68">
        <v>0</v>
      </c>
      <c r="GF180" s="68">
        <v>0</v>
      </c>
      <c r="GG180" s="68">
        <v>0</v>
      </c>
      <c r="GH180" s="68">
        <v>0</v>
      </c>
      <c r="GI180" s="68">
        <v>0</v>
      </c>
      <c r="GJ180" s="68">
        <v>41682.571912013598</v>
      </c>
      <c r="GK180" s="68">
        <v>0</v>
      </c>
      <c r="GL180" s="68">
        <v>133024.48000000001</v>
      </c>
      <c r="GM180" s="68">
        <v>0</v>
      </c>
      <c r="GN180" s="68">
        <v>0</v>
      </c>
      <c r="GO180" s="68">
        <v>0</v>
      </c>
      <c r="GP180" s="68">
        <v>0</v>
      </c>
      <c r="GQ180" s="68">
        <v>0</v>
      </c>
      <c r="GR180" s="68">
        <v>0</v>
      </c>
      <c r="GS180" s="68">
        <v>479.51</v>
      </c>
      <c r="GT180" s="68">
        <v>0</v>
      </c>
      <c r="GU180" s="68">
        <v>0</v>
      </c>
      <c r="GV180" s="68">
        <v>0</v>
      </c>
      <c r="GW180" s="68">
        <v>0</v>
      </c>
      <c r="GX180" s="68">
        <v>0</v>
      </c>
      <c r="GY180" s="68">
        <v>8495.91</v>
      </c>
      <c r="GZ180" s="68">
        <v>0</v>
      </c>
      <c r="HA180" s="68">
        <v>0</v>
      </c>
      <c r="HB180" s="68">
        <v>0</v>
      </c>
      <c r="HC180" s="68">
        <v>0</v>
      </c>
      <c r="HD180" s="68">
        <v>0</v>
      </c>
      <c r="HE180" s="68">
        <v>0</v>
      </c>
      <c r="HF180" s="68">
        <v>0</v>
      </c>
      <c r="HG180" s="68">
        <v>12712.7918781726</v>
      </c>
      <c r="HH180" s="68">
        <v>6573.4686971235196</v>
      </c>
      <c r="HI180" s="68">
        <v>0</v>
      </c>
      <c r="HJ180" s="68">
        <v>0</v>
      </c>
      <c r="HK180" s="68">
        <v>0</v>
      </c>
      <c r="HL180" s="68">
        <v>0</v>
      </c>
      <c r="HM180" s="68">
        <v>5921.7620943049596</v>
      </c>
      <c r="HN180" s="68">
        <v>0</v>
      </c>
      <c r="HO180" s="68">
        <v>0</v>
      </c>
      <c r="HP180" s="68">
        <v>0</v>
      </c>
      <c r="HQ180" s="68">
        <v>0</v>
      </c>
      <c r="HR180" s="68">
        <v>0</v>
      </c>
      <c r="HS180" s="68">
        <v>0</v>
      </c>
      <c r="HT180" s="68">
        <v>0</v>
      </c>
      <c r="HU180" s="68">
        <v>0</v>
      </c>
      <c r="HV180" s="68">
        <v>0</v>
      </c>
      <c r="HW180" s="68">
        <v>0</v>
      </c>
      <c r="HX180" s="68">
        <v>0</v>
      </c>
      <c r="HY180" s="68">
        <v>0</v>
      </c>
      <c r="HZ180" s="68">
        <v>0</v>
      </c>
      <c r="IA180" s="68">
        <v>0</v>
      </c>
      <c r="IB180" s="68">
        <v>0</v>
      </c>
      <c r="IC180" s="68">
        <v>0</v>
      </c>
      <c r="ID180" s="68">
        <v>0</v>
      </c>
      <c r="IE180" s="68">
        <v>4590.5695039804004</v>
      </c>
      <c r="IF180" s="68">
        <v>0</v>
      </c>
      <c r="IG180" s="68">
        <v>0</v>
      </c>
      <c r="IH180" s="68">
        <v>0</v>
      </c>
      <c r="II180" s="68">
        <v>0</v>
      </c>
      <c r="IJ180" s="68">
        <v>0</v>
      </c>
      <c r="IK180" s="68">
        <v>0</v>
      </c>
      <c r="IL180" s="68">
        <v>0</v>
      </c>
      <c r="IM180" s="68">
        <v>0</v>
      </c>
      <c r="IN180" s="68">
        <v>0</v>
      </c>
      <c r="IO180" s="68">
        <v>0</v>
      </c>
      <c r="IP180" s="68">
        <v>0</v>
      </c>
      <c r="IQ180" s="68">
        <v>4602.9357021996602</v>
      </c>
      <c r="IR180" s="68">
        <v>0</v>
      </c>
      <c r="IS180" s="68">
        <v>0</v>
      </c>
      <c r="IT180" s="68">
        <v>0</v>
      </c>
      <c r="IU180" s="68">
        <v>0</v>
      </c>
      <c r="IV180" s="68">
        <v>0</v>
      </c>
      <c r="IW180" s="68">
        <v>0</v>
      </c>
      <c r="IX180" s="68">
        <v>0</v>
      </c>
      <c r="IY180" s="68">
        <v>0</v>
      </c>
      <c r="IZ180" s="68">
        <v>0</v>
      </c>
      <c r="JA180" s="68">
        <v>0</v>
      </c>
      <c r="JB180" s="68">
        <v>0</v>
      </c>
      <c r="JC180" s="68">
        <v>0</v>
      </c>
      <c r="JD180" s="68">
        <v>0</v>
      </c>
      <c r="JE180" s="68">
        <v>0</v>
      </c>
      <c r="JF180" s="68">
        <v>0</v>
      </c>
      <c r="JG180" s="68">
        <v>0</v>
      </c>
      <c r="JH180" s="68">
        <v>0</v>
      </c>
      <c r="JI180" s="68">
        <v>0</v>
      </c>
      <c r="JJ180" s="68">
        <v>0</v>
      </c>
      <c r="JK180" s="68">
        <v>0</v>
      </c>
      <c r="JL180" s="68">
        <v>0</v>
      </c>
      <c r="JM180" s="68">
        <v>0</v>
      </c>
      <c r="JN180" s="68">
        <v>0</v>
      </c>
      <c r="JO180" s="68">
        <v>0</v>
      </c>
      <c r="JP180" s="68">
        <v>0</v>
      </c>
      <c r="JQ180" s="68">
        <v>0</v>
      </c>
      <c r="JR180" s="68">
        <v>0</v>
      </c>
      <c r="JS180" s="68">
        <v>0</v>
      </c>
      <c r="JT180" s="68">
        <v>0</v>
      </c>
      <c r="JU180" s="68">
        <v>0</v>
      </c>
      <c r="JV180" s="68">
        <v>0</v>
      </c>
      <c r="JW180" s="68">
        <v>0</v>
      </c>
      <c r="JX180" s="68">
        <v>0</v>
      </c>
      <c r="JY180" s="68">
        <v>0</v>
      </c>
      <c r="JZ180" s="68">
        <v>0</v>
      </c>
      <c r="KA180" s="68">
        <v>0</v>
      </c>
      <c r="KB180" s="68">
        <v>0</v>
      </c>
      <c r="KC180" s="68">
        <v>0</v>
      </c>
      <c r="KD180" s="68">
        <v>0</v>
      </c>
      <c r="KE180" s="68">
        <v>0</v>
      </c>
      <c r="KF180" s="68">
        <v>0</v>
      </c>
      <c r="KG180" s="68">
        <v>0</v>
      </c>
      <c r="KH180" s="68">
        <v>0</v>
      </c>
      <c r="KI180" s="68">
        <v>0</v>
      </c>
      <c r="KJ180" s="68">
        <v>0</v>
      </c>
      <c r="KK180" s="68">
        <v>0</v>
      </c>
      <c r="KL180" s="68">
        <v>0</v>
      </c>
      <c r="KM180" s="68">
        <v>0</v>
      </c>
      <c r="KN180" s="68">
        <v>0</v>
      </c>
      <c r="KO180" s="68">
        <v>0</v>
      </c>
      <c r="KP180" s="68">
        <v>0</v>
      </c>
      <c r="KQ180" s="68">
        <v>0</v>
      </c>
      <c r="KR180" s="68">
        <v>0</v>
      </c>
      <c r="KS180" s="68">
        <v>0</v>
      </c>
      <c r="KT180" s="68">
        <v>0</v>
      </c>
      <c r="KU180" s="68">
        <v>0</v>
      </c>
      <c r="KV180" s="68">
        <v>0</v>
      </c>
      <c r="KW180" s="68">
        <v>0</v>
      </c>
      <c r="KX180" s="68">
        <v>0</v>
      </c>
      <c r="KY180" s="68">
        <v>0</v>
      </c>
      <c r="KZ180" s="68">
        <v>0</v>
      </c>
      <c r="LA180" s="68">
        <v>0</v>
      </c>
      <c r="LB180" s="105"/>
    </row>
    <row r="181" spans="1:314" hidden="1" x14ac:dyDescent="0.65">
      <c r="A181" s="11" t="s">
        <v>683</v>
      </c>
      <c r="B181" s="19">
        <v>172</v>
      </c>
      <c r="C181" s="33" t="s">
        <v>683</v>
      </c>
      <c r="D181" s="9" t="s">
        <v>1022</v>
      </c>
      <c r="E181" s="9" t="s">
        <v>1023</v>
      </c>
      <c r="F181" s="68">
        <v>7569421.1310805902</v>
      </c>
      <c r="G181" s="68">
        <v>209158.34835326899</v>
      </c>
      <c r="H181" s="68">
        <v>0</v>
      </c>
      <c r="I181" s="68">
        <v>0</v>
      </c>
      <c r="J181" s="68">
        <v>0</v>
      </c>
      <c r="K181" s="68">
        <v>148322.22950461501</v>
      </c>
      <c r="L181" s="68">
        <v>0</v>
      </c>
      <c r="M181" s="68">
        <v>22432.044349773299</v>
      </c>
      <c r="N181" s="68">
        <v>0</v>
      </c>
      <c r="O181" s="68">
        <v>0</v>
      </c>
      <c r="P181" s="68">
        <v>0</v>
      </c>
      <c r="Q181" s="68">
        <v>0</v>
      </c>
      <c r="R181" s="68">
        <v>626563.764417178</v>
      </c>
      <c r="S181" s="68">
        <v>0</v>
      </c>
      <c r="T181" s="68">
        <v>0</v>
      </c>
      <c r="U181" s="68">
        <v>0</v>
      </c>
      <c r="V181" s="68">
        <v>84346.933583288701</v>
      </c>
      <c r="W181" s="68">
        <v>351800.57529610803</v>
      </c>
      <c r="X181" s="68">
        <v>446864.71235194599</v>
      </c>
      <c r="Y181" s="68">
        <v>52489.66</v>
      </c>
      <c r="Z181" s="68">
        <v>17149.746192893399</v>
      </c>
      <c r="AA181" s="68">
        <v>330056.88918119</v>
      </c>
      <c r="AB181" s="68">
        <v>37074.227348904598</v>
      </c>
      <c r="AC181" s="68">
        <v>0</v>
      </c>
      <c r="AD181" s="68">
        <v>0</v>
      </c>
      <c r="AE181" s="68">
        <v>0</v>
      </c>
      <c r="AF181" s="68">
        <v>168260.52873945</v>
      </c>
      <c r="AG181" s="68">
        <v>45616.44</v>
      </c>
      <c r="AH181" s="68">
        <v>0</v>
      </c>
      <c r="AI181" s="68">
        <v>0</v>
      </c>
      <c r="AJ181" s="68">
        <v>0</v>
      </c>
      <c r="AK181" s="68">
        <v>0</v>
      </c>
      <c r="AL181" s="68">
        <v>0</v>
      </c>
      <c r="AM181" s="68">
        <v>0</v>
      </c>
      <c r="AN181" s="68">
        <v>0</v>
      </c>
      <c r="AO181" s="68">
        <v>0</v>
      </c>
      <c r="AP181" s="68">
        <v>0</v>
      </c>
      <c r="AQ181" s="68">
        <v>0</v>
      </c>
      <c r="AR181" s="68">
        <v>0</v>
      </c>
      <c r="AS181" s="68">
        <v>0</v>
      </c>
      <c r="AT181" s="68">
        <v>0</v>
      </c>
      <c r="AU181" s="68">
        <v>0</v>
      </c>
      <c r="AV181" s="68">
        <v>0</v>
      </c>
      <c r="AW181" s="68">
        <v>127315.714941825</v>
      </c>
      <c r="AX181" s="68">
        <v>4646.7314758113898</v>
      </c>
      <c r="AY181" s="68">
        <v>60289.513165952201</v>
      </c>
      <c r="AZ181" s="68">
        <v>0</v>
      </c>
      <c r="BA181" s="68">
        <v>235523.28536436</v>
      </c>
      <c r="BB181" s="68">
        <v>594.10593998775198</v>
      </c>
      <c r="BC181" s="68">
        <v>0</v>
      </c>
      <c r="BD181" s="68">
        <v>0</v>
      </c>
      <c r="BE181" s="68">
        <v>9108.6787918510108</v>
      </c>
      <c r="BF181" s="68">
        <v>90.671254574253098</v>
      </c>
      <c r="BG181" s="68">
        <v>0</v>
      </c>
      <c r="BH181" s="68">
        <v>0</v>
      </c>
      <c r="BI181" s="68">
        <v>0</v>
      </c>
      <c r="BJ181" s="68">
        <v>49313.900796080801</v>
      </c>
      <c r="BK181" s="68">
        <v>0</v>
      </c>
      <c r="BL181" s="68">
        <v>125486.037966932</v>
      </c>
      <c r="BM181" s="68">
        <v>0</v>
      </c>
      <c r="BN181" s="68">
        <v>0</v>
      </c>
      <c r="BO181" s="68">
        <v>0</v>
      </c>
      <c r="BP181" s="68">
        <v>0</v>
      </c>
      <c r="BQ181" s="68">
        <v>0</v>
      </c>
      <c r="BR181" s="68">
        <v>0</v>
      </c>
      <c r="BS181" s="68">
        <v>0</v>
      </c>
      <c r="BT181" s="68">
        <v>13389.635639926501</v>
      </c>
      <c r="BU181" s="68">
        <v>0</v>
      </c>
      <c r="BV181" s="68">
        <v>0</v>
      </c>
      <c r="BW181" s="68">
        <v>0</v>
      </c>
      <c r="BX181" s="68">
        <v>105259.81018040801</v>
      </c>
      <c r="BY181" s="68">
        <v>-4451.0749928283904</v>
      </c>
      <c r="BZ181" s="68">
        <v>0</v>
      </c>
      <c r="CA181" s="68">
        <v>7080.3490231207898</v>
      </c>
      <c r="CB181" s="68">
        <v>10502.13</v>
      </c>
      <c r="CC181" s="68">
        <v>49068.33</v>
      </c>
      <c r="CD181" s="68">
        <v>30953.69</v>
      </c>
      <c r="CE181" s="68">
        <v>0</v>
      </c>
      <c r="CF181" s="68">
        <v>0</v>
      </c>
      <c r="CG181" s="68">
        <v>0</v>
      </c>
      <c r="CH181" s="68">
        <v>413633.07</v>
      </c>
      <c r="CI181" s="68">
        <v>0</v>
      </c>
      <c r="CJ181" s="68">
        <v>0</v>
      </c>
      <c r="CK181" s="68">
        <v>0</v>
      </c>
      <c r="CL181" s="68">
        <v>0</v>
      </c>
      <c r="CM181" s="68">
        <v>0</v>
      </c>
      <c r="CN181" s="68">
        <v>0</v>
      </c>
      <c r="CO181" s="68">
        <v>152734.37</v>
      </c>
      <c r="CP181" s="68">
        <v>156599.51999999999</v>
      </c>
      <c r="CQ181" s="68">
        <v>9068.0300000000007</v>
      </c>
      <c r="CR181" s="68">
        <v>50262.65</v>
      </c>
      <c r="CS181" s="68">
        <v>0</v>
      </c>
      <c r="CT181" s="68">
        <v>88221.47</v>
      </c>
      <c r="CU181" s="68">
        <v>28614.29</v>
      </c>
      <c r="CV181" s="68">
        <v>0</v>
      </c>
      <c r="CW181" s="68">
        <v>19899.71</v>
      </c>
      <c r="CX181" s="68">
        <v>54633.02</v>
      </c>
      <c r="CY181" s="68">
        <v>100889.84</v>
      </c>
      <c r="CZ181" s="68">
        <v>15520.08</v>
      </c>
      <c r="DA181" s="68">
        <v>11012.9</v>
      </c>
      <c r="DB181" s="68">
        <v>5114.47</v>
      </c>
      <c r="DC181" s="68">
        <v>16924.86</v>
      </c>
      <c r="DD181" s="68">
        <v>5157.2</v>
      </c>
      <c r="DE181" s="68">
        <v>32734.48</v>
      </c>
      <c r="DF181" s="68">
        <v>44242.28</v>
      </c>
      <c r="DG181" s="68">
        <v>245.6</v>
      </c>
      <c r="DH181" s="68">
        <v>12136.15</v>
      </c>
      <c r="DI181" s="68">
        <v>50791.62</v>
      </c>
      <c r="DJ181" s="68">
        <v>0</v>
      </c>
      <c r="DK181" s="68">
        <v>21723.62</v>
      </c>
      <c r="DL181" s="68">
        <v>33926.22</v>
      </c>
      <c r="DM181" s="68">
        <v>7847.78</v>
      </c>
      <c r="DN181" s="68">
        <v>100088.05</v>
      </c>
      <c r="DO181" s="68">
        <v>0</v>
      </c>
      <c r="DP181" s="68">
        <v>0</v>
      </c>
      <c r="DQ181" s="68">
        <v>0</v>
      </c>
      <c r="DR181" s="68">
        <v>207153.56</v>
      </c>
      <c r="DS181" s="68">
        <v>0</v>
      </c>
      <c r="DT181" s="68">
        <v>0</v>
      </c>
      <c r="DU181" s="68">
        <v>0</v>
      </c>
      <c r="DV181" s="68">
        <v>0</v>
      </c>
      <c r="DW181" s="68">
        <v>555162.87631901796</v>
      </c>
      <c r="DX181" s="68">
        <v>0</v>
      </c>
      <c r="DY181" s="68">
        <v>0</v>
      </c>
      <c r="DZ181" s="68">
        <v>0</v>
      </c>
      <c r="EA181" s="68">
        <v>-236.41717791411</v>
      </c>
      <c r="EB181" s="68">
        <v>14989.684605742999</v>
      </c>
      <c r="EC181" s="68">
        <v>0</v>
      </c>
      <c r="ED181" s="68">
        <v>154483.08220858901</v>
      </c>
      <c r="EE181" s="68">
        <v>0</v>
      </c>
      <c r="EF181" s="68">
        <v>0</v>
      </c>
      <c r="EG181" s="68">
        <v>49258.705583756302</v>
      </c>
      <c r="EH181" s="68">
        <v>0</v>
      </c>
      <c r="EI181" s="68">
        <v>21501.175972927202</v>
      </c>
      <c r="EJ181" s="68">
        <v>7181.5736040609099</v>
      </c>
      <c r="EK181" s="68">
        <v>0</v>
      </c>
      <c r="EL181" s="68">
        <v>0</v>
      </c>
      <c r="EM181" s="68">
        <v>1443.2825719120101</v>
      </c>
      <c r="EN181" s="68">
        <v>0</v>
      </c>
      <c r="EO181" s="68">
        <v>0</v>
      </c>
      <c r="EP181" s="68">
        <v>0</v>
      </c>
      <c r="EQ181" s="68">
        <v>0</v>
      </c>
      <c r="ER181" s="68">
        <v>0</v>
      </c>
      <c r="ES181" s="68">
        <v>0</v>
      </c>
      <c r="ET181" s="68">
        <v>0</v>
      </c>
      <c r="EU181" s="68">
        <v>0</v>
      </c>
      <c r="EV181" s="68">
        <v>0</v>
      </c>
      <c r="EW181" s="68">
        <v>0</v>
      </c>
      <c r="EX181" s="68">
        <v>11251.2140084845</v>
      </c>
      <c r="EY181" s="68">
        <v>0</v>
      </c>
      <c r="EZ181" s="68">
        <v>0</v>
      </c>
      <c r="FA181" s="68">
        <v>0</v>
      </c>
      <c r="FB181" s="68">
        <v>0</v>
      </c>
      <c r="FC181" s="68">
        <v>9564.4923857867998</v>
      </c>
      <c r="FD181" s="68">
        <v>0</v>
      </c>
      <c r="FE181" s="68">
        <v>23587</v>
      </c>
      <c r="FF181" s="68">
        <v>0</v>
      </c>
      <c r="FG181" s="68">
        <v>0</v>
      </c>
      <c r="FH181" s="68">
        <v>0</v>
      </c>
      <c r="FI181" s="68">
        <v>0</v>
      </c>
      <c r="FJ181" s="68">
        <v>0</v>
      </c>
      <c r="FK181" s="68">
        <v>983019.91733006795</v>
      </c>
      <c r="FL181" s="68">
        <v>0</v>
      </c>
      <c r="FM181" s="68">
        <v>139649.43</v>
      </c>
      <c r="FN181" s="68">
        <v>0</v>
      </c>
      <c r="FO181" s="68">
        <v>0</v>
      </c>
      <c r="FP181" s="68">
        <v>0</v>
      </c>
      <c r="FQ181" s="68">
        <v>0</v>
      </c>
      <c r="FR181" s="68">
        <v>0</v>
      </c>
      <c r="FS181" s="68">
        <v>0</v>
      </c>
      <c r="FT181" s="68">
        <v>10869.67</v>
      </c>
      <c r="FU181" s="68">
        <v>0</v>
      </c>
      <c r="FV181" s="68">
        <v>220523.697123519</v>
      </c>
      <c r="FW181" s="68">
        <v>0</v>
      </c>
      <c r="FX181" s="68">
        <v>0</v>
      </c>
      <c r="FY181" s="68">
        <v>0</v>
      </c>
      <c r="FZ181" s="68">
        <v>0</v>
      </c>
      <c r="GA181" s="68">
        <v>0</v>
      </c>
      <c r="GB181" s="68">
        <v>0</v>
      </c>
      <c r="GC181" s="68">
        <v>0</v>
      </c>
      <c r="GD181" s="68">
        <v>0</v>
      </c>
      <c r="GE181" s="68">
        <v>18848.315982853601</v>
      </c>
      <c r="GF181" s="68">
        <v>17896.5554194734</v>
      </c>
      <c r="GG181" s="68">
        <v>0</v>
      </c>
      <c r="GH181" s="68">
        <v>0</v>
      </c>
      <c r="GI181" s="68">
        <v>0</v>
      </c>
      <c r="GJ181" s="68">
        <v>76898.401015228505</v>
      </c>
      <c r="GK181" s="68">
        <v>0</v>
      </c>
      <c r="GL181" s="68">
        <v>137056.07999999999</v>
      </c>
      <c r="GM181" s="68">
        <v>0</v>
      </c>
      <c r="GN181" s="68">
        <v>0</v>
      </c>
      <c r="GO181" s="68">
        <v>0</v>
      </c>
      <c r="GP181" s="68">
        <v>0</v>
      </c>
      <c r="GQ181" s="68">
        <v>0</v>
      </c>
      <c r="GR181" s="68">
        <v>0</v>
      </c>
      <c r="GS181" s="68">
        <v>1571.81</v>
      </c>
      <c r="GT181" s="68">
        <v>1115.45</v>
      </c>
      <c r="GU181" s="68">
        <v>0</v>
      </c>
      <c r="GV181" s="68">
        <v>0</v>
      </c>
      <c r="GW181" s="68">
        <v>0</v>
      </c>
      <c r="GX181" s="68">
        <v>0</v>
      </c>
      <c r="GY181" s="68">
        <v>12330.81</v>
      </c>
      <c r="GZ181" s="68">
        <v>104.13</v>
      </c>
      <c r="HA181" s="68">
        <v>3200.67</v>
      </c>
      <c r="HB181" s="68">
        <v>0</v>
      </c>
      <c r="HC181" s="68">
        <v>0</v>
      </c>
      <c r="HD181" s="68">
        <v>108.20613536390699</v>
      </c>
      <c r="HE181" s="68">
        <v>0</v>
      </c>
      <c r="HF181" s="68">
        <v>0</v>
      </c>
      <c r="HG181" s="68">
        <v>17945.871404399299</v>
      </c>
      <c r="HH181" s="68">
        <v>14967.461928934001</v>
      </c>
      <c r="HI181" s="68">
        <v>0</v>
      </c>
      <c r="HJ181" s="68">
        <v>0</v>
      </c>
      <c r="HK181" s="68">
        <v>0</v>
      </c>
      <c r="HL181" s="68">
        <v>0</v>
      </c>
      <c r="HM181" s="68">
        <v>5921.7620943049596</v>
      </c>
      <c r="HN181" s="68">
        <v>1521.6778934476399</v>
      </c>
      <c r="HO181" s="68">
        <v>1333.2976117574999</v>
      </c>
      <c r="HP181" s="68">
        <v>1676.11757501531</v>
      </c>
      <c r="HQ181" s="68">
        <v>0</v>
      </c>
      <c r="HR181" s="68">
        <v>0</v>
      </c>
      <c r="HS181" s="68">
        <v>20656.743723208801</v>
      </c>
      <c r="HT181" s="68">
        <v>1120.09338640539</v>
      </c>
      <c r="HU181" s="68">
        <v>-591.70238824249896</v>
      </c>
      <c r="HV181" s="68">
        <v>0</v>
      </c>
      <c r="HW181" s="68">
        <v>0</v>
      </c>
      <c r="HX181" s="68">
        <v>0</v>
      </c>
      <c r="HY181" s="68">
        <v>0</v>
      </c>
      <c r="HZ181" s="68">
        <v>0</v>
      </c>
      <c r="IA181" s="68">
        <v>9025.85</v>
      </c>
      <c r="IB181" s="68">
        <v>0</v>
      </c>
      <c r="IC181" s="68">
        <v>0</v>
      </c>
      <c r="ID181" s="68">
        <v>0</v>
      </c>
      <c r="IE181" s="68">
        <v>4590.5695039804004</v>
      </c>
      <c r="IF181" s="68">
        <v>0</v>
      </c>
      <c r="IG181" s="68">
        <v>0</v>
      </c>
      <c r="IH181" s="68">
        <v>0</v>
      </c>
      <c r="II181" s="68">
        <v>0</v>
      </c>
      <c r="IJ181" s="68">
        <v>0</v>
      </c>
      <c r="IK181" s="68">
        <v>0</v>
      </c>
      <c r="IL181" s="68">
        <v>0</v>
      </c>
      <c r="IM181" s="68">
        <v>0</v>
      </c>
      <c r="IN181" s="68">
        <v>0</v>
      </c>
      <c r="IO181" s="68">
        <v>0</v>
      </c>
      <c r="IP181" s="68">
        <v>0</v>
      </c>
      <c r="IQ181" s="68">
        <v>6819.2978003383996</v>
      </c>
      <c r="IR181" s="68">
        <v>0</v>
      </c>
      <c r="IS181" s="68">
        <v>0</v>
      </c>
      <c r="IT181" s="68">
        <v>0</v>
      </c>
      <c r="IU181" s="68">
        <v>0</v>
      </c>
      <c r="IV181" s="68">
        <v>8413.73</v>
      </c>
      <c r="IW181" s="68">
        <v>1443.2825719120101</v>
      </c>
      <c r="IX181" s="68">
        <v>0</v>
      </c>
      <c r="IY181" s="68">
        <v>-1443.2825719120101</v>
      </c>
      <c r="IZ181" s="68">
        <v>0</v>
      </c>
      <c r="JA181" s="68">
        <v>0</v>
      </c>
      <c r="JB181" s="68">
        <v>0</v>
      </c>
      <c r="JC181" s="68">
        <v>0</v>
      </c>
      <c r="JD181" s="68">
        <v>1158.0985915493</v>
      </c>
      <c r="JE181" s="68">
        <v>0</v>
      </c>
      <c r="JF181" s="68">
        <v>0</v>
      </c>
      <c r="JG181" s="68">
        <v>0</v>
      </c>
      <c r="JH181" s="68">
        <v>0</v>
      </c>
      <c r="JI181" s="68">
        <v>0</v>
      </c>
      <c r="JJ181" s="68">
        <v>0</v>
      </c>
      <c r="JK181" s="68">
        <v>0</v>
      </c>
      <c r="JL181" s="68">
        <v>0</v>
      </c>
      <c r="JM181" s="68">
        <v>0</v>
      </c>
      <c r="JN181" s="68">
        <v>0</v>
      </c>
      <c r="JO181" s="68">
        <v>0</v>
      </c>
      <c r="JP181" s="68">
        <v>0</v>
      </c>
      <c r="JQ181" s="68">
        <v>0</v>
      </c>
      <c r="JR181" s="68">
        <v>0</v>
      </c>
      <c r="JS181" s="68">
        <v>0</v>
      </c>
      <c r="JT181" s="68">
        <v>0</v>
      </c>
      <c r="JU181" s="68">
        <v>0</v>
      </c>
      <c r="JV181" s="68">
        <v>0</v>
      </c>
      <c r="JW181" s="68">
        <v>0</v>
      </c>
      <c r="JX181" s="68">
        <v>0</v>
      </c>
      <c r="JY181" s="68">
        <v>0</v>
      </c>
      <c r="JZ181" s="68">
        <v>0</v>
      </c>
      <c r="KA181" s="68">
        <v>0</v>
      </c>
      <c r="KB181" s="68">
        <v>0</v>
      </c>
      <c r="KC181" s="68">
        <v>0</v>
      </c>
      <c r="KD181" s="68">
        <v>0</v>
      </c>
      <c r="KE181" s="68">
        <v>0</v>
      </c>
      <c r="KF181" s="68">
        <v>0</v>
      </c>
      <c r="KG181" s="68">
        <v>0</v>
      </c>
      <c r="KH181" s="68">
        <v>0</v>
      </c>
      <c r="KI181" s="68">
        <v>0</v>
      </c>
      <c r="KJ181" s="68">
        <v>0</v>
      </c>
      <c r="KK181" s="68">
        <v>0</v>
      </c>
      <c r="KL181" s="68">
        <v>0</v>
      </c>
      <c r="KM181" s="68">
        <v>0</v>
      </c>
      <c r="KN181" s="68">
        <v>0</v>
      </c>
      <c r="KO181" s="68">
        <v>0</v>
      </c>
      <c r="KP181" s="68">
        <v>0</v>
      </c>
      <c r="KQ181" s="68">
        <v>0</v>
      </c>
      <c r="KR181" s="68">
        <v>0</v>
      </c>
      <c r="KS181" s="68">
        <v>0</v>
      </c>
      <c r="KT181" s="68">
        <v>0</v>
      </c>
      <c r="KU181" s="68">
        <v>0</v>
      </c>
      <c r="KV181" s="68">
        <v>0</v>
      </c>
      <c r="KW181" s="68">
        <v>0</v>
      </c>
      <c r="KX181" s="68">
        <v>0</v>
      </c>
      <c r="KY181" s="68">
        <v>0</v>
      </c>
      <c r="KZ181" s="68">
        <v>0</v>
      </c>
      <c r="LA181" s="68">
        <v>0</v>
      </c>
      <c r="LB181" s="105"/>
    </row>
    <row r="182" spans="1:314" hidden="1" x14ac:dyDescent="0.65">
      <c r="A182" s="11">
        <v>1</v>
      </c>
      <c r="B182" s="19">
        <v>173</v>
      </c>
      <c r="C182" s="33" t="s">
        <v>921</v>
      </c>
      <c r="D182" s="9" t="s">
        <v>1024</v>
      </c>
      <c r="E182" s="9" t="s">
        <v>1025</v>
      </c>
      <c r="F182" s="68">
        <v>554115.73059945204</v>
      </c>
      <c r="G182" s="68">
        <v>203.70855863236699</v>
      </c>
      <c r="H182" s="68">
        <v>0</v>
      </c>
      <c r="I182" s="68">
        <v>0</v>
      </c>
      <c r="J182" s="68">
        <v>0</v>
      </c>
      <c r="K182" s="68">
        <v>2293.0635206728898</v>
      </c>
      <c r="L182" s="68">
        <v>0</v>
      </c>
      <c r="M182" s="68">
        <v>0</v>
      </c>
      <c r="N182" s="68">
        <v>0</v>
      </c>
      <c r="O182" s="68">
        <v>0</v>
      </c>
      <c r="P182" s="68">
        <v>0</v>
      </c>
      <c r="Q182" s="68">
        <v>0</v>
      </c>
      <c r="R182" s="68">
        <v>17014.184049079799</v>
      </c>
      <c r="S182" s="68">
        <v>1479.73576147117</v>
      </c>
      <c r="T182" s="68">
        <v>0</v>
      </c>
      <c r="U182" s="68">
        <v>0</v>
      </c>
      <c r="V182" s="68">
        <v>2604.44563470809</v>
      </c>
      <c r="W182" s="68">
        <v>0</v>
      </c>
      <c r="X182" s="68">
        <v>0</v>
      </c>
      <c r="Y182" s="68">
        <v>0</v>
      </c>
      <c r="Z182" s="68">
        <v>246.77664974619299</v>
      </c>
      <c r="AA182" s="68">
        <v>780.14264817607602</v>
      </c>
      <c r="AB182" s="68">
        <v>226.211254208627</v>
      </c>
      <c r="AC182" s="68">
        <v>0</v>
      </c>
      <c r="AD182" s="68">
        <v>0</v>
      </c>
      <c r="AE182" s="68">
        <v>0</v>
      </c>
      <c r="AF182" s="68">
        <v>0</v>
      </c>
      <c r="AG182" s="68">
        <v>-53383.49</v>
      </c>
      <c r="AH182" s="68">
        <v>0</v>
      </c>
      <c r="AI182" s="68">
        <v>0</v>
      </c>
      <c r="AJ182" s="68">
        <v>0</v>
      </c>
      <c r="AK182" s="68">
        <v>0</v>
      </c>
      <c r="AL182" s="68">
        <v>0</v>
      </c>
      <c r="AM182" s="68">
        <v>0</v>
      </c>
      <c r="AN182" s="68">
        <v>0</v>
      </c>
      <c r="AO182" s="68">
        <v>0</v>
      </c>
      <c r="AP182" s="68">
        <v>0</v>
      </c>
      <c r="AQ182" s="68">
        <v>0</v>
      </c>
      <c r="AR182" s="68">
        <v>0</v>
      </c>
      <c r="AS182" s="68">
        <v>0</v>
      </c>
      <c r="AT182" s="68">
        <v>0</v>
      </c>
      <c r="AU182" s="68">
        <v>0</v>
      </c>
      <c r="AV182" s="68">
        <v>0</v>
      </c>
      <c r="AW182" s="68">
        <v>47142.0391916718</v>
      </c>
      <c r="AX182" s="68">
        <v>58.060318432333098</v>
      </c>
      <c r="AY182" s="68">
        <v>102827.09736681001</v>
      </c>
      <c r="AZ182" s="68">
        <v>0</v>
      </c>
      <c r="BA182" s="68">
        <v>3065.9063074096798</v>
      </c>
      <c r="BB182" s="68">
        <v>0</v>
      </c>
      <c r="BC182" s="68">
        <v>0</v>
      </c>
      <c r="BD182" s="68">
        <v>0</v>
      </c>
      <c r="BE182" s="68">
        <v>5991.2283576383197</v>
      </c>
      <c r="BF182" s="68">
        <v>0</v>
      </c>
      <c r="BG182" s="68">
        <v>0</v>
      </c>
      <c r="BH182" s="68">
        <v>0</v>
      </c>
      <c r="BI182" s="68">
        <v>0</v>
      </c>
      <c r="BJ182" s="68">
        <v>3563.2271892222898</v>
      </c>
      <c r="BK182" s="68">
        <v>0</v>
      </c>
      <c r="BL182" s="68">
        <v>9611.4053888548697</v>
      </c>
      <c r="BM182" s="68">
        <v>0</v>
      </c>
      <c r="BN182" s="68">
        <v>0</v>
      </c>
      <c r="BO182" s="68">
        <v>0</v>
      </c>
      <c r="BP182" s="68">
        <v>0</v>
      </c>
      <c r="BQ182" s="68">
        <v>0</v>
      </c>
      <c r="BR182" s="68">
        <v>0</v>
      </c>
      <c r="BS182" s="68">
        <v>0</v>
      </c>
      <c r="BT182" s="68">
        <v>1881.51408450704</v>
      </c>
      <c r="BU182" s="68">
        <v>0</v>
      </c>
      <c r="BV182" s="68">
        <v>0</v>
      </c>
      <c r="BW182" s="68">
        <v>0</v>
      </c>
      <c r="BX182" s="68">
        <v>5559.6106090328703</v>
      </c>
      <c r="BY182" s="68">
        <v>0</v>
      </c>
      <c r="BZ182" s="68">
        <v>0</v>
      </c>
      <c r="CA182" s="68">
        <v>1585.68642347685</v>
      </c>
      <c r="CB182" s="68">
        <v>305.62</v>
      </c>
      <c r="CC182" s="68">
        <v>2636.06</v>
      </c>
      <c r="CD182" s="68">
        <v>9756.81</v>
      </c>
      <c r="CE182" s="68">
        <v>0</v>
      </c>
      <c r="CF182" s="68">
        <v>0</v>
      </c>
      <c r="CG182" s="68">
        <v>0</v>
      </c>
      <c r="CH182" s="68">
        <v>0</v>
      </c>
      <c r="CI182" s="68">
        <v>0</v>
      </c>
      <c r="CJ182" s="68">
        <v>0</v>
      </c>
      <c r="CK182" s="68">
        <v>0</v>
      </c>
      <c r="CL182" s="68">
        <v>0</v>
      </c>
      <c r="CM182" s="68">
        <v>0</v>
      </c>
      <c r="CN182" s="68">
        <v>0</v>
      </c>
      <c r="CO182" s="68">
        <v>0</v>
      </c>
      <c r="CP182" s="68">
        <v>8412.2900000000009</v>
      </c>
      <c r="CQ182" s="68">
        <v>1988.77</v>
      </c>
      <c r="CR182" s="68">
        <v>200</v>
      </c>
      <c r="CS182" s="68">
        <v>0</v>
      </c>
      <c r="CT182" s="68">
        <v>0</v>
      </c>
      <c r="CU182" s="68">
        <v>8581.01</v>
      </c>
      <c r="CV182" s="68">
        <v>0</v>
      </c>
      <c r="CW182" s="68">
        <v>0</v>
      </c>
      <c r="CX182" s="68">
        <v>0</v>
      </c>
      <c r="CY182" s="68">
        <v>0</v>
      </c>
      <c r="CZ182" s="68">
        <v>0</v>
      </c>
      <c r="DA182" s="68">
        <v>0</v>
      </c>
      <c r="DB182" s="68">
        <v>0</v>
      </c>
      <c r="DC182" s="68">
        <v>0</v>
      </c>
      <c r="DD182" s="68">
        <v>0</v>
      </c>
      <c r="DE182" s="68">
        <v>0</v>
      </c>
      <c r="DF182" s="68">
        <v>196.38</v>
      </c>
      <c r="DG182" s="68">
        <v>0</v>
      </c>
      <c r="DH182" s="68">
        <v>850.79</v>
      </c>
      <c r="DI182" s="68">
        <v>0</v>
      </c>
      <c r="DJ182" s="68">
        <v>0</v>
      </c>
      <c r="DK182" s="68">
        <v>3240.77</v>
      </c>
      <c r="DL182" s="68">
        <v>119.99</v>
      </c>
      <c r="DM182" s="68">
        <v>364.19</v>
      </c>
      <c r="DN182" s="68">
        <v>3864.2</v>
      </c>
      <c r="DO182" s="68">
        <v>0</v>
      </c>
      <c r="DP182" s="68">
        <v>1936.79</v>
      </c>
      <c r="DQ182" s="68">
        <v>0</v>
      </c>
      <c r="DR182" s="68">
        <v>28874.2</v>
      </c>
      <c r="DS182" s="68">
        <v>0</v>
      </c>
      <c r="DT182" s="68">
        <v>0</v>
      </c>
      <c r="DU182" s="68">
        <v>0</v>
      </c>
      <c r="DV182" s="68">
        <v>0</v>
      </c>
      <c r="DW182" s="68">
        <v>64890.481914110402</v>
      </c>
      <c r="DX182" s="68">
        <v>0</v>
      </c>
      <c r="DY182" s="68">
        <v>0</v>
      </c>
      <c r="DZ182" s="68">
        <v>0</v>
      </c>
      <c r="EA182" s="68">
        <v>0</v>
      </c>
      <c r="EB182" s="68">
        <v>0</v>
      </c>
      <c r="EC182" s="68">
        <v>0</v>
      </c>
      <c r="ED182" s="68">
        <v>7151.0871165644203</v>
      </c>
      <c r="EE182" s="68">
        <v>0</v>
      </c>
      <c r="EF182" s="68">
        <v>0</v>
      </c>
      <c r="EG182" s="68">
        <v>0</v>
      </c>
      <c r="EH182" s="68">
        <v>0</v>
      </c>
      <c r="EI182" s="68">
        <v>0</v>
      </c>
      <c r="EJ182" s="68">
        <v>0</v>
      </c>
      <c r="EK182" s="68">
        <v>0</v>
      </c>
      <c r="EL182" s="68">
        <v>0</v>
      </c>
      <c r="EM182" s="68">
        <v>0</v>
      </c>
      <c r="EN182" s="68">
        <v>0</v>
      </c>
      <c r="EO182" s="68">
        <v>0</v>
      </c>
      <c r="EP182" s="68">
        <v>0</v>
      </c>
      <c r="EQ182" s="68">
        <v>0</v>
      </c>
      <c r="ER182" s="68">
        <v>0</v>
      </c>
      <c r="ES182" s="68">
        <v>0</v>
      </c>
      <c r="ET182" s="68">
        <v>0</v>
      </c>
      <c r="EU182" s="68">
        <v>0</v>
      </c>
      <c r="EV182" s="68">
        <v>0</v>
      </c>
      <c r="EW182" s="68">
        <v>0</v>
      </c>
      <c r="EX182" s="68">
        <v>0</v>
      </c>
      <c r="EY182" s="68">
        <v>0</v>
      </c>
      <c r="EZ182" s="68">
        <v>0</v>
      </c>
      <c r="FA182" s="68">
        <v>0</v>
      </c>
      <c r="FB182" s="68">
        <v>0</v>
      </c>
      <c r="FC182" s="68">
        <v>0</v>
      </c>
      <c r="FD182" s="68">
        <v>0</v>
      </c>
      <c r="FE182" s="68">
        <v>1768</v>
      </c>
      <c r="FF182" s="68">
        <v>0</v>
      </c>
      <c r="FG182" s="68">
        <v>0</v>
      </c>
      <c r="FH182" s="68">
        <v>0</v>
      </c>
      <c r="FI182" s="68">
        <v>0</v>
      </c>
      <c r="FJ182" s="68">
        <v>0</v>
      </c>
      <c r="FK182" s="68">
        <v>90861.558481322703</v>
      </c>
      <c r="FL182" s="68">
        <v>0</v>
      </c>
      <c r="FM182" s="68">
        <v>24160.12</v>
      </c>
      <c r="FN182" s="68">
        <v>0</v>
      </c>
      <c r="FO182" s="68">
        <v>0</v>
      </c>
      <c r="FP182" s="68">
        <v>0</v>
      </c>
      <c r="FQ182" s="68">
        <v>0</v>
      </c>
      <c r="FR182" s="68">
        <v>0</v>
      </c>
      <c r="FS182" s="68">
        <v>0</v>
      </c>
      <c r="FT182" s="68">
        <v>0</v>
      </c>
      <c r="FU182" s="68">
        <v>0</v>
      </c>
      <c r="FV182" s="68">
        <v>0</v>
      </c>
      <c r="FW182" s="68">
        <v>0</v>
      </c>
      <c r="FX182" s="68">
        <v>0</v>
      </c>
      <c r="FY182" s="68">
        <v>0</v>
      </c>
      <c r="FZ182" s="68">
        <v>0</v>
      </c>
      <c r="GA182" s="68">
        <v>0</v>
      </c>
      <c r="GB182" s="68">
        <v>0</v>
      </c>
      <c r="GC182" s="68">
        <v>0</v>
      </c>
      <c r="GD182" s="68">
        <v>0</v>
      </c>
      <c r="GE182" s="68">
        <v>196.47121861604401</v>
      </c>
      <c r="GF182" s="68">
        <v>0</v>
      </c>
      <c r="GG182" s="68">
        <v>0</v>
      </c>
      <c r="GH182" s="68">
        <v>0</v>
      </c>
      <c r="GI182" s="68">
        <v>0</v>
      </c>
      <c r="GJ182" s="68">
        <v>0</v>
      </c>
      <c r="GK182" s="68">
        <v>0</v>
      </c>
      <c r="GL182" s="68">
        <v>71132.679999999993</v>
      </c>
      <c r="GM182" s="68">
        <v>0</v>
      </c>
      <c r="GN182" s="68">
        <v>0</v>
      </c>
      <c r="GO182" s="68">
        <v>0</v>
      </c>
      <c r="GP182" s="68">
        <v>0</v>
      </c>
      <c r="GQ182" s="68">
        <v>0</v>
      </c>
      <c r="GR182" s="68">
        <v>0</v>
      </c>
      <c r="GS182" s="68">
        <v>0</v>
      </c>
      <c r="GT182" s="68">
        <v>0</v>
      </c>
      <c r="GU182" s="68">
        <v>0</v>
      </c>
      <c r="GV182" s="68">
        <v>0</v>
      </c>
      <c r="GW182" s="68">
        <v>0</v>
      </c>
      <c r="GX182" s="68">
        <v>0</v>
      </c>
      <c r="GY182" s="68">
        <v>0</v>
      </c>
      <c r="GZ182" s="68">
        <v>0</v>
      </c>
      <c r="HA182" s="68">
        <v>2695</v>
      </c>
      <c r="HB182" s="68">
        <v>0</v>
      </c>
      <c r="HC182" s="68">
        <v>0</v>
      </c>
      <c r="HD182" s="68">
        <v>0</v>
      </c>
      <c r="HE182" s="68">
        <v>0</v>
      </c>
      <c r="HF182" s="68">
        <v>58.840947546531297</v>
      </c>
      <c r="HG182" s="68">
        <v>2780.2199661590498</v>
      </c>
      <c r="HH182" s="68">
        <v>418.78172588832501</v>
      </c>
      <c r="HI182" s="68">
        <v>0</v>
      </c>
      <c r="HJ182" s="68">
        <v>0</v>
      </c>
      <c r="HK182" s="68">
        <v>0</v>
      </c>
      <c r="HL182" s="68">
        <v>0</v>
      </c>
      <c r="HM182" s="68">
        <v>955.93998775260297</v>
      </c>
      <c r="HN182" s="68">
        <v>0</v>
      </c>
      <c r="HO182" s="68">
        <v>0</v>
      </c>
      <c r="HP182" s="68">
        <v>0</v>
      </c>
      <c r="HQ182" s="68">
        <v>0</v>
      </c>
      <c r="HR182" s="68">
        <v>0</v>
      </c>
      <c r="HS182" s="68">
        <v>0</v>
      </c>
      <c r="HT182" s="68">
        <v>0</v>
      </c>
      <c r="HU182" s="68">
        <v>0</v>
      </c>
      <c r="HV182" s="68">
        <v>0</v>
      </c>
      <c r="HW182" s="68">
        <v>0</v>
      </c>
      <c r="HX182" s="68">
        <v>0</v>
      </c>
      <c r="HY182" s="68">
        <v>0</v>
      </c>
      <c r="HZ182" s="68">
        <v>0</v>
      </c>
      <c r="IA182" s="68">
        <v>0</v>
      </c>
      <c r="IB182" s="68">
        <v>0</v>
      </c>
      <c r="IC182" s="68">
        <v>0</v>
      </c>
      <c r="ID182" s="68">
        <v>31739.681567666899</v>
      </c>
      <c r="IE182" s="68">
        <v>12199.540722596401</v>
      </c>
      <c r="IF182" s="68">
        <v>0</v>
      </c>
      <c r="IG182" s="68">
        <v>0</v>
      </c>
      <c r="IH182" s="68">
        <v>0</v>
      </c>
      <c r="II182" s="68">
        <v>0</v>
      </c>
      <c r="IJ182" s="68">
        <v>0</v>
      </c>
      <c r="IK182" s="68">
        <v>0</v>
      </c>
      <c r="IL182" s="68">
        <v>0</v>
      </c>
      <c r="IM182" s="68">
        <v>0</v>
      </c>
      <c r="IN182" s="68">
        <v>0</v>
      </c>
      <c r="IO182" s="68">
        <v>0</v>
      </c>
      <c r="IP182" s="68">
        <v>0</v>
      </c>
      <c r="IQ182" s="68">
        <v>0</v>
      </c>
      <c r="IR182" s="68">
        <v>0</v>
      </c>
      <c r="IS182" s="68">
        <v>0</v>
      </c>
      <c r="IT182" s="68">
        <v>0</v>
      </c>
      <c r="IU182" s="68">
        <v>0</v>
      </c>
      <c r="IV182" s="68">
        <v>18493.080000000002</v>
      </c>
      <c r="IW182" s="68">
        <v>0</v>
      </c>
      <c r="IX182" s="68">
        <v>0</v>
      </c>
      <c r="IY182" s="68">
        <v>0</v>
      </c>
      <c r="IZ182" s="68">
        <v>0</v>
      </c>
      <c r="JA182" s="68">
        <v>0</v>
      </c>
      <c r="JB182" s="68">
        <v>0</v>
      </c>
      <c r="JC182" s="68">
        <v>0</v>
      </c>
      <c r="JD182" s="68">
        <v>535.82363747703596</v>
      </c>
      <c r="JE182" s="68">
        <v>0</v>
      </c>
      <c r="JF182" s="68">
        <v>0</v>
      </c>
      <c r="JG182" s="68">
        <v>0</v>
      </c>
      <c r="JH182" s="68">
        <v>0</v>
      </c>
      <c r="JI182" s="68">
        <v>0</v>
      </c>
      <c r="JJ182" s="68">
        <v>0</v>
      </c>
      <c r="JK182" s="68">
        <v>0</v>
      </c>
      <c r="JL182" s="68">
        <v>0</v>
      </c>
      <c r="JM182" s="68">
        <v>0</v>
      </c>
      <c r="JN182" s="68">
        <v>0</v>
      </c>
      <c r="JO182" s="68">
        <v>0</v>
      </c>
      <c r="JP182" s="68">
        <v>0</v>
      </c>
      <c r="JQ182" s="68">
        <v>0</v>
      </c>
      <c r="JR182" s="68">
        <v>0</v>
      </c>
      <c r="JS182" s="68">
        <v>0</v>
      </c>
      <c r="JT182" s="68">
        <v>0</v>
      </c>
      <c r="JU182" s="68">
        <v>0</v>
      </c>
      <c r="JV182" s="68">
        <v>0</v>
      </c>
      <c r="JW182" s="68">
        <v>0</v>
      </c>
      <c r="JX182" s="68">
        <v>0</v>
      </c>
      <c r="JY182" s="68">
        <v>0</v>
      </c>
      <c r="JZ182" s="68">
        <v>0</v>
      </c>
      <c r="KA182" s="68">
        <v>0</v>
      </c>
      <c r="KB182" s="68">
        <v>0</v>
      </c>
      <c r="KC182" s="68">
        <v>0</v>
      </c>
      <c r="KD182" s="68">
        <v>0</v>
      </c>
      <c r="KE182" s="68">
        <v>0</v>
      </c>
      <c r="KF182" s="68">
        <v>0</v>
      </c>
      <c r="KG182" s="68">
        <v>0</v>
      </c>
      <c r="KH182" s="68">
        <v>0</v>
      </c>
      <c r="KI182" s="68">
        <v>0</v>
      </c>
      <c r="KJ182" s="68">
        <v>0</v>
      </c>
      <c r="KK182" s="68">
        <v>0</v>
      </c>
      <c r="KL182" s="68">
        <v>0</v>
      </c>
      <c r="KM182" s="68">
        <v>0</v>
      </c>
      <c r="KN182" s="68">
        <v>0</v>
      </c>
      <c r="KO182" s="68">
        <v>0</v>
      </c>
      <c r="KP182" s="68">
        <v>0</v>
      </c>
      <c r="KQ182" s="68">
        <v>0</v>
      </c>
      <c r="KR182" s="68">
        <v>0</v>
      </c>
      <c r="KS182" s="68">
        <v>0</v>
      </c>
      <c r="KT182" s="68">
        <v>0</v>
      </c>
      <c r="KU182" s="68">
        <v>0</v>
      </c>
      <c r="KV182" s="68">
        <v>0</v>
      </c>
      <c r="KW182" s="68">
        <v>0</v>
      </c>
      <c r="KX182" s="68">
        <v>0</v>
      </c>
      <c r="KY182" s="68">
        <v>0</v>
      </c>
      <c r="KZ182" s="68">
        <v>0</v>
      </c>
      <c r="LA182" s="68">
        <v>0</v>
      </c>
      <c r="LB182" s="105"/>
    </row>
    <row r="183" spans="1:314" hidden="1" x14ac:dyDescent="0.65">
      <c r="A183" s="11" t="s">
        <v>798</v>
      </c>
      <c r="B183" s="19">
        <v>174</v>
      </c>
      <c r="C183" s="33" t="s">
        <v>921</v>
      </c>
      <c r="D183" s="9" t="s">
        <v>1026</v>
      </c>
      <c r="E183" s="9" t="s">
        <v>1027</v>
      </c>
      <c r="F183" s="68">
        <v>38498.437140208996</v>
      </c>
      <c r="G183" s="68">
        <v>0</v>
      </c>
      <c r="H183" s="68">
        <v>0</v>
      </c>
      <c r="I183" s="68">
        <v>0</v>
      </c>
      <c r="J183" s="68">
        <v>0</v>
      </c>
      <c r="K183" s="68">
        <v>4090.68217816374</v>
      </c>
      <c r="L183" s="68">
        <v>0</v>
      </c>
      <c r="M183" s="68">
        <v>0</v>
      </c>
      <c r="N183" s="68">
        <v>0</v>
      </c>
      <c r="O183" s="68">
        <v>0</v>
      </c>
      <c r="P183" s="68">
        <v>0</v>
      </c>
      <c r="Q183" s="68">
        <v>0</v>
      </c>
      <c r="R183" s="68">
        <v>44347.538650306698</v>
      </c>
      <c r="S183" s="68">
        <v>0</v>
      </c>
      <c r="T183" s="68">
        <v>0</v>
      </c>
      <c r="U183" s="68">
        <v>0</v>
      </c>
      <c r="V183" s="68">
        <v>0</v>
      </c>
      <c r="W183" s="68">
        <v>0</v>
      </c>
      <c r="X183" s="68">
        <v>0</v>
      </c>
      <c r="Y183" s="68">
        <v>0</v>
      </c>
      <c r="Z183" s="68">
        <v>0</v>
      </c>
      <c r="AA183" s="68">
        <v>0</v>
      </c>
      <c r="AB183" s="68">
        <v>0</v>
      </c>
      <c r="AC183" s="68">
        <v>0</v>
      </c>
      <c r="AD183" s="68">
        <v>0</v>
      </c>
      <c r="AE183" s="68">
        <v>0</v>
      </c>
      <c r="AF183" s="68">
        <v>0</v>
      </c>
      <c r="AG183" s="68">
        <v>0</v>
      </c>
      <c r="AH183" s="68">
        <v>0</v>
      </c>
      <c r="AI183" s="68">
        <v>0</v>
      </c>
      <c r="AJ183" s="68">
        <v>0</v>
      </c>
      <c r="AK183" s="68">
        <v>0</v>
      </c>
      <c r="AL183" s="68">
        <v>-24236.714184281002</v>
      </c>
      <c r="AM183" s="68">
        <v>0</v>
      </c>
      <c r="AN183" s="68">
        <v>0</v>
      </c>
      <c r="AO183" s="68">
        <v>0</v>
      </c>
      <c r="AP183" s="68">
        <v>0</v>
      </c>
      <c r="AQ183" s="68">
        <v>0</v>
      </c>
      <c r="AR183" s="68">
        <v>0</v>
      </c>
      <c r="AS183" s="68">
        <v>0</v>
      </c>
      <c r="AT183" s="68">
        <v>0</v>
      </c>
      <c r="AU183" s="68">
        <v>0</v>
      </c>
      <c r="AV183" s="68">
        <v>0</v>
      </c>
      <c r="AW183" s="68">
        <v>0</v>
      </c>
      <c r="AX183" s="68">
        <v>0</v>
      </c>
      <c r="AY183" s="68">
        <v>0</v>
      </c>
      <c r="AZ183" s="68">
        <v>0</v>
      </c>
      <c r="BA183" s="68">
        <v>14296.9304960196</v>
      </c>
      <c r="BB183" s="68">
        <v>0</v>
      </c>
      <c r="BC183" s="68">
        <v>0</v>
      </c>
      <c r="BD183" s="68">
        <v>0</v>
      </c>
      <c r="BE183" s="68">
        <v>0</v>
      </c>
      <c r="BF183" s="68">
        <v>0</v>
      </c>
      <c r="BG183" s="68">
        <v>0</v>
      </c>
      <c r="BH183" s="68">
        <v>0</v>
      </c>
      <c r="BI183" s="68">
        <v>0</v>
      </c>
      <c r="BJ183" s="68">
        <v>0</v>
      </c>
      <c r="BK183" s="68">
        <v>0</v>
      </c>
      <c r="BL183" s="68">
        <v>0</v>
      </c>
      <c r="BM183" s="68">
        <v>0</v>
      </c>
      <c r="BN183" s="68">
        <v>0</v>
      </c>
      <c r="BO183" s="68">
        <v>0</v>
      </c>
      <c r="BP183" s="68">
        <v>0</v>
      </c>
      <c r="BQ183" s="68">
        <v>0</v>
      </c>
      <c r="BR183" s="68">
        <v>0</v>
      </c>
      <c r="BS183" s="68">
        <v>0</v>
      </c>
      <c r="BT183" s="68">
        <v>0</v>
      </c>
      <c r="BU183" s="68">
        <v>0</v>
      </c>
      <c r="BV183" s="68">
        <v>0</v>
      </c>
      <c r="BW183" s="68">
        <v>0</v>
      </c>
      <c r="BX183" s="68">
        <v>0</v>
      </c>
      <c r="BY183" s="68">
        <v>0</v>
      </c>
      <c r="BZ183" s="68">
        <v>0</v>
      </c>
      <c r="CA183" s="68">
        <v>0</v>
      </c>
      <c r="CB183" s="68">
        <v>0</v>
      </c>
      <c r="CC183" s="68">
        <v>0</v>
      </c>
      <c r="CD183" s="68">
        <v>0</v>
      </c>
      <c r="CE183" s="68">
        <v>0</v>
      </c>
      <c r="CF183" s="68">
        <v>0</v>
      </c>
      <c r="CG183" s="68">
        <v>0</v>
      </c>
      <c r="CH183" s="68">
        <v>0</v>
      </c>
      <c r="CI183" s="68">
        <v>0</v>
      </c>
      <c r="CJ183" s="68">
        <v>0</v>
      </c>
      <c r="CK183" s="68">
        <v>0</v>
      </c>
      <c r="CL183" s="68">
        <v>0</v>
      </c>
      <c r="CM183" s="68">
        <v>0</v>
      </c>
      <c r="CN183" s="68">
        <v>0</v>
      </c>
      <c r="CO183" s="68">
        <v>0</v>
      </c>
      <c r="CP183" s="68">
        <v>0</v>
      </c>
      <c r="CQ183" s="68">
        <v>0</v>
      </c>
      <c r="CR183" s="68">
        <v>0</v>
      </c>
      <c r="CS183" s="68">
        <v>0</v>
      </c>
      <c r="CT183" s="68">
        <v>0</v>
      </c>
      <c r="CU183" s="68">
        <v>0</v>
      </c>
      <c r="CV183" s="68">
        <v>0</v>
      </c>
      <c r="CW183" s="68">
        <v>0</v>
      </c>
      <c r="CX183" s="68">
        <v>0</v>
      </c>
      <c r="CY183" s="68">
        <v>0</v>
      </c>
      <c r="CZ183" s="68">
        <v>0</v>
      </c>
      <c r="DA183" s="68">
        <v>0</v>
      </c>
      <c r="DB183" s="68">
        <v>0</v>
      </c>
      <c r="DC183" s="68">
        <v>0</v>
      </c>
      <c r="DD183" s="68">
        <v>0</v>
      </c>
      <c r="DE183" s="68">
        <v>0</v>
      </c>
      <c r="DF183" s="68">
        <v>0</v>
      </c>
      <c r="DG183" s="68">
        <v>0</v>
      </c>
      <c r="DH183" s="68">
        <v>0</v>
      </c>
      <c r="DI183" s="68">
        <v>0</v>
      </c>
      <c r="DJ183" s="68">
        <v>0</v>
      </c>
      <c r="DK183" s="68">
        <v>0</v>
      </c>
      <c r="DL183" s="68">
        <v>0</v>
      </c>
      <c r="DM183" s="68">
        <v>0</v>
      </c>
      <c r="DN183" s="68">
        <v>0</v>
      </c>
      <c r="DO183" s="68">
        <v>0</v>
      </c>
      <c r="DP183" s="68">
        <v>0</v>
      </c>
      <c r="DQ183" s="68">
        <v>0</v>
      </c>
      <c r="DR183" s="68">
        <v>0</v>
      </c>
      <c r="DS183" s="68">
        <v>0</v>
      </c>
      <c r="DT183" s="68">
        <v>0</v>
      </c>
      <c r="DU183" s="68">
        <v>0</v>
      </c>
      <c r="DV183" s="68">
        <v>0</v>
      </c>
      <c r="DW183" s="68">
        <v>0</v>
      </c>
      <c r="DX183" s="68">
        <v>0</v>
      </c>
      <c r="DY183" s="68">
        <v>0</v>
      </c>
      <c r="DZ183" s="68">
        <v>0</v>
      </c>
      <c r="EA183" s="68">
        <v>0</v>
      </c>
      <c r="EB183" s="68">
        <v>0</v>
      </c>
      <c r="EC183" s="68">
        <v>0</v>
      </c>
      <c r="ED183" s="68">
        <v>0</v>
      </c>
      <c r="EE183" s="68">
        <v>0</v>
      </c>
      <c r="EF183" s="68">
        <v>0</v>
      </c>
      <c r="EG183" s="68">
        <v>0</v>
      </c>
      <c r="EH183" s="68">
        <v>0</v>
      </c>
      <c r="EI183" s="68">
        <v>0</v>
      </c>
      <c r="EJ183" s="68">
        <v>0</v>
      </c>
      <c r="EK183" s="68">
        <v>0</v>
      </c>
      <c r="EL183" s="68">
        <v>0</v>
      </c>
      <c r="EM183" s="68">
        <v>0</v>
      </c>
      <c r="EN183" s="68">
        <v>0</v>
      </c>
      <c r="EO183" s="68">
        <v>0</v>
      </c>
      <c r="EP183" s="68">
        <v>0</v>
      </c>
      <c r="EQ183" s="68">
        <v>0</v>
      </c>
      <c r="ER183" s="68">
        <v>0</v>
      </c>
      <c r="ES183" s="68">
        <v>0</v>
      </c>
      <c r="ET183" s="68">
        <v>0</v>
      </c>
      <c r="EU183" s="68">
        <v>0</v>
      </c>
      <c r="EV183" s="68">
        <v>0</v>
      </c>
      <c r="EW183" s="68">
        <v>0</v>
      </c>
      <c r="EX183" s="68">
        <v>0</v>
      </c>
      <c r="EY183" s="68">
        <v>0</v>
      </c>
      <c r="EZ183" s="68">
        <v>0</v>
      </c>
      <c r="FA183" s="68">
        <v>0</v>
      </c>
      <c r="FB183" s="68">
        <v>0</v>
      </c>
      <c r="FC183" s="68">
        <v>0</v>
      </c>
      <c r="FD183" s="68">
        <v>0</v>
      </c>
      <c r="FE183" s="68">
        <v>0</v>
      </c>
      <c r="FF183" s="68">
        <v>0</v>
      </c>
      <c r="FG183" s="68">
        <v>0</v>
      </c>
      <c r="FH183" s="68">
        <v>0</v>
      </c>
      <c r="FI183" s="68">
        <v>0</v>
      </c>
      <c r="FJ183" s="68">
        <v>0</v>
      </c>
      <c r="FK183" s="68">
        <v>0</v>
      </c>
      <c r="FL183" s="68">
        <v>0</v>
      </c>
      <c r="FM183" s="68">
        <v>0</v>
      </c>
      <c r="FN183" s="68">
        <v>0</v>
      </c>
      <c r="FO183" s="68">
        <v>0</v>
      </c>
      <c r="FP183" s="68">
        <v>0</v>
      </c>
      <c r="FQ183" s="68">
        <v>0</v>
      </c>
      <c r="FR183" s="68">
        <v>0</v>
      </c>
      <c r="FS183" s="68">
        <v>0</v>
      </c>
      <c r="FT183" s="68">
        <v>0</v>
      </c>
      <c r="FU183" s="68">
        <v>0</v>
      </c>
      <c r="FV183" s="68">
        <v>0</v>
      </c>
      <c r="FW183" s="68">
        <v>0</v>
      </c>
      <c r="FX183" s="68">
        <v>0</v>
      </c>
      <c r="FY183" s="68">
        <v>0</v>
      </c>
      <c r="FZ183" s="68">
        <v>0</v>
      </c>
      <c r="GA183" s="68">
        <v>0</v>
      </c>
      <c r="GB183" s="68">
        <v>0</v>
      </c>
      <c r="GC183" s="68">
        <v>0</v>
      </c>
      <c r="GD183" s="68">
        <v>0</v>
      </c>
      <c r="GE183" s="68">
        <v>0</v>
      </c>
      <c r="GF183" s="68">
        <v>0</v>
      </c>
      <c r="GG183" s="68">
        <v>0</v>
      </c>
      <c r="GH183" s="68">
        <v>0</v>
      </c>
      <c r="GI183" s="68">
        <v>0</v>
      </c>
      <c r="GJ183" s="68">
        <v>0</v>
      </c>
      <c r="GK183" s="68">
        <v>0</v>
      </c>
      <c r="GL183" s="68">
        <v>0</v>
      </c>
      <c r="GM183" s="68">
        <v>0</v>
      </c>
      <c r="GN183" s="68">
        <v>0</v>
      </c>
      <c r="GO183" s="68">
        <v>0</v>
      </c>
      <c r="GP183" s="68">
        <v>0</v>
      </c>
      <c r="GQ183" s="68">
        <v>0</v>
      </c>
      <c r="GR183" s="68">
        <v>0</v>
      </c>
      <c r="GS183" s="68">
        <v>0</v>
      </c>
      <c r="GT183" s="68">
        <v>0</v>
      </c>
      <c r="GU183" s="68">
        <v>0</v>
      </c>
      <c r="GV183" s="68">
        <v>0</v>
      </c>
      <c r="GW183" s="68">
        <v>0</v>
      </c>
      <c r="GX183" s="68">
        <v>0</v>
      </c>
      <c r="GY183" s="68">
        <v>0</v>
      </c>
      <c r="GZ183" s="68">
        <v>0</v>
      </c>
      <c r="HA183" s="68">
        <v>0</v>
      </c>
      <c r="HB183" s="68">
        <v>0</v>
      </c>
      <c r="HC183" s="68">
        <v>0</v>
      </c>
      <c r="HD183" s="68">
        <v>0</v>
      </c>
      <c r="HE183" s="68">
        <v>0</v>
      </c>
      <c r="HF183" s="68">
        <v>0</v>
      </c>
      <c r="HG183" s="68">
        <v>0</v>
      </c>
      <c r="HH183" s="68">
        <v>0</v>
      </c>
      <c r="HI183" s="68">
        <v>0</v>
      </c>
      <c r="HJ183" s="68">
        <v>0</v>
      </c>
      <c r="HK183" s="68">
        <v>0</v>
      </c>
      <c r="HL183" s="68">
        <v>0</v>
      </c>
      <c r="HM183" s="68">
        <v>0</v>
      </c>
      <c r="HN183" s="68">
        <v>0</v>
      </c>
      <c r="HO183" s="68">
        <v>0</v>
      </c>
      <c r="HP183" s="68">
        <v>0</v>
      </c>
      <c r="HQ183" s="68">
        <v>0</v>
      </c>
      <c r="HR183" s="68">
        <v>0</v>
      </c>
      <c r="HS183" s="68">
        <v>0</v>
      </c>
      <c r="HT183" s="68">
        <v>0</v>
      </c>
      <c r="HU183" s="68">
        <v>0</v>
      </c>
      <c r="HV183" s="68">
        <v>0</v>
      </c>
      <c r="HW183" s="68">
        <v>0</v>
      </c>
      <c r="HX183" s="68">
        <v>0</v>
      </c>
      <c r="HY183" s="68">
        <v>0</v>
      </c>
      <c r="HZ183" s="68">
        <v>0</v>
      </c>
      <c r="IA183" s="68">
        <v>0</v>
      </c>
      <c r="IB183" s="68">
        <v>0</v>
      </c>
      <c r="IC183" s="68">
        <v>0</v>
      </c>
      <c r="ID183" s="68">
        <v>0</v>
      </c>
      <c r="IE183" s="68">
        <v>0</v>
      </c>
      <c r="IF183" s="68">
        <v>0</v>
      </c>
      <c r="IG183" s="68">
        <v>0</v>
      </c>
      <c r="IH183" s="68">
        <v>0</v>
      </c>
      <c r="II183" s="68">
        <v>0</v>
      </c>
      <c r="IJ183" s="68">
        <v>0</v>
      </c>
      <c r="IK183" s="68">
        <v>0</v>
      </c>
      <c r="IL183" s="68">
        <v>0</v>
      </c>
      <c r="IM183" s="68">
        <v>0</v>
      </c>
      <c r="IN183" s="68">
        <v>0</v>
      </c>
      <c r="IO183" s="68">
        <v>0</v>
      </c>
      <c r="IP183" s="68">
        <v>0</v>
      </c>
      <c r="IQ183" s="68">
        <v>0</v>
      </c>
      <c r="IR183" s="68">
        <v>0</v>
      </c>
      <c r="IS183" s="68">
        <v>0</v>
      </c>
      <c r="IT183" s="68">
        <v>0</v>
      </c>
      <c r="IU183" s="68">
        <v>0</v>
      </c>
      <c r="IV183" s="68">
        <v>0</v>
      </c>
      <c r="IW183" s="68">
        <v>0</v>
      </c>
      <c r="IX183" s="68">
        <v>0</v>
      </c>
      <c r="IY183" s="68">
        <v>0</v>
      </c>
      <c r="IZ183" s="68">
        <v>0</v>
      </c>
      <c r="JA183" s="68">
        <v>0</v>
      </c>
      <c r="JB183" s="68">
        <v>0</v>
      </c>
      <c r="JC183" s="68">
        <v>0</v>
      </c>
      <c r="JD183" s="68">
        <v>0</v>
      </c>
      <c r="JE183" s="68">
        <v>0</v>
      </c>
      <c r="JF183" s="68">
        <v>0</v>
      </c>
      <c r="JG183" s="68">
        <v>0</v>
      </c>
      <c r="JH183" s="68">
        <v>0</v>
      </c>
      <c r="JI183" s="68">
        <v>0</v>
      </c>
      <c r="JJ183" s="68">
        <v>0</v>
      </c>
      <c r="JK183" s="68">
        <v>0</v>
      </c>
      <c r="JL183" s="68">
        <v>0</v>
      </c>
      <c r="JM183" s="68">
        <v>0</v>
      </c>
      <c r="JN183" s="68">
        <v>0</v>
      </c>
      <c r="JO183" s="68">
        <v>0</v>
      </c>
      <c r="JP183" s="68">
        <v>0</v>
      </c>
      <c r="JQ183" s="68">
        <v>0</v>
      </c>
      <c r="JR183" s="68">
        <v>0</v>
      </c>
      <c r="JS183" s="68">
        <v>0</v>
      </c>
      <c r="JT183" s="68">
        <v>0</v>
      </c>
      <c r="JU183" s="68">
        <v>0</v>
      </c>
      <c r="JV183" s="68">
        <v>0</v>
      </c>
      <c r="JW183" s="68">
        <v>0</v>
      </c>
      <c r="JX183" s="68">
        <v>0</v>
      </c>
      <c r="JY183" s="68">
        <v>0</v>
      </c>
      <c r="JZ183" s="68">
        <v>0</v>
      </c>
      <c r="KA183" s="68">
        <v>0</v>
      </c>
      <c r="KB183" s="68">
        <v>0</v>
      </c>
      <c r="KC183" s="68">
        <v>0</v>
      </c>
      <c r="KD183" s="68">
        <v>0</v>
      </c>
      <c r="KE183" s="68">
        <v>0</v>
      </c>
      <c r="KF183" s="68">
        <v>0</v>
      </c>
      <c r="KG183" s="68">
        <v>0</v>
      </c>
      <c r="KH183" s="68">
        <v>0</v>
      </c>
      <c r="KI183" s="68">
        <v>0</v>
      </c>
      <c r="KJ183" s="68">
        <v>0</v>
      </c>
      <c r="KK183" s="68">
        <v>0</v>
      </c>
      <c r="KL183" s="68">
        <v>0</v>
      </c>
      <c r="KM183" s="68">
        <v>0</v>
      </c>
      <c r="KN183" s="68">
        <v>0</v>
      </c>
      <c r="KO183" s="68">
        <v>0</v>
      </c>
      <c r="KP183" s="68">
        <v>0</v>
      </c>
      <c r="KQ183" s="68">
        <v>0</v>
      </c>
      <c r="KR183" s="68">
        <v>0</v>
      </c>
      <c r="KS183" s="68">
        <v>0</v>
      </c>
      <c r="KT183" s="68">
        <v>0</v>
      </c>
      <c r="KU183" s="68">
        <v>0</v>
      </c>
      <c r="KV183" s="68">
        <v>0</v>
      </c>
      <c r="KW183" s="68">
        <v>0</v>
      </c>
      <c r="KX183" s="68">
        <v>0</v>
      </c>
      <c r="KY183" s="68">
        <v>0</v>
      </c>
      <c r="KZ183" s="68">
        <v>0</v>
      </c>
      <c r="LA183" s="68">
        <v>0</v>
      </c>
      <c r="LB183" s="106">
        <f>F183-SUM(G183:KH183)</f>
        <v>0</v>
      </c>
    </row>
    <row r="184" spans="1:314" hidden="1" x14ac:dyDescent="0.65">
      <c r="A184" s="11">
        <v>1</v>
      </c>
      <c r="B184" s="19">
        <v>175</v>
      </c>
      <c r="C184" s="33" t="s">
        <v>921</v>
      </c>
      <c r="D184" s="9" t="s">
        <v>1028</v>
      </c>
      <c r="E184" s="9" t="s">
        <v>1029</v>
      </c>
      <c r="F184" s="68">
        <v>906634.17165340704</v>
      </c>
      <c r="G184" s="68">
        <v>116101.316292534</v>
      </c>
      <c r="H184" s="68">
        <v>0</v>
      </c>
      <c r="I184" s="68">
        <v>0</v>
      </c>
      <c r="J184" s="68">
        <v>0</v>
      </c>
      <c r="K184" s="68">
        <v>-49255.535528974797</v>
      </c>
      <c r="L184" s="68">
        <v>0</v>
      </c>
      <c r="M184" s="68">
        <v>751.22617292042196</v>
      </c>
      <c r="N184" s="68">
        <v>0</v>
      </c>
      <c r="O184" s="68">
        <v>0</v>
      </c>
      <c r="P184" s="68">
        <v>0</v>
      </c>
      <c r="Q184" s="68">
        <v>0</v>
      </c>
      <c r="R184" s="68">
        <v>89114.5128834356</v>
      </c>
      <c r="S184" s="68">
        <v>0</v>
      </c>
      <c r="T184" s="68">
        <v>0</v>
      </c>
      <c r="U184" s="68">
        <v>0</v>
      </c>
      <c r="V184" s="68">
        <v>5280.7668273522604</v>
      </c>
      <c r="W184" s="68">
        <v>7530.2791878172602</v>
      </c>
      <c r="X184" s="68">
        <v>41204.390862944201</v>
      </c>
      <c r="Y184" s="68">
        <v>0</v>
      </c>
      <c r="Z184" s="68">
        <v>951.81049069373898</v>
      </c>
      <c r="AA184" s="68">
        <v>0</v>
      </c>
      <c r="AB184" s="68">
        <v>0</v>
      </c>
      <c r="AC184" s="68">
        <v>0</v>
      </c>
      <c r="AD184" s="68">
        <v>0</v>
      </c>
      <c r="AE184" s="68">
        <v>0</v>
      </c>
      <c r="AF184" s="68">
        <v>0</v>
      </c>
      <c r="AG184" s="68">
        <v>847.17</v>
      </c>
      <c r="AH184" s="68">
        <v>0</v>
      </c>
      <c r="AI184" s="68">
        <v>0</v>
      </c>
      <c r="AJ184" s="68">
        <v>0</v>
      </c>
      <c r="AK184" s="68">
        <v>0</v>
      </c>
      <c r="AL184" s="68">
        <v>0</v>
      </c>
      <c r="AM184" s="68">
        <v>0</v>
      </c>
      <c r="AN184" s="68">
        <v>0</v>
      </c>
      <c r="AO184" s="68">
        <v>0</v>
      </c>
      <c r="AP184" s="68">
        <v>0</v>
      </c>
      <c r="AQ184" s="68">
        <v>0</v>
      </c>
      <c r="AR184" s="68">
        <v>0</v>
      </c>
      <c r="AS184" s="68">
        <v>0</v>
      </c>
      <c r="AT184" s="68">
        <v>0</v>
      </c>
      <c r="AU184" s="68">
        <v>0</v>
      </c>
      <c r="AV184" s="68">
        <v>0</v>
      </c>
      <c r="AW184" s="68">
        <v>17740.6383955909</v>
      </c>
      <c r="AX184" s="68">
        <v>0</v>
      </c>
      <c r="AY184" s="68">
        <v>2472.5275566442101</v>
      </c>
      <c r="AZ184" s="68">
        <v>0</v>
      </c>
      <c r="BA184" s="68">
        <v>34257.555113288399</v>
      </c>
      <c r="BB184" s="68">
        <v>0</v>
      </c>
      <c r="BC184" s="68">
        <v>0</v>
      </c>
      <c r="BD184" s="68">
        <v>0</v>
      </c>
      <c r="BE184" s="68">
        <v>1893.89371347425</v>
      </c>
      <c r="BF184" s="68">
        <v>278.33306024359598</v>
      </c>
      <c r="BG184" s="68">
        <v>0</v>
      </c>
      <c r="BH184" s="68">
        <v>0</v>
      </c>
      <c r="BI184" s="68">
        <v>0</v>
      </c>
      <c r="BJ184" s="68">
        <v>207.24892835272499</v>
      </c>
      <c r="BK184" s="68">
        <v>0</v>
      </c>
      <c r="BL184" s="68">
        <v>57564.497856705399</v>
      </c>
      <c r="BM184" s="68">
        <v>0</v>
      </c>
      <c r="BN184" s="68">
        <v>0</v>
      </c>
      <c r="BO184" s="68">
        <v>0</v>
      </c>
      <c r="BP184" s="68">
        <v>0</v>
      </c>
      <c r="BQ184" s="68">
        <v>0</v>
      </c>
      <c r="BR184" s="68">
        <v>0</v>
      </c>
      <c r="BS184" s="68">
        <v>0</v>
      </c>
      <c r="BT184" s="68">
        <v>611.60440906307394</v>
      </c>
      <c r="BU184" s="68">
        <v>0</v>
      </c>
      <c r="BV184" s="68">
        <v>0</v>
      </c>
      <c r="BW184" s="68">
        <v>0</v>
      </c>
      <c r="BX184" s="68">
        <v>6428.85393869984</v>
      </c>
      <c r="BY184" s="68">
        <v>0</v>
      </c>
      <c r="BZ184" s="68">
        <v>0</v>
      </c>
      <c r="CA184" s="68">
        <v>0</v>
      </c>
      <c r="CB184" s="68">
        <v>942.9</v>
      </c>
      <c r="CC184" s="68">
        <v>7443.6</v>
      </c>
      <c r="CD184" s="68">
        <v>0</v>
      </c>
      <c r="CE184" s="68">
        <v>0</v>
      </c>
      <c r="CF184" s="68">
        <v>0</v>
      </c>
      <c r="CG184" s="68">
        <v>0</v>
      </c>
      <c r="CH184" s="68">
        <v>27339.19</v>
      </c>
      <c r="CI184" s="68">
        <v>0</v>
      </c>
      <c r="CJ184" s="68">
        <v>0</v>
      </c>
      <c r="CK184" s="68">
        <v>0</v>
      </c>
      <c r="CL184" s="68">
        <v>0</v>
      </c>
      <c r="CM184" s="68">
        <v>0</v>
      </c>
      <c r="CN184" s="68">
        <v>0</v>
      </c>
      <c r="CO184" s="68">
        <v>0</v>
      </c>
      <c r="CP184" s="68">
        <v>0</v>
      </c>
      <c r="CQ184" s="68">
        <v>0</v>
      </c>
      <c r="CR184" s="68">
        <v>0</v>
      </c>
      <c r="CS184" s="68">
        <v>0</v>
      </c>
      <c r="CT184" s="68">
        <v>0</v>
      </c>
      <c r="CU184" s="68">
        <v>624</v>
      </c>
      <c r="CV184" s="68">
        <v>0</v>
      </c>
      <c r="CW184" s="68">
        <v>1741</v>
      </c>
      <c r="CX184" s="68">
        <v>0</v>
      </c>
      <c r="CY184" s="68">
        <v>0</v>
      </c>
      <c r="CZ184" s="68">
        <v>2188.1</v>
      </c>
      <c r="DA184" s="68">
        <v>0</v>
      </c>
      <c r="DB184" s="68">
        <v>0</v>
      </c>
      <c r="DC184" s="68">
        <v>0</v>
      </c>
      <c r="DD184" s="68">
        <v>0</v>
      </c>
      <c r="DE184" s="68">
        <v>0</v>
      </c>
      <c r="DF184" s="68">
        <v>0</v>
      </c>
      <c r="DG184" s="68">
        <v>0</v>
      </c>
      <c r="DH184" s="68">
        <v>0</v>
      </c>
      <c r="DI184" s="68">
        <v>0</v>
      </c>
      <c r="DJ184" s="68">
        <v>0</v>
      </c>
      <c r="DK184" s="68">
        <v>346</v>
      </c>
      <c r="DL184" s="68">
        <v>0</v>
      </c>
      <c r="DM184" s="68">
        <v>0</v>
      </c>
      <c r="DN184" s="68">
        <v>3557.81</v>
      </c>
      <c r="DO184" s="68">
        <v>0</v>
      </c>
      <c r="DP184" s="68">
        <v>0</v>
      </c>
      <c r="DQ184" s="68">
        <v>0</v>
      </c>
      <c r="DR184" s="68">
        <v>73583.520000000004</v>
      </c>
      <c r="DS184" s="68">
        <v>0</v>
      </c>
      <c r="DT184" s="68">
        <v>0</v>
      </c>
      <c r="DU184" s="68">
        <v>0</v>
      </c>
      <c r="DV184" s="68">
        <v>0</v>
      </c>
      <c r="DW184" s="68">
        <v>77896.381104294502</v>
      </c>
      <c r="DX184" s="68">
        <v>0</v>
      </c>
      <c r="DY184" s="68">
        <v>0</v>
      </c>
      <c r="DZ184" s="68">
        <v>0</v>
      </c>
      <c r="EA184" s="68">
        <v>0</v>
      </c>
      <c r="EB184" s="68">
        <v>0</v>
      </c>
      <c r="EC184" s="68">
        <v>0</v>
      </c>
      <c r="ED184" s="68">
        <v>7354.2822085889602</v>
      </c>
      <c r="EE184" s="68">
        <v>0</v>
      </c>
      <c r="EF184" s="68">
        <v>0</v>
      </c>
      <c r="EG184" s="68">
        <v>56559.128595600698</v>
      </c>
      <c r="EH184" s="68">
        <v>0</v>
      </c>
      <c r="EI184" s="68">
        <v>1032.9949238578699</v>
      </c>
      <c r="EJ184" s="68">
        <v>280.600676818951</v>
      </c>
      <c r="EK184" s="68">
        <v>0</v>
      </c>
      <c r="EL184" s="68">
        <v>0</v>
      </c>
      <c r="EM184" s="68">
        <v>0</v>
      </c>
      <c r="EN184" s="68">
        <v>0</v>
      </c>
      <c r="EO184" s="68">
        <v>0</v>
      </c>
      <c r="EP184" s="68">
        <v>0</v>
      </c>
      <c r="EQ184" s="68">
        <v>0</v>
      </c>
      <c r="ER184" s="68">
        <v>0</v>
      </c>
      <c r="ES184" s="68">
        <v>0</v>
      </c>
      <c r="ET184" s="68">
        <v>0</v>
      </c>
      <c r="EU184" s="68">
        <v>0</v>
      </c>
      <c r="EV184" s="68">
        <v>0</v>
      </c>
      <c r="EW184" s="68">
        <v>0</v>
      </c>
      <c r="EX184" s="68">
        <v>0</v>
      </c>
      <c r="EY184" s="68">
        <v>0</v>
      </c>
      <c r="EZ184" s="68">
        <v>0</v>
      </c>
      <c r="FA184" s="68">
        <v>0</v>
      </c>
      <c r="FB184" s="68">
        <v>0</v>
      </c>
      <c r="FC184" s="68">
        <v>0</v>
      </c>
      <c r="FD184" s="68">
        <v>0</v>
      </c>
      <c r="FE184" s="68">
        <v>2431</v>
      </c>
      <c r="FF184" s="68">
        <v>0</v>
      </c>
      <c r="FG184" s="68">
        <v>0</v>
      </c>
      <c r="FH184" s="68">
        <v>0</v>
      </c>
      <c r="FI184" s="68">
        <v>0</v>
      </c>
      <c r="FJ184" s="68">
        <v>0</v>
      </c>
      <c r="FK184" s="68">
        <v>0</v>
      </c>
      <c r="FL184" s="68">
        <v>0</v>
      </c>
      <c r="FM184" s="68">
        <v>48382.5</v>
      </c>
      <c r="FN184" s="68">
        <v>0</v>
      </c>
      <c r="FO184" s="68">
        <v>0</v>
      </c>
      <c r="FP184" s="68">
        <v>0</v>
      </c>
      <c r="FQ184" s="68">
        <v>0</v>
      </c>
      <c r="FR184" s="68">
        <v>0</v>
      </c>
      <c r="FS184" s="68">
        <v>0</v>
      </c>
      <c r="FT184" s="68">
        <v>0</v>
      </c>
      <c r="FU184" s="68">
        <v>1124.4247038917099</v>
      </c>
      <c r="FV184" s="68">
        <v>12517.6395939086</v>
      </c>
      <c r="FW184" s="68">
        <v>0</v>
      </c>
      <c r="FX184" s="68">
        <v>0</v>
      </c>
      <c r="FY184" s="68">
        <v>0</v>
      </c>
      <c r="FZ184" s="68">
        <v>0</v>
      </c>
      <c r="GA184" s="68">
        <v>0</v>
      </c>
      <c r="GB184" s="68">
        <v>0</v>
      </c>
      <c r="GC184" s="68">
        <v>0</v>
      </c>
      <c r="GD184" s="68">
        <v>0</v>
      </c>
      <c r="GE184" s="68">
        <v>2062.3162890385802</v>
      </c>
      <c r="GF184" s="68">
        <v>14392.000918554801</v>
      </c>
      <c r="GG184" s="68">
        <v>0</v>
      </c>
      <c r="GH184" s="68">
        <v>0</v>
      </c>
      <c r="GI184" s="68">
        <v>0</v>
      </c>
      <c r="GJ184" s="68">
        <v>1659.0524534686999</v>
      </c>
      <c r="GK184" s="68">
        <v>0</v>
      </c>
      <c r="GL184" s="68">
        <v>71445.25</v>
      </c>
      <c r="GM184" s="68">
        <v>0</v>
      </c>
      <c r="GN184" s="68">
        <v>0</v>
      </c>
      <c r="GO184" s="68">
        <v>0</v>
      </c>
      <c r="GP184" s="68">
        <v>0</v>
      </c>
      <c r="GQ184" s="68">
        <v>0</v>
      </c>
      <c r="GR184" s="68">
        <v>0</v>
      </c>
      <c r="GS184" s="68">
        <v>0</v>
      </c>
      <c r="GT184" s="68">
        <v>0</v>
      </c>
      <c r="GU184" s="68">
        <v>0</v>
      </c>
      <c r="GV184" s="68">
        <v>0</v>
      </c>
      <c r="GW184" s="68">
        <v>0</v>
      </c>
      <c r="GX184" s="68">
        <v>0</v>
      </c>
      <c r="GY184" s="68">
        <v>0</v>
      </c>
      <c r="GZ184" s="68">
        <v>0</v>
      </c>
      <c r="HA184" s="68">
        <v>36504.28</v>
      </c>
      <c r="HB184" s="68">
        <v>0</v>
      </c>
      <c r="HC184" s="68">
        <v>0</v>
      </c>
      <c r="HD184" s="68">
        <v>0</v>
      </c>
      <c r="HE184" s="68">
        <v>0</v>
      </c>
      <c r="HF184" s="68">
        <v>0</v>
      </c>
      <c r="HG184" s="68">
        <v>0</v>
      </c>
      <c r="HH184" s="68">
        <v>841.793570219966</v>
      </c>
      <c r="HI184" s="68">
        <v>0</v>
      </c>
      <c r="HJ184" s="68">
        <v>0</v>
      </c>
      <c r="HK184" s="68">
        <v>0</v>
      </c>
      <c r="HL184" s="68">
        <v>0</v>
      </c>
      <c r="HM184" s="68">
        <v>0</v>
      </c>
      <c r="HN184" s="68">
        <v>40186.7728107777</v>
      </c>
      <c r="HO184" s="68">
        <v>0</v>
      </c>
      <c r="HP184" s="68">
        <v>401.867728107777</v>
      </c>
      <c r="HQ184" s="68">
        <v>0</v>
      </c>
      <c r="HR184" s="68">
        <v>0</v>
      </c>
      <c r="HS184" s="68">
        <v>7706.5217391304304</v>
      </c>
      <c r="HT184" s="68">
        <v>0</v>
      </c>
      <c r="HU184" s="68">
        <v>688.91610532761797</v>
      </c>
      <c r="HV184" s="68">
        <v>0</v>
      </c>
      <c r="HW184" s="68">
        <v>57959.48</v>
      </c>
      <c r="HX184" s="68">
        <v>0</v>
      </c>
      <c r="HY184" s="68">
        <v>0</v>
      </c>
      <c r="HZ184" s="68">
        <v>0</v>
      </c>
      <c r="IA184" s="68">
        <v>1708</v>
      </c>
      <c r="IB184" s="68">
        <v>0</v>
      </c>
      <c r="IC184" s="68">
        <v>0</v>
      </c>
      <c r="ID184" s="68">
        <v>3380.3123086344099</v>
      </c>
      <c r="IE184" s="68">
        <v>679.71524800979796</v>
      </c>
      <c r="IF184" s="68">
        <v>0</v>
      </c>
      <c r="IG184" s="68">
        <v>0</v>
      </c>
      <c r="IH184" s="68">
        <v>0</v>
      </c>
      <c r="II184" s="68">
        <v>0</v>
      </c>
      <c r="IJ184" s="68">
        <v>0</v>
      </c>
      <c r="IK184" s="68">
        <v>0</v>
      </c>
      <c r="IL184" s="68">
        <v>0</v>
      </c>
      <c r="IM184" s="68">
        <v>0</v>
      </c>
      <c r="IN184" s="68">
        <v>0</v>
      </c>
      <c r="IO184" s="68">
        <v>0</v>
      </c>
      <c r="IP184" s="68">
        <v>0</v>
      </c>
      <c r="IQ184" s="68">
        <v>0</v>
      </c>
      <c r="IR184" s="68">
        <v>0</v>
      </c>
      <c r="IS184" s="68">
        <v>0</v>
      </c>
      <c r="IT184" s="68">
        <v>0</v>
      </c>
      <c r="IU184" s="68">
        <v>0</v>
      </c>
      <c r="IV184" s="68">
        <v>5141.21</v>
      </c>
      <c r="IW184" s="68">
        <v>0</v>
      </c>
      <c r="IX184" s="68">
        <v>0</v>
      </c>
      <c r="IY184" s="68">
        <v>0</v>
      </c>
      <c r="IZ184" s="68">
        <v>0</v>
      </c>
      <c r="JA184" s="68">
        <v>0</v>
      </c>
      <c r="JB184" s="68">
        <v>0</v>
      </c>
      <c r="JC184" s="68">
        <v>0</v>
      </c>
      <c r="JD184" s="68">
        <v>2550.5205143906901</v>
      </c>
      <c r="JE184" s="68">
        <v>0</v>
      </c>
      <c r="JF184" s="68">
        <v>0</v>
      </c>
      <c r="JG184" s="68">
        <v>0</v>
      </c>
      <c r="JH184" s="68">
        <v>0</v>
      </c>
      <c r="JI184" s="68">
        <v>0</v>
      </c>
      <c r="JJ184" s="68">
        <v>0</v>
      </c>
      <c r="JK184" s="68">
        <v>0</v>
      </c>
      <c r="JL184" s="68">
        <v>0</v>
      </c>
      <c r="JM184" s="68">
        <v>0</v>
      </c>
      <c r="JN184" s="68">
        <v>0</v>
      </c>
      <c r="JO184" s="68">
        <v>0</v>
      </c>
      <c r="JP184" s="68">
        <v>0</v>
      </c>
      <c r="JQ184" s="68">
        <v>0</v>
      </c>
      <c r="JR184" s="68">
        <v>0</v>
      </c>
      <c r="JS184" s="68">
        <v>0</v>
      </c>
      <c r="JT184" s="68">
        <v>0</v>
      </c>
      <c r="JU184" s="68">
        <v>0</v>
      </c>
      <c r="JV184" s="68">
        <v>0</v>
      </c>
      <c r="JW184" s="68">
        <v>0</v>
      </c>
      <c r="JX184" s="68">
        <v>0</v>
      </c>
      <c r="JY184" s="68">
        <v>0</v>
      </c>
      <c r="JZ184" s="68">
        <v>0</v>
      </c>
      <c r="KA184" s="68">
        <v>0</v>
      </c>
      <c r="KB184" s="68">
        <v>0</v>
      </c>
      <c r="KC184" s="68">
        <v>0</v>
      </c>
      <c r="KD184" s="68">
        <v>0</v>
      </c>
      <c r="KE184" s="68">
        <v>0</v>
      </c>
      <c r="KF184" s="68">
        <v>0</v>
      </c>
      <c r="KG184" s="68">
        <v>0</v>
      </c>
      <c r="KH184" s="68">
        <v>0</v>
      </c>
      <c r="KI184" s="68">
        <v>0</v>
      </c>
      <c r="KJ184" s="68">
        <v>0</v>
      </c>
      <c r="KK184" s="68">
        <v>0</v>
      </c>
      <c r="KL184" s="68">
        <v>0</v>
      </c>
      <c r="KM184" s="68">
        <v>0</v>
      </c>
      <c r="KN184" s="68">
        <v>0</v>
      </c>
      <c r="KO184" s="68">
        <v>0</v>
      </c>
      <c r="KP184" s="68">
        <v>0</v>
      </c>
      <c r="KQ184" s="68">
        <v>0</v>
      </c>
      <c r="KR184" s="68">
        <v>0</v>
      </c>
      <c r="KS184" s="68">
        <v>0</v>
      </c>
      <c r="KT184" s="68">
        <v>0</v>
      </c>
      <c r="KU184" s="68">
        <v>0</v>
      </c>
      <c r="KV184" s="68">
        <v>0</v>
      </c>
      <c r="KW184" s="68">
        <v>0</v>
      </c>
      <c r="KX184" s="68">
        <v>0</v>
      </c>
      <c r="KY184" s="68">
        <v>0</v>
      </c>
      <c r="KZ184" s="68">
        <v>0</v>
      </c>
      <c r="LA184" s="68">
        <v>0</v>
      </c>
      <c r="LB184" s="105"/>
    </row>
    <row r="185" spans="1:314" hidden="1" x14ac:dyDescent="0.65">
      <c r="A185" s="11">
        <v>1</v>
      </c>
      <c r="B185" s="19">
        <v>176</v>
      </c>
      <c r="C185" s="33" t="s">
        <v>921</v>
      </c>
      <c r="D185" s="9" t="s">
        <v>1030</v>
      </c>
      <c r="E185" s="9" t="s">
        <v>1031</v>
      </c>
      <c r="F185" s="68">
        <v>119535.20701148501</v>
      </c>
      <c r="G185" s="68">
        <v>0</v>
      </c>
      <c r="H185" s="68">
        <v>0</v>
      </c>
      <c r="I185" s="68">
        <v>0</v>
      </c>
      <c r="J185" s="68">
        <v>0</v>
      </c>
      <c r="K185" s="68">
        <v>35212.7642143208</v>
      </c>
      <c r="L185" s="68">
        <v>0</v>
      </c>
      <c r="M185" s="68">
        <v>0</v>
      </c>
      <c r="N185" s="68">
        <v>0</v>
      </c>
      <c r="O185" s="68">
        <v>0</v>
      </c>
      <c r="P185" s="68">
        <v>0</v>
      </c>
      <c r="Q185" s="68">
        <v>0</v>
      </c>
      <c r="R185" s="68">
        <v>0</v>
      </c>
      <c r="S185" s="68">
        <v>0</v>
      </c>
      <c r="T185" s="68">
        <v>0</v>
      </c>
      <c r="U185" s="68">
        <v>0</v>
      </c>
      <c r="V185" s="68">
        <v>0</v>
      </c>
      <c r="W185" s="68">
        <v>0</v>
      </c>
      <c r="X185" s="68">
        <v>0</v>
      </c>
      <c r="Y185" s="68">
        <v>0</v>
      </c>
      <c r="Z185" s="68">
        <v>438.09644670050801</v>
      </c>
      <c r="AA185" s="68">
        <v>10499.0372949007</v>
      </c>
      <c r="AB185" s="68">
        <v>903.38879410565698</v>
      </c>
      <c r="AC185" s="68">
        <v>0</v>
      </c>
      <c r="AD185" s="68">
        <v>0</v>
      </c>
      <c r="AE185" s="68">
        <v>0</v>
      </c>
      <c r="AF185" s="68">
        <v>2239.15646279045</v>
      </c>
      <c r="AG185" s="68">
        <v>0</v>
      </c>
      <c r="AH185" s="68">
        <v>0</v>
      </c>
      <c r="AI185" s="68">
        <v>0</v>
      </c>
      <c r="AJ185" s="68">
        <v>0</v>
      </c>
      <c r="AK185" s="68">
        <v>0</v>
      </c>
      <c r="AL185" s="68">
        <v>0</v>
      </c>
      <c r="AM185" s="68">
        <v>0</v>
      </c>
      <c r="AN185" s="68">
        <v>0</v>
      </c>
      <c r="AO185" s="68">
        <v>0</v>
      </c>
      <c r="AP185" s="68">
        <v>0</v>
      </c>
      <c r="AQ185" s="68">
        <v>0</v>
      </c>
      <c r="AR185" s="68">
        <v>0</v>
      </c>
      <c r="AS185" s="68">
        <v>0</v>
      </c>
      <c r="AT185" s="68">
        <v>0</v>
      </c>
      <c r="AU185" s="68">
        <v>0</v>
      </c>
      <c r="AV185" s="68">
        <v>0</v>
      </c>
      <c r="AW185" s="68">
        <v>0</v>
      </c>
      <c r="AX185" s="68">
        <v>0</v>
      </c>
      <c r="AY185" s="68">
        <v>0</v>
      </c>
      <c r="AZ185" s="68">
        <v>0</v>
      </c>
      <c r="BA185" s="68">
        <v>0</v>
      </c>
      <c r="BB185" s="68">
        <v>0</v>
      </c>
      <c r="BC185" s="68">
        <v>0</v>
      </c>
      <c r="BD185" s="68">
        <v>0</v>
      </c>
      <c r="BE185" s="68">
        <v>0</v>
      </c>
      <c r="BF185" s="68">
        <v>0</v>
      </c>
      <c r="BG185" s="68">
        <v>0</v>
      </c>
      <c r="BH185" s="68">
        <v>0</v>
      </c>
      <c r="BI185" s="68">
        <v>0</v>
      </c>
      <c r="BJ185" s="68">
        <v>0</v>
      </c>
      <c r="BK185" s="68">
        <v>0</v>
      </c>
      <c r="BL185" s="68">
        <v>0</v>
      </c>
      <c r="BM185" s="68">
        <v>0</v>
      </c>
      <c r="BN185" s="68">
        <v>0</v>
      </c>
      <c r="BO185" s="68">
        <v>0</v>
      </c>
      <c r="BP185" s="68">
        <v>0</v>
      </c>
      <c r="BQ185" s="68">
        <v>0</v>
      </c>
      <c r="BR185" s="68">
        <v>0</v>
      </c>
      <c r="BS185" s="68">
        <v>0</v>
      </c>
      <c r="BT185" s="68">
        <v>0</v>
      </c>
      <c r="BU185" s="68">
        <v>0</v>
      </c>
      <c r="BV185" s="68">
        <v>0</v>
      </c>
      <c r="BW185" s="68">
        <v>0</v>
      </c>
      <c r="BX185" s="68">
        <v>0</v>
      </c>
      <c r="BY185" s="68">
        <v>0</v>
      </c>
      <c r="BZ185" s="68">
        <v>0</v>
      </c>
      <c r="CA185" s="68">
        <v>0</v>
      </c>
      <c r="CB185" s="68">
        <v>0</v>
      </c>
      <c r="CC185" s="68">
        <v>0</v>
      </c>
      <c r="CD185" s="68">
        <v>1793</v>
      </c>
      <c r="CE185" s="68">
        <v>0</v>
      </c>
      <c r="CF185" s="68">
        <v>0</v>
      </c>
      <c r="CG185" s="68">
        <v>0</v>
      </c>
      <c r="CH185" s="68">
        <v>0</v>
      </c>
      <c r="CI185" s="68">
        <v>0</v>
      </c>
      <c r="CJ185" s="68">
        <v>0</v>
      </c>
      <c r="CK185" s="68">
        <v>0</v>
      </c>
      <c r="CL185" s="68">
        <v>0</v>
      </c>
      <c r="CM185" s="68">
        <v>0</v>
      </c>
      <c r="CN185" s="68">
        <v>0</v>
      </c>
      <c r="CO185" s="68">
        <v>10625.5</v>
      </c>
      <c r="CP185" s="68">
        <v>12243.46</v>
      </c>
      <c r="CQ185" s="68">
        <v>0</v>
      </c>
      <c r="CR185" s="68">
        <v>0</v>
      </c>
      <c r="CS185" s="68">
        <v>0</v>
      </c>
      <c r="CT185" s="68">
        <v>2020</v>
      </c>
      <c r="CU185" s="68">
        <v>0</v>
      </c>
      <c r="CV185" s="68">
        <v>0</v>
      </c>
      <c r="CW185" s="68">
        <v>0</v>
      </c>
      <c r="CX185" s="68">
        <v>3642.2</v>
      </c>
      <c r="CY185" s="68">
        <v>16378.5</v>
      </c>
      <c r="CZ185" s="68">
        <v>0</v>
      </c>
      <c r="DA185" s="68">
        <v>1847.5</v>
      </c>
      <c r="DB185" s="68">
        <v>422</v>
      </c>
      <c r="DC185" s="68">
        <v>1088</v>
      </c>
      <c r="DD185" s="68">
        <v>984</v>
      </c>
      <c r="DE185" s="68">
        <v>2849.5</v>
      </c>
      <c r="DF185" s="68">
        <v>1844</v>
      </c>
      <c r="DG185" s="68">
        <v>0</v>
      </c>
      <c r="DH185" s="68">
        <v>1000</v>
      </c>
      <c r="DI185" s="68">
        <v>7152</v>
      </c>
      <c r="DJ185" s="68">
        <v>0</v>
      </c>
      <c r="DK185" s="68">
        <v>0</v>
      </c>
      <c r="DL185" s="68">
        <v>0</v>
      </c>
      <c r="DM185" s="68">
        <v>0</v>
      </c>
      <c r="DN185" s="68">
        <v>0</v>
      </c>
      <c r="DO185" s="68">
        <v>0</v>
      </c>
      <c r="DP185" s="68">
        <v>0</v>
      </c>
      <c r="DQ185" s="68">
        <v>0</v>
      </c>
      <c r="DR185" s="68">
        <v>0</v>
      </c>
      <c r="DS185" s="68">
        <v>0</v>
      </c>
      <c r="DT185" s="68">
        <v>0</v>
      </c>
      <c r="DU185" s="68">
        <v>0</v>
      </c>
      <c r="DV185" s="68">
        <v>0</v>
      </c>
      <c r="DW185" s="68">
        <v>0</v>
      </c>
      <c r="DX185" s="68">
        <v>0</v>
      </c>
      <c r="DY185" s="68">
        <v>0</v>
      </c>
      <c r="DZ185" s="68">
        <v>0</v>
      </c>
      <c r="EA185" s="68">
        <v>0</v>
      </c>
      <c r="EB185" s="68">
        <v>0</v>
      </c>
      <c r="EC185" s="68">
        <v>0</v>
      </c>
      <c r="ED185" s="68">
        <v>0</v>
      </c>
      <c r="EE185" s="68">
        <v>0</v>
      </c>
      <c r="EF185" s="68">
        <v>0</v>
      </c>
      <c r="EG185" s="68">
        <v>0</v>
      </c>
      <c r="EH185" s="68">
        <v>0</v>
      </c>
      <c r="EI185" s="68">
        <v>0</v>
      </c>
      <c r="EJ185" s="68">
        <v>0</v>
      </c>
      <c r="EK185" s="68">
        <v>0</v>
      </c>
      <c r="EL185" s="68">
        <v>0</v>
      </c>
      <c r="EM185" s="68">
        <v>0</v>
      </c>
      <c r="EN185" s="68">
        <v>0</v>
      </c>
      <c r="EO185" s="68">
        <v>0</v>
      </c>
      <c r="EP185" s="68">
        <v>0</v>
      </c>
      <c r="EQ185" s="68">
        <v>0</v>
      </c>
      <c r="ER185" s="68">
        <v>0</v>
      </c>
      <c r="ES185" s="68">
        <v>0</v>
      </c>
      <c r="ET185" s="68">
        <v>0</v>
      </c>
      <c r="EU185" s="68">
        <v>0</v>
      </c>
      <c r="EV185" s="68">
        <v>0</v>
      </c>
      <c r="EW185" s="68">
        <v>0</v>
      </c>
      <c r="EX185" s="68">
        <v>3603.4840689592902</v>
      </c>
      <c r="EY185" s="68">
        <v>0</v>
      </c>
      <c r="EZ185" s="68">
        <v>0</v>
      </c>
      <c r="FA185" s="68">
        <v>0</v>
      </c>
      <c r="FB185" s="68">
        <v>0</v>
      </c>
      <c r="FC185" s="68">
        <v>2597.2927241962798</v>
      </c>
      <c r="FD185" s="68">
        <v>0</v>
      </c>
      <c r="FE185" s="68">
        <v>0</v>
      </c>
      <c r="FF185" s="68">
        <v>0</v>
      </c>
      <c r="FG185" s="68">
        <v>0</v>
      </c>
      <c r="FH185" s="68">
        <v>0</v>
      </c>
      <c r="FI185" s="68">
        <v>0</v>
      </c>
      <c r="FJ185" s="68">
        <v>0</v>
      </c>
      <c r="FK185" s="68">
        <v>0</v>
      </c>
      <c r="FL185" s="68">
        <v>0</v>
      </c>
      <c r="FM185" s="68">
        <v>0</v>
      </c>
      <c r="FN185" s="68">
        <v>0</v>
      </c>
      <c r="FO185" s="68">
        <v>0</v>
      </c>
      <c r="FP185" s="68">
        <v>0</v>
      </c>
      <c r="FQ185" s="68">
        <v>0</v>
      </c>
      <c r="FR185" s="68">
        <v>0</v>
      </c>
      <c r="FS185" s="68">
        <v>0</v>
      </c>
      <c r="FT185" s="68">
        <v>0</v>
      </c>
      <c r="FU185" s="68">
        <v>0</v>
      </c>
      <c r="FV185" s="68">
        <v>0</v>
      </c>
      <c r="FW185" s="68">
        <v>0</v>
      </c>
      <c r="FX185" s="68">
        <v>0</v>
      </c>
      <c r="FY185" s="68">
        <v>0</v>
      </c>
      <c r="FZ185" s="68">
        <v>0</v>
      </c>
      <c r="GA185" s="68">
        <v>0</v>
      </c>
      <c r="GB185" s="68">
        <v>0</v>
      </c>
      <c r="GC185" s="68">
        <v>0</v>
      </c>
      <c r="GD185" s="68">
        <v>0</v>
      </c>
      <c r="GE185" s="68">
        <v>0</v>
      </c>
      <c r="GF185" s="68">
        <v>0</v>
      </c>
      <c r="GG185" s="68">
        <v>0</v>
      </c>
      <c r="GH185" s="68">
        <v>0</v>
      </c>
      <c r="GI185" s="68">
        <v>0</v>
      </c>
      <c r="GJ185" s="68">
        <v>0</v>
      </c>
      <c r="GK185" s="68">
        <v>0</v>
      </c>
      <c r="GL185" s="68">
        <v>0</v>
      </c>
      <c r="GM185" s="68">
        <v>0</v>
      </c>
      <c r="GN185" s="68">
        <v>0</v>
      </c>
      <c r="GO185" s="68">
        <v>0</v>
      </c>
      <c r="GP185" s="68">
        <v>0</v>
      </c>
      <c r="GQ185" s="68">
        <v>0</v>
      </c>
      <c r="GR185" s="68">
        <v>0</v>
      </c>
      <c r="GS185" s="68">
        <v>0</v>
      </c>
      <c r="GT185" s="68">
        <v>0</v>
      </c>
      <c r="GU185" s="68">
        <v>0</v>
      </c>
      <c r="GV185" s="68">
        <v>0</v>
      </c>
      <c r="GW185" s="68">
        <v>0</v>
      </c>
      <c r="GX185" s="68">
        <v>0</v>
      </c>
      <c r="GY185" s="68">
        <v>0</v>
      </c>
      <c r="GZ185" s="68">
        <v>0</v>
      </c>
      <c r="HA185" s="68">
        <v>0</v>
      </c>
      <c r="HB185" s="68">
        <v>0</v>
      </c>
      <c r="HC185" s="68">
        <v>0</v>
      </c>
      <c r="HD185" s="68">
        <v>0</v>
      </c>
      <c r="HE185" s="68">
        <v>0</v>
      </c>
      <c r="HF185" s="68">
        <v>0</v>
      </c>
      <c r="HG185" s="68">
        <v>0</v>
      </c>
      <c r="HH185" s="68">
        <v>0</v>
      </c>
      <c r="HI185" s="68">
        <v>0</v>
      </c>
      <c r="HJ185" s="68">
        <v>0</v>
      </c>
      <c r="HK185" s="68">
        <v>0</v>
      </c>
      <c r="HL185" s="68">
        <v>0</v>
      </c>
      <c r="HM185" s="68">
        <v>0</v>
      </c>
      <c r="HN185" s="68">
        <v>0</v>
      </c>
      <c r="HO185" s="68">
        <v>0</v>
      </c>
      <c r="HP185" s="68">
        <v>0</v>
      </c>
      <c r="HQ185" s="68">
        <v>0</v>
      </c>
      <c r="HR185" s="68">
        <v>0</v>
      </c>
      <c r="HS185" s="68">
        <v>0</v>
      </c>
      <c r="HT185" s="68">
        <v>0</v>
      </c>
      <c r="HU185" s="68">
        <v>0</v>
      </c>
      <c r="HV185" s="68">
        <v>0</v>
      </c>
      <c r="HW185" s="68">
        <v>0</v>
      </c>
      <c r="HX185" s="68">
        <v>0</v>
      </c>
      <c r="HY185" s="68">
        <v>0</v>
      </c>
      <c r="HZ185" s="68">
        <v>0</v>
      </c>
      <c r="IA185" s="68">
        <v>0</v>
      </c>
      <c r="IB185" s="68">
        <v>0</v>
      </c>
      <c r="IC185" s="68">
        <v>0</v>
      </c>
      <c r="ID185" s="68">
        <v>0</v>
      </c>
      <c r="IE185" s="68">
        <v>0</v>
      </c>
      <c r="IF185" s="68">
        <v>152.32700551132899</v>
      </c>
      <c r="IG185" s="68">
        <v>0</v>
      </c>
      <c r="IH185" s="68">
        <v>0</v>
      </c>
      <c r="II185" s="68">
        <v>0</v>
      </c>
      <c r="IJ185" s="68">
        <v>0</v>
      </c>
      <c r="IK185" s="68">
        <v>0</v>
      </c>
      <c r="IL185" s="68">
        <v>0</v>
      </c>
      <c r="IM185" s="68">
        <v>0</v>
      </c>
      <c r="IN185" s="68">
        <v>0</v>
      </c>
      <c r="IO185" s="68">
        <v>0</v>
      </c>
      <c r="IP185" s="68">
        <v>0</v>
      </c>
      <c r="IQ185" s="68">
        <v>0</v>
      </c>
      <c r="IR185" s="68">
        <v>0</v>
      </c>
      <c r="IS185" s="68">
        <v>0</v>
      </c>
      <c r="IT185" s="68">
        <v>0</v>
      </c>
      <c r="IU185" s="68">
        <v>0</v>
      </c>
      <c r="IV185" s="68">
        <v>0</v>
      </c>
      <c r="IW185" s="68">
        <v>0</v>
      </c>
      <c r="IX185" s="68">
        <v>0</v>
      </c>
      <c r="IY185" s="68">
        <v>0</v>
      </c>
      <c r="IZ185" s="68">
        <v>0</v>
      </c>
      <c r="JA185" s="68">
        <v>0</v>
      </c>
      <c r="JB185" s="68">
        <v>0</v>
      </c>
      <c r="JC185" s="68">
        <v>0</v>
      </c>
      <c r="JD185" s="68">
        <v>0</v>
      </c>
      <c r="JE185" s="68">
        <v>0</v>
      </c>
      <c r="JF185" s="68">
        <v>0</v>
      </c>
      <c r="JG185" s="68">
        <v>0</v>
      </c>
      <c r="JH185" s="68">
        <v>0</v>
      </c>
      <c r="JI185" s="68">
        <v>0</v>
      </c>
      <c r="JJ185" s="68">
        <v>0</v>
      </c>
      <c r="JK185" s="68">
        <v>0</v>
      </c>
      <c r="JL185" s="68">
        <v>0</v>
      </c>
      <c r="JM185" s="68">
        <v>0</v>
      </c>
      <c r="JN185" s="68">
        <v>0</v>
      </c>
      <c r="JO185" s="68">
        <v>0</v>
      </c>
      <c r="JP185" s="68">
        <v>0</v>
      </c>
      <c r="JQ185" s="68">
        <v>0</v>
      </c>
      <c r="JR185" s="68">
        <v>0</v>
      </c>
      <c r="JS185" s="68">
        <v>0</v>
      </c>
      <c r="JT185" s="68">
        <v>0</v>
      </c>
      <c r="JU185" s="68">
        <v>0</v>
      </c>
      <c r="JV185" s="68">
        <v>0</v>
      </c>
      <c r="JW185" s="68">
        <v>0</v>
      </c>
      <c r="JX185" s="68">
        <v>0</v>
      </c>
      <c r="JY185" s="68">
        <v>0</v>
      </c>
      <c r="JZ185" s="68">
        <v>0</v>
      </c>
      <c r="KA185" s="68">
        <v>0</v>
      </c>
      <c r="KB185" s="68">
        <v>0</v>
      </c>
      <c r="KC185" s="68">
        <v>0</v>
      </c>
      <c r="KD185" s="68">
        <v>0</v>
      </c>
      <c r="KE185" s="68">
        <v>0</v>
      </c>
      <c r="KF185" s="68">
        <v>0</v>
      </c>
      <c r="KG185" s="68">
        <v>0</v>
      </c>
      <c r="KH185" s="68">
        <v>0</v>
      </c>
      <c r="KI185" s="68">
        <v>0</v>
      </c>
      <c r="KJ185" s="68">
        <v>0</v>
      </c>
      <c r="KK185" s="68">
        <v>0</v>
      </c>
      <c r="KL185" s="68">
        <v>0</v>
      </c>
      <c r="KM185" s="68">
        <v>0</v>
      </c>
      <c r="KN185" s="68">
        <v>0</v>
      </c>
      <c r="KO185" s="68">
        <v>0</v>
      </c>
      <c r="KP185" s="68">
        <v>0</v>
      </c>
      <c r="KQ185" s="68">
        <v>0</v>
      </c>
      <c r="KR185" s="68">
        <v>0</v>
      </c>
      <c r="KS185" s="68">
        <v>0</v>
      </c>
      <c r="KT185" s="68">
        <v>0</v>
      </c>
      <c r="KU185" s="68">
        <v>0</v>
      </c>
      <c r="KV185" s="68">
        <v>0</v>
      </c>
      <c r="KW185" s="68">
        <v>0</v>
      </c>
      <c r="KX185" s="68">
        <v>0</v>
      </c>
      <c r="KY185" s="68">
        <v>0</v>
      </c>
      <c r="KZ185" s="68">
        <v>0</v>
      </c>
      <c r="LA185" s="68">
        <v>0</v>
      </c>
      <c r="LB185" s="105"/>
    </row>
    <row r="186" spans="1:314" hidden="1" x14ac:dyDescent="0.65">
      <c r="A186" s="11" t="s">
        <v>683</v>
      </c>
      <c r="B186" s="19">
        <v>177</v>
      </c>
      <c r="C186" s="33" t="s">
        <v>683</v>
      </c>
      <c r="D186" s="9" t="s">
        <v>1032</v>
      </c>
      <c r="E186" s="9" t="s">
        <v>1033</v>
      </c>
      <c r="F186" s="68">
        <v>1026169.37866489</v>
      </c>
      <c r="G186" s="68">
        <v>116101.316292534</v>
      </c>
      <c r="H186" s="68">
        <v>0</v>
      </c>
      <c r="I186" s="68">
        <v>0</v>
      </c>
      <c r="J186" s="68">
        <v>0</v>
      </c>
      <c r="K186" s="68">
        <v>-14042.771314654001</v>
      </c>
      <c r="L186" s="68">
        <v>0</v>
      </c>
      <c r="M186" s="68">
        <v>751.22617292042196</v>
      </c>
      <c r="N186" s="68">
        <v>0</v>
      </c>
      <c r="O186" s="68">
        <v>0</v>
      </c>
      <c r="P186" s="68">
        <v>0</v>
      </c>
      <c r="Q186" s="68">
        <v>0</v>
      </c>
      <c r="R186" s="68">
        <v>89114.5128834356</v>
      </c>
      <c r="S186" s="68">
        <v>0</v>
      </c>
      <c r="T186" s="68">
        <v>0</v>
      </c>
      <c r="U186" s="68">
        <v>0</v>
      </c>
      <c r="V186" s="68">
        <v>5280.7668273522604</v>
      </c>
      <c r="W186" s="68">
        <v>7530.2791878172602</v>
      </c>
      <c r="X186" s="68">
        <v>41204.390862944201</v>
      </c>
      <c r="Y186" s="68">
        <v>0</v>
      </c>
      <c r="Z186" s="68">
        <v>1389.90693739425</v>
      </c>
      <c r="AA186" s="68">
        <v>10499.0372949007</v>
      </c>
      <c r="AB186" s="68">
        <v>903.38879410565698</v>
      </c>
      <c r="AC186" s="68">
        <v>0</v>
      </c>
      <c r="AD186" s="68">
        <v>0</v>
      </c>
      <c r="AE186" s="68">
        <v>0</v>
      </c>
      <c r="AF186" s="68">
        <v>2239.15646279045</v>
      </c>
      <c r="AG186" s="68">
        <v>847.17</v>
      </c>
      <c r="AH186" s="68">
        <v>0</v>
      </c>
      <c r="AI186" s="68">
        <v>0</v>
      </c>
      <c r="AJ186" s="68">
        <v>0</v>
      </c>
      <c r="AK186" s="68">
        <v>0</v>
      </c>
      <c r="AL186" s="68">
        <v>0</v>
      </c>
      <c r="AM186" s="68">
        <v>0</v>
      </c>
      <c r="AN186" s="68">
        <v>0</v>
      </c>
      <c r="AO186" s="68">
        <v>0</v>
      </c>
      <c r="AP186" s="68">
        <v>0</v>
      </c>
      <c r="AQ186" s="68">
        <v>0</v>
      </c>
      <c r="AR186" s="68">
        <v>0</v>
      </c>
      <c r="AS186" s="68">
        <v>0</v>
      </c>
      <c r="AT186" s="68">
        <v>0</v>
      </c>
      <c r="AU186" s="68">
        <v>0</v>
      </c>
      <c r="AV186" s="68">
        <v>0</v>
      </c>
      <c r="AW186" s="68">
        <v>17740.6383955909</v>
      </c>
      <c r="AX186" s="68">
        <v>0</v>
      </c>
      <c r="AY186" s="68">
        <v>2472.5275566442101</v>
      </c>
      <c r="AZ186" s="68">
        <v>0</v>
      </c>
      <c r="BA186" s="68">
        <v>34257.555113288399</v>
      </c>
      <c r="BB186" s="68">
        <v>0</v>
      </c>
      <c r="BC186" s="68">
        <v>0</v>
      </c>
      <c r="BD186" s="68">
        <v>0</v>
      </c>
      <c r="BE186" s="68">
        <v>1893.89371347425</v>
      </c>
      <c r="BF186" s="68">
        <v>278.33306024359598</v>
      </c>
      <c r="BG186" s="68">
        <v>0</v>
      </c>
      <c r="BH186" s="68">
        <v>0</v>
      </c>
      <c r="BI186" s="68">
        <v>0</v>
      </c>
      <c r="BJ186" s="68">
        <v>207.24892835272499</v>
      </c>
      <c r="BK186" s="68">
        <v>0</v>
      </c>
      <c r="BL186" s="68">
        <v>57564.497856705399</v>
      </c>
      <c r="BM186" s="68">
        <v>0</v>
      </c>
      <c r="BN186" s="68">
        <v>0</v>
      </c>
      <c r="BO186" s="68">
        <v>0</v>
      </c>
      <c r="BP186" s="68">
        <v>0</v>
      </c>
      <c r="BQ186" s="68">
        <v>0</v>
      </c>
      <c r="BR186" s="68">
        <v>0</v>
      </c>
      <c r="BS186" s="68">
        <v>0</v>
      </c>
      <c r="BT186" s="68">
        <v>611.60440906307394</v>
      </c>
      <c r="BU186" s="68">
        <v>0</v>
      </c>
      <c r="BV186" s="68">
        <v>0</v>
      </c>
      <c r="BW186" s="68">
        <v>0</v>
      </c>
      <c r="BX186" s="68">
        <v>6428.85393869984</v>
      </c>
      <c r="BY186" s="68">
        <v>0</v>
      </c>
      <c r="BZ186" s="68">
        <v>0</v>
      </c>
      <c r="CA186" s="68">
        <v>0</v>
      </c>
      <c r="CB186" s="68">
        <v>942.9</v>
      </c>
      <c r="CC186" s="68">
        <v>7443.6</v>
      </c>
      <c r="CD186" s="68">
        <v>1793</v>
      </c>
      <c r="CE186" s="68">
        <v>0</v>
      </c>
      <c r="CF186" s="68">
        <v>0</v>
      </c>
      <c r="CG186" s="68">
        <v>0</v>
      </c>
      <c r="CH186" s="68">
        <v>27339.19</v>
      </c>
      <c r="CI186" s="68">
        <v>0</v>
      </c>
      <c r="CJ186" s="68">
        <v>0</v>
      </c>
      <c r="CK186" s="68">
        <v>0</v>
      </c>
      <c r="CL186" s="68">
        <v>0</v>
      </c>
      <c r="CM186" s="68">
        <v>0</v>
      </c>
      <c r="CN186" s="68">
        <v>0</v>
      </c>
      <c r="CO186" s="68">
        <v>10625.5</v>
      </c>
      <c r="CP186" s="68">
        <v>12243.46</v>
      </c>
      <c r="CQ186" s="68">
        <v>0</v>
      </c>
      <c r="CR186" s="68">
        <v>0</v>
      </c>
      <c r="CS186" s="68">
        <v>0</v>
      </c>
      <c r="CT186" s="68">
        <v>2020</v>
      </c>
      <c r="CU186" s="68">
        <v>624</v>
      </c>
      <c r="CV186" s="68">
        <v>0</v>
      </c>
      <c r="CW186" s="68">
        <v>1741</v>
      </c>
      <c r="CX186" s="68">
        <v>3642.2</v>
      </c>
      <c r="CY186" s="68">
        <v>16378.5</v>
      </c>
      <c r="CZ186" s="68">
        <v>2188.1</v>
      </c>
      <c r="DA186" s="68">
        <v>1847.5</v>
      </c>
      <c r="DB186" s="68">
        <v>422</v>
      </c>
      <c r="DC186" s="68">
        <v>1088</v>
      </c>
      <c r="DD186" s="68">
        <v>984</v>
      </c>
      <c r="DE186" s="68">
        <v>2849.5</v>
      </c>
      <c r="DF186" s="68">
        <v>1844</v>
      </c>
      <c r="DG186" s="68">
        <v>0</v>
      </c>
      <c r="DH186" s="68">
        <v>1000</v>
      </c>
      <c r="DI186" s="68">
        <v>7152</v>
      </c>
      <c r="DJ186" s="68">
        <v>0</v>
      </c>
      <c r="DK186" s="68">
        <v>346</v>
      </c>
      <c r="DL186" s="68">
        <v>0</v>
      </c>
      <c r="DM186" s="68">
        <v>0</v>
      </c>
      <c r="DN186" s="68">
        <v>3557.81</v>
      </c>
      <c r="DO186" s="68">
        <v>0</v>
      </c>
      <c r="DP186" s="68">
        <v>0</v>
      </c>
      <c r="DQ186" s="68">
        <v>0</v>
      </c>
      <c r="DR186" s="68">
        <v>73583.520000000004</v>
      </c>
      <c r="DS186" s="68">
        <v>0</v>
      </c>
      <c r="DT186" s="68">
        <v>0</v>
      </c>
      <c r="DU186" s="68">
        <v>0</v>
      </c>
      <c r="DV186" s="68">
        <v>0</v>
      </c>
      <c r="DW186" s="68">
        <v>77896.381104294502</v>
      </c>
      <c r="DX186" s="68">
        <v>0</v>
      </c>
      <c r="DY186" s="68">
        <v>0</v>
      </c>
      <c r="DZ186" s="68">
        <v>0</v>
      </c>
      <c r="EA186" s="68">
        <v>0</v>
      </c>
      <c r="EB186" s="68">
        <v>0</v>
      </c>
      <c r="EC186" s="68">
        <v>0</v>
      </c>
      <c r="ED186" s="68">
        <v>7354.2822085889602</v>
      </c>
      <c r="EE186" s="68">
        <v>0</v>
      </c>
      <c r="EF186" s="68">
        <v>0</v>
      </c>
      <c r="EG186" s="68">
        <v>56559.128595600698</v>
      </c>
      <c r="EH186" s="68">
        <v>0</v>
      </c>
      <c r="EI186" s="68">
        <v>1032.9949238578699</v>
      </c>
      <c r="EJ186" s="68">
        <v>280.600676818951</v>
      </c>
      <c r="EK186" s="68">
        <v>0</v>
      </c>
      <c r="EL186" s="68">
        <v>0</v>
      </c>
      <c r="EM186" s="68">
        <v>0</v>
      </c>
      <c r="EN186" s="68">
        <v>0</v>
      </c>
      <c r="EO186" s="68">
        <v>0</v>
      </c>
      <c r="EP186" s="68">
        <v>0</v>
      </c>
      <c r="EQ186" s="68">
        <v>0</v>
      </c>
      <c r="ER186" s="68">
        <v>0</v>
      </c>
      <c r="ES186" s="68">
        <v>0</v>
      </c>
      <c r="ET186" s="68">
        <v>0</v>
      </c>
      <c r="EU186" s="68">
        <v>0</v>
      </c>
      <c r="EV186" s="68">
        <v>0</v>
      </c>
      <c r="EW186" s="68">
        <v>0</v>
      </c>
      <c r="EX186" s="68">
        <v>3603.4840689592902</v>
      </c>
      <c r="EY186" s="68">
        <v>0</v>
      </c>
      <c r="EZ186" s="68">
        <v>0</v>
      </c>
      <c r="FA186" s="68">
        <v>0</v>
      </c>
      <c r="FB186" s="68">
        <v>0</v>
      </c>
      <c r="FC186" s="68">
        <v>2597.2927241962798</v>
      </c>
      <c r="FD186" s="68">
        <v>0</v>
      </c>
      <c r="FE186" s="68">
        <v>2431</v>
      </c>
      <c r="FF186" s="68">
        <v>0</v>
      </c>
      <c r="FG186" s="68">
        <v>0</v>
      </c>
      <c r="FH186" s="68">
        <v>0</v>
      </c>
      <c r="FI186" s="68">
        <v>0</v>
      </c>
      <c r="FJ186" s="68">
        <v>0</v>
      </c>
      <c r="FK186" s="68">
        <v>0</v>
      </c>
      <c r="FL186" s="68">
        <v>0</v>
      </c>
      <c r="FM186" s="68">
        <v>48382.5</v>
      </c>
      <c r="FN186" s="68">
        <v>0</v>
      </c>
      <c r="FO186" s="68">
        <v>0</v>
      </c>
      <c r="FP186" s="68">
        <v>0</v>
      </c>
      <c r="FQ186" s="68">
        <v>0</v>
      </c>
      <c r="FR186" s="68">
        <v>0</v>
      </c>
      <c r="FS186" s="68">
        <v>0</v>
      </c>
      <c r="FT186" s="68">
        <v>0</v>
      </c>
      <c r="FU186" s="68">
        <v>1124.4247038917099</v>
      </c>
      <c r="FV186" s="68">
        <v>12517.6395939086</v>
      </c>
      <c r="FW186" s="68">
        <v>0</v>
      </c>
      <c r="FX186" s="68">
        <v>0</v>
      </c>
      <c r="FY186" s="68">
        <v>0</v>
      </c>
      <c r="FZ186" s="68">
        <v>0</v>
      </c>
      <c r="GA186" s="68">
        <v>0</v>
      </c>
      <c r="GB186" s="68">
        <v>0</v>
      </c>
      <c r="GC186" s="68">
        <v>0</v>
      </c>
      <c r="GD186" s="68">
        <v>0</v>
      </c>
      <c r="GE186" s="68">
        <v>2062.3162890385802</v>
      </c>
      <c r="GF186" s="68">
        <v>14392.000918554801</v>
      </c>
      <c r="GG186" s="68">
        <v>0</v>
      </c>
      <c r="GH186" s="68">
        <v>0</v>
      </c>
      <c r="GI186" s="68">
        <v>0</v>
      </c>
      <c r="GJ186" s="68">
        <v>1659.0524534686999</v>
      </c>
      <c r="GK186" s="68">
        <v>0</v>
      </c>
      <c r="GL186" s="68">
        <v>71445.25</v>
      </c>
      <c r="GM186" s="68">
        <v>0</v>
      </c>
      <c r="GN186" s="68">
        <v>0</v>
      </c>
      <c r="GO186" s="68">
        <v>0</v>
      </c>
      <c r="GP186" s="68">
        <v>0</v>
      </c>
      <c r="GQ186" s="68">
        <v>0</v>
      </c>
      <c r="GR186" s="68">
        <v>0</v>
      </c>
      <c r="GS186" s="68">
        <v>0</v>
      </c>
      <c r="GT186" s="68">
        <v>0</v>
      </c>
      <c r="GU186" s="68">
        <v>0</v>
      </c>
      <c r="GV186" s="68">
        <v>0</v>
      </c>
      <c r="GW186" s="68">
        <v>0</v>
      </c>
      <c r="GX186" s="68">
        <v>0</v>
      </c>
      <c r="GY186" s="68">
        <v>0</v>
      </c>
      <c r="GZ186" s="68">
        <v>0</v>
      </c>
      <c r="HA186" s="68">
        <v>36504.28</v>
      </c>
      <c r="HB186" s="68">
        <v>0</v>
      </c>
      <c r="HC186" s="68">
        <v>0</v>
      </c>
      <c r="HD186" s="68">
        <v>0</v>
      </c>
      <c r="HE186" s="68">
        <v>0</v>
      </c>
      <c r="HF186" s="68">
        <v>0</v>
      </c>
      <c r="HG186" s="68">
        <v>0</v>
      </c>
      <c r="HH186" s="68">
        <v>841.793570219966</v>
      </c>
      <c r="HI186" s="68">
        <v>0</v>
      </c>
      <c r="HJ186" s="68">
        <v>0</v>
      </c>
      <c r="HK186" s="68">
        <v>0</v>
      </c>
      <c r="HL186" s="68">
        <v>0</v>
      </c>
      <c r="HM186" s="68">
        <v>0</v>
      </c>
      <c r="HN186" s="68">
        <v>40186.7728107777</v>
      </c>
      <c r="HO186" s="68">
        <v>0</v>
      </c>
      <c r="HP186" s="68">
        <v>401.867728107777</v>
      </c>
      <c r="HQ186" s="68">
        <v>0</v>
      </c>
      <c r="HR186" s="68">
        <v>0</v>
      </c>
      <c r="HS186" s="68">
        <v>7706.5217391304304</v>
      </c>
      <c r="HT186" s="68">
        <v>0</v>
      </c>
      <c r="HU186" s="68">
        <v>688.91610532761797</v>
      </c>
      <c r="HV186" s="68">
        <v>0</v>
      </c>
      <c r="HW186" s="68">
        <v>57959.48</v>
      </c>
      <c r="HX186" s="68">
        <v>0</v>
      </c>
      <c r="HY186" s="68">
        <v>0</v>
      </c>
      <c r="HZ186" s="68">
        <v>0</v>
      </c>
      <c r="IA186" s="68">
        <v>1708</v>
      </c>
      <c r="IB186" s="68">
        <v>0</v>
      </c>
      <c r="IC186" s="68">
        <v>0</v>
      </c>
      <c r="ID186" s="68">
        <v>3380.3123086344099</v>
      </c>
      <c r="IE186" s="68">
        <v>679.71524800979796</v>
      </c>
      <c r="IF186" s="68">
        <v>152.32700551132899</v>
      </c>
      <c r="IG186" s="68">
        <v>0</v>
      </c>
      <c r="IH186" s="68">
        <v>0</v>
      </c>
      <c r="II186" s="68">
        <v>0</v>
      </c>
      <c r="IJ186" s="68">
        <v>0</v>
      </c>
      <c r="IK186" s="68">
        <v>0</v>
      </c>
      <c r="IL186" s="68">
        <v>0</v>
      </c>
      <c r="IM186" s="68">
        <v>0</v>
      </c>
      <c r="IN186" s="68">
        <v>0</v>
      </c>
      <c r="IO186" s="68">
        <v>0</v>
      </c>
      <c r="IP186" s="68">
        <v>0</v>
      </c>
      <c r="IQ186" s="68">
        <v>0</v>
      </c>
      <c r="IR186" s="68">
        <v>0</v>
      </c>
      <c r="IS186" s="68">
        <v>0</v>
      </c>
      <c r="IT186" s="68">
        <v>0</v>
      </c>
      <c r="IU186" s="68">
        <v>0</v>
      </c>
      <c r="IV186" s="68">
        <v>5141.21</v>
      </c>
      <c r="IW186" s="68">
        <v>0</v>
      </c>
      <c r="IX186" s="68">
        <v>0</v>
      </c>
      <c r="IY186" s="68">
        <v>0</v>
      </c>
      <c r="IZ186" s="68">
        <v>0</v>
      </c>
      <c r="JA186" s="68">
        <v>0</v>
      </c>
      <c r="JB186" s="68">
        <v>0</v>
      </c>
      <c r="JC186" s="68">
        <v>0</v>
      </c>
      <c r="JD186" s="68">
        <v>2550.5205143906901</v>
      </c>
      <c r="JE186" s="68">
        <v>0</v>
      </c>
      <c r="JF186" s="68">
        <v>0</v>
      </c>
      <c r="JG186" s="68">
        <v>0</v>
      </c>
      <c r="JH186" s="68">
        <v>0</v>
      </c>
      <c r="JI186" s="68">
        <v>0</v>
      </c>
      <c r="JJ186" s="68">
        <v>0</v>
      </c>
      <c r="JK186" s="68">
        <v>0</v>
      </c>
      <c r="JL186" s="68">
        <v>0</v>
      </c>
      <c r="JM186" s="68">
        <v>0</v>
      </c>
      <c r="JN186" s="68">
        <v>0</v>
      </c>
      <c r="JO186" s="68">
        <v>0</v>
      </c>
      <c r="JP186" s="68">
        <v>0</v>
      </c>
      <c r="JQ186" s="68">
        <v>0</v>
      </c>
      <c r="JR186" s="68">
        <v>0</v>
      </c>
      <c r="JS186" s="68">
        <v>0</v>
      </c>
      <c r="JT186" s="68">
        <v>0</v>
      </c>
      <c r="JU186" s="68">
        <v>0</v>
      </c>
      <c r="JV186" s="68">
        <v>0</v>
      </c>
      <c r="JW186" s="68">
        <v>0</v>
      </c>
      <c r="JX186" s="68">
        <v>0</v>
      </c>
      <c r="JY186" s="68">
        <v>0</v>
      </c>
      <c r="JZ186" s="68">
        <v>0</v>
      </c>
      <c r="KA186" s="68">
        <v>0</v>
      </c>
      <c r="KB186" s="68">
        <v>0</v>
      </c>
      <c r="KC186" s="68">
        <v>0</v>
      </c>
      <c r="KD186" s="68">
        <v>0</v>
      </c>
      <c r="KE186" s="68">
        <v>0</v>
      </c>
      <c r="KF186" s="68">
        <v>0</v>
      </c>
      <c r="KG186" s="68">
        <v>0</v>
      </c>
      <c r="KH186" s="68">
        <v>0</v>
      </c>
      <c r="KI186" s="68">
        <v>0</v>
      </c>
      <c r="KJ186" s="68">
        <v>0</v>
      </c>
      <c r="KK186" s="68">
        <v>0</v>
      </c>
      <c r="KL186" s="68">
        <v>0</v>
      </c>
      <c r="KM186" s="68">
        <v>0</v>
      </c>
      <c r="KN186" s="68">
        <v>0</v>
      </c>
      <c r="KO186" s="68">
        <v>0</v>
      </c>
      <c r="KP186" s="68">
        <v>0</v>
      </c>
      <c r="KQ186" s="68">
        <v>0</v>
      </c>
      <c r="KR186" s="68">
        <v>0</v>
      </c>
      <c r="KS186" s="68">
        <v>0</v>
      </c>
      <c r="KT186" s="68">
        <v>0</v>
      </c>
      <c r="KU186" s="68">
        <v>0</v>
      </c>
      <c r="KV186" s="68">
        <v>0</v>
      </c>
      <c r="KW186" s="68">
        <v>0</v>
      </c>
      <c r="KX186" s="68">
        <v>0</v>
      </c>
      <c r="KY186" s="68">
        <v>0</v>
      </c>
      <c r="KZ186" s="68">
        <v>0</v>
      </c>
      <c r="LA186" s="68">
        <v>0</v>
      </c>
      <c r="LB186" s="105"/>
    </row>
    <row r="187" spans="1:314" hidden="1" x14ac:dyDescent="0.65">
      <c r="A187" s="11" t="s">
        <v>683</v>
      </c>
      <c r="B187" s="19">
        <v>178</v>
      </c>
      <c r="C187" s="33" t="s">
        <v>683</v>
      </c>
      <c r="D187" s="9" t="s">
        <v>1034</v>
      </c>
      <c r="E187" s="9" t="s">
        <v>1035</v>
      </c>
      <c r="F187" s="68">
        <v>1618783.5464045501</v>
      </c>
      <c r="G187" s="68">
        <v>116305.024851166</v>
      </c>
      <c r="H187" s="68">
        <v>0</v>
      </c>
      <c r="I187" s="68">
        <v>0</v>
      </c>
      <c r="J187" s="68">
        <v>0</v>
      </c>
      <c r="K187" s="68">
        <v>-7659.0256158173697</v>
      </c>
      <c r="L187" s="68">
        <v>0</v>
      </c>
      <c r="M187" s="68">
        <v>751.22617292042196</v>
      </c>
      <c r="N187" s="68">
        <v>0</v>
      </c>
      <c r="O187" s="68">
        <v>0</v>
      </c>
      <c r="P187" s="68">
        <v>0</v>
      </c>
      <c r="Q187" s="68">
        <v>0</v>
      </c>
      <c r="R187" s="68">
        <v>150476.235582822</v>
      </c>
      <c r="S187" s="68">
        <v>1479.73576147117</v>
      </c>
      <c r="T187" s="68">
        <v>0</v>
      </c>
      <c r="U187" s="68">
        <v>0</v>
      </c>
      <c r="V187" s="68">
        <v>7885.2124620603499</v>
      </c>
      <c r="W187" s="68">
        <v>7530.2791878172602</v>
      </c>
      <c r="X187" s="68">
        <v>41204.390862944201</v>
      </c>
      <c r="Y187" s="68">
        <v>0</v>
      </c>
      <c r="Z187" s="68">
        <v>1636.6835871404401</v>
      </c>
      <c r="AA187" s="68">
        <v>11279.179943076801</v>
      </c>
      <c r="AB187" s="68">
        <v>1129.60004831428</v>
      </c>
      <c r="AC187" s="68">
        <v>0</v>
      </c>
      <c r="AD187" s="68">
        <v>0</v>
      </c>
      <c r="AE187" s="68">
        <v>0</v>
      </c>
      <c r="AF187" s="68">
        <v>2239.15646279045</v>
      </c>
      <c r="AG187" s="68">
        <v>-52536.32</v>
      </c>
      <c r="AH187" s="68">
        <v>0</v>
      </c>
      <c r="AI187" s="68">
        <v>0</v>
      </c>
      <c r="AJ187" s="68">
        <v>0</v>
      </c>
      <c r="AK187" s="68">
        <v>0</v>
      </c>
      <c r="AL187" s="68">
        <v>-24236.714184281002</v>
      </c>
      <c r="AM187" s="68">
        <v>0</v>
      </c>
      <c r="AN187" s="68">
        <v>0</v>
      </c>
      <c r="AO187" s="68">
        <v>0</v>
      </c>
      <c r="AP187" s="68">
        <v>0</v>
      </c>
      <c r="AQ187" s="68">
        <v>0</v>
      </c>
      <c r="AR187" s="68">
        <v>0</v>
      </c>
      <c r="AS187" s="68">
        <v>0</v>
      </c>
      <c r="AT187" s="68">
        <v>0</v>
      </c>
      <c r="AU187" s="68">
        <v>0</v>
      </c>
      <c r="AV187" s="68">
        <v>0</v>
      </c>
      <c r="AW187" s="68">
        <v>64882.677587262697</v>
      </c>
      <c r="AX187" s="68">
        <v>58.060318432333098</v>
      </c>
      <c r="AY187" s="68">
        <v>105299.624923454</v>
      </c>
      <c r="AZ187" s="68">
        <v>0</v>
      </c>
      <c r="BA187" s="68">
        <v>51620.391916717701</v>
      </c>
      <c r="BB187" s="68">
        <v>0</v>
      </c>
      <c r="BC187" s="68">
        <v>0</v>
      </c>
      <c r="BD187" s="68">
        <v>0</v>
      </c>
      <c r="BE187" s="68">
        <v>7885.1220711125698</v>
      </c>
      <c r="BF187" s="68">
        <v>278.33306024359598</v>
      </c>
      <c r="BG187" s="68">
        <v>0</v>
      </c>
      <c r="BH187" s="68">
        <v>0</v>
      </c>
      <c r="BI187" s="68">
        <v>0</v>
      </c>
      <c r="BJ187" s="68">
        <v>3770.47611757501</v>
      </c>
      <c r="BK187" s="68">
        <v>0</v>
      </c>
      <c r="BL187" s="68">
        <v>67175.903245560301</v>
      </c>
      <c r="BM187" s="68">
        <v>0</v>
      </c>
      <c r="BN187" s="68">
        <v>0</v>
      </c>
      <c r="BO187" s="68">
        <v>0</v>
      </c>
      <c r="BP187" s="68">
        <v>0</v>
      </c>
      <c r="BQ187" s="68">
        <v>0</v>
      </c>
      <c r="BR187" s="68">
        <v>0</v>
      </c>
      <c r="BS187" s="68">
        <v>0</v>
      </c>
      <c r="BT187" s="68">
        <v>2493.1184935701099</v>
      </c>
      <c r="BU187" s="68">
        <v>0</v>
      </c>
      <c r="BV187" s="68">
        <v>0</v>
      </c>
      <c r="BW187" s="68">
        <v>0</v>
      </c>
      <c r="BX187" s="68">
        <v>11988.464547732699</v>
      </c>
      <c r="BY187" s="68">
        <v>0</v>
      </c>
      <c r="BZ187" s="68">
        <v>0</v>
      </c>
      <c r="CA187" s="68">
        <v>1585.68642347685</v>
      </c>
      <c r="CB187" s="68">
        <v>1248.52</v>
      </c>
      <c r="CC187" s="68">
        <v>10079.66</v>
      </c>
      <c r="CD187" s="68">
        <v>11549.81</v>
      </c>
      <c r="CE187" s="68">
        <v>0</v>
      </c>
      <c r="CF187" s="68">
        <v>0</v>
      </c>
      <c r="CG187" s="68">
        <v>0</v>
      </c>
      <c r="CH187" s="68">
        <v>27339.19</v>
      </c>
      <c r="CI187" s="68">
        <v>0</v>
      </c>
      <c r="CJ187" s="68">
        <v>0</v>
      </c>
      <c r="CK187" s="68">
        <v>0</v>
      </c>
      <c r="CL187" s="68">
        <v>0</v>
      </c>
      <c r="CM187" s="68">
        <v>0</v>
      </c>
      <c r="CN187" s="68">
        <v>0</v>
      </c>
      <c r="CO187" s="68">
        <v>10625.5</v>
      </c>
      <c r="CP187" s="68">
        <v>20655.75</v>
      </c>
      <c r="CQ187" s="68">
        <v>1988.77</v>
      </c>
      <c r="CR187" s="68">
        <v>200</v>
      </c>
      <c r="CS187" s="68">
        <v>0</v>
      </c>
      <c r="CT187" s="68">
        <v>2020</v>
      </c>
      <c r="CU187" s="68">
        <v>9205.01</v>
      </c>
      <c r="CV187" s="68">
        <v>0</v>
      </c>
      <c r="CW187" s="68">
        <v>1741</v>
      </c>
      <c r="CX187" s="68">
        <v>3642.2</v>
      </c>
      <c r="CY187" s="68">
        <v>16378.5</v>
      </c>
      <c r="CZ187" s="68">
        <v>2188.1</v>
      </c>
      <c r="DA187" s="68">
        <v>1847.5</v>
      </c>
      <c r="DB187" s="68">
        <v>422</v>
      </c>
      <c r="DC187" s="68">
        <v>1088</v>
      </c>
      <c r="DD187" s="68">
        <v>984</v>
      </c>
      <c r="DE187" s="68">
        <v>2849.5</v>
      </c>
      <c r="DF187" s="68">
        <v>2040.38</v>
      </c>
      <c r="DG187" s="68">
        <v>0</v>
      </c>
      <c r="DH187" s="68">
        <v>1850.79</v>
      </c>
      <c r="DI187" s="68">
        <v>7152</v>
      </c>
      <c r="DJ187" s="68">
        <v>0</v>
      </c>
      <c r="DK187" s="68">
        <v>3586.77</v>
      </c>
      <c r="DL187" s="68">
        <v>119.99</v>
      </c>
      <c r="DM187" s="68">
        <v>364.19</v>
      </c>
      <c r="DN187" s="68">
        <v>7422.01</v>
      </c>
      <c r="DO187" s="68">
        <v>0</v>
      </c>
      <c r="DP187" s="68">
        <v>1936.79</v>
      </c>
      <c r="DQ187" s="68">
        <v>0</v>
      </c>
      <c r="DR187" s="68">
        <v>102457.72</v>
      </c>
      <c r="DS187" s="68">
        <v>0</v>
      </c>
      <c r="DT187" s="68">
        <v>0</v>
      </c>
      <c r="DU187" s="68">
        <v>0</v>
      </c>
      <c r="DV187" s="68">
        <v>0</v>
      </c>
      <c r="DW187" s="68">
        <v>142786.86301840501</v>
      </c>
      <c r="DX187" s="68">
        <v>0</v>
      </c>
      <c r="DY187" s="68">
        <v>0</v>
      </c>
      <c r="DZ187" s="68">
        <v>0</v>
      </c>
      <c r="EA187" s="68">
        <v>0</v>
      </c>
      <c r="EB187" s="68">
        <v>0</v>
      </c>
      <c r="EC187" s="68">
        <v>0</v>
      </c>
      <c r="ED187" s="68">
        <v>14505.3693251534</v>
      </c>
      <c r="EE187" s="68">
        <v>0</v>
      </c>
      <c r="EF187" s="68">
        <v>0</v>
      </c>
      <c r="EG187" s="68">
        <v>56559.128595600698</v>
      </c>
      <c r="EH187" s="68">
        <v>0</v>
      </c>
      <c r="EI187" s="68">
        <v>1032.9949238578699</v>
      </c>
      <c r="EJ187" s="68">
        <v>280.600676818951</v>
      </c>
      <c r="EK187" s="68">
        <v>0</v>
      </c>
      <c r="EL187" s="68">
        <v>0</v>
      </c>
      <c r="EM187" s="68">
        <v>0</v>
      </c>
      <c r="EN187" s="68">
        <v>0</v>
      </c>
      <c r="EO187" s="68">
        <v>0</v>
      </c>
      <c r="EP187" s="68">
        <v>0</v>
      </c>
      <c r="EQ187" s="68">
        <v>0</v>
      </c>
      <c r="ER187" s="68">
        <v>0</v>
      </c>
      <c r="ES187" s="68">
        <v>0</v>
      </c>
      <c r="ET187" s="68">
        <v>0</v>
      </c>
      <c r="EU187" s="68">
        <v>0</v>
      </c>
      <c r="EV187" s="68">
        <v>0</v>
      </c>
      <c r="EW187" s="68">
        <v>0</v>
      </c>
      <c r="EX187" s="68">
        <v>3603.4840689592902</v>
      </c>
      <c r="EY187" s="68">
        <v>0</v>
      </c>
      <c r="EZ187" s="68">
        <v>0</v>
      </c>
      <c r="FA187" s="68">
        <v>0</v>
      </c>
      <c r="FB187" s="68">
        <v>0</v>
      </c>
      <c r="FC187" s="68">
        <v>2597.2927241962798</v>
      </c>
      <c r="FD187" s="68">
        <v>0</v>
      </c>
      <c r="FE187" s="68">
        <v>4199</v>
      </c>
      <c r="FF187" s="68">
        <v>0</v>
      </c>
      <c r="FG187" s="68">
        <v>0</v>
      </c>
      <c r="FH187" s="68">
        <v>0</v>
      </c>
      <c r="FI187" s="68">
        <v>0</v>
      </c>
      <c r="FJ187" s="68">
        <v>0</v>
      </c>
      <c r="FK187" s="68">
        <v>90861.558481322703</v>
      </c>
      <c r="FL187" s="68">
        <v>0</v>
      </c>
      <c r="FM187" s="68">
        <v>72542.62</v>
      </c>
      <c r="FN187" s="68">
        <v>0</v>
      </c>
      <c r="FO187" s="68">
        <v>0</v>
      </c>
      <c r="FP187" s="68">
        <v>0</v>
      </c>
      <c r="FQ187" s="68">
        <v>0</v>
      </c>
      <c r="FR187" s="68">
        <v>0</v>
      </c>
      <c r="FS187" s="68">
        <v>0</v>
      </c>
      <c r="FT187" s="68">
        <v>0</v>
      </c>
      <c r="FU187" s="68">
        <v>1124.4247038917099</v>
      </c>
      <c r="FV187" s="68">
        <v>12517.6395939086</v>
      </c>
      <c r="FW187" s="68">
        <v>0</v>
      </c>
      <c r="FX187" s="68">
        <v>0</v>
      </c>
      <c r="FY187" s="68">
        <v>0</v>
      </c>
      <c r="FZ187" s="68">
        <v>0</v>
      </c>
      <c r="GA187" s="68">
        <v>0</v>
      </c>
      <c r="GB187" s="68">
        <v>0</v>
      </c>
      <c r="GC187" s="68">
        <v>0</v>
      </c>
      <c r="GD187" s="68">
        <v>0</v>
      </c>
      <c r="GE187" s="68">
        <v>2258.7875076546202</v>
      </c>
      <c r="GF187" s="68">
        <v>14392.000918554801</v>
      </c>
      <c r="GG187" s="68">
        <v>0</v>
      </c>
      <c r="GH187" s="68">
        <v>0</v>
      </c>
      <c r="GI187" s="68">
        <v>0</v>
      </c>
      <c r="GJ187" s="68">
        <v>1659.0524534686999</v>
      </c>
      <c r="GK187" s="68">
        <v>0</v>
      </c>
      <c r="GL187" s="68">
        <v>142577.93</v>
      </c>
      <c r="GM187" s="68">
        <v>0</v>
      </c>
      <c r="GN187" s="68">
        <v>0</v>
      </c>
      <c r="GO187" s="68">
        <v>0</v>
      </c>
      <c r="GP187" s="68">
        <v>0</v>
      </c>
      <c r="GQ187" s="68">
        <v>0</v>
      </c>
      <c r="GR187" s="68">
        <v>0</v>
      </c>
      <c r="GS187" s="68">
        <v>0</v>
      </c>
      <c r="GT187" s="68">
        <v>0</v>
      </c>
      <c r="GU187" s="68">
        <v>0</v>
      </c>
      <c r="GV187" s="68">
        <v>0</v>
      </c>
      <c r="GW187" s="68">
        <v>0</v>
      </c>
      <c r="GX187" s="68">
        <v>0</v>
      </c>
      <c r="GY187" s="68">
        <v>0</v>
      </c>
      <c r="GZ187" s="68">
        <v>0</v>
      </c>
      <c r="HA187" s="68">
        <v>39199.279999999999</v>
      </c>
      <c r="HB187" s="68">
        <v>0</v>
      </c>
      <c r="HC187" s="68">
        <v>0</v>
      </c>
      <c r="HD187" s="68">
        <v>0</v>
      </c>
      <c r="HE187" s="68">
        <v>0</v>
      </c>
      <c r="HF187" s="68">
        <v>58.840947546531297</v>
      </c>
      <c r="HG187" s="68">
        <v>2780.2199661590498</v>
      </c>
      <c r="HH187" s="68">
        <v>1260.5752961082901</v>
      </c>
      <c r="HI187" s="68">
        <v>0</v>
      </c>
      <c r="HJ187" s="68">
        <v>0</v>
      </c>
      <c r="HK187" s="68">
        <v>0</v>
      </c>
      <c r="HL187" s="68">
        <v>0</v>
      </c>
      <c r="HM187" s="68">
        <v>955.93998775260297</v>
      </c>
      <c r="HN187" s="68">
        <v>40186.7728107777</v>
      </c>
      <c r="HO187" s="68">
        <v>0</v>
      </c>
      <c r="HP187" s="68">
        <v>401.867728107777</v>
      </c>
      <c r="HQ187" s="68">
        <v>0</v>
      </c>
      <c r="HR187" s="68">
        <v>0</v>
      </c>
      <c r="HS187" s="68">
        <v>7706.5217391304304</v>
      </c>
      <c r="HT187" s="68">
        <v>0</v>
      </c>
      <c r="HU187" s="68">
        <v>688.91610532761797</v>
      </c>
      <c r="HV187" s="68">
        <v>0</v>
      </c>
      <c r="HW187" s="68">
        <v>57959.48</v>
      </c>
      <c r="HX187" s="68">
        <v>0</v>
      </c>
      <c r="HY187" s="68">
        <v>0</v>
      </c>
      <c r="HZ187" s="68">
        <v>0</v>
      </c>
      <c r="IA187" s="68">
        <v>1708</v>
      </c>
      <c r="IB187" s="68">
        <v>0</v>
      </c>
      <c r="IC187" s="68">
        <v>0</v>
      </c>
      <c r="ID187" s="68">
        <v>35119.993876301298</v>
      </c>
      <c r="IE187" s="68">
        <v>12879.2559706062</v>
      </c>
      <c r="IF187" s="68">
        <v>152.32700551132899</v>
      </c>
      <c r="IG187" s="68">
        <v>0</v>
      </c>
      <c r="IH187" s="68">
        <v>0</v>
      </c>
      <c r="II187" s="68">
        <v>0</v>
      </c>
      <c r="IJ187" s="68">
        <v>0</v>
      </c>
      <c r="IK187" s="68">
        <v>0</v>
      </c>
      <c r="IL187" s="68">
        <v>0</v>
      </c>
      <c r="IM187" s="68">
        <v>0</v>
      </c>
      <c r="IN187" s="68">
        <v>0</v>
      </c>
      <c r="IO187" s="68">
        <v>0</v>
      </c>
      <c r="IP187" s="68">
        <v>0</v>
      </c>
      <c r="IQ187" s="68">
        <v>0</v>
      </c>
      <c r="IR187" s="68">
        <v>0</v>
      </c>
      <c r="IS187" s="68">
        <v>0</v>
      </c>
      <c r="IT187" s="68">
        <v>0</v>
      </c>
      <c r="IU187" s="68">
        <v>0</v>
      </c>
      <c r="IV187" s="68">
        <v>23634.29</v>
      </c>
      <c r="IW187" s="68">
        <v>0</v>
      </c>
      <c r="IX187" s="68">
        <v>0</v>
      </c>
      <c r="IY187" s="68">
        <v>0</v>
      </c>
      <c r="IZ187" s="68">
        <v>0</v>
      </c>
      <c r="JA187" s="68">
        <v>0</v>
      </c>
      <c r="JB187" s="68">
        <v>0</v>
      </c>
      <c r="JC187" s="68">
        <v>0</v>
      </c>
      <c r="JD187" s="68">
        <v>3086.34415186773</v>
      </c>
      <c r="JE187" s="68">
        <v>0</v>
      </c>
      <c r="JF187" s="68">
        <v>0</v>
      </c>
      <c r="JG187" s="68">
        <v>0</v>
      </c>
      <c r="JH187" s="68">
        <v>0</v>
      </c>
      <c r="JI187" s="68">
        <v>0</v>
      </c>
      <c r="JJ187" s="68">
        <v>0</v>
      </c>
      <c r="JK187" s="68">
        <v>0</v>
      </c>
      <c r="JL187" s="68">
        <v>0</v>
      </c>
      <c r="JM187" s="68">
        <v>0</v>
      </c>
      <c r="JN187" s="68">
        <v>0</v>
      </c>
      <c r="JO187" s="68">
        <v>0</v>
      </c>
      <c r="JP187" s="68">
        <v>0</v>
      </c>
      <c r="JQ187" s="68">
        <v>0</v>
      </c>
      <c r="JR187" s="68">
        <v>0</v>
      </c>
      <c r="JS187" s="68">
        <v>0</v>
      </c>
      <c r="JT187" s="68">
        <v>0</v>
      </c>
      <c r="JU187" s="68">
        <v>0</v>
      </c>
      <c r="JV187" s="68">
        <v>0</v>
      </c>
      <c r="JW187" s="68">
        <v>0</v>
      </c>
      <c r="JX187" s="68">
        <v>0</v>
      </c>
      <c r="JY187" s="68">
        <v>0</v>
      </c>
      <c r="JZ187" s="68">
        <v>0</v>
      </c>
      <c r="KA187" s="68">
        <v>0</v>
      </c>
      <c r="KB187" s="68">
        <v>0</v>
      </c>
      <c r="KC187" s="68">
        <v>0</v>
      </c>
      <c r="KD187" s="68">
        <v>0</v>
      </c>
      <c r="KE187" s="68">
        <v>0</v>
      </c>
      <c r="KF187" s="68">
        <v>0</v>
      </c>
      <c r="KG187" s="68">
        <v>0</v>
      </c>
      <c r="KH187" s="68">
        <v>0</v>
      </c>
      <c r="KI187" s="68">
        <v>0</v>
      </c>
      <c r="KJ187" s="68">
        <v>0</v>
      </c>
      <c r="KK187" s="68">
        <v>0</v>
      </c>
      <c r="KL187" s="68">
        <v>0</v>
      </c>
      <c r="KM187" s="68">
        <v>0</v>
      </c>
      <c r="KN187" s="68">
        <v>0</v>
      </c>
      <c r="KO187" s="68">
        <v>0</v>
      </c>
      <c r="KP187" s="68">
        <v>0</v>
      </c>
      <c r="KQ187" s="68">
        <v>0</v>
      </c>
      <c r="KR187" s="68">
        <v>0</v>
      </c>
      <c r="KS187" s="68">
        <v>0</v>
      </c>
      <c r="KT187" s="68">
        <v>0</v>
      </c>
      <c r="KU187" s="68">
        <v>0</v>
      </c>
      <c r="KV187" s="68">
        <v>0</v>
      </c>
      <c r="KW187" s="68">
        <v>0</v>
      </c>
      <c r="KX187" s="68">
        <v>0</v>
      </c>
      <c r="KY187" s="68">
        <v>0</v>
      </c>
      <c r="KZ187" s="68">
        <v>0</v>
      </c>
      <c r="LA187" s="68">
        <v>0</v>
      </c>
      <c r="LB187" s="105"/>
    </row>
    <row r="188" spans="1:314" hidden="1" x14ac:dyDescent="0.65">
      <c r="A188" s="11">
        <v>1</v>
      </c>
      <c r="B188" s="19">
        <v>179</v>
      </c>
      <c r="C188" s="33" t="s">
        <v>921</v>
      </c>
      <c r="D188" s="9" t="s">
        <v>1036</v>
      </c>
      <c r="E188" s="9" t="s">
        <v>1037</v>
      </c>
      <c r="F188" s="68">
        <v>425223.10824108799</v>
      </c>
      <c r="G188" s="68">
        <v>15008.711562619499</v>
      </c>
      <c r="H188" s="68">
        <v>0</v>
      </c>
      <c r="I188" s="68">
        <v>0</v>
      </c>
      <c r="J188" s="68">
        <v>0</v>
      </c>
      <c r="K188" s="68">
        <v>0</v>
      </c>
      <c r="L188" s="68">
        <v>0</v>
      </c>
      <c r="M188" s="68">
        <v>1906.0571303730401</v>
      </c>
      <c r="N188" s="68">
        <v>0</v>
      </c>
      <c r="O188" s="68">
        <v>0</v>
      </c>
      <c r="P188" s="68">
        <v>0</v>
      </c>
      <c r="Q188" s="68">
        <v>0</v>
      </c>
      <c r="R188" s="68">
        <v>28764.466257668701</v>
      </c>
      <c r="S188" s="68">
        <v>0</v>
      </c>
      <c r="T188" s="68">
        <v>0</v>
      </c>
      <c r="U188" s="68">
        <v>0</v>
      </c>
      <c r="V188" s="68">
        <v>4335.3151222995903</v>
      </c>
      <c r="W188" s="68">
        <v>5567.42808798646</v>
      </c>
      <c r="X188" s="68">
        <v>8986.1252115059197</v>
      </c>
      <c r="Y188" s="68">
        <v>-350</v>
      </c>
      <c r="Z188" s="68">
        <v>667.48730964466995</v>
      </c>
      <c r="AA188" s="68">
        <v>17000.595312340502</v>
      </c>
      <c r="AB188" s="68">
        <v>1880.6810804281899</v>
      </c>
      <c r="AC188" s="68">
        <v>0</v>
      </c>
      <c r="AD188" s="68">
        <v>0</v>
      </c>
      <c r="AE188" s="68">
        <v>0</v>
      </c>
      <c r="AF188" s="68">
        <v>19700.307248652502</v>
      </c>
      <c r="AG188" s="68">
        <v>806.32</v>
      </c>
      <c r="AH188" s="68">
        <v>0</v>
      </c>
      <c r="AI188" s="68">
        <v>0</v>
      </c>
      <c r="AJ188" s="68">
        <v>0</v>
      </c>
      <c r="AK188" s="68">
        <v>0</v>
      </c>
      <c r="AL188" s="68">
        <v>0</v>
      </c>
      <c r="AM188" s="68">
        <v>0</v>
      </c>
      <c r="AN188" s="68">
        <v>0</v>
      </c>
      <c r="AO188" s="68">
        <v>0</v>
      </c>
      <c r="AP188" s="68">
        <v>0</v>
      </c>
      <c r="AQ188" s="68">
        <v>0</v>
      </c>
      <c r="AR188" s="68">
        <v>0</v>
      </c>
      <c r="AS188" s="68">
        <v>0</v>
      </c>
      <c r="AT188" s="68">
        <v>0</v>
      </c>
      <c r="AU188" s="68">
        <v>0</v>
      </c>
      <c r="AV188" s="68">
        <v>0</v>
      </c>
      <c r="AW188" s="68">
        <v>88019.756582976101</v>
      </c>
      <c r="AX188" s="68">
        <v>0</v>
      </c>
      <c r="AY188" s="68">
        <v>0</v>
      </c>
      <c r="AZ188" s="68">
        <v>0</v>
      </c>
      <c r="BA188" s="68">
        <v>73690.522810777693</v>
      </c>
      <c r="BB188" s="68">
        <v>121.954225352113</v>
      </c>
      <c r="BC188" s="68">
        <v>0</v>
      </c>
      <c r="BD188" s="68">
        <v>0</v>
      </c>
      <c r="BE188" s="68">
        <v>8287.9622043803593</v>
      </c>
      <c r="BF188" s="68">
        <v>2938.5438855207799</v>
      </c>
      <c r="BG188" s="68">
        <v>0</v>
      </c>
      <c r="BH188" s="68">
        <v>0</v>
      </c>
      <c r="BI188" s="68">
        <v>0</v>
      </c>
      <c r="BJ188" s="68">
        <v>0</v>
      </c>
      <c r="BK188" s="68">
        <v>0</v>
      </c>
      <c r="BL188" s="68">
        <v>0</v>
      </c>
      <c r="BM188" s="68">
        <v>0</v>
      </c>
      <c r="BN188" s="68">
        <v>0</v>
      </c>
      <c r="BO188" s="68">
        <v>0</v>
      </c>
      <c r="BP188" s="68">
        <v>0</v>
      </c>
      <c r="BQ188" s="68">
        <v>0</v>
      </c>
      <c r="BR188" s="68">
        <v>0</v>
      </c>
      <c r="BS188" s="68">
        <v>0</v>
      </c>
      <c r="BT188" s="68">
        <v>0</v>
      </c>
      <c r="BU188" s="68">
        <v>0</v>
      </c>
      <c r="BV188" s="68">
        <v>0</v>
      </c>
      <c r="BW188" s="68">
        <v>0</v>
      </c>
      <c r="BX188" s="68">
        <v>2745.4841306738899</v>
      </c>
      <c r="BY188" s="68">
        <v>482.51400359337498</v>
      </c>
      <c r="BZ188" s="68">
        <v>0</v>
      </c>
      <c r="CA188" s="68">
        <v>0</v>
      </c>
      <c r="CB188" s="68">
        <v>0</v>
      </c>
      <c r="CC188" s="68">
        <v>1186.6400000000001</v>
      </c>
      <c r="CD188" s="68">
        <v>0</v>
      </c>
      <c r="CE188" s="68">
        <v>0</v>
      </c>
      <c r="CF188" s="68">
        <v>0</v>
      </c>
      <c r="CG188" s="68">
        <v>0</v>
      </c>
      <c r="CH188" s="68">
        <v>0</v>
      </c>
      <c r="CI188" s="68">
        <v>0</v>
      </c>
      <c r="CJ188" s="68">
        <v>0</v>
      </c>
      <c r="CK188" s="68">
        <v>0</v>
      </c>
      <c r="CL188" s="68">
        <v>0</v>
      </c>
      <c r="CM188" s="68">
        <v>0</v>
      </c>
      <c r="CN188" s="68">
        <v>0</v>
      </c>
      <c r="CO188" s="68">
        <v>1106.78</v>
      </c>
      <c r="CP188" s="68">
        <v>776.92</v>
      </c>
      <c r="CQ188" s="68">
        <v>0</v>
      </c>
      <c r="CR188" s="68">
        <v>1491.05</v>
      </c>
      <c r="CS188" s="68">
        <v>0</v>
      </c>
      <c r="CT188" s="68">
        <v>3771.77</v>
      </c>
      <c r="CU188" s="68">
        <v>0</v>
      </c>
      <c r="CV188" s="68">
        <v>0</v>
      </c>
      <c r="CW188" s="68">
        <v>4905.47</v>
      </c>
      <c r="CX188" s="68">
        <v>2387.88</v>
      </c>
      <c r="CY188" s="68">
        <v>18426.62</v>
      </c>
      <c r="CZ188" s="68">
        <v>546.67999999999995</v>
      </c>
      <c r="DA188" s="68">
        <v>1172.8800000000001</v>
      </c>
      <c r="DB188" s="68">
        <v>22.49</v>
      </c>
      <c r="DC188" s="68">
        <v>1042.2</v>
      </c>
      <c r="DD188" s="68">
        <v>1205.7</v>
      </c>
      <c r="DE188" s="68">
        <v>1203.08</v>
      </c>
      <c r="DF188" s="68">
        <v>0</v>
      </c>
      <c r="DG188" s="68">
        <v>0</v>
      </c>
      <c r="DH188" s="68">
        <v>0</v>
      </c>
      <c r="DI188" s="68">
        <v>17347.57</v>
      </c>
      <c r="DJ188" s="68">
        <v>0</v>
      </c>
      <c r="DK188" s="68">
        <v>0</v>
      </c>
      <c r="DL188" s="68">
        <v>0</v>
      </c>
      <c r="DM188" s="68">
        <v>0</v>
      </c>
      <c r="DN188" s="68">
        <v>0</v>
      </c>
      <c r="DO188" s="68">
        <v>0</v>
      </c>
      <c r="DP188" s="68">
        <v>0</v>
      </c>
      <c r="DQ188" s="68">
        <v>0</v>
      </c>
      <c r="DR188" s="68">
        <v>0</v>
      </c>
      <c r="DS188" s="68">
        <v>0</v>
      </c>
      <c r="DT188" s="68">
        <v>0</v>
      </c>
      <c r="DU188" s="68">
        <v>0</v>
      </c>
      <c r="DV188" s="68">
        <v>0</v>
      </c>
      <c r="DW188" s="68">
        <v>20753.1948466258</v>
      </c>
      <c r="DX188" s="68">
        <v>0</v>
      </c>
      <c r="DY188" s="68">
        <v>0</v>
      </c>
      <c r="DZ188" s="68">
        <v>0</v>
      </c>
      <c r="EA188" s="68">
        <v>0</v>
      </c>
      <c r="EB188" s="68">
        <v>0</v>
      </c>
      <c r="EC188" s="68">
        <v>0</v>
      </c>
      <c r="ED188" s="68">
        <v>215.950920245399</v>
      </c>
      <c r="EE188" s="68">
        <v>0</v>
      </c>
      <c r="EF188" s="68">
        <v>0</v>
      </c>
      <c r="EG188" s="68">
        <v>0</v>
      </c>
      <c r="EH188" s="68">
        <v>0</v>
      </c>
      <c r="EI188" s="68">
        <v>0</v>
      </c>
      <c r="EJ188" s="68">
        <v>0</v>
      </c>
      <c r="EK188" s="68">
        <v>0</v>
      </c>
      <c r="EL188" s="68">
        <v>518</v>
      </c>
      <c r="EM188" s="68">
        <v>0</v>
      </c>
      <c r="EN188" s="68">
        <v>0</v>
      </c>
      <c r="EO188" s="68">
        <v>0</v>
      </c>
      <c r="EP188" s="68">
        <v>0</v>
      </c>
      <c r="EQ188" s="68">
        <v>0</v>
      </c>
      <c r="ER188" s="68">
        <v>0</v>
      </c>
      <c r="ES188" s="68">
        <v>0</v>
      </c>
      <c r="ET188" s="68">
        <v>0</v>
      </c>
      <c r="EU188" s="68">
        <v>0</v>
      </c>
      <c r="EV188" s="68">
        <v>0</v>
      </c>
      <c r="EW188" s="68">
        <v>0</v>
      </c>
      <c r="EX188" s="68">
        <v>0</v>
      </c>
      <c r="EY188" s="68">
        <v>0</v>
      </c>
      <c r="EZ188" s="68">
        <v>0</v>
      </c>
      <c r="FA188" s="68">
        <v>0</v>
      </c>
      <c r="FB188" s="68">
        <v>0</v>
      </c>
      <c r="FC188" s="68">
        <v>316.94585448392598</v>
      </c>
      <c r="FD188" s="68">
        <v>0</v>
      </c>
      <c r="FE188" s="68">
        <v>1000</v>
      </c>
      <c r="FF188" s="68">
        <v>0</v>
      </c>
      <c r="FG188" s="68">
        <v>0</v>
      </c>
      <c r="FH188" s="68">
        <v>0</v>
      </c>
      <c r="FI188" s="68">
        <v>0</v>
      </c>
      <c r="FJ188" s="68">
        <v>0</v>
      </c>
      <c r="FK188" s="68">
        <v>30408.037354562199</v>
      </c>
      <c r="FL188" s="68">
        <v>0</v>
      </c>
      <c r="FM188" s="68">
        <v>2887.87</v>
      </c>
      <c r="FN188" s="68">
        <v>0</v>
      </c>
      <c r="FO188" s="68">
        <v>0</v>
      </c>
      <c r="FP188" s="68">
        <v>0</v>
      </c>
      <c r="FQ188" s="68">
        <v>0</v>
      </c>
      <c r="FR188" s="68">
        <v>0</v>
      </c>
      <c r="FS188" s="68">
        <v>0</v>
      </c>
      <c r="FT188" s="68">
        <v>0</v>
      </c>
      <c r="FU188" s="68">
        <v>0</v>
      </c>
      <c r="FV188" s="68">
        <v>7708.3756345177699</v>
      </c>
      <c r="FW188" s="68">
        <v>0</v>
      </c>
      <c r="FX188" s="68">
        <v>0</v>
      </c>
      <c r="FY188" s="68">
        <v>0</v>
      </c>
      <c r="FZ188" s="68">
        <v>0</v>
      </c>
      <c r="GA188" s="68">
        <v>0</v>
      </c>
      <c r="GB188" s="68">
        <v>0</v>
      </c>
      <c r="GC188" s="68">
        <v>0</v>
      </c>
      <c r="GD188" s="68">
        <v>0</v>
      </c>
      <c r="GE188" s="68">
        <v>1656.9886711573799</v>
      </c>
      <c r="GF188" s="68">
        <v>3270.01684017146</v>
      </c>
      <c r="GG188" s="68">
        <v>0</v>
      </c>
      <c r="GH188" s="68">
        <v>0</v>
      </c>
      <c r="GI188" s="68">
        <v>0</v>
      </c>
      <c r="GJ188" s="68">
        <v>13413.908629441599</v>
      </c>
      <c r="GK188" s="68">
        <v>0</v>
      </c>
      <c r="GL188" s="68">
        <v>0</v>
      </c>
      <c r="GM188" s="68">
        <v>0</v>
      </c>
      <c r="GN188" s="68">
        <v>0</v>
      </c>
      <c r="GO188" s="68">
        <v>0</v>
      </c>
      <c r="GP188" s="68">
        <v>0</v>
      </c>
      <c r="GQ188" s="68">
        <v>0</v>
      </c>
      <c r="GR188" s="68">
        <v>0</v>
      </c>
      <c r="GS188" s="68">
        <v>564.17999999999995</v>
      </c>
      <c r="GT188" s="68">
        <v>30.51</v>
      </c>
      <c r="GU188" s="68">
        <v>0</v>
      </c>
      <c r="GV188" s="68">
        <v>0</v>
      </c>
      <c r="GW188" s="68">
        <v>0</v>
      </c>
      <c r="GX188" s="68">
        <v>0</v>
      </c>
      <c r="GY188" s="68">
        <v>0</v>
      </c>
      <c r="GZ188" s="68">
        <v>0</v>
      </c>
      <c r="HA188" s="68">
        <v>337.49</v>
      </c>
      <c r="HB188" s="68">
        <v>0</v>
      </c>
      <c r="HC188" s="68">
        <v>0</v>
      </c>
      <c r="HD188" s="68">
        <v>67.647497961386904</v>
      </c>
      <c r="HE188" s="68">
        <v>316.39593908629399</v>
      </c>
      <c r="HF188" s="68">
        <v>0</v>
      </c>
      <c r="HG188" s="68">
        <v>338.06260575296102</v>
      </c>
      <c r="HH188" s="68">
        <v>365.296108291032</v>
      </c>
      <c r="HI188" s="68">
        <v>0</v>
      </c>
      <c r="HJ188" s="68">
        <v>0</v>
      </c>
      <c r="HK188" s="68">
        <v>0</v>
      </c>
      <c r="HL188" s="68">
        <v>0</v>
      </c>
      <c r="HM188" s="68">
        <v>0</v>
      </c>
      <c r="HN188" s="68">
        <v>0</v>
      </c>
      <c r="HO188" s="68">
        <v>0</v>
      </c>
      <c r="HP188" s="68">
        <v>0</v>
      </c>
      <c r="HQ188" s="68">
        <v>0</v>
      </c>
      <c r="HR188" s="68">
        <v>0</v>
      </c>
      <c r="HS188" s="68">
        <v>1006.59828536436</v>
      </c>
      <c r="HT188" s="68">
        <v>0</v>
      </c>
      <c r="HU188" s="68">
        <v>0</v>
      </c>
      <c r="HV188" s="68">
        <v>0</v>
      </c>
      <c r="HW188" s="68">
        <v>558.66999999999996</v>
      </c>
      <c r="HX188" s="68">
        <v>0</v>
      </c>
      <c r="HY188" s="68">
        <v>0</v>
      </c>
      <c r="HZ188" s="68">
        <v>0</v>
      </c>
      <c r="IA188" s="68">
        <v>0</v>
      </c>
      <c r="IB188" s="68">
        <v>0</v>
      </c>
      <c r="IC188" s="68">
        <v>0</v>
      </c>
      <c r="ID188" s="68">
        <v>0</v>
      </c>
      <c r="IE188" s="68">
        <v>0</v>
      </c>
      <c r="IF188" s="68">
        <v>0</v>
      </c>
      <c r="IG188" s="68">
        <v>0</v>
      </c>
      <c r="IH188" s="68">
        <v>0</v>
      </c>
      <c r="II188" s="68">
        <v>968.82</v>
      </c>
      <c r="IJ188" s="68">
        <v>0</v>
      </c>
      <c r="IK188" s="68">
        <v>0</v>
      </c>
      <c r="IL188" s="68">
        <v>0</v>
      </c>
      <c r="IM188" s="68">
        <v>0</v>
      </c>
      <c r="IN188" s="68">
        <v>0</v>
      </c>
      <c r="IO188" s="68">
        <v>0</v>
      </c>
      <c r="IP188" s="68">
        <v>0</v>
      </c>
      <c r="IQ188" s="68">
        <v>780.23688663282599</v>
      </c>
      <c r="IR188" s="68">
        <v>0</v>
      </c>
      <c r="IS188" s="68">
        <v>0</v>
      </c>
      <c r="IT188" s="68">
        <v>0</v>
      </c>
      <c r="IU188" s="68">
        <v>0</v>
      </c>
      <c r="IV188" s="68">
        <v>2072.77</v>
      </c>
      <c r="IW188" s="68">
        <v>0</v>
      </c>
      <c r="IX188" s="68">
        <v>-1486.82</v>
      </c>
      <c r="IY188" s="68">
        <v>0</v>
      </c>
      <c r="IZ188" s="68">
        <v>0</v>
      </c>
      <c r="JA188" s="68">
        <v>0</v>
      </c>
      <c r="JB188" s="68">
        <v>0</v>
      </c>
      <c r="JC188" s="68">
        <v>0</v>
      </c>
      <c r="JD188" s="68">
        <v>0</v>
      </c>
      <c r="JE188" s="68">
        <v>0</v>
      </c>
      <c r="JF188" s="68">
        <v>0</v>
      </c>
      <c r="JG188" s="68">
        <v>0</v>
      </c>
      <c r="JH188" s="68">
        <v>0</v>
      </c>
      <c r="JI188" s="68">
        <v>0</v>
      </c>
      <c r="JJ188" s="68">
        <v>0</v>
      </c>
      <c r="JK188" s="68">
        <v>0</v>
      </c>
      <c r="JL188" s="68">
        <v>0</v>
      </c>
      <c r="JM188" s="68">
        <v>0</v>
      </c>
      <c r="JN188" s="68">
        <v>0</v>
      </c>
      <c r="JO188" s="68">
        <v>0</v>
      </c>
      <c r="JP188" s="68">
        <v>0</v>
      </c>
      <c r="JQ188" s="68">
        <v>0</v>
      </c>
      <c r="JR188" s="68">
        <v>0</v>
      </c>
      <c r="JS188" s="68">
        <v>0</v>
      </c>
      <c r="JT188" s="68">
        <v>0</v>
      </c>
      <c r="JU188" s="68">
        <v>0</v>
      </c>
      <c r="JV188" s="68">
        <v>0</v>
      </c>
      <c r="JW188" s="68">
        <v>0</v>
      </c>
      <c r="JX188" s="68">
        <v>0</v>
      </c>
      <c r="JY188" s="68">
        <v>0</v>
      </c>
      <c r="JZ188" s="68">
        <v>0</v>
      </c>
      <c r="KA188" s="68">
        <v>0</v>
      </c>
      <c r="KB188" s="68">
        <v>0</v>
      </c>
      <c r="KC188" s="68">
        <v>0</v>
      </c>
      <c r="KD188" s="68">
        <v>0</v>
      </c>
      <c r="KE188" s="68">
        <v>0</v>
      </c>
      <c r="KF188" s="68">
        <v>0</v>
      </c>
      <c r="KG188" s="68">
        <v>0</v>
      </c>
      <c r="KH188" s="68">
        <v>0</v>
      </c>
      <c r="KI188" s="68">
        <v>0</v>
      </c>
      <c r="KJ188" s="68">
        <v>0</v>
      </c>
      <c r="KK188" s="68">
        <v>0</v>
      </c>
      <c r="KL188" s="68">
        <v>0</v>
      </c>
      <c r="KM188" s="68">
        <v>0</v>
      </c>
      <c r="KN188" s="68">
        <v>0</v>
      </c>
      <c r="KO188" s="68">
        <v>0</v>
      </c>
      <c r="KP188" s="68">
        <v>0</v>
      </c>
      <c r="KQ188" s="68">
        <v>0</v>
      </c>
      <c r="KR188" s="68">
        <v>0</v>
      </c>
      <c r="KS188" s="68">
        <v>0</v>
      </c>
      <c r="KT188" s="68">
        <v>0</v>
      </c>
      <c r="KU188" s="68">
        <v>0</v>
      </c>
      <c r="KV188" s="68">
        <v>0</v>
      </c>
      <c r="KW188" s="68">
        <v>0</v>
      </c>
      <c r="KX188" s="68">
        <v>0</v>
      </c>
      <c r="KY188" s="68">
        <v>0</v>
      </c>
      <c r="KZ188" s="68">
        <v>0</v>
      </c>
      <c r="LA188" s="68">
        <v>0</v>
      </c>
      <c r="LB188" s="105"/>
    </row>
    <row r="189" spans="1:314" hidden="1" x14ac:dyDescent="0.65">
      <c r="A189" s="11">
        <v>1</v>
      </c>
      <c r="B189" s="19">
        <v>180</v>
      </c>
      <c r="C189" s="33" t="s">
        <v>921</v>
      </c>
      <c r="D189" s="9" t="s">
        <v>1038</v>
      </c>
      <c r="E189" s="9" t="s">
        <v>1039</v>
      </c>
      <c r="F189" s="68">
        <v>468979.29512461199</v>
      </c>
      <c r="G189" s="68">
        <v>16544.420776667201</v>
      </c>
      <c r="H189" s="68">
        <v>0</v>
      </c>
      <c r="I189" s="68">
        <v>0</v>
      </c>
      <c r="J189" s="68">
        <v>0</v>
      </c>
      <c r="K189" s="68">
        <v>-3896.0456606040698</v>
      </c>
      <c r="L189" s="68">
        <v>0</v>
      </c>
      <c r="M189" s="68">
        <v>12137.8884701513</v>
      </c>
      <c r="N189" s="68">
        <v>0</v>
      </c>
      <c r="O189" s="68">
        <v>0</v>
      </c>
      <c r="P189" s="68">
        <v>0</v>
      </c>
      <c r="Q189" s="68">
        <v>0</v>
      </c>
      <c r="R189" s="68">
        <v>24754.110429447901</v>
      </c>
      <c r="S189" s="68">
        <v>0</v>
      </c>
      <c r="T189" s="68">
        <v>0</v>
      </c>
      <c r="U189" s="68">
        <v>0</v>
      </c>
      <c r="V189" s="68">
        <v>3629.89198357436</v>
      </c>
      <c r="W189" s="68">
        <v>28861.116751269001</v>
      </c>
      <c r="X189" s="68">
        <v>0</v>
      </c>
      <c r="Y189" s="68">
        <v>0</v>
      </c>
      <c r="Z189" s="68">
        <v>399.45008460236897</v>
      </c>
      <c r="AA189" s="68">
        <v>0</v>
      </c>
      <c r="AB189" s="68">
        <v>0</v>
      </c>
      <c r="AC189" s="68">
        <v>0</v>
      </c>
      <c r="AD189" s="68">
        <v>0</v>
      </c>
      <c r="AE189" s="68">
        <v>0</v>
      </c>
      <c r="AF189" s="68">
        <v>0</v>
      </c>
      <c r="AG189" s="68">
        <v>45393.37</v>
      </c>
      <c r="AH189" s="68">
        <v>0</v>
      </c>
      <c r="AI189" s="68">
        <v>0</v>
      </c>
      <c r="AJ189" s="68">
        <v>0</v>
      </c>
      <c r="AK189" s="68">
        <v>0</v>
      </c>
      <c r="AL189" s="68">
        <v>0</v>
      </c>
      <c r="AM189" s="68">
        <v>0</v>
      </c>
      <c r="AN189" s="68">
        <v>0</v>
      </c>
      <c r="AO189" s="68">
        <v>0</v>
      </c>
      <c r="AP189" s="68">
        <v>0</v>
      </c>
      <c r="AQ189" s="68">
        <v>0</v>
      </c>
      <c r="AR189" s="68">
        <v>0</v>
      </c>
      <c r="AS189" s="68">
        <v>0</v>
      </c>
      <c r="AT189" s="68">
        <v>0</v>
      </c>
      <c r="AU189" s="68">
        <v>0</v>
      </c>
      <c r="AV189" s="68">
        <v>0</v>
      </c>
      <c r="AW189" s="68">
        <v>8130.9246785058203</v>
      </c>
      <c r="AX189" s="68">
        <v>0</v>
      </c>
      <c r="AY189" s="68">
        <v>0</v>
      </c>
      <c r="AZ189" s="68">
        <v>0</v>
      </c>
      <c r="BA189" s="68">
        <v>26963.0894060012</v>
      </c>
      <c r="BB189" s="68">
        <v>0</v>
      </c>
      <c r="BC189" s="68">
        <v>0</v>
      </c>
      <c r="BD189" s="68">
        <v>0</v>
      </c>
      <c r="BE189" s="68">
        <v>0</v>
      </c>
      <c r="BF189" s="68">
        <v>0</v>
      </c>
      <c r="BG189" s="68">
        <v>0</v>
      </c>
      <c r="BH189" s="68">
        <v>0</v>
      </c>
      <c r="BI189" s="68">
        <v>0</v>
      </c>
      <c r="BJ189" s="68">
        <v>0</v>
      </c>
      <c r="BK189" s="68">
        <v>0</v>
      </c>
      <c r="BL189" s="68">
        <v>15332.532149418201</v>
      </c>
      <c r="BM189" s="68">
        <v>0</v>
      </c>
      <c r="BN189" s="68">
        <v>0</v>
      </c>
      <c r="BO189" s="68">
        <v>0</v>
      </c>
      <c r="BP189" s="68">
        <v>0</v>
      </c>
      <c r="BQ189" s="68">
        <v>0</v>
      </c>
      <c r="BR189" s="68">
        <v>0</v>
      </c>
      <c r="BS189" s="68">
        <v>0</v>
      </c>
      <c r="BT189" s="68">
        <v>2004.4703000612401</v>
      </c>
      <c r="BU189" s="68">
        <v>0</v>
      </c>
      <c r="BV189" s="68">
        <v>0</v>
      </c>
      <c r="BW189" s="68">
        <v>0</v>
      </c>
      <c r="BX189" s="68">
        <v>18758.723877127501</v>
      </c>
      <c r="BY189" s="68">
        <v>4453.4612655322899</v>
      </c>
      <c r="BZ189" s="68">
        <v>0</v>
      </c>
      <c r="CA189" s="68">
        <v>0</v>
      </c>
      <c r="CB189" s="68">
        <v>1271.95</v>
      </c>
      <c r="CC189" s="68">
        <v>2156.0700000000002</v>
      </c>
      <c r="CD189" s="68">
        <v>0</v>
      </c>
      <c r="CE189" s="68">
        <v>0</v>
      </c>
      <c r="CF189" s="68">
        <v>0</v>
      </c>
      <c r="CG189" s="68">
        <v>0</v>
      </c>
      <c r="CH189" s="68">
        <v>0</v>
      </c>
      <c r="CI189" s="68">
        <v>0</v>
      </c>
      <c r="CJ189" s="68">
        <v>0</v>
      </c>
      <c r="CK189" s="68">
        <v>0</v>
      </c>
      <c r="CL189" s="68">
        <v>0</v>
      </c>
      <c r="CM189" s="68">
        <v>0</v>
      </c>
      <c r="CN189" s="68">
        <v>0</v>
      </c>
      <c r="CO189" s="68">
        <v>0</v>
      </c>
      <c r="CP189" s="68">
        <v>0</v>
      </c>
      <c r="CQ189" s="68">
        <v>0</v>
      </c>
      <c r="CR189" s="68">
        <v>0</v>
      </c>
      <c r="CS189" s="68">
        <v>0</v>
      </c>
      <c r="CT189" s="68">
        <v>0</v>
      </c>
      <c r="CU189" s="68">
        <v>0</v>
      </c>
      <c r="CV189" s="68">
        <v>0</v>
      </c>
      <c r="CW189" s="68">
        <v>0</v>
      </c>
      <c r="CX189" s="68">
        <v>0</v>
      </c>
      <c r="CY189" s="68">
        <v>0</v>
      </c>
      <c r="CZ189" s="68">
        <v>0</v>
      </c>
      <c r="DA189" s="68">
        <v>0</v>
      </c>
      <c r="DB189" s="68">
        <v>0</v>
      </c>
      <c r="DC189" s="68">
        <v>0</v>
      </c>
      <c r="DD189" s="68">
        <v>0</v>
      </c>
      <c r="DE189" s="68">
        <v>0</v>
      </c>
      <c r="DF189" s="68">
        <v>0</v>
      </c>
      <c r="DG189" s="68">
        <v>0</v>
      </c>
      <c r="DH189" s="68">
        <v>0</v>
      </c>
      <c r="DI189" s="68">
        <v>25848.22</v>
      </c>
      <c r="DJ189" s="68">
        <v>0</v>
      </c>
      <c r="DK189" s="68">
        <v>0</v>
      </c>
      <c r="DL189" s="68">
        <v>0</v>
      </c>
      <c r="DM189" s="68">
        <v>0</v>
      </c>
      <c r="DN189" s="68">
        <v>698.47</v>
      </c>
      <c r="DO189" s="68">
        <v>0</v>
      </c>
      <c r="DP189" s="68">
        <v>150</v>
      </c>
      <c r="DQ189" s="68">
        <v>41.928934010152297</v>
      </c>
      <c r="DR189" s="68">
        <v>3545.3</v>
      </c>
      <c r="DS189" s="68">
        <v>0</v>
      </c>
      <c r="DT189" s="68">
        <v>0</v>
      </c>
      <c r="DU189" s="68">
        <v>0</v>
      </c>
      <c r="DV189" s="68">
        <v>0</v>
      </c>
      <c r="DW189" s="68">
        <v>18856.162846625801</v>
      </c>
      <c r="DX189" s="68">
        <v>0</v>
      </c>
      <c r="DY189" s="68">
        <v>0</v>
      </c>
      <c r="DZ189" s="68">
        <v>0</v>
      </c>
      <c r="EA189" s="68">
        <v>0</v>
      </c>
      <c r="EB189" s="68">
        <v>0</v>
      </c>
      <c r="EC189" s="68">
        <v>0</v>
      </c>
      <c r="ED189" s="68">
        <v>12608.746012269899</v>
      </c>
      <c r="EE189" s="68">
        <v>0</v>
      </c>
      <c r="EF189" s="68">
        <v>0</v>
      </c>
      <c r="EG189" s="68">
        <v>0</v>
      </c>
      <c r="EH189" s="68">
        <v>0</v>
      </c>
      <c r="EI189" s="68">
        <v>0</v>
      </c>
      <c r="EJ189" s="68">
        <v>0</v>
      </c>
      <c r="EK189" s="68">
        <v>0</v>
      </c>
      <c r="EL189" s="68">
        <v>0</v>
      </c>
      <c r="EM189" s="68">
        <v>0</v>
      </c>
      <c r="EN189" s="68">
        <v>0</v>
      </c>
      <c r="EO189" s="68">
        <v>0</v>
      </c>
      <c r="EP189" s="68">
        <v>0</v>
      </c>
      <c r="EQ189" s="68">
        <v>0</v>
      </c>
      <c r="ER189" s="68">
        <v>0</v>
      </c>
      <c r="ES189" s="68">
        <v>0</v>
      </c>
      <c r="ET189" s="68">
        <v>0</v>
      </c>
      <c r="EU189" s="68">
        <v>0</v>
      </c>
      <c r="EV189" s="68">
        <v>0</v>
      </c>
      <c r="EW189" s="68">
        <v>0</v>
      </c>
      <c r="EX189" s="68">
        <v>0</v>
      </c>
      <c r="EY189" s="68">
        <v>0</v>
      </c>
      <c r="EZ189" s="68">
        <v>0</v>
      </c>
      <c r="FA189" s="68">
        <v>0</v>
      </c>
      <c r="FB189" s="68">
        <v>0</v>
      </c>
      <c r="FC189" s="68">
        <v>0</v>
      </c>
      <c r="FD189" s="68">
        <v>0</v>
      </c>
      <c r="FE189" s="68">
        <v>0</v>
      </c>
      <c r="FF189" s="68">
        <v>0</v>
      </c>
      <c r="FG189" s="68">
        <v>0</v>
      </c>
      <c r="FH189" s="68">
        <v>0</v>
      </c>
      <c r="FI189" s="68">
        <v>0</v>
      </c>
      <c r="FJ189" s="68">
        <v>0</v>
      </c>
      <c r="FK189" s="68">
        <v>0</v>
      </c>
      <c r="FL189" s="68">
        <v>0</v>
      </c>
      <c r="FM189" s="68">
        <v>42832.47</v>
      </c>
      <c r="FN189" s="68">
        <v>0</v>
      </c>
      <c r="FO189" s="68">
        <v>0</v>
      </c>
      <c r="FP189" s="68">
        <v>0</v>
      </c>
      <c r="FQ189" s="68">
        <v>0</v>
      </c>
      <c r="FR189" s="68">
        <v>0</v>
      </c>
      <c r="FS189" s="68">
        <v>0</v>
      </c>
      <c r="FT189" s="68">
        <v>0</v>
      </c>
      <c r="FU189" s="68">
        <v>3416.4551607445001</v>
      </c>
      <c r="FV189" s="68">
        <v>35314.585448392601</v>
      </c>
      <c r="FW189" s="68">
        <v>0</v>
      </c>
      <c r="FX189" s="68">
        <v>0</v>
      </c>
      <c r="FY189" s="68">
        <v>0</v>
      </c>
      <c r="FZ189" s="68">
        <v>0</v>
      </c>
      <c r="GA189" s="68">
        <v>0</v>
      </c>
      <c r="GB189" s="68">
        <v>0</v>
      </c>
      <c r="GC189" s="68">
        <v>0</v>
      </c>
      <c r="GD189" s="68">
        <v>0</v>
      </c>
      <c r="GE189" s="68">
        <v>-440.913962033068</v>
      </c>
      <c r="GF189" s="68">
        <v>6826.9136558481296</v>
      </c>
      <c r="GG189" s="68">
        <v>0</v>
      </c>
      <c r="GH189" s="68">
        <v>13.349663196570701</v>
      </c>
      <c r="GI189" s="68">
        <v>0</v>
      </c>
      <c r="GJ189" s="68">
        <v>6317.4196277495803</v>
      </c>
      <c r="GK189" s="68">
        <v>0</v>
      </c>
      <c r="GL189" s="68">
        <v>10909.92</v>
      </c>
      <c r="GM189" s="68">
        <v>0</v>
      </c>
      <c r="GN189" s="68">
        <v>0</v>
      </c>
      <c r="GO189" s="68">
        <v>0</v>
      </c>
      <c r="GP189" s="68">
        <v>0</v>
      </c>
      <c r="GQ189" s="68">
        <v>0</v>
      </c>
      <c r="GR189" s="68">
        <v>0</v>
      </c>
      <c r="GS189" s="68">
        <v>1665.51</v>
      </c>
      <c r="GT189" s="68">
        <v>765.81</v>
      </c>
      <c r="GU189" s="68">
        <v>116.5</v>
      </c>
      <c r="GV189" s="68">
        <v>1043.21</v>
      </c>
      <c r="GW189" s="68">
        <v>338.94</v>
      </c>
      <c r="GX189" s="68">
        <v>268.73</v>
      </c>
      <c r="GY189" s="68">
        <v>1609.08</v>
      </c>
      <c r="GZ189" s="68">
        <v>0</v>
      </c>
      <c r="HA189" s="68">
        <v>12405.49</v>
      </c>
      <c r="HB189" s="68">
        <v>0</v>
      </c>
      <c r="HC189" s="68">
        <v>0</v>
      </c>
      <c r="HD189" s="68">
        <v>717.08530016423799</v>
      </c>
      <c r="HE189" s="68">
        <v>0</v>
      </c>
      <c r="HF189" s="68">
        <v>0</v>
      </c>
      <c r="HG189" s="68">
        <v>971.67512690355295</v>
      </c>
      <c r="HH189" s="68">
        <v>1903.89170896785</v>
      </c>
      <c r="HI189" s="68">
        <v>0</v>
      </c>
      <c r="HJ189" s="68">
        <v>0</v>
      </c>
      <c r="HK189" s="68">
        <v>0</v>
      </c>
      <c r="HL189" s="68">
        <v>0</v>
      </c>
      <c r="HM189" s="68">
        <v>0</v>
      </c>
      <c r="HN189" s="68">
        <v>3248.38487446418</v>
      </c>
      <c r="HO189" s="68">
        <v>390.73025107164699</v>
      </c>
      <c r="HP189" s="68">
        <v>638.62522963870197</v>
      </c>
      <c r="HQ189" s="68">
        <v>0</v>
      </c>
      <c r="HR189" s="68">
        <v>0</v>
      </c>
      <c r="HS189" s="68">
        <v>20743.371096142098</v>
      </c>
      <c r="HT189" s="68">
        <v>2692.8123086344099</v>
      </c>
      <c r="HU189" s="68">
        <v>0</v>
      </c>
      <c r="HV189" s="68">
        <v>0</v>
      </c>
      <c r="HW189" s="68">
        <v>7147.85</v>
      </c>
      <c r="HX189" s="68">
        <v>0</v>
      </c>
      <c r="HY189" s="68">
        <v>0</v>
      </c>
      <c r="HZ189" s="68">
        <v>0</v>
      </c>
      <c r="IA189" s="68">
        <v>3.5</v>
      </c>
      <c r="IB189" s="68">
        <v>0</v>
      </c>
      <c r="IC189" s="68">
        <v>0</v>
      </c>
      <c r="ID189" s="68">
        <v>0</v>
      </c>
      <c r="IE189" s="68">
        <v>0</v>
      </c>
      <c r="IF189" s="68">
        <v>34205.212798530301</v>
      </c>
      <c r="IG189" s="68">
        <v>0</v>
      </c>
      <c r="IH189" s="68">
        <v>0</v>
      </c>
      <c r="II189" s="68">
        <v>0</v>
      </c>
      <c r="IJ189" s="68">
        <v>0</v>
      </c>
      <c r="IK189" s="68">
        <v>0</v>
      </c>
      <c r="IL189" s="68">
        <v>0</v>
      </c>
      <c r="IM189" s="68">
        <v>0</v>
      </c>
      <c r="IN189" s="68">
        <v>0</v>
      </c>
      <c r="IO189" s="68">
        <v>0</v>
      </c>
      <c r="IP189" s="68">
        <v>0</v>
      </c>
      <c r="IQ189" s="68">
        <v>0</v>
      </c>
      <c r="IR189" s="68">
        <v>0</v>
      </c>
      <c r="IS189" s="68">
        <v>0</v>
      </c>
      <c r="IT189" s="68">
        <v>0</v>
      </c>
      <c r="IU189" s="68">
        <v>0</v>
      </c>
      <c r="IV189" s="68">
        <v>4191.2299999999996</v>
      </c>
      <c r="IW189" s="68">
        <v>0</v>
      </c>
      <c r="IX189" s="68">
        <v>0</v>
      </c>
      <c r="IY189" s="68">
        <v>0</v>
      </c>
      <c r="IZ189" s="68">
        <v>0</v>
      </c>
      <c r="JA189" s="68">
        <v>0</v>
      </c>
      <c r="JB189" s="68">
        <v>0</v>
      </c>
      <c r="JC189" s="68">
        <v>0</v>
      </c>
      <c r="JD189" s="68">
        <v>77.204531537048396</v>
      </c>
      <c r="JE189" s="68">
        <v>0</v>
      </c>
      <c r="JF189" s="68">
        <v>0</v>
      </c>
      <c r="JG189" s="68">
        <v>0</v>
      </c>
      <c r="JH189" s="68">
        <v>0</v>
      </c>
      <c r="JI189" s="68">
        <v>0</v>
      </c>
      <c r="JJ189" s="68">
        <v>0</v>
      </c>
      <c r="JK189" s="68">
        <v>0</v>
      </c>
      <c r="JL189" s="68">
        <v>0</v>
      </c>
      <c r="JM189" s="68">
        <v>0</v>
      </c>
      <c r="JN189" s="68">
        <v>0</v>
      </c>
      <c r="JO189" s="68">
        <v>0</v>
      </c>
      <c r="JP189" s="68">
        <v>0</v>
      </c>
      <c r="JQ189" s="68">
        <v>0</v>
      </c>
      <c r="JR189" s="68">
        <v>0</v>
      </c>
      <c r="JS189" s="68">
        <v>0</v>
      </c>
      <c r="JT189" s="68">
        <v>0</v>
      </c>
      <c r="JU189" s="68">
        <v>0</v>
      </c>
      <c r="JV189" s="68">
        <v>0</v>
      </c>
      <c r="JW189" s="68">
        <v>0</v>
      </c>
      <c r="JX189" s="68">
        <v>0</v>
      </c>
      <c r="JY189" s="68">
        <v>0</v>
      </c>
      <c r="JZ189" s="68">
        <v>0</v>
      </c>
      <c r="KA189" s="68">
        <v>0</v>
      </c>
      <c r="KB189" s="68">
        <v>0</v>
      </c>
      <c r="KC189" s="68">
        <v>0</v>
      </c>
      <c r="KD189" s="68">
        <v>0</v>
      </c>
      <c r="KE189" s="68">
        <v>0</v>
      </c>
      <c r="KF189" s="68">
        <v>0</v>
      </c>
      <c r="KG189" s="68">
        <v>0</v>
      </c>
      <c r="KH189" s="68">
        <v>0</v>
      </c>
      <c r="KI189" s="68">
        <v>0</v>
      </c>
      <c r="KJ189" s="68">
        <v>0</v>
      </c>
      <c r="KK189" s="68">
        <v>0</v>
      </c>
      <c r="KL189" s="68">
        <v>0</v>
      </c>
      <c r="KM189" s="68">
        <v>0</v>
      </c>
      <c r="KN189" s="68">
        <v>0</v>
      </c>
      <c r="KO189" s="68">
        <v>0</v>
      </c>
      <c r="KP189" s="68">
        <v>0</v>
      </c>
      <c r="KQ189" s="68">
        <v>0</v>
      </c>
      <c r="KR189" s="68">
        <v>0</v>
      </c>
      <c r="KS189" s="68">
        <v>0</v>
      </c>
      <c r="KT189" s="68">
        <v>0</v>
      </c>
      <c r="KU189" s="68">
        <v>0</v>
      </c>
      <c r="KV189" s="68">
        <v>0</v>
      </c>
      <c r="KW189" s="68">
        <v>0</v>
      </c>
      <c r="KX189" s="68">
        <v>0</v>
      </c>
      <c r="KY189" s="68">
        <v>0</v>
      </c>
      <c r="KZ189" s="68">
        <v>0</v>
      </c>
      <c r="LA189" s="68">
        <v>0</v>
      </c>
      <c r="LB189" s="105"/>
    </row>
    <row r="190" spans="1:314" hidden="1" x14ac:dyDescent="0.65">
      <c r="A190" s="11">
        <v>1</v>
      </c>
      <c r="B190" s="19">
        <v>181</v>
      </c>
      <c r="C190" s="33" t="s">
        <v>921</v>
      </c>
      <c r="D190" s="9" t="s">
        <v>1040</v>
      </c>
      <c r="E190" s="9" t="s">
        <v>1041</v>
      </c>
      <c r="F190" s="68">
        <v>117285.388971762</v>
      </c>
      <c r="G190" s="68">
        <v>0</v>
      </c>
      <c r="H190" s="68">
        <v>0</v>
      </c>
      <c r="I190" s="68">
        <v>0</v>
      </c>
      <c r="J190" s="68">
        <v>0</v>
      </c>
      <c r="K190" s="68">
        <v>0</v>
      </c>
      <c r="L190" s="68">
        <v>0</v>
      </c>
      <c r="M190" s="68">
        <v>0</v>
      </c>
      <c r="N190" s="68">
        <v>0</v>
      </c>
      <c r="O190" s="68">
        <v>0</v>
      </c>
      <c r="P190" s="68">
        <v>0</v>
      </c>
      <c r="Q190" s="68">
        <v>0</v>
      </c>
      <c r="R190" s="68">
        <v>0</v>
      </c>
      <c r="S190" s="68">
        <v>0</v>
      </c>
      <c r="T190" s="68">
        <v>0</v>
      </c>
      <c r="U190" s="68">
        <v>0</v>
      </c>
      <c r="V190" s="68">
        <v>0</v>
      </c>
      <c r="W190" s="68">
        <v>0</v>
      </c>
      <c r="X190" s="68">
        <v>0</v>
      </c>
      <c r="Y190" s="68">
        <v>0</v>
      </c>
      <c r="Z190" s="68">
        <v>0</v>
      </c>
      <c r="AA190" s="68">
        <v>0</v>
      </c>
      <c r="AB190" s="68">
        <v>0</v>
      </c>
      <c r="AC190" s="68">
        <v>0</v>
      </c>
      <c r="AD190" s="68">
        <v>0</v>
      </c>
      <c r="AE190" s="68">
        <v>0</v>
      </c>
      <c r="AF190" s="68">
        <v>0</v>
      </c>
      <c r="AG190" s="68">
        <v>0</v>
      </c>
      <c r="AH190" s="68">
        <v>0</v>
      </c>
      <c r="AI190" s="68">
        <v>0</v>
      </c>
      <c r="AJ190" s="68">
        <v>0</v>
      </c>
      <c r="AK190" s="68">
        <v>0</v>
      </c>
      <c r="AL190" s="68">
        <v>0</v>
      </c>
      <c r="AM190" s="68">
        <v>0</v>
      </c>
      <c r="AN190" s="68">
        <v>0</v>
      </c>
      <c r="AO190" s="68">
        <v>0</v>
      </c>
      <c r="AP190" s="68">
        <v>0</v>
      </c>
      <c r="AQ190" s="68">
        <v>0</v>
      </c>
      <c r="AR190" s="68">
        <v>0</v>
      </c>
      <c r="AS190" s="68">
        <v>0</v>
      </c>
      <c r="AT190" s="68">
        <v>0</v>
      </c>
      <c r="AU190" s="68">
        <v>0</v>
      </c>
      <c r="AV190" s="68">
        <v>0</v>
      </c>
      <c r="AW190" s="68">
        <v>0</v>
      </c>
      <c r="AX190" s="68">
        <v>0</v>
      </c>
      <c r="AY190" s="68">
        <v>0</v>
      </c>
      <c r="AZ190" s="68">
        <v>0</v>
      </c>
      <c r="BA190" s="68">
        <v>0</v>
      </c>
      <c r="BB190" s="68">
        <v>0</v>
      </c>
      <c r="BC190" s="68">
        <v>0</v>
      </c>
      <c r="BD190" s="68">
        <v>0</v>
      </c>
      <c r="BE190" s="68">
        <v>8570.0147468458108</v>
      </c>
      <c r="BF190" s="68">
        <v>888.33360642307105</v>
      </c>
      <c r="BG190" s="68">
        <v>0</v>
      </c>
      <c r="BH190" s="68">
        <v>0</v>
      </c>
      <c r="BI190" s="68">
        <v>0</v>
      </c>
      <c r="BJ190" s="68">
        <v>0</v>
      </c>
      <c r="BK190" s="68">
        <v>0</v>
      </c>
      <c r="BL190" s="68">
        <v>9746.3334353949795</v>
      </c>
      <c r="BM190" s="68">
        <v>0</v>
      </c>
      <c r="BN190" s="68">
        <v>0</v>
      </c>
      <c r="BO190" s="68">
        <v>0</v>
      </c>
      <c r="BP190" s="68">
        <v>0</v>
      </c>
      <c r="BQ190" s="68">
        <v>0</v>
      </c>
      <c r="BR190" s="68">
        <v>0</v>
      </c>
      <c r="BS190" s="68">
        <v>0</v>
      </c>
      <c r="BT190" s="68">
        <v>0</v>
      </c>
      <c r="BU190" s="68">
        <v>0</v>
      </c>
      <c r="BV190" s="68">
        <v>0</v>
      </c>
      <c r="BW190" s="68">
        <v>0</v>
      </c>
      <c r="BX190" s="68">
        <v>0</v>
      </c>
      <c r="BY190" s="68">
        <v>0</v>
      </c>
      <c r="BZ190" s="68">
        <v>0</v>
      </c>
      <c r="CA190" s="68">
        <v>0</v>
      </c>
      <c r="CB190" s="68">
        <v>0</v>
      </c>
      <c r="CC190" s="68">
        <v>0</v>
      </c>
      <c r="CD190" s="68">
        <v>4094.78</v>
      </c>
      <c r="CE190" s="68">
        <v>0</v>
      </c>
      <c r="CF190" s="68">
        <v>0</v>
      </c>
      <c r="CG190" s="68">
        <v>0</v>
      </c>
      <c r="CH190" s="68">
        <v>0</v>
      </c>
      <c r="CI190" s="68">
        <v>0</v>
      </c>
      <c r="CJ190" s="68">
        <v>0</v>
      </c>
      <c r="CK190" s="68">
        <v>0</v>
      </c>
      <c r="CL190" s="68">
        <v>0</v>
      </c>
      <c r="CM190" s="68">
        <v>0</v>
      </c>
      <c r="CN190" s="68">
        <v>0</v>
      </c>
      <c r="CO190" s="68">
        <v>0</v>
      </c>
      <c r="CP190" s="68">
        <v>0</v>
      </c>
      <c r="CQ190" s="68">
        <v>0</v>
      </c>
      <c r="CR190" s="68">
        <v>0</v>
      </c>
      <c r="CS190" s="68">
        <v>0</v>
      </c>
      <c r="CT190" s="68">
        <v>0</v>
      </c>
      <c r="CU190" s="68">
        <v>0</v>
      </c>
      <c r="CV190" s="68">
        <v>0</v>
      </c>
      <c r="CW190" s="68">
        <v>0</v>
      </c>
      <c r="CX190" s="68">
        <v>0</v>
      </c>
      <c r="CY190" s="68">
        <v>0</v>
      </c>
      <c r="CZ190" s="68">
        <v>0</v>
      </c>
      <c r="DA190" s="68">
        <v>0</v>
      </c>
      <c r="DB190" s="68">
        <v>0</v>
      </c>
      <c r="DC190" s="68">
        <v>0</v>
      </c>
      <c r="DD190" s="68">
        <v>0</v>
      </c>
      <c r="DE190" s="68">
        <v>0</v>
      </c>
      <c r="DF190" s="68">
        <v>0</v>
      </c>
      <c r="DG190" s="68">
        <v>0</v>
      </c>
      <c r="DH190" s="68">
        <v>11.04</v>
      </c>
      <c r="DI190" s="68">
        <v>0</v>
      </c>
      <c r="DJ190" s="68">
        <v>0</v>
      </c>
      <c r="DK190" s="68">
        <v>130</v>
      </c>
      <c r="DL190" s="68">
        <v>379.4</v>
      </c>
      <c r="DM190" s="68">
        <v>0</v>
      </c>
      <c r="DN190" s="68">
        <v>3641.88</v>
      </c>
      <c r="DO190" s="68">
        <v>0</v>
      </c>
      <c r="DP190" s="68">
        <v>373.87</v>
      </c>
      <c r="DQ190" s="68">
        <v>0</v>
      </c>
      <c r="DR190" s="68">
        <v>0</v>
      </c>
      <c r="DS190" s="68">
        <v>0</v>
      </c>
      <c r="DT190" s="68">
        <v>0</v>
      </c>
      <c r="DU190" s="68">
        <v>0</v>
      </c>
      <c r="DV190" s="68">
        <v>0</v>
      </c>
      <c r="DW190" s="68">
        <v>0</v>
      </c>
      <c r="DX190" s="68">
        <v>0</v>
      </c>
      <c r="DY190" s="68">
        <v>0</v>
      </c>
      <c r="DZ190" s="68">
        <v>0</v>
      </c>
      <c r="EA190" s="68">
        <v>0</v>
      </c>
      <c r="EB190" s="68">
        <v>0</v>
      </c>
      <c r="EC190" s="68">
        <v>0</v>
      </c>
      <c r="ED190" s="68">
        <v>0</v>
      </c>
      <c r="EE190" s="68">
        <v>0</v>
      </c>
      <c r="EF190" s="68">
        <v>0</v>
      </c>
      <c r="EG190" s="68">
        <v>0</v>
      </c>
      <c r="EH190" s="68">
        <v>0</v>
      </c>
      <c r="EI190" s="68">
        <v>0</v>
      </c>
      <c r="EJ190" s="68">
        <v>0</v>
      </c>
      <c r="EK190" s="68">
        <v>0</v>
      </c>
      <c r="EL190" s="68">
        <v>0</v>
      </c>
      <c r="EM190" s="68">
        <v>0</v>
      </c>
      <c r="EN190" s="68">
        <v>0</v>
      </c>
      <c r="EO190" s="68">
        <v>0</v>
      </c>
      <c r="EP190" s="68">
        <v>0</v>
      </c>
      <c r="EQ190" s="68">
        <v>0</v>
      </c>
      <c r="ER190" s="68">
        <v>0</v>
      </c>
      <c r="ES190" s="68">
        <v>0</v>
      </c>
      <c r="ET190" s="68">
        <v>0</v>
      </c>
      <c r="EU190" s="68">
        <v>0</v>
      </c>
      <c r="EV190" s="68">
        <v>0</v>
      </c>
      <c r="EW190" s="68">
        <v>0</v>
      </c>
      <c r="EX190" s="68">
        <v>0</v>
      </c>
      <c r="EY190" s="68">
        <v>0</v>
      </c>
      <c r="EZ190" s="68">
        <v>0</v>
      </c>
      <c r="FA190" s="68">
        <v>0</v>
      </c>
      <c r="FB190" s="68">
        <v>0</v>
      </c>
      <c r="FC190" s="68">
        <v>0</v>
      </c>
      <c r="FD190" s="68">
        <v>0</v>
      </c>
      <c r="FE190" s="68">
        <v>0</v>
      </c>
      <c r="FF190" s="68">
        <v>0</v>
      </c>
      <c r="FG190" s="68">
        <v>0</v>
      </c>
      <c r="FH190" s="68">
        <v>0</v>
      </c>
      <c r="FI190" s="68">
        <v>0</v>
      </c>
      <c r="FJ190" s="68">
        <v>0</v>
      </c>
      <c r="FK190" s="68">
        <v>0</v>
      </c>
      <c r="FL190" s="68">
        <v>0</v>
      </c>
      <c r="FM190" s="68">
        <v>0</v>
      </c>
      <c r="FN190" s="68">
        <v>0</v>
      </c>
      <c r="FO190" s="68">
        <v>0</v>
      </c>
      <c r="FP190" s="68">
        <v>0</v>
      </c>
      <c r="FQ190" s="68">
        <v>0</v>
      </c>
      <c r="FR190" s="68">
        <v>0</v>
      </c>
      <c r="FS190" s="68">
        <v>0</v>
      </c>
      <c r="FT190" s="68">
        <v>0</v>
      </c>
      <c r="FU190" s="68">
        <v>0</v>
      </c>
      <c r="FV190" s="68">
        <v>0</v>
      </c>
      <c r="FW190" s="68">
        <v>0</v>
      </c>
      <c r="FX190" s="68">
        <v>0</v>
      </c>
      <c r="FY190" s="68">
        <v>0</v>
      </c>
      <c r="FZ190" s="68">
        <v>0</v>
      </c>
      <c r="GA190" s="68">
        <v>0</v>
      </c>
      <c r="GB190" s="68">
        <v>0</v>
      </c>
      <c r="GC190" s="68">
        <v>0</v>
      </c>
      <c r="GD190" s="68">
        <v>0</v>
      </c>
      <c r="GE190" s="68">
        <v>0</v>
      </c>
      <c r="GF190" s="68">
        <v>0</v>
      </c>
      <c r="GG190" s="68">
        <v>0</v>
      </c>
      <c r="GH190" s="68">
        <v>0</v>
      </c>
      <c r="GI190" s="68">
        <v>0</v>
      </c>
      <c r="GJ190" s="68">
        <v>0</v>
      </c>
      <c r="GK190" s="68">
        <v>0</v>
      </c>
      <c r="GL190" s="68">
        <v>0</v>
      </c>
      <c r="GM190" s="68">
        <v>0</v>
      </c>
      <c r="GN190" s="68">
        <v>0</v>
      </c>
      <c r="GO190" s="68">
        <v>0</v>
      </c>
      <c r="GP190" s="68">
        <v>0</v>
      </c>
      <c r="GQ190" s="68">
        <v>0</v>
      </c>
      <c r="GR190" s="68">
        <v>0</v>
      </c>
      <c r="GS190" s="68">
        <v>0</v>
      </c>
      <c r="GT190" s="68">
        <v>0</v>
      </c>
      <c r="GU190" s="68">
        <v>0</v>
      </c>
      <c r="GV190" s="68">
        <v>0</v>
      </c>
      <c r="GW190" s="68">
        <v>0</v>
      </c>
      <c r="GX190" s="68">
        <v>0</v>
      </c>
      <c r="GY190" s="68">
        <v>0</v>
      </c>
      <c r="GZ190" s="68">
        <v>0</v>
      </c>
      <c r="HA190" s="68">
        <v>0</v>
      </c>
      <c r="HB190" s="68">
        <v>0</v>
      </c>
      <c r="HC190" s="68">
        <v>0</v>
      </c>
      <c r="HD190" s="68">
        <v>0</v>
      </c>
      <c r="HE190" s="68">
        <v>0</v>
      </c>
      <c r="HF190" s="68">
        <v>0</v>
      </c>
      <c r="HG190" s="68">
        <v>0</v>
      </c>
      <c r="HH190" s="68">
        <v>0</v>
      </c>
      <c r="HI190" s="68">
        <v>0</v>
      </c>
      <c r="HJ190" s="68">
        <v>0</v>
      </c>
      <c r="HK190" s="68">
        <v>0</v>
      </c>
      <c r="HL190" s="68">
        <v>0</v>
      </c>
      <c r="HM190" s="68">
        <v>0</v>
      </c>
      <c r="HN190" s="68">
        <v>0</v>
      </c>
      <c r="HO190" s="68">
        <v>0</v>
      </c>
      <c r="HP190" s="68">
        <v>0</v>
      </c>
      <c r="HQ190" s="68">
        <v>0</v>
      </c>
      <c r="HR190" s="68">
        <v>0</v>
      </c>
      <c r="HS190" s="68">
        <v>0</v>
      </c>
      <c r="HT190" s="68">
        <v>0</v>
      </c>
      <c r="HU190" s="68">
        <v>0</v>
      </c>
      <c r="HV190" s="68">
        <v>0</v>
      </c>
      <c r="HW190" s="68">
        <v>0</v>
      </c>
      <c r="HX190" s="68">
        <v>0</v>
      </c>
      <c r="HY190" s="68">
        <v>0</v>
      </c>
      <c r="HZ190" s="68">
        <v>0</v>
      </c>
      <c r="IA190" s="68">
        <v>0</v>
      </c>
      <c r="IB190" s="68">
        <v>0</v>
      </c>
      <c r="IC190" s="68">
        <v>0</v>
      </c>
      <c r="ID190" s="68">
        <v>2048.8671157379099</v>
      </c>
      <c r="IE190" s="68">
        <v>2229.83006736069</v>
      </c>
      <c r="IF190" s="68">
        <v>0</v>
      </c>
      <c r="IG190" s="68">
        <v>0</v>
      </c>
      <c r="IH190" s="68">
        <v>0</v>
      </c>
      <c r="II190" s="68">
        <v>0</v>
      </c>
      <c r="IJ190" s="68">
        <v>0</v>
      </c>
      <c r="IK190" s="68">
        <v>0</v>
      </c>
      <c r="IL190" s="68">
        <v>0</v>
      </c>
      <c r="IM190" s="68">
        <v>0</v>
      </c>
      <c r="IN190" s="68">
        <v>0</v>
      </c>
      <c r="IO190" s="68">
        <v>0</v>
      </c>
      <c r="IP190" s="68">
        <v>0</v>
      </c>
      <c r="IQ190" s="68">
        <v>0</v>
      </c>
      <c r="IR190" s="68">
        <v>0</v>
      </c>
      <c r="IS190" s="68">
        <v>0</v>
      </c>
      <c r="IT190" s="68">
        <v>0</v>
      </c>
      <c r="IU190" s="68">
        <v>0</v>
      </c>
      <c r="IV190" s="68">
        <v>85171.04</v>
      </c>
      <c r="IW190" s="68">
        <v>0</v>
      </c>
      <c r="IX190" s="68">
        <v>0</v>
      </c>
      <c r="IY190" s="68">
        <v>0</v>
      </c>
      <c r="IZ190" s="68">
        <v>0</v>
      </c>
      <c r="JA190" s="68">
        <v>0</v>
      </c>
      <c r="JB190" s="68">
        <v>0</v>
      </c>
      <c r="JC190" s="68">
        <v>0</v>
      </c>
      <c r="JD190" s="68">
        <v>0</v>
      </c>
      <c r="JE190" s="68">
        <v>0</v>
      </c>
      <c r="JF190" s="68">
        <v>0</v>
      </c>
      <c r="JG190" s="68">
        <v>0</v>
      </c>
      <c r="JH190" s="68">
        <v>0</v>
      </c>
      <c r="JI190" s="68">
        <v>0</v>
      </c>
      <c r="JJ190" s="68">
        <v>0</v>
      </c>
      <c r="JK190" s="68">
        <v>0</v>
      </c>
      <c r="JL190" s="68">
        <v>0</v>
      </c>
      <c r="JM190" s="68">
        <v>0</v>
      </c>
      <c r="JN190" s="68">
        <v>0</v>
      </c>
      <c r="JO190" s="68">
        <v>0</v>
      </c>
      <c r="JP190" s="68">
        <v>0</v>
      </c>
      <c r="JQ190" s="68">
        <v>0</v>
      </c>
      <c r="JR190" s="68">
        <v>0</v>
      </c>
      <c r="JS190" s="68">
        <v>0</v>
      </c>
      <c r="JT190" s="68">
        <v>0</v>
      </c>
      <c r="JU190" s="68">
        <v>0</v>
      </c>
      <c r="JV190" s="68">
        <v>0</v>
      </c>
      <c r="JW190" s="68">
        <v>0</v>
      </c>
      <c r="JX190" s="68">
        <v>0</v>
      </c>
      <c r="JY190" s="68">
        <v>0</v>
      </c>
      <c r="JZ190" s="68">
        <v>0</v>
      </c>
      <c r="KA190" s="68">
        <v>0</v>
      </c>
      <c r="KB190" s="68">
        <v>0</v>
      </c>
      <c r="KC190" s="68">
        <v>0</v>
      </c>
      <c r="KD190" s="68">
        <v>0</v>
      </c>
      <c r="KE190" s="68">
        <v>0</v>
      </c>
      <c r="KF190" s="68">
        <v>0</v>
      </c>
      <c r="KG190" s="68">
        <v>0</v>
      </c>
      <c r="KH190" s="68">
        <v>0</v>
      </c>
      <c r="KI190" s="68">
        <v>0</v>
      </c>
      <c r="KJ190" s="68">
        <v>0</v>
      </c>
      <c r="KK190" s="68">
        <v>0</v>
      </c>
      <c r="KL190" s="68">
        <v>0</v>
      </c>
      <c r="KM190" s="68">
        <v>0</v>
      </c>
      <c r="KN190" s="68">
        <v>0</v>
      </c>
      <c r="KO190" s="68">
        <v>0</v>
      </c>
      <c r="KP190" s="68">
        <v>0</v>
      </c>
      <c r="KQ190" s="68">
        <v>0</v>
      </c>
      <c r="KR190" s="68">
        <v>0</v>
      </c>
      <c r="KS190" s="68">
        <v>0</v>
      </c>
      <c r="KT190" s="68">
        <v>0</v>
      </c>
      <c r="KU190" s="68">
        <v>0</v>
      </c>
      <c r="KV190" s="68">
        <v>0</v>
      </c>
      <c r="KW190" s="68">
        <v>0</v>
      </c>
      <c r="KX190" s="68">
        <v>0</v>
      </c>
      <c r="KY190" s="68">
        <v>0</v>
      </c>
      <c r="KZ190" s="68">
        <v>0</v>
      </c>
      <c r="LA190" s="68">
        <v>0</v>
      </c>
      <c r="LB190" s="105"/>
    </row>
    <row r="191" spans="1:314" hidden="1" x14ac:dyDescent="0.65">
      <c r="A191" s="11" t="s">
        <v>683</v>
      </c>
      <c r="B191" s="19">
        <v>182</v>
      </c>
      <c r="C191" s="33" t="s">
        <v>683</v>
      </c>
      <c r="D191" s="9" t="s">
        <v>1042</v>
      </c>
      <c r="E191" s="9" t="s">
        <v>1043</v>
      </c>
      <c r="F191" s="68">
        <v>1011487.79233746</v>
      </c>
      <c r="G191" s="68">
        <v>31553.132339286702</v>
      </c>
      <c r="H191" s="68">
        <v>0</v>
      </c>
      <c r="I191" s="68">
        <v>0</v>
      </c>
      <c r="J191" s="68">
        <v>0</v>
      </c>
      <c r="K191" s="68">
        <v>-3896.0456606040698</v>
      </c>
      <c r="L191" s="68">
        <v>0</v>
      </c>
      <c r="M191" s="68">
        <v>14043.945600524299</v>
      </c>
      <c r="N191" s="68">
        <v>0</v>
      </c>
      <c r="O191" s="68">
        <v>0</v>
      </c>
      <c r="P191" s="68">
        <v>0</v>
      </c>
      <c r="Q191" s="68">
        <v>0</v>
      </c>
      <c r="R191" s="68">
        <v>53518.576687116598</v>
      </c>
      <c r="S191" s="68">
        <v>0</v>
      </c>
      <c r="T191" s="68">
        <v>0</v>
      </c>
      <c r="U191" s="68">
        <v>0</v>
      </c>
      <c r="V191" s="68">
        <v>7965.2071058739502</v>
      </c>
      <c r="W191" s="68">
        <v>34428.544839255497</v>
      </c>
      <c r="X191" s="68">
        <v>8986.1252115059197</v>
      </c>
      <c r="Y191" s="68">
        <v>-350</v>
      </c>
      <c r="Z191" s="68">
        <v>1066.9373942470399</v>
      </c>
      <c r="AA191" s="68">
        <v>17000.595312340502</v>
      </c>
      <c r="AB191" s="68">
        <v>1880.6810804281899</v>
      </c>
      <c r="AC191" s="68">
        <v>0</v>
      </c>
      <c r="AD191" s="68">
        <v>0</v>
      </c>
      <c r="AE191" s="68">
        <v>0</v>
      </c>
      <c r="AF191" s="68">
        <v>19700.307248652502</v>
      </c>
      <c r="AG191" s="68">
        <v>46199.69</v>
      </c>
      <c r="AH191" s="68">
        <v>0</v>
      </c>
      <c r="AI191" s="68">
        <v>0</v>
      </c>
      <c r="AJ191" s="68">
        <v>0</v>
      </c>
      <c r="AK191" s="68">
        <v>0</v>
      </c>
      <c r="AL191" s="68">
        <v>0</v>
      </c>
      <c r="AM191" s="68">
        <v>0</v>
      </c>
      <c r="AN191" s="68">
        <v>0</v>
      </c>
      <c r="AO191" s="68">
        <v>0</v>
      </c>
      <c r="AP191" s="68">
        <v>0</v>
      </c>
      <c r="AQ191" s="68">
        <v>0</v>
      </c>
      <c r="AR191" s="68">
        <v>0</v>
      </c>
      <c r="AS191" s="68">
        <v>0</v>
      </c>
      <c r="AT191" s="68">
        <v>0</v>
      </c>
      <c r="AU191" s="68">
        <v>0</v>
      </c>
      <c r="AV191" s="68">
        <v>0</v>
      </c>
      <c r="AW191" s="68">
        <v>96150.681261481906</v>
      </c>
      <c r="AX191" s="68">
        <v>0</v>
      </c>
      <c r="AY191" s="68">
        <v>0</v>
      </c>
      <c r="AZ191" s="68">
        <v>0</v>
      </c>
      <c r="BA191" s="68">
        <v>100653.612216779</v>
      </c>
      <c r="BB191" s="68">
        <v>121.954225352113</v>
      </c>
      <c r="BC191" s="68">
        <v>0</v>
      </c>
      <c r="BD191" s="68">
        <v>0</v>
      </c>
      <c r="BE191" s="68">
        <v>16857.976951226199</v>
      </c>
      <c r="BF191" s="68">
        <v>3826.8774919438501</v>
      </c>
      <c r="BG191" s="68">
        <v>0</v>
      </c>
      <c r="BH191" s="68">
        <v>0</v>
      </c>
      <c r="BI191" s="68">
        <v>0</v>
      </c>
      <c r="BJ191" s="68">
        <v>0</v>
      </c>
      <c r="BK191" s="68">
        <v>0</v>
      </c>
      <c r="BL191" s="68">
        <v>25078.8655848132</v>
      </c>
      <c r="BM191" s="68">
        <v>0</v>
      </c>
      <c r="BN191" s="68">
        <v>0</v>
      </c>
      <c r="BO191" s="68">
        <v>0</v>
      </c>
      <c r="BP191" s="68">
        <v>0</v>
      </c>
      <c r="BQ191" s="68">
        <v>0</v>
      </c>
      <c r="BR191" s="68">
        <v>0</v>
      </c>
      <c r="BS191" s="68">
        <v>0</v>
      </c>
      <c r="BT191" s="68">
        <v>2004.4703000612401</v>
      </c>
      <c r="BU191" s="68">
        <v>0</v>
      </c>
      <c r="BV191" s="68">
        <v>0</v>
      </c>
      <c r="BW191" s="68">
        <v>0</v>
      </c>
      <c r="BX191" s="68">
        <v>21504.208007801401</v>
      </c>
      <c r="BY191" s="68">
        <v>4935.9752691256599</v>
      </c>
      <c r="BZ191" s="68">
        <v>0</v>
      </c>
      <c r="CA191" s="68">
        <v>0</v>
      </c>
      <c r="CB191" s="68">
        <v>1271.95</v>
      </c>
      <c r="CC191" s="68">
        <v>3342.71</v>
      </c>
      <c r="CD191" s="68">
        <v>4094.78</v>
      </c>
      <c r="CE191" s="68">
        <v>0</v>
      </c>
      <c r="CF191" s="68">
        <v>0</v>
      </c>
      <c r="CG191" s="68">
        <v>0</v>
      </c>
      <c r="CH191" s="68">
        <v>0</v>
      </c>
      <c r="CI191" s="68">
        <v>0</v>
      </c>
      <c r="CJ191" s="68">
        <v>0</v>
      </c>
      <c r="CK191" s="68">
        <v>0</v>
      </c>
      <c r="CL191" s="68">
        <v>0</v>
      </c>
      <c r="CM191" s="68">
        <v>0</v>
      </c>
      <c r="CN191" s="68">
        <v>0</v>
      </c>
      <c r="CO191" s="68">
        <v>1106.78</v>
      </c>
      <c r="CP191" s="68">
        <v>776.92</v>
      </c>
      <c r="CQ191" s="68">
        <v>0</v>
      </c>
      <c r="CR191" s="68">
        <v>1491.05</v>
      </c>
      <c r="CS191" s="68">
        <v>0</v>
      </c>
      <c r="CT191" s="68">
        <v>3771.77</v>
      </c>
      <c r="CU191" s="68">
        <v>0</v>
      </c>
      <c r="CV191" s="68">
        <v>0</v>
      </c>
      <c r="CW191" s="68">
        <v>4905.47</v>
      </c>
      <c r="CX191" s="68">
        <v>2387.88</v>
      </c>
      <c r="CY191" s="68">
        <v>18426.62</v>
      </c>
      <c r="CZ191" s="68">
        <v>546.67999999999995</v>
      </c>
      <c r="DA191" s="68">
        <v>1172.8800000000001</v>
      </c>
      <c r="DB191" s="68">
        <v>22.49</v>
      </c>
      <c r="DC191" s="68">
        <v>1042.2</v>
      </c>
      <c r="DD191" s="68">
        <v>1205.7</v>
      </c>
      <c r="DE191" s="68">
        <v>1203.08</v>
      </c>
      <c r="DF191" s="68">
        <v>0</v>
      </c>
      <c r="DG191" s="68">
        <v>0</v>
      </c>
      <c r="DH191" s="68">
        <v>11.04</v>
      </c>
      <c r="DI191" s="68">
        <v>43195.79</v>
      </c>
      <c r="DJ191" s="68">
        <v>0</v>
      </c>
      <c r="DK191" s="68">
        <v>130</v>
      </c>
      <c r="DL191" s="68">
        <v>379.4</v>
      </c>
      <c r="DM191" s="68">
        <v>0</v>
      </c>
      <c r="DN191" s="68">
        <v>4340.3500000000004</v>
      </c>
      <c r="DO191" s="68">
        <v>0</v>
      </c>
      <c r="DP191" s="68">
        <v>523.87</v>
      </c>
      <c r="DQ191" s="68">
        <v>41.928934010152297</v>
      </c>
      <c r="DR191" s="68">
        <v>3545.3</v>
      </c>
      <c r="DS191" s="68">
        <v>0</v>
      </c>
      <c r="DT191" s="68">
        <v>0</v>
      </c>
      <c r="DU191" s="68">
        <v>0</v>
      </c>
      <c r="DV191" s="68">
        <v>0</v>
      </c>
      <c r="DW191" s="68">
        <v>39609.357693251601</v>
      </c>
      <c r="DX191" s="68">
        <v>0</v>
      </c>
      <c r="DY191" s="68">
        <v>0</v>
      </c>
      <c r="DZ191" s="68">
        <v>0</v>
      </c>
      <c r="EA191" s="68">
        <v>0</v>
      </c>
      <c r="EB191" s="68">
        <v>0</v>
      </c>
      <c r="EC191" s="68">
        <v>0</v>
      </c>
      <c r="ED191" s="68">
        <v>12824.6969325153</v>
      </c>
      <c r="EE191" s="68">
        <v>0</v>
      </c>
      <c r="EF191" s="68">
        <v>0</v>
      </c>
      <c r="EG191" s="68">
        <v>0</v>
      </c>
      <c r="EH191" s="68">
        <v>0</v>
      </c>
      <c r="EI191" s="68">
        <v>0</v>
      </c>
      <c r="EJ191" s="68">
        <v>0</v>
      </c>
      <c r="EK191" s="68">
        <v>0</v>
      </c>
      <c r="EL191" s="68">
        <v>518</v>
      </c>
      <c r="EM191" s="68">
        <v>0</v>
      </c>
      <c r="EN191" s="68">
        <v>0</v>
      </c>
      <c r="EO191" s="68">
        <v>0</v>
      </c>
      <c r="EP191" s="68">
        <v>0</v>
      </c>
      <c r="EQ191" s="68">
        <v>0</v>
      </c>
      <c r="ER191" s="68">
        <v>0</v>
      </c>
      <c r="ES191" s="68">
        <v>0</v>
      </c>
      <c r="ET191" s="68">
        <v>0</v>
      </c>
      <c r="EU191" s="68">
        <v>0</v>
      </c>
      <c r="EV191" s="68">
        <v>0</v>
      </c>
      <c r="EW191" s="68">
        <v>0</v>
      </c>
      <c r="EX191" s="68">
        <v>0</v>
      </c>
      <c r="EY191" s="68">
        <v>0</v>
      </c>
      <c r="EZ191" s="68">
        <v>0</v>
      </c>
      <c r="FA191" s="68">
        <v>0</v>
      </c>
      <c r="FB191" s="68">
        <v>0</v>
      </c>
      <c r="FC191" s="68">
        <v>316.94585448392598</v>
      </c>
      <c r="FD191" s="68">
        <v>0</v>
      </c>
      <c r="FE191" s="68">
        <v>1000</v>
      </c>
      <c r="FF191" s="68">
        <v>0</v>
      </c>
      <c r="FG191" s="68">
        <v>0</v>
      </c>
      <c r="FH191" s="68">
        <v>0</v>
      </c>
      <c r="FI191" s="68">
        <v>0</v>
      </c>
      <c r="FJ191" s="68">
        <v>0</v>
      </c>
      <c r="FK191" s="68">
        <v>30408.037354562199</v>
      </c>
      <c r="FL191" s="68">
        <v>0</v>
      </c>
      <c r="FM191" s="68">
        <v>45720.34</v>
      </c>
      <c r="FN191" s="68">
        <v>0</v>
      </c>
      <c r="FO191" s="68">
        <v>0</v>
      </c>
      <c r="FP191" s="68">
        <v>0</v>
      </c>
      <c r="FQ191" s="68">
        <v>0</v>
      </c>
      <c r="FR191" s="68">
        <v>0</v>
      </c>
      <c r="FS191" s="68">
        <v>0</v>
      </c>
      <c r="FT191" s="68">
        <v>0</v>
      </c>
      <c r="FU191" s="68">
        <v>3416.4551607445001</v>
      </c>
      <c r="FV191" s="68">
        <v>43022.961082910399</v>
      </c>
      <c r="FW191" s="68">
        <v>0</v>
      </c>
      <c r="FX191" s="68">
        <v>0</v>
      </c>
      <c r="FY191" s="68">
        <v>0</v>
      </c>
      <c r="FZ191" s="68">
        <v>0</v>
      </c>
      <c r="GA191" s="68">
        <v>0</v>
      </c>
      <c r="GB191" s="68">
        <v>0</v>
      </c>
      <c r="GC191" s="68">
        <v>0</v>
      </c>
      <c r="GD191" s="68">
        <v>0</v>
      </c>
      <c r="GE191" s="68">
        <v>1216.0747091243099</v>
      </c>
      <c r="GF191" s="68">
        <v>10096.9304960196</v>
      </c>
      <c r="GG191" s="68">
        <v>0</v>
      </c>
      <c r="GH191" s="68">
        <v>13.349663196570701</v>
      </c>
      <c r="GI191" s="68">
        <v>0</v>
      </c>
      <c r="GJ191" s="68">
        <v>19731.328257191199</v>
      </c>
      <c r="GK191" s="68">
        <v>0</v>
      </c>
      <c r="GL191" s="68">
        <v>10909.92</v>
      </c>
      <c r="GM191" s="68">
        <v>0</v>
      </c>
      <c r="GN191" s="68">
        <v>0</v>
      </c>
      <c r="GO191" s="68">
        <v>0</v>
      </c>
      <c r="GP191" s="68">
        <v>0</v>
      </c>
      <c r="GQ191" s="68">
        <v>0</v>
      </c>
      <c r="GR191" s="68">
        <v>0</v>
      </c>
      <c r="GS191" s="68">
        <v>2229.69</v>
      </c>
      <c r="GT191" s="68">
        <v>796.32</v>
      </c>
      <c r="GU191" s="68">
        <v>116.5</v>
      </c>
      <c r="GV191" s="68">
        <v>1043.21</v>
      </c>
      <c r="GW191" s="68">
        <v>338.94</v>
      </c>
      <c r="GX191" s="68">
        <v>268.73</v>
      </c>
      <c r="GY191" s="68">
        <v>1609.08</v>
      </c>
      <c r="GZ191" s="68">
        <v>0</v>
      </c>
      <c r="HA191" s="68">
        <v>12742.98</v>
      </c>
      <c r="HB191" s="68">
        <v>0</v>
      </c>
      <c r="HC191" s="68">
        <v>0</v>
      </c>
      <c r="HD191" s="68">
        <v>784.73279812562498</v>
      </c>
      <c r="HE191" s="68">
        <v>316.39593908629399</v>
      </c>
      <c r="HF191" s="68">
        <v>0</v>
      </c>
      <c r="HG191" s="68">
        <v>1309.7377326565099</v>
      </c>
      <c r="HH191" s="68">
        <v>2269.1878172588799</v>
      </c>
      <c r="HI191" s="68">
        <v>0</v>
      </c>
      <c r="HJ191" s="68">
        <v>0</v>
      </c>
      <c r="HK191" s="68">
        <v>0</v>
      </c>
      <c r="HL191" s="68">
        <v>0</v>
      </c>
      <c r="HM191" s="68">
        <v>0</v>
      </c>
      <c r="HN191" s="68">
        <v>3248.38487446418</v>
      </c>
      <c r="HO191" s="68">
        <v>390.73025107164699</v>
      </c>
      <c r="HP191" s="68">
        <v>638.62522963870197</v>
      </c>
      <c r="HQ191" s="68">
        <v>0</v>
      </c>
      <c r="HR191" s="68">
        <v>0</v>
      </c>
      <c r="HS191" s="68">
        <v>21749.9693815065</v>
      </c>
      <c r="HT191" s="68">
        <v>2692.8123086344099</v>
      </c>
      <c r="HU191" s="68">
        <v>0</v>
      </c>
      <c r="HV191" s="68">
        <v>0</v>
      </c>
      <c r="HW191" s="68">
        <v>7706.52</v>
      </c>
      <c r="HX191" s="68">
        <v>0</v>
      </c>
      <c r="HY191" s="68">
        <v>0</v>
      </c>
      <c r="HZ191" s="68">
        <v>0</v>
      </c>
      <c r="IA191" s="68">
        <v>3.5</v>
      </c>
      <c r="IB191" s="68">
        <v>0</v>
      </c>
      <c r="IC191" s="68">
        <v>0</v>
      </c>
      <c r="ID191" s="68">
        <v>2048.8671157379099</v>
      </c>
      <c r="IE191" s="68">
        <v>2229.83006736069</v>
      </c>
      <c r="IF191" s="68">
        <v>34205.212798530301</v>
      </c>
      <c r="IG191" s="68">
        <v>0</v>
      </c>
      <c r="IH191" s="68">
        <v>0</v>
      </c>
      <c r="II191" s="68">
        <v>968.82</v>
      </c>
      <c r="IJ191" s="68">
        <v>0</v>
      </c>
      <c r="IK191" s="68">
        <v>0</v>
      </c>
      <c r="IL191" s="68">
        <v>0</v>
      </c>
      <c r="IM191" s="68">
        <v>0</v>
      </c>
      <c r="IN191" s="68">
        <v>0</v>
      </c>
      <c r="IO191" s="68">
        <v>0</v>
      </c>
      <c r="IP191" s="68">
        <v>0</v>
      </c>
      <c r="IQ191" s="68">
        <v>780.23688663282599</v>
      </c>
      <c r="IR191" s="68">
        <v>0</v>
      </c>
      <c r="IS191" s="68">
        <v>0</v>
      </c>
      <c r="IT191" s="68">
        <v>0</v>
      </c>
      <c r="IU191" s="68">
        <v>0</v>
      </c>
      <c r="IV191" s="68">
        <v>91435.04</v>
      </c>
      <c r="IW191" s="68">
        <v>0</v>
      </c>
      <c r="IX191" s="68">
        <v>-1486.82</v>
      </c>
      <c r="IY191" s="68">
        <v>0</v>
      </c>
      <c r="IZ191" s="68">
        <v>0</v>
      </c>
      <c r="JA191" s="68">
        <v>0</v>
      </c>
      <c r="JB191" s="68">
        <v>0</v>
      </c>
      <c r="JC191" s="68">
        <v>0</v>
      </c>
      <c r="JD191" s="68">
        <v>77.204531537048396</v>
      </c>
      <c r="JE191" s="68">
        <v>0</v>
      </c>
      <c r="JF191" s="68">
        <v>0</v>
      </c>
      <c r="JG191" s="68">
        <v>0</v>
      </c>
      <c r="JH191" s="68">
        <v>0</v>
      </c>
      <c r="JI191" s="68">
        <v>0</v>
      </c>
      <c r="JJ191" s="68">
        <v>0</v>
      </c>
      <c r="JK191" s="68">
        <v>0</v>
      </c>
      <c r="JL191" s="68">
        <v>0</v>
      </c>
      <c r="JM191" s="68">
        <v>0</v>
      </c>
      <c r="JN191" s="68">
        <v>0</v>
      </c>
      <c r="JO191" s="68">
        <v>0</v>
      </c>
      <c r="JP191" s="68">
        <v>0</v>
      </c>
      <c r="JQ191" s="68">
        <v>0</v>
      </c>
      <c r="JR191" s="68">
        <v>0</v>
      </c>
      <c r="JS191" s="68">
        <v>0</v>
      </c>
      <c r="JT191" s="68">
        <v>0</v>
      </c>
      <c r="JU191" s="68">
        <v>0</v>
      </c>
      <c r="JV191" s="68">
        <v>0</v>
      </c>
      <c r="JW191" s="68">
        <v>0</v>
      </c>
      <c r="JX191" s="68">
        <v>0</v>
      </c>
      <c r="JY191" s="68">
        <v>0</v>
      </c>
      <c r="JZ191" s="68">
        <v>0</v>
      </c>
      <c r="KA191" s="68">
        <v>0</v>
      </c>
      <c r="KB191" s="68">
        <v>0</v>
      </c>
      <c r="KC191" s="68">
        <v>0</v>
      </c>
      <c r="KD191" s="68">
        <v>0</v>
      </c>
      <c r="KE191" s="68">
        <v>0</v>
      </c>
      <c r="KF191" s="68">
        <v>0</v>
      </c>
      <c r="KG191" s="68">
        <v>0</v>
      </c>
      <c r="KH191" s="68">
        <v>0</v>
      </c>
      <c r="KI191" s="68">
        <v>0</v>
      </c>
      <c r="KJ191" s="68">
        <v>0</v>
      </c>
      <c r="KK191" s="68">
        <v>0</v>
      </c>
      <c r="KL191" s="68">
        <v>0</v>
      </c>
      <c r="KM191" s="68">
        <v>0</v>
      </c>
      <c r="KN191" s="68">
        <v>0</v>
      </c>
      <c r="KO191" s="68">
        <v>0</v>
      </c>
      <c r="KP191" s="68">
        <v>0</v>
      </c>
      <c r="KQ191" s="68">
        <v>0</v>
      </c>
      <c r="KR191" s="68">
        <v>0</v>
      </c>
      <c r="KS191" s="68">
        <v>0</v>
      </c>
      <c r="KT191" s="68">
        <v>0</v>
      </c>
      <c r="KU191" s="68">
        <v>0</v>
      </c>
      <c r="KV191" s="68">
        <v>0</v>
      </c>
      <c r="KW191" s="68">
        <v>0</v>
      </c>
      <c r="KX191" s="68">
        <v>0</v>
      </c>
      <c r="KY191" s="68">
        <v>0</v>
      </c>
      <c r="KZ191" s="68">
        <v>0</v>
      </c>
      <c r="LA191" s="68">
        <v>0</v>
      </c>
      <c r="LB191" s="105"/>
    </row>
    <row r="192" spans="1:314" hidden="1" x14ac:dyDescent="0.65">
      <c r="A192" s="11">
        <v>1</v>
      </c>
      <c r="B192" s="19">
        <v>183</v>
      </c>
      <c r="C192" s="33" t="s">
        <v>921</v>
      </c>
      <c r="D192" s="9" t="s">
        <v>1044</v>
      </c>
      <c r="E192" s="9" t="s">
        <v>1045</v>
      </c>
      <c r="F192" s="68">
        <v>3348603.0988559201</v>
      </c>
      <c r="G192" s="68">
        <v>83319.678846468902</v>
      </c>
      <c r="H192" s="68">
        <v>0</v>
      </c>
      <c r="I192" s="68">
        <v>0</v>
      </c>
      <c r="J192" s="68">
        <v>0</v>
      </c>
      <c r="K192" s="68">
        <v>49450.9530831831</v>
      </c>
      <c r="L192" s="68">
        <v>0</v>
      </c>
      <c r="M192" s="68">
        <v>13987.798350538</v>
      </c>
      <c r="N192" s="68">
        <v>0</v>
      </c>
      <c r="O192" s="68">
        <v>0</v>
      </c>
      <c r="P192" s="68">
        <v>0</v>
      </c>
      <c r="Q192" s="68">
        <v>0</v>
      </c>
      <c r="R192" s="68">
        <v>23199.479754601201</v>
      </c>
      <c r="S192" s="68">
        <v>0</v>
      </c>
      <c r="T192" s="68">
        <v>0</v>
      </c>
      <c r="U192" s="68">
        <v>0</v>
      </c>
      <c r="V192" s="68">
        <v>0</v>
      </c>
      <c r="W192" s="68">
        <v>29559.813874788499</v>
      </c>
      <c r="X192" s="68">
        <v>36794.1370558376</v>
      </c>
      <c r="Y192" s="68">
        <v>0</v>
      </c>
      <c r="Z192" s="68">
        <v>619.88155668358695</v>
      </c>
      <c r="AA192" s="68">
        <v>56780.591683770101</v>
      </c>
      <c r="AB192" s="68">
        <v>0</v>
      </c>
      <c r="AC192" s="68">
        <v>0</v>
      </c>
      <c r="AD192" s="68">
        <v>0</v>
      </c>
      <c r="AE192" s="68">
        <v>0</v>
      </c>
      <c r="AF192" s="68">
        <v>19627.6780456872</v>
      </c>
      <c r="AG192" s="68">
        <v>23370</v>
      </c>
      <c r="AH192" s="68">
        <v>0</v>
      </c>
      <c r="AI192" s="68">
        <v>0</v>
      </c>
      <c r="AJ192" s="68">
        <v>0</v>
      </c>
      <c r="AK192" s="68">
        <v>0</v>
      </c>
      <c r="AL192" s="68">
        <v>0</v>
      </c>
      <c r="AM192" s="68">
        <v>0</v>
      </c>
      <c r="AN192" s="68">
        <v>0</v>
      </c>
      <c r="AO192" s="68">
        <v>0</v>
      </c>
      <c r="AP192" s="68">
        <v>0</v>
      </c>
      <c r="AQ192" s="68">
        <v>0</v>
      </c>
      <c r="AR192" s="68">
        <v>0</v>
      </c>
      <c r="AS192" s="68">
        <v>0</v>
      </c>
      <c r="AT192" s="68">
        <v>0</v>
      </c>
      <c r="AU192" s="68">
        <v>0</v>
      </c>
      <c r="AV192" s="68">
        <v>0</v>
      </c>
      <c r="AW192" s="68">
        <v>72533.305266380907</v>
      </c>
      <c r="AX192" s="68">
        <v>0</v>
      </c>
      <c r="AY192" s="68">
        <v>0</v>
      </c>
      <c r="AZ192" s="68">
        <v>0</v>
      </c>
      <c r="BA192" s="68">
        <v>26040.600122473999</v>
      </c>
      <c r="BB192" s="68">
        <v>0</v>
      </c>
      <c r="BC192" s="68">
        <v>0</v>
      </c>
      <c r="BD192" s="68">
        <v>0</v>
      </c>
      <c r="BE192" s="68">
        <v>2396.1548964989902</v>
      </c>
      <c r="BF192" s="68">
        <v>0</v>
      </c>
      <c r="BG192" s="68">
        <v>0</v>
      </c>
      <c r="BH192" s="68">
        <v>0</v>
      </c>
      <c r="BI192" s="68">
        <v>0</v>
      </c>
      <c r="BJ192" s="68">
        <v>130.894060012247</v>
      </c>
      <c r="BK192" s="68">
        <v>0</v>
      </c>
      <c r="BL192" s="68">
        <v>188120.28475199</v>
      </c>
      <c r="BM192" s="68">
        <v>0</v>
      </c>
      <c r="BN192" s="68">
        <v>0</v>
      </c>
      <c r="BO192" s="68">
        <v>0</v>
      </c>
      <c r="BP192" s="68">
        <v>0</v>
      </c>
      <c r="BQ192" s="68">
        <v>0</v>
      </c>
      <c r="BR192" s="68">
        <v>0</v>
      </c>
      <c r="BS192" s="68">
        <v>0</v>
      </c>
      <c r="BT192" s="68">
        <v>107164.727495407</v>
      </c>
      <c r="BU192" s="68">
        <v>0</v>
      </c>
      <c r="BV192" s="68">
        <v>0</v>
      </c>
      <c r="BW192" s="68">
        <v>0</v>
      </c>
      <c r="BX192" s="68">
        <v>26354.447833630002</v>
      </c>
      <c r="BY192" s="68">
        <v>0</v>
      </c>
      <c r="BZ192" s="68">
        <v>0</v>
      </c>
      <c r="CA192" s="68">
        <v>0</v>
      </c>
      <c r="CB192" s="68">
        <v>0</v>
      </c>
      <c r="CC192" s="68">
        <v>37842.67</v>
      </c>
      <c r="CD192" s="68">
        <v>39.75</v>
      </c>
      <c r="CE192" s="68">
        <v>0</v>
      </c>
      <c r="CF192" s="68">
        <v>0</v>
      </c>
      <c r="CG192" s="68">
        <v>0</v>
      </c>
      <c r="CH192" s="68">
        <v>0</v>
      </c>
      <c r="CI192" s="68">
        <v>0</v>
      </c>
      <c r="CJ192" s="68">
        <v>0</v>
      </c>
      <c r="CK192" s="68">
        <v>0</v>
      </c>
      <c r="CL192" s="68">
        <v>0</v>
      </c>
      <c r="CM192" s="68">
        <v>0</v>
      </c>
      <c r="CN192" s="68">
        <v>0</v>
      </c>
      <c r="CO192" s="68">
        <v>0</v>
      </c>
      <c r="CP192" s="68">
        <v>0</v>
      </c>
      <c r="CQ192" s="68">
        <v>0</v>
      </c>
      <c r="CR192" s="68">
        <v>0</v>
      </c>
      <c r="CS192" s="68">
        <v>0</v>
      </c>
      <c r="CT192" s="68">
        <v>0</v>
      </c>
      <c r="CU192" s="68">
        <v>0</v>
      </c>
      <c r="CV192" s="68">
        <v>0</v>
      </c>
      <c r="CW192" s="68">
        <v>0</v>
      </c>
      <c r="CX192" s="68">
        <v>0</v>
      </c>
      <c r="CY192" s="68">
        <v>0</v>
      </c>
      <c r="CZ192" s="68">
        <v>0</v>
      </c>
      <c r="DA192" s="68">
        <v>0</v>
      </c>
      <c r="DB192" s="68">
        <v>0</v>
      </c>
      <c r="DC192" s="68">
        <v>0</v>
      </c>
      <c r="DD192" s="68">
        <v>0</v>
      </c>
      <c r="DE192" s="68">
        <v>0</v>
      </c>
      <c r="DF192" s="68">
        <v>0</v>
      </c>
      <c r="DG192" s="68">
        <v>0</v>
      </c>
      <c r="DH192" s="68">
        <v>0</v>
      </c>
      <c r="DI192" s="68">
        <v>-10000</v>
      </c>
      <c r="DJ192" s="68">
        <v>0</v>
      </c>
      <c r="DK192" s="68">
        <v>0</v>
      </c>
      <c r="DL192" s="68">
        <v>0</v>
      </c>
      <c r="DM192" s="68">
        <v>0</v>
      </c>
      <c r="DN192" s="68">
        <v>5000</v>
      </c>
      <c r="DO192" s="68">
        <v>0</v>
      </c>
      <c r="DP192" s="68">
        <v>0</v>
      </c>
      <c r="DQ192" s="68">
        <v>0</v>
      </c>
      <c r="DR192" s="68">
        <v>80109.88</v>
      </c>
      <c r="DS192" s="68">
        <v>0</v>
      </c>
      <c r="DT192" s="68">
        <v>0</v>
      </c>
      <c r="DU192" s="68">
        <v>0</v>
      </c>
      <c r="DV192" s="68">
        <v>0</v>
      </c>
      <c r="DW192" s="68">
        <v>74934.422331288297</v>
      </c>
      <c r="DX192" s="68">
        <v>0</v>
      </c>
      <c r="DY192" s="68">
        <v>0</v>
      </c>
      <c r="DZ192" s="68">
        <v>0</v>
      </c>
      <c r="EA192" s="68">
        <v>0</v>
      </c>
      <c r="EB192" s="68">
        <v>0</v>
      </c>
      <c r="EC192" s="68">
        <v>0</v>
      </c>
      <c r="ED192" s="68">
        <v>9609.8061349693307</v>
      </c>
      <c r="EE192" s="68">
        <v>0</v>
      </c>
      <c r="EF192" s="68">
        <v>0</v>
      </c>
      <c r="EG192" s="68">
        <v>53618.172588832502</v>
      </c>
      <c r="EH192" s="68">
        <v>0</v>
      </c>
      <c r="EI192" s="68">
        <v>0</v>
      </c>
      <c r="EJ192" s="68">
        <v>0</v>
      </c>
      <c r="EK192" s="68">
        <v>0</v>
      </c>
      <c r="EL192" s="68">
        <v>0</v>
      </c>
      <c r="EM192" s="68">
        <v>0</v>
      </c>
      <c r="EN192" s="68">
        <v>0</v>
      </c>
      <c r="EO192" s="68">
        <v>0</v>
      </c>
      <c r="EP192" s="68">
        <v>0</v>
      </c>
      <c r="EQ192" s="68">
        <v>0</v>
      </c>
      <c r="ER192" s="68">
        <v>0</v>
      </c>
      <c r="ES192" s="68">
        <v>0</v>
      </c>
      <c r="ET192" s="68">
        <v>0</v>
      </c>
      <c r="EU192" s="68">
        <v>0</v>
      </c>
      <c r="EV192" s="68">
        <v>0</v>
      </c>
      <c r="EW192" s="68">
        <v>0</v>
      </c>
      <c r="EX192" s="68">
        <v>115.53389295062701</v>
      </c>
      <c r="EY192" s="68">
        <v>0</v>
      </c>
      <c r="EZ192" s="68">
        <v>0</v>
      </c>
      <c r="FA192" s="68">
        <v>0</v>
      </c>
      <c r="FB192" s="68">
        <v>0</v>
      </c>
      <c r="FC192" s="68">
        <v>0</v>
      </c>
      <c r="FD192" s="68">
        <v>0</v>
      </c>
      <c r="FE192" s="68">
        <v>0</v>
      </c>
      <c r="FF192" s="68">
        <v>0</v>
      </c>
      <c r="FG192" s="68">
        <v>0</v>
      </c>
      <c r="FH192" s="68">
        <v>0</v>
      </c>
      <c r="FI192" s="68">
        <v>0</v>
      </c>
      <c r="FJ192" s="68">
        <v>0</v>
      </c>
      <c r="FK192" s="68">
        <v>0</v>
      </c>
      <c r="FL192" s="68">
        <v>0</v>
      </c>
      <c r="FM192" s="68">
        <v>69216.83</v>
      </c>
      <c r="FN192" s="68">
        <v>0</v>
      </c>
      <c r="FO192" s="68">
        <v>0</v>
      </c>
      <c r="FP192" s="68">
        <v>0</v>
      </c>
      <c r="FQ192" s="68">
        <v>0</v>
      </c>
      <c r="FR192" s="68">
        <v>0</v>
      </c>
      <c r="FS192" s="68">
        <v>0</v>
      </c>
      <c r="FT192" s="68">
        <v>0</v>
      </c>
      <c r="FU192" s="68">
        <v>16841.091370558399</v>
      </c>
      <c r="FV192" s="68">
        <v>10840.592216582099</v>
      </c>
      <c r="FW192" s="68">
        <v>0</v>
      </c>
      <c r="FX192" s="68">
        <v>0</v>
      </c>
      <c r="FY192" s="68">
        <v>0</v>
      </c>
      <c r="FZ192" s="68">
        <v>0</v>
      </c>
      <c r="GA192" s="68">
        <v>0</v>
      </c>
      <c r="GB192" s="68">
        <v>0</v>
      </c>
      <c r="GC192" s="68">
        <v>0</v>
      </c>
      <c r="GD192" s="68">
        <v>0</v>
      </c>
      <c r="GE192" s="68">
        <v>41.334966319657099</v>
      </c>
      <c r="GF192" s="68">
        <v>41667.1693202694</v>
      </c>
      <c r="GG192" s="68">
        <v>0</v>
      </c>
      <c r="GH192" s="68">
        <v>0</v>
      </c>
      <c r="GI192" s="68">
        <v>0</v>
      </c>
      <c r="GJ192" s="68">
        <v>20209.390862944201</v>
      </c>
      <c r="GK192" s="68">
        <v>0</v>
      </c>
      <c r="GL192" s="68">
        <v>164300</v>
      </c>
      <c r="GM192" s="68">
        <v>0</v>
      </c>
      <c r="GN192" s="68">
        <v>0</v>
      </c>
      <c r="GO192" s="68">
        <v>0</v>
      </c>
      <c r="GP192" s="68">
        <v>0</v>
      </c>
      <c r="GQ192" s="68">
        <v>0</v>
      </c>
      <c r="GR192" s="68">
        <v>0</v>
      </c>
      <c r="GS192" s="68">
        <v>3980.01</v>
      </c>
      <c r="GT192" s="68">
        <v>2700.93</v>
      </c>
      <c r="GU192" s="68">
        <v>25420</v>
      </c>
      <c r="GV192" s="68">
        <v>0</v>
      </c>
      <c r="GW192" s="68">
        <v>0</v>
      </c>
      <c r="GX192" s="68">
        <v>0</v>
      </c>
      <c r="GY192" s="68">
        <v>8100</v>
      </c>
      <c r="GZ192" s="68">
        <v>0</v>
      </c>
      <c r="HA192" s="68">
        <v>6300</v>
      </c>
      <c r="HB192" s="68">
        <v>0</v>
      </c>
      <c r="HC192" s="68">
        <v>0</v>
      </c>
      <c r="HD192" s="68">
        <v>0</v>
      </c>
      <c r="HE192" s="68">
        <v>0</v>
      </c>
      <c r="HF192" s="68">
        <v>0</v>
      </c>
      <c r="HG192" s="68">
        <v>10287.6480541455</v>
      </c>
      <c r="HH192" s="68">
        <v>0</v>
      </c>
      <c r="HI192" s="68">
        <v>0</v>
      </c>
      <c r="HJ192" s="68">
        <v>0</v>
      </c>
      <c r="HK192" s="68">
        <v>0</v>
      </c>
      <c r="HL192" s="68">
        <v>0</v>
      </c>
      <c r="HM192" s="68">
        <v>0</v>
      </c>
      <c r="HN192" s="68">
        <v>2314.9112063686498</v>
      </c>
      <c r="HO192" s="68">
        <v>0</v>
      </c>
      <c r="HP192" s="68">
        <v>0</v>
      </c>
      <c r="HQ192" s="68">
        <v>0</v>
      </c>
      <c r="HR192" s="68">
        <v>0</v>
      </c>
      <c r="HS192" s="68">
        <v>84206.935088793602</v>
      </c>
      <c r="HT192" s="68">
        <v>0</v>
      </c>
      <c r="HU192" s="68">
        <v>0</v>
      </c>
      <c r="HV192" s="68">
        <v>0</v>
      </c>
      <c r="HW192" s="68">
        <v>36269</v>
      </c>
      <c r="HX192" s="68">
        <v>0</v>
      </c>
      <c r="HY192" s="68">
        <v>0</v>
      </c>
      <c r="HZ192" s="68">
        <v>0</v>
      </c>
      <c r="IA192" s="68">
        <v>0</v>
      </c>
      <c r="IB192" s="68">
        <v>0</v>
      </c>
      <c r="IC192" s="68">
        <v>0</v>
      </c>
      <c r="ID192" s="68">
        <v>88851.492651561493</v>
      </c>
      <c r="IE192" s="68">
        <v>0</v>
      </c>
      <c r="IF192" s="68">
        <v>2762.10961420698</v>
      </c>
      <c r="IG192" s="68">
        <v>0</v>
      </c>
      <c r="IH192" s="68">
        <v>0</v>
      </c>
      <c r="II192" s="68">
        <v>170000</v>
      </c>
      <c r="IJ192" s="68">
        <v>0</v>
      </c>
      <c r="IK192" s="68">
        <v>0</v>
      </c>
      <c r="IL192" s="68">
        <v>0</v>
      </c>
      <c r="IM192" s="68">
        <v>0</v>
      </c>
      <c r="IN192" s="68">
        <v>0</v>
      </c>
      <c r="IO192" s="68">
        <v>0</v>
      </c>
      <c r="IP192" s="68">
        <v>0</v>
      </c>
      <c r="IQ192" s="68">
        <v>352.79187817258901</v>
      </c>
      <c r="IR192" s="68">
        <v>0</v>
      </c>
      <c r="IS192" s="68">
        <v>0</v>
      </c>
      <c r="IT192" s="68">
        <v>0</v>
      </c>
      <c r="IU192" s="68">
        <v>0</v>
      </c>
      <c r="IV192" s="68">
        <v>1573220.2</v>
      </c>
      <c r="IW192" s="68">
        <v>0</v>
      </c>
      <c r="IX192" s="68">
        <v>0</v>
      </c>
      <c r="IY192" s="68">
        <v>0</v>
      </c>
      <c r="IZ192" s="68">
        <v>0</v>
      </c>
      <c r="JA192" s="68">
        <v>0</v>
      </c>
      <c r="JB192" s="68">
        <v>0</v>
      </c>
      <c r="JC192" s="68">
        <v>0</v>
      </c>
      <c r="JD192" s="68">
        <v>0</v>
      </c>
      <c r="JE192" s="68">
        <v>0</v>
      </c>
      <c r="JF192" s="68">
        <v>0</v>
      </c>
      <c r="JG192" s="68">
        <v>0</v>
      </c>
      <c r="JH192" s="68">
        <v>0</v>
      </c>
      <c r="JI192" s="68">
        <v>0</v>
      </c>
      <c r="JJ192" s="68">
        <v>0</v>
      </c>
      <c r="JK192" s="68">
        <v>0</v>
      </c>
      <c r="JL192" s="68">
        <v>0</v>
      </c>
      <c r="JM192" s="68">
        <v>0</v>
      </c>
      <c r="JN192" s="68">
        <v>0</v>
      </c>
      <c r="JO192" s="68">
        <v>0</v>
      </c>
      <c r="JP192" s="68">
        <v>0</v>
      </c>
      <c r="JQ192" s="68">
        <v>0</v>
      </c>
      <c r="JR192" s="68">
        <v>0</v>
      </c>
      <c r="JS192" s="68">
        <v>0</v>
      </c>
      <c r="JT192" s="68">
        <v>0</v>
      </c>
      <c r="JU192" s="68">
        <v>0</v>
      </c>
      <c r="JV192" s="68">
        <v>0</v>
      </c>
      <c r="JW192" s="68">
        <v>0</v>
      </c>
      <c r="JX192" s="68">
        <v>0</v>
      </c>
      <c r="JY192" s="68">
        <v>0</v>
      </c>
      <c r="JZ192" s="68">
        <v>0</v>
      </c>
      <c r="KA192" s="68">
        <v>0</v>
      </c>
      <c r="KB192" s="68">
        <v>0</v>
      </c>
      <c r="KC192" s="68">
        <v>0</v>
      </c>
      <c r="KD192" s="68">
        <v>0</v>
      </c>
      <c r="KE192" s="68">
        <v>0</v>
      </c>
      <c r="KF192" s="68">
        <v>0</v>
      </c>
      <c r="KG192" s="68">
        <v>0</v>
      </c>
      <c r="KH192" s="68">
        <v>0</v>
      </c>
      <c r="KI192" s="68">
        <v>0</v>
      </c>
      <c r="KJ192" s="68">
        <v>0</v>
      </c>
      <c r="KK192" s="68">
        <v>0</v>
      </c>
      <c r="KL192" s="68">
        <v>0</v>
      </c>
      <c r="KM192" s="68">
        <v>0</v>
      </c>
      <c r="KN192" s="68">
        <v>0</v>
      </c>
      <c r="KO192" s="68">
        <v>0</v>
      </c>
      <c r="KP192" s="68">
        <v>0</v>
      </c>
      <c r="KQ192" s="68">
        <v>0</v>
      </c>
      <c r="KR192" s="68">
        <v>0</v>
      </c>
      <c r="KS192" s="68">
        <v>0</v>
      </c>
      <c r="KT192" s="68">
        <v>0</v>
      </c>
      <c r="KU192" s="68">
        <v>0</v>
      </c>
      <c r="KV192" s="68">
        <v>0</v>
      </c>
      <c r="KW192" s="68">
        <v>0</v>
      </c>
      <c r="KX192" s="68">
        <v>0</v>
      </c>
      <c r="KY192" s="68">
        <v>0</v>
      </c>
      <c r="KZ192" s="68">
        <v>0</v>
      </c>
      <c r="LA192" s="68">
        <v>0</v>
      </c>
      <c r="LB192" s="105"/>
    </row>
    <row r="193" spans="1:314" hidden="1" x14ac:dyDescent="0.65">
      <c r="A193" s="11" t="s">
        <v>798</v>
      </c>
      <c r="B193" s="19">
        <v>184</v>
      </c>
      <c r="C193" s="33" t="s">
        <v>921</v>
      </c>
      <c r="D193" s="9" t="s">
        <v>1046</v>
      </c>
      <c r="E193" s="9" t="s">
        <v>1047</v>
      </c>
      <c r="F193" s="68">
        <v>205026.69960039799</v>
      </c>
      <c r="G193" s="68">
        <v>4522.3660494838596</v>
      </c>
      <c r="H193" s="68">
        <v>0</v>
      </c>
      <c r="I193" s="68">
        <v>0</v>
      </c>
      <c r="J193" s="68">
        <v>0</v>
      </c>
      <c r="K193" s="68">
        <v>-7894.0138729586497</v>
      </c>
      <c r="L193" s="68">
        <v>0</v>
      </c>
      <c r="M193" s="68">
        <v>0</v>
      </c>
      <c r="N193" s="68">
        <v>0</v>
      </c>
      <c r="O193" s="68">
        <v>0</v>
      </c>
      <c r="P193" s="68">
        <v>0</v>
      </c>
      <c r="Q193" s="68">
        <v>0</v>
      </c>
      <c r="R193" s="68">
        <v>0</v>
      </c>
      <c r="S193" s="68">
        <v>0</v>
      </c>
      <c r="T193" s="68">
        <v>0</v>
      </c>
      <c r="U193" s="68">
        <v>0</v>
      </c>
      <c r="V193" s="68">
        <v>0</v>
      </c>
      <c r="W193" s="68">
        <v>0</v>
      </c>
      <c r="X193" s="68">
        <v>0</v>
      </c>
      <c r="Y193" s="68">
        <v>0</v>
      </c>
      <c r="Z193" s="68">
        <v>0</v>
      </c>
      <c r="AA193" s="68">
        <v>19459.763689349002</v>
      </c>
      <c r="AB193" s="68">
        <v>0</v>
      </c>
      <c r="AC193" s="68">
        <v>0</v>
      </c>
      <c r="AD193" s="68">
        <v>0</v>
      </c>
      <c r="AE193" s="68">
        <v>0</v>
      </c>
      <c r="AF193" s="68">
        <v>0</v>
      </c>
      <c r="AG193" s="68">
        <v>4737.67</v>
      </c>
      <c r="AH193" s="68">
        <v>0</v>
      </c>
      <c r="AI193" s="68">
        <v>0</v>
      </c>
      <c r="AJ193" s="68">
        <v>0</v>
      </c>
      <c r="AK193" s="68">
        <v>0</v>
      </c>
      <c r="AL193" s="68">
        <v>0</v>
      </c>
      <c r="AM193" s="68">
        <v>0</v>
      </c>
      <c r="AN193" s="68">
        <v>0</v>
      </c>
      <c r="AO193" s="68">
        <v>0</v>
      </c>
      <c r="AP193" s="68">
        <v>0</v>
      </c>
      <c r="AQ193" s="68">
        <v>0</v>
      </c>
      <c r="AR193" s="68">
        <v>0</v>
      </c>
      <c r="AS193" s="68">
        <v>0</v>
      </c>
      <c r="AT193" s="68">
        <v>0</v>
      </c>
      <c r="AU193" s="68">
        <v>0</v>
      </c>
      <c r="AV193" s="68">
        <v>0</v>
      </c>
      <c r="AW193" s="68">
        <v>0</v>
      </c>
      <c r="AX193" s="68">
        <v>0</v>
      </c>
      <c r="AY193" s="68">
        <v>0</v>
      </c>
      <c r="AZ193" s="68">
        <v>0</v>
      </c>
      <c r="BA193" s="68">
        <v>3748.0557256583002</v>
      </c>
      <c r="BB193" s="68">
        <v>0</v>
      </c>
      <c r="BC193" s="68">
        <v>0</v>
      </c>
      <c r="BD193" s="68">
        <v>0</v>
      </c>
      <c r="BE193" s="68">
        <v>8374.1056311103803</v>
      </c>
      <c r="BF193" s="68">
        <v>584.89267573324605</v>
      </c>
      <c r="BG193" s="68">
        <v>0</v>
      </c>
      <c r="BH193" s="68">
        <v>0</v>
      </c>
      <c r="BI193" s="68">
        <v>0</v>
      </c>
      <c r="BJ193" s="68">
        <v>8909.3309859154906</v>
      </c>
      <c r="BK193" s="68">
        <v>0</v>
      </c>
      <c r="BL193" s="68">
        <v>2517.1999387630099</v>
      </c>
      <c r="BM193" s="68">
        <v>0</v>
      </c>
      <c r="BN193" s="68">
        <v>0</v>
      </c>
      <c r="BO193" s="68">
        <v>0</v>
      </c>
      <c r="BP193" s="68">
        <v>0</v>
      </c>
      <c r="BQ193" s="68">
        <v>0</v>
      </c>
      <c r="BR193" s="68">
        <v>0</v>
      </c>
      <c r="BS193" s="68">
        <v>0</v>
      </c>
      <c r="BT193" s="68">
        <v>0</v>
      </c>
      <c r="BU193" s="68">
        <v>0</v>
      </c>
      <c r="BV193" s="68">
        <v>0</v>
      </c>
      <c r="BW193" s="68">
        <v>0</v>
      </c>
      <c r="BX193" s="68">
        <v>0</v>
      </c>
      <c r="BY193" s="68">
        <v>0</v>
      </c>
      <c r="BZ193" s="68">
        <v>0</v>
      </c>
      <c r="CA193" s="68">
        <v>0</v>
      </c>
      <c r="CB193" s="68">
        <v>0</v>
      </c>
      <c r="CC193" s="68">
        <v>0</v>
      </c>
      <c r="CD193" s="68">
        <v>0</v>
      </c>
      <c r="CE193" s="68">
        <v>0</v>
      </c>
      <c r="CF193" s="68">
        <v>0</v>
      </c>
      <c r="CG193" s="68">
        <v>0</v>
      </c>
      <c r="CH193" s="68">
        <v>0</v>
      </c>
      <c r="CI193" s="68">
        <v>0</v>
      </c>
      <c r="CJ193" s="68">
        <v>0</v>
      </c>
      <c r="CK193" s="68">
        <v>0</v>
      </c>
      <c r="CL193" s="68">
        <v>0</v>
      </c>
      <c r="CM193" s="68">
        <v>0</v>
      </c>
      <c r="CN193" s="68">
        <v>0</v>
      </c>
      <c r="CO193" s="68">
        <v>0</v>
      </c>
      <c r="CP193" s="68">
        <v>0</v>
      </c>
      <c r="CQ193" s="68">
        <v>0</v>
      </c>
      <c r="CR193" s="68">
        <v>0</v>
      </c>
      <c r="CS193" s="68">
        <v>0</v>
      </c>
      <c r="CT193" s="68">
        <v>0</v>
      </c>
      <c r="CU193" s="68">
        <v>0</v>
      </c>
      <c r="CV193" s="68">
        <v>0</v>
      </c>
      <c r="CW193" s="68">
        <v>0</v>
      </c>
      <c r="CX193" s="68">
        <v>0</v>
      </c>
      <c r="CY193" s="68">
        <v>0</v>
      </c>
      <c r="CZ193" s="68">
        <v>0</v>
      </c>
      <c r="DA193" s="68">
        <v>0</v>
      </c>
      <c r="DB193" s="68">
        <v>0</v>
      </c>
      <c r="DC193" s="68">
        <v>0</v>
      </c>
      <c r="DD193" s="68">
        <v>0</v>
      </c>
      <c r="DE193" s="68">
        <v>0</v>
      </c>
      <c r="DF193" s="68">
        <v>0</v>
      </c>
      <c r="DG193" s="68">
        <v>0</v>
      </c>
      <c r="DH193" s="68">
        <v>0</v>
      </c>
      <c r="DI193" s="68">
        <v>0</v>
      </c>
      <c r="DJ193" s="68">
        <v>0</v>
      </c>
      <c r="DK193" s="68">
        <v>0</v>
      </c>
      <c r="DL193" s="68">
        <v>0</v>
      </c>
      <c r="DM193" s="68">
        <v>0</v>
      </c>
      <c r="DN193" s="68">
        <v>0</v>
      </c>
      <c r="DO193" s="68">
        <v>0</v>
      </c>
      <c r="DP193" s="68">
        <v>0</v>
      </c>
      <c r="DQ193" s="68">
        <v>0</v>
      </c>
      <c r="DR193" s="68">
        <v>0</v>
      </c>
      <c r="DS193" s="68">
        <v>0</v>
      </c>
      <c r="DT193" s="68">
        <v>0</v>
      </c>
      <c r="DU193" s="68">
        <v>0</v>
      </c>
      <c r="DV193" s="68">
        <v>0</v>
      </c>
      <c r="DW193" s="68">
        <v>0</v>
      </c>
      <c r="DX193" s="68">
        <v>0</v>
      </c>
      <c r="DY193" s="68">
        <v>0</v>
      </c>
      <c r="DZ193" s="68">
        <v>0</v>
      </c>
      <c r="EA193" s="68">
        <v>0</v>
      </c>
      <c r="EB193" s="68">
        <v>0</v>
      </c>
      <c r="EC193" s="68">
        <v>0</v>
      </c>
      <c r="ED193" s="68">
        <v>0</v>
      </c>
      <c r="EE193" s="68">
        <v>0</v>
      </c>
      <c r="EF193" s="68">
        <v>0</v>
      </c>
      <c r="EG193" s="68">
        <v>0</v>
      </c>
      <c r="EH193" s="68">
        <v>0</v>
      </c>
      <c r="EI193" s="68">
        <v>0</v>
      </c>
      <c r="EJ193" s="68">
        <v>0</v>
      </c>
      <c r="EK193" s="68">
        <v>0</v>
      </c>
      <c r="EL193" s="68">
        <v>0</v>
      </c>
      <c r="EM193" s="68">
        <v>9874.3908629441594</v>
      </c>
      <c r="EN193" s="68">
        <v>0</v>
      </c>
      <c r="EO193" s="68">
        <v>0</v>
      </c>
      <c r="EP193" s="68">
        <v>0</v>
      </c>
      <c r="EQ193" s="68">
        <v>0</v>
      </c>
      <c r="ER193" s="68">
        <v>0</v>
      </c>
      <c r="ES193" s="68">
        <v>0</v>
      </c>
      <c r="ET193" s="68">
        <v>0</v>
      </c>
      <c r="EU193" s="68">
        <v>0</v>
      </c>
      <c r="EV193" s="68">
        <v>0</v>
      </c>
      <c r="EW193" s="68">
        <v>0</v>
      </c>
      <c r="EX193" s="68">
        <v>0</v>
      </c>
      <c r="EY193" s="68">
        <v>0</v>
      </c>
      <c r="EZ193" s="68">
        <v>0</v>
      </c>
      <c r="FA193" s="68">
        <v>0</v>
      </c>
      <c r="FB193" s="68">
        <v>0</v>
      </c>
      <c r="FC193" s="68">
        <v>0</v>
      </c>
      <c r="FD193" s="68">
        <v>0</v>
      </c>
      <c r="FE193" s="68">
        <v>0</v>
      </c>
      <c r="FF193" s="68">
        <v>0</v>
      </c>
      <c r="FG193" s="68">
        <v>0</v>
      </c>
      <c r="FH193" s="68">
        <v>0</v>
      </c>
      <c r="FI193" s="68">
        <v>0</v>
      </c>
      <c r="FJ193" s="68">
        <v>0</v>
      </c>
      <c r="FK193" s="68">
        <v>10614.4213104715</v>
      </c>
      <c r="FL193" s="68">
        <v>0</v>
      </c>
      <c r="FM193" s="68">
        <v>24300</v>
      </c>
      <c r="FN193" s="68">
        <v>0</v>
      </c>
      <c r="FO193" s="68">
        <v>0</v>
      </c>
      <c r="FP193" s="68">
        <v>0</v>
      </c>
      <c r="FQ193" s="68">
        <v>0</v>
      </c>
      <c r="FR193" s="68">
        <v>0</v>
      </c>
      <c r="FS193" s="68">
        <v>0</v>
      </c>
      <c r="FT193" s="68">
        <v>0</v>
      </c>
      <c r="FU193" s="68">
        <v>0</v>
      </c>
      <c r="FV193" s="68">
        <v>0</v>
      </c>
      <c r="FW193" s="68">
        <v>0</v>
      </c>
      <c r="FX193" s="68">
        <v>0</v>
      </c>
      <c r="FY193" s="68">
        <v>0</v>
      </c>
      <c r="FZ193" s="68">
        <v>0</v>
      </c>
      <c r="GA193" s="68">
        <v>0</v>
      </c>
      <c r="GB193" s="68">
        <v>0</v>
      </c>
      <c r="GC193" s="68">
        <v>0</v>
      </c>
      <c r="GD193" s="68">
        <v>0</v>
      </c>
      <c r="GE193" s="68">
        <v>0</v>
      </c>
      <c r="GF193" s="68">
        <v>0</v>
      </c>
      <c r="GG193" s="68">
        <v>0</v>
      </c>
      <c r="GH193" s="68">
        <v>0</v>
      </c>
      <c r="GI193" s="68">
        <v>0</v>
      </c>
      <c r="GJ193" s="68">
        <v>0</v>
      </c>
      <c r="GK193" s="68">
        <v>0</v>
      </c>
      <c r="GL193" s="68">
        <v>0</v>
      </c>
      <c r="GM193" s="68">
        <v>0</v>
      </c>
      <c r="GN193" s="68">
        <v>0</v>
      </c>
      <c r="GO193" s="68">
        <v>0</v>
      </c>
      <c r="GP193" s="68">
        <v>0</v>
      </c>
      <c r="GQ193" s="68">
        <v>0</v>
      </c>
      <c r="GR193" s="68">
        <v>0</v>
      </c>
      <c r="GS193" s="68">
        <v>0</v>
      </c>
      <c r="GT193" s="68">
        <v>0</v>
      </c>
      <c r="GU193" s="68">
        <v>0</v>
      </c>
      <c r="GV193" s="68">
        <v>0</v>
      </c>
      <c r="GW193" s="68">
        <v>0</v>
      </c>
      <c r="GX193" s="68">
        <v>0</v>
      </c>
      <c r="GY193" s="68">
        <v>0</v>
      </c>
      <c r="GZ193" s="68">
        <v>0</v>
      </c>
      <c r="HA193" s="68">
        <v>0</v>
      </c>
      <c r="HB193" s="68">
        <v>0</v>
      </c>
      <c r="HC193" s="68">
        <v>0</v>
      </c>
      <c r="HD193" s="68">
        <v>0</v>
      </c>
      <c r="HE193" s="68">
        <v>0</v>
      </c>
      <c r="HF193" s="68">
        <v>6780.6598984771599</v>
      </c>
      <c r="HG193" s="68">
        <v>0</v>
      </c>
      <c r="HH193" s="68">
        <v>0</v>
      </c>
      <c r="HI193" s="68">
        <v>0</v>
      </c>
      <c r="HJ193" s="68">
        <v>0</v>
      </c>
      <c r="HK193" s="68">
        <v>0</v>
      </c>
      <c r="HL193" s="68">
        <v>0</v>
      </c>
      <c r="HM193" s="68">
        <v>0</v>
      </c>
      <c r="HN193" s="68">
        <v>0</v>
      </c>
      <c r="HO193" s="68">
        <v>0</v>
      </c>
      <c r="HP193" s="68">
        <v>0</v>
      </c>
      <c r="HQ193" s="68">
        <v>0</v>
      </c>
      <c r="HR193" s="68">
        <v>0</v>
      </c>
      <c r="HS193" s="68">
        <v>0</v>
      </c>
      <c r="HT193" s="68">
        <v>0</v>
      </c>
      <c r="HU193" s="68">
        <v>0</v>
      </c>
      <c r="HV193" s="68">
        <v>0</v>
      </c>
      <c r="HW193" s="68">
        <v>1500</v>
      </c>
      <c r="HX193" s="68">
        <v>0</v>
      </c>
      <c r="HY193" s="68">
        <v>0</v>
      </c>
      <c r="HZ193" s="68">
        <v>0</v>
      </c>
      <c r="IA193" s="68">
        <v>0</v>
      </c>
      <c r="IB193" s="68">
        <v>0</v>
      </c>
      <c r="IC193" s="68">
        <v>0</v>
      </c>
      <c r="ID193" s="68">
        <v>0</v>
      </c>
      <c r="IE193" s="68">
        <v>0</v>
      </c>
      <c r="IF193" s="68">
        <v>0</v>
      </c>
      <c r="IG193" s="68">
        <v>0</v>
      </c>
      <c r="IH193" s="68">
        <v>0</v>
      </c>
      <c r="II193" s="68">
        <v>0</v>
      </c>
      <c r="IJ193" s="68">
        <v>0</v>
      </c>
      <c r="IK193" s="68">
        <v>0</v>
      </c>
      <c r="IL193" s="68">
        <v>0</v>
      </c>
      <c r="IM193" s="68">
        <v>0</v>
      </c>
      <c r="IN193" s="68">
        <v>0</v>
      </c>
      <c r="IO193" s="68">
        <v>0</v>
      </c>
      <c r="IP193" s="68">
        <v>0</v>
      </c>
      <c r="IQ193" s="68">
        <v>0</v>
      </c>
      <c r="IR193" s="68">
        <v>0</v>
      </c>
      <c r="IS193" s="68">
        <v>0</v>
      </c>
      <c r="IT193" s="68">
        <v>0</v>
      </c>
      <c r="IU193" s="68">
        <v>0</v>
      </c>
      <c r="IV193" s="68">
        <v>0</v>
      </c>
      <c r="IW193" s="68">
        <v>9874.3908629441594</v>
      </c>
      <c r="IX193" s="68">
        <v>0</v>
      </c>
      <c r="IY193" s="68">
        <v>-9874.3908629441594</v>
      </c>
      <c r="IZ193" s="68">
        <v>0</v>
      </c>
      <c r="JA193" s="68">
        <v>0</v>
      </c>
      <c r="JB193" s="68">
        <v>0</v>
      </c>
      <c r="JC193" s="68">
        <v>0</v>
      </c>
      <c r="JD193" s="68">
        <v>106997.85670545</v>
      </c>
      <c r="JE193" s="68">
        <v>0</v>
      </c>
      <c r="JF193" s="68">
        <v>0</v>
      </c>
      <c r="JG193" s="68">
        <v>0</v>
      </c>
      <c r="JH193" s="68">
        <v>0</v>
      </c>
      <c r="JI193" s="68">
        <v>0</v>
      </c>
      <c r="JJ193" s="68">
        <v>0</v>
      </c>
      <c r="JK193" s="68">
        <v>0</v>
      </c>
      <c r="JL193" s="68">
        <v>0</v>
      </c>
      <c r="JM193" s="68">
        <v>0</v>
      </c>
      <c r="JN193" s="68">
        <v>0</v>
      </c>
      <c r="JO193" s="68">
        <v>0</v>
      </c>
      <c r="JP193" s="68">
        <v>0</v>
      </c>
      <c r="JQ193" s="68">
        <v>0</v>
      </c>
      <c r="JR193" s="68">
        <v>0</v>
      </c>
      <c r="JS193" s="68">
        <v>0</v>
      </c>
      <c r="JT193" s="68">
        <v>0</v>
      </c>
      <c r="JU193" s="68">
        <v>0</v>
      </c>
      <c r="JV193" s="68">
        <v>0</v>
      </c>
      <c r="JW193" s="68">
        <v>0</v>
      </c>
      <c r="JX193" s="68">
        <v>0</v>
      </c>
      <c r="JY193" s="68">
        <v>0</v>
      </c>
      <c r="JZ193" s="68">
        <v>0</v>
      </c>
      <c r="KA193" s="68">
        <v>0</v>
      </c>
      <c r="KB193" s="68">
        <v>0</v>
      </c>
      <c r="KC193" s="68">
        <v>0</v>
      </c>
      <c r="KD193" s="68">
        <v>0</v>
      </c>
      <c r="KE193" s="68">
        <v>0</v>
      </c>
      <c r="KF193" s="68">
        <v>0</v>
      </c>
      <c r="KG193" s="68">
        <v>0</v>
      </c>
      <c r="KH193" s="68">
        <v>0</v>
      </c>
      <c r="KI193" s="68">
        <v>0</v>
      </c>
      <c r="KJ193" s="68">
        <v>0</v>
      </c>
      <c r="KK193" s="68">
        <v>0</v>
      </c>
      <c r="KL193" s="68">
        <v>0</v>
      </c>
      <c r="KM193" s="68">
        <v>0</v>
      </c>
      <c r="KN193" s="68">
        <v>0</v>
      </c>
      <c r="KO193" s="68">
        <v>0</v>
      </c>
      <c r="KP193" s="68">
        <v>0</v>
      </c>
      <c r="KQ193" s="68">
        <v>0</v>
      </c>
      <c r="KR193" s="68">
        <v>0</v>
      </c>
      <c r="KS193" s="68">
        <v>0</v>
      </c>
      <c r="KT193" s="68">
        <v>0</v>
      </c>
      <c r="KU193" s="68">
        <v>0</v>
      </c>
      <c r="KV193" s="68">
        <v>0</v>
      </c>
      <c r="KW193" s="68">
        <v>0</v>
      </c>
      <c r="KX193" s="68">
        <v>0</v>
      </c>
      <c r="KY193" s="68">
        <v>0</v>
      </c>
      <c r="KZ193" s="68">
        <v>0</v>
      </c>
      <c r="LA193" s="68">
        <v>0</v>
      </c>
      <c r="LB193" s="106">
        <f t="shared" ref="LB193:LB197" si="334">F193-SUM(G193:KH193)</f>
        <v>5.2386894822120667E-10</v>
      </c>
    </row>
    <row r="194" spans="1:314" hidden="1" x14ac:dyDescent="0.65">
      <c r="A194" s="11" t="s">
        <v>798</v>
      </c>
      <c r="B194" s="19">
        <v>185</v>
      </c>
      <c r="C194" s="33" t="s">
        <v>921</v>
      </c>
      <c r="D194" s="9" t="s">
        <v>1048</v>
      </c>
      <c r="E194" s="9" t="s">
        <v>1049</v>
      </c>
      <c r="F194" s="68">
        <v>69912.737293325205</v>
      </c>
      <c r="G194" s="68">
        <v>0</v>
      </c>
      <c r="H194" s="68">
        <v>0</v>
      </c>
      <c r="I194" s="68">
        <v>0</v>
      </c>
      <c r="J194" s="68">
        <v>0</v>
      </c>
      <c r="K194" s="68">
        <v>0</v>
      </c>
      <c r="L194" s="68">
        <v>0</v>
      </c>
      <c r="M194" s="68">
        <v>0</v>
      </c>
      <c r="N194" s="68">
        <v>0</v>
      </c>
      <c r="O194" s="68">
        <v>0</v>
      </c>
      <c r="P194" s="68">
        <v>0</v>
      </c>
      <c r="Q194" s="68">
        <v>0</v>
      </c>
      <c r="R194" s="68">
        <v>0</v>
      </c>
      <c r="S194" s="68">
        <v>0</v>
      </c>
      <c r="T194" s="68">
        <v>0</v>
      </c>
      <c r="U194" s="68">
        <v>0</v>
      </c>
      <c r="V194" s="68">
        <v>0</v>
      </c>
      <c r="W194" s="68">
        <v>0</v>
      </c>
      <c r="X194" s="68">
        <v>0</v>
      </c>
      <c r="Y194" s="68">
        <v>0</v>
      </c>
      <c r="Z194" s="68">
        <v>0</v>
      </c>
      <c r="AA194" s="68">
        <v>0</v>
      </c>
      <c r="AB194" s="68">
        <v>0</v>
      </c>
      <c r="AC194" s="68">
        <v>0</v>
      </c>
      <c r="AD194" s="68">
        <v>0</v>
      </c>
      <c r="AE194" s="68">
        <v>0</v>
      </c>
      <c r="AF194" s="68">
        <v>0</v>
      </c>
      <c r="AG194" s="68">
        <v>0</v>
      </c>
      <c r="AH194" s="68">
        <v>0</v>
      </c>
      <c r="AI194" s="68">
        <v>0</v>
      </c>
      <c r="AJ194" s="68">
        <v>0</v>
      </c>
      <c r="AK194" s="68">
        <v>0</v>
      </c>
      <c r="AL194" s="68">
        <v>0</v>
      </c>
      <c r="AM194" s="68">
        <v>0</v>
      </c>
      <c r="AN194" s="68">
        <v>0</v>
      </c>
      <c r="AO194" s="68">
        <v>0</v>
      </c>
      <c r="AP194" s="68">
        <v>0</v>
      </c>
      <c r="AQ194" s="68">
        <v>0</v>
      </c>
      <c r="AR194" s="68">
        <v>0</v>
      </c>
      <c r="AS194" s="68">
        <v>0</v>
      </c>
      <c r="AT194" s="68">
        <v>0</v>
      </c>
      <c r="AU194" s="68">
        <v>0</v>
      </c>
      <c r="AV194" s="68">
        <v>0</v>
      </c>
      <c r="AW194" s="68">
        <v>0</v>
      </c>
      <c r="AX194" s="68">
        <v>0</v>
      </c>
      <c r="AY194" s="68">
        <v>0</v>
      </c>
      <c r="AZ194" s="68">
        <v>0</v>
      </c>
      <c r="BA194" s="68">
        <v>0</v>
      </c>
      <c r="BB194" s="68">
        <v>0</v>
      </c>
      <c r="BC194" s="68">
        <v>0</v>
      </c>
      <c r="BD194" s="68">
        <v>0</v>
      </c>
      <c r="BE194" s="68">
        <v>0</v>
      </c>
      <c r="BF194" s="68">
        <v>0</v>
      </c>
      <c r="BG194" s="68">
        <v>0</v>
      </c>
      <c r="BH194" s="68">
        <v>0</v>
      </c>
      <c r="BI194" s="68">
        <v>0</v>
      </c>
      <c r="BJ194" s="68">
        <v>0</v>
      </c>
      <c r="BK194" s="68">
        <v>0</v>
      </c>
      <c r="BL194" s="68">
        <v>0</v>
      </c>
      <c r="BM194" s="68">
        <v>0</v>
      </c>
      <c r="BN194" s="68">
        <v>0</v>
      </c>
      <c r="BO194" s="68">
        <v>0</v>
      </c>
      <c r="BP194" s="68">
        <v>0</v>
      </c>
      <c r="BQ194" s="68">
        <v>0</v>
      </c>
      <c r="BR194" s="68">
        <v>0</v>
      </c>
      <c r="BS194" s="68">
        <v>0</v>
      </c>
      <c r="BT194" s="68">
        <v>0</v>
      </c>
      <c r="BU194" s="68">
        <v>0</v>
      </c>
      <c r="BV194" s="68">
        <v>0</v>
      </c>
      <c r="BW194" s="68">
        <v>0</v>
      </c>
      <c r="BX194" s="68">
        <v>0</v>
      </c>
      <c r="BY194" s="68">
        <v>0</v>
      </c>
      <c r="BZ194" s="68">
        <v>0</v>
      </c>
      <c r="CA194" s="68">
        <v>0</v>
      </c>
      <c r="CB194" s="68">
        <v>0</v>
      </c>
      <c r="CC194" s="68">
        <v>0</v>
      </c>
      <c r="CD194" s="68">
        <v>0</v>
      </c>
      <c r="CE194" s="68">
        <v>0</v>
      </c>
      <c r="CF194" s="68">
        <v>0</v>
      </c>
      <c r="CG194" s="68">
        <v>0</v>
      </c>
      <c r="CH194" s="68">
        <v>0</v>
      </c>
      <c r="CI194" s="68">
        <v>0</v>
      </c>
      <c r="CJ194" s="68">
        <v>0</v>
      </c>
      <c r="CK194" s="68">
        <v>0</v>
      </c>
      <c r="CL194" s="68">
        <v>0</v>
      </c>
      <c r="CM194" s="68">
        <v>0</v>
      </c>
      <c r="CN194" s="68">
        <v>0</v>
      </c>
      <c r="CO194" s="68">
        <v>0</v>
      </c>
      <c r="CP194" s="68">
        <v>0</v>
      </c>
      <c r="CQ194" s="68">
        <v>0</v>
      </c>
      <c r="CR194" s="68">
        <v>0</v>
      </c>
      <c r="CS194" s="68">
        <v>0</v>
      </c>
      <c r="CT194" s="68">
        <v>0</v>
      </c>
      <c r="CU194" s="68">
        <v>0</v>
      </c>
      <c r="CV194" s="68">
        <v>0</v>
      </c>
      <c r="CW194" s="68">
        <v>0</v>
      </c>
      <c r="CX194" s="68">
        <v>0</v>
      </c>
      <c r="CY194" s="68">
        <v>0</v>
      </c>
      <c r="CZ194" s="68">
        <v>0</v>
      </c>
      <c r="DA194" s="68">
        <v>0</v>
      </c>
      <c r="DB194" s="68">
        <v>0</v>
      </c>
      <c r="DC194" s="68">
        <v>0</v>
      </c>
      <c r="DD194" s="68">
        <v>0</v>
      </c>
      <c r="DE194" s="68">
        <v>0</v>
      </c>
      <c r="DF194" s="68">
        <v>0</v>
      </c>
      <c r="DG194" s="68">
        <v>0</v>
      </c>
      <c r="DH194" s="68">
        <v>0</v>
      </c>
      <c r="DI194" s="68">
        <v>0</v>
      </c>
      <c r="DJ194" s="68">
        <v>0</v>
      </c>
      <c r="DK194" s="68">
        <v>0</v>
      </c>
      <c r="DL194" s="68">
        <v>0</v>
      </c>
      <c r="DM194" s="68">
        <v>0</v>
      </c>
      <c r="DN194" s="68">
        <v>0</v>
      </c>
      <c r="DO194" s="68">
        <v>0</v>
      </c>
      <c r="DP194" s="68">
        <v>0</v>
      </c>
      <c r="DQ194" s="68">
        <v>0</v>
      </c>
      <c r="DR194" s="68">
        <v>0</v>
      </c>
      <c r="DS194" s="68">
        <v>0</v>
      </c>
      <c r="DT194" s="68">
        <v>0</v>
      </c>
      <c r="DU194" s="68">
        <v>0</v>
      </c>
      <c r="DV194" s="68">
        <v>0</v>
      </c>
      <c r="DW194" s="68">
        <v>0</v>
      </c>
      <c r="DX194" s="68">
        <v>0</v>
      </c>
      <c r="DY194" s="68">
        <v>0</v>
      </c>
      <c r="DZ194" s="68">
        <v>0</v>
      </c>
      <c r="EA194" s="68">
        <v>0</v>
      </c>
      <c r="EB194" s="68">
        <v>0</v>
      </c>
      <c r="EC194" s="68">
        <v>0</v>
      </c>
      <c r="ED194" s="68">
        <v>0</v>
      </c>
      <c r="EE194" s="68">
        <v>0</v>
      </c>
      <c r="EF194" s="68">
        <v>0</v>
      </c>
      <c r="EG194" s="68">
        <v>0</v>
      </c>
      <c r="EH194" s="68">
        <v>0</v>
      </c>
      <c r="EI194" s="68">
        <v>0</v>
      </c>
      <c r="EJ194" s="68">
        <v>0</v>
      </c>
      <c r="EK194" s="68">
        <v>0</v>
      </c>
      <c r="EL194" s="68">
        <v>0</v>
      </c>
      <c r="EM194" s="68">
        <v>0</v>
      </c>
      <c r="EN194" s="68">
        <v>0</v>
      </c>
      <c r="EO194" s="68">
        <v>0</v>
      </c>
      <c r="EP194" s="68">
        <v>0</v>
      </c>
      <c r="EQ194" s="68">
        <v>0</v>
      </c>
      <c r="ER194" s="68">
        <v>0</v>
      </c>
      <c r="ES194" s="68">
        <v>0</v>
      </c>
      <c r="ET194" s="68">
        <v>0</v>
      </c>
      <c r="EU194" s="68">
        <v>0</v>
      </c>
      <c r="EV194" s="68">
        <v>0</v>
      </c>
      <c r="EW194" s="68">
        <v>0</v>
      </c>
      <c r="EX194" s="68">
        <v>0</v>
      </c>
      <c r="EY194" s="68">
        <v>0</v>
      </c>
      <c r="EZ194" s="68">
        <v>0</v>
      </c>
      <c r="FA194" s="68">
        <v>0</v>
      </c>
      <c r="FB194" s="68">
        <v>0</v>
      </c>
      <c r="FC194" s="68">
        <v>0</v>
      </c>
      <c r="FD194" s="68">
        <v>0</v>
      </c>
      <c r="FE194" s="68">
        <v>0</v>
      </c>
      <c r="FF194" s="68">
        <v>0</v>
      </c>
      <c r="FG194" s="68">
        <v>0</v>
      </c>
      <c r="FH194" s="68">
        <v>0</v>
      </c>
      <c r="FI194" s="68">
        <v>0</v>
      </c>
      <c r="FJ194" s="68">
        <v>0</v>
      </c>
      <c r="FK194" s="68">
        <v>0</v>
      </c>
      <c r="FL194" s="68">
        <v>0</v>
      </c>
      <c r="FM194" s="68">
        <v>0</v>
      </c>
      <c r="FN194" s="68">
        <v>0</v>
      </c>
      <c r="FO194" s="68">
        <v>0</v>
      </c>
      <c r="FP194" s="68">
        <v>0</v>
      </c>
      <c r="FQ194" s="68">
        <v>0</v>
      </c>
      <c r="FR194" s="68">
        <v>0</v>
      </c>
      <c r="FS194" s="68">
        <v>0</v>
      </c>
      <c r="FT194" s="68">
        <v>0</v>
      </c>
      <c r="FU194" s="68">
        <v>0</v>
      </c>
      <c r="FV194" s="68">
        <v>0</v>
      </c>
      <c r="FW194" s="68">
        <v>0</v>
      </c>
      <c r="FX194" s="68">
        <v>0</v>
      </c>
      <c r="FY194" s="68">
        <v>0</v>
      </c>
      <c r="FZ194" s="68">
        <v>0</v>
      </c>
      <c r="GA194" s="68">
        <v>0</v>
      </c>
      <c r="GB194" s="68">
        <v>0</v>
      </c>
      <c r="GC194" s="68">
        <v>0</v>
      </c>
      <c r="GD194" s="68">
        <v>0</v>
      </c>
      <c r="GE194" s="68">
        <v>0</v>
      </c>
      <c r="GF194" s="68">
        <v>0</v>
      </c>
      <c r="GG194" s="68">
        <v>0</v>
      </c>
      <c r="GH194" s="68">
        <v>0</v>
      </c>
      <c r="GI194" s="68">
        <v>0</v>
      </c>
      <c r="GJ194" s="68">
        <v>0</v>
      </c>
      <c r="GK194" s="68">
        <v>0</v>
      </c>
      <c r="GL194" s="68">
        <v>60000</v>
      </c>
      <c r="GM194" s="68">
        <v>0</v>
      </c>
      <c r="GN194" s="68">
        <v>0</v>
      </c>
      <c r="GO194" s="68">
        <v>0</v>
      </c>
      <c r="GP194" s="68">
        <v>0</v>
      </c>
      <c r="GQ194" s="68">
        <v>0</v>
      </c>
      <c r="GR194" s="68">
        <v>0</v>
      </c>
      <c r="GS194" s="68">
        <v>0</v>
      </c>
      <c r="GT194" s="68">
        <v>0</v>
      </c>
      <c r="GU194" s="68">
        <v>0</v>
      </c>
      <c r="GV194" s="68">
        <v>0</v>
      </c>
      <c r="GW194" s="68">
        <v>0</v>
      </c>
      <c r="GX194" s="68">
        <v>0</v>
      </c>
      <c r="GY194" s="68">
        <v>0</v>
      </c>
      <c r="GZ194" s="68">
        <v>0</v>
      </c>
      <c r="HA194" s="68">
        <v>0</v>
      </c>
      <c r="HB194" s="68">
        <v>0</v>
      </c>
      <c r="HC194" s="68">
        <v>0</v>
      </c>
      <c r="HD194" s="68">
        <v>0</v>
      </c>
      <c r="HE194" s="68">
        <v>0</v>
      </c>
      <c r="HF194" s="68">
        <v>0</v>
      </c>
      <c r="HG194" s="68">
        <v>0</v>
      </c>
      <c r="HH194" s="68">
        <v>0</v>
      </c>
      <c r="HI194" s="68">
        <v>0</v>
      </c>
      <c r="HJ194" s="68">
        <v>0</v>
      </c>
      <c r="HK194" s="68">
        <v>0</v>
      </c>
      <c r="HL194" s="68">
        <v>0</v>
      </c>
      <c r="HM194" s="68">
        <v>9912.73729332517</v>
      </c>
      <c r="HN194" s="68">
        <v>0</v>
      </c>
      <c r="HO194" s="68">
        <v>0</v>
      </c>
      <c r="HP194" s="68">
        <v>0</v>
      </c>
      <c r="HQ194" s="68">
        <v>0</v>
      </c>
      <c r="HR194" s="68">
        <v>0</v>
      </c>
      <c r="HS194" s="68">
        <v>0</v>
      </c>
      <c r="HT194" s="68">
        <v>0</v>
      </c>
      <c r="HU194" s="68">
        <v>0</v>
      </c>
      <c r="HV194" s="68">
        <v>0</v>
      </c>
      <c r="HW194" s="68">
        <v>0</v>
      </c>
      <c r="HX194" s="68">
        <v>0</v>
      </c>
      <c r="HY194" s="68">
        <v>0</v>
      </c>
      <c r="HZ194" s="68">
        <v>0</v>
      </c>
      <c r="IA194" s="68">
        <v>0</v>
      </c>
      <c r="IB194" s="68">
        <v>0</v>
      </c>
      <c r="IC194" s="68">
        <v>0</v>
      </c>
      <c r="ID194" s="68">
        <v>0</v>
      </c>
      <c r="IE194" s="68">
        <v>0</v>
      </c>
      <c r="IF194" s="68">
        <v>0</v>
      </c>
      <c r="IG194" s="68">
        <v>0</v>
      </c>
      <c r="IH194" s="68">
        <v>0</v>
      </c>
      <c r="II194" s="68">
        <v>0</v>
      </c>
      <c r="IJ194" s="68">
        <v>0</v>
      </c>
      <c r="IK194" s="68">
        <v>0</v>
      </c>
      <c r="IL194" s="68">
        <v>0</v>
      </c>
      <c r="IM194" s="68">
        <v>0</v>
      </c>
      <c r="IN194" s="68">
        <v>0</v>
      </c>
      <c r="IO194" s="68">
        <v>0</v>
      </c>
      <c r="IP194" s="68">
        <v>0</v>
      </c>
      <c r="IQ194" s="68">
        <v>0</v>
      </c>
      <c r="IR194" s="68">
        <v>0</v>
      </c>
      <c r="IS194" s="68">
        <v>0</v>
      </c>
      <c r="IT194" s="68">
        <v>0</v>
      </c>
      <c r="IU194" s="68">
        <v>0</v>
      </c>
      <c r="IV194" s="68">
        <v>0</v>
      </c>
      <c r="IW194" s="68">
        <v>0</v>
      </c>
      <c r="IX194" s="68">
        <v>0</v>
      </c>
      <c r="IY194" s="68">
        <v>0</v>
      </c>
      <c r="IZ194" s="68">
        <v>0</v>
      </c>
      <c r="JA194" s="68">
        <v>0</v>
      </c>
      <c r="JB194" s="68">
        <v>0</v>
      </c>
      <c r="JC194" s="68">
        <v>0</v>
      </c>
      <c r="JD194" s="68">
        <v>0</v>
      </c>
      <c r="JE194" s="68">
        <v>0</v>
      </c>
      <c r="JF194" s="68">
        <v>0</v>
      </c>
      <c r="JG194" s="68">
        <v>0</v>
      </c>
      <c r="JH194" s="68">
        <v>0</v>
      </c>
      <c r="JI194" s="68">
        <v>0</v>
      </c>
      <c r="JJ194" s="68">
        <v>0</v>
      </c>
      <c r="JK194" s="68">
        <v>0</v>
      </c>
      <c r="JL194" s="68">
        <v>0</v>
      </c>
      <c r="JM194" s="68">
        <v>0</v>
      </c>
      <c r="JN194" s="68">
        <v>0</v>
      </c>
      <c r="JO194" s="68">
        <v>0</v>
      </c>
      <c r="JP194" s="68">
        <v>0</v>
      </c>
      <c r="JQ194" s="68">
        <v>0</v>
      </c>
      <c r="JR194" s="68">
        <v>0</v>
      </c>
      <c r="JS194" s="68">
        <v>0</v>
      </c>
      <c r="JT194" s="68">
        <v>0</v>
      </c>
      <c r="JU194" s="68">
        <v>0</v>
      </c>
      <c r="JV194" s="68">
        <v>0</v>
      </c>
      <c r="JW194" s="68">
        <v>0</v>
      </c>
      <c r="JX194" s="68">
        <v>0</v>
      </c>
      <c r="JY194" s="68">
        <v>0</v>
      </c>
      <c r="JZ194" s="68">
        <v>0</v>
      </c>
      <c r="KA194" s="68">
        <v>0</v>
      </c>
      <c r="KB194" s="68">
        <v>0</v>
      </c>
      <c r="KC194" s="68">
        <v>0</v>
      </c>
      <c r="KD194" s="68">
        <v>0</v>
      </c>
      <c r="KE194" s="68">
        <v>0</v>
      </c>
      <c r="KF194" s="68">
        <v>0</v>
      </c>
      <c r="KG194" s="68">
        <v>0</v>
      </c>
      <c r="KH194" s="68">
        <v>0</v>
      </c>
      <c r="KI194" s="68">
        <v>0</v>
      </c>
      <c r="KJ194" s="68">
        <v>0</v>
      </c>
      <c r="KK194" s="68">
        <v>0</v>
      </c>
      <c r="KL194" s="68">
        <v>0</v>
      </c>
      <c r="KM194" s="68">
        <v>0</v>
      </c>
      <c r="KN194" s="68">
        <v>0</v>
      </c>
      <c r="KO194" s="68">
        <v>0</v>
      </c>
      <c r="KP194" s="68">
        <v>0</v>
      </c>
      <c r="KQ194" s="68">
        <v>0</v>
      </c>
      <c r="KR194" s="68">
        <v>0</v>
      </c>
      <c r="KS194" s="68">
        <v>0</v>
      </c>
      <c r="KT194" s="68">
        <v>0</v>
      </c>
      <c r="KU194" s="68">
        <v>0</v>
      </c>
      <c r="KV194" s="68">
        <v>0</v>
      </c>
      <c r="KW194" s="68">
        <v>0</v>
      </c>
      <c r="KX194" s="68">
        <v>0</v>
      </c>
      <c r="KY194" s="68">
        <v>0</v>
      </c>
      <c r="KZ194" s="68">
        <v>0</v>
      </c>
      <c r="LA194" s="68">
        <v>0</v>
      </c>
      <c r="LB194" s="106">
        <f t="shared" si="334"/>
        <v>0</v>
      </c>
    </row>
    <row r="195" spans="1:314" hidden="1" x14ac:dyDescent="0.65">
      <c r="A195" s="11" t="s">
        <v>798</v>
      </c>
      <c r="B195" s="19">
        <v>186</v>
      </c>
      <c r="C195" s="33" t="s">
        <v>921</v>
      </c>
      <c r="D195" s="9" t="s">
        <v>1050</v>
      </c>
      <c r="E195" s="9" t="s">
        <v>1051</v>
      </c>
      <c r="F195" s="68">
        <v>222001.44924678499</v>
      </c>
      <c r="G195" s="68">
        <v>0</v>
      </c>
      <c r="H195" s="68">
        <v>0</v>
      </c>
      <c r="I195" s="68">
        <v>0</v>
      </c>
      <c r="J195" s="68">
        <v>0</v>
      </c>
      <c r="K195" s="68">
        <v>0</v>
      </c>
      <c r="L195" s="68">
        <v>0</v>
      </c>
      <c r="M195" s="68">
        <v>0</v>
      </c>
      <c r="N195" s="68">
        <v>0</v>
      </c>
      <c r="O195" s="68">
        <v>0</v>
      </c>
      <c r="P195" s="68">
        <v>0</v>
      </c>
      <c r="Q195" s="68">
        <v>0</v>
      </c>
      <c r="R195" s="68">
        <v>0</v>
      </c>
      <c r="S195" s="68">
        <v>0</v>
      </c>
      <c r="T195" s="68">
        <v>0</v>
      </c>
      <c r="U195" s="68">
        <v>0</v>
      </c>
      <c r="V195" s="68">
        <v>0</v>
      </c>
      <c r="W195" s="68">
        <v>0</v>
      </c>
      <c r="X195" s="68">
        <v>0</v>
      </c>
      <c r="Y195" s="68">
        <v>0</v>
      </c>
      <c r="Z195" s="68">
        <v>0</v>
      </c>
      <c r="AA195" s="68">
        <v>0</v>
      </c>
      <c r="AB195" s="68">
        <v>0</v>
      </c>
      <c r="AC195" s="68">
        <v>0</v>
      </c>
      <c r="AD195" s="68">
        <v>0</v>
      </c>
      <c r="AE195" s="68">
        <v>0</v>
      </c>
      <c r="AF195" s="68">
        <v>0</v>
      </c>
      <c r="AG195" s="68">
        <v>0</v>
      </c>
      <c r="AH195" s="68">
        <v>0</v>
      </c>
      <c r="AI195" s="68">
        <v>0</v>
      </c>
      <c r="AJ195" s="68">
        <v>0</v>
      </c>
      <c r="AK195" s="68">
        <v>0</v>
      </c>
      <c r="AL195" s="68">
        <v>0</v>
      </c>
      <c r="AM195" s="68">
        <v>0</v>
      </c>
      <c r="AN195" s="68">
        <v>0</v>
      </c>
      <c r="AO195" s="68">
        <v>0</v>
      </c>
      <c r="AP195" s="68">
        <v>0</v>
      </c>
      <c r="AQ195" s="68">
        <v>0</v>
      </c>
      <c r="AR195" s="68">
        <v>0</v>
      </c>
      <c r="AS195" s="68">
        <v>0</v>
      </c>
      <c r="AT195" s="68">
        <v>0</v>
      </c>
      <c r="AU195" s="68">
        <v>0</v>
      </c>
      <c r="AV195" s="68">
        <v>0</v>
      </c>
      <c r="AW195" s="68">
        <v>7016.4650949173301</v>
      </c>
      <c r="AX195" s="68">
        <v>0</v>
      </c>
      <c r="AY195" s="68">
        <v>0</v>
      </c>
      <c r="AZ195" s="68">
        <v>0</v>
      </c>
      <c r="BA195" s="68">
        <v>4114.1687078995701</v>
      </c>
      <c r="BB195" s="68">
        <v>0</v>
      </c>
      <c r="BC195" s="68">
        <v>0</v>
      </c>
      <c r="BD195" s="68">
        <v>0</v>
      </c>
      <c r="BE195" s="68">
        <v>0</v>
      </c>
      <c r="BF195" s="68">
        <v>0</v>
      </c>
      <c r="BG195" s="68">
        <v>0</v>
      </c>
      <c r="BH195" s="68">
        <v>0</v>
      </c>
      <c r="BI195" s="68">
        <v>0</v>
      </c>
      <c r="BJ195" s="68">
        <v>0</v>
      </c>
      <c r="BK195" s="68">
        <v>0</v>
      </c>
      <c r="BL195" s="68">
        <v>0</v>
      </c>
      <c r="BM195" s="68">
        <v>0</v>
      </c>
      <c r="BN195" s="68">
        <v>0</v>
      </c>
      <c r="BO195" s="68">
        <v>0</v>
      </c>
      <c r="BP195" s="68">
        <v>0</v>
      </c>
      <c r="BQ195" s="68">
        <v>0</v>
      </c>
      <c r="BR195" s="68">
        <v>0</v>
      </c>
      <c r="BS195" s="68">
        <v>0</v>
      </c>
      <c r="BT195" s="68">
        <v>57409.675443968197</v>
      </c>
      <c r="BU195" s="68">
        <v>0</v>
      </c>
      <c r="BV195" s="68">
        <v>0</v>
      </c>
      <c r="BW195" s="68">
        <v>0</v>
      </c>
      <c r="BX195" s="68">
        <v>0</v>
      </c>
      <c r="BY195" s="68">
        <v>0</v>
      </c>
      <c r="BZ195" s="68">
        <v>0</v>
      </c>
      <c r="CA195" s="68">
        <v>0</v>
      </c>
      <c r="CB195" s="68">
        <v>0</v>
      </c>
      <c r="CC195" s="68">
        <v>0</v>
      </c>
      <c r="CD195" s="68">
        <v>0</v>
      </c>
      <c r="CE195" s="68">
        <v>0</v>
      </c>
      <c r="CF195" s="68">
        <v>0</v>
      </c>
      <c r="CG195" s="68">
        <v>0</v>
      </c>
      <c r="CH195" s="68">
        <v>0</v>
      </c>
      <c r="CI195" s="68">
        <v>0</v>
      </c>
      <c r="CJ195" s="68">
        <v>0</v>
      </c>
      <c r="CK195" s="68">
        <v>0</v>
      </c>
      <c r="CL195" s="68">
        <v>0</v>
      </c>
      <c r="CM195" s="68">
        <v>0</v>
      </c>
      <c r="CN195" s="68">
        <v>0</v>
      </c>
      <c r="CO195" s="68">
        <v>0</v>
      </c>
      <c r="CP195" s="68">
        <v>0</v>
      </c>
      <c r="CQ195" s="68">
        <v>0</v>
      </c>
      <c r="CR195" s="68">
        <v>0</v>
      </c>
      <c r="CS195" s="68">
        <v>0</v>
      </c>
      <c r="CT195" s="68">
        <v>0</v>
      </c>
      <c r="CU195" s="68">
        <v>0</v>
      </c>
      <c r="CV195" s="68">
        <v>0</v>
      </c>
      <c r="CW195" s="68">
        <v>0</v>
      </c>
      <c r="CX195" s="68">
        <v>0</v>
      </c>
      <c r="CY195" s="68">
        <v>0</v>
      </c>
      <c r="CZ195" s="68">
        <v>0</v>
      </c>
      <c r="DA195" s="68">
        <v>0</v>
      </c>
      <c r="DB195" s="68">
        <v>0</v>
      </c>
      <c r="DC195" s="68">
        <v>0</v>
      </c>
      <c r="DD195" s="68">
        <v>0</v>
      </c>
      <c r="DE195" s="68">
        <v>0</v>
      </c>
      <c r="DF195" s="68">
        <v>0</v>
      </c>
      <c r="DG195" s="68">
        <v>0</v>
      </c>
      <c r="DH195" s="68">
        <v>0</v>
      </c>
      <c r="DI195" s="68">
        <v>0</v>
      </c>
      <c r="DJ195" s="68">
        <v>0</v>
      </c>
      <c r="DK195" s="68">
        <v>0</v>
      </c>
      <c r="DL195" s="68">
        <v>0</v>
      </c>
      <c r="DM195" s="68">
        <v>0</v>
      </c>
      <c r="DN195" s="68">
        <v>0</v>
      </c>
      <c r="DO195" s="68">
        <v>0</v>
      </c>
      <c r="DP195" s="68">
        <v>0</v>
      </c>
      <c r="DQ195" s="68">
        <v>0</v>
      </c>
      <c r="DR195" s="68">
        <v>0</v>
      </c>
      <c r="DS195" s="68">
        <v>0</v>
      </c>
      <c r="DT195" s="68">
        <v>0</v>
      </c>
      <c r="DU195" s="68">
        <v>0</v>
      </c>
      <c r="DV195" s="68">
        <v>0</v>
      </c>
      <c r="DW195" s="68">
        <v>0</v>
      </c>
      <c r="DX195" s="68">
        <v>0</v>
      </c>
      <c r="DY195" s="68">
        <v>0</v>
      </c>
      <c r="DZ195" s="68">
        <v>0</v>
      </c>
      <c r="EA195" s="68">
        <v>0</v>
      </c>
      <c r="EB195" s="68">
        <v>0</v>
      </c>
      <c r="EC195" s="68">
        <v>0</v>
      </c>
      <c r="ED195" s="68">
        <v>0</v>
      </c>
      <c r="EE195" s="68">
        <v>0</v>
      </c>
      <c r="EF195" s="68">
        <v>0</v>
      </c>
      <c r="EG195" s="68">
        <v>0</v>
      </c>
      <c r="EH195" s="68">
        <v>0</v>
      </c>
      <c r="EI195" s="68">
        <v>0</v>
      </c>
      <c r="EJ195" s="68">
        <v>0</v>
      </c>
      <c r="EK195" s="68">
        <v>0</v>
      </c>
      <c r="EL195" s="68">
        <v>0</v>
      </c>
      <c r="EM195" s="68">
        <v>0</v>
      </c>
      <c r="EN195" s="68">
        <v>0</v>
      </c>
      <c r="EO195" s="68">
        <v>0</v>
      </c>
      <c r="EP195" s="68">
        <v>0</v>
      </c>
      <c r="EQ195" s="68">
        <v>0</v>
      </c>
      <c r="ER195" s="68">
        <v>0</v>
      </c>
      <c r="ES195" s="68">
        <v>0</v>
      </c>
      <c r="ET195" s="68">
        <v>0</v>
      </c>
      <c r="EU195" s="68">
        <v>0</v>
      </c>
      <c r="EV195" s="68">
        <v>0</v>
      </c>
      <c r="EW195" s="68">
        <v>0</v>
      </c>
      <c r="EX195" s="68">
        <v>0</v>
      </c>
      <c r="EY195" s="68">
        <v>0</v>
      </c>
      <c r="EZ195" s="68">
        <v>0</v>
      </c>
      <c r="FA195" s="68">
        <v>0</v>
      </c>
      <c r="FB195" s="68">
        <v>0</v>
      </c>
      <c r="FC195" s="68">
        <v>0</v>
      </c>
      <c r="FD195" s="68">
        <v>0</v>
      </c>
      <c r="FE195" s="68">
        <v>0</v>
      </c>
      <c r="FF195" s="68">
        <v>0</v>
      </c>
      <c r="FG195" s="68">
        <v>0</v>
      </c>
      <c r="FH195" s="68">
        <v>0</v>
      </c>
      <c r="FI195" s="68">
        <v>0</v>
      </c>
      <c r="FJ195" s="68">
        <v>0</v>
      </c>
      <c r="FK195" s="68">
        <v>0</v>
      </c>
      <c r="FL195" s="68">
        <v>0</v>
      </c>
      <c r="FM195" s="68">
        <v>0</v>
      </c>
      <c r="FN195" s="68">
        <v>0</v>
      </c>
      <c r="FO195" s="68">
        <v>0</v>
      </c>
      <c r="FP195" s="68">
        <v>0</v>
      </c>
      <c r="FQ195" s="68">
        <v>0</v>
      </c>
      <c r="FR195" s="68">
        <v>0</v>
      </c>
      <c r="FS195" s="68">
        <v>0</v>
      </c>
      <c r="FT195" s="68">
        <v>0</v>
      </c>
      <c r="FU195" s="68">
        <v>0</v>
      </c>
      <c r="FV195" s="68">
        <v>0</v>
      </c>
      <c r="FW195" s="68">
        <v>0</v>
      </c>
      <c r="FX195" s="68">
        <v>0</v>
      </c>
      <c r="FY195" s="68">
        <v>0</v>
      </c>
      <c r="FZ195" s="68">
        <v>0</v>
      </c>
      <c r="GA195" s="68">
        <v>0</v>
      </c>
      <c r="GB195" s="68">
        <v>0</v>
      </c>
      <c r="GC195" s="68">
        <v>0</v>
      </c>
      <c r="GD195" s="68">
        <v>0</v>
      </c>
      <c r="GE195" s="68">
        <v>0</v>
      </c>
      <c r="GF195" s="68">
        <v>0</v>
      </c>
      <c r="GG195" s="68">
        <v>0</v>
      </c>
      <c r="GH195" s="68">
        <v>0</v>
      </c>
      <c r="GI195" s="68">
        <v>0</v>
      </c>
      <c r="GJ195" s="68">
        <v>0</v>
      </c>
      <c r="GK195" s="68">
        <v>0</v>
      </c>
      <c r="GL195" s="68">
        <v>0</v>
      </c>
      <c r="GM195" s="68">
        <v>0</v>
      </c>
      <c r="GN195" s="68">
        <v>0</v>
      </c>
      <c r="GO195" s="68">
        <v>0</v>
      </c>
      <c r="GP195" s="68">
        <v>0</v>
      </c>
      <c r="GQ195" s="68">
        <v>0</v>
      </c>
      <c r="GR195" s="68">
        <v>0</v>
      </c>
      <c r="GS195" s="68">
        <v>0</v>
      </c>
      <c r="GT195" s="68">
        <v>0</v>
      </c>
      <c r="GU195" s="68">
        <v>0</v>
      </c>
      <c r="GV195" s="68">
        <v>0</v>
      </c>
      <c r="GW195" s="68">
        <v>0</v>
      </c>
      <c r="GX195" s="68">
        <v>0</v>
      </c>
      <c r="GY195" s="68">
        <v>0</v>
      </c>
      <c r="GZ195" s="68">
        <v>0</v>
      </c>
      <c r="HA195" s="68">
        <v>0</v>
      </c>
      <c r="HB195" s="68">
        <v>0</v>
      </c>
      <c r="HC195" s="68">
        <v>0</v>
      </c>
      <c r="HD195" s="68">
        <v>0</v>
      </c>
      <c r="HE195" s="68">
        <v>0</v>
      </c>
      <c r="HF195" s="68">
        <v>0</v>
      </c>
      <c r="HG195" s="68">
        <v>0</v>
      </c>
      <c r="HH195" s="68">
        <v>0</v>
      </c>
      <c r="HI195" s="68">
        <v>0</v>
      </c>
      <c r="HJ195" s="68">
        <v>0</v>
      </c>
      <c r="HK195" s="68">
        <v>0</v>
      </c>
      <c r="HL195" s="68">
        <v>0</v>
      </c>
      <c r="HM195" s="68">
        <v>0</v>
      </c>
      <c r="HN195" s="68">
        <v>0</v>
      </c>
      <c r="HO195" s="68">
        <v>0</v>
      </c>
      <c r="HP195" s="68">
        <v>0</v>
      </c>
      <c r="HQ195" s="68">
        <v>0</v>
      </c>
      <c r="HR195" s="68">
        <v>0</v>
      </c>
      <c r="HS195" s="68">
        <v>0</v>
      </c>
      <c r="HT195" s="68">
        <v>0</v>
      </c>
      <c r="HU195" s="68">
        <v>0</v>
      </c>
      <c r="HV195" s="68">
        <v>0</v>
      </c>
      <c r="HW195" s="68">
        <v>4469</v>
      </c>
      <c r="HX195" s="68">
        <v>0</v>
      </c>
      <c r="HY195" s="68">
        <v>0</v>
      </c>
      <c r="HZ195" s="68">
        <v>0</v>
      </c>
      <c r="IA195" s="68">
        <v>61594.93</v>
      </c>
      <c r="IB195" s="68">
        <v>0</v>
      </c>
      <c r="IC195" s="68">
        <v>0</v>
      </c>
      <c r="ID195" s="68">
        <v>0</v>
      </c>
      <c r="IE195" s="68">
        <v>0</v>
      </c>
      <c r="IF195" s="68">
        <v>0</v>
      </c>
      <c r="IG195" s="68">
        <v>0</v>
      </c>
      <c r="IH195" s="68">
        <v>0</v>
      </c>
      <c r="II195" s="68">
        <v>0</v>
      </c>
      <c r="IJ195" s="68">
        <v>0</v>
      </c>
      <c r="IK195" s="68">
        <v>0</v>
      </c>
      <c r="IL195" s="68">
        <v>0</v>
      </c>
      <c r="IM195" s="68">
        <v>0</v>
      </c>
      <c r="IN195" s="68">
        <v>0</v>
      </c>
      <c r="IO195" s="68">
        <v>0</v>
      </c>
      <c r="IP195" s="68">
        <v>0</v>
      </c>
      <c r="IQ195" s="68">
        <v>0</v>
      </c>
      <c r="IR195" s="68">
        <v>0</v>
      </c>
      <c r="IS195" s="68">
        <v>0</v>
      </c>
      <c r="IT195" s="68">
        <v>0</v>
      </c>
      <c r="IU195" s="68">
        <v>0</v>
      </c>
      <c r="IV195" s="68">
        <v>87397.21</v>
      </c>
      <c r="IW195" s="68">
        <v>0</v>
      </c>
      <c r="IX195" s="68">
        <v>0</v>
      </c>
      <c r="IY195" s="68">
        <v>0</v>
      </c>
      <c r="IZ195" s="68">
        <v>0</v>
      </c>
      <c r="JA195" s="68">
        <v>0</v>
      </c>
      <c r="JB195" s="68">
        <v>0</v>
      </c>
      <c r="JC195" s="68">
        <v>0</v>
      </c>
      <c r="JD195" s="68">
        <v>0</v>
      </c>
      <c r="JE195" s="68">
        <v>0</v>
      </c>
      <c r="JF195" s="68">
        <v>0</v>
      </c>
      <c r="JG195" s="68">
        <v>0</v>
      </c>
      <c r="JH195" s="68">
        <v>0</v>
      </c>
      <c r="JI195" s="68">
        <v>0</v>
      </c>
      <c r="JJ195" s="68">
        <v>0</v>
      </c>
      <c r="JK195" s="68">
        <v>0</v>
      </c>
      <c r="JL195" s="68">
        <v>0</v>
      </c>
      <c r="JM195" s="68">
        <v>0</v>
      </c>
      <c r="JN195" s="68">
        <v>0</v>
      </c>
      <c r="JO195" s="68">
        <v>0</v>
      </c>
      <c r="JP195" s="68">
        <v>0</v>
      </c>
      <c r="JQ195" s="68">
        <v>0</v>
      </c>
      <c r="JR195" s="68">
        <v>0</v>
      </c>
      <c r="JS195" s="68">
        <v>0</v>
      </c>
      <c r="JT195" s="68">
        <v>0</v>
      </c>
      <c r="JU195" s="68">
        <v>0</v>
      </c>
      <c r="JV195" s="68">
        <v>0</v>
      </c>
      <c r="JW195" s="68">
        <v>0</v>
      </c>
      <c r="JX195" s="68">
        <v>0</v>
      </c>
      <c r="JY195" s="68">
        <v>0</v>
      </c>
      <c r="JZ195" s="68">
        <v>0</v>
      </c>
      <c r="KA195" s="68">
        <v>0</v>
      </c>
      <c r="KB195" s="68">
        <v>0</v>
      </c>
      <c r="KC195" s="68">
        <v>0</v>
      </c>
      <c r="KD195" s="68">
        <v>0</v>
      </c>
      <c r="KE195" s="68">
        <v>0</v>
      </c>
      <c r="KF195" s="68">
        <v>0</v>
      </c>
      <c r="KG195" s="68">
        <v>0</v>
      </c>
      <c r="KH195" s="68">
        <v>0</v>
      </c>
      <c r="KI195" s="68">
        <v>0</v>
      </c>
      <c r="KJ195" s="68">
        <v>0</v>
      </c>
      <c r="KK195" s="68">
        <v>0</v>
      </c>
      <c r="KL195" s="68">
        <v>0</v>
      </c>
      <c r="KM195" s="68">
        <v>0</v>
      </c>
      <c r="KN195" s="68">
        <v>0</v>
      </c>
      <c r="KO195" s="68">
        <v>0</v>
      </c>
      <c r="KP195" s="68">
        <v>0</v>
      </c>
      <c r="KQ195" s="68">
        <v>0</v>
      </c>
      <c r="KR195" s="68">
        <v>0</v>
      </c>
      <c r="KS195" s="68">
        <v>0</v>
      </c>
      <c r="KT195" s="68">
        <v>0</v>
      </c>
      <c r="KU195" s="68">
        <v>0</v>
      </c>
      <c r="KV195" s="68">
        <v>0</v>
      </c>
      <c r="KW195" s="68">
        <v>0</v>
      </c>
      <c r="KX195" s="68">
        <v>0</v>
      </c>
      <c r="KY195" s="68">
        <v>0</v>
      </c>
      <c r="KZ195" s="68">
        <v>0</v>
      </c>
      <c r="LA195" s="68">
        <v>0</v>
      </c>
      <c r="LB195" s="106">
        <f t="shared" si="334"/>
        <v>0</v>
      </c>
    </row>
    <row r="196" spans="1:314" hidden="1" x14ac:dyDescent="0.65">
      <c r="A196" s="11" t="s">
        <v>798</v>
      </c>
      <c r="B196" s="19">
        <v>187</v>
      </c>
      <c r="C196" s="33" t="s">
        <v>921</v>
      </c>
      <c r="D196" s="9" t="s">
        <v>1052</v>
      </c>
      <c r="E196" s="9" t="s">
        <v>1053</v>
      </c>
      <c r="F196" s="68">
        <v>8778.9559263803694</v>
      </c>
      <c r="G196" s="68">
        <v>0</v>
      </c>
      <c r="H196" s="68">
        <v>0</v>
      </c>
      <c r="I196" s="68">
        <v>0</v>
      </c>
      <c r="J196" s="68">
        <v>0</v>
      </c>
      <c r="K196" s="68">
        <v>0</v>
      </c>
      <c r="L196" s="68">
        <v>0</v>
      </c>
      <c r="M196" s="68">
        <v>0</v>
      </c>
      <c r="N196" s="68">
        <v>0</v>
      </c>
      <c r="O196" s="68">
        <v>0</v>
      </c>
      <c r="P196" s="68">
        <v>0</v>
      </c>
      <c r="Q196" s="68">
        <v>0</v>
      </c>
      <c r="R196" s="68">
        <v>0</v>
      </c>
      <c r="S196" s="68">
        <v>0</v>
      </c>
      <c r="T196" s="68">
        <v>0</v>
      </c>
      <c r="U196" s="68">
        <v>0</v>
      </c>
      <c r="V196" s="68">
        <v>0</v>
      </c>
      <c r="W196" s="68">
        <v>0</v>
      </c>
      <c r="X196" s="68">
        <v>0</v>
      </c>
      <c r="Y196" s="68">
        <v>0</v>
      </c>
      <c r="Z196" s="68">
        <v>0</v>
      </c>
      <c r="AA196" s="68">
        <v>0</v>
      </c>
      <c r="AB196" s="68">
        <v>0</v>
      </c>
      <c r="AC196" s="68">
        <v>0</v>
      </c>
      <c r="AD196" s="68">
        <v>0</v>
      </c>
      <c r="AE196" s="68">
        <v>0</v>
      </c>
      <c r="AF196" s="68">
        <v>0</v>
      </c>
      <c r="AG196" s="68">
        <v>0</v>
      </c>
      <c r="AH196" s="68">
        <v>0</v>
      </c>
      <c r="AI196" s="68">
        <v>0</v>
      </c>
      <c r="AJ196" s="68">
        <v>0</v>
      </c>
      <c r="AK196" s="68">
        <v>0</v>
      </c>
      <c r="AL196" s="68">
        <v>0</v>
      </c>
      <c r="AM196" s="68">
        <v>0</v>
      </c>
      <c r="AN196" s="68">
        <v>0</v>
      </c>
      <c r="AO196" s="68">
        <v>0</v>
      </c>
      <c r="AP196" s="68">
        <v>0</v>
      </c>
      <c r="AQ196" s="68">
        <v>0</v>
      </c>
      <c r="AR196" s="68">
        <v>0</v>
      </c>
      <c r="AS196" s="68">
        <v>0</v>
      </c>
      <c r="AT196" s="68">
        <v>0</v>
      </c>
      <c r="AU196" s="68">
        <v>0</v>
      </c>
      <c r="AV196" s="68">
        <v>0</v>
      </c>
      <c r="AW196" s="68">
        <v>0</v>
      </c>
      <c r="AX196" s="68">
        <v>0</v>
      </c>
      <c r="AY196" s="68">
        <v>0</v>
      </c>
      <c r="AZ196" s="68">
        <v>0</v>
      </c>
      <c r="BA196" s="68">
        <v>0</v>
      </c>
      <c r="BB196" s="68">
        <v>0</v>
      </c>
      <c r="BC196" s="68">
        <v>0</v>
      </c>
      <c r="BD196" s="68">
        <v>0</v>
      </c>
      <c r="BE196" s="68">
        <v>0</v>
      </c>
      <c r="BF196" s="68">
        <v>0</v>
      </c>
      <c r="BG196" s="68">
        <v>0</v>
      </c>
      <c r="BH196" s="68">
        <v>0</v>
      </c>
      <c r="BI196" s="68">
        <v>0</v>
      </c>
      <c r="BJ196" s="68">
        <v>0</v>
      </c>
      <c r="BK196" s="68">
        <v>0</v>
      </c>
      <c r="BL196" s="68">
        <v>0</v>
      </c>
      <c r="BM196" s="68">
        <v>0</v>
      </c>
      <c r="BN196" s="68">
        <v>0</v>
      </c>
      <c r="BO196" s="68">
        <v>0</v>
      </c>
      <c r="BP196" s="68">
        <v>0</v>
      </c>
      <c r="BQ196" s="68">
        <v>0</v>
      </c>
      <c r="BR196" s="68">
        <v>0</v>
      </c>
      <c r="BS196" s="68">
        <v>0</v>
      </c>
      <c r="BT196" s="68">
        <v>0</v>
      </c>
      <c r="BU196" s="68">
        <v>0</v>
      </c>
      <c r="BV196" s="68">
        <v>0</v>
      </c>
      <c r="BW196" s="68">
        <v>0</v>
      </c>
      <c r="BX196" s="68">
        <v>0</v>
      </c>
      <c r="BY196" s="68">
        <v>0</v>
      </c>
      <c r="BZ196" s="68">
        <v>0</v>
      </c>
      <c r="CA196" s="68">
        <v>0</v>
      </c>
      <c r="CB196" s="68">
        <v>0</v>
      </c>
      <c r="CC196" s="68">
        <v>0</v>
      </c>
      <c r="CD196" s="68">
        <v>0</v>
      </c>
      <c r="CE196" s="68">
        <v>0</v>
      </c>
      <c r="CF196" s="68">
        <v>0</v>
      </c>
      <c r="CG196" s="68">
        <v>0</v>
      </c>
      <c r="CH196" s="68">
        <v>0</v>
      </c>
      <c r="CI196" s="68">
        <v>0</v>
      </c>
      <c r="CJ196" s="68">
        <v>0</v>
      </c>
      <c r="CK196" s="68">
        <v>0</v>
      </c>
      <c r="CL196" s="68">
        <v>0</v>
      </c>
      <c r="CM196" s="68">
        <v>0</v>
      </c>
      <c r="CN196" s="68">
        <v>0</v>
      </c>
      <c r="CO196" s="68">
        <v>0</v>
      </c>
      <c r="CP196" s="68">
        <v>0</v>
      </c>
      <c r="CQ196" s="68">
        <v>0</v>
      </c>
      <c r="CR196" s="68">
        <v>0</v>
      </c>
      <c r="CS196" s="68">
        <v>0</v>
      </c>
      <c r="CT196" s="68">
        <v>0</v>
      </c>
      <c r="CU196" s="68">
        <v>0</v>
      </c>
      <c r="CV196" s="68">
        <v>0</v>
      </c>
      <c r="CW196" s="68">
        <v>0</v>
      </c>
      <c r="CX196" s="68">
        <v>0</v>
      </c>
      <c r="CY196" s="68">
        <v>0</v>
      </c>
      <c r="CZ196" s="68">
        <v>0</v>
      </c>
      <c r="DA196" s="68">
        <v>0</v>
      </c>
      <c r="DB196" s="68">
        <v>0</v>
      </c>
      <c r="DC196" s="68">
        <v>0</v>
      </c>
      <c r="DD196" s="68">
        <v>0</v>
      </c>
      <c r="DE196" s="68">
        <v>0</v>
      </c>
      <c r="DF196" s="68">
        <v>0</v>
      </c>
      <c r="DG196" s="68">
        <v>0</v>
      </c>
      <c r="DH196" s="68">
        <v>0</v>
      </c>
      <c r="DI196" s="68">
        <v>0</v>
      </c>
      <c r="DJ196" s="68">
        <v>0</v>
      </c>
      <c r="DK196" s="68">
        <v>0</v>
      </c>
      <c r="DL196" s="68">
        <v>0</v>
      </c>
      <c r="DM196" s="68">
        <v>0</v>
      </c>
      <c r="DN196" s="68">
        <v>0</v>
      </c>
      <c r="DO196" s="68">
        <v>0</v>
      </c>
      <c r="DP196" s="68">
        <v>0</v>
      </c>
      <c r="DQ196" s="68">
        <v>0</v>
      </c>
      <c r="DR196" s="68">
        <v>0</v>
      </c>
      <c r="DS196" s="68">
        <v>0</v>
      </c>
      <c r="DT196" s="68">
        <v>0</v>
      </c>
      <c r="DU196" s="68">
        <v>0</v>
      </c>
      <c r="DV196" s="68">
        <v>0</v>
      </c>
      <c r="DW196" s="68">
        <v>8778.9559263803694</v>
      </c>
      <c r="DX196" s="68">
        <v>0</v>
      </c>
      <c r="DY196" s="68">
        <v>0</v>
      </c>
      <c r="DZ196" s="68">
        <v>0</v>
      </c>
      <c r="EA196" s="68">
        <v>0</v>
      </c>
      <c r="EB196" s="68">
        <v>0</v>
      </c>
      <c r="EC196" s="68">
        <v>0</v>
      </c>
      <c r="ED196" s="68">
        <v>0</v>
      </c>
      <c r="EE196" s="68">
        <v>0</v>
      </c>
      <c r="EF196" s="68">
        <v>0</v>
      </c>
      <c r="EG196" s="68">
        <v>0</v>
      </c>
      <c r="EH196" s="68">
        <v>0</v>
      </c>
      <c r="EI196" s="68">
        <v>0</v>
      </c>
      <c r="EJ196" s="68">
        <v>0</v>
      </c>
      <c r="EK196" s="68">
        <v>0</v>
      </c>
      <c r="EL196" s="68">
        <v>0</v>
      </c>
      <c r="EM196" s="68">
        <v>0</v>
      </c>
      <c r="EN196" s="68">
        <v>0</v>
      </c>
      <c r="EO196" s="68">
        <v>0</v>
      </c>
      <c r="EP196" s="68">
        <v>0</v>
      </c>
      <c r="EQ196" s="68">
        <v>0</v>
      </c>
      <c r="ER196" s="68">
        <v>0</v>
      </c>
      <c r="ES196" s="68">
        <v>0</v>
      </c>
      <c r="ET196" s="68">
        <v>0</v>
      </c>
      <c r="EU196" s="68">
        <v>0</v>
      </c>
      <c r="EV196" s="68">
        <v>0</v>
      </c>
      <c r="EW196" s="68">
        <v>0</v>
      </c>
      <c r="EX196" s="68">
        <v>0</v>
      </c>
      <c r="EY196" s="68">
        <v>0</v>
      </c>
      <c r="EZ196" s="68">
        <v>0</v>
      </c>
      <c r="FA196" s="68">
        <v>0</v>
      </c>
      <c r="FB196" s="68">
        <v>0</v>
      </c>
      <c r="FC196" s="68">
        <v>0</v>
      </c>
      <c r="FD196" s="68">
        <v>0</v>
      </c>
      <c r="FE196" s="68">
        <v>0</v>
      </c>
      <c r="FF196" s="68">
        <v>0</v>
      </c>
      <c r="FG196" s="68">
        <v>0</v>
      </c>
      <c r="FH196" s="68">
        <v>0</v>
      </c>
      <c r="FI196" s="68">
        <v>0</v>
      </c>
      <c r="FJ196" s="68">
        <v>0</v>
      </c>
      <c r="FK196" s="68">
        <v>0</v>
      </c>
      <c r="FL196" s="68">
        <v>0</v>
      </c>
      <c r="FM196" s="68">
        <v>0</v>
      </c>
      <c r="FN196" s="68">
        <v>0</v>
      </c>
      <c r="FO196" s="68">
        <v>0</v>
      </c>
      <c r="FP196" s="68">
        <v>0</v>
      </c>
      <c r="FQ196" s="68">
        <v>0</v>
      </c>
      <c r="FR196" s="68">
        <v>0</v>
      </c>
      <c r="FS196" s="68">
        <v>0</v>
      </c>
      <c r="FT196" s="68">
        <v>0</v>
      </c>
      <c r="FU196" s="68">
        <v>0</v>
      </c>
      <c r="FV196" s="68">
        <v>0</v>
      </c>
      <c r="FW196" s="68">
        <v>0</v>
      </c>
      <c r="FX196" s="68">
        <v>0</v>
      </c>
      <c r="FY196" s="68">
        <v>0</v>
      </c>
      <c r="FZ196" s="68">
        <v>0</v>
      </c>
      <c r="GA196" s="68">
        <v>0</v>
      </c>
      <c r="GB196" s="68">
        <v>0</v>
      </c>
      <c r="GC196" s="68">
        <v>0</v>
      </c>
      <c r="GD196" s="68">
        <v>0</v>
      </c>
      <c r="GE196" s="68">
        <v>0</v>
      </c>
      <c r="GF196" s="68">
        <v>0</v>
      </c>
      <c r="GG196" s="68">
        <v>0</v>
      </c>
      <c r="GH196" s="68">
        <v>0</v>
      </c>
      <c r="GI196" s="68">
        <v>0</v>
      </c>
      <c r="GJ196" s="68">
        <v>0</v>
      </c>
      <c r="GK196" s="68">
        <v>0</v>
      </c>
      <c r="GL196" s="68">
        <v>0</v>
      </c>
      <c r="GM196" s="68">
        <v>0</v>
      </c>
      <c r="GN196" s="68">
        <v>0</v>
      </c>
      <c r="GO196" s="68">
        <v>0</v>
      </c>
      <c r="GP196" s="68">
        <v>0</v>
      </c>
      <c r="GQ196" s="68">
        <v>0</v>
      </c>
      <c r="GR196" s="68">
        <v>0</v>
      </c>
      <c r="GS196" s="68">
        <v>0</v>
      </c>
      <c r="GT196" s="68">
        <v>0</v>
      </c>
      <c r="GU196" s="68">
        <v>0</v>
      </c>
      <c r="GV196" s="68">
        <v>0</v>
      </c>
      <c r="GW196" s="68">
        <v>0</v>
      </c>
      <c r="GX196" s="68">
        <v>0</v>
      </c>
      <c r="GY196" s="68">
        <v>0</v>
      </c>
      <c r="GZ196" s="68">
        <v>0</v>
      </c>
      <c r="HA196" s="68">
        <v>0</v>
      </c>
      <c r="HB196" s="68">
        <v>0</v>
      </c>
      <c r="HC196" s="68">
        <v>0</v>
      </c>
      <c r="HD196" s="68">
        <v>0</v>
      </c>
      <c r="HE196" s="68">
        <v>0</v>
      </c>
      <c r="HF196" s="68">
        <v>0</v>
      </c>
      <c r="HG196" s="68">
        <v>0</v>
      </c>
      <c r="HH196" s="68">
        <v>0</v>
      </c>
      <c r="HI196" s="68">
        <v>0</v>
      </c>
      <c r="HJ196" s="68">
        <v>0</v>
      </c>
      <c r="HK196" s="68">
        <v>0</v>
      </c>
      <c r="HL196" s="68">
        <v>0</v>
      </c>
      <c r="HM196" s="68">
        <v>0</v>
      </c>
      <c r="HN196" s="68">
        <v>0</v>
      </c>
      <c r="HO196" s="68">
        <v>0</v>
      </c>
      <c r="HP196" s="68">
        <v>0</v>
      </c>
      <c r="HQ196" s="68">
        <v>0</v>
      </c>
      <c r="HR196" s="68">
        <v>0</v>
      </c>
      <c r="HS196" s="68">
        <v>0</v>
      </c>
      <c r="HT196" s="68">
        <v>0</v>
      </c>
      <c r="HU196" s="68">
        <v>0</v>
      </c>
      <c r="HV196" s="68">
        <v>0</v>
      </c>
      <c r="HW196" s="68">
        <v>0</v>
      </c>
      <c r="HX196" s="68">
        <v>0</v>
      </c>
      <c r="HY196" s="68">
        <v>0</v>
      </c>
      <c r="HZ196" s="68">
        <v>0</v>
      </c>
      <c r="IA196" s="68">
        <v>0</v>
      </c>
      <c r="IB196" s="68">
        <v>0</v>
      </c>
      <c r="IC196" s="68">
        <v>0</v>
      </c>
      <c r="ID196" s="68">
        <v>0</v>
      </c>
      <c r="IE196" s="68">
        <v>0</v>
      </c>
      <c r="IF196" s="68">
        <v>0</v>
      </c>
      <c r="IG196" s="68">
        <v>0</v>
      </c>
      <c r="IH196" s="68">
        <v>0</v>
      </c>
      <c r="II196" s="68">
        <v>0</v>
      </c>
      <c r="IJ196" s="68">
        <v>0</v>
      </c>
      <c r="IK196" s="68">
        <v>0</v>
      </c>
      <c r="IL196" s="68">
        <v>0</v>
      </c>
      <c r="IM196" s="68">
        <v>0</v>
      </c>
      <c r="IN196" s="68">
        <v>0</v>
      </c>
      <c r="IO196" s="68">
        <v>0</v>
      </c>
      <c r="IP196" s="68">
        <v>0</v>
      </c>
      <c r="IQ196" s="68">
        <v>0</v>
      </c>
      <c r="IR196" s="68">
        <v>0</v>
      </c>
      <c r="IS196" s="68">
        <v>0</v>
      </c>
      <c r="IT196" s="68">
        <v>0</v>
      </c>
      <c r="IU196" s="68">
        <v>0</v>
      </c>
      <c r="IV196" s="68">
        <v>0</v>
      </c>
      <c r="IW196" s="68">
        <v>0</v>
      </c>
      <c r="IX196" s="68">
        <v>0</v>
      </c>
      <c r="IY196" s="68">
        <v>0</v>
      </c>
      <c r="IZ196" s="68">
        <v>0</v>
      </c>
      <c r="JA196" s="68">
        <v>0</v>
      </c>
      <c r="JB196" s="68">
        <v>0</v>
      </c>
      <c r="JC196" s="68">
        <v>0</v>
      </c>
      <c r="JD196" s="68">
        <v>0</v>
      </c>
      <c r="JE196" s="68">
        <v>0</v>
      </c>
      <c r="JF196" s="68">
        <v>0</v>
      </c>
      <c r="JG196" s="68">
        <v>0</v>
      </c>
      <c r="JH196" s="68">
        <v>0</v>
      </c>
      <c r="JI196" s="68">
        <v>0</v>
      </c>
      <c r="JJ196" s="68">
        <v>0</v>
      </c>
      <c r="JK196" s="68">
        <v>0</v>
      </c>
      <c r="JL196" s="68">
        <v>0</v>
      </c>
      <c r="JM196" s="68">
        <v>0</v>
      </c>
      <c r="JN196" s="68">
        <v>0</v>
      </c>
      <c r="JO196" s="68">
        <v>0</v>
      </c>
      <c r="JP196" s="68">
        <v>0</v>
      </c>
      <c r="JQ196" s="68">
        <v>0</v>
      </c>
      <c r="JR196" s="68">
        <v>0</v>
      </c>
      <c r="JS196" s="68">
        <v>0</v>
      </c>
      <c r="JT196" s="68">
        <v>0</v>
      </c>
      <c r="JU196" s="68">
        <v>0</v>
      </c>
      <c r="JV196" s="68">
        <v>0</v>
      </c>
      <c r="JW196" s="68">
        <v>0</v>
      </c>
      <c r="JX196" s="68">
        <v>0</v>
      </c>
      <c r="JY196" s="68">
        <v>0</v>
      </c>
      <c r="JZ196" s="68">
        <v>0</v>
      </c>
      <c r="KA196" s="68">
        <v>0</v>
      </c>
      <c r="KB196" s="68">
        <v>0</v>
      </c>
      <c r="KC196" s="68">
        <v>0</v>
      </c>
      <c r="KD196" s="68">
        <v>0</v>
      </c>
      <c r="KE196" s="68">
        <v>0</v>
      </c>
      <c r="KF196" s="68">
        <v>0</v>
      </c>
      <c r="KG196" s="68">
        <v>0</v>
      </c>
      <c r="KH196" s="68">
        <v>0</v>
      </c>
      <c r="KI196" s="68">
        <v>0</v>
      </c>
      <c r="KJ196" s="68">
        <v>0</v>
      </c>
      <c r="KK196" s="68">
        <v>0</v>
      </c>
      <c r="KL196" s="68">
        <v>0</v>
      </c>
      <c r="KM196" s="68">
        <v>0</v>
      </c>
      <c r="KN196" s="68">
        <v>0</v>
      </c>
      <c r="KO196" s="68">
        <v>0</v>
      </c>
      <c r="KP196" s="68">
        <v>0</v>
      </c>
      <c r="KQ196" s="68">
        <v>0</v>
      </c>
      <c r="KR196" s="68">
        <v>0</v>
      </c>
      <c r="KS196" s="68">
        <v>0</v>
      </c>
      <c r="KT196" s="68">
        <v>0</v>
      </c>
      <c r="KU196" s="68">
        <v>0</v>
      </c>
      <c r="KV196" s="68">
        <v>0</v>
      </c>
      <c r="KW196" s="68">
        <v>0</v>
      </c>
      <c r="KX196" s="68">
        <v>0</v>
      </c>
      <c r="KY196" s="68">
        <v>0</v>
      </c>
      <c r="KZ196" s="68">
        <v>0</v>
      </c>
      <c r="LA196" s="68">
        <v>0</v>
      </c>
      <c r="LB196" s="106">
        <f t="shared" si="334"/>
        <v>0</v>
      </c>
    </row>
    <row r="197" spans="1:314" hidden="1" x14ac:dyDescent="0.65">
      <c r="A197" s="20" t="s">
        <v>798</v>
      </c>
      <c r="B197" s="19">
        <v>188</v>
      </c>
      <c r="C197" s="33" t="s">
        <v>683</v>
      </c>
      <c r="D197" s="9" t="s">
        <v>1054</v>
      </c>
      <c r="E197" s="9" t="s">
        <v>1055</v>
      </c>
      <c r="F197" s="68">
        <v>0</v>
      </c>
      <c r="G197" s="68">
        <v>0</v>
      </c>
      <c r="H197" s="68">
        <v>0</v>
      </c>
      <c r="I197" s="68">
        <v>0</v>
      </c>
      <c r="J197" s="68">
        <v>0</v>
      </c>
      <c r="K197" s="68">
        <v>0</v>
      </c>
      <c r="L197" s="68">
        <v>0</v>
      </c>
      <c r="M197" s="68">
        <v>0</v>
      </c>
      <c r="N197" s="68">
        <v>0</v>
      </c>
      <c r="O197" s="68">
        <v>0</v>
      </c>
      <c r="P197" s="68">
        <v>0</v>
      </c>
      <c r="Q197" s="68">
        <v>0</v>
      </c>
      <c r="R197" s="68">
        <v>0</v>
      </c>
      <c r="S197" s="68">
        <v>0</v>
      </c>
      <c r="T197" s="68">
        <v>0</v>
      </c>
      <c r="U197" s="68">
        <v>0</v>
      </c>
      <c r="V197" s="68">
        <v>0</v>
      </c>
      <c r="W197" s="68">
        <v>0</v>
      </c>
      <c r="X197" s="68">
        <v>0</v>
      </c>
      <c r="Y197" s="68">
        <v>0</v>
      </c>
      <c r="Z197" s="68">
        <v>0</v>
      </c>
      <c r="AA197" s="68">
        <v>0</v>
      </c>
      <c r="AB197" s="68">
        <v>0</v>
      </c>
      <c r="AC197" s="68">
        <v>0</v>
      </c>
      <c r="AD197" s="68">
        <v>0</v>
      </c>
      <c r="AE197" s="68">
        <v>0</v>
      </c>
      <c r="AF197" s="68">
        <v>0</v>
      </c>
      <c r="AG197" s="68">
        <v>0</v>
      </c>
      <c r="AH197" s="68">
        <v>0</v>
      </c>
      <c r="AI197" s="68">
        <v>0</v>
      </c>
      <c r="AJ197" s="68">
        <v>0</v>
      </c>
      <c r="AK197" s="68">
        <v>0</v>
      </c>
      <c r="AL197" s="68">
        <v>0</v>
      </c>
      <c r="AM197" s="68">
        <v>0</v>
      </c>
      <c r="AN197" s="68">
        <v>0</v>
      </c>
      <c r="AO197" s="68">
        <v>0</v>
      </c>
      <c r="AP197" s="68">
        <v>0</v>
      </c>
      <c r="AQ197" s="68">
        <v>0</v>
      </c>
      <c r="AR197" s="68">
        <v>0</v>
      </c>
      <c r="AS197" s="68">
        <v>0</v>
      </c>
      <c r="AT197" s="68">
        <v>0</v>
      </c>
      <c r="AU197" s="68">
        <v>0</v>
      </c>
      <c r="AV197" s="68">
        <v>0</v>
      </c>
      <c r="AW197" s="68">
        <v>0</v>
      </c>
      <c r="AX197" s="68">
        <v>0</v>
      </c>
      <c r="AY197" s="68">
        <v>0</v>
      </c>
      <c r="AZ197" s="68">
        <v>0</v>
      </c>
      <c r="BA197" s="68">
        <v>0</v>
      </c>
      <c r="BB197" s="68">
        <v>0</v>
      </c>
      <c r="BC197" s="68">
        <v>0</v>
      </c>
      <c r="BD197" s="68">
        <v>0</v>
      </c>
      <c r="BE197" s="68">
        <v>0</v>
      </c>
      <c r="BF197" s="68">
        <v>0</v>
      </c>
      <c r="BG197" s="68">
        <v>0</v>
      </c>
      <c r="BH197" s="68">
        <v>0</v>
      </c>
      <c r="BI197" s="68">
        <v>0</v>
      </c>
      <c r="BJ197" s="68">
        <v>0</v>
      </c>
      <c r="BK197" s="68">
        <v>0</v>
      </c>
      <c r="BL197" s="68">
        <v>0</v>
      </c>
      <c r="BM197" s="68">
        <v>0</v>
      </c>
      <c r="BN197" s="68">
        <v>0</v>
      </c>
      <c r="BO197" s="68">
        <v>0</v>
      </c>
      <c r="BP197" s="68">
        <v>0</v>
      </c>
      <c r="BQ197" s="68">
        <v>0</v>
      </c>
      <c r="BR197" s="68">
        <v>0</v>
      </c>
      <c r="BS197" s="68">
        <v>0</v>
      </c>
      <c r="BT197" s="68">
        <v>0</v>
      </c>
      <c r="BU197" s="68">
        <v>0</v>
      </c>
      <c r="BV197" s="68">
        <v>0</v>
      </c>
      <c r="BW197" s="68">
        <v>0</v>
      </c>
      <c r="BX197" s="68">
        <v>0</v>
      </c>
      <c r="BY197" s="68">
        <v>0</v>
      </c>
      <c r="BZ197" s="68">
        <v>0</v>
      </c>
      <c r="CA197" s="68">
        <v>0</v>
      </c>
      <c r="CB197" s="68">
        <v>0</v>
      </c>
      <c r="CC197" s="68">
        <v>0</v>
      </c>
      <c r="CD197" s="68">
        <v>0</v>
      </c>
      <c r="CE197" s="68">
        <v>0</v>
      </c>
      <c r="CF197" s="68">
        <v>0</v>
      </c>
      <c r="CG197" s="68">
        <v>0</v>
      </c>
      <c r="CH197" s="68">
        <v>0</v>
      </c>
      <c r="CI197" s="68">
        <v>0</v>
      </c>
      <c r="CJ197" s="68">
        <v>0</v>
      </c>
      <c r="CK197" s="68">
        <v>0</v>
      </c>
      <c r="CL197" s="68">
        <v>0</v>
      </c>
      <c r="CM197" s="68">
        <v>0</v>
      </c>
      <c r="CN197" s="68">
        <v>0</v>
      </c>
      <c r="CO197" s="68">
        <v>0</v>
      </c>
      <c r="CP197" s="68">
        <v>0</v>
      </c>
      <c r="CQ197" s="68">
        <v>0</v>
      </c>
      <c r="CR197" s="68">
        <v>0</v>
      </c>
      <c r="CS197" s="68">
        <v>0</v>
      </c>
      <c r="CT197" s="68">
        <v>0</v>
      </c>
      <c r="CU197" s="68">
        <v>0</v>
      </c>
      <c r="CV197" s="68">
        <v>0</v>
      </c>
      <c r="CW197" s="68">
        <v>0</v>
      </c>
      <c r="CX197" s="68">
        <v>0</v>
      </c>
      <c r="CY197" s="68">
        <v>0</v>
      </c>
      <c r="CZ197" s="68">
        <v>0</v>
      </c>
      <c r="DA197" s="68">
        <v>0</v>
      </c>
      <c r="DB197" s="68">
        <v>0</v>
      </c>
      <c r="DC197" s="68">
        <v>0</v>
      </c>
      <c r="DD197" s="68">
        <v>0</v>
      </c>
      <c r="DE197" s="68">
        <v>0</v>
      </c>
      <c r="DF197" s="68">
        <v>0</v>
      </c>
      <c r="DG197" s="68">
        <v>0</v>
      </c>
      <c r="DH197" s="68">
        <v>0</v>
      </c>
      <c r="DI197" s="68">
        <v>0</v>
      </c>
      <c r="DJ197" s="68">
        <v>0</v>
      </c>
      <c r="DK197" s="68">
        <v>0</v>
      </c>
      <c r="DL197" s="68">
        <v>0</v>
      </c>
      <c r="DM197" s="68">
        <v>0</v>
      </c>
      <c r="DN197" s="68">
        <v>0</v>
      </c>
      <c r="DO197" s="68">
        <v>0</v>
      </c>
      <c r="DP197" s="68">
        <v>0</v>
      </c>
      <c r="DQ197" s="68">
        <v>0</v>
      </c>
      <c r="DR197" s="68">
        <v>0</v>
      </c>
      <c r="DS197" s="68">
        <v>0</v>
      </c>
      <c r="DT197" s="68">
        <v>0</v>
      </c>
      <c r="DU197" s="68">
        <v>0</v>
      </c>
      <c r="DV197" s="68">
        <v>0</v>
      </c>
      <c r="DW197" s="68">
        <v>0</v>
      </c>
      <c r="DX197" s="68">
        <v>0</v>
      </c>
      <c r="DY197" s="68">
        <v>0</v>
      </c>
      <c r="DZ197" s="68">
        <v>0</v>
      </c>
      <c r="EA197" s="68">
        <v>0</v>
      </c>
      <c r="EB197" s="68">
        <v>0</v>
      </c>
      <c r="EC197" s="68">
        <v>0</v>
      </c>
      <c r="ED197" s="68">
        <v>0</v>
      </c>
      <c r="EE197" s="68">
        <v>0</v>
      </c>
      <c r="EF197" s="68">
        <v>0</v>
      </c>
      <c r="EG197" s="68">
        <v>0</v>
      </c>
      <c r="EH197" s="68">
        <v>0</v>
      </c>
      <c r="EI197" s="68">
        <v>0</v>
      </c>
      <c r="EJ197" s="68">
        <v>0</v>
      </c>
      <c r="EK197" s="68">
        <v>0</v>
      </c>
      <c r="EL197" s="68">
        <v>0</v>
      </c>
      <c r="EM197" s="68">
        <v>0</v>
      </c>
      <c r="EN197" s="68">
        <v>0</v>
      </c>
      <c r="EO197" s="68">
        <v>0</v>
      </c>
      <c r="EP197" s="68">
        <v>0</v>
      </c>
      <c r="EQ197" s="68">
        <v>0</v>
      </c>
      <c r="ER197" s="68">
        <v>0</v>
      </c>
      <c r="ES197" s="68">
        <v>0</v>
      </c>
      <c r="ET197" s="68">
        <v>0</v>
      </c>
      <c r="EU197" s="68">
        <v>0</v>
      </c>
      <c r="EV197" s="68">
        <v>0</v>
      </c>
      <c r="EW197" s="68">
        <v>0</v>
      </c>
      <c r="EX197" s="68">
        <v>0</v>
      </c>
      <c r="EY197" s="68">
        <v>0</v>
      </c>
      <c r="EZ197" s="68">
        <v>0</v>
      </c>
      <c r="FA197" s="68">
        <v>0</v>
      </c>
      <c r="FB197" s="68">
        <v>0</v>
      </c>
      <c r="FC197" s="68">
        <v>0</v>
      </c>
      <c r="FD197" s="68">
        <v>0</v>
      </c>
      <c r="FE197" s="68">
        <v>0</v>
      </c>
      <c r="FF197" s="68">
        <v>0</v>
      </c>
      <c r="FG197" s="68">
        <v>0</v>
      </c>
      <c r="FH197" s="68">
        <v>0</v>
      </c>
      <c r="FI197" s="68">
        <v>0</v>
      </c>
      <c r="FJ197" s="68">
        <v>0</v>
      </c>
      <c r="FK197" s="68">
        <v>0</v>
      </c>
      <c r="FL197" s="68">
        <v>0</v>
      </c>
      <c r="FM197" s="68">
        <v>0</v>
      </c>
      <c r="FN197" s="68">
        <v>0</v>
      </c>
      <c r="FO197" s="68">
        <v>0</v>
      </c>
      <c r="FP197" s="68">
        <v>0</v>
      </c>
      <c r="FQ197" s="68">
        <v>0</v>
      </c>
      <c r="FR197" s="68">
        <v>0</v>
      </c>
      <c r="FS197" s="68">
        <v>0</v>
      </c>
      <c r="FT197" s="68">
        <v>0</v>
      </c>
      <c r="FU197" s="68">
        <v>0</v>
      </c>
      <c r="FV197" s="68">
        <v>0</v>
      </c>
      <c r="FW197" s="68">
        <v>0</v>
      </c>
      <c r="FX197" s="68">
        <v>0</v>
      </c>
      <c r="FY197" s="68">
        <v>0</v>
      </c>
      <c r="FZ197" s="68">
        <v>0</v>
      </c>
      <c r="GA197" s="68">
        <v>0</v>
      </c>
      <c r="GB197" s="68">
        <v>0</v>
      </c>
      <c r="GC197" s="68">
        <v>0</v>
      </c>
      <c r="GD197" s="68">
        <v>0</v>
      </c>
      <c r="GE197" s="68">
        <v>0</v>
      </c>
      <c r="GF197" s="68">
        <v>0</v>
      </c>
      <c r="GG197" s="68">
        <v>0</v>
      </c>
      <c r="GH197" s="68">
        <v>0</v>
      </c>
      <c r="GI197" s="68">
        <v>0</v>
      </c>
      <c r="GJ197" s="68">
        <v>0</v>
      </c>
      <c r="GK197" s="68">
        <v>0</v>
      </c>
      <c r="GL197" s="68">
        <v>0</v>
      </c>
      <c r="GM197" s="68">
        <v>0</v>
      </c>
      <c r="GN197" s="68">
        <v>0</v>
      </c>
      <c r="GO197" s="68">
        <v>0</v>
      </c>
      <c r="GP197" s="68">
        <v>0</v>
      </c>
      <c r="GQ197" s="68">
        <v>0</v>
      </c>
      <c r="GR197" s="68">
        <v>0</v>
      </c>
      <c r="GS197" s="68">
        <v>0</v>
      </c>
      <c r="GT197" s="68">
        <v>0</v>
      </c>
      <c r="GU197" s="68">
        <v>0</v>
      </c>
      <c r="GV197" s="68">
        <v>0</v>
      </c>
      <c r="GW197" s="68">
        <v>0</v>
      </c>
      <c r="GX197" s="68">
        <v>0</v>
      </c>
      <c r="GY197" s="68">
        <v>0</v>
      </c>
      <c r="GZ197" s="68">
        <v>0</v>
      </c>
      <c r="HA197" s="68">
        <v>0</v>
      </c>
      <c r="HB197" s="68">
        <v>0</v>
      </c>
      <c r="HC197" s="68">
        <v>0</v>
      </c>
      <c r="HD197" s="68">
        <v>0</v>
      </c>
      <c r="HE197" s="68">
        <v>0</v>
      </c>
      <c r="HF197" s="68">
        <v>0</v>
      </c>
      <c r="HG197" s="68">
        <v>0</v>
      </c>
      <c r="HH197" s="68">
        <v>0</v>
      </c>
      <c r="HI197" s="68">
        <v>0</v>
      </c>
      <c r="HJ197" s="68">
        <v>0</v>
      </c>
      <c r="HK197" s="68">
        <v>0</v>
      </c>
      <c r="HL197" s="68">
        <v>0</v>
      </c>
      <c r="HM197" s="68">
        <v>0</v>
      </c>
      <c r="HN197" s="68">
        <v>0</v>
      </c>
      <c r="HO197" s="68">
        <v>0</v>
      </c>
      <c r="HP197" s="68">
        <v>0</v>
      </c>
      <c r="HQ197" s="68">
        <v>0</v>
      </c>
      <c r="HR197" s="68">
        <v>0</v>
      </c>
      <c r="HS197" s="68">
        <v>0</v>
      </c>
      <c r="HT197" s="68">
        <v>0</v>
      </c>
      <c r="HU197" s="68">
        <v>0</v>
      </c>
      <c r="HV197" s="68">
        <v>0</v>
      </c>
      <c r="HW197" s="68">
        <v>0</v>
      </c>
      <c r="HX197" s="68">
        <v>0</v>
      </c>
      <c r="HY197" s="68">
        <v>0</v>
      </c>
      <c r="HZ197" s="68">
        <v>0</v>
      </c>
      <c r="IA197" s="68">
        <v>0</v>
      </c>
      <c r="IB197" s="68">
        <v>0</v>
      </c>
      <c r="IC197" s="68">
        <v>0</v>
      </c>
      <c r="ID197" s="68">
        <v>0</v>
      </c>
      <c r="IE197" s="68">
        <v>0</v>
      </c>
      <c r="IF197" s="68">
        <v>0</v>
      </c>
      <c r="IG197" s="68">
        <v>0</v>
      </c>
      <c r="IH197" s="68">
        <v>0</v>
      </c>
      <c r="II197" s="68">
        <v>0</v>
      </c>
      <c r="IJ197" s="68">
        <v>0</v>
      </c>
      <c r="IK197" s="68">
        <v>0</v>
      </c>
      <c r="IL197" s="68">
        <v>0</v>
      </c>
      <c r="IM197" s="68">
        <v>0</v>
      </c>
      <c r="IN197" s="68">
        <v>0</v>
      </c>
      <c r="IO197" s="68">
        <v>0</v>
      </c>
      <c r="IP197" s="68">
        <v>0</v>
      </c>
      <c r="IQ197" s="68">
        <v>0</v>
      </c>
      <c r="IR197" s="68">
        <v>0</v>
      </c>
      <c r="IS197" s="68">
        <v>0</v>
      </c>
      <c r="IT197" s="68">
        <v>0</v>
      </c>
      <c r="IU197" s="68">
        <v>0</v>
      </c>
      <c r="IV197" s="68">
        <v>0</v>
      </c>
      <c r="IW197" s="68">
        <v>0</v>
      </c>
      <c r="IX197" s="68">
        <v>0</v>
      </c>
      <c r="IY197" s="68">
        <v>0</v>
      </c>
      <c r="IZ197" s="68">
        <v>0</v>
      </c>
      <c r="JA197" s="68">
        <v>0</v>
      </c>
      <c r="JB197" s="68">
        <v>0</v>
      </c>
      <c r="JC197" s="68">
        <v>0</v>
      </c>
      <c r="JD197" s="68">
        <v>0</v>
      </c>
      <c r="JE197" s="68">
        <v>0</v>
      </c>
      <c r="JF197" s="68">
        <v>0</v>
      </c>
      <c r="JG197" s="68">
        <v>0</v>
      </c>
      <c r="JH197" s="68">
        <v>0</v>
      </c>
      <c r="JI197" s="68">
        <v>0</v>
      </c>
      <c r="JJ197" s="68">
        <v>0</v>
      </c>
      <c r="JK197" s="68">
        <v>0</v>
      </c>
      <c r="JL197" s="68">
        <v>0</v>
      </c>
      <c r="JM197" s="68">
        <v>0</v>
      </c>
      <c r="JN197" s="68">
        <v>0</v>
      </c>
      <c r="JO197" s="68">
        <v>0</v>
      </c>
      <c r="JP197" s="68">
        <v>0</v>
      </c>
      <c r="JQ197" s="68">
        <v>0</v>
      </c>
      <c r="JR197" s="68">
        <v>0</v>
      </c>
      <c r="JS197" s="68">
        <v>0</v>
      </c>
      <c r="JT197" s="68">
        <v>0</v>
      </c>
      <c r="JU197" s="68">
        <v>0</v>
      </c>
      <c r="JV197" s="68">
        <v>0</v>
      </c>
      <c r="JW197" s="68">
        <v>0</v>
      </c>
      <c r="JX197" s="68">
        <v>0</v>
      </c>
      <c r="JY197" s="68">
        <v>0</v>
      </c>
      <c r="JZ197" s="68">
        <v>0</v>
      </c>
      <c r="KA197" s="68">
        <v>0</v>
      </c>
      <c r="KB197" s="68">
        <v>0</v>
      </c>
      <c r="KC197" s="68">
        <v>0</v>
      </c>
      <c r="KD197" s="68">
        <v>0</v>
      </c>
      <c r="KE197" s="68">
        <v>0</v>
      </c>
      <c r="KF197" s="68">
        <v>0</v>
      </c>
      <c r="KG197" s="68">
        <v>0</v>
      </c>
      <c r="KH197" s="68">
        <v>0</v>
      </c>
      <c r="KI197" s="68">
        <v>0</v>
      </c>
      <c r="KJ197" s="68">
        <v>0</v>
      </c>
      <c r="KK197" s="68">
        <v>0</v>
      </c>
      <c r="KL197" s="68">
        <v>0</v>
      </c>
      <c r="KM197" s="68">
        <v>0</v>
      </c>
      <c r="KN197" s="68">
        <v>0</v>
      </c>
      <c r="KO197" s="68">
        <v>0</v>
      </c>
      <c r="KP197" s="68">
        <v>0</v>
      </c>
      <c r="KQ197" s="68">
        <v>0</v>
      </c>
      <c r="KR197" s="68">
        <v>0</v>
      </c>
      <c r="KS197" s="68">
        <v>0</v>
      </c>
      <c r="KT197" s="68">
        <v>0</v>
      </c>
      <c r="KU197" s="68">
        <v>0</v>
      </c>
      <c r="KV197" s="68">
        <v>0</v>
      </c>
      <c r="KW197" s="68">
        <v>0</v>
      </c>
      <c r="KX197" s="68">
        <v>0</v>
      </c>
      <c r="KY197" s="68">
        <v>0</v>
      </c>
      <c r="KZ197" s="68">
        <v>0</v>
      </c>
      <c r="LA197" s="68">
        <v>0</v>
      </c>
      <c r="LB197" s="106">
        <f t="shared" si="334"/>
        <v>0</v>
      </c>
    </row>
    <row r="198" spans="1:314" hidden="1" x14ac:dyDescent="0.65">
      <c r="A198" s="11">
        <v>1</v>
      </c>
      <c r="B198" s="19">
        <v>189</v>
      </c>
      <c r="C198" s="33" t="s">
        <v>921</v>
      </c>
      <c r="D198" s="9" t="s">
        <v>1056</v>
      </c>
      <c r="E198" s="9" t="s">
        <v>1057</v>
      </c>
      <c r="F198" s="68">
        <v>213534.879611927</v>
      </c>
      <c r="G198" s="68">
        <v>2076.3777377246201</v>
      </c>
      <c r="H198" s="68">
        <v>0</v>
      </c>
      <c r="I198" s="68">
        <v>0</v>
      </c>
      <c r="J198" s="68">
        <v>0</v>
      </c>
      <c r="K198" s="68">
        <v>10940.2916598394</v>
      </c>
      <c r="L198" s="68">
        <v>0</v>
      </c>
      <c r="M198" s="68">
        <v>0</v>
      </c>
      <c r="N198" s="68">
        <v>0</v>
      </c>
      <c r="O198" s="68">
        <v>0</v>
      </c>
      <c r="P198" s="68">
        <v>0</v>
      </c>
      <c r="Q198" s="68">
        <v>0</v>
      </c>
      <c r="R198" s="68">
        <v>22026.979141104301</v>
      </c>
      <c r="S198" s="68">
        <v>0</v>
      </c>
      <c r="T198" s="68">
        <v>0</v>
      </c>
      <c r="U198" s="68">
        <v>0</v>
      </c>
      <c r="V198" s="68">
        <v>5317.3495804320701</v>
      </c>
      <c r="W198" s="68">
        <v>9112.0981387478896</v>
      </c>
      <c r="X198" s="68">
        <v>0</v>
      </c>
      <c r="Y198" s="68">
        <v>0</v>
      </c>
      <c r="Z198" s="68">
        <v>0</v>
      </c>
      <c r="AA198" s="68">
        <v>11431.530009411599</v>
      </c>
      <c r="AB198" s="68">
        <v>0</v>
      </c>
      <c r="AC198" s="68">
        <v>0</v>
      </c>
      <c r="AD198" s="68">
        <v>0</v>
      </c>
      <c r="AE198" s="68">
        <v>0</v>
      </c>
      <c r="AF198" s="68">
        <v>0</v>
      </c>
      <c r="AG198" s="68">
        <v>0</v>
      </c>
      <c r="AH198" s="68">
        <v>0</v>
      </c>
      <c r="AI198" s="68">
        <v>0</v>
      </c>
      <c r="AJ198" s="68">
        <v>0</v>
      </c>
      <c r="AK198" s="68">
        <v>0</v>
      </c>
      <c r="AL198" s="68">
        <v>0</v>
      </c>
      <c r="AM198" s="68">
        <v>0</v>
      </c>
      <c r="AN198" s="68">
        <v>0</v>
      </c>
      <c r="AO198" s="68">
        <v>0</v>
      </c>
      <c r="AP198" s="68">
        <v>0</v>
      </c>
      <c r="AQ198" s="68">
        <v>0</v>
      </c>
      <c r="AR198" s="68">
        <v>0</v>
      </c>
      <c r="AS198" s="68">
        <v>0</v>
      </c>
      <c r="AT198" s="68">
        <v>0</v>
      </c>
      <c r="AU198" s="68">
        <v>0</v>
      </c>
      <c r="AV198" s="68">
        <v>0</v>
      </c>
      <c r="AW198" s="68">
        <v>5149.1809552969999</v>
      </c>
      <c r="AX198" s="68">
        <v>65.370483772198398</v>
      </c>
      <c r="AY198" s="68">
        <v>0</v>
      </c>
      <c r="AZ198" s="68">
        <v>0</v>
      </c>
      <c r="BA198" s="68">
        <v>0</v>
      </c>
      <c r="BB198" s="68">
        <v>0</v>
      </c>
      <c r="BC198" s="68">
        <v>0</v>
      </c>
      <c r="BD198" s="68">
        <v>0</v>
      </c>
      <c r="BE198" s="68">
        <v>0</v>
      </c>
      <c r="BF198" s="68">
        <v>0</v>
      </c>
      <c r="BG198" s="68">
        <v>0</v>
      </c>
      <c r="BH198" s="68">
        <v>0</v>
      </c>
      <c r="BI198" s="68">
        <v>0</v>
      </c>
      <c r="BJ198" s="68">
        <v>0</v>
      </c>
      <c r="BK198" s="68">
        <v>0</v>
      </c>
      <c r="BL198" s="68">
        <v>0</v>
      </c>
      <c r="BM198" s="68">
        <v>0</v>
      </c>
      <c r="BN198" s="68">
        <v>0</v>
      </c>
      <c r="BO198" s="68">
        <v>0</v>
      </c>
      <c r="BP198" s="68">
        <v>0</v>
      </c>
      <c r="BQ198" s="68">
        <v>0</v>
      </c>
      <c r="BR198" s="68">
        <v>0</v>
      </c>
      <c r="BS198" s="68">
        <v>0</v>
      </c>
      <c r="BT198" s="68">
        <v>0</v>
      </c>
      <c r="BU198" s="68">
        <v>0</v>
      </c>
      <c r="BV198" s="68">
        <v>0</v>
      </c>
      <c r="BW198" s="68">
        <v>0</v>
      </c>
      <c r="BX198" s="68">
        <v>58315.619861887499</v>
      </c>
      <c r="BY198" s="68">
        <v>0</v>
      </c>
      <c r="BZ198" s="68">
        <v>1274.30470749397</v>
      </c>
      <c r="CA198" s="68">
        <v>3606.5132839696598</v>
      </c>
      <c r="CB198" s="68">
        <v>0</v>
      </c>
      <c r="CC198" s="68">
        <v>0</v>
      </c>
      <c r="CD198" s="68">
        <v>0</v>
      </c>
      <c r="CE198" s="68">
        <v>0</v>
      </c>
      <c r="CF198" s="68">
        <v>0</v>
      </c>
      <c r="CG198" s="68">
        <v>0</v>
      </c>
      <c r="CH198" s="68">
        <v>7716.53</v>
      </c>
      <c r="CI198" s="68">
        <v>0</v>
      </c>
      <c r="CJ198" s="68">
        <v>0</v>
      </c>
      <c r="CK198" s="68">
        <v>0</v>
      </c>
      <c r="CL198" s="68">
        <v>0</v>
      </c>
      <c r="CM198" s="68">
        <v>0</v>
      </c>
      <c r="CN198" s="68">
        <v>0</v>
      </c>
      <c r="CO198" s="68">
        <v>0</v>
      </c>
      <c r="CP198" s="68">
        <v>0</v>
      </c>
      <c r="CQ198" s="68">
        <v>0</v>
      </c>
      <c r="CR198" s="68">
        <v>5491.48</v>
      </c>
      <c r="CS198" s="68">
        <v>0</v>
      </c>
      <c r="CT198" s="68">
        <v>652.54999999999995</v>
      </c>
      <c r="CU198" s="68">
        <v>732.9</v>
      </c>
      <c r="CV198" s="68">
        <v>0</v>
      </c>
      <c r="CW198" s="68">
        <v>0</v>
      </c>
      <c r="CX198" s="68">
        <v>0</v>
      </c>
      <c r="CY198" s="68">
        <v>0</v>
      </c>
      <c r="CZ198" s="68">
        <v>0</v>
      </c>
      <c r="DA198" s="68">
        <v>0</v>
      </c>
      <c r="DB198" s="68">
        <v>0</v>
      </c>
      <c r="DC198" s="68">
        <v>0</v>
      </c>
      <c r="DD198" s="68">
        <v>0</v>
      </c>
      <c r="DE198" s="68">
        <v>0</v>
      </c>
      <c r="DF198" s="68">
        <v>0</v>
      </c>
      <c r="DG198" s="68">
        <v>0</v>
      </c>
      <c r="DH198" s="68">
        <v>0</v>
      </c>
      <c r="DI198" s="68">
        <v>0</v>
      </c>
      <c r="DJ198" s="68">
        <v>0</v>
      </c>
      <c r="DK198" s="68">
        <v>1370.24</v>
      </c>
      <c r="DL198" s="68">
        <v>0</v>
      </c>
      <c r="DM198" s="68">
        <v>0</v>
      </c>
      <c r="DN198" s="68">
        <v>0</v>
      </c>
      <c r="DO198" s="68">
        <v>0</v>
      </c>
      <c r="DP198" s="68">
        <v>0</v>
      </c>
      <c r="DQ198" s="68">
        <v>0</v>
      </c>
      <c r="DR198" s="68">
        <v>0</v>
      </c>
      <c r="DS198" s="68">
        <v>0</v>
      </c>
      <c r="DT198" s="68">
        <v>0</v>
      </c>
      <c r="DU198" s="68">
        <v>0</v>
      </c>
      <c r="DV198" s="68">
        <v>0</v>
      </c>
      <c r="DW198" s="68">
        <v>17875.044613496899</v>
      </c>
      <c r="DX198" s="68">
        <v>0</v>
      </c>
      <c r="DY198" s="68">
        <v>0</v>
      </c>
      <c r="DZ198" s="68">
        <v>0</v>
      </c>
      <c r="EA198" s="68">
        <v>0</v>
      </c>
      <c r="EB198" s="68">
        <v>1013.63154282862</v>
      </c>
      <c r="EC198" s="68">
        <v>0</v>
      </c>
      <c r="ED198" s="68">
        <v>0</v>
      </c>
      <c r="EE198" s="68">
        <v>0</v>
      </c>
      <c r="EF198" s="68">
        <v>0</v>
      </c>
      <c r="EG198" s="68">
        <v>0</v>
      </c>
      <c r="EH198" s="68">
        <v>0</v>
      </c>
      <c r="EI198" s="68">
        <v>0</v>
      </c>
      <c r="EJ198" s="68">
        <v>0</v>
      </c>
      <c r="EK198" s="68">
        <v>0</v>
      </c>
      <c r="EL198" s="68">
        <v>0</v>
      </c>
      <c r="EM198" s="68">
        <v>0</v>
      </c>
      <c r="EN198" s="68">
        <v>0</v>
      </c>
      <c r="EO198" s="68">
        <v>0</v>
      </c>
      <c r="EP198" s="68">
        <v>0</v>
      </c>
      <c r="EQ198" s="68">
        <v>0</v>
      </c>
      <c r="ER198" s="68">
        <v>0</v>
      </c>
      <c r="ES198" s="68">
        <v>0</v>
      </c>
      <c r="ET198" s="68">
        <v>0</v>
      </c>
      <c r="EU198" s="68">
        <v>0</v>
      </c>
      <c r="EV198" s="68">
        <v>0</v>
      </c>
      <c r="EW198" s="68">
        <v>0</v>
      </c>
      <c r="EX198" s="68">
        <v>0</v>
      </c>
      <c r="EY198" s="68">
        <v>0</v>
      </c>
      <c r="EZ198" s="68">
        <v>0</v>
      </c>
      <c r="FA198" s="68">
        <v>0</v>
      </c>
      <c r="FB198" s="68">
        <v>0</v>
      </c>
      <c r="FC198" s="68">
        <v>0</v>
      </c>
      <c r="FD198" s="68">
        <v>0</v>
      </c>
      <c r="FE198" s="68">
        <v>475</v>
      </c>
      <c r="FF198" s="68">
        <v>0</v>
      </c>
      <c r="FG198" s="68">
        <v>0</v>
      </c>
      <c r="FH198" s="68">
        <v>0</v>
      </c>
      <c r="FI198" s="68">
        <v>0</v>
      </c>
      <c r="FJ198" s="68">
        <v>0</v>
      </c>
      <c r="FK198" s="68">
        <v>0</v>
      </c>
      <c r="FL198" s="68">
        <v>0</v>
      </c>
      <c r="FM198" s="68">
        <v>0</v>
      </c>
      <c r="FN198" s="68">
        <v>0</v>
      </c>
      <c r="FO198" s="68">
        <v>0</v>
      </c>
      <c r="FP198" s="68">
        <v>0</v>
      </c>
      <c r="FQ198" s="68">
        <v>0</v>
      </c>
      <c r="FR198" s="68">
        <v>0</v>
      </c>
      <c r="FS198" s="68">
        <v>0</v>
      </c>
      <c r="FT198" s="68">
        <v>0</v>
      </c>
      <c r="FU198" s="68">
        <v>0</v>
      </c>
      <c r="FV198" s="68">
        <v>0</v>
      </c>
      <c r="FW198" s="68">
        <v>0</v>
      </c>
      <c r="FX198" s="68">
        <v>0</v>
      </c>
      <c r="FY198" s="68">
        <v>0</v>
      </c>
      <c r="FZ198" s="68">
        <v>0</v>
      </c>
      <c r="GA198" s="68">
        <v>0</v>
      </c>
      <c r="GB198" s="68">
        <v>0</v>
      </c>
      <c r="GC198" s="68">
        <v>0</v>
      </c>
      <c r="GD198" s="68">
        <v>0</v>
      </c>
      <c r="GE198" s="68">
        <v>0</v>
      </c>
      <c r="GF198" s="68">
        <v>0</v>
      </c>
      <c r="GG198" s="68">
        <v>0</v>
      </c>
      <c r="GH198" s="68">
        <v>0</v>
      </c>
      <c r="GI198" s="68">
        <v>0</v>
      </c>
      <c r="GJ198" s="68">
        <v>0</v>
      </c>
      <c r="GK198" s="68">
        <v>0</v>
      </c>
      <c r="GL198" s="68">
        <v>0</v>
      </c>
      <c r="GM198" s="68">
        <v>0</v>
      </c>
      <c r="GN198" s="68">
        <v>0</v>
      </c>
      <c r="GO198" s="68">
        <v>0</v>
      </c>
      <c r="GP198" s="68">
        <v>0</v>
      </c>
      <c r="GQ198" s="68">
        <v>0</v>
      </c>
      <c r="GR198" s="68">
        <v>0</v>
      </c>
      <c r="GS198" s="68">
        <v>0</v>
      </c>
      <c r="GT198" s="68">
        <v>0</v>
      </c>
      <c r="GU198" s="68">
        <v>0</v>
      </c>
      <c r="GV198" s="68">
        <v>7669.68</v>
      </c>
      <c r="GW198" s="68">
        <v>5305.51</v>
      </c>
      <c r="GX198" s="68">
        <v>0</v>
      </c>
      <c r="GY198" s="68">
        <v>21.56</v>
      </c>
      <c r="GZ198" s="68">
        <v>0</v>
      </c>
      <c r="HA198" s="68">
        <v>12949.27</v>
      </c>
      <c r="HB198" s="68">
        <v>0</v>
      </c>
      <c r="HC198" s="68">
        <v>0</v>
      </c>
      <c r="HD198" s="68">
        <v>444.61519025141001</v>
      </c>
      <c r="HE198" s="68">
        <v>0</v>
      </c>
      <c r="HF198" s="68">
        <v>0</v>
      </c>
      <c r="HG198" s="68">
        <v>3082.4027072757999</v>
      </c>
      <c r="HH198" s="68">
        <v>107.199661590525</v>
      </c>
      <c r="HI198" s="68">
        <v>0</v>
      </c>
      <c r="HJ198" s="68">
        <v>0</v>
      </c>
      <c r="HK198" s="68">
        <v>0</v>
      </c>
      <c r="HL198" s="68">
        <v>0</v>
      </c>
      <c r="HM198" s="68">
        <v>413.77832210655203</v>
      </c>
      <c r="HN198" s="68">
        <v>0</v>
      </c>
      <c r="HO198" s="68">
        <v>0</v>
      </c>
      <c r="HP198" s="68">
        <v>0</v>
      </c>
      <c r="HQ198" s="68">
        <v>0</v>
      </c>
      <c r="HR198" s="68">
        <v>864.214635639927</v>
      </c>
      <c r="HS198" s="68">
        <v>16921.318126148199</v>
      </c>
      <c r="HT198" s="68">
        <v>-550.37507654623403</v>
      </c>
      <c r="HU198" s="68">
        <v>1662.7143294549901</v>
      </c>
      <c r="HV198" s="68">
        <v>0</v>
      </c>
      <c r="HW198" s="68">
        <v>0</v>
      </c>
      <c r="HX198" s="68">
        <v>0</v>
      </c>
      <c r="HY198" s="68">
        <v>0</v>
      </c>
      <c r="HZ198" s="68">
        <v>0</v>
      </c>
      <c r="IA198" s="68">
        <v>0</v>
      </c>
      <c r="IB198" s="68">
        <v>0</v>
      </c>
      <c r="IC198" s="68">
        <v>0</v>
      </c>
      <c r="ID198" s="68">
        <v>0</v>
      </c>
      <c r="IE198" s="68">
        <v>0</v>
      </c>
      <c r="IF198" s="68">
        <v>0</v>
      </c>
      <c r="IG198" s="68">
        <v>0</v>
      </c>
      <c r="IH198" s="68">
        <v>0</v>
      </c>
      <c r="II198" s="68">
        <v>0</v>
      </c>
      <c r="IJ198" s="68">
        <v>0</v>
      </c>
      <c r="IK198" s="68">
        <v>0</v>
      </c>
      <c r="IL198" s="68">
        <v>0</v>
      </c>
      <c r="IM198" s="68">
        <v>0</v>
      </c>
      <c r="IN198" s="68">
        <v>0</v>
      </c>
      <c r="IO198" s="68">
        <v>0</v>
      </c>
      <c r="IP198" s="68">
        <v>0</v>
      </c>
      <c r="IQ198" s="68">
        <v>0</v>
      </c>
      <c r="IR198" s="68">
        <v>0</v>
      </c>
      <c r="IS198" s="68">
        <v>0</v>
      </c>
      <c r="IT198" s="68">
        <v>0</v>
      </c>
      <c r="IU198" s="68">
        <v>0</v>
      </c>
      <c r="IV198" s="68">
        <v>0</v>
      </c>
      <c r="IW198" s="68">
        <v>0</v>
      </c>
      <c r="IX198" s="68">
        <v>0</v>
      </c>
      <c r="IY198" s="68">
        <v>0</v>
      </c>
      <c r="IZ198" s="68">
        <v>0</v>
      </c>
      <c r="JA198" s="68">
        <v>0</v>
      </c>
      <c r="JB198" s="68">
        <v>0</v>
      </c>
      <c r="JC198" s="68">
        <v>0</v>
      </c>
      <c r="JD198" s="68">
        <v>0</v>
      </c>
      <c r="JE198" s="68">
        <v>0</v>
      </c>
      <c r="JF198" s="68">
        <v>0</v>
      </c>
      <c r="JG198" s="68">
        <v>0</v>
      </c>
      <c r="JH198" s="68">
        <v>0</v>
      </c>
      <c r="JI198" s="68">
        <v>0</v>
      </c>
      <c r="JJ198" s="68">
        <v>0</v>
      </c>
      <c r="JK198" s="68">
        <v>0</v>
      </c>
      <c r="JL198" s="68">
        <v>0</v>
      </c>
      <c r="JM198" s="68">
        <v>0</v>
      </c>
      <c r="JN198" s="68">
        <v>0</v>
      </c>
      <c r="JO198" s="68">
        <v>0</v>
      </c>
      <c r="JP198" s="68">
        <v>0</v>
      </c>
      <c r="JQ198" s="68">
        <v>0</v>
      </c>
      <c r="JR198" s="68">
        <v>0</v>
      </c>
      <c r="JS198" s="68">
        <v>0</v>
      </c>
      <c r="JT198" s="68">
        <v>0</v>
      </c>
      <c r="JU198" s="68">
        <v>0</v>
      </c>
      <c r="JV198" s="68">
        <v>0</v>
      </c>
      <c r="JW198" s="68">
        <v>0</v>
      </c>
      <c r="JX198" s="68">
        <v>0</v>
      </c>
      <c r="JY198" s="68">
        <v>0</v>
      </c>
      <c r="JZ198" s="68">
        <v>0</v>
      </c>
      <c r="KA198" s="68">
        <v>0</v>
      </c>
      <c r="KB198" s="68">
        <v>0</v>
      </c>
      <c r="KC198" s="68">
        <v>0</v>
      </c>
      <c r="KD198" s="68">
        <v>0</v>
      </c>
      <c r="KE198" s="68">
        <v>0</v>
      </c>
      <c r="KF198" s="68">
        <v>0</v>
      </c>
      <c r="KG198" s="68">
        <v>0</v>
      </c>
      <c r="KH198" s="68">
        <v>0</v>
      </c>
      <c r="KI198" s="68">
        <v>0</v>
      </c>
      <c r="KJ198" s="68">
        <v>0</v>
      </c>
      <c r="KK198" s="68">
        <v>0</v>
      </c>
      <c r="KL198" s="68">
        <v>0</v>
      </c>
      <c r="KM198" s="68">
        <v>0</v>
      </c>
      <c r="KN198" s="68">
        <v>0</v>
      </c>
      <c r="KO198" s="68">
        <v>0</v>
      </c>
      <c r="KP198" s="68">
        <v>0</v>
      </c>
      <c r="KQ198" s="68">
        <v>0</v>
      </c>
      <c r="KR198" s="68">
        <v>0</v>
      </c>
      <c r="KS198" s="68">
        <v>0</v>
      </c>
      <c r="KT198" s="68">
        <v>0</v>
      </c>
      <c r="KU198" s="68">
        <v>0</v>
      </c>
      <c r="KV198" s="68">
        <v>0</v>
      </c>
      <c r="KW198" s="68">
        <v>0</v>
      </c>
      <c r="KX198" s="68">
        <v>0</v>
      </c>
      <c r="KY198" s="68">
        <v>0</v>
      </c>
      <c r="KZ198" s="68">
        <v>0</v>
      </c>
      <c r="LA198" s="68">
        <v>0</v>
      </c>
      <c r="LB198" s="105"/>
    </row>
    <row r="199" spans="1:314" hidden="1" x14ac:dyDescent="0.65">
      <c r="A199" s="11">
        <v>1</v>
      </c>
      <c r="B199" s="19">
        <v>190</v>
      </c>
      <c r="C199" s="33" t="s">
        <v>921</v>
      </c>
      <c r="D199" s="9" t="s">
        <v>1058</v>
      </c>
      <c r="E199" s="9" t="s">
        <v>1059</v>
      </c>
      <c r="F199" s="68">
        <v>235781.936899377</v>
      </c>
      <c r="G199" s="68">
        <v>985.27500136544904</v>
      </c>
      <c r="H199" s="68">
        <v>0</v>
      </c>
      <c r="I199" s="68">
        <v>0</v>
      </c>
      <c r="J199" s="68">
        <v>0</v>
      </c>
      <c r="K199" s="68">
        <v>927.35266808673305</v>
      </c>
      <c r="L199" s="68">
        <v>0</v>
      </c>
      <c r="M199" s="68">
        <v>0</v>
      </c>
      <c r="N199" s="68">
        <v>0</v>
      </c>
      <c r="O199" s="68">
        <v>0</v>
      </c>
      <c r="P199" s="68">
        <v>0</v>
      </c>
      <c r="Q199" s="68">
        <v>0</v>
      </c>
      <c r="R199" s="68">
        <v>7050.1546012269901</v>
      </c>
      <c r="S199" s="68">
        <v>0</v>
      </c>
      <c r="T199" s="68">
        <v>0</v>
      </c>
      <c r="U199" s="68">
        <v>0</v>
      </c>
      <c r="V199" s="68">
        <v>0</v>
      </c>
      <c r="W199" s="68">
        <v>0</v>
      </c>
      <c r="X199" s="68">
        <v>0</v>
      </c>
      <c r="Y199" s="68">
        <v>0</v>
      </c>
      <c r="Z199" s="68">
        <v>0</v>
      </c>
      <c r="AA199" s="68">
        <v>0</v>
      </c>
      <c r="AB199" s="68">
        <v>0</v>
      </c>
      <c r="AC199" s="68">
        <v>0</v>
      </c>
      <c r="AD199" s="68">
        <v>0</v>
      </c>
      <c r="AE199" s="68">
        <v>0</v>
      </c>
      <c r="AF199" s="68">
        <v>1929.73291259644</v>
      </c>
      <c r="AG199" s="68">
        <v>2110.9</v>
      </c>
      <c r="AH199" s="68">
        <v>0</v>
      </c>
      <c r="AI199" s="68">
        <v>0</v>
      </c>
      <c r="AJ199" s="68">
        <v>0</v>
      </c>
      <c r="AK199" s="68">
        <v>0</v>
      </c>
      <c r="AL199" s="68">
        <v>0</v>
      </c>
      <c r="AM199" s="68">
        <v>0</v>
      </c>
      <c r="AN199" s="68">
        <v>0</v>
      </c>
      <c r="AO199" s="68">
        <v>0</v>
      </c>
      <c r="AP199" s="68">
        <v>0</v>
      </c>
      <c r="AQ199" s="68">
        <v>0</v>
      </c>
      <c r="AR199" s="68">
        <v>0</v>
      </c>
      <c r="AS199" s="68">
        <v>0</v>
      </c>
      <c r="AT199" s="68">
        <v>0</v>
      </c>
      <c r="AU199" s="68">
        <v>0</v>
      </c>
      <c r="AV199" s="68">
        <v>0</v>
      </c>
      <c r="AW199" s="68">
        <v>26270.5220453154</v>
      </c>
      <c r="AX199" s="68">
        <v>0</v>
      </c>
      <c r="AY199" s="68">
        <v>0</v>
      </c>
      <c r="AZ199" s="68">
        <v>0</v>
      </c>
      <c r="BA199" s="68">
        <v>6574.76270667483</v>
      </c>
      <c r="BB199" s="68">
        <v>0</v>
      </c>
      <c r="BC199" s="68">
        <v>0</v>
      </c>
      <c r="BD199" s="68">
        <v>0</v>
      </c>
      <c r="BE199" s="68">
        <v>0</v>
      </c>
      <c r="BF199" s="68">
        <v>0</v>
      </c>
      <c r="BG199" s="68">
        <v>0</v>
      </c>
      <c r="BH199" s="68">
        <v>0</v>
      </c>
      <c r="BI199" s="68">
        <v>0</v>
      </c>
      <c r="BJ199" s="68">
        <v>0</v>
      </c>
      <c r="BK199" s="68">
        <v>0</v>
      </c>
      <c r="BL199" s="68">
        <v>0</v>
      </c>
      <c r="BM199" s="68">
        <v>0</v>
      </c>
      <c r="BN199" s="68">
        <v>0</v>
      </c>
      <c r="BO199" s="68">
        <v>0</v>
      </c>
      <c r="BP199" s="68">
        <v>0</v>
      </c>
      <c r="BQ199" s="68">
        <v>0</v>
      </c>
      <c r="BR199" s="68">
        <v>0</v>
      </c>
      <c r="BS199" s="68">
        <v>0</v>
      </c>
      <c r="BT199" s="68">
        <v>0</v>
      </c>
      <c r="BU199" s="68">
        <v>0</v>
      </c>
      <c r="BV199" s="68">
        <v>0</v>
      </c>
      <c r="BW199" s="68">
        <v>0</v>
      </c>
      <c r="BX199" s="68">
        <v>5357.4708863917303</v>
      </c>
      <c r="BY199" s="68">
        <v>789.28630742983103</v>
      </c>
      <c r="BZ199" s="68">
        <v>0</v>
      </c>
      <c r="CA199" s="68">
        <v>0</v>
      </c>
      <c r="CB199" s="68">
        <v>1036.98</v>
      </c>
      <c r="CC199" s="68">
        <v>1435.12</v>
      </c>
      <c r="CD199" s="68">
        <v>2944.94</v>
      </c>
      <c r="CE199" s="68">
        <v>0</v>
      </c>
      <c r="CF199" s="68">
        <v>0</v>
      </c>
      <c r="CG199" s="68">
        <v>0</v>
      </c>
      <c r="CH199" s="68">
        <v>4193.9799999999996</v>
      </c>
      <c r="CI199" s="68">
        <v>0</v>
      </c>
      <c r="CJ199" s="68">
        <v>0</v>
      </c>
      <c r="CK199" s="68">
        <v>0</v>
      </c>
      <c r="CL199" s="68">
        <v>0</v>
      </c>
      <c r="CM199" s="68">
        <v>0</v>
      </c>
      <c r="CN199" s="68">
        <v>0</v>
      </c>
      <c r="CO199" s="68">
        <v>5481.51</v>
      </c>
      <c r="CP199" s="68">
        <v>9234.44</v>
      </c>
      <c r="CQ199" s="68">
        <v>0</v>
      </c>
      <c r="CR199" s="68">
        <v>1031.57</v>
      </c>
      <c r="CS199" s="68">
        <v>0</v>
      </c>
      <c r="CT199" s="68">
        <v>4913.7700000000004</v>
      </c>
      <c r="CU199" s="68">
        <v>2097.2399999999998</v>
      </c>
      <c r="CV199" s="68">
        <v>0</v>
      </c>
      <c r="CW199" s="68">
        <v>0</v>
      </c>
      <c r="CX199" s="68">
        <v>0</v>
      </c>
      <c r="CY199" s="68">
        <v>18463.330000000002</v>
      </c>
      <c r="CZ199" s="68">
        <v>0</v>
      </c>
      <c r="DA199" s="68">
        <v>0</v>
      </c>
      <c r="DB199" s="68">
        <v>385.26</v>
      </c>
      <c r="DC199" s="68">
        <v>56.64</v>
      </c>
      <c r="DD199" s="68">
        <v>0</v>
      </c>
      <c r="DE199" s="68">
        <v>0</v>
      </c>
      <c r="DF199" s="68">
        <v>0</v>
      </c>
      <c r="DG199" s="68">
        <v>0</v>
      </c>
      <c r="DH199" s="68">
        <v>0</v>
      </c>
      <c r="DI199" s="68">
        <v>0</v>
      </c>
      <c r="DJ199" s="68">
        <v>0</v>
      </c>
      <c r="DK199" s="68">
        <v>66.150000000000006</v>
      </c>
      <c r="DL199" s="68">
        <v>0</v>
      </c>
      <c r="DM199" s="68">
        <v>0</v>
      </c>
      <c r="DN199" s="68">
        <v>4926.04</v>
      </c>
      <c r="DO199" s="68">
        <v>0</v>
      </c>
      <c r="DP199" s="68">
        <v>0</v>
      </c>
      <c r="DQ199" s="68">
        <v>0</v>
      </c>
      <c r="DR199" s="68">
        <v>0</v>
      </c>
      <c r="DS199" s="68">
        <v>0</v>
      </c>
      <c r="DT199" s="68">
        <v>0</v>
      </c>
      <c r="DU199" s="68">
        <v>0</v>
      </c>
      <c r="DV199" s="68">
        <v>0</v>
      </c>
      <c r="DW199" s="68">
        <v>49798.1894969325</v>
      </c>
      <c r="DX199" s="68">
        <v>0</v>
      </c>
      <c r="DY199" s="68">
        <v>0</v>
      </c>
      <c r="DZ199" s="68">
        <v>0</v>
      </c>
      <c r="EA199" s="68">
        <v>0</v>
      </c>
      <c r="EB199" s="68">
        <v>1515.95261996722</v>
      </c>
      <c r="EC199" s="68">
        <v>0</v>
      </c>
      <c r="ED199" s="68">
        <v>11149.305521472401</v>
      </c>
      <c r="EE199" s="68">
        <v>0</v>
      </c>
      <c r="EF199" s="68">
        <v>0</v>
      </c>
      <c r="EG199" s="68">
        <v>41870.042301184403</v>
      </c>
      <c r="EH199" s="68">
        <v>0</v>
      </c>
      <c r="EI199" s="68">
        <v>0</v>
      </c>
      <c r="EJ199" s="68">
        <v>0</v>
      </c>
      <c r="EK199" s="68">
        <v>0</v>
      </c>
      <c r="EL199" s="68">
        <v>0</v>
      </c>
      <c r="EM199" s="68">
        <v>0</v>
      </c>
      <c r="EN199" s="68">
        <v>0</v>
      </c>
      <c r="EO199" s="68">
        <v>0</v>
      </c>
      <c r="EP199" s="68">
        <v>0</v>
      </c>
      <c r="EQ199" s="68">
        <v>0</v>
      </c>
      <c r="ER199" s="68">
        <v>0</v>
      </c>
      <c r="ES199" s="68">
        <v>0</v>
      </c>
      <c r="ET199" s="68">
        <v>0</v>
      </c>
      <c r="EU199" s="68">
        <v>0</v>
      </c>
      <c r="EV199" s="68">
        <v>0</v>
      </c>
      <c r="EW199" s="68">
        <v>0</v>
      </c>
      <c r="EX199" s="68">
        <v>0</v>
      </c>
      <c r="EY199" s="68">
        <v>0</v>
      </c>
      <c r="EZ199" s="68">
        <v>0</v>
      </c>
      <c r="FA199" s="68">
        <v>0</v>
      </c>
      <c r="FB199" s="68">
        <v>0</v>
      </c>
      <c r="FC199" s="68">
        <v>0</v>
      </c>
      <c r="FD199" s="68">
        <v>0</v>
      </c>
      <c r="FE199" s="68">
        <v>3688</v>
      </c>
      <c r="FF199" s="68">
        <v>0</v>
      </c>
      <c r="FG199" s="68">
        <v>0</v>
      </c>
      <c r="FH199" s="68">
        <v>0</v>
      </c>
      <c r="FI199" s="68">
        <v>0</v>
      </c>
      <c r="FJ199" s="68">
        <v>0</v>
      </c>
      <c r="FK199" s="68">
        <v>0</v>
      </c>
      <c r="FL199" s="68">
        <v>0</v>
      </c>
      <c r="FM199" s="68">
        <v>0</v>
      </c>
      <c r="FN199" s="68">
        <v>0</v>
      </c>
      <c r="FO199" s="68">
        <v>0</v>
      </c>
      <c r="FP199" s="68">
        <v>0</v>
      </c>
      <c r="FQ199" s="68">
        <v>0</v>
      </c>
      <c r="FR199" s="68">
        <v>0</v>
      </c>
      <c r="FS199" s="68">
        <v>0</v>
      </c>
      <c r="FT199" s="68">
        <v>0</v>
      </c>
      <c r="FU199" s="68">
        <v>0</v>
      </c>
      <c r="FV199" s="68">
        <v>0</v>
      </c>
      <c r="FW199" s="68">
        <v>0</v>
      </c>
      <c r="FX199" s="68">
        <v>0</v>
      </c>
      <c r="FY199" s="68">
        <v>0</v>
      </c>
      <c r="FZ199" s="68">
        <v>0</v>
      </c>
      <c r="GA199" s="68">
        <v>0</v>
      </c>
      <c r="GB199" s="68">
        <v>0</v>
      </c>
      <c r="GC199" s="68">
        <v>0</v>
      </c>
      <c r="GD199" s="68">
        <v>0</v>
      </c>
      <c r="GE199" s="68">
        <v>0</v>
      </c>
      <c r="GF199" s="68">
        <v>0</v>
      </c>
      <c r="GG199" s="68">
        <v>0</v>
      </c>
      <c r="GH199" s="68">
        <v>0</v>
      </c>
      <c r="GI199" s="68">
        <v>0</v>
      </c>
      <c r="GJ199" s="68">
        <v>84.602368866328305</v>
      </c>
      <c r="GK199" s="68">
        <v>0</v>
      </c>
      <c r="GL199" s="68">
        <v>4242.9399999999996</v>
      </c>
      <c r="GM199" s="68">
        <v>0</v>
      </c>
      <c r="GN199" s="68">
        <v>0</v>
      </c>
      <c r="GO199" s="68">
        <v>0</v>
      </c>
      <c r="GP199" s="68">
        <v>0</v>
      </c>
      <c r="GQ199" s="68">
        <v>0</v>
      </c>
      <c r="GR199" s="68">
        <v>0</v>
      </c>
      <c r="GS199" s="68">
        <v>95.01</v>
      </c>
      <c r="GT199" s="68">
        <v>-38.520000000000003</v>
      </c>
      <c r="GU199" s="68">
        <v>0</v>
      </c>
      <c r="GV199" s="68">
        <v>92.99</v>
      </c>
      <c r="GW199" s="68">
        <v>403.05</v>
      </c>
      <c r="GX199" s="68">
        <v>15.5</v>
      </c>
      <c r="GY199" s="68">
        <v>3669.88</v>
      </c>
      <c r="GZ199" s="68">
        <v>0</v>
      </c>
      <c r="HA199" s="68">
        <v>4607.55</v>
      </c>
      <c r="HB199" s="68">
        <v>0</v>
      </c>
      <c r="HC199" s="68">
        <v>0</v>
      </c>
      <c r="HD199" s="68">
        <v>0</v>
      </c>
      <c r="HE199" s="68">
        <v>220.947546531303</v>
      </c>
      <c r="HF199" s="68">
        <v>0</v>
      </c>
      <c r="HG199" s="68">
        <v>720.47377326565197</v>
      </c>
      <c r="HH199" s="68">
        <v>0</v>
      </c>
      <c r="HI199" s="68">
        <v>0</v>
      </c>
      <c r="HJ199" s="68">
        <v>0</v>
      </c>
      <c r="HK199" s="68">
        <v>0</v>
      </c>
      <c r="HL199" s="68">
        <v>0</v>
      </c>
      <c r="HM199" s="68">
        <v>0</v>
      </c>
      <c r="HN199" s="68">
        <v>729.40906307409705</v>
      </c>
      <c r="HO199" s="68">
        <v>135.07348438456799</v>
      </c>
      <c r="HP199" s="68">
        <v>1186.8570116350299</v>
      </c>
      <c r="HQ199" s="68">
        <v>278.130740967544</v>
      </c>
      <c r="HR199" s="68">
        <v>106.97336191059399</v>
      </c>
      <c r="HS199" s="68">
        <v>2149.0355174525398</v>
      </c>
      <c r="HT199" s="68">
        <v>481.72841396203302</v>
      </c>
      <c r="HU199" s="68">
        <v>316.38854868340502</v>
      </c>
      <c r="HV199" s="68">
        <v>0</v>
      </c>
      <c r="HW199" s="68">
        <v>0</v>
      </c>
      <c r="HX199" s="68">
        <v>0</v>
      </c>
      <c r="HY199" s="68">
        <v>0</v>
      </c>
      <c r="HZ199" s="68">
        <v>0</v>
      </c>
      <c r="IA199" s="68">
        <v>0</v>
      </c>
      <c r="IB199" s="68">
        <v>0</v>
      </c>
      <c r="IC199" s="68">
        <v>0</v>
      </c>
      <c r="ID199" s="68">
        <v>0</v>
      </c>
      <c r="IE199" s="68">
        <v>0</v>
      </c>
      <c r="IF199" s="68">
        <v>0</v>
      </c>
      <c r="IG199" s="68">
        <v>0</v>
      </c>
      <c r="IH199" s="68">
        <v>0</v>
      </c>
      <c r="II199" s="68">
        <v>0</v>
      </c>
      <c r="IJ199" s="68">
        <v>0</v>
      </c>
      <c r="IK199" s="68">
        <v>0</v>
      </c>
      <c r="IL199" s="68">
        <v>0</v>
      </c>
      <c r="IM199" s="68">
        <v>0</v>
      </c>
      <c r="IN199" s="68">
        <v>0</v>
      </c>
      <c r="IO199" s="68">
        <v>0</v>
      </c>
      <c r="IP199" s="68">
        <v>0</v>
      </c>
      <c r="IQ199" s="68">
        <v>0</v>
      </c>
      <c r="IR199" s="68">
        <v>0</v>
      </c>
      <c r="IS199" s="68">
        <v>0</v>
      </c>
      <c r="IT199" s="68">
        <v>0</v>
      </c>
      <c r="IU199" s="68">
        <v>0</v>
      </c>
      <c r="IV199" s="68">
        <v>0</v>
      </c>
      <c r="IW199" s="68">
        <v>0</v>
      </c>
      <c r="IX199" s="68">
        <v>0</v>
      </c>
      <c r="IY199" s="68">
        <v>0</v>
      </c>
      <c r="IZ199" s="68">
        <v>0</v>
      </c>
      <c r="JA199" s="68">
        <v>0</v>
      </c>
      <c r="JB199" s="68">
        <v>0</v>
      </c>
      <c r="JC199" s="68">
        <v>0</v>
      </c>
      <c r="JD199" s="68">
        <v>0</v>
      </c>
      <c r="JE199" s="68">
        <v>0</v>
      </c>
      <c r="JF199" s="68">
        <v>0</v>
      </c>
      <c r="JG199" s="68">
        <v>0</v>
      </c>
      <c r="JH199" s="68">
        <v>0</v>
      </c>
      <c r="JI199" s="68">
        <v>0</v>
      </c>
      <c r="JJ199" s="68">
        <v>0</v>
      </c>
      <c r="JK199" s="68">
        <v>0</v>
      </c>
      <c r="JL199" s="68">
        <v>0</v>
      </c>
      <c r="JM199" s="68">
        <v>0</v>
      </c>
      <c r="JN199" s="68">
        <v>0</v>
      </c>
      <c r="JO199" s="68">
        <v>0</v>
      </c>
      <c r="JP199" s="68">
        <v>0</v>
      </c>
      <c r="JQ199" s="68">
        <v>0</v>
      </c>
      <c r="JR199" s="68">
        <v>0</v>
      </c>
      <c r="JS199" s="68">
        <v>0</v>
      </c>
      <c r="JT199" s="68">
        <v>0</v>
      </c>
      <c r="JU199" s="68">
        <v>0</v>
      </c>
      <c r="JV199" s="68">
        <v>0</v>
      </c>
      <c r="JW199" s="68">
        <v>0</v>
      </c>
      <c r="JX199" s="68">
        <v>0</v>
      </c>
      <c r="JY199" s="68">
        <v>0</v>
      </c>
      <c r="JZ199" s="68">
        <v>0</v>
      </c>
      <c r="KA199" s="68">
        <v>0</v>
      </c>
      <c r="KB199" s="68">
        <v>0</v>
      </c>
      <c r="KC199" s="68">
        <v>0</v>
      </c>
      <c r="KD199" s="68">
        <v>0</v>
      </c>
      <c r="KE199" s="68">
        <v>0</v>
      </c>
      <c r="KF199" s="68">
        <v>0</v>
      </c>
      <c r="KG199" s="68">
        <v>0</v>
      </c>
      <c r="KH199" s="68">
        <v>0</v>
      </c>
      <c r="KI199" s="68">
        <v>0</v>
      </c>
      <c r="KJ199" s="68">
        <v>0</v>
      </c>
      <c r="KK199" s="68">
        <v>0</v>
      </c>
      <c r="KL199" s="68">
        <v>0</v>
      </c>
      <c r="KM199" s="68">
        <v>0</v>
      </c>
      <c r="KN199" s="68">
        <v>0</v>
      </c>
      <c r="KO199" s="68">
        <v>0</v>
      </c>
      <c r="KP199" s="68">
        <v>0</v>
      </c>
      <c r="KQ199" s="68">
        <v>0</v>
      </c>
      <c r="KR199" s="68">
        <v>0</v>
      </c>
      <c r="KS199" s="68">
        <v>0</v>
      </c>
      <c r="KT199" s="68">
        <v>0</v>
      </c>
      <c r="KU199" s="68">
        <v>0</v>
      </c>
      <c r="KV199" s="68">
        <v>0</v>
      </c>
      <c r="KW199" s="68">
        <v>0</v>
      </c>
      <c r="KX199" s="68">
        <v>0</v>
      </c>
      <c r="KY199" s="68">
        <v>0</v>
      </c>
      <c r="KZ199" s="68">
        <v>0</v>
      </c>
      <c r="LA199" s="68">
        <v>0</v>
      </c>
      <c r="LB199" s="105"/>
    </row>
    <row r="200" spans="1:314" hidden="1" x14ac:dyDescent="0.65">
      <c r="A200" s="11" t="s">
        <v>798</v>
      </c>
      <c r="B200" s="19">
        <v>191</v>
      </c>
      <c r="C200" s="33" t="s">
        <v>921</v>
      </c>
      <c r="D200" s="9" t="s">
        <v>1060</v>
      </c>
      <c r="E200" s="9" t="s">
        <v>1061</v>
      </c>
      <c r="F200" s="68">
        <v>451945.99966357701</v>
      </c>
      <c r="G200" s="68">
        <v>0</v>
      </c>
      <c r="H200" s="68">
        <v>0</v>
      </c>
      <c r="I200" s="68">
        <v>0</v>
      </c>
      <c r="J200" s="68">
        <v>0</v>
      </c>
      <c r="K200" s="68">
        <v>0</v>
      </c>
      <c r="L200" s="68">
        <v>0</v>
      </c>
      <c r="M200" s="68">
        <v>0</v>
      </c>
      <c r="N200" s="68">
        <v>0</v>
      </c>
      <c r="O200" s="68">
        <v>0</v>
      </c>
      <c r="P200" s="68">
        <v>0</v>
      </c>
      <c r="Q200" s="68">
        <v>0</v>
      </c>
      <c r="R200" s="68">
        <v>0</v>
      </c>
      <c r="S200" s="68">
        <v>0</v>
      </c>
      <c r="T200" s="68">
        <v>0</v>
      </c>
      <c r="U200" s="68">
        <v>0</v>
      </c>
      <c r="V200" s="68">
        <v>0</v>
      </c>
      <c r="W200" s="68">
        <v>0</v>
      </c>
      <c r="X200" s="68">
        <v>0</v>
      </c>
      <c r="Y200" s="68">
        <v>0</v>
      </c>
      <c r="Z200" s="68">
        <v>0</v>
      </c>
      <c r="AA200" s="68">
        <v>0</v>
      </c>
      <c r="AB200" s="68">
        <v>0</v>
      </c>
      <c r="AC200" s="68">
        <v>0</v>
      </c>
      <c r="AD200" s="68">
        <v>0</v>
      </c>
      <c r="AE200" s="68">
        <v>0</v>
      </c>
      <c r="AF200" s="68">
        <v>0</v>
      </c>
      <c r="AG200" s="68">
        <v>0</v>
      </c>
      <c r="AH200" s="68">
        <v>0</v>
      </c>
      <c r="AI200" s="68">
        <v>0</v>
      </c>
      <c r="AJ200" s="68">
        <v>0</v>
      </c>
      <c r="AK200" s="68">
        <v>0</v>
      </c>
      <c r="AL200" s="68">
        <v>0</v>
      </c>
      <c r="AM200" s="68">
        <v>0</v>
      </c>
      <c r="AN200" s="68">
        <v>0</v>
      </c>
      <c r="AO200" s="68">
        <v>0</v>
      </c>
      <c r="AP200" s="68">
        <v>0</v>
      </c>
      <c r="AQ200" s="68">
        <v>0</v>
      </c>
      <c r="AR200" s="68">
        <v>0</v>
      </c>
      <c r="AS200" s="68">
        <v>0</v>
      </c>
      <c r="AT200" s="68">
        <v>0</v>
      </c>
      <c r="AU200" s="68">
        <v>0</v>
      </c>
      <c r="AV200" s="68">
        <v>0</v>
      </c>
      <c r="AW200" s="68">
        <v>64458.810471524797</v>
      </c>
      <c r="AX200" s="68">
        <v>0</v>
      </c>
      <c r="AY200" s="68">
        <v>3226.1175750153102</v>
      </c>
      <c r="AZ200" s="68">
        <v>0</v>
      </c>
      <c r="BA200" s="68">
        <v>106275.773116963</v>
      </c>
      <c r="BB200" s="68">
        <v>0</v>
      </c>
      <c r="BC200" s="68">
        <v>0</v>
      </c>
      <c r="BD200" s="68">
        <v>0</v>
      </c>
      <c r="BE200" s="68">
        <v>15051.0350101043</v>
      </c>
      <c r="BF200" s="68">
        <v>0</v>
      </c>
      <c r="BG200" s="68">
        <v>0</v>
      </c>
      <c r="BH200" s="68">
        <v>0</v>
      </c>
      <c r="BI200" s="68">
        <v>0</v>
      </c>
      <c r="BJ200" s="68">
        <v>14706.5753214942</v>
      </c>
      <c r="BK200" s="68">
        <v>0</v>
      </c>
      <c r="BL200" s="68">
        <v>56761.2752602572</v>
      </c>
      <c r="BM200" s="68">
        <v>0</v>
      </c>
      <c r="BN200" s="68">
        <v>0</v>
      </c>
      <c r="BO200" s="68">
        <v>0</v>
      </c>
      <c r="BP200" s="68">
        <v>0</v>
      </c>
      <c r="BQ200" s="68">
        <v>0</v>
      </c>
      <c r="BR200" s="68">
        <v>0</v>
      </c>
      <c r="BS200" s="68">
        <v>0</v>
      </c>
      <c r="BT200" s="68">
        <v>5913.4262094305004</v>
      </c>
      <c r="BU200" s="68">
        <v>0</v>
      </c>
      <c r="BV200" s="68">
        <v>0</v>
      </c>
      <c r="BW200" s="68">
        <v>0</v>
      </c>
      <c r="BX200" s="68">
        <v>4337.6316774200905</v>
      </c>
      <c r="BY200" s="68">
        <v>762.84631528090199</v>
      </c>
      <c r="BZ200" s="68">
        <v>544.17908228822603</v>
      </c>
      <c r="CA200" s="68">
        <v>1237.5126149519799</v>
      </c>
      <c r="CB200" s="68">
        <v>2424.94</v>
      </c>
      <c r="CC200" s="68">
        <v>0</v>
      </c>
      <c r="CD200" s="68">
        <v>0</v>
      </c>
      <c r="CE200" s="68">
        <v>0</v>
      </c>
      <c r="CF200" s="68">
        <v>0</v>
      </c>
      <c r="CG200" s="68">
        <v>0</v>
      </c>
      <c r="CH200" s="68">
        <v>0</v>
      </c>
      <c r="CI200" s="68">
        <v>0</v>
      </c>
      <c r="CJ200" s="68">
        <v>0</v>
      </c>
      <c r="CK200" s="68">
        <v>0</v>
      </c>
      <c r="CL200" s="68">
        <v>0</v>
      </c>
      <c r="CM200" s="68">
        <v>0</v>
      </c>
      <c r="CN200" s="68">
        <v>0</v>
      </c>
      <c r="CO200" s="68">
        <v>0</v>
      </c>
      <c r="CP200" s="68">
        <v>0</v>
      </c>
      <c r="CQ200" s="68">
        <v>0</v>
      </c>
      <c r="CR200" s="68">
        <v>0</v>
      </c>
      <c r="CS200" s="68">
        <v>0</v>
      </c>
      <c r="CT200" s="68">
        <v>0</v>
      </c>
      <c r="CU200" s="68">
        <v>0</v>
      </c>
      <c r="CV200" s="68">
        <v>0</v>
      </c>
      <c r="CW200" s="68">
        <v>0</v>
      </c>
      <c r="CX200" s="68">
        <v>0</v>
      </c>
      <c r="CY200" s="68">
        <v>0</v>
      </c>
      <c r="CZ200" s="68">
        <v>0</v>
      </c>
      <c r="DA200" s="68">
        <v>0</v>
      </c>
      <c r="DB200" s="68">
        <v>0</v>
      </c>
      <c r="DC200" s="68">
        <v>0</v>
      </c>
      <c r="DD200" s="68">
        <v>0</v>
      </c>
      <c r="DE200" s="68">
        <v>0</v>
      </c>
      <c r="DF200" s="68">
        <v>0</v>
      </c>
      <c r="DG200" s="68">
        <v>0</v>
      </c>
      <c r="DH200" s="68">
        <v>1019.4</v>
      </c>
      <c r="DI200" s="68">
        <v>0</v>
      </c>
      <c r="DJ200" s="68">
        <v>0</v>
      </c>
      <c r="DK200" s="68">
        <v>643.6</v>
      </c>
      <c r="DL200" s="68">
        <v>3572.1</v>
      </c>
      <c r="DM200" s="68">
        <v>1175.1500000000001</v>
      </c>
      <c r="DN200" s="68">
        <v>3668.05</v>
      </c>
      <c r="DO200" s="68">
        <v>0</v>
      </c>
      <c r="DP200" s="68">
        <v>0</v>
      </c>
      <c r="DQ200" s="68">
        <v>626.95431472081202</v>
      </c>
      <c r="DR200" s="68">
        <v>0</v>
      </c>
      <c r="DS200" s="68">
        <v>0</v>
      </c>
      <c r="DT200" s="68">
        <v>0</v>
      </c>
      <c r="DU200" s="68">
        <v>0</v>
      </c>
      <c r="DV200" s="68">
        <v>0</v>
      </c>
      <c r="DW200" s="68">
        <v>28089.982822085902</v>
      </c>
      <c r="DX200" s="68">
        <v>0</v>
      </c>
      <c r="DY200" s="68">
        <v>0</v>
      </c>
      <c r="DZ200" s="68">
        <v>0</v>
      </c>
      <c r="EA200" s="68">
        <v>0</v>
      </c>
      <c r="EB200" s="68">
        <v>1798.7355304873599</v>
      </c>
      <c r="EC200" s="68">
        <v>0</v>
      </c>
      <c r="ED200" s="68">
        <v>9252.0245398773004</v>
      </c>
      <c r="EE200" s="68">
        <v>0</v>
      </c>
      <c r="EF200" s="68">
        <v>0</v>
      </c>
      <c r="EG200" s="68">
        <v>0</v>
      </c>
      <c r="EH200" s="68">
        <v>0</v>
      </c>
      <c r="EI200" s="68">
        <v>0</v>
      </c>
      <c r="EJ200" s="68">
        <v>0</v>
      </c>
      <c r="EK200" s="68">
        <v>0</v>
      </c>
      <c r="EL200" s="68">
        <v>0</v>
      </c>
      <c r="EM200" s="68">
        <v>0</v>
      </c>
      <c r="EN200" s="68">
        <v>0</v>
      </c>
      <c r="EO200" s="68">
        <v>0</v>
      </c>
      <c r="EP200" s="68">
        <v>0</v>
      </c>
      <c r="EQ200" s="68">
        <v>0</v>
      </c>
      <c r="ER200" s="68">
        <v>0</v>
      </c>
      <c r="ES200" s="68">
        <v>0</v>
      </c>
      <c r="ET200" s="68">
        <v>0</v>
      </c>
      <c r="EU200" s="68">
        <v>0</v>
      </c>
      <c r="EV200" s="68">
        <v>0</v>
      </c>
      <c r="EW200" s="68">
        <v>0</v>
      </c>
      <c r="EX200" s="68">
        <v>1829.5965339832101</v>
      </c>
      <c r="EY200" s="68">
        <v>0</v>
      </c>
      <c r="EZ200" s="68">
        <v>0</v>
      </c>
      <c r="FA200" s="68">
        <v>0</v>
      </c>
      <c r="FB200" s="68">
        <v>0</v>
      </c>
      <c r="FC200" s="68">
        <v>253.807106598985</v>
      </c>
      <c r="FD200" s="68">
        <v>0</v>
      </c>
      <c r="FE200" s="68">
        <v>0</v>
      </c>
      <c r="FF200" s="68">
        <v>0</v>
      </c>
      <c r="FG200" s="68">
        <v>0</v>
      </c>
      <c r="FH200" s="68">
        <v>0</v>
      </c>
      <c r="FI200" s="68">
        <v>0</v>
      </c>
      <c r="FJ200" s="68">
        <v>0</v>
      </c>
      <c r="FK200" s="68">
        <v>104091.465094917</v>
      </c>
      <c r="FL200" s="68">
        <v>0</v>
      </c>
      <c r="FM200" s="68">
        <v>0</v>
      </c>
      <c r="FN200" s="68">
        <v>0</v>
      </c>
      <c r="FO200" s="68">
        <v>0</v>
      </c>
      <c r="FP200" s="68">
        <v>0</v>
      </c>
      <c r="FQ200" s="68">
        <v>0</v>
      </c>
      <c r="FR200" s="68">
        <v>0</v>
      </c>
      <c r="FS200" s="68">
        <v>0</v>
      </c>
      <c r="FT200" s="68">
        <v>0</v>
      </c>
      <c r="FU200" s="68">
        <v>0</v>
      </c>
      <c r="FV200" s="68">
        <v>0</v>
      </c>
      <c r="FW200" s="68">
        <v>0</v>
      </c>
      <c r="FX200" s="68">
        <v>0</v>
      </c>
      <c r="FY200" s="68">
        <v>0</v>
      </c>
      <c r="FZ200" s="68">
        <v>0</v>
      </c>
      <c r="GA200" s="68">
        <v>0</v>
      </c>
      <c r="GB200" s="68">
        <v>0</v>
      </c>
      <c r="GC200" s="68">
        <v>0</v>
      </c>
      <c r="GD200" s="68">
        <v>0</v>
      </c>
      <c r="GE200" s="68">
        <v>0</v>
      </c>
      <c r="GF200" s="68">
        <v>0</v>
      </c>
      <c r="GG200" s="68">
        <v>0</v>
      </c>
      <c r="GH200" s="68">
        <v>0</v>
      </c>
      <c r="GI200" s="68">
        <v>0</v>
      </c>
      <c r="GJ200" s="68">
        <v>858.29949238578695</v>
      </c>
      <c r="GK200" s="68">
        <v>0</v>
      </c>
      <c r="GL200" s="68">
        <v>17305</v>
      </c>
      <c r="GM200" s="68">
        <v>0</v>
      </c>
      <c r="GN200" s="68">
        <v>0</v>
      </c>
      <c r="GO200" s="68">
        <v>0</v>
      </c>
      <c r="GP200" s="68">
        <v>0</v>
      </c>
      <c r="GQ200" s="68">
        <v>0</v>
      </c>
      <c r="GR200" s="68">
        <v>0</v>
      </c>
      <c r="GS200" s="68">
        <v>0</v>
      </c>
      <c r="GT200" s="68">
        <v>0</v>
      </c>
      <c r="GU200" s="68">
        <v>0</v>
      </c>
      <c r="GV200" s="68">
        <v>0</v>
      </c>
      <c r="GW200" s="68">
        <v>0</v>
      </c>
      <c r="GX200" s="68">
        <v>0</v>
      </c>
      <c r="GY200" s="68">
        <v>0</v>
      </c>
      <c r="GZ200" s="68">
        <v>0</v>
      </c>
      <c r="HA200" s="68">
        <v>0</v>
      </c>
      <c r="HB200" s="68">
        <v>0</v>
      </c>
      <c r="HC200" s="68">
        <v>0</v>
      </c>
      <c r="HD200" s="68">
        <v>0</v>
      </c>
      <c r="HE200" s="68">
        <v>0</v>
      </c>
      <c r="HF200" s="68">
        <v>0</v>
      </c>
      <c r="HG200" s="68">
        <v>0</v>
      </c>
      <c r="HH200" s="68">
        <v>0</v>
      </c>
      <c r="HI200" s="68">
        <v>0</v>
      </c>
      <c r="HJ200" s="68">
        <v>0</v>
      </c>
      <c r="HK200" s="68">
        <v>0</v>
      </c>
      <c r="HL200" s="68">
        <v>0</v>
      </c>
      <c r="HM200" s="68">
        <v>0</v>
      </c>
      <c r="HN200" s="68">
        <v>0</v>
      </c>
      <c r="HO200" s="68">
        <v>0</v>
      </c>
      <c r="HP200" s="68">
        <v>0</v>
      </c>
      <c r="HQ200" s="68">
        <v>0</v>
      </c>
      <c r="HR200" s="68">
        <v>0</v>
      </c>
      <c r="HS200" s="68">
        <v>0</v>
      </c>
      <c r="HT200" s="68">
        <v>0</v>
      </c>
      <c r="HU200" s="68">
        <v>0</v>
      </c>
      <c r="HV200" s="68">
        <v>0</v>
      </c>
      <c r="HW200" s="68">
        <v>0</v>
      </c>
      <c r="HX200" s="68">
        <v>0</v>
      </c>
      <c r="HY200" s="68">
        <v>0</v>
      </c>
      <c r="HZ200" s="68">
        <v>0</v>
      </c>
      <c r="IA200" s="68">
        <v>0</v>
      </c>
      <c r="IB200" s="68">
        <v>0</v>
      </c>
      <c r="IC200" s="68">
        <v>0</v>
      </c>
      <c r="ID200" s="68">
        <v>0</v>
      </c>
      <c r="IE200" s="68">
        <v>0</v>
      </c>
      <c r="IF200" s="68">
        <v>0</v>
      </c>
      <c r="IG200" s="68">
        <v>0</v>
      </c>
      <c r="IH200" s="68">
        <v>0</v>
      </c>
      <c r="II200" s="68">
        <v>0</v>
      </c>
      <c r="IJ200" s="68">
        <v>0</v>
      </c>
      <c r="IK200" s="68">
        <v>0</v>
      </c>
      <c r="IL200" s="68">
        <v>0</v>
      </c>
      <c r="IM200" s="68">
        <v>0</v>
      </c>
      <c r="IN200" s="68">
        <v>0</v>
      </c>
      <c r="IO200" s="68">
        <v>0</v>
      </c>
      <c r="IP200" s="68">
        <v>0</v>
      </c>
      <c r="IQ200" s="68">
        <v>0</v>
      </c>
      <c r="IR200" s="68">
        <v>0</v>
      </c>
      <c r="IS200" s="68">
        <v>0</v>
      </c>
      <c r="IT200" s="68">
        <v>0</v>
      </c>
      <c r="IU200" s="68">
        <v>0</v>
      </c>
      <c r="IV200" s="68">
        <v>0</v>
      </c>
      <c r="IW200" s="68">
        <v>0</v>
      </c>
      <c r="IX200" s="68">
        <v>0</v>
      </c>
      <c r="IY200" s="68">
        <v>0</v>
      </c>
      <c r="IZ200" s="68">
        <v>0</v>
      </c>
      <c r="JA200" s="68">
        <v>0</v>
      </c>
      <c r="JB200" s="68">
        <v>0</v>
      </c>
      <c r="JC200" s="68">
        <v>0</v>
      </c>
      <c r="JD200" s="68">
        <v>2061.7115737905701</v>
      </c>
      <c r="JE200" s="68">
        <v>0</v>
      </c>
      <c r="JF200" s="68">
        <v>0</v>
      </c>
      <c r="JG200" s="68">
        <v>0</v>
      </c>
      <c r="JH200" s="68">
        <v>0</v>
      </c>
      <c r="JI200" s="68">
        <v>0</v>
      </c>
      <c r="JJ200" s="68">
        <v>0</v>
      </c>
      <c r="JK200" s="68">
        <v>0</v>
      </c>
      <c r="JL200" s="68">
        <v>0</v>
      </c>
      <c r="JM200" s="68">
        <v>0</v>
      </c>
      <c r="JN200" s="68">
        <v>0</v>
      </c>
      <c r="JO200" s="68">
        <v>0</v>
      </c>
      <c r="JP200" s="68">
        <v>0</v>
      </c>
      <c r="JQ200" s="68">
        <v>0</v>
      </c>
      <c r="JR200" s="68">
        <v>0</v>
      </c>
      <c r="JS200" s="68">
        <v>0</v>
      </c>
      <c r="JT200" s="68">
        <v>0</v>
      </c>
      <c r="JU200" s="68">
        <v>0</v>
      </c>
      <c r="JV200" s="68">
        <v>0</v>
      </c>
      <c r="JW200" s="68">
        <v>0</v>
      </c>
      <c r="JX200" s="68">
        <v>0</v>
      </c>
      <c r="JY200" s="68">
        <v>0</v>
      </c>
      <c r="JZ200" s="68">
        <v>0</v>
      </c>
      <c r="KA200" s="68">
        <v>0</v>
      </c>
      <c r="KB200" s="68">
        <v>0</v>
      </c>
      <c r="KC200" s="68">
        <v>0</v>
      </c>
      <c r="KD200" s="68">
        <v>0</v>
      </c>
      <c r="KE200" s="68">
        <v>0</v>
      </c>
      <c r="KF200" s="68">
        <v>0</v>
      </c>
      <c r="KG200" s="68">
        <v>0</v>
      </c>
      <c r="KH200" s="68">
        <v>0</v>
      </c>
      <c r="KI200" s="68">
        <v>0</v>
      </c>
      <c r="KJ200" s="68">
        <v>0</v>
      </c>
      <c r="KK200" s="68">
        <v>0</v>
      </c>
      <c r="KL200" s="68">
        <v>0</v>
      </c>
      <c r="KM200" s="68">
        <v>0</v>
      </c>
      <c r="KN200" s="68">
        <v>0</v>
      </c>
      <c r="KO200" s="68">
        <v>0</v>
      </c>
      <c r="KP200" s="68">
        <v>0</v>
      </c>
      <c r="KQ200" s="68">
        <v>0</v>
      </c>
      <c r="KR200" s="68">
        <v>0</v>
      </c>
      <c r="KS200" s="68">
        <v>0</v>
      </c>
      <c r="KT200" s="68">
        <v>0</v>
      </c>
      <c r="KU200" s="68">
        <v>0</v>
      </c>
      <c r="KV200" s="68">
        <v>0</v>
      </c>
      <c r="KW200" s="68">
        <v>0</v>
      </c>
      <c r="KX200" s="68">
        <v>0</v>
      </c>
      <c r="KY200" s="68">
        <v>0</v>
      </c>
      <c r="KZ200" s="68">
        <v>0</v>
      </c>
      <c r="LA200" s="68">
        <v>0</v>
      </c>
      <c r="LB200" s="106">
        <f>F200-SUM(G200:KH200)</f>
        <v>0</v>
      </c>
    </row>
    <row r="201" spans="1:314" hidden="1" x14ac:dyDescent="0.65">
      <c r="A201" s="11">
        <v>1</v>
      </c>
      <c r="B201" s="19">
        <v>192</v>
      </c>
      <c r="C201" s="33" t="s">
        <v>921</v>
      </c>
      <c r="D201" s="9" t="s">
        <v>1062</v>
      </c>
      <c r="E201" s="9" t="s">
        <v>1063</v>
      </c>
      <c r="F201" s="68">
        <v>194894.00734348601</v>
      </c>
      <c r="G201" s="68">
        <v>0</v>
      </c>
      <c r="H201" s="68">
        <v>0</v>
      </c>
      <c r="I201" s="68">
        <v>0</v>
      </c>
      <c r="J201" s="68">
        <v>0</v>
      </c>
      <c r="K201" s="68">
        <v>0</v>
      </c>
      <c r="L201" s="68">
        <v>0</v>
      </c>
      <c r="M201" s="68">
        <v>0</v>
      </c>
      <c r="N201" s="68">
        <v>0</v>
      </c>
      <c r="O201" s="68">
        <v>0</v>
      </c>
      <c r="P201" s="68">
        <v>0</v>
      </c>
      <c r="Q201" s="68">
        <v>0</v>
      </c>
      <c r="R201" s="68">
        <v>0</v>
      </c>
      <c r="S201" s="68">
        <v>0</v>
      </c>
      <c r="T201" s="68">
        <v>0</v>
      </c>
      <c r="U201" s="68">
        <v>0</v>
      </c>
      <c r="V201" s="68">
        <v>0</v>
      </c>
      <c r="W201" s="68">
        <v>0</v>
      </c>
      <c r="X201" s="68">
        <v>0</v>
      </c>
      <c r="Y201" s="68">
        <v>0</v>
      </c>
      <c r="Z201" s="68">
        <v>0</v>
      </c>
      <c r="AA201" s="68">
        <v>0</v>
      </c>
      <c r="AB201" s="68">
        <v>0</v>
      </c>
      <c r="AC201" s="68">
        <v>0</v>
      </c>
      <c r="AD201" s="68">
        <v>0</v>
      </c>
      <c r="AE201" s="68">
        <v>0</v>
      </c>
      <c r="AF201" s="68">
        <v>0</v>
      </c>
      <c r="AG201" s="68">
        <v>0</v>
      </c>
      <c r="AH201" s="68">
        <v>0</v>
      </c>
      <c r="AI201" s="68">
        <v>0</v>
      </c>
      <c r="AJ201" s="68">
        <v>0</v>
      </c>
      <c r="AK201" s="68">
        <v>0</v>
      </c>
      <c r="AL201" s="68">
        <v>0</v>
      </c>
      <c r="AM201" s="68">
        <v>0</v>
      </c>
      <c r="AN201" s="68">
        <v>0</v>
      </c>
      <c r="AO201" s="68">
        <v>0</v>
      </c>
      <c r="AP201" s="68">
        <v>0</v>
      </c>
      <c r="AQ201" s="68">
        <v>0</v>
      </c>
      <c r="AR201" s="68">
        <v>0</v>
      </c>
      <c r="AS201" s="68">
        <v>0</v>
      </c>
      <c r="AT201" s="68">
        <v>0</v>
      </c>
      <c r="AU201" s="68">
        <v>0</v>
      </c>
      <c r="AV201" s="68">
        <v>0</v>
      </c>
      <c r="AW201" s="68">
        <v>0</v>
      </c>
      <c r="AX201" s="68">
        <v>0</v>
      </c>
      <c r="AY201" s="68">
        <v>0</v>
      </c>
      <c r="AZ201" s="68">
        <v>0</v>
      </c>
      <c r="BA201" s="68">
        <v>0</v>
      </c>
      <c r="BB201" s="68">
        <v>0</v>
      </c>
      <c r="BC201" s="68">
        <v>0</v>
      </c>
      <c r="BD201" s="68">
        <v>0</v>
      </c>
      <c r="BE201" s="68">
        <v>0</v>
      </c>
      <c r="BF201" s="68">
        <v>0</v>
      </c>
      <c r="BG201" s="68">
        <v>0</v>
      </c>
      <c r="BH201" s="68">
        <v>0</v>
      </c>
      <c r="BI201" s="68">
        <v>0</v>
      </c>
      <c r="BJ201" s="68">
        <v>0</v>
      </c>
      <c r="BK201" s="68">
        <v>0</v>
      </c>
      <c r="BL201" s="68">
        <v>0</v>
      </c>
      <c r="BM201" s="68">
        <v>0</v>
      </c>
      <c r="BN201" s="68">
        <v>0</v>
      </c>
      <c r="BO201" s="68">
        <v>0</v>
      </c>
      <c r="BP201" s="68">
        <v>0</v>
      </c>
      <c r="BQ201" s="68">
        <v>0</v>
      </c>
      <c r="BR201" s="68">
        <v>0</v>
      </c>
      <c r="BS201" s="68">
        <v>0</v>
      </c>
      <c r="BT201" s="68">
        <v>0</v>
      </c>
      <c r="BU201" s="68">
        <v>0</v>
      </c>
      <c r="BV201" s="68">
        <v>0</v>
      </c>
      <c r="BW201" s="68">
        <v>0</v>
      </c>
      <c r="BX201" s="68">
        <v>0</v>
      </c>
      <c r="BY201" s="68">
        <v>0</v>
      </c>
      <c r="BZ201" s="68">
        <v>0</v>
      </c>
      <c r="CA201" s="68">
        <v>0</v>
      </c>
      <c r="CB201" s="68">
        <v>0</v>
      </c>
      <c r="CC201" s="68">
        <v>0</v>
      </c>
      <c r="CD201" s="68">
        <v>0</v>
      </c>
      <c r="CE201" s="68">
        <v>0</v>
      </c>
      <c r="CF201" s="68">
        <v>0</v>
      </c>
      <c r="CG201" s="68">
        <v>0</v>
      </c>
      <c r="CH201" s="68">
        <v>0</v>
      </c>
      <c r="CI201" s="68">
        <v>0</v>
      </c>
      <c r="CJ201" s="68">
        <v>0</v>
      </c>
      <c r="CK201" s="68">
        <v>0</v>
      </c>
      <c r="CL201" s="68">
        <v>0</v>
      </c>
      <c r="CM201" s="68">
        <v>0</v>
      </c>
      <c r="CN201" s="68">
        <v>0</v>
      </c>
      <c r="CO201" s="68">
        <v>0</v>
      </c>
      <c r="CP201" s="68">
        <v>0</v>
      </c>
      <c r="CQ201" s="68">
        <v>0</v>
      </c>
      <c r="CR201" s="68">
        <v>0</v>
      </c>
      <c r="CS201" s="68">
        <v>0</v>
      </c>
      <c r="CT201" s="68">
        <v>0</v>
      </c>
      <c r="CU201" s="68">
        <v>0</v>
      </c>
      <c r="CV201" s="68">
        <v>0</v>
      </c>
      <c r="CW201" s="68">
        <v>0</v>
      </c>
      <c r="CX201" s="68">
        <v>0</v>
      </c>
      <c r="CY201" s="68">
        <v>0</v>
      </c>
      <c r="CZ201" s="68">
        <v>0</v>
      </c>
      <c r="DA201" s="68">
        <v>0</v>
      </c>
      <c r="DB201" s="68">
        <v>0</v>
      </c>
      <c r="DC201" s="68">
        <v>0</v>
      </c>
      <c r="DD201" s="68">
        <v>0</v>
      </c>
      <c r="DE201" s="68">
        <v>0</v>
      </c>
      <c r="DF201" s="68">
        <v>0</v>
      </c>
      <c r="DG201" s="68">
        <v>0</v>
      </c>
      <c r="DH201" s="68">
        <v>0</v>
      </c>
      <c r="DI201" s="68">
        <v>0</v>
      </c>
      <c r="DJ201" s="68">
        <v>0</v>
      </c>
      <c r="DK201" s="68">
        <v>0</v>
      </c>
      <c r="DL201" s="68">
        <v>0</v>
      </c>
      <c r="DM201" s="68">
        <v>0</v>
      </c>
      <c r="DN201" s="68">
        <v>0</v>
      </c>
      <c r="DO201" s="68">
        <v>0</v>
      </c>
      <c r="DP201" s="68">
        <v>0</v>
      </c>
      <c r="DQ201" s="68">
        <v>0</v>
      </c>
      <c r="DR201" s="68">
        <v>0</v>
      </c>
      <c r="DS201" s="68">
        <v>0</v>
      </c>
      <c r="DT201" s="68">
        <v>0</v>
      </c>
      <c r="DU201" s="68">
        <v>0</v>
      </c>
      <c r="DV201" s="68">
        <v>0</v>
      </c>
      <c r="DW201" s="68">
        <v>0</v>
      </c>
      <c r="DX201" s="68">
        <v>0</v>
      </c>
      <c r="DY201" s="68">
        <v>0</v>
      </c>
      <c r="DZ201" s="68">
        <v>0</v>
      </c>
      <c r="EA201" s="68">
        <v>0</v>
      </c>
      <c r="EB201" s="68">
        <v>0</v>
      </c>
      <c r="EC201" s="68">
        <v>0</v>
      </c>
      <c r="ED201" s="68">
        <v>0</v>
      </c>
      <c r="EE201" s="68">
        <v>0</v>
      </c>
      <c r="EF201" s="68">
        <v>0</v>
      </c>
      <c r="EG201" s="68">
        <v>0</v>
      </c>
      <c r="EH201" s="68">
        <v>0</v>
      </c>
      <c r="EI201" s="68">
        <v>0</v>
      </c>
      <c r="EJ201" s="68">
        <v>0</v>
      </c>
      <c r="EK201" s="68">
        <v>0</v>
      </c>
      <c r="EL201" s="68">
        <v>0</v>
      </c>
      <c r="EM201" s="68">
        <v>0</v>
      </c>
      <c r="EN201" s="68">
        <v>0</v>
      </c>
      <c r="EO201" s="68">
        <v>0</v>
      </c>
      <c r="EP201" s="68">
        <v>0</v>
      </c>
      <c r="EQ201" s="68">
        <v>0</v>
      </c>
      <c r="ER201" s="68">
        <v>0</v>
      </c>
      <c r="ES201" s="68">
        <v>0</v>
      </c>
      <c r="ET201" s="68">
        <v>0</v>
      </c>
      <c r="EU201" s="68">
        <v>0</v>
      </c>
      <c r="EV201" s="68">
        <v>0</v>
      </c>
      <c r="EW201" s="68">
        <v>0</v>
      </c>
      <c r="EX201" s="68">
        <v>0</v>
      </c>
      <c r="EY201" s="68">
        <v>0</v>
      </c>
      <c r="EZ201" s="68">
        <v>0</v>
      </c>
      <c r="FA201" s="68">
        <v>0</v>
      </c>
      <c r="FB201" s="68">
        <v>0</v>
      </c>
      <c r="FC201" s="68">
        <v>0</v>
      </c>
      <c r="FD201" s="68">
        <v>0</v>
      </c>
      <c r="FE201" s="68">
        <v>0</v>
      </c>
      <c r="FF201" s="68">
        <v>0</v>
      </c>
      <c r="FG201" s="68">
        <v>0</v>
      </c>
      <c r="FH201" s="68">
        <v>0</v>
      </c>
      <c r="FI201" s="68">
        <v>0</v>
      </c>
      <c r="FJ201" s="68">
        <v>0</v>
      </c>
      <c r="FK201" s="68">
        <v>0</v>
      </c>
      <c r="FL201" s="68">
        <v>0</v>
      </c>
      <c r="FM201" s="68">
        <v>0</v>
      </c>
      <c r="FN201" s="68">
        <v>0</v>
      </c>
      <c r="FO201" s="68">
        <v>0</v>
      </c>
      <c r="FP201" s="68">
        <v>0</v>
      </c>
      <c r="FQ201" s="68">
        <v>0</v>
      </c>
      <c r="FR201" s="68">
        <v>0</v>
      </c>
      <c r="FS201" s="68">
        <v>0</v>
      </c>
      <c r="FT201" s="68">
        <v>0</v>
      </c>
      <c r="FU201" s="68">
        <v>0</v>
      </c>
      <c r="FV201" s="68">
        <v>0</v>
      </c>
      <c r="FW201" s="68">
        <v>0</v>
      </c>
      <c r="FX201" s="68">
        <v>0</v>
      </c>
      <c r="FY201" s="68">
        <v>0</v>
      </c>
      <c r="FZ201" s="68">
        <v>0</v>
      </c>
      <c r="GA201" s="68">
        <v>0</v>
      </c>
      <c r="GB201" s="68">
        <v>0</v>
      </c>
      <c r="GC201" s="68">
        <v>0</v>
      </c>
      <c r="GD201" s="68">
        <v>0</v>
      </c>
      <c r="GE201" s="68">
        <v>0</v>
      </c>
      <c r="GF201" s="68">
        <v>0</v>
      </c>
      <c r="GG201" s="68">
        <v>0</v>
      </c>
      <c r="GH201" s="68">
        <v>0</v>
      </c>
      <c r="GI201" s="68">
        <v>0</v>
      </c>
      <c r="GJ201" s="68">
        <v>0</v>
      </c>
      <c r="GK201" s="68">
        <v>0</v>
      </c>
      <c r="GL201" s="68">
        <v>0</v>
      </c>
      <c r="GM201" s="68">
        <v>0</v>
      </c>
      <c r="GN201" s="68">
        <v>0</v>
      </c>
      <c r="GO201" s="68">
        <v>0</v>
      </c>
      <c r="GP201" s="68">
        <v>0</v>
      </c>
      <c r="GQ201" s="68">
        <v>0</v>
      </c>
      <c r="GR201" s="68">
        <v>0</v>
      </c>
      <c r="GS201" s="68">
        <v>0</v>
      </c>
      <c r="GT201" s="68">
        <v>0</v>
      </c>
      <c r="GU201" s="68">
        <v>0</v>
      </c>
      <c r="GV201" s="68">
        <v>0</v>
      </c>
      <c r="GW201" s="68">
        <v>0</v>
      </c>
      <c r="GX201" s="68">
        <v>0</v>
      </c>
      <c r="GY201" s="68">
        <v>0</v>
      </c>
      <c r="GZ201" s="68">
        <v>0</v>
      </c>
      <c r="HA201" s="68">
        <v>0</v>
      </c>
      <c r="HB201" s="68">
        <v>0</v>
      </c>
      <c r="HC201" s="68">
        <v>0</v>
      </c>
      <c r="HD201" s="68">
        <v>0</v>
      </c>
      <c r="HE201" s="68">
        <v>0</v>
      </c>
      <c r="HF201" s="68">
        <v>4522.2673434856197</v>
      </c>
      <c r="HG201" s="68">
        <v>0</v>
      </c>
      <c r="HH201" s="68">
        <v>0</v>
      </c>
      <c r="HI201" s="68">
        <v>0</v>
      </c>
      <c r="HJ201" s="68">
        <v>0</v>
      </c>
      <c r="HK201" s="68">
        <v>0</v>
      </c>
      <c r="HL201" s="68">
        <v>0</v>
      </c>
      <c r="HM201" s="68">
        <v>0</v>
      </c>
      <c r="HN201" s="68">
        <v>0</v>
      </c>
      <c r="HO201" s="68">
        <v>0</v>
      </c>
      <c r="HP201" s="68">
        <v>0</v>
      </c>
      <c r="HQ201" s="68">
        <v>0</v>
      </c>
      <c r="HR201" s="68">
        <v>0</v>
      </c>
      <c r="HS201" s="68">
        <v>0</v>
      </c>
      <c r="HT201" s="68">
        <v>0</v>
      </c>
      <c r="HU201" s="68">
        <v>0</v>
      </c>
      <c r="HV201" s="68">
        <v>0</v>
      </c>
      <c r="HW201" s="68">
        <v>0</v>
      </c>
      <c r="HX201" s="68">
        <v>0</v>
      </c>
      <c r="HY201" s="68">
        <v>0</v>
      </c>
      <c r="HZ201" s="68">
        <v>0</v>
      </c>
      <c r="IA201" s="68">
        <v>0</v>
      </c>
      <c r="IB201" s="68">
        <v>0</v>
      </c>
      <c r="IC201" s="68">
        <v>0</v>
      </c>
      <c r="ID201" s="68">
        <v>0</v>
      </c>
      <c r="IE201" s="68">
        <v>0</v>
      </c>
      <c r="IF201" s="68">
        <v>0</v>
      </c>
      <c r="IG201" s="68">
        <v>0</v>
      </c>
      <c r="IH201" s="68">
        <v>0</v>
      </c>
      <c r="II201" s="68">
        <v>0</v>
      </c>
      <c r="IJ201" s="68">
        <v>0</v>
      </c>
      <c r="IK201" s="68">
        <v>0</v>
      </c>
      <c r="IL201" s="68">
        <v>0</v>
      </c>
      <c r="IM201" s="68">
        <v>0</v>
      </c>
      <c r="IN201" s="68">
        <v>0</v>
      </c>
      <c r="IO201" s="68">
        <v>0</v>
      </c>
      <c r="IP201" s="68">
        <v>0</v>
      </c>
      <c r="IQ201" s="68">
        <v>0</v>
      </c>
      <c r="IR201" s="68">
        <v>0</v>
      </c>
      <c r="IS201" s="68">
        <v>0</v>
      </c>
      <c r="IT201" s="68">
        <v>0</v>
      </c>
      <c r="IU201" s="68">
        <v>0</v>
      </c>
      <c r="IV201" s="68">
        <v>190371.74</v>
      </c>
      <c r="IW201" s="68">
        <v>0</v>
      </c>
      <c r="IX201" s="68">
        <v>0</v>
      </c>
      <c r="IY201" s="68">
        <v>0</v>
      </c>
      <c r="IZ201" s="68">
        <v>0</v>
      </c>
      <c r="JA201" s="68">
        <v>0</v>
      </c>
      <c r="JB201" s="68">
        <v>0</v>
      </c>
      <c r="JC201" s="68">
        <v>0</v>
      </c>
      <c r="JD201" s="68">
        <v>0</v>
      </c>
      <c r="JE201" s="68">
        <v>0</v>
      </c>
      <c r="JF201" s="68">
        <v>0</v>
      </c>
      <c r="JG201" s="68">
        <v>0</v>
      </c>
      <c r="JH201" s="68">
        <v>0</v>
      </c>
      <c r="JI201" s="68">
        <v>0</v>
      </c>
      <c r="JJ201" s="68">
        <v>0</v>
      </c>
      <c r="JK201" s="68">
        <v>0</v>
      </c>
      <c r="JL201" s="68">
        <v>0</v>
      </c>
      <c r="JM201" s="68">
        <v>0</v>
      </c>
      <c r="JN201" s="68">
        <v>0</v>
      </c>
      <c r="JO201" s="68">
        <v>0</v>
      </c>
      <c r="JP201" s="68">
        <v>0</v>
      </c>
      <c r="JQ201" s="68">
        <v>0</v>
      </c>
      <c r="JR201" s="68">
        <v>0</v>
      </c>
      <c r="JS201" s="68">
        <v>0</v>
      </c>
      <c r="JT201" s="68">
        <v>0</v>
      </c>
      <c r="JU201" s="68">
        <v>0</v>
      </c>
      <c r="JV201" s="68">
        <v>0</v>
      </c>
      <c r="JW201" s="68">
        <v>0</v>
      </c>
      <c r="JX201" s="68">
        <v>0</v>
      </c>
      <c r="JY201" s="68">
        <v>0</v>
      </c>
      <c r="JZ201" s="68">
        <v>0</v>
      </c>
      <c r="KA201" s="68">
        <v>0</v>
      </c>
      <c r="KB201" s="68">
        <v>0</v>
      </c>
      <c r="KC201" s="68">
        <v>0</v>
      </c>
      <c r="KD201" s="68">
        <v>0</v>
      </c>
      <c r="KE201" s="68">
        <v>0</v>
      </c>
      <c r="KF201" s="68">
        <v>0</v>
      </c>
      <c r="KG201" s="68">
        <v>0</v>
      </c>
      <c r="KH201" s="68">
        <v>0</v>
      </c>
      <c r="KI201" s="68">
        <v>0</v>
      </c>
      <c r="KJ201" s="68">
        <v>0</v>
      </c>
      <c r="KK201" s="68">
        <v>0</v>
      </c>
      <c r="KL201" s="68">
        <v>0</v>
      </c>
      <c r="KM201" s="68">
        <v>0</v>
      </c>
      <c r="KN201" s="68">
        <v>0</v>
      </c>
      <c r="KO201" s="68">
        <v>0</v>
      </c>
      <c r="KP201" s="68">
        <v>0</v>
      </c>
      <c r="KQ201" s="68">
        <v>0</v>
      </c>
      <c r="KR201" s="68">
        <v>0</v>
      </c>
      <c r="KS201" s="68">
        <v>0</v>
      </c>
      <c r="KT201" s="68">
        <v>0</v>
      </c>
      <c r="KU201" s="68">
        <v>0</v>
      </c>
      <c r="KV201" s="68">
        <v>0</v>
      </c>
      <c r="KW201" s="68">
        <v>0</v>
      </c>
      <c r="KX201" s="68">
        <v>0</v>
      </c>
      <c r="KY201" s="68">
        <v>0</v>
      </c>
      <c r="KZ201" s="68">
        <v>0</v>
      </c>
      <c r="LA201" s="68">
        <v>0</v>
      </c>
      <c r="LB201" s="105"/>
    </row>
    <row r="202" spans="1:314" hidden="1" x14ac:dyDescent="0.65">
      <c r="A202" s="11" t="s">
        <v>798</v>
      </c>
      <c r="B202" s="19">
        <v>193</v>
      </c>
      <c r="C202" s="33" t="s">
        <v>921</v>
      </c>
      <c r="D202" s="9" t="s">
        <v>1064</v>
      </c>
      <c r="E202" s="9" t="s">
        <v>1065</v>
      </c>
      <c r="F202" s="68">
        <v>693909.00248027302</v>
      </c>
      <c r="G202" s="68">
        <v>582.34201758697895</v>
      </c>
      <c r="H202" s="68">
        <v>0</v>
      </c>
      <c r="I202" s="68">
        <v>0</v>
      </c>
      <c r="J202" s="68">
        <v>0</v>
      </c>
      <c r="K202" s="68">
        <v>261817.60336446599</v>
      </c>
      <c r="L202" s="68">
        <v>0</v>
      </c>
      <c r="M202" s="68">
        <v>0</v>
      </c>
      <c r="N202" s="68">
        <v>0</v>
      </c>
      <c r="O202" s="68">
        <v>0</v>
      </c>
      <c r="P202" s="68">
        <v>0</v>
      </c>
      <c r="Q202" s="68">
        <v>0</v>
      </c>
      <c r="R202" s="68">
        <v>0</v>
      </c>
      <c r="S202" s="68">
        <v>0</v>
      </c>
      <c r="T202" s="68">
        <v>0</v>
      </c>
      <c r="U202" s="68">
        <v>0</v>
      </c>
      <c r="V202" s="68">
        <v>0</v>
      </c>
      <c r="W202" s="68">
        <v>0</v>
      </c>
      <c r="X202" s="68">
        <v>0</v>
      </c>
      <c r="Y202" s="68">
        <v>0</v>
      </c>
      <c r="Z202" s="68">
        <v>798.31641285956005</v>
      </c>
      <c r="AA202" s="68">
        <v>46341.872569141298</v>
      </c>
      <c r="AB202" s="68">
        <v>2701.1920039859301</v>
      </c>
      <c r="AC202" s="68">
        <v>0</v>
      </c>
      <c r="AD202" s="68">
        <v>0</v>
      </c>
      <c r="AE202" s="68">
        <v>0</v>
      </c>
      <c r="AF202" s="68">
        <v>8234.2570923859694</v>
      </c>
      <c r="AG202" s="68">
        <v>0</v>
      </c>
      <c r="AH202" s="68">
        <v>0</v>
      </c>
      <c r="AI202" s="68">
        <v>0</v>
      </c>
      <c r="AJ202" s="68">
        <v>0</v>
      </c>
      <c r="AK202" s="68">
        <v>0</v>
      </c>
      <c r="AL202" s="68">
        <v>0</v>
      </c>
      <c r="AM202" s="68">
        <v>0</v>
      </c>
      <c r="AN202" s="68">
        <v>0</v>
      </c>
      <c r="AO202" s="68">
        <v>0</v>
      </c>
      <c r="AP202" s="68">
        <v>0</v>
      </c>
      <c r="AQ202" s="68">
        <v>0</v>
      </c>
      <c r="AR202" s="68">
        <v>0</v>
      </c>
      <c r="AS202" s="68">
        <v>0</v>
      </c>
      <c r="AT202" s="68">
        <v>0</v>
      </c>
      <c r="AU202" s="68">
        <v>0</v>
      </c>
      <c r="AV202" s="68">
        <v>0</v>
      </c>
      <c r="AW202" s="68">
        <v>0</v>
      </c>
      <c r="AX202" s="68">
        <v>0</v>
      </c>
      <c r="AY202" s="68">
        <v>0</v>
      </c>
      <c r="AZ202" s="68">
        <v>0</v>
      </c>
      <c r="BA202" s="68">
        <v>13362.959277403599</v>
      </c>
      <c r="BB202" s="68">
        <v>16.472749540722599</v>
      </c>
      <c r="BC202" s="68">
        <v>0</v>
      </c>
      <c r="BD202" s="68">
        <v>0</v>
      </c>
      <c r="BE202" s="68">
        <v>10684.8817521438</v>
      </c>
      <c r="BF202" s="68">
        <v>12094.368889617101</v>
      </c>
      <c r="BG202" s="68">
        <v>0</v>
      </c>
      <c r="BH202" s="68">
        <v>0</v>
      </c>
      <c r="BI202" s="68">
        <v>0</v>
      </c>
      <c r="BJ202" s="68">
        <v>3865.49295774648</v>
      </c>
      <c r="BK202" s="68">
        <v>0</v>
      </c>
      <c r="BL202" s="68">
        <v>1938.3266993263901</v>
      </c>
      <c r="BM202" s="68">
        <v>0</v>
      </c>
      <c r="BN202" s="68">
        <v>0</v>
      </c>
      <c r="BO202" s="68">
        <v>0</v>
      </c>
      <c r="BP202" s="68">
        <v>0</v>
      </c>
      <c r="BQ202" s="68">
        <v>0</v>
      </c>
      <c r="BR202" s="68">
        <v>0</v>
      </c>
      <c r="BS202" s="68">
        <v>0</v>
      </c>
      <c r="BT202" s="68">
        <v>83.167483159828507</v>
      </c>
      <c r="BU202" s="68">
        <v>0</v>
      </c>
      <c r="BV202" s="68">
        <v>0</v>
      </c>
      <c r="BW202" s="68">
        <v>0</v>
      </c>
      <c r="BX202" s="68">
        <v>42762.8071528195</v>
      </c>
      <c r="BY202" s="68">
        <v>11541.936798876701</v>
      </c>
      <c r="BZ202" s="68">
        <v>0</v>
      </c>
      <c r="CA202" s="68">
        <v>2255.9502885847401</v>
      </c>
      <c r="CB202" s="68">
        <v>2266.29</v>
      </c>
      <c r="CC202" s="68">
        <v>2935.37</v>
      </c>
      <c r="CD202" s="68">
        <v>0</v>
      </c>
      <c r="CE202" s="68">
        <v>0</v>
      </c>
      <c r="CF202" s="68">
        <v>0</v>
      </c>
      <c r="CG202" s="68">
        <v>0</v>
      </c>
      <c r="CH202" s="68">
        <v>0</v>
      </c>
      <c r="CI202" s="68">
        <v>0</v>
      </c>
      <c r="CJ202" s="68">
        <v>0</v>
      </c>
      <c r="CK202" s="68">
        <v>0</v>
      </c>
      <c r="CL202" s="68">
        <v>0</v>
      </c>
      <c r="CM202" s="68">
        <v>0</v>
      </c>
      <c r="CN202" s="68">
        <v>0</v>
      </c>
      <c r="CO202" s="68">
        <v>212.97</v>
      </c>
      <c r="CP202" s="68">
        <v>405</v>
      </c>
      <c r="CQ202" s="68">
        <v>0</v>
      </c>
      <c r="CR202" s="68">
        <v>0</v>
      </c>
      <c r="CS202" s="68">
        <v>0</v>
      </c>
      <c r="CT202" s="68">
        <v>0</v>
      </c>
      <c r="CU202" s="68">
        <v>0</v>
      </c>
      <c r="CV202" s="68">
        <v>0</v>
      </c>
      <c r="CW202" s="68">
        <v>0</v>
      </c>
      <c r="CX202" s="68">
        <v>0</v>
      </c>
      <c r="CY202" s="68">
        <v>0</v>
      </c>
      <c r="CZ202" s="68">
        <v>0</v>
      </c>
      <c r="DA202" s="68">
        <v>0</v>
      </c>
      <c r="DB202" s="68">
        <v>0</v>
      </c>
      <c r="DC202" s="68">
        <v>0</v>
      </c>
      <c r="DD202" s="68">
        <v>0</v>
      </c>
      <c r="DE202" s="68">
        <v>0</v>
      </c>
      <c r="DF202" s="68">
        <v>0</v>
      </c>
      <c r="DG202" s="68">
        <v>0</v>
      </c>
      <c r="DH202" s="68">
        <v>0</v>
      </c>
      <c r="DI202" s="68">
        <v>0</v>
      </c>
      <c r="DJ202" s="68">
        <v>0</v>
      </c>
      <c r="DK202" s="68">
        <v>0</v>
      </c>
      <c r="DL202" s="68">
        <v>0</v>
      </c>
      <c r="DM202" s="68">
        <v>0</v>
      </c>
      <c r="DN202" s="68">
        <v>0</v>
      </c>
      <c r="DO202" s="68">
        <v>0</v>
      </c>
      <c r="DP202" s="68">
        <v>0</v>
      </c>
      <c r="DQ202" s="68">
        <v>0</v>
      </c>
      <c r="DR202" s="68">
        <v>0</v>
      </c>
      <c r="DS202" s="68">
        <v>0</v>
      </c>
      <c r="DT202" s="68">
        <v>0</v>
      </c>
      <c r="DU202" s="68">
        <v>0</v>
      </c>
      <c r="DV202" s="68">
        <v>0</v>
      </c>
      <c r="DW202" s="68">
        <v>2808.0147239263802</v>
      </c>
      <c r="DX202" s="68">
        <v>0</v>
      </c>
      <c r="DY202" s="68">
        <v>0</v>
      </c>
      <c r="DZ202" s="68">
        <v>0</v>
      </c>
      <c r="EA202" s="68">
        <v>0</v>
      </c>
      <c r="EB202" s="68">
        <v>726.66587265127396</v>
      </c>
      <c r="EC202" s="68">
        <v>0</v>
      </c>
      <c r="ED202" s="68">
        <v>31898.606134969301</v>
      </c>
      <c r="EE202" s="68">
        <v>0</v>
      </c>
      <c r="EF202" s="68">
        <v>0</v>
      </c>
      <c r="EG202" s="68">
        <v>0</v>
      </c>
      <c r="EH202" s="68">
        <v>0</v>
      </c>
      <c r="EI202" s="68">
        <v>33042.944162436499</v>
      </c>
      <c r="EJ202" s="68">
        <v>0</v>
      </c>
      <c r="EK202" s="68">
        <v>0</v>
      </c>
      <c r="EL202" s="68">
        <v>0</v>
      </c>
      <c r="EM202" s="68">
        <v>53.595600676818997</v>
      </c>
      <c r="EN202" s="68">
        <v>0</v>
      </c>
      <c r="EO202" s="68">
        <v>0</v>
      </c>
      <c r="EP202" s="68">
        <v>0</v>
      </c>
      <c r="EQ202" s="68">
        <v>0</v>
      </c>
      <c r="ER202" s="68">
        <v>0</v>
      </c>
      <c r="ES202" s="68">
        <v>0</v>
      </c>
      <c r="ET202" s="68">
        <v>0</v>
      </c>
      <c r="EU202" s="68">
        <v>0</v>
      </c>
      <c r="EV202" s="68">
        <v>0</v>
      </c>
      <c r="EW202" s="68">
        <v>0</v>
      </c>
      <c r="EX202" s="68">
        <v>5206.3724162830604</v>
      </c>
      <c r="EY202" s="68">
        <v>0</v>
      </c>
      <c r="EZ202" s="68">
        <v>0</v>
      </c>
      <c r="FA202" s="68">
        <v>0</v>
      </c>
      <c r="FB202" s="68">
        <v>0</v>
      </c>
      <c r="FC202" s="68">
        <v>972.19966159052501</v>
      </c>
      <c r="FD202" s="68">
        <v>0</v>
      </c>
      <c r="FE202" s="68">
        <v>-1470</v>
      </c>
      <c r="FF202" s="68">
        <v>0</v>
      </c>
      <c r="FG202" s="68">
        <v>0</v>
      </c>
      <c r="FH202" s="68">
        <v>0</v>
      </c>
      <c r="FI202" s="68">
        <v>0</v>
      </c>
      <c r="FJ202" s="68">
        <v>0</v>
      </c>
      <c r="FK202" s="68">
        <v>48264.827005511303</v>
      </c>
      <c r="FL202" s="68">
        <v>0</v>
      </c>
      <c r="FM202" s="68">
        <v>0</v>
      </c>
      <c r="FN202" s="68">
        <v>0</v>
      </c>
      <c r="FO202" s="68">
        <v>0</v>
      </c>
      <c r="FP202" s="68">
        <v>0</v>
      </c>
      <c r="FQ202" s="68">
        <v>0</v>
      </c>
      <c r="FR202" s="68">
        <v>0</v>
      </c>
      <c r="FS202" s="68">
        <v>0</v>
      </c>
      <c r="FT202" s="68">
        <v>0</v>
      </c>
      <c r="FU202" s="68">
        <v>0</v>
      </c>
      <c r="FV202" s="68">
        <v>11896.7258883249</v>
      </c>
      <c r="FW202" s="68">
        <v>0</v>
      </c>
      <c r="FX202" s="68">
        <v>0</v>
      </c>
      <c r="FY202" s="68">
        <v>0</v>
      </c>
      <c r="FZ202" s="68">
        <v>0</v>
      </c>
      <c r="GA202" s="68">
        <v>0</v>
      </c>
      <c r="GB202" s="68">
        <v>0</v>
      </c>
      <c r="GC202" s="68">
        <v>0</v>
      </c>
      <c r="GD202" s="68">
        <v>0</v>
      </c>
      <c r="GE202" s="68">
        <v>0</v>
      </c>
      <c r="GF202" s="68">
        <v>0</v>
      </c>
      <c r="GG202" s="68">
        <v>0</v>
      </c>
      <c r="GH202" s="68">
        <v>0</v>
      </c>
      <c r="GI202" s="68">
        <v>0</v>
      </c>
      <c r="GJ202" s="68">
        <v>0</v>
      </c>
      <c r="GK202" s="68">
        <v>0</v>
      </c>
      <c r="GL202" s="68">
        <v>15630.66</v>
      </c>
      <c r="GM202" s="68">
        <v>0</v>
      </c>
      <c r="GN202" s="68">
        <v>0</v>
      </c>
      <c r="GO202" s="68">
        <v>0</v>
      </c>
      <c r="GP202" s="68">
        <v>0</v>
      </c>
      <c r="GQ202" s="68">
        <v>0</v>
      </c>
      <c r="GR202" s="68">
        <v>0</v>
      </c>
      <c r="GS202" s="68">
        <v>0</v>
      </c>
      <c r="GT202" s="68">
        <v>0</v>
      </c>
      <c r="GU202" s="68">
        <v>0</v>
      </c>
      <c r="GV202" s="68">
        <v>0</v>
      </c>
      <c r="GW202" s="68">
        <v>0</v>
      </c>
      <c r="GX202" s="68">
        <v>0</v>
      </c>
      <c r="GY202" s="68">
        <v>0</v>
      </c>
      <c r="GZ202" s="68">
        <v>0</v>
      </c>
      <c r="HA202" s="68">
        <v>0</v>
      </c>
      <c r="HB202" s="68">
        <v>0</v>
      </c>
      <c r="HC202" s="68">
        <v>0</v>
      </c>
      <c r="HD202" s="68">
        <v>0</v>
      </c>
      <c r="HE202" s="68">
        <v>0</v>
      </c>
      <c r="HF202" s="68">
        <v>480.07614213198002</v>
      </c>
      <c r="HG202" s="68">
        <v>-23592.724196277501</v>
      </c>
      <c r="HH202" s="68">
        <v>0</v>
      </c>
      <c r="HI202" s="68">
        <v>0</v>
      </c>
      <c r="HJ202" s="68">
        <v>0</v>
      </c>
      <c r="HK202" s="68">
        <v>0</v>
      </c>
      <c r="HL202" s="68">
        <v>0</v>
      </c>
      <c r="HM202" s="68">
        <v>0</v>
      </c>
      <c r="HN202" s="68">
        <v>0</v>
      </c>
      <c r="HO202" s="68">
        <v>0</v>
      </c>
      <c r="HP202" s="68">
        <v>0</v>
      </c>
      <c r="HQ202" s="68">
        <v>0</v>
      </c>
      <c r="HR202" s="68">
        <v>0</v>
      </c>
      <c r="HS202" s="68">
        <v>0</v>
      </c>
      <c r="HT202" s="68">
        <v>0</v>
      </c>
      <c r="HU202" s="68">
        <v>0</v>
      </c>
      <c r="HV202" s="68">
        <v>0</v>
      </c>
      <c r="HW202" s="68">
        <v>2321.5</v>
      </c>
      <c r="HX202" s="68">
        <v>0</v>
      </c>
      <c r="HY202" s="68">
        <v>0</v>
      </c>
      <c r="HZ202" s="68">
        <v>0</v>
      </c>
      <c r="IA202" s="68">
        <v>0</v>
      </c>
      <c r="IB202" s="68">
        <v>0</v>
      </c>
      <c r="IC202" s="68">
        <v>6319.9556031843204</v>
      </c>
      <c r="ID202" s="68">
        <v>31614.206981016501</v>
      </c>
      <c r="IE202" s="68">
        <v>-88.655848132271899</v>
      </c>
      <c r="IF202" s="68">
        <v>0</v>
      </c>
      <c r="IG202" s="68">
        <v>0</v>
      </c>
      <c r="IH202" s="68">
        <v>0</v>
      </c>
      <c r="II202" s="68">
        <v>0</v>
      </c>
      <c r="IJ202" s="68">
        <v>0</v>
      </c>
      <c r="IK202" s="68">
        <v>0</v>
      </c>
      <c r="IL202" s="68">
        <v>0</v>
      </c>
      <c r="IM202" s="68">
        <v>0</v>
      </c>
      <c r="IN202" s="68">
        <v>0</v>
      </c>
      <c r="IO202" s="68">
        <v>0</v>
      </c>
      <c r="IP202" s="68">
        <v>0</v>
      </c>
      <c r="IQ202" s="68">
        <v>-706.34517766497504</v>
      </c>
      <c r="IR202" s="68">
        <v>0</v>
      </c>
      <c r="IS202" s="68">
        <v>0</v>
      </c>
      <c r="IT202" s="68">
        <v>0</v>
      </c>
      <c r="IU202" s="68">
        <v>0</v>
      </c>
      <c r="IV202" s="68">
        <v>103628.8</v>
      </c>
      <c r="IW202" s="68">
        <v>53.595600676818997</v>
      </c>
      <c r="IX202" s="68">
        <v>0</v>
      </c>
      <c r="IY202" s="68">
        <v>-53.595600676818997</v>
      </c>
      <c r="IZ202" s="68">
        <v>0</v>
      </c>
      <c r="JA202" s="68">
        <v>0</v>
      </c>
      <c r="JB202" s="68">
        <v>0</v>
      </c>
      <c r="JC202" s="68">
        <v>0</v>
      </c>
      <c r="JD202" s="68">
        <v>0</v>
      </c>
      <c r="JE202" s="68">
        <v>0</v>
      </c>
      <c r="JF202" s="68">
        <v>0</v>
      </c>
      <c r="JG202" s="68">
        <v>0</v>
      </c>
      <c r="JH202" s="68">
        <v>0</v>
      </c>
      <c r="JI202" s="68">
        <v>0</v>
      </c>
      <c r="JJ202" s="68">
        <v>0</v>
      </c>
      <c r="JK202" s="68">
        <v>0</v>
      </c>
      <c r="JL202" s="68">
        <v>0</v>
      </c>
      <c r="JM202" s="68">
        <v>0</v>
      </c>
      <c r="JN202" s="68">
        <v>0</v>
      </c>
      <c r="JO202" s="68">
        <v>0</v>
      </c>
      <c r="JP202" s="68">
        <v>0</v>
      </c>
      <c r="JQ202" s="68">
        <v>0</v>
      </c>
      <c r="JR202" s="68">
        <v>0</v>
      </c>
      <c r="JS202" s="68">
        <v>0</v>
      </c>
      <c r="JT202" s="68">
        <v>0</v>
      </c>
      <c r="JU202" s="68">
        <v>0</v>
      </c>
      <c r="JV202" s="68">
        <v>0</v>
      </c>
      <c r="JW202" s="68">
        <v>0</v>
      </c>
      <c r="JX202" s="68">
        <v>0</v>
      </c>
      <c r="JY202" s="68">
        <v>0</v>
      </c>
      <c r="JZ202" s="68">
        <v>0</v>
      </c>
      <c r="KA202" s="68">
        <v>0</v>
      </c>
      <c r="KB202" s="68">
        <v>0</v>
      </c>
      <c r="KC202" s="68">
        <v>0</v>
      </c>
      <c r="KD202" s="68">
        <v>0</v>
      </c>
      <c r="KE202" s="68">
        <v>0</v>
      </c>
      <c r="KF202" s="68">
        <v>0</v>
      </c>
      <c r="KG202" s="68">
        <v>0</v>
      </c>
      <c r="KH202" s="68">
        <v>0</v>
      </c>
      <c r="KI202" s="68">
        <v>0</v>
      </c>
      <c r="KJ202" s="68">
        <v>0</v>
      </c>
      <c r="KK202" s="68">
        <v>0</v>
      </c>
      <c r="KL202" s="68">
        <v>0</v>
      </c>
      <c r="KM202" s="68">
        <v>0</v>
      </c>
      <c r="KN202" s="68">
        <v>0</v>
      </c>
      <c r="KO202" s="68">
        <v>0</v>
      </c>
      <c r="KP202" s="68">
        <v>0</v>
      </c>
      <c r="KQ202" s="68">
        <v>0</v>
      </c>
      <c r="KR202" s="68">
        <v>0</v>
      </c>
      <c r="KS202" s="68">
        <v>0</v>
      </c>
      <c r="KT202" s="68">
        <v>0</v>
      </c>
      <c r="KU202" s="68">
        <v>0</v>
      </c>
      <c r="KV202" s="68">
        <v>0</v>
      </c>
      <c r="KW202" s="68">
        <v>0</v>
      </c>
      <c r="KX202" s="68">
        <v>0</v>
      </c>
      <c r="KY202" s="68">
        <v>0</v>
      </c>
      <c r="KZ202" s="68">
        <v>0</v>
      </c>
      <c r="LA202" s="68">
        <v>0</v>
      </c>
      <c r="LB202" s="106">
        <f>F202-SUM(G202:KH202)</f>
        <v>0</v>
      </c>
    </row>
    <row r="203" spans="1:314" hidden="1" x14ac:dyDescent="0.65">
      <c r="A203" s="11" t="s">
        <v>683</v>
      </c>
      <c r="B203" s="19">
        <v>194</v>
      </c>
      <c r="C203" s="33" t="s">
        <v>683</v>
      </c>
      <c r="D203" s="9" t="s">
        <v>1066</v>
      </c>
      <c r="E203" s="9" t="s">
        <v>1067</v>
      </c>
      <c r="F203" s="68">
        <v>5644388.7669214401</v>
      </c>
      <c r="G203" s="68">
        <v>91486.039652629799</v>
      </c>
      <c r="H203" s="68">
        <v>0</v>
      </c>
      <c r="I203" s="68">
        <v>0</v>
      </c>
      <c r="J203" s="68">
        <v>0</v>
      </c>
      <c r="K203" s="68">
        <v>315242.18690261699</v>
      </c>
      <c r="L203" s="68">
        <v>0</v>
      </c>
      <c r="M203" s="68">
        <v>13987.798350538</v>
      </c>
      <c r="N203" s="68">
        <v>0</v>
      </c>
      <c r="O203" s="68">
        <v>0</v>
      </c>
      <c r="P203" s="68">
        <v>0</v>
      </c>
      <c r="Q203" s="68">
        <v>0</v>
      </c>
      <c r="R203" s="68">
        <v>52276.613496932499</v>
      </c>
      <c r="S203" s="68">
        <v>0</v>
      </c>
      <c r="T203" s="68">
        <v>0</v>
      </c>
      <c r="U203" s="68">
        <v>0</v>
      </c>
      <c r="V203" s="68">
        <v>5317.3495804320701</v>
      </c>
      <c r="W203" s="68">
        <v>38671.912013536399</v>
      </c>
      <c r="X203" s="68">
        <v>36794.1370558376</v>
      </c>
      <c r="Y203" s="68">
        <v>0</v>
      </c>
      <c r="Z203" s="68">
        <v>1418.1979695431501</v>
      </c>
      <c r="AA203" s="68">
        <v>134013.75795167201</v>
      </c>
      <c r="AB203" s="68">
        <v>2701.1920039859301</v>
      </c>
      <c r="AC203" s="68">
        <v>0</v>
      </c>
      <c r="AD203" s="68">
        <v>0</v>
      </c>
      <c r="AE203" s="68">
        <v>0</v>
      </c>
      <c r="AF203" s="68">
        <v>29791.668050669599</v>
      </c>
      <c r="AG203" s="68">
        <v>30218.57</v>
      </c>
      <c r="AH203" s="68">
        <v>0</v>
      </c>
      <c r="AI203" s="68">
        <v>0</v>
      </c>
      <c r="AJ203" s="68">
        <v>0</v>
      </c>
      <c r="AK203" s="68">
        <v>0</v>
      </c>
      <c r="AL203" s="68">
        <v>0</v>
      </c>
      <c r="AM203" s="68">
        <v>0</v>
      </c>
      <c r="AN203" s="68">
        <v>0</v>
      </c>
      <c r="AO203" s="68">
        <v>0</v>
      </c>
      <c r="AP203" s="68">
        <v>0</v>
      </c>
      <c r="AQ203" s="68">
        <v>0</v>
      </c>
      <c r="AR203" s="68">
        <v>0</v>
      </c>
      <c r="AS203" s="68">
        <v>0</v>
      </c>
      <c r="AT203" s="68">
        <v>0</v>
      </c>
      <c r="AU203" s="68">
        <v>0</v>
      </c>
      <c r="AV203" s="68">
        <v>0</v>
      </c>
      <c r="AW203" s="68">
        <v>175428.28383343501</v>
      </c>
      <c r="AX203" s="68">
        <v>65.370483772198398</v>
      </c>
      <c r="AY203" s="68">
        <v>3226.1175750153102</v>
      </c>
      <c r="AZ203" s="68">
        <v>0</v>
      </c>
      <c r="BA203" s="68">
        <v>160116.31965707301</v>
      </c>
      <c r="BB203" s="68">
        <v>16.472749540722599</v>
      </c>
      <c r="BC203" s="68">
        <v>0</v>
      </c>
      <c r="BD203" s="68">
        <v>0</v>
      </c>
      <c r="BE203" s="68">
        <v>36506.1772898575</v>
      </c>
      <c r="BF203" s="68">
        <v>12679.2615653503</v>
      </c>
      <c r="BG203" s="68">
        <v>0</v>
      </c>
      <c r="BH203" s="68">
        <v>0</v>
      </c>
      <c r="BI203" s="68">
        <v>0</v>
      </c>
      <c r="BJ203" s="68">
        <v>27612.293325168401</v>
      </c>
      <c r="BK203" s="68">
        <v>0</v>
      </c>
      <c r="BL203" s="68">
        <v>249337.08665033701</v>
      </c>
      <c r="BM203" s="68">
        <v>0</v>
      </c>
      <c r="BN203" s="68">
        <v>0</v>
      </c>
      <c r="BO203" s="68">
        <v>0</v>
      </c>
      <c r="BP203" s="68">
        <v>0</v>
      </c>
      <c r="BQ203" s="68">
        <v>0</v>
      </c>
      <c r="BR203" s="68">
        <v>0</v>
      </c>
      <c r="BS203" s="68">
        <v>0</v>
      </c>
      <c r="BT203" s="68">
        <v>170570.996631966</v>
      </c>
      <c r="BU203" s="68">
        <v>0</v>
      </c>
      <c r="BV203" s="68">
        <v>0</v>
      </c>
      <c r="BW203" s="68">
        <v>0</v>
      </c>
      <c r="BX203" s="68">
        <v>137127.97741214899</v>
      </c>
      <c r="BY203" s="68">
        <v>13094.069421587399</v>
      </c>
      <c r="BZ203" s="68">
        <v>1818.4837897821999</v>
      </c>
      <c r="CA203" s="68">
        <v>7099.9761875063796</v>
      </c>
      <c r="CB203" s="68">
        <v>5728.21</v>
      </c>
      <c r="CC203" s="68">
        <v>42213.16</v>
      </c>
      <c r="CD203" s="68">
        <v>2984.69</v>
      </c>
      <c r="CE203" s="68">
        <v>0</v>
      </c>
      <c r="CF203" s="68">
        <v>0</v>
      </c>
      <c r="CG203" s="68">
        <v>0</v>
      </c>
      <c r="CH203" s="68">
        <v>11910.51</v>
      </c>
      <c r="CI203" s="68">
        <v>0</v>
      </c>
      <c r="CJ203" s="68">
        <v>0</v>
      </c>
      <c r="CK203" s="68">
        <v>0</v>
      </c>
      <c r="CL203" s="68">
        <v>0</v>
      </c>
      <c r="CM203" s="68">
        <v>0</v>
      </c>
      <c r="CN203" s="68">
        <v>0</v>
      </c>
      <c r="CO203" s="68">
        <v>5694.48</v>
      </c>
      <c r="CP203" s="68">
        <v>9639.44</v>
      </c>
      <c r="CQ203" s="68">
        <v>0</v>
      </c>
      <c r="CR203" s="68">
        <v>6523.05</v>
      </c>
      <c r="CS203" s="68">
        <v>0</v>
      </c>
      <c r="CT203" s="68">
        <v>5566.32</v>
      </c>
      <c r="CU203" s="68">
        <v>2830.14</v>
      </c>
      <c r="CV203" s="68">
        <v>0</v>
      </c>
      <c r="CW203" s="68">
        <v>0</v>
      </c>
      <c r="CX203" s="68">
        <v>0</v>
      </c>
      <c r="CY203" s="68">
        <v>18463.330000000002</v>
      </c>
      <c r="CZ203" s="68">
        <v>0</v>
      </c>
      <c r="DA203" s="68">
        <v>0</v>
      </c>
      <c r="DB203" s="68">
        <v>385.26</v>
      </c>
      <c r="DC203" s="68">
        <v>56.64</v>
      </c>
      <c r="DD203" s="68">
        <v>0</v>
      </c>
      <c r="DE203" s="68">
        <v>0</v>
      </c>
      <c r="DF203" s="68">
        <v>0</v>
      </c>
      <c r="DG203" s="68">
        <v>0</v>
      </c>
      <c r="DH203" s="68">
        <v>1019.4</v>
      </c>
      <c r="DI203" s="68">
        <v>-10000</v>
      </c>
      <c r="DJ203" s="68">
        <v>0</v>
      </c>
      <c r="DK203" s="68">
        <v>2079.9899999999998</v>
      </c>
      <c r="DL203" s="68">
        <v>3572.1</v>
      </c>
      <c r="DM203" s="68">
        <v>1175.1500000000001</v>
      </c>
      <c r="DN203" s="68">
        <v>13594.09</v>
      </c>
      <c r="DO203" s="68">
        <v>0</v>
      </c>
      <c r="DP203" s="68">
        <v>0</v>
      </c>
      <c r="DQ203" s="68">
        <v>626.95431472081202</v>
      </c>
      <c r="DR203" s="68">
        <v>80109.88</v>
      </c>
      <c r="DS203" s="68">
        <v>0</v>
      </c>
      <c r="DT203" s="68">
        <v>0</v>
      </c>
      <c r="DU203" s="68">
        <v>0</v>
      </c>
      <c r="DV203" s="68">
        <v>0</v>
      </c>
      <c r="DW203" s="68">
        <v>182284.60991411001</v>
      </c>
      <c r="DX203" s="68">
        <v>0</v>
      </c>
      <c r="DY203" s="68">
        <v>0</v>
      </c>
      <c r="DZ203" s="68">
        <v>0</v>
      </c>
      <c r="EA203" s="68">
        <v>0</v>
      </c>
      <c r="EB203" s="68">
        <v>5054.9855659344703</v>
      </c>
      <c r="EC203" s="68">
        <v>0</v>
      </c>
      <c r="ED203" s="68">
        <v>61909.742331288297</v>
      </c>
      <c r="EE203" s="68">
        <v>0</v>
      </c>
      <c r="EF203" s="68">
        <v>0</v>
      </c>
      <c r="EG203" s="68">
        <v>95488.214890016898</v>
      </c>
      <c r="EH203" s="68">
        <v>0</v>
      </c>
      <c r="EI203" s="68">
        <v>33042.944162436499</v>
      </c>
      <c r="EJ203" s="68">
        <v>0</v>
      </c>
      <c r="EK203" s="68">
        <v>0</v>
      </c>
      <c r="EL203" s="68">
        <v>0</v>
      </c>
      <c r="EM203" s="68">
        <v>9927.9864636209804</v>
      </c>
      <c r="EN203" s="68">
        <v>0</v>
      </c>
      <c r="EO203" s="68">
        <v>0</v>
      </c>
      <c r="EP203" s="68">
        <v>0</v>
      </c>
      <c r="EQ203" s="68">
        <v>0</v>
      </c>
      <c r="ER203" s="68">
        <v>0</v>
      </c>
      <c r="ES203" s="68">
        <v>0</v>
      </c>
      <c r="ET203" s="68">
        <v>0</v>
      </c>
      <c r="EU203" s="68">
        <v>0</v>
      </c>
      <c r="EV203" s="68">
        <v>0</v>
      </c>
      <c r="EW203" s="68">
        <v>0</v>
      </c>
      <c r="EX203" s="68">
        <v>7151.5028432169001</v>
      </c>
      <c r="EY203" s="68">
        <v>0</v>
      </c>
      <c r="EZ203" s="68">
        <v>0</v>
      </c>
      <c r="FA203" s="68">
        <v>0</v>
      </c>
      <c r="FB203" s="68">
        <v>0</v>
      </c>
      <c r="FC203" s="68">
        <v>1226.00676818951</v>
      </c>
      <c r="FD203" s="68">
        <v>0</v>
      </c>
      <c r="FE203" s="68">
        <v>2693</v>
      </c>
      <c r="FF203" s="68">
        <v>0</v>
      </c>
      <c r="FG203" s="68">
        <v>0</v>
      </c>
      <c r="FH203" s="68">
        <v>0</v>
      </c>
      <c r="FI203" s="68">
        <v>0</v>
      </c>
      <c r="FJ203" s="68">
        <v>0</v>
      </c>
      <c r="FK203" s="68">
        <v>162970.7134109</v>
      </c>
      <c r="FL203" s="68">
        <v>0</v>
      </c>
      <c r="FM203" s="68">
        <v>93516.83</v>
      </c>
      <c r="FN203" s="68">
        <v>0</v>
      </c>
      <c r="FO203" s="68">
        <v>0</v>
      </c>
      <c r="FP203" s="68">
        <v>0</v>
      </c>
      <c r="FQ203" s="68">
        <v>0</v>
      </c>
      <c r="FR203" s="68">
        <v>0</v>
      </c>
      <c r="FS203" s="68">
        <v>0</v>
      </c>
      <c r="FT203" s="68">
        <v>0</v>
      </c>
      <c r="FU203" s="68">
        <v>16841.091370558399</v>
      </c>
      <c r="FV203" s="68">
        <v>22737.318104907001</v>
      </c>
      <c r="FW203" s="68">
        <v>0</v>
      </c>
      <c r="FX203" s="68">
        <v>0</v>
      </c>
      <c r="FY203" s="68">
        <v>0</v>
      </c>
      <c r="FZ203" s="68">
        <v>0</v>
      </c>
      <c r="GA203" s="68">
        <v>0</v>
      </c>
      <c r="GB203" s="68">
        <v>0</v>
      </c>
      <c r="GC203" s="68">
        <v>0</v>
      </c>
      <c r="GD203" s="68">
        <v>0</v>
      </c>
      <c r="GE203" s="68">
        <v>41.334966319657099</v>
      </c>
      <c r="GF203" s="68">
        <v>41667.1693202694</v>
      </c>
      <c r="GG203" s="68">
        <v>0</v>
      </c>
      <c r="GH203" s="68">
        <v>0</v>
      </c>
      <c r="GI203" s="68">
        <v>0</v>
      </c>
      <c r="GJ203" s="68">
        <v>21152.292724196301</v>
      </c>
      <c r="GK203" s="68">
        <v>0</v>
      </c>
      <c r="GL203" s="68">
        <v>261478.6</v>
      </c>
      <c r="GM203" s="68">
        <v>0</v>
      </c>
      <c r="GN203" s="68">
        <v>0</v>
      </c>
      <c r="GO203" s="68">
        <v>0</v>
      </c>
      <c r="GP203" s="68">
        <v>0</v>
      </c>
      <c r="GQ203" s="68">
        <v>0</v>
      </c>
      <c r="GR203" s="68">
        <v>0</v>
      </c>
      <c r="GS203" s="68">
        <v>4075.02</v>
      </c>
      <c r="GT203" s="68">
        <v>2662.41</v>
      </c>
      <c r="GU203" s="68">
        <v>25420</v>
      </c>
      <c r="GV203" s="68">
        <v>7762.67</v>
      </c>
      <c r="GW203" s="68">
        <v>5708.56</v>
      </c>
      <c r="GX203" s="68">
        <v>15.5</v>
      </c>
      <c r="GY203" s="68">
        <v>11791.44</v>
      </c>
      <c r="GZ203" s="68">
        <v>0</v>
      </c>
      <c r="HA203" s="68">
        <v>23856.82</v>
      </c>
      <c r="HB203" s="68">
        <v>0</v>
      </c>
      <c r="HC203" s="68">
        <v>0</v>
      </c>
      <c r="HD203" s="68">
        <v>444.61519025141001</v>
      </c>
      <c r="HE203" s="68">
        <v>220.947546531303</v>
      </c>
      <c r="HF203" s="68">
        <v>11783.0033840948</v>
      </c>
      <c r="HG203" s="68">
        <v>-9502.19966159055</v>
      </c>
      <c r="HH203" s="68">
        <v>107.199661590525</v>
      </c>
      <c r="HI203" s="68">
        <v>0</v>
      </c>
      <c r="HJ203" s="68">
        <v>0</v>
      </c>
      <c r="HK203" s="68">
        <v>0</v>
      </c>
      <c r="HL203" s="68">
        <v>0</v>
      </c>
      <c r="HM203" s="68">
        <v>10326.515615431699</v>
      </c>
      <c r="HN203" s="68">
        <v>3044.32026944275</v>
      </c>
      <c r="HO203" s="68">
        <v>135.07348438456799</v>
      </c>
      <c r="HP203" s="68">
        <v>1186.8570116350299</v>
      </c>
      <c r="HQ203" s="68">
        <v>278.130740967544</v>
      </c>
      <c r="HR203" s="68">
        <v>971.187997550521</v>
      </c>
      <c r="HS203" s="68">
        <v>103277.28873239399</v>
      </c>
      <c r="HT203" s="68">
        <v>-68.646662584200996</v>
      </c>
      <c r="HU203" s="68">
        <v>1979.1028781384</v>
      </c>
      <c r="HV203" s="68">
        <v>0</v>
      </c>
      <c r="HW203" s="68">
        <v>44559.5</v>
      </c>
      <c r="HX203" s="68">
        <v>0</v>
      </c>
      <c r="HY203" s="68">
        <v>0</v>
      </c>
      <c r="HZ203" s="68">
        <v>0</v>
      </c>
      <c r="IA203" s="68">
        <v>61594.93</v>
      </c>
      <c r="IB203" s="68">
        <v>0</v>
      </c>
      <c r="IC203" s="68">
        <v>6319.9556031843204</v>
      </c>
      <c r="ID203" s="68">
        <v>120465.69963257801</v>
      </c>
      <c r="IE203" s="68">
        <v>-88.655848132271899</v>
      </c>
      <c r="IF203" s="68">
        <v>2762.10961420698</v>
      </c>
      <c r="IG203" s="68">
        <v>0</v>
      </c>
      <c r="IH203" s="68">
        <v>0</v>
      </c>
      <c r="II203" s="68">
        <v>170000</v>
      </c>
      <c r="IJ203" s="68">
        <v>0</v>
      </c>
      <c r="IK203" s="68">
        <v>0</v>
      </c>
      <c r="IL203" s="68">
        <v>0</v>
      </c>
      <c r="IM203" s="68">
        <v>0</v>
      </c>
      <c r="IN203" s="68">
        <v>0</v>
      </c>
      <c r="IO203" s="68">
        <v>0</v>
      </c>
      <c r="IP203" s="68">
        <v>0</v>
      </c>
      <c r="IQ203" s="68">
        <v>-353.55329949238597</v>
      </c>
      <c r="IR203" s="68">
        <v>0</v>
      </c>
      <c r="IS203" s="68">
        <v>0</v>
      </c>
      <c r="IT203" s="68">
        <v>0</v>
      </c>
      <c r="IU203" s="68">
        <v>0</v>
      </c>
      <c r="IV203" s="68">
        <v>1954617.95</v>
      </c>
      <c r="IW203" s="68">
        <v>9927.9864636209804</v>
      </c>
      <c r="IX203" s="68">
        <v>0</v>
      </c>
      <c r="IY203" s="68">
        <v>-9927.9864636209804</v>
      </c>
      <c r="IZ203" s="68">
        <v>0</v>
      </c>
      <c r="JA203" s="68">
        <v>0</v>
      </c>
      <c r="JB203" s="68">
        <v>0</v>
      </c>
      <c r="JC203" s="68">
        <v>0</v>
      </c>
      <c r="JD203" s="68">
        <v>109059.56827924099</v>
      </c>
      <c r="JE203" s="68">
        <v>0</v>
      </c>
      <c r="JF203" s="68">
        <v>0</v>
      </c>
      <c r="JG203" s="68">
        <v>0</v>
      </c>
      <c r="JH203" s="68">
        <v>0</v>
      </c>
      <c r="JI203" s="68">
        <v>0</v>
      </c>
      <c r="JJ203" s="68">
        <v>0</v>
      </c>
      <c r="JK203" s="68">
        <v>0</v>
      </c>
      <c r="JL203" s="68">
        <v>0</v>
      </c>
      <c r="JM203" s="68">
        <v>0</v>
      </c>
      <c r="JN203" s="68">
        <v>0</v>
      </c>
      <c r="JO203" s="68">
        <v>0</v>
      </c>
      <c r="JP203" s="68">
        <v>0</v>
      </c>
      <c r="JQ203" s="68">
        <v>0</v>
      </c>
      <c r="JR203" s="68">
        <v>0</v>
      </c>
      <c r="JS203" s="68">
        <v>0</v>
      </c>
      <c r="JT203" s="68">
        <v>0</v>
      </c>
      <c r="JU203" s="68">
        <v>0</v>
      </c>
      <c r="JV203" s="68">
        <v>0</v>
      </c>
      <c r="JW203" s="68">
        <v>0</v>
      </c>
      <c r="JX203" s="68">
        <v>0</v>
      </c>
      <c r="JY203" s="68">
        <v>0</v>
      </c>
      <c r="JZ203" s="68">
        <v>0</v>
      </c>
      <c r="KA203" s="68">
        <v>0</v>
      </c>
      <c r="KB203" s="68">
        <v>0</v>
      </c>
      <c r="KC203" s="68">
        <v>0</v>
      </c>
      <c r="KD203" s="68">
        <v>0</v>
      </c>
      <c r="KE203" s="68">
        <v>0</v>
      </c>
      <c r="KF203" s="68">
        <v>0</v>
      </c>
      <c r="KG203" s="68">
        <v>0</v>
      </c>
      <c r="KH203" s="68">
        <v>0</v>
      </c>
      <c r="KI203" s="68">
        <v>0</v>
      </c>
      <c r="KJ203" s="68">
        <v>0</v>
      </c>
      <c r="KK203" s="68">
        <v>0</v>
      </c>
      <c r="KL203" s="68">
        <v>0</v>
      </c>
      <c r="KM203" s="68">
        <v>0</v>
      </c>
      <c r="KN203" s="68">
        <v>0</v>
      </c>
      <c r="KO203" s="68">
        <v>0</v>
      </c>
      <c r="KP203" s="68">
        <v>0</v>
      </c>
      <c r="KQ203" s="68">
        <v>0</v>
      </c>
      <c r="KR203" s="68">
        <v>0</v>
      </c>
      <c r="KS203" s="68">
        <v>0</v>
      </c>
      <c r="KT203" s="68">
        <v>0</v>
      </c>
      <c r="KU203" s="68">
        <v>0</v>
      </c>
      <c r="KV203" s="68">
        <v>0</v>
      </c>
      <c r="KW203" s="68">
        <v>0</v>
      </c>
      <c r="KX203" s="68">
        <v>0</v>
      </c>
      <c r="KY203" s="68">
        <v>0</v>
      </c>
      <c r="KZ203" s="68">
        <v>0</v>
      </c>
      <c r="LA203" s="68">
        <v>0</v>
      </c>
      <c r="LB203" s="105"/>
    </row>
    <row r="204" spans="1:314" hidden="1" x14ac:dyDescent="0.65">
      <c r="A204" s="11" t="s">
        <v>683</v>
      </c>
      <c r="B204" s="19">
        <v>195</v>
      </c>
      <c r="C204" s="33" t="s">
        <v>683</v>
      </c>
      <c r="D204" s="9" t="s">
        <v>1068</v>
      </c>
      <c r="E204" s="9" t="s">
        <v>1069</v>
      </c>
      <c r="F204" s="68">
        <v>275261852.65835798</v>
      </c>
      <c r="G204" s="68">
        <v>5773090.2070020204</v>
      </c>
      <c r="H204" s="68">
        <v>0</v>
      </c>
      <c r="I204" s="68">
        <v>0</v>
      </c>
      <c r="J204" s="68">
        <v>0</v>
      </c>
      <c r="K204" s="68">
        <v>11324039.5652411</v>
      </c>
      <c r="L204" s="68">
        <v>0</v>
      </c>
      <c r="M204" s="68">
        <v>729551.78327598504</v>
      </c>
      <c r="N204" s="68">
        <v>0</v>
      </c>
      <c r="O204" s="68">
        <v>0</v>
      </c>
      <c r="P204" s="68">
        <v>0</v>
      </c>
      <c r="Q204" s="68">
        <v>0</v>
      </c>
      <c r="R204" s="68">
        <v>8358399.1411042996</v>
      </c>
      <c r="S204" s="68">
        <v>1479.73576147117</v>
      </c>
      <c r="T204" s="68">
        <v>0</v>
      </c>
      <c r="U204" s="68">
        <v>0</v>
      </c>
      <c r="V204" s="68">
        <v>959983.21281913901</v>
      </c>
      <c r="W204" s="68">
        <v>3648772.0050761402</v>
      </c>
      <c r="X204" s="68">
        <v>4818339.2978003398</v>
      </c>
      <c r="Y204" s="68">
        <v>300257.05</v>
      </c>
      <c r="Z204" s="68">
        <v>129859.00169204699</v>
      </c>
      <c r="AA204" s="68">
        <v>4662155.8822528897</v>
      </c>
      <c r="AB204" s="68">
        <v>405650.009058928</v>
      </c>
      <c r="AC204" s="68">
        <v>0</v>
      </c>
      <c r="AD204" s="68">
        <v>0</v>
      </c>
      <c r="AE204" s="68">
        <v>0</v>
      </c>
      <c r="AF204" s="68">
        <v>2148550.7843522099</v>
      </c>
      <c r="AG204" s="68">
        <v>1160249.1499999999</v>
      </c>
      <c r="AH204" s="68">
        <v>0</v>
      </c>
      <c r="AI204" s="68">
        <v>0</v>
      </c>
      <c r="AJ204" s="68">
        <v>1124093.6000000001</v>
      </c>
      <c r="AK204" s="68">
        <v>0</v>
      </c>
      <c r="AL204" s="68">
        <v>-156845.676989459</v>
      </c>
      <c r="AM204" s="68">
        <v>0</v>
      </c>
      <c r="AN204" s="68">
        <v>0</v>
      </c>
      <c r="AO204" s="68">
        <v>0</v>
      </c>
      <c r="AP204" s="68">
        <v>0</v>
      </c>
      <c r="AQ204" s="68">
        <v>0</v>
      </c>
      <c r="AR204" s="68">
        <v>0</v>
      </c>
      <c r="AS204" s="68">
        <v>0</v>
      </c>
      <c r="AT204" s="68">
        <v>0</v>
      </c>
      <c r="AU204" s="68">
        <v>0</v>
      </c>
      <c r="AV204" s="68">
        <v>0</v>
      </c>
      <c r="AW204" s="68">
        <v>14643598.5379669</v>
      </c>
      <c r="AX204" s="68">
        <v>318384.308022046</v>
      </c>
      <c r="AY204" s="68">
        <v>2232953.5976729998</v>
      </c>
      <c r="AZ204" s="68">
        <v>0</v>
      </c>
      <c r="BA204" s="68">
        <v>16039355.8779853</v>
      </c>
      <c r="BB204" s="68">
        <v>64566.335731781997</v>
      </c>
      <c r="BC204" s="68">
        <v>0</v>
      </c>
      <c r="BD204" s="68">
        <v>0</v>
      </c>
      <c r="BE204" s="68">
        <v>1834896.4116008501</v>
      </c>
      <c r="BF204" s="68">
        <v>1183901.05412639</v>
      </c>
      <c r="BG204" s="68">
        <v>0</v>
      </c>
      <c r="BH204" s="68">
        <v>0</v>
      </c>
      <c r="BI204" s="68">
        <v>0</v>
      </c>
      <c r="BJ204" s="68">
        <v>3121348.6298224102</v>
      </c>
      <c r="BK204" s="68">
        <v>0</v>
      </c>
      <c r="BL204" s="68">
        <v>11014437.959277401</v>
      </c>
      <c r="BM204" s="68">
        <v>0</v>
      </c>
      <c r="BN204" s="68">
        <v>0</v>
      </c>
      <c r="BO204" s="68">
        <v>0</v>
      </c>
      <c r="BP204" s="68">
        <v>0</v>
      </c>
      <c r="BQ204" s="68">
        <v>0</v>
      </c>
      <c r="BR204" s="68">
        <v>0</v>
      </c>
      <c r="BS204" s="68">
        <v>0</v>
      </c>
      <c r="BT204" s="68">
        <v>2426721.8769136602</v>
      </c>
      <c r="BU204" s="68">
        <v>0</v>
      </c>
      <c r="BV204" s="68">
        <v>0</v>
      </c>
      <c r="BW204" s="68">
        <v>0</v>
      </c>
      <c r="BX204" s="68">
        <v>3515319.8097268301</v>
      </c>
      <c r="BY204" s="68">
        <v>951247.72922863194</v>
      </c>
      <c r="BZ204" s="68">
        <v>59910.317620448302</v>
      </c>
      <c r="CA204" s="68">
        <v>420416.52246878901</v>
      </c>
      <c r="CB204" s="68">
        <v>333776.01</v>
      </c>
      <c r="CC204" s="68">
        <v>935736.06</v>
      </c>
      <c r="CD204" s="68">
        <v>1381861.6</v>
      </c>
      <c r="CE204" s="68">
        <v>0</v>
      </c>
      <c r="CF204" s="68">
        <v>0</v>
      </c>
      <c r="CG204" s="68">
        <v>0</v>
      </c>
      <c r="CH204" s="68">
        <v>3791853.46</v>
      </c>
      <c r="CI204" s="68">
        <v>0</v>
      </c>
      <c r="CJ204" s="68">
        <v>0</v>
      </c>
      <c r="CK204" s="68">
        <v>0</v>
      </c>
      <c r="CL204" s="68">
        <v>0</v>
      </c>
      <c r="CM204" s="68">
        <v>0</v>
      </c>
      <c r="CN204" s="68">
        <v>0</v>
      </c>
      <c r="CO204" s="68">
        <v>1432997.95</v>
      </c>
      <c r="CP204" s="68">
        <v>1278983.6799999999</v>
      </c>
      <c r="CQ204" s="68">
        <v>539790.04</v>
      </c>
      <c r="CR204" s="68">
        <v>474075.9</v>
      </c>
      <c r="CS204" s="68">
        <v>0</v>
      </c>
      <c r="CT204" s="68">
        <v>983723.29</v>
      </c>
      <c r="CU204" s="68">
        <v>626455.30000000005</v>
      </c>
      <c r="CV204" s="68">
        <v>0</v>
      </c>
      <c r="CW204" s="68">
        <v>1665811.47</v>
      </c>
      <c r="CX204" s="68">
        <v>779163.47</v>
      </c>
      <c r="CY204" s="68">
        <v>2470078.81</v>
      </c>
      <c r="CZ204" s="68">
        <v>409935.13</v>
      </c>
      <c r="DA204" s="68">
        <v>514175.38</v>
      </c>
      <c r="DB204" s="68">
        <v>573396.61</v>
      </c>
      <c r="DC204" s="68">
        <v>327817.94</v>
      </c>
      <c r="DD204" s="68">
        <v>451363.55</v>
      </c>
      <c r="DE204" s="68">
        <v>641988.27</v>
      </c>
      <c r="DF204" s="68">
        <v>526110.77</v>
      </c>
      <c r="DG204" s="68">
        <v>344.71</v>
      </c>
      <c r="DH204" s="68">
        <v>288362.65000000002</v>
      </c>
      <c r="DI204" s="68">
        <v>3168666.04</v>
      </c>
      <c r="DJ204" s="68">
        <v>0</v>
      </c>
      <c r="DK204" s="68">
        <v>395223.01</v>
      </c>
      <c r="DL204" s="68">
        <v>315987.44</v>
      </c>
      <c r="DM204" s="68">
        <v>94630.080000000002</v>
      </c>
      <c r="DN204" s="68">
        <v>2693831.64</v>
      </c>
      <c r="DO204" s="68">
        <v>0</v>
      </c>
      <c r="DP204" s="68">
        <v>556267.47</v>
      </c>
      <c r="DQ204" s="68">
        <v>126842.766497462</v>
      </c>
      <c r="DR204" s="68">
        <v>2778900.89</v>
      </c>
      <c r="DS204" s="68">
        <v>0</v>
      </c>
      <c r="DT204" s="68">
        <v>0</v>
      </c>
      <c r="DU204" s="68">
        <v>0</v>
      </c>
      <c r="DV204" s="68">
        <v>0</v>
      </c>
      <c r="DW204" s="68">
        <v>5985220.9976441702</v>
      </c>
      <c r="DX204" s="68">
        <v>0</v>
      </c>
      <c r="DY204" s="68">
        <v>0</v>
      </c>
      <c r="DZ204" s="68">
        <v>6025.5411042943997</v>
      </c>
      <c r="EA204" s="68">
        <v>-46.949693251532999</v>
      </c>
      <c r="EB204" s="68">
        <v>301924.58668663102</v>
      </c>
      <c r="EC204" s="68">
        <v>0</v>
      </c>
      <c r="ED204" s="68">
        <v>2450668.8245398798</v>
      </c>
      <c r="EE204" s="68">
        <v>0</v>
      </c>
      <c r="EF204" s="68">
        <v>23005.550920245401</v>
      </c>
      <c r="EG204" s="68">
        <v>10228065.854483901</v>
      </c>
      <c r="EH204" s="68">
        <v>0</v>
      </c>
      <c r="EI204" s="68">
        <v>559351.429780034</v>
      </c>
      <c r="EJ204" s="68">
        <v>-69576.032148900107</v>
      </c>
      <c r="EK204" s="68">
        <v>0</v>
      </c>
      <c r="EL204" s="68">
        <v>840494.6</v>
      </c>
      <c r="EM204" s="68">
        <v>314641.785109983</v>
      </c>
      <c r="EN204" s="68">
        <v>0</v>
      </c>
      <c r="EO204" s="68">
        <v>0</v>
      </c>
      <c r="EP204" s="68">
        <v>0</v>
      </c>
      <c r="EQ204" s="68">
        <v>0</v>
      </c>
      <c r="ER204" s="68">
        <v>0</v>
      </c>
      <c r="ES204" s="68">
        <v>0</v>
      </c>
      <c r="ET204" s="68">
        <v>0</v>
      </c>
      <c r="EU204" s="68">
        <v>0</v>
      </c>
      <c r="EV204" s="68">
        <v>0</v>
      </c>
      <c r="EW204" s="68">
        <v>0</v>
      </c>
      <c r="EX204" s="68">
        <v>691351.08764328901</v>
      </c>
      <c r="EY204" s="68">
        <v>0</v>
      </c>
      <c r="EZ204" s="68">
        <v>0</v>
      </c>
      <c r="FA204" s="68">
        <v>0</v>
      </c>
      <c r="FB204" s="68">
        <v>0</v>
      </c>
      <c r="FC204" s="68">
        <v>138045.87140439899</v>
      </c>
      <c r="FD204" s="68">
        <v>0</v>
      </c>
      <c r="FE204" s="68">
        <v>269957</v>
      </c>
      <c r="FF204" s="68">
        <v>0</v>
      </c>
      <c r="FG204" s="68">
        <v>0</v>
      </c>
      <c r="FH204" s="68">
        <v>0</v>
      </c>
      <c r="FI204" s="68">
        <v>0</v>
      </c>
      <c r="FJ204" s="68">
        <v>0</v>
      </c>
      <c r="FK204" s="68">
        <v>27599432.348438401</v>
      </c>
      <c r="FL204" s="68">
        <v>0</v>
      </c>
      <c r="FM204" s="68">
        <v>7405705.75</v>
      </c>
      <c r="FN204" s="68">
        <v>0</v>
      </c>
      <c r="FO204" s="68">
        <v>0</v>
      </c>
      <c r="FP204" s="68">
        <v>0</v>
      </c>
      <c r="FQ204" s="68">
        <v>0</v>
      </c>
      <c r="FR204" s="68">
        <v>0</v>
      </c>
      <c r="FS204" s="68">
        <v>0</v>
      </c>
      <c r="FT204" s="68">
        <v>522155.62</v>
      </c>
      <c r="FU204" s="68">
        <v>155054.38240270701</v>
      </c>
      <c r="FV204" s="68">
        <v>5558901.1167512704</v>
      </c>
      <c r="FW204" s="68">
        <v>0</v>
      </c>
      <c r="FX204" s="68">
        <v>0</v>
      </c>
      <c r="FY204" s="68">
        <v>0</v>
      </c>
      <c r="FZ204" s="68">
        <v>0</v>
      </c>
      <c r="GA204" s="68">
        <v>0</v>
      </c>
      <c r="GB204" s="68">
        <v>0</v>
      </c>
      <c r="GC204" s="68">
        <v>0</v>
      </c>
      <c r="GD204" s="68">
        <v>0</v>
      </c>
      <c r="GE204" s="68">
        <v>1042723.231782</v>
      </c>
      <c r="GF204" s="68">
        <v>1536706.2538273099</v>
      </c>
      <c r="GG204" s="68">
        <v>0</v>
      </c>
      <c r="GH204" s="68">
        <v>12667.8965094917</v>
      </c>
      <c r="GI204" s="68">
        <v>0</v>
      </c>
      <c r="GJ204" s="68">
        <v>1910954.9661590499</v>
      </c>
      <c r="GK204" s="68">
        <v>0</v>
      </c>
      <c r="GL204" s="68">
        <v>10097935.34</v>
      </c>
      <c r="GM204" s="68">
        <v>0</v>
      </c>
      <c r="GN204" s="68">
        <v>0</v>
      </c>
      <c r="GO204" s="68">
        <v>0</v>
      </c>
      <c r="GP204" s="68">
        <v>0</v>
      </c>
      <c r="GQ204" s="68">
        <v>0</v>
      </c>
      <c r="GR204" s="68">
        <v>0</v>
      </c>
      <c r="GS204" s="68">
        <v>905254.58</v>
      </c>
      <c r="GT204" s="68">
        <v>610017.56999999995</v>
      </c>
      <c r="GU204" s="68">
        <v>255747.15</v>
      </c>
      <c r="GV204" s="68">
        <v>8805.8799999999992</v>
      </c>
      <c r="GW204" s="68">
        <v>476944.31</v>
      </c>
      <c r="GX204" s="68">
        <v>98275.26</v>
      </c>
      <c r="GY204" s="68">
        <v>1272012.0900000001</v>
      </c>
      <c r="GZ204" s="68">
        <v>276558.40999999997</v>
      </c>
      <c r="HA204" s="68">
        <v>2133923.67</v>
      </c>
      <c r="HB204" s="68">
        <v>0</v>
      </c>
      <c r="HC204" s="68">
        <v>0</v>
      </c>
      <c r="HD204" s="68">
        <v>133196.00179168201</v>
      </c>
      <c r="HE204" s="68">
        <v>158543.73096446699</v>
      </c>
      <c r="HF204" s="68">
        <v>178459.509306261</v>
      </c>
      <c r="HG204" s="68">
        <v>836215.82064297795</v>
      </c>
      <c r="HH204" s="68">
        <v>184852.360406091</v>
      </c>
      <c r="HI204" s="68">
        <v>0</v>
      </c>
      <c r="HJ204" s="68">
        <v>0</v>
      </c>
      <c r="HK204" s="68">
        <v>0</v>
      </c>
      <c r="HL204" s="68">
        <v>0</v>
      </c>
      <c r="HM204" s="68">
        <v>93135.356705450002</v>
      </c>
      <c r="HN204" s="68">
        <v>1380748.10930802</v>
      </c>
      <c r="HO204" s="68">
        <v>391989.88058787503</v>
      </c>
      <c r="HP204" s="68">
        <v>1120266.2660747101</v>
      </c>
      <c r="HQ204" s="68">
        <v>310937.109614207</v>
      </c>
      <c r="HR204" s="68">
        <v>200588.250153092</v>
      </c>
      <c r="HS204" s="68">
        <v>1214481.71310472</v>
      </c>
      <c r="HT204" s="68">
        <v>324646.07317819999</v>
      </c>
      <c r="HU204" s="68">
        <v>330560.61696264503</v>
      </c>
      <c r="HV204" s="68">
        <v>111925.964482547</v>
      </c>
      <c r="HW204" s="68">
        <v>1910629.46</v>
      </c>
      <c r="HX204" s="68">
        <v>107373.87478849399</v>
      </c>
      <c r="HY204" s="68">
        <v>0</v>
      </c>
      <c r="HZ204" s="68">
        <v>0</v>
      </c>
      <c r="IA204" s="68">
        <v>501849.38</v>
      </c>
      <c r="IB204" s="68">
        <v>0</v>
      </c>
      <c r="IC204" s="68">
        <v>455506.30740967498</v>
      </c>
      <c r="ID204" s="68">
        <v>4480139.0079608001</v>
      </c>
      <c r="IE204" s="68">
        <v>868941.870789957</v>
      </c>
      <c r="IF204" s="68">
        <v>13932905.6491121</v>
      </c>
      <c r="IG204" s="68">
        <v>764.58282449638398</v>
      </c>
      <c r="IH204" s="68">
        <v>0</v>
      </c>
      <c r="II204" s="68">
        <v>2106469.0951</v>
      </c>
      <c r="IJ204" s="68">
        <v>0</v>
      </c>
      <c r="IK204" s="68">
        <v>0</v>
      </c>
      <c r="IL204" s="68">
        <v>0</v>
      </c>
      <c r="IM204" s="68">
        <v>0</v>
      </c>
      <c r="IN204" s="68">
        <v>0</v>
      </c>
      <c r="IO204" s="68">
        <v>0</v>
      </c>
      <c r="IP204" s="68">
        <v>0</v>
      </c>
      <c r="IQ204" s="68">
        <v>223424.20473773201</v>
      </c>
      <c r="IR204" s="68">
        <v>0</v>
      </c>
      <c r="IS204" s="68">
        <v>0</v>
      </c>
      <c r="IT204" s="68">
        <v>0</v>
      </c>
      <c r="IU204" s="68">
        <v>0</v>
      </c>
      <c r="IV204" s="68">
        <v>29353015.289999999</v>
      </c>
      <c r="IW204" s="68">
        <v>277171.28595600702</v>
      </c>
      <c r="IX204" s="68">
        <v>-3901057.2951000002</v>
      </c>
      <c r="IY204" s="68">
        <v>-277171.28595600702</v>
      </c>
      <c r="IZ204" s="68">
        <v>0</v>
      </c>
      <c r="JA204" s="68">
        <v>0</v>
      </c>
      <c r="JB204" s="68">
        <v>0</v>
      </c>
      <c r="JC204" s="68">
        <v>0</v>
      </c>
      <c r="JD204" s="68">
        <v>859603.39099816303</v>
      </c>
      <c r="JE204" s="68">
        <v>0</v>
      </c>
      <c r="JF204" s="68">
        <v>0</v>
      </c>
      <c r="JG204" s="68">
        <v>0</v>
      </c>
      <c r="JH204" s="68">
        <v>0</v>
      </c>
      <c r="JI204" s="68">
        <v>0</v>
      </c>
      <c r="JJ204" s="68">
        <v>0</v>
      </c>
      <c r="JK204" s="68">
        <v>0</v>
      </c>
      <c r="JL204" s="68">
        <v>0</v>
      </c>
      <c r="JM204" s="68">
        <v>0</v>
      </c>
      <c r="JN204" s="68">
        <v>0</v>
      </c>
      <c r="JO204" s="68">
        <v>0</v>
      </c>
      <c r="JP204" s="68">
        <v>0</v>
      </c>
      <c r="JQ204" s="68">
        <v>0</v>
      </c>
      <c r="JR204" s="68">
        <v>0</v>
      </c>
      <c r="JS204" s="68">
        <v>0</v>
      </c>
      <c r="JT204" s="68">
        <v>0</v>
      </c>
      <c r="JU204" s="68">
        <v>0</v>
      </c>
      <c r="JV204" s="68">
        <v>0</v>
      </c>
      <c r="JW204" s="68">
        <v>0</v>
      </c>
      <c r="JX204" s="68">
        <v>0</v>
      </c>
      <c r="JY204" s="68">
        <v>0</v>
      </c>
      <c r="JZ204" s="68">
        <v>0</v>
      </c>
      <c r="KA204" s="68">
        <v>0</v>
      </c>
      <c r="KB204" s="68">
        <v>0</v>
      </c>
      <c r="KC204" s="68">
        <v>0</v>
      </c>
      <c r="KD204" s="68">
        <v>0</v>
      </c>
      <c r="KE204" s="68">
        <v>0</v>
      </c>
      <c r="KF204" s="68">
        <v>0</v>
      </c>
      <c r="KG204" s="68">
        <v>0</v>
      </c>
      <c r="KH204" s="68">
        <v>0</v>
      </c>
      <c r="KI204" s="68">
        <v>0</v>
      </c>
      <c r="KJ204" s="68">
        <v>0</v>
      </c>
      <c r="KK204" s="68">
        <v>0</v>
      </c>
      <c r="KL204" s="68">
        <v>0</v>
      </c>
      <c r="KM204" s="68">
        <v>0</v>
      </c>
      <c r="KN204" s="68">
        <v>0</v>
      </c>
      <c r="KO204" s="68">
        <v>0</v>
      </c>
      <c r="KP204" s="68">
        <v>0</v>
      </c>
      <c r="KQ204" s="68">
        <v>0</v>
      </c>
      <c r="KR204" s="68">
        <v>0</v>
      </c>
      <c r="KS204" s="68">
        <v>0</v>
      </c>
      <c r="KT204" s="68">
        <v>0</v>
      </c>
      <c r="KU204" s="68">
        <v>0</v>
      </c>
      <c r="KV204" s="68">
        <v>0</v>
      </c>
      <c r="KW204" s="68">
        <v>0</v>
      </c>
      <c r="KX204" s="68">
        <v>0</v>
      </c>
      <c r="KY204" s="68">
        <v>0</v>
      </c>
      <c r="KZ204" s="68">
        <v>0</v>
      </c>
      <c r="LA204" s="68">
        <v>0</v>
      </c>
      <c r="LB204" s="105"/>
    </row>
    <row r="205" spans="1:314" hidden="1" x14ac:dyDescent="0.65">
      <c r="A205" s="11">
        <v>1</v>
      </c>
      <c r="B205" s="19">
        <v>196</v>
      </c>
      <c r="C205" s="33" t="s">
        <v>921</v>
      </c>
      <c r="D205" s="9" t="s">
        <v>1070</v>
      </c>
      <c r="E205" s="9" t="s">
        <v>1071</v>
      </c>
      <c r="F205" s="68">
        <v>1770147.91160794</v>
      </c>
      <c r="G205" s="68">
        <v>15473.1388934404</v>
      </c>
      <c r="H205" s="68">
        <v>0</v>
      </c>
      <c r="I205" s="68">
        <v>0</v>
      </c>
      <c r="J205" s="68">
        <v>0</v>
      </c>
      <c r="K205" s="68">
        <v>8689.1528756349308</v>
      </c>
      <c r="L205" s="68">
        <v>0</v>
      </c>
      <c r="M205" s="68">
        <v>0</v>
      </c>
      <c r="N205" s="68">
        <v>0</v>
      </c>
      <c r="O205" s="68">
        <v>0</v>
      </c>
      <c r="P205" s="68">
        <v>0</v>
      </c>
      <c r="Q205" s="68">
        <v>0</v>
      </c>
      <c r="R205" s="68">
        <v>6175.3914110429496</v>
      </c>
      <c r="S205" s="68">
        <v>0</v>
      </c>
      <c r="T205" s="68">
        <v>0</v>
      </c>
      <c r="U205" s="68">
        <v>0</v>
      </c>
      <c r="V205" s="68">
        <v>0</v>
      </c>
      <c r="W205" s="68">
        <v>0</v>
      </c>
      <c r="X205" s="68">
        <v>14373.1472081218</v>
      </c>
      <c r="Y205" s="68">
        <v>0</v>
      </c>
      <c r="Z205" s="68">
        <v>48.426395939086298</v>
      </c>
      <c r="AA205" s="68">
        <v>2941.9768905419</v>
      </c>
      <c r="AB205" s="68">
        <v>613.102984916884</v>
      </c>
      <c r="AC205" s="68">
        <v>0</v>
      </c>
      <c r="AD205" s="68">
        <v>0</v>
      </c>
      <c r="AE205" s="68">
        <v>0</v>
      </c>
      <c r="AF205" s="68">
        <v>8642.4516479700505</v>
      </c>
      <c r="AG205" s="68">
        <v>14589.42</v>
      </c>
      <c r="AH205" s="68">
        <v>0</v>
      </c>
      <c r="AI205" s="68">
        <v>0</v>
      </c>
      <c r="AJ205" s="68">
        <v>0</v>
      </c>
      <c r="AK205" s="68">
        <v>0</v>
      </c>
      <c r="AL205" s="68">
        <v>0</v>
      </c>
      <c r="AM205" s="68">
        <v>0</v>
      </c>
      <c r="AN205" s="68">
        <v>0</v>
      </c>
      <c r="AO205" s="68">
        <v>0</v>
      </c>
      <c r="AP205" s="68">
        <v>0</v>
      </c>
      <c r="AQ205" s="68">
        <v>0</v>
      </c>
      <c r="AR205" s="68">
        <v>0</v>
      </c>
      <c r="AS205" s="68">
        <v>0</v>
      </c>
      <c r="AT205" s="68">
        <v>0</v>
      </c>
      <c r="AU205" s="68">
        <v>0</v>
      </c>
      <c r="AV205" s="68">
        <v>0</v>
      </c>
      <c r="AW205" s="68">
        <v>123092.31475811399</v>
      </c>
      <c r="AX205" s="68">
        <v>911.96417636252295</v>
      </c>
      <c r="AY205" s="68">
        <v>0</v>
      </c>
      <c r="AZ205" s="68">
        <v>0</v>
      </c>
      <c r="BA205" s="68">
        <v>22470.583282302501</v>
      </c>
      <c r="BB205" s="68">
        <v>0</v>
      </c>
      <c r="BC205" s="68">
        <v>0</v>
      </c>
      <c r="BD205" s="68">
        <v>0</v>
      </c>
      <c r="BE205" s="68">
        <v>9918.8104211043701</v>
      </c>
      <c r="BF205" s="68">
        <v>4410.6723469332001</v>
      </c>
      <c r="BG205" s="68">
        <v>0</v>
      </c>
      <c r="BH205" s="68">
        <v>0</v>
      </c>
      <c r="BI205" s="68">
        <v>0</v>
      </c>
      <c r="BJ205" s="68">
        <v>49695.766993263896</v>
      </c>
      <c r="BK205" s="68">
        <v>0</v>
      </c>
      <c r="BL205" s="68">
        <v>19581.391610532799</v>
      </c>
      <c r="BM205" s="68">
        <v>0</v>
      </c>
      <c r="BN205" s="68">
        <v>0</v>
      </c>
      <c r="BO205" s="68">
        <v>0</v>
      </c>
      <c r="BP205" s="68">
        <v>0</v>
      </c>
      <c r="BQ205" s="68">
        <v>0</v>
      </c>
      <c r="BR205" s="68">
        <v>0</v>
      </c>
      <c r="BS205" s="68">
        <v>0</v>
      </c>
      <c r="BT205" s="68">
        <v>0</v>
      </c>
      <c r="BU205" s="68">
        <v>0</v>
      </c>
      <c r="BV205" s="68">
        <v>0</v>
      </c>
      <c r="BW205" s="68">
        <v>0</v>
      </c>
      <c r="BX205" s="68">
        <v>2112.04345213122</v>
      </c>
      <c r="BY205" s="68">
        <v>6007.7589721136001</v>
      </c>
      <c r="BZ205" s="68">
        <v>0</v>
      </c>
      <c r="CA205" s="68">
        <v>2145.9671841159302</v>
      </c>
      <c r="CB205" s="68">
        <v>0</v>
      </c>
      <c r="CC205" s="68">
        <v>7506.72</v>
      </c>
      <c r="CD205" s="68">
        <v>5243.59</v>
      </c>
      <c r="CE205" s="68">
        <v>0</v>
      </c>
      <c r="CF205" s="68">
        <v>0</v>
      </c>
      <c r="CG205" s="68">
        <v>0</v>
      </c>
      <c r="CH205" s="68">
        <v>55568.27</v>
      </c>
      <c r="CI205" s="68">
        <v>0</v>
      </c>
      <c r="CJ205" s="68">
        <v>0</v>
      </c>
      <c r="CK205" s="68">
        <v>0</v>
      </c>
      <c r="CL205" s="68">
        <v>0</v>
      </c>
      <c r="CM205" s="68">
        <v>0</v>
      </c>
      <c r="CN205" s="68">
        <v>0</v>
      </c>
      <c r="CO205" s="68">
        <v>5461.2</v>
      </c>
      <c r="CP205" s="68">
        <v>47996.42</v>
      </c>
      <c r="CQ205" s="68">
        <v>9902.61</v>
      </c>
      <c r="CR205" s="68">
        <v>20713.189999999999</v>
      </c>
      <c r="CS205" s="68">
        <v>0</v>
      </c>
      <c r="CT205" s="68">
        <v>5896.38</v>
      </c>
      <c r="CU205" s="68">
        <v>2241.64</v>
      </c>
      <c r="CV205" s="68">
        <v>0</v>
      </c>
      <c r="CW205" s="68">
        <v>29153.25</v>
      </c>
      <c r="CX205" s="68">
        <v>53546.55</v>
      </c>
      <c r="CY205" s="68">
        <v>8977.15</v>
      </c>
      <c r="CZ205" s="68">
        <v>70.59</v>
      </c>
      <c r="DA205" s="68">
        <v>2883.15</v>
      </c>
      <c r="DB205" s="68">
        <v>34934.81</v>
      </c>
      <c r="DC205" s="68">
        <v>10724.19</v>
      </c>
      <c r="DD205" s="68">
        <v>-2545</v>
      </c>
      <c r="DE205" s="68">
        <v>365.99</v>
      </c>
      <c r="DF205" s="68">
        <v>1534</v>
      </c>
      <c r="DG205" s="68">
        <v>6015.06</v>
      </c>
      <c r="DH205" s="68">
        <v>0</v>
      </c>
      <c r="DI205" s="68">
        <v>124426.34</v>
      </c>
      <c r="DJ205" s="68">
        <v>0</v>
      </c>
      <c r="DK205" s="68">
        <v>812.34</v>
      </c>
      <c r="DL205" s="68">
        <v>0</v>
      </c>
      <c r="DM205" s="68">
        <v>0</v>
      </c>
      <c r="DN205" s="68">
        <v>120652.25</v>
      </c>
      <c r="DO205" s="68">
        <v>0</v>
      </c>
      <c r="DP205" s="68">
        <v>1900</v>
      </c>
      <c r="DQ205" s="68">
        <v>84.602368866328305</v>
      </c>
      <c r="DR205" s="68">
        <v>0</v>
      </c>
      <c r="DS205" s="68">
        <v>0</v>
      </c>
      <c r="DT205" s="68">
        <v>0</v>
      </c>
      <c r="DU205" s="68">
        <v>0</v>
      </c>
      <c r="DV205" s="68">
        <v>0</v>
      </c>
      <c r="DW205" s="68">
        <v>2548.38684662577</v>
      </c>
      <c r="DX205" s="68">
        <v>0</v>
      </c>
      <c r="DY205" s="68">
        <v>0</v>
      </c>
      <c r="DZ205" s="68">
        <v>0</v>
      </c>
      <c r="EA205" s="68">
        <v>0</v>
      </c>
      <c r="EB205" s="68">
        <v>0</v>
      </c>
      <c r="EC205" s="68">
        <v>0</v>
      </c>
      <c r="ED205" s="68">
        <v>853.266257668712</v>
      </c>
      <c r="EE205" s="68">
        <v>0</v>
      </c>
      <c r="EF205" s="68">
        <v>0</v>
      </c>
      <c r="EG205" s="68">
        <v>38835</v>
      </c>
      <c r="EH205" s="68">
        <v>151.561543172076</v>
      </c>
      <c r="EI205" s="68">
        <v>11512.343485617601</v>
      </c>
      <c r="EJ205" s="68">
        <v>0</v>
      </c>
      <c r="EK205" s="68">
        <v>0</v>
      </c>
      <c r="EL205" s="68">
        <v>0</v>
      </c>
      <c r="EM205" s="68">
        <v>0</v>
      </c>
      <c r="EN205" s="68">
        <v>0</v>
      </c>
      <c r="EO205" s="68">
        <v>0</v>
      </c>
      <c r="EP205" s="68">
        <v>0</v>
      </c>
      <c r="EQ205" s="68">
        <v>0</v>
      </c>
      <c r="ER205" s="68">
        <v>0</v>
      </c>
      <c r="ES205" s="68">
        <v>0</v>
      </c>
      <c r="ET205" s="68">
        <v>0</v>
      </c>
      <c r="EU205" s="68">
        <v>0</v>
      </c>
      <c r="EV205" s="68">
        <v>0</v>
      </c>
      <c r="EW205" s="68">
        <v>0</v>
      </c>
      <c r="EX205" s="68">
        <v>1707.73535517646</v>
      </c>
      <c r="EY205" s="68">
        <v>0</v>
      </c>
      <c r="EZ205" s="68">
        <v>0</v>
      </c>
      <c r="FA205" s="68">
        <v>0</v>
      </c>
      <c r="FB205" s="68">
        <v>0</v>
      </c>
      <c r="FC205" s="68">
        <v>0</v>
      </c>
      <c r="FD205" s="68">
        <v>0</v>
      </c>
      <c r="FE205" s="68">
        <v>5417</v>
      </c>
      <c r="FF205" s="68">
        <v>0</v>
      </c>
      <c r="FG205" s="68">
        <v>0</v>
      </c>
      <c r="FH205" s="68">
        <v>0</v>
      </c>
      <c r="FI205" s="68">
        <v>0</v>
      </c>
      <c r="FJ205" s="68">
        <v>0</v>
      </c>
      <c r="FK205" s="68">
        <v>230730.886405389</v>
      </c>
      <c r="FL205" s="68">
        <v>0</v>
      </c>
      <c r="FM205" s="68">
        <v>28705.45</v>
      </c>
      <c r="FN205" s="68">
        <v>0</v>
      </c>
      <c r="FO205" s="68">
        <v>0</v>
      </c>
      <c r="FP205" s="68">
        <v>0</v>
      </c>
      <c r="FQ205" s="68">
        <v>0</v>
      </c>
      <c r="FR205" s="68">
        <v>0</v>
      </c>
      <c r="FS205" s="68">
        <v>0</v>
      </c>
      <c r="FT205" s="68">
        <v>0</v>
      </c>
      <c r="FU205" s="68">
        <v>0</v>
      </c>
      <c r="FV205" s="68">
        <v>0</v>
      </c>
      <c r="FW205" s="68">
        <v>0</v>
      </c>
      <c r="FX205" s="68">
        <v>0</v>
      </c>
      <c r="FY205" s="68">
        <v>0</v>
      </c>
      <c r="FZ205" s="68">
        <v>0</v>
      </c>
      <c r="GA205" s="68">
        <v>0</v>
      </c>
      <c r="GB205" s="68">
        <v>0</v>
      </c>
      <c r="GC205" s="68">
        <v>0</v>
      </c>
      <c r="GD205" s="68">
        <v>0</v>
      </c>
      <c r="GE205" s="68">
        <v>14459.8055725658</v>
      </c>
      <c r="GF205" s="68">
        <v>1415.33986527863</v>
      </c>
      <c r="GG205" s="68">
        <v>0</v>
      </c>
      <c r="GH205" s="68">
        <v>5.0443968156766701</v>
      </c>
      <c r="GI205" s="68">
        <v>0</v>
      </c>
      <c r="GJ205" s="68">
        <v>2431.4043993231799</v>
      </c>
      <c r="GK205" s="68">
        <v>0</v>
      </c>
      <c r="GL205" s="68">
        <v>321227.09000000003</v>
      </c>
      <c r="GM205" s="68">
        <v>0</v>
      </c>
      <c r="GN205" s="68">
        <v>0</v>
      </c>
      <c r="GO205" s="68">
        <v>0</v>
      </c>
      <c r="GP205" s="68">
        <v>0</v>
      </c>
      <c r="GQ205" s="68">
        <v>0</v>
      </c>
      <c r="GR205" s="68">
        <v>0</v>
      </c>
      <c r="GS205" s="68">
        <v>0</v>
      </c>
      <c r="GT205" s="68">
        <v>0</v>
      </c>
      <c r="GU205" s="68">
        <v>0</v>
      </c>
      <c r="GV205" s="68">
        <v>17987.830000000002</v>
      </c>
      <c r="GW205" s="68">
        <v>0</v>
      </c>
      <c r="GX205" s="68">
        <v>0</v>
      </c>
      <c r="GY205" s="68">
        <v>0</v>
      </c>
      <c r="GZ205" s="68">
        <v>0</v>
      </c>
      <c r="HA205" s="68">
        <v>0</v>
      </c>
      <c r="HB205" s="68">
        <v>0</v>
      </c>
      <c r="HC205" s="68">
        <v>0</v>
      </c>
      <c r="HD205" s="68">
        <v>0</v>
      </c>
      <c r="HE205" s="68">
        <v>0</v>
      </c>
      <c r="HF205" s="68">
        <v>0</v>
      </c>
      <c r="HG205" s="68">
        <v>0</v>
      </c>
      <c r="HH205" s="68">
        <v>0</v>
      </c>
      <c r="HI205" s="68">
        <v>0</v>
      </c>
      <c r="HJ205" s="68">
        <v>0</v>
      </c>
      <c r="HK205" s="68">
        <v>0</v>
      </c>
      <c r="HL205" s="68">
        <v>0</v>
      </c>
      <c r="HM205" s="68">
        <v>291.89375382731203</v>
      </c>
      <c r="HN205" s="68">
        <v>1614.45958358849</v>
      </c>
      <c r="HO205" s="68">
        <v>0</v>
      </c>
      <c r="HP205" s="68">
        <v>0</v>
      </c>
      <c r="HQ205" s="68">
        <v>0</v>
      </c>
      <c r="HR205" s="68">
        <v>0</v>
      </c>
      <c r="HS205" s="68">
        <v>25015.776178812001</v>
      </c>
      <c r="HT205" s="68">
        <v>0</v>
      </c>
      <c r="HU205" s="68">
        <v>0</v>
      </c>
      <c r="HV205" s="68">
        <v>0</v>
      </c>
      <c r="HW205" s="68">
        <v>57776.72</v>
      </c>
      <c r="HX205" s="68">
        <v>0</v>
      </c>
      <c r="HY205" s="68">
        <v>0</v>
      </c>
      <c r="HZ205" s="68">
        <v>0</v>
      </c>
      <c r="IA205" s="68">
        <v>68611.100000000006</v>
      </c>
      <c r="IB205" s="68">
        <v>0</v>
      </c>
      <c r="IC205" s="68">
        <v>0</v>
      </c>
      <c r="ID205" s="68">
        <v>72162.997550520493</v>
      </c>
      <c r="IE205" s="68">
        <v>0</v>
      </c>
      <c r="IF205" s="68">
        <v>728.04654011022706</v>
      </c>
      <c r="IG205" s="68">
        <v>0</v>
      </c>
      <c r="IH205" s="68">
        <v>0</v>
      </c>
      <c r="II205" s="68">
        <v>0</v>
      </c>
      <c r="IJ205" s="68">
        <v>0</v>
      </c>
      <c r="IK205" s="68">
        <v>0</v>
      </c>
      <c r="IL205" s="68">
        <v>0</v>
      </c>
      <c r="IM205" s="68">
        <v>0</v>
      </c>
      <c r="IN205" s="68">
        <v>0</v>
      </c>
      <c r="IO205" s="68">
        <v>0</v>
      </c>
      <c r="IP205" s="68">
        <v>0</v>
      </c>
      <c r="IQ205" s="68">
        <v>0</v>
      </c>
      <c r="IR205" s="68">
        <v>0</v>
      </c>
      <c r="IS205" s="68">
        <v>0</v>
      </c>
      <c r="IT205" s="68">
        <v>0</v>
      </c>
      <c r="IU205" s="68">
        <v>0</v>
      </c>
      <c r="IV205" s="68">
        <v>0</v>
      </c>
      <c r="IW205" s="68">
        <v>0</v>
      </c>
      <c r="IX205" s="68">
        <v>0</v>
      </c>
      <c r="IY205" s="68">
        <v>0</v>
      </c>
      <c r="IZ205" s="68">
        <v>0</v>
      </c>
      <c r="JA205" s="68">
        <v>0</v>
      </c>
      <c r="JB205" s="68">
        <v>0</v>
      </c>
      <c r="JC205" s="68">
        <v>0</v>
      </c>
      <c r="JD205" s="68">
        <v>0</v>
      </c>
      <c r="JE205" s="68">
        <v>0</v>
      </c>
      <c r="JF205" s="68">
        <v>0</v>
      </c>
      <c r="JG205" s="68">
        <v>0</v>
      </c>
      <c r="JH205" s="68">
        <v>0</v>
      </c>
      <c r="JI205" s="68">
        <v>0</v>
      </c>
      <c r="JJ205" s="68">
        <v>0</v>
      </c>
      <c r="JK205" s="68">
        <v>0</v>
      </c>
      <c r="JL205" s="68">
        <v>0</v>
      </c>
      <c r="JM205" s="68">
        <v>0</v>
      </c>
      <c r="JN205" s="68">
        <v>0</v>
      </c>
      <c r="JO205" s="68">
        <v>0</v>
      </c>
      <c r="JP205" s="68">
        <v>0</v>
      </c>
      <c r="JQ205" s="68">
        <v>0</v>
      </c>
      <c r="JR205" s="68">
        <v>0</v>
      </c>
      <c r="JS205" s="68">
        <v>0</v>
      </c>
      <c r="JT205" s="68">
        <v>0</v>
      </c>
      <c r="JU205" s="68">
        <v>0</v>
      </c>
      <c r="JV205" s="68">
        <v>0</v>
      </c>
      <c r="JW205" s="68">
        <v>0</v>
      </c>
      <c r="JX205" s="68">
        <v>0</v>
      </c>
      <c r="JY205" s="68">
        <v>0</v>
      </c>
      <c r="JZ205" s="68">
        <v>0</v>
      </c>
      <c r="KA205" s="68">
        <v>0</v>
      </c>
      <c r="KB205" s="68">
        <v>0</v>
      </c>
      <c r="KC205" s="68">
        <v>0</v>
      </c>
      <c r="KD205" s="68">
        <v>0</v>
      </c>
      <c r="KE205" s="68">
        <v>0</v>
      </c>
      <c r="KF205" s="68">
        <v>0</v>
      </c>
      <c r="KG205" s="68">
        <v>0</v>
      </c>
      <c r="KH205" s="68">
        <v>0</v>
      </c>
      <c r="KI205" s="68">
        <v>0</v>
      </c>
      <c r="KJ205" s="68">
        <v>0</v>
      </c>
      <c r="KK205" s="68">
        <v>0</v>
      </c>
      <c r="KL205" s="68">
        <v>0</v>
      </c>
      <c r="KM205" s="68">
        <v>0</v>
      </c>
      <c r="KN205" s="68">
        <v>0</v>
      </c>
      <c r="KO205" s="68">
        <v>0</v>
      </c>
      <c r="KP205" s="68">
        <v>0</v>
      </c>
      <c r="KQ205" s="68">
        <v>0</v>
      </c>
      <c r="KR205" s="68">
        <v>0</v>
      </c>
      <c r="KS205" s="68">
        <v>0</v>
      </c>
      <c r="KT205" s="68">
        <v>0</v>
      </c>
      <c r="KU205" s="68">
        <v>0</v>
      </c>
      <c r="KV205" s="68">
        <v>0</v>
      </c>
      <c r="KW205" s="68">
        <v>0</v>
      </c>
      <c r="KX205" s="68">
        <v>0</v>
      </c>
      <c r="KY205" s="68">
        <v>0</v>
      </c>
      <c r="KZ205" s="68">
        <v>0</v>
      </c>
      <c r="LA205" s="68">
        <v>0</v>
      </c>
      <c r="LB205" s="105"/>
    </row>
    <row r="206" spans="1:314" hidden="1" x14ac:dyDescent="0.65">
      <c r="A206" s="11">
        <v>1</v>
      </c>
      <c r="B206" s="19">
        <v>197</v>
      </c>
      <c r="C206" s="33" t="s">
        <v>921</v>
      </c>
      <c r="D206" s="9" t="s">
        <v>1072</v>
      </c>
      <c r="E206" s="9" t="s">
        <v>1073</v>
      </c>
      <c r="F206" s="68">
        <v>1981942.0328584299</v>
      </c>
      <c r="G206" s="68">
        <v>92300.988584848994</v>
      </c>
      <c r="H206" s="68">
        <v>0</v>
      </c>
      <c r="I206" s="68">
        <v>0</v>
      </c>
      <c r="J206" s="68">
        <v>0</v>
      </c>
      <c r="K206" s="68">
        <v>21320.9569064395</v>
      </c>
      <c r="L206" s="68">
        <v>0</v>
      </c>
      <c r="M206" s="68">
        <v>1018.16592932438</v>
      </c>
      <c r="N206" s="68">
        <v>3635.3374233128802</v>
      </c>
      <c r="O206" s="68">
        <v>0</v>
      </c>
      <c r="P206" s="68">
        <v>0</v>
      </c>
      <c r="Q206" s="68">
        <v>0</v>
      </c>
      <c r="R206" s="68">
        <v>144864.250306748</v>
      </c>
      <c r="S206" s="68">
        <v>1472.9467952151399</v>
      </c>
      <c r="T206" s="68">
        <v>0</v>
      </c>
      <c r="U206" s="68">
        <v>0</v>
      </c>
      <c r="V206" s="68">
        <v>24933.435993572599</v>
      </c>
      <c r="W206" s="68">
        <v>58381.802030456798</v>
      </c>
      <c r="X206" s="68">
        <v>0</v>
      </c>
      <c r="Y206" s="68">
        <v>0</v>
      </c>
      <c r="Z206" s="68">
        <v>0</v>
      </c>
      <c r="AA206" s="68">
        <v>36070.681150710399</v>
      </c>
      <c r="AB206" s="68">
        <v>10985.6144218139</v>
      </c>
      <c r="AC206" s="68">
        <v>0</v>
      </c>
      <c r="AD206" s="68">
        <v>0</v>
      </c>
      <c r="AE206" s="68">
        <v>1442.4498568368499</v>
      </c>
      <c r="AF206" s="68">
        <v>40273.083659203097</v>
      </c>
      <c r="AG206" s="68">
        <v>5063.7700000000004</v>
      </c>
      <c r="AH206" s="68">
        <v>0</v>
      </c>
      <c r="AI206" s="68">
        <v>0</v>
      </c>
      <c r="AJ206" s="68">
        <v>0</v>
      </c>
      <c r="AK206" s="68">
        <v>0</v>
      </c>
      <c r="AL206" s="68">
        <v>0</v>
      </c>
      <c r="AM206" s="68">
        <v>0</v>
      </c>
      <c r="AN206" s="68">
        <v>0</v>
      </c>
      <c r="AO206" s="68">
        <v>0</v>
      </c>
      <c r="AP206" s="68">
        <v>0</v>
      </c>
      <c r="AQ206" s="68">
        <v>0</v>
      </c>
      <c r="AR206" s="68">
        <v>0</v>
      </c>
      <c r="AS206" s="68">
        <v>0</v>
      </c>
      <c r="AT206" s="68">
        <v>0</v>
      </c>
      <c r="AU206" s="68">
        <v>0</v>
      </c>
      <c r="AV206" s="68">
        <v>0</v>
      </c>
      <c r="AW206" s="68">
        <v>88528.291488058807</v>
      </c>
      <c r="AX206" s="68">
        <v>0</v>
      </c>
      <c r="AY206" s="68">
        <v>0</v>
      </c>
      <c r="AZ206" s="68">
        <v>0</v>
      </c>
      <c r="BA206" s="68">
        <v>73591.082363747701</v>
      </c>
      <c r="BB206" s="68">
        <v>0</v>
      </c>
      <c r="BC206" s="68">
        <v>0</v>
      </c>
      <c r="BD206" s="68">
        <v>0</v>
      </c>
      <c r="BE206" s="68">
        <v>2842.91332131738</v>
      </c>
      <c r="BF206" s="68">
        <v>2434.1416789557002</v>
      </c>
      <c r="BG206" s="68">
        <v>0</v>
      </c>
      <c r="BH206" s="68">
        <v>0</v>
      </c>
      <c r="BI206" s="68">
        <v>0</v>
      </c>
      <c r="BJ206" s="68">
        <v>10664.4136558481</v>
      </c>
      <c r="BK206" s="68">
        <v>0</v>
      </c>
      <c r="BL206" s="68">
        <v>71524.877526025695</v>
      </c>
      <c r="BM206" s="68">
        <v>0</v>
      </c>
      <c r="BN206" s="68">
        <v>0</v>
      </c>
      <c r="BO206" s="68">
        <v>0</v>
      </c>
      <c r="BP206" s="68">
        <v>0</v>
      </c>
      <c r="BQ206" s="68">
        <v>0</v>
      </c>
      <c r="BR206" s="68">
        <v>0</v>
      </c>
      <c r="BS206" s="68">
        <v>0</v>
      </c>
      <c r="BT206" s="68">
        <v>0</v>
      </c>
      <c r="BU206" s="68">
        <v>0</v>
      </c>
      <c r="BV206" s="68">
        <v>0</v>
      </c>
      <c r="BW206" s="68">
        <v>0</v>
      </c>
      <c r="BX206" s="68">
        <v>16479.862567894001</v>
      </c>
      <c r="BY206" s="68">
        <v>18765.312608518401</v>
      </c>
      <c r="BZ206" s="68">
        <v>0</v>
      </c>
      <c r="CA206" s="68">
        <v>0</v>
      </c>
      <c r="CB206" s="68">
        <v>0</v>
      </c>
      <c r="CC206" s="68">
        <v>10810.32</v>
      </c>
      <c r="CD206" s="68">
        <v>30374.799999999999</v>
      </c>
      <c r="CE206" s="68">
        <v>0</v>
      </c>
      <c r="CF206" s="68">
        <v>0</v>
      </c>
      <c r="CG206" s="68">
        <v>0</v>
      </c>
      <c r="CH206" s="68">
        <v>0</v>
      </c>
      <c r="CI206" s="68">
        <v>0</v>
      </c>
      <c r="CJ206" s="68">
        <v>0</v>
      </c>
      <c r="CK206" s="68">
        <v>0</v>
      </c>
      <c r="CL206" s="68">
        <v>0</v>
      </c>
      <c r="CM206" s="68">
        <v>0</v>
      </c>
      <c r="CN206" s="68">
        <v>0</v>
      </c>
      <c r="CO206" s="68">
        <v>0</v>
      </c>
      <c r="CP206" s="68">
        <v>0</v>
      </c>
      <c r="CQ206" s="68">
        <v>0</v>
      </c>
      <c r="CR206" s="68">
        <v>0</v>
      </c>
      <c r="CS206" s="68">
        <v>0</v>
      </c>
      <c r="CT206" s="68">
        <v>0</v>
      </c>
      <c r="CU206" s="68">
        <v>0</v>
      </c>
      <c r="CV206" s="68">
        <v>0</v>
      </c>
      <c r="CW206" s="68">
        <v>0</v>
      </c>
      <c r="CX206" s="68">
        <v>0</v>
      </c>
      <c r="CY206" s="68">
        <v>0</v>
      </c>
      <c r="CZ206" s="68">
        <v>0</v>
      </c>
      <c r="DA206" s="68">
        <v>0</v>
      </c>
      <c r="DB206" s="68">
        <v>0</v>
      </c>
      <c r="DC206" s="68">
        <v>0</v>
      </c>
      <c r="DD206" s="68">
        <v>0</v>
      </c>
      <c r="DE206" s="68">
        <v>0</v>
      </c>
      <c r="DF206" s="68">
        <v>0</v>
      </c>
      <c r="DG206" s="68">
        <v>0</v>
      </c>
      <c r="DH206" s="68">
        <v>0</v>
      </c>
      <c r="DI206" s="68">
        <v>0</v>
      </c>
      <c r="DJ206" s="68">
        <v>0</v>
      </c>
      <c r="DK206" s="68">
        <v>0</v>
      </c>
      <c r="DL206" s="68">
        <v>0</v>
      </c>
      <c r="DM206" s="68">
        <v>0</v>
      </c>
      <c r="DN206" s="68">
        <v>0</v>
      </c>
      <c r="DO206" s="68">
        <v>0</v>
      </c>
      <c r="DP206" s="68">
        <v>0</v>
      </c>
      <c r="DQ206" s="68">
        <v>0</v>
      </c>
      <c r="DR206" s="68">
        <v>0</v>
      </c>
      <c r="DS206" s="68">
        <v>0</v>
      </c>
      <c r="DT206" s="68">
        <v>0</v>
      </c>
      <c r="DU206" s="68">
        <v>0</v>
      </c>
      <c r="DV206" s="68">
        <v>0</v>
      </c>
      <c r="DW206" s="68">
        <v>0</v>
      </c>
      <c r="DX206" s="68">
        <v>0</v>
      </c>
      <c r="DY206" s="68">
        <v>0</v>
      </c>
      <c r="DZ206" s="68">
        <v>0</v>
      </c>
      <c r="EA206" s="68">
        <v>0</v>
      </c>
      <c r="EB206" s="68">
        <v>0</v>
      </c>
      <c r="EC206" s="68">
        <v>0</v>
      </c>
      <c r="ED206" s="68">
        <v>0</v>
      </c>
      <c r="EE206" s="68">
        <v>0</v>
      </c>
      <c r="EF206" s="68">
        <v>0</v>
      </c>
      <c r="EG206" s="68">
        <v>107016.89509306299</v>
      </c>
      <c r="EH206" s="68">
        <v>9587.41579914268</v>
      </c>
      <c r="EI206" s="68">
        <v>0</v>
      </c>
      <c r="EJ206" s="68">
        <v>0</v>
      </c>
      <c r="EK206" s="68">
        <v>0</v>
      </c>
      <c r="EL206" s="68">
        <v>0</v>
      </c>
      <c r="EM206" s="68">
        <v>0</v>
      </c>
      <c r="EN206" s="68">
        <v>0</v>
      </c>
      <c r="EO206" s="68">
        <v>0</v>
      </c>
      <c r="EP206" s="68">
        <v>0</v>
      </c>
      <c r="EQ206" s="68">
        <v>0</v>
      </c>
      <c r="ER206" s="68">
        <v>0</v>
      </c>
      <c r="ES206" s="68">
        <v>0</v>
      </c>
      <c r="ET206" s="68">
        <v>0</v>
      </c>
      <c r="EU206" s="68">
        <v>0</v>
      </c>
      <c r="EV206" s="68">
        <v>0</v>
      </c>
      <c r="EW206" s="68">
        <v>0</v>
      </c>
      <c r="EX206" s="68">
        <v>-61.666215362397303</v>
      </c>
      <c r="EY206" s="68">
        <v>0</v>
      </c>
      <c r="EZ206" s="68">
        <v>0</v>
      </c>
      <c r="FA206" s="68">
        <v>0</v>
      </c>
      <c r="FB206" s="68">
        <v>0</v>
      </c>
      <c r="FC206" s="68">
        <v>0</v>
      </c>
      <c r="FD206" s="68">
        <v>0</v>
      </c>
      <c r="FE206" s="68">
        <v>0</v>
      </c>
      <c r="FF206" s="68">
        <v>0</v>
      </c>
      <c r="FG206" s="68">
        <v>0</v>
      </c>
      <c r="FH206" s="68">
        <v>0</v>
      </c>
      <c r="FI206" s="68">
        <v>0</v>
      </c>
      <c r="FJ206" s="68">
        <v>0</v>
      </c>
      <c r="FK206" s="68">
        <v>556568.53184323304</v>
      </c>
      <c r="FL206" s="68">
        <v>0</v>
      </c>
      <c r="FM206" s="68">
        <v>73212.210000000006</v>
      </c>
      <c r="FN206" s="68">
        <v>0</v>
      </c>
      <c r="FO206" s="68">
        <v>0</v>
      </c>
      <c r="FP206" s="68">
        <v>0</v>
      </c>
      <c r="FQ206" s="68">
        <v>0</v>
      </c>
      <c r="FR206" s="68">
        <v>0</v>
      </c>
      <c r="FS206" s="68">
        <v>0</v>
      </c>
      <c r="FT206" s="68">
        <v>0</v>
      </c>
      <c r="FU206" s="68">
        <v>0</v>
      </c>
      <c r="FV206" s="68">
        <v>76089.771573604099</v>
      </c>
      <c r="FW206" s="68">
        <v>0</v>
      </c>
      <c r="FX206" s="68">
        <v>0</v>
      </c>
      <c r="FY206" s="68">
        <v>0</v>
      </c>
      <c r="FZ206" s="68">
        <v>0</v>
      </c>
      <c r="GA206" s="68">
        <v>0</v>
      </c>
      <c r="GB206" s="68">
        <v>0</v>
      </c>
      <c r="GC206" s="68">
        <v>0</v>
      </c>
      <c r="GD206" s="68">
        <v>0</v>
      </c>
      <c r="GE206" s="68">
        <v>33981.437538273101</v>
      </c>
      <c r="GF206" s="68">
        <v>15723.614513166</v>
      </c>
      <c r="GG206" s="68">
        <v>0</v>
      </c>
      <c r="GH206" s="68">
        <v>0</v>
      </c>
      <c r="GI206" s="68">
        <v>0</v>
      </c>
      <c r="GJ206" s="68">
        <v>95011.285956006803</v>
      </c>
      <c r="GK206" s="68">
        <v>0</v>
      </c>
      <c r="GL206" s="68">
        <v>57128.84</v>
      </c>
      <c r="GM206" s="68">
        <v>0</v>
      </c>
      <c r="GN206" s="68">
        <v>0</v>
      </c>
      <c r="GO206" s="68">
        <v>0</v>
      </c>
      <c r="GP206" s="68">
        <v>0</v>
      </c>
      <c r="GQ206" s="68">
        <v>0</v>
      </c>
      <c r="GR206" s="68">
        <v>0</v>
      </c>
      <c r="GS206" s="68">
        <v>0</v>
      </c>
      <c r="GT206" s="68">
        <v>0</v>
      </c>
      <c r="GU206" s="68">
        <v>0</v>
      </c>
      <c r="GV206" s="68">
        <v>143133.76999999999</v>
      </c>
      <c r="GW206" s="68">
        <v>0</v>
      </c>
      <c r="GX206" s="68">
        <v>0</v>
      </c>
      <c r="GY206" s="68">
        <v>0</v>
      </c>
      <c r="GZ206" s="68">
        <v>0</v>
      </c>
      <c r="HA206" s="68">
        <v>0</v>
      </c>
      <c r="HB206" s="68">
        <v>0</v>
      </c>
      <c r="HC206" s="68">
        <v>0</v>
      </c>
      <c r="HD206" s="68">
        <v>0</v>
      </c>
      <c r="HE206" s="68">
        <v>0</v>
      </c>
      <c r="HF206" s="68">
        <v>0</v>
      </c>
      <c r="HG206" s="68">
        <v>0</v>
      </c>
      <c r="HH206" s="68">
        <v>3942.38578680203</v>
      </c>
      <c r="HI206" s="68">
        <v>0</v>
      </c>
      <c r="HJ206" s="68">
        <v>0</v>
      </c>
      <c r="HK206" s="68">
        <v>0</v>
      </c>
      <c r="HL206" s="68">
        <v>0</v>
      </c>
      <c r="HM206" s="68">
        <v>0</v>
      </c>
      <c r="HN206" s="68">
        <v>3628.0771586037999</v>
      </c>
      <c r="HO206" s="68">
        <v>0</v>
      </c>
      <c r="HP206" s="68">
        <v>0</v>
      </c>
      <c r="HQ206" s="68">
        <v>0</v>
      </c>
      <c r="HR206" s="68">
        <v>0</v>
      </c>
      <c r="HS206" s="68">
        <v>9706.1236987140201</v>
      </c>
      <c r="HT206" s="68">
        <v>0</v>
      </c>
      <c r="HU206" s="68">
        <v>0</v>
      </c>
      <c r="HV206" s="68">
        <v>0</v>
      </c>
      <c r="HW206" s="68">
        <v>29070.83</v>
      </c>
      <c r="HX206" s="68">
        <v>0</v>
      </c>
      <c r="HY206" s="68">
        <v>0</v>
      </c>
      <c r="HZ206" s="68">
        <v>0</v>
      </c>
      <c r="IA206" s="68">
        <v>0</v>
      </c>
      <c r="IB206" s="68">
        <v>0</v>
      </c>
      <c r="IC206" s="68">
        <v>0</v>
      </c>
      <c r="ID206" s="68">
        <v>0</v>
      </c>
      <c r="IE206" s="68">
        <v>0</v>
      </c>
      <c r="IF206" s="68">
        <v>0</v>
      </c>
      <c r="IG206" s="68">
        <v>0</v>
      </c>
      <c r="IH206" s="68">
        <v>0</v>
      </c>
      <c r="II206" s="68">
        <v>0</v>
      </c>
      <c r="IJ206" s="68">
        <v>0</v>
      </c>
      <c r="IK206" s="68">
        <v>0</v>
      </c>
      <c r="IL206" s="68">
        <v>0</v>
      </c>
      <c r="IM206" s="68">
        <v>0</v>
      </c>
      <c r="IN206" s="68">
        <v>0</v>
      </c>
      <c r="IO206" s="68">
        <v>0</v>
      </c>
      <c r="IP206" s="68">
        <v>0</v>
      </c>
      <c r="IQ206" s="68">
        <v>423.01184433164099</v>
      </c>
      <c r="IR206" s="68">
        <v>0</v>
      </c>
      <c r="IS206" s="68">
        <v>0</v>
      </c>
      <c r="IT206" s="68">
        <v>0</v>
      </c>
      <c r="IU206" s="68">
        <v>0</v>
      </c>
      <c r="IV206" s="68">
        <v>0</v>
      </c>
      <c r="IW206" s="68">
        <v>0</v>
      </c>
      <c r="IX206" s="68">
        <v>0</v>
      </c>
      <c r="IY206" s="68">
        <v>0</v>
      </c>
      <c r="IZ206" s="68">
        <v>0</v>
      </c>
      <c r="JA206" s="68">
        <v>0</v>
      </c>
      <c r="JB206" s="68">
        <v>0</v>
      </c>
      <c r="JC206" s="68">
        <v>0</v>
      </c>
      <c r="JD206" s="68">
        <v>0</v>
      </c>
      <c r="JE206" s="68">
        <v>0</v>
      </c>
      <c r="JF206" s="68">
        <v>0</v>
      </c>
      <c r="JG206" s="68">
        <v>0</v>
      </c>
      <c r="JH206" s="68">
        <v>0</v>
      </c>
      <c r="JI206" s="68">
        <v>0</v>
      </c>
      <c r="JJ206" s="68">
        <v>0</v>
      </c>
      <c r="JK206" s="68">
        <v>0</v>
      </c>
      <c r="JL206" s="68">
        <v>0</v>
      </c>
      <c r="JM206" s="68">
        <v>0</v>
      </c>
      <c r="JN206" s="68">
        <v>0</v>
      </c>
      <c r="JO206" s="68">
        <v>0</v>
      </c>
      <c r="JP206" s="68">
        <v>0</v>
      </c>
      <c r="JQ206" s="68">
        <v>0</v>
      </c>
      <c r="JR206" s="68">
        <v>0</v>
      </c>
      <c r="JS206" s="68">
        <v>0</v>
      </c>
      <c r="JT206" s="68">
        <v>0</v>
      </c>
      <c r="JU206" s="68">
        <v>0</v>
      </c>
      <c r="JV206" s="68">
        <v>0</v>
      </c>
      <c r="JW206" s="68">
        <v>0</v>
      </c>
      <c r="JX206" s="68">
        <v>0</v>
      </c>
      <c r="JY206" s="68">
        <v>0</v>
      </c>
      <c r="JZ206" s="68">
        <v>0</v>
      </c>
      <c r="KA206" s="68">
        <v>0</v>
      </c>
      <c r="KB206" s="68">
        <v>0</v>
      </c>
      <c r="KC206" s="68">
        <v>0</v>
      </c>
      <c r="KD206" s="68">
        <v>0</v>
      </c>
      <c r="KE206" s="68">
        <v>0</v>
      </c>
      <c r="KF206" s="68">
        <v>0</v>
      </c>
      <c r="KG206" s="68">
        <v>0</v>
      </c>
      <c r="KH206" s="68">
        <v>0</v>
      </c>
      <c r="KI206" s="68">
        <v>0</v>
      </c>
      <c r="KJ206" s="68">
        <v>0</v>
      </c>
      <c r="KK206" s="68">
        <v>0</v>
      </c>
      <c r="KL206" s="68">
        <v>0</v>
      </c>
      <c r="KM206" s="68">
        <v>0</v>
      </c>
      <c r="KN206" s="68">
        <v>0</v>
      </c>
      <c r="KO206" s="68">
        <v>0</v>
      </c>
      <c r="KP206" s="68">
        <v>0</v>
      </c>
      <c r="KQ206" s="68">
        <v>0</v>
      </c>
      <c r="KR206" s="68">
        <v>0</v>
      </c>
      <c r="KS206" s="68">
        <v>0</v>
      </c>
      <c r="KT206" s="68">
        <v>0</v>
      </c>
      <c r="KU206" s="68">
        <v>0</v>
      </c>
      <c r="KV206" s="68">
        <v>0</v>
      </c>
      <c r="KW206" s="68">
        <v>0</v>
      </c>
      <c r="KX206" s="68">
        <v>0</v>
      </c>
      <c r="KY206" s="68">
        <v>0</v>
      </c>
      <c r="KZ206" s="68">
        <v>0</v>
      </c>
      <c r="LA206" s="68">
        <v>0</v>
      </c>
      <c r="LB206" s="105"/>
    </row>
    <row r="207" spans="1:314" hidden="1" x14ac:dyDescent="0.65">
      <c r="A207" s="11">
        <v>1</v>
      </c>
      <c r="B207" s="19">
        <v>198</v>
      </c>
      <c r="C207" s="33" t="s">
        <v>921</v>
      </c>
      <c r="D207" s="9" t="s">
        <v>1074</v>
      </c>
      <c r="E207" s="9" t="s">
        <v>1075</v>
      </c>
      <c r="F207" s="68">
        <v>170579.82860186501</v>
      </c>
      <c r="G207" s="68">
        <v>40648.659129389896</v>
      </c>
      <c r="H207" s="68">
        <v>0</v>
      </c>
      <c r="I207" s="68">
        <v>0</v>
      </c>
      <c r="J207" s="68">
        <v>0</v>
      </c>
      <c r="K207" s="68">
        <v>0</v>
      </c>
      <c r="L207" s="68">
        <v>0</v>
      </c>
      <c r="M207" s="68">
        <v>0</v>
      </c>
      <c r="N207" s="68">
        <v>0</v>
      </c>
      <c r="O207" s="68">
        <v>0</v>
      </c>
      <c r="P207" s="68">
        <v>0</v>
      </c>
      <c r="Q207" s="68">
        <v>0</v>
      </c>
      <c r="R207" s="68">
        <v>0</v>
      </c>
      <c r="S207" s="68">
        <v>0</v>
      </c>
      <c r="T207" s="68">
        <v>0</v>
      </c>
      <c r="U207" s="68">
        <v>0</v>
      </c>
      <c r="V207" s="68">
        <v>0</v>
      </c>
      <c r="W207" s="68">
        <v>0</v>
      </c>
      <c r="X207" s="68">
        <v>0</v>
      </c>
      <c r="Y207" s="68">
        <v>0</v>
      </c>
      <c r="Z207" s="68">
        <v>0</v>
      </c>
      <c r="AA207" s="68">
        <v>2539.9993196430401</v>
      </c>
      <c r="AB207" s="68">
        <v>0</v>
      </c>
      <c r="AC207" s="68">
        <v>0</v>
      </c>
      <c r="AD207" s="68">
        <v>0</v>
      </c>
      <c r="AE207" s="68">
        <v>0</v>
      </c>
      <c r="AF207" s="68">
        <v>0</v>
      </c>
      <c r="AG207" s="68">
        <v>3006.76</v>
      </c>
      <c r="AH207" s="68">
        <v>0</v>
      </c>
      <c r="AI207" s="68">
        <v>0</v>
      </c>
      <c r="AJ207" s="68">
        <v>0</v>
      </c>
      <c r="AK207" s="68">
        <v>0</v>
      </c>
      <c r="AL207" s="68">
        <v>0</v>
      </c>
      <c r="AM207" s="68">
        <v>0</v>
      </c>
      <c r="AN207" s="68">
        <v>0</v>
      </c>
      <c r="AO207" s="68">
        <v>0</v>
      </c>
      <c r="AP207" s="68">
        <v>0</v>
      </c>
      <c r="AQ207" s="68">
        <v>0</v>
      </c>
      <c r="AR207" s="68">
        <v>0</v>
      </c>
      <c r="AS207" s="68">
        <v>0</v>
      </c>
      <c r="AT207" s="68">
        <v>0</v>
      </c>
      <c r="AU207" s="68">
        <v>0</v>
      </c>
      <c r="AV207" s="68">
        <v>0</v>
      </c>
      <c r="AW207" s="68">
        <v>0</v>
      </c>
      <c r="AX207" s="68">
        <v>0</v>
      </c>
      <c r="AY207" s="68">
        <v>0</v>
      </c>
      <c r="AZ207" s="68">
        <v>0</v>
      </c>
      <c r="BA207" s="68">
        <v>24391.832516840201</v>
      </c>
      <c r="BB207" s="68">
        <v>0</v>
      </c>
      <c r="BC207" s="68">
        <v>0</v>
      </c>
      <c r="BD207" s="68">
        <v>0</v>
      </c>
      <c r="BE207" s="68">
        <v>1145.5076738216201</v>
      </c>
      <c r="BF207" s="68">
        <v>0</v>
      </c>
      <c r="BG207" s="68">
        <v>0</v>
      </c>
      <c r="BH207" s="68">
        <v>0</v>
      </c>
      <c r="BI207" s="68">
        <v>0</v>
      </c>
      <c r="BJ207" s="68">
        <v>5306.0701163502799</v>
      </c>
      <c r="BK207" s="68">
        <v>0</v>
      </c>
      <c r="BL207" s="68">
        <v>4906.5293937538299</v>
      </c>
      <c r="BM207" s="68">
        <v>0</v>
      </c>
      <c r="BN207" s="68">
        <v>0</v>
      </c>
      <c r="BO207" s="68">
        <v>0</v>
      </c>
      <c r="BP207" s="68">
        <v>0</v>
      </c>
      <c r="BQ207" s="68">
        <v>0</v>
      </c>
      <c r="BR207" s="68">
        <v>0</v>
      </c>
      <c r="BS207" s="68">
        <v>0</v>
      </c>
      <c r="BT207" s="68">
        <v>0</v>
      </c>
      <c r="BU207" s="68">
        <v>0</v>
      </c>
      <c r="BV207" s="68">
        <v>0</v>
      </c>
      <c r="BW207" s="68">
        <v>0</v>
      </c>
      <c r="BX207" s="68">
        <v>0</v>
      </c>
      <c r="BY207" s="68">
        <v>0</v>
      </c>
      <c r="BZ207" s="68">
        <v>0</v>
      </c>
      <c r="CA207" s="68">
        <v>0</v>
      </c>
      <c r="CB207" s="68">
        <v>0</v>
      </c>
      <c r="CC207" s="68">
        <v>0</v>
      </c>
      <c r="CD207" s="68">
        <v>0</v>
      </c>
      <c r="CE207" s="68">
        <v>0</v>
      </c>
      <c r="CF207" s="68">
        <v>0</v>
      </c>
      <c r="CG207" s="68">
        <v>0</v>
      </c>
      <c r="CH207" s="68">
        <v>0</v>
      </c>
      <c r="CI207" s="68">
        <v>0</v>
      </c>
      <c r="CJ207" s="68">
        <v>0</v>
      </c>
      <c r="CK207" s="68">
        <v>0</v>
      </c>
      <c r="CL207" s="68">
        <v>0</v>
      </c>
      <c r="CM207" s="68">
        <v>0</v>
      </c>
      <c r="CN207" s="68">
        <v>0</v>
      </c>
      <c r="CO207" s="68">
        <v>0</v>
      </c>
      <c r="CP207" s="68">
        <v>0</v>
      </c>
      <c r="CQ207" s="68">
        <v>0</v>
      </c>
      <c r="CR207" s="68">
        <v>0</v>
      </c>
      <c r="CS207" s="68">
        <v>0</v>
      </c>
      <c r="CT207" s="68">
        <v>0</v>
      </c>
      <c r="CU207" s="68">
        <v>0</v>
      </c>
      <c r="CV207" s="68">
        <v>0</v>
      </c>
      <c r="CW207" s="68">
        <v>0</v>
      </c>
      <c r="CX207" s="68">
        <v>0</v>
      </c>
      <c r="CY207" s="68">
        <v>0</v>
      </c>
      <c r="CZ207" s="68">
        <v>0</v>
      </c>
      <c r="DA207" s="68">
        <v>0</v>
      </c>
      <c r="DB207" s="68">
        <v>0</v>
      </c>
      <c r="DC207" s="68">
        <v>0</v>
      </c>
      <c r="DD207" s="68">
        <v>0</v>
      </c>
      <c r="DE207" s="68">
        <v>0</v>
      </c>
      <c r="DF207" s="68">
        <v>0</v>
      </c>
      <c r="DG207" s="68">
        <v>0</v>
      </c>
      <c r="DH207" s="68">
        <v>0</v>
      </c>
      <c r="DI207" s="68">
        <v>0</v>
      </c>
      <c r="DJ207" s="68">
        <v>0</v>
      </c>
      <c r="DK207" s="68">
        <v>0</v>
      </c>
      <c r="DL207" s="68">
        <v>0</v>
      </c>
      <c r="DM207" s="68">
        <v>0</v>
      </c>
      <c r="DN207" s="68">
        <v>1095</v>
      </c>
      <c r="DO207" s="68">
        <v>0</v>
      </c>
      <c r="DP207" s="68">
        <v>0</v>
      </c>
      <c r="DQ207" s="68">
        <v>0</v>
      </c>
      <c r="DR207" s="68">
        <v>0</v>
      </c>
      <c r="DS207" s="68">
        <v>0</v>
      </c>
      <c r="DT207" s="68">
        <v>0</v>
      </c>
      <c r="DU207" s="68">
        <v>0</v>
      </c>
      <c r="DV207" s="68">
        <v>0</v>
      </c>
      <c r="DW207" s="68">
        <v>0</v>
      </c>
      <c r="DX207" s="68">
        <v>0</v>
      </c>
      <c r="DY207" s="68">
        <v>0</v>
      </c>
      <c r="DZ207" s="68">
        <v>0</v>
      </c>
      <c r="EA207" s="68">
        <v>0</v>
      </c>
      <c r="EB207" s="68">
        <v>0</v>
      </c>
      <c r="EC207" s="68">
        <v>0</v>
      </c>
      <c r="ED207" s="68">
        <v>0</v>
      </c>
      <c r="EE207" s="68">
        <v>0</v>
      </c>
      <c r="EF207" s="68">
        <v>0</v>
      </c>
      <c r="EG207" s="68">
        <v>0</v>
      </c>
      <c r="EH207" s="68">
        <v>0</v>
      </c>
      <c r="EI207" s="68">
        <v>0</v>
      </c>
      <c r="EJ207" s="68">
        <v>0</v>
      </c>
      <c r="EK207" s="68">
        <v>0</v>
      </c>
      <c r="EL207" s="68">
        <v>0</v>
      </c>
      <c r="EM207" s="68">
        <v>0</v>
      </c>
      <c r="EN207" s="68">
        <v>0</v>
      </c>
      <c r="EO207" s="68">
        <v>0</v>
      </c>
      <c r="EP207" s="68">
        <v>0</v>
      </c>
      <c r="EQ207" s="68">
        <v>0</v>
      </c>
      <c r="ER207" s="68">
        <v>0</v>
      </c>
      <c r="ES207" s="68">
        <v>0</v>
      </c>
      <c r="ET207" s="68">
        <v>0</v>
      </c>
      <c r="EU207" s="68">
        <v>0</v>
      </c>
      <c r="EV207" s="68">
        <v>0</v>
      </c>
      <c r="EW207" s="68">
        <v>0</v>
      </c>
      <c r="EX207" s="68">
        <v>0</v>
      </c>
      <c r="EY207" s="68">
        <v>0</v>
      </c>
      <c r="EZ207" s="68">
        <v>0</v>
      </c>
      <c r="FA207" s="68">
        <v>0</v>
      </c>
      <c r="FB207" s="68">
        <v>0</v>
      </c>
      <c r="FC207" s="68">
        <v>0</v>
      </c>
      <c r="FD207" s="68">
        <v>0</v>
      </c>
      <c r="FE207" s="68">
        <v>0</v>
      </c>
      <c r="FF207" s="68">
        <v>0</v>
      </c>
      <c r="FG207" s="68">
        <v>0</v>
      </c>
      <c r="FH207" s="68">
        <v>0</v>
      </c>
      <c r="FI207" s="68">
        <v>0</v>
      </c>
      <c r="FJ207" s="68">
        <v>0</v>
      </c>
      <c r="FK207" s="68">
        <v>0</v>
      </c>
      <c r="FL207" s="68">
        <v>0</v>
      </c>
      <c r="FM207" s="68">
        <v>5711.96</v>
      </c>
      <c r="FN207" s="68">
        <v>0</v>
      </c>
      <c r="FO207" s="68">
        <v>0</v>
      </c>
      <c r="FP207" s="68">
        <v>0</v>
      </c>
      <c r="FQ207" s="68">
        <v>0</v>
      </c>
      <c r="FR207" s="68">
        <v>0</v>
      </c>
      <c r="FS207" s="68">
        <v>0</v>
      </c>
      <c r="FT207" s="68">
        <v>0</v>
      </c>
      <c r="FU207" s="68">
        <v>0</v>
      </c>
      <c r="FV207" s="68">
        <v>4354.31472081218</v>
      </c>
      <c r="FW207" s="68">
        <v>0</v>
      </c>
      <c r="FX207" s="68">
        <v>0</v>
      </c>
      <c r="FY207" s="68">
        <v>0</v>
      </c>
      <c r="FZ207" s="68">
        <v>0</v>
      </c>
      <c r="GA207" s="68">
        <v>0</v>
      </c>
      <c r="GB207" s="68">
        <v>0</v>
      </c>
      <c r="GC207" s="68">
        <v>0</v>
      </c>
      <c r="GD207" s="68">
        <v>0</v>
      </c>
      <c r="GE207" s="68">
        <v>3485.1653398652802</v>
      </c>
      <c r="GF207" s="68">
        <v>1369.8331292100399</v>
      </c>
      <c r="GG207" s="68">
        <v>0</v>
      </c>
      <c r="GH207" s="68">
        <v>0</v>
      </c>
      <c r="GI207" s="68">
        <v>0</v>
      </c>
      <c r="GJ207" s="68">
        <v>0</v>
      </c>
      <c r="GK207" s="68">
        <v>0</v>
      </c>
      <c r="GL207" s="68">
        <v>648.69000000000005</v>
      </c>
      <c r="GM207" s="68">
        <v>0</v>
      </c>
      <c r="GN207" s="68">
        <v>0</v>
      </c>
      <c r="GO207" s="68">
        <v>0</v>
      </c>
      <c r="GP207" s="68">
        <v>0</v>
      </c>
      <c r="GQ207" s="68">
        <v>0</v>
      </c>
      <c r="GR207" s="68">
        <v>0</v>
      </c>
      <c r="GS207" s="68">
        <v>0</v>
      </c>
      <c r="GT207" s="68">
        <v>0</v>
      </c>
      <c r="GU207" s="68">
        <v>0</v>
      </c>
      <c r="GV207" s="68">
        <v>5105.75</v>
      </c>
      <c r="GW207" s="68">
        <v>0</v>
      </c>
      <c r="GX207" s="68">
        <v>0</v>
      </c>
      <c r="GY207" s="68">
        <v>0</v>
      </c>
      <c r="GZ207" s="68">
        <v>0</v>
      </c>
      <c r="HA207" s="68">
        <v>0</v>
      </c>
      <c r="HB207" s="68">
        <v>0</v>
      </c>
      <c r="HC207" s="68">
        <v>0</v>
      </c>
      <c r="HD207" s="68">
        <v>0</v>
      </c>
      <c r="HE207" s="68">
        <v>0</v>
      </c>
      <c r="HF207" s="68">
        <v>0</v>
      </c>
      <c r="HG207" s="68">
        <v>0</v>
      </c>
      <c r="HH207" s="68">
        <v>1356.8527918781699</v>
      </c>
      <c r="HI207" s="68">
        <v>0</v>
      </c>
      <c r="HJ207" s="68">
        <v>0</v>
      </c>
      <c r="HK207" s="68">
        <v>0</v>
      </c>
      <c r="HL207" s="68">
        <v>0</v>
      </c>
      <c r="HM207" s="68">
        <v>0</v>
      </c>
      <c r="HN207" s="68">
        <v>0</v>
      </c>
      <c r="HO207" s="68">
        <v>0</v>
      </c>
      <c r="HP207" s="68">
        <v>0</v>
      </c>
      <c r="HQ207" s="68">
        <v>0</v>
      </c>
      <c r="HR207" s="68">
        <v>0</v>
      </c>
      <c r="HS207" s="68">
        <v>3396.4176362522999</v>
      </c>
      <c r="HT207" s="68">
        <v>0</v>
      </c>
      <c r="HU207" s="68">
        <v>0</v>
      </c>
      <c r="HV207" s="68">
        <v>0</v>
      </c>
      <c r="HW207" s="68">
        <v>0</v>
      </c>
      <c r="HX207" s="68">
        <v>0</v>
      </c>
      <c r="HY207" s="68">
        <v>0</v>
      </c>
      <c r="HZ207" s="68">
        <v>0</v>
      </c>
      <c r="IA207" s="68">
        <v>0</v>
      </c>
      <c r="IB207" s="68">
        <v>0</v>
      </c>
      <c r="IC207" s="68">
        <v>0</v>
      </c>
      <c r="ID207" s="68">
        <v>0</v>
      </c>
      <c r="IE207" s="68">
        <v>0</v>
      </c>
      <c r="IF207" s="68">
        <v>62041.610532761799</v>
      </c>
      <c r="IG207" s="68">
        <v>0</v>
      </c>
      <c r="IH207" s="68">
        <v>0</v>
      </c>
      <c r="II207" s="68">
        <v>0</v>
      </c>
      <c r="IJ207" s="68">
        <v>0</v>
      </c>
      <c r="IK207" s="68">
        <v>0</v>
      </c>
      <c r="IL207" s="68">
        <v>0</v>
      </c>
      <c r="IM207" s="68">
        <v>0</v>
      </c>
      <c r="IN207" s="68">
        <v>0</v>
      </c>
      <c r="IO207" s="68">
        <v>0</v>
      </c>
      <c r="IP207" s="68">
        <v>0</v>
      </c>
      <c r="IQ207" s="68">
        <v>0</v>
      </c>
      <c r="IR207" s="68">
        <v>0</v>
      </c>
      <c r="IS207" s="68">
        <v>0</v>
      </c>
      <c r="IT207" s="68">
        <v>0</v>
      </c>
      <c r="IU207" s="68">
        <v>0</v>
      </c>
      <c r="IV207" s="68">
        <v>0</v>
      </c>
      <c r="IW207" s="68">
        <v>0</v>
      </c>
      <c r="IX207" s="68">
        <v>0</v>
      </c>
      <c r="IY207" s="68">
        <v>0</v>
      </c>
      <c r="IZ207" s="68">
        <v>0</v>
      </c>
      <c r="JA207" s="68">
        <v>0</v>
      </c>
      <c r="JB207" s="68">
        <v>0</v>
      </c>
      <c r="JC207" s="68">
        <v>0</v>
      </c>
      <c r="JD207" s="68">
        <v>68.876301285976695</v>
      </c>
      <c r="JE207" s="68">
        <v>0</v>
      </c>
      <c r="JF207" s="68">
        <v>0</v>
      </c>
      <c r="JG207" s="68">
        <v>0</v>
      </c>
      <c r="JH207" s="68">
        <v>0</v>
      </c>
      <c r="JI207" s="68">
        <v>0</v>
      </c>
      <c r="JJ207" s="68">
        <v>0</v>
      </c>
      <c r="JK207" s="68">
        <v>0</v>
      </c>
      <c r="JL207" s="68">
        <v>0</v>
      </c>
      <c r="JM207" s="68">
        <v>0</v>
      </c>
      <c r="JN207" s="68">
        <v>0</v>
      </c>
      <c r="JO207" s="68">
        <v>0</v>
      </c>
      <c r="JP207" s="68">
        <v>0</v>
      </c>
      <c r="JQ207" s="68">
        <v>0</v>
      </c>
      <c r="JR207" s="68">
        <v>0</v>
      </c>
      <c r="JS207" s="68">
        <v>0</v>
      </c>
      <c r="JT207" s="68">
        <v>0</v>
      </c>
      <c r="JU207" s="68">
        <v>0</v>
      </c>
      <c r="JV207" s="68">
        <v>0</v>
      </c>
      <c r="JW207" s="68">
        <v>0</v>
      </c>
      <c r="JX207" s="68">
        <v>0</v>
      </c>
      <c r="JY207" s="68">
        <v>0</v>
      </c>
      <c r="JZ207" s="68">
        <v>0</v>
      </c>
      <c r="KA207" s="68">
        <v>0</v>
      </c>
      <c r="KB207" s="68">
        <v>0</v>
      </c>
      <c r="KC207" s="68">
        <v>0</v>
      </c>
      <c r="KD207" s="68">
        <v>0</v>
      </c>
      <c r="KE207" s="68">
        <v>0</v>
      </c>
      <c r="KF207" s="68">
        <v>0</v>
      </c>
      <c r="KG207" s="68">
        <v>0</v>
      </c>
      <c r="KH207" s="68">
        <v>0</v>
      </c>
      <c r="KI207" s="68">
        <v>0</v>
      </c>
      <c r="KJ207" s="68">
        <v>0</v>
      </c>
      <c r="KK207" s="68">
        <v>0</v>
      </c>
      <c r="KL207" s="68">
        <v>0</v>
      </c>
      <c r="KM207" s="68">
        <v>0</v>
      </c>
      <c r="KN207" s="68">
        <v>0</v>
      </c>
      <c r="KO207" s="68">
        <v>0</v>
      </c>
      <c r="KP207" s="68">
        <v>0</v>
      </c>
      <c r="KQ207" s="68">
        <v>0</v>
      </c>
      <c r="KR207" s="68">
        <v>0</v>
      </c>
      <c r="KS207" s="68">
        <v>0</v>
      </c>
      <c r="KT207" s="68">
        <v>0</v>
      </c>
      <c r="KU207" s="68">
        <v>0</v>
      </c>
      <c r="KV207" s="68">
        <v>0</v>
      </c>
      <c r="KW207" s="68">
        <v>0</v>
      </c>
      <c r="KX207" s="68">
        <v>0</v>
      </c>
      <c r="KY207" s="68">
        <v>0</v>
      </c>
      <c r="KZ207" s="68">
        <v>0</v>
      </c>
      <c r="LA207" s="68">
        <v>0</v>
      </c>
      <c r="LB207" s="105"/>
    </row>
    <row r="208" spans="1:314" hidden="1" x14ac:dyDescent="0.65">
      <c r="A208" s="11">
        <v>1</v>
      </c>
      <c r="B208" s="19">
        <v>199</v>
      </c>
      <c r="C208" s="33" t="s">
        <v>921</v>
      </c>
      <c r="D208" s="9" t="s">
        <v>1076</v>
      </c>
      <c r="E208" s="9" t="s">
        <v>1077</v>
      </c>
      <c r="F208" s="68">
        <v>285339.49926034099</v>
      </c>
      <c r="G208" s="68">
        <v>-192.14593915560701</v>
      </c>
      <c r="H208" s="68">
        <v>0</v>
      </c>
      <c r="I208" s="68">
        <v>0</v>
      </c>
      <c r="J208" s="68">
        <v>0</v>
      </c>
      <c r="K208" s="68">
        <v>10853.6075154296</v>
      </c>
      <c r="L208" s="68">
        <v>0</v>
      </c>
      <c r="M208" s="68">
        <v>0</v>
      </c>
      <c r="N208" s="68">
        <v>0</v>
      </c>
      <c r="O208" s="68">
        <v>0</v>
      </c>
      <c r="P208" s="68">
        <v>0</v>
      </c>
      <c r="Q208" s="68">
        <v>0</v>
      </c>
      <c r="R208" s="68">
        <v>0</v>
      </c>
      <c r="S208" s="68">
        <v>0</v>
      </c>
      <c r="T208" s="68">
        <v>0</v>
      </c>
      <c r="U208" s="68">
        <v>0</v>
      </c>
      <c r="V208" s="68">
        <v>0</v>
      </c>
      <c r="W208" s="68">
        <v>2413.5025380710699</v>
      </c>
      <c r="X208" s="68">
        <v>0</v>
      </c>
      <c r="Y208" s="68">
        <v>0</v>
      </c>
      <c r="Z208" s="68">
        <v>0</v>
      </c>
      <c r="AA208" s="68">
        <v>2430.8020274637402</v>
      </c>
      <c r="AB208" s="68">
        <v>0</v>
      </c>
      <c r="AC208" s="68">
        <v>0</v>
      </c>
      <c r="AD208" s="68">
        <v>0</v>
      </c>
      <c r="AE208" s="68">
        <v>0</v>
      </c>
      <c r="AF208" s="68">
        <v>0</v>
      </c>
      <c r="AG208" s="68">
        <v>2347.5</v>
      </c>
      <c r="AH208" s="68">
        <v>0</v>
      </c>
      <c r="AI208" s="68">
        <v>0</v>
      </c>
      <c r="AJ208" s="68">
        <v>0</v>
      </c>
      <c r="AK208" s="68">
        <v>0</v>
      </c>
      <c r="AL208" s="68">
        <v>0</v>
      </c>
      <c r="AM208" s="68">
        <v>0</v>
      </c>
      <c r="AN208" s="68">
        <v>0</v>
      </c>
      <c r="AO208" s="68">
        <v>0</v>
      </c>
      <c r="AP208" s="68">
        <v>0</v>
      </c>
      <c r="AQ208" s="68">
        <v>0</v>
      </c>
      <c r="AR208" s="68">
        <v>0</v>
      </c>
      <c r="AS208" s="68">
        <v>0</v>
      </c>
      <c r="AT208" s="68">
        <v>0</v>
      </c>
      <c r="AU208" s="68">
        <v>0</v>
      </c>
      <c r="AV208" s="68">
        <v>0</v>
      </c>
      <c r="AW208" s="68">
        <v>0</v>
      </c>
      <c r="AX208" s="68">
        <v>0</v>
      </c>
      <c r="AY208" s="68">
        <v>0</v>
      </c>
      <c r="AZ208" s="68">
        <v>0</v>
      </c>
      <c r="BA208" s="68">
        <v>145727.67911818699</v>
      </c>
      <c r="BB208" s="68">
        <v>0</v>
      </c>
      <c r="BC208" s="68">
        <v>0</v>
      </c>
      <c r="BD208" s="68">
        <v>0</v>
      </c>
      <c r="BE208" s="68">
        <v>23142.716696706499</v>
      </c>
      <c r="BF208" s="68">
        <v>21917.0899557595</v>
      </c>
      <c r="BG208" s="68">
        <v>0</v>
      </c>
      <c r="BH208" s="68">
        <v>0</v>
      </c>
      <c r="BI208" s="68">
        <v>0</v>
      </c>
      <c r="BJ208" s="68">
        <v>0</v>
      </c>
      <c r="BK208" s="68">
        <v>0</v>
      </c>
      <c r="BL208" s="68">
        <v>1480.5113288426201</v>
      </c>
      <c r="BM208" s="68">
        <v>0</v>
      </c>
      <c r="BN208" s="68">
        <v>0</v>
      </c>
      <c r="BO208" s="68">
        <v>0</v>
      </c>
      <c r="BP208" s="68">
        <v>0</v>
      </c>
      <c r="BQ208" s="68">
        <v>0</v>
      </c>
      <c r="BR208" s="68">
        <v>0</v>
      </c>
      <c r="BS208" s="68">
        <v>0</v>
      </c>
      <c r="BT208" s="68">
        <v>0</v>
      </c>
      <c r="BU208" s="68">
        <v>0</v>
      </c>
      <c r="BV208" s="68">
        <v>0</v>
      </c>
      <c r="BW208" s="68">
        <v>0</v>
      </c>
      <c r="BX208" s="68">
        <v>0</v>
      </c>
      <c r="BY208" s="68">
        <v>0</v>
      </c>
      <c r="BZ208" s="68">
        <v>0</v>
      </c>
      <c r="CA208" s="68">
        <v>0</v>
      </c>
      <c r="CB208" s="68">
        <v>0</v>
      </c>
      <c r="CC208" s="68">
        <v>0</v>
      </c>
      <c r="CD208" s="68">
        <v>0</v>
      </c>
      <c r="CE208" s="68">
        <v>0</v>
      </c>
      <c r="CF208" s="68">
        <v>0</v>
      </c>
      <c r="CG208" s="68">
        <v>0</v>
      </c>
      <c r="CH208" s="68">
        <v>0</v>
      </c>
      <c r="CI208" s="68">
        <v>0</v>
      </c>
      <c r="CJ208" s="68">
        <v>0</v>
      </c>
      <c r="CK208" s="68">
        <v>0</v>
      </c>
      <c r="CL208" s="68">
        <v>0</v>
      </c>
      <c r="CM208" s="68">
        <v>0</v>
      </c>
      <c r="CN208" s="68">
        <v>0</v>
      </c>
      <c r="CO208" s="68">
        <v>0</v>
      </c>
      <c r="CP208" s="68">
        <v>0</v>
      </c>
      <c r="CQ208" s="68">
        <v>0</v>
      </c>
      <c r="CR208" s="68">
        <v>0</v>
      </c>
      <c r="CS208" s="68">
        <v>0</v>
      </c>
      <c r="CT208" s="68">
        <v>0</v>
      </c>
      <c r="CU208" s="68">
        <v>0</v>
      </c>
      <c r="CV208" s="68">
        <v>0</v>
      </c>
      <c r="CW208" s="68">
        <v>4197.68</v>
      </c>
      <c r="CX208" s="68">
        <v>-9483</v>
      </c>
      <c r="CY208" s="68">
        <v>-10000</v>
      </c>
      <c r="CZ208" s="68">
        <v>103.38</v>
      </c>
      <c r="DA208" s="68">
        <v>0</v>
      </c>
      <c r="DB208" s="68">
        <v>0</v>
      </c>
      <c r="DC208" s="68">
        <v>0</v>
      </c>
      <c r="DD208" s="68">
        <v>-750</v>
      </c>
      <c r="DE208" s="68">
        <v>0</v>
      </c>
      <c r="DF208" s="68">
        <v>0</v>
      </c>
      <c r="DG208" s="68">
        <v>0</v>
      </c>
      <c r="DH208" s="68">
        <v>0</v>
      </c>
      <c r="DI208" s="68">
        <v>0</v>
      </c>
      <c r="DJ208" s="68">
        <v>0</v>
      </c>
      <c r="DK208" s="68">
        <v>0</v>
      </c>
      <c r="DL208" s="68">
        <v>0</v>
      </c>
      <c r="DM208" s="68">
        <v>0</v>
      </c>
      <c r="DN208" s="68">
        <v>0</v>
      </c>
      <c r="DO208" s="68">
        <v>0</v>
      </c>
      <c r="DP208" s="68">
        <v>868.5</v>
      </c>
      <c r="DQ208" s="68">
        <v>0</v>
      </c>
      <c r="DR208" s="68">
        <v>0</v>
      </c>
      <c r="DS208" s="68">
        <v>0</v>
      </c>
      <c r="DT208" s="68">
        <v>0</v>
      </c>
      <c r="DU208" s="68">
        <v>0</v>
      </c>
      <c r="DV208" s="68">
        <v>0</v>
      </c>
      <c r="DW208" s="68">
        <v>0</v>
      </c>
      <c r="DX208" s="68">
        <v>0</v>
      </c>
      <c r="DY208" s="68">
        <v>0</v>
      </c>
      <c r="DZ208" s="68">
        <v>0</v>
      </c>
      <c r="EA208" s="68">
        <v>0</v>
      </c>
      <c r="EB208" s="68">
        <v>0</v>
      </c>
      <c r="EC208" s="68">
        <v>0</v>
      </c>
      <c r="ED208" s="68">
        <v>0</v>
      </c>
      <c r="EE208" s="68">
        <v>0</v>
      </c>
      <c r="EF208" s="68">
        <v>0</v>
      </c>
      <c r="EG208" s="68">
        <v>71549.314720812195</v>
      </c>
      <c r="EH208" s="68">
        <v>0</v>
      </c>
      <c r="EI208" s="68">
        <v>0</v>
      </c>
      <c r="EJ208" s="68">
        <v>0</v>
      </c>
      <c r="EK208" s="68">
        <v>0</v>
      </c>
      <c r="EL208" s="68">
        <v>0</v>
      </c>
      <c r="EM208" s="68">
        <v>0</v>
      </c>
      <c r="EN208" s="68">
        <v>0</v>
      </c>
      <c r="EO208" s="68">
        <v>0</v>
      </c>
      <c r="EP208" s="68">
        <v>0</v>
      </c>
      <c r="EQ208" s="68">
        <v>0</v>
      </c>
      <c r="ER208" s="68">
        <v>0</v>
      </c>
      <c r="ES208" s="68">
        <v>0</v>
      </c>
      <c r="ET208" s="68">
        <v>0</v>
      </c>
      <c r="EU208" s="68">
        <v>0</v>
      </c>
      <c r="EV208" s="68">
        <v>0</v>
      </c>
      <c r="EW208" s="68">
        <v>0</v>
      </c>
      <c r="EX208" s="68">
        <v>0</v>
      </c>
      <c r="EY208" s="68">
        <v>0</v>
      </c>
      <c r="EZ208" s="68">
        <v>0</v>
      </c>
      <c r="FA208" s="68">
        <v>0</v>
      </c>
      <c r="FB208" s="68">
        <v>0</v>
      </c>
      <c r="FC208" s="68">
        <v>0</v>
      </c>
      <c r="FD208" s="68">
        <v>0</v>
      </c>
      <c r="FE208" s="68">
        <v>0</v>
      </c>
      <c r="FF208" s="68">
        <v>0</v>
      </c>
      <c r="FG208" s="68">
        <v>0</v>
      </c>
      <c r="FH208" s="68">
        <v>0</v>
      </c>
      <c r="FI208" s="68">
        <v>0</v>
      </c>
      <c r="FJ208" s="68">
        <v>0</v>
      </c>
      <c r="FK208" s="68">
        <v>0</v>
      </c>
      <c r="FL208" s="68">
        <v>0</v>
      </c>
      <c r="FM208" s="68">
        <v>8000</v>
      </c>
      <c r="FN208" s="68">
        <v>0</v>
      </c>
      <c r="FO208" s="68">
        <v>0</v>
      </c>
      <c r="FP208" s="68">
        <v>0</v>
      </c>
      <c r="FQ208" s="68">
        <v>0</v>
      </c>
      <c r="FR208" s="68">
        <v>0</v>
      </c>
      <c r="FS208" s="68">
        <v>0</v>
      </c>
      <c r="FT208" s="68">
        <v>0</v>
      </c>
      <c r="FU208" s="68">
        <v>0</v>
      </c>
      <c r="FV208" s="68">
        <v>0</v>
      </c>
      <c r="FW208" s="68">
        <v>0</v>
      </c>
      <c r="FX208" s="68">
        <v>0</v>
      </c>
      <c r="FY208" s="68">
        <v>0</v>
      </c>
      <c r="FZ208" s="68">
        <v>0</v>
      </c>
      <c r="GA208" s="68">
        <v>0</v>
      </c>
      <c r="GB208" s="68">
        <v>0</v>
      </c>
      <c r="GC208" s="68">
        <v>0</v>
      </c>
      <c r="GD208" s="68">
        <v>0</v>
      </c>
      <c r="GE208" s="68">
        <v>7038.6864666258398</v>
      </c>
      <c r="GF208" s="68">
        <v>0</v>
      </c>
      <c r="GG208" s="68">
        <v>0</v>
      </c>
      <c r="GH208" s="68">
        <v>0</v>
      </c>
      <c r="GI208" s="68">
        <v>0</v>
      </c>
      <c r="GJ208" s="68">
        <v>0</v>
      </c>
      <c r="GK208" s="68">
        <v>0</v>
      </c>
      <c r="GL208" s="68">
        <v>0</v>
      </c>
      <c r="GM208" s="68">
        <v>0</v>
      </c>
      <c r="GN208" s="68">
        <v>0</v>
      </c>
      <c r="GO208" s="68">
        <v>0</v>
      </c>
      <c r="GP208" s="68">
        <v>0</v>
      </c>
      <c r="GQ208" s="68">
        <v>0</v>
      </c>
      <c r="GR208" s="68">
        <v>0</v>
      </c>
      <c r="GS208" s="68">
        <v>0</v>
      </c>
      <c r="GT208" s="68">
        <v>0</v>
      </c>
      <c r="GU208" s="68">
        <v>0</v>
      </c>
      <c r="GV208" s="68">
        <v>2237</v>
      </c>
      <c r="GW208" s="68">
        <v>0</v>
      </c>
      <c r="GX208" s="68">
        <v>0</v>
      </c>
      <c r="GY208" s="68">
        <v>0</v>
      </c>
      <c r="GZ208" s="68">
        <v>0</v>
      </c>
      <c r="HA208" s="68">
        <v>0</v>
      </c>
      <c r="HB208" s="68">
        <v>0</v>
      </c>
      <c r="HC208" s="68">
        <v>0</v>
      </c>
      <c r="HD208" s="68">
        <v>0</v>
      </c>
      <c r="HE208" s="68">
        <v>0</v>
      </c>
      <c r="HF208" s="68">
        <v>0</v>
      </c>
      <c r="HG208" s="68">
        <v>0</v>
      </c>
      <c r="HH208" s="68">
        <v>0</v>
      </c>
      <c r="HI208" s="68">
        <v>0</v>
      </c>
      <c r="HJ208" s="68">
        <v>0</v>
      </c>
      <c r="HK208" s="68">
        <v>0</v>
      </c>
      <c r="HL208" s="68">
        <v>0</v>
      </c>
      <c r="HM208" s="68">
        <v>0</v>
      </c>
      <c r="HN208" s="68">
        <v>311.11451316595202</v>
      </c>
      <c r="HO208" s="68">
        <v>0</v>
      </c>
      <c r="HP208" s="68">
        <v>0</v>
      </c>
      <c r="HQ208" s="68">
        <v>0</v>
      </c>
      <c r="HR208" s="68">
        <v>0</v>
      </c>
      <c r="HS208" s="68">
        <v>1145.56031843233</v>
      </c>
      <c r="HT208" s="68">
        <v>0</v>
      </c>
      <c r="HU208" s="68">
        <v>0</v>
      </c>
      <c r="HV208" s="68">
        <v>0</v>
      </c>
      <c r="HW208" s="68">
        <v>0</v>
      </c>
      <c r="HX208" s="68">
        <v>0</v>
      </c>
      <c r="HY208" s="68">
        <v>0</v>
      </c>
      <c r="HZ208" s="68">
        <v>0</v>
      </c>
      <c r="IA208" s="68">
        <v>0</v>
      </c>
      <c r="IB208" s="68">
        <v>0</v>
      </c>
      <c r="IC208" s="68">
        <v>0</v>
      </c>
      <c r="ID208" s="68">
        <v>0</v>
      </c>
      <c r="IE208" s="68">
        <v>0</v>
      </c>
      <c r="IF208" s="68">
        <v>0</v>
      </c>
      <c r="IG208" s="68">
        <v>0</v>
      </c>
      <c r="IH208" s="68">
        <v>0</v>
      </c>
      <c r="II208" s="68">
        <v>0</v>
      </c>
      <c r="IJ208" s="68">
        <v>0</v>
      </c>
      <c r="IK208" s="68">
        <v>0</v>
      </c>
      <c r="IL208" s="68">
        <v>0</v>
      </c>
      <c r="IM208" s="68">
        <v>0</v>
      </c>
      <c r="IN208" s="68">
        <v>0</v>
      </c>
      <c r="IO208" s="68">
        <v>0</v>
      </c>
      <c r="IP208" s="68">
        <v>0</v>
      </c>
      <c r="IQ208" s="68">
        <v>0</v>
      </c>
      <c r="IR208" s="68">
        <v>0</v>
      </c>
      <c r="IS208" s="68">
        <v>0</v>
      </c>
      <c r="IT208" s="68">
        <v>0</v>
      </c>
      <c r="IU208" s="68">
        <v>0</v>
      </c>
      <c r="IV208" s="68">
        <v>0</v>
      </c>
      <c r="IW208" s="68">
        <v>0</v>
      </c>
      <c r="IX208" s="68">
        <v>0</v>
      </c>
      <c r="IY208" s="68">
        <v>0</v>
      </c>
      <c r="IZ208" s="68">
        <v>0</v>
      </c>
      <c r="JA208" s="68">
        <v>0</v>
      </c>
      <c r="JB208" s="68">
        <v>0</v>
      </c>
      <c r="JC208" s="68">
        <v>0</v>
      </c>
      <c r="JD208" s="68">
        <v>0</v>
      </c>
      <c r="JE208" s="68">
        <v>0</v>
      </c>
      <c r="JF208" s="68">
        <v>0</v>
      </c>
      <c r="JG208" s="68">
        <v>0</v>
      </c>
      <c r="JH208" s="68">
        <v>0</v>
      </c>
      <c r="JI208" s="68">
        <v>0</v>
      </c>
      <c r="JJ208" s="68">
        <v>0</v>
      </c>
      <c r="JK208" s="68">
        <v>0</v>
      </c>
      <c r="JL208" s="68">
        <v>0</v>
      </c>
      <c r="JM208" s="68">
        <v>0</v>
      </c>
      <c r="JN208" s="68">
        <v>0</v>
      </c>
      <c r="JO208" s="68">
        <v>0</v>
      </c>
      <c r="JP208" s="68">
        <v>0</v>
      </c>
      <c r="JQ208" s="68">
        <v>0</v>
      </c>
      <c r="JR208" s="68">
        <v>0</v>
      </c>
      <c r="JS208" s="68">
        <v>0</v>
      </c>
      <c r="JT208" s="68">
        <v>0</v>
      </c>
      <c r="JU208" s="68">
        <v>0</v>
      </c>
      <c r="JV208" s="68">
        <v>0</v>
      </c>
      <c r="JW208" s="68">
        <v>0</v>
      </c>
      <c r="JX208" s="68">
        <v>0</v>
      </c>
      <c r="JY208" s="68">
        <v>0</v>
      </c>
      <c r="JZ208" s="68">
        <v>0</v>
      </c>
      <c r="KA208" s="68">
        <v>0</v>
      </c>
      <c r="KB208" s="68">
        <v>0</v>
      </c>
      <c r="KC208" s="68">
        <v>0</v>
      </c>
      <c r="KD208" s="68">
        <v>0</v>
      </c>
      <c r="KE208" s="68">
        <v>0</v>
      </c>
      <c r="KF208" s="68">
        <v>0</v>
      </c>
      <c r="KG208" s="68">
        <v>0</v>
      </c>
      <c r="KH208" s="68">
        <v>0</v>
      </c>
      <c r="KI208" s="68">
        <v>0</v>
      </c>
      <c r="KJ208" s="68">
        <v>0</v>
      </c>
      <c r="KK208" s="68">
        <v>0</v>
      </c>
      <c r="KL208" s="68">
        <v>0</v>
      </c>
      <c r="KM208" s="68">
        <v>0</v>
      </c>
      <c r="KN208" s="68">
        <v>0</v>
      </c>
      <c r="KO208" s="68">
        <v>0</v>
      </c>
      <c r="KP208" s="68">
        <v>0</v>
      </c>
      <c r="KQ208" s="68">
        <v>0</v>
      </c>
      <c r="KR208" s="68">
        <v>0</v>
      </c>
      <c r="KS208" s="68">
        <v>0</v>
      </c>
      <c r="KT208" s="68">
        <v>0</v>
      </c>
      <c r="KU208" s="68">
        <v>0</v>
      </c>
      <c r="KV208" s="68">
        <v>0</v>
      </c>
      <c r="KW208" s="68">
        <v>0</v>
      </c>
      <c r="KX208" s="68">
        <v>0</v>
      </c>
      <c r="KY208" s="68">
        <v>0</v>
      </c>
      <c r="KZ208" s="68">
        <v>0</v>
      </c>
      <c r="LA208" s="68">
        <v>0</v>
      </c>
      <c r="LB208" s="105"/>
    </row>
    <row r="209" spans="1:314" hidden="1" x14ac:dyDescent="0.65">
      <c r="A209" s="11">
        <v>1</v>
      </c>
      <c r="B209" s="19">
        <v>200</v>
      </c>
      <c r="C209" s="33" t="s">
        <v>921</v>
      </c>
      <c r="D209" s="9" t="s">
        <v>1078</v>
      </c>
      <c r="E209" s="9" t="s">
        <v>1079</v>
      </c>
      <c r="F209" s="68">
        <v>98129.023094894699</v>
      </c>
      <c r="G209" s="68">
        <v>0</v>
      </c>
      <c r="H209" s="68">
        <v>0</v>
      </c>
      <c r="I209" s="68">
        <v>0</v>
      </c>
      <c r="J209" s="68">
        <v>0</v>
      </c>
      <c r="K209" s="68">
        <v>0</v>
      </c>
      <c r="L209" s="68">
        <v>0</v>
      </c>
      <c r="M209" s="68">
        <v>0</v>
      </c>
      <c r="N209" s="68">
        <v>0</v>
      </c>
      <c r="O209" s="68">
        <v>0</v>
      </c>
      <c r="P209" s="68">
        <v>0</v>
      </c>
      <c r="Q209" s="68">
        <v>0</v>
      </c>
      <c r="R209" s="68">
        <v>0</v>
      </c>
      <c r="S209" s="68">
        <v>0</v>
      </c>
      <c r="T209" s="68">
        <v>0</v>
      </c>
      <c r="U209" s="68">
        <v>0</v>
      </c>
      <c r="V209" s="68">
        <v>0</v>
      </c>
      <c r="W209" s="68">
        <v>0</v>
      </c>
      <c r="X209" s="68">
        <v>0</v>
      </c>
      <c r="Y209" s="68">
        <v>0</v>
      </c>
      <c r="Z209" s="68">
        <v>0</v>
      </c>
      <c r="AA209" s="68">
        <v>0</v>
      </c>
      <c r="AB209" s="68">
        <v>0</v>
      </c>
      <c r="AC209" s="68">
        <v>0</v>
      </c>
      <c r="AD209" s="68">
        <v>0</v>
      </c>
      <c r="AE209" s="68">
        <v>0</v>
      </c>
      <c r="AF209" s="68">
        <v>0</v>
      </c>
      <c r="AG209" s="68">
        <v>0</v>
      </c>
      <c r="AH209" s="68">
        <v>0</v>
      </c>
      <c r="AI209" s="68">
        <v>0</v>
      </c>
      <c r="AJ209" s="68">
        <v>0</v>
      </c>
      <c r="AK209" s="68">
        <v>0</v>
      </c>
      <c r="AL209" s="68">
        <v>0</v>
      </c>
      <c r="AM209" s="68">
        <v>0</v>
      </c>
      <c r="AN209" s="68">
        <v>0</v>
      </c>
      <c r="AO209" s="68">
        <v>0</v>
      </c>
      <c r="AP209" s="68">
        <v>0</v>
      </c>
      <c r="AQ209" s="68">
        <v>0</v>
      </c>
      <c r="AR209" s="68">
        <v>0</v>
      </c>
      <c r="AS209" s="68">
        <v>0</v>
      </c>
      <c r="AT209" s="68">
        <v>0</v>
      </c>
      <c r="AU209" s="68">
        <v>0</v>
      </c>
      <c r="AV209" s="68">
        <v>0</v>
      </c>
      <c r="AW209" s="68">
        <v>15499.954072259599</v>
      </c>
      <c r="AX209" s="68">
        <v>0</v>
      </c>
      <c r="AY209" s="68">
        <v>0</v>
      </c>
      <c r="AZ209" s="68">
        <v>0</v>
      </c>
      <c r="BA209" s="68">
        <v>61504.967850581801</v>
      </c>
      <c r="BB209" s="68">
        <v>0</v>
      </c>
      <c r="BC209" s="68">
        <v>0</v>
      </c>
      <c r="BD209" s="68">
        <v>0</v>
      </c>
      <c r="BE209" s="68">
        <v>1092.35894915069</v>
      </c>
      <c r="BF209" s="68">
        <v>0</v>
      </c>
      <c r="BG209" s="68">
        <v>0</v>
      </c>
      <c r="BH209" s="68">
        <v>0</v>
      </c>
      <c r="BI209" s="68">
        <v>0</v>
      </c>
      <c r="BJ209" s="68">
        <v>18971.892222902599</v>
      </c>
      <c r="BK209" s="68">
        <v>0</v>
      </c>
      <c r="BL209" s="68">
        <v>0</v>
      </c>
      <c r="BM209" s="68">
        <v>0</v>
      </c>
      <c r="BN209" s="68">
        <v>0</v>
      </c>
      <c r="BO209" s="68">
        <v>0</v>
      </c>
      <c r="BP209" s="68">
        <v>0</v>
      </c>
      <c r="BQ209" s="68">
        <v>0</v>
      </c>
      <c r="BR209" s="68">
        <v>0</v>
      </c>
      <c r="BS209" s="68">
        <v>0</v>
      </c>
      <c r="BT209" s="68">
        <v>0</v>
      </c>
      <c r="BU209" s="68">
        <v>0</v>
      </c>
      <c r="BV209" s="68">
        <v>0</v>
      </c>
      <c r="BW209" s="68">
        <v>0</v>
      </c>
      <c r="BX209" s="68">
        <v>0</v>
      </c>
      <c r="BY209" s="68">
        <v>0</v>
      </c>
      <c r="BZ209" s="68">
        <v>0</v>
      </c>
      <c r="CA209" s="68">
        <v>0</v>
      </c>
      <c r="CB209" s="68">
        <v>0</v>
      </c>
      <c r="CC209" s="68">
        <v>0</v>
      </c>
      <c r="CD209" s="68">
        <v>0</v>
      </c>
      <c r="CE209" s="68">
        <v>0</v>
      </c>
      <c r="CF209" s="68">
        <v>0</v>
      </c>
      <c r="CG209" s="68">
        <v>0</v>
      </c>
      <c r="CH209" s="68">
        <v>0</v>
      </c>
      <c r="CI209" s="68">
        <v>0</v>
      </c>
      <c r="CJ209" s="68">
        <v>0</v>
      </c>
      <c r="CK209" s="68">
        <v>0</v>
      </c>
      <c r="CL209" s="68">
        <v>0</v>
      </c>
      <c r="CM209" s="68">
        <v>0</v>
      </c>
      <c r="CN209" s="68">
        <v>0</v>
      </c>
      <c r="CO209" s="68">
        <v>0</v>
      </c>
      <c r="CP209" s="68">
        <v>0</v>
      </c>
      <c r="CQ209" s="68">
        <v>0</v>
      </c>
      <c r="CR209" s="68">
        <v>0</v>
      </c>
      <c r="CS209" s="68">
        <v>0</v>
      </c>
      <c r="CT209" s="68">
        <v>0</v>
      </c>
      <c r="CU209" s="68">
        <v>0</v>
      </c>
      <c r="CV209" s="68">
        <v>0</v>
      </c>
      <c r="CW209" s="68">
        <v>0</v>
      </c>
      <c r="CX209" s="68">
        <v>0</v>
      </c>
      <c r="CY209" s="68">
        <v>0</v>
      </c>
      <c r="CZ209" s="68">
        <v>0</v>
      </c>
      <c r="DA209" s="68">
        <v>0</v>
      </c>
      <c r="DB209" s="68">
        <v>0</v>
      </c>
      <c r="DC209" s="68">
        <v>0</v>
      </c>
      <c r="DD209" s="68">
        <v>0</v>
      </c>
      <c r="DE209" s="68">
        <v>0</v>
      </c>
      <c r="DF209" s="68">
        <v>0</v>
      </c>
      <c r="DG209" s="68">
        <v>0</v>
      </c>
      <c r="DH209" s="68">
        <v>0</v>
      </c>
      <c r="DI209" s="68">
        <v>0</v>
      </c>
      <c r="DJ209" s="68">
        <v>0</v>
      </c>
      <c r="DK209" s="68">
        <v>0</v>
      </c>
      <c r="DL209" s="68">
        <v>0</v>
      </c>
      <c r="DM209" s="68">
        <v>0</v>
      </c>
      <c r="DN209" s="68">
        <v>1059.8499999999999</v>
      </c>
      <c r="DO209" s="68">
        <v>0</v>
      </c>
      <c r="DP209" s="68">
        <v>0</v>
      </c>
      <c r="DQ209" s="68">
        <v>0</v>
      </c>
      <c r="DR209" s="68">
        <v>0</v>
      </c>
      <c r="DS209" s="68">
        <v>0</v>
      </c>
      <c r="DT209" s="68">
        <v>0</v>
      </c>
      <c r="DU209" s="68">
        <v>0</v>
      </c>
      <c r="DV209" s="68">
        <v>0</v>
      </c>
      <c r="DW209" s="68">
        <v>0</v>
      </c>
      <c r="DX209" s="68">
        <v>0</v>
      </c>
      <c r="DY209" s="68">
        <v>0</v>
      </c>
      <c r="DZ209" s="68">
        <v>0</v>
      </c>
      <c r="EA209" s="68">
        <v>0</v>
      </c>
      <c r="EB209" s="68">
        <v>0</v>
      </c>
      <c r="EC209" s="68">
        <v>0</v>
      </c>
      <c r="ED209" s="68">
        <v>0</v>
      </c>
      <c r="EE209" s="68">
        <v>0</v>
      </c>
      <c r="EF209" s="68">
        <v>0</v>
      </c>
      <c r="EG209" s="68">
        <v>0</v>
      </c>
      <c r="EH209" s="68">
        <v>0</v>
      </c>
      <c r="EI209" s="68">
        <v>0</v>
      </c>
      <c r="EJ209" s="68">
        <v>0</v>
      </c>
      <c r="EK209" s="68">
        <v>0</v>
      </c>
      <c r="EL209" s="68">
        <v>0</v>
      </c>
      <c r="EM209" s="68">
        <v>0</v>
      </c>
      <c r="EN209" s="68">
        <v>0</v>
      </c>
      <c r="EO209" s="68">
        <v>0</v>
      </c>
      <c r="EP209" s="68">
        <v>0</v>
      </c>
      <c r="EQ209" s="68">
        <v>0</v>
      </c>
      <c r="ER209" s="68">
        <v>0</v>
      </c>
      <c r="ES209" s="68">
        <v>0</v>
      </c>
      <c r="ET209" s="68">
        <v>0</v>
      </c>
      <c r="EU209" s="68">
        <v>0</v>
      </c>
      <c r="EV209" s="68">
        <v>0</v>
      </c>
      <c r="EW209" s="68">
        <v>0</v>
      </c>
      <c r="EX209" s="68">
        <v>0</v>
      </c>
      <c r="EY209" s="68">
        <v>0</v>
      </c>
      <c r="EZ209" s="68">
        <v>0</v>
      </c>
      <c r="FA209" s="68">
        <v>0</v>
      </c>
      <c r="FB209" s="68">
        <v>0</v>
      </c>
      <c r="FC209" s="68">
        <v>0</v>
      </c>
      <c r="FD209" s="68">
        <v>0</v>
      </c>
      <c r="FE209" s="68">
        <v>0</v>
      </c>
      <c r="FF209" s="68">
        <v>0</v>
      </c>
      <c r="FG209" s="68">
        <v>0</v>
      </c>
      <c r="FH209" s="68">
        <v>0</v>
      </c>
      <c r="FI209" s="68">
        <v>0</v>
      </c>
      <c r="FJ209" s="68">
        <v>0</v>
      </c>
      <c r="FK209" s="68">
        <v>0</v>
      </c>
      <c r="FL209" s="68">
        <v>0</v>
      </c>
      <c r="FM209" s="68">
        <v>0</v>
      </c>
      <c r="FN209" s="68">
        <v>0</v>
      </c>
      <c r="FO209" s="68">
        <v>0</v>
      </c>
      <c r="FP209" s="68">
        <v>0</v>
      </c>
      <c r="FQ209" s="68">
        <v>0</v>
      </c>
      <c r="FR209" s="68">
        <v>0</v>
      </c>
      <c r="FS209" s="68">
        <v>0</v>
      </c>
      <c r="FT209" s="68">
        <v>0</v>
      </c>
      <c r="FU209" s="68">
        <v>0</v>
      </c>
      <c r="FV209" s="68">
        <v>0</v>
      </c>
      <c r="FW209" s="68">
        <v>0</v>
      </c>
      <c r="FX209" s="68">
        <v>0</v>
      </c>
      <c r="FY209" s="68">
        <v>0</v>
      </c>
      <c r="FZ209" s="68">
        <v>0</v>
      </c>
      <c r="GA209" s="68">
        <v>0</v>
      </c>
      <c r="GB209" s="68">
        <v>0</v>
      </c>
      <c r="GC209" s="68">
        <v>0</v>
      </c>
      <c r="GD209" s="68">
        <v>0</v>
      </c>
      <c r="GE209" s="68">
        <v>0</v>
      </c>
      <c r="GF209" s="68">
        <v>0</v>
      </c>
      <c r="GG209" s="68">
        <v>0</v>
      </c>
      <c r="GH209" s="68">
        <v>0</v>
      </c>
      <c r="GI209" s="68">
        <v>0</v>
      </c>
      <c r="GJ209" s="68">
        <v>0</v>
      </c>
      <c r="GK209" s="68">
        <v>0</v>
      </c>
      <c r="GL209" s="68">
        <v>0</v>
      </c>
      <c r="GM209" s="68">
        <v>0</v>
      </c>
      <c r="GN209" s="68">
        <v>0</v>
      </c>
      <c r="GO209" s="68">
        <v>0</v>
      </c>
      <c r="GP209" s="68">
        <v>0</v>
      </c>
      <c r="GQ209" s="68">
        <v>0</v>
      </c>
      <c r="GR209" s="68">
        <v>0</v>
      </c>
      <c r="GS209" s="68">
        <v>0</v>
      </c>
      <c r="GT209" s="68">
        <v>0</v>
      </c>
      <c r="GU209" s="68">
        <v>0</v>
      </c>
      <c r="GV209" s="68">
        <v>0</v>
      </c>
      <c r="GW209" s="68">
        <v>0</v>
      </c>
      <c r="GX209" s="68">
        <v>0</v>
      </c>
      <c r="GY209" s="68">
        <v>0</v>
      </c>
      <c r="GZ209" s="68">
        <v>0</v>
      </c>
      <c r="HA209" s="68">
        <v>0</v>
      </c>
      <c r="HB209" s="68">
        <v>0</v>
      </c>
      <c r="HC209" s="68">
        <v>0</v>
      </c>
      <c r="HD209" s="68">
        <v>0</v>
      </c>
      <c r="HE209" s="68">
        <v>0</v>
      </c>
      <c r="HF209" s="68">
        <v>0</v>
      </c>
      <c r="HG209" s="68">
        <v>0</v>
      </c>
      <c r="HH209" s="68">
        <v>0</v>
      </c>
      <c r="HI209" s="68">
        <v>0</v>
      </c>
      <c r="HJ209" s="68">
        <v>0</v>
      </c>
      <c r="HK209" s="68">
        <v>0</v>
      </c>
      <c r="HL209" s="68">
        <v>0</v>
      </c>
      <c r="HM209" s="68">
        <v>0</v>
      </c>
      <c r="HN209" s="68">
        <v>0</v>
      </c>
      <c r="HO209" s="68">
        <v>0</v>
      </c>
      <c r="HP209" s="68">
        <v>0</v>
      </c>
      <c r="HQ209" s="68">
        <v>0</v>
      </c>
      <c r="HR209" s="68">
        <v>0</v>
      </c>
      <c r="HS209" s="68">
        <v>0</v>
      </c>
      <c r="HT209" s="68">
        <v>0</v>
      </c>
      <c r="HU209" s="68">
        <v>0</v>
      </c>
      <c r="HV209" s="68">
        <v>0</v>
      </c>
      <c r="HW209" s="68">
        <v>0</v>
      </c>
      <c r="HX209" s="68">
        <v>0</v>
      </c>
      <c r="HY209" s="68">
        <v>0</v>
      </c>
      <c r="HZ209" s="68">
        <v>0</v>
      </c>
      <c r="IA209" s="68">
        <v>0</v>
      </c>
      <c r="IB209" s="68">
        <v>0</v>
      </c>
      <c r="IC209" s="68">
        <v>0</v>
      </c>
      <c r="ID209" s="68">
        <v>0</v>
      </c>
      <c r="IE209" s="68">
        <v>0</v>
      </c>
      <c r="IF209" s="68">
        <v>0</v>
      </c>
      <c r="IG209" s="68">
        <v>0</v>
      </c>
      <c r="IH209" s="68">
        <v>0</v>
      </c>
      <c r="II209" s="68">
        <v>0</v>
      </c>
      <c r="IJ209" s="68">
        <v>0</v>
      </c>
      <c r="IK209" s="68">
        <v>0</v>
      </c>
      <c r="IL209" s="68">
        <v>0</v>
      </c>
      <c r="IM209" s="68">
        <v>0</v>
      </c>
      <c r="IN209" s="68">
        <v>0</v>
      </c>
      <c r="IO209" s="68">
        <v>0</v>
      </c>
      <c r="IP209" s="68">
        <v>0</v>
      </c>
      <c r="IQ209" s="68">
        <v>0</v>
      </c>
      <c r="IR209" s="68">
        <v>0</v>
      </c>
      <c r="IS209" s="68">
        <v>0</v>
      </c>
      <c r="IT209" s="68">
        <v>0</v>
      </c>
      <c r="IU209" s="68">
        <v>0</v>
      </c>
      <c r="IV209" s="68">
        <v>0</v>
      </c>
      <c r="IW209" s="68">
        <v>0</v>
      </c>
      <c r="IX209" s="68">
        <v>0</v>
      </c>
      <c r="IY209" s="68">
        <v>0</v>
      </c>
      <c r="IZ209" s="68">
        <v>0</v>
      </c>
      <c r="JA209" s="68">
        <v>0</v>
      </c>
      <c r="JB209" s="68">
        <v>0</v>
      </c>
      <c r="JC209" s="68">
        <v>0</v>
      </c>
      <c r="JD209" s="68">
        <v>0</v>
      </c>
      <c r="JE209" s="68">
        <v>0</v>
      </c>
      <c r="JF209" s="68">
        <v>0</v>
      </c>
      <c r="JG209" s="68">
        <v>0</v>
      </c>
      <c r="JH209" s="68">
        <v>0</v>
      </c>
      <c r="JI209" s="68">
        <v>0</v>
      </c>
      <c r="JJ209" s="68">
        <v>0</v>
      </c>
      <c r="JK209" s="68">
        <v>0</v>
      </c>
      <c r="JL209" s="68">
        <v>0</v>
      </c>
      <c r="JM209" s="68">
        <v>0</v>
      </c>
      <c r="JN209" s="68">
        <v>0</v>
      </c>
      <c r="JO209" s="68">
        <v>0</v>
      </c>
      <c r="JP209" s="68">
        <v>0</v>
      </c>
      <c r="JQ209" s="68">
        <v>0</v>
      </c>
      <c r="JR209" s="68">
        <v>0</v>
      </c>
      <c r="JS209" s="68">
        <v>0</v>
      </c>
      <c r="JT209" s="68">
        <v>0</v>
      </c>
      <c r="JU209" s="68">
        <v>0</v>
      </c>
      <c r="JV209" s="68">
        <v>0</v>
      </c>
      <c r="JW209" s="68">
        <v>0</v>
      </c>
      <c r="JX209" s="68">
        <v>0</v>
      </c>
      <c r="JY209" s="68">
        <v>0</v>
      </c>
      <c r="JZ209" s="68">
        <v>0</v>
      </c>
      <c r="KA209" s="68">
        <v>0</v>
      </c>
      <c r="KB209" s="68">
        <v>0</v>
      </c>
      <c r="KC209" s="68">
        <v>0</v>
      </c>
      <c r="KD209" s="68">
        <v>0</v>
      </c>
      <c r="KE209" s="68">
        <v>0</v>
      </c>
      <c r="KF209" s="68">
        <v>0</v>
      </c>
      <c r="KG209" s="68">
        <v>0</v>
      </c>
      <c r="KH209" s="68">
        <v>0</v>
      </c>
      <c r="KI209" s="68">
        <v>0</v>
      </c>
      <c r="KJ209" s="68">
        <v>0</v>
      </c>
      <c r="KK209" s="68">
        <v>0</v>
      </c>
      <c r="KL209" s="68">
        <v>0</v>
      </c>
      <c r="KM209" s="68">
        <v>0</v>
      </c>
      <c r="KN209" s="68">
        <v>0</v>
      </c>
      <c r="KO209" s="68">
        <v>0</v>
      </c>
      <c r="KP209" s="68">
        <v>0</v>
      </c>
      <c r="KQ209" s="68">
        <v>0</v>
      </c>
      <c r="KR209" s="68">
        <v>0</v>
      </c>
      <c r="KS209" s="68">
        <v>0</v>
      </c>
      <c r="KT209" s="68">
        <v>0</v>
      </c>
      <c r="KU209" s="68">
        <v>0</v>
      </c>
      <c r="KV209" s="68">
        <v>0</v>
      </c>
      <c r="KW209" s="68">
        <v>0</v>
      </c>
      <c r="KX209" s="68">
        <v>0</v>
      </c>
      <c r="KY209" s="68">
        <v>0</v>
      </c>
      <c r="KZ209" s="68">
        <v>0</v>
      </c>
      <c r="LA209" s="68">
        <v>0</v>
      </c>
      <c r="LB209" s="105"/>
    </row>
    <row r="210" spans="1:314" hidden="1" x14ac:dyDescent="0.65">
      <c r="A210" s="11" t="s">
        <v>798</v>
      </c>
      <c r="B210" s="19">
        <v>201</v>
      </c>
      <c r="C210" s="33" t="s">
        <v>921</v>
      </c>
      <c r="D210" s="9" t="s">
        <v>1080</v>
      </c>
      <c r="E210" s="9" t="s">
        <v>1081</v>
      </c>
      <c r="F210" s="68">
        <v>492958.41132131201</v>
      </c>
      <c r="G210" s="68">
        <v>-16156.3711835709</v>
      </c>
      <c r="H210" s="68">
        <v>0</v>
      </c>
      <c r="I210" s="68">
        <v>0</v>
      </c>
      <c r="J210" s="68">
        <v>0</v>
      </c>
      <c r="K210" s="68">
        <v>273541.875580316</v>
      </c>
      <c r="L210" s="68">
        <v>0</v>
      </c>
      <c r="M210" s="68">
        <v>0</v>
      </c>
      <c r="N210" s="68">
        <v>0</v>
      </c>
      <c r="O210" s="68">
        <v>0</v>
      </c>
      <c r="P210" s="68">
        <v>0</v>
      </c>
      <c r="Q210" s="68">
        <v>0</v>
      </c>
      <c r="R210" s="68">
        <v>0</v>
      </c>
      <c r="S210" s="68">
        <v>0</v>
      </c>
      <c r="T210" s="68">
        <v>0</v>
      </c>
      <c r="U210" s="68">
        <v>0</v>
      </c>
      <c r="V210" s="68">
        <v>0</v>
      </c>
      <c r="W210" s="68">
        <v>0</v>
      </c>
      <c r="X210" s="68">
        <v>0</v>
      </c>
      <c r="Y210" s="68">
        <v>0</v>
      </c>
      <c r="Z210" s="68">
        <v>862.47038917089696</v>
      </c>
      <c r="AA210" s="68">
        <v>566.96413384889297</v>
      </c>
      <c r="AB210" s="68">
        <v>0</v>
      </c>
      <c r="AC210" s="68">
        <v>0</v>
      </c>
      <c r="AD210" s="68">
        <v>0</v>
      </c>
      <c r="AE210" s="68">
        <v>0</v>
      </c>
      <c r="AF210" s="68">
        <v>0</v>
      </c>
      <c r="AG210" s="68">
        <v>0</v>
      </c>
      <c r="AH210" s="68">
        <v>0</v>
      </c>
      <c r="AI210" s="68">
        <v>0</v>
      </c>
      <c r="AJ210" s="68">
        <v>0</v>
      </c>
      <c r="AK210" s="68">
        <v>0</v>
      </c>
      <c r="AL210" s="68">
        <v>0</v>
      </c>
      <c r="AM210" s="68">
        <v>0</v>
      </c>
      <c r="AN210" s="68">
        <v>0</v>
      </c>
      <c r="AO210" s="68">
        <v>0</v>
      </c>
      <c r="AP210" s="68">
        <v>0</v>
      </c>
      <c r="AQ210" s="68">
        <v>0</v>
      </c>
      <c r="AR210" s="68">
        <v>0</v>
      </c>
      <c r="AS210" s="68">
        <v>0</v>
      </c>
      <c r="AT210" s="68">
        <v>0</v>
      </c>
      <c r="AU210" s="68">
        <v>0</v>
      </c>
      <c r="AV210" s="68">
        <v>0</v>
      </c>
      <c r="AW210" s="68">
        <v>0</v>
      </c>
      <c r="AX210" s="68">
        <v>0</v>
      </c>
      <c r="AY210" s="68">
        <v>0</v>
      </c>
      <c r="AZ210" s="68">
        <v>0</v>
      </c>
      <c r="BA210" s="68">
        <v>0</v>
      </c>
      <c r="BB210" s="68">
        <v>0</v>
      </c>
      <c r="BC210" s="68">
        <v>0</v>
      </c>
      <c r="BD210" s="68">
        <v>0</v>
      </c>
      <c r="BE210" s="68">
        <v>0</v>
      </c>
      <c r="BF210" s="68">
        <v>0</v>
      </c>
      <c r="BG210" s="68">
        <v>0</v>
      </c>
      <c r="BH210" s="68">
        <v>0</v>
      </c>
      <c r="BI210" s="68">
        <v>0</v>
      </c>
      <c r="BJ210" s="68">
        <v>0</v>
      </c>
      <c r="BK210" s="68">
        <v>0</v>
      </c>
      <c r="BL210" s="68">
        <v>0</v>
      </c>
      <c r="BM210" s="68">
        <v>0</v>
      </c>
      <c r="BN210" s="68">
        <v>0</v>
      </c>
      <c r="BO210" s="68">
        <v>0</v>
      </c>
      <c r="BP210" s="68">
        <v>0</v>
      </c>
      <c r="BQ210" s="68">
        <v>0</v>
      </c>
      <c r="BR210" s="68">
        <v>0</v>
      </c>
      <c r="BS210" s="68">
        <v>0</v>
      </c>
      <c r="BT210" s="68">
        <v>0</v>
      </c>
      <c r="BU210" s="68">
        <v>0</v>
      </c>
      <c r="BV210" s="68">
        <v>0</v>
      </c>
      <c r="BW210" s="68">
        <v>0</v>
      </c>
      <c r="BX210" s="68">
        <v>1700.89240154668</v>
      </c>
      <c r="BY210" s="68">
        <v>0</v>
      </c>
      <c r="BZ210" s="68">
        <v>0</v>
      </c>
      <c r="CA210" s="68">
        <v>0</v>
      </c>
      <c r="CB210" s="68">
        <v>0</v>
      </c>
      <c r="CC210" s="68">
        <v>112.5</v>
      </c>
      <c r="CD210" s="68">
        <v>0</v>
      </c>
      <c r="CE210" s="68">
        <v>0</v>
      </c>
      <c r="CF210" s="68">
        <v>0</v>
      </c>
      <c r="CG210" s="68">
        <v>0</v>
      </c>
      <c r="CH210" s="68">
        <v>0</v>
      </c>
      <c r="CI210" s="68">
        <v>0</v>
      </c>
      <c r="CJ210" s="68">
        <v>0</v>
      </c>
      <c r="CK210" s="68">
        <v>0</v>
      </c>
      <c r="CL210" s="68">
        <v>0</v>
      </c>
      <c r="CM210" s="68">
        <v>0</v>
      </c>
      <c r="CN210" s="68">
        <v>0</v>
      </c>
      <c r="CO210" s="68">
        <v>0</v>
      </c>
      <c r="CP210" s="68">
        <v>0</v>
      </c>
      <c r="CQ210" s="68">
        <v>0</v>
      </c>
      <c r="CR210" s="68">
        <v>0</v>
      </c>
      <c r="CS210" s="68">
        <v>0</v>
      </c>
      <c r="CT210" s="68">
        <v>0</v>
      </c>
      <c r="CU210" s="68">
        <v>0</v>
      </c>
      <c r="CV210" s="68">
        <v>0</v>
      </c>
      <c r="CW210" s="68">
        <v>0</v>
      </c>
      <c r="CX210" s="68">
        <v>0</v>
      </c>
      <c r="CY210" s="68">
        <v>0</v>
      </c>
      <c r="CZ210" s="68">
        <v>0</v>
      </c>
      <c r="DA210" s="68">
        <v>0</v>
      </c>
      <c r="DB210" s="68">
        <v>0</v>
      </c>
      <c r="DC210" s="68">
        <v>0</v>
      </c>
      <c r="DD210" s="68">
        <v>0</v>
      </c>
      <c r="DE210" s="68">
        <v>0</v>
      </c>
      <c r="DF210" s="68">
        <v>0</v>
      </c>
      <c r="DG210" s="68">
        <v>0</v>
      </c>
      <c r="DH210" s="68">
        <v>0</v>
      </c>
      <c r="DI210" s="68">
        <v>230830.07999999999</v>
      </c>
      <c r="DJ210" s="68">
        <v>0</v>
      </c>
      <c r="DK210" s="68">
        <v>0</v>
      </c>
      <c r="DL210" s="68">
        <v>0</v>
      </c>
      <c r="DM210" s="68">
        <v>0</v>
      </c>
      <c r="DN210" s="68">
        <v>0</v>
      </c>
      <c r="DO210" s="68">
        <v>0</v>
      </c>
      <c r="DP210" s="68">
        <v>0</v>
      </c>
      <c r="DQ210" s="68">
        <v>0</v>
      </c>
      <c r="DR210" s="68">
        <v>0</v>
      </c>
      <c r="DS210" s="68">
        <v>0</v>
      </c>
      <c r="DT210" s="68">
        <v>0</v>
      </c>
      <c r="DU210" s="68">
        <v>0</v>
      </c>
      <c r="DV210" s="68">
        <v>0</v>
      </c>
      <c r="DW210" s="68">
        <v>0</v>
      </c>
      <c r="DX210" s="68">
        <v>0</v>
      </c>
      <c r="DY210" s="68">
        <v>0</v>
      </c>
      <c r="DZ210" s="68">
        <v>0</v>
      </c>
      <c r="EA210" s="68">
        <v>0</v>
      </c>
      <c r="EB210" s="68">
        <v>0</v>
      </c>
      <c r="EC210" s="68">
        <v>0</v>
      </c>
      <c r="ED210" s="68">
        <v>0</v>
      </c>
      <c r="EE210" s="68">
        <v>0</v>
      </c>
      <c r="EF210" s="68">
        <v>0</v>
      </c>
      <c r="EG210" s="68">
        <v>0</v>
      </c>
      <c r="EH210" s="68">
        <v>0</v>
      </c>
      <c r="EI210" s="68">
        <v>0</v>
      </c>
      <c r="EJ210" s="68">
        <v>0</v>
      </c>
      <c r="EK210" s="68">
        <v>0</v>
      </c>
      <c r="EL210" s="68">
        <v>0</v>
      </c>
      <c r="EM210" s="68">
        <v>0</v>
      </c>
      <c r="EN210" s="68">
        <v>0</v>
      </c>
      <c r="EO210" s="68">
        <v>0</v>
      </c>
      <c r="EP210" s="68">
        <v>0</v>
      </c>
      <c r="EQ210" s="68">
        <v>0</v>
      </c>
      <c r="ER210" s="68">
        <v>0</v>
      </c>
      <c r="ES210" s="68">
        <v>0</v>
      </c>
      <c r="ET210" s="68">
        <v>0</v>
      </c>
      <c r="EU210" s="68">
        <v>0</v>
      </c>
      <c r="EV210" s="68">
        <v>0</v>
      </c>
      <c r="EW210" s="68">
        <v>0</v>
      </c>
      <c r="EX210" s="68">
        <v>0</v>
      </c>
      <c r="EY210" s="68">
        <v>0</v>
      </c>
      <c r="EZ210" s="68">
        <v>0</v>
      </c>
      <c r="FA210" s="68">
        <v>0</v>
      </c>
      <c r="FB210" s="68">
        <v>0</v>
      </c>
      <c r="FC210" s="68">
        <v>0</v>
      </c>
      <c r="FD210" s="68">
        <v>0</v>
      </c>
      <c r="FE210" s="68">
        <v>1500</v>
      </c>
      <c r="FF210" s="68">
        <v>0</v>
      </c>
      <c r="FG210" s="68">
        <v>0</v>
      </c>
      <c r="FH210" s="68">
        <v>0</v>
      </c>
      <c r="FI210" s="68">
        <v>0</v>
      </c>
      <c r="FJ210" s="68">
        <v>0</v>
      </c>
      <c r="FK210" s="68">
        <v>0</v>
      </c>
      <c r="FL210" s="68">
        <v>0</v>
      </c>
      <c r="FM210" s="68">
        <v>0</v>
      </c>
      <c r="FN210" s="68">
        <v>0</v>
      </c>
      <c r="FO210" s="68">
        <v>0</v>
      </c>
      <c r="FP210" s="68">
        <v>0</v>
      </c>
      <c r="FQ210" s="68">
        <v>0</v>
      </c>
      <c r="FR210" s="68">
        <v>0</v>
      </c>
      <c r="FS210" s="68">
        <v>0</v>
      </c>
      <c r="FT210" s="68">
        <v>0</v>
      </c>
      <c r="FU210" s="68">
        <v>0</v>
      </c>
      <c r="FV210" s="68">
        <v>0</v>
      </c>
      <c r="FW210" s="68">
        <v>0</v>
      </c>
      <c r="FX210" s="68">
        <v>0</v>
      </c>
      <c r="FY210" s="68">
        <v>0</v>
      </c>
      <c r="FZ210" s="68">
        <v>0</v>
      </c>
      <c r="GA210" s="68">
        <v>0</v>
      </c>
      <c r="GB210" s="68">
        <v>0</v>
      </c>
      <c r="GC210" s="68">
        <v>0</v>
      </c>
      <c r="GD210" s="68">
        <v>0</v>
      </c>
      <c r="GE210" s="68">
        <v>0</v>
      </c>
      <c r="GF210" s="68">
        <v>0</v>
      </c>
      <c r="GG210" s="68">
        <v>0</v>
      </c>
      <c r="GH210" s="68">
        <v>0</v>
      </c>
      <c r="GI210" s="68">
        <v>0</v>
      </c>
      <c r="GJ210" s="68">
        <v>0</v>
      </c>
      <c r="GK210" s="68">
        <v>0</v>
      </c>
      <c r="GL210" s="68">
        <v>0</v>
      </c>
      <c r="GM210" s="68">
        <v>0</v>
      </c>
      <c r="GN210" s="68">
        <v>0</v>
      </c>
      <c r="GO210" s="68">
        <v>0</v>
      </c>
      <c r="GP210" s="68">
        <v>0</v>
      </c>
      <c r="GQ210" s="68">
        <v>0</v>
      </c>
      <c r="GR210" s="68">
        <v>0</v>
      </c>
      <c r="GS210" s="68">
        <v>0</v>
      </c>
      <c r="GT210" s="68">
        <v>0</v>
      </c>
      <c r="GU210" s="68">
        <v>0</v>
      </c>
      <c r="GV210" s="68">
        <v>0</v>
      </c>
      <c r="GW210" s="68">
        <v>0</v>
      </c>
      <c r="GX210" s="68">
        <v>0</v>
      </c>
      <c r="GY210" s="68">
        <v>0</v>
      </c>
      <c r="GZ210" s="68">
        <v>0</v>
      </c>
      <c r="HA210" s="68">
        <v>0</v>
      </c>
      <c r="HB210" s="68">
        <v>0</v>
      </c>
      <c r="HC210" s="68">
        <v>0</v>
      </c>
      <c r="HD210" s="68">
        <v>0</v>
      </c>
      <c r="HE210" s="68">
        <v>0</v>
      </c>
      <c r="HF210" s="68">
        <v>0</v>
      </c>
      <c r="HG210" s="68">
        <v>0</v>
      </c>
      <c r="HH210" s="68">
        <v>0</v>
      </c>
      <c r="HI210" s="68">
        <v>0</v>
      </c>
      <c r="HJ210" s="68">
        <v>0</v>
      </c>
      <c r="HK210" s="68">
        <v>0</v>
      </c>
      <c r="HL210" s="68">
        <v>0</v>
      </c>
      <c r="HM210" s="68">
        <v>0</v>
      </c>
      <c r="HN210" s="68">
        <v>0</v>
      </c>
      <c r="HO210" s="68">
        <v>0</v>
      </c>
      <c r="HP210" s="68">
        <v>0</v>
      </c>
      <c r="HQ210" s="68">
        <v>0</v>
      </c>
      <c r="HR210" s="68">
        <v>0</v>
      </c>
      <c r="HS210" s="68">
        <v>0</v>
      </c>
      <c r="HT210" s="68">
        <v>0</v>
      </c>
      <c r="HU210" s="68">
        <v>0</v>
      </c>
      <c r="HV210" s="68">
        <v>0</v>
      </c>
      <c r="HW210" s="68">
        <v>0</v>
      </c>
      <c r="HX210" s="68">
        <v>0</v>
      </c>
      <c r="HY210" s="68">
        <v>0</v>
      </c>
      <c r="HZ210" s="68">
        <v>0</v>
      </c>
      <c r="IA210" s="68">
        <v>0</v>
      </c>
      <c r="IB210" s="68">
        <v>0</v>
      </c>
      <c r="IC210" s="68">
        <v>0</v>
      </c>
      <c r="ID210" s="68">
        <v>0</v>
      </c>
      <c r="IE210" s="68">
        <v>0</v>
      </c>
      <c r="IF210" s="68">
        <v>0</v>
      </c>
      <c r="IG210" s="68">
        <v>0</v>
      </c>
      <c r="IH210" s="68">
        <v>0</v>
      </c>
      <c r="II210" s="68">
        <v>0</v>
      </c>
      <c r="IJ210" s="68">
        <v>0</v>
      </c>
      <c r="IK210" s="68">
        <v>0</v>
      </c>
      <c r="IL210" s="68">
        <v>0</v>
      </c>
      <c r="IM210" s="68">
        <v>0</v>
      </c>
      <c r="IN210" s="68">
        <v>0</v>
      </c>
      <c r="IO210" s="68">
        <v>0</v>
      </c>
      <c r="IP210" s="68">
        <v>0</v>
      </c>
      <c r="IQ210" s="68">
        <v>0</v>
      </c>
      <c r="IR210" s="68">
        <v>0</v>
      </c>
      <c r="IS210" s="68">
        <v>0</v>
      </c>
      <c r="IT210" s="68">
        <v>0</v>
      </c>
      <c r="IU210" s="68">
        <v>0</v>
      </c>
      <c r="IV210" s="68">
        <v>0</v>
      </c>
      <c r="IW210" s="68">
        <v>0</v>
      </c>
      <c r="IX210" s="68">
        <v>0</v>
      </c>
      <c r="IY210" s="68">
        <v>0</v>
      </c>
      <c r="IZ210" s="68">
        <v>0</v>
      </c>
      <c r="JA210" s="68">
        <v>0</v>
      </c>
      <c r="JB210" s="68">
        <v>0</v>
      </c>
      <c r="JC210" s="68">
        <v>0</v>
      </c>
      <c r="JD210" s="68">
        <v>0</v>
      </c>
      <c r="JE210" s="68">
        <v>0</v>
      </c>
      <c r="JF210" s="68">
        <v>0</v>
      </c>
      <c r="JG210" s="68">
        <v>0</v>
      </c>
      <c r="JH210" s="68">
        <v>0</v>
      </c>
      <c r="JI210" s="68">
        <v>0</v>
      </c>
      <c r="JJ210" s="68">
        <v>0</v>
      </c>
      <c r="JK210" s="68">
        <v>0</v>
      </c>
      <c r="JL210" s="68">
        <v>0</v>
      </c>
      <c r="JM210" s="68">
        <v>0</v>
      </c>
      <c r="JN210" s="68">
        <v>0</v>
      </c>
      <c r="JO210" s="68">
        <v>0</v>
      </c>
      <c r="JP210" s="68">
        <v>0</v>
      </c>
      <c r="JQ210" s="68">
        <v>0</v>
      </c>
      <c r="JR210" s="68">
        <v>0</v>
      </c>
      <c r="JS210" s="68">
        <v>0</v>
      </c>
      <c r="JT210" s="68">
        <v>0</v>
      </c>
      <c r="JU210" s="68">
        <v>0</v>
      </c>
      <c r="JV210" s="68">
        <v>0</v>
      </c>
      <c r="JW210" s="68">
        <v>0</v>
      </c>
      <c r="JX210" s="68">
        <v>0</v>
      </c>
      <c r="JY210" s="68">
        <v>0</v>
      </c>
      <c r="JZ210" s="68">
        <v>0</v>
      </c>
      <c r="KA210" s="68">
        <v>0</v>
      </c>
      <c r="KB210" s="68">
        <v>0</v>
      </c>
      <c r="KC210" s="68">
        <v>0</v>
      </c>
      <c r="KD210" s="68">
        <v>0</v>
      </c>
      <c r="KE210" s="68">
        <v>0</v>
      </c>
      <c r="KF210" s="68">
        <v>0</v>
      </c>
      <c r="KG210" s="68">
        <v>0</v>
      </c>
      <c r="KH210" s="68">
        <v>0</v>
      </c>
      <c r="KI210" s="68">
        <v>0</v>
      </c>
      <c r="KJ210" s="68">
        <v>0</v>
      </c>
      <c r="KK210" s="68">
        <v>0</v>
      </c>
      <c r="KL210" s="68">
        <v>0</v>
      </c>
      <c r="KM210" s="68">
        <v>0</v>
      </c>
      <c r="KN210" s="68">
        <v>0</v>
      </c>
      <c r="KO210" s="68">
        <v>0</v>
      </c>
      <c r="KP210" s="68">
        <v>0</v>
      </c>
      <c r="KQ210" s="68">
        <v>0</v>
      </c>
      <c r="KR210" s="68">
        <v>0</v>
      </c>
      <c r="KS210" s="68">
        <v>0</v>
      </c>
      <c r="KT210" s="68">
        <v>0</v>
      </c>
      <c r="KU210" s="68">
        <v>0</v>
      </c>
      <c r="KV210" s="68">
        <v>0</v>
      </c>
      <c r="KW210" s="68">
        <v>0</v>
      </c>
      <c r="KX210" s="68">
        <v>0</v>
      </c>
      <c r="KY210" s="68">
        <v>0</v>
      </c>
      <c r="KZ210" s="68">
        <v>0</v>
      </c>
      <c r="LA210" s="68">
        <v>0</v>
      </c>
      <c r="LB210" s="106">
        <f>F210-SUM(G210:KH210)</f>
        <v>4.6566128730773926E-10</v>
      </c>
    </row>
    <row r="211" spans="1:314" hidden="1" x14ac:dyDescent="0.65">
      <c r="A211" s="11">
        <v>1</v>
      </c>
      <c r="B211" s="19">
        <v>202</v>
      </c>
      <c r="C211" s="33" t="s">
        <v>921</v>
      </c>
      <c r="D211" s="9" t="s">
        <v>1082</v>
      </c>
      <c r="E211" s="9" t="s">
        <v>1083</v>
      </c>
      <c r="F211" s="68">
        <v>151541.53344587001</v>
      </c>
      <c r="G211" s="68">
        <v>0</v>
      </c>
      <c r="H211" s="68">
        <v>0</v>
      </c>
      <c r="I211" s="68">
        <v>0</v>
      </c>
      <c r="J211" s="68">
        <v>0</v>
      </c>
      <c r="K211" s="68">
        <v>2418.1113113769202</v>
      </c>
      <c r="L211" s="68">
        <v>0</v>
      </c>
      <c r="M211" s="68">
        <v>0</v>
      </c>
      <c r="N211" s="68">
        <v>4258.5030674846603</v>
      </c>
      <c r="O211" s="68">
        <v>0</v>
      </c>
      <c r="P211" s="68">
        <v>0</v>
      </c>
      <c r="Q211" s="68">
        <v>0</v>
      </c>
      <c r="R211" s="68">
        <v>27378.154601227001</v>
      </c>
      <c r="S211" s="68">
        <v>0</v>
      </c>
      <c r="T211" s="68">
        <v>0</v>
      </c>
      <c r="U211" s="68">
        <v>0</v>
      </c>
      <c r="V211" s="68">
        <v>0</v>
      </c>
      <c r="W211" s="68">
        <v>5190.9983079526201</v>
      </c>
      <c r="X211" s="68">
        <v>0</v>
      </c>
      <c r="Y211" s="68">
        <v>0</v>
      </c>
      <c r="Z211" s="68">
        <v>0</v>
      </c>
      <c r="AA211" s="68">
        <v>0</v>
      </c>
      <c r="AB211" s="68">
        <v>0</v>
      </c>
      <c r="AC211" s="68">
        <v>0</v>
      </c>
      <c r="AD211" s="68">
        <v>0</v>
      </c>
      <c r="AE211" s="68">
        <v>0</v>
      </c>
      <c r="AF211" s="68">
        <v>13751.5807829934</v>
      </c>
      <c r="AG211" s="68">
        <v>3878.76</v>
      </c>
      <c r="AH211" s="68">
        <v>0</v>
      </c>
      <c r="AI211" s="68">
        <v>0</v>
      </c>
      <c r="AJ211" s="68">
        <v>0</v>
      </c>
      <c r="AK211" s="68">
        <v>0</v>
      </c>
      <c r="AL211" s="68">
        <v>0</v>
      </c>
      <c r="AM211" s="68">
        <v>0</v>
      </c>
      <c r="AN211" s="68">
        <v>0</v>
      </c>
      <c r="AO211" s="68">
        <v>0</v>
      </c>
      <c r="AP211" s="68">
        <v>0</v>
      </c>
      <c r="AQ211" s="68">
        <v>0</v>
      </c>
      <c r="AR211" s="68">
        <v>0</v>
      </c>
      <c r="AS211" s="68">
        <v>0</v>
      </c>
      <c r="AT211" s="68">
        <v>0</v>
      </c>
      <c r="AU211" s="68">
        <v>0</v>
      </c>
      <c r="AV211" s="68">
        <v>0</v>
      </c>
      <c r="AW211" s="68">
        <v>0</v>
      </c>
      <c r="AX211" s="68">
        <v>0</v>
      </c>
      <c r="AY211" s="68">
        <v>0</v>
      </c>
      <c r="AZ211" s="68">
        <v>0</v>
      </c>
      <c r="BA211" s="68">
        <v>16910.2801592162</v>
      </c>
      <c r="BB211" s="68">
        <v>0</v>
      </c>
      <c r="BC211" s="68">
        <v>0</v>
      </c>
      <c r="BD211" s="68">
        <v>0</v>
      </c>
      <c r="BE211" s="68">
        <v>0</v>
      </c>
      <c r="BF211" s="68">
        <v>0</v>
      </c>
      <c r="BG211" s="68">
        <v>0</v>
      </c>
      <c r="BH211" s="68">
        <v>0</v>
      </c>
      <c r="BI211" s="68">
        <v>0</v>
      </c>
      <c r="BJ211" s="68">
        <v>5107.5474586650298</v>
      </c>
      <c r="BK211" s="68">
        <v>0</v>
      </c>
      <c r="BL211" s="68">
        <v>55316.235456215603</v>
      </c>
      <c r="BM211" s="68">
        <v>0</v>
      </c>
      <c r="BN211" s="68">
        <v>0</v>
      </c>
      <c r="BO211" s="68">
        <v>0</v>
      </c>
      <c r="BP211" s="68">
        <v>0</v>
      </c>
      <c r="BQ211" s="68">
        <v>0</v>
      </c>
      <c r="BR211" s="68">
        <v>0</v>
      </c>
      <c r="BS211" s="68">
        <v>0</v>
      </c>
      <c r="BT211" s="68">
        <v>0</v>
      </c>
      <c r="BU211" s="68">
        <v>0</v>
      </c>
      <c r="BV211" s="68">
        <v>0</v>
      </c>
      <c r="BW211" s="68">
        <v>0</v>
      </c>
      <c r="BX211" s="68">
        <v>5147.0103981222201</v>
      </c>
      <c r="BY211" s="68">
        <v>0</v>
      </c>
      <c r="BZ211" s="68">
        <v>0</v>
      </c>
      <c r="CA211" s="68">
        <v>0</v>
      </c>
      <c r="CB211" s="68">
        <v>0</v>
      </c>
      <c r="CC211" s="68">
        <v>0</v>
      </c>
      <c r="CD211" s="68">
        <v>0</v>
      </c>
      <c r="CE211" s="68">
        <v>0</v>
      </c>
      <c r="CF211" s="68">
        <v>0</v>
      </c>
      <c r="CG211" s="68">
        <v>0</v>
      </c>
      <c r="CH211" s="68">
        <v>0</v>
      </c>
      <c r="CI211" s="68">
        <v>0</v>
      </c>
      <c r="CJ211" s="68">
        <v>0</v>
      </c>
      <c r="CK211" s="68">
        <v>0</v>
      </c>
      <c r="CL211" s="68">
        <v>0</v>
      </c>
      <c r="CM211" s="68">
        <v>0</v>
      </c>
      <c r="CN211" s="68">
        <v>0</v>
      </c>
      <c r="CO211" s="68">
        <v>0</v>
      </c>
      <c r="CP211" s="68">
        <v>0</v>
      </c>
      <c r="CQ211" s="68">
        <v>0</v>
      </c>
      <c r="CR211" s="68">
        <v>0</v>
      </c>
      <c r="CS211" s="68">
        <v>0</v>
      </c>
      <c r="CT211" s="68">
        <v>0</v>
      </c>
      <c r="CU211" s="68">
        <v>0</v>
      </c>
      <c r="CV211" s="68">
        <v>0</v>
      </c>
      <c r="CW211" s="68">
        <v>0</v>
      </c>
      <c r="CX211" s="68">
        <v>0</v>
      </c>
      <c r="CY211" s="68">
        <v>0</v>
      </c>
      <c r="CZ211" s="68">
        <v>0</v>
      </c>
      <c r="DA211" s="68">
        <v>0</v>
      </c>
      <c r="DB211" s="68">
        <v>0</v>
      </c>
      <c r="DC211" s="68">
        <v>0</v>
      </c>
      <c r="DD211" s="68">
        <v>0</v>
      </c>
      <c r="DE211" s="68">
        <v>0</v>
      </c>
      <c r="DF211" s="68">
        <v>0</v>
      </c>
      <c r="DG211" s="68">
        <v>0</v>
      </c>
      <c r="DH211" s="68">
        <v>0</v>
      </c>
      <c r="DI211" s="68">
        <v>460</v>
      </c>
      <c r="DJ211" s="68">
        <v>0</v>
      </c>
      <c r="DK211" s="68">
        <v>0</v>
      </c>
      <c r="DL211" s="68">
        <v>0</v>
      </c>
      <c r="DM211" s="68">
        <v>0</v>
      </c>
      <c r="DN211" s="68">
        <v>0</v>
      </c>
      <c r="DO211" s="68">
        <v>0</v>
      </c>
      <c r="DP211" s="68">
        <v>0</v>
      </c>
      <c r="DQ211" s="68">
        <v>0</v>
      </c>
      <c r="DR211" s="68">
        <v>0</v>
      </c>
      <c r="DS211" s="68">
        <v>0</v>
      </c>
      <c r="DT211" s="68">
        <v>0</v>
      </c>
      <c r="DU211" s="68">
        <v>0</v>
      </c>
      <c r="DV211" s="68">
        <v>0</v>
      </c>
      <c r="DW211" s="68">
        <v>0</v>
      </c>
      <c r="DX211" s="68">
        <v>0</v>
      </c>
      <c r="DY211" s="68">
        <v>0</v>
      </c>
      <c r="DZ211" s="68">
        <v>0</v>
      </c>
      <c r="EA211" s="68">
        <v>0</v>
      </c>
      <c r="EB211" s="68">
        <v>0</v>
      </c>
      <c r="EC211" s="68">
        <v>0</v>
      </c>
      <c r="ED211" s="68">
        <v>0</v>
      </c>
      <c r="EE211" s="68">
        <v>0</v>
      </c>
      <c r="EF211" s="68">
        <v>0</v>
      </c>
      <c r="EG211" s="68">
        <v>0</v>
      </c>
      <c r="EH211" s="68">
        <v>0</v>
      </c>
      <c r="EI211" s="68">
        <v>0</v>
      </c>
      <c r="EJ211" s="68">
        <v>0</v>
      </c>
      <c r="EK211" s="68">
        <v>0</v>
      </c>
      <c r="EL211" s="68">
        <v>0</v>
      </c>
      <c r="EM211" s="68">
        <v>0</v>
      </c>
      <c r="EN211" s="68">
        <v>0</v>
      </c>
      <c r="EO211" s="68">
        <v>0</v>
      </c>
      <c r="EP211" s="68">
        <v>0</v>
      </c>
      <c r="EQ211" s="68">
        <v>0</v>
      </c>
      <c r="ER211" s="68">
        <v>0</v>
      </c>
      <c r="ES211" s="68">
        <v>0</v>
      </c>
      <c r="ET211" s="68">
        <v>0</v>
      </c>
      <c r="EU211" s="68">
        <v>0</v>
      </c>
      <c r="EV211" s="68">
        <v>0</v>
      </c>
      <c r="EW211" s="68">
        <v>0</v>
      </c>
      <c r="EX211" s="68">
        <v>144.41736618828401</v>
      </c>
      <c r="EY211" s="68">
        <v>0</v>
      </c>
      <c r="EZ211" s="68">
        <v>0</v>
      </c>
      <c r="FA211" s="68">
        <v>0</v>
      </c>
      <c r="FB211" s="68">
        <v>0</v>
      </c>
      <c r="FC211" s="68">
        <v>0</v>
      </c>
      <c r="FD211" s="68">
        <v>0</v>
      </c>
      <c r="FE211" s="68">
        <v>0</v>
      </c>
      <c r="FF211" s="68">
        <v>0</v>
      </c>
      <c r="FG211" s="68">
        <v>0</v>
      </c>
      <c r="FH211" s="68">
        <v>0</v>
      </c>
      <c r="FI211" s="68">
        <v>0</v>
      </c>
      <c r="FJ211" s="68">
        <v>0</v>
      </c>
      <c r="FK211" s="68">
        <v>0</v>
      </c>
      <c r="FL211" s="68">
        <v>0</v>
      </c>
      <c r="FM211" s="68">
        <v>0</v>
      </c>
      <c r="FN211" s="68">
        <v>0</v>
      </c>
      <c r="FO211" s="68">
        <v>0</v>
      </c>
      <c r="FP211" s="68">
        <v>0</v>
      </c>
      <c r="FQ211" s="68">
        <v>0</v>
      </c>
      <c r="FR211" s="68">
        <v>0</v>
      </c>
      <c r="FS211" s="68">
        <v>0</v>
      </c>
      <c r="FT211" s="68">
        <v>0</v>
      </c>
      <c r="FU211" s="68">
        <v>0</v>
      </c>
      <c r="FV211" s="68">
        <v>0</v>
      </c>
      <c r="FW211" s="68">
        <v>0</v>
      </c>
      <c r="FX211" s="68">
        <v>0</v>
      </c>
      <c r="FY211" s="68">
        <v>0</v>
      </c>
      <c r="FZ211" s="68">
        <v>0</v>
      </c>
      <c r="GA211" s="68">
        <v>0</v>
      </c>
      <c r="GB211" s="68">
        <v>0</v>
      </c>
      <c r="GC211" s="68">
        <v>0</v>
      </c>
      <c r="GD211" s="68">
        <v>0</v>
      </c>
      <c r="GE211" s="68">
        <v>0</v>
      </c>
      <c r="GF211" s="68">
        <v>147.29791794243701</v>
      </c>
      <c r="GG211" s="68">
        <v>0</v>
      </c>
      <c r="GH211" s="68">
        <v>0</v>
      </c>
      <c r="GI211" s="68">
        <v>0</v>
      </c>
      <c r="GJ211" s="68">
        <v>117.656514382403</v>
      </c>
      <c r="GK211" s="68">
        <v>0</v>
      </c>
      <c r="GL211" s="68">
        <v>0</v>
      </c>
      <c r="GM211" s="68">
        <v>0</v>
      </c>
      <c r="GN211" s="68">
        <v>0</v>
      </c>
      <c r="GO211" s="68">
        <v>0</v>
      </c>
      <c r="GP211" s="68">
        <v>0</v>
      </c>
      <c r="GQ211" s="68">
        <v>0</v>
      </c>
      <c r="GR211" s="68">
        <v>0</v>
      </c>
      <c r="GS211" s="68">
        <v>0</v>
      </c>
      <c r="GT211" s="68">
        <v>0</v>
      </c>
      <c r="GU211" s="68">
        <v>0</v>
      </c>
      <c r="GV211" s="68">
        <v>0</v>
      </c>
      <c r="GW211" s="68">
        <v>0</v>
      </c>
      <c r="GX211" s="68">
        <v>0</v>
      </c>
      <c r="GY211" s="68">
        <v>0</v>
      </c>
      <c r="GZ211" s="68">
        <v>0</v>
      </c>
      <c r="HA211" s="68">
        <v>0</v>
      </c>
      <c r="HB211" s="68">
        <v>0</v>
      </c>
      <c r="HC211" s="68">
        <v>0</v>
      </c>
      <c r="HD211" s="68">
        <v>0</v>
      </c>
      <c r="HE211" s="68">
        <v>0</v>
      </c>
      <c r="HF211" s="68">
        <v>0</v>
      </c>
      <c r="HG211" s="68">
        <v>0</v>
      </c>
      <c r="HH211" s="68">
        <v>0</v>
      </c>
      <c r="HI211" s="68">
        <v>0</v>
      </c>
      <c r="HJ211" s="68">
        <v>0</v>
      </c>
      <c r="HK211" s="68">
        <v>0</v>
      </c>
      <c r="HL211" s="68">
        <v>0</v>
      </c>
      <c r="HM211" s="68">
        <v>0</v>
      </c>
      <c r="HN211" s="68">
        <v>0</v>
      </c>
      <c r="HO211" s="68">
        <v>0</v>
      </c>
      <c r="HP211" s="68">
        <v>0</v>
      </c>
      <c r="HQ211" s="68">
        <v>0</v>
      </c>
      <c r="HR211" s="68">
        <v>0</v>
      </c>
      <c r="HS211" s="68">
        <v>0</v>
      </c>
      <c r="HT211" s="68">
        <v>0</v>
      </c>
      <c r="HU211" s="68">
        <v>0</v>
      </c>
      <c r="HV211" s="68">
        <v>0</v>
      </c>
      <c r="HW211" s="68">
        <v>866</v>
      </c>
      <c r="HX211" s="68">
        <v>0</v>
      </c>
      <c r="HY211" s="68">
        <v>0</v>
      </c>
      <c r="HZ211" s="68">
        <v>0</v>
      </c>
      <c r="IA211" s="68">
        <v>699.47</v>
      </c>
      <c r="IB211" s="68">
        <v>0</v>
      </c>
      <c r="IC211" s="68">
        <v>0</v>
      </c>
      <c r="ID211" s="68">
        <v>0</v>
      </c>
      <c r="IE211" s="68">
        <v>0</v>
      </c>
      <c r="IF211" s="68">
        <v>9749.5101041028793</v>
      </c>
      <c r="IG211" s="68">
        <v>0</v>
      </c>
      <c r="IH211" s="68">
        <v>0</v>
      </c>
      <c r="II211" s="68">
        <v>0</v>
      </c>
      <c r="IJ211" s="68">
        <v>0</v>
      </c>
      <c r="IK211" s="68">
        <v>0</v>
      </c>
      <c r="IL211" s="68">
        <v>0</v>
      </c>
      <c r="IM211" s="68">
        <v>0</v>
      </c>
      <c r="IN211" s="68">
        <v>0</v>
      </c>
      <c r="IO211" s="68">
        <v>0</v>
      </c>
      <c r="IP211" s="68">
        <v>0</v>
      </c>
      <c r="IQ211" s="68">
        <v>0</v>
      </c>
      <c r="IR211" s="68">
        <v>0</v>
      </c>
      <c r="IS211" s="68">
        <v>0</v>
      </c>
      <c r="IT211" s="68">
        <v>0</v>
      </c>
      <c r="IU211" s="68">
        <v>0</v>
      </c>
      <c r="IV211" s="68">
        <v>0</v>
      </c>
      <c r="IW211" s="68">
        <v>0</v>
      </c>
      <c r="IX211" s="68">
        <v>0</v>
      </c>
      <c r="IY211" s="68">
        <v>0</v>
      </c>
      <c r="IZ211" s="68">
        <v>0</v>
      </c>
      <c r="JA211" s="68">
        <v>0</v>
      </c>
      <c r="JB211" s="68">
        <v>0</v>
      </c>
      <c r="JC211" s="68">
        <v>0</v>
      </c>
      <c r="JD211" s="68">
        <v>0</v>
      </c>
      <c r="JE211" s="68">
        <v>0</v>
      </c>
      <c r="JF211" s="68">
        <v>0</v>
      </c>
      <c r="JG211" s="68">
        <v>0</v>
      </c>
      <c r="JH211" s="68">
        <v>0</v>
      </c>
      <c r="JI211" s="68">
        <v>0</v>
      </c>
      <c r="JJ211" s="68">
        <v>0</v>
      </c>
      <c r="JK211" s="68">
        <v>0</v>
      </c>
      <c r="JL211" s="68">
        <v>0</v>
      </c>
      <c r="JM211" s="68">
        <v>0</v>
      </c>
      <c r="JN211" s="68">
        <v>0</v>
      </c>
      <c r="JO211" s="68">
        <v>0</v>
      </c>
      <c r="JP211" s="68">
        <v>0</v>
      </c>
      <c r="JQ211" s="68">
        <v>0</v>
      </c>
      <c r="JR211" s="68">
        <v>0</v>
      </c>
      <c r="JS211" s="68">
        <v>0</v>
      </c>
      <c r="JT211" s="68">
        <v>0</v>
      </c>
      <c r="JU211" s="68">
        <v>0</v>
      </c>
      <c r="JV211" s="68">
        <v>0</v>
      </c>
      <c r="JW211" s="68">
        <v>0</v>
      </c>
      <c r="JX211" s="68">
        <v>0</v>
      </c>
      <c r="JY211" s="68">
        <v>0</v>
      </c>
      <c r="JZ211" s="68">
        <v>0</v>
      </c>
      <c r="KA211" s="68">
        <v>0</v>
      </c>
      <c r="KB211" s="68">
        <v>0</v>
      </c>
      <c r="KC211" s="68">
        <v>0</v>
      </c>
      <c r="KD211" s="68">
        <v>0</v>
      </c>
      <c r="KE211" s="68">
        <v>0</v>
      </c>
      <c r="KF211" s="68">
        <v>0</v>
      </c>
      <c r="KG211" s="68">
        <v>0</v>
      </c>
      <c r="KH211" s="68">
        <v>0</v>
      </c>
      <c r="KI211" s="68">
        <v>0</v>
      </c>
      <c r="KJ211" s="68">
        <v>0</v>
      </c>
      <c r="KK211" s="68">
        <v>0</v>
      </c>
      <c r="KL211" s="68">
        <v>0</v>
      </c>
      <c r="KM211" s="68">
        <v>0</v>
      </c>
      <c r="KN211" s="68">
        <v>0</v>
      </c>
      <c r="KO211" s="68">
        <v>0</v>
      </c>
      <c r="KP211" s="68">
        <v>0</v>
      </c>
      <c r="KQ211" s="68">
        <v>0</v>
      </c>
      <c r="KR211" s="68">
        <v>0</v>
      </c>
      <c r="KS211" s="68">
        <v>0</v>
      </c>
      <c r="KT211" s="68">
        <v>0</v>
      </c>
      <c r="KU211" s="68">
        <v>0</v>
      </c>
      <c r="KV211" s="68">
        <v>0</v>
      </c>
      <c r="KW211" s="68">
        <v>0</v>
      </c>
      <c r="KX211" s="68">
        <v>0</v>
      </c>
      <c r="KY211" s="68">
        <v>0</v>
      </c>
      <c r="KZ211" s="68">
        <v>0</v>
      </c>
      <c r="LA211" s="68">
        <v>0</v>
      </c>
      <c r="LB211" s="105"/>
    </row>
    <row r="212" spans="1:314" hidden="1" x14ac:dyDescent="0.65">
      <c r="A212" s="11">
        <v>1</v>
      </c>
      <c r="B212" s="19">
        <v>203</v>
      </c>
      <c r="C212" s="33" t="s">
        <v>921</v>
      </c>
      <c r="D212" s="9" t="s">
        <v>1084</v>
      </c>
      <c r="E212" s="9" t="s">
        <v>1085</v>
      </c>
      <c r="F212" s="68">
        <v>72.718922229026305</v>
      </c>
      <c r="G212" s="68">
        <v>0</v>
      </c>
      <c r="H212" s="68">
        <v>0</v>
      </c>
      <c r="I212" s="68">
        <v>0</v>
      </c>
      <c r="J212" s="68">
        <v>0</v>
      </c>
      <c r="K212" s="68">
        <v>0</v>
      </c>
      <c r="L212" s="68">
        <v>0</v>
      </c>
      <c r="M212" s="68">
        <v>0</v>
      </c>
      <c r="N212" s="68">
        <v>0</v>
      </c>
      <c r="O212" s="68">
        <v>0</v>
      </c>
      <c r="P212" s="68">
        <v>0</v>
      </c>
      <c r="Q212" s="68">
        <v>0</v>
      </c>
      <c r="R212" s="68">
        <v>0</v>
      </c>
      <c r="S212" s="68">
        <v>0</v>
      </c>
      <c r="T212" s="68">
        <v>0</v>
      </c>
      <c r="U212" s="68">
        <v>0</v>
      </c>
      <c r="V212" s="68">
        <v>0</v>
      </c>
      <c r="W212" s="68">
        <v>0</v>
      </c>
      <c r="X212" s="68">
        <v>0</v>
      </c>
      <c r="Y212" s="68">
        <v>0</v>
      </c>
      <c r="Z212" s="68">
        <v>0</v>
      </c>
      <c r="AA212" s="68">
        <v>0</v>
      </c>
      <c r="AB212" s="68">
        <v>0</v>
      </c>
      <c r="AC212" s="68">
        <v>0</v>
      </c>
      <c r="AD212" s="68">
        <v>0</v>
      </c>
      <c r="AE212" s="68">
        <v>0</v>
      </c>
      <c r="AF212" s="68">
        <v>0</v>
      </c>
      <c r="AG212" s="68">
        <v>0</v>
      </c>
      <c r="AH212" s="68">
        <v>0</v>
      </c>
      <c r="AI212" s="68">
        <v>0</v>
      </c>
      <c r="AJ212" s="68">
        <v>0</v>
      </c>
      <c r="AK212" s="68">
        <v>0</v>
      </c>
      <c r="AL212" s="68">
        <v>0</v>
      </c>
      <c r="AM212" s="68">
        <v>0</v>
      </c>
      <c r="AN212" s="68">
        <v>0</v>
      </c>
      <c r="AO212" s="68">
        <v>0</v>
      </c>
      <c r="AP212" s="68">
        <v>0</v>
      </c>
      <c r="AQ212" s="68">
        <v>0</v>
      </c>
      <c r="AR212" s="68">
        <v>0</v>
      </c>
      <c r="AS212" s="68">
        <v>0</v>
      </c>
      <c r="AT212" s="68">
        <v>0</v>
      </c>
      <c r="AU212" s="68">
        <v>0</v>
      </c>
      <c r="AV212" s="68">
        <v>0</v>
      </c>
      <c r="AW212" s="68">
        <v>0</v>
      </c>
      <c r="AX212" s="68">
        <v>0</v>
      </c>
      <c r="AY212" s="68">
        <v>0</v>
      </c>
      <c r="AZ212" s="68">
        <v>0</v>
      </c>
      <c r="BA212" s="68">
        <v>72.718922229026305</v>
      </c>
      <c r="BB212" s="68">
        <v>0</v>
      </c>
      <c r="BC212" s="68">
        <v>0</v>
      </c>
      <c r="BD212" s="68">
        <v>0</v>
      </c>
      <c r="BE212" s="68">
        <v>0</v>
      </c>
      <c r="BF212" s="68">
        <v>0</v>
      </c>
      <c r="BG212" s="68">
        <v>0</v>
      </c>
      <c r="BH212" s="68">
        <v>0</v>
      </c>
      <c r="BI212" s="68">
        <v>0</v>
      </c>
      <c r="BJ212" s="68">
        <v>0</v>
      </c>
      <c r="BK212" s="68">
        <v>0</v>
      </c>
      <c r="BL212" s="68">
        <v>0</v>
      </c>
      <c r="BM212" s="68">
        <v>0</v>
      </c>
      <c r="BN212" s="68">
        <v>0</v>
      </c>
      <c r="BO212" s="68">
        <v>0</v>
      </c>
      <c r="BP212" s="68">
        <v>0</v>
      </c>
      <c r="BQ212" s="68">
        <v>0</v>
      </c>
      <c r="BR212" s="68">
        <v>0</v>
      </c>
      <c r="BS212" s="68">
        <v>0</v>
      </c>
      <c r="BT212" s="68">
        <v>0</v>
      </c>
      <c r="BU212" s="68">
        <v>0</v>
      </c>
      <c r="BV212" s="68">
        <v>0</v>
      </c>
      <c r="BW212" s="68">
        <v>0</v>
      </c>
      <c r="BX212" s="68">
        <v>0</v>
      </c>
      <c r="BY212" s="68">
        <v>0</v>
      </c>
      <c r="BZ212" s="68">
        <v>0</v>
      </c>
      <c r="CA212" s="68">
        <v>0</v>
      </c>
      <c r="CB212" s="68">
        <v>0</v>
      </c>
      <c r="CC212" s="68">
        <v>0</v>
      </c>
      <c r="CD212" s="68">
        <v>0</v>
      </c>
      <c r="CE212" s="68">
        <v>0</v>
      </c>
      <c r="CF212" s="68">
        <v>0</v>
      </c>
      <c r="CG212" s="68">
        <v>0</v>
      </c>
      <c r="CH212" s="68">
        <v>0</v>
      </c>
      <c r="CI212" s="68">
        <v>0</v>
      </c>
      <c r="CJ212" s="68">
        <v>0</v>
      </c>
      <c r="CK212" s="68">
        <v>0</v>
      </c>
      <c r="CL212" s="68">
        <v>0</v>
      </c>
      <c r="CM212" s="68">
        <v>0</v>
      </c>
      <c r="CN212" s="68">
        <v>0</v>
      </c>
      <c r="CO212" s="68">
        <v>0</v>
      </c>
      <c r="CP212" s="68">
        <v>0</v>
      </c>
      <c r="CQ212" s="68">
        <v>0</v>
      </c>
      <c r="CR212" s="68">
        <v>0</v>
      </c>
      <c r="CS212" s="68">
        <v>0</v>
      </c>
      <c r="CT212" s="68">
        <v>0</v>
      </c>
      <c r="CU212" s="68">
        <v>0</v>
      </c>
      <c r="CV212" s="68">
        <v>0</v>
      </c>
      <c r="CW212" s="68">
        <v>0</v>
      </c>
      <c r="CX212" s="68">
        <v>0</v>
      </c>
      <c r="CY212" s="68">
        <v>0</v>
      </c>
      <c r="CZ212" s="68">
        <v>0</v>
      </c>
      <c r="DA212" s="68">
        <v>0</v>
      </c>
      <c r="DB212" s="68">
        <v>0</v>
      </c>
      <c r="DC212" s="68">
        <v>0</v>
      </c>
      <c r="DD212" s="68">
        <v>0</v>
      </c>
      <c r="DE212" s="68">
        <v>0</v>
      </c>
      <c r="DF212" s="68">
        <v>0</v>
      </c>
      <c r="DG212" s="68">
        <v>0</v>
      </c>
      <c r="DH212" s="68">
        <v>0</v>
      </c>
      <c r="DI212" s="68">
        <v>0</v>
      </c>
      <c r="DJ212" s="68">
        <v>0</v>
      </c>
      <c r="DK212" s="68">
        <v>0</v>
      </c>
      <c r="DL212" s="68">
        <v>0</v>
      </c>
      <c r="DM212" s="68">
        <v>0</v>
      </c>
      <c r="DN212" s="68">
        <v>0</v>
      </c>
      <c r="DO212" s="68">
        <v>0</v>
      </c>
      <c r="DP212" s="68">
        <v>0</v>
      </c>
      <c r="DQ212" s="68">
        <v>0</v>
      </c>
      <c r="DR212" s="68">
        <v>0</v>
      </c>
      <c r="DS212" s="68">
        <v>0</v>
      </c>
      <c r="DT212" s="68">
        <v>0</v>
      </c>
      <c r="DU212" s="68">
        <v>0</v>
      </c>
      <c r="DV212" s="68">
        <v>0</v>
      </c>
      <c r="DW212" s="68">
        <v>0</v>
      </c>
      <c r="DX212" s="68">
        <v>0</v>
      </c>
      <c r="DY212" s="68">
        <v>0</v>
      </c>
      <c r="DZ212" s="68">
        <v>0</v>
      </c>
      <c r="EA212" s="68">
        <v>0</v>
      </c>
      <c r="EB212" s="68">
        <v>0</v>
      </c>
      <c r="EC212" s="68">
        <v>0</v>
      </c>
      <c r="ED212" s="68">
        <v>0</v>
      </c>
      <c r="EE212" s="68">
        <v>0</v>
      </c>
      <c r="EF212" s="68">
        <v>0</v>
      </c>
      <c r="EG212" s="68">
        <v>0</v>
      </c>
      <c r="EH212" s="68">
        <v>0</v>
      </c>
      <c r="EI212" s="68">
        <v>0</v>
      </c>
      <c r="EJ212" s="68">
        <v>0</v>
      </c>
      <c r="EK212" s="68">
        <v>0</v>
      </c>
      <c r="EL212" s="68">
        <v>0</v>
      </c>
      <c r="EM212" s="68">
        <v>0</v>
      </c>
      <c r="EN212" s="68">
        <v>0</v>
      </c>
      <c r="EO212" s="68">
        <v>0</v>
      </c>
      <c r="EP212" s="68">
        <v>0</v>
      </c>
      <c r="EQ212" s="68">
        <v>0</v>
      </c>
      <c r="ER212" s="68">
        <v>0</v>
      </c>
      <c r="ES212" s="68">
        <v>0</v>
      </c>
      <c r="ET212" s="68">
        <v>0</v>
      </c>
      <c r="EU212" s="68">
        <v>0</v>
      </c>
      <c r="EV212" s="68">
        <v>0</v>
      </c>
      <c r="EW212" s="68">
        <v>0</v>
      </c>
      <c r="EX212" s="68">
        <v>0</v>
      </c>
      <c r="EY212" s="68">
        <v>0</v>
      </c>
      <c r="EZ212" s="68">
        <v>0</v>
      </c>
      <c r="FA212" s="68">
        <v>0</v>
      </c>
      <c r="FB212" s="68">
        <v>0</v>
      </c>
      <c r="FC212" s="68">
        <v>0</v>
      </c>
      <c r="FD212" s="68">
        <v>0</v>
      </c>
      <c r="FE212" s="68">
        <v>0</v>
      </c>
      <c r="FF212" s="68">
        <v>0</v>
      </c>
      <c r="FG212" s="68">
        <v>0</v>
      </c>
      <c r="FH212" s="68">
        <v>0</v>
      </c>
      <c r="FI212" s="68">
        <v>0</v>
      </c>
      <c r="FJ212" s="68">
        <v>0</v>
      </c>
      <c r="FK212" s="68">
        <v>0</v>
      </c>
      <c r="FL212" s="68">
        <v>0</v>
      </c>
      <c r="FM212" s="68">
        <v>0</v>
      </c>
      <c r="FN212" s="68">
        <v>0</v>
      </c>
      <c r="FO212" s="68">
        <v>0</v>
      </c>
      <c r="FP212" s="68">
        <v>0</v>
      </c>
      <c r="FQ212" s="68">
        <v>0</v>
      </c>
      <c r="FR212" s="68">
        <v>0</v>
      </c>
      <c r="FS212" s="68">
        <v>0</v>
      </c>
      <c r="FT212" s="68">
        <v>0</v>
      </c>
      <c r="FU212" s="68">
        <v>0</v>
      </c>
      <c r="FV212" s="68">
        <v>0</v>
      </c>
      <c r="FW212" s="68">
        <v>0</v>
      </c>
      <c r="FX212" s="68">
        <v>0</v>
      </c>
      <c r="FY212" s="68">
        <v>0</v>
      </c>
      <c r="FZ212" s="68">
        <v>0</v>
      </c>
      <c r="GA212" s="68">
        <v>0</v>
      </c>
      <c r="GB212" s="68">
        <v>0</v>
      </c>
      <c r="GC212" s="68">
        <v>0</v>
      </c>
      <c r="GD212" s="68">
        <v>0</v>
      </c>
      <c r="GE212" s="68">
        <v>0</v>
      </c>
      <c r="GF212" s="68">
        <v>0</v>
      </c>
      <c r="GG212" s="68">
        <v>0</v>
      </c>
      <c r="GH212" s="68">
        <v>0</v>
      </c>
      <c r="GI212" s="68">
        <v>0</v>
      </c>
      <c r="GJ212" s="68">
        <v>0</v>
      </c>
      <c r="GK212" s="68">
        <v>0</v>
      </c>
      <c r="GL212" s="68">
        <v>0</v>
      </c>
      <c r="GM212" s="68">
        <v>0</v>
      </c>
      <c r="GN212" s="68">
        <v>0</v>
      </c>
      <c r="GO212" s="68">
        <v>0</v>
      </c>
      <c r="GP212" s="68">
        <v>0</v>
      </c>
      <c r="GQ212" s="68">
        <v>0</v>
      </c>
      <c r="GR212" s="68">
        <v>0</v>
      </c>
      <c r="GS212" s="68">
        <v>0</v>
      </c>
      <c r="GT212" s="68">
        <v>0</v>
      </c>
      <c r="GU212" s="68">
        <v>0</v>
      </c>
      <c r="GV212" s="68">
        <v>0</v>
      </c>
      <c r="GW212" s="68">
        <v>0</v>
      </c>
      <c r="GX212" s="68">
        <v>0</v>
      </c>
      <c r="GY212" s="68">
        <v>0</v>
      </c>
      <c r="GZ212" s="68">
        <v>0</v>
      </c>
      <c r="HA212" s="68">
        <v>0</v>
      </c>
      <c r="HB212" s="68">
        <v>0</v>
      </c>
      <c r="HC212" s="68">
        <v>0</v>
      </c>
      <c r="HD212" s="68">
        <v>0</v>
      </c>
      <c r="HE212" s="68">
        <v>0</v>
      </c>
      <c r="HF212" s="68">
        <v>0</v>
      </c>
      <c r="HG212" s="68">
        <v>0</v>
      </c>
      <c r="HH212" s="68">
        <v>0</v>
      </c>
      <c r="HI212" s="68">
        <v>0</v>
      </c>
      <c r="HJ212" s="68">
        <v>0</v>
      </c>
      <c r="HK212" s="68">
        <v>0</v>
      </c>
      <c r="HL212" s="68">
        <v>0</v>
      </c>
      <c r="HM212" s="68">
        <v>0</v>
      </c>
      <c r="HN212" s="68">
        <v>0</v>
      </c>
      <c r="HO212" s="68">
        <v>0</v>
      </c>
      <c r="HP212" s="68">
        <v>0</v>
      </c>
      <c r="HQ212" s="68">
        <v>0</v>
      </c>
      <c r="HR212" s="68">
        <v>0</v>
      </c>
      <c r="HS212" s="68">
        <v>0</v>
      </c>
      <c r="HT212" s="68">
        <v>0</v>
      </c>
      <c r="HU212" s="68">
        <v>0</v>
      </c>
      <c r="HV212" s="68">
        <v>0</v>
      </c>
      <c r="HW212" s="68">
        <v>0</v>
      </c>
      <c r="HX212" s="68">
        <v>0</v>
      </c>
      <c r="HY212" s="68">
        <v>0</v>
      </c>
      <c r="HZ212" s="68">
        <v>0</v>
      </c>
      <c r="IA212" s="68">
        <v>0</v>
      </c>
      <c r="IB212" s="68">
        <v>0</v>
      </c>
      <c r="IC212" s="68">
        <v>0</v>
      </c>
      <c r="ID212" s="68">
        <v>0</v>
      </c>
      <c r="IE212" s="68">
        <v>0</v>
      </c>
      <c r="IF212" s="68">
        <v>0</v>
      </c>
      <c r="IG212" s="68">
        <v>0</v>
      </c>
      <c r="IH212" s="68">
        <v>0</v>
      </c>
      <c r="II212" s="68">
        <v>0</v>
      </c>
      <c r="IJ212" s="68">
        <v>0</v>
      </c>
      <c r="IK212" s="68">
        <v>0</v>
      </c>
      <c r="IL212" s="68">
        <v>0</v>
      </c>
      <c r="IM212" s="68">
        <v>0</v>
      </c>
      <c r="IN212" s="68">
        <v>0</v>
      </c>
      <c r="IO212" s="68">
        <v>0</v>
      </c>
      <c r="IP212" s="68">
        <v>0</v>
      </c>
      <c r="IQ212" s="68">
        <v>0</v>
      </c>
      <c r="IR212" s="68">
        <v>0</v>
      </c>
      <c r="IS212" s="68">
        <v>0</v>
      </c>
      <c r="IT212" s="68">
        <v>0</v>
      </c>
      <c r="IU212" s="68">
        <v>0</v>
      </c>
      <c r="IV212" s="68">
        <v>0</v>
      </c>
      <c r="IW212" s="68">
        <v>0</v>
      </c>
      <c r="IX212" s="68">
        <v>0</v>
      </c>
      <c r="IY212" s="68">
        <v>0</v>
      </c>
      <c r="IZ212" s="68">
        <v>0</v>
      </c>
      <c r="JA212" s="68">
        <v>0</v>
      </c>
      <c r="JB212" s="68">
        <v>0</v>
      </c>
      <c r="JC212" s="68">
        <v>0</v>
      </c>
      <c r="JD212" s="68">
        <v>0</v>
      </c>
      <c r="JE212" s="68">
        <v>0</v>
      </c>
      <c r="JF212" s="68">
        <v>0</v>
      </c>
      <c r="JG212" s="68">
        <v>0</v>
      </c>
      <c r="JH212" s="68">
        <v>0</v>
      </c>
      <c r="JI212" s="68">
        <v>0</v>
      </c>
      <c r="JJ212" s="68">
        <v>0</v>
      </c>
      <c r="JK212" s="68">
        <v>0</v>
      </c>
      <c r="JL212" s="68">
        <v>0</v>
      </c>
      <c r="JM212" s="68">
        <v>0</v>
      </c>
      <c r="JN212" s="68">
        <v>0</v>
      </c>
      <c r="JO212" s="68">
        <v>0</v>
      </c>
      <c r="JP212" s="68">
        <v>0</v>
      </c>
      <c r="JQ212" s="68">
        <v>0</v>
      </c>
      <c r="JR212" s="68">
        <v>0</v>
      </c>
      <c r="JS212" s="68">
        <v>0</v>
      </c>
      <c r="JT212" s="68">
        <v>0</v>
      </c>
      <c r="JU212" s="68">
        <v>0</v>
      </c>
      <c r="JV212" s="68">
        <v>0</v>
      </c>
      <c r="JW212" s="68">
        <v>0</v>
      </c>
      <c r="JX212" s="68">
        <v>0</v>
      </c>
      <c r="JY212" s="68">
        <v>0</v>
      </c>
      <c r="JZ212" s="68">
        <v>0</v>
      </c>
      <c r="KA212" s="68">
        <v>0</v>
      </c>
      <c r="KB212" s="68">
        <v>0</v>
      </c>
      <c r="KC212" s="68">
        <v>0</v>
      </c>
      <c r="KD212" s="68">
        <v>0</v>
      </c>
      <c r="KE212" s="68">
        <v>0</v>
      </c>
      <c r="KF212" s="68">
        <v>0</v>
      </c>
      <c r="KG212" s="68">
        <v>0</v>
      </c>
      <c r="KH212" s="68">
        <v>0</v>
      </c>
      <c r="KI212" s="68">
        <v>0</v>
      </c>
      <c r="KJ212" s="68">
        <v>0</v>
      </c>
      <c r="KK212" s="68">
        <v>0</v>
      </c>
      <c r="KL212" s="68">
        <v>0</v>
      </c>
      <c r="KM212" s="68">
        <v>0</v>
      </c>
      <c r="KN212" s="68">
        <v>0</v>
      </c>
      <c r="KO212" s="68">
        <v>0</v>
      </c>
      <c r="KP212" s="68">
        <v>0</v>
      </c>
      <c r="KQ212" s="68">
        <v>0</v>
      </c>
      <c r="KR212" s="68">
        <v>0</v>
      </c>
      <c r="KS212" s="68">
        <v>0</v>
      </c>
      <c r="KT212" s="68">
        <v>0</v>
      </c>
      <c r="KU212" s="68">
        <v>0</v>
      </c>
      <c r="KV212" s="68">
        <v>0</v>
      </c>
      <c r="KW212" s="68">
        <v>0</v>
      </c>
      <c r="KX212" s="68">
        <v>0</v>
      </c>
      <c r="KY212" s="68">
        <v>0</v>
      </c>
      <c r="KZ212" s="68">
        <v>0</v>
      </c>
      <c r="LA212" s="68">
        <v>0</v>
      </c>
      <c r="LB212" s="105"/>
    </row>
    <row r="213" spans="1:314" hidden="1" x14ac:dyDescent="0.65">
      <c r="A213" s="11">
        <v>1</v>
      </c>
      <c r="B213" s="19">
        <v>204</v>
      </c>
      <c r="C213" s="33" t="s">
        <v>921</v>
      </c>
      <c r="D213" s="9" t="s">
        <v>1086</v>
      </c>
      <c r="E213" s="9" t="s">
        <v>1087</v>
      </c>
      <c r="F213" s="68">
        <v>226650.29106782301</v>
      </c>
      <c r="G213" s="68">
        <v>517.242886012344</v>
      </c>
      <c r="H213" s="68">
        <v>0</v>
      </c>
      <c r="I213" s="68">
        <v>0</v>
      </c>
      <c r="J213" s="68">
        <v>0</v>
      </c>
      <c r="K213" s="68">
        <v>0</v>
      </c>
      <c r="L213" s="68">
        <v>0</v>
      </c>
      <c r="M213" s="68">
        <v>0</v>
      </c>
      <c r="N213" s="68">
        <v>0</v>
      </c>
      <c r="O213" s="68">
        <v>0</v>
      </c>
      <c r="P213" s="68">
        <v>0</v>
      </c>
      <c r="Q213" s="68">
        <v>0</v>
      </c>
      <c r="R213" s="68">
        <v>0</v>
      </c>
      <c r="S213" s="68">
        <v>0</v>
      </c>
      <c r="T213" s="68">
        <v>0</v>
      </c>
      <c r="U213" s="68">
        <v>0</v>
      </c>
      <c r="V213" s="68">
        <v>0</v>
      </c>
      <c r="W213" s="68">
        <v>0</v>
      </c>
      <c r="X213" s="68">
        <v>0</v>
      </c>
      <c r="Y213" s="68">
        <v>0</v>
      </c>
      <c r="Z213" s="68">
        <v>0</v>
      </c>
      <c r="AA213" s="68">
        <v>0</v>
      </c>
      <c r="AB213" s="68">
        <v>0</v>
      </c>
      <c r="AC213" s="68">
        <v>0</v>
      </c>
      <c r="AD213" s="68">
        <v>0</v>
      </c>
      <c r="AE213" s="68">
        <v>0</v>
      </c>
      <c r="AF213" s="68">
        <v>0</v>
      </c>
      <c r="AG213" s="68">
        <v>15579.04</v>
      </c>
      <c r="AH213" s="68">
        <v>0</v>
      </c>
      <c r="AI213" s="68">
        <v>0</v>
      </c>
      <c r="AJ213" s="68">
        <v>0</v>
      </c>
      <c r="AK213" s="68">
        <v>0</v>
      </c>
      <c r="AL213" s="68">
        <v>0</v>
      </c>
      <c r="AM213" s="68">
        <v>0</v>
      </c>
      <c r="AN213" s="68">
        <v>0</v>
      </c>
      <c r="AO213" s="68">
        <v>0</v>
      </c>
      <c r="AP213" s="68">
        <v>0</v>
      </c>
      <c r="AQ213" s="68">
        <v>0</v>
      </c>
      <c r="AR213" s="68">
        <v>0</v>
      </c>
      <c r="AS213" s="68">
        <v>0</v>
      </c>
      <c r="AT213" s="68">
        <v>0</v>
      </c>
      <c r="AU213" s="68">
        <v>0</v>
      </c>
      <c r="AV213" s="68">
        <v>0</v>
      </c>
      <c r="AW213" s="68">
        <v>0</v>
      </c>
      <c r="AX213" s="68">
        <v>0</v>
      </c>
      <c r="AY213" s="68">
        <v>0</v>
      </c>
      <c r="AZ213" s="68">
        <v>0</v>
      </c>
      <c r="BA213" s="68">
        <v>8085.3413962033101</v>
      </c>
      <c r="BB213" s="68">
        <v>0</v>
      </c>
      <c r="BC213" s="68">
        <v>0</v>
      </c>
      <c r="BD213" s="68">
        <v>0</v>
      </c>
      <c r="BE213" s="68">
        <v>0</v>
      </c>
      <c r="BF213" s="68">
        <v>0</v>
      </c>
      <c r="BG213" s="68">
        <v>0</v>
      </c>
      <c r="BH213" s="68">
        <v>0</v>
      </c>
      <c r="BI213" s="68">
        <v>0</v>
      </c>
      <c r="BJ213" s="68">
        <v>0</v>
      </c>
      <c r="BK213" s="68">
        <v>0</v>
      </c>
      <c r="BL213" s="68">
        <v>12859.7672994489</v>
      </c>
      <c r="BM213" s="68">
        <v>0</v>
      </c>
      <c r="BN213" s="68">
        <v>0</v>
      </c>
      <c r="BO213" s="68">
        <v>0</v>
      </c>
      <c r="BP213" s="68">
        <v>0</v>
      </c>
      <c r="BQ213" s="68">
        <v>0</v>
      </c>
      <c r="BR213" s="68">
        <v>0</v>
      </c>
      <c r="BS213" s="68">
        <v>0</v>
      </c>
      <c r="BT213" s="68">
        <v>0</v>
      </c>
      <c r="BU213" s="68">
        <v>0</v>
      </c>
      <c r="BV213" s="68">
        <v>0</v>
      </c>
      <c r="BW213" s="68">
        <v>0</v>
      </c>
      <c r="BX213" s="68">
        <v>0</v>
      </c>
      <c r="BY213" s="68">
        <v>0</v>
      </c>
      <c r="BZ213" s="68">
        <v>0</v>
      </c>
      <c r="CA213" s="68">
        <v>0</v>
      </c>
      <c r="CB213" s="68">
        <v>0</v>
      </c>
      <c r="CC213" s="68">
        <v>0</v>
      </c>
      <c r="CD213" s="68">
        <v>0</v>
      </c>
      <c r="CE213" s="68">
        <v>0</v>
      </c>
      <c r="CF213" s="68">
        <v>0</v>
      </c>
      <c r="CG213" s="68">
        <v>0</v>
      </c>
      <c r="CH213" s="68">
        <v>0</v>
      </c>
      <c r="CI213" s="68">
        <v>0</v>
      </c>
      <c r="CJ213" s="68">
        <v>0</v>
      </c>
      <c r="CK213" s="68">
        <v>0</v>
      </c>
      <c r="CL213" s="68">
        <v>0</v>
      </c>
      <c r="CM213" s="68">
        <v>0</v>
      </c>
      <c r="CN213" s="68">
        <v>0</v>
      </c>
      <c r="CO213" s="68">
        <v>0</v>
      </c>
      <c r="CP213" s="68">
        <v>65444.52</v>
      </c>
      <c r="CQ213" s="68">
        <v>0</v>
      </c>
      <c r="CR213" s="68">
        <v>0</v>
      </c>
      <c r="CS213" s="68">
        <v>0</v>
      </c>
      <c r="CT213" s="68">
        <v>0</v>
      </c>
      <c r="CU213" s="68">
        <v>0</v>
      </c>
      <c r="CV213" s="68">
        <v>0</v>
      </c>
      <c r="CW213" s="68">
        <v>0</v>
      </c>
      <c r="CX213" s="68">
        <v>0</v>
      </c>
      <c r="CY213" s="68">
        <v>0</v>
      </c>
      <c r="CZ213" s="68">
        <v>0</v>
      </c>
      <c r="DA213" s="68">
        <v>0</v>
      </c>
      <c r="DB213" s="68">
        <v>0</v>
      </c>
      <c r="DC213" s="68">
        <v>0</v>
      </c>
      <c r="DD213" s="68">
        <v>0</v>
      </c>
      <c r="DE213" s="68">
        <v>0</v>
      </c>
      <c r="DF213" s="68">
        <v>0</v>
      </c>
      <c r="DG213" s="68">
        <v>0</v>
      </c>
      <c r="DH213" s="68">
        <v>0</v>
      </c>
      <c r="DI213" s="68">
        <v>0</v>
      </c>
      <c r="DJ213" s="68">
        <v>0</v>
      </c>
      <c r="DK213" s="68">
        <v>0</v>
      </c>
      <c r="DL213" s="68">
        <v>0</v>
      </c>
      <c r="DM213" s="68">
        <v>0</v>
      </c>
      <c r="DN213" s="68">
        <v>0</v>
      </c>
      <c r="DO213" s="68">
        <v>0</v>
      </c>
      <c r="DP213" s="68">
        <v>0</v>
      </c>
      <c r="DQ213" s="68">
        <v>0</v>
      </c>
      <c r="DR213" s="68">
        <v>97093.45</v>
      </c>
      <c r="DS213" s="68">
        <v>0</v>
      </c>
      <c r="DT213" s="68">
        <v>0</v>
      </c>
      <c r="DU213" s="68">
        <v>0</v>
      </c>
      <c r="DV213" s="68">
        <v>0</v>
      </c>
      <c r="DW213" s="68">
        <v>0</v>
      </c>
      <c r="DX213" s="68">
        <v>0</v>
      </c>
      <c r="DY213" s="68">
        <v>0</v>
      </c>
      <c r="DZ213" s="68">
        <v>0</v>
      </c>
      <c r="EA213" s="68">
        <v>0</v>
      </c>
      <c r="EB213" s="68">
        <v>0</v>
      </c>
      <c r="EC213" s="68">
        <v>0</v>
      </c>
      <c r="ED213" s="68">
        <v>0</v>
      </c>
      <c r="EE213" s="68">
        <v>0</v>
      </c>
      <c r="EF213" s="68">
        <v>0</v>
      </c>
      <c r="EG213" s="68">
        <v>0</v>
      </c>
      <c r="EH213" s="68">
        <v>0</v>
      </c>
      <c r="EI213" s="68">
        <v>0</v>
      </c>
      <c r="EJ213" s="68">
        <v>0</v>
      </c>
      <c r="EK213" s="68">
        <v>0</v>
      </c>
      <c r="EL213" s="68">
        <v>0</v>
      </c>
      <c r="EM213" s="68">
        <v>0</v>
      </c>
      <c r="EN213" s="68">
        <v>0</v>
      </c>
      <c r="EO213" s="68">
        <v>0</v>
      </c>
      <c r="EP213" s="68">
        <v>0</v>
      </c>
      <c r="EQ213" s="68">
        <v>0</v>
      </c>
      <c r="ER213" s="68">
        <v>0</v>
      </c>
      <c r="ES213" s="68">
        <v>0</v>
      </c>
      <c r="ET213" s="68">
        <v>0</v>
      </c>
      <c r="EU213" s="68">
        <v>0</v>
      </c>
      <c r="EV213" s="68">
        <v>0</v>
      </c>
      <c r="EW213" s="68">
        <v>0</v>
      </c>
      <c r="EX213" s="68">
        <v>0</v>
      </c>
      <c r="EY213" s="68">
        <v>0</v>
      </c>
      <c r="EZ213" s="68">
        <v>0</v>
      </c>
      <c r="FA213" s="68">
        <v>0</v>
      </c>
      <c r="FB213" s="68">
        <v>0</v>
      </c>
      <c r="FC213" s="68">
        <v>0</v>
      </c>
      <c r="FD213" s="68">
        <v>0</v>
      </c>
      <c r="FE213" s="68">
        <v>0</v>
      </c>
      <c r="FF213" s="68">
        <v>0</v>
      </c>
      <c r="FG213" s="68">
        <v>0</v>
      </c>
      <c r="FH213" s="68">
        <v>0</v>
      </c>
      <c r="FI213" s="68">
        <v>0</v>
      </c>
      <c r="FJ213" s="68">
        <v>0</v>
      </c>
      <c r="FK213" s="68">
        <v>0</v>
      </c>
      <c r="FL213" s="68">
        <v>0</v>
      </c>
      <c r="FM213" s="68">
        <v>11248.87</v>
      </c>
      <c r="FN213" s="68">
        <v>0</v>
      </c>
      <c r="FO213" s="68">
        <v>0</v>
      </c>
      <c r="FP213" s="68">
        <v>0</v>
      </c>
      <c r="FQ213" s="68">
        <v>0</v>
      </c>
      <c r="FR213" s="68">
        <v>0</v>
      </c>
      <c r="FS213" s="68">
        <v>0</v>
      </c>
      <c r="FT213" s="68">
        <v>0</v>
      </c>
      <c r="FU213" s="68">
        <v>0</v>
      </c>
      <c r="FV213" s="68">
        <v>0</v>
      </c>
      <c r="FW213" s="68">
        <v>0</v>
      </c>
      <c r="FX213" s="68">
        <v>0</v>
      </c>
      <c r="FY213" s="68">
        <v>0</v>
      </c>
      <c r="FZ213" s="68">
        <v>0</v>
      </c>
      <c r="GA213" s="68">
        <v>0</v>
      </c>
      <c r="GB213" s="68">
        <v>0</v>
      </c>
      <c r="GC213" s="68">
        <v>0</v>
      </c>
      <c r="GD213" s="68">
        <v>0</v>
      </c>
      <c r="GE213" s="68">
        <v>3521.4635639926501</v>
      </c>
      <c r="GF213" s="68">
        <v>0</v>
      </c>
      <c r="GG213" s="68">
        <v>0</v>
      </c>
      <c r="GH213" s="68">
        <v>0</v>
      </c>
      <c r="GI213" s="68">
        <v>0</v>
      </c>
      <c r="GJ213" s="68">
        <v>0</v>
      </c>
      <c r="GK213" s="68">
        <v>0</v>
      </c>
      <c r="GL213" s="68">
        <v>0</v>
      </c>
      <c r="GM213" s="68">
        <v>0</v>
      </c>
      <c r="GN213" s="68">
        <v>0</v>
      </c>
      <c r="GO213" s="68">
        <v>0</v>
      </c>
      <c r="GP213" s="68">
        <v>0</v>
      </c>
      <c r="GQ213" s="68">
        <v>0</v>
      </c>
      <c r="GR213" s="68">
        <v>0</v>
      </c>
      <c r="GS213" s="68">
        <v>0</v>
      </c>
      <c r="GT213" s="68">
        <v>0</v>
      </c>
      <c r="GU213" s="68">
        <v>0</v>
      </c>
      <c r="GV213" s="68">
        <v>12089.09</v>
      </c>
      <c r="GW213" s="68">
        <v>0</v>
      </c>
      <c r="GX213" s="68">
        <v>0</v>
      </c>
      <c r="GY213" s="68">
        <v>0</v>
      </c>
      <c r="GZ213" s="68">
        <v>0</v>
      </c>
      <c r="HA213" s="68">
        <v>0</v>
      </c>
      <c r="HB213" s="68">
        <v>0</v>
      </c>
      <c r="HC213" s="68">
        <v>0</v>
      </c>
      <c r="HD213" s="68">
        <v>0</v>
      </c>
      <c r="HE213" s="68">
        <v>0</v>
      </c>
      <c r="HF213" s="68">
        <v>0</v>
      </c>
      <c r="HG213" s="68">
        <v>0</v>
      </c>
      <c r="HH213" s="68">
        <v>0</v>
      </c>
      <c r="HI213" s="68">
        <v>0</v>
      </c>
      <c r="HJ213" s="68">
        <v>0</v>
      </c>
      <c r="HK213" s="68">
        <v>0</v>
      </c>
      <c r="HL213" s="68">
        <v>0</v>
      </c>
      <c r="HM213" s="68">
        <v>0</v>
      </c>
      <c r="HN213" s="68">
        <v>0</v>
      </c>
      <c r="HO213" s="68">
        <v>0</v>
      </c>
      <c r="HP213" s="68">
        <v>0</v>
      </c>
      <c r="HQ213" s="68">
        <v>0</v>
      </c>
      <c r="HR213" s="68">
        <v>0</v>
      </c>
      <c r="HS213" s="68">
        <v>0</v>
      </c>
      <c r="HT213" s="68">
        <v>0</v>
      </c>
      <c r="HU213" s="68">
        <v>0</v>
      </c>
      <c r="HV213" s="68">
        <v>0</v>
      </c>
      <c r="HW213" s="68">
        <v>0</v>
      </c>
      <c r="HX213" s="68">
        <v>0</v>
      </c>
      <c r="HY213" s="68">
        <v>0</v>
      </c>
      <c r="HZ213" s="68">
        <v>0</v>
      </c>
      <c r="IA213" s="68">
        <v>0</v>
      </c>
      <c r="IB213" s="68">
        <v>0</v>
      </c>
      <c r="IC213" s="68">
        <v>0</v>
      </c>
      <c r="ID213" s="68">
        <v>0</v>
      </c>
      <c r="IE213" s="68">
        <v>0</v>
      </c>
      <c r="IF213" s="68">
        <v>0</v>
      </c>
      <c r="IG213" s="68">
        <v>0</v>
      </c>
      <c r="IH213" s="68">
        <v>0</v>
      </c>
      <c r="II213" s="68">
        <v>0</v>
      </c>
      <c r="IJ213" s="68">
        <v>0</v>
      </c>
      <c r="IK213" s="68">
        <v>0</v>
      </c>
      <c r="IL213" s="68">
        <v>0</v>
      </c>
      <c r="IM213" s="68">
        <v>0</v>
      </c>
      <c r="IN213" s="68">
        <v>0</v>
      </c>
      <c r="IO213" s="68">
        <v>0</v>
      </c>
      <c r="IP213" s="68">
        <v>0</v>
      </c>
      <c r="IQ213" s="68">
        <v>211.505922165821</v>
      </c>
      <c r="IR213" s="68">
        <v>0</v>
      </c>
      <c r="IS213" s="68">
        <v>0</v>
      </c>
      <c r="IT213" s="68">
        <v>0</v>
      </c>
      <c r="IU213" s="68">
        <v>0</v>
      </c>
      <c r="IV213" s="68">
        <v>0</v>
      </c>
      <c r="IW213" s="68">
        <v>0</v>
      </c>
      <c r="IX213" s="68">
        <v>0</v>
      </c>
      <c r="IY213" s="68">
        <v>0</v>
      </c>
      <c r="IZ213" s="68">
        <v>0</v>
      </c>
      <c r="JA213" s="68">
        <v>0</v>
      </c>
      <c r="JB213" s="68">
        <v>0</v>
      </c>
      <c r="JC213" s="68">
        <v>0</v>
      </c>
      <c r="JD213" s="68">
        <v>0</v>
      </c>
      <c r="JE213" s="68">
        <v>0</v>
      </c>
      <c r="JF213" s="68">
        <v>0</v>
      </c>
      <c r="JG213" s="68">
        <v>0</v>
      </c>
      <c r="JH213" s="68">
        <v>0</v>
      </c>
      <c r="JI213" s="68">
        <v>0</v>
      </c>
      <c r="JJ213" s="68">
        <v>0</v>
      </c>
      <c r="JK213" s="68">
        <v>0</v>
      </c>
      <c r="JL213" s="68">
        <v>0</v>
      </c>
      <c r="JM213" s="68">
        <v>0</v>
      </c>
      <c r="JN213" s="68">
        <v>0</v>
      </c>
      <c r="JO213" s="68">
        <v>0</v>
      </c>
      <c r="JP213" s="68">
        <v>0</v>
      </c>
      <c r="JQ213" s="68">
        <v>0</v>
      </c>
      <c r="JR213" s="68">
        <v>0</v>
      </c>
      <c r="JS213" s="68">
        <v>0</v>
      </c>
      <c r="JT213" s="68">
        <v>0</v>
      </c>
      <c r="JU213" s="68">
        <v>0</v>
      </c>
      <c r="JV213" s="68">
        <v>0</v>
      </c>
      <c r="JW213" s="68">
        <v>0</v>
      </c>
      <c r="JX213" s="68">
        <v>0</v>
      </c>
      <c r="JY213" s="68">
        <v>0</v>
      </c>
      <c r="JZ213" s="68">
        <v>0</v>
      </c>
      <c r="KA213" s="68">
        <v>0</v>
      </c>
      <c r="KB213" s="68">
        <v>0</v>
      </c>
      <c r="KC213" s="68">
        <v>0</v>
      </c>
      <c r="KD213" s="68">
        <v>0</v>
      </c>
      <c r="KE213" s="68">
        <v>0</v>
      </c>
      <c r="KF213" s="68">
        <v>0</v>
      </c>
      <c r="KG213" s="68">
        <v>0</v>
      </c>
      <c r="KH213" s="68">
        <v>0</v>
      </c>
      <c r="KI213" s="68">
        <v>0</v>
      </c>
      <c r="KJ213" s="68">
        <v>0</v>
      </c>
      <c r="KK213" s="68">
        <v>0</v>
      </c>
      <c r="KL213" s="68">
        <v>0</v>
      </c>
      <c r="KM213" s="68">
        <v>0</v>
      </c>
      <c r="KN213" s="68">
        <v>0</v>
      </c>
      <c r="KO213" s="68">
        <v>0</v>
      </c>
      <c r="KP213" s="68">
        <v>0</v>
      </c>
      <c r="KQ213" s="68">
        <v>0</v>
      </c>
      <c r="KR213" s="68">
        <v>0</v>
      </c>
      <c r="KS213" s="68">
        <v>0</v>
      </c>
      <c r="KT213" s="68">
        <v>0</v>
      </c>
      <c r="KU213" s="68">
        <v>0</v>
      </c>
      <c r="KV213" s="68">
        <v>0</v>
      </c>
      <c r="KW213" s="68">
        <v>0</v>
      </c>
      <c r="KX213" s="68">
        <v>0</v>
      </c>
      <c r="KY213" s="68">
        <v>0</v>
      </c>
      <c r="KZ213" s="68">
        <v>0</v>
      </c>
      <c r="LA213" s="68">
        <v>0</v>
      </c>
      <c r="LB213" s="105"/>
    </row>
    <row r="214" spans="1:314" hidden="1" x14ac:dyDescent="0.65">
      <c r="A214" s="11">
        <v>1</v>
      </c>
      <c r="B214" s="19">
        <v>205</v>
      </c>
      <c r="C214" s="33" t="s">
        <v>921</v>
      </c>
      <c r="D214" s="9" t="s">
        <v>1088</v>
      </c>
      <c r="E214" s="9" t="s">
        <v>1089</v>
      </c>
      <c r="F214" s="68">
        <v>900066.55729029805</v>
      </c>
      <c r="G214" s="68">
        <v>567.72079305259695</v>
      </c>
      <c r="H214" s="68">
        <v>0</v>
      </c>
      <c r="I214" s="68">
        <v>0</v>
      </c>
      <c r="J214" s="68">
        <v>0</v>
      </c>
      <c r="K214" s="68">
        <v>0</v>
      </c>
      <c r="L214" s="68">
        <v>0</v>
      </c>
      <c r="M214" s="68">
        <v>0</v>
      </c>
      <c r="N214" s="68">
        <v>0</v>
      </c>
      <c r="O214" s="68">
        <v>0</v>
      </c>
      <c r="P214" s="68">
        <v>0</v>
      </c>
      <c r="Q214" s="68">
        <v>0</v>
      </c>
      <c r="R214" s="68">
        <v>0</v>
      </c>
      <c r="S214" s="68">
        <v>0</v>
      </c>
      <c r="T214" s="68">
        <v>0</v>
      </c>
      <c r="U214" s="68">
        <v>0</v>
      </c>
      <c r="V214" s="68">
        <v>0</v>
      </c>
      <c r="W214" s="68">
        <v>0</v>
      </c>
      <c r="X214" s="68">
        <v>0</v>
      </c>
      <c r="Y214" s="68">
        <v>0</v>
      </c>
      <c r="Z214" s="68">
        <v>0</v>
      </c>
      <c r="AA214" s="68">
        <v>0</v>
      </c>
      <c r="AB214" s="68">
        <v>0</v>
      </c>
      <c r="AC214" s="68">
        <v>0</v>
      </c>
      <c r="AD214" s="68">
        <v>0</v>
      </c>
      <c r="AE214" s="68">
        <v>0</v>
      </c>
      <c r="AF214" s="68">
        <v>0</v>
      </c>
      <c r="AG214" s="68">
        <v>0</v>
      </c>
      <c r="AH214" s="68">
        <v>0</v>
      </c>
      <c r="AI214" s="68">
        <v>0</v>
      </c>
      <c r="AJ214" s="68">
        <v>0</v>
      </c>
      <c r="AK214" s="68">
        <v>0</v>
      </c>
      <c r="AL214" s="68">
        <v>0</v>
      </c>
      <c r="AM214" s="68">
        <v>0</v>
      </c>
      <c r="AN214" s="68">
        <v>0</v>
      </c>
      <c r="AO214" s="68">
        <v>0</v>
      </c>
      <c r="AP214" s="68">
        <v>0</v>
      </c>
      <c r="AQ214" s="68">
        <v>0</v>
      </c>
      <c r="AR214" s="68">
        <v>0</v>
      </c>
      <c r="AS214" s="68">
        <v>0</v>
      </c>
      <c r="AT214" s="68">
        <v>0</v>
      </c>
      <c r="AU214" s="68">
        <v>0</v>
      </c>
      <c r="AV214" s="68">
        <v>0</v>
      </c>
      <c r="AW214" s="68">
        <v>0</v>
      </c>
      <c r="AX214" s="68">
        <v>0</v>
      </c>
      <c r="AY214" s="68">
        <v>0</v>
      </c>
      <c r="AZ214" s="68">
        <v>0</v>
      </c>
      <c r="BA214" s="68">
        <v>153852.273423148</v>
      </c>
      <c r="BB214" s="68">
        <v>0</v>
      </c>
      <c r="BC214" s="68">
        <v>0</v>
      </c>
      <c r="BD214" s="68">
        <v>0</v>
      </c>
      <c r="BE214" s="68">
        <v>0</v>
      </c>
      <c r="BF214" s="68">
        <v>0</v>
      </c>
      <c r="BG214" s="68">
        <v>0</v>
      </c>
      <c r="BH214" s="68">
        <v>0</v>
      </c>
      <c r="BI214" s="68">
        <v>0</v>
      </c>
      <c r="BJ214" s="68">
        <v>0</v>
      </c>
      <c r="BK214" s="68">
        <v>0</v>
      </c>
      <c r="BL214" s="68">
        <v>0</v>
      </c>
      <c r="BM214" s="68">
        <v>0</v>
      </c>
      <c r="BN214" s="68">
        <v>0</v>
      </c>
      <c r="BO214" s="68">
        <v>0</v>
      </c>
      <c r="BP214" s="68">
        <v>0</v>
      </c>
      <c r="BQ214" s="68">
        <v>0</v>
      </c>
      <c r="BR214" s="68">
        <v>0</v>
      </c>
      <c r="BS214" s="68">
        <v>0</v>
      </c>
      <c r="BT214" s="68">
        <v>0</v>
      </c>
      <c r="BU214" s="68">
        <v>0</v>
      </c>
      <c r="BV214" s="68">
        <v>0</v>
      </c>
      <c r="BW214" s="68">
        <v>0</v>
      </c>
      <c r="BX214" s="68">
        <v>0</v>
      </c>
      <c r="BY214" s="68">
        <v>0</v>
      </c>
      <c r="BZ214" s="68">
        <v>0</v>
      </c>
      <c r="CA214" s="68">
        <v>0</v>
      </c>
      <c r="CB214" s="68">
        <v>0</v>
      </c>
      <c r="CC214" s="68">
        <v>0</v>
      </c>
      <c r="CD214" s="68">
        <v>0</v>
      </c>
      <c r="CE214" s="68">
        <v>0</v>
      </c>
      <c r="CF214" s="68">
        <v>0</v>
      </c>
      <c r="CG214" s="68">
        <v>0</v>
      </c>
      <c r="CH214" s="68">
        <v>0</v>
      </c>
      <c r="CI214" s="68">
        <v>0</v>
      </c>
      <c r="CJ214" s="68">
        <v>0</v>
      </c>
      <c r="CK214" s="68">
        <v>0</v>
      </c>
      <c r="CL214" s="68">
        <v>0</v>
      </c>
      <c r="CM214" s="68">
        <v>0</v>
      </c>
      <c r="CN214" s="68">
        <v>0</v>
      </c>
      <c r="CO214" s="68">
        <v>0</v>
      </c>
      <c r="CP214" s="68">
        <v>0</v>
      </c>
      <c r="CQ214" s="68">
        <v>0</v>
      </c>
      <c r="CR214" s="68">
        <v>0</v>
      </c>
      <c r="CS214" s="68">
        <v>0</v>
      </c>
      <c r="CT214" s="68">
        <v>0</v>
      </c>
      <c r="CU214" s="68">
        <v>0</v>
      </c>
      <c r="CV214" s="68">
        <v>0</v>
      </c>
      <c r="CW214" s="68">
        <v>0</v>
      </c>
      <c r="CX214" s="68">
        <v>0</v>
      </c>
      <c r="CY214" s="68">
        <v>0</v>
      </c>
      <c r="CZ214" s="68">
        <v>0</v>
      </c>
      <c r="DA214" s="68">
        <v>0</v>
      </c>
      <c r="DB214" s="68">
        <v>0</v>
      </c>
      <c r="DC214" s="68">
        <v>0</v>
      </c>
      <c r="DD214" s="68">
        <v>0</v>
      </c>
      <c r="DE214" s="68">
        <v>0</v>
      </c>
      <c r="DF214" s="68">
        <v>0</v>
      </c>
      <c r="DG214" s="68">
        <v>0</v>
      </c>
      <c r="DH214" s="68">
        <v>0</v>
      </c>
      <c r="DI214" s="68">
        <v>20000</v>
      </c>
      <c r="DJ214" s="68">
        <v>0</v>
      </c>
      <c r="DK214" s="68">
        <v>0</v>
      </c>
      <c r="DL214" s="68">
        <v>0</v>
      </c>
      <c r="DM214" s="68">
        <v>0</v>
      </c>
      <c r="DN214" s="68">
        <v>0</v>
      </c>
      <c r="DO214" s="68">
        <v>0</v>
      </c>
      <c r="DP214" s="68">
        <v>0</v>
      </c>
      <c r="DQ214" s="68">
        <v>0</v>
      </c>
      <c r="DR214" s="68">
        <v>0</v>
      </c>
      <c r="DS214" s="68">
        <v>0</v>
      </c>
      <c r="DT214" s="68">
        <v>0</v>
      </c>
      <c r="DU214" s="68">
        <v>0</v>
      </c>
      <c r="DV214" s="68">
        <v>0</v>
      </c>
      <c r="DW214" s="68">
        <v>0</v>
      </c>
      <c r="DX214" s="68">
        <v>0</v>
      </c>
      <c r="DY214" s="68">
        <v>0</v>
      </c>
      <c r="DZ214" s="68">
        <v>0</v>
      </c>
      <c r="EA214" s="68">
        <v>0</v>
      </c>
      <c r="EB214" s="68">
        <v>0</v>
      </c>
      <c r="EC214" s="68">
        <v>0</v>
      </c>
      <c r="ED214" s="68">
        <v>0</v>
      </c>
      <c r="EE214" s="68">
        <v>0</v>
      </c>
      <c r="EF214" s="68">
        <v>0</v>
      </c>
      <c r="EG214" s="68">
        <v>0</v>
      </c>
      <c r="EH214" s="68">
        <v>0</v>
      </c>
      <c r="EI214" s="68">
        <v>0</v>
      </c>
      <c r="EJ214" s="68">
        <v>0</v>
      </c>
      <c r="EK214" s="68">
        <v>0</v>
      </c>
      <c r="EL214" s="68">
        <v>0</v>
      </c>
      <c r="EM214" s="68">
        <v>0</v>
      </c>
      <c r="EN214" s="68">
        <v>0</v>
      </c>
      <c r="EO214" s="68">
        <v>0</v>
      </c>
      <c r="EP214" s="68">
        <v>0</v>
      </c>
      <c r="EQ214" s="68">
        <v>0</v>
      </c>
      <c r="ER214" s="68">
        <v>0</v>
      </c>
      <c r="ES214" s="68">
        <v>0</v>
      </c>
      <c r="ET214" s="68">
        <v>0</v>
      </c>
      <c r="EU214" s="68">
        <v>0</v>
      </c>
      <c r="EV214" s="68">
        <v>0</v>
      </c>
      <c r="EW214" s="68">
        <v>0</v>
      </c>
      <c r="EX214" s="68">
        <v>0</v>
      </c>
      <c r="EY214" s="68">
        <v>0</v>
      </c>
      <c r="EZ214" s="68">
        <v>0</v>
      </c>
      <c r="FA214" s="68">
        <v>0</v>
      </c>
      <c r="FB214" s="68">
        <v>0</v>
      </c>
      <c r="FC214" s="68">
        <v>0</v>
      </c>
      <c r="FD214" s="68">
        <v>0</v>
      </c>
      <c r="FE214" s="68">
        <v>0</v>
      </c>
      <c r="FF214" s="68">
        <v>0</v>
      </c>
      <c r="FG214" s="68">
        <v>0</v>
      </c>
      <c r="FH214" s="68">
        <v>0</v>
      </c>
      <c r="FI214" s="68">
        <v>0</v>
      </c>
      <c r="FJ214" s="68">
        <v>0</v>
      </c>
      <c r="FK214" s="68">
        <v>0</v>
      </c>
      <c r="FL214" s="68">
        <v>0</v>
      </c>
      <c r="FM214" s="68">
        <v>0</v>
      </c>
      <c r="FN214" s="68">
        <v>0</v>
      </c>
      <c r="FO214" s="68">
        <v>0</v>
      </c>
      <c r="FP214" s="68">
        <v>0</v>
      </c>
      <c r="FQ214" s="68">
        <v>0</v>
      </c>
      <c r="FR214" s="68">
        <v>0</v>
      </c>
      <c r="FS214" s="68">
        <v>0</v>
      </c>
      <c r="FT214" s="68">
        <v>0</v>
      </c>
      <c r="FU214" s="68">
        <v>0</v>
      </c>
      <c r="FV214" s="68">
        <v>0</v>
      </c>
      <c r="FW214" s="68">
        <v>0</v>
      </c>
      <c r="FX214" s="68">
        <v>0</v>
      </c>
      <c r="FY214" s="68">
        <v>0</v>
      </c>
      <c r="FZ214" s="68">
        <v>0</v>
      </c>
      <c r="GA214" s="68">
        <v>0</v>
      </c>
      <c r="GB214" s="68">
        <v>0</v>
      </c>
      <c r="GC214" s="68">
        <v>0</v>
      </c>
      <c r="GD214" s="68">
        <v>0</v>
      </c>
      <c r="GE214" s="68">
        <v>0</v>
      </c>
      <c r="GF214" s="68">
        <v>0</v>
      </c>
      <c r="GG214" s="68">
        <v>0</v>
      </c>
      <c r="GH214" s="68">
        <v>0</v>
      </c>
      <c r="GI214" s="68">
        <v>0</v>
      </c>
      <c r="GJ214" s="68">
        <v>0</v>
      </c>
      <c r="GK214" s="68">
        <v>0</v>
      </c>
      <c r="GL214" s="68">
        <v>0</v>
      </c>
      <c r="GM214" s="68">
        <v>0</v>
      </c>
      <c r="GN214" s="68">
        <v>0</v>
      </c>
      <c r="GO214" s="68">
        <v>0</v>
      </c>
      <c r="GP214" s="68">
        <v>0</v>
      </c>
      <c r="GQ214" s="68">
        <v>0</v>
      </c>
      <c r="GR214" s="68">
        <v>0</v>
      </c>
      <c r="GS214" s="68">
        <v>0</v>
      </c>
      <c r="GT214" s="68">
        <v>0</v>
      </c>
      <c r="GU214" s="68">
        <v>0</v>
      </c>
      <c r="GV214" s="68">
        <v>0</v>
      </c>
      <c r="GW214" s="68">
        <v>0</v>
      </c>
      <c r="GX214" s="68">
        <v>0</v>
      </c>
      <c r="GY214" s="68">
        <v>0</v>
      </c>
      <c r="GZ214" s="68">
        <v>0</v>
      </c>
      <c r="HA214" s="68">
        <v>0</v>
      </c>
      <c r="HB214" s="68">
        <v>0</v>
      </c>
      <c r="HC214" s="68">
        <v>0</v>
      </c>
      <c r="HD214" s="68">
        <v>0</v>
      </c>
      <c r="HE214" s="68">
        <v>0</v>
      </c>
      <c r="HF214" s="68">
        <v>0</v>
      </c>
      <c r="HG214" s="68">
        <v>0</v>
      </c>
      <c r="HH214" s="68">
        <v>0</v>
      </c>
      <c r="HI214" s="68">
        <v>0</v>
      </c>
      <c r="HJ214" s="68">
        <v>0</v>
      </c>
      <c r="HK214" s="68">
        <v>0</v>
      </c>
      <c r="HL214" s="68">
        <v>0</v>
      </c>
      <c r="HM214" s="68">
        <v>0</v>
      </c>
      <c r="HN214" s="68">
        <v>0</v>
      </c>
      <c r="HO214" s="68">
        <v>0</v>
      </c>
      <c r="HP214" s="68">
        <v>0</v>
      </c>
      <c r="HQ214" s="68">
        <v>0</v>
      </c>
      <c r="HR214" s="68">
        <v>0</v>
      </c>
      <c r="HS214" s="68">
        <v>0</v>
      </c>
      <c r="HT214" s="68">
        <v>0</v>
      </c>
      <c r="HU214" s="68">
        <v>0</v>
      </c>
      <c r="HV214" s="68">
        <v>0</v>
      </c>
      <c r="HW214" s="68">
        <v>0</v>
      </c>
      <c r="HX214" s="68">
        <v>0</v>
      </c>
      <c r="HY214" s="68">
        <v>0</v>
      </c>
      <c r="HZ214" s="68">
        <v>0</v>
      </c>
      <c r="IA214" s="68">
        <v>0</v>
      </c>
      <c r="IB214" s="68">
        <v>0</v>
      </c>
      <c r="IC214" s="68">
        <v>0</v>
      </c>
      <c r="ID214" s="68">
        <v>725646.56307409704</v>
      </c>
      <c r="IE214" s="68">
        <v>0</v>
      </c>
      <c r="IF214" s="68">
        <v>0</v>
      </c>
      <c r="IG214" s="68">
        <v>0</v>
      </c>
      <c r="IH214" s="68">
        <v>0</v>
      </c>
      <c r="II214" s="68">
        <v>0</v>
      </c>
      <c r="IJ214" s="68">
        <v>0</v>
      </c>
      <c r="IK214" s="68">
        <v>0</v>
      </c>
      <c r="IL214" s="68">
        <v>0</v>
      </c>
      <c r="IM214" s="68">
        <v>0</v>
      </c>
      <c r="IN214" s="68">
        <v>0</v>
      </c>
      <c r="IO214" s="68">
        <v>0</v>
      </c>
      <c r="IP214" s="68">
        <v>0</v>
      </c>
      <c r="IQ214" s="68">
        <v>0</v>
      </c>
      <c r="IR214" s="68">
        <v>0</v>
      </c>
      <c r="IS214" s="68">
        <v>0</v>
      </c>
      <c r="IT214" s="68">
        <v>0</v>
      </c>
      <c r="IU214" s="68">
        <v>0</v>
      </c>
      <c r="IV214" s="68">
        <v>0</v>
      </c>
      <c r="IW214" s="68">
        <v>0</v>
      </c>
      <c r="IX214" s="68">
        <v>0</v>
      </c>
      <c r="IY214" s="68">
        <v>0</v>
      </c>
      <c r="IZ214" s="68">
        <v>0</v>
      </c>
      <c r="JA214" s="68">
        <v>0</v>
      </c>
      <c r="JB214" s="68">
        <v>0</v>
      </c>
      <c r="JC214" s="68">
        <v>0</v>
      </c>
      <c r="JD214" s="68">
        <v>0</v>
      </c>
      <c r="JE214" s="68">
        <v>0</v>
      </c>
      <c r="JF214" s="68">
        <v>0</v>
      </c>
      <c r="JG214" s="68">
        <v>0</v>
      </c>
      <c r="JH214" s="68">
        <v>0</v>
      </c>
      <c r="JI214" s="68">
        <v>0</v>
      </c>
      <c r="JJ214" s="68">
        <v>0</v>
      </c>
      <c r="JK214" s="68">
        <v>0</v>
      </c>
      <c r="JL214" s="68">
        <v>0</v>
      </c>
      <c r="JM214" s="68">
        <v>0</v>
      </c>
      <c r="JN214" s="68">
        <v>0</v>
      </c>
      <c r="JO214" s="68">
        <v>0</v>
      </c>
      <c r="JP214" s="68">
        <v>0</v>
      </c>
      <c r="JQ214" s="68">
        <v>0</v>
      </c>
      <c r="JR214" s="68">
        <v>0</v>
      </c>
      <c r="JS214" s="68">
        <v>0</v>
      </c>
      <c r="JT214" s="68">
        <v>0</v>
      </c>
      <c r="JU214" s="68">
        <v>0</v>
      </c>
      <c r="JV214" s="68">
        <v>0</v>
      </c>
      <c r="JW214" s="68">
        <v>0</v>
      </c>
      <c r="JX214" s="68">
        <v>0</v>
      </c>
      <c r="JY214" s="68">
        <v>0</v>
      </c>
      <c r="JZ214" s="68">
        <v>0</v>
      </c>
      <c r="KA214" s="68">
        <v>0</v>
      </c>
      <c r="KB214" s="68">
        <v>0</v>
      </c>
      <c r="KC214" s="68">
        <v>0</v>
      </c>
      <c r="KD214" s="68">
        <v>0</v>
      </c>
      <c r="KE214" s="68">
        <v>0</v>
      </c>
      <c r="KF214" s="68">
        <v>0</v>
      </c>
      <c r="KG214" s="68">
        <v>0</v>
      </c>
      <c r="KH214" s="68">
        <v>0</v>
      </c>
      <c r="KI214" s="68">
        <v>0</v>
      </c>
      <c r="KJ214" s="68">
        <v>0</v>
      </c>
      <c r="KK214" s="68">
        <v>0</v>
      </c>
      <c r="KL214" s="68">
        <v>0</v>
      </c>
      <c r="KM214" s="68">
        <v>0</v>
      </c>
      <c r="KN214" s="68">
        <v>0</v>
      </c>
      <c r="KO214" s="68">
        <v>0</v>
      </c>
      <c r="KP214" s="68">
        <v>0</v>
      </c>
      <c r="KQ214" s="68">
        <v>0</v>
      </c>
      <c r="KR214" s="68">
        <v>0</v>
      </c>
      <c r="KS214" s="68">
        <v>0</v>
      </c>
      <c r="KT214" s="68">
        <v>0</v>
      </c>
      <c r="KU214" s="68">
        <v>0</v>
      </c>
      <c r="KV214" s="68">
        <v>0</v>
      </c>
      <c r="KW214" s="68">
        <v>0</v>
      </c>
      <c r="KX214" s="68">
        <v>0</v>
      </c>
      <c r="KY214" s="68">
        <v>0</v>
      </c>
      <c r="KZ214" s="68">
        <v>0</v>
      </c>
      <c r="LA214" s="68">
        <v>0</v>
      </c>
      <c r="LB214" s="105"/>
    </row>
    <row r="215" spans="1:314" hidden="1" x14ac:dyDescent="0.65">
      <c r="A215" s="11" t="s">
        <v>683</v>
      </c>
      <c r="B215" s="19">
        <v>206</v>
      </c>
      <c r="C215" s="33" t="s">
        <v>683</v>
      </c>
      <c r="D215" s="9" t="s">
        <v>1090</v>
      </c>
      <c r="E215" s="9" t="s">
        <v>1091</v>
      </c>
      <c r="F215" s="68">
        <v>1126789.56728035</v>
      </c>
      <c r="G215" s="68">
        <v>1084.9636790649399</v>
      </c>
      <c r="H215" s="68">
        <v>0</v>
      </c>
      <c r="I215" s="68">
        <v>0</v>
      </c>
      <c r="J215" s="68">
        <v>0</v>
      </c>
      <c r="K215" s="68">
        <v>0</v>
      </c>
      <c r="L215" s="68">
        <v>0</v>
      </c>
      <c r="M215" s="68">
        <v>0</v>
      </c>
      <c r="N215" s="68">
        <v>0</v>
      </c>
      <c r="O215" s="68">
        <v>0</v>
      </c>
      <c r="P215" s="68">
        <v>0</v>
      </c>
      <c r="Q215" s="68">
        <v>0</v>
      </c>
      <c r="R215" s="68">
        <v>0</v>
      </c>
      <c r="S215" s="68">
        <v>0</v>
      </c>
      <c r="T215" s="68">
        <v>0</v>
      </c>
      <c r="U215" s="68">
        <v>0</v>
      </c>
      <c r="V215" s="68">
        <v>0</v>
      </c>
      <c r="W215" s="68">
        <v>0</v>
      </c>
      <c r="X215" s="68">
        <v>0</v>
      </c>
      <c r="Y215" s="68">
        <v>0</v>
      </c>
      <c r="Z215" s="68">
        <v>0</v>
      </c>
      <c r="AA215" s="68">
        <v>0</v>
      </c>
      <c r="AB215" s="68">
        <v>0</v>
      </c>
      <c r="AC215" s="68">
        <v>0</v>
      </c>
      <c r="AD215" s="68">
        <v>0</v>
      </c>
      <c r="AE215" s="68">
        <v>0</v>
      </c>
      <c r="AF215" s="68">
        <v>0</v>
      </c>
      <c r="AG215" s="68">
        <v>15579.04</v>
      </c>
      <c r="AH215" s="68">
        <v>0</v>
      </c>
      <c r="AI215" s="68">
        <v>0</v>
      </c>
      <c r="AJ215" s="68">
        <v>0</v>
      </c>
      <c r="AK215" s="68">
        <v>0</v>
      </c>
      <c r="AL215" s="68">
        <v>0</v>
      </c>
      <c r="AM215" s="68">
        <v>0</v>
      </c>
      <c r="AN215" s="68">
        <v>0</v>
      </c>
      <c r="AO215" s="68">
        <v>0</v>
      </c>
      <c r="AP215" s="68">
        <v>0</v>
      </c>
      <c r="AQ215" s="68">
        <v>0</v>
      </c>
      <c r="AR215" s="68">
        <v>0</v>
      </c>
      <c r="AS215" s="68">
        <v>0</v>
      </c>
      <c r="AT215" s="68">
        <v>0</v>
      </c>
      <c r="AU215" s="68">
        <v>0</v>
      </c>
      <c r="AV215" s="68">
        <v>0</v>
      </c>
      <c r="AW215" s="68">
        <v>0</v>
      </c>
      <c r="AX215" s="68">
        <v>0</v>
      </c>
      <c r="AY215" s="68">
        <v>0</v>
      </c>
      <c r="AZ215" s="68">
        <v>0</v>
      </c>
      <c r="BA215" s="68">
        <v>162010.33374157999</v>
      </c>
      <c r="BB215" s="68">
        <v>0</v>
      </c>
      <c r="BC215" s="68">
        <v>0</v>
      </c>
      <c r="BD215" s="68">
        <v>0</v>
      </c>
      <c r="BE215" s="68">
        <v>0</v>
      </c>
      <c r="BF215" s="68">
        <v>0</v>
      </c>
      <c r="BG215" s="68">
        <v>0</v>
      </c>
      <c r="BH215" s="68">
        <v>0</v>
      </c>
      <c r="BI215" s="68">
        <v>0</v>
      </c>
      <c r="BJ215" s="68">
        <v>0</v>
      </c>
      <c r="BK215" s="68">
        <v>0</v>
      </c>
      <c r="BL215" s="68">
        <v>12859.7672994489</v>
      </c>
      <c r="BM215" s="68">
        <v>0</v>
      </c>
      <c r="BN215" s="68">
        <v>0</v>
      </c>
      <c r="BO215" s="68">
        <v>0</v>
      </c>
      <c r="BP215" s="68">
        <v>0</v>
      </c>
      <c r="BQ215" s="68">
        <v>0</v>
      </c>
      <c r="BR215" s="68">
        <v>0</v>
      </c>
      <c r="BS215" s="68">
        <v>0</v>
      </c>
      <c r="BT215" s="68">
        <v>0</v>
      </c>
      <c r="BU215" s="68">
        <v>0</v>
      </c>
      <c r="BV215" s="68">
        <v>0</v>
      </c>
      <c r="BW215" s="68">
        <v>0</v>
      </c>
      <c r="BX215" s="68">
        <v>0</v>
      </c>
      <c r="BY215" s="68">
        <v>0</v>
      </c>
      <c r="BZ215" s="68">
        <v>0</v>
      </c>
      <c r="CA215" s="68">
        <v>0</v>
      </c>
      <c r="CB215" s="68">
        <v>0</v>
      </c>
      <c r="CC215" s="68">
        <v>0</v>
      </c>
      <c r="CD215" s="68">
        <v>0</v>
      </c>
      <c r="CE215" s="68">
        <v>0</v>
      </c>
      <c r="CF215" s="68">
        <v>0</v>
      </c>
      <c r="CG215" s="68">
        <v>0</v>
      </c>
      <c r="CH215" s="68">
        <v>0</v>
      </c>
      <c r="CI215" s="68">
        <v>0</v>
      </c>
      <c r="CJ215" s="68">
        <v>0</v>
      </c>
      <c r="CK215" s="68">
        <v>0</v>
      </c>
      <c r="CL215" s="68">
        <v>0</v>
      </c>
      <c r="CM215" s="68">
        <v>0</v>
      </c>
      <c r="CN215" s="68">
        <v>0</v>
      </c>
      <c r="CO215" s="68">
        <v>0</v>
      </c>
      <c r="CP215" s="68">
        <v>65444.52</v>
      </c>
      <c r="CQ215" s="68">
        <v>0</v>
      </c>
      <c r="CR215" s="68">
        <v>0</v>
      </c>
      <c r="CS215" s="68">
        <v>0</v>
      </c>
      <c r="CT215" s="68">
        <v>0</v>
      </c>
      <c r="CU215" s="68">
        <v>0</v>
      </c>
      <c r="CV215" s="68">
        <v>0</v>
      </c>
      <c r="CW215" s="68">
        <v>0</v>
      </c>
      <c r="CX215" s="68">
        <v>0</v>
      </c>
      <c r="CY215" s="68">
        <v>0</v>
      </c>
      <c r="CZ215" s="68">
        <v>0</v>
      </c>
      <c r="DA215" s="68">
        <v>0</v>
      </c>
      <c r="DB215" s="68">
        <v>0</v>
      </c>
      <c r="DC215" s="68">
        <v>0</v>
      </c>
      <c r="DD215" s="68">
        <v>0</v>
      </c>
      <c r="DE215" s="68">
        <v>0</v>
      </c>
      <c r="DF215" s="68">
        <v>0</v>
      </c>
      <c r="DG215" s="68">
        <v>0</v>
      </c>
      <c r="DH215" s="68">
        <v>0</v>
      </c>
      <c r="DI215" s="68">
        <v>20000</v>
      </c>
      <c r="DJ215" s="68">
        <v>0</v>
      </c>
      <c r="DK215" s="68">
        <v>0</v>
      </c>
      <c r="DL215" s="68">
        <v>0</v>
      </c>
      <c r="DM215" s="68">
        <v>0</v>
      </c>
      <c r="DN215" s="68">
        <v>0</v>
      </c>
      <c r="DO215" s="68">
        <v>0</v>
      </c>
      <c r="DP215" s="68">
        <v>0</v>
      </c>
      <c r="DQ215" s="68">
        <v>0</v>
      </c>
      <c r="DR215" s="68">
        <v>97093.45</v>
      </c>
      <c r="DS215" s="68">
        <v>0</v>
      </c>
      <c r="DT215" s="68">
        <v>0</v>
      </c>
      <c r="DU215" s="68">
        <v>0</v>
      </c>
      <c r="DV215" s="68">
        <v>0</v>
      </c>
      <c r="DW215" s="68">
        <v>0</v>
      </c>
      <c r="DX215" s="68">
        <v>0</v>
      </c>
      <c r="DY215" s="68">
        <v>0</v>
      </c>
      <c r="DZ215" s="68">
        <v>0</v>
      </c>
      <c r="EA215" s="68">
        <v>0</v>
      </c>
      <c r="EB215" s="68">
        <v>0</v>
      </c>
      <c r="EC215" s="68">
        <v>0</v>
      </c>
      <c r="ED215" s="68">
        <v>0</v>
      </c>
      <c r="EE215" s="68">
        <v>0</v>
      </c>
      <c r="EF215" s="68">
        <v>0</v>
      </c>
      <c r="EG215" s="68">
        <v>0</v>
      </c>
      <c r="EH215" s="68">
        <v>0</v>
      </c>
      <c r="EI215" s="68">
        <v>0</v>
      </c>
      <c r="EJ215" s="68">
        <v>0</v>
      </c>
      <c r="EK215" s="68">
        <v>0</v>
      </c>
      <c r="EL215" s="68">
        <v>0</v>
      </c>
      <c r="EM215" s="68">
        <v>0</v>
      </c>
      <c r="EN215" s="68">
        <v>0</v>
      </c>
      <c r="EO215" s="68">
        <v>0</v>
      </c>
      <c r="EP215" s="68">
        <v>0</v>
      </c>
      <c r="EQ215" s="68">
        <v>0</v>
      </c>
      <c r="ER215" s="68">
        <v>0</v>
      </c>
      <c r="ES215" s="68">
        <v>0</v>
      </c>
      <c r="ET215" s="68">
        <v>0</v>
      </c>
      <c r="EU215" s="68">
        <v>0</v>
      </c>
      <c r="EV215" s="68">
        <v>0</v>
      </c>
      <c r="EW215" s="68">
        <v>0</v>
      </c>
      <c r="EX215" s="68">
        <v>0</v>
      </c>
      <c r="EY215" s="68">
        <v>0</v>
      </c>
      <c r="EZ215" s="68">
        <v>0</v>
      </c>
      <c r="FA215" s="68">
        <v>0</v>
      </c>
      <c r="FB215" s="68">
        <v>0</v>
      </c>
      <c r="FC215" s="68">
        <v>0</v>
      </c>
      <c r="FD215" s="68">
        <v>0</v>
      </c>
      <c r="FE215" s="68">
        <v>0</v>
      </c>
      <c r="FF215" s="68">
        <v>0</v>
      </c>
      <c r="FG215" s="68">
        <v>0</v>
      </c>
      <c r="FH215" s="68">
        <v>0</v>
      </c>
      <c r="FI215" s="68">
        <v>0</v>
      </c>
      <c r="FJ215" s="68">
        <v>0</v>
      </c>
      <c r="FK215" s="68">
        <v>0</v>
      </c>
      <c r="FL215" s="68">
        <v>0</v>
      </c>
      <c r="FM215" s="68">
        <v>11248.87</v>
      </c>
      <c r="FN215" s="68">
        <v>0</v>
      </c>
      <c r="FO215" s="68">
        <v>0</v>
      </c>
      <c r="FP215" s="68">
        <v>0</v>
      </c>
      <c r="FQ215" s="68">
        <v>0</v>
      </c>
      <c r="FR215" s="68">
        <v>0</v>
      </c>
      <c r="FS215" s="68">
        <v>0</v>
      </c>
      <c r="FT215" s="68">
        <v>0</v>
      </c>
      <c r="FU215" s="68">
        <v>0</v>
      </c>
      <c r="FV215" s="68">
        <v>0</v>
      </c>
      <c r="FW215" s="68">
        <v>0</v>
      </c>
      <c r="FX215" s="68">
        <v>0</v>
      </c>
      <c r="FY215" s="68">
        <v>0</v>
      </c>
      <c r="FZ215" s="68">
        <v>0</v>
      </c>
      <c r="GA215" s="68">
        <v>0</v>
      </c>
      <c r="GB215" s="68">
        <v>0</v>
      </c>
      <c r="GC215" s="68">
        <v>0</v>
      </c>
      <c r="GD215" s="68">
        <v>0</v>
      </c>
      <c r="GE215" s="68">
        <v>3521.4635639926501</v>
      </c>
      <c r="GF215" s="68">
        <v>0</v>
      </c>
      <c r="GG215" s="68">
        <v>0</v>
      </c>
      <c r="GH215" s="68">
        <v>0</v>
      </c>
      <c r="GI215" s="68">
        <v>0</v>
      </c>
      <c r="GJ215" s="68">
        <v>0</v>
      </c>
      <c r="GK215" s="68">
        <v>0</v>
      </c>
      <c r="GL215" s="68">
        <v>0</v>
      </c>
      <c r="GM215" s="68">
        <v>0</v>
      </c>
      <c r="GN215" s="68">
        <v>0</v>
      </c>
      <c r="GO215" s="68">
        <v>0</v>
      </c>
      <c r="GP215" s="68">
        <v>0</v>
      </c>
      <c r="GQ215" s="68">
        <v>0</v>
      </c>
      <c r="GR215" s="68">
        <v>0</v>
      </c>
      <c r="GS215" s="68">
        <v>0</v>
      </c>
      <c r="GT215" s="68">
        <v>0</v>
      </c>
      <c r="GU215" s="68">
        <v>0</v>
      </c>
      <c r="GV215" s="68">
        <v>12089.09</v>
      </c>
      <c r="GW215" s="68">
        <v>0</v>
      </c>
      <c r="GX215" s="68">
        <v>0</v>
      </c>
      <c r="GY215" s="68">
        <v>0</v>
      </c>
      <c r="GZ215" s="68">
        <v>0</v>
      </c>
      <c r="HA215" s="68">
        <v>0</v>
      </c>
      <c r="HB215" s="68">
        <v>0</v>
      </c>
      <c r="HC215" s="68">
        <v>0</v>
      </c>
      <c r="HD215" s="68">
        <v>0</v>
      </c>
      <c r="HE215" s="68">
        <v>0</v>
      </c>
      <c r="HF215" s="68">
        <v>0</v>
      </c>
      <c r="HG215" s="68">
        <v>0</v>
      </c>
      <c r="HH215" s="68">
        <v>0</v>
      </c>
      <c r="HI215" s="68">
        <v>0</v>
      </c>
      <c r="HJ215" s="68">
        <v>0</v>
      </c>
      <c r="HK215" s="68">
        <v>0</v>
      </c>
      <c r="HL215" s="68">
        <v>0</v>
      </c>
      <c r="HM215" s="68">
        <v>0</v>
      </c>
      <c r="HN215" s="68">
        <v>0</v>
      </c>
      <c r="HO215" s="68">
        <v>0</v>
      </c>
      <c r="HP215" s="68">
        <v>0</v>
      </c>
      <c r="HQ215" s="68">
        <v>0</v>
      </c>
      <c r="HR215" s="68">
        <v>0</v>
      </c>
      <c r="HS215" s="68">
        <v>0</v>
      </c>
      <c r="HT215" s="68">
        <v>0</v>
      </c>
      <c r="HU215" s="68">
        <v>0</v>
      </c>
      <c r="HV215" s="68">
        <v>0</v>
      </c>
      <c r="HW215" s="68">
        <v>0</v>
      </c>
      <c r="HX215" s="68">
        <v>0</v>
      </c>
      <c r="HY215" s="68">
        <v>0</v>
      </c>
      <c r="HZ215" s="68">
        <v>0</v>
      </c>
      <c r="IA215" s="68">
        <v>0</v>
      </c>
      <c r="IB215" s="68">
        <v>0</v>
      </c>
      <c r="IC215" s="68">
        <v>0</v>
      </c>
      <c r="ID215" s="68">
        <v>725646.56307409704</v>
      </c>
      <c r="IE215" s="68">
        <v>0</v>
      </c>
      <c r="IF215" s="68">
        <v>0</v>
      </c>
      <c r="IG215" s="68">
        <v>0</v>
      </c>
      <c r="IH215" s="68">
        <v>0</v>
      </c>
      <c r="II215" s="68">
        <v>0</v>
      </c>
      <c r="IJ215" s="68">
        <v>0</v>
      </c>
      <c r="IK215" s="68">
        <v>0</v>
      </c>
      <c r="IL215" s="68">
        <v>0</v>
      </c>
      <c r="IM215" s="68">
        <v>0</v>
      </c>
      <c r="IN215" s="68">
        <v>0</v>
      </c>
      <c r="IO215" s="68">
        <v>0</v>
      </c>
      <c r="IP215" s="68">
        <v>0</v>
      </c>
      <c r="IQ215" s="68">
        <v>211.505922165821</v>
      </c>
      <c r="IR215" s="68">
        <v>0</v>
      </c>
      <c r="IS215" s="68">
        <v>0</v>
      </c>
      <c r="IT215" s="68">
        <v>0</v>
      </c>
      <c r="IU215" s="68">
        <v>0</v>
      </c>
      <c r="IV215" s="68">
        <v>0</v>
      </c>
      <c r="IW215" s="68">
        <v>0</v>
      </c>
      <c r="IX215" s="68">
        <v>0</v>
      </c>
      <c r="IY215" s="68">
        <v>0</v>
      </c>
      <c r="IZ215" s="68">
        <v>0</v>
      </c>
      <c r="JA215" s="68">
        <v>0</v>
      </c>
      <c r="JB215" s="68">
        <v>0</v>
      </c>
      <c r="JC215" s="68">
        <v>0</v>
      </c>
      <c r="JD215" s="68">
        <v>0</v>
      </c>
      <c r="JE215" s="68">
        <v>0</v>
      </c>
      <c r="JF215" s="68">
        <v>0</v>
      </c>
      <c r="JG215" s="68">
        <v>0</v>
      </c>
      <c r="JH215" s="68">
        <v>0</v>
      </c>
      <c r="JI215" s="68">
        <v>0</v>
      </c>
      <c r="JJ215" s="68">
        <v>0</v>
      </c>
      <c r="JK215" s="68">
        <v>0</v>
      </c>
      <c r="JL215" s="68">
        <v>0</v>
      </c>
      <c r="JM215" s="68">
        <v>0</v>
      </c>
      <c r="JN215" s="68">
        <v>0</v>
      </c>
      <c r="JO215" s="68">
        <v>0</v>
      </c>
      <c r="JP215" s="68">
        <v>0</v>
      </c>
      <c r="JQ215" s="68">
        <v>0</v>
      </c>
      <c r="JR215" s="68">
        <v>0</v>
      </c>
      <c r="JS215" s="68">
        <v>0</v>
      </c>
      <c r="JT215" s="68">
        <v>0</v>
      </c>
      <c r="JU215" s="68">
        <v>0</v>
      </c>
      <c r="JV215" s="68">
        <v>0</v>
      </c>
      <c r="JW215" s="68">
        <v>0</v>
      </c>
      <c r="JX215" s="68">
        <v>0</v>
      </c>
      <c r="JY215" s="68">
        <v>0</v>
      </c>
      <c r="JZ215" s="68">
        <v>0</v>
      </c>
      <c r="KA215" s="68">
        <v>0</v>
      </c>
      <c r="KB215" s="68">
        <v>0</v>
      </c>
      <c r="KC215" s="68">
        <v>0</v>
      </c>
      <c r="KD215" s="68">
        <v>0</v>
      </c>
      <c r="KE215" s="68">
        <v>0</v>
      </c>
      <c r="KF215" s="68">
        <v>0</v>
      </c>
      <c r="KG215" s="68">
        <v>0</v>
      </c>
      <c r="KH215" s="68">
        <v>0</v>
      </c>
      <c r="KI215" s="68">
        <v>0</v>
      </c>
      <c r="KJ215" s="68">
        <v>0</v>
      </c>
      <c r="KK215" s="68">
        <v>0</v>
      </c>
      <c r="KL215" s="68">
        <v>0</v>
      </c>
      <c r="KM215" s="68">
        <v>0</v>
      </c>
      <c r="KN215" s="68">
        <v>0</v>
      </c>
      <c r="KO215" s="68">
        <v>0</v>
      </c>
      <c r="KP215" s="68">
        <v>0</v>
      </c>
      <c r="KQ215" s="68">
        <v>0</v>
      </c>
      <c r="KR215" s="68">
        <v>0</v>
      </c>
      <c r="KS215" s="68">
        <v>0</v>
      </c>
      <c r="KT215" s="68">
        <v>0</v>
      </c>
      <c r="KU215" s="68">
        <v>0</v>
      </c>
      <c r="KV215" s="68">
        <v>0</v>
      </c>
      <c r="KW215" s="68">
        <v>0</v>
      </c>
      <c r="KX215" s="68">
        <v>0</v>
      </c>
      <c r="KY215" s="68">
        <v>0</v>
      </c>
      <c r="KZ215" s="68">
        <v>0</v>
      </c>
      <c r="LA215" s="68">
        <v>0</v>
      </c>
      <c r="LB215" s="105"/>
    </row>
    <row r="216" spans="1:314" hidden="1" x14ac:dyDescent="0.65">
      <c r="A216" s="20">
        <v>1</v>
      </c>
      <c r="B216" s="19">
        <v>207</v>
      </c>
      <c r="C216" s="33" t="s">
        <v>683</v>
      </c>
      <c r="D216" s="9" t="s">
        <v>1092</v>
      </c>
      <c r="E216" s="9" t="s">
        <v>1093</v>
      </c>
      <c r="F216" s="68">
        <v>0</v>
      </c>
      <c r="G216" s="68">
        <v>0</v>
      </c>
      <c r="H216" s="68">
        <v>0</v>
      </c>
      <c r="I216" s="68">
        <v>0</v>
      </c>
      <c r="J216" s="68">
        <v>0</v>
      </c>
      <c r="K216" s="68">
        <v>0</v>
      </c>
      <c r="L216" s="68">
        <v>0</v>
      </c>
      <c r="M216" s="68">
        <v>0</v>
      </c>
      <c r="N216" s="68">
        <v>0</v>
      </c>
      <c r="O216" s="68">
        <v>0</v>
      </c>
      <c r="P216" s="68">
        <v>0</v>
      </c>
      <c r="Q216" s="68">
        <v>0</v>
      </c>
      <c r="R216" s="68">
        <v>0</v>
      </c>
      <c r="S216" s="68">
        <v>0</v>
      </c>
      <c r="T216" s="68">
        <v>0</v>
      </c>
      <c r="U216" s="68">
        <v>0</v>
      </c>
      <c r="V216" s="68">
        <v>0</v>
      </c>
      <c r="W216" s="68">
        <v>0</v>
      </c>
      <c r="X216" s="68">
        <v>0</v>
      </c>
      <c r="Y216" s="68">
        <v>0</v>
      </c>
      <c r="Z216" s="68">
        <v>0</v>
      </c>
      <c r="AA216" s="68">
        <v>0</v>
      </c>
      <c r="AB216" s="68">
        <v>0</v>
      </c>
      <c r="AC216" s="68">
        <v>0</v>
      </c>
      <c r="AD216" s="68">
        <v>0</v>
      </c>
      <c r="AE216" s="68">
        <v>0</v>
      </c>
      <c r="AF216" s="68">
        <v>0</v>
      </c>
      <c r="AG216" s="68">
        <v>0</v>
      </c>
      <c r="AH216" s="68">
        <v>0</v>
      </c>
      <c r="AI216" s="68">
        <v>0</v>
      </c>
      <c r="AJ216" s="68">
        <v>0</v>
      </c>
      <c r="AK216" s="68">
        <v>0</v>
      </c>
      <c r="AL216" s="68">
        <v>0</v>
      </c>
      <c r="AM216" s="68">
        <v>0</v>
      </c>
      <c r="AN216" s="68">
        <v>0</v>
      </c>
      <c r="AO216" s="68">
        <v>0</v>
      </c>
      <c r="AP216" s="68">
        <v>0</v>
      </c>
      <c r="AQ216" s="68">
        <v>0</v>
      </c>
      <c r="AR216" s="68">
        <v>0</v>
      </c>
      <c r="AS216" s="68">
        <v>0</v>
      </c>
      <c r="AT216" s="68">
        <v>0</v>
      </c>
      <c r="AU216" s="68">
        <v>0</v>
      </c>
      <c r="AV216" s="68">
        <v>0</v>
      </c>
      <c r="AW216" s="68">
        <v>0</v>
      </c>
      <c r="AX216" s="68">
        <v>0</v>
      </c>
      <c r="AY216" s="68">
        <v>0</v>
      </c>
      <c r="AZ216" s="68">
        <v>0</v>
      </c>
      <c r="BA216" s="68">
        <v>0</v>
      </c>
      <c r="BB216" s="68">
        <v>0</v>
      </c>
      <c r="BC216" s="68">
        <v>0</v>
      </c>
      <c r="BD216" s="68">
        <v>0</v>
      </c>
      <c r="BE216" s="68">
        <v>0</v>
      </c>
      <c r="BF216" s="68">
        <v>0</v>
      </c>
      <c r="BG216" s="68">
        <v>0</v>
      </c>
      <c r="BH216" s="68">
        <v>0</v>
      </c>
      <c r="BI216" s="68">
        <v>0</v>
      </c>
      <c r="BJ216" s="68">
        <v>0</v>
      </c>
      <c r="BK216" s="68">
        <v>0</v>
      </c>
      <c r="BL216" s="68">
        <v>0</v>
      </c>
      <c r="BM216" s="68">
        <v>0</v>
      </c>
      <c r="BN216" s="68">
        <v>0</v>
      </c>
      <c r="BO216" s="68">
        <v>0</v>
      </c>
      <c r="BP216" s="68">
        <v>0</v>
      </c>
      <c r="BQ216" s="68">
        <v>0</v>
      </c>
      <c r="BR216" s="68">
        <v>0</v>
      </c>
      <c r="BS216" s="68">
        <v>0</v>
      </c>
      <c r="BT216" s="68">
        <v>0</v>
      </c>
      <c r="BU216" s="68">
        <v>0</v>
      </c>
      <c r="BV216" s="68">
        <v>0</v>
      </c>
      <c r="BW216" s="68">
        <v>0</v>
      </c>
      <c r="BX216" s="68">
        <v>0</v>
      </c>
      <c r="BY216" s="68">
        <v>0</v>
      </c>
      <c r="BZ216" s="68">
        <v>0</v>
      </c>
      <c r="CA216" s="68">
        <v>0</v>
      </c>
      <c r="CB216" s="68">
        <v>0</v>
      </c>
      <c r="CC216" s="68">
        <v>0</v>
      </c>
      <c r="CD216" s="68">
        <v>0</v>
      </c>
      <c r="CE216" s="68">
        <v>0</v>
      </c>
      <c r="CF216" s="68">
        <v>0</v>
      </c>
      <c r="CG216" s="68">
        <v>0</v>
      </c>
      <c r="CH216" s="68">
        <v>0</v>
      </c>
      <c r="CI216" s="68">
        <v>0</v>
      </c>
      <c r="CJ216" s="68">
        <v>0</v>
      </c>
      <c r="CK216" s="68">
        <v>0</v>
      </c>
      <c r="CL216" s="68">
        <v>0</v>
      </c>
      <c r="CM216" s="68">
        <v>0</v>
      </c>
      <c r="CN216" s="68">
        <v>0</v>
      </c>
      <c r="CO216" s="68">
        <v>0</v>
      </c>
      <c r="CP216" s="68">
        <v>0</v>
      </c>
      <c r="CQ216" s="68">
        <v>0</v>
      </c>
      <c r="CR216" s="68">
        <v>0</v>
      </c>
      <c r="CS216" s="68">
        <v>0</v>
      </c>
      <c r="CT216" s="68">
        <v>0</v>
      </c>
      <c r="CU216" s="68">
        <v>0</v>
      </c>
      <c r="CV216" s="68">
        <v>0</v>
      </c>
      <c r="CW216" s="68">
        <v>0</v>
      </c>
      <c r="CX216" s="68">
        <v>0</v>
      </c>
      <c r="CY216" s="68">
        <v>0</v>
      </c>
      <c r="CZ216" s="68">
        <v>0</v>
      </c>
      <c r="DA216" s="68">
        <v>0</v>
      </c>
      <c r="DB216" s="68">
        <v>0</v>
      </c>
      <c r="DC216" s="68">
        <v>0</v>
      </c>
      <c r="DD216" s="68">
        <v>0</v>
      </c>
      <c r="DE216" s="68">
        <v>0</v>
      </c>
      <c r="DF216" s="68">
        <v>0</v>
      </c>
      <c r="DG216" s="68">
        <v>0</v>
      </c>
      <c r="DH216" s="68">
        <v>0</v>
      </c>
      <c r="DI216" s="68">
        <v>0</v>
      </c>
      <c r="DJ216" s="68">
        <v>0</v>
      </c>
      <c r="DK216" s="68">
        <v>0</v>
      </c>
      <c r="DL216" s="68">
        <v>0</v>
      </c>
      <c r="DM216" s="68">
        <v>0</v>
      </c>
      <c r="DN216" s="68">
        <v>0</v>
      </c>
      <c r="DO216" s="68">
        <v>0</v>
      </c>
      <c r="DP216" s="68">
        <v>0</v>
      </c>
      <c r="DQ216" s="68">
        <v>0</v>
      </c>
      <c r="DR216" s="68">
        <v>0</v>
      </c>
      <c r="DS216" s="68">
        <v>0</v>
      </c>
      <c r="DT216" s="68">
        <v>0</v>
      </c>
      <c r="DU216" s="68">
        <v>0</v>
      </c>
      <c r="DV216" s="68">
        <v>0</v>
      </c>
      <c r="DW216" s="68">
        <v>0</v>
      </c>
      <c r="DX216" s="68">
        <v>0</v>
      </c>
      <c r="DY216" s="68">
        <v>0</v>
      </c>
      <c r="DZ216" s="68">
        <v>0</v>
      </c>
      <c r="EA216" s="68">
        <v>0</v>
      </c>
      <c r="EB216" s="68">
        <v>0</v>
      </c>
      <c r="EC216" s="68">
        <v>0</v>
      </c>
      <c r="ED216" s="68">
        <v>0</v>
      </c>
      <c r="EE216" s="68">
        <v>0</v>
      </c>
      <c r="EF216" s="68">
        <v>0</v>
      </c>
      <c r="EG216" s="68">
        <v>0</v>
      </c>
      <c r="EH216" s="68">
        <v>0</v>
      </c>
      <c r="EI216" s="68">
        <v>0</v>
      </c>
      <c r="EJ216" s="68">
        <v>0</v>
      </c>
      <c r="EK216" s="68">
        <v>0</v>
      </c>
      <c r="EL216" s="68">
        <v>0</v>
      </c>
      <c r="EM216" s="68">
        <v>0</v>
      </c>
      <c r="EN216" s="68">
        <v>0</v>
      </c>
      <c r="EO216" s="68">
        <v>0</v>
      </c>
      <c r="EP216" s="68">
        <v>0</v>
      </c>
      <c r="EQ216" s="68">
        <v>0</v>
      </c>
      <c r="ER216" s="68">
        <v>0</v>
      </c>
      <c r="ES216" s="68">
        <v>0</v>
      </c>
      <c r="ET216" s="68">
        <v>0</v>
      </c>
      <c r="EU216" s="68">
        <v>0</v>
      </c>
      <c r="EV216" s="68">
        <v>0</v>
      </c>
      <c r="EW216" s="68">
        <v>0</v>
      </c>
      <c r="EX216" s="68">
        <v>0</v>
      </c>
      <c r="EY216" s="68">
        <v>0</v>
      </c>
      <c r="EZ216" s="68">
        <v>0</v>
      </c>
      <c r="FA216" s="68">
        <v>0</v>
      </c>
      <c r="FB216" s="68">
        <v>0</v>
      </c>
      <c r="FC216" s="68">
        <v>0</v>
      </c>
      <c r="FD216" s="68">
        <v>0</v>
      </c>
      <c r="FE216" s="68">
        <v>0</v>
      </c>
      <c r="FF216" s="68">
        <v>0</v>
      </c>
      <c r="FG216" s="68">
        <v>0</v>
      </c>
      <c r="FH216" s="68">
        <v>0</v>
      </c>
      <c r="FI216" s="68">
        <v>0</v>
      </c>
      <c r="FJ216" s="68">
        <v>0</v>
      </c>
      <c r="FK216" s="68">
        <v>0</v>
      </c>
      <c r="FL216" s="68">
        <v>0</v>
      </c>
      <c r="FM216" s="68">
        <v>0</v>
      </c>
      <c r="FN216" s="68">
        <v>0</v>
      </c>
      <c r="FO216" s="68">
        <v>0</v>
      </c>
      <c r="FP216" s="68">
        <v>0</v>
      </c>
      <c r="FQ216" s="68">
        <v>0</v>
      </c>
      <c r="FR216" s="68">
        <v>0</v>
      </c>
      <c r="FS216" s="68">
        <v>0</v>
      </c>
      <c r="FT216" s="68">
        <v>0</v>
      </c>
      <c r="FU216" s="68">
        <v>0</v>
      </c>
      <c r="FV216" s="68">
        <v>0</v>
      </c>
      <c r="FW216" s="68">
        <v>0</v>
      </c>
      <c r="FX216" s="68">
        <v>0</v>
      </c>
      <c r="FY216" s="68">
        <v>0</v>
      </c>
      <c r="FZ216" s="68">
        <v>0</v>
      </c>
      <c r="GA216" s="68">
        <v>0</v>
      </c>
      <c r="GB216" s="68">
        <v>0</v>
      </c>
      <c r="GC216" s="68">
        <v>0</v>
      </c>
      <c r="GD216" s="68">
        <v>0</v>
      </c>
      <c r="GE216" s="68">
        <v>0</v>
      </c>
      <c r="GF216" s="68">
        <v>0</v>
      </c>
      <c r="GG216" s="68">
        <v>0</v>
      </c>
      <c r="GH216" s="68">
        <v>0</v>
      </c>
      <c r="GI216" s="68">
        <v>0</v>
      </c>
      <c r="GJ216" s="68">
        <v>0</v>
      </c>
      <c r="GK216" s="68">
        <v>0</v>
      </c>
      <c r="GL216" s="68">
        <v>0</v>
      </c>
      <c r="GM216" s="68">
        <v>0</v>
      </c>
      <c r="GN216" s="68">
        <v>0</v>
      </c>
      <c r="GO216" s="68">
        <v>0</v>
      </c>
      <c r="GP216" s="68">
        <v>0</v>
      </c>
      <c r="GQ216" s="68">
        <v>0</v>
      </c>
      <c r="GR216" s="68">
        <v>0</v>
      </c>
      <c r="GS216" s="68">
        <v>0</v>
      </c>
      <c r="GT216" s="68">
        <v>0</v>
      </c>
      <c r="GU216" s="68">
        <v>0</v>
      </c>
      <c r="GV216" s="68">
        <v>0</v>
      </c>
      <c r="GW216" s="68">
        <v>0</v>
      </c>
      <c r="GX216" s="68">
        <v>0</v>
      </c>
      <c r="GY216" s="68">
        <v>0</v>
      </c>
      <c r="GZ216" s="68">
        <v>0</v>
      </c>
      <c r="HA216" s="68">
        <v>0</v>
      </c>
      <c r="HB216" s="68">
        <v>0</v>
      </c>
      <c r="HC216" s="68">
        <v>0</v>
      </c>
      <c r="HD216" s="68">
        <v>0</v>
      </c>
      <c r="HE216" s="68">
        <v>0</v>
      </c>
      <c r="HF216" s="68">
        <v>0</v>
      </c>
      <c r="HG216" s="68">
        <v>0</v>
      </c>
      <c r="HH216" s="68">
        <v>0</v>
      </c>
      <c r="HI216" s="68">
        <v>0</v>
      </c>
      <c r="HJ216" s="68">
        <v>0</v>
      </c>
      <c r="HK216" s="68">
        <v>0</v>
      </c>
      <c r="HL216" s="68">
        <v>0</v>
      </c>
      <c r="HM216" s="68">
        <v>0</v>
      </c>
      <c r="HN216" s="68">
        <v>0</v>
      </c>
      <c r="HO216" s="68">
        <v>0</v>
      </c>
      <c r="HP216" s="68">
        <v>0</v>
      </c>
      <c r="HQ216" s="68">
        <v>0</v>
      </c>
      <c r="HR216" s="68">
        <v>0</v>
      </c>
      <c r="HS216" s="68">
        <v>0</v>
      </c>
      <c r="HT216" s="68">
        <v>0</v>
      </c>
      <c r="HU216" s="68">
        <v>0</v>
      </c>
      <c r="HV216" s="68">
        <v>0</v>
      </c>
      <c r="HW216" s="68">
        <v>0</v>
      </c>
      <c r="HX216" s="68">
        <v>0</v>
      </c>
      <c r="HY216" s="68">
        <v>0</v>
      </c>
      <c r="HZ216" s="68">
        <v>0</v>
      </c>
      <c r="IA216" s="68">
        <v>0</v>
      </c>
      <c r="IB216" s="68">
        <v>0</v>
      </c>
      <c r="IC216" s="68">
        <v>0</v>
      </c>
      <c r="ID216" s="68">
        <v>0</v>
      </c>
      <c r="IE216" s="68">
        <v>0</v>
      </c>
      <c r="IF216" s="68">
        <v>0</v>
      </c>
      <c r="IG216" s="68">
        <v>0</v>
      </c>
      <c r="IH216" s="68">
        <v>0</v>
      </c>
      <c r="II216" s="68">
        <v>0</v>
      </c>
      <c r="IJ216" s="68">
        <v>0</v>
      </c>
      <c r="IK216" s="68">
        <v>0</v>
      </c>
      <c r="IL216" s="68">
        <v>0</v>
      </c>
      <c r="IM216" s="68">
        <v>0</v>
      </c>
      <c r="IN216" s="68">
        <v>0</v>
      </c>
      <c r="IO216" s="68">
        <v>0</v>
      </c>
      <c r="IP216" s="68">
        <v>0</v>
      </c>
      <c r="IQ216" s="68">
        <v>0</v>
      </c>
      <c r="IR216" s="68">
        <v>0</v>
      </c>
      <c r="IS216" s="68">
        <v>0</v>
      </c>
      <c r="IT216" s="68">
        <v>0</v>
      </c>
      <c r="IU216" s="68">
        <v>0</v>
      </c>
      <c r="IV216" s="68">
        <v>0</v>
      </c>
      <c r="IW216" s="68">
        <v>0</v>
      </c>
      <c r="IX216" s="68">
        <v>0</v>
      </c>
      <c r="IY216" s="68">
        <v>0</v>
      </c>
      <c r="IZ216" s="68">
        <v>0</v>
      </c>
      <c r="JA216" s="68">
        <v>0</v>
      </c>
      <c r="JB216" s="68">
        <v>0</v>
      </c>
      <c r="JC216" s="68">
        <v>0</v>
      </c>
      <c r="JD216" s="68">
        <v>0</v>
      </c>
      <c r="JE216" s="68">
        <v>0</v>
      </c>
      <c r="JF216" s="68">
        <v>0</v>
      </c>
      <c r="JG216" s="68">
        <v>0</v>
      </c>
      <c r="JH216" s="68">
        <v>0</v>
      </c>
      <c r="JI216" s="68">
        <v>0</v>
      </c>
      <c r="JJ216" s="68">
        <v>0</v>
      </c>
      <c r="JK216" s="68">
        <v>0</v>
      </c>
      <c r="JL216" s="68">
        <v>0</v>
      </c>
      <c r="JM216" s="68">
        <v>0</v>
      </c>
      <c r="JN216" s="68">
        <v>0</v>
      </c>
      <c r="JO216" s="68">
        <v>0</v>
      </c>
      <c r="JP216" s="68">
        <v>0</v>
      </c>
      <c r="JQ216" s="68">
        <v>0</v>
      </c>
      <c r="JR216" s="68">
        <v>0</v>
      </c>
      <c r="JS216" s="68">
        <v>0</v>
      </c>
      <c r="JT216" s="68">
        <v>0</v>
      </c>
      <c r="JU216" s="68">
        <v>0</v>
      </c>
      <c r="JV216" s="68">
        <v>0</v>
      </c>
      <c r="JW216" s="68">
        <v>0</v>
      </c>
      <c r="JX216" s="68">
        <v>0</v>
      </c>
      <c r="JY216" s="68">
        <v>0</v>
      </c>
      <c r="JZ216" s="68">
        <v>0</v>
      </c>
      <c r="KA216" s="68">
        <v>0</v>
      </c>
      <c r="KB216" s="68">
        <v>0</v>
      </c>
      <c r="KC216" s="68">
        <v>0</v>
      </c>
      <c r="KD216" s="68">
        <v>0</v>
      </c>
      <c r="KE216" s="68">
        <v>0</v>
      </c>
      <c r="KF216" s="68">
        <v>0</v>
      </c>
      <c r="KG216" s="68">
        <v>0</v>
      </c>
      <c r="KH216" s="68">
        <v>0</v>
      </c>
      <c r="KI216" s="68">
        <v>0</v>
      </c>
      <c r="KJ216" s="68">
        <v>0</v>
      </c>
      <c r="KK216" s="68">
        <v>0</v>
      </c>
      <c r="KL216" s="68">
        <v>0</v>
      </c>
      <c r="KM216" s="68">
        <v>0</v>
      </c>
      <c r="KN216" s="68">
        <v>0</v>
      </c>
      <c r="KO216" s="68">
        <v>0</v>
      </c>
      <c r="KP216" s="68">
        <v>0</v>
      </c>
      <c r="KQ216" s="68">
        <v>0</v>
      </c>
      <c r="KR216" s="68">
        <v>0</v>
      </c>
      <c r="KS216" s="68">
        <v>0</v>
      </c>
      <c r="KT216" s="68">
        <v>0</v>
      </c>
      <c r="KU216" s="68">
        <v>0</v>
      </c>
      <c r="KV216" s="68">
        <v>0</v>
      </c>
      <c r="KW216" s="68">
        <v>0</v>
      </c>
      <c r="KX216" s="68">
        <v>0</v>
      </c>
      <c r="KY216" s="68">
        <v>0</v>
      </c>
      <c r="KZ216" s="68">
        <v>0</v>
      </c>
      <c r="LA216" s="68">
        <v>0</v>
      </c>
      <c r="LB216" s="105"/>
    </row>
    <row r="217" spans="1:314" hidden="1" x14ac:dyDescent="0.65">
      <c r="A217" s="11">
        <v>1</v>
      </c>
      <c r="B217" s="19">
        <v>208</v>
      </c>
      <c r="C217" s="33" t="s">
        <v>921</v>
      </c>
      <c r="D217" s="9" t="s">
        <v>1094</v>
      </c>
      <c r="E217" s="9" t="s">
        <v>1095</v>
      </c>
      <c r="F217" s="68">
        <v>293848.33364160999</v>
      </c>
      <c r="G217" s="68">
        <v>6887.03916106833</v>
      </c>
      <c r="H217" s="68">
        <v>0</v>
      </c>
      <c r="I217" s="68">
        <v>0</v>
      </c>
      <c r="J217" s="68">
        <v>0</v>
      </c>
      <c r="K217" s="68">
        <v>0</v>
      </c>
      <c r="L217" s="68">
        <v>0</v>
      </c>
      <c r="M217" s="68">
        <v>0</v>
      </c>
      <c r="N217" s="68">
        <v>0</v>
      </c>
      <c r="O217" s="68">
        <v>0</v>
      </c>
      <c r="P217" s="68">
        <v>0</v>
      </c>
      <c r="Q217" s="68">
        <v>0</v>
      </c>
      <c r="R217" s="68">
        <v>0</v>
      </c>
      <c r="S217" s="68">
        <v>0</v>
      </c>
      <c r="T217" s="68">
        <v>0</v>
      </c>
      <c r="U217" s="68">
        <v>0</v>
      </c>
      <c r="V217" s="68">
        <v>0</v>
      </c>
      <c r="W217" s="68">
        <v>0</v>
      </c>
      <c r="X217" s="68">
        <v>38950.524534687</v>
      </c>
      <c r="Y217" s="68">
        <v>0</v>
      </c>
      <c r="Z217" s="68">
        <v>0</v>
      </c>
      <c r="AA217" s="68">
        <v>0</v>
      </c>
      <c r="AB217" s="68">
        <v>0</v>
      </c>
      <c r="AC217" s="68">
        <v>0</v>
      </c>
      <c r="AD217" s="68">
        <v>0</v>
      </c>
      <c r="AE217" s="68">
        <v>0</v>
      </c>
      <c r="AF217" s="68">
        <v>0</v>
      </c>
      <c r="AG217" s="68">
        <v>1993.74</v>
      </c>
      <c r="AH217" s="68">
        <v>0</v>
      </c>
      <c r="AI217" s="68">
        <v>0</v>
      </c>
      <c r="AJ217" s="68">
        <v>0</v>
      </c>
      <c r="AK217" s="68">
        <v>0</v>
      </c>
      <c r="AL217" s="68">
        <v>0</v>
      </c>
      <c r="AM217" s="68">
        <v>0</v>
      </c>
      <c r="AN217" s="68">
        <v>0</v>
      </c>
      <c r="AO217" s="68">
        <v>0</v>
      </c>
      <c r="AP217" s="68">
        <v>0</v>
      </c>
      <c r="AQ217" s="68">
        <v>0</v>
      </c>
      <c r="AR217" s="68">
        <v>0</v>
      </c>
      <c r="AS217" s="68">
        <v>0</v>
      </c>
      <c r="AT217" s="68">
        <v>0</v>
      </c>
      <c r="AU217" s="68">
        <v>0</v>
      </c>
      <c r="AV217" s="68">
        <v>0</v>
      </c>
      <c r="AW217" s="68">
        <v>0</v>
      </c>
      <c r="AX217" s="68">
        <v>0</v>
      </c>
      <c r="AY217" s="68">
        <v>0</v>
      </c>
      <c r="AZ217" s="68">
        <v>0</v>
      </c>
      <c r="BA217" s="68">
        <v>-15309.2467850582</v>
      </c>
      <c r="BB217" s="68">
        <v>15309.2467850582</v>
      </c>
      <c r="BC217" s="68">
        <v>0</v>
      </c>
      <c r="BD217" s="68">
        <v>0</v>
      </c>
      <c r="BE217" s="68">
        <v>0</v>
      </c>
      <c r="BF217" s="68">
        <v>0</v>
      </c>
      <c r="BG217" s="68">
        <v>0</v>
      </c>
      <c r="BH217" s="68">
        <v>0</v>
      </c>
      <c r="BI217" s="68">
        <v>0</v>
      </c>
      <c r="BJ217" s="68">
        <v>0</v>
      </c>
      <c r="BK217" s="68">
        <v>0</v>
      </c>
      <c r="BL217" s="68">
        <v>0</v>
      </c>
      <c r="BM217" s="68">
        <v>0</v>
      </c>
      <c r="BN217" s="68">
        <v>0</v>
      </c>
      <c r="BO217" s="68">
        <v>0</v>
      </c>
      <c r="BP217" s="68">
        <v>0</v>
      </c>
      <c r="BQ217" s="68">
        <v>0</v>
      </c>
      <c r="BR217" s="68">
        <v>0</v>
      </c>
      <c r="BS217" s="68">
        <v>0</v>
      </c>
      <c r="BT217" s="68">
        <v>0</v>
      </c>
      <c r="BU217" s="68">
        <v>0</v>
      </c>
      <c r="BV217" s="68">
        <v>0</v>
      </c>
      <c r="BW217" s="68">
        <v>0</v>
      </c>
      <c r="BX217" s="68">
        <v>0</v>
      </c>
      <c r="BY217" s="68">
        <v>0</v>
      </c>
      <c r="BZ217" s="68">
        <v>0</v>
      </c>
      <c r="CA217" s="68">
        <v>0</v>
      </c>
      <c r="CB217" s="68">
        <v>0</v>
      </c>
      <c r="CC217" s="68">
        <v>0</v>
      </c>
      <c r="CD217" s="68">
        <v>4071.7</v>
      </c>
      <c r="CE217" s="68">
        <v>0</v>
      </c>
      <c r="CF217" s="68">
        <v>0</v>
      </c>
      <c r="CG217" s="68">
        <v>0</v>
      </c>
      <c r="CH217" s="68">
        <v>0</v>
      </c>
      <c r="CI217" s="68">
        <v>0</v>
      </c>
      <c r="CJ217" s="68">
        <v>0</v>
      </c>
      <c r="CK217" s="68">
        <v>0</v>
      </c>
      <c r="CL217" s="68">
        <v>0</v>
      </c>
      <c r="CM217" s="68">
        <v>0</v>
      </c>
      <c r="CN217" s="68">
        <v>0</v>
      </c>
      <c r="CO217" s="68">
        <v>0</v>
      </c>
      <c r="CP217" s="68">
        <v>0</v>
      </c>
      <c r="CQ217" s="68">
        <v>0</v>
      </c>
      <c r="CR217" s="68">
        <v>0</v>
      </c>
      <c r="CS217" s="68">
        <v>0</v>
      </c>
      <c r="CT217" s="68">
        <v>0</v>
      </c>
      <c r="CU217" s="68">
        <v>0</v>
      </c>
      <c r="CV217" s="68">
        <v>0</v>
      </c>
      <c r="CW217" s="68">
        <v>0</v>
      </c>
      <c r="CX217" s="68">
        <v>0</v>
      </c>
      <c r="CY217" s="68">
        <v>0</v>
      </c>
      <c r="CZ217" s="68">
        <v>0</v>
      </c>
      <c r="DA217" s="68">
        <v>0</v>
      </c>
      <c r="DB217" s="68">
        <v>0</v>
      </c>
      <c r="DC217" s="68">
        <v>0</v>
      </c>
      <c r="DD217" s="68">
        <v>0</v>
      </c>
      <c r="DE217" s="68">
        <v>0</v>
      </c>
      <c r="DF217" s="68">
        <v>0</v>
      </c>
      <c r="DG217" s="68">
        <v>0</v>
      </c>
      <c r="DH217" s="68">
        <v>0</v>
      </c>
      <c r="DI217" s="68">
        <v>0</v>
      </c>
      <c r="DJ217" s="68">
        <v>0</v>
      </c>
      <c r="DK217" s="68">
        <v>0</v>
      </c>
      <c r="DL217" s="68">
        <v>0</v>
      </c>
      <c r="DM217" s="68">
        <v>0</v>
      </c>
      <c r="DN217" s="68">
        <v>0</v>
      </c>
      <c r="DO217" s="68">
        <v>0</v>
      </c>
      <c r="DP217" s="68">
        <v>0</v>
      </c>
      <c r="DQ217" s="68">
        <v>0</v>
      </c>
      <c r="DR217" s="68">
        <v>0</v>
      </c>
      <c r="DS217" s="68">
        <v>0</v>
      </c>
      <c r="DT217" s="68">
        <v>0</v>
      </c>
      <c r="DU217" s="68">
        <v>0</v>
      </c>
      <c r="DV217" s="68">
        <v>0</v>
      </c>
      <c r="DW217" s="68">
        <v>29098.429595091999</v>
      </c>
      <c r="DX217" s="68">
        <v>0</v>
      </c>
      <c r="DY217" s="68">
        <v>0</v>
      </c>
      <c r="DZ217" s="68">
        <v>0</v>
      </c>
      <c r="EA217" s="68">
        <v>960.05889570552097</v>
      </c>
      <c r="EB217" s="68">
        <v>37.212382102893102</v>
      </c>
      <c r="EC217" s="68">
        <v>0</v>
      </c>
      <c r="ED217" s="68">
        <v>6270.4687116564401</v>
      </c>
      <c r="EE217" s="68">
        <v>0</v>
      </c>
      <c r="EF217" s="68">
        <v>0</v>
      </c>
      <c r="EG217" s="68">
        <v>0</v>
      </c>
      <c r="EH217" s="68">
        <v>0</v>
      </c>
      <c r="EI217" s="68">
        <v>0</v>
      </c>
      <c r="EJ217" s="68">
        <v>0</v>
      </c>
      <c r="EK217" s="68">
        <v>0</v>
      </c>
      <c r="EL217" s="68">
        <v>0</v>
      </c>
      <c r="EM217" s="68">
        <v>0</v>
      </c>
      <c r="EN217" s="68">
        <v>0</v>
      </c>
      <c r="EO217" s="68">
        <v>0</v>
      </c>
      <c r="EP217" s="68">
        <v>0</v>
      </c>
      <c r="EQ217" s="68">
        <v>0</v>
      </c>
      <c r="ER217" s="68">
        <v>0</v>
      </c>
      <c r="ES217" s="68">
        <v>0</v>
      </c>
      <c r="ET217" s="68">
        <v>0</v>
      </c>
      <c r="EU217" s="68">
        <v>0</v>
      </c>
      <c r="EV217" s="68">
        <v>0</v>
      </c>
      <c r="EW217" s="68">
        <v>0</v>
      </c>
      <c r="EX217" s="68">
        <v>0</v>
      </c>
      <c r="EY217" s="68">
        <v>0</v>
      </c>
      <c r="EZ217" s="68">
        <v>0</v>
      </c>
      <c r="FA217" s="68">
        <v>0</v>
      </c>
      <c r="FB217" s="68">
        <v>0</v>
      </c>
      <c r="FC217" s="68">
        <v>0</v>
      </c>
      <c r="FD217" s="68">
        <v>0</v>
      </c>
      <c r="FE217" s="68">
        <v>0</v>
      </c>
      <c r="FF217" s="68">
        <v>0</v>
      </c>
      <c r="FG217" s="68">
        <v>0</v>
      </c>
      <c r="FH217" s="68">
        <v>0</v>
      </c>
      <c r="FI217" s="68">
        <v>0</v>
      </c>
      <c r="FJ217" s="68">
        <v>0</v>
      </c>
      <c r="FK217" s="68">
        <v>0</v>
      </c>
      <c r="FL217" s="68">
        <v>0</v>
      </c>
      <c r="FM217" s="68">
        <v>0</v>
      </c>
      <c r="FN217" s="68">
        <v>0</v>
      </c>
      <c r="FO217" s="68">
        <v>0</v>
      </c>
      <c r="FP217" s="68">
        <v>0</v>
      </c>
      <c r="FQ217" s="68">
        <v>0</v>
      </c>
      <c r="FR217" s="68">
        <v>0</v>
      </c>
      <c r="FS217" s="68">
        <v>0</v>
      </c>
      <c r="FT217" s="68">
        <v>0</v>
      </c>
      <c r="FU217" s="68">
        <v>0</v>
      </c>
      <c r="FV217" s="68">
        <v>0</v>
      </c>
      <c r="FW217" s="68">
        <v>0</v>
      </c>
      <c r="FX217" s="68">
        <v>0</v>
      </c>
      <c r="FY217" s="68">
        <v>0</v>
      </c>
      <c r="FZ217" s="68">
        <v>0</v>
      </c>
      <c r="GA217" s="68">
        <v>0</v>
      </c>
      <c r="GB217" s="68">
        <v>0</v>
      </c>
      <c r="GC217" s="68">
        <v>0</v>
      </c>
      <c r="GD217" s="68">
        <v>0</v>
      </c>
      <c r="GE217" s="68">
        <v>0</v>
      </c>
      <c r="GF217" s="68">
        <v>0</v>
      </c>
      <c r="GG217" s="68">
        <v>0</v>
      </c>
      <c r="GH217" s="68">
        <v>0</v>
      </c>
      <c r="GI217" s="68">
        <v>0</v>
      </c>
      <c r="GJ217" s="68">
        <v>0</v>
      </c>
      <c r="GK217" s="68">
        <v>0</v>
      </c>
      <c r="GL217" s="68">
        <v>141729.39000000001</v>
      </c>
      <c r="GM217" s="68">
        <v>0</v>
      </c>
      <c r="GN217" s="68">
        <v>0</v>
      </c>
      <c r="GO217" s="68">
        <v>0</v>
      </c>
      <c r="GP217" s="68">
        <v>0</v>
      </c>
      <c r="GQ217" s="68">
        <v>0</v>
      </c>
      <c r="GR217" s="68">
        <v>0</v>
      </c>
      <c r="GS217" s="68">
        <v>0</v>
      </c>
      <c r="GT217" s="68">
        <v>0</v>
      </c>
      <c r="GU217" s="68">
        <v>0</v>
      </c>
      <c r="GV217" s="68">
        <v>0</v>
      </c>
      <c r="GW217" s="68">
        <v>0</v>
      </c>
      <c r="GX217" s="68">
        <v>0</v>
      </c>
      <c r="GY217" s="68">
        <v>0</v>
      </c>
      <c r="GZ217" s="68">
        <v>0</v>
      </c>
      <c r="HA217" s="68">
        <v>0</v>
      </c>
      <c r="HB217" s="68">
        <v>0</v>
      </c>
      <c r="HC217" s="68">
        <v>0</v>
      </c>
      <c r="HD217" s="68">
        <v>0</v>
      </c>
      <c r="HE217" s="68">
        <v>0</v>
      </c>
      <c r="HF217" s="68">
        <v>0</v>
      </c>
      <c r="HG217" s="68">
        <v>0</v>
      </c>
      <c r="HH217" s="68">
        <v>0</v>
      </c>
      <c r="HI217" s="68">
        <v>0</v>
      </c>
      <c r="HJ217" s="68">
        <v>0</v>
      </c>
      <c r="HK217" s="68">
        <v>0</v>
      </c>
      <c r="HL217" s="68">
        <v>0</v>
      </c>
      <c r="HM217" s="68">
        <v>0</v>
      </c>
      <c r="HN217" s="68">
        <v>0</v>
      </c>
      <c r="HO217" s="68">
        <v>0</v>
      </c>
      <c r="HP217" s="68">
        <v>0</v>
      </c>
      <c r="HQ217" s="68">
        <v>0</v>
      </c>
      <c r="HR217" s="68">
        <v>0</v>
      </c>
      <c r="HS217" s="68">
        <v>0</v>
      </c>
      <c r="HT217" s="68">
        <v>0</v>
      </c>
      <c r="HU217" s="68">
        <v>0</v>
      </c>
      <c r="HV217" s="68">
        <v>0</v>
      </c>
      <c r="HW217" s="68">
        <v>0</v>
      </c>
      <c r="HX217" s="68">
        <v>0</v>
      </c>
      <c r="HY217" s="68">
        <v>0</v>
      </c>
      <c r="HZ217" s="68">
        <v>0</v>
      </c>
      <c r="IA217" s="68">
        <v>0</v>
      </c>
      <c r="IB217" s="68">
        <v>0</v>
      </c>
      <c r="IC217" s="68">
        <v>178.352725045928</v>
      </c>
      <c r="ID217" s="68">
        <v>63671.417636252299</v>
      </c>
      <c r="IE217" s="68">
        <v>0</v>
      </c>
      <c r="IF217" s="68">
        <v>0</v>
      </c>
      <c r="IG217" s="68">
        <v>0</v>
      </c>
      <c r="IH217" s="68">
        <v>0</v>
      </c>
      <c r="II217" s="68">
        <v>0</v>
      </c>
      <c r="IJ217" s="68">
        <v>0</v>
      </c>
      <c r="IK217" s="68">
        <v>0</v>
      </c>
      <c r="IL217" s="68">
        <v>0</v>
      </c>
      <c r="IM217" s="68">
        <v>0</v>
      </c>
      <c r="IN217" s="68">
        <v>0</v>
      </c>
      <c r="IO217" s="68">
        <v>0</v>
      </c>
      <c r="IP217" s="68">
        <v>0</v>
      </c>
      <c r="IQ217" s="68">
        <v>0</v>
      </c>
      <c r="IR217" s="68">
        <v>0</v>
      </c>
      <c r="IS217" s="68">
        <v>0</v>
      </c>
      <c r="IT217" s="68">
        <v>0</v>
      </c>
      <c r="IU217" s="68">
        <v>0</v>
      </c>
      <c r="IV217" s="68">
        <v>0</v>
      </c>
      <c r="IW217" s="68">
        <v>0</v>
      </c>
      <c r="IX217" s="68">
        <v>0</v>
      </c>
      <c r="IY217" s="68">
        <v>0</v>
      </c>
      <c r="IZ217" s="68">
        <v>0</v>
      </c>
      <c r="JA217" s="68">
        <v>0</v>
      </c>
      <c r="JB217" s="68">
        <v>0</v>
      </c>
      <c r="JC217" s="68">
        <v>0</v>
      </c>
      <c r="JD217" s="68">
        <v>0</v>
      </c>
      <c r="JE217" s="68">
        <v>0</v>
      </c>
      <c r="JF217" s="68">
        <v>0</v>
      </c>
      <c r="JG217" s="68">
        <v>0</v>
      </c>
      <c r="JH217" s="68">
        <v>0</v>
      </c>
      <c r="JI217" s="68">
        <v>0</v>
      </c>
      <c r="JJ217" s="68">
        <v>0</v>
      </c>
      <c r="JK217" s="68">
        <v>0</v>
      </c>
      <c r="JL217" s="68">
        <v>0</v>
      </c>
      <c r="JM217" s="68">
        <v>0</v>
      </c>
      <c r="JN217" s="68">
        <v>0</v>
      </c>
      <c r="JO217" s="68">
        <v>0</v>
      </c>
      <c r="JP217" s="68">
        <v>0</v>
      </c>
      <c r="JQ217" s="68">
        <v>0</v>
      </c>
      <c r="JR217" s="68">
        <v>0</v>
      </c>
      <c r="JS217" s="68">
        <v>0</v>
      </c>
      <c r="JT217" s="68">
        <v>0</v>
      </c>
      <c r="JU217" s="68">
        <v>0</v>
      </c>
      <c r="JV217" s="68">
        <v>0</v>
      </c>
      <c r="JW217" s="68">
        <v>0</v>
      </c>
      <c r="JX217" s="68">
        <v>0</v>
      </c>
      <c r="JY217" s="68">
        <v>0</v>
      </c>
      <c r="JZ217" s="68">
        <v>0</v>
      </c>
      <c r="KA217" s="68">
        <v>0</v>
      </c>
      <c r="KB217" s="68">
        <v>0</v>
      </c>
      <c r="KC217" s="68">
        <v>0</v>
      </c>
      <c r="KD217" s="68">
        <v>0</v>
      </c>
      <c r="KE217" s="68">
        <v>0</v>
      </c>
      <c r="KF217" s="68">
        <v>0</v>
      </c>
      <c r="KG217" s="68">
        <v>0</v>
      </c>
      <c r="KH217" s="68">
        <v>0</v>
      </c>
      <c r="KI217" s="68">
        <v>0</v>
      </c>
      <c r="KJ217" s="68">
        <v>0</v>
      </c>
      <c r="KK217" s="68">
        <v>0</v>
      </c>
      <c r="KL217" s="68">
        <v>0</v>
      </c>
      <c r="KM217" s="68">
        <v>0</v>
      </c>
      <c r="KN217" s="68">
        <v>0</v>
      </c>
      <c r="KO217" s="68">
        <v>0</v>
      </c>
      <c r="KP217" s="68">
        <v>0</v>
      </c>
      <c r="KQ217" s="68">
        <v>0</v>
      </c>
      <c r="KR217" s="68">
        <v>0</v>
      </c>
      <c r="KS217" s="68">
        <v>0</v>
      </c>
      <c r="KT217" s="68">
        <v>0</v>
      </c>
      <c r="KU217" s="68">
        <v>0</v>
      </c>
      <c r="KV217" s="68">
        <v>0</v>
      </c>
      <c r="KW217" s="68">
        <v>0</v>
      </c>
      <c r="KX217" s="68">
        <v>0</v>
      </c>
      <c r="KY217" s="68">
        <v>0</v>
      </c>
      <c r="KZ217" s="68">
        <v>0</v>
      </c>
      <c r="LA217" s="68">
        <v>0</v>
      </c>
      <c r="LB217" s="105"/>
    </row>
    <row r="218" spans="1:314" hidden="1" x14ac:dyDescent="0.65">
      <c r="A218" s="11" t="s">
        <v>683</v>
      </c>
      <c r="B218" s="19">
        <v>209</v>
      </c>
      <c r="C218" s="33" t="s">
        <v>683</v>
      </c>
      <c r="D218" s="9" t="s">
        <v>1096</v>
      </c>
      <c r="E218" s="9" t="s">
        <v>1097</v>
      </c>
      <c r="F218" s="68">
        <v>6371276.1411126098</v>
      </c>
      <c r="G218" s="68">
        <v>140046.272325086</v>
      </c>
      <c r="H218" s="68">
        <v>0</v>
      </c>
      <c r="I218" s="68">
        <v>0</v>
      </c>
      <c r="J218" s="68">
        <v>0</v>
      </c>
      <c r="K218" s="68">
        <v>316823.70418919699</v>
      </c>
      <c r="L218" s="68">
        <v>0</v>
      </c>
      <c r="M218" s="68">
        <v>1018.16592932438</v>
      </c>
      <c r="N218" s="68">
        <v>7893.84049079754</v>
      </c>
      <c r="O218" s="68">
        <v>0</v>
      </c>
      <c r="P218" s="68">
        <v>0</v>
      </c>
      <c r="Q218" s="68">
        <v>0</v>
      </c>
      <c r="R218" s="68">
        <v>178417.796319018</v>
      </c>
      <c r="S218" s="68">
        <v>1472.9467952151399</v>
      </c>
      <c r="T218" s="68">
        <v>0</v>
      </c>
      <c r="U218" s="68">
        <v>0</v>
      </c>
      <c r="V218" s="68">
        <v>24933.435993572599</v>
      </c>
      <c r="W218" s="68">
        <v>65986.302876480506</v>
      </c>
      <c r="X218" s="68">
        <v>53323.671742808801</v>
      </c>
      <c r="Y218" s="68">
        <v>0</v>
      </c>
      <c r="Z218" s="68">
        <v>910.89678510998306</v>
      </c>
      <c r="AA218" s="68">
        <v>44550.423522208002</v>
      </c>
      <c r="AB218" s="68">
        <v>11598.717406730801</v>
      </c>
      <c r="AC218" s="68">
        <v>0</v>
      </c>
      <c r="AD218" s="68">
        <v>0</v>
      </c>
      <c r="AE218" s="68">
        <v>1442.4498568368499</v>
      </c>
      <c r="AF218" s="68">
        <v>62667.116090166499</v>
      </c>
      <c r="AG218" s="68">
        <v>46458.99</v>
      </c>
      <c r="AH218" s="68">
        <v>0</v>
      </c>
      <c r="AI218" s="68">
        <v>0</v>
      </c>
      <c r="AJ218" s="68">
        <v>0</v>
      </c>
      <c r="AK218" s="68">
        <v>0</v>
      </c>
      <c r="AL218" s="68">
        <v>0</v>
      </c>
      <c r="AM218" s="68">
        <v>0</v>
      </c>
      <c r="AN218" s="68">
        <v>0</v>
      </c>
      <c r="AO218" s="68">
        <v>0</v>
      </c>
      <c r="AP218" s="68">
        <v>0</v>
      </c>
      <c r="AQ218" s="68">
        <v>0</v>
      </c>
      <c r="AR218" s="68">
        <v>0</v>
      </c>
      <c r="AS218" s="68">
        <v>0</v>
      </c>
      <c r="AT218" s="68">
        <v>0</v>
      </c>
      <c r="AU218" s="68">
        <v>0</v>
      </c>
      <c r="AV218" s="68">
        <v>0</v>
      </c>
      <c r="AW218" s="68">
        <v>227120.56031843199</v>
      </c>
      <c r="AX218" s="68">
        <v>911.96417636252295</v>
      </c>
      <c r="AY218" s="68">
        <v>0</v>
      </c>
      <c r="AZ218" s="68">
        <v>0</v>
      </c>
      <c r="BA218" s="68">
        <v>491297.51224739797</v>
      </c>
      <c r="BB218" s="68">
        <v>15309.2467850582</v>
      </c>
      <c r="BC218" s="68">
        <v>0</v>
      </c>
      <c r="BD218" s="68">
        <v>0</v>
      </c>
      <c r="BE218" s="68">
        <v>38142.307062100597</v>
      </c>
      <c r="BF218" s="68">
        <v>28761.9039816484</v>
      </c>
      <c r="BG218" s="68">
        <v>0</v>
      </c>
      <c r="BH218" s="68">
        <v>0</v>
      </c>
      <c r="BI218" s="68">
        <v>0</v>
      </c>
      <c r="BJ218" s="68">
        <v>89745.690447029905</v>
      </c>
      <c r="BK218" s="68">
        <v>0</v>
      </c>
      <c r="BL218" s="68">
        <v>165669.31261481901</v>
      </c>
      <c r="BM218" s="68">
        <v>0</v>
      </c>
      <c r="BN218" s="68">
        <v>0</v>
      </c>
      <c r="BO218" s="68">
        <v>0</v>
      </c>
      <c r="BP218" s="68">
        <v>0</v>
      </c>
      <c r="BQ218" s="68">
        <v>0</v>
      </c>
      <c r="BR218" s="68">
        <v>0</v>
      </c>
      <c r="BS218" s="68">
        <v>0</v>
      </c>
      <c r="BT218" s="68">
        <v>0</v>
      </c>
      <c r="BU218" s="68">
        <v>0</v>
      </c>
      <c r="BV218" s="68">
        <v>0</v>
      </c>
      <c r="BW218" s="68">
        <v>0</v>
      </c>
      <c r="BX218" s="68">
        <v>25439.808819694099</v>
      </c>
      <c r="BY218" s="68">
        <v>24773.071580632</v>
      </c>
      <c r="BZ218" s="68">
        <v>0</v>
      </c>
      <c r="CA218" s="68">
        <v>2145.9671841159302</v>
      </c>
      <c r="CB218" s="68">
        <v>0</v>
      </c>
      <c r="CC218" s="68">
        <v>18429.54</v>
      </c>
      <c r="CD218" s="68">
        <v>39690.089999999997</v>
      </c>
      <c r="CE218" s="68">
        <v>0</v>
      </c>
      <c r="CF218" s="68">
        <v>0</v>
      </c>
      <c r="CG218" s="68">
        <v>0</v>
      </c>
      <c r="CH218" s="68">
        <v>55568.27</v>
      </c>
      <c r="CI218" s="68">
        <v>0</v>
      </c>
      <c r="CJ218" s="68">
        <v>0</v>
      </c>
      <c r="CK218" s="68">
        <v>0</v>
      </c>
      <c r="CL218" s="68">
        <v>0</v>
      </c>
      <c r="CM218" s="68">
        <v>0</v>
      </c>
      <c r="CN218" s="68">
        <v>0</v>
      </c>
      <c r="CO218" s="68">
        <v>5461.2</v>
      </c>
      <c r="CP218" s="68">
        <v>113440.94</v>
      </c>
      <c r="CQ218" s="68">
        <v>9902.61</v>
      </c>
      <c r="CR218" s="68">
        <v>20713.189999999999</v>
      </c>
      <c r="CS218" s="68">
        <v>0</v>
      </c>
      <c r="CT218" s="68">
        <v>5896.38</v>
      </c>
      <c r="CU218" s="68">
        <v>2241.64</v>
      </c>
      <c r="CV218" s="68">
        <v>0</v>
      </c>
      <c r="CW218" s="68">
        <v>33350.93</v>
      </c>
      <c r="CX218" s="68">
        <v>44063.55</v>
      </c>
      <c r="CY218" s="68">
        <v>-1022.85</v>
      </c>
      <c r="CZ218" s="68">
        <v>173.97</v>
      </c>
      <c r="DA218" s="68">
        <v>2883.15</v>
      </c>
      <c r="DB218" s="68">
        <v>34934.81</v>
      </c>
      <c r="DC218" s="68">
        <v>10724.19</v>
      </c>
      <c r="DD218" s="68">
        <v>-3295</v>
      </c>
      <c r="DE218" s="68">
        <v>365.99</v>
      </c>
      <c r="DF218" s="68">
        <v>1534</v>
      </c>
      <c r="DG218" s="68">
        <v>6015.06</v>
      </c>
      <c r="DH218" s="68">
        <v>0</v>
      </c>
      <c r="DI218" s="68">
        <v>375716.42</v>
      </c>
      <c r="DJ218" s="68">
        <v>0</v>
      </c>
      <c r="DK218" s="68">
        <v>812.34</v>
      </c>
      <c r="DL218" s="68">
        <v>0</v>
      </c>
      <c r="DM218" s="68">
        <v>0</v>
      </c>
      <c r="DN218" s="68">
        <v>122807.1</v>
      </c>
      <c r="DO218" s="68">
        <v>0</v>
      </c>
      <c r="DP218" s="68">
        <v>2768.5</v>
      </c>
      <c r="DQ218" s="68">
        <v>84.602368866328305</v>
      </c>
      <c r="DR218" s="68">
        <v>97093.45</v>
      </c>
      <c r="DS218" s="68">
        <v>0</v>
      </c>
      <c r="DT218" s="68">
        <v>0</v>
      </c>
      <c r="DU218" s="68">
        <v>0</v>
      </c>
      <c r="DV218" s="68">
        <v>0</v>
      </c>
      <c r="DW218" s="68">
        <v>31646.816441717801</v>
      </c>
      <c r="DX218" s="68">
        <v>0</v>
      </c>
      <c r="DY218" s="68">
        <v>0</v>
      </c>
      <c r="DZ218" s="68">
        <v>0</v>
      </c>
      <c r="EA218" s="68">
        <v>960.05889570552097</v>
      </c>
      <c r="EB218" s="68">
        <v>37.212382102893102</v>
      </c>
      <c r="EC218" s="68">
        <v>0</v>
      </c>
      <c r="ED218" s="68">
        <v>7123.7349693251499</v>
      </c>
      <c r="EE218" s="68">
        <v>0</v>
      </c>
      <c r="EF218" s="68">
        <v>0</v>
      </c>
      <c r="EG218" s="68">
        <v>217401.209813875</v>
      </c>
      <c r="EH218" s="68">
        <v>9738.9773423147599</v>
      </c>
      <c r="EI218" s="68">
        <v>11512.343485617601</v>
      </c>
      <c r="EJ218" s="68">
        <v>0</v>
      </c>
      <c r="EK218" s="68">
        <v>0</v>
      </c>
      <c r="EL218" s="68">
        <v>0</v>
      </c>
      <c r="EM218" s="68">
        <v>0</v>
      </c>
      <c r="EN218" s="68">
        <v>0</v>
      </c>
      <c r="EO218" s="68">
        <v>0</v>
      </c>
      <c r="EP218" s="68">
        <v>0</v>
      </c>
      <c r="EQ218" s="68">
        <v>0</v>
      </c>
      <c r="ER218" s="68">
        <v>0</v>
      </c>
      <c r="ES218" s="68">
        <v>0</v>
      </c>
      <c r="ET218" s="68">
        <v>0</v>
      </c>
      <c r="EU218" s="68">
        <v>0</v>
      </c>
      <c r="EV218" s="68">
        <v>0</v>
      </c>
      <c r="EW218" s="68">
        <v>0</v>
      </c>
      <c r="EX218" s="68">
        <v>1790.4865060023501</v>
      </c>
      <c r="EY218" s="68">
        <v>0</v>
      </c>
      <c r="EZ218" s="68">
        <v>0</v>
      </c>
      <c r="FA218" s="68">
        <v>0</v>
      </c>
      <c r="FB218" s="68">
        <v>0</v>
      </c>
      <c r="FC218" s="68">
        <v>0</v>
      </c>
      <c r="FD218" s="68">
        <v>0</v>
      </c>
      <c r="FE218" s="68">
        <v>6917</v>
      </c>
      <c r="FF218" s="68">
        <v>0</v>
      </c>
      <c r="FG218" s="68">
        <v>0</v>
      </c>
      <c r="FH218" s="68">
        <v>0</v>
      </c>
      <c r="FI218" s="68">
        <v>0</v>
      </c>
      <c r="FJ218" s="68">
        <v>0</v>
      </c>
      <c r="FK218" s="68">
        <v>787299.41824862198</v>
      </c>
      <c r="FL218" s="68">
        <v>0</v>
      </c>
      <c r="FM218" s="68">
        <v>126878.49</v>
      </c>
      <c r="FN218" s="68">
        <v>0</v>
      </c>
      <c r="FO218" s="68">
        <v>0</v>
      </c>
      <c r="FP218" s="68">
        <v>0</v>
      </c>
      <c r="FQ218" s="68">
        <v>0</v>
      </c>
      <c r="FR218" s="68">
        <v>0</v>
      </c>
      <c r="FS218" s="68">
        <v>0</v>
      </c>
      <c r="FT218" s="68">
        <v>0</v>
      </c>
      <c r="FU218" s="68">
        <v>0</v>
      </c>
      <c r="FV218" s="68">
        <v>80444.086294416295</v>
      </c>
      <c r="FW218" s="68">
        <v>0</v>
      </c>
      <c r="FX218" s="68">
        <v>0</v>
      </c>
      <c r="FY218" s="68">
        <v>0</v>
      </c>
      <c r="FZ218" s="68">
        <v>0</v>
      </c>
      <c r="GA218" s="68">
        <v>0</v>
      </c>
      <c r="GB218" s="68">
        <v>0</v>
      </c>
      <c r="GC218" s="68">
        <v>0</v>
      </c>
      <c r="GD218" s="68">
        <v>0</v>
      </c>
      <c r="GE218" s="68">
        <v>62486.558481322703</v>
      </c>
      <c r="GF218" s="68">
        <v>18656.085425597099</v>
      </c>
      <c r="GG218" s="68">
        <v>0</v>
      </c>
      <c r="GH218" s="68">
        <v>5.0443968156766701</v>
      </c>
      <c r="GI218" s="68">
        <v>0</v>
      </c>
      <c r="GJ218" s="68">
        <v>97560.346869712404</v>
      </c>
      <c r="GK218" s="68">
        <v>0</v>
      </c>
      <c r="GL218" s="68">
        <v>520734.01</v>
      </c>
      <c r="GM218" s="68">
        <v>0</v>
      </c>
      <c r="GN218" s="68">
        <v>0</v>
      </c>
      <c r="GO218" s="68">
        <v>0</v>
      </c>
      <c r="GP218" s="68">
        <v>0</v>
      </c>
      <c r="GQ218" s="68">
        <v>0</v>
      </c>
      <c r="GR218" s="68">
        <v>0</v>
      </c>
      <c r="GS218" s="68">
        <v>0</v>
      </c>
      <c r="GT218" s="68">
        <v>0</v>
      </c>
      <c r="GU218" s="68">
        <v>0</v>
      </c>
      <c r="GV218" s="68">
        <v>180553.44</v>
      </c>
      <c r="GW218" s="68">
        <v>0</v>
      </c>
      <c r="GX218" s="68">
        <v>0</v>
      </c>
      <c r="GY218" s="68">
        <v>0</v>
      </c>
      <c r="GZ218" s="68">
        <v>0</v>
      </c>
      <c r="HA218" s="68">
        <v>0</v>
      </c>
      <c r="HB218" s="68">
        <v>0</v>
      </c>
      <c r="HC218" s="68">
        <v>0</v>
      </c>
      <c r="HD218" s="68">
        <v>0</v>
      </c>
      <c r="HE218" s="68">
        <v>0</v>
      </c>
      <c r="HF218" s="68">
        <v>0</v>
      </c>
      <c r="HG218" s="68">
        <v>0</v>
      </c>
      <c r="HH218" s="68">
        <v>5299.2385786801997</v>
      </c>
      <c r="HI218" s="68">
        <v>0</v>
      </c>
      <c r="HJ218" s="68">
        <v>0</v>
      </c>
      <c r="HK218" s="68">
        <v>0</v>
      </c>
      <c r="HL218" s="68">
        <v>0</v>
      </c>
      <c r="HM218" s="68">
        <v>291.89375382731203</v>
      </c>
      <c r="HN218" s="68">
        <v>5553.6512553582397</v>
      </c>
      <c r="HO218" s="68">
        <v>0</v>
      </c>
      <c r="HP218" s="68">
        <v>0</v>
      </c>
      <c r="HQ218" s="68">
        <v>0</v>
      </c>
      <c r="HR218" s="68">
        <v>0</v>
      </c>
      <c r="HS218" s="68">
        <v>39263.877832210703</v>
      </c>
      <c r="HT218" s="68">
        <v>0</v>
      </c>
      <c r="HU218" s="68">
        <v>0</v>
      </c>
      <c r="HV218" s="68">
        <v>0</v>
      </c>
      <c r="HW218" s="68">
        <v>87713.55</v>
      </c>
      <c r="HX218" s="68">
        <v>0</v>
      </c>
      <c r="HY218" s="68">
        <v>0</v>
      </c>
      <c r="HZ218" s="68">
        <v>0</v>
      </c>
      <c r="IA218" s="68">
        <v>69310.570000000007</v>
      </c>
      <c r="IB218" s="68">
        <v>0</v>
      </c>
      <c r="IC218" s="68">
        <v>178.352725045928</v>
      </c>
      <c r="ID218" s="68">
        <v>861480.97826086998</v>
      </c>
      <c r="IE218" s="68">
        <v>0</v>
      </c>
      <c r="IF218" s="68">
        <v>72519.167176974894</v>
      </c>
      <c r="IG218" s="68">
        <v>0</v>
      </c>
      <c r="IH218" s="68">
        <v>0</v>
      </c>
      <c r="II218" s="68">
        <v>0</v>
      </c>
      <c r="IJ218" s="68">
        <v>0</v>
      </c>
      <c r="IK218" s="68">
        <v>0</v>
      </c>
      <c r="IL218" s="68">
        <v>0</v>
      </c>
      <c r="IM218" s="68">
        <v>0</v>
      </c>
      <c r="IN218" s="68">
        <v>0</v>
      </c>
      <c r="IO218" s="68">
        <v>0</v>
      </c>
      <c r="IP218" s="68">
        <v>0</v>
      </c>
      <c r="IQ218" s="68">
        <v>634.51776649746205</v>
      </c>
      <c r="IR218" s="68">
        <v>0</v>
      </c>
      <c r="IS218" s="68">
        <v>0</v>
      </c>
      <c r="IT218" s="68">
        <v>0</v>
      </c>
      <c r="IU218" s="68">
        <v>0</v>
      </c>
      <c r="IV218" s="68">
        <v>0</v>
      </c>
      <c r="IW218" s="68">
        <v>0</v>
      </c>
      <c r="IX218" s="68">
        <v>0</v>
      </c>
      <c r="IY218" s="68">
        <v>0</v>
      </c>
      <c r="IZ218" s="68">
        <v>0</v>
      </c>
      <c r="JA218" s="68">
        <v>0</v>
      </c>
      <c r="JB218" s="68">
        <v>0</v>
      </c>
      <c r="JC218" s="68">
        <v>0</v>
      </c>
      <c r="JD218" s="68">
        <v>68.876301285976695</v>
      </c>
      <c r="JE218" s="68">
        <v>0</v>
      </c>
      <c r="JF218" s="68">
        <v>0</v>
      </c>
      <c r="JG218" s="68">
        <v>0</v>
      </c>
      <c r="JH218" s="68">
        <v>0</v>
      </c>
      <c r="JI218" s="68">
        <v>0</v>
      </c>
      <c r="JJ218" s="68">
        <v>0</v>
      </c>
      <c r="JK218" s="68">
        <v>0</v>
      </c>
      <c r="JL218" s="68">
        <v>0</v>
      </c>
      <c r="JM218" s="68">
        <v>0</v>
      </c>
      <c r="JN218" s="68">
        <v>0</v>
      </c>
      <c r="JO218" s="68">
        <v>0</v>
      </c>
      <c r="JP218" s="68">
        <v>0</v>
      </c>
      <c r="JQ218" s="68">
        <v>0</v>
      </c>
      <c r="JR218" s="68">
        <v>0</v>
      </c>
      <c r="JS218" s="68">
        <v>0</v>
      </c>
      <c r="JT218" s="68">
        <v>0</v>
      </c>
      <c r="JU218" s="68">
        <v>0</v>
      </c>
      <c r="JV218" s="68">
        <v>0</v>
      </c>
      <c r="JW218" s="68">
        <v>0</v>
      </c>
      <c r="JX218" s="68">
        <v>0</v>
      </c>
      <c r="JY218" s="68">
        <v>0</v>
      </c>
      <c r="JZ218" s="68">
        <v>0</v>
      </c>
      <c r="KA218" s="68">
        <v>0</v>
      </c>
      <c r="KB218" s="68">
        <v>0</v>
      </c>
      <c r="KC218" s="68">
        <v>0</v>
      </c>
      <c r="KD218" s="68">
        <v>0</v>
      </c>
      <c r="KE218" s="68">
        <v>0</v>
      </c>
      <c r="KF218" s="68">
        <v>0</v>
      </c>
      <c r="KG218" s="68">
        <v>0</v>
      </c>
      <c r="KH218" s="68">
        <v>0</v>
      </c>
      <c r="KI218" s="68">
        <v>0</v>
      </c>
      <c r="KJ218" s="68">
        <v>0</v>
      </c>
      <c r="KK218" s="68">
        <v>0</v>
      </c>
      <c r="KL218" s="68">
        <v>0</v>
      </c>
      <c r="KM218" s="68">
        <v>0</v>
      </c>
      <c r="KN218" s="68">
        <v>0</v>
      </c>
      <c r="KO218" s="68">
        <v>0</v>
      </c>
      <c r="KP218" s="68">
        <v>0</v>
      </c>
      <c r="KQ218" s="68">
        <v>0</v>
      </c>
      <c r="KR218" s="68">
        <v>0</v>
      </c>
      <c r="KS218" s="68">
        <v>0</v>
      </c>
      <c r="KT218" s="68">
        <v>0</v>
      </c>
      <c r="KU218" s="68">
        <v>0</v>
      </c>
      <c r="KV218" s="68">
        <v>0</v>
      </c>
      <c r="KW218" s="68">
        <v>0</v>
      </c>
      <c r="KX218" s="68">
        <v>0</v>
      </c>
      <c r="KY218" s="68">
        <v>0</v>
      </c>
      <c r="KZ218" s="68">
        <v>0</v>
      </c>
      <c r="LA218" s="68">
        <v>0</v>
      </c>
      <c r="LB218" s="105"/>
    </row>
    <row r="219" spans="1:314" hidden="1" x14ac:dyDescent="0.65">
      <c r="A219" s="11">
        <v>1</v>
      </c>
      <c r="B219" s="19">
        <v>210</v>
      </c>
      <c r="C219" s="33" t="s">
        <v>921</v>
      </c>
      <c r="D219" s="9" t="s">
        <v>1098</v>
      </c>
      <c r="E219" s="9" t="s">
        <v>1099</v>
      </c>
      <c r="F219" s="68">
        <v>1638876.92534075</v>
      </c>
      <c r="G219" s="68">
        <v>15165.6180020755</v>
      </c>
      <c r="H219" s="68">
        <v>0</v>
      </c>
      <c r="I219" s="68">
        <v>0</v>
      </c>
      <c r="J219" s="68">
        <v>0</v>
      </c>
      <c r="K219" s="68">
        <v>7626.8993391228396</v>
      </c>
      <c r="L219" s="68">
        <v>0</v>
      </c>
      <c r="M219" s="68">
        <v>790.20700202086402</v>
      </c>
      <c r="N219" s="68">
        <v>0</v>
      </c>
      <c r="O219" s="68">
        <v>0</v>
      </c>
      <c r="P219" s="68">
        <v>0</v>
      </c>
      <c r="Q219" s="68">
        <v>0</v>
      </c>
      <c r="R219" s="68">
        <v>3231.9901840490802</v>
      </c>
      <c r="S219" s="68">
        <v>0</v>
      </c>
      <c r="T219" s="68">
        <v>0</v>
      </c>
      <c r="U219" s="68">
        <v>0</v>
      </c>
      <c r="V219" s="68">
        <v>401.78985895375803</v>
      </c>
      <c r="W219" s="68">
        <v>24534.602368866301</v>
      </c>
      <c r="X219" s="68">
        <v>31367.986463621</v>
      </c>
      <c r="Y219" s="68">
        <v>7719.25</v>
      </c>
      <c r="Z219" s="68">
        <v>898.33333333333303</v>
      </c>
      <c r="AA219" s="68">
        <v>17966.586535735802</v>
      </c>
      <c r="AB219" s="68">
        <v>0</v>
      </c>
      <c r="AC219" s="68">
        <v>0</v>
      </c>
      <c r="AD219" s="68">
        <v>0</v>
      </c>
      <c r="AE219" s="68">
        <v>232.23586940058999</v>
      </c>
      <c r="AF219" s="68">
        <v>21762.708921534599</v>
      </c>
      <c r="AG219" s="68">
        <v>8475.59</v>
      </c>
      <c r="AH219" s="68">
        <v>0</v>
      </c>
      <c r="AI219" s="68">
        <v>0</v>
      </c>
      <c r="AJ219" s="68">
        <v>0</v>
      </c>
      <c r="AK219" s="68">
        <v>0</v>
      </c>
      <c r="AL219" s="68">
        <v>0</v>
      </c>
      <c r="AM219" s="68">
        <v>0</v>
      </c>
      <c r="AN219" s="68">
        <v>0</v>
      </c>
      <c r="AO219" s="68">
        <v>0</v>
      </c>
      <c r="AP219" s="68">
        <v>0</v>
      </c>
      <c r="AQ219" s="68">
        <v>0</v>
      </c>
      <c r="AR219" s="68">
        <v>0</v>
      </c>
      <c r="AS219" s="68">
        <v>0</v>
      </c>
      <c r="AT219" s="68">
        <v>0</v>
      </c>
      <c r="AU219" s="68">
        <v>0</v>
      </c>
      <c r="AV219" s="68">
        <v>0</v>
      </c>
      <c r="AW219" s="68">
        <v>70568.018983465998</v>
      </c>
      <c r="AX219" s="68">
        <v>2635.9920391916698</v>
      </c>
      <c r="AY219" s="68">
        <v>14533.1598285364</v>
      </c>
      <c r="AZ219" s="68">
        <v>0</v>
      </c>
      <c r="BA219" s="68">
        <v>134348.38487446401</v>
      </c>
      <c r="BB219" s="68">
        <v>0</v>
      </c>
      <c r="BC219" s="68">
        <v>0</v>
      </c>
      <c r="BD219" s="68">
        <v>0</v>
      </c>
      <c r="BE219" s="68">
        <v>29223.267245616898</v>
      </c>
      <c r="BF219" s="68">
        <v>23867.0107597356</v>
      </c>
      <c r="BG219" s="68">
        <v>0</v>
      </c>
      <c r="BH219" s="68">
        <v>0</v>
      </c>
      <c r="BI219" s="68">
        <v>0</v>
      </c>
      <c r="BJ219" s="68">
        <v>20918.1491120637</v>
      </c>
      <c r="BK219" s="68">
        <v>0</v>
      </c>
      <c r="BL219" s="68">
        <v>0</v>
      </c>
      <c r="BM219" s="68">
        <v>0</v>
      </c>
      <c r="BN219" s="68">
        <v>0</v>
      </c>
      <c r="BO219" s="68">
        <v>0</v>
      </c>
      <c r="BP219" s="68">
        <v>0</v>
      </c>
      <c r="BQ219" s="68">
        <v>0</v>
      </c>
      <c r="BR219" s="68">
        <v>0</v>
      </c>
      <c r="BS219" s="68">
        <v>0</v>
      </c>
      <c r="BT219" s="68">
        <v>0</v>
      </c>
      <c r="BU219" s="68">
        <v>0</v>
      </c>
      <c r="BV219" s="68">
        <v>0</v>
      </c>
      <c r="BW219" s="68">
        <v>0</v>
      </c>
      <c r="BX219" s="68">
        <v>8585.28161108528</v>
      </c>
      <c r="BY219" s="68">
        <v>188.449111470113</v>
      </c>
      <c r="BZ219" s="68">
        <v>371.67220635240898</v>
      </c>
      <c r="CA219" s="68">
        <v>0</v>
      </c>
      <c r="CB219" s="68">
        <v>129.22999999999999</v>
      </c>
      <c r="CC219" s="68">
        <v>7878.66</v>
      </c>
      <c r="CD219" s="68">
        <v>3330.29</v>
      </c>
      <c r="CE219" s="68">
        <v>0</v>
      </c>
      <c r="CF219" s="68">
        <v>0</v>
      </c>
      <c r="CG219" s="68">
        <v>0</v>
      </c>
      <c r="CH219" s="68">
        <v>44185.35</v>
      </c>
      <c r="CI219" s="68">
        <v>0</v>
      </c>
      <c r="CJ219" s="68">
        <v>0</v>
      </c>
      <c r="CK219" s="68">
        <v>0</v>
      </c>
      <c r="CL219" s="68">
        <v>0</v>
      </c>
      <c r="CM219" s="68">
        <v>0</v>
      </c>
      <c r="CN219" s="68">
        <v>0</v>
      </c>
      <c r="CO219" s="68">
        <v>19629.62</v>
      </c>
      <c r="CP219" s="68">
        <v>8755.02</v>
      </c>
      <c r="CQ219" s="68">
        <v>8537.64</v>
      </c>
      <c r="CR219" s="68">
        <v>4554.76</v>
      </c>
      <c r="CS219" s="68">
        <v>0</v>
      </c>
      <c r="CT219" s="68">
        <v>15561.1</v>
      </c>
      <c r="CU219" s="68">
        <v>5321.7</v>
      </c>
      <c r="CV219" s="68">
        <v>0</v>
      </c>
      <c r="CW219" s="68">
        <v>-3389.21</v>
      </c>
      <c r="CX219" s="68">
        <v>9682.07</v>
      </c>
      <c r="CY219" s="68">
        <v>27258.34</v>
      </c>
      <c r="CZ219" s="68">
        <v>-472.04</v>
      </c>
      <c r="DA219" s="68">
        <v>5211.93</v>
      </c>
      <c r="DB219" s="68">
        <v>2312.79</v>
      </c>
      <c r="DC219" s="68">
        <v>11773.26</v>
      </c>
      <c r="DD219" s="68">
        <v>2967.81</v>
      </c>
      <c r="DE219" s="68">
        <v>10715.76</v>
      </c>
      <c r="DF219" s="68">
        <v>10243.1</v>
      </c>
      <c r="DG219" s="68">
        <v>1428.36</v>
      </c>
      <c r="DH219" s="68">
        <v>1111.9100000000001</v>
      </c>
      <c r="DI219" s="68">
        <v>16844.32</v>
      </c>
      <c r="DJ219" s="68">
        <v>0</v>
      </c>
      <c r="DK219" s="68">
        <v>4140.8999999999996</v>
      </c>
      <c r="DL219" s="68">
        <v>5938.41</v>
      </c>
      <c r="DM219" s="68">
        <v>2256.58</v>
      </c>
      <c r="DN219" s="68">
        <v>5652.75</v>
      </c>
      <c r="DO219" s="68">
        <v>0</v>
      </c>
      <c r="DP219" s="68">
        <v>3066.04</v>
      </c>
      <c r="DQ219" s="68">
        <v>849.38240270727601</v>
      </c>
      <c r="DR219" s="68">
        <v>33202.53</v>
      </c>
      <c r="DS219" s="68">
        <v>0</v>
      </c>
      <c r="DT219" s="68">
        <v>0</v>
      </c>
      <c r="DU219" s="68">
        <v>0</v>
      </c>
      <c r="DV219" s="68">
        <v>0</v>
      </c>
      <c r="DW219" s="68">
        <v>6361.8159509202496</v>
      </c>
      <c r="DX219" s="68">
        <v>0</v>
      </c>
      <c r="DY219" s="68">
        <v>0</v>
      </c>
      <c r="DZ219" s="68">
        <v>0</v>
      </c>
      <c r="EA219" s="68">
        <v>-247.12638036809801</v>
      </c>
      <c r="EB219" s="68">
        <v>2266.0915726609201</v>
      </c>
      <c r="EC219" s="68">
        <v>0</v>
      </c>
      <c r="ED219" s="68">
        <v>1264.08834355828</v>
      </c>
      <c r="EE219" s="68">
        <v>0</v>
      </c>
      <c r="EF219" s="68">
        <v>0</v>
      </c>
      <c r="EG219" s="68">
        <v>48773.680203045697</v>
      </c>
      <c r="EH219" s="68">
        <v>0</v>
      </c>
      <c r="EI219" s="68">
        <v>8211.0829103214892</v>
      </c>
      <c r="EJ219" s="68">
        <v>0</v>
      </c>
      <c r="EK219" s="68">
        <v>0</v>
      </c>
      <c r="EL219" s="68">
        <v>0</v>
      </c>
      <c r="EM219" s="68">
        <v>0</v>
      </c>
      <c r="EN219" s="68">
        <v>0</v>
      </c>
      <c r="EO219" s="68">
        <v>0</v>
      </c>
      <c r="EP219" s="68">
        <v>0</v>
      </c>
      <c r="EQ219" s="68">
        <v>0</v>
      </c>
      <c r="ER219" s="68">
        <v>0</v>
      </c>
      <c r="ES219" s="68">
        <v>0</v>
      </c>
      <c r="ET219" s="68">
        <v>0</v>
      </c>
      <c r="EU219" s="68">
        <v>0</v>
      </c>
      <c r="EV219" s="68">
        <v>0</v>
      </c>
      <c r="EW219" s="68">
        <v>0</v>
      </c>
      <c r="EX219" s="68">
        <v>0</v>
      </c>
      <c r="EY219" s="68">
        <v>0</v>
      </c>
      <c r="EZ219" s="68">
        <v>0</v>
      </c>
      <c r="FA219" s="68">
        <v>0</v>
      </c>
      <c r="FB219" s="68">
        <v>0</v>
      </c>
      <c r="FC219" s="68">
        <v>43.299492385786799</v>
      </c>
      <c r="FD219" s="68">
        <v>0</v>
      </c>
      <c r="FE219" s="68">
        <v>5458</v>
      </c>
      <c r="FF219" s="68">
        <v>0</v>
      </c>
      <c r="FG219" s="68">
        <v>0</v>
      </c>
      <c r="FH219" s="68">
        <v>0</v>
      </c>
      <c r="FI219" s="68">
        <v>0</v>
      </c>
      <c r="FJ219" s="68">
        <v>0</v>
      </c>
      <c r="FK219" s="68">
        <v>630047.46631965705</v>
      </c>
      <c r="FL219" s="68">
        <v>0</v>
      </c>
      <c r="FM219" s="68">
        <v>10918.68</v>
      </c>
      <c r="FN219" s="68">
        <v>0</v>
      </c>
      <c r="FO219" s="68">
        <v>0</v>
      </c>
      <c r="FP219" s="68">
        <v>0</v>
      </c>
      <c r="FQ219" s="68">
        <v>0</v>
      </c>
      <c r="FR219" s="68">
        <v>0</v>
      </c>
      <c r="FS219" s="68">
        <v>0</v>
      </c>
      <c r="FT219" s="68">
        <v>0</v>
      </c>
      <c r="FU219" s="68">
        <v>0</v>
      </c>
      <c r="FV219" s="68">
        <v>18828.113367174301</v>
      </c>
      <c r="FW219" s="68">
        <v>0</v>
      </c>
      <c r="FX219" s="68">
        <v>0</v>
      </c>
      <c r="FY219" s="68">
        <v>0</v>
      </c>
      <c r="FZ219" s="68">
        <v>0</v>
      </c>
      <c r="GA219" s="68">
        <v>0</v>
      </c>
      <c r="GB219" s="68">
        <v>0</v>
      </c>
      <c r="GC219" s="68">
        <v>0</v>
      </c>
      <c r="GD219" s="68">
        <v>0</v>
      </c>
      <c r="GE219" s="68">
        <v>769.45039804041596</v>
      </c>
      <c r="GF219" s="68">
        <v>4401.3701775872596</v>
      </c>
      <c r="GG219" s="68">
        <v>0</v>
      </c>
      <c r="GH219" s="68">
        <v>38.671157379057</v>
      </c>
      <c r="GI219" s="68">
        <v>0</v>
      </c>
      <c r="GJ219" s="68">
        <v>5550.9306260575304</v>
      </c>
      <c r="GK219" s="68">
        <v>0</v>
      </c>
      <c r="GL219" s="68">
        <v>75384.08</v>
      </c>
      <c r="GM219" s="68">
        <v>0</v>
      </c>
      <c r="GN219" s="68">
        <v>0</v>
      </c>
      <c r="GO219" s="68">
        <v>0</v>
      </c>
      <c r="GP219" s="68">
        <v>0</v>
      </c>
      <c r="GQ219" s="68">
        <v>0</v>
      </c>
      <c r="GR219" s="68">
        <v>0</v>
      </c>
      <c r="GS219" s="68">
        <v>0</v>
      </c>
      <c r="GT219" s="68">
        <v>0</v>
      </c>
      <c r="GU219" s="68">
        <v>0</v>
      </c>
      <c r="GV219" s="68">
        <v>0</v>
      </c>
      <c r="GW219" s="68">
        <v>142.25</v>
      </c>
      <c r="GX219" s="68">
        <v>0</v>
      </c>
      <c r="GY219" s="68">
        <v>0</v>
      </c>
      <c r="GZ219" s="68">
        <v>0</v>
      </c>
      <c r="HA219" s="68">
        <v>17672.900000000001</v>
      </c>
      <c r="HB219" s="68">
        <v>0</v>
      </c>
      <c r="HC219" s="68">
        <v>0</v>
      </c>
      <c r="HD219" s="68">
        <v>0</v>
      </c>
      <c r="HE219" s="68">
        <v>0</v>
      </c>
      <c r="HF219" s="68">
        <v>0</v>
      </c>
      <c r="HG219" s="68">
        <v>3102.84263959391</v>
      </c>
      <c r="HH219" s="68">
        <v>0</v>
      </c>
      <c r="HI219" s="68">
        <v>0</v>
      </c>
      <c r="HJ219" s="68">
        <v>0</v>
      </c>
      <c r="HK219" s="68">
        <v>0</v>
      </c>
      <c r="HL219" s="68">
        <v>0</v>
      </c>
      <c r="HM219" s="68">
        <v>0</v>
      </c>
      <c r="HN219" s="68">
        <v>0</v>
      </c>
      <c r="HO219" s="68">
        <v>0</v>
      </c>
      <c r="HP219" s="68">
        <v>0</v>
      </c>
      <c r="HQ219" s="68">
        <v>0</v>
      </c>
      <c r="HR219" s="68">
        <v>0</v>
      </c>
      <c r="HS219" s="68">
        <v>14294.266687079</v>
      </c>
      <c r="HT219" s="68">
        <v>0</v>
      </c>
      <c r="HU219" s="68">
        <v>0</v>
      </c>
      <c r="HV219" s="68">
        <v>0</v>
      </c>
      <c r="HW219" s="68">
        <v>8392.7000000000007</v>
      </c>
      <c r="HX219" s="68">
        <v>537.05583756345197</v>
      </c>
      <c r="HY219" s="68">
        <v>0</v>
      </c>
      <c r="HZ219" s="68">
        <v>0</v>
      </c>
      <c r="IA219" s="68">
        <v>5655.74</v>
      </c>
      <c r="IB219" s="68">
        <v>0</v>
      </c>
      <c r="IC219" s="68">
        <v>4284.1090018371096</v>
      </c>
      <c r="ID219" s="68">
        <v>22297.045315370498</v>
      </c>
      <c r="IE219" s="68">
        <v>5606.2308634415203</v>
      </c>
      <c r="IF219" s="68">
        <v>22863.464482547501</v>
      </c>
      <c r="IG219" s="68">
        <v>0</v>
      </c>
      <c r="IH219" s="68">
        <v>0</v>
      </c>
      <c r="II219" s="68">
        <v>0</v>
      </c>
      <c r="IJ219" s="68">
        <v>0</v>
      </c>
      <c r="IK219" s="68">
        <v>0</v>
      </c>
      <c r="IL219" s="68">
        <v>0</v>
      </c>
      <c r="IM219" s="68">
        <v>0</v>
      </c>
      <c r="IN219" s="68">
        <v>0</v>
      </c>
      <c r="IO219" s="68">
        <v>0</v>
      </c>
      <c r="IP219" s="68">
        <v>0</v>
      </c>
      <c r="IQ219" s="68">
        <v>317.910321489002</v>
      </c>
      <c r="IR219" s="68">
        <v>0</v>
      </c>
      <c r="IS219" s="68">
        <v>0</v>
      </c>
      <c r="IT219" s="68">
        <v>0</v>
      </c>
      <c r="IU219" s="68">
        <v>0</v>
      </c>
      <c r="IV219" s="68">
        <v>1549.17</v>
      </c>
      <c r="IW219" s="68">
        <v>0</v>
      </c>
      <c r="IX219" s="68">
        <v>0</v>
      </c>
      <c r="IY219" s="68">
        <v>0</v>
      </c>
      <c r="IZ219" s="68">
        <v>0</v>
      </c>
      <c r="JA219" s="68">
        <v>0</v>
      </c>
      <c r="JB219" s="68">
        <v>0</v>
      </c>
      <c r="JC219" s="68">
        <v>0</v>
      </c>
      <c r="JD219" s="68">
        <v>0</v>
      </c>
      <c r="JE219" s="68">
        <v>0</v>
      </c>
      <c r="JF219" s="68">
        <v>0</v>
      </c>
      <c r="JG219" s="68">
        <v>0</v>
      </c>
      <c r="JH219" s="68">
        <v>0</v>
      </c>
      <c r="JI219" s="68">
        <v>0</v>
      </c>
      <c r="JJ219" s="68">
        <v>0</v>
      </c>
      <c r="JK219" s="68">
        <v>0</v>
      </c>
      <c r="JL219" s="68">
        <v>0</v>
      </c>
      <c r="JM219" s="68">
        <v>0</v>
      </c>
      <c r="JN219" s="68">
        <v>0</v>
      </c>
      <c r="JO219" s="68">
        <v>0</v>
      </c>
      <c r="JP219" s="68">
        <v>0</v>
      </c>
      <c r="JQ219" s="68">
        <v>0</v>
      </c>
      <c r="JR219" s="68">
        <v>0</v>
      </c>
      <c r="JS219" s="68">
        <v>0</v>
      </c>
      <c r="JT219" s="68">
        <v>0</v>
      </c>
      <c r="JU219" s="68">
        <v>0</v>
      </c>
      <c r="JV219" s="68">
        <v>0</v>
      </c>
      <c r="JW219" s="68">
        <v>0</v>
      </c>
      <c r="JX219" s="68">
        <v>0</v>
      </c>
      <c r="JY219" s="68">
        <v>0</v>
      </c>
      <c r="JZ219" s="68">
        <v>0</v>
      </c>
      <c r="KA219" s="68">
        <v>0</v>
      </c>
      <c r="KB219" s="68">
        <v>0</v>
      </c>
      <c r="KC219" s="68">
        <v>0</v>
      </c>
      <c r="KD219" s="68">
        <v>0</v>
      </c>
      <c r="KE219" s="68">
        <v>0</v>
      </c>
      <c r="KF219" s="68">
        <v>0</v>
      </c>
      <c r="KG219" s="68">
        <v>0</v>
      </c>
      <c r="KH219" s="68">
        <v>0</v>
      </c>
      <c r="KI219" s="68">
        <v>0</v>
      </c>
      <c r="KJ219" s="68">
        <v>0</v>
      </c>
      <c r="KK219" s="68">
        <v>0</v>
      </c>
      <c r="KL219" s="68">
        <v>0</v>
      </c>
      <c r="KM219" s="68">
        <v>0</v>
      </c>
      <c r="KN219" s="68">
        <v>0</v>
      </c>
      <c r="KO219" s="68">
        <v>0</v>
      </c>
      <c r="KP219" s="68">
        <v>0</v>
      </c>
      <c r="KQ219" s="68">
        <v>0</v>
      </c>
      <c r="KR219" s="68">
        <v>0</v>
      </c>
      <c r="KS219" s="68">
        <v>0</v>
      </c>
      <c r="KT219" s="68">
        <v>0</v>
      </c>
      <c r="KU219" s="68">
        <v>0</v>
      </c>
      <c r="KV219" s="68">
        <v>0</v>
      </c>
      <c r="KW219" s="68">
        <v>0</v>
      </c>
      <c r="KX219" s="68">
        <v>0</v>
      </c>
      <c r="KY219" s="68">
        <v>0</v>
      </c>
      <c r="KZ219" s="68">
        <v>0</v>
      </c>
      <c r="LA219" s="68">
        <v>0</v>
      </c>
      <c r="LB219" s="105"/>
    </row>
    <row r="220" spans="1:314" hidden="1" x14ac:dyDescent="0.65">
      <c r="A220" s="11">
        <v>1</v>
      </c>
      <c r="B220" s="19">
        <v>211</v>
      </c>
      <c r="C220" s="33" t="s">
        <v>921</v>
      </c>
      <c r="D220" s="9" t="s">
        <v>1100</v>
      </c>
      <c r="E220" s="9" t="s">
        <v>1101</v>
      </c>
      <c r="F220" s="68">
        <v>544174.769214737</v>
      </c>
      <c r="G220" s="68">
        <v>425.75782402097298</v>
      </c>
      <c r="H220" s="68">
        <v>0</v>
      </c>
      <c r="I220" s="68">
        <v>0</v>
      </c>
      <c r="J220" s="68">
        <v>0</v>
      </c>
      <c r="K220" s="68">
        <v>48720.055710306398</v>
      </c>
      <c r="L220" s="68">
        <v>0</v>
      </c>
      <c r="M220" s="68">
        <v>43094.510896280502</v>
      </c>
      <c r="N220" s="68">
        <v>0</v>
      </c>
      <c r="O220" s="68">
        <v>0</v>
      </c>
      <c r="P220" s="68">
        <v>0</v>
      </c>
      <c r="Q220" s="68">
        <v>0</v>
      </c>
      <c r="R220" s="68">
        <v>52098.498159509203</v>
      </c>
      <c r="S220" s="68">
        <v>864.23852883413701</v>
      </c>
      <c r="T220" s="68">
        <v>0</v>
      </c>
      <c r="U220" s="68">
        <v>0</v>
      </c>
      <c r="V220" s="68">
        <v>5945.0098196750596</v>
      </c>
      <c r="W220" s="68">
        <v>23643.544839255501</v>
      </c>
      <c r="X220" s="68">
        <v>0</v>
      </c>
      <c r="Y220" s="68">
        <v>0</v>
      </c>
      <c r="Z220" s="68">
        <v>0</v>
      </c>
      <c r="AA220" s="68">
        <v>11000.738187302301</v>
      </c>
      <c r="AB220" s="68">
        <v>2598.31654915224</v>
      </c>
      <c r="AC220" s="68">
        <v>0</v>
      </c>
      <c r="AD220" s="68">
        <v>0</v>
      </c>
      <c r="AE220" s="68">
        <v>0</v>
      </c>
      <c r="AF220" s="68">
        <v>0</v>
      </c>
      <c r="AG220" s="68">
        <v>0</v>
      </c>
      <c r="AH220" s="68">
        <v>0</v>
      </c>
      <c r="AI220" s="68">
        <v>0</v>
      </c>
      <c r="AJ220" s="68">
        <v>0</v>
      </c>
      <c r="AK220" s="68">
        <v>0</v>
      </c>
      <c r="AL220" s="68">
        <v>0</v>
      </c>
      <c r="AM220" s="68">
        <v>0</v>
      </c>
      <c r="AN220" s="68">
        <v>0</v>
      </c>
      <c r="AO220" s="68">
        <v>0</v>
      </c>
      <c r="AP220" s="68">
        <v>0</v>
      </c>
      <c r="AQ220" s="68">
        <v>0</v>
      </c>
      <c r="AR220" s="68">
        <v>0</v>
      </c>
      <c r="AS220" s="68">
        <v>0</v>
      </c>
      <c r="AT220" s="68">
        <v>0</v>
      </c>
      <c r="AU220" s="68">
        <v>0</v>
      </c>
      <c r="AV220" s="68">
        <v>0</v>
      </c>
      <c r="AW220" s="68">
        <v>18372.611757501501</v>
      </c>
      <c r="AX220" s="68">
        <v>0</v>
      </c>
      <c r="AY220" s="68">
        <v>0</v>
      </c>
      <c r="AZ220" s="68">
        <v>0</v>
      </c>
      <c r="BA220" s="68">
        <v>40282.624004899</v>
      </c>
      <c r="BB220" s="68">
        <v>415.93692590324599</v>
      </c>
      <c r="BC220" s="68">
        <v>0</v>
      </c>
      <c r="BD220" s="68">
        <v>0</v>
      </c>
      <c r="BE220" s="68">
        <v>6413.0646130318401</v>
      </c>
      <c r="BF220" s="68">
        <v>5247.9927904309397</v>
      </c>
      <c r="BG220" s="68">
        <v>0</v>
      </c>
      <c r="BH220" s="68">
        <v>0</v>
      </c>
      <c r="BI220" s="68">
        <v>0</v>
      </c>
      <c r="BJ220" s="68">
        <v>0</v>
      </c>
      <c r="BK220" s="68">
        <v>0</v>
      </c>
      <c r="BL220" s="68">
        <v>30409.805572565801</v>
      </c>
      <c r="BM220" s="68">
        <v>0</v>
      </c>
      <c r="BN220" s="68">
        <v>0</v>
      </c>
      <c r="BO220" s="68">
        <v>0</v>
      </c>
      <c r="BP220" s="68">
        <v>0</v>
      </c>
      <c r="BQ220" s="68">
        <v>0</v>
      </c>
      <c r="BR220" s="68">
        <v>0</v>
      </c>
      <c r="BS220" s="68">
        <v>0</v>
      </c>
      <c r="BT220" s="68">
        <v>3629.4856093080198</v>
      </c>
      <c r="BU220" s="68">
        <v>0</v>
      </c>
      <c r="BV220" s="68">
        <v>0</v>
      </c>
      <c r="BW220" s="68">
        <v>0</v>
      </c>
      <c r="BX220" s="68">
        <v>3189.5565206545002</v>
      </c>
      <c r="BY220" s="68">
        <v>2941.99266226805</v>
      </c>
      <c r="BZ220" s="68">
        <v>0</v>
      </c>
      <c r="CA220" s="68">
        <v>954.50339611516199</v>
      </c>
      <c r="CB220" s="68">
        <v>0</v>
      </c>
      <c r="CC220" s="68">
        <v>5377.41</v>
      </c>
      <c r="CD220" s="68">
        <v>0</v>
      </c>
      <c r="CE220" s="68">
        <v>0</v>
      </c>
      <c r="CF220" s="68">
        <v>0</v>
      </c>
      <c r="CG220" s="68">
        <v>0</v>
      </c>
      <c r="CH220" s="68">
        <v>0</v>
      </c>
      <c r="CI220" s="68">
        <v>0</v>
      </c>
      <c r="CJ220" s="68">
        <v>0</v>
      </c>
      <c r="CK220" s="68">
        <v>0</v>
      </c>
      <c r="CL220" s="68">
        <v>0</v>
      </c>
      <c r="CM220" s="68">
        <v>0</v>
      </c>
      <c r="CN220" s="68">
        <v>0</v>
      </c>
      <c r="CO220" s="68">
        <v>0</v>
      </c>
      <c r="CP220" s="68">
        <v>0</v>
      </c>
      <c r="CQ220" s="68">
        <v>0</v>
      </c>
      <c r="CR220" s="68">
        <v>0</v>
      </c>
      <c r="CS220" s="68">
        <v>0</v>
      </c>
      <c r="CT220" s="68">
        <v>0</v>
      </c>
      <c r="CU220" s="68">
        <v>0</v>
      </c>
      <c r="CV220" s="68">
        <v>0</v>
      </c>
      <c r="CW220" s="68">
        <v>0</v>
      </c>
      <c r="CX220" s="68">
        <v>0</v>
      </c>
      <c r="CY220" s="68">
        <v>0</v>
      </c>
      <c r="CZ220" s="68">
        <v>0</v>
      </c>
      <c r="DA220" s="68">
        <v>0</v>
      </c>
      <c r="DB220" s="68">
        <v>0</v>
      </c>
      <c r="DC220" s="68">
        <v>0</v>
      </c>
      <c r="DD220" s="68">
        <v>0</v>
      </c>
      <c r="DE220" s="68">
        <v>0</v>
      </c>
      <c r="DF220" s="68">
        <v>0</v>
      </c>
      <c r="DG220" s="68">
        <v>0</v>
      </c>
      <c r="DH220" s="68">
        <v>0</v>
      </c>
      <c r="DI220" s="68">
        <v>0</v>
      </c>
      <c r="DJ220" s="68">
        <v>0</v>
      </c>
      <c r="DK220" s="68">
        <v>0</v>
      </c>
      <c r="DL220" s="68">
        <v>0</v>
      </c>
      <c r="DM220" s="68">
        <v>0</v>
      </c>
      <c r="DN220" s="68">
        <v>6073.18</v>
      </c>
      <c r="DO220" s="68">
        <v>0</v>
      </c>
      <c r="DP220" s="68">
        <v>0</v>
      </c>
      <c r="DQ220" s="68">
        <v>0</v>
      </c>
      <c r="DR220" s="68">
        <v>0</v>
      </c>
      <c r="DS220" s="68">
        <v>0</v>
      </c>
      <c r="DT220" s="68">
        <v>0</v>
      </c>
      <c r="DU220" s="68">
        <v>0</v>
      </c>
      <c r="DV220" s="68">
        <v>0</v>
      </c>
      <c r="DW220" s="68">
        <v>23661.327803681001</v>
      </c>
      <c r="DX220" s="68">
        <v>0</v>
      </c>
      <c r="DY220" s="68">
        <v>0</v>
      </c>
      <c r="DZ220" s="68">
        <v>0</v>
      </c>
      <c r="EA220" s="68">
        <v>0</v>
      </c>
      <c r="EB220" s="68">
        <v>0</v>
      </c>
      <c r="EC220" s="68">
        <v>0</v>
      </c>
      <c r="ED220" s="68">
        <v>7366.2527607361999</v>
      </c>
      <c r="EE220" s="68">
        <v>0</v>
      </c>
      <c r="EF220" s="68">
        <v>0</v>
      </c>
      <c r="EG220" s="68">
        <v>0</v>
      </c>
      <c r="EH220" s="68">
        <v>0</v>
      </c>
      <c r="EI220" s="68">
        <v>0</v>
      </c>
      <c r="EJ220" s="68">
        <v>0</v>
      </c>
      <c r="EK220" s="68">
        <v>0</v>
      </c>
      <c r="EL220" s="68">
        <v>0</v>
      </c>
      <c r="EM220" s="68">
        <v>0</v>
      </c>
      <c r="EN220" s="68">
        <v>0</v>
      </c>
      <c r="EO220" s="68">
        <v>0</v>
      </c>
      <c r="EP220" s="68">
        <v>0</v>
      </c>
      <c r="EQ220" s="68">
        <v>0</v>
      </c>
      <c r="ER220" s="68">
        <v>0</v>
      </c>
      <c r="ES220" s="68">
        <v>0</v>
      </c>
      <c r="ET220" s="68">
        <v>0</v>
      </c>
      <c r="EU220" s="68">
        <v>0</v>
      </c>
      <c r="EV220" s="68">
        <v>0</v>
      </c>
      <c r="EW220" s="68">
        <v>0</v>
      </c>
      <c r="EX220" s="68">
        <v>1202.86126906761</v>
      </c>
      <c r="EY220" s="68">
        <v>0</v>
      </c>
      <c r="EZ220" s="68">
        <v>0</v>
      </c>
      <c r="FA220" s="68">
        <v>0</v>
      </c>
      <c r="FB220" s="68">
        <v>0</v>
      </c>
      <c r="FC220" s="68">
        <v>470.84602368866302</v>
      </c>
      <c r="FD220" s="68">
        <v>0</v>
      </c>
      <c r="FE220" s="68">
        <v>0</v>
      </c>
      <c r="FF220" s="68">
        <v>0</v>
      </c>
      <c r="FG220" s="68">
        <v>0</v>
      </c>
      <c r="FH220" s="68">
        <v>0</v>
      </c>
      <c r="FI220" s="68">
        <v>0</v>
      </c>
      <c r="FJ220" s="68">
        <v>0</v>
      </c>
      <c r="FK220" s="68">
        <v>80193.064911206398</v>
      </c>
      <c r="FL220" s="68">
        <v>0</v>
      </c>
      <c r="FM220" s="68">
        <v>12767.29</v>
      </c>
      <c r="FN220" s="68">
        <v>0</v>
      </c>
      <c r="FO220" s="68">
        <v>0</v>
      </c>
      <c r="FP220" s="68">
        <v>0</v>
      </c>
      <c r="FQ220" s="68">
        <v>0</v>
      </c>
      <c r="FR220" s="68">
        <v>0</v>
      </c>
      <c r="FS220" s="68">
        <v>0</v>
      </c>
      <c r="FT220" s="68">
        <v>1531.39</v>
      </c>
      <c r="FU220" s="68">
        <v>0</v>
      </c>
      <c r="FV220" s="68">
        <v>0</v>
      </c>
      <c r="FW220" s="68">
        <v>0</v>
      </c>
      <c r="FX220" s="68">
        <v>0</v>
      </c>
      <c r="FY220" s="68">
        <v>0</v>
      </c>
      <c r="FZ220" s="68">
        <v>0</v>
      </c>
      <c r="GA220" s="68">
        <v>0</v>
      </c>
      <c r="GB220" s="68">
        <v>0</v>
      </c>
      <c r="GC220" s="68">
        <v>0</v>
      </c>
      <c r="GD220" s="68">
        <v>0</v>
      </c>
      <c r="GE220" s="68">
        <v>2601.83710961421</v>
      </c>
      <c r="GF220" s="68">
        <v>5688.4032455603201</v>
      </c>
      <c r="GG220" s="68">
        <v>0</v>
      </c>
      <c r="GH220" s="68">
        <v>0</v>
      </c>
      <c r="GI220" s="68">
        <v>0</v>
      </c>
      <c r="GJ220" s="68">
        <v>3290.4483925549898</v>
      </c>
      <c r="GK220" s="68">
        <v>0</v>
      </c>
      <c r="GL220" s="68">
        <v>426.77</v>
      </c>
      <c r="GM220" s="68">
        <v>0</v>
      </c>
      <c r="GN220" s="68">
        <v>0</v>
      </c>
      <c r="GO220" s="68">
        <v>0</v>
      </c>
      <c r="GP220" s="68">
        <v>0</v>
      </c>
      <c r="GQ220" s="68">
        <v>0</v>
      </c>
      <c r="GR220" s="68">
        <v>0</v>
      </c>
      <c r="GS220" s="68">
        <v>0</v>
      </c>
      <c r="GT220" s="68">
        <v>0</v>
      </c>
      <c r="GU220" s="68">
        <v>0</v>
      </c>
      <c r="GV220" s="68">
        <v>0</v>
      </c>
      <c r="GW220" s="68">
        <v>0</v>
      </c>
      <c r="GX220" s="68">
        <v>0</v>
      </c>
      <c r="GY220" s="68">
        <v>0</v>
      </c>
      <c r="GZ220" s="68">
        <v>0</v>
      </c>
      <c r="HA220" s="68">
        <v>33202.03</v>
      </c>
      <c r="HB220" s="68">
        <v>0</v>
      </c>
      <c r="HC220" s="68">
        <v>0</v>
      </c>
      <c r="HD220" s="68">
        <v>2018.5296718694401</v>
      </c>
      <c r="HE220" s="68">
        <v>1052.94416243655</v>
      </c>
      <c r="HF220" s="68">
        <v>0</v>
      </c>
      <c r="HG220" s="68">
        <v>1831.8612521150601</v>
      </c>
      <c r="HH220" s="68">
        <v>1043.25719120135</v>
      </c>
      <c r="HI220" s="68">
        <v>0</v>
      </c>
      <c r="HJ220" s="68">
        <v>0</v>
      </c>
      <c r="HK220" s="68">
        <v>0</v>
      </c>
      <c r="HL220" s="68">
        <v>0</v>
      </c>
      <c r="HM220" s="68">
        <v>-1481.10073484385</v>
      </c>
      <c r="HN220" s="68">
        <v>6208.8870177587296</v>
      </c>
      <c r="HO220" s="68">
        <v>1401.88303735456</v>
      </c>
      <c r="HP220" s="68">
        <v>2795.0780771586001</v>
      </c>
      <c r="HQ220" s="68">
        <v>846.93049601959603</v>
      </c>
      <c r="HR220" s="68">
        <v>394.105939987753</v>
      </c>
      <c r="HS220" s="68">
        <v>6356.4222290263297</v>
      </c>
      <c r="HT220" s="68">
        <v>987.58420085731802</v>
      </c>
      <c r="HU220" s="68">
        <v>733.182792406614</v>
      </c>
      <c r="HV220" s="68">
        <v>745.94304960195996</v>
      </c>
      <c r="HW220" s="68">
        <v>0</v>
      </c>
      <c r="HX220" s="68">
        <v>0</v>
      </c>
      <c r="HY220" s="68">
        <v>0</v>
      </c>
      <c r="HZ220" s="68">
        <v>0</v>
      </c>
      <c r="IA220" s="68">
        <v>0</v>
      </c>
      <c r="IB220" s="68">
        <v>0</v>
      </c>
      <c r="IC220" s="68">
        <v>0</v>
      </c>
      <c r="ID220" s="68">
        <v>0</v>
      </c>
      <c r="IE220" s="68">
        <v>0</v>
      </c>
      <c r="IF220" s="68">
        <v>0</v>
      </c>
      <c r="IG220" s="68">
        <v>0</v>
      </c>
      <c r="IH220" s="68">
        <v>0</v>
      </c>
      <c r="II220" s="68">
        <v>0</v>
      </c>
      <c r="IJ220" s="68">
        <v>0</v>
      </c>
      <c r="IK220" s="68">
        <v>0</v>
      </c>
      <c r="IL220" s="68">
        <v>0</v>
      </c>
      <c r="IM220" s="68">
        <v>0</v>
      </c>
      <c r="IN220" s="68">
        <v>0</v>
      </c>
      <c r="IO220" s="68">
        <v>0</v>
      </c>
      <c r="IP220" s="68">
        <v>0</v>
      </c>
      <c r="IQ220" s="68">
        <v>533.37563451776703</v>
      </c>
      <c r="IR220" s="68">
        <v>0</v>
      </c>
      <c r="IS220" s="68">
        <v>0</v>
      </c>
      <c r="IT220" s="68">
        <v>0</v>
      </c>
      <c r="IU220" s="68">
        <v>0</v>
      </c>
      <c r="IV220" s="68">
        <v>32134.39</v>
      </c>
      <c r="IW220" s="68">
        <v>0</v>
      </c>
      <c r="IX220" s="68">
        <v>0</v>
      </c>
      <c r="IY220" s="68">
        <v>0</v>
      </c>
      <c r="IZ220" s="68">
        <v>0</v>
      </c>
      <c r="JA220" s="68">
        <v>0</v>
      </c>
      <c r="JB220" s="68">
        <v>0</v>
      </c>
      <c r="JC220" s="68">
        <v>0</v>
      </c>
      <c r="JD220" s="68">
        <v>2470.1393141457402</v>
      </c>
      <c r="JE220" s="68">
        <v>0</v>
      </c>
      <c r="JF220" s="68">
        <v>0</v>
      </c>
      <c r="JG220" s="68">
        <v>0</v>
      </c>
      <c r="JH220" s="68">
        <v>0</v>
      </c>
      <c r="JI220" s="68">
        <v>0</v>
      </c>
      <c r="JJ220" s="68">
        <v>0</v>
      </c>
      <c r="JK220" s="68">
        <v>0</v>
      </c>
      <c r="JL220" s="68">
        <v>0</v>
      </c>
      <c r="JM220" s="68">
        <v>0</v>
      </c>
      <c r="JN220" s="68">
        <v>0</v>
      </c>
      <c r="JO220" s="68">
        <v>0</v>
      </c>
      <c r="JP220" s="68">
        <v>0</v>
      </c>
      <c r="JQ220" s="68">
        <v>0</v>
      </c>
      <c r="JR220" s="68">
        <v>0</v>
      </c>
      <c r="JS220" s="68">
        <v>0</v>
      </c>
      <c r="JT220" s="68">
        <v>0</v>
      </c>
      <c r="JU220" s="68">
        <v>0</v>
      </c>
      <c r="JV220" s="68">
        <v>0</v>
      </c>
      <c r="JW220" s="68">
        <v>0</v>
      </c>
      <c r="JX220" s="68">
        <v>0</v>
      </c>
      <c r="JY220" s="68">
        <v>0</v>
      </c>
      <c r="JZ220" s="68">
        <v>0</v>
      </c>
      <c r="KA220" s="68">
        <v>0</v>
      </c>
      <c r="KB220" s="68">
        <v>0</v>
      </c>
      <c r="KC220" s="68">
        <v>0</v>
      </c>
      <c r="KD220" s="68">
        <v>0</v>
      </c>
      <c r="KE220" s="68">
        <v>0</v>
      </c>
      <c r="KF220" s="68">
        <v>0</v>
      </c>
      <c r="KG220" s="68">
        <v>0</v>
      </c>
      <c r="KH220" s="68">
        <v>0</v>
      </c>
      <c r="KI220" s="68">
        <v>0</v>
      </c>
      <c r="KJ220" s="68">
        <v>0</v>
      </c>
      <c r="KK220" s="68">
        <v>0</v>
      </c>
      <c r="KL220" s="68">
        <v>0</v>
      </c>
      <c r="KM220" s="68">
        <v>0</v>
      </c>
      <c r="KN220" s="68">
        <v>0</v>
      </c>
      <c r="KO220" s="68">
        <v>0</v>
      </c>
      <c r="KP220" s="68">
        <v>0</v>
      </c>
      <c r="KQ220" s="68">
        <v>0</v>
      </c>
      <c r="KR220" s="68">
        <v>0</v>
      </c>
      <c r="KS220" s="68">
        <v>0</v>
      </c>
      <c r="KT220" s="68">
        <v>0</v>
      </c>
      <c r="KU220" s="68">
        <v>0</v>
      </c>
      <c r="KV220" s="68">
        <v>0</v>
      </c>
      <c r="KW220" s="68">
        <v>0</v>
      </c>
      <c r="KX220" s="68">
        <v>0</v>
      </c>
      <c r="KY220" s="68">
        <v>0</v>
      </c>
      <c r="KZ220" s="68">
        <v>0</v>
      </c>
      <c r="LA220" s="68">
        <v>0</v>
      </c>
      <c r="LB220" s="105"/>
    </row>
    <row r="221" spans="1:314" hidden="1" x14ac:dyDescent="0.65">
      <c r="A221" s="11">
        <v>1</v>
      </c>
      <c r="B221" s="19">
        <v>212</v>
      </c>
      <c r="C221" s="33" t="s">
        <v>921</v>
      </c>
      <c r="D221" s="9" t="s">
        <v>1102</v>
      </c>
      <c r="E221" s="9" t="s">
        <v>1103</v>
      </c>
      <c r="F221" s="68">
        <v>476086.35772392398</v>
      </c>
      <c r="G221" s="68">
        <v>13647.8070894096</v>
      </c>
      <c r="H221" s="68">
        <v>0</v>
      </c>
      <c r="I221" s="68">
        <v>0</v>
      </c>
      <c r="J221" s="68">
        <v>0</v>
      </c>
      <c r="K221" s="68">
        <v>30204.298432464901</v>
      </c>
      <c r="L221" s="68">
        <v>0</v>
      </c>
      <c r="M221" s="68">
        <v>1383.0028947512201</v>
      </c>
      <c r="N221" s="68">
        <v>0</v>
      </c>
      <c r="O221" s="68">
        <v>0</v>
      </c>
      <c r="P221" s="68">
        <v>0</v>
      </c>
      <c r="Q221" s="68">
        <v>0</v>
      </c>
      <c r="R221" s="68">
        <v>13728.3828220859</v>
      </c>
      <c r="S221" s="68">
        <v>0</v>
      </c>
      <c r="T221" s="68">
        <v>0</v>
      </c>
      <c r="U221" s="68">
        <v>0</v>
      </c>
      <c r="V221" s="68">
        <v>0</v>
      </c>
      <c r="W221" s="68">
        <v>7065.4991539763096</v>
      </c>
      <c r="X221" s="68">
        <v>0</v>
      </c>
      <c r="Y221" s="68">
        <v>0</v>
      </c>
      <c r="Z221" s="68">
        <v>0</v>
      </c>
      <c r="AA221" s="68">
        <v>14469.1367404098</v>
      </c>
      <c r="AB221" s="68">
        <v>337.928223091208</v>
      </c>
      <c r="AC221" s="68">
        <v>0</v>
      </c>
      <c r="AD221" s="68">
        <v>0</v>
      </c>
      <c r="AE221" s="68">
        <v>0</v>
      </c>
      <c r="AF221" s="68">
        <v>0</v>
      </c>
      <c r="AG221" s="68">
        <v>567.72</v>
      </c>
      <c r="AH221" s="68">
        <v>0</v>
      </c>
      <c r="AI221" s="68">
        <v>0</v>
      </c>
      <c r="AJ221" s="68">
        <v>0</v>
      </c>
      <c r="AK221" s="68">
        <v>0</v>
      </c>
      <c r="AL221" s="68">
        <v>0</v>
      </c>
      <c r="AM221" s="68">
        <v>0</v>
      </c>
      <c r="AN221" s="68">
        <v>0</v>
      </c>
      <c r="AO221" s="68">
        <v>0</v>
      </c>
      <c r="AP221" s="68">
        <v>0</v>
      </c>
      <c r="AQ221" s="68">
        <v>0</v>
      </c>
      <c r="AR221" s="68">
        <v>0</v>
      </c>
      <c r="AS221" s="68">
        <v>0</v>
      </c>
      <c r="AT221" s="68">
        <v>0</v>
      </c>
      <c r="AU221" s="68">
        <v>0</v>
      </c>
      <c r="AV221" s="68">
        <v>0</v>
      </c>
      <c r="AW221" s="68">
        <v>28313.265462339299</v>
      </c>
      <c r="AX221" s="68">
        <v>0</v>
      </c>
      <c r="AY221" s="68">
        <v>0</v>
      </c>
      <c r="AZ221" s="68">
        <v>0</v>
      </c>
      <c r="BA221" s="68">
        <v>50486.336497244301</v>
      </c>
      <c r="BB221" s="68">
        <v>0</v>
      </c>
      <c r="BC221" s="68">
        <v>0</v>
      </c>
      <c r="BD221" s="68">
        <v>0</v>
      </c>
      <c r="BE221" s="68">
        <v>18785.111147523101</v>
      </c>
      <c r="BF221" s="68">
        <v>19074.220328799998</v>
      </c>
      <c r="BG221" s="68">
        <v>0</v>
      </c>
      <c r="BH221" s="68">
        <v>0</v>
      </c>
      <c r="BI221" s="68">
        <v>0</v>
      </c>
      <c r="BJ221" s="68">
        <v>0</v>
      </c>
      <c r="BK221" s="68">
        <v>0</v>
      </c>
      <c r="BL221" s="68">
        <v>37189.8116962645</v>
      </c>
      <c r="BM221" s="68">
        <v>0</v>
      </c>
      <c r="BN221" s="68">
        <v>0</v>
      </c>
      <c r="BO221" s="68">
        <v>0</v>
      </c>
      <c r="BP221" s="68">
        <v>0</v>
      </c>
      <c r="BQ221" s="68">
        <v>0</v>
      </c>
      <c r="BR221" s="68">
        <v>0</v>
      </c>
      <c r="BS221" s="68">
        <v>0</v>
      </c>
      <c r="BT221" s="68">
        <v>289.11512553582401</v>
      </c>
      <c r="BU221" s="68">
        <v>0</v>
      </c>
      <c r="BV221" s="68">
        <v>0</v>
      </c>
      <c r="BW221" s="68">
        <v>0</v>
      </c>
      <c r="BX221" s="68">
        <v>3608.8548458424498</v>
      </c>
      <c r="BY221" s="68">
        <v>3512.8357465311901</v>
      </c>
      <c r="BZ221" s="68">
        <v>19.114570612409601</v>
      </c>
      <c r="CA221" s="68">
        <v>1897.21167038973</v>
      </c>
      <c r="CB221" s="68">
        <v>6074.94</v>
      </c>
      <c r="CC221" s="68">
        <v>0</v>
      </c>
      <c r="CD221" s="68">
        <v>50752.85</v>
      </c>
      <c r="CE221" s="68">
        <v>0</v>
      </c>
      <c r="CF221" s="68">
        <v>0</v>
      </c>
      <c r="CG221" s="68">
        <v>0</v>
      </c>
      <c r="CH221" s="68">
        <v>0</v>
      </c>
      <c r="CI221" s="68">
        <v>0</v>
      </c>
      <c r="CJ221" s="68">
        <v>0</v>
      </c>
      <c r="CK221" s="68">
        <v>0</v>
      </c>
      <c r="CL221" s="68">
        <v>0</v>
      </c>
      <c r="CM221" s="68">
        <v>0</v>
      </c>
      <c r="CN221" s="68">
        <v>0</v>
      </c>
      <c r="CO221" s="68">
        <v>0</v>
      </c>
      <c r="CP221" s="68">
        <v>7328</v>
      </c>
      <c r="CQ221" s="68">
        <v>0</v>
      </c>
      <c r="CR221" s="68">
        <v>0</v>
      </c>
      <c r="CS221" s="68">
        <v>0</v>
      </c>
      <c r="CT221" s="68">
        <v>0</v>
      </c>
      <c r="CU221" s="68">
        <v>0</v>
      </c>
      <c r="CV221" s="68">
        <v>0</v>
      </c>
      <c r="CW221" s="68">
        <v>0</v>
      </c>
      <c r="CX221" s="68">
        <v>0</v>
      </c>
      <c r="CY221" s="68">
        <v>0</v>
      </c>
      <c r="CZ221" s="68">
        <v>0</v>
      </c>
      <c r="DA221" s="68">
        <v>0</v>
      </c>
      <c r="DB221" s="68">
        <v>0</v>
      </c>
      <c r="DC221" s="68">
        <v>0</v>
      </c>
      <c r="DD221" s="68">
        <v>0</v>
      </c>
      <c r="DE221" s="68">
        <v>0</v>
      </c>
      <c r="DF221" s="68">
        <v>0</v>
      </c>
      <c r="DG221" s="68">
        <v>0</v>
      </c>
      <c r="DH221" s="68">
        <v>0</v>
      </c>
      <c r="DI221" s="68">
        <v>0</v>
      </c>
      <c r="DJ221" s="68">
        <v>0</v>
      </c>
      <c r="DK221" s="68">
        <v>1492.45</v>
      </c>
      <c r="DL221" s="68">
        <v>388.8</v>
      </c>
      <c r="DM221" s="68">
        <v>0</v>
      </c>
      <c r="DN221" s="68">
        <v>9673.74</v>
      </c>
      <c r="DO221" s="68">
        <v>0</v>
      </c>
      <c r="DP221" s="68">
        <v>665.41</v>
      </c>
      <c r="DQ221" s="68">
        <v>1776.64974619289</v>
      </c>
      <c r="DR221" s="68">
        <v>0</v>
      </c>
      <c r="DS221" s="68">
        <v>0</v>
      </c>
      <c r="DT221" s="68">
        <v>0</v>
      </c>
      <c r="DU221" s="68">
        <v>0</v>
      </c>
      <c r="DV221" s="68">
        <v>0</v>
      </c>
      <c r="DW221" s="68">
        <v>21285.496245398801</v>
      </c>
      <c r="DX221" s="68">
        <v>0</v>
      </c>
      <c r="DY221" s="68">
        <v>0</v>
      </c>
      <c r="DZ221" s="68">
        <v>0</v>
      </c>
      <c r="EA221" s="68">
        <v>-19.2883435582822</v>
      </c>
      <c r="EB221" s="68">
        <v>902.887663836569</v>
      </c>
      <c r="EC221" s="68">
        <v>0</v>
      </c>
      <c r="ED221" s="68">
        <v>4509.5165644171802</v>
      </c>
      <c r="EE221" s="68">
        <v>0</v>
      </c>
      <c r="EF221" s="68">
        <v>0</v>
      </c>
      <c r="EG221" s="68">
        <v>0</v>
      </c>
      <c r="EH221" s="68">
        <v>0</v>
      </c>
      <c r="EI221" s="68">
        <v>0</v>
      </c>
      <c r="EJ221" s="68">
        <v>0</v>
      </c>
      <c r="EK221" s="68">
        <v>0</v>
      </c>
      <c r="EL221" s="68">
        <v>0</v>
      </c>
      <c r="EM221" s="68">
        <v>0</v>
      </c>
      <c r="EN221" s="68">
        <v>0</v>
      </c>
      <c r="EO221" s="68">
        <v>0</v>
      </c>
      <c r="EP221" s="68">
        <v>0</v>
      </c>
      <c r="EQ221" s="68">
        <v>0</v>
      </c>
      <c r="ER221" s="68">
        <v>0</v>
      </c>
      <c r="ES221" s="68">
        <v>0</v>
      </c>
      <c r="ET221" s="68">
        <v>0</v>
      </c>
      <c r="EU221" s="68">
        <v>0</v>
      </c>
      <c r="EV221" s="68">
        <v>0</v>
      </c>
      <c r="EW221" s="68">
        <v>0</v>
      </c>
      <c r="EX221" s="68">
        <v>760.66431988446595</v>
      </c>
      <c r="EY221" s="68">
        <v>0</v>
      </c>
      <c r="EZ221" s="68">
        <v>0</v>
      </c>
      <c r="FA221" s="68">
        <v>0</v>
      </c>
      <c r="FB221" s="68">
        <v>0</v>
      </c>
      <c r="FC221" s="68">
        <v>439.08629441624402</v>
      </c>
      <c r="FD221" s="68">
        <v>0</v>
      </c>
      <c r="FE221" s="68">
        <v>0</v>
      </c>
      <c r="FF221" s="68">
        <v>0</v>
      </c>
      <c r="FG221" s="68">
        <v>0</v>
      </c>
      <c r="FH221" s="68">
        <v>0</v>
      </c>
      <c r="FI221" s="68">
        <v>0</v>
      </c>
      <c r="FJ221" s="68">
        <v>0</v>
      </c>
      <c r="FK221" s="68">
        <v>0</v>
      </c>
      <c r="FL221" s="68">
        <v>0</v>
      </c>
      <c r="FM221" s="68">
        <v>36730.660000000003</v>
      </c>
      <c r="FN221" s="68">
        <v>0</v>
      </c>
      <c r="FO221" s="68">
        <v>0</v>
      </c>
      <c r="FP221" s="68">
        <v>0</v>
      </c>
      <c r="FQ221" s="68">
        <v>0</v>
      </c>
      <c r="FR221" s="68">
        <v>0</v>
      </c>
      <c r="FS221" s="68">
        <v>0</v>
      </c>
      <c r="FT221" s="68">
        <v>0</v>
      </c>
      <c r="FU221" s="68">
        <v>970.49069373942496</v>
      </c>
      <c r="FV221" s="68">
        <v>1444.35702199662</v>
      </c>
      <c r="FW221" s="68">
        <v>0</v>
      </c>
      <c r="FX221" s="68">
        <v>0</v>
      </c>
      <c r="FY221" s="68">
        <v>0</v>
      </c>
      <c r="FZ221" s="68">
        <v>0</v>
      </c>
      <c r="GA221" s="68">
        <v>0</v>
      </c>
      <c r="GB221" s="68">
        <v>0</v>
      </c>
      <c r="GC221" s="68">
        <v>0</v>
      </c>
      <c r="GD221" s="68">
        <v>0</v>
      </c>
      <c r="GE221" s="68">
        <v>7873.3312921004299</v>
      </c>
      <c r="GF221" s="68">
        <v>7448.6068585425601</v>
      </c>
      <c r="GG221" s="68">
        <v>0</v>
      </c>
      <c r="GH221" s="68">
        <v>0</v>
      </c>
      <c r="GI221" s="68">
        <v>0</v>
      </c>
      <c r="GJ221" s="68">
        <v>8243.6632825719098</v>
      </c>
      <c r="GK221" s="68">
        <v>0</v>
      </c>
      <c r="GL221" s="68">
        <v>0</v>
      </c>
      <c r="GM221" s="68">
        <v>0</v>
      </c>
      <c r="GN221" s="68">
        <v>0</v>
      </c>
      <c r="GO221" s="68">
        <v>0</v>
      </c>
      <c r="GP221" s="68">
        <v>0</v>
      </c>
      <c r="GQ221" s="68">
        <v>0</v>
      </c>
      <c r="GR221" s="68">
        <v>0</v>
      </c>
      <c r="GS221" s="68">
        <v>0</v>
      </c>
      <c r="GT221" s="68">
        <v>0</v>
      </c>
      <c r="GU221" s="68">
        <v>0</v>
      </c>
      <c r="GV221" s="68">
        <v>0</v>
      </c>
      <c r="GW221" s="68">
        <v>0</v>
      </c>
      <c r="GX221" s="68">
        <v>0</v>
      </c>
      <c r="GY221" s="68">
        <v>0</v>
      </c>
      <c r="GZ221" s="68">
        <v>0</v>
      </c>
      <c r="HA221" s="68">
        <v>40541.67</v>
      </c>
      <c r="HB221" s="68">
        <v>0</v>
      </c>
      <c r="HC221" s="68">
        <v>0</v>
      </c>
      <c r="HD221" s="68">
        <v>2756.4345519071098</v>
      </c>
      <c r="HE221" s="68">
        <v>0</v>
      </c>
      <c r="HF221" s="68">
        <v>0</v>
      </c>
      <c r="HG221" s="68">
        <v>3681.5736040609099</v>
      </c>
      <c r="HH221" s="68">
        <v>-59.467005076142101</v>
      </c>
      <c r="HI221" s="68">
        <v>0</v>
      </c>
      <c r="HJ221" s="68">
        <v>0</v>
      </c>
      <c r="HK221" s="68">
        <v>0</v>
      </c>
      <c r="HL221" s="68">
        <v>0</v>
      </c>
      <c r="HM221" s="68">
        <v>-38.074096754439701</v>
      </c>
      <c r="HN221" s="68">
        <v>0</v>
      </c>
      <c r="HO221" s="68">
        <v>0</v>
      </c>
      <c r="HP221" s="68">
        <v>0</v>
      </c>
      <c r="HQ221" s="68">
        <v>0</v>
      </c>
      <c r="HR221" s="68">
        <v>0</v>
      </c>
      <c r="HS221" s="68">
        <v>15882.256582976101</v>
      </c>
      <c r="HT221" s="68">
        <v>0</v>
      </c>
      <c r="HU221" s="68">
        <v>0</v>
      </c>
      <c r="HV221" s="68">
        <v>0</v>
      </c>
      <c r="HW221" s="68">
        <v>0</v>
      </c>
      <c r="HX221" s="68">
        <v>0</v>
      </c>
      <c r="HY221" s="68">
        <v>0</v>
      </c>
      <c r="HZ221" s="68">
        <v>0</v>
      </c>
      <c r="IA221" s="68">
        <v>0</v>
      </c>
      <c r="IB221" s="68">
        <v>0</v>
      </c>
      <c r="IC221" s="68">
        <v>0</v>
      </c>
      <c r="ID221" s="68">
        <v>0</v>
      </c>
      <c r="IE221" s="68">
        <v>0</v>
      </c>
      <c r="IF221" s="68">
        <v>0</v>
      </c>
      <c r="IG221" s="68">
        <v>0</v>
      </c>
      <c r="IH221" s="68">
        <v>0</v>
      </c>
      <c r="II221" s="68">
        <v>0</v>
      </c>
      <c r="IJ221" s="68">
        <v>0</v>
      </c>
      <c r="IK221" s="68">
        <v>0</v>
      </c>
      <c r="IL221" s="68">
        <v>0</v>
      </c>
      <c r="IM221" s="68">
        <v>0</v>
      </c>
      <c r="IN221" s="68">
        <v>0</v>
      </c>
      <c r="IO221" s="68">
        <v>0</v>
      </c>
      <c r="IP221" s="68">
        <v>0</v>
      </c>
      <c r="IQ221" s="68">
        <v>0</v>
      </c>
      <c r="IR221" s="68">
        <v>0</v>
      </c>
      <c r="IS221" s="68">
        <v>0</v>
      </c>
      <c r="IT221" s="68">
        <v>0</v>
      </c>
      <c r="IU221" s="68">
        <v>0</v>
      </c>
      <c r="IV221" s="68">
        <v>0</v>
      </c>
      <c r="IW221" s="68">
        <v>0</v>
      </c>
      <c r="IX221" s="68">
        <v>0</v>
      </c>
      <c r="IY221" s="68">
        <v>0</v>
      </c>
      <c r="IZ221" s="68">
        <v>0</v>
      </c>
      <c r="JA221" s="68">
        <v>0</v>
      </c>
      <c r="JB221" s="68">
        <v>0</v>
      </c>
      <c r="JC221" s="68">
        <v>0</v>
      </c>
      <c r="JD221" s="68">
        <v>0</v>
      </c>
      <c r="JE221" s="68">
        <v>0</v>
      </c>
      <c r="JF221" s="68">
        <v>0</v>
      </c>
      <c r="JG221" s="68">
        <v>0</v>
      </c>
      <c r="JH221" s="68">
        <v>0</v>
      </c>
      <c r="JI221" s="68">
        <v>0</v>
      </c>
      <c r="JJ221" s="68">
        <v>0</v>
      </c>
      <c r="JK221" s="68">
        <v>0</v>
      </c>
      <c r="JL221" s="68">
        <v>0</v>
      </c>
      <c r="JM221" s="68">
        <v>0</v>
      </c>
      <c r="JN221" s="68">
        <v>0</v>
      </c>
      <c r="JO221" s="68">
        <v>0</v>
      </c>
      <c r="JP221" s="68">
        <v>0</v>
      </c>
      <c r="JQ221" s="68">
        <v>0</v>
      </c>
      <c r="JR221" s="68">
        <v>0</v>
      </c>
      <c r="JS221" s="68">
        <v>0</v>
      </c>
      <c r="JT221" s="68">
        <v>0</v>
      </c>
      <c r="JU221" s="68">
        <v>0</v>
      </c>
      <c r="JV221" s="68">
        <v>0</v>
      </c>
      <c r="JW221" s="68">
        <v>0</v>
      </c>
      <c r="JX221" s="68">
        <v>0</v>
      </c>
      <c r="JY221" s="68">
        <v>0</v>
      </c>
      <c r="JZ221" s="68">
        <v>0</v>
      </c>
      <c r="KA221" s="68">
        <v>0</v>
      </c>
      <c r="KB221" s="68">
        <v>0</v>
      </c>
      <c r="KC221" s="68">
        <v>0</v>
      </c>
      <c r="KD221" s="68">
        <v>0</v>
      </c>
      <c r="KE221" s="68">
        <v>0</v>
      </c>
      <c r="KF221" s="68">
        <v>0</v>
      </c>
      <c r="KG221" s="68">
        <v>0</v>
      </c>
      <c r="KH221" s="68">
        <v>0</v>
      </c>
      <c r="KI221" s="68">
        <v>0</v>
      </c>
      <c r="KJ221" s="68">
        <v>0</v>
      </c>
      <c r="KK221" s="68">
        <v>0</v>
      </c>
      <c r="KL221" s="68">
        <v>0</v>
      </c>
      <c r="KM221" s="68">
        <v>0</v>
      </c>
      <c r="KN221" s="68">
        <v>0</v>
      </c>
      <c r="KO221" s="68">
        <v>0</v>
      </c>
      <c r="KP221" s="68">
        <v>0</v>
      </c>
      <c r="KQ221" s="68">
        <v>0</v>
      </c>
      <c r="KR221" s="68">
        <v>0</v>
      </c>
      <c r="KS221" s="68">
        <v>0</v>
      </c>
      <c r="KT221" s="68">
        <v>0</v>
      </c>
      <c r="KU221" s="68">
        <v>0</v>
      </c>
      <c r="KV221" s="68">
        <v>0</v>
      </c>
      <c r="KW221" s="68">
        <v>0</v>
      </c>
      <c r="KX221" s="68">
        <v>0</v>
      </c>
      <c r="KY221" s="68">
        <v>0</v>
      </c>
      <c r="KZ221" s="68">
        <v>0</v>
      </c>
      <c r="LA221" s="68">
        <v>0</v>
      </c>
      <c r="LB221" s="105"/>
    </row>
    <row r="222" spans="1:314" hidden="1" x14ac:dyDescent="0.65">
      <c r="A222" s="11" t="s">
        <v>683</v>
      </c>
      <c r="B222" s="19">
        <v>213</v>
      </c>
      <c r="C222" s="33" t="s">
        <v>683</v>
      </c>
      <c r="D222" s="9" t="s">
        <v>1104</v>
      </c>
      <c r="E222" s="9" t="s">
        <v>1105</v>
      </c>
      <c r="F222" s="68">
        <v>2659138.05227941</v>
      </c>
      <c r="G222" s="68">
        <v>29239.182915506099</v>
      </c>
      <c r="H222" s="68">
        <v>0</v>
      </c>
      <c r="I222" s="68">
        <v>0</v>
      </c>
      <c r="J222" s="68">
        <v>0</v>
      </c>
      <c r="K222" s="68">
        <v>86551.253481894106</v>
      </c>
      <c r="L222" s="68">
        <v>0</v>
      </c>
      <c r="M222" s="68">
        <v>45267.720793052598</v>
      </c>
      <c r="N222" s="68">
        <v>0</v>
      </c>
      <c r="O222" s="68">
        <v>0</v>
      </c>
      <c r="P222" s="68">
        <v>0</v>
      </c>
      <c r="Q222" s="68">
        <v>0</v>
      </c>
      <c r="R222" s="68">
        <v>69058.871165644203</v>
      </c>
      <c r="S222" s="68">
        <v>864.23852883413701</v>
      </c>
      <c r="T222" s="68">
        <v>0</v>
      </c>
      <c r="U222" s="68">
        <v>0</v>
      </c>
      <c r="V222" s="68">
        <v>6346.7996786288204</v>
      </c>
      <c r="W222" s="68">
        <v>55243.646362098101</v>
      </c>
      <c r="X222" s="68">
        <v>31367.986463621</v>
      </c>
      <c r="Y222" s="68">
        <v>7719.25</v>
      </c>
      <c r="Z222" s="68">
        <v>898.33333333333303</v>
      </c>
      <c r="AA222" s="68">
        <v>43436.4614634479</v>
      </c>
      <c r="AB222" s="68">
        <v>2936.2447722434499</v>
      </c>
      <c r="AC222" s="68">
        <v>0</v>
      </c>
      <c r="AD222" s="68">
        <v>0</v>
      </c>
      <c r="AE222" s="68">
        <v>232.23586940058999</v>
      </c>
      <c r="AF222" s="68">
        <v>21762.708921534599</v>
      </c>
      <c r="AG222" s="68">
        <v>9043.31</v>
      </c>
      <c r="AH222" s="68">
        <v>0</v>
      </c>
      <c r="AI222" s="68">
        <v>0</v>
      </c>
      <c r="AJ222" s="68">
        <v>0</v>
      </c>
      <c r="AK222" s="68">
        <v>0</v>
      </c>
      <c r="AL222" s="68">
        <v>0</v>
      </c>
      <c r="AM222" s="68">
        <v>0</v>
      </c>
      <c r="AN222" s="68">
        <v>0</v>
      </c>
      <c r="AO222" s="68">
        <v>0</v>
      </c>
      <c r="AP222" s="68">
        <v>0</v>
      </c>
      <c r="AQ222" s="68">
        <v>0</v>
      </c>
      <c r="AR222" s="68">
        <v>0</v>
      </c>
      <c r="AS222" s="68">
        <v>0</v>
      </c>
      <c r="AT222" s="68">
        <v>0</v>
      </c>
      <c r="AU222" s="68">
        <v>0</v>
      </c>
      <c r="AV222" s="68">
        <v>0</v>
      </c>
      <c r="AW222" s="68">
        <v>117253.896203307</v>
      </c>
      <c r="AX222" s="68">
        <v>2635.9920391916698</v>
      </c>
      <c r="AY222" s="68">
        <v>14533.1598285364</v>
      </c>
      <c r="AZ222" s="68">
        <v>0</v>
      </c>
      <c r="BA222" s="68">
        <v>225117.345376607</v>
      </c>
      <c r="BB222" s="68">
        <v>415.93692590324599</v>
      </c>
      <c r="BC222" s="68">
        <v>0</v>
      </c>
      <c r="BD222" s="68">
        <v>0</v>
      </c>
      <c r="BE222" s="68">
        <v>54421.443006171801</v>
      </c>
      <c r="BF222" s="68">
        <v>48189.223878966499</v>
      </c>
      <c r="BG222" s="68">
        <v>0</v>
      </c>
      <c r="BH222" s="68">
        <v>0</v>
      </c>
      <c r="BI222" s="68">
        <v>0</v>
      </c>
      <c r="BJ222" s="68">
        <v>20918.1491120637</v>
      </c>
      <c r="BK222" s="68">
        <v>0</v>
      </c>
      <c r="BL222" s="68">
        <v>67599.617268830305</v>
      </c>
      <c r="BM222" s="68">
        <v>0</v>
      </c>
      <c r="BN222" s="68">
        <v>0</v>
      </c>
      <c r="BO222" s="68">
        <v>0</v>
      </c>
      <c r="BP222" s="68">
        <v>0</v>
      </c>
      <c r="BQ222" s="68">
        <v>0</v>
      </c>
      <c r="BR222" s="68">
        <v>0</v>
      </c>
      <c r="BS222" s="68">
        <v>0</v>
      </c>
      <c r="BT222" s="68">
        <v>3918.6007348438402</v>
      </c>
      <c r="BU222" s="68">
        <v>0</v>
      </c>
      <c r="BV222" s="68">
        <v>0</v>
      </c>
      <c r="BW222" s="68">
        <v>0</v>
      </c>
      <c r="BX222" s="68">
        <v>15383.692977582199</v>
      </c>
      <c r="BY222" s="68">
        <v>6643.2775202693501</v>
      </c>
      <c r="BZ222" s="68">
        <v>390.78677696481901</v>
      </c>
      <c r="CA222" s="68">
        <v>2851.7150665048898</v>
      </c>
      <c r="CB222" s="68">
        <v>6204.17</v>
      </c>
      <c r="CC222" s="68">
        <v>13256.07</v>
      </c>
      <c r="CD222" s="68">
        <v>54083.14</v>
      </c>
      <c r="CE222" s="68">
        <v>0</v>
      </c>
      <c r="CF222" s="68">
        <v>0</v>
      </c>
      <c r="CG222" s="68">
        <v>0</v>
      </c>
      <c r="CH222" s="68">
        <v>44185.35</v>
      </c>
      <c r="CI222" s="68">
        <v>0</v>
      </c>
      <c r="CJ222" s="68">
        <v>0</v>
      </c>
      <c r="CK222" s="68">
        <v>0</v>
      </c>
      <c r="CL222" s="68">
        <v>0</v>
      </c>
      <c r="CM222" s="68">
        <v>0</v>
      </c>
      <c r="CN222" s="68">
        <v>0</v>
      </c>
      <c r="CO222" s="68">
        <v>19629.62</v>
      </c>
      <c r="CP222" s="68">
        <v>16083.02</v>
      </c>
      <c r="CQ222" s="68">
        <v>8537.64</v>
      </c>
      <c r="CR222" s="68">
        <v>4554.76</v>
      </c>
      <c r="CS222" s="68">
        <v>0</v>
      </c>
      <c r="CT222" s="68">
        <v>15561.1</v>
      </c>
      <c r="CU222" s="68">
        <v>5321.7</v>
      </c>
      <c r="CV222" s="68">
        <v>0</v>
      </c>
      <c r="CW222" s="68">
        <v>-3389.21</v>
      </c>
      <c r="CX222" s="68">
        <v>9682.07</v>
      </c>
      <c r="CY222" s="68">
        <v>27258.34</v>
      </c>
      <c r="CZ222" s="68">
        <v>-472.04</v>
      </c>
      <c r="DA222" s="68">
        <v>5211.93</v>
      </c>
      <c r="DB222" s="68">
        <v>2312.79</v>
      </c>
      <c r="DC222" s="68">
        <v>11773.26</v>
      </c>
      <c r="DD222" s="68">
        <v>2967.81</v>
      </c>
      <c r="DE222" s="68">
        <v>10715.76</v>
      </c>
      <c r="DF222" s="68">
        <v>10243.1</v>
      </c>
      <c r="DG222" s="68">
        <v>1428.36</v>
      </c>
      <c r="DH222" s="68">
        <v>1111.9100000000001</v>
      </c>
      <c r="DI222" s="68">
        <v>16844.32</v>
      </c>
      <c r="DJ222" s="68">
        <v>0</v>
      </c>
      <c r="DK222" s="68">
        <v>5633.35</v>
      </c>
      <c r="DL222" s="68">
        <v>6327.21</v>
      </c>
      <c r="DM222" s="68">
        <v>2256.58</v>
      </c>
      <c r="DN222" s="68">
        <v>21399.67</v>
      </c>
      <c r="DO222" s="68">
        <v>0</v>
      </c>
      <c r="DP222" s="68">
        <v>3731.45</v>
      </c>
      <c r="DQ222" s="68">
        <v>2626.0321489001699</v>
      </c>
      <c r="DR222" s="68">
        <v>33202.53</v>
      </c>
      <c r="DS222" s="68">
        <v>0</v>
      </c>
      <c r="DT222" s="68">
        <v>0</v>
      </c>
      <c r="DU222" s="68">
        <v>0</v>
      </c>
      <c r="DV222" s="68">
        <v>0</v>
      </c>
      <c r="DW222" s="68">
        <v>51308.640000000101</v>
      </c>
      <c r="DX222" s="68">
        <v>0</v>
      </c>
      <c r="DY222" s="68">
        <v>0</v>
      </c>
      <c r="DZ222" s="68">
        <v>0</v>
      </c>
      <c r="EA222" s="68">
        <v>-266.41472392638002</v>
      </c>
      <c r="EB222" s="68">
        <v>3168.9792364974901</v>
      </c>
      <c r="EC222" s="68">
        <v>0</v>
      </c>
      <c r="ED222" s="68">
        <v>13139.8576687117</v>
      </c>
      <c r="EE222" s="68">
        <v>0</v>
      </c>
      <c r="EF222" s="68">
        <v>0</v>
      </c>
      <c r="EG222" s="68">
        <v>48773.680203045697</v>
      </c>
      <c r="EH222" s="68">
        <v>0</v>
      </c>
      <c r="EI222" s="68">
        <v>8211.0829103214892</v>
      </c>
      <c r="EJ222" s="68">
        <v>0</v>
      </c>
      <c r="EK222" s="68">
        <v>0</v>
      </c>
      <c r="EL222" s="68">
        <v>0</v>
      </c>
      <c r="EM222" s="68">
        <v>0</v>
      </c>
      <c r="EN222" s="68">
        <v>0</v>
      </c>
      <c r="EO222" s="68">
        <v>0</v>
      </c>
      <c r="EP222" s="68">
        <v>0</v>
      </c>
      <c r="EQ222" s="68">
        <v>0</v>
      </c>
      <c r="ER222" s="68">
        <v>0</v>
      </c>
      <c r="ES222" s="68">
        <v>0</v>
      </c>
      <c r="ET222" s="68">
        <v>0</v>
      </c>
      <c r="EU222" s="68">
        <v>0</v>
      </c>
      <c r="EV222" s="68">
        <v>0</v>
      </c>
      <c r="EW222" s="68">
        <v>0</v>
      </c>
      <c r="EX222" s="68">
        <v>1963.5255889520799</v>
      </c>
      <c r="EY222" s="68">
        <v>0</v>
      </c>
      <c r="EZ222" s="68">
        <v>0</v>
      </c>
      <c r="FA222" s="68">
        <v>0</v>
      </c>
      <c r="FB222" s="68">
        <v>0</v>
      </c>
      <c r="FC222" s="68">
        <v>953.23181049069399</v>
      </c>
      <c r="FD222" s="68">
        <v>0</v>
      </c>
      <c r="FE222" s="68">
        <v>5458</v>
      </c>
      <c r="FF222" s="68">
        <v>0</v>
      </c>
      <c r="FG222" s="68">
        <v>0</v>
      </c>
      <c r="FH222" s="68">
        <v>0</v>
      </c>
      <c r="FI222" s="68">
        <v>0</v>
      </c>
      <c r="FJ222" s="68">
        <v>0</v>
      </c>
      <c r="FK222" s="68">
        <v>710240.53123086295</v>
      </c>
      <c r="FL222" s="68">
        <v>0</v>
      </c>
      <c r="FM222" s="68">
        <v>60416.63</v>
      </c>
      <c r="FN222" s="68">
        <v>0</v>
      </c>
      <c r="FO222" s="68">
        <v>0</v>
      </c>
      <c r="FP222" s="68">
        <v>0</v>
      </c>
      <c r="FQ222" s="68">
        <v>0</v>
      </c>
      <c r="FR222" s="68">
        <v>0</v>
      </c>
      <c r="FS222" s="68">
        <v>0</v>
      </c>
      <c r="FT222" s="68">
        <v>1531.39</v>
      </c>
      <c r="FU222" s="68">
        <v>970.49069373942496</v>
      </c>
      <c r="FV222" s="68">
        <v>20272.4703891709</v>
      </c>
      <c r="FW222" s="68">
        <v>0</v>
      </c>
      <c r="FX222" s="68">
        <v>0</v>
      </c>
      <c r="FY222" s="68">
        <v>0</v>
      </c>
      <c r="FZ222" s="68">
        <v>0</v>
      </c>
      <c r="GA222" s="68">
        <v>0</v>
      </c>
      <c r="GB222" s="68">
        <v>0</v>
      </c>
      <c r="GC222" s="68">
        <v>0</v>
      </c>
      <c r="GD222" s="68">
        <v>0</v>
      </c>
      <c r="GE222" s="68">
        <v>11244.618799755101</v>
      </c>
      <c r="GF222" s="68">
        <v>17538.380281690101</v>
      </c>
      <c r="GG222" s="68">
        <v>0</v>
      </c>
      <c r="GH222" s="68">
        <v>38.671157379057</v>
      </c>
      <c r="GI222" s="68">
        <v>0</v>
      </c>
      <c r="GJ222" s="68">
        <v>17085.0423011844</v>
      </c>
      <c r="GK222" s="68">
        <v>0</v>
      </c>
      <c r="GL222" s="68">
        <v>75810.850000000006</v>
      </c>
      <c r="GM222" s="68">
        <v>0</v>
      </c>
      <c r="GN222" s="68">
        <v>0</v>
      </c>
      <c r="GO222" s="68">
        <v>0</v>
      </c>
      <c r="GP222" s="68">
        <v>0</v>
      </c>
      <c r="GQ222" s="68">
        <v>0</v>
      </c>
      <c r="GR222" s="68">
        <v>0</v>
      </c>
      <c r="GS222" s="68">
        <v>0</v>
      </c>
      <c r="GT222" s="68">
        <v>0</v>
      </c>
      <c r="GU222" s="68">
        <v>0</v>
      </c>
      <c r="GV222" s="68">
        <v>0</v>
      </c>
      <c r="GW222" s="68">
        <v>142.25</v>
      </c>
      <c r="GX222" s="68">
        <v>0</v>
      </c>
      <c r="GY222" s="68">
        <v>0</v>
      </c>
      <c r="GZ222" s="68">
        <v>0</v>
      </c>
      <c r="HA222" s="68">
        <v>91416.6</v>
      </c>
      <c r="HB222" s="68">
        <v>0</v>
      </c>
      <c r="HC222" s="68">
        <v>0</v>
      </c>
      <c r="HD222" s="68">
        <v>4774.9642237765502</v>
      </c>
      <c r="HE222" s="68">
        <v>1052.94416243655</v>
      </c>
      <c r="HF222" s="68">
        <v>0</v>
      </c>
      <c r="HG222" s="68">
        <v>8616.2774957698803</v>
      </c>
      <c r="HH222" s="68">
        <v>983.79018612520804</v>
      </c>
      <c r="HI222" s="68">
        <v>0</v>
      </c>
      <c r="HJ222" s="68">
        <v>0</v>
      </c>
      <c r="HK222" s="68">
        <v>0</v>
      </c>
      <c r="HL222" s="68">
        <v>0</v>
      </c>
      <c r="HM222" s="68">
        <v>-1519.17483159829</v>
      </c>
      <c r="HN222" s="68">
        <v>6208.8870177587296</v>
      </c>
      <c r="HO222" s="68">
        <v>1401.88303735456</v>
      </c>
      <c r="HP222" s="68">
        <v>2795.0780771586001</v>
      </c>
      <c r="HQ222" s="68">
        <v>846.93049601959603</v>
      </c>
      <c r="HR222" s="68">
        <v>394.105939987753</v>
      </c>
      <c r="HS222" s="68">
        <v>36532.945499081397</v>
      </c>
      <c r="HT222" s="68">
        <v>987.58420085731802</v>
      </c>
      <c r="HU222" s="68">
        <v>733.182792406614</v>
      </c>
      <c r="HV222" s="68">
        <v>745.94304960195996</v>
      </c>
      <c r="HW222" s="68">
        <v>8392.7000000000007</v>
      </c>
      <c r="HX222" s="68">
        <v>537.05583756345197</v>
      </c>
      <c r="HY222" s="68">
        <v>0</v>
      </c>
      <c r="HZ222" s="68">
        <v>0</v>
      </c>
      <c r="IA222" s="68">
        <v>5655.74</v>
      </c>
      <c r="IB222" s="68">
        <v>0</v>
      </c>
      <c r="IC222" s="68">
        <v>4284.1090018371096</v>
      </c>
      <c r="ID222" s="68">
        <v>22297.045315370498</v>
      </c>
      <c r="IE222" s="68">
        <v>5606.2308634415203</v>
      </c>
      <c r="IF222" s="68">
        <v>22863.464482547501</v>
      </c>
      <c r="IG222" s="68">
        <v>0</v>
      </c>
      <c r="IH222" s="68">
        <v>0</v>
      </c>
      <c r="II222" s="68">
        <v>0</v>
      </c>
      <c r="IJ222" s="68">
        <v>0</v>
      </c>
      <c r="IK222" s="68">
        <v>0</v>
      </c>
      <c r="IL222" s="68">
        <v>0</v>
      </c>
      <c r="IM222" s="68">
        <v>0</v>
      </c>
      <c r="IN222" s="68">
        <v>0</v>
      </c>
      <c r="IO222" s="68">
        <v>0</v>
      </c>
      <c r="IP222" s="68">
        <v>0</v>
      </c>
      <c r="IQ222" s="68">
        <v>851.28595600676897</v>
      </c>
      <c r="IR222" s="68">
        <v>0</v>
      </c>
      <c r="IS222" s="68">
        <v>0</v>
      </c>
      <c r="IT222" s="68">
        <v>0</v>
      </c>
      <c r="IU222" s="68">
        <v>0</v>
      </c>
      <c r="IV222" s="68">
        <v>33683.56</v>
      </c>
      <c r="IW222" s="68">
        <v>0</v>
      </c>
      <c r="IX222" s="68">
        <v>0</v>
      </c>
      <c r="IY222" s="68">
        <v>0</v>
      </c>
      <c r="IZ222" s="68">
        <v>0</v>
      </c>
      <c r="JA222" s="68">
        <v>0</v>
      </c>
      <c r="JB222" s="68">
        <v>0</v>
      </c>
      <c r="JC222" s="68">
        <v>0</v>
      </c>
      <c r="JD222" s="68">
        <v>2470.1393141457402</v>
      </c>
      <c r="JE222" s="68">
        <v>0</v>
      </c>
      <c r="JF222" s="68">
        <v>0</v>
      </c>
      <c r="JG222" s="68">
        <v>0</v>
      </c>
      <c r="JH222" s="68">
        <v>0</v>
      </c>
      <c r="JI222" s="68">
        <v>0</v>
      </c>
      <c r="JJ222" s="68">
        <v>0</v>
      </c>
      <c r="JK222" s="68">
        <v>0</v>
      </c>
      <c r="JL222" s="68">
        <v>0</v>
      </c>
      <c r="JM222" s="68">
        <v>0</v>
      </c>
      <c r="JN222" s="68">
        <v>0</v>
      </c>
      <c r="JO222" s="68">
        <v>0</v>
      </c>
      <c r="JP222" s="68">
        <v>0</v>
      </c>
      <c r="JQ222" s="68">
        <v>0</v>
      </c>
      <c r="JR222" s="68">
        <v>0</v>
      </c>
      <c r="JS222" s="68">
        <v>0</v>
      </c>
      <c r="JT222" s="68">
        <v>0</v>
      </c>
      <c r="JU222" s="68">
        <v>0</v>
      </c>
      <c r="JV222" s="68">
        <v>0</v>
      </c>
      <c r="JW222" s="68">
        <v>0</v>
      </c>
      <c r="JX222" s="68">
        <v>0</v>
      </c>
      <c r="JY222" s="68">
        <v>0</v>
      </c>
      <c r="JZ222" s="68">
        <v>0</v>
      </c>
      <c r="KA222" s="68">
        <v>0</v>
      </c>
      <c r="KB222" s="68">
        <v>0</v>
      </c>
      <c r="KC222" s="68">
        <v>0</v>
      </c>
      <c r="KD222" s="68">
        <v>0</v>
      </c>
      <c r="KE222" s="68">
        <v>0</v>
      </c>
      <c r="KF222" s="68">
        <v>0</v>
      </c>
      <c r="KG222" s="68">
        <v>0</v>
      </c>
      <c r="KH222" s="68">
        <v>0</v>
      </c>
      <c r="KI222" s="68">
        <v>0</v>
      </c>
      <c r="KJ222" s="68">
        <v>0</v>
      </c>
      <c r="KK222" s="68">
        <v>0</v>
      </c>
      <c r="KL222" s="68">
        <v>0</v>
      </c>
      <c r="KM222" s="68">
        <v>0</v>
      </c>
      <c r="KN222" s="68">
        <v>0</v>
      </c>
      <c r="KO222" s="68">
        <v>0</v>
      </c>
      <c r="KP222" s="68">
        <v>0</v>
      </c>
      <c r="KQ222" s="68">
        <v>0</v>
      </c>
      <c r="KR222" s="68">
        <v>0</v>
      </c>
      <c r="KS222" s="68">
        <v>0</v>
      </c>
      <c r="KT222" s="68">
        <v>0</v>
      </c>
      <c r="KU222" s="68">
        <v>0</v>
      </c>
      <c r="KV222" s="68">
        <v>0</v>
      </c>
      <c r="KW222" s="68">
        <v>0</v>
      </c>
      <c r="KX222" s="68">
        <v>0</v>
      </c>
      <c r="KY222" s="68">
        <v>0</v>
      </c>
      <c r="KZ222" s="68">
        <v>0</v>
      </c>
      <c r="LA222" s="68">
        <v>0</v>
      </c>
      <c r="LB222" s="105"/>
    </row>
    <row r="223" spans="1:314" hidden="1" x14ac:dyDescent="0.65">
      <c r="A223" s="11">
        <v>1</v>
      </c>
      <c r="B223" s="19">
        <v>214</v>
      </c>
      <c r="C223" s="33" t="s">
        <v>921</v>
      </c>
      <c r="D223" s="9" t="s">
        <v>1106</v>
      </c>
      <c r="E223" s="9" t="s">
        <v>1107</v>
      </c>
      <c r="F223" s="68">
        <v>850072.52019832795</v>
      </c>
      <c r="G223" s="68">
        <v>1259.05838658583</v>
      </c>
      <c r="H223" s="68">
        <v>0</v>
      </c>
      <c r="I223" s="68">
        <v>0</v>
      </c>
      <c r="J223" s="68">
        <v>0</v>
      </c>
      <c r="K223" s="68">
        <v>3483.4726090993499</v>
      </c>
      <c r="L223" s="68">
        <v>0</v>
      </c>
      <c r="M223" s="68">
        <v>1581.0093396690199</v>
      </c>
      <c r="N223" s="68">
        <v>0</v>
      </c>
      <c r="O223" s="68">
        <v>0</v>
      </c>
      <c r="P223" s="68">
        <v>0</v>
      </c>
      <c r="Q223" s="68">
        <v>0</v>
      </c>
      <c r="R223" s="68">
        <v>0</v>
      </c>
      <c r="S223" s="68">
        <v>0</v>
      </c>
      <c r="T223" s="68">
        <v>0</v>
      </c>
      <c r="U223" s="68">
        <v>0</v>
      </c>
      <c r="V223" s="68">
        <v>0</v>
      </c>
      <c r="W223" s="68">
        <v>0</v>
      </c>
      <c r="X223" s="68">
        <v>152658.561759729</v>
      </c>
      <c r="Y223" s="68">
        <v>34215.629999999997</v>
      </c>
      <c r="Z223" s="68">
        <v>1123.11336717428</v>
      </c>
      <c r="AA223" s="68">
        <v>9368.5629727063497</v>
      </c>
      <c r="AB223" s="68">
        <v>2402.1379070855901</v>
      </c>
      <c r="AC223" s="68">
        <v>0</v>
      </c>
      <c r="AD223" s="68">
        <v>0</v>
      </c>
      <c r="AE223" s="68">
        <v>0</v>
      </c>
      <c r="AF223" s="68">
        <v>5763.0826023281397</v>
      </c>
      <c r="AG223" s="68">
        <v>3468.2</v>
      </c>
      <c r="AH223" s="68">
        <v>0</v>
      </c>
      <c r="AI223" s="68">
        <v>0</v>
      </c>
      <c r="AJ223" s="68">
        <v>0</v>
      </c>
      <c r="AK223" s="68">
        <v>0</v>
      </c>
      <c r="AL223" s="68">
        <v>0</v>
      </c>
      <c r="AM223" s="68">
        <v>0</v>
      </c>
      <c r="AN223" s="68">
        <v>0</v>
      </c>
      <c r="AO223" s="68">
        <v>0</v>
      </c>
      <c r="AP223" s="68">
        <v>0</v>
      </c>
      <c r="AQ223" s="68">
        <v>0</v>
      </c>
      <c r="AR223" s="68">
        <v>0</v>
      </c>
      <c r="AS223" s="68">
        <v>0</v>
      </c>
      <c r="AT223" s="68">
        <v>0</v>
      </c>
      <c r="AU223" s="68">
        <v>0</v>
      </c>
      <c r="AV223" s="68">
        <v>0</v>
      </c>
      <c r="AW223" s="68">
        <v>38788.165952235096</v>
      </c>
      <c r="AX223" s="68">
        <v>1630.6491120636899</v>
      </c>
      <c r="AY223" s="68">
        <v>0</v>
      </c>
      <c r="AZ223" s="68">
        <v>0</v>
      </c>
      <c r="BA223" s="68">
        <v>193889.038579302</v>
      </c>
      <c r="BB223" s="68">
        <v>0</v>
      </c>
      <c r="BC223" s="68">
        <v>0</v>
      </c>
      <c r="BD223" s="68">
        <v>0</v>
      </c>
      <c r="BE223" s="68">
        <v>15252.4277677645</v>
      </c>
      <c r="BF223" s="68">
        <v>8691.4577530176393</v>
      </c>
      <c r="BG223" s="68">
        <v>0</v>
      </c>
      <c r="BH223" s="68">
        <v>0</v>
      </c>
      <c r="BI223" s="68">
        <v>0</v>
      </c>
      <c r="BJ223" s="68">
        <v>12003.467544396801</v>
      </c>
      <c r="BK223" s="68">
        <v>0</v>
      </c>
      <c r="BL223" s="68">
        <v>30234.3233312921</v>
      </c>
      <c r="BM223" s="68">
        <v>0</v>
      </c>
      <c r="BN223" s="68">
        <v>0</v>
      </c>
      <c r="BO223" s="68">
        <v>0</v>
      </c>
      <c r="BP223" s="68">
        <v>0</v>
      </c>
      <c r="BQ223" s="68">
        <v>0</v>
      </c>
      <c r="BR223" s="68">
        <v>0</v>
      </c>
      <c r="BS223" s="68">
        <v>0</v>
      </c>
      <c r="BT223" s="68">
        <v>542.91947336191095</v>
      </c>
      <c r="BU223" s="68">
        <v>0</v>
      </c>
      <c r="BV223" s="68">
        <v>0</v>
      </c>
      <c r="BW223" s="68">
        <v>0</v>
      </c>
      <c r="BX223" s="68">
        <v>16184.5547630657</v>
      </c>
      <c r="BY223" s="68">
        <v>2423.9782283755799</v>
      </c>
      <c r="BZ223" s="68">
        <v>0</v>
      </c>
      <c r="CA223" s="68">
        <v>2101.1690800440001</v>
      </c>
      <c r="CB223" s="68">
        <v>835.02</v>
      </c>
      <c r="CC223" s="68">
        <v>9256.01</v>
      </c>
      <c r="CD223" s="68">
        <v>693.6</v>
      </c>
      <c r="CE223" s="68">
        <v>0</v>
      </c>
      <c r="CF223" s="68">
        <v>0</v>
      </c>
      <c r="CG223" s="68">
        <v>0</v>
      </c>
      <c r="CH223" s="68">
        <v>28390.91</v>
      </c>
      <c r="CI223" s="68">
        <v>0</v>
      </c>
      <c r="CJ223" s="68">
        <v>0</v>
      </c>
      <c r="CK223" s="68">
        <v>0</v>
      </c>
      <c r="CL223" s="68">
        <v>0</v>
      </c>
      <c r="CM223" s="68">
        <v>0</v>
      </c>
      <c r="CN223" s="68">
        <v>0</v>
      </c>
      <c r="CO223" s="68">
        <v>10014.61</v>
      </c>
      <c r="CP223" s="68">
        <v>1880.31</v>
      </c>
      <c r="CQ223" s="68">
        <v>0</v>
      </c>
      <c r="CR223" s="68">
        <v>0</v>
      </c>
      <c r="CS223" s="68">
        <v>0</v>
      </c>
      <c r="CT223" s="68">
        <v>5421.39</v>
      </c>
      <c r="CU223" s="68">
        <v>0</v>
      </c>
      <c r="CV223" s="68">
        <v>0</v>
      </c>
      <c r="CW223" s="68">
        <v>6923.7</v>
      </c>
      <c r="CX223" s="68">
        <v>0</v>
      </c>
      <c r="CY223" s="68">
        <v>2325.02</v>
      </c>
      <c r="CZ223" s="68">
        <v>1241.6199999999999</v>
      </c>
      <c r="DA223" s="68">
        <v>1261.57</v>
      </c>
      <c r="DB223" s="68">
        <v>41718.769999999997</v>
      </c>
      <c r="DC223" s="68">
        <v>2120.7800000000002</v>
      </c>
      <c r="DD223" s="68">
        <v>3807.23</v>
      </c>
      <c r="DE223" s="68">
        <v>17063.740000000002</v>
      </c>
      <c r="DF223" s="68">
        <v>1246.43</v>
      </c>
      <c r="DG223" s="68">
        <v>0</v>
      </c>
      <c r="DH223" s="68">
        <v>4145.3599999999997</v>
      </c>
      <c r="DI223" s="68">
        <v>0</v>
      </c>
      <c r="DJ223" s="68">
        <v>0</v>
      </c>
      <c r="DK223" s="68">
        <v>0</v>
      </c>
      <c r="DL223" s="68">
        <v>0</v>
      </c>
      <c r="DM223" s="68">
        <v>8.32</v>
      </c>
      <c r="DN223" s="68">
        <v>8735.08</v>
      </c>
      <c r="DO223" s="68">
        <v>0</v>
      </c>
      <c r="DP223" s="68">
        <v>0</v>
      </c>
      <c r="DQ223" s="68">
        <v>26.556683587140402</v>
      </c>
      <c r="DR223" s="68">
        <v>0</v>
      </c>
      <c r="DS223" s="68">
        <v>0</v>
      </c>
      <c r="DT223" s="68">
        <v>0</v>
      </c>
      <c r="DU223" s="68">
        <v>0</v>
      </c>
      <c r="DV223" s="68">
        <v>0</v>
      </c>
      <c r="DW223" s="68">
        <v>7320.232</v>
      </c>
      <c r="DX223" s="68">
        <v>0</v>
      </c>
      <c r="DY223" s="68">
        <v>0</v>
      </c>
      <c r="DZ223" s="68">
        <v>0</v>
      </c>
      <c r="EA223" s="68">
        <v>0</v>
      </c>
      <c r="EB223" s="68">
        <v>0</v>
      </c>
      <c r="EC223" s="68">
        <v>0</v>
      </c>
      <c r="ED223" s="68">
        <v>166.876073619632</v>
      </c>
      <c r="EE223" s="68">
        <v>0</v>
      </c>
      <c r="EF223" s="68">
        <v>0</v>
      </c>
      <c r="EG223" s="68">
        <v>0</v>
      </c>
      <c r="EH223" s="68">
        <v>0</v>
      </c>
      <c r="EI223" s="68">
        <v>0</v>
      </c>
      <c r="EJ223" s="68">
        <v>0</v>
      </c>
      <c r="EK223" s="68">
        <v>0</v>
      </c>
      <c r="EL223" s="68">
        <v>0</v>
      </c>
      <c r="EM223" s="68">
        <v>0</v>
      </c>
      <c r="EN223" s="68">
        <v>0</v>
      </c>
      <c r="EO223" s="68">
        <v>0</v>
      </c>
      <c r="EP223" s="68">
        <v>0</v>
      </c>
      <c r="EQ223" s="68">
        <v>0</v>
      </c>
      <c r="ER223" s="68">
        <v>0</v>
      </c>
      <c r="ES223" s="68">
        <v>0</v>
      </c>
      <c r="ET223" s="68">
        <v>0</v>
      </c>
      <c r="EU223" s="68">
        <v>0</v>
      </c>
      <c r="EV223" s="68">
        <v>0</v>
      </c>
      <c r="EW223" s="68">
        <v>0</v>
      </c>
      <c r="EX223" s="68">
        <v>681.88464662875697</v>
      </c>
      <c r="EY223" s="68">
        <v>0</v>
      </c>
      <c r="EZ223" s="68">
        <v>0</v>
      </c>
      <c r="FA223" s="68">
        <v>0</v>
      </c>
      <c r="FB223" s="68">
        <v>0</v>
      </c>
      <c r="FC223" s="68">
        <v>39.746192893401002</v>
      </c>
      <c r="FD223" s="68">
        <v>0</v>
      </c>
      <c r="FE223" s="68">
        <v>0</v>
      </c>
      <c r="FF223" s="68">
        <v>0</v>
      </c>
      <c r="FG223" s="68">
        <v>0</v>
      </c>
      <c r="FH223" s="68">
        <v>0</v>
      </c>
      <c r="FI223" s="68">
        <v>0</v>
      </c>
      <c r="FJ223" s="68">
        <v>0</v>
      </c>
      <c r="FK223" s="68">
        <v>0</v>
      </c>
      <c r="FL223" s="68">
        <v>0</v>
      </c>
      <c r="FM223" s="68">
        <v>24191.53</v>
      </c>
      <c r="FN223" s="68">
        <v>0</v>
      </c>
      <c r="FO223" s="68">
        <v>0</v>
      </c>
      <c r="FP223" s="68">
        <v>0</v>
      </c>
      <c r="FQ223" s="68">
        <v>0</v>
      </c>
      <c r="FR223" s="68">
        <v>0</v>
      </c>
      <c r="FS223" s="68">
        <v>0</v>
      </c>
      <c r="FT223" s="68">
        <v>0</v>
      </c>
      <c r="FU223" s="68">
        <v>276.93739424703898</v>
      </c>
      <c r="FV223" s="68">
        <v>2726.3536379018601</v>
      </c>
      <c r="FW223" s="68">
        <v>0</v>
      </c>
      <c r="FX223" s="68">
        <v>0</v>
      </c>
      <c r="FY223" s="68">
        <v>0</v>
      </c>
      <c r="FZ223" s="68">
        <v>0</v>
      </c>
      <c r="GA223" s="68">
        <v>0</v>
      </c>
      <c r="GB223" s="68">
        <v>0</v>
      </c>
      <c r="GC223" s="68">
        <v>0</v>
      </c>
      <c r="GD223" s="68">
        <v>0</v>
      </c>
      <c r="GE223" s="68">
        <v>6623.4154929577498</v>
      </c>
      <c r="GF223" s="68">
        <v>4260.6552357623996</v>
      </c>
      <c r="GG223" s="68">
        <v>0</v>
      </c>
      <c r="GH223" s="68">
        <v>78.107777097366807</v>
      </c>
      <c r="GI223" s="68">
        <v>0</v>
      </c>
      <c r="GJ223" s="68">
        <v>752.182741116751</v>
      </c>
      <c r="GK223" s="68">
        <v>0</v>
      </c>
      <c r="GL223" s="68">
        <v>29929.78</v>
      </c>
      <c r="GM223" s="68">
        <v>0</v>
      </c>
      <c r="GN223" s="68">
        <v>0</v>
      </c>
      <c r="GO223" s="68">
        <v>0</v>
      </c>
      <c r="GP223" s="68">
        <v>0</v>
      </c>
      <c r="GQ223" s="68">
        <v>0</v>
      </c>
      <c r="GR223" s="68">
        <v>0</v>
      </c>
      <c r="GS223" s="68">
        <v>0</v>
      </c>
      <c r="GT223" s="68">
        <v>0</v>
      </c>
      <c r="GU223" s="68">
        <v>0</v>
      </c>
      <c r="GV223" s="68">
        <v>0</v>
      </c>
      <c r="GW223" s="68">
        <v>0</v>
      </c>
      <c r="GX223" s="68">
        <v>0</v>
      </c>
      <c r="GY223" s="68">
        <v>0</v>
      </c>
      <c r="GZ223" s="68">
        <v>0</v>
      </c>
      <c r="HA223" s="68">
        <v>40336.03</v>
      </c>
      <c r="HB223" s="68">
        <v>0</v>
      </c>
      <c r="HC223" s="68">
        <v>0</v>
      </c>
      <c r="HD223" s="68">
        <v>25.244346437882601</v>
      </c>
      <c r="HE223" s="68">
        <v>1371.50592216582</v>
      </c>
      <c r="HF223" s="68">
        <v>0</v>
      </c>
      <c r="HG223" s="68">
        <v>1951.0152284264</v>
      </c>
      <c r="HH223" s="68">
        <v>498.75634517766503</v>
      </c>
      <c r="HI223" s="68">
        <v>0</v>
      </c>
      <c r="HJ223" s="68">
        <v>0</v>
      </c>
      <c r="HK223" s="68">
        <v>0</v>
      </c>
      <c r="HL223" s="68">
        <v>0</v>
      </c>
      <c r="HM223" s="68">
        <v>70.613900796080799</v>
      </c>
      <c r="HN223" s="68">
        <v>0</v>
      </c>
      <c r="HO223" s="68">
        <v>0</v>
      </c>
      <c r="HP223" s="68">
        <v>0</v>
      </c>
      <c r="HQ223" s="68">
        <v>0</v>
      </c>
      <c r="HR223" s="68">
        <v>0</v>
      </c>
      <c r="HS223" s="68">
        <v>16502.633190446999</v>
      </c>
      <c r="HT223" s="68">
        <v>0</v>
      </c>
      <c r="HU223" s="68">
        <v>0</v>
      </c>
      <c r="HV223" s="68">
        <v>0</v>
      </c>
      <c r="HW223" s="68">
        <v>0</v>
      </c>
      <c r="HX223" s="68">
        <v>0</v>
      </c>
      <c r="HY223" s="68">
        <v>0</v>
      </c>
      <c r="HZ223" s="68">
        <v>0</v>
      </c>
      <c r="IA223" s="68">
        <v>0</v>
      </c>
      <c r="IB223" s="68">
        <v>0</v>
      </c>
      <c r="IC223" s="68">
        <v>0</v>
      </c>
      <c r="ID223" s="68">
        <v>0</v>
      </c>
      <c r="IE223" s="68">
        <v>0</v>
      </c>
      <c r="IF223" s="68">
        <v>28049.510104102901</v>
      </c>
      <c r="IG223" s="68">
        <v>0</v>
      </c>
      <c r="IH223" s="68">
        <v>0</v>
      </c>
      <c r="II223" s="68">
        <v>0</v>
      </c>
      <c r="IJ223" s="68">
        <v>0</v>
      </c>
      <c r="IK223" s="68">
        <v>0</v>
      </c>
      <c r="IL223" s="68">
        <v>0</v>
      </c>
      <c r="IM223" s="68">
        <v>0</v>
      </c>
      <c r="IN223" s="68">
        <v>0</v>
      </c>
      <c r="IO223" s="68">
        <v>0</v>
      </c>
      <c r="IP223" s="68">
        <v>0</v>
      </c>
      <c r="IQ223" s="68">
        <v>0</v>
      </c>
      <c r="IR223" s="68">
        <v>0</v>
      </c>
      <c r="IS223" s="68">
        <v>0</v>
      </c>
      <c r="IT223" s="68">
        <v>0</v>
      </c>
      <c r="IU223" s="68">
        <v>0</v>
      </c>
      <c r="IV223" s="68">
        <v>0</v>
      </c>
      <c r="IW223" s="68">
        <v>0</v>
      </c>
      <c r="IX223" s="68">
        <v>0</v>
      </c>
      <c r="IY223" s="68">
        <v>0</v>
      </c>
      <c r="IZ223" s="68">
        <v>0</v>
      </c>
      <c r="JA223" s="68">
        <v>0</v>
      </c>
      <c r="JB223" s="68">
        <v>0</v>
      </c>
      <c r="JC223" s="68">
        <v>0</v>
      </c>
      <c r="JD223" s="68">
        <v>38.502755664421301</v>
      </c>
      <c r="JE223" s="68">
        <v>0</v>
      </c>
      <c r="JF223" s="68">
        <v>0</v>
      </c>
      <c r="JG223" s="68">
        <v>0</v>
      </c>
      <c r="JH223" s="68">
        <v>0</v>
      </c>
      <c r="JI223" s="68">
        <v>0</v>
      </c>
      <c r="JJ223" s="68">
        <v>0</v>
      </c>
      <c r="JK223" s="68">
        <v>0</v>
      </c>
      <c r="JL223" s="68">
        <v>0</v>
      </c>
      <c r="JM223" s="68">
        <v>0</v>
      </c>
      <c r="JN223" s="68">
        <v>0</v>
      </c>
      <c r="JO223" s="68">
        <v>0</v>
      </c>
      <c r="JP223" s="68">
        <v>0</v>
      </c>
      <c r="JQ223" s="68">
        <v>0</v>
      </c>
      <c r="JR223" s="68">
        <v>0</v>
      </c>
      <c r="JS223" s="68">
        <v>0</v>
      </c>
      <c r="JT223" s="68">
        <v>0</v>
      </c>
      <c r="JU223" s="68">
        <v>0</v>
      </c>
      <c r="JV223" s="68">
        <v>0</v>
      </c>
      <c r="JW223" s="68">
        <v>0</v>
      </c>
      <c r="JX223" s="68">
        <v>0</v>
      </c>
      <c r="JY223" s="68">
        <v>0</v>
      </c>
      <c r="JZ223" s="68">
        <v>0</v>
      </c>
      <c r="KA223" s="68">
        <v>0</v>
      </c>
      <c r="KB223" s="68">
        <v>0</v>
      </c>
      <c r="KC223" s="68">
        <v>0</v>
      </c>
      <c r="KD223" s="68">
        <v>0</v>
      </c>
      <c r="KE223" s="68">
        <v>0</v>
      </c>
      <c r="KF223" s="68">
        <v>0</v>
      </c>
      <c r="KG223" s="68">
        <v>0</v>
      </c>
      <c r="KH223" s="68">
        <v>0</v>
      </c>
      <c r="KI223" s="68">
        <v>0</v>
      </c>
      <c r="KJ223" s="68">
        <v>0</v>
      </c>
      <c r="KK223" s="68">
        <v>0</v>
      </c>
      <c r="KL223" s="68">
        <v>0</v>
      </c>
      <c r="KM223" s="68">
        <v>0</v>
      </c>
      <c r="KN223" s="68">
        <v>0</v>
      </c>
      <c r="KO223" s="68">
        <v>0</v>
      </c>
      <c r="KP223" s="68">
        <v>0</v>
      </c>
      <c r="KQ223" s="68">
        <v>0</v>
      </c>
      <c r="KR223" s="68">
        <v>0</v>
      </c>
      <c r="KS223" s="68">
        <v>0</v>
      </c>
      <c r="KT223" s="68">
        <v>0</v>
      </c>
      <c r="KU223" s="68">
        <v>0</v>
      </c>
      <c r="KV223" s="68">
        <v>0</v>
      </c>
      <c r="KW223" s="68">
        <v>0</v>
      </c>
      <c r="KX223" s="68">
        <v>0</v>
      </c>
      <c r="KY223" s="68">
        <v>0</v>
      </c>
      <c r="KZ223" s="68">
        <v>0</v>
      </c>
      <c r="LA223" s="68">
        <v>0</v>
      </c>
      <c r="LB223" s="105"/>
    </row>
    <row r="224" spans="1:314" hidden="1" x14ac:dyDescent="0.65">
      <c r="A224" s="11">
        <v>1</v>
      </c>
      <c r="B224" s="19">
        <v>215</v>
      </c>
      <c r="C224" s="33" t="s">
        <v>921</v>
      </c>
      <c r="D224" s="9" t="s">
        <v>1108</v>
      </c>
      <c r="E224" s="9" t="s">
        <v>1109</v>
      </c>
      <c r="F224" s="68">
        <v>1033499.2541403</v>
      </c>
      <c r="G224" s="68">
        <v>0</v>
      </c>
      <c r="H224" s="68">
        <v>0</v>
      </c>
      <c r="I224" s="68">
        <v>0</v>
      </c>
      <c r="J224" s="68">
        <v>0</v>
      </c>
      <c r="K224" s="68">
        <v>6931.1813862035096</v>
      </c>
      <c r="L224" s="68">
        <v>0</v>
      </c>
      <c r="M224" s="68">
        <v>0</v>
      </c>
      <c r="N224" s="68">
        <v>0</v>
      </c>
      <c r="O224" s="68">
        <v>0</v>
      </c>
      <c r="P224" s="68">
        <v>0</v>
      </c>
      <c r="Q224" s="68">
        <v>0</v>
      </c>
      <c r="R224" s="68">
        <v>17452.112883435599</v>
      </c>
      <c r="S224" s="68">
        <v>0</v>
      </c>
      <c r="T224" s="68">
        <v>0</v>
      </c>
      <c r="U224" s="68">
        <v>0</v>
      </c>
      <c r="V224" s="68">
        <v>0</v>
      </c>
      <c r="W224" s="68">
        <v>28172.098138747901</v>
      </c>
      <c r="X224" s="68">
        <v>0</v>
      </c>
      <c r="Y224" s="68">
        <v>0</v>
      </c>
      <c r="Z224" s="68">
        <v>0</v>
      </c>
      <c r="AA224" s="68">
        <v>45332.873714408801</v>
      </c>
      <c r="AB224" s="68">
        <v>0</v>
      </c>
      <c r="AC224" s="68">
        <v>0</v>
      </c>
      <c r="AD224" s="68">
        <v>0</v>
      </c>
      <c r="AE224" s="68">
        <v>0</v>
      </c>
      <c r="AF224" s="68">
        <v>0</v>
      </c>
      <c r="AG224" s="68">
        <v>0</v>
      </c>
      <c r="AH224" s="68">
        <v>0</v>
      </c>
      <c r="AI224" s="68">
        <v>0</v>
      </c>
      <c r="AJ224" s="68">
        <v>0</v>
      </c>
      <c r="AK224" s="68">
        <v>0</v>
      </c>
      <c r="AL224" s="68">
        <v>0</v>
      </c>
      <c r="AM224" s="68">
        <v>0</v>
      </c>
      <c r="AN224" s="68">
        <v>0</v>
      </c>
      <c r="AO224" s="68">
        <v>0</v>
      </c>
      <c r="AP224" s="68">
        <v>0</v>
      </c>
      <c r="AQ224" s="68">
        <v>0</v>
      </c>
      <c r="AR224" s="68">
        <v>0</v>
      </c>
      <c r="AS224" s="68">
        <v>0</v>
      </c>
      <c r="AT224" s="68">
        <v>0</v>
      </c>
      <c r="AU224" s="68">
        <v>0</v>
      </c>
      <c r="AV224" s="68">
        <v>0</v>
      </c>
      <c r="AW224" s="68">
        <v>16845.001530924699</v>
      </c>
      <c r="AX224" s="68">
        <v>0</v>
      </c>
      <c r="AY224" s="68">
        <v>0</v>
      </c>
      <c r="AZ224" s="68">
        <v>0</v>
      </c>
      <c r="BA224" s="68">
        <v>126245.973668096</v>
      </c>
      <c r="BB224" s="68">
        <v>0</v>
      </c>
      <c r="BC224" s="68">
        <v>0</v>
      </c>
      <c r="BD224" s="68">
        <v>0</v>
      </c>
      <c r="BE224" s="68">
        <v>0</v>
      </c>
      <c r="BF224" s="68">
        <v>0</v>
      </c>
      <c r="BG224" s="68">
        <v>0</v>
      </c>
      <c r="BH224" s="68">
        <v>0</v>
      </c>
      <c r="BI224" s="68">
        <v>0</v>
      </c>
      <c r="BJ224" s="68">
        <v>0</v>
      </c>
      <c r="BK224" s="68">
        <v>0</v>
      </c>
      <c r="BL224" s="68">
        <v>186086.43600734801</v>
      </c>
      <c r="BM224" s="68">
        <v>0</v>
      </c>
      <c r="BN224" s="68">
        <v>0</v>
      </c>
      <c r="BO224" s="68">
        <v>0</v>
      </c>
      <c r="BP224" s="68">
        <v>0</v>
      </c>
      <c r="BQ224" s="68">
        <v>0</v>
      </c>
      <c r="BR224" s="68">
        <v>0</v>
      </c>
      <c r="BS224" s="68">
        <v>0</v>
      </c>
      <c r="BT224" s="68">
        <v>0</v>
      </c>
      <c r="BU224" s="68">
        <v>0</v>
      </c>
      <c r="BV224" s="68">
        <v>0</v>
      </c>
      <c r="BW224" s="68">
        <v>0</v>
      </c>
      <c r="BX224" s="68">
        <v>14488.1028246153</v>
      </c>
      <c r="BY224" s="68">
        <v>23633.332326785701</v>
      </c>
      <c r="BZ224" s="68">
        <v>0</v>
      </c>
      <c r="CA224" s="68">
        <v>2839.90860538162</v>
      </c>
      <c r="CB224" s="68">
        <v>3981.18</v>
      </c>
      <c r="CC224" s="68">
        <v>10293.84</v>
      </c>
      <c r="CD224" s="68">
        <v>0</v>
      </c>
      <c r="CE224" s="68">
        <v>0</v>
      </c>
      <c r="CF224" s="68">
        <v>0</v>
      </c>
      <c r="CG224" s="68">
        <v>0</v>
      </c>
      <c r="CH224" s="68">
        <v>0</v>
      </c>
      <c r="CI224" s="68">
        <v>0</v>
      </c>
      <c r="CJ224" s="68">
        <v>0</v>
      </c>
      <c r="CK224" s="68">
        <v>0</v>
      </c>
      <c r="CL224" s="68">
        <v>0</v>
      </c>
      <c r="CM224" s="68">
        <v>0</v>
      </c>
      <c r="CN224" s="68">
        <v>0</v>
      </c>
      <c r="CO224" s="68">
        <v>0</v>
      </c>
      <c r="CP224" s="68">
        <v>0</v>
      </c>
      <c r="CQ224" s="68">
        <v>0</v>
      </c>
      <c r="CR224" s="68">
        <v>0</v>
      </c>
      <c r="CS224" s="68">
        <v>0</v>
      </c>
      <c r="CT224" s="68">
        <v>0</v>
      </c>
      <c r="CU224" s="68">
        <v>0</v>
      </c>
      <c r="CV224" s="68">
        <v>0</v>
      </c>
      <c r="CW224" s="68">
        <v>0</v>
      </c>
      <c r="CX224" s="68">
        <v>0</v>
      </c>
      <c r="CY224" s="68">
        <v>0</v>
      </c>
      <c r="CZ224" s="68">
        <v>0</v>
      </c>
      <c r="DA224" s="68">
        <v>0</v>
      </c>
      <c r="DB224" s="68">
        <v>0</v>
      </c>
      <c r="DC224" s="68">
        <v>0</v>
      </c>
      <c r="DD224" s="68">
        <v>0</v>
      </c>
      <c r="DE224" s="68">
        <v>0</v>
      </c>
      <c r="DF224" s="68">
        <v>0</v>
      </c>
      <c r="DG224" s="68">
        <v>0</v>
      </c>
      <c r="DH224" s="68">
        <v>0</v>
      </c>
      <c r="DI224" s="68">
        <v>0</v>
      </c>
      <c r="DJ224" s="68">
        <v>0</v>
      </c>
      <c r="DK224" s="68">
        <v>0</v>
      </c>
      <c r="DL224" s="68">
        <v>0</v>
      </c>
      <c r="DM224" s="68">
        <v>0</v>
      </c>
      <c r="DN224" s="68">
        <v>859.03</v>
      </c>
      <c r="DO224" s="68">
        <v>0</v>
      </c>
      <c r="DP224" s="68">
        <v>0</v>
      </c>
      <c r="DQ224" s="68">
        <v>0</v>
      </c>
      <c r="DR224" s="68">
        <v>0</v>
      </c>
      <c r="DS224" s="68">
        <v>0</v>
      </c>
      <c r="DT224" s="68">
        <v>0</v>
      </c>
      <c r="DU224" s="68">
        <v>0</v>
      </c>
      <c r="DV224" s="68">
        <v>0</v>
      </c>
      <c r="DW224" s="68">
        <v>103790.814969325</v>
      </c>
      <c r="DX224" s="68">
        <v>0</v>
      </c>
      <c r="DY224" s="68">
        <v>0</v>
      </c>
      <c r="DZ224" s="68">
        <v>0</v>
      </c>
      <c r="EA224" s="68">
        <v>0</v>
      </c>
      <c r="EB224" s="68">
        <v>1210.15035248612</v>
      </c>
      <c r="EC224" s="68">
        <v>0</v>
      </c>
      <c r="ED224" s="68">
        <v>39972.849079754596</v>
      </c>
      <c r="EE224" s="68">
        <v>0</v>
      </c>
      <c r="EF224" s="68">
        <v>0</v>
      </c>
      <c r="EG224" s="68">
        <v>0</v>
      </c>
      <c r="EH224" s="68">
        <v>0</v>
      </c>
      <c r="EI224" s="68">
        <v>0</v>
      </c>
      <c r="EJ224" s="68">
        <v>0</v>
      </c>
      <c r="EK224" s="68">
        <v>0</v>
      </c>
      <c r="EL224" s="68">
        <v>0</v>
      </c>
      <c r="EM224" s="68">
        <v>0</v>
      </c>
      <c r="EN224" s="68">
        <v>0</v>
      </c>
      <c r="EO224" s="68">
        <v>0</v>
      </c>
      <c r="EP224" s="68">
        <v>0</v>
      </c>
      <c r="EQ224" s="68">
        <v>0</v>
      </c>
      <c r="ER224" s="68">
        <v>0</v>
      </c>
      <c r="ES224" s="68">
        <v>0</v>
      </c>
      <c r="ET224" s="68">
        <v>0</v>
      </c>
      <c r="EU224" s="68">
        <v>0</v>
      </c>
      <c r="EV224" s="68">
        <v>0</v>
      </c>
      <c r="EW224" s="68">
        <v>0</v>
      </c>
      <c r="EX224" s="68">
        <v>0</v>
      </c>
      <c r="EY224" s="68">
        <v>0</v>
      </c>
      <c r="EZ224" s="68">
        <v>0</v>
      </c>
      <c r="FA224" s="68">
        <v>0</v>
      </c>
      <c r="FB224" s="68">
        <v>0</v>
      </c>
      <c r="FC224" s="68">
        <v>0</v>
      </c>
      <c r="FD224" s="68">
        <v>0</v>
      </c>
      <c r="FE224" s="68">
        <v>0</v>
      </c>
      <c r="FF224" s="68">
        <v>0</v>
      </c>
      <c r="FG224" s="68">
        <v>0</v>
      </c>
      <c r="FH224" s="68">
        <v>0</v>
      </c>
      <c r="FI224" s="68">
        <v>0</v>
      </c>
      <c r="FJ224" s="68">
        <v>0</v>
      </c>
      <c r="FK224" s="68">
        <v>163481.20789957099</v>
      </c>
      <c r="FL224" s="68">
        <v>0</v>
      </c>
      <c r="FM224" s="68">
        <v>0</v>
      </c>
      <c r="FN224" s="68">
        <v>0</v>
      </c>
      <c r="FO224" s="68">
        <v>0</v>
      </c>
      <c r="FP224" s="68">
        <v>0</v>
      </c>
      <c r="FQ224" s="68">
        <v>0</v>
      </c>
      <c r="FR224" s="68">
        <v>0</v>
      </c>
      <c r="FS224" s="68">
        <v>0</v>
      </c>
      <c r="FT224" s="68">
        <v>0</v>
      </c>
      <c r="FU224" s="68">
        <v>0</v>
      </c>
      <c r="FV224" s="68">
        <v>0</v>
      </c>
      <c r="FW224" s="68">
        <v>0</v>
      </c>
      <c r="FX224" s="68">
        <v>0</v>
      </c>
      <c r="FY224" s="68">
        <v>0</v>
      </c>
      <c r="FZ224" s="68">
        <v>0</v>
      </c>
      <c r="GA224" s="68">
        <v>0</v>
      </c>
      <c r="GB224" s="68">
        <v>0</v>
      </c>
      <c r="GC224" s="68">
        <v>0</v>
      </c>
      <c r="GD224" s="68">
        <v>0</v>
      </c>
      <c r="GE224" s="68">
        <v>0</v>
      </c>
      <c r="GF224" s="68">
        <v>0</v>
      </c>
      <c r="GG224" s="68">
        <v>0</v>
      </c>
      <c r="GH224" s="68">
        <v>0</v>
      </c>
      <c r="GI224" s="68">
        <v>0</v>
      </c>
      <c r="GJ224" s="68">
        <v>0</v>
      </c>
      <c r="GK224" s="68">
        <v>0</v>
      </c>
      <c r="GL224" s="68">
        <v>71310.97</v>
      </c>
      <c r="GM224" s="68">
        <v>0</v>
      </c>
      <c r="GN224" s="68">
        <v>0</v>
      </c>
      <c r="GO224" s="68">
        <v>0</v>
      </c>
      <c r="GP224" s="68">
        <v>0</v>
      </c>
      <c r="GQ224" s="68">
        <v>0</v>
      </c>
      <c r="GR224" s="68">
        <v>0</v>
      </c>
      <c r="GS224" s="68">
        <v>0</v>
      </c>
      <c r="GT224" s="68">
        <v>0</v>
      </c>
      <c r="GU224" s="68">
        <v>0</v>
      </c>
      <c r="GV224" s="68">
        <v>0</v>
      </c>
      <c r="GW224" s="68">
        <v>0</v>
      </c>
      <c r="GX224" s="68">
        <v>0</v>
      </c>
      <c r="GY224" s="68">
        <v>0</v>
      </c>
      <c r="GZ224" s="68">
        <v>0</v>
      </c>
      <c r="HA224" s="68">
        <v>0</v>
      </c>
      <c r="HB224" s="68">
        <v>0</v>
      </c>
      <c r="HC224" s="68">
        <v>0</v>
      </c>
      <c r="HD224" s="68">
        <v>0</v>
      </c>
      <c r="HE224" s="68">
        <v>0</v>
      </c>
      <c r="HF224" s="68">
        <v>0</v>
      </c>
      <c r="HG224" s="68">
        <v>0</v>
      </c>
      <c r="HH224" s="68">
        <v>0</v>
      </c>
      <c r="HI224" s="68">
        <v>0</v>
      </c>
      <c r="HJ224" s="68">
        <v>0</v>
      </c>
      <c r="HK224" s="68">
        <v>0</v>
      </c>
      <c r="HL224" s="68">
        <v>0</v>
      </c>
      <c r="HM224" s="68">
        <v>0</v>
      </c>
      <c r="HN224" s="68">
        <v>0</v>
      </c>
      <c r="HO224" s="68">
        <v>0</v>
      </c>
      <c r="HP224" s="68">
        <v>0</v>
      </c>
      <c r="HQ224" s="68">
        <v>0</v>
      </c>
      <c r="HR224" s="68">
        <v>0</v>
      </c>
      <c r="HS224" s="68">
        <v>0</v>
      </c>
      <c r="HT224" s="68">
        <v>0</v>
      </c>
      <c r="HU224" s="68">
        <v>0</v>
      </c>
      <c r="HV224" s="68">
        <v>0</v>
      </c>
      <c r="HW224" s="68">
        <v>0</v>
      </c>
      <c r="HX224" s="68">
        <v>0</v>
      </c>
      <c r="HY224" s="68">
        <v>0</v>
      </c>
      <c r="HZ224" s="68">
        <v>0</v>
      </c>
      <c r="IA224" s="68">
        <v>0</v>
      </c>
      <c r="IB224" s="68">
        <v>0</v>
      </c>
      <c r="IC224" s="68">
        <v>0</v>
      </c>
      <c r="ID224" s="68">
        <v>0</v>
      </c>
      <c r="IE224" s="68">
        <v>0</v>
      </c>
      <c r="IF224" s="68">
        <v>170572.19075321499</v>
      </c>
      <c r="IG224" s="68">
        <v>0</v>
      </c>
      <c r="IH224" s="68">
        <v>0</v>
      </c>
      <c r="II224" s="68">
        <v>0</v>
      </c>
      <c r="IJ224" s="68">
        <v>0</v>
      </c>
      <c r="IK224" s="68">
        <v>0</v>
      </c>
      <c r="IL224" s="68">
        <v>0</v>
      </c>
      <c r="IM224" s="68">
        <v>0</v>
      </c>
      <c r="IN224" s="68">
        <v>0</v>
      </c>
      <c r="IO224" s="68">
        <v>0</v>
      </c>
      <c r="IP224" s="68">
        <v>0</v>
      </c>
      <c r="IQ224" s="68">
        <v>0</v>
      </c>
      <c r="IR224" s="68">
        <v>0</v>
      </c>
      <c r="IS224" s="68">
        <v>0</v>
      </c>
      <c r="IT224" s="68">
        <v>0</v>
      </c>
      <c r="IU224" s="68">
        <v>0</v>
      </c>
      <c r="IV224" s="68">
        <v>0</v>
      </c>
      <c r="IW224" s="68">
        <v>0</v>
      </c>
      <c r="IX224" s="68">
        <v>0</v>
      </c>
      <c r="IY224" s="68">
        <v>0</v>
      </c>
      <c r="IZ224" s="68">
        <v>0</v>
      </c>
      <c r="JA224" s="68">
        <v>0</v>
      </c>
      <c r="JB224" s="68">
        <v>0</v>
      </c>
      <c r="JC224" s="68">
        <v>0</v>
      </c>
      <c r="JD224" s="68">
        <v>0</v>
      </c>
      <c r="JE224" s="68">
        <v>0</v>
      </c>
      <c r="JF224" s="68">
        <v>0</v>
      </c>
      <c r="JG224" s="68">
        <v>0</v>
      </c>
      <c r="JH224" s="68">
        <v>0</v>
      </c>
      <c r="JI224" s="68">
        <v>0</v>
      </c>
      <c r="JJ224" s="68">
        <v>0</v>
      </c>
      <c r="JK224" s="68">
        <v>0</v>
      </c>
      <c r="JL224" s="68">
        <v>0</v>
      </c>
      <c r="JM224" s="68">
        <v>0</v>
      </c>
      <c r="JN224" s="68">
        <v>0</v>
      </c>
      <c r="JO224" s="68">
        <v>0</v>
      </c>
      <c r="JP224" s="68">
        <v>0</v>
      </c>
      <c r="JQ224" s="68">
        <v>0</v>
      </c>
      <c r="JR224" s="68">
        <v>0</v>
      </c>
      <c r="JS224" s="68">
        <v>0</v>
      </c>
      <c r="JT224" s="68">
        <v>0</v>
      </c>
      <c r="JU224" s="68">
        <v>0</v>
      </c>
      <c r="JV224" s="68">
        <v>0</v>
      </c>
      <c r="JW224" s="68">
        <v>0</v>
      </c>
      <c r="JX224" s="68">
        <v>0</v>
      </c>
      <c r="JY224" s="68">
        <v>0</v>
      </c>
      <c r="JZ224" s="68">
        <v>0</v>
      </c>
      <c r="KA224" s="68">
        <v>0</v>
      </c>
      <c r="KB224" s="68">
        <v>0</v>
      </c>
      <c r="KC224" s="68">
        <v>0</v>
      </c>
      <c r="KD224" s="68">
        <v>0</v>
      </c>
      <c r="KE224" s="68">
        <v>0</v>
      </c>
      <c r="KF224" s="68">
        <v>0</v>
      </c>
      <c r="KG224" s="68">
        <v>0</v>
      </c>
      <c r="KH224" s="68">
        <v>0</v>
      </c>
      <c r="KI224" s="68">
        <v>0</v>
      </c>
      <c r="KJ224" s="68">
        <v>0</v>
      </c>
      <c r="KK224" s="68">
        <v>0</v>
      </c>
      <c r="KL224" s="68">
        <v>0</v>
      </c>
      <c r="KM224" s="68">
        <v>0</v>
      </c>
      <c r="KN224" s="68">
        <v>0</v>
      </c>
      <c r="KO224" s="68">
        <v>0</v>
      </c>
      <c r="KP224" s="68">
        <v>0</v>
      </c>
      <c r="KQ224" s="68">
        <v>0</v>
      </c>
      <c r="KR224" s="68">
        <v>0</v>
      </c>
      <c r="KS224" s="68">
        <v>0</v>
      </c>
      <c r="KT224" s="68">
        <v>0</v>
      </c>
      <c r="KU224" s="68">
        <v>0</v>
      </c>
      <c r="KV224" s="68">
        <v>0</v>
      </c>
      <c r="KW224" s="68">
        <v>0</v>
      </c>
      <c r="KX224" s="68">
        <v>0</v>
      </c>
      <c r="KY224" s="68">
        <v>0</v>
      </c>
      <c r="KZ224" s="68">
        <v>0</v>
      </c>
      <c r="LA224" s="68">
        <v>0</v>
      </c>
      <c r="LB224" s="105"/>
    </row>
    <row r="225" spans="1:314" hidden="1" x14ac:dyDescent="0.65">
      <c r="A225" s="11">
        <v>1</v>
      </c>
      <c r="B225" s="19">
        <v>216</v>
      </c>
      <c r="C225" s="33" t="s">
        <v>921</v>
      </c>
      <c r="D225" s="9" t="s">
        <v>1110</v>
      </c>
      <c r="E225" s="9" t="s">
        <v>1111</v>
      </c>
      <c r="F225" s="68">
        <v>268232.51539488003</v>
      </c>
      <c r="G225" s="68">
        <v>10010.7706592386</v>
      </c>
      <c r="H225" s="68">
        <v>0</v>
      </c>
      <c r="I225" s="68">
        <v>0</v>
      </c>
      <c r="J225" s="68">
        <v>0</v>
      </c>
      <c r="K225" s="68">
        <v>5675.79332568682</v>
      </c>
      <c r="L225" s="68">
        <v>0</v>
      </c>
      <c r="M225" s="68">
        <v>0</v>
      </c>
      <c r="N225" s="68">
        <v>0</v>
      </c>
      <c r="O225" s="68">
        <v>0</v>
      </c>
      <c r="P225" s="68">
        <v>0</v>
      </c>
      <c r="Q225" s="68">
        <v>0</v>
      </c>
      <c r="R225" s="68">
        <v>132972.74110429399</v>
      </c>
      <c r="S225" s="68">
        <v>0</v>
      </c>
      <c r="T225" s="68">
        <v>0</v>
      </c>
      <c r="U225" s="68">
        <v>0</v>
      </c>
      <c r="V225" s="68">
        <v>0</v>
      </c>
      <c r="W225" s="68">
        <v>44969.230118443302</v>
      </c>
      <c r="X225" s="68">
        <v>0</v>
      </c>
      <c r="Y225" s="68">
        <v>0</v>
      </c>
      <c r="Z225" s="68">
        <v>0</v>
      </c>
      <c r="AA225" s="68">
        <v>0</v>
      </c>
      <c r="AB225" s="68">
        <v>0</v>
      </c>
      <c r="AC225" s="68">
        <v>0</v>
      </c>
      <c r="AD225" s="68">
        <v>0</v>
      </c>
      <c r="AE225" s="68">
        <v>0</v>
      </c>
      <c r="AF225" s="68">
        <v>0</v>
      </c>
      <c r="AG225" s="68">
        <v>0</v>
      </c>
      <c r="AH225" s="68">
        <v>0</v>
      </c>
      <c r="AI225" s="68">
        <v>0</v>
      </c>
      <c r="AJ225" s="68">
        <v>0</v>
      </c>
      <c r="AK225" s="68">
        <v>0</v>
      </c>
      <c r="AL225" s="68">
        <v>0</v>
      </c>
      <c r="AM225" s="68">
        <v>0</v>
      </c>
      <c r="AN225" s="68">
        <v>0</v>
      </c>
      <c r="AO225" s="68">
        <v>0</v>
      </c>
      <c r="AP225" s="68">
        <v>0</v>
      </c>
      <c r="AQ225" s="68">
        <v>0</v>
      </c>
      <c r="AR225" s="68">
        <v>0</v>
      </c>
      <c r="AS225" s="68">
        <v>0</v>
      </c>
      <c r="AT225" s="68">
        <v>0</v>
      </c>
      <c r="AU225" s="68">
        <v>0</v>
      </c>
      <c r="AV225" s="68">
        <v>0</v>
      </c>
      <c r="AW225" s="68">
        <v>14920.675137783201</v>
      </c>
      <c r="AX225" s="68">
        <v>0</v>
      </c>
      <c r="AY225" s="68">
        <v>0</v>
      </c>
      <c r="AZ225" s="68">
        <v>0</v>
      </c>
      <c r="BA225" s="68">
        <v>38887.239742804697</v>
      </c>
      <c r="BB225" s="68">
        <v>0</v>
      </c>
      <c r="BC225" s="68">
        <v>0</v>
      </c>
      <c r="BD225" s="68">
        <v>0</v>
      </c>
      <c r="BE225" s="68">
        <v>0</v>
      </c>
      <c r="BF225" s="68">
        <v>0</v>
      </c>
      <c r="BG225" s="68">
        <v>0</v>
      </c>
      <c r="BH225" s="68">
        <v>0</v>
      </c>
      <c r="BI225" s="68">
        <v>0</v>
      </c>
      <c r="BJ225" s="68">
        <v>12268.218003674199</v>
      </c>
      <c r="BK225" s="68">
        <v>0</v>
      </c>
      <c r="BL225" s="68">
        <v>6621.2492345376604</v>
      </c>
      <c r="BM225" s="68">
        <v>0</v>
      </c>
      <c r="BN225" s="68">
        <v>0</v>
      </c>
      <c r="BO225" s="68">
        <v>0</v>
      </c>
      <c r="BP225" s="68">
        <v>0</v>
      </c>
      <c r="BQ225" s="68">
        <v>0</v>
      </c>
      <c r="BR225" s="68">
        <v>0</v>
      </c>
      <c r="BS225" s="68">
        <v>0</v>
      </c>
      <c r="BT225" s="68">
        <v>0</v>
      </c>
      <c r="BU225" s="68">
        <v>0</v>
      </c>
      <c r="BV225" s="68">
        <v>0</v>
      </c>
      <c r="BW225" s="68">
        <v>0</v>
      </c>
      <c r="BX225" s="68">
        <v>0</v>
      </c>
      <c r="BY225" s="68">
        <v>0</v>
      </c>
      <c r="BZ225" s="68">
        <v>0</v>
      </c>
      <c r="CA225" s="68">
        <v>0</v>
      </c>
      <c r="CB225" s="68">
        <v>0</v>
      </c>
      <c r="CC225" s="68">
        <v>0</v>
      </c>
      <c r="CD225" s="68">
        <v>0</v>
      </c>
      <c r="CE225" s="68">
        <v>0</v>
      </c>
      <c r="CF225" s="68">
        <v>0</v>
      </c>
      <c r="CG225" s="68">
        <v>0</v>
      </c>
      <c r="CH225" s="68">
        <v>0</v>
      </c>
      <c r="CI225" s="68">
        <v>0</v>
      </c>
      <c r="CJ225" s="68">
        <v>0</v>
      </c>
      <c r="CK225" s="68">
        <v>0</v>
      </c>
      <c r="CL225" s="68">
        <v>0</v>
      </c>
      <c r="CM225" s="68">
        <v>0</v>
      </c>
      <c r="CN225" s="68">
        <v>0</v>
      </c>
      <c r="CO225" s="68">
        <v>0</v>
      </c>
      <c r="CP225" s="68">
        <v>0</v>
      </c>
      <c r="CQ225" s="68">
        <v>0</v>
      </c>
      <c r="CR225" s="68">
        <v>0</v>
      </c>
      <c r="CS225" s="68">
        <v>0</v>
      </c>
      <c r="CT225" s="68">
        <v>0</v>
      </c>
      <c r="CU225" s="68">
        <v>0</v>
      </c>
      <c r="CV225" s="68">
        <v>0</v>
      </c>
      <c r="CW225" s="68">
        <v>0</v>
      </c>
      <c r="CX225" s="68">
        <v>0</v>
      </c>
      <c r="CY225" s="68">
        <v>0</v>
      </c>
      <c r="CZ225" s="68">
        <v>0</v>
      </c>
      <c r="DA225" s="68">
        <v>0</v>
      </c>
      <c r="DB225" s="68">
        <v>0</v>
      </c>
      <c r="DC225" s="68">
        <v>0</v>
      </c>
      <c r="DD225" s="68">
        <v>0</v>
      </c>
      <c r="DE225" s="68">
        <v>0</v>
      </c>
      <c r="DF225" s="68">
        <v>0</v>
      </c>
      <c r="DG225" s="68">
        <v>0</v>
      </c>
      <c r="DH225" s="68">
        <v>0</v>
      </c>
      <c r="DI225" s="68">
        <v>0</v>
      </c>
      <c r="DJ225" s="68">
        <v>0</v>
      </c>
      <c r="DK225" s="68">
        <v>0</v>
      </c>
      <c r="DL225" s="68">
        <v>0</v>
      </c>
      <c r="DM225" s="68">
        <v>0</v>
      </c>
      <c r="DN225" s="68">
        <v>0</v>
      </c>
      <c r="DO225" s="68">
        <v>0</v>
      </c>
      <c r="DP225" s="68">
        <v>0</v>
      </c>
      <c r="DQ225" s="68">
        <v>0</v>
      </c>
      <c r="DR225" s="68">
        <v>0</v>
      </c>
      <c r="DS225" s="68">
        <v>0</v>
      </c>
      <c r="DT225" s="68">
        <v>0</v>
      </c>
      <c r="DU225" s="68">
        <v>0</v>
      </c>
      <c r="DV225" s="68">
        <v>0</v>
      </c>
      <c r="DW225" s="68">
        <v>0</v>
      </c>
      <c r="DX225" s="68">
        <v>0</v>
      </c>
      <c r="DY225" s="68">
        <v>0</v>
      </c>
      <c r="DZ225" s="68">
        <v>0</v>
      </c>
      <c r="EA225" s="68">
        <v>0</v>
      </c>
      <c r="EB225" s="68">
        <v>0</v>
      </c>
      <c r="EC225" s="68">
        <v>0</v>
      </c>
      <c r="ED225" s="68">
        <v>0</v>
      </c>
      <c r="EE225" s="68">
        <v>0</v>
      </c>
      <c r="EF225" s="68">
        <v>0</v>
      </c>
      <c r="EG225" s="68">
        <v>0</v>
      </c>
      <c r="EH225" s="68">
        <v>0</v>
      </c>
      <c r="EI225" s="68">
        <v>0</v>
      </c>
      <c r="EJ225" s="68">
        <v>0</v>
      </c>
      <c r="EK225" s="68">
        <v>0</v>
      </c>
      <c r="EL225" s="68">
        <v>0</v>
      </c>
      <c r="EM225" s="68">
        <v>0</v>
      </c>
      <c r="EN225" s="68">
        <v>0</v>
      </c>
      <c r="EO225" s="68">
        <v>0</v>
      </c>
      <c r="EP225" s="68">
        <v>0</v>
      </c>
      <c r="EQ225" s="68">
        <v>0</v>
      </c>
      <c r="ER225" s="68">
        <v>0</v>
      </c>
      <c r="ES225" s="68">
        <v>0</v>
      </c>
      <c r="ET225" s="68">
        <v>0</v>
      </c>
      <c r="EU225" s="68">
        <v>0</v>
      </c>
      <c r="EV225" s="68">
        <v>0</v>
      </c>
      <c r="EW225" s="68">
        <v>0</v>
      </c>
      <c r="EX225" s="68">
        <v>1906.59806841773</v>
      </c>
      <c r="EY225" s="68">
        <v>0</v>
      </c>
      <c r="EZ225" s="68">
        <v>0</v>
      </c>
      <c r="FA225" s="68">
        <v>0</v>
      </c>
      <c r="FB225" s="68">
        <v>0</v>
      </c>
      <c r="FC225" s="68">
        <v>0</v>
      </c>
      <c r="FD225" s="68">
        <v>0</v>
      </c>
      <c r="FE225" s="68">
        <v>0</v>
      </c>
      <c r="FF225" s="68">
        <v>0</v>
      </c>
      <c r="FG225" s="68">
        <v>0</v>
      </c>
      <c r="FH225" s="68">
        <v>0</v>
      </c>
      <c r="FI225" s="68">
        <v>0</v>
      </c>
      <c r="FJ225" s="68">
        <v>0</v>
      </c>
      <c r="FK225" s="68">
        <v>0</v>
      </c>
      <c r="FL225" s="68">
        <v>0</v>
      </c>
      <c r="FM225" s="68">
        <v>0</v>
      </c>
      <c r="FN225" s="68">
        <v>0</v>
      </c>
      <c r="FO225" s="68">
        <v>0</v>
      </c>
      <c r="FP225" s="68">
        <v>0</v>
      </c>
      <c r="FQ225" s="68">
        <v>0</v>
      </c>
      <c r="FR225" s="68">
        <v>0</v>
      </c>
      <c r="FS225" s="68">
        <v>0</v>
      </c>
      <c r="FT225" s="68">
        <v>0</v>
      </c>
      <c r="FU225" s="68">
        <v>0</v>
      </c>
      <c r="FV225" s="68">
        <v>0</v>
      </c>
      <c r="FW225" s="68">
        <v>0</v>
      </c>
      <c r="FX225" s="68">
        <v>0</v>
      </c>
      <c r="FY225" s="68">
        <v>0</v>
      </c>
      <c r="FZ225" s="68">
        <v>0</v>
      </c>
      <c r="GA225" s="68">
        <v>0</v>
      </c>
      <c r="GB225" s="68">
        <v>0</v>
      </c>
      <c r="GC225" s="68">
        <v>0</v>
      </c>
      <c r="GD225" s="68">
        <v>0</v>
      </c>
      <c r="GE225" s="68">
        <v>0</v>
      </c>
      <c r="GF225" s="68">
        <v>0</v>
      </c>
      <c r="GG225" s="68">
        <v>0</v>
      </c>
      <c r="GH225" s="68">
        <v>0</v>
      </c>
      <c r="GI225" s="68">
        <v>0</v>
      </c>
      <c r="GJ225" s="68">
        <v>0</v>
      </c>
      <c r="GK225" s="68">
        <v>0</v>
      </c>
      <c r="GL225" s="68">
        <v>0</v>
      </c>
      <c r="GM225" s="68">
        <v>0</v>
      </c>
      <c r="GN225" s="68">
        <v>0</v>
      </c>
      <c r="GO225" s="68">
        <v>0</v>
      </c>
      <c r="GP225" s="68">
        <v>0</v>
      </c>
      <c r="GQ225" s="68">
        <v>0</v>
      </c>
      <c r="GR225" s="68">
        <v>0</v>
      </c>
      <c r="GS225" s="68">
        <v>0</v>
      </c>
      <c r="GT225" s="68">
        <v>0</v>
      </c>
      <c r="GU225" s="68">
        <v>0</v>
      </c>
      <c r="GV225" s="68">
        <v>0</v>
      </c>
      <c r="GW225" s="68">
        <v>0</v>
      </c>
      <c r="GX225" s="68">
        <v>0</v>
      </c>
      <c r="GY225" s="68">
        <v>0</v>
      </c>
      <c r="GZ225" s="68">
        <v>0</v>
      </c>
      <c r="HA225" s="68">
        <v>0</v>
      </c>
      <c r="HB225" s="68">
        <v>0</v>
      </c>
      <c r="HC225" s="68">
        <v>0</v>
      </c>
      <c r="HD225" s="68">
        <v>0</v>
      </c>
      <c r="HE225" s="68">
        <v>0</v>
      </c>
      <c r="HF225" s="68">
        <v>0</v>
      </c>
      <c r="HG225" s="68">
        <v>0</v>
      </c>
      <c r="HH225" s="68">
        <v>0</v>
      </c>
      <c r="HI225" s="68">
        <v>0</v>
      </c>
      <c r="HJ225" s="68">
        <v>0</v>
      </c>
      <c r="HK225" s="68">
        <v>0</v>
      </c>
      <c r="HL225" s="68">
        <v>0</v>
      </c>
      <c r="HM225" s="68">
        <v>0</v>
      </c>
      <c r="HN225" s="68">
        <v>0</v>
      </c>
      <c r="HO225" s="68">
        <v>0</v>
      </c>
      <c r="HP225" s="68">
        <v>0</v>
      </c>
      <c r="HQ225" s="68">
        <v>0</v>
      </c>
      <c r="HR225" s="68">
        <v>0</v>
      </c>
      <c r="HS225" s="68">
        <v>0</v>
      </c>
      <c r="HT225" s="68">
        <v>0</v>
      </c>
      <c r="HU225" s="68">
        <v>0</v>
      </c>
      <c r="HV225" s="68">
        <v>0</v>
      </c>
      <c r="HW225" s="68">
        <v>0</v>
      </c>
      <c r="HX225" s="68">
        <v>0</v>
      </c>
      <c r="HY225" s="68">
        <v>0</v>
      </c>
      <c r="HZ225" s="68">
        <v>0</v>
      </c>
      <c r="IA225" s="68">
        <v>0</v>
      </c>
      <c r="IB225" s="68">
        <v>0</v>
      </c>
      <c r="IC225" s="68">
        <v>0</v>
      </c>
      <c r="ID225" s="68">
        <v>0</v>
      </c>
      <c r="IE225" s="68">
        <v>0</v>
      </c>
      <c r="IF225" s="68">
        <v>0</v>
      </c>
      <c r="IG225" s="68">
        <v>0</v>
      </c>
      <c r="IH225" s="68">
        <v>0</v>
      </c>
      <c r="II225" s="68">
        <v>0</v>
      </c>
      <c r="IJ225" s="68">
        <v>0</v>
      </c>
      <c r="IK225" s="68">
        <v>0</v>
      </c>
      <c r="IL225" s="68">
        <v>0</v>
      </c>
      <c r="IM225" s="68">
        <v>0</v>
      </c>
      <c r="IN225" s="68">
        <v>0</v>
      </c>
      <c r="IO225" s="68">
        <v>0</v>
      </c>
      <c r="IP225" s="68">
        <v>0</v>
      </c>
      <c r="IQ225" s="68">
        <v>0</v>
      </c>
      <c r="IR225" s="68">
        <v>0</v>
      </c>
      <c r="IS225" s="68">
        <v>0</v>
      </c>
      <c r="IT225" s="68">
        <v>0</v>
      </c>
      <c r="IU225" s="68">
        <v>0</v>
      </c>
      <c r="IV225" s="68">
        <v>0</v>
      </c>
      <c r="IW225" s="68">
        <v>0</v>
      </c>
      <c r="IX225" s="68">
        <v>0</v>
      </c>
      <c r="IY225" s="68">
        <v>0</v>
      </c>
      <c r="IZ225" s="68">
        <v>0</v>
      </c>
      <c r="JA225" s="68">
        <v>0</v>
      </c>
      <c r="JB225" s="68">
        <v>0</v>
      </c>
      <c r="JC225" s="68">
        <v>0</v>
      </c>
      <c r="JD225" s="68">
        <v>0</v>
      </c>
      <c r="JE225" s="68">
        <v>0</v>
      </c>
      <c r="JF225" s="68">
        <v>0</v>
      </c>
      <c r="JG225" s="68">
        <v>0</v>
      </c>
      <c r="JH225" s="68">
        <v>0</v>
      </c>
      <c r="JI225" s="68">
        <v>0</v>
      </c>
      <c r="JJ225" s="68">
        <v>0</v>
      </c>
      <c r="JK225" s="68">
        <v>0</v>
      </c>
      <c r="JL225" s="68">
        <v>0</v>
      </c>
      <c r="JM225" s="68">
        <v>0</v>
      </c>
      <c r="JN225" s="68">
        <v>0</v>
      </c>
      <c r="JO225" s="68">
        <v>0</v>
      </c>
      <c r="JP225" s="68">
        <v>0</v>
      </c>
      <c r="JQ225" s="68">
        <v>0</v>
      </c>
      <c r="JR225" s="68">
        <v>0</v>
      </c>
      <c r="JS225" s="68">
        <v>0</v>
      </c>
      <c r="JT225" s="68">
        <v>0</v>
      </c>
      <c r="JU225" s="68">
        <v>0</v>
      </c>
      <c r="JV225" s="68">
        <v>0</v>
      </c>
      <c r="JW225" s="68">
        <v>0</v>
      </c>
      <c r="JX225" s="68">
        <v>0</v>
      </c>
      <c r="JY225" s="68">
        <v>0</v>
      </c>
      <c r="JZ225" s="68">
        <v>0</v>
      </c>
      <c r="KA225" s="68">
        <v>0</v>
      </c>
      <c r="KB225" s="68">
        <v>0</v>
      </c>
      <c r="KC225" s="68">
        <v>0</v>
      </c>
      <c r="KD225" s="68">
        <v>0</v>
      </c>
      <c r="KE225" s="68">
        <v>0</v>
      </c>
      <c r="KF225" s="68">
        <v>0</v>
      </c>
      <c r="KG225" s="68">
        <v>0</v>
      </c>
      <c r="KH225" s="68">
        <v>0</v>
      </c>
      <c r="KI225" s="68">
        <v>0</v>
      </c>
      <c r="KJ225" s="68">
        <v>0</v>
      </c>
      <c r="KK225" s="68">
        <v>0</v>
      </c>
      <c r="KL225" s="68">
        <v>0</v>
      </c>
      <c r="KM225" s="68">
        <v>0</v>
      </c>
      <c r="KN225" s="68">
        <v>0</v>
      </c>
      <c r="KO225" s="68">
        <v>0</v>
      </c>
      <c r="KP225" s="68">
        <v>0</v>
      </c>
      <c r="KQ225" s="68">
        <v>0</v>
      </c>
      <c r="KR225" s="68">
        <v>0</v>
      </c>
      <c r="KS225" s="68">
        <v>0</v>
      </c>
      <c r="KT225" s="68">
        <v>0</v>
      </c>
      <c r="KU225" s="68">
        <v>0</v>
      </c>
      <c r="KV225" s="68">
        <v>0</v>
      </c>
      <c r="KW225" s="68">
        <v>0</v>
      </c>
      <c r="KX225" s="68">
        <v>0</v>
      </c>
      <c r="KY225" s="68">
        <v>0</v>
      </c>
      <c r="KZ225" s="68">
        <v>0</v>
      </c>
      <c r="LA225" s="68">
        <v>0</v>
      </c>
      <c r="LB225" s="105"/>
    </row>
    <row r="226" spans="1:314" hidden="1" x14ac:dyDescent="0.65">
      <c r="A226" s="11">
        <v>1</v>
      </c>
      <c r="B226" s="19">
        <v>217</v>
      </c>
      <c r="C226" s="33" t="s">
        <v>921</v>
      </c>
      <c r="D226" s="9" t="s">
        <v>1112</v>
      </c>
      <c r="E226" s="9" t="s">
        <v>1113</v>
      </c>
      <c r="F226" s="68">
        <v>27833.3103733567</v>
      </c>
      <c r="G226" s="68">
        <v>0</v>
      </c>
      <c r="H226" s="68">
        <v>0</v>
      </c>
      <c r="I226" s="68">
        <v>0</v>
      </c>
      <c r="J226" s="68">
        <v>0</v>
      </c>
      <c r="K226" s="68">
        <v>0</v>
      </c>
      <c r="L226" s="68">
        <v>0</v>
      </c>
      <c r="M226" s="68">
        <v>0</v>
      </c>
      <c r="N226" s="68">
        <v>0</v>
      </c>
      <c r="O226" s="68">
        <v>0</v>
      </c>
      <c r="P226" s="68">
        <v>0</v>
      </c>
      <c r="Q226" s="68">
        <v>0</v>
      </c>
      <c r="R226" s="68">
        <v>0</v>
      </c>
      <c r="S226" s="68">
        <v>0</v>
      </c>
      <c r="T226" s="68">
        <v>0</v>
      </c>
      <c r="U226" s="68">
        <v>0</v>
      </c>
      <c r="V226" s="68">
        <v>0</v>
      </c>
      <c r="W226" s="68">
        <v>0</v>
      </c>
      <c r="X226" s="68">
        <v>0</v>
      </c>
      <c r="Y226" s="68">
        <v>0</v>
      </c>
      <c r="Z226" s="68">
        <v>0</v>
      </c>
      <c r="AA226" s="68">
        <v>0</v>
      </c>
      <c r="AB226" s="68">
        <v>0</v>
      </c>
      <c r="AC226" s="68">
        <v>0</v>
      </c>
      <c r="AD226" s="68">
        <v>0</v>
      </c>
      <c r="AE226" s="68">
        <v>0</v>
      </c>
      <c r="AF226" s="68">
        <v>0</v>
      </c>
      <c r="AG226" s="68">
        <v>0</v>
      </c>
      <c r="AH226" s="68">
        <v>0</v>
      </c>
      <c r="AI226" s="68">
        <v>0</v>
      </c>
      <c r="AJ226" s="68">
        <v>0</v>
      </c>
      <c r="AK226" s="68">
        <v>0</v>
      </c>
      <c r="AL226" s="68">
        <v>0</v>
      </c>
      <c r="AM226" s="68">
        <v>0</v>
      </c>
      <c r="AN226" s="68">
        <v>0</v>
      </c>
      <c r="AO226" s="68">
        <v>0</v>
      </c>
      <c r="AP226" s="68">
        <v>0</v>
      </c>
      <c r="AQ226" s="68">
        <v>0</v>
      </c>
      <c r="AR226" s="68">
        <v>0</v>
      </c>
      <c r="AS226" s="68">
        <v>0</v>
      </c>
      <c r="AT226" s="68">
        <v>0</v>
      </c>
      <c r="AU226" s="68">
        <v>0</v>
      </c>
      <c r="AV226" s="68">
        <v>0</v>
      </c>
      <c r="AW226" s="68">
        <v>0</v>
      </c>
      <c r="AX226" s="68">
        <v>0</v>
      </c>
      <c r="AY226" s="68">
        <v>0</v>
      </c>
      <c r="AZ226" s="68">
        <v>0</v>
      </c>
      <c r="BA226" s="68">
        <v>0</v>
      </c>
      <c r="BB226" s="68">
        <v>0</v>
      </c>
      <c r="BC226" s="68">
        <v>0</v>
      </c>
      <c r="BD226" s="68">
        <v>0</v>
      </c>
      <c r="BE226" s="68">
        <v>0</v>
      </c>
      <c r="BF226" s="68">
        <v>0</v>
      </c>
      <c r="BG226" s="68">
        <v>0</v>
      </c>
      <c r="BH226" s="68">
        <v>0</v>
      </c>
      <c r="BI226" s="68">
        <v>0</v>
      </c>
      <c r="BJ226" s="68">
        <v>0</v>
      </c>
      <c r="BK226" s="68">
        <v>0</v>
      </c>
      <c r="BL226" s="68">
        <v>1806.2002449479501</v>
      </c>
      <c r="BM226" s="68">
        <v>0</v>
      </c>
      <c r="BN226" s="68">
        <v>0</v>
      </c>
      <c r="BO226" s="68">
        <v>0</v>
      </c>
      <c r="BP226" s="68">
        <v>0</v>
      </c>
      <c r="BQ226" s="68">
        <v>0</v>
      </c>
      <c r="BR226" s="68">
        <v>0</v>
      </c>
      <c r="BS226" s="68">
        <v>0</v>
      </c>
      <c r="BT226" s="68">
        <v>0</v>
      </c>
      <c r="BU226" s="68">
        <v>0</v>
      </c>
      <c r="BV226" s="68">
        <v>0</v>
      </c>
      <c r="BW226" s="68">
        <v>0</v>
      </c>
      <c r="BX226" s="68">
        <v>0</v>
      </c>
      <c r="BY226" s="68">
        <v>0</v>
      </c>
      <c r="BZ226" s="68">
        <v>0</v>
      </c>
      <c r="CA226" s="68">
        <v>0</v>
      </c>
      <c r="CB226" s="68">
        <v>0</v>
      </c>
      <c r="CC226" s="68">
        <v>0</v>
      </c>
      <c r="CD226" s="68">
        <v>0</v>
      </c>
      <c r="CE226" s="68">
        <v>0</v>
      </c>
      <c r="CF226" s="68">
        <v>0</v>
      </c>
      <c r="CG226" s="68">
        <v>0</v>
      </c>
      <c r="CH226" s="68">
        <v>0</v>
      </c>
      <c r="CI226" s="68">
        <v>0</v>
      </c>
      <c r="CJ226" s="68">
        <v>0</v>
      </c>
      <c r="CK226" s="68">
        <v>0</v>
      </c>
      <c r="CL226" s="68">
        <v>0</v>
      </c>
      <c r="CM226" s="68">
        <v>0</v>
      </c>
      <c r="CN226" s="68">
        <v>0</v>
      </c>
      <c r="CO226" s="68">
        <v>0</v>
      </c>
      <c r="CP226" s="68">
        <v>0</v>
      </c>
      <c r="CQ226" s="68">
        <v>0</v>
      </c>
      <c r="CR226" s="68">
        <v>0</v>
      </c>
      <c r="CS226" s="68">
        <v>0</v>
      </c>
      <c r="CT226" s="68">
        <v>0</v>
      </c>
      <c r="CU226" s="68">
        <v>0</v>
      </c>
      <c r="CV226" s="68">
        <v>0</v>
      </c>
      <c r="CW226" s="68">
        <v>0</v>
      </c>
      <c r="CX226" s="68">
        <v>0</v>
      </c>
      <c r="CY226" s="68">
        <v>0</v>
      </c>
      <c r="CZ226" s="68">
        <v>0</v>
      </c>
      <c r="DA226" s="68">
        <v>0</v>
      </c>
      <c r="DB226" s="68">
        <v>0</v>
      </c>
      <c r="DC226" s="68">
        <v>0</v>
      </c>
      <c r="DD226" s="68">
        <v>0</v>
      </c>
      <c r="DE226" s="68">
        <v>0</v>
      </c>
      <c r="DF226" s="68">
        <v>0</v>
      </c>
      <c r="DG226" s="68">
        <v>0</v>
      </c>
      <c r="DH226" s="68">
        <v>0</v>
      </c>
      <c r="DI226" s="68">
        <v>0</v>
      </c>
      <c r="DJ226" s="68">
        <v>0</v>
      </c>
      <c r="DK226" s="68">
        <v>0</v>
      </c>
      <c r="DL226" s="68">
        <v>0</v>
      </c>
      <c r="DM226" s="68">
        <v>0</v>
      </c>
      <c r="DN226" s="68">
        <v>0</v>
      </c>
      <c r="DO226" s="68">
        <v>0</v>
      </c>
      <c r="DP226" s="68">
        <v>0</v>
      </c>
      <c r="DQ226" s="68">
        <v>0</v>
      </c>
      <c r="DR226" s="68">
        <v>0</v>
      </c>
      <c r="DS226" s="68">
        <v>0</v>
      </c>
      <c r="DT226" s="68">
        <v>0</v>
      </c>
      <c r="DU226" s="68">
        <v>0</v>
      </c>
      <c r="DV226" s="68">
        <v>0</v>
      </c>
      <c r="DW226" s="68">
        <v>0</v>
      </c>
      <c r="DX226" s="68">
        <v>0</v>
      </c>
      <c r="DY226" s="68">
        <v>0</v>
      </c>
      <c r="DZ226" s="68">
        <v>0</v>
      </c>
      <c r="EA226" s="68">
        <v>0</v>
      </c>
      <c r="EB226" s="68">
        <v>0</v>
      </c>
      <c r="EC226" s="68">
        <v>0</v>
      </c>
      <c r="ED226" s="68">
        <v>3776.6871165644202</v>
      </c>
      <c r="EE226" s="68">
        <v>0</v>
      </c>
      <c r="EF226" s="68">
        <v>0</v>
      </c>
      <c r="EG226" s="68">
        <v>22250.423011844301</v>
      </c>
      <c r="EH226" s="68">
        <v>0</v>
      </c>
      <c r="EI226" s="68">
        <v>0</v>
      </c>
      <c r="EJ226" s="68">
        <v>0</v>
      </c>
      <c r="EK226" s="68">
        <v>0</v>
      </c>
      <c r="EL226" s="68">
        <v>0</v>
      </c>
      <c r="EM226" s="68">
        <v>0</v>
      </c>
      <c r="EN226" s="68">
        <v>0</v>
      </c>
      <c r="EO226" s="68">
        <v>0</v>
      </c>
      <c r="EP226" s="68">
        <v>0</v>
      </c>
      <c r="EQ226" s="68">
        <v>0</v>
      </c>
      <c r="ER226" s="68">
        <v>0</v>
      </c>
      <c r="ES226" s="68">
        <v>0</v>
      </c>
      <c r="ET226" s="68">
        <v>0</v>
      </c>
      <c r="EU226" s="68">
        <v>0</v>
      </c>
      <c r="EV226" s="68">
        <v>0</v>
      </c>
      <c r="EW226" s="68">
        <v>0</v>
      </c>
      <c r="EX226" s="68">
        <v>0</v>
      </c>
      <c r="EY226" s="68">
        <v>0</v>
      </c>
      <c r="EZ226" s="68">
        <v>0</v>
      </c>
      <c r="FA226" s="68">
        <v>0</v>
      </c>
      <c r="FB226" s="68">
        <v>0</v>
      </c>
      <c r="FC226" s="68">
        <v>0</v>
      </c>
      <c r="FD226" s="68">
        <v>0</v>
      </c>
      <c r="FE226" s="68">
        <v>0</v>
      </c>
      <c r="FF226" s="68">
        <v>0</v>
      </c>
      <c r="FG226" s="68">
        <v>0</v>
      </c>
      <c r="FH226" s="68">
        <v>0</v>
      </c>
      <c r="FI226" s="68">
        <v>0</v>
      </c>
      <c r="FJ226" s="68">
        <v>0</v>
      </c>
      <c r="FK226" s="68">
        <v>0</v>
      </c>
      <c r="FL226" s="68">
        <v>0</v>
      </c>
      <c r="FM226" s="68">
        <v>0</v>
      </c>
      <c r="FN226" s="68">
        <v>0</v>
      </c>
      <c r="FO226" s="68">
        <v>0</v>
      </c>
      <c r="FP226" s="68">
        <v>0</v>
      </c>
      <c r="FQ226" s="68">
        <v>0</v>
      </c>
      <c r="FR226" s="68">
        <v>0</v>
      </c>
      <c r="FS226" s="68">
        <v>0</v>
      </c>
      <c r="FT226" s="68">
        <v>0</v>
      </c>
      <c r="FU226" s="68">
        <v>0</v>
      </c>
      <c r="FV226" s="68">
        <v>0</v>
      </c>
      <c r="FW226" s="68">
        <v>0</v>
      </c>
      <c r="FX226" s="68">
        <v>0</v>
      </c>
      <c r="FY226" s="68">
        <v>0</v>
      </c>
      <c r="FZ226" s="68">
        <v>0</v>
      </c>
      <c r="GA226" s="68">
        <v>0</v>
      </c>
      <c r="GB226" s="68">
        <v>0</v>
      </c>
      <c r="GC226" s="68">
        <v>0</v>
      </c>
      <c r="GD226" s="68">
        <v>0</v>
      </c>
      <c r="GE226" s="68">
        <v>0</v>
      </c>
      <c r="GF226" s="68">
        <v>0</v>
      </c>
      <c r="GG226" s="68">
        <v>0</v>
      </c>
      <c r="GH226" s="68">
        <v>0</v>
      </c>
      <c r="GI226" s="68">
        <v>0</v>
      </c>
      <c r="GJ226" s="68">
        <v>0</v>
      </c>
      <c r="GK226" s="68">
        <v>0</v>
      </c>
      <c r="GL226" s="68">
        <v>0</v>
      </c>
      <c r="GM226" s="68">
        <v>0</v>
      </c>
      <c r="GN226" s="68">
        <v>0</v>
      </c>
      <c r="GO226" s="68">
        <v>0</v>
      </c>
      <c r="GP226" s="68">
        <v>0</v>
      </c>
      <c r="GQ226" s="68">
        <v>0</v>
      </c>
      <c r="GR226" s="68">
        <v>0</v>
      </c>
      <c r="GS226" s="68">
        <v>0</v>
      </c>
      <c r="GT226" s="68">
        <v>0</v>
      </c>
      <c r="GU226" s="68">
        <v>0</v>
      </c>
      <c r="GV226" s="68">
        <v>0</v>
      </c>
      <c r="GW226" s="68">
        <v>0</v>
      </c>
      <c r="GX226" s="68">
        <v>0</v>
      </c>
      <c r="GY226" s="68">
        <v>0</v>
      </c>
      <c r="GZ226" s="68">
        <v>0</v>
      </c>
      <c r="HA226" s="68">
        <v>0</v>
      </c>
      <c r="HB226" s="68">
        <v>0</v>
      </c>
      <c r="HC226" s="68">
        <v>0</v>
      </c>
      <c r="HD226" s="68">
        <v>0</v>
      </c>
      <c r="HE226" s="68">
        <v>0</v>
      </c>
      <c r="HF226" s="68">
        <v>0</v>
      </c>
      <c r="HG226" s="68">
        <v>0</v>
      </c>
      <c r="HH226" s="68">
        <v>0</v>
      </c>
      <c r="HI226" s="68">
        <v>0</v>
      </c>
      <c r="HJ226" s="68">
        <v>0</v>
      </c>
      <c r="HK226" s="68">
        <v>0</v>
      </c>
      <c r="HL226" s="68">
        <v>0</v>
      </c>
      <c r="HM226" s="68">
        <v>0</v>
      </c>
      <c r="HN226" s="68">
        <v>0</v>
      </c>
      <c r="HO226" s="68">
        <v>0</v>
      </c>
      <c r="HP226" s="68">
        <v>0</v>
      </c>
      <c r="HQ226" s="68">
        <v>0</v>
      </c>
      <c r="HR226" s="68">
        <v>0</v>
      </c>
      <c r="HS226" s="68">
        <v>0</v>
      </c>
      <c r="HT226" s="68">
        <v>0</v>
      </c>
      <c r="HU226" s="68">
        <v>0</v>
      </c>
      <c r="HV226" s="68">
        <v>0</v>
      </c>
      <c r="HW226" s="68">
        <v>0</v>
      </c>
      <c r="HX226" s="68">
        <v>0</v>
      </c>
      <c r="HY226" s="68">
        <v>0</v>
      </c>
      <c r="HZ226" s="68">
        <v>0</v>
      </c>
      <c r="IA226" s="68">
        <v>0</v>
      </c>
      <c r="IB226" s="68">
        <v>0</v>
      </c>
      <c r="IC226" s="68">
        <v>0</v>
      </c>
      <c r="ID226" s="68">
        <v>0</v>
      </c>
      <c r="IE226" s="68">
        <v>0</v>
      </c>
      <c r="IF226" s="68">
        <v>0</v>
      </c>
      <c r="IG226" s="68">
        <v>0</v>
      </c>
      <c r="IH226" s="68">
        <v>0</v>
      </c>
      <c r="II226" s="68">
        <v>0</v>
      </c>
      <c r="IJ226" s="68">
        <v>0</v>
      </c>
      <c r="IK226" s="68">
        <v>0</v>
      </c>
      <c r="IL226" s="68">
        <v>0</v>
      </c>
      <c r="IM226" s="68">
        <v>0</v>
      </c>
      <c r="IN226" s="68">
        <v>0</v>
      </c>
      <c r="IO226" s="68">
        <v>0</v>
      </c>
      <c r="IP226" s="68">
        <v>0</v>
      </c>
      <c r="IQ226" s="68">
        <v>0</v>
      </c>
      <c r="IR226" s="68">
        <v>0</v>
      </c>
      <c r="IS226" s="68">
        <v>0</v>
      </c>
      <c r="IT226" s="68">
        <v>0</v>
      </c>
      <c r="IU226" s="68">
        <v>0</v>
      </c>
      <c r="IV226" s="68">
        <v>0</v>
      </c>
      <c r="IW226" s="68">
        <v>0</v>
      </c>
      <c r="IX226" s="68">
        <v>0</v>
      </c>
      <c r="IY226" s="68">
        <v>0</v>
      </c>
      <c r="IZ226" s="68">
        <v>0</v>
      </c>
      <c r="JA226" s="68">
        <v>0</v>
      </c>
      <c r="JB226" s="68">
        <v>0</v>
      </c>
      <c r="JC226" s="68">
        <v>0</v>
      </c>
      <c r="JD226" s="68">
        <v>0</v>
      </c>
      <c r="JE226" s="68">
        <v>0</v>
      </c>
      <c r="JF226" s="68">
        <v>0</v>
      </c>
      <c r="JG226" s="68">
        <v>0</v>
      </c>
      <c r="JH226" s="68">
        <v>0</v>
      </c>
      <c r="JI226" s="68">
        <v>0</v>
      </c>
      <c r="JJ226" s="68">
        <v>0</v>
      </c>
      <c r="JK226" s="68">
        <v>0</v>
      </c>
      <c r="JL226" s="68">
        <v>0</v>
      </c>
      <c r="JM226" s="68">
        <v>0</v>
      </c>
      <c r="JN226" s="68">
        <v>0</v>
      </c>
      <c r="JO226" s="68">
        <v>0</v>
      </c>
      <c r="JP226" s="68">
        <v>0</v>
      </c>
      <c r="JQ226" s="68">
        <v>0</v>
      </c>
      <c r="JR226" s="68">
        <v>0</v>
      </c>
      <c r="JS226" s="68">
        <v>0</v>
      </c>
      <c r="JT226" s="68">
        <v>0</v>
      </c>
      <c r="JU226" s="68">
        <v>0</v>
      </c>
      <c r="JV226" s="68">
        <v>0</v>
      </c>
      <c r="JW226" s="68">
        <v>0</v>
      </c>
      <c r="JX226" s="68">
        <v>0</v>
      </c>
      <c r="JY226" s="68">
        <v>0</v>
      </c>
      <c r="JZ226" s="68">
        <v>0</v>
      </c>
      <c r="KA226" s="68">
        <v>0</v>
      </c>
      <c r="KB226" s="68">
        <v>0</v>
      </c>
      <c r="KC226" s="68">
        <v>0</v>
      </c>
      <c r="KD226" s="68">
        <v>0</v>
      </c>
      <c r="KE226" s="68">
        <v>0</v>
      </c>
      <c r="KF226" s="68">
        <v>0</v>
      </c>
      <c r="KG226" s="68">
        <v>0</v>
      </c>
      <c r="KH226" s="68">
        <v>0</v>
      </c>
      <c r="KI226" s="68">
        <v>0</v>
      </c>
      <c r="KJ226" s="68">
        <v>0</v>
      </c>
      <c r="KK226" s="68">
        <v>0</v>
      </c>
      <c r="KL226" s="68">
        <v>0</v>
      </c>
      <c r="KM226" s="68">
        <v>0</v>
      </c>
      <c r="KN226" s="68">
        <v>0</v>
      </c>
      <c r="KO226" s="68">
        <v>0</v>
      </c>
      <c r="KP226" s="68">
        <v>0</v>
      </c>
      <c r="KQ226" s="68">
        <v>0</v>
      </c>
      <c r="KR226" s="68">
        <v>0</v>
      </c>
      <c r="KS226" s="68">
        <v>0</v>
      </c>
      <c r="KT226" s="68">
        <v>0</v>
      </c>
      <c r="KU226" s="68">
        <v>0</v>
      </c>
      <c r="KV226" s="68">
        <v>0</v>
      </c>
      <c r="KW226" s="68">
        <v>0</v>
      </c>
      <c r="KX226" s="68">
        <v>0</v>
      </c>
      <c r="KY226" s="68">
        <v>0</v>
      </c>
      <c r="KZ226" s="68">
        <v>0</v>
      </c>
      <c r="LA226" s="68">
        <v>0</v>
      </c>
      <c r="LB226" s="105"/>
    </row>
    <row r="227" spans="1:314" hidden="1" x14ac:dyDescent="0.65">
      <c r="A227" s="11">
        <v>1</v>
      </c>
      <c r="B227" s="19">
        <v>218</v>
      </c>
      <c r="C227" s="33" t="s">
        <v>921</v>
      </c>
      <c r="D227" s="9" t="s">
        <v>1114</v>
      </c>
      <c r="E227" s="9" t="s">
        <v>1115</v>
      </c>
      <c r="F227" s="68">
        <v>377385.35462575901</v>
      </c>
      <c r="G227" s="68">
        <v>298.18122234966398</v>
      </c>
      <c r="H227" s="68">
        <v>0</v>
      </c>
      <c r="I227" s="68">
        <v>0</v>
      </c>
      <c r="J227" s="68">
        <v>0</v>
      </c>
      <c r="K227" s="68">
        <v>0</v>
      </c>
      <c r="L227" s="68">
        <v>0</v>
      </c>
      <c r="M227" s="68">
        <v>78587.235785679193</v>
      </c>
      <c r="N227" s="68">
        <v>0</v>
      </c>
      <c r="O227" s="68">
        <v>0</v>
      </c>
      <c r="P227" s="68">
        <v>0</v>
      </c>
      <c r="Q227" s="68">
        <v>0</v>
      </c>
      <c r="R227" s="68">
        <v>65736.392638036807</v>
      </c>
      <c r="S227" s="68">
        <v>0</v>
      </c>
      <c r="T227" s="68">
        <v>0</v>
      </c>
      <c r="U227" s="68">
        <v>0</v>
      </c>
      <c r="V227" s="68">
        <v>0</v>
      </c>
      <c r="W227" s="68">
        <v>12902.0473773266</v>
      </c>
      <c r="X227" s="68">
        <v>0</v>
      </c>
      <c r="Y227" s="68">
        <v>0</v>
      </c>
      <c r="Z227" s="68">
        <v>0</v>
      </c>
      <c r="AA227" s="68">
        <v>0</v>
      </c>
      <c r="AB227" s="68">
        <v>0</v>
      </c>
      <c r="AC227" s="68">
        <v>0</v>
      </c>
      <c r="AD227" s="68">
        <v>0</v>
      </c>
      <c r="AE227" s="68">
        <v>0</v>
      </c>
      <c r="AF227" s="68">
        <v>0</v>
      </c>
      <c r="AG227" s="68">
        <v>0</v>
      </c>
      <c r="AH227" s="68">
        <v>0</v>
      </c>
      <c r="AI227" s="68">
        <v>0</v>
      </c>
      <c r="AJ227" s="68">
        <v>0</v>
      </c>
      <c r="AK227" s="68">
        <v>0</v>
      </c>
      <c r="AL227" s="68">
        <v>0</v>
      </c>
      <c r="AM227" s="68">
        <v>0</v>
      </c>
      <c r="AN227" s="68">
        <v>0</v>
      </c>
      <c r="AO227" s="68">
        <v>0</v>
      </c>
      <c r="AP227" s="68">
        <v>0</v>
      </c>
      <c r="AQ227" s="68">
        <v>0</v>
      </c>
      <c r="AR227" s="68">
        <v>0</v>
      </c>
      <c r="AS227" s="68">
        <v>0</v>
      </c>
      <c r="AT227" s="68">
        <v>0</v>
      </c>
      <c r="AU227" s="68">
        <v>0</v>
      </c>
      <c r="AV227" s="68">
        <v>0</v>
      </c>
      <c r="AW227" s="68">
        <v>48513.0894060012</v>
      </c>
      <c r="AX227" s="68">
        <v>0</v>
      </c>
      <c r="AY227" s="68">
        <v>0</v>
      </c>
      <c r="AZ227" s="68">
        <v>0</v>
      </c>
      <c r="BA227" s="68">
        <v>66915.814451929007</v>
      </c>
      <c r="BB227" s="68">
        <v>0</v>
      </c>
      <c r="BC227" s="68">
        <v>0</v>
      </c>
      <c r="BD227" s="68">
        <v>0</v>
      </c>
      <c r="BE227" s="68">
        <v>0</v>
      </c>
      <c r="BF227" s="68">
        <v>0</v>
      </c>
      <c r="BG227" s="68">
        <v>0</v>
      </c>
      <c r="BH227" s="68">
        <v>0</v>
      </c>
      <c r="BI227" s="68">
        <v>0</v>
      </c>
      <c r="BJ227" s="68">
        <v>9024.0584813227197</v>
      </c>
      <c r="BK227" s="68">
        <v>0</v>
      </c>
      <c r="BL227" s="68">
        <v>54584.652480097997</v>
      </c>
      <c r="BM227" s="68">
        <v>0</v>
      </c>
      <c r="BN227" s="68">
        <v>0</v>
      </c>
      <c r="BO227" s="68">
        <v>0</v>
      </c>
      <c r="BP227" s="68">
        <v>0</v>
      </c>
      <c r="BQ227" s="68">
        <v>0</v>
      </c>
      <c r="BR227" s="68">
        <v>0</v>
      </c>
      <c r="BS227" s="68">
        <v>0</v>
      </c>
      <c r="BT227" s="68">
        <v>0</v>
      </c>
      <c r="BU227" s="68">
        <v>0</v>
      </c>
      <c r="BV227" s="68">
        <v>0</v>
      </c>
      <c r="BW227" s="68">
        <v>0</v>
      </c>
      <c r="BX227" s="68">
        <v>0</v>
      </c>
      <c r="BY227" s="68">
        <v>0</v>
      </c>
      <c r="BZ227" s="68">
        <v>0</v>
      </c>
      <c r="CA227" s="68">
        <v>0</v>
      </c>
      <c r="CB227" s="68">
        <v>0</v>
      </c>
      <c r="CC227" s="68">
        <v>0</v>
      </c>
      <c r="CD227" s="68">
        <v>0</v>
      </c>
      <c r="CE227" s="68">
        <v>0</v>
      </c>
      <c r="CF227" s="68">
        <v>0</v>
      </c>
      <c r="CG227" s="68">
        <v>0</v>
      </c>
      <c r="CH227" s="68">
        <v>0</v>
      </c>
      <c r="CI227" s="68">
        <v>0</v>
      </c>
      <c r="CJ227" s="68">
        <v>0</v>
      </c>
      <c r="CK227" s="68">
        <v>0</v>
      </c>
      <c r="CL227" s="68">
        <v>0</v>
      </c>
      <c r="CM227" s="68">
        <v>0</v>
      </c>
      <c r="CN227" s="68">
        <v>0</v>
      </c>
      <c r="CO227" s="68">
        <v>0</v>
      </c>
      <c r="CP227" s="68">
        <v>0</v>
      </c>
      <c r="CQ227" s="68">
        <v>0</v>
      </c>
      <c r="CR227" s="68">
        <v>0</v>
      </c>
      <c r="CS227" s="68">
        <v>0</v>
      </c>
      <c r="CT227" s="68">
        <v>0</v>
      </c>
      <c r="CU227" s="68">
        <v>0</v>
      </c>
      <c r="CV227" s="68">
        <v>0</v>
      </c>
      <c r="CW227" s="68">
        <v>0</v>
      </c>
      <c r="CX227" s="68">
        <v>0</v>
      </c>
      <c r="CY227" s="68">
        <v>0</v>
      </c>
      <c r="CZ227" s="68">
        <v>0</v>
      </c>
      <c r="DA227" s="68">
        <v>0</v>
      </c>
      <c r="DB227" s="68">
        <v>0</v>
      </c>
      <c r="DC227" s="68">
        <v>0</v>
      </c>
      <c r="DD227" s="68">
        <v>0</v>
      </c>
      <c r="DE227" s="68">
        <v>0</v>
      </c>
      <c r="DF227" s="68">
        <v>0</v>
      </c>
      <c r="DG227" s="68">
        <v>0</v>
      </c>
      <c r="DH227" s="68">
        <v>0</v>
      </c>
      <c r="DI227" s="68">
        <v>0</v>
      </c>
      <c r="DJ227" s="68">
        <v>0</v>
      </c>
      <c r="DK227" s="68">
        <v>0</v>
      </c>
      <c r="DL227" s="68">
        <v>0</v>
      </c>
      <c r="DM227" s="68">
        <v>0</v>
      </c>
      <c r="DN227" s="68">
        <v>0</v>
      </c>
      <c r="DO227" s="68">
        <v>0</v>
      </c>
      <c r="DP227" s="68">
        <v>0</v>
      </c>
      <c r="DQ227" s="68">
        <v>0</v>
      </c>
      <c r="DR227" s="68">
        <v>0</v>
      </c>
      <c r="DS227" s="68">
        <v>0</v>
      </c>
      <c r="DT227" s="68">
        <v>0</v>
      </c>
      <c r="DU227" s="68">
        <v>0</v>
      </c>
      <c r="DV227" s="68">
        <v>0</v>
      </c>
      <c r="DW227" s="68">
        <v>0</v>
      </c>
      <c r="DX227" s="68">
        <v>0</v>
      </c>
      <c r="DY227" s="68">
        <v>0</v>
      </c>
      <c r="DZ227" s="68">
        <v>0</v>
      </c>
      <c r="EA227" s="68">
        <v>0</v>
      </c>
      <c r="EB227" s="68">
        <v>2187.50843641355</v>
      </c>
      <c r="EC227" s="68">
        <v>0</v>
      </c>
      <c r="ED227" s="68">
        <v>15850.993865030699</v>
      </c>
      <c r="EE227" s="68">
        <v>0</v>
      </c>
      <c r="EF227" s="68">
        <v>0</v>
      </c>
      <c r="EG227" s="68">
        <v>19916.395939086298</v>
      </c>
      <c r="EH227" s="68">
        <v>0</v>
      </c>
      <c r="EI227" s="68">
        <v>0</v>
      </c>
      <c r="EJ227" s="68">
        <v>0</v>
      </c>
      <c r="EK227" s="68">
        <v>0</v>
      </c>
      <c r="EL227" s="68">
        <v>0</v>
      </c>
      <c r="EM227" s="68">
        <v>0</v>
      </c>
      <c r="EN227" s="68">
        <v>0</v>
      </c>
      <c r="EO227" s="68">
        <v>0</v>
      </c>
      <c r="EP227" s="68">
        <v>0</v>
      </c>
      <c r="EQ227" s="68">
        <v>0</v>
      </c>
      <c r="ER227" s="68">
        <v>0</v>
      </c>
      <c r="ES227" s="68">
        <v>0</v>
      </c>
      <c r="ET227" s="68">
        <v>0</v>
      </c>
      <c r="EU227" s="68">
        <v>0</v>
      </c>
      <c r="EV227" s="68">
        <v>0</v>
      </c>
      <c r="EW227" s="68">
        <v>0</v>
      </c>
      <c r="EX227" s="68">
        <v>43.316183771098501</v>
      </c>
      <c r="EY227" s="68">
        <v>0</v>
      </c>
      <c r="EZ227" s="68">
        <v>0</v>
      </c>
      <c r="FA227" s="68">
        <v>0</v>
      </c>
      <c r="FB227" s="68">
        <v>0</v>
      </c>
      <c r="FC227" s="68">
        <v>547.28426395939096</v>
      </c>
      <c r="FD227" s="68">
        <v>0</v>
      </c>
      <c r="FE227" s="68">
        <v>0</v>
      </c>
      <c r="FF227" s="68">
        <v>0</v>
      </c>
      <c r="FG227" s="68">
        <v>0</v>
      </c>
      <c r="FH227" s="68">
        <v>0</v>
      </c>
      <c r="FI227" s="68">
        <v>0</v>
      </c>
      <c r="FJ227" s="68">
        <v>0</v>
      </c>
      <c r="FK227" s="68">
        <v>0</v>
      </c>
      <c r="FL227" s="68">
        <v>0</v>
      </c>
      <c r="FM227" s="68">
        <v>0</v>
      </c>
      <c r="FN227" s="68">
        <v>0</v>
      </c>
      <c r="FO227" s="68">
        <v>0</v>
      </c>
      <c r="FP227" s="68">
        <v>0</v>
      </c>
      <c r="FQ227" s="68">
        <v>0</v>
      </c>
      <c r="FR227" s="68">
        <v>0</v>
      </c>
      <c r="FS227" s="68">
        <v>0</v>
      </c>
      <c r="FT227" s="68">
        <v>0</v>
      </c>
      <c r="FU227" s="68">
        <v>0</v>
      </c>
      <c r="FV227" s="68">
        <v>0</v>
      </c>
      <c r="FW227" s="68">
        <v>0</v>
      </c>
      <c r="FX227" s="68">
        <v>0</v>
      </c>
      <c r="FY227" s="68">
        <v>0</v>
      </c>
      <c r="FZ227" s="68">
        <v>0</v>
      </c>
      <c r="GA227" s="68">
        <v>0</v>
      </c>
      <c r="GB227" s="68">
        <v>0</v>
      </c>
      <c r="GC227" s="68">
        <v>0</v>
      </c>
      <c r="GD227" s="68">
        <v>0</v>
      </c>
      <c r="GE227" s="68">
        <v>0</v>
      </c>
      <c r="GF227" s="68">
        <v>0</v>
      </c>
      <c r="GG227" s="68">
        <v>0</v>
      </c>
      <c r="GH227" s="68">
        <v>0</v>
      </c>
      <c r="GI227" s="68">
        <v>0</v>
      </c>
      <c r="GJ227" s="68">
        <v>2278.3840947546501</v>
      </c>
      <c r="GK227" s="68">
        <v>0</v>
      </c>
      <c r="GL227" s="68">
        <v>0</v>
      </c>
      <c r="GM227" s="68">
        <v>0</v>
      </c>
      <c r="GN227" s="68">
        <v>0</v>
      </c>
      <c r="GO227" s="68">
        <v>0</v>
      </c>
      <c r="GP227" s="68">
        <v>0</v>
      </c>
      <c r="GQ227" s="68">
        <v>0</v>
      </c>
      <c r="GR227" s="68">
        <v>0</v>
      </c>
      <c r="GS227" s="68">
        <v>0</v>
      </c>
      <c r="GT227" s="68">
        <v>0</v>
      </c>
      <c r="GU227" s="68">
        <v>0</v>
      </c>
      <c r="GV227" s="68">
        <v>0</v>
      </c>
      <c r="GW227" s="68">
        <v>0</v>
      </c>
      <c r="GX227" s="68">
        <v>0</v>
      </c>
      <c r="GY227" s="68">
        <v>0</v>
      </c>
      <c r="GZ227" s="68">
        <v>0</v>
      </c>
      <c r="HA227" s="68">
        <v>0</v>
      </c>
      <c r="HB227" s="68">
        <v>0</v>
      </c>
      <c r="HC227" s="68">
        <v>0</v>
      </c>
      <c r="HD227" s="68">
        <v>0</v>
      </c>
      <c r="HE227" s="68">
        <v>0</v>
      </c>
      <c r="HF227" s="68">
        <v>0</v>
      </c>
      <c r="HG227" s="68">
        <v>0</v>
      </c>
      <c r="HH227" s="68">
        <v>0</v>
      </c>
      <c r="HI227" s="68">
        <v>0</v>
      </c>
      <c r="HJ227" s="68">
        <v>0</v>
      </c>
      <c r="HK227" s="68">
        <v>0</v>
      </c>
      <c r="HL227" s="68">
        <v>0</v>
      </c>
      <c r="HM227" s="68">
        <v>0</v>
      </c>
      <c r="HN227" s="68">
        <v>0</v>
      </c>
      <c r="HO227" s="68">
        <v>0</v>
      </c>
      <c r="HP227" s="68">
        <v>0</v>
      </c>
      <c r="HQ227" s="68">
        <v>0</v>
      </c>
      <c r="HR227" s="68">
        <v>0</v>
      </c>
      <c r="HS227" s="68">
        <v>0</v>
      </c>
      <c r="HT227" s="68">
        <v>0</v>
      </c>
      <c r="HU227" s="68">
        <v>0</v>
      </c>
      <c r="HV227" s="68">
        <v>0</v>
      </c>
      <c r="HW227" s="68">
        <v>0</v>
      </c>
      <c r="HX227" s="68">
        <v>0</v>
      </c>
      <c r="HY227" s="68">
        <v>0</v>
      </c>
      <c r="HZ227" s="68">
        <v>0</v>
      </c>
      <c r="IA227" s="68">
        <v>0</v>
      </c>
      <c r="IB227" s="68">
        <v>0</v>
      </c>
      <c r="IC227" s="68">
        <v>0</v>
      </c>
      <c r="ID227" s="68">
        <v>0</v>
      </c>
      <c r="IE227" s="68">
        <v>0</v>
      </c>
      <c r="IF227" s="68">
        <v>0</v>
      </c>
      <c r="IG227" s="68">
        <v>0</v>
      </c>
      <c r="IH227" s="68">
        <v>0</v>
      </c>
      <c r="II227" s="68">
        <v>0</v>
      </c>
      <c r="IJ227" s="68">
        <v>0</v>
      </c>
      <c r="IK227" s="68">
        <v>0</v>
      </c>
      <c r="IL227" s="68">
        <v>0</v>
      </c>
      <c r="IM227" s="68">
        <v>0</v>
      </c>
      <c r="IN227" s="68">
        <v>0</v>
      </c>
      <c r="IO227" s="68">
        <v>0</v>
      </c>
      <c r="IP227" s="68">
        <v>0</v>
      </c>
      <c r="IQ227" s="68">
        <v>0</v>
      </c>
      <c r="IR227" s="68">
        <v>0</v>
      </c>
      <c r="IS227" s="68">
        <v>0</v>
      </c>
      <c r="IT227" s="68">
        <v>0</v>
      </c>
      <c r="IU227" s="68">
        <v>0</v>
      </c>
      <c r="IV227" s="68">
        <v>0</v>
      </c>
      <c r="IW227" s="68">
        <v>0</v>
      </c>
      <c r="IX227" s="68">
        <v>0</v>
      </c>
      <c r="IY227" s="68">
        <v>0</v>
      </c>
      <c r="IZ227" s="68">
        <v>0</v>
      </c>
      <c r="JA227" s="68">
        <v>0</v>
      </c>
      <c r="JB227" s="68">
        <v>0</v>
      </c>
      <c r="JC227" s="68">
        <v>0</v>
      </c>
      <c r="JD227" s="68">
        <v>0</v>
      </c>
      <c r="JE227" s="68">
        <v>0</v>
      </c>
      <c r="JF227" s="68">
        <v>0</v>
      </c>
      <c r="JG227" s="68">
        <v>0</v>
      </c>
      <c r="JH227" s="68">
        <v>0</v>
      </c>
      <c r="JI227" s="68">
        <v>0</v>
      </c>
      <c r="JJ227" s="68">
        <v>0</v>
      </c>
      <c r="JK227" s="68">
        <v>0</v>
      </c>
      <c r="JL227" s="68">
        <v>0</v>
      </c>
      <c r="JM227" s="68">
        <v>0</v>
      </c>
      <c r="JN227" s="68">
        <v>0</v>
      </c>
      <c r="JO227" s="68">
        <v>0</v>
      </c>
      <c r="JP227" s="68">
        <v>0</v>
      </c>
      <c r="JQ227" s="68">
        <v>0</v>
      </c>
      <c r="JR227" s="68">
        <v>0</v>
      </c>
      <c r="JS227" s="68">
        <v>0</v>
      </c>
      <c r="JT227" s="68">
        <v>0</v>
      </c>
      <c r="JU227" s="68">
        <v>0</v>
      </c>
      <c r="JV227" s="68">
        <v>0</v>
      </c>
      <c r="JW227" s="68">
        <v>0</v>
      </c>
      <c r="JX227" s="68">
        <v>0</v>
      </c>
      <c r="JY227" s="68">
        <v>0</v>
      </c>
      <c r="JZ227" s="68">
        <v>0</v>
      </c>
      <c r="KA227" s="68">
        <v>0</v>
      </c>
      <c r="KB227" s="68">
        <v>0</v>
      </c>
      <c r="KC227" s="68">
        <v>0</v>
      </c>
      <c r="KD227" s="68">
        <v>0</v>
      </c>
      <c r="KE227" s="68">
        <v>0</v>
      </c>
      <c r="KF227" s="68">
        <v>0</v>
      </c>
      <c r="KG227" s="68">
        <v>0</v>
      </c>
      <c r="KH227" s="68">
        <v>0</v>
      </c>
      <c r="KI227" s="68">
        <v>0</v>
      </c>
      <c r="KJ227" s="68">
        <v>0</v>
      </c>
      <c r="KK227" s="68">
        <v>0</v>
      </c>
      <c r="KL227" s="68">
        <v>0</v>
      </c>
      <c r="KM227" s="68">
        <v>0</v>
      </c>
      <c r="KN227" s="68">
        <v>0</v>
      </c>
      <c r="KO227" s="68">
        <v>0</v>
      </c>
      <c r="KP227" s="68">
        <v>0</v>
      </c>
      <c r="KQ227" s="68">
        <v>0</v>
      </c>
      <c r="KR227" s="68">
        <v>0</v>
      </c>
      <c r="KS227" s="68">
        <v>0</v>
      </c>
      <c r="KT227" s="68">
        <v>0</v>
      </c>
      <c r="KU227" s="68">
        <v>0</v>
      </c>
      <c r="KV227" s="68">
        <v>0</v>
      </c>
      <c r="KW227" s="68">
        <v>0</v>
      </c>
      <c r="KX227" s="68">
        <v>0</v>
      </c>
      <c r="KY227" s="68">
        <v>0</v>
      </c>
      <c r="KZ227" s="68">
        <v>0</v>
      </c>
      <c r="LA227" s="68">
        <v>0</v>
      </c>
      <c r="LB227" s="105"/>
    </row>
    <row r="228" spans="1:314" hidden="1" x14ac:dyDescent="0.65">
      <c r="A228" s="11">
        <v>1</v>
      </c>
      <c r="B228" s="19">
        <v>219</v>
      </c>
      <c r="C228" s="33" t="s">
        <v>921</v>
      </c>
      <c r="D228" s="9" t="s">
        <v>1116</v>
      </c>
      <c r="E228" s="9" t="s">
        <v>1117</v>
      </c>
      <c r="F228" s="68">
        <v>52183.351396203303</v>
      </c>
      <c r="G228" s="68">
        <v>0</v>
      </c>
      <c r="H228" s="68">
        <v>0</v>
      </c>
      <c r="I228" s="68">
        <v>0</v>
      </c>
      <c r="J228" s="68">
        <v>0</v>
      </c>
      <c r="K228" s="68">
        <v>0</v>
      </c>
      <c r="L228" s="68">
        <v>0</v>
      </c>
      <c r="M228" s="68">
        <v>0</v>
      </c>
      <c r="N228" s="68">
        <v>0</v>
      </c>
      <c r="O228" s="68">
        <v>0</v>
      </c>
      <c r="P228" s="68">
        <v>0</v>
      </c>
      <c r="Q228" s="68">
        <v>0</v>
      </c>
      <c r="R228" s="68">
        <v>0</v>
      </c>
      <c r="S228" s="68">
        <v>0</v>
      </c>
      <c r="T228" s="68">
        <v>0</v>
      </c>
      <c r="U228" s="68">
        <v>0</v>
      </c>
      <c r="V228" s="68">
        <v>0</v>
      </c>
      <c r="W228" s="68">
        <v>0</v>
      </c>
      <c r="X228" s="68">
        <v>0</v>
      </c>
      <c r="Y228" s="68">
        <v>0</v>
      </c>
      <c r="Z228" s="68">
        <v>0</v>
      </c>
      <c r="AA228" s="68">
        <v>0</v>
      </c>
      <c r="AB228" s="68">
        <v>0</v>
      </c>
      <c r="AC228" s="68">
        <v>0</v>
      </c>
      <c r="AD228" s="68">
        <v>0</v>
      </c>
      <c r="AE228" s="68">
        <v>0</v>
      </c>
      <c r="AF228" s="68">
        <v>0</v>
      </c>
      <c r="AG228" s="68">
        <v>0</v>
      </c>
      <c r="AH228" s="68">
        <v>0</v>
      </c>
      <c r="AI228" s="68">
        <v>0</v>
      </c>
      <c r="AJ228" s="68">
        <v>0</v>
      </c>
      <c r="AK228" s="68">
        <v>0</v>
      </c>
      <c r="AL228" s="68">
        <v>0</v>
      </c>
      <c r="AM228" s="68">
        <v>0</v>
      </c>
      <c r="AN228" s="68">
        <v>0</v>
      </c>
      <c r="AO228" s="68">
        <v>0</v>
      </c>
      <c r="AP228" s="68">
        <v>0</v>
      </c>
      <c r="AQ228" s="68">
        <v>0</v>
      </c>
      <c r="AR228" s="68">
        <v>0</v>
      </c>
      <c r="AS228" s="68">
        <v>0</v>
      </c>
      <c r="AT228" s="68">
        <v>0</v>
      </c>
      <c r="AU228" s="68">
        <v>0</v>
      </c>
      <c r="AV228" s="68">
        <v>0</v>
      </c>
      <c r="AW228" s="68">
        <v>0</v>
      </c>
      <c r="AX228" s="68">
        <v>0</v>
      </c>
      <c r="AY228" s="68">
        <v>0</v>
      </c>
      <c r="AZ228" s="68">
        <v>0</v>
      </c>
      <c r="BA228" s="68">
        <v>0</v>
      </c>
      <c r="BB228" s="68">
        <v>0</v>
      </c>
      <c r="BC228" s="68">
        <v>0</v>
      </c>
      <c r="BD228" s="68">
        <v>0</v>
      </c>
      <c r="BE228" s="68">
        <v>0</v>
      </c>
      <c r="BF228" s="68">
        <v>0</v>
      </c>
      <c r="BG228" s="68">
        <v>0</v>
      </c>
      <c r="BH228" s="68">
        <v>0</v>
      </c>
      <c r="BI228" s="68">
        <v>0</v>
      </c>
      <c r="BJ228" s="68">
        <v>0</v>
      </c>
      <c r="BK228" s="68">
        <v>0</v>
      </c>
      <c r="BL228" s="68">
        <v>2755.6644213104701</v>
      </c>
      <c r="BM228" s="68">
        <v>0</v>
      </c>
      <c r="BN228" s="68">
        <v>0</v>
      </c>
      <c r="BO228" s="68">
        <v>0</v>
      </c>
      <c r="BP228" s="68">
        <v>0</v>
      </c>
      <c r="BQ228" s="68">
        <v>0</v>
      </c>
      <c r="BR228" s="68">
        <v>0</v>
      </c>
      <c r="BS228" s="68">
        <v>0</v>
      </c>
      <c r="BT228" s="68">
        <v>18579.676974892802</v>
      </c>
      <c r="BU228" s="68">
        <v>0</v>
      </c>
      <c r="BV228" s="68">
        <v>0</v>
      </c>
      <c r="BW228" s="68">
        <v>0</v>
      </c>
      <c r="BX228" s="68">
        <v>0</v>
      </c>
      <c r="BY228" s="68">
        <v>0</v>
      </c>
      <c r="BZ228" s="68">
        <v>0</v>
      </c>
      <c r="CA228" s="68">
        <v>0</v>
      </c>
      <c r="CB228" s="68">
        <v>0</v>
      </c>
      <c r="CC228" s="68">
        <v>0</v>
      </c>
      <c r="CD228" s="68">
        <v>0</v>
      </c>
      <c r="CE228" s="68">
        <v>0</v>
      </c>
      <c r="CF228" s="68">
        <v>0</v>
      </c>
      <c r="CG228" s="68">
        <v>0</v>
      </c>
      <c r="CH228" s="68">
        <v>0</v>
      </c>
      <c r="CI228" s="68">
        <v>0</v>
      </c>
      <c r="CJ228" s="68">
        <v>0</v>
      </c>
      <c r="CK228" s="68">
        <v>0</v>
      </c>
      <c r="CL228" s="68">
        <v>0</v>
      </c>
      <c r="CM228" s="68">
        <v>0</v>
      </c>
      <c r="CN228" s="68">
        <v>0</v>
      </c>
      <c r="CO228" s="68">
        <v>0</v>
      </c>
      <c r="CP228" s="68">
        <v>0</v>
      </c>
      <c r="CQ228" s="68">
        <v>0</v>
      </c>
      <c r="CR228" s="68">
        <v>0</v>
      </c>
      <c r="CS228" s="68">
        <v>0</v>
      </c>
      <c r="CT228" s="68">
        <v>0</v>
      </c>
      <c r="CU228" s="68">
        <v>0</v>
      </c>
      <c r="CV228" s="68">
        <v>0</v>
      </c>
      <c r="CW228" s="68">
        <v>0</v>
      </c>
      <c r="CX228" s="68">
        <v>0</v>
      </c>
      <c r="CY228" s="68">
        <v>0</v>
      </c>
      <c r="CZ228" s="68">
        <v>0</v>
      </c>
      <c r="DA228" s="68">
        <v>0</v>
      </c>
      <c r="DB228" s="68">
        <v>0</v>
      </c>
      <c r="DC228" s="68">
        <v>0</v>
      </c>
      <c r="DD228" s="68">
        <v>0</v>
      </c>
      <c r="DE228" s="68">
        <v>0</v>
      </c>
      <c r="DF228" s="68">
        <v>0</v>
      </c>
      <c r="DG228" s="68">
        <v>0</v>
      </c>
      <c r="DH228" s="68">
        <v>0</v>
      </c>
      <c r="DI228" s="68">
        <v>0</v>
      </c>
      <c r="DJ228" s="68">
        <v>0</v>
      </c>
      <c r="DK228" s="68">
        <v>0</v>
      </c>
      <c r="DL228" s="68">
        <v>0</v>
      </c>
      <c r="DM228" s="68">
        <v>0</v>
      </c>
      <c r="DN228" s="68">
        <v>0</v>
      </c>
      <c r="DO228" s="68">
        <v>0</v>
      </c>
      <c r="DP228" s="68">
        <v>0</v>
      </c>
      <c r="DQ228" s="68">
        <v>0</v>
      </c>
      <c r="DR228" s="68">
        <v>0</v>
      </c>
      <c r="DS228" s="68">
        <v>0</v>
      </c>
      <c r="DT228" s="68">
        <v>0</v>
      </c>
      <c r="DU228" s="68">
        <v>0</v>
      </c>
      <c r="DV228" s="68">
        <v>0</v>
      </c>
      <c r="DW228" s="68">
        <v>0</v>
      </c>
      <c r="DX228" s="68">
        <v>0</v>
      </c>
      <c r="DY228" s="68">
        <v>0</v>
      </c>
      <c r="DZ228" s="68">
        <v>0</v>
      </c>
      <c r="EA228" s="68">
        <v>0</v>
      </c>
      <c r="EB228" s="68">
        <v>0</v>
      </c>
      <c r="EC228" s="68">
        <v>0</v>
      </c>
      <c r="ED228" s="68">
        <v>0</v>
      </c>
      <c r="EE228" s="68">
        <v>0</v>
      </c>
      <c r="EF228" s="68">
        <v>0</v>
      </c>
      <c r="EG228" s="68">
        <v>0</v>
      </c>
      <c r="EH228" s="68">
        <v>0</v>
      </c>
      <c r="EI228" s="68">
        <v>0</v>
      </c>
      <c r="EJ228" s="68">
        <v>0</v>
      </c>
      <c r="EK228" s="68">
        <v>0</v>
      </c>
      <c r="EL228" s="68">
        <v>0</v>
      </c>
      <c r="EM228" s="68">
        <v>0</v>
      </c>
      <c r="EN228" s="68">
        <v>0</v>
      </c>
      <c r="EO228" s="68">
        <v>0</v>
      </c>
      <c r="EP228" s="68">
        <v>0</v>
      </c>
      <c r="EQ228" s="68">
        <v>0</v>
      </c>
      <c r="ER228" s="68">
        <v>0</v>
      </c>
      <c r="ES228" s="68">
        <v>0</v>
      </c>
      <c r="ET228" s="68">
        <v>0</v>
      </c>
      <c r="EU228" s="68">
        <v>0</v>
      </c>
      <c r="EV228" s="68">
        <v>0</v>
      </c>
      <c r="EW228" s="68">
        <v>0</v>
      </c>
      <c r="EX228" s="68">
        <v>0</v>
      </c>
      <c r="EY228" s="68">
        <v>0</v>
      </c>
      <c r="EZ228" s="68">
        <v>0</v>
      </c>
      <c r="FA228" s="68">
        <v>0</v>
      </c>
      <c r="FB228" s="68">
        <v>0</v>
      </c>
      <c r="FC228" s="68">
        <v>0</v>
      </c>
      <c r="FD228" s="68">
        <v>0</v>
      </c>
      <c r="FE228" s="68">
        <v>0</v>
      </c>
      <c r="FF228" s="68">
        <v>0</v>
      </c>
      <c r="FG228" s="68">
        <v>0</v>
      </c>
      <c r="FH228" s="68">
        <v>0</v>
      </c>
      <c r="FI228" s="68">
        <v>0</v>
      </c>
      <c r="FJ228" s="68">
        <v>0</v>
      </c>
      <c r="FK228" s="68">
        <v>0</v>
      </c>
      <c r="FL228" s="68">
        <v>0</v>
      </c>
      <c r="FM228" s="68">
        <v>0</v>
      </c>
      <c r="FN228" s="68">
        <v>0</v>
      </c>
      <c r="FO228" s="68">
        <v>0</v>
      </c>
      <c r="FP228" s="68">
        <v>0</v>
      </c>
      <c r="FQ228" s="68">
        <v>0</v>
      </c>
      <c r="FR228" s="68">
        <v>0</v>
      </c>
      <c r="FS228" s="68">
        <v>0</v>
      </c>
      <c r="FT228" s="68">
        <v>0</v>
      </c>
      <c r="FU228" s="68">
        <v>0</v>
      </c>
      <c r="FV228" s="68">
        <v>0</v>
      </c>
      <c r="FW228" s="68">
        <v>0</v>
      </c>
      <c r="FX228" s="68">
        <v>0</v>
      </c>
      <c r="FY228" s="68">
        <v>0</v>
      </c>
      <c r="FZ228" s="68">
        <v>0</v>
      </c>
      <c r="GA228" s="68">
        <v>0</v>
      </c>
      <c r="GB228" s="68">
        <v>0</v>
      </c>
      <c r="GC228" s="68">
        <v>0</v>
      </c>
      <c r="GD228" s="68">
        <v>0</v>
      </c>
      <c r="GE228" s="68">
        <v>0</v>
      </c>
      <c r="GF228" s="68">
        <v>0</v>
      </c>
      <c r="GG228" s="68">
        <v>0</v>
      </c>
      <c r="GH228" s="68">
        <v>0</v>
      </c>
      <c r="GI228" s="68">
        <v>0</v>
      </c>
      <c r="GJ228" s="68">
        <v>0</v>
      </c>
      <c r="GK228" s="68">
        <v>0</v>
      </c>
      <c r="GL228" s="68">
        <v>0</v>
      </c>
      <c r="GM228" s="68">
        <v>0</v>
      </c>
      <c r="GN228" s="68">
        <v>0</v>
      </c>
      <c r="GO228" s="68">
        <v>0</v>
      </c>
      <c r="GP228" s="68">
        <v>0</v>
      </c>
      <c r="GQ228" s="68">
        <v>0</v>
      </c>
      <c r="GR228" s="68">
        <v>0</v>
      </c>
      <c r="GS228" s="68">
        <v>0</v>
      </c>
      <c r="GT228" s="68">
        <v>0</v>
      </c>
      <c r="GU228" s="68">
        <v>0</v>
      </c>
      <c r="GV228" s="68">
        <v>0</v>
      </c>
      <c r="GW228" s="68">
        <v>0</v>
      </c>
      <c r="GX228" s="68">
        <v>0</v>
      </c>
      <c r="GY228" s="68">
        <v>0</v>
      </c>
      <c r="GZ228" s="68">
        <v>0</v>
      </c>
      <c r="HA228" s="68">
        <v>0</v>
      </c>
      <c r="HB228" s="68">
        <v>0</v>
      </c>
      <c r="HC228" s="68">
        <v>0</v>
      </c>
      <c r="HD228" s="68">
        <v>0</v>
      </c>
      <c r="HE228" s="68">
        <v>0</v>
      </c>
      <c r="HF228" s="68">
        <v>0</v>
      </c>
      <c r="HG228" s="68">
        <v>0</v>
      </c>
      <c r="HH228" s="68">
        <v>0</v>
      </c>
      <c r="HI228" s="68">
        <v>0</v>
      </c>
      <c r="HJ228" s="68">
        <v>0</v>
      </c>
      <c r="HK228" s="68">
        <v>0</v>
      </c>
      <c r="HL228" s="68">
        <v>0</v>
      </c>
      <c r="HM228" s="68">
        <v>0</v>
      </c>
      <c r="HN228" s="68">
        <v>0</v>
      </c>
      <c r="HO228" s="68">
        <v>0</v>
      </c>
      <c r="HP228" s="68">
        <v>0</v>
      </c>
      <c r="HQ228" s="68">
        <v>0</v>
      </c>
      <c r="HR228" s="68">
        <v>0</v>
      </c>
      <c r="HS228" s="68">
        <v>0</v>
      </c>
      <c r="HT228" s="68">
        <v>0</v>
      </c>
      <c r="HU228" s="68">
        <v>0</v>
      </c>
      <c r="HV228" s="68">
        <v>0</v>
      </c>
      <c r="HW228" s="68">
        <v>0</v>
      </c>
      <c r="HX228" s="68">
        <v>0</v>
      </c>
      <c r="HY228" s="68">
        <v>0</v>
      </c>
      <c r="HZ228" s="68">
        <v>0</v>
      </c>
      <c r="IA228" s="68">
        <v>0</v>
      </c>
      <c r="IB228" s="68">
        <v>0</v>
      </c>
      <c r="IC228" s="68">
        <v>0</v>
      </c>
      <c r="ID228" s="68">
        <v>0</v>
      </c>
      <c r="IE228" s="68">
        <v>0</v>
      </c>
      <c r="IF228" s="68">
        <v>0</v>
      </c>
      <c r="IG228" s="68">
        <v>0</v>
      </c>
      <c r="IH228" s="68">
        <v>0</v>
      </c>
      <c r="II228" s="68">
        <v>0</v>
      </c>
      <c r="IJ228" s="68">
        <v>0</v>
      </c>
      <c r="IK228" s="68">
        <v>0</v>
      </c>
      <c r="IL228" s="68">
        <v>0</v>
      </c>
      <c r="IM228" s="68">
        <v>0</v>
      </c>
      <c r="IN228" s="68">
        <v>0</v>
      </c>
      <c r="IO228" s="68">
        <v>0</v>
      </c>
      <c r="IP228" s="68">
        <v>0</v>
      </c>
      <c r="IQ228" s="68">
        <v>0</v>
      </c>
      <c r="IR228" s="68">
        <v>0</v>
      </c>
      <c r="IS228" s="68">
        <v>0</v>
      </c>
      <c r="IT228" s="68">
        <v>0</v>
      </c>
      <c r="IU228" s="68">
        <v>0</v>
      </c>
      <c r="IV228" s="68">
        <v>30848.01</v>
      </c>
      <c r="IW228" s="68">
        <v>0</v>
      </c>
      <c r="IX228" s="68">
        <v>0</v>
      </c>
      <c r="IY228" s="68">
        <v>0</v>
      </c>
      <c r="IZ228" s="68">
        <v>0</v>
      </c>
      <c r="JA228" s="68">
        <v>0</v>
      </c>
      <c r="JB228" s="68">
        <v>0</v>
      </c>
      <c r="JC228" s="68">
        <v>0</v>
      </c>
      <c r="JD228" s="68">
        <v>0</v>
      </c>
      <c r="JE228" s="68">
        <v>0</v>
      </c>
      <c r="JF228" s="68">
        <v>0</v>
      </c>
      <c r="JG228" s="68">
        <v>0</v>
      </c>
      <c r="JH228" s="68">
        <v>0</v>
      </c>
      <c r="JI228" s="68">
        <v>0</v>
      </c>
      <c r="JJ228" s="68">
        <v>0</v>
      </c>
      <c r="JK228" s="68">
        <v>0</v>
      </c>
      <c r="JL228" s="68">
        <v>0</v>
      </c>
      <c r="JM228" s="68">
        <v>0</v>
      </c>
      <c r="JN228" s="68">
        <v>0</v>
      </c>
      <c r="JO228" s="68">
        <v>0</v>
      </c>
      <c r="JP228" s="68">
        <v>0</v>
      </c>
      <c r="JQ228" s="68">
        <v>0</v>
      </c>
      <c r="JR228" s="68">
        <v>0</v>
      </c>
      <c r="JS228" s="68">
        <v>0</v>
      </c>
      <c r="JT228" s="68">
        <v>0</v>
      </c>
      <c r="JU228" s="68">
        <v>0</v>
      </c>
      <c r="JV228" s="68">
        <v>0</v>
      </c>
      <c r="JW228" s="68">
        <v>0</v>
      </c>
      <c r="JX228" s="68">
        <v>0</v>
      </c>
      <c r="JY228" s="68">
        <v>0</v>
      </c>
      <c r="JZ228" s="68">
        <v>0</v>
      </c>
      <c r="KA228" s="68">
        <v>0</v>
      </c>
      <c r="KB228" s="68">
        <v>0</v>
      </c>
      <c r="KC228" s="68">
        <v>0</v>
      </c>
      <c r="KD228" s="68">
        <v>0</v>
      </c>
      <c r="KE228" s="68">
        <v>0</v>
      </c>
      <c r="KF228" s="68">
        <v>0</v>
      </c>
      <c r="KG228" s="68">
        <v>0</v>
      </c>
      <c r="KH228" s="68">
        <v>0</v>
      </c>
      <c r="KI228" s="68">
        <v>0</v>
      </c>
      <c r="KJ228" s="68">
        <v>0</v>
      </c>
      <c r="KK228" s="68">
        <v>0</v>
      </c>
      <c r="KL228" s="68">
        <v>0</v>
      </c>
      <c r="KM228" s="68">
        <v>0</v>
      </c>
      <c r="KN228" s="68">
        <v>0</v>
      </c>
      <c r="KO228" s="68">
        <v>0</v>
      </c>
      <c r="KP228" s="68">
        <v>0</v>
      </c>
      <c r="KQ228" s="68">
        <v>0</v>
      </c>
      <c r="KR228" s="68">
        <v>0</v>
      </c>
      <c r="KS228" s="68">
        <v>0</v>
      </c>
      <c r="KT228" s="68">
        <v>0</v>
      </c>
      <c r="KU228" s="68">
        <v>0</v>
      </c>
      <c r="KV228" s="68">
        <v>0</v>
      </c>
      <c r="KW228" s="68">
        <v>0</v>
      </c>
      <c r="KX228" s="68">
        <v>0</v>
      </c>
      <c r="KY228" s="68">
        <v>0</v>
      </c>
      <c r="KZ228" s="68">
        <v>0</v>
      </c>
      <c r="LA228" s="68">
        <v>0</v>
      </c>
      <c r="LB228" s="105"/>
    </row>
    <row r="229" spans="1:314" hidden="1" x14ac:dyDescent="0.65">
      <c r="A229" s="20">
        <v>1</v>
      </c>
      <c r="B229" s="19">
        <v>220</v>
      </c>
      <c r="C229" s="33" t="s">
        <v>683</v>
      </c>
      <c r="D229" s="9" t="s">
        <v>1118</v>
      </c>
      <c r="E229" s="9" t="s">
        <v>1119</v>
      </c>
      <c r="F229" s="68">
        <v>0</v>
      </c>
      <c r="G229" s="68">
        <v>0</v>
      </c>
      <c r="H229" s="68">
        <v>0</v>
      </c>
      <c r="I229" s="68">
        <v>0</v>
      </c>
      <c r="J229" s="68">
        <v>0</v>
      </c>
      <c r="K229" s="68">
        <v>0</v>
      </c>
      <c r="L229" s="68">
        <v>0</v>
      </c>
      <c r="M229" s="68">
        <v>0</v>
      </c>
      <c r="N229" s="68">
        <v>0</v>
      </c>
      <c r="O229" s="68">
        <v>0</v>
      </c>
      <c r="P229" s="68">
        <v>0</v>
      </c>
      <c r="Q229" s="68">
        <v>0</v>
      </c>
      <c r="R229" s="68">
        <v>0</v>
      </c>
      <c r="S229" s="68">
        <v>0</v>
      </c>
      <c r="T229" s="68">
        <v>0</v>
      </c>
      <c r="U229" s="68">
        <v>0</v>
      </c>
      <c r="V229" s="68">
        <v>0</v>
      </c>
      <c r="W229" s="68">
        <v>0</v>
      </c>
      <c r="X229" s="68">
        <v>0</v>
      </c>
      <c r="Y229" s="68">
        <v>0</v>
      </c>
      <c r="Z229" s="68">
        <v>0</v>
      </c>
      <c r="AA229" s="68">
        <v>0</v>
      </c>
      <c r="AB229" s="68">
        <v>0</v>
      </c>
      <c r="AC229" s="68">
        <v>0</v>
      </c>
      <c r="AD229" s="68">
        <v>0</v>
      </c>
      <c r="AE229" s="68">
        <v>0</v>
      </c>
      <c r="AF229" s="68">
        <v>0</v>
      </c>
      <c r="AG229" s="68">
        <v>0</v>
      </c>
      <c r="AH229" s="68">
        <v>0</v>
      </c>
      <c r="AI229" s="68">
        <v>0</v>
      </c>
      <c r="AJ229" s="68">
        <v>0</v>
      </c>
      <c r="AK229" s="68">
        <v>0</v>
      </c>
      <c r="AL229" s="68">
        <v>0</v>
      </c>
      <c r="AM229" s="68">
        <v>0</v>
      </c>
      <c r="AN229" s="68">
        <v>0</v>
      </c>
      <c r="AO229" s="68">
        <v>0</v>
      </c>
      <c r="AP229" s="68">
        <v>0</v>
      </c>
      <c r="AQ229" s="68">
        <v>0</v>
      </c>
      <c r="AR229" s="68">
        <v>0</v>
      </c>
      <c r="AS229" s="68">
        <v>0</v>
      </c>
      <c r="AT229" s="68">
        <v>0</v>
      </c>
      <c r="AU229" s="68">
        <v>0</v>
      </c>
      <c r="AV229" s="68">
        <v>0</v>
      </c>
      <c r="AW229" s="68">
        <v>0</v>
      </c>
      <c r="AX229" s="68">
        <v>0</v>
      </c>
      <c r="AY229" s="68">
        <v>0</v>
      </c>
      <c r="AZ229" s="68">
        <v>0</v>
      </c>
      <c r="BA229" s="68">
        <v>0</v>
      </c>
      <c r="BB229" s="68">
        <v>0</v>
      </c>
      <c r="BC229" s="68">
        <v>0</v>
      </c>
      <c r="BD229" s="68">
        <v>0</v>
      </c>
      <c r="BE229" s="68">
        <v>0</v>
      </c>
      <c r="BF229" s="68">
        <v>0</v>
      </c>
      <c r="BG229" s="68">
        <v>0</v>
      </c>
      <c r="BH229" s="68">
        <v>0</v>
      </c>
      <c r="BI229" s="68">
        <v>0</v>
      </c>
      <c r="BJ229" s="68">
        <v>0</v>
      </c>
      <c r="BK229" s="68">
        <v>0</v>
      </c>
      <c r="BL229" s="68">
        <v>0</v>
      </c>
      <c r="BM229" s="68">
        <v>0</v>
      </c>
      <c r="BN229" s="68">
        <v>0</v>
      </c>
      <c r="BO229" s="68">
        <v>0</v>
      </c>
      <c r="BP229" s="68">
        <v>0</v>
      </c>
      <c r="BQ229" s="68">
        <v>0</v>
      </c>
      <c r="BR229" s="68">
        <v>0</v>
      </c>
      <c r="BS229" s="68">
        <v>0</v>
      </c>
      <c r="BT229" s="68">
        <v>0</v>
      </c>
      <c r="BU229" s="68">
        <v>0</v>
      </c>
      <c r="BV229" s="68">
        <v>0</v>
      </c>
      <c r="BW229" s="68">
        <v>0</v>
      </c>
      <c r="BX229" s="68">
        <v>0</v>
      </c>
      <c r="BY229" s="68">
        <v>0</v>
      </c>
      <c r="BZ229" s="68">
        <v>0</v>
      </c>
      <c r="CA229" s="68">
        <v>0</v>
      </c>
      <c r="CB229" s="68">
        <v>0</v>
      </c>
      <c r="CC229" s="68">
        <v>0</v>
      </c>
      <c r="CD229" s="68">
        <v>0</v>
      </c>
      <c r="CE229" s="68">
        <v>0</v>
      </c>
      <c r="CF229" s="68">
        <v>0</v>
      </c>
      <c r="CG229" s="68">
        <v>0</v>
      </c>
      <c r="CH229" s="68">
        <v>0</v>
      </c>
      <c r="CI229" s="68">
        <v>0</v>
      </c>
      <c r="CJ229" s="68">
        <v>0</v>
      </c>
      <c r="CK229" s="68">
        <v>0</v>
      </c>
      <c r="CL229" s="68">
        <v>0</v>
      </c>
      <c r="CM229" s="68">
        <v>0</v>
      </c>
      <c r="CN229" s="68">
        <v>0</v>
      </c>
      <c r="CO229" s="68">
        <v>0</v>
      </c>
      <c r="CP229" s="68">
        <v>0</v>
      </c>
      <c r="CQ229" s="68">
        <v>0</v>
      </c>
      <c r="CR229" s="68">
        <v>0</v>
      </c>
      <c r="CS229" s="68">
        <v>0</v>
      </c>
      <c r="CT229" s="68">
        <v>0</v>
      </c>
      <c r="CU229" s="68">
        <v>0</v>
      </c>
      <c r="CV229" s="68">
        <v>0</v>
      </c>
      <c r="CW229" s="68">
        <v>0</v>
      </c>
      <c r="CX229" s="68">
        <v>0</v>
      </c>
      <c r="CY229" s="68">
        <v>0</v>
      </c>
      <c r="CZ229" s="68">
        <v>0</v>
      </c>
      <c r="DA229" s="68">
        <v>0</v>
      </c>
      <c r="DB229" s="68">
        <v>0</v>
      </c>
      <c r="DC229" s="68">
        <v>0</v>
      </c>
      <c r="DD229" s="68">
        <v>0</v>
      </c>
      <c r="DE229" s="68">
        <v>0</v>
      </c>
      <c r="DF229" s="68">
        <v>0</v>
      </c>
      <c r="DG229" s="68">
        <v>0</v>
      </c>
      <c r="DH229" s="68">
        <v>0</v>
      </c>
      <c r="DI229" s="68">
        <v>0</v>
      </c>
      <c r="DJ229" s="68">
        <v>0</v>
      </c>
      <c r="DK229" s="68">
        <v>0</v>
      </c>
      <c r="DL229" s="68">
        <v>0</v>
      </c>
      <c r="DM229" s="68">
        <v>0</v>
      </c>
      <c r="DN229" s="68">
        <v>0</v>
      </c>
      <c r="DO229" s="68">
        <v>0</v>
      </c>
      <c r="DP229" s="68">
        <v>0</v>
      </c>
      <c r="DQ229" s="68">
        <v>0</v>
      </c>
      <c r="DR229" s="68">
        <v>0</v>
      </c>
      <c r="DS229" s="68">
        <v>0</v>
      </c>
      <c r="DT229" s="68">
        <v>0</v>
      </c>
      <c r="DU229" s="68">
        <v>0</v>
      </c>
      <c r="DV229" s="68">
        <v>0</v>
      </c>
      <c r="DW229" s="68">
        <v>0</v>
      </c>
      <c r="DX229" s="68">
        <v>0</v>
      </c>
      <c r="DY229" s="68">
        <v>0</v>
      </c>
      <c r="DZ229" s="68">
        <v>0</v>
      </c>
      <c r="EA229" s="68">
        <v>0</v>
      </c>
      <c r="EB229" s="68">
        <v>0</v>
      </c>
      <c r="EC229" s="68">
        <v>0</v>
      </c>
      <c r="ED229" s="68">
        <v>0</v>
      </c>
      <c r="EE229" s="68">
        <v>0</v>
      </c>
      <c r="EF229" s="68">
        <v>0</v>
      </c>
      <c r="EG229" s="68">
        <v>0</v>
      </c>
      <c r="EH229" s="68">
        <v>0</v>
      </c>
      <c r="EI229" s="68">
        <v>0</v>
      </c>
      <c r="EJ229" s="68">
        <v>0</v>
      </c>
      <c r="EK229" s="68">
        <v>0</v>
      </c>
      <c r="EL229" s="68">
        <v>0</v>
      </c>
      <c r="EM229" s="68">
        <v>0</v>
      </c>
      <c r="EN229" s="68">
        <v>0</v>
      </c>
      <c r="EO229" s="68">
        <v>0</v>
      </c>
      <c r="EP229" s="68">
        <v>0</v>
      </c>
      <c r="EQ229" s="68">
        <v>0</v>
      </c>
      <c r="ER229" s="68">
        <v>0</v>
      </c>
      <c r="ES229" s="68">
        <v>0</v>
      </c>
      <c r="ET229" s="68">
        <v>0</v>
      </c>
      <c r="EU229" s="68">
        <v>0</v>
      </c>
      <c r="EV229" s="68">
        <v>0</v>
      </c>
      <c r="EW229" s="68">
        <v>0</v>
      </c>
      <c r="EX229" s="68">
        <v>0</v>
      </c>
      <c r="EY229" s="68">
        <v>0</v>
      </c>
      <c r="EZ229" s="68">
        <v>0</v>
      </c>
      <c r="FA229" s="68">
        <v>0</v>
      </c>
      <c r="FB229" s="68">
        <v>0</v>
      </c>
      <c r="FC229" s="68">
        <v>0</v>
      </c>
      <c r="FD229" s="68">
        <v>0</v>
      </c>
      <c r="FE229" s="68">
        <v>0</v>
      </c>
      <c r="FF229" s="68">
        <v>0</v>
      </c>
      <c r="FG229" s="68">
        <v>0</v>
      </c>
      <c r="FH229" s="68">
        <v>0</v>
      </c>
      <c r="FI229" s="68">
        <v>0</v>
      </c>
      <c r="FJ229" s="68">
        <v>0</v>
      </c>
      <c r="FK229" s="68">
        <v>0</v>
      </c>
      <c r="FL229" s="68">
        <v>0</v>
      </c>
      <c r="FM229" s="68">
        <v>0</v>
      </c>
      <c r="FN229" s="68">
        <v>0</v>
      </c>
      <c r="FO229" s="68">
        <v>0</v>
      </c>
      <c r="FP229" s="68">
        <v>0</v>
      </c>
      <c r="FQ229" s="68">
        <v>0</v>
      </c>
      <c r="FR229" s="68">
        <v>0</v>
      </c>
      <c r="FS229" s="68">
        <v>0</v>
      </c>
      <c r="FT229" s="68">
        <v>0</v>
      </c>
      <c r="FU229" s="68">
        <v>0</v>
      </c>
      <c r="FV229" s="68">
        <v>0</v>
      </c>
      <c r="FW229" s="68">
        <v>0</v>
      </c>
      <c r="FX229" s="68">
        <v>0</v>
      </c>
      <c r="FY229" s="68">
        <v>0</v>
      </c>
      <c r="FZ229" s="68">
        <v>0</v>
      </c>
      <c r="GA229" s="68">
        <v>0</v>
      </c>
      <c r="GB229" s="68">
        <v>0</v>
      </c>
      <c r="GC229" s="68">
        <v>0</v>
      </c>
      <c r="GD229" s="68">
        <v>0</v>
      </c>
      <c r="GE229" s="68">
        <v>0</v>
      </c>
      <c r="GF229" s="68">
        <v>0</v>
      </c>
      <c r="GG229" s="68">
        <v>0</v>
      </c>
      <c r="GH229" s="68">
        <v>0</v>
      </c>
      <c r="GI229" s="68">
        <v>0</v>
      </c>
      <c r="GJ229" s="68">
        <v>0</v>
      </c>
      <c r="GK229" s="68">
        <v>0</v>
      </c>
      <c r="GL229" s="68">
        <v>0</v>
      </c>
      <c r="GM229" s="68">
        <v>0</v>
      </c>
      <c r="GN229" s="68">
        <v>0</v>
      </c>
      <c r="GO229" s="68">
        <v>0</v>
      </c>
      <c r="GP229" s="68">
        <v>0</v>
      </c>
      <c r="GQ229" s="68">
        <v>0</v>
      </c>
      <c r="GR229" s="68">
        <v>0</v>
      </c>
      <c r="GS229" s="68">
        <v>0</v>
      </c>
      <c r="GT229" s="68">
        <v>0</v>
      </c>
      <c r="GU229" s="68">
        <v>0</v>
      </c>
      <c r="GV229" s="68">
        <v>0</v>
      </c>
      <c r="GW229" s="68">
        <v>0</v>
      </c>
      <c r="GX229" s="68">
        <v>0</v>
      </c>
      <c r="GY229" s="68">
        <v>0</v>
      </c>
      <c r="GZ229" s="68">
        <v>0</v>
      </c>
      <c r="HA229" s="68">
        <v>0</v>
      </c>
      <c r="HB229" s="68">
        <v>0</v>
      </c>
      <c r="HC229" s="68">
        <v>0</v>
      </c>
      <c r="HD229" s="68">
        <v>0</v>
      </c>
      <c r="HE229" s="68">
        <v>0</v>
      </c>
      <c r="HF229" s="68">
        <v>0</v>
      </c>
      <c r="HG229" s="68">
        <v>0</v>
      </c>
      <c r="HH229" s="68">
        <v>0</v>
      </c>
      <c r="HI229" s="68">
        <v>0</v>
      </c>
      <c r="HJ229" s="68">
        <v>0</v>
      </c>
      <c r="HK229" s="68">
        <v>0</v>
      </c>
      <c r="HL229" s="68">
        <v>0</v>
      </c>
      <c r="HM229" s="68">
        <v>0</v>
      </c>
      <c r="HN229" s="68">
        <v>0</v>
      </c>
      <c r="HO229" s="68">
        <v>0</v>
      </c>
      <c r="HP229" s="68">
        <v>0</v>
      </c>
      <c r="HQ229" s="68">
        <v>0</v>
      </c>
      <c r="HR229" s="68">
        <v>0</v>
      </c>
      <c r="HS229" s="68">
        <v>0</v>
      </c>
      <c r="HT229" s="68">
        <v>0</v>
      </c>
      <c r="HU229" s="68">
        <v>0</v>
      </c>
      <c r="HV229" s="68">
        <v>0</v>
      </c>
      <c r="HW229" s="68">
        <v>0</v>
      </c>
      <c r="HX229" s="68">
        <v>0</v>
      </c>
      <c r="HY229" s="68">
        <v>0</v>
      </c>
      <c r="HZ229" s="68">
        <v>0</v>
      </c>
      <c r="IA229" s="68">
        <v>0</v>
      </c>
      <c r="IB229" s="68">
        <v>0</v>
      </c>
      <c r="IC229" s="68">
        <v>0</v>
      </c>
      <c r="ID229" s="68">
        <v>0</v>
      </c>
      <c r="IE229" s="68">
        <v>0</v>
      </c>
      <c r="IF229" s="68">
        <v>0</v>
      </c>
      <c r="IG229" s="68">
        <v>0</v>
      </c>
      <c r="IH229" s="68">
        <v>0</v>
      </c>
      <c r="II229" s="68">
        <v>0</v>
      </c>
      <c r="IJ229" s="68">
        <v>0</v>
      </c>
      <c r="IK229" s="68">
        <v>0</v>
      </c>
      <c r="IL229" s="68">
        <v>0</v>
      </c>
      <c r="IM229" s="68">
        <v>0</v>
      </c>
      <c r="IN229" s="68">
        <v>0</v>
      </c>
      <c r="IO229" s="68">
        <v>0</v>
      </c>
      <c r="IP229" s="68">
        <v>0</v>
      </c>
      <c r="IQ229" s="68">
        <v>0</v>
      </c>
      <c r="IR229" s="68">
        <v>0</v>
      </c>
      <c r="IS229" s="68">
        <v>0</v>
      </c>
      <c r="IT229" s="68">
        <v>0</v>
      </c>
      <c r="IU229" s="68">
        <v>0</v>
      </c>
      <c r="IV229" s="68">
        <v>0</v>
      </c>
      <c r="IW229" s="68">
        <v>0</v>
      </c>
      <c r="IX229" s="68">
        <v>0</v>
      </c>
      <c r="IY229" s="68">
        <v>0</v>
      </c>
      <c r="IZ229" s="68">
        <v>0</v>
      </c>
      <c r="JA229" s="68">
        <v>0</v>
      </c>
      <c r="JB229" s="68">
        <v>0</v>
      </c>
      <c r="JC229" s="68">
        <v>0</v>
      </c>
      <c r="JD229" s="68">
        <v>0</v>
      </c>
      <c r="JE229" s="68">
        <v>0</v>
      </c>
      <c r="JF229" s="68">
        <v>0</v>
      </c>
      <c r="JG229" s="68">
        <v>0</v>
      </c>
      <c r="JH229" s="68">
        <v>0</v>
      </c>
      <c r="JI229" s="68">
        <v>0</v>
      </c>
      <c r="JJ229" s="68">
        <v>0</v>
      </c>
      <c r="JK229" s="68">
        <v>0</v>
      </c>
      <c r="JL229" s="68">
        <v>0</v>
      </c>
      <c r="JM229" s="68">
        <v>0</v>
      </c>
      <c r="JN229" s="68">
        <v>0</v>
      </c>
      <c r="JO229" s="68">
        <v>0</v>
      </c>
      <c r="JP229" s="68">
        <v>0</v>
      </c>
      <c r="JQ229" s="68">
        <v>0</v>
      </c>
      <c r="JR229" s="68">
        <v>0</v>
      </c>
      <c r="JS229" s="68">
        <v>0</v>
      </c>
      <c r="JT229" s="68">
        <v>0</v>
      </c>
      <c r="JU229" s="68">
        <v>0</v>
      </c>
      <c r="JV229" s="68">
        <v>0</v>
      </c>
      <c r="JW229" s="68">
        <v>0</v>
      </c>
      <c r="JX229" s="68">
        <v>0</v>
      </c>
      <c r="JY229" s="68">
        <v>0</v>
      </c>
      <c r="JZ229" s="68">
        <v>0</v>
      </c>
      <c r="KA229" s="68">
        <v>0</v>
      </c>
      <c r="KB229" s="68">
        <v>0</v>
      </c>
      <c r="KC229" s="68">
        <v>0</v>
      </c>
      <c r="KD229" s="68">
        <v>0</v>
      </c>
      <c r="KE229" s="68">
        <v>0</v>
      </c>
      <c r="KF229" s="68">
        <v>0</v>
      </c>
      <c r="KG229" s="68">
        <v>0</v>
      </c>
      <c r="KH229" s="68">
        <v>0</v>
      </c>
      <c r="KI229" s="68">
        <v>0</v>
      </c>
      <c r="KJ229" s="68">
        <v>0</v>
      </c>
      <c r="KK229" s="68">
        <v>0</v>
      </c>
      <c r="KL229" s="68">
        <v>0</v>
      </c>
      <c r="KM229" s="68">
        <v>0</v>
      </c>
      <c r="KN229" s="68">
        <v>0</v>
      </c>
      <c r="KO229" s="68">
        <v>0</v>
      </c>
      <c r="KP229" s="68">
        <v>0</v>
      </c>
      <c r="KQ229" s="68">
        <v>0</v>
      </c>
      <c r="KR229" s="68">
        <v>0</v>
      </c>
      <c r="KS229" s="68">
        <v>0</v>
      </c>
      <c r="KT229" s="68">
        <v>0</v>
      </c>
      <c r="KU229" s="68">
        <v>0</v>
      </c>
      <c r="KV229" s="68">
        <v>0</v>
      </c>
      <c r="KW229" s="68">
        <v>0</v>
      </c>
      <c r="KX229" s="68">
        <v>0</v>
      </c>
      <c r="KY229" s="68">
        <v>0</v>
      </c>
      <c r="KZ229" s="68">
        <v>0</v>
      </c>
      <c r="LA229" s="68">
        <v>0</v>
      </c>
      <c r="LB229" s="105"/>
    </row>
    <row r="230" spans="1:314" hidden="1" x14ac:dyDescent="0.65">
      <c r="A230" s="11">
        <v>1</v>
      </c>
      <c r="B230" s="19">
        <v>221</v>
      </c>
      <c r="C230" s="33" t="s">
        <v>921</v>
      </c>
      <c r="D230" s="9" t="s">
        <v>1120</v>
      </c>
      <c r="E230" s="9" t="s">
        <v>1121</v>
      </c>
      <c r="F230" s="68">
        <v>2256828.0915053701</v>
      </c>
      <c r="G230" s="68">
        <v>4371.6205145010599</v>
      </c>
      <c r="H230" s="68">
        <v>0</v>
      </c>
      <c r="I230" s="68">
        <v>0</v>
      </c>
      <c r="J230" s="68">
        <v>0</v>
      </c>
      <c r="K230" s="68">
        <v>-2446.0429297066999</v>
      </c>
      <c r="L230" s="68">
        <v>0</v>
      </c>
      <c r="M230" s="68">
        <v>86161.079250641793</v>
      </c>
      <c r="N230" s="68">
        <v>0</v>
      </c>
      <c r="O230" s="68">
        <v>0</v>
      </c>
      <c r="P230" s="68">
        <v>0</v>
      </c>
      <c r="Q230" s="68">
        <v>0</v>
      </c>
      <c r="R230" s="68">
        <v>93911.543558282196</v>
      </c>
      <c r="S230" s="68">
        <v>0</v>
      </c>
      <c r="T230" s="68">
        <v>0</v>
      </c>
      <c r="U230" s="68">
        <v>0</v>
      </c>
      <c r="V230" s="68">
        <v>1052.5888234243901</v>
      </c>
      <c r="W230" s="68">
        <v>17867.7918781726</v>
      </c>
      <c r="X230" s="68">
        <v>0</v>
      </c>
      <c r="Y230" s="68">
        <v>0</v>
      </c>
      <c r="Z230" s="68">
        <v>384.576988155668</v>
      </c>
      <c r="AA230" s="68">
        <v>102097.345473925</v>
      </c>
      <c r="AB230" s="68">
        <v>6179.5366358159799</v>
      </c>
      <c r="AC230" s="68">
        <v>0</v>
      </c>
      <c r="AD230" s="68">
        <v>0</v>
      </c>
      <c r="AE230" s="68">
        <v>0</v>
      </c>
      <c r="AF230" s="68">
        <v>32488.9481074389</v>
      </c>
      <c r="AG230" s="68">
        <v>46607.79</v>
      </c>
      <c r="AH230" s="68">
        <v>0</v>
      </c>
      <c r="AI230" s="68">
        <v>0</v>
      </c>
      <c r="AJ230" s="68">
        <v>0</v>
      </c>
      <c r="AK230" s="68">
        <v>0</v>
      </c>
      <c r="AL230" s="68">
        <v>0</v>
      </c>
      <c r="AM230" s="68">
        <v>0</v>
      </c>
      <c r="AN230" s="68">
        <v>0</v>
      </c>
      <c r="AO230" s="68">
        <v>0</v>
      </c>
      <c r="AP230" s="68">
        <v>0</v>
      </c>
      <c r="AQ230" s="68">
        <v>0</v>
      </c>
      <c r="AR230" s="68">
        <v>0</v>
      </c>
      <c r="AS230" s="68">
        <v>0</v>
      </c>
      <c r="AT230" s="68">
        <v>0</v>
      </c>
      <c r="AU230" s="68">
        <v>0</v>
      </c>
      <c r="AV230" s="68">
        <v>0</v>
      </c>
      <c r="AW230" s="68">
        <v>329757.509185548</v>
      </c>
      <c r="AX230" s="68">
        <v>586.06858542559701</v>
      </c>
      <c r="AY230" s="68">
        <v>2140.5695039804</v>
      </c>
      <c r="AZ230" s="68">
        <v>0</v>
      </c>
      <c r="BA230" s="68">
        <v>255587.48469075299</v>
      </c>
      <c r="BB230" s="68">
        <v>0</v>
      </c>
      <c r="BC230" s="68">
        <v>0</v>
      </c>
      <c r="BD230" s="68">
        <v>0</v>
      </c>
      <c r="BE230" s="68">
        <v>42247.632311977701</v>
      </c>
      <c r="BF230" s="68">
        <v>27716.199683215898</v>
      </c>
      <c r="BG230" s="68">
        <v>0</v>
      </c>
      <c r="BH230" s="68">
        <v>0</v>
      </c>
      <c r="BI230" s="68">
        <v>0</v>
      </c>
      <c r="BJ230" s="68">
        <v>113058.251684017</v>
      </c>
      <c r="BK230" s="68">
        <v>0</v>
      </c>
      <c r="BL230" s="68">
        <v>52294.802510716501</v>
      </c>
      <c r="BM230" s="68">
        <v>0</v>
      </c>
      <c r="BN230" s="68">
        <v>0</v>
      </c>
      <c r="BO230" s="68">
        <v>0</v>
      </c>
      <c r="BP230" s="68">
        <v>0</v>
      </c>
      <c r="BQ230" s="68">
        <v>0</v>
      </c>
      <c r="BR230" s="68">
        <v>0</v>
      </c>
      <c r="BS230" s="68">
        <v>0</v>
      </c>
      <c r="BT230" s="68">
        <v>18391.074709124299</v>
      </c>
      <c r="BU230" s="68">
        <v>0</v>
      </c>
      <c r="BV230" s="68">
        <v>0</v>
      </c>
      <c r="BW230" s="68">
        <v>0</v>
      </c>
      <c r="BX230" s="68">
        <v>63884.619396976901</v>
      </c>
      <c r="BY230" s="68">
        <v>6600.1653254419998</v>
      </c>
      <c r="BZ230" s="68">
        <v>42.288863638777102</v>
      </c>
      <c r="CA230" s="68">
        <v>15292.7043055256</v>
      </c>
      <c r="CB230" s="68">
        <v>5193.7</v>
      </c>
      <c r="CC230" s="68">
        <v>16429.63</v>
      </c>
      <c r="CD230" s="68">
        <v>0</v>
      </c>
      <c r="CE230" s="68">
        <v>0</v>
      </c>
      <c r="CF230" s="68">
        <v>0</v>
      </c>
      <c r="CG230" s="68">
        <v>0</v>
      </c>
      <c r="CH230" s="68">
        <v>0</v>
      </c>
      <c r="CI230" s="68">
        <v>0</v>
      </c>
      <c r="CJ230" s="68">
        <v>0</v>
      </c>
      <c r="CK230" s="68">
        <v>0</v>
      </c>
      <c r="CL230" s="68">
        <v>0</v>
      </c>
      <c r="CM230" s="68">
        <v>0</v>
      </c>
      <c r="CN230" s="68">
        <v>0</v>
      </c>
      <c r="CO230" s="68">
        <v>4093.41</v>
      </c>
      <c r="CP230" s="68">
        <v>0</v>
      </c>
      <c r="CQ230" s="68">
        <v>4254.07</v>
      </c>
      <c r="CR230" s="68">
        <v>0</v>
      </c>
      <c r="CS230" s="68">
        <v>0</v>
      </c>
      <c r="CT230" s="68">
        <v>5375.51</v>
      </c>
      <c r="CU230" s="68">
        <v>8321.16</v>
      </c>
      <c r="CV230" s="68">
        <v>0</v>
      </c>
      <c r="CW230" s="68">
        <v>11118.89</v>
      </c>
      <c r="CX230" s="68">
        <v>8128.63</v>
      </c>
      <c r="CY230" s="68">
        <v>10876.91</v>
      </c>
      <c r="CZ230" s="68">
        <v>1273.99</v>
      </c>
      <c r="DA230" s="68">
        <v>2432.11</v>
      </c>
      <c r="DB230" s="68">
        <v>3317.18</v>
      </c>
      <c r="DC230" s="68">
        <v>6702.17</v>
      </c>
      <c r="DD230" s="68">
        <v>2880.79</v>
      </c>
      <c r="DE230" s="68">
        <v>1325.39</v>
      </c>
      <c r="DF230" s="68">
        <v>0</v>
      </c>
      <c r="DG230" s="68">
        <v>594.51</v>
      </c>
      <c r="DH230" s="68">
        <v>0</v>
      </c>
      <c r="DI230" s="68">
        <v>0</v>
      </c>
      <c r="DJ230" s="68">
        <v>0</v>
      </c>
      <c r="DK230" s="68">
        <v>3062.2</v>
      </c>
      <c r="DL230" s="68">
        <v>3887.49</v>
      </c>
      <c r="DM230" s="68">
        <v>0</v>
      </c>
      <c r="DN230" s="68">
        <v>37854</v>
      </c>
      <c r="DO230" s="68">
        <v>0</v>
      </c>
      <c r="DP230" s="68">
        <v>507.32</v>
      </c>
      <c r="DQ230" s="68">
        <v>0</v>
      </c>
      <c r="DR230" s="68">
        <v>478693.76</v>
      </c>
      <c r="DS230" s="68">
        <v>0</v>
      </c>
      <c r="DT230" s="68">
        <v>0</v>
      </c>
      <c r="DU230" s="68">
        <v>0</v>
      </c>
      <c r="DV230" s="68">
        <v>0</v>
      </c>
      <c r="DW230" s="68">
        <v>803.121472392638</v>
      </c>
      <c r="DX230" s="68">
        <v>0</v>
      </c>
      <c r="DY230" s="68">
        <v>0</v>
      </c>
      <c r="DZ230" s="68">
        <v>1003.89693251534</v>
      </c>
      <c r="EA230" s="68">
        <v>0</v>
      </c>
      <c r="EB230" s="68">
        <v>1403.42000862074</v>
      </c>
      <c r="EC230" s="68">
        <v>0</v>
      </c>
      <c r="ED230" s="68">
        <v>26701.290797546</v>
      </c>
      <c r="EE230" s="68">
        <v>0</v>
      </c>
      <c r="EF230" s="68">
        <v>0</v>
      </c>
      <c r="EG230" s="68">
        <v>76900.989847715697</v>
      </c>
      <c r="EH230" s="68">
        <v>0</v>
      </c>
      <c r="EI230" s="68">
        <v>0</v>
      </c>
      <c r="EJ230" s="68">
        <v>0</v>
      </c>
      <c r="EK230" s="68">
        <v>0</v>
      </c>
      <c r="EL230" s="68">
        <v>0</v>
      </c>
      <c r="EM230" s="68">
        <v>0</v>
      </c>
      <c r="EN230" s="68">
        <v>0</v>
      </c>
      <c r="EO230" s="68">
        <v>0</v>
      </c>
      <c r="EP230" s="68">
        <v>0</v>
      </c>
      <c r="EQ230" s="68">
        <v>0</v>
      </c>
      <c r="ER230" s="68">
        <v>0</v>
      </c>
      <c r="ES230" s="68">
        <v>0</v>
      </c>
      <c r="ET230" s="68">
        <v>0</v>
      </c>
      <c r="EU230" s="68">
        <v>0</v>
      </c>
      <c r="EV230" s="68">
        <v>0</v>
      </c>
      <c r="EW230" s="68">
        <v>0</v>
      </c>
      <c r="EX230" s="68">
        <v>9420.1191443271</v>
      </c>
      <c r="EY230" s="68">
        <v>0</v>
      </c>
      <c r="EZ230" s="68">
        <v>0</v>
      </c>
      <c r="FA230" s="68">
        <v>0</v>
      </c>
      <c r="FB230" s="68">
        <v>0</v>
      </c>
      <c r="FC230" s="68">
        <v>723.24873096446697</v>
      </c>
      <c r="FD230" s="68">
        <v>0</v>
      </c>
      <c r="FE230" s="68">
        <v>445</v>
      </c>
      <c r="FF230" s="68">
        <v>0</v>
      </c>
      <c r="FG230" s="68">
        <v>0</v>
      </c>
      <c r="FH230" s="68">
        <v>0</v>
      </c>
      <c r="FI230" s="68">
        <v>0</v>
      </c>
      <c r="FJ230" s="68">
        <v>0</v>
      </c>
      <c r="FK230" s="68">
        <v>0</v>
      </c>
      <c r="FL230" s="68">
        <v>0</v>
      </c>
      <c r="FM230" s="68">
        <v>42171.67</v>
      </c>
      <c r="FN230" s="68">
        <v>0</v>
      </c>
      <c r="FO230" s="68">
        <v>0</v>
      </c>
      <c r="FP230" s="68">
        <v>0</v>
      </c>
      <c r="FQ230" s="68">
        <v>0</v>
      </c>
      <c r="FR230" s="68">
        <v>0</v>
      </c>
      <c r="FS230" s="68">
        <v>0</v>
      </c>
      <c r="FT230" s="68">
        <v>0</v>
      </c>
      <c r="FU230" s="68">
        <v>37024.5008460237</v>
      </c>
      <c r="FV230" s="68">
        <v>0</v>
      </c>
      <c r="FW230" s="68">
        <v>0</v>
      </c>
      <c r="FX230" s="68">
        <v>0</v>
      </c>
      <c r="FY230" s="68">
        <v>0</v>
      </c>
      <c r="FZ230" s="68">
        <v>0</v>
      </c>
      <c r="GA230" s="68">
        <v>0</v>
      </c>
      <c r="GB230" s="68">
        <v>0</v>
      </c>
      <c r="GC230" s="68">
        <v>0</v>
      </c>
      <c r="GD230" s="68">
        <v>0</v>
      </c>
      <c r="GE230" s="68">
        <v>0</v>
      </c>
      <c r="GF230" s="68">
        <v>0</v>
      </c>
      <c r="GG230" s="68">
        <v>0</v>
      </c>
      <c r="GH230" s="68">
        <v>0</v>
      </c>
      <c r="GI230" s="68">
        <v>0</v>
      </c>
      <c r="GJ230" s="68">
        <v>0</v>
      </c>
      <c r="GK230" s="68">
        <v>0</v>
      </c>
      <c r="GL230" s="68">
        <v>0</v>
      </c>
      <c r="GM230" s="68">
        <v>0</v>
      </c>
      <c r="GN230" s="68">
        <v>0</v>
      </c>
      <c r="GO230" s="68">
        <v>0</v>
      </c>
      <c r="GP230" s="68">
        <v>0</v>
      </c>
      <c r="GQ230" s="68">
        <v>0</v>
      </c>
      <c r="GR230" s="68">
        <v>0</v>
      </c>
      <c r="GS230" s="68">
        <v>0</v>
      </c>
      <c r="GT230" s="68">
        <v>0</v>
      </c>
      <c r="GU230" s="68">
        <v>0</v>
      </c>
      <c r="GV230" s="68">
        <v>0</v>
      </c>
      <c r="GW230" s="68">
        <v>0</v>
      </c>
      <c r="GX230" s="68">
        <v>0</v>
      </c>
      <c r="GY230" s="68">
        <v>0</v>
      </c>
      <c r="GZ230" s="68">
        <v>0</v>
      </c>
      <c r="HA230" s="68">
        <v>49134</v>
      </c>
      <c r="HB230" s="68">
        <v>0</v>
      </c>
      <c r="HC230" s="68">
        <v>0</v>
      </c>
      <c r="HD230" s="68">
        <v>0</v>
      </c>
      <c r="HE230" s="68">
        <v>0</v>
      </c>
      <c r="HF230" s="68">
        <v>0</v>
      </c>
      <c r="HG230" s="68">
        <v>22614.720812182699</v>
      </c>
      <c r="HH230" s="68">
        <v>0</v>
      </c>
      <c r="HI230" s="68">
        <v>0</v>
      </c>
      <c r="HJ230" s="68">
        <v>0</v>
      </c>
      <c r="HK230" s="68">
        <v>0</v>
      </c>
      <c r="HL230" s="68">
        <v>0</v>
      </c>
      <c r="HM230" s="68">
        <v>0</v>
      </c>
      <c r="HN230" s="68">
        <v>0</v>
      </c>
      <c r="HO230" s="68">
        <v>0</v>
      </c>
      <c r="HP230" s="68">
        <v>0</v>
      </c>
      <c r="HQ230" s="68">
        <v>0</v>
      </c>
      <c r="HR230" s="68">
        <v>0</v>
      </c>
      <c r="HS230" s="68">
        <v>11584.782608695699</v>
      </c>
      <c r="HT230" s="68">
        <v>0</v>
      </c>
      <c r="HU230" s="68">
        <v>0</v>
      </c>
      <c r="HV230" s="68">
        <v>0</v>
      </c>
      <c r="HW230" s="68">
        <v>0</v>
      </c>
      <c r="HX230" s="68">
        <v>0</v>
      </c>
      <c r="HY230" s="68">
        <v>0</v>
      </c>
      <c r="HZ230" s="68">
        <v>0</v>
      </c>
      <c r="IA230" s="68">
        <v>0</v>
      </c>
      <c r="IB230" s="68">
        <v>0</v>
      </c>
      <c r="IC230" s="68">
        <v>0</v>
      </c>
      <c r="ID230" s="68">
        <v>0</v>
      </c>
      <c r="IE230" s="68">
        <v>0</v>
      </c>
      <c r="IF230" s="68">
        <v>0</v>
      </c>
      <c r="IG230" s="68">
        <v>0</v>
      </c>
      <c r="IH230" s="68">
        <v>0</v>
      </c>
      <c r="II230" s="68">
        <v>0</v>
      </c>
      <c r="IJ230" s="68">
        <v>0</v>
      </c>
      <c r="IK230" s="68">
        <v>0</v>
      </c>
      <c r="IL230" s="68">
        <v>0</v>
      </c>
      <c r="IM230" s="68">
        <v>0</v>
      </c>
      <c r="IN230" s="68">
        <v>0</v>
      </c>
      <c r="IO230" s="68">
        <v>0</v>
      </c>
      <c r="IP230" s="68">
        <v>0</v>
      </c>
      <c r="IQ230" s="68">
        <v>3821.0744500845999</v>
      </c>
      <c r="IR230" s="68">
        <v>0</v>
      </c>
      <c r="IS230" s="68">
        <v>0</v>
      </c>
      <c r="IT230" s="68">
        <v>0</v>
      </c>
      <c r="IU230" s="68">
        <v>0</v>
      </c>
      <c r="IV230" s="68">
        <v>7461.48</v>
      </c>
      <c r="IW230" s="68">
        <v>0</v>
      </c>
      <c r="IX230" s="68">
        <v>0</v>
      </c>
      <c r="IY230" s="68">
        <v>0</v>
      </c>
      <c r="IZ230" s="68">
        <v>0</v>
      </c>
      <c r="JA230" s="68">
        <v>0</v>
      </c>
      <c r="JB230" s="68">
        <v>0</v>
      </c>
      <c r="JC230" s="68">
        <v>0</v>
      </c>
      <c r="JD230" s="68">
        <v>33015.806797305602</v>
      </c>
      <c r="JE230" s="68">
        <v>0</v>
      </c>
      <c r="JF230" s="68">
        <v>0</v>
      </c>
      <c r="JG230" s="68">
        <v>0</v>
      </c>
      <c r="JH230" s="68">
        <v>0</v>
      </c>
      <c r="JI230" s="68">
        <v>0</v>
      </c>
      <c r="JJ230" s="68">
        <v>0</v>
      </c>
      <c r="JK230" s="68">
        <v>0</v>
      </c>
      <c r="JL230" s="68">
        <v>0</v>
      </c>
      <c r="JM230" s="68">
        <v>0</v>
      </c>
      <c r="JN230" s="68">
        <v>0</v>
      </c>
      <c r="JO230" s="68">
        <v>0</v>
      </c>
      <c r="JP230" s="68">
        <v>0</v>
      </c>
      <c r="JQ230" s="68">
        <v>0</v>
      </c>
      <c r="JR230" s="68">
        <v>0</v>
      </c>
      <c r="JS230" s="68">
        <v>0</v>
      </c>
      <c r="JT230" s="68">
        <v>0</v>
      </c>
      <c r="JU230" s="68">
        <v>0</v>
      </c>
      <c r="JV230" s="68">
        <v>0</v>
      </c>
      <c r="JW230" s="68">
        <v>0</v>
      </c>
      <c r="JX230" s="68">
        <v>0</v>
      </c>
      <c r="JY230" s="68">
        <v>0</v>
      </c>
      <c r="JZ230" s="68">
        <v>0</v>
      </c>
      <c r="KA230" s="68">
        <v>0</v>
      </c>
      <c r="KB230" s="68">
        <v>0</v>
      </c>
      <c r="KC230" s="68">
        <v>0</v>
      </c>
      <c r="KD230" s="68">
        <v>0</v>
      </c>
      <c r="KE230" s="68">
        <v>0</v>
      </c>
      <c r="KF230" s="68">
        <v>0</v>
      </c>
      <c r="KG230" s="68">
        <v>0</v>
      </c>
      <c r="KH230" s="68">
        <v>0</v>
      </c>
      <c r="KI230" s="68">
        <v>0</v>
      </c>
      <c r="KJ230" s="68">
        <v>0</v>
      </c>
      <c r="KK230" s="68">
        <v>0</v>
      </c>
      <c r="KL230" s="68">
        <v>0</v>
      </c>
      <c r="KM230" s="68">
        <v>0</v>
      </c>
      <c r="KN230" s="68">
        <v>0</v>
      </c>
      <c r="KO230" s="68">
        <v>0</v>
      </c>
      <c r="KP230" s="68">
        <v>0</v>
      </c>
      <c r="KQ230" s="68">
        <v>0</v>
      </c>
      <c r="KR230" s="68">
        <v>0</v>
      </c>
      <c r="KS230" s="68">
        <v>0</v>
      </c>
      <c r="KT230" s="68">
        <v>0</v>
      </c>
      <c r="KU230" s="68">
        <v>0</v>
      </c>
      <c r="KV230" s="68">
        <v>0</v>
      </c>
      <c r="KW230" s="68">
        <v>0</v>
      </c>
      <c r="KX230" s="68">
        <v>0</v>
      </c>
      <c r="KY230" s="68">
        <v>0</v>
      </c>
      <c r="KZ230" s="68">
        <v>0</v>
      </c>
      <c r="LA230" s="68">
        <v>0</v>
      </c>
      <c r="LB230" s="105"/>
    </row>
    <row r="231" spans="1:314" hidden="1" x14ac:dyDescent="0.65">
      <c r="A231" s="11" t="s">
        <v>683</v>
      </c>
      <c r="B231" s="19">
        <v>222</v>
      </c>
      <c r="C231" s="33" t="s">
        <v>683</v>
      </c>
      <c r="D231" s="9" t="s">
        <v>1122</v>
      </c>
      <c r="E231" s="9" t="s">
        <v>1123</v>
      </c>
      <c r="F231" s="68">
        <v>4015961.87743587</v>
      </c>
      <c r="G231" s="68">
        <v>14680.572396089299</v>
      </c>
      <c r="H231" s="68">
        <v>0</v>
      </c>
      <c r="I231" s="68">
        <v>0</v>
      </c>
      <c r="J231" s="68">
        <v>0</v>
      </c>
      <c r="K231" s="68">
        <v>10160.931782183599</v>
      </c>
      <c r="L231" s="68">
        <v>0</v>
      </c>
      <c r="M231" s="68">
        <v>164748.315036321</v>
      </c>
      <c r="N231" s="68">
        <v>0</v>
      </c>
      <c r="O231" s="68">
        <v>0</v>
      </c>
      <c r="P231" s="68">
        <v>0</v>
      </c>
      <c r="Q231" s="68">
        <v>0</v>
      </c>
      <c r="R231" s="68">
        <v>310072.79018404899</v>
      </c>
      <c r="S231" s="68">
        <v>0</v>
      </c>
      <c r="T231" s="68">
        <v>0</v>
      </c>
      <c r="U231" s="68">
        <v>0</v>
      </c>
      <c r="V231" s="68">
        <v>1052.5888234243901</v>
      </c>
      <c r="W231" s="68">
        <v>103911.16751268999</v>
      </c>
      <c r="X231" s="68">
        <v>0</v>
      </c>
      <c r="Y231" s="68">
        <v>0</v>
      </c>
      <c r="Z231" s="68">
        <v>384.576988155668</v>
      </c>
      <c r="AA231" s="68">
        <v>147430.21918833401</v>
      </c>
      <c r="AB231" s="68">
        <v>6179.5366358159799</v>
      </c>
      <c r="AC231" s="68">
        <v>0</v>
      </c>
      <c r="AD231" s="68">
        <v>0</v>
      </c>
      <c r="AE231" s="68">
        <v>0</v>
      </c>
      <c r="AF231" s="68">
        <v>32488.9481074389</v>
      </c>
      <c r="AG231" s="68">
        <v>46607.79</v>
      </c>
      <c r="AH231" s="68">
        <v>0</v>
      </c>
      <c r="AI231" s="68">
        <v>0</v>
      </c>
      <c r="AJ231" s="68">
        <v>0</v>
      </c>
      <c r="AK231" s="68">
        <v>0</v>
      </c>
      <c r="AL231" s="68">
        <v>0</v>
      </c>
      <c r="AM231" s="68">
        <v>0</v>
      </c>
      <c r="AN231" s="68">
        <v>0</v>
      </c>
      <c r="AO231" s="68">
        <v>0</v>
      </c>
      <c r="AP231" s="68">
        <v>0</v>
      </c>
      <c r="AQ231" s="68">
        <v>0</v>
      </c>
      <c r="AR231" s="68">
        <v>0</v>
      </c>
      <c r="AS231" s="68">
        <v>0</v>
      </c>
      <c r="AT231" s="68">
        <v>0</v>
      </c>
      <c r="AU231" s="68">
        <v>0</v>
      </c>
      <c r="AV231" s="68">
        <v>0</v>
      </c>
      <c r="AW231" s="68">
        <v>410036.27526025701</v>
      </c>
      <c r="AX231" s="68">
        <v>586.06858542559701</v>
      </c>
      <c r="AY231" s="68">
        <v>2140.5695039804</v>
      </c>
      <c r="AZ231" s="68">
        <v>0</v>
      </c>
      <c r="BA231" s="68">
        <v>487636.51255358302</v>
      </c>
      <c r="BB231" s="68">
        <v>0</v>
      </c>
      <c r="BC231" s="68">
        <v>0</v>
      </c>
      <c r="BD231" s="68">
        <v>0</v>
      </c>
      <c r="BE231" s="68">
        <v>42247.632311977701</v>
      </c>
      <c r="BF231" s="68">
        <v>27716.199683215898</v>
      </c>
      <c r="BG231" s="68">
        <v>0</v>
      </c>
      <c r="BH231" s="68">
        <v>0</v>
      </c>
      <c r="BI231" s="68">
        <v>0</v>
      </c>
      <c r="BJ231" s="68">
        <v>134350.528169014</v>
      </c>
      <c r="BK231" s="68">
        <v>0</v>
      </c>
      <c r="BL231" s="68">
        <v>304149.00489895901</v>
      </c>
      <c r="BM231" s="68">
        <v>0</v>
      </c>
      <c r="BN231" s="68">
        <v>0</v>
      </c>
      <c r="BO231" s="68">
        <v>0</v>
      </c>
      <c r="BP231" s="68">
        <v>0</v>
      </c>
      <c r="BQ231" s="68">
        <v>0</v>
      </c>
      <c r="BR231" s="68">
        <v>0</v>
      </c>
      <c r="BS231" s="68">
        <v>0</v>
      </c>
      <c r="BT231" s="68">
        <v>36970.751684017101</v>
      </c>
      <c r="BU231" s="68">
        <v>0</v>
      </c>
      <c r="BV231" s="68">
        <v>0</v>
      </c>
      <c r="BW231" s="68">
        <v>0</v>
      </c>
      <c r="BX231" s="68">
        <v>78372.722221592194</v>
      </c>
      <c r="BY231" s="68">
        <v>30233.497652227699</v>
      </c>
      <c r="BZ231" s="68">
        <v>42.288863638777102</v>
      </c>
      <c r="CA231" s="68">
        <v>18132.612910907199</v>
      </c>
      <c r="CB231" s="68">
        <v>9174.8799999999992</v>
      </c>
      <c r="CC231" s="68">
        <v>26723.47</v>
      </c>
      <c r="CD231" s="68">
        <v>0</v>
      </c>
      <c r="CE231" s="68">
        <v>0</v>
      </c>
      <c r="CF231" s="68">
        <v>0</v>
      </c>
      <c r="CG231" s="68">
        <v>0</v>
      </c>
      <c r="CH231" s="68">
        <v>0</v>
      </c>
      <c r="CI231" s="68">
        <v>0</v>
      </c>
      <c r="CJ231" s="68">
        <v>0</v>
      </c>
      <c r="CK231" s="68">
        <v>0</v>
      </c>
      <c r="CL231" s="68">
        <v>0</v>
      </c>
      <c r="CM231" s="68">
        <v>0</v>
      </c>
      <c r="CN231" s="68">
        <v>0</v>
      </c>
      <c r="CO231" s="68">
        <v>4093.41</v>
      </c>
      <c r="CP231" s="68">
        <v>0</v>
      </c>
      <c r="CQ231" s="68">
        <v>4254.07</v>
      </c>
      <c r="CR231" s="68">
        <v>0</v>
      </c>
      <c r="CS231" s="68">
        <v>0</v>
      </c>
      <c r="CT231" s="68">
        <v>5375.51</v>
      </c>
      <c r="CU231" s="68">
        <v>8321.16</v>
      </c>
      <c r="CV231" s="68">
        <v>0</v>
      </c>
      <c r="CW231" s="68">
        <v>11118.89</v>
      </c>
      <c r="CX231" s="68">
        <v>8128.63</v>
      </c>
      <c r="CY231" s="68">
        <v>10876.91</v>
      </c>
      <c r="CZ231" s="68">
        <v>1273.99</v>
      </c>
      <c r="DA231" s="68">
        <v>2432.11</v>
      </c>
      <c r="DB231" s="68">
        <v>3317.18</v>
      </c>
      <c r="DC231" s="68">
        <v>6702.17</v>
      </c>
      <c r="DD231" s="68">
        <v>2880.79</v>
      </c>
      <c r="DE231" s="68">
        <v>1325.39</v>
      </c>
      <c r="DF231" s="68">
        <v>0</v>
      </c>
      <c r="DG231" s="68">
        <v>594.51</v>
      </c>
      <c r="DH231" s="68">
        <v>0</v>
      </c>
      <c r="DI231" s="68">
        <v>0</v>
      </c>
      <c r="DJ231" s="68">
        <v>0</v>
      </c>
      <c r="DK231" s="68">
        <v>3062.2</v>
      </c>
      <c r="DL231" s="68">
        <v>3887.49</v>
      </c>
      <c r="DM231" s="68">
        <v>0</v>
      </c>
      <c r="DN231" s="68">
        <v>38713.03</v>
      </c>
      <c r="DO231" s="68">
        <v>0</v>
      </c>
      <c r="DP231" s="68">
        <v>507.32</v>
      </c>
      <c r="DQ231" s="68">
        <v>0</v>
      </c>
      <c r="DR231" s="68">
        <v>478693.76</v>
      </c>
      <c r="DS231" s="68">
        <v>0</v>
      </c>
      <c r="DT231" s="68">
        <v>0</v>
      </c>
      <c r="DU231" s="68">
        <v>0</v>
      </c>
      <c r="DV231" s="68">
        <v>0</v>
      </c>
      <c r="DW231" s="68">
        <v>104593.936441718</v>
      </c>
      <c r="DX231" s="68">
        <v>0</v>
      </c>
      <c r="DY231" s="68">
        <v>0</v>
      </c>
      <c r="DZ231" s="68">
        <v>1003.89693251534</v>
      </c>
      <c r="EA231" s="68">
        <v>0</v>
      </c>
      <c r="EB231" s="68">
        <v>4801.0787975204103</v>
      </c>
      <c r="EC231" s="68">
        <v>0</v>
      </c>
      <c r="ED231" s="68">
        <v>86301.820858895706</v>
      </c>
      <c r="EE231" s="68">
        <v>0</v>
      </c>
      <c r="EF231" s="68">
        <v>0</v>
      </c>
      <c r="EG231" s="68">
        <v>119067.808798646</v>
      </c>
      <c r="EH231" s="68">
        <v>0</v>
      </c>
      <c r="EI231" s="68">
        <v>0</v>
      </c>
      <c r="EJ231" s="68">
        <v>0</v>
      </c>
      <c r="EK231" s="68">
        <v>0</v>
      </c>
      <c r="EL231" s="68">
        <v>0</v>
      </c>
      <c r="EM231" s="68">
        <v>0</v>
      </c>
      <c r="EN231" s="68">
        <v>0</v>
      </c>
      <c r="EO231" s="68">
        <v>0</v>
      </c>
      <c r="EP231" s="68">
        <v>0</v>
      </c>
      <c r="EQ231" s="68">
        <v>0</v>
      </c>
      <c r="ER231" s="68">
        <v>0</v>
      </c>
      <c r="ES231" s="68">
        <v>0</v>
      </c>
      <c r="ET231" s="68">
        <v>0</v>
      </c>
      <c r="EU231" s="68">
        <v>0</v>
      </c>
      <c r="EV231" s="68">
        <v>0</v>
      </c>
      <c r="EW231" s="68">
        <v>0</v>
      </c>
      <c r="EX231" s="68">
        <v>11370.033396515901</v>
      </c>
      <c r="EY231" s="68">
        <v>0</v>
      </c>
      <c r="EZ231" s="68">
        <v>0</v>
      </c>
      <c r="FA231" s="68">
        <v>0</v>
      </c>
      <c r="FB231" s="68">
        <v>0</v>
      </c>
      <c r="FC231" s="68">
        <v>1270.5329949238601</v>
      </c>
      <c r="FD231" s="68">
        <v>0</v>
      </c>
      <c r="FE231" s="68">
        <v>445</v>
      </c>
      <c r="FF231" s="68">
        <v>0</v>
      </c>
      <c r="FG231" s="68">
        <v>0</v>
      </c>
      <c r="FH231" s="68">
        <v>0</v>
      </c>
      <c r="FI231" s="68">
        <v>0</v>
      </c>
      <c r="FJ231" s="68">
        <v>0</v>
      </c>
      <c r="FK231" s="68">
        <v>163481.20789957099</v>
      </c>
      <c r="FL231" s="68">
        <v>0</v>
      </c>
      <c r="FM231" s="68">
        <v>42171.67</v>
      </c>
      <c r="FN231" s="68">
        <v>0</v>
      </c>
      <c r="FO231" s="68">
        <v>0</v>
      </c>
      <c r="FP231" s="68">
        <v>0</v>
      </c>
      <c r="FQ231" s="68">
        <v>0</v>
      </c>
      <c r="FR231" s="68">
        <v>0</v>
      </c>
      <c r="FS231" s="68">
        <v>0</v>
      </c>
      <c r="FT231" s="68">
        <v>0</v>
      </c>
      <c r="FU231" s="68">
        <v>37024.5008460237</v>
      </c>
      <c r="FV231" s="68">
        <v>0</v>
      </c>
      <c r="FW231" s="68">
        <v>0</v>
      </c>
      <c r="FX231" s="68">
        <v>0</v>
      </c>
      <c r="FY231" s="68">
        <v>0</v>
      </c>
      <c r="FZ231" s="68">
        <v>0</v>
      </c>
      <c r="GA231" s="68">
        <v>0</v>
      </c>
      <c r="GB231" s="68">
        <v>0</v>
      </c>
      <c r="GC231" s="68">
        <v>0</v>
      </c>
      <c r="GD231" s="68">
        <v>0</v>
      </c>
      <c r="GE231" s="68">
        <v>0</v>
      </c>
      <c r="GF231" s="68">
        <v>0</v>
      </c>
      <c r="GG231" s="68">
        <v>0</v>
      </c>
      <c r="GH231" s="68">
        <v>0</v>
      </c>
      <c r="GI231" s="68">
        <v>0</v>
      </c>
      <c r="GJ231" s="68">
        <v>2278.3840947546501</v>
      </c>
      <c r="GK231" s="68">
        <v>0</v>
      </c>
      <c r="GL231" s="68">
        <v>71310.97</v>
      </c>
      <c r="GM231" s="68">
        <v>0</v>
      </c>
      <c r="GN231" s="68">
        <v>0</v>
      </c>
      <c r="GO231" s="68">
        <v>0</v>
      </c>
      <c r="GP231" s="68">
        <v>0</v>
      </c>
      <c r="GQ231" s="68">
        <v>0</v>
      </c>
      <c r="GR231" s="68">
        <v>0</v>
      </c>
      <c r="GS231" s="68">
        <v>0</v>
      </c>
      <c r="GT231" s="68">
        <v>0</v>
      </c>
      <c r="GU231" s="68">
        <v>0</v>
      </c>
      <c r="GV231" s="68">
        <v>0</v>
      </c>
      <c r="GW231" s="68">
        <v>0</v>
      </c>
      <c r="GX231" s="68">
        <v>0</v>
      </c>
      <c r="GY231" s="68">
        <v>0</v>
      </c>
      <c r="GZ231" s="68">
        <v>0</v>
      </c>
      <c r="HA231" s="68">
        <v>49134</v>
      </c>
      <c r="HB231" s="68">
        <v>0</v>
      </c>
      <c r="HC231" s="68">
        <v>0</v>
      </c>
      <c r="HD231" s="68">
        <v>0</v>
      </c>
      <c r="HE231" s="68">
        <v>0</v>
      </c>
      <c r="HF231" s="68">
        <v>0</v>
      </c>
      <c r="HG231" s="68">
        <v>22614.720812182699</v>
      </c>
      <c r="HH231" s="68">
        <v>0</v>
      </c>
      <c r="HI231" s="68">
        <v>0</v>
      </c>
      <c r="HJ231" s="68">
        <v>0</v>
      </c>
      <c r="HK231" s="68">
        <v>0</v>
      </c>
      <c r="HL231" s="68">
        <v>0</v>
      </c>
      <c r="HM231" s="68">
        <v>0</v>
      </c>
      <c r="HN231" s="68">
        <v>0</v>
      </c>
      <c r="HO231" s="68">
        <v>0</v>
      </c>
      <c r="HP231" s="68">
        <v>0</v>
      </c>
      <c r="HQ231" s="68">
        <v>0</v>
      </c>
      <c r="HR231" s="68">
        <v>0</v>
      </c>
      <c r="HS231" s="68">
        <v>11584.782608695699</v>
      </c>
      <c r="HT231" s="68">
        <v>0</v>
      </c>
      <c r="HU231" s="68">
        <v>0</v>
      </c>
      <c r="HV231" s="68">
        <v>0</v>
      </c>
      <c r="HW231" s="68">
        <v>0</v>
      </c>
      <c r="HX231" s="68">
        <v>0</v>
      </c>
      <c r="HY231" s="68">
        <v>0</v>
      </c>
      <c r="HZ231" s="68">
        <v>0</v>
      </c>
      <c r="IA231" s="68">
        <v>0</v>
      </c>
      <c r="IB231" s="68">
        <v>0</v>
      </c>
      <c r="IC231" s="68">
        <v>0</v>
      </c>
      <c r="ID231" s="68">
        <v>0</v>
      </c>
      <c r="IE231" s="68">
        <v>0</v>
      </c>
      <c r="IF231" s="68">
        <v>170572.19075321499</v>
      </c>
      <c r="IG231" s="68">
        <v>0</v>
      </c>
      <c r="IH231" s="68">
        <v>0</v>
      </c>
      <c r="II231" s="68">
        <v>0</v>
      </c>
      <c r="IJ231" s="68">
        <v>0</v>
      </c>
      <c r="IK231" s="68">
        <v>0</v>
      </c>
      <c r="IL231" s="68">
        <v>0</v>
      </c>
      <c r="IM231" s="68">
        <v>0</v>
      </c>
      <c r="IN231" s="68">
        <v>0</v>
      </c>
      <c r="IO231" s="68">
        <v>0</v>
      </c>
      <c r="IP231" s="68">
        <v>0</v>
      </c>
      <c r="IQ231" s="68">
        <v>3821.0744500845999</v>
      </c>
      <c r="IR231" s="68">
        <v>0</v>
      </c>
      <c r="IS231" s="68">
        <v>0</v>
      </c>
      <c r="IT231" s="68">
        <v>0</v>
      </c>
      <c r="IU231" s="68">
        <v>0</v>
      </c>
      <c r="IV231" s="68">
        <v>38309.49</v>
      </c>
      <c r="IW231" s="68">
        <v>0</v>
      </c>
      <c r="IX231" s="68">
        <v>0</v>
      </c>
      <c r="IY231" s="68">
        <v>0</v>
      </c>
      <c r="IZ231" s="68">
        <v>0</v>
      </c>
      <c r="JA231" s="68">
        <v>0</v>
      </c>
      <c r="JB231" s="68">
        <v>0</v>
      </c>
      <c r="JC231" s="68">
        <v>0</v>
      </c>
      <c r="JD231" s="68">
        <v>33015.806797305602</v>
      </c>
      <c r="JE231" s="68">
        <v>0</v>
      </c>
      <c r="JF231" s="68">
        <v>0</v>
      </c>
      <c r="JG231" s="68">
        <v>0</v>
      </c>
      <c r="JH231" s="68">
        <v>0</v>
      </c>
      <c r="JI231" s="68">
        <v>0</v>
      </c>
      <c r="JJ231" s="68">
        <v>0</v>
      </c>
      <c r="JK231" s="68">
        <v>0</v>
      </c>
      <c r="JL231" s="68">
        <v>0</v>
      </c>
      <c r="JM231" s="68">
        <v>0</v>
      </c>
      <c r="JN231" s="68">
        <v>0</v>
      </c>
      <c r="JO231" s="68">
        <v>0</v>
      </c>
      <c r="JP231" s="68">
        <v>0</v>
      </c>
      <c r="JQ231" s="68">
        <v>0</v>
      </c>
      <c r="JR231" s="68">
        <v>0</v>
      </c>
      <c r="JS231" s="68">
        <v>0</v>
      </c>
      <c r="JT231" s="68">
        <v>0</v>
      </c>
      <c r="JU231" s="68">
        <v>0</v>
      </c>
      <c r="JV231" s="68">
        <v>0</v>
      </c>
      <c r="JW231" s="68">
        <v>0</v>
      </c>
      <c r="JX231" s="68">
        <v>0</v>
      </c>
      <c r="JY231" s="68">
        <v>0</v>
      </c>
      <c r="JZ231" s="68">
        <v>0</v>
      </c>
      <c r="KA231" s="68">
        <v>0</v>
      </c>
      <c r="KB231" s="68">
        <v>0</v>
      </c>
      <c r="KC231" s="68">
        <v>0</v>
      </c>
      <c r="KD231" s="68">
        <v>0</v>
      </c>
      <c r="KE231" s="68">
        <v>0</v>
      </c>
      <c r="KF231" s="68">
        <v>0</v>
      </c>
      <c r="KG231" s="68">
        <v>0</v>
      </c>
      <c r="KH231" s="68">
        <v>0</v>
      </c>
      <c r="KI231" s="68">
        <v>0</v>
      </c>
      <c r="KJ231" s="68">
        <v>0</v>
      </c>
      <c r="KK231" s="68">
        <v>0</v>
      </c>
      <c r="KL231" s="68">
        <v>0</v>
      </c>
      <c r="KM231" s="68">
        <v>0</v>
      </c>
      <c r="KN231" s="68">
        <v>0</v>
      </c>
      <c r="KO231" s="68">
        <v>0</v>
      </c>
      <c r="KP231" s="68">
        <v>0</v>
      </c>
      <c r="KQ231" s="68">
        <v>0</v>
      </c>
      <c r="KR231" s="68">
        <v>0</v>
      </c>
      <c r="KS231" s="68">
        <v>0</v>
      </c>
      <c r="KT231" s="68">
        <v>0</v>
      </c>
      <c r="KU231" s="68">
        <v>0</v>
      </c>
      <c r="KV231" s="68">
        <v>0</v>
      </c>
      <c r="KW231" s="68">
        <v>0</v>
      </c>
      <c r="KX231" s="68">
        <v>0</v>
      </c>
      <c r="KY231" s="68">
        <v>0</v>
      </c>
      <c r="KZ231" s="68">
        <v>0</v>
      </c>
      <c r="LA231" s="68">
        <v>0</v>
      </c>
      <c r="LB231" s="105"/>
    </row>
    <row r="232" spans="1:314" hidden="1" x14ac:dyDescent="0.65">
      <c r="A232" s="11">
        <v>1</v>
      </c>
      <c r="B232" s="19">
        <v>223</v>
      </c>
      <c r="C232" s="33" t="s">
        <v>921</v>
      </c>
      <c r="D232" s="9" t="s">
        <v>1124</v>
      </c>
      <c r="E232" s="9" t="s">
        <v>1125</v>
      </c>
      <c r="F232" s="68">
        <v>166702.906890549</v>
      </c>
      <c r="G232" s="68">
        <v>8973.2372057458106</v>
      </c>
      <c r="H232" s="68">
        <v>0</v>
      </c>
      <c r="I232" s="68">
        <v>0</v>
      </c>
      <c r="J232" s="68">
        <v>0</v>
      </c>
      <c r="K232" s="68">
        <v>10467.5296302365</v>
      </c>
      <c r="L232" s="68">
        <v>0</v>
      </c>
      <c r="M232" s="68">
        <v>0</v>
      </c>
      <c r="N232" s="68">
        <v>0</v>
      </c>
      <c r="O232" s="68">
        <v>0</v>
      </c>
      <c r="P232" s="68">
        <v>0</v>
      </c>
      <c r="Q232" s="68">
        <v>0</v>
      </c>
      <c r="R232" s="68">
        <v>0</v>
      </c>
      <c r="S232" s="68">
        <v>0</v>
      </c>
      <c r="T232" s="68">
        <v>0</v>
      </c>
      <c r="U232" s="68">
        <v>0</v>
      </c>
      <c r="V232" s="68">
        <v>0</v>
      </c>
      <c r="W232" s="68">
        <v>0</v>
      </c>
      <c r="X232" s="68">
        <v>0</v>
      </c>
      <c r="Y232" s="68">
        <v>0</v>
      </c>
      <c r="Z232" s="68">
        <v>0</v>
      </c>
      <c r="AA232" s="68">
        <v>0</v>
      </c>
      <c r="AB232" s="68">
        <v>0</v>
      </c>
      <c r="AC232" s="68">
        <v>0</v>
      </c>
      <c r="AD232" s="68">
        <v>0</v>
      </c>
      <c r="AE232" s="68">
        <v>0</v>
      </c>
      <c r="AF232" s="68">
        <v>12791.2588890734</v>
      </c>
      <c r="AG232" s="68">
        <v>0</v>
      </c>
      <c r="AH232" s="68">
        <v>0</v>
      </c>
      <c r="AI232" s="68">
        <v>0</v>
      </c>
      <c r="AJ232" s="68">
        <v>0</v>
      </c>
      <c r="AK232" s="68">
        <v>0</v>
      </c>
      <c r="AL232" s="68">
        <v>0</v>
      </c>
      <c r="AM232" s="68">
        <v>0</v>
      </c>
      <c r="AN232" s="68">
        <v>0</v>
      </c>
      <c r="AO232" s="68">
        <v>0</v>
      </c>
      <c r="AP232" s="68">
        <v>0</v>
      </c>
      <c r="AQ232" s="68">
        <v>0</v>
      </c>
      <c r="AR232" s="68">
        <v>0</v>
      </c>
      <c r="AS232" s="68">
        <v>0</v>
      </c>
      <c r="AT232" s="68">
        <v>0</v>
      </c>
      <c r="AU232" s="68">
        <v>0</v>
      </c>
      <c r="AV232" s="68">
        <v>0</v>
      </c>
      <c r="AW232" s="68">
        <v>0</v>
      </c>
      <c r="AX232" s="68">
        <v>0</v>
      </c>
      <c r="AY232" s="68">
        <v>0</v>
      </c>
      <c r="AZ232" s="68">
        <v>0</v>
      </c>
      <c r="BA232" s="68">
        <v>0</v>
      </c>
      <c r="BB232" s="68">
        <v>0</v>
      </c>
      <c r="BC232" s="68">
        <v>0</v>
      </c>
      <c r="BD232" s="68">
        <v>0</v>
      </c>
      <c r="BE232" s="68">
        <v>0</v>
      </c>
      <c r="BF232" s="68">
        <v>0</v>
      </c>
      <c r="BG232" s="68">
        <v>0</v>
      </c>
      <c r="BH232" s="68">
        <v>0</v>
      </c>
      <c r="BI232" s="68">
        <v>0</v>
      </c>
      <c r="BJ232" s="68">
        <v>0</v>
      </c>
      <c r="BK232" s="68">
        <v>0</v>
      </c>
      <c r="BL232" s="68">
        <v>57422.443355786898</v>
      </c>
      <c r="BM232" s="68">
        <v>0</v>
      </c>
      <c r="BN232" s="68">
        <v>0</v>
      </c>
      <c r="BO232" s="68">
        <v>0</v>
      </c>
      <c r="BP232" s="68">
        <v>0</v>
      </c>
      <c r="BQ232" s="68">
        <v>0</v>
      </c>
      <c r="BR232" s="68">
        <v>0</v>
      </c>
      <c r="BS232" s="68">
        <v>0</v>
      </c>
      <c r="BT232" s="68">
        <v>0</v>
      </c>
      <c r="BU232" s="68">
        <v>0</v>
      </c>
      <c r="BV232" s="68">
        <v>0</v>
      </c>
      <c r="BW232" s="68">
        <v>0</v>
      </c>
      <c r="BX232" s="68">
        <v>0</v>
      </c>
      <c r="BY232" s="68">
        <v>2251.37469237389</v>
      </c>
      <c r="BZ232" s="68">
        <v>0</v>
      </c>
      <c r="CA232" s="68">
        <v>0</v>
      </c>
      <c r="CB232" s="68">
        <v>5.65</v>
      </c>
      <c r="CC232" s="68">
        <v>0</v>
      </c>
      <c r="CD232" s="68">
        <v>0</v>
      </c>
      <c r="CE232" s="68">
        <v>0</v>
      </c>
      <c r="CF232" s="68">
        <v>0</v>
      </c>
      <c r="CG232" s="68">
        <v>0</v>
      </c>
      <c r="CH232" s="68">
        <v>0</v>
      </c>
      <c r="CI232" s="68">
        <v>0</v>
      </c>
      <c r="CJ232" s="68">
        <v>0</v>
      </c>
      <c r="CK232" s="68">
        <v>0</v>
      </c>
      <c r="CL232" s="68">
        <v>0</v>
      </c>
      <c r="CM232" s="68">
        <v>0</v>
      </c>
      <c r="CN232" s="68">
        <v>0</v>
      </c>
      <c r="CO232" s="68">
        <v>0</v>
      </c>
      <c r="CP232" s="68">
        <v>0</v>
      </c>
      <c r="CQ232" s="68">
        <v>0</v>
      </c>
      <c r="CR232" s="68">
        <v>0</v>
      </c>
      <c r="CS232" s="68">
        <v>0</v>
      </c>
      <c r="CT232" s="68">
        <v>0</v>
      </c>
      <c r="CU232" s="68">
        <v>0</v>
      </c>
      <c r="CV232" s="68">
        <v>0</v>
      </c>
      <c r="CW232" s="68">
        <v>0</v>
      </c>
      <c r="CX232" s="68">
        <v>0</v>
      </c>
      <c r="CY232" s="68">
        <v>0</v>
      </c>
      <c r="CZ232" s="68">
        <v>0</v>
      </c>
      <c r="DA232" s="68">
        <v>0</v>
      </c>
      <c r="DB232" s="68">
        <v>0</v>
      </c>
      <c r="DC232" s="68">
        <v>0</v>
      </c>
      <c r="DD232" s="68">
        <v>0</v>
      </c>
      <c r="DE232" s="68">
        <v>0</v>
      </c>
      <c r="DF232" s="68">
        <v>0</v>
      </c>
      <c r="DG232" s="68">
        <v>0</v>
      </c>
      <c r="DH232" s="68">
        <v>0</v>
      </c>
      <c r="DI232" s="68">
        <v>0</v>
      </c>
      <c r="DJ232" s="68">
        <v>0</v>
      </c>
      <c r="DK232" s="68">
        <v>0</v>
      </c>
      <c r="DL232" s="68">
        <v>0</v>
      </c>
      <c r="DM232" s="68">
        <v>0</v>
      </c>
      <c r="DN232" s="68">
        <v>0</v>
      </c>
      <c r="DO232" s="68">
        <v>0</v>
      </c>
      <c r="DP232" s="68">
        <v>0</v>
      </c>
      <c r="DQ232" s="68">
        <v>0</v>
      </c>
      <c r="DR232" s="68">
        <v>0</v>
      </c>
      <c r="DS232" s="68">
        <v>0</v>
      </c>
      <c r="DT232" s="68">
        <v>0</v>
      </c>
      <c r="DU232" s="68">
        <v>0</v>
      </c>
      <c r="DV232" s="68">
        <v>0</v>
      </c>
      <c r="DW232" s="68">
        <v>998.77393865030695</v>
      </c>
      <c r="DX232" s="68">
        <v>0</v>
      </c>
      <c r="DY232" s="68">
        <v>0</v>
      </c>
      <c r="DZ232" s="68">
        <v>0</v>
      </c>
      <c r="EA232" s="68">
        <v>0</v>
      </c>
      <c r="EB232" s="68">
        <v>0</v>
      </c>
      <c r="EC232" s="68">
        <v>0</v>
      </c>
      <c r="ED232" s="68">
        <v>-18961.963190184</v>
      </c>
      <c r="EE232" s="68">
        <v>0</v>
      </c>
      <c r="EF232" s="68">
        <v>0</v>
      </c>
      <c r="EG232" s="68">
        <v>92754.602368866297</v>
      </c>
      <c r="EH232" s="68">
        <v>0</v>
      </c>
      <c r="EI232" s="68">
        <v>0</v>
      </c>
      <c r="EJ232" s="68">
        <v>0</v>
      </c>
      <c r="EK232" s="68">
        <v>0</v>
      </c>
      <c r="EL232" s="68">
        <v>0</v>
      </c>
      <c r="EM232" s="68">
        <v>0</v>
      </c>
      <c r="EN232" s="68">
        <v>0</v>
      </c>
      <c r="EO232" s="68">
        <v>0</v>
      </c>
      <c r="EP232" s="68">
        <v>0</v>
      </c>
      <c r="EQ232" s="68">
        <v>0</v>
      </c>
      <c r="ER232" s="68">
        <v>0</v>
      </c>
      <c r="ES232" s="68">
        <v>0</v>
      </c>
      <c r="ET232" s="68">
        <v>0</v>
      </c>
      <c r="EU232" s="68">
        <v>0</v>
      </c>
      <c r="EV232" s="68">
        <v>0</v>
      </c>
      <c r="EW232" s="68">
        <v>0</v>
      </c>
      <c r="EX232" s="68">
        <v>0</v>
      </c>
      <c r="EY232" s="68">
        <v>0</v>
      </c>
      <c r="EZ232" s="68">
        <v>0</v>
      </c>
      <c r="FA232" s="68">
        <v>0</v>
      </c>
      <c r="FB232" s="68">
        <v>0</v>
      </c>
      <c r="FC232" s="68">
        <v>0</v>
      </c>
      <c r="FD232" s="68">
        <v>0</v>
      </c>
      <c r="FE232" s="68">
        <v>0</v>
      </c>
      <c r="FF232" s="68">
        <v>0</v>
      </c>
      <c r="FG232" s="68">
        <v>0</v>
      </c>
      <c r="FH232" s="68">
        <v>0</v>
      </c>
      <c r="FI232" s="68">
        <v>0</v>
      </c>
      <c r="FJ232" s="68">
        <v>0</v>
      </c>
      <c r="FK232" s="68">
        <v>0</v>
      </c>
      <c r="FL232" s="68">
        <v>0</v>
      </c>
      <c r="FM232" s="68">
        <v>0</v>
      </c>
      <c r="FN232" s="68">
        <v>0</v>
      </c>
      <c r="FO232" s="68">
        <v>0</v>
      </c>
      <c r="FP232" s="68">
        <v>0</v>
      </c>
      <c r="FQ232" s="68">
        <v>0</v>
      </c>
      <c r="FR232" s="68">
        <v>0</v>
      </c>
      <c r="FS232" s="68">
        <v>0</v>
      </c>
      <c r="FT232" s="68">
        <v>0</v>
      </c>
      <c r="FU232" s="68">
        <v>0</v>
      </c>
      <c r="FV232" s="68">
        <v>0</v>
      </c>
      <c r="FW232" s="68">
        <v>0</v>
      </c>
      <c r="FX232" s="68">
        <v>0</v>
      </c>
      <c r="FY232" s="68">
        <v>0</v>
      </c>
      <c r="FZ232" s="68">
        <v>0</v>
      </c>
      <c r="GA232" s="68">
        <v>0</v>
      </c>
      <c r="GB232" s="68">
        <v>0</v>
      </c>
      <c r="GC232" s="68">
        <v>0</v>
      </c>
      <c r="GD232" s="68">
        <v>0</v>
      </c>
      <c r="GE232" s="68">
        <v>0</v>
      </c>
      <c r="GF232" s="68">
        <v>0</v>
      </c>
      <c r="GG232" s="68">
        <v>0</v>
      </c>
      <c r="GH232" s="68">
        <v>0</v>
      </c>
      <c r="GI232" s="68">
        <v>0</v>
      </c>
      <c r="GJ232" s="68">
        <v>0</v>
      </c>
      <c r="GK232" s="68">
        <v>0</v>
      </c>
      <c r="GL232" s="68">
        <v>0</v>
      </c>
      <c r="GM232" s="68">
        <v>0</v>
      </c>
      <c r="GN232" s="68">
        <v>0</v>
      </c>
      <c r="GO232" s="68">
        <v>0</v>
      </c>
      <c r="GP232" s="68">
        <v>0</v>
      </c>
      <c r="GQ232" s="68">
        <v>0</v>
      </c>
      <c r="GR232" s="68">
        <v>0</v>
      </c>
      <c r="GS232" s="68">
        <v>0</v>
      </c>
      <c r="GT232" s="68">
        <v>0</v>
      </c>
      <c r="GU232" s="68">
        <v>0</v>
      </c>
      <c r="GV232" s="68">
        <v>0</v>
      </c>
      <c r="GW232" s="68">
        <v>0</v>
      </c>
      <c r="GX232" s="68">
        <v>0</v>
      </c>
      <c r="GY232" s="68">
        <v>0</v>
      </c>
      <c r="GZ232" s="68">
        <v>0</v>
      </c>
      <c r="HA232" s="68">
        <v>0</v>
      </c>
      <c r="HB232" s="68">
        <v>0</v>
      </c>
      <c r="HC232" s="68">
        <v>0</v>
      </c>
      <c r="HD232" s="68">
        <v>0</v>
      </c>
      <c r="HE232" s="68">
        <v>0</v>
      </c>
      <c r="HF232" s="68">
        <v>0</v>
      </c>
      <c r="HG232" s="68">
        <v>0</v>
      </c>
      <c r="HH232" s="68">
        <v>0</v>
      </c>
      <c r="HI232" s="68">
        <v>0</v>
      </c>
      <c r="HJ232" s="68">
        <v>0</v>
      </c>
      <c r="HK232" s="68">
        <v>0</v>
      </c>
      <c r="HL232" s="68">
        <v>0</v>
      </c>
      <c r="HM232" s="68">
        <v>0</v>
      </c>
      <c r="HN232" s="68">
        <v>0</v>
      </c>
      <c r="HO232" s="68">
        <v>0</v>
      </c>
      <c r="HP232" s="68">
        <v>0</v>
      </c>
      <c r="HQ232" s="68">
        <v>0</v>
      </c>
      <c r="HR232" s="68">
        <v>0</v>
      </c>
      <c r="HS232" s="68">
        <v>0</v>
      </c>
      <c r="HT232" s="68">
        <v>0</v>
      </c>
      <c r="HU232" s="68">
        <v>0</v>
      </c>
      <c r="HV232" s="68">
        <v>0</v>
      </c>
      <c r="HW232" s="68">
        <v>0</v>
      </c>
      <c r="HX232" s="68">
        <v>0</v>
      </c>
      <c r="HY232" s="68">
        <v>0</v>
      </c>
      <c r="HZ232" s="68">
        <v>0</v>
      </c>
      <c r="IA232" s="68">
        <v>0</v>
      </c>
      <c r="IB232" s="68">
        <v>0</v>
      </c>
      <c r="IC232" s="68">
        <v>0</v>
      </c>
      <c r="ID232" s="68">
        <v>0</v>
      </c>
      <c r="IE232" s="68">
        <v>0</v>
      </c>
      <c r="IF232" s="68">
        <v>0</v>
      </c>
      <c r="IG232" s="68">
        <v>0</v>
      </c>
      <c r="IH232" s="68">
        <v>0</v>
      </c>
      <c r="II232" s="68">
        <v>0</v>
      </c>
      <c r="IJ232" s="68">
        <v>0</v>
      </c>
      <c r="IK232" s="68">
        <v>0</v>
      </c>
      <c r="IL232" s="68">
        <v>0</v>
      </c>
      <c r="IM232" s="68">
        <v>0</v>
      </c>
      <c r="IN232" s="68">
        <v>0</v>
      </c>
      <c r="IO232" s="68">
        <v>0</v>
      </c>
      <c r="IP232" s="68">
        <v>0</v>
      </c>
      <c r="IQ232" s="68">
        <v>0</v>
      </c>
      <c r="IR232" s="68">
        <v>0</v>
      </c>
      <c r="IS232" s="68">
        <v>0</v>
      </c>
      <c r="IT232" s="68">
        <v>0</v>
      </c>
      <c r="IU232" s="68">
        <v>0</v>
      </c>
      <c r="IV232" s="68">
        <v>0</v>
      </c>
      <c r="IW232" s="68">
        <v>0</v>
      </c>
      <c r="IX232" s="68">
        <v>0</v>
      </c>
      <c r="IY232" s="68">
        <v>0</v>
      </c>
      <c r="IZ232" s="68">
        <v>0</v>
      </c>
      <c r="JA232" s="68">
        <v>0</v>
      </c>
      <c r="JB232" s="68">
        <v>0</v>
      </c>
      <c r="JC232" s="68">
        <v>0</v>
      </c>
      <c r="JD232" s="68">
        <v>0</v>
      </c>
      <c r="JE232" s="68">
        <v>0</v>
      </c>
      <c r="JF232" s="68">
        <v>0</v>
      </c>
      <c r="JG232" s="68">
        <v>0</v>
      </c>
      <c r="JH232" s="68">
        <v>0</v>
      </c>
      <c r="JI232" s="68">
        <v>0</v>
      </c>
      <c r="JJ232" s="68">
        <v>0</v>
      </c>
      <c r="JK232" s="68">
        <v>0</v>
      </c>
      <c r="JL232" s="68">
        <v>0</v>
      </c>
      <c r="JM232" s="68">
        <v>0</v>
      </c>
      <c r="JN232" s="68">
        <v>0</v>
      </c>
      <c r="JO232" s="68">
        <v>0</v>
      </c>
      <c r="JP232" s="68">
        <v>0</v>
      </c>
      <c r="JQ232" s="68">
        <v>0</v>
      </c>
      <c r="JR232" s="68">
        <v>0</v>
      </c>
      <c r="JS232" s="68">
        <v>0</v>
      </c>
      <c r="JT232" s="68">
        <v>0</v>
      </c>
      <c r="JU232" s="68">
        <v>0</v>
      </c>
      <c r="JV232" s="68">
        <v>0</v>
      </c>
      <c r="JW232" s="68">
        <v>0</v>
      </c>
      <c r="JX232" s="68">
        <v>0</v>
      </c>
      <c r="JY232" s="68">
        <v>0</v>
      </c>
      <c r="JZ232" s="68">
        <v>0</v>
      </c>
      <c r="KA232" s="68">
        <v>0</v>
      </c>
      <c r="KB232" s="68">
        <v>0</v>
      </c>
      <c r="KC232" s="68">
        <v>0</v>
      </c>
      <c r="KD232" s="68">
        <v>0</v>
      </c>
      <c r="KE232" s="68">
        <v>0</v>
      </c>
      <c r="KF232" s="68">
        <v>0</v>
      </c>
      <c r="KG232" s="68">
        <v>0</v>
      </c>
      <c r="KH232" s="68">
        <v>0</v>
      </c>
      <c r="KI232" s="68">
        <v>0</v>
      </c>
      <c r="KJ232" s="68">
        <v>0</v>
      </c>
      <c r="KK232" s="68">
        <v>0</v>
      </c>
      <c r="KL232" s="68">
        <v>0</v>
      </c>
      <c r="KM232" s="68">
        <v>0</v>
      </c>
      <c r="KN232" s="68">
        <v>0</v>
      </c>
      <c r="KO232" s="68">
        <v>0</v>
      </c>
      <c r="KP232" s="68">
        <v>0</v>
      </c>
      <c r="KQ232" s="68">
        <v>0</v>
      </c>
      <c r="KR232" s="68">
        <v>0</v>
      </c>
      <c r="KS232" s="68">
        <v>0</v>
      </c>
      <c r="KT232" s="68">
        <v>0</v>
      </c>
      <c r="KU232" s="68">
        <v>0</v>
      </c>
      <c r="KV232" s="68">
        <v>0</v>
      </c>
      <c r="KW232" s="68">
        <v>0</v>
      </c>
      <c r="KX232" s="68">
        <v>0</v>
      </c>
      <c r="KY232" s="68">
        <v>0</v>
      </c>
      <c r="KZ232" s="68">
        <v>0</v>
      </c>
      <c r="LA232" s="68">
        <v>0</v>
      </c>
      <c r="LB232" s="105"/>
    </row>
    <row r="233" spans="1:314" hidden="1" x14ac:dyDescent="0.65">
      <c r="A233" s="11" t="s">
        <v>798</v>
      </c>
      <c r="B233" s="19">
        <v>224</v>
      </c>
      <c r="C233" s="33" t="s">
        <v>921</v>
      </c>
      <c r="D233" s="9" t="s">
        <v>1126</v>
      </c>
      <c r="E233" s="9" t="s">
        <v>1127</v>
      </c>
      <c r="F233" s="68">
        <v>0</v>
      </c>
      <c r="G233" s="68">
        <v>0</v>
      </c>
      <c r="H233" s="68">
        <v>0</v>
      </c>
      <c r="I233" s="68">
        <v>0</v>
      </c>
      <c r="J233" s="68">
        <v>0</v>
      </c>
      <c r="K233" s="68">
        <v>0</v>
      </c>
      <c r="L233" s="68">
        <v>0</v>
      </c>
      <c r="M233" s="68">
        <v>0</v>
      </c>
      <c r="N233" s="68">
        <v>0</v>
      </c>
      <c r="O233" s="68">
        <v>0</v>
      </c>
      <c r="P233" s="68">
        <v>0</v>
      </c>
      <c r="Q233" s="68">
        <v>0</v>
      </c>
      <c r="R233" s="68">
        <v>0</v>
      </c>
      <c r="S233" s="68">
        <v>0</v>
      </c>
      <c r="T233" s="68">
        <v>0</v>
      </c>
      <c r="U233" s="68">
        <v>0</v>
      </c>
      <c r="V233" s="68">
        <v>0</v>
      </c>
      <c r="W233" s="68">
        <v>0</v>
      </c>
      <c r="X233" s="68">
        <v>0</v>
      </c>
      <c r="Y233" s="68">
        <v>0</v>
      </c>
      <c r="Z233" s="68">
        <v>0</v>
      </c>
      <c r="AA233" s="68">
        <v>0</v>
      </c>
      <c r="AB233" s="68">
        <v>0</v>
      </c>
      <c r="AC233" s="68">
        <v>0</v>
      </c>
      <c r="AD233" s="68">
        <v>0</v>
      </c>
      <c r="AE233" s="68">
        <v>0</v>
      </c>
      <c r="AF233" s="68">
        <v>0</v>
      </c>
      <c r="AG233" s="68">
        <v>0</v>
      </c>
      <c r="AH233" s="68">
        <v>0</v>
      </c>
      <c r="AI233" s="68">
        <v>0</v>
      </c>
      <c r="AJ233" s="68">
        <v>0</v>
      </c>
      <c r="AK233" s="68">
        <v>0</v>
      </c>
      <c r="AL233" s="68">
        <v>0</v>
      </c>
      <c r="AM233" s="68">
        <v>0</v>
      </c>
      <c r="AN233" s="68">
        <v>0</v>
      </c>
      <c r="AO233" s="68">
        <v>0</v>
      </c>
      <c r="AP233" s="68">
        <v>0</v>
      </c>
      <c r="AQ233" s="68">
        <v>0</v>
      </c>
      <c r="AR233" s="68">
        <v>0</v>
      </c>
      <c r="AS233" s="68">
        <v>0</v>
      </c>
      <c r="AT233" s="68">
        <v>0</v>
      </c>
      <c r="AU233" s="68">
        <v>0</v>
      </c>
      <c r="AV233" s="68">
        <v>0</v>
      </c>
      <c r="AW233" s="68">
        <v>0</v>
      </c>
      <c r="AX233" s="68">
        <v>0</v>
      </c>
      <c r="AY233" s="68">
        <v>0</v>
      </c>
      <c r="AZ233" s="68">
        <v>0</v>
      </c>
      <c r="BA233" s="68">
        <v>0</v>
      </c>
      <c r="BB233" s="68">
        <v>0</v>
      </c>
      <c r="BC233" s="68">
        <v>0</v>
      </c>
      <c r="BD233" s="68">
        <v>0</v>
      </c>
      <c r="BE233" s="68">
        <v>0</v>
      </c>
      <c r="BF233" s="68">
        <v>0</v>
      </c>
      <c r="BG233" s="68">
        <v>0</v>
      </c>
      <c r="BH233" s="68">
        <v>0</v>
      </c>
      <c r="BI233" s="68">
        <v>0</v>
      </c>
      <c r="BJ233" s="68">
        <v>0</v>
      </c>
      <c r="BK233" s="68">
        <v>0</v>
      </c>
      <c r="BL233" s="68">
        <v>0</v>
      </c>
      <c r="BM233" s="68">
        <v>0</v>
      </c>
      <c r="BN233" s="68">
        <v>0</v>
      </c>
      <c r="BO233" s="68">
        <v>0</v>
      </c>
      <c r="BP233" s="68">
        <v>0</v>
      </c>
      <c r="BQ233" s="68">
        <v>0</v>
      </c>
      <c r="BR233" s="68">
        <v>0</v>
      </c>
      <c r="BS233" s="68">
        <v>0</v>
      </c>
      <c r="BT233" s="68">
        <v>0</v>
      </c>
      <c r="BU233" s="68">
        <v>0</v>
      </c>
      <c r="BV233" s="68">
        <v>0</v>
      </c>
      <c r="BW233" s="68">
        <v>0</v>
      </c>
      <c r="BX233" s="68">
        <v>0</v>
      </c>
      <c r="BY233" s="68">
        <v>0</v>
      </c>
      <c r="BZ233" s="68">
        <v>0</v>
      </c>
      <c r="CA233" s="68">
        <v>0</v>
      </c>
      <c r="CB233" s="68">
        <v>0</v>
      </c>
      <c r="CC233" s="68">
        <v>0</v>
      </c>
      <c r="CD233" s="68">
        <v>0</v>
      </c>
      <c r="CE233" s="68">
        <v>0</v>
      </c>
      <c r="CF233" s="68">
        <v>0</v>
      </c>
      <c r="CG233" s="68">
        <v>0</v>
      </c>
      <c r="CH233" s="68">
        <v>0</v>
      </c>
      <c r="CI233" s="68">
        <v>0</v>
      </c>
      <c r="CJ233" s="68">
        <v>0</v>
      </c>
      <c r="CK233" s="68">
        <v>0</v>
      </c>
      <c r="CL233" s="68">
        <v>0</v>
      </c>
      <c r="CM233" s="68">
        <v>0</v>
      </c>
      <c r="CN233" s="68">
        <v>0</v>
      </c>
      <c r="CO233" s="68">
        <v>0</v>
      </c>
      <c r="CP233" s="68">
        <v>0</v>
      </c>
      <c r="CQ233" s="68">
        <v>0</v>
      </c>
      <c r="CR233" s="68">
        <v>0</v>
      </c>
      <c r="CS233" s="68">
        <v>0</v>
      </c>
      <c r="CT233" s="68">
        <v>0</v>
      </c>
      <c r="CU233" s="68">
        <v>0</v>
      </c>
      <c r="CV233" s="68">
        <v>0</v>
      </c>
      <c r="CW233" s="68">
        <v>0</v>
      </c>
      <c r="CX233" s="68">
        <v>0</v>
      </c>
      <c r="CY233" s="68">
        <v>0</v>
      </c>
      <c r="CZ233" s="68">
        <v>0</v>
      </c>
      <c r="DA233" s="68">
        <v>0</v>
      </c>
      <c r="DB233" s="68">
        <v>0</v>
      </c>
      <c r="DC233" s="68">
        <v>0</v>
      </c>
      <c r="DD233" s="68">
        <v>0</v>
      </c>
      <c r="DE233" s="68">
        <v>0</v>
      </c>
      <c r="DF233" s="68">
        <v>0</v>
      </c>
      <c r="DG233" s="68">
        <v>0</v>
      </c>
      <c r="DH233" s="68">
        <v>0</v>
      </c>
      <c r="DI233" s="68">
        <v>0</v>
      </c>
      <c r="DJ233" s="68">
        <v>0</v>
      </c>
      <c r="DK233" s="68">
        <v>0</v>
      </c>
      <c r="DL233" s="68">
        <v>0</v>
      </c>
      <c r="DM233" s="68">
        <v>0</v>
      </c>
      <c r="DN233" s="68">
        <v>0</v>
      </c>
      <c r="DO233" s="68">
        <v>0</v>
      </c>
      <c r="DP233" s="68">
        <v>0</v>
      </c>
      <c r="DQ233" s="68">
        <v>0</v>
      </c>
      <c r="DR233" s="68">
        <v>0</v>
      </c>
      <c r="DS233" s="68">
        <v>0</v>
      </c>
      <c r="DT233" s="68">
        <v>0</v>
      </c>
      <c r="DU233" s="68">
        <v>0</v>
      </c>
      <c r="DV233" s="68">
        <v>0</v>
      </c>
      <c r="DW233" s="68">
        <v>0</v>
      </c>
      <c r="DX233" s="68">
        <v>0</v>
      </c>
      <c r="DY233" s="68">
        <v>0</v>
      </c>
      <c r="DZ233" s="68">
        <v>0</v>
      </c>
      <c r="EA233" s="68">
        <v>0</v>
      </c>
      <c r="EB233" s="68">
        <v>0</v>
      </c>
      <c r="EC233" s="68">
        <v>0</v>
      </c>
      <c r="ED233" s="68">
        <v>0</v>
      </c>
      <c r="EE233" s="68">
        <v>0</v>
      </c>
      <c r="EF233" s="68">
        <v>0</v>
      </c>
      <c r="EG233" s="68">
        <v>0</v>
      </c>
      <c r="EH233" s="68">
        <v>0</v>
      </c>
      <c r="EI233" s="68">
        <v>0</v>
      </c>
      <c r="EJ233" s="68">
        <v>0</v>
      </c>
      <c r="EK233" s="68">
        <v>0</v>
      </c>
      <c r="EL233" s="68">
        <v>0</v>
      </c>
      <c r="EM233" s="68">
        <v>0</v>
      </c>
      <c r="EN233" s="68">
        <v>0</v>
      </c>
      <c r="EO233" s="68">
        <v>0</v>
      </c>
      <c r="EP233" s="68">
        <v>0</v>
      </c>
      <c r="EQ233" s="68">
        <v>0</v>
      </c>
      <c r="ER233" s="68">
        <v>0</v>
      </c>
      <c r="ES233" s="68">
        <v>0</v>
      </c>
      <c r="ET233" s="68">
        <v>0</v>
      </c>
      <c r="EU233" s="68">
        <v>0</v>
      </c>
      <c r="EV233" s="68">
        <v>0</v>
      </c>
      <c r="EW233" s="68">
        <v>0</v>
      </c>
      <c r="EX233" s="68">
        <v>0</v>
      </c>
      <c r="EY233" s="68">
        <v>0</v>
      </c>
      <c r="EZ233" s="68">
        <v>0</v>
      </c>
      <c r="FA233" s="68">
        <v>0</v>
      </c>
      <c r="FB233" s="68">
        <v>0</v>
      </c>
      <c r="FC233" s="68">
        <v>0</v>
      </c>
      <c r="FD233" s="68">
        <v>0</v>
      </c>
      <c r="FE233" s="68">
        <v>0</v>
      </c>
      <c r="FF233" s="68">
        <v>0</v>
      </c>
      <c r="FG233" s="68">
        <v>0</v>
      </c>
      <c r="FH233" s="68">
        <v>0</v>
      </c>
      <c r="FI233" s="68">
        <v>0</v>
      </c>
      <c r="FJ233" s="68">
        <v>0</v>
      </c>
      <c r="FK233" s="68">
        <v>0</v>
      </c>
      <c r="FL233" s="68">
        <v>0</v>
      </c>
      <c r="FM233" s="68">
        <v>0</v>
      </c>
      <c r="FN233" s="68">
        <v>0</v>
      </c>
      <c r="FO233" s="68">
        <v>0</v>
      </c>
      <c r="FP233" s="68">
        <v>0</v>
      </c>
      <c r="FQ233" s="68">
        <v>0</v>
      </c>
      <c r="FR233" s="68">
        <v>0</v>
      </c>
      <c r="FS233" s="68">
        <v>0</v>
      </c>
      <c r="FT233" s="68">
        <v>0</v>
      </c>
      <c r="FU233" s="68">
        <v>0</v>
      </c>
      <c r="FV233" s="68">
        <v>0</v>
      </c>
      <c r="FW233" s="68">
        <v>0</v>
      </c>
      <c r="FX233" s="68">
        <v>0</v>
      </c>
      <c r="FY233" s="68">
        <v>0</v>
      </c>
      <c r="FZ233" s="68">
        <v>0</v>
      </c>
      <c r="GA233" s="68">
        <v>0</v>
      </c>
      <c r="GB233" s="68">
        <v>0</v>
      </c>
      <c r="GC233" s="68">
        <v>0</v>
      </c>
      <c r="GD233" s="68">
        <v>0</v>
      </c>
      <c r="GE233" s="68">
        <v>0</v>
      </c>
      <c r="GF233" s="68">
        <v>0</v>
      </c>
      <c r="GG233" s="68">
        <v>0</v>
      </c>
      <c r="GH233" s="68">
        <v>0</v>
      </c>
      <c r="GI233" s="68">
        <v>0</v>
      </c>
      <c r="GJ233" s="68">
        <v>0</v>
      </c>
      <c r="GK233" s="68">
        <v>0</v>
      </c>
      <c r="GL233" s="68">
        <v>0</v>
      </c>
      <c r="GM233" s="68">
        <v>0</v>
      </c>
      <c r="GN233" s="68">
        <v>0</v>
      </c>
      <c r="GO233" s="68">
        <v>0</v>
      </c>
      <c r="GP233" s="68">
        <v>0</v>
      </c>
      <c r="GQ233" s="68">
        <v>0</v>
      </c>
      <c r="GR233" s="68">
        <v>0</v>
      </c>
      <c r="GS233" s="68">
        <v>0</v>
      </c>
      <c r="GT233" s="68">
        <v>0</v>
      </c>
      <c r="GU233" s="68">
        <v>0</v>
      </c>
      <c r="GV233" s="68">
        <v>0</v>
      </c>
      <c r="GW233" s="68">
        <v>0</v>
      </c>
      <c r="GX233" s="68">
        <v>0</v>
      </c>
      <c r="GY233" s="68">
        <v>0</v>
      </c>
      <c r="GZ233" s="68">
        <v>0</v>
      </c>
      <c r="HA233" s="68">
        <v>0</v>
      </c>
      <c r="HB233" s="68">
        <v>0</v>
      </c>
      <c r="HC233" s="68">
        <v>0</v>
      </c>
      <c r="HD233" s="68">
        <v>0</v>
      </c>
      <c r="HE233" s="68">
        <v>0</v>
      </c>
      <c r="HF233" s="68">
        <v>0</v>
      </c>
      <c r="HG233" s="68">
        <v>0</v>
      </c>
      <c r="HH233" s="68">
        <v>0</v>
      </c>
      <c r="HI233" s="68">
        <v>0</v>
      </c>
      <c r="HJ233" s="68">
        <v>0</v>
      </c>
      <c r="HK233" s="68">
        <v>0</v>
      </c>
      <c r="HL233" s="68">
        <v>0</v>
      </c>
      <c r="HM233" s="68">
        <v>0</v>
      </c>
      <c r="HN233" s="68">
        <v>0</v>
      </c>
      <c r="HO233" s="68">
        <v>0</v>
      </c>
      <c r="HP233" s="68">
        <v>0</v>
      </c>
      <c r="HQ233" s="68">
        <v>0</v>
      </c>
      <c r="HR233" s="68">
        <v>0</v>
      </c>
      <c r="HS233" s="68">
        <v>0</v>
      </c>
      <c r="HT233" s="68">
        <v>0</v>
      </c>
      <c r="HU233" s="68">
        <v>0</v>
      </c>
      <c r="HV233" s="68">
        <v>0</v>
      </c>
      <c r="HW233" s="68">
        <v>0</v>
      </c>
      <c r="HX233" s="68">
        <v>0</v>
      </c>
      <c r="HY233" s="68">
        <v>0</v>
      </c>
      <c r="HZ233" s="68">
        <v>0</v>
      </c>
      <c r="IA233" s="68">
        <v>0</v>
      </c>
      <c r="IB233" s="68">
        <v>0</v>
      </c>
      <c r="IC233" s="68">
        <v>0</v>
      </c>
      <c r="ID233" s="68">
        <v>0</v>
      </c>
      <c r="IE233" s="68">
        <v>0</v>
      </c>
      <c r="IF233" s="68">
        <v>0</v>
      </c>
      <c r="IG233" s="68">
        <v>0</v>
      </c>
      <c r="IH233" s="68">
        <v>0</v>
      </c>
      <c r="II233" s="68">
        <v>0</v>
      </c>
      <c r="IJ233" s="68">
        <v>0</v>
      </c>
      <c r="IK233" s="68">
        <v>0</v>
      </c>
      <c r="IL233" s="68">
        <v>0</v>
      </c>
      <c r="IM233" s="68">
        <v>0</v>
      </c>
      <c r="IN233" s="68">
        <v>0</v>
      </c>
      <c r="IO233" s="68">
        <v>0</v>
      </c>
      <c r="IP233" s="68">
        <v>0</v>
      </c>
      <c r="IQ233" s="68">
        <v>0</v>
      </c>
      <c r="IR233" s="68">
        <v>0</v>
      </c>
      <c r="IS233" s="68">
        <v>0</v>
      </c>
      <c r="IT233" s="68">
        <v>0</v>
      </c>
      <c r="IU233" s="68">
        <v>0</v>
      </c>
      <c r="IV233" s="68">
        <v>0</v>
      </c>
      <c r="IW233" s="68">
        <v>0</v>
      </c>
      <c r="IX233" s="68">
        <v>0</v>
      </c>
      <c r="IY233" s="68">
        <v>0</v>
      </c>
      <c r="IZ233" s="68">
        <v>0</v>
      </c>
      <c r="JA233" s="68">
        <v>0</v>
      </c>
      <c r="JB233" s="68">
        <v>0</v>
      </c>
      <c r="JC233" s="68">
        <v>0</v>
      </c>
      <c r="JD233" s="68">
        <v>0</v>
      </c>
      <c r="JE233" s="68">
        <v>0</v>
      </c>
      <c r="JF233" s="68">
        <v>0</v>
      </c>
      <c r="JG233" s="68">
        <v>0</v>
      </c>
      <c r="JH233" s="68">
        <v>0</v>
      </c>
      <c r="JI233" s="68">
        <v>0</v>
      </c>
      <c r="JJ233" s="68">
        <v>0</v>
      </c>
      <c r="JK233" s="68">
        <v>0</v>
      </c>
      <c r="JL233" s="68">
        <v>0</v>
      </c>
      <c r="JM233" s="68">
        <v>0</v>
      </c>
      <c r="JN233" s="68">
        <v>0</v>
      </c>
      <c r="JO233" s="68">
        <v>0</v>
      </c>
      <c r="JP233" s="68">
        <v>0</v>
      </c>
      <c r="JQ233" s="68">
        <v>0</v>
      </c>
      <c r="JR233" s="68">
        <v>0</v>
      </c>
      <c r="JS233" s="68">
        <v>0</v>
      </c>
      <c r="JT233" s="68">
        <v>0</v>
      </c>
      <c r="JU233" s="68">
        <v>0</v>
      </c>
      <c r="JV233" s="68">
        <v>0</v>
      </c>
      <c r="JW233" s="68">
        <v>0</v>
      </c>
      <c r="JX233" s="68">
        <v>0</v>
      </c>
      <c r="JY233" s="68">
        <v>0</v>
      </c>
      <c r="JZ233" s="68">
        <v>0</v>
      </c>
      <c r="KA233" s="68">
        <v>0</v>
      </c>
      <c r="KB233" s="68">
        <v>0</v>
      </c>
      <c r="KC233" s="68">
        <v>0</v>
      </c>
      <c r="KD233" s="68">
        <v>0</v>
      </c>
      <c r="KE233" s="68">
        <v>0</v>
      </c>
      <c r="KF233" s="68">
        <v>0</v>
      </c>
      <c r="KG233" s="68">
        <v>0</v>
      </c>
      <c r="KH233" s="68">
        <v>0</v>
      </c>
      <c r="KI233" s="68">
        <v>0</v>
      </c>
      <c r="KJ233" s="68">
        <v>0</v>
      </c>
      <c r="KK233" s="68">
        <v>0</v>
      </c>
      <c r="KL233" s="68">
        <v>0</v>
      </c>
      <c r="KM233" s="68">
        <v>0</v>
      </c>
      <c r="KN233" s="68">
        <v>0</v>
      </c>
      <c r="KO233" s="68">
        <v>0</v>
      </c>
      <c r="KP233" s="68">
        <v>0</v>
      </c>
      <c r="KQ233" s="68">
        <v>0</v>
      </c>
      <c r="KR233" s="68">
        <v>0</v>
      </c>
      <c r="KS233" s="68">
        <v>0</v>
      </c>
      <c r="KT233" s="68">
        <v>0</v>
      </c>
      <c r="KU233" s="68">
        <v>0</v>
      </c>
      <c r="KV233" s="68">
        <v>0</v>
      </c>
      <c r="KW233" s="68">
        <v>0</v>
      </c>
      <c r="KX233" s="68">
        <v>0</v>
      </c>
      <c r="KY233" s="68">
        <v>0</v>
      </c>
      <c r="KZ233" s="68">
        <v>0</v>
      </c>
      <c r="LA233" s="68">
        <v>0</v>
      </c>
      <c r="LB233" s="106">
        <f>F233-SUM(G233:KH233)</f>
        <v>0</v>
      </c>
    </row>
    <row r="234" spans="1:314" hidden="1" x14ac:dyDescent="0.65">
      <c r="A234" s="11" t="s">
        <v>683</v>
      </c>
      <c r="B234" s="19">
        <v>225</v>
      </c>
      <c r="C234" s="33" t="s">
        <v>683</v>
      </c>
      <c r="D234" s="9" t="s">
        <v>1128</v>
      </c>
      <c r="E234" s="9" t="s">
        <v>1129</v>
      </c>
      <c r="F234" s="68">
        <v>166702.906890549</v>
      </c>
      <c r="G234" s="68">
        <v>8973.2372057458106</v>
      </c>
      <c r="H234" s="68">
        <v>0</v>
      </c>
      <c r="I234" s="68">
        <v>0</v>
      </c>
      <c r="J234" s="68">
        <v>0</v>
      </c>
      <c r="K234" s="68">
        <v>10467.5296302365</v>
      </c>
      <c r="L234" s="68">
        <v>0</v>
      </c>
      <c r="M234" s="68">
        <v>0</v>
      </c>
      <c r="N234" s="68">
        <v>0</v>
      </c>
      <c r="O234" s="68">
        <v>0</v>
      </c>
      <c r="P234" s="68">
        <v>0</v>
      </c>
      <c r="Q234" s="68">
        <v>0</v>
      </c>
      <c r="R234" s="68">
        <v>0</v>
      </c>
      <c r="S234" s="68">
        <v>0</v>
      </c>
      <c r="T234" s="68">
        <v>0</v>
      </c>
      <c r="U234" s="68">
        <v>0</v>
      </c>
      <c r="V234" s="68">
        <v>0</v>
      </c>
      <c r="W234" s="68">
        <v>0</v>
      </c>
      <c r="X234" s="68">
        <v>0</v>
      </c>
      <c r="Y234" s="68">
        <v>0</v>
      </c>
      <c r="Z234" s="68">
        <v>0</v>
      </c>
      <c r="AA234" s="68">
        <v>0</v>
      </c>
      <c r="AB234" s="68">
        <v>0</v>
      </c>
      <c r="AC234" s="68">
        <v>0</v>
      </c>
      <c r="AD234" s="68">
        <v>0</v>
      </c>
      <c r="AE234" s="68">
        <v>0</v>
      </c>
      <c r="AF234" s="68">
        <v>12791.2588890734</v>
      </c>
      <c r="AG234" s="68">
        <v>0</v>
      </c>
      <c r="AH234" s="68">
        <v>0</v>
      </c>
      <c r="AI234" s="68">
        <v>0</v>
      </c>
      <c r="AJ234" s="68">
        <v>0</v>
      </c>
      <c r="AK234" s="68">
        <v>0</v>
      </c>
      <c r="AL234" s="68">
        <v>0</v>
      </c>
      <c r="AM234" s="68">
        <v>0</v>
      </c>
      <c r="AN234" s="68">
        <v>0</v>
      </c>
      <c r="AO234" s="68">
        <v>0</v>
      </c>
      <c r="AP234" s="68">
        <v>0</v>
      </c>
      <c r="AQ234" s="68">
        <v>0</v>
      </c>
      <c r="AR234" s="68">
        <v>0</v>
      </c>
      <c r="AS234" s="68">
        <v>0</v>
      </c>
      <c r="AT234" s="68">
        <v>0</v>
      </c>
      <c r="AU234" s="68">
        <v>0</v>
      </c>
      <c r="AV234" s="68">
        <v>0</v>
      </c>
      <c r="AW234" s="68">
        <v>0</v>
      </c>
      <c r="AX234" s="68">
        <v>0</v>
      </c>
      <c r="AY234" s="68">
        <v>0</v>
      </c>
      <c r="AZ234" s="68">
        <v>0</v>
      </c>
      <c r="BA234" s="68">
        <v>0</v>
      </c>
      <c r="BB234" s="68">
        <v>0</v>
      </c>
      <c r="BC234" s="68">
        <v>0</v>
      </c>
      <c r="BD234" s="68">
        <v>0</v>
      </c>
      <c r="BE234" s="68">
        <v>0</v>
      </c>
      <c r="BF234" s="68">
        <v>0</v>
      </c>
      <c r="BG234" s="68">
        <v>0</v>
      </c>
      <c r="BH234" s="68">
        <v>0</v>
      </c>
      <c r="BI234" s="68">
        <v>0</v>
      </c>
      <c r="BJ234" s="68">
        <v>0</v>
      </c>
      <c r="BK234" s="68">
        <v>0</v>
      </c>
      <c r="BL234" s="68">
        <v>57422.443355786898</v>
      </c>
      <c r="BM234" s="68">
        <v>0</v>
      </c>
      <c r="BN234" s="68">
        <v>0</v>
      </c>
      <c r="BO234" s="68">
        <v>0</v>
      </c>
      <c r="BP234" s="68">
        <v>0</v>
      </c>
      <c r="BQ234" s="68">
        <v>0</v>
      </c>
      <c r="BR234" s="68">
        <v>0</v>
      </c>
      <c r="BS234" s="68">
        <v>0</v>
      </c>
      <c r="BT234" s="68">
        <v>0</v>
      </c>
      <c r="BU234" s="68">
        <v>0</v>
      </c>
      <c r="BV234" s="68">
        <v>0</v>
      </c>
      <c r="BW234" s="68">
        <v>0</v>
      </c>
      <c r="BX234" s="68">
        <v>0</v>
      </c>
      <c r="BY234" s="68">
        <v>2251.37469237389</v>
      </c>
      <c r="BZ234" s="68">
        <v>0</v>
      </c>
      <c r="CA234" s="68">
        <v>0</v>
      </c>
      <c r="CB234" s="68">
        <v>5.65</v>
      </c>
      <c r="CC234" s="68">
        <v>0</v>
      </c>
      <c r="CD234" s="68">
        <v>0</v>
      </c>
      <c r="CE234" s="68">
        <v>0</v>
      </c>
      <c r="CF234" s="68">
        <v>0</v>
      </c>
      <c r="CG234" s="68">
        <v>0</v>
      </c>
      <c r="CH234" s="68">
        <v>0</v>
      </c>
      <c r="CI234" s="68">
        <v>0</v>
      </c>
      <c r="CJ234" s="68">
        <v>0</v>
      </c>
      <c r="CK234" s="68">
        <v>0</v>
      </c>
      <c r="CL234" s="68">
        <v>0</v>
      </c>
      <c r="CM234" s="68">
        <v>0</v>
      </c>
      <c r="CN234" s="68">
        <v>0</v>
      </c>
      <c r="CO234" s="68">
        <v>0</v>
      </c>
      <c r="CP234" s="68">
        <v>0</v>
      </c>
      <c r="CQ234" s="68">
        <v>0</v>
      </c>
      <c r="CR234" s="68">
        <v>0</v>
      </c>
      <c r="CS234" s="68">
        <v>0</v>
      </c>
      <c r="CT234" s="68">
        <v>0</v>
      </c>
      <c r="CU234" s="68">
        <v>0</v>
      </c>
      <c r="CV234" s="68">
        <v>0</v>
      </c>
      <c r="CW234" s="68">
        <v>0</v>
      </c>
      <c r="CX234" s="68">
        <v>0</v>
      </c>
      <c r="CY234" s="68">
        <v>0</v>
      </c>
      <c r="CZ234" s="68">
        <v>0</v>
      </c>
      <c r="DA234" s="68">
        <v>0</v>
      </c>
      <c r="DB234" s="68">
        <v>0</v>
      </c>
      <c r="DC234" s="68">
        <v>0</v>
      </c>
      <c r="DD234" s="68">
        <v>0</v>
      </c>
      <c r="DE234" s="68">
        <v>0</v>
      </c>
      <c r="DF234" s="68">
        <v>0</v>
      </c>
      <c r="DG234" s="68">
        <v>0</v>
      </c>
      <c r="DH234" s="68">
        <v>0</v>
      </c>
      <c r="DI234" s="68">
        <v>0</v>
      </c>
      <c r="DJ234" s="68">
        <v>0</v>
      </c>
      <c r="DK234" s="68">
        <v>0</v>
      </c>
      <c r="DL234" s="68">
        <v>0</v>
      </c>
      <c r="DM234" s="68">
        <v>0</v>
      </c>
      <c r="DN234" s="68">
        <v>0</v>
      </c>
      <c r="DO234" s="68">
        <v>0</v>
      </c>
      <c r="DP234" s="68">
        <v>0</v>
      </c>
      <c r="DQ234" s="68">
        <v>0</v>
      </c>
      <c r="DR234" s="68">
        <v>0</v>
      </c>
      <c r="DS234" s="68">
        <v>0</v>
      </c>
      <c r="DT234" s="68">
        <v>0</v>
      </c>
      <c r="DU234" s="68">
        <v>0</v>
      </c>
      <c r="DV234" s="68">
        <v>0</v>
      </c>
      <c r="DW234" s="68">
        <v>998.77393865030695</v>
      </c>
      <c r="DX234" s="68">
        <v>0</v>
      </c>
      <c r="DY234" s="68">
        <v>0</v>
      </c>
      <c r="DZ234" s="68">
        <v>0</v>
      </c>
      <c r="EA234" s="68">
        <v>0</v>
      </c>
      <c r="EB234" s="68">
        <v>0</v>
      </c>
      <c r="EC234" s="68">
        <v>0</v>
      </c>
      <c r="ED234" s="68">
        <v>-18961.963190184</v>
      </c>
      <c r="EE234" s="68">
        <v>0</v>
      </c>
      <c r="EF234" s="68">
        <v>0</v>
      </c>
      <c r="EG234" s="68">
        <v>92754.602368866297</v>
      </c>
      <c r="EH234" s="68">
        <v>0</v>
      </c>
      <c r="EI234" s="68">
        <v>0</v>
      </c>
      <c r="EJ234" s="68">
        <v>0</v>
      </c>
      <c r="EK234" s="68">
        <v>0</v>
      </c>
      <c r="EL234" s="68">
        <v>0</v>
      </c>
      <c r="EM234" s="68">
        <v>0</v>
      </c>
      <c r="EN234" s="68">
        <v>0</v>
      </c>
      <c r="EO234" s="68">
        <v>0</v>
      </c>
      <c r="EP234" s="68">
        <v>0</v>
      </c>
      <c r="EQ234" s="68">
        <v>0</v>
      </c>
      <c r="ER234" s="68">
        <v>0</v>
      </c>
      <c r="ES234" s="68">
        <v>0</v>
      </c>
      <c r="ET234" s="68">
        <v>0</v>
      </c>
      <c r="EU234" s="68">
        <v>0</v>
      </c>
      <c r="EV234" s="68">
        <v>0</v>
      </c>
      <c r="EW234" s="68">
        <v>0</v>
      </c>
      <c r="EX234" s="68">
        <v>0</v>
      </c>
      <c r="EY234" s="68">
        <v>0</v>
      </c>
      <c r="EZ234" s="68">
        <v>0</v>
      </c>
      <c r="FA234" s="68">
        <v>0</v>
      </c>
      <c r="FB234" s="68">
        <v>0</v>
      </c>
      <c r="FC234" s="68">
        <v>0</v>
      </c>
      <c r="FD234" s="68">
        <v>0</v>
      </c>
      <c r="FE234" s="68">
        <v>0</v>
      </c>
      <c r="FF234" s="68">
        <v>0</v>
      </c>
      <c r="FG234" s="68">
        <v>0</v>
      </c>
      <c r="FH234" s="68">
        <v>0</v>
      </c>
      <c r="FI234" s="68">
        <v>0</v>
      </c>
      <c r="FJ234" s="68">
        <v>0</v>
      </c>
      <c r="FK234" s="68">
        <v>0</v>
      </c>
      <c r="FL234" s="68">
        <v>0</v>
      </c>
      <c r="FM234" s="68">
        <v>0</v>
      </c>
      <c r="FN234" s="68">
        <v>0</v>
      </c>
      <c r="FO234" s="68">
        <v>0</v>
      </c>
      <c r="FP234" s="68">
        <v>0</v>
      </c>
      <c r="FQ234" s="68">
        <v>0</v>
      </c>
      <c r="FR234" s="68">
        <v>0</v>
      </c>
      <c r="FS234" s="68">
        <v>0</v>
      </c>
      <c r="FT234" s="68">
        <v>0</v>
      </c>
      <c r="FU234" s="68">
        <v>0</v>
      </c>
      <c r="FV234" s="68">
        <v>0</v>
      </c>
      <c r="FW234" s="68">
        <v>0</v>
      </c>
      <c r="FX234" s="68">
        <v>0</v>
      </c>
      <c r="FY234" s="68">
        <v>0</v>
      </c>
      <c r="FZ234" s="68">
        <v>0</v>
      </c>
      <c r="GA234" s="68">
        <v>0</v>
      </c>
      <c r="GB234" s="68">
        <v>0</v>
      </c>
      <c r="GC234" s="68">
        <v>0</v>
      </c>
      <c r="GD234" s="68">
        <v>0</v>
      </c>
      <c r="GE234" s="68">
        <v>0</v>
      </c>
      <c r="GF234" s="68">
        <v>0</v>
      </c>
      <c r="GG234" s="68">
        <v>0</v>
      </c>
      <c r="GH234" s="68">
        <v>0</v>
      </c>
      <c r="GI234" s="68">
        <v>0</v>
      </c>
      <c r="GJ234" s="68">
        <v>0</v>
      </c>
      <c r="GK234" s="68">
        <v>0</v>
      </c>
      <c r="GL234" s="68">
        <v>0</v>
      </c>
      <c r="GM234" s="68">
        <v>0</v>
      </c>
      <c r="GN234" s="68">
        <v>0</v>
      </c>
      <c r="GO234" s="68">
        <v>0</v>
      </c>
      <c r="GP234" s="68">
        <v>0</v>
      </c>
      <c r="GQ234" s="68">
        <v>0</v>
      </c>
      <c r="GR234" s="68">
        <v>0</v>
      </c>
      <c r="GS234" s="68">
        <v>0</v>
      </c>
      <c r="GT234" s="68">
        <v>0</v>
      </c>
      <c r="GU234" s="68">
        <v>0</v>
      </c>
      <c r="GV234" s="68">
        <v>0</v>
      </c>
      <c r="GW234" s="68">
        <v>0</v>
      </c>
      <c r="GX234" s="68">
        <v>0</v>
      </c>
      <c r="GY234" s="68">
        <v>0</v>
      </c>
      <c r="GZ234" s="68">
        <v>0</v>
      </c>
      <c r="HA234" s="68">
        <v>0</v>
      </c>
      <c r="HB234" s="68">
        <v>0</v>
      </c>
      <c r="HC234" s="68">
        <v>0</v>
      </c>
      <c r="HD234" s="68">
        <v>0</v>
      </c>
      <c r="HE234" s="68">
        <v>0</v>
      </c>
      <c r="HF234" s="68">
        <v>0</v>
      </c>
      <c r="HG234" s="68">
        <v>0</v>
      </c>
      <c r="HH234" s="68">
        <v>0</v>
      </c>
      <c r="HI234" s="68">
        <v>0</v>
      </c>
      <c r="HJ234" s="68">
        <v>0</v>
      </c>
      <c r="HK234" s="68">
        <v>0</v>
      </c>
      <c r="HL234" s="68">
        <v>0</v>
      </c>
      <c r="HM234" s="68">
        <v>0</v>
      </c>
      <c r="HN234" s="68">
        <v>0</v>
      </c>
      <c r="HO234" s="68">
        <v>0</v>
      </c>
      <c r="HP234" s="68">
        <v>0</v>
      </c>
      <c r="HQ234" s="68">
        <v>0</v>
      </c>
      <c r="HR234" s="68">
        <v>0</v>
      </c>
      <c r="HS234" s="68">
        <v>0</v>
      </c>
      <c r="HT234" s="68">
        <v>0</v>
      </c>
      <c r="HU234" s="68">
        <v>0</v>
      </c>
      <c r="HV234" s="68">
        <v>0</v>
      </c>
      <c r="HW234" s="68">
        <v>0</v>
      </c>
      <c r="HX234" s="68">
        <v>0</v>
      </c>
      <c r="HY234" s="68">
        <v>0</v>
      </c>
      <c r="HZ234" s="68">
        <v>0</v>
      </c>
      <c r="IA234" s="68">
        <v>0</v>
      </c>
      <c r="IB234" s="68">
        <v>0</v>
      </c>
      <c r="IC234" s="68">
        <v>0</v>
      </c>
      <c r="ID234" s="68">
        <v>0</v>
      </c>
      <c r="IE234" s="68">
        <v>0</v>
      </c>
      <c r="IF234" s="68">
        <v>0</v>
      </c>
      <c r="IG234" s="68">
        <v>0</v>
      </c>
      <c r="IH234" s="68">
        <v>0</v>
      </c>
      <c r="II234" s="68">
        <v>0</v>
      </c>
      <c r="IJ234" s="68">
        <v>0</v>
      </c>
      <c r="IK234" s="68">
        <v>0</v>
      </c>
      <c r="IL234" s="68">
        <v>0</v>
      </c>
      <c r="IM234" s="68">
        <v>0</v>
      </c>
      <c r="IN234" s="68">
        <v>0</v>
      </c>
      <c r="IO234" s="68">
        <v>0</v>
      </c>
      <c r="IP234" s="68">
        <v>0</v>
      </c>
      <c r="IQ234" s="68">
        <v>0</v>
      </c>
      <c r="IR234" s="68">
        <v>0</v>
      </c>
      <c r="IS234" s="68">
        <v>0</v>
      </c>
      <c r="IT234" s="68">
        <v>0</v>
      </c>
      <c r="IU234" s="68">
        <v>0</v>
      </c>
      <c r="IV234" s="68">
        <v>0</v>
      </c>
      <c r="IW234" s="68">
        <v>0</v>
      </c>
      <c r="IX234" s="68">
        <v>0</v>
      </c>
      <c r="IY234" s="68">
        <v>0</v>
      </c>
      <c r="IZ234" s="68">
        <v>0</v>
      </c>
      <c r="JA234" s="68">
        <v>0</v>
      </c>
      <c r="JB234" s="68">
        <v>0</v>
      </c>
      <c r="JC234" s="68">
        <v>0</v>
      </c>
      <c r="JD234" s="68">
        <v>0</v>
      </c>
      <c r="JE234" s="68">
        <v>0</v>
      </c>
      <c r="JF234" s="68">
        <v>0</v>
      </c>
      <c r="JG234" s="68">
        <v>0</v>
      </c>
      <c r="JH234" s="68">
        <v>0</v>
      </c>
      <c r="JI234" s="68">
        <v>0</v>
      </c>
      <c r="JJ234" s="68">
        <v>0</v>
      </c>
      <c r="JK234" s="68">
        <v>0</v>
      </c>
      <c r="JL234" s="68">
        <v>0</v>
      </c>
      <c r="JM234" s="68">
        <v>0</v>
      </c>
      <c r="JN234" s="68">
        <v>0</v>
      </c>
      <c r="JO234" s="68">
        <v>0</v>
      </c>
      <c r="JP234" s="68">
        <v>0</v>
      </c>
      <c r="JQ234" s="68">
        <v>0</v>
      </c>
      <c r="JR234" s="68">
        <v>0</v>
      </c>
      <c r="JS234" s="68">
        <v>0</v>
      </c>
      <c r="JT234" s="68">
        <v>0</v>
      </c>
      <c r="JU234" s="68">
        <v>0</v>
      </c>
      <c r="JV234" s="68">
        <v>0</v>
      </c>
      <c r="JW234" s="68">
        <v>0</v>
      </c>
      <c r="JX234" s="68">
        <v>0</v>
      </c>
      <c r="JY234" s="68">
        <v>0</v>
      </c>
      <c r="JZ234" s="68">
        <v>0</v>
      </c>
      <c r="KA234" s="68">
        <v>0</v>
      </c>
      <c r="KB234" s="68">
        <v>0</v>
      </c>
      <c r="KC234" s="68">
        <v>0</v>
      </c>
      <c r="KD234" s="68">
        <v>0</v>
      </c>
      <c r="KE234" s="68">
        <v>0</v>
      </c>
      <c r="KF234" s="68">
        <v>0</v>
      </c>
      <c r="KG234" s="68">
        <v>0</v>
      </c>
      <c r="KH234" s="68">
        <v>0</v>
      </c>
      <c r="KI234" s="68">
        <v>0</v>
      </c>
      <c r="KJ234" s="68">
        <v>0</v>
      </c>
      <c r="KK234" s="68">
        <v>0</v>
      </c>
      <c r="KL234" s="68">
        <v>0</v>
      </c>
      <c r="KM234" s="68">
        <v>0</v>
      </c>
      <c r="KN234" s="68">
        <v>0</v>
      </c>
      <c r="KO234" s="68">
        <v>0</v>
      </c>
      <c r="KP234" s="68">
        <v>0</v>
      </c>
      <c r="KQ234" s="68">
        <v>0</v>
      </c>
      <c r="KR234" s="68">
        <v>0</v>
      </c>
      <c r="KS234" s="68">
        <v>0</v>
      </c>
      <c r="KT234" s="68">
        <v>0</v>
      </c>
      <c r="KU234" s="68">
        <v>0</v>
      </c>
      <c r="KV234" s="68">
        <v>0</v>
      </c>
      <c r="KW234" s="68">
        <v>0</v>
      </c>
      <c r="KX234" s="68">
        <v>0</v>
      </c>
      <c r="KY234" s="68">
        <v>0</v>
      </c>
      <c r="KZ234" s="68">
        <v>0</v>
      </c>
      <c r="LA234" s="68">
        <v>0</v>
      </c>
      <c r="LB234" s="105"/>
    </row>
    <row r="235" spans="1:314" hidden="1" x14ac:dyDescent="0.65">
      <c r="A235" s="11">
        <v>1</v>
      </c>
      <c r="B235" s="19">
        <v>226</v>
      </c>
      <c r="C235" s="33" t="s">
        <v>921</v>
      </c>
      <c r="D235" s="9" t="s">
        <v>1130</v>
      </c>
      <c r="E235" s="9" t="s">
        <v>1131</v>
      </c>
      <c r="F235" s="68">
        <v>1278934.3060591</v>
      </c>
      <c r="G235" s="68">
        <v>-7974.2203288000401</v>
      </c>
      <c r="H235" s="68">
        <v>0</v>
      </c>
      <c r="I235" s="68">
        <v>0</v>
      </c>
      <c r="J235" s="68">
        <v>0</v>
      </c>
      <c r="K235" s="68">
        <v>12338.5329619313</v>
      </c>
      <c r="L235" s="68">
        <v>0</v>
      </c>
      <c r="M235" s="68">
        <v>227348.34234529501</v>
      </c>
      <c r="N235" s="68">
        <v>0</v>
      </c>
      <c r="O235" s="68">
        <v>0</v>
      </c>
      <c r="P235" s="68">
        <v>0</v>
      </c>
      <c r="Q235" s="68">
        <v>0</v>
      </c>
      <c r="R235" s="68">
        <v>0</v>
      </c>
      <c r="S235" s="68">
        <v>0</v>
      </c>
      <c r="T235" s="68">
        <v>0</v>
      </c>
      <c r="U235" s="68">
        <v>0</v>
      </c>
      <c r="V235" s="68">
        <v>0</v>
      </c>
      <c r="W235" s="68">
        <v>25264.8054145516</v>
      </c>
      <c r="X235" s="68">
        <v>0</v>
      </c>
      <c r="Y235" s="68">
        <v>0</v>
      </c>
      <c r="Z235" s="68">
        <v>0</v>
      </c>
      <c r="AA235" s="68">
        <v>31518.1031647938</v>
      </c>
      <c r="AB235" s="68">
        <v>0</v>
      </c>
      <c r="AC235" s="68">
        <v>0</v>
      </c>
      <c r="AD235" s="68">
        <v>0</v>
      </c>
      <c r="AE235" s="68">
        <v>0</v>
      </c>
      <c r="AF235" s="68">
        <v>17970.417314631701</v>
      </c>
      <c r="AG235" s="68">
        <v>0</v>
      </c>
      <c r="AH235" s="68">
        <v>0</v>
      </c>
      <c r="AI235" s="68">
        <v>0</v>
      </c>
      <c r="AJ235" s="68">
        <v>0</v>
      </c>
      <c r="AK235" s="68">
        <v>0</v>
      </c>
      <c r="AL235" s="68">
        <v>0</v>
      </c>
      <c r="AM235" s="68">
        <v>0</v>
      </c>
      <c r="AN235" s="68">
        <v>0</v>
      </c>
      <c r="AO235" s="68">
        <v>0</v>
      </c>
      <c r="AP235" s="68">
        <v>0</v>
      </c>
      <c r="AQ235" s="68">
        <v>0</v>
      </c>
      <c r="AR235" s="68">
        <v>0</v>
      </c>
      <c r="AS235" s="68">
        <v>0</v>
      </c>
      <c r="AT235" s="68">
        <v>0</v>
      </c>
      <c r="AU235" s="68">
        <v>0</v>
      </c>
      <c r="AV235" s="68">
        <v>0</v>
      </c>
      <c r="AW235" s="68">
        <v>380475.620024495</v>
      </c>
      <c r="AX235" s="68">
        <v>0</v>
      </c>
      <c r="AY235" s="68">
        <v>45908.5731781996</v>
      </c>
      <c r="AZ235" s="68">
        <v>0</v>
      </c>
      <c r="BA235" s="68">
        <v>0</v>
      </c>
      <c r="BB235" s="68">
        <v>0</v>
      </c>
      <c r="BC235" s="68">
        <v>0</v>
      </c>
      <c r="BD235" s="68">
        <v>0</v>
      </c>
      <c r="BE235" s="68">
        <v>0</v>
      </c>
      <c r="BF235" s="68">
        <v>0</v>
      </c>
      <c r="BG235" s="68">
        <v>0</v>
      </c>
      <c r="BH235" s="68">
        <v>0</v>
      </c>
      <c r="BI235" s="68">
        <v>0</v>
      </c>
      <c r="BJ235" s="68">
        <v>0</v>
      </c>
      <c r="BK235" s="68">
        <v>0</v>
      </c>
      <c r="BL235" s="68">
        <v>165359.981628904</v>
      </c>
      <c r="BM235" s="68">
        <v>0</v>
      </c>
      <c r="BN235" s="68">
        <v>0</v>
      </c>
      <c r="BO235" s="68">
        <v>0</v>
      </c>
      <c r="BP235" s="68">
        <v>0</v>
      </c>
      <c r="BQ235" s="68">
        <v>0</v>
      </c>
      <c r="BR235" s="68">
        <v>0</v>
      </c>
      <c r="BS235" s="68">
        <v>0</v>
      </c>
      <c r="BT235" s="68">
        <v>0</v>
      </c>
      <c r="BU235" s="68">
        <v>0</v>
      </c>
      <c r="BV235" s="68">
        <v>0</v>
      </c>
      <c r="BW235" s="68">
        <v>0</v>
      </c>
      <c r="BX235" s="68">
        <v>0</v>
      </c>
      <c r="BY235" s="68">
        <v>0</v>
      </c>
      <c r="BZ235" s="68">
        <v>0</v>
      </c>
      <c r="CA235" s="68">
        <v>0</v>
      </c>
      <c r="CB235" s="68">
        <v>0</v>
      </c>
      <c r="CC235" s="68">
        <v>0</v>
      </c>
      <c r="CD235" s="68">
        <v>0</v>
      </c>
      <c r="CE235" s="68">
        <v>0</v>
      </c>
      <c r="CF235" s="68">
        <v>0</v>
      </c>
      <c r="CG235" s="68">
        <v>0</v>
      </c>
      <c r="CH235" s="68">
        <v>0</v>
      </c>
      <c r="CI235" s="68">
        <v>0</v>
      </c>
      <c r="CJ235" s="68">
        <v>0</v>
      </c>
      <c r="CK235" s="68">
        <v>0</v>
      </c>
      <c r="CL235" s="68">
        <v>0</v>
      </c>
      <c r="CM235" s="68">
        <v>0</v>
      </c>
      <c r="CN235" s="68">
        <v>0</v>
      </c>
      <c r="CO235" s="68">
        <v>0</v>
      </c>
      <c r="CP235" s="68">
        <v>0</v>
      </c>
      <c r="CQ235" s="68">
        <v>0</v>
      </c>
      <c r="CR235" s="68">
        <v>0</v>
      </c>
      <c r="CS235" s="68">
        <v>0</v>
      </c>
      <c r="CT235" s="68">
        <v>0</v>
      </c>
      <c r="CU235" s="68">
        <v>0</v>
      </c>
      <c r="CV235" s="68">
        <v>0</v>
      </c>
      <c r="CW235" s="68">
        <v>0</v>
      </c>
      <c r="CX235" s="68">
        <v>0</v>
      </c>
      <c r="CY235" s="68">
        <v>0</v>
      </c>
      <c r="CZ235" s="68">
        <v>0</v>
      </c>
      <c r="DA235" s="68">
        <v>0</v>
      </c>
      <c r="DB235" s="68">
        <v>0</v>
      </c>
      <c r="DC235" s="68">
        <v>0</v>
      </c>
      <c r="DD235" s="68">
        <v>0</v>
      </c>
      <c r="DE235" s="68">
        <v>0</v>
      </c>
      <c r="DF235" s="68">
        <v>0</v>
      </c>
      <c r="DG235" s="68">
        <v>0</v>
      </c>
      <c r="DH235" s="68">
        <v>0</v>
      </c>
      <c r="DI235" s="68">
        <v>0</v>
      </c>
      <c r="DJ235" s="68">
        <v>0</v>
      </c>
      <c r="DK235" s="68">
        <v>0</v>
      </c>
      <c r="DL235" s="68">
        <v>0</v>
      </c>
      <c r="DM235" s="68">
        <v>0</v>
      </c>
      <c r="DN235" s="68">
        <v>0</v>
      </c>
      <c r="DO235" s="68">
        <v>0</v>
      </c>
      <c r="DP235" s="68">
        <v>0</v>
      </c>
      <c r="DQ235" s="68">
        <v>0</v>
      </c>
      <c r="DR235" s="68">
        <v>0</v>
      </c>
      <c r="DS235" s="68">
        <v>0</v>
      </c>
      <c r="DT235" s="68">
        <v>0</v>
      </c>
      <c r="DU235" s="68">
        <v>0</v>
      </c>
      <c r="DV235" s="68">
        <v>0</v>
      </c>
      <c r="DW235" s="68">
        <v>4287.5190184049097</v>
      </c>
      <c r="DX235" s="68">
        <v>0</v>
      </c>
      <c r="DY235" s="68">
        <v>0</v>
      </c>
      <c r="DZ235" s="68">
        <v>0</v>
      </c>
      <c r="EA235" s="68">
        <v>0</v>
      </c>
      <c r="EB235" s="68">
        <v>6331.6042230275798</v>
      </c>
      <c r="EC235" s="68">
        <v>0</v>
      </c>
      <c r="ED235" s="68">
        <v>32366.797546012302</v>
      </c>
      <c r="EE235" s="68">
        <v>0</v>
      </c>
      <c r="EF235" s="68">
        <v>0</v>
      </c>
      <c r="EG235" s="68">
        <v>0</v>
      </c>
      <c r="EH235" s="68">
        <v>0</v>
      </c>
      <c r="EI235" s="68">
        <v>0</v>
      </c>
      <c r="EJ235" s="68">
        <v>0</v>
      </c>
      <c r="EK235" s="68">
        <v>0</v>
      </c>
      <c r="EL235" s="68">
        <v>0</v>
      </c>
      <c r="EM235" s="68">
        <v>0</v>
      </c>
      <c r="EN235" s="68">
        <v>0</v>
      </c>
      <c r="EO235" s="68">
        <v>0</v>
      </c>
      <c r="EP235" s="68">
        <v>0</v>
      </c>
      <c r="EQ235" s="68">
        <v>0</v>
      </c>
      <c r="ER235" s="68">
        <v>0</v>
      </c>
      <c r="ES235" s="68">
        <v>0</v>
      </c>
      <c r="ET235" s="68">
        <v>0</v>
      </c>
      <c r="EU235" s="68">
        <v>0</v>
      </c>
      <c r="EV235" s="68">
        <v>0</v>
      </c>
      <c r="EW235" s="68">
        <v>0</v>
      </c>
      <c r="EX235" s="68">
        <v>11486.009567650501</v>
      </c>
      <c r="EY235" s="68">
        <v>0</v>
      </c>
      <c r="EZ235" s="68">
        <v>0</v>
      </c>
      <c r="FA235" s="68">
        <v>0</v>
      </c>
      <c r="FB235" s="68">
        <v>0</v>
      </c>
      <c r="FC235" s="68">
        <v>0</v>
      </c>
      <c r="FD235" s="68">
        <v>0</v>
      </c>
      <c r="FE235" s="68">
        <v>0</v>
      </c>
      <c r="FF235" s="68">
        <v>0</v>
      </c>
      <c r="FG235" s="68">
        <v>0</v>
      </c>
      <c r="FH235" s="68">
        <v>0</v>
      </c>
      <c r="FI235" s="68">
        <v>0</v>
      </c>
      <c r="FJ235" s="68">
        <v>0</v>
      </c>
      <c r="FK235" s="68">
        <v>0</v>
      </c>
      <c r="FL235" s="68">
        <v>0</v>
      </c>
      <c r="FM235" s="68">
        <v>0</v>
      </c>
      <c r="FN235" s="68">
        <v>0</v>
      </c>
      <c r="FO235" s="68">
        <v>0</v>
      </c>
      <c r="FP235" s="68">
        <v>0</v>
      </c>
      <c r="FQ235" s="68">
        <v>0</v>
      </c>
      <c r="FR235" s="68">
        <v>0</v>
      </c>
      <c r="FS235" s="68">
        <v>0</v>
      </c>
      <c r="FT235" s="68">
        <v>0</v>
      </c>
      <c r="FU235" s="68">
        <v>0</v>
      </c>
      <c r="FV235" s="68">
        <v>0</v>
      </c>
      <c r="FW235" s="68">
        <v>0</v>
      </c>
      <c r="FX235" s="68">
        <v>0</v>
      </c>
      <c r="FY235" s="68">
        <v>0</v>
      </c>
      <c r="FZ235" s="68">
        <v>0</v>
      </c>
      <c r="GA235" s="68">
        <v>0</v>
      </c>
      <c r="GB235" s="68">
        <v>0</v>
      </c>
      <c r="GC235" s="68">
        <v>0</v>
      </c>
      <c r="GD235" s="68">
        <v>0</v>
      </c>
      <c r="GE235" s="68">
        <v>0</v>
      </c>
      <c r="GF235" s="68">
        <v>0</v>
      </c>
      <c r="GG235" s="68">
        <v>0</v>
      </c>
      <c r="GH235" s="68">
        <v>0</v>
      </c>
      <c r="GI235" s="68">
        <v>0</v>
      </c>
      <c r="GJ235" s="68">
        <v>0</v>
      </c>
      <c r="GK235" s="68">
        <v>0</v>
      </c>
      <c r="GL235" s="68">
        <v>326252.21999999997</v>
      </c>
      <c r="GM235" s="68">
        <v>0</v>
      </c>
      <c r="GN235" s="68">
        <v>0</v>
      </c>
      <c r="GO235" s="68">
        <v>0</v>
      </c>
      <c r="GP235" s="68">
        <v>0</v>
      </c>
      <c r="GQ235" s="68">
        <v>0</v>
      </c>
      <c r="GR235" s="68">
        <v>0</v>
      </c>
      <c r="GS235" s="68">
        <v>0</v>
      </c>
      <c r="GT235" s="68">
        <v>0</v>
      </c>
      <c r="GU235" s="68">
        <v>0</v>
      </c>
      <c r="GV235" s="68">
        <v>0</v>
      </c>
      <c r="GW235" s="68">
        <v>0</v>
      </c>
      <c r="GX235" s="68">
        <v>0</v>
      </c>
      <c r="GY235" s="68">
        <v>0</v>
      </c>
      <c r="GZ235" s="68">
        <v>0</v>
      </c>
      <c r="HA235" s="68">
        <v>0</v>
      </c>
      <c r="HB235" s="68">
        <v>0</v>
      </c>
      <c r="HC235" s="68">
        <v>0</v>
      </c>
      <c r="HD235" s="68">
        <v>0</v>
      </c>
      <c r="HE235" s="68">
        <v>0</v>
      </c>
      <c r="HF235" s="68">
        <v>0</v>
      </c>
      <c r="HG235" s="68">
        <v>0</v>
      </c>
      <c r="HH235" s="68">
        <v>0</v>
      </c>
      <c r="HI235" s="68">
        <v>0</v>
      </c>
      <c r="HJ235" s="68">
        <v>0</v>
      </c>
      <c r="HK235" s="68">
        <v>0</v>
      </c>
      <c r="HL235" s="68">
        <v>0</v>
      </c>
      <c r="HM235" s="68">
        <v>0</v>
      </c>
      <c r="HN235" s="68">
        <v>0</v>
      </c>
      <c r="HO235" s="68">
        <v>0</v>
      </c>
      <c r="HP235" s="68">
        <v>0</v>
      </c>
      <c r="HQ235" s="68">
        <v>0</v>
      </c>
      <c r="HR235" s="68">
        <v>0</v>
      </c>
      <c r="HS235" s="68">
        <v>0</v>
      </c>
      <c r="HT235" s="68">
        <v>0</v>
      </c>
      <c r="HU235" s="68">
        <v>0</v>
      </c>
      <c r="HV235" s="68">
        <v>0</v>
      </c>
      <c r="HW235" s="68">
        <v>0</v>
      </c>
      <c r="HX235" s="68">
        <v>0</v>
      </c>
      <c r="HY235" s="68">
        <v>0</v>
      </c>
      <c r="HZ235" s="68">
        <v>0</v>
      </c>
      <c r="IA235" s="68">
        <v>0</v>
      </c>
      <c r="IB235" s="68">
        <v>0</v>
      </c>
      <c r="IC235" s="68">
        <v>0</v>
      </c>
      <c r="ID235" s="68">
        <v>0</v>
      </c>
      <c r="IE235" s="68">
        <v>0</v>
      </c>
      <c r="IF235" s="68">
        <v>0</v>
      </c>
      <c r="IG235" s="68">
        <v>0</v>
      </c>
      <c r="IH235" s="68">
        <v>0</v>
      </c>
      <c r="II235" s="68">
        <v>0</v>
      </c>
      <c r="IJ235" s="68">
        <v>0</v>
      </c>
      <c r="IK235" s="68">
        <v>0</v>
      </c>
      <c r="IL235" s="68">
        <v>0</v>
      </c>
      <c r="IM235" s="68">
        <v>0</v>
      </c>
      <c r="IN235" s="68">
        <v>0</v>
      </c>
      <c r="IO235" s="68">
        <v>0</v>
      </c>
      <c r="IP235" s="68">
        <v>0</v>
      </c>
      <c r="IQ235" s="68">
        <v>0</v>
      </c>
      <c r="IR235" s="68">
        <v>0</v>
      </c>
      <c r="IS235" s="68">
        <v>0</v>
      </c>
      <c r="IT235" s="68">
        <v>0</v>
      </c>
      <c r="IU235" s="68">
        <v>0</v>
      </c>
      <c r="IV235" s="68">
        <v>0</v>
      </c>
      <c r="IW235" s="68">
        <v>0</v>
      </c>
      <c r="IX235" s="68">
        <v>0</v>
      </c>
      <c r="IY235" s="68">
        <v>0</v>
      </c>
      <c r="IZ235" s="68">
        <v>0</v>
      </c>
      <c r="JA235" s="68">
        <v>0</v>
      </c>
      <c r="JB235" s="68">
        <v>0</v>
      </c>
      <c r="JC235" s="68">
        <v>0</v>
      </c>
      <c r="JD235" s="68">
        <v>0</v>
      </c>
      <c r="JE235" s="68">
        <v>0</v>
      </c>
      <c r="JF235" s="68">
        <v>0</v>
      </c>
      <c r="JG235" s="68">
        <v>0</v>
      </c>
      <c r="JH235" s="68">
        <v>0</v>
      </c>
      <c r="JI235" s="68">
        <v>0</v>
      </c>
      <c r="JJ235" s="68">
        <v>0</v>
      </c>
      <c r="JK235" s="68">
        <v>0</v>
      </c>
      <c r="JL235" s="68">
        <v>0</v>
      </c>
      <c r="JM235" s="68">
        <v>0</v>
      </c>
      <c r="JN235" s="68">
        <v>0</v>
      </c>
      <c r="JO235" s="68">
        <v>0</v>
      </c>
      <c r="JP235" s="68">
        <v>0</v>
      </c>
      <c r="JQ235" s="68">
        <v>0</v>
      </c>
      <c r="JR235" s="68">
        <v>0</v>
      </c>
      <c r="JS235" s="68">
        <v>0</v>
      </c>
      <c r="JT235" s="68">
        <v>0</v>
      </c>
      <c r="JU235" s="68">
        <v>0</v>
      </c>
      <c r="JV235" s="68">
        <v>0</v>
      </c>
      <c r="JW235" s="68">
        <v>0</v>
      </c>
      <c r="JX235" s="68">
        <v>0</v>
      </c>
      <c r="JY235" s="68">
        <v>0</v>
      </c>
      <c r="JZ235" s="68">
        <v>0</v>
      </c>
      <c r="KA235" s="68">
        <v>0</v>
      </c>
      <c r="KB235" s="68">
        <v>0</v>
      </c>
      <c r="KC235" s="68">
        <v>0</v>
      </c>
      <c r="KD235" s="68">
        <v>0</v>
      </c>
      <c r="KE235" s="68">
        <v>0</v>
      </c>
      <c r="KF235" s="68">
        <v>0</v>
      </c>
      <c r="KG235" s="68">
        <v>0</v>
      </c>
      <c r="KH235" s="68">
        <v>0</v>
      </c>
      <c r="KI235" s="68">
        <v>0</v>
      </c>
      <c r="KJ235" s="68">
        <v>0</v>
      </c>
      <c r="KK235" s="68">
        <v>0</v>
      </c>
      <c r="KL235" s="68">
        <v>0</v>
      </c>
      <c r="KM235" s="68">
        <v>0</v>
      </c>
      <c r="KN235" s="68">
        <v>0</v>
      </c>
      <c r="KO235" s="68">
        <v>0</v>
      </c>
      <c r="KP235" s="68">
        <v>0</v>
      </c>
      <c r="KQ235" s="68">
        <v>0</v>
      </c>
      <c r="KR235" s="68">
        <v>0</v>
      </c>
      <c r="KS235" s="68">
        <v>0</v>
      </c>
      <c r="KT235" s="68">
        <v>0</v>
      </c>
      <c r="KU235" s="68">
        <v>0</v>
      </c>
      <c r="KV235" s="68">
        <v>0</v>
      </c>
      <c r="KW235" s="68">
        <v>0</v>
      </c>
      <c r="KX235" s="68">
        <v>0</v>
      </c>
      <c r="KY235" s="68">
        <v>0</v>
      </c>
      <c r="KZ235" s="68">
        <v>0</v>
      </c>
      <c r="LA235" s="68">
        <v>0</v>
      </c>
      <c r="LB235" s="105"/>
    </row>
    <row r="236" spans="1:314" hidden="1" x14ac:dyDescent="0.65">
      <c r="A236" s="11">
        <v>1</v>
      </c>
      <c r="B236" s="19">
        <v>227</v>
      </c>
      <c r="C236" s="33" t="s">
        <v>921</v>
      </c>
      <c r="D236" s="9" t="s">
        <v>1132</v>
      </c>
      <c r="E236" s="9" t="s">
        <v>1133</v>
      </c>
      <c r="F236" s="68">
        <v>68646.176700246098</v>
      </c>
      <c r="G236" s="68">
        <v>19041.668032115402</v>
      </c>
      <c r="H236" s="68">
        <v>0</v>
      </c>
      <c r="I236" s="68">
        <v>0</v>
      </c>
      <c r="J236" s="68">
        <v>0</v>
      </c>
      <c r="K236" s="68">
        <v>-12718.936042383501</v>
      </c>
      <c r="L236" s="68">
        <v>0</v>
      </c>
      <c r="M236" s="68">
        <v>15092.8395870883</v>
      </c>
      <c r="N236" s="68">
        <v>0</v>
      </c>
      <c r="O236" s="68">
        <v>0</v>
      </c>
      <c r="P236" s="68">
        <v>0</v>
      </c>
      <c r="Q236" s="68">
        <v>0</v>
      </c>
      <c r="R236" s="68">
        <v>0</v>
      </c>
      <c r="S236" s="68">
        <v>0</v>
      </c>
      <c r="T236" s="68">
        <v>0</v>
      </c>
      <c r="U236" s="68">
        <v>0</v>
      </c>
      <c r="V236" s="68">
        <v>0</v>
      </c>
      <c r="W236" s="68">
        <v>0</v>
      </c>
      <c r="X236" s="68">
        <v>0</v>
      </c>
      <c r="Y236" s="68">
        <v>0</v>
      </c>
      <c r="Z236" s="68">
        <v>0</v>
      </c>
      <c r="AA236" s="68">
        <v>0</v>
      </c>
      <c r="AB236" s="68">
        <v>0</v>
      </c>
      <c r="AC236" s="68">
        <v>0</v>
      </c>
      <c r="AD236" s="68">
        <v>0</v>
      </c>
      <c r="AE236" s="68">
        <v>0</v>
      </c>
      <c r="AF236" s="68">
        <v>0</v>
      </c>
      <c r="AG236" s="68">
        <v>0</v>
      </c>
      <c r="AH236" s="68">
        <v>0</v>
      </c>
      <c r="AI236" s="68">
        <v>0</v>
      </c>
      <c r="AJ236" s="68">
        <v>0</v>
      </c>
      <c r="AK236" s="68">
        <v>0</v>
      </c>
      <c r="AL236" s="68">
        <v>0</v>
      </c>
      <c r="AM236" s="68">
        <v>0</v>
      </c>
      <c r="AN236" s="68">
        <v>0</v>
      </c>
      <c r="AO236" s="68">
        <v>0</v>
      </c>
      <c r="AP236" s="68">
        <v>0</v>
      </c>
      <c r="AQ236" s="68">
        <v>0</v>
      </c>
      <c r="AR236" s="68">
        <v>0</v>
      </c>
      <c r="AS236" s="68">
        <v>0</v>
      </c>
      <c r="AT236" s="68">
        <v>0</v>
      </c>
      <c r="AU236" s="68">
        <v>0</v>
      </c>
      <c r="AV236" s="68">
        <v>0</v>
      </c>
      <c r="AW236" s="68">
        <v>0</v>
      </c>
      <c r="AX236" s="68">
        <v>0</v>
      </c>
      <c r="AY236" s="68">
        <v>0</v>
      </c>
      <c r="AZ236" s="68">
        <v>0</v>
      </c>
      <c r="BA236" s="68">
        <v>0</v>
      </c>
      <c r="BB236" s="68">
        <v>0</v>
      </c>
      <c r="BC236" s="68">
        <v>0</v>
      </c>
      <c r="BD236" s="68">
        <v>0</v>
      </c>
      <c r="BE236" s="68">
        <v>0</v>
      </c>
      <c r="BF236" s="68">
        <v>0</v>
      </c>
      <c r="BG236" s="68">
        <v>0</v>
      </c>
      <c r="BH236" s="68">
        <v>0</v>
      </c>
      <c r="BI236" s="68">
        <v>0</v>
      </c>
      <c r="BJ236" s="68">
        <v>0</v>
      </c>
      <c r="BK236" s="68">
        <v>0</v>
      </c>
      <c r="BL236" s="68">
        <v>0</v>
      </c>
      <c r="BM236" s="68">
        <v>0</v>
      </c>
      <c r="BN236" s="68">
        <v>0</v>
      </c>
      <c r="BO236" s="68">
        <v>0</v>
      </c>
      <c r="BP236" s="68">
        <v>0</v>
      </c>
      <c r="BQ236" s="68">
        <v>0</v>
      </c>
      <c r="BR236" s="68">
        <v>0</v>
      </c>
      <c r="BS236" s="68">
        <v>0</v>
      </c>
      <c r="BT236" s="68">
        <v>0</v>
      </c>
      <c r="BU236" s="68">
        <v>0</v>
      </c>
      <c r="BV236" s="68">
        <v>0</v>
      </c>
      <c r="BW236" s="68">
        <v>0</v>
      </c>
      <c r="BX236" s="68">
        <v>0</v>
      </c>
      <c r="BY236" s="68">
        <v>0</v>
      </c>
      <c r="BZ236" s="68">
        <v>0</v>
      </c>
      <c r="CA236" s="68">
        <v>0</v>
      </c>
      <c r="CB236" s="68">
        <v>0</v>
      </c>
      <c r="CC236" s="68">
        <v>0</v>
      </c>
      <c r="CD236" s="68">
        <v>0</v>
      </c>
      <c r="CE236" s="68">
        <v>0</v>
      </c>
      <c r="CF236" s="68">
        <v>0</v>
      </c>
      <c r="CG236" s="68">
        <v>0</v>
      </c>
      <c r="CH236" s="68">
        <v>0</v>
      </c>
      <c r="CI236" s="68">
        <v>0</v>
      </c>
      <c r="CJ236" s="68">
        <v>0</v>
      </c>
      <c r="CK236" s="68">
        <v>0</v>
      </c>
      <c r="CL236" s="68">
        <v>0</v>
      </c>
      <c r="CM236" s="68">
        <v>0</v>
      </c>
      <c r="CN236" s="68">
        <v>0</v>
      </c>
      <c r="CO236" s="68">
        <v>0</v>
      </c>
      <c r="CP236" s="68">
        <v>0</v>
      </c>
      <c r="CQ236" s="68">
        <v>0</v>
      </c>
      <c r="CR236" s="68">
        <v>0</v>
      </c>
      <c r="CS236" s="68">
        <v>0</v>
      </c>
      <c r="CT236" s="68">
        <v>0</v>
      </c>
      <c r="CU236" s="68">
        <v>0</v>
      </c>
      <c r="CV236" s="68">
        <v>0</v>
      </c>
      <c r="CW236" s="68">
        <v>0</v>
      </c>
      <c r="CX236" s="68">
        <v>0</v>
      </c>
      <c r="CY236" s="68">
        <v>0</v>
      </c>
      <c r="CZ236" s="68">
        <v>0</v>
      </c>
      <c r="DA236" s="68">
        <v>0</v>
      </c>
      <c r="DB236" s="68">
        <v>0</v>
      </c>
      <c r="DC236" s="68">
        <v>0</v>
      </c>
      <c r="DD236" s="68">
        <v>0</v>
      </c>
      <c r="DE236" s="68">
        <v>0</v>
      </c>
      <c r="DF236" s="68">
        <v>0</v>
      </c>
      <c r="DG236" s="68">
        <v>0</v>
      </c>
      <c r="DH236" s="68">
        <v>0</v>
      </c>
      <c r="DI236" s="68">
        <v>0</v>
      </c>
      <c r="DJ236" s="68">
        <v>0</v>
      </c>
      <c r="DK236" s="68">
        <v>0</v>
      </c>
      <c r="DL236" s="68">
        <v>0</v>
      </c>
      <c r="DM236" s="68">
        <v>0</v>
      </c>
      <c r="DN236" s="68">
        <v>0</v>
      </c>
      <c r="DO236" s="68">
        <v>0</v>
      </c>
      <c r="DP236" s="68">
        <v>0</v>
      </c>
      <c r="DQ236" s="68">
        <v>0</v>
      </c>
      <c r="DR236" s="68">
        <v>0</v>
      </c>
      <c r="DS236" s="68">
        <v>0</v>
      </c>
      <c r="DT236" s="68">
        <v>0</v>
      </c>
      <c r="DU236" s="68">
        <v>0</v>
      </c>
      <c r="DV236" s="68">
        <v>0</v>
      </c>
      <c r="DW236" s="68">
        <v>0</v>
      </c>
      <c r="DX236" s="68">
        <v>0</v>
      </c>
      <c r="DY236" s="68">
        <v>0</v>
      </c>
      <c r="DZ236" s="68">
        <v>0</v>
      </c>
      <c r="EA236" s="68">
        <v>0</v>
      </c>
      <c r="EB236" s="68">
        <v>0</v>
      </c>
      <c r="EC236" s="68">
        <v>0</v>
      </c>
      <c r="ED236" s="68">
        <v>0</v>
      </c>
      <c r="EE236" s="68">
        <v>0</v>
      </c>
      <c r="EF236" s="68">
        <v>0</v>
      </c>
      <c r="EG236" s="68">
        <v>0</v>
      </c>
      <c r="EH236" s="68">
        <v>0</v>
      </c>
      <c r="EI236" s="68">
        <v>0</v>
      </c>
      <c r="EJ236" s="68">
        <v>0</v>
      </c>
      <c r="EK236" s="68">
        <v>0</v>
      </c>
      <c r="EL236" s="68">
        <v>0</v>
      </c>
      <c r="EM236" s="68">
        <v>0</v>
      </c>
      <c r="EN236" s="68">
        <v>0</v>
      </c>
      <c r="EO236" s="68">
        <v>0</v>
      </c>
      <c r="EP236" s="68">
        <v>0</v>
      </c>
      <c r="EQ236" s="68">
        <v>0</v>
      </c>
      <c r="ER236" s="68">
        <v>0</v>
      </c>
      <c r="ES236" s="68">
        <v>0</v>
      </c>
      <c r="ET236" s="68">
        <v>0</v>
      </c>
      <c r="EU236" s="68">
        <v>0</v>
      </c>
      <c r="EV236" s="68">
        <v>0</v>
      </c>
      <c r="EW236" s="68">
        <v>0</v>
      </c>
      <c r="EX236" s="68">
        <v>8846.8995396696391</v>
      </c>
      <c r="EY236" s="68">
        <v>0</v>
      </c>
      <c r="EZ236" s="68">
        <v>0</v>
      </c>
      <c r="FA236" s="68">
        <v>0</v>
      </c>
      <c r="FB236" s="68">
        <v>0</v>
      </c>
      <c r="FC236" s="68">
        <v>93.417935702199699</v>
      </c>
      <c r="FD236" s="68">
        <v>0</v>
      </c>
      <c r="FE236" s="68">
        <v>0</v>
      </c>
      <c r="FF236" s="68">
        <v>0</v>
      </c>
      <c r="FG236" s="68">
        <v>0</v>
      </c>
      <c r="FH236" s="68">
        <v>0</v>
      </c>
      <c r="FI236" s="68">
        <v>0</v>
      </c>
      <c r="FJ236" s="68">
        <v>0</v>
      </c>
      <c r="FK236" s="68">
        <v>0</v>
      </c>
      <c r="FL236" s="68">
        <v>0</v>
      </c>
      <c r="FM236" s="68">
        <v>0</v>
      </c>
      <c r="FN236" s="68">
        <v>0</v>
      </c>
      <c r="FO236" s="68">
        <v>0</v>
      </c>
      <c r="FP236" s="68">
        <v>0</v>
      </c>
      <c r="FQ236" s="68">
        <v>0</v>
      </c>
      <c r="FR236" s="68">
        <v>0</v>
      </c>
      <c r="FS236" s="68">
        <v>0</v>
      </c>
      <c r="FT236" s="68">
        <v>0</v>
      </c>
      <c r="FU236" s="68">
        <v>0</v>
      </c>
      <c r="FV236" s="68">
        <v>0</v>
      </c>
      <c r="FW236" s="68">
        <v>0</v>
      </c>
      <c r="FX236" s="68">
        <v>0</v>
      </c>
      <c r="FY236" s="68">
        <v>0</v>
      </c>
      <c r="FZ236" s="68">
        <v>0</v>
      </c>
      <c r="GA236" s="68">
        <v>0</v>
      </c>
      <c r="GB236" s="68">
        <v>0</v>
      </c>
      <c r="GC236" s="68">
        <v>0</v>
      </c>
      <c r="GD236" s="68">
        <v>0</v>
      </c>
      <c r="GE236" s="68">
        <v>0</v>
      </c>
      <c r="GF236" s="68">
        <v>0</v>
      </c>
      <c r="GG236" s="68">
        <v>0</v>
      </c>
      <c r="GH236" s="68">
        <v>0</v>
      </c>
      <c r="GI236" s="68">
        <v>0</v>
      </c>
      <c r="GJ236" s="68">
        <v>38290.287648054102</v>
      </c>
      <c r="GK236" s="68">
        <v>0</v>
      </c>
      <c r="GL236" s="68">
        <v>0</v>
      </c>
      <c r="GM236" s="68">
        <v>0</v>
      </c>
      <c r="GN236" s="68">
        <v>0</v>
      </c>
      <c r="GO236" s="68">
        <v>0</v>
      </c>
      <c r="GP236" s="68">
        <v>0</v>
      </c>
      <c r="GQ236" s="68">
        <v>0</v>
      </c>
      <c r="GR236" s="68">
        <v>0</v>
      </c>
      <c r="GS236" s="68">
        <v>0</v>
      </c>
      <c r="GT236" s="68">
        <v>0</v>
      </c>
      <c r="GU236" s="68">
        <v>0</v>
      </c>
      <c r="GV236" s="68">
        <v>0</v>
      </c>
      <c r="GW236" s="68">
        <v>0</v>
      </c>
      <c r="GX236" s="68">
        <v>0</v>
      </c>
      <c r="GY236" s="68">
        <v>0</v>
      </c>
      <c r="GZ236" s="68">
        <v>0</v>
      </c>
      <c r="HA236" s="68">
        <v>0</v>
      </c>
      <c r="HB236" s="68">
        <v>0</v>
      </c>
      <c r="HC236" s="68">
        <v>0</v>
      </c>
      <c r="HD236" s="68">
        <v>0</v>
      </c>
      <c r="HE236" s="68">
        <v>0</v>
      </c>
      <c r="HF236" s="68">
        <v>0</v>
      </c>
      <c r="HG236" s="68">
        <v>0</v>
      </c>
      <c r="HH236" s="68">
        <v>0</v>
      </c>
      <c r="HI236" s="68">
        <v>0</v>
      </c>
      <c r="HJ236" s="68">
        <v>0</v>
      </c>
      <c r="HK236" s="68">
        <v>0</v>
      </c>
      <c r="HL236" s="68">
        <v>0</v>
      </c>
      <c r="HM236" s="68">
        <v>0</v>
      </c>
      <c r="HN236" s="68">
        <v>0</v>
      </c>
      <c r="HO236" s="68">
        <v>0</v>
      </c>
      <c r="HP236" s="68">
        <v>0</v>
      </c>
      <c r="HQ236" s="68">
        <v>0</v>
      </c>
      <c r="HR236" s="68">
        <v>0</v>
      </c>
      <c r="HS236" s="68">
        <v>0</v>
      </c>
      <c r="HT236" s="68">
        <v>0</v>
      </c>
      <c r="HU236" s="68">
        <v>0</v>
      </c>
      <c r="HV236" s="68">
        <v>0</v>
      </c>
      <c r="HW236" s="68">
        <v>0</v>
      </c>
      <c r="HX236" s="68">
        <v>0</v>
      </c>
      <c r="HY236" s="68">
        <v>0</v>
      </c>
      <c r="HZ236" s="68">
        <v>0</v>
      </c>
      <c r="IA236" s="68">
        <v>0</v>
      </c>
      <c r="IB236" s="68">
        <v>0</v>
      </c>
      <c r="IC236" s="68">
        <v>0</v>
      </c>
      <c r="ID236" s="68">
        <v>0</v>
      </c>
      <c r="IE236" s="68">
        <v>0</v>
      </c>
      <c r="IF236" s="68">
        <v>0</v>
      </c>
      <c r="IG236" s="68">
        <v>0</v>
      </c>
      <c r="IH236" s="68">
        <v>0</v>
      </c>
      <c r="II236" s="68">
        <v>0</v>
      </c>
      <c r="IJ236" s="68">
        <v>0</v>
      </c>
      <c r="IK236" s="68">
        <v>0</v>
      </c>
      <c r="IL236" s="68">
        <v>0</v>
      </c>
      <c r="IM236" s="68">
        <v>0</v>
      </c>
      <c r="IN236" s="68">
        <v>0</v>
      </c>
      <c r="IO236" s="68">
        <v>0</v>
      </c>
      <c r="IP236" s="68">
        <v>0</v>
      </c>
      <c r="IQ236" s="68">
        <v>0</v>
      </c>
      <c r="IR236" s="68">
        <v>0</v>
      </c>
      <c r="IS236" s="68">
        <v>0</v>
      </c>
      <c r="IT236" s="68">
        <v>0</v>
      </c>
      <c r="IU236" s="68">
        <v>0</v>
      </c>
      <c r="IV236" s="68">
        <v>0</v>
      </c>
      <c r="IW236" s="68">
        <v>0</v>
      </c>
      <c r="IX236" s="68">
        <v>0</v>
      </c>
      <c r="IY236" s="68">
        <v>0</v>
      </c>
      <c r="IZ236" s="68">
        <v>0</v>
      </c>
      <c r="JA236" s="68">
        <v>0</v>
      </c>
      <c r="JB236" s="68">
        <v>0</v>
      </c>
      <c r="JC236" s="68">
        <v>0</v>
      </c>
      <c r="JD236" s="68">
        <v>0</v>
      </c>
      <c r="JE236" s="68">
        <v>0</v>
      </c>
      <c r="JF236" s="68">
        <v>0</v>
      </c>
      <c r="JG236" s="68">
        <v>0</v>
      </c>
      <c r="JH236" s="68">
        <v>0</v>
      </c>
      <c r="JI236" s="68">
        <v>0</v>
      </c>
      <c r="JJ236" s="68">
        <v>0</v>
      </c>
      <c r="JK236" s="68">
        <v>0</v>
      </c>
      <c r="JL236" s="68">
        <v>0</v>
      </c>
      <c r="JM236" s="68">
        <v>0</v>
      </c>
      <c r="JN236" s="68">
        <v>0</v>
      </c>
      <c r="JO236" s="68">
        <v>0</v>
      </c>
      <c r="JP236" s="68">
        <v>0</v>
      </c>
      <c r="JQ236" s="68">
        <v>0</v>
      </c>
      <c r="JR236" s="68">
        <v>0</v>
      </c>
      <c r="JS236" s="68">
        <v>0</v>
      </c>
      <c r="JT236" s="68">
        <v>0</v>
      </c>
      <c r="JU236" s="68">
        <v>0</v>
      </c>
      <c r="JV236" s="68">
        <v>0</v>
      </c>
      <c r="JW236" s="68">
        <v>0</v>
      </c>
      <c r="JX236" s="68">
        <v>0</v>
      </c>
      <c r="JY236" s="68">
        <v>0</v>
      </c>
      <c r="JZ236" s="68">
        <v>0</v>
      </c>
      <c r="KA236" s="68">
        <v>0</v>
      </c>
      <c r="KB236" s="68">
        <v>0</v>
      </c>
      <c r="KC236" s="68">
        <v>0</v>
      </c>
      <c r="KD236" s="68">
        <v>0</v>
      </c>
      <c r="KE236" s="68">
        <v>0</v>
      </c>
      <c r="KF236" s="68">
        <v>0</v>
      </c>
      <c r="KG236" s="68">
        <v>0</v>
      </c>
      <c r="KH236" s="68">
        <v>0</v>
      </c>
      <c r="KI236" s="68">
        <v>0</v>
      </c>
      <c r="KJ236" s="68">
        <v>0</v>
      </c>
      <c r="KK236" s="68">
        <v>0</v>
      </c>
      <c r="KL236" s="68">
        <v>0</v>
      </c>
      <c r="KM236" s="68">
        <v>0</v>
      </c>
      <c r="KN236" s="68">
        <v>0</v>
      </c>
      <c r="KO236" s="68">
        <v>0</v>
      </c>
      <c r="KP236" s="68">
        <v>0</v>
      </c>
      <c r="KQ236" s="68">
        <v>0</v>
      </c>
      <c r="KR236" s="68">
        <v>0</v>
      </c>
      <c r="KS236" s="68">
        <v>0</v>
      </c>
      <c r="KT236" s="68">
        <v>0</v>
      </c>
      <c r="KU236" s="68">
        <v>0</v>
      </c>
      <c r="KV236" s="68">
        <v>0</v>
      </c>
      <c r="KW236" s="68">
        <v>0</v>
      </c>
      <c r="KX236" s="68">
        <v>0</v>
      </c>
      <c r="KY236" s="68">
        <v>0</v>
      </c>
      <c r="KZ236" s="68">
        <v>0</v>
      </c>
      <c r="LA236" s="68">
        <v>0</v>
      </c>
      <c r="LB236" s="105"/>
    </row>
    <row r="237" spans="1:314" hidden="1" x14ac:dyDescent="0.65">
      <c r="A237" s="20">
        <v>1</v>
      </c>
      <c r="B237" s="19">
        <v>228</v>
      </c>
      <c r="C237" s="33" t="s">
        <v>683</v>
      </c>
      <c r="D237" s="9" t="s">
        <v>1134</v>
      </c>
      <c r="E237" s="9" t="s">
        <v>1135</v>
      </c>
      <c r="F237" s="68">
        <v>0</v>
      </c>
      <c r="G237" s="68">
        <v>0</v>
      </c>
      <c r="H237" s="68">
        <v>0</v>
      </c>
      <c r="I237" s="68">
        <v>0</v>
      </c>
      <c r="J237" s="68">
        <v>0</v>
      </c>
      <c r="K237" s="68">
        <v>0</v>
      </c>
      <c r="L237" s="68">
        <v>0</v>
      </c>
      <c r="M237" s="68">
        <v>0</v>
      </c>
      <c r="N237" s="68">
        <v>0</v>
      </c>
      <c r="O237" s="68">
        <v>0</v>
      </c>
      <c r="P237" s="68">
        <v>0</v>
      </c>
      <c r="Q237" s="68">
        <v>0</v>
      </c>
      <c r="R237" s="68">
        <v>0</v>
      </c>
      <c r="S237" s="68">
        <v>0</v>
      </c>
      <c r="T237" s="68">
        <v>0</v>
      </c>
      <c r="U237" s="68">
        <v>0</v>
      </c>
      <c r="V237" s="68">
        <v>0</v>
      </c>
      <c r="W237" s="68">
        <v>0</v>
      </c>
      <c r="X237" s="68">
        <v>0</v>
      </c>
      <c r="Y237" s="68">
        <v>0</v>
      </c>
      <c r="Z237" s="68">
        <v>0</v>
      </c>
      <c r="AA237" s="68">
        <v>0</v>
      </c>
      <c r="AB237" s="68">
        <v>0</v>
      </c>
      <c r="AC237" s="68">
        <v>0</v>
      </c>
      <c r="AD237" s="68">
        <v>0</v>
      </c>
      <c r="AE237" s="68">
        <v>0</v>
      </c>
      <c r="AF237" s="68">
        <v>0</v>
      </c>
      <c r="AG237" s="68">
        <v>0</v>
      </c>
      <c r="AH237" s="68">
        <v>0</v>
      </c>
      <c r="AI237" s="68">
        <v>0</v>
      </c>
      <c r="AJ237" s="68">
        <v>0</v>
      </c>
      <c r="AK237" s="68">
        <v>0</v>
      </c>
      <c r="AL237" s="68">
        <v>0</v>
      </c>
      <c r="AM237" s="68">
        <v>0</v>
      </c>
      <c r="AN237" s="68">
        <v>0</v>
      </c>
      <c r="AO237" s="68">
        <v>0</v>
      </c>
      <c r="AP237" s="68">
        <v>0</v>
      </c>
      <c r="AQ237" s="68">
        <v>0</v>
      </c>
      <c r="AR237" s="68">
        <v>0</v>
      </c>
      <c r="AS237" s="68">
        <v>0</v>
      </c>
      <c r="AT237" s="68">
        <v>0</v>
      </c>
      <c r="AU237" s="68">
        <v>0</v>
      </c>
      <c r="AV237" s="68">
        <v>0</v>
      </c>
      <c r="AW237" s="68">
        <v>0</v>
      </c>
      <c r="AX237" s="68">
        <v>0</v>
      </c>
      <c r="AY237" s="68">
        <v>0</v>
      </c>
      <c r="AZ237" s="68">
        <v>0</v>
      </c>
      <c r="BA237" s="68">
        <v>0</v>
      </c>
      <c r="BB237" s="68">
        <v>0</v>
      </c>
      <c r="BC237" s="68">
        <v>0</v>
      </c>
      <c r="BD237" s="68">
        <v>0</v>
      </c>
      <c r="BE237" s="68">
        <v>0</v>
      </c>
      <c r="BF237" s="68">
        <v>0</v>
      </c>
      <c r="BG237" s="68">
        <v>0</v>
      </c>
      <c r="BH237" s="68">
        <v>0</v>
      </c>
      <c r="BI237" s="68">
        <v>0</v>
      </c>
      <c r="BJ237" s="68">
        <v>0</v>
      </c>
      <c r="BK237" s="68">
        <v>0</v>
      </c>
      <c r="BL237" s="68">
        <v>0</v>
      </c>
      <c r="BM237" s="68">
        <v>0</v>
      </c>
      <c r="BN237" s="68">
        <v>0</v>
      </c>
      <c r="BO237" s="68">
        <v>0</v>
      </c>
      <c r="BP237" s="68">
        <v>0</v>
      </c>
      <c r="BQ237" s="68">
        <v>0</v>
      </c>
      <c r="BR237" s="68">
        <v>0</v>
      </c>
      <c r="BS237" s="68">
        <v>0</v>
      </c>
      <c r="BT237" s="68">
        <v>0</v>
      </c>
      <c r="BU237" s="68">
        <v>0</v>
      </c>
      <c r="BV237" s="68">
        <v>0</v>
      </c>
      <c r="BW237" s="68">
        <v>0</v>
      </c>
      <c r="BX237" s="68">
        <v>0</v>
      </c>
      <c r="BY237" s="68">
        <v>0</v>
      </c>
      <c r="BZ237" s="68">
        <v>0</v>
      </c>
      <c r="CA237" s="68">
        <v>0</v>
      </c>
      <c r="CB237" s="68">
        <v>0</v>
      </c>
      <c r="CC237" s="68">
        <v>0</v>
      </c>
      <c r="CD237" s="68">
        <v>0</v>
      </c>
      <c r="CE237" s="68">
        <v>0</v>
      </c>
      <c r="CF237" s="68">
        <v>0</v>
      </c>
      <c r="CG237" s="68">
        <v>0</v>
      </c>
      <c r="CH237" s="68">
        <v>0</v>
      </c>
      <c r="CI237" s="68">
        <v>0</v>
      </c>
      <c r="CJ237" s="68">
        <v>0</v>
      </c>
      <c r="CK237" s="68">
        <v>0</v>
      </c>
      <c r="CL237" s="68">
        <v>0</v>
      </c>
      <c r="CM237" s="68">
        <v>0</v>
      </c>
      <c r="CN237" s="68">
        <v>0</v>
      </c>
      <c r="CO237" s="68">
        <v>0</v>
      </c>
      <c r="CP237" s="68">
        <v>0</v>
      </c>
      <c r="CQ237" s="68">
        <v>0</v>
      </c>
      <c r="CR237" s="68">
        <v>0</v>
      </c>
      <c r="CS237" s="68">
        <v>0</v>
      </c>
      <c r="CT237" s="68">
        <v>0</v>
      </c>
      <c r="CU237" s="68">
        <v>0</v>
      </c>
      <c r="CV237" s="68">
        <v>0</v>
      </c>
      <c r="CW237" s="68">
        <v>0</v>
      </c>
      <c r="CX237" s="68">
        <v>0</v>
      </c>
      <c r="CY237" s="68">
        <v>0</v>
      </c>
      <c r="CZ237" s="68">
        <v>0</v>
      </c>
      <c r="DA237" s="68">
        <v>0</v>
      </c>
      <c r="DB237" s="68">
        <v>0</v>
      </c>
      <c r="DC237" s="68">
        <v>0</v>
      </c>
      <c r="DD237" s="68">
        <v>0</v>
      </c>
      <c r="DE237" s="68">
        <v>0</v>
      </c>
      <c r="DF237" s="68">
        <v>0</v>
      </c>
      <c r="DG237" s="68">
        <v>0</v>
      </c>
      <c r="DH237" s="68">
        <v>0</v>
      </c>
      <c r="DI237" s="68">
        <v>0</v>
      </c>
      <c r="DJ237" s="68">
        <v>0</v>
      </c>
      <c r="DK237" s="68">
        <v>0</v>
      </c>
      <c r="DL237" s="68">
        <v>0</v>
      </c>
      <c r="DM237" s="68">
        <v>0</v>
      </c>
      <c r="DN237" s="68">
        <v>0</v>
      </c>
      <c r="DO237" s="68">
        <v>0</v>
      </c>
      <c r="DP237" s="68">
        <v>0</v>
      </c>
      <c r="DQ237" s="68">
        <v>0</v>
      </c>
      <c r="DR237" s="68">
        <v>0</v>
      </c>
      <c r="DS237" s="68">
        <v>0</v>
      </c>
      <c r="DT237" s="68">
        <v>0</v>
      </c>
      <c r="DU237" s="68">
        <v>0</v>
      </c>
      <c r="DV237" s="68">
        <v>0</v>
      </c>
      <c r="DW237" s="68">
        <v>0</v>
      </c>
      <c r="DX237" s="68">
        <v>0</v>
      </c>
      <c r="DY237" s="68">
        <v>0</v>
      </c>
      <c r="DZ237" s="68">
        <v>0</v>
      </c>
      <c r="EA237" s="68">
        <v>0</v>
      </c>
      <c r="EB237" s="68">
        <v>0</v>
      </c>
      <c r="EC237" s="68">
        <v>0</v>
      </c>
      <c r="ED237" s="68">
        <v>0</v>
      </c>
      <c r="EE237" s="68">
        <v>0</v>
      </c>
      <c r="EF237" s="68">
        <v>0</v>
      </c>
      <c r="EG237" s="68">
        <v>0</v>
      </c>
      <c r="EH237" s="68">
        <v>0</v>
      </c>
      <c r="EI237" s="68">
        <v>0</v>
      </c>
      <c r="EJ237" s="68">
        <v>0</v>
      </c>
      <c r="EK237" s="68">
        <v>0</v>
      </c>
      <c r="EL237" s="68">
        <v>0</v>
      </c>
      <c r="EM237" s="68">
        <v>0</v>
      </c>
      <c r="EN237" s="68">
        <v>0</v>
      </c>
      <c r="EO237" s="68">
        <v>0</v>
      </c>
      <c r="EP237" s="68">
        <v>0</v>
      </c>
      <c r="EQ237" s="68">
        <v>0</v>
      </c>
      <c r="ER237" s="68">
        <v>0</v>
      </c>
      <c r="ES237" s="68">
        <v>0</v>
      </c>
      <c r="ET237" s="68">
        <v>0</v>
      </c>
      <c r="EU237" s="68">
        <v>0</v>
      </c>
      <c r="EV237" s="68">
        <v>0</v>
      </c>
      <c r="EW237" s="68">
        <v>0</v>
      </c>
      <c r="EX237" s="68">
        <v>0</v>
      </c>
      <c r="EY237" s="68">
        <v>0</v>
      </c>
      <c r="EZ237" s="68">
        <v>0</v>
      </c>
      <c r="FA237" s="68">
        <v>0</v>
      </c>
      <c r="FB237" s="68">
        <v>0</v>
      </c>
      <c r="FC237" s="68">
        <v>0</v>
      </c>
      <c r="FD237" s="68">
        <v>0</v>
      </c>
      <c r="FE237" s="68">
        <v>0</v>
      </c>
      <c r="FF237" s="68">
        <v>0</v>
      </c>
      <c r="FG237" s="68">
        <v>0</v>
      </c>
      <c r="FH237" s="68">
        <v>0</v>
      </c>
      <c r="FI237" s="68">
        <v>0</v>
      </c>
      <c r="FJ237" s="68">
        <v>0</v>
      </c>
      <c r="FK237" s="68">
        <v>0</v>
      </c>
      <c r="FL237" s="68">
        <v>0</v>
      </c>
      <c r="FM237" s="68">
        <v>0</v>
      </c>
      <c r="FN237" s="68">
        <v>0</v>
      </c>
      <c r="FO237" s="68">
        <v>0</v>
      </c>
      <c r="FP237" s="68">
        <v>0</v>
      </c>
      <c r="FQ237" s="68">
        <v>0</v>
      </c>
      <c r="FR237" s="68">
        <v>0</v>
      </c>
      <c r="FS237" s="68">
        <v>0</v>
      </c>
      <c r="FT237" s="68">
        <v>0</v>
      </c>
      <c r="FU237" s="68">
        <v>0</v>
      </c>
      <c r="FV237" s="68">
        <v>0</v>
      </c>
      <c r="FW237" s="68">
        <v>0</v>
      </c>
      <c r="FX237" s="68">
        <v>0</v>
      </c>
      <c r="FY237" s="68">
        <v>0</v>
      </c>
      <c r="FZ237" s="68">
        <v>0</v>
      </c>
      <c r="GA237" s="68">
        <v>0</v>
      </c>
      <c r="GB237" s="68">
        <v>0</v>
      </c>
      <c r="GC237" s="68">
        <v>0</v>
      </c>
      <c r="GD237" s="68">
        <v>0</v>
      </c>
      <c r="GE237" s="68">
        <v>0</v>
      </c>
      <c r="GF237" s="68">
        <v>0</v>
      </c>
      <c r="GG237" s="68">
        <v>0</v>
      </c>
      <c r="GH237" s="68">
        <v>0</v>
      </c>
      <c r="GI237" s="68">
        <v>0</v>
      </c>
      <c r="GJ237" s="68">
        <v>0</v>
      </c>
      <c r="GK237" s="68">
        <v>0</v>
      </c>
      <c r="GL237" s="68">
        <v>0</v>
      </c>
      <c r="GM237" s="68">
        <v>0</v>
      </c>
      <c r="GN237" s="68">
        <v>0</v>
      </c>
      <c r="GO237" s="68">
        <v>0</v>
      </c>
      <c r="GP237" s="68">
        <v>0</v>
      </c>
      <c r="GQ237" s="68">
        <v>0</v>
      </c>
      <c r="GR237" s="68">
        <v>0</v>
      </c>
      <c r="GS237" s="68">
        <v>0</v>
      </c>
      <c r="GT237" s="68">
        <v>0</v>
      </c>
      <c r="GU237" s="68">
        <v>0</v>
      </c>
      <c r="GV237" s="68">
        <v>0</v>
      </c>
      <c r="GW237" s="68">
        <v>0</v>
      </c>
      <c r="GX237" s="68">
        <v>0</v>
      </c>
      <c r="GY237" s="68">
        <v>0</v>
      </c>
      <c r="GZ237" s="68">
        <v>0</v>
      </c>
      <c r="HA237" s="68">
        <v>0</v>
      </c>
      <c r="HB237" s="68">
        <v>0</v>
      </c>
      <c r="HC237" s="68">
        <v>0</v>
      </c>
      <c r="HD237" s="68">
        <v>0</v>
      </c>
      <c r="HE237" s="68">
        <v>0</v>
      </c>
      <c r="HF237" s="68">
        <v>0</v>
      </c>
      <c r="HG237" s="68">
        <v>0</v>
      </c>
      <c r="HH237" s="68">
        <v>0</v>
      </c>
      <c r="HI237" s="68">
        <v>0</v>
      </c>
      <c r="HJ237" s="68">
        <v>0</v>
      </c>
      <c r="HK237" s="68">
        <v>0</v>
      </c>
      <c r="HL237" s="68">
        <v>0</v>
      </c>
      <c r="HM237" s="68">
        <v>0</v>
      </c>
      <c r="HN237" s="68">
        <v>0</v>
      </c>
      <c r="HO237" s="68">
        <v>0</v>
      </c>
      <c r="HP237" s="68">
        <v>0</v>
      </c>
      <c r="HQ237" s="68">
        <v>0</v>
      </c>
      <c r="HR237" s="68">
        <v>0</v>
      </c>
      <c r="HS237" s="68">
        <v>0</v>
      </c>
      <c r="HT237" s="68">
        <v>0</v>
      </c>
      <c r="HU237" s="68">
        <v>0</v>
      </c>
      <c r="HV237" s="68">
        <v>0</v>
      </c>
      <c r="HW237" s="68">
        <v>0</v>
      </c>
      <c r="HX237" s="68">
        <v>0</v>
      </c>
      <c r="HY237" s="68">
        <v>0</v>
      </c>
      <c r="HZ237" s="68">
        <v>0</v>
      </c>
      <c r="IA237" s="68">
        <v>0</v>
      </c>
      <c r="IB237" s="68">
        <v>0</v>
      </c>
      <c r="IC237" s="68">
        <v>0</v>
      </c>
      <c r="ID237" s="68">
        <v>0</v>
      </c>
      <c r="IE237" s="68">
        <v>0</v>
      </c>
      <c r="IF237" s="68">
        <v>0</v>
      </c>
      <c r="IG237" s="68">
        <v>0</v>
      </c>
      <c r="IH237" s="68">
        <v>0</v>
      </c>
      <c r="II237" s="68">
        <v>0</v>
      </c>
      <c r="IJ237" s="68">
        <v>0</v>
      </c>
      <c r="IK237" s="68">
        <v>0</v>
      </c>
      <c r="IL237" s="68">
        <v>0</v>
      </c>
      <c r="IM237" s="68">
        <v>0</v>
      </c>
      <c r="IN237" s="68">
        <v>0</v>
      </c>
      <c r="IO237" s="68">
        <v>0</v>
      </c>
      <c r="IP237" s="68">
        <v>0</v>
      </c>
      <c r="IQ237" s="68">
        <v>0</v>
      </c>
      <c r="IR237" s="68">
        <v>0</v>
      </c>
      <c r="IS237" s="68">
        <v>0</v>
      </c>
      <c r="IT237" s="68">
        <v>0</v>
      </c>
      <c r="IU237" s="68">
        <v>0</v>
      </c>
      <c r="IV237" s="68">
        <v>0</v>
      </c>
      <c r="IW237" s="68">
        <v>0</v>
      </c>
      <c r="IX237" s="68">
        <v>0</v>
      </c>
      <c r="IY237" s="68">
        <v>0</v>
      </c>
      <c r="IZ237" s="68">
        <v>0</v>
      </c>
      <c r="JA237" s="68">
        <v>0</v>
      </c>
      <c r="JB237" s="68">
        <v>0</v>
      </c>
      <c r="JC237" s="68">
        <v>0</v>
      </c>
      <c r="JD237" s="68">
        <v>0</v>
      </c>
      <c r="JE237" s="68">
        <v>0</v>
      </c>
      <c r="JF237" s="68">
        <v>0</v>
      </c>
      <c r="JG237" s="68">
        <v>0</v>
      </c>
      <c r="JH237" s="68">
        <v>0</v>
      </c>
      <c r="JI237" s="68">
        <v>0</v>
      </c>
      <c r="JJ237" s="68">
        <v>0</v>
      </c>
      <c r="JK237" s="68">
        <v>0</v>
      </c>
      <c r="JL237" s="68">
        <v>0</v>
      </c>
      <c r="JM237" s="68">
        <v>0</v>
      </c>
      <c r="JN237" s="68">
        <v>0</v>
      </c>
      <c r="JO237" s="68">
        <v>0</v>
      </c>
      <c r="JP237" s="68">
        <v>0</v>
      </c>
      <c r="JQ237" s="68">
        <v>0</v>
      </c>
      <c r="JR237" s="68">
        <v>0</v>
      </c>
      <c r="JS237" s="68">
        <v>0</v>
      </c>
      <c r="JT237" s="68">
        <v>0</v>
      </c>
      <c r="JU237" s="68">
        <v>0</v>
      </c>
      <c r="JV237" s="68">
        <v>0</v>
      </c>
      <c r="JW237" s="68">
        <v>0</v>
      </c>
      <c r="JX237" s="68">
        <v>0</v>
      </c>
      <c r="JY237" s="68">
        <v>0</v>
      </c>
      <c r="JZ237" s="68">
        <v>0</v>
      </c>
      <c r="KA237" s="68">
        <v>0</v>
      </c>
      <c r="KB237" s="68">
        <v>0</v>
      </c>
      <c r="KC237" s="68">
        <v>0</v>
      </c>
      <c r="KD237" s="68">
        <v>0</v>
      </c>
      <c r="KE237" s="68">
        <v>0</v>
      </c>
      <c r="KF237" s="68">
        <v>0</v>
      </c>
      <c r="KG237" s="68">
        <v>0</v>
      </c>
      <c r="KH237" s="68">
        <v>0</v>
      </c>
      <c r="KI237" s="68">
        <v>0</v>
      </c>
      <c r="KJ237" s="68">
        <v>0</v>
      </c>
      <c r="KK237" s="68">
        <v>0</v>
      </c>
      <c r="KL237" s="68">
        <v>0</v>
      </c>
      <c r="KM237" s="68">
        <v>0</v>
      </c>
      <c r="KN237" s="68">
        <v>0</v>
      </c>
      <c r="KO237" s="68">
        <v>0</v>
      </c>
      <c r="KP237" s="68">
        <v>0</v>
      </c>
      <c r="KQ237" s="68">
        <v>0</v>
      </c>
      <c r="KR237" s="68">
        <v>0</v>
      </c>
      <c r="KS237" s="68">
        <v>0</v>
      </c>
      <c r="KT237" s="68">
        <v>0</v>
      </c>
      <c r="KU237" s="68">
        <v>0</v>
      </c>
      <c r="KV237" s="68">
        <v>0</v>
      </c>
      <c r="KW237" s="68">
        <v>0</v>
      </c>
      <c r="KX237" s="68">
        <v>0</v>
      </c>
      <c r="KY237" s="68">
        <v>0</v>
      </c>
      <c r="KZ237" s="68">
        <v>0</v>
      </c>
      <c r="LA237" s="68">
        <v>0</v>
      </c>
      <c r="LB237" s="105"/>
    </row>
    <row r="238" spans="1:314" hidden="1" x14ac:dyDescent="0.65">
      <c r="A238" s="11">
        <v>1</v>
      </c>
      <c r="B238" s="19">
        <v>229</v>
      </c>
      <c r="C238" s="33" t="s">
        <v>921</v>
      </c>
      <c r="D238" s="9" t="s">
        <v>1136</v>
      </c>
      <c r="E238" s="9" t="s">
        <v>1137</v>
      </c>
      <c r="F238" s="68">
        <v>1942084.4327191401</v>
      </c>
      <c r="G238" s="68">
        <v>1401.77508329237</v>
      </c>
      <c r="H238" s="68">
        <v>0</v>
      </c>
      <c r="I238" s="68">
        <v>0</v>
      </c>
      <c r="J238" s="68">
        <v>0</v>
      </c>
      <c r="K238" s="68">
        <v>-2390.96619149052</v>
      </c>
      <c r="L238" s="68">
        <v>0</v>
      </c>
      <c r="M238" s="68">
        <v>0</v>
      </c>
      <c r="N238" s="68">
        <v>0</v>
      </c>
      <c r="O238" s="68">
        <v>0</v>
      </c>
      <c r="P238" s="68">
        <v>0</v>
      </c>
      <c r="Q238" s="68">
        <v>0</v>
      </c>
      <c r="R238" s="68">
        <v>120202.061349693</v>
      </c>
      <c r="S238" s="68">
        <v>0</v>
      </c>
      <c r="T238" s="68">
        <v>0</v>
      </c>
      <c r="U238" s="68">
        <v>0</v>
      </c>
      <c r="V238" s="68">
        <v>0</v>
      </c>
      <c r="W238" s="68">
        <v>0</v>
      </c>
      <c r="X238" s="68">
        <v>0</v>
      </c>
      <c r="Y238" s="68">
        <v>0</v>
      </c>
      <c r="Z238" s="68">
        <v>0</v>
      </c>
      <c r="AA238" s="68">
        <v>0</v>
      </c>
      <c r="AB238" s="68">
        <v>0</v>
      </c>
      <c r="AC238" s="68">
        <v>0</v>
      </c>
      <c r="AD238" s="68">
        <v>0</v>
      </c>
      <c r="AE238" s="68">
        <v>0</v>
      </c>
      <c r="AF238" s="68">
        <v>0</v>
      </c>
      <c r="AG238" s="68">
        <v>21509.919999999998</v>
      </c>
      <c r="AH238" s="68">
        <v>0</v>
      </c>
      <c r="AI238" s="68">
        <v>0</v>
      </c>
      <c r="AJ238" s="68">
        <v>0</v>
      </c>
      <c r="AK238" s="68">
        <v>0</v>
      </c>
      <c r="AL238" s="68">
        <v>0</v>
      </c>
      <c r="AM238" s="68">
        <v>0</v>
      </c>
      <c r="AN238" s="68">
        <v>0</v>
      </c>
      <c r="AO238" s="68">
        <v>0</v>
      </c>
      <c r="AP238" s="68">
        <v>0</v>
      </c>
      <c r="AQ238" s="68">
        <v>0</v>
      </c>
      <c r="AR238" s="68">
        <v>0</v>
      </c>
      <c r="AS238" s="68">
        <v>0</v>
      </c>
      <c r="AT238" s="68">
        <v>0</v>
      </c>
      <c r="AU238" s="68">
        <v>0</v>
      </c>
      <c r="AV238" s="68">
        <v>0</v>
      </c>
      <c r="AW238" s="68">
        <v>0</v>
      </c>
      <c r="AX238" s="68">
        <v>0</v>
      </c>
      <c r="AY238" s="68">
        <v>0</v>
      </c>
      <c r="AZ238" s="68">
        <v>0</v>
      </c>
      <c r="BA238" s="68">
        <v>0</v>
      </c>
      <c r="BB238" s="68">
        <v>0</v>
      </c>
      <c r="BC238" s="68">
        <v>0</v>
      </c>
      <c r="BD238" s="68">
        <v>0</v>
      </c>
      <c r="BE238" s="68">
        <v>0</v>
      </c>
      <c r="BF238" s="68">
        <v>0</v>
      </c>
      <c r="BG238" s="68">
        <v>0</v>
      </c>
      <c r="BH238" s="68">
        <v>0</v>
      </c>
      <c r="BI238" s="68">
        <v>0</v>
      </c>
      <c r="BJ238" s="68">
        <v>65064.298836497197</v>
      </c>
      <c r="BK238" s="68">
        <v>0</v>
      </c>
      <c r="BL238" s="68">
        <v>6783.1139007960801</v>
      </c>
      <c r="BM238" s="68">
        <v>0</v>
      </c>
      <c r="BN238" s="68">
        <v>0</v>
      </c>
      <c r="BO238" s="68">
        <v>0</v>
      </c>
      <c r="BP238" s="68">
        <v>0</v>
      </c>
      <c r="BQ238" s="68">
        <v>0</v>
      </c>
      <c r="BR238" s="68">
        <v>0</v>
      </c>
      <c r="BS238" s="68">
        <v>0</v>
      </c>
      <c r="BT238" s="68">
        <v>0</v>
      </c>
      <c r="BU238" s="68">
        <v>0</v>
      </c>
      <c r="BV238" s="68">
        <v>0</v>
      </c>
      <c r="BW238" s="68">
        <v>0</v>
      </c>
      <c r="BX238" s="68">
        <v>24274.434453276499</v>
      </c>
      <c r="BY238" s="68">
        <v>1582.1025772651101</v>
      </c>
      <c r="BZ238" s="68">
        <v>0</v>
      </c>
      <c r="CA238" s="68">
        <v>3185.2045039630798</v>
      </c>
      <c r="CB238" s="68">
        <v>0</v>
      </c>
      <c r="CC238" s="68">
        <v>0</v>
      </c>
      <c r="CD238" s="68">
        <v>2135.5500000000002</v>
      </c>
      <c r="CE238" s="68">
        <v>0</v>
      </c>
      <c r="CF238" s="68">
        <v>0</v>
      </c>
      <c r="CG238" s="68">
        <v>0</v>
      </c>
      <c r="CH238" s="68">
        <v>0</v>
      </c>
      <c r="CI238" s="68">
        <v>0</v>
      </c>
      <c r="CJ238" s="68">
        <v>0</v>
      </c>
      <c r="CK238" s="68">
        <v>0</v>
      </c>
      <c r="CL238" s="68">
        <v>0</v>
      </c>
      <c r="CM238" s="68">
        <v>0</v>
      </c>
      <c r="CN238" s="68">
        <v>0</v>
      </c>
      <c r="CO238" s="68">
        <v>0</v>
      </c>
      <c r="CP238" s="68">
        <v>0</v>
      </c>
      <c r="CQ238" s="68">
        <v>0</v>
      </c>
      <c r="CR238" s="68">
        <v>0</v>
      </c>
      <c r="CS238" s="68">
        <v>0</v>
      </c>
      <c r="CT238" s="68">
        <v>0</v>
      </c>
      <c r="CU238" s="68">
        <v>0</v>
      </c>
      <c r="CV238" s="68">
        <v>0</v>
      </c>
      <c r="CW238" s="68">
        <v>0</v>
      </c>
      <c r="CX238" s="68">
        <v>0</v>
      </c>
      <c r="CY238" s="68">
        <v>0</v>
      </c>
      <c r="CZ238" s="68">
        <v>0</v>
      </c>
      <c r="DA238" s="68">
        <v>0</v>
      </c>
      <c r="DB238" s="68">
        <v>0</v>
      </c>
      <c r="DC238" s="68">
        <v>0</v>
      </c>
      <c r="DD238" s="68">
        <v>0</v>
      </c>
      <c r="DE238" s="68">
        <v>0</v>
      </c>
      <c r="DF238" s="68">
        <v>0</v>
      </c>
      <c r="DG238" s="68">
        <v>0</v>
      </c>
      <c r="DH238" s="68">
        <v>0</v>
      </c>
      <c r="DI238" s="68">
        <v>190824.28</v>
      </c>
      <c r="DJ238" s="68">
        <v>0</v>
      </c>
      <c r="DK238" s="68">
        <v>886.69</v>
      </c>
      <c r="DL238" s="68">
        <v>0</v>
      </c>
      <c r="DM238" s="68">
        <v>1613.5</v>
      </c>
      <c r="DN238" s="68">
        <v>65435.08</v>
      </c>
      <c r="DO238" s="68">
        <v>0</v>
      </c>
      <c r="DP238" s="68">
        <v>597.5</v>
      </c>
      <c r="DQ238" s="68">
        <v>0</v>
      </c>
      <c r="DR238" s="68">
        <v>0</v>
      </c>
      <c r="DS238" s="68">
        <v>0</v>
      </c>
      <c r="DT238" s="68">
        <v>0</v>
      </c>
      <c r="DU238" s="68">
        <v>0</v>
      </c>
      <c r="DV238" s="68">
        <v>0</v>
      </c>
      <c r="DW238" s="68">
        <v>0</v>
      </c>
      <c r="DX238" s="68">
        <v>0</v>
      </c>
      <c r="DY238" s="68">
        <v>0</v>
      </c>
      <c r="DZ238" s="68">
        <v>0</v>
      </c>
      <c r="EA238" s="68">
        <v>1003.89693251534</v>
      </c>
      <c r="EB238" s="68">
        <v>0</v>
      </c>
      <c r="EC238" s="68">
        <v>0</v>
      </c>
      <c r="ED238" s="68">
        <v>0</v>
      </c>
      <c r="EE238" s="68">
        <v>0</v>
      </c>
      <c r="EF238" s="68">
        <v>0</v>
      </c>
      <c r="EG238" s="68">
        <v>347366.84433164098</v>
      </c>
      <c r="EH238" s="68">
        <v>0</v>
      </c>
      <c r="EI238" s="68">
        <v>0</v>
      </c>
      <c r="EJ238" s="68">
        <v>0</v>
      </c>
      <c r="EK238" s="68">
        <v>0</v>
      </c>
      <c r="EL238" s="68">
        <v>0</v>
      </c>
      <c r="EM238" s="68">
        <v>0</v>
      </c>
      <c r="EN238" s="68">
        <v>0</v>
      </c>
      <c r="EO238" s="68">
        <v>0</v>
      </c>
      <c r="EP238" s="68">
        <v>0</v>
      </c>
      <c r="EQ238" s="68">
        <v>0</v>
      </c>
      <c r="ER238" s="68">
        <v>0</v>
      </c>
      <c r="ES238" s="68">
        <v>0</v>
      </c>
      <c r="ET238" s="68">
        <v>0</v>
      </c>
      <c r="EU238" s="68">
        <v>0</v>
      </c>
      <c r="EV238" s="68">
        <v>0</v>
      </c>
      <c r="EW238" s="68">
        <v>0</v>
      </c>
      <c r="EX238" s="68">
        <v>6064.8704756747002</v>
      </c>
      <c r="EY238" s="68">
        <v>0</v>
      </c>
      <c r="EZ238" s="68">
        <v>0</v>
      </c>
      <c r="FA238" s="68">
        <v>0</v>
      </c>
      <c r="FB238" s="68">
        <v>0</v>
      </c>
      <c r="FC238" s="68">
        <v>0</v>
      </c>
      <c r="FD238" s="68">
        <v>0</v>
      </c>
      <c r="FE238" s="68">
        <v>0</v>
      </c>
      <c r="FF238" s="68">
        <v>0</v>
      </c>
      <c r="FG238" s="68">
        <v>0</v>
      </c>
      <c r="FH238" s="68">
        <v>0</v>
      </c>
      <c r="FI238" s="68">
        <v>0</v>
      </c>
      <c r="FJ238" s="68">
        <v>0</v>
      </c>
      <c r="FK238" s="68">
        <v>52391.687078995703</v>
      </c>
      <c r="FL238" s="68">
        <v>0</v>
      </c>
      <c r="FM238" s="68">
        <v>287040.21999999997</v>
      </c>
      <c r="FN238" s="68">
        <v>0</v>
      </c>
      <c r="FO238" s="68">
        <v>0</v>
      </c>
      <c r="FP238" s="68">
        <v>0</v>
      </c>
      <c r="FQ238" s="68">
        <v>0</v>
      </c>
      <c r="FR238" s="68">
        <v>0</v>
      </c>
      <c r="FS238" s="68">
        <v>0</v>
      </c>
      <c r="FT238" s="68">
        <v>0</v>
      </c>
      <c r="FU238" s="68">
        <v>166.285956006768</v>
      </c>
      <c r="FV238" s="68">
        <v>81082.013536379003</v>
      </c>
      <c r="FW238" s="68">
        <v>0</v>
      </c>
      <c r="FX238" s="68">
        <v>0</v>
      </c>
      <c r="FY238" s="68">
        <v>0</v>
      </c>
      <c r="FZ238" s="68">
        <v>0</v>
      </c>
      <c r="GA238" s="68">
        <v>0</v>
      </c>
      <c r="GB238" s="68">
        <v>0</v>
      </c>
      <c r="GC238" s="68">
        <v>0</v>
      </c>
      <c r="GD238" s="68">
        <v>0</v>
      </c>
      <c r="GE238" s="68">
        <v>33481.330373545599</v>
      </c>
      <c r="GF238" s="68">
        <v>20368.401714635598</v>
      </c>
      <c r="GG238" s="68">
        <v>0</v>
      </c>
      <c r="GH238" s="68">
        <v>147.320881812615</v>
      </c>
      <c r="GI238" s="68">
        <v>0</v>
      </c>
      <c r="GJ238" s="68">
        <v>0</v>
      </c>
      <c r="GK238" s="68">
        <v>0</v>
      </c>
      <c r="GL238" s="68">
        <v>0</v>
      </c>
      <c r="GM238" s="68">
        <v>0</v>
      </c>
      <c r="GN238" s="68">
        <v>0</v>
      </c>
      <c r="GO238" s="68">
        <v>0</v>
      </c>
      <c r="GP238" s="68">
        <v>0</v>
      </c>
      <c r="GQ238" s="68">
        <v>0</v>
      </c>
      <c r="GR238" s="68">
        <v>0</v>
      </c>
      <c r="GS238" s="68">
        <v>0</v>
      </c>
      <c r="GT238" s="68">
        <v>0</v>
      </c>
      <c r="GU238" s="68">
        <v>0</v>
      </c>
      <c r="GV238" s="68">
        <v>2680.32</v>
      </c>
      <c r="GW238" s="68">
        <v>0</v>
      </c>
      <c r="GX238" s="68">
        <v>0</v>
      </c>
      <c r="GY238" s="68">
        <v>0</v>
      </c>
      <c r="GZ238" s="68">
        <v>0</v>
      </c>
      <c r="HA238" s="68">
        <v>201927.38</v>
      </c>
      <c r="HB238" s="68">
        <v>0</v>
      </c>
      <c r="HC238" s="68">
        <v>0</v>
      </c>
      <c r="HD238" s="68">
        <v>310.09888708954998</v>
      </c>
      <c r="HE238" s="68">
        <v>0</v>
      </c>
      <c r="HF238" s="68">
        <v>0</v>
      </c>
      <c r="HG238" s="68">
        <v>23065.338409475498</v>
      </c>
      <c r="HH238" s="68">
        <v>0</v>
      </c>
      <c r="HI238" s="68">
        <v>0</v>
      </c>
      <c r="HJ238" s="68">
        <v>0</v>
      </c>
      <c r="HK238" s="68">
        <v>0</v>
      </c>
      <c r="HL238" s="68">
        <v>0</v>
      </c>
      <c r="HM238" s="68">
        <v>0</v>
      </c>
      <c r="HN238" s="68">
        <v>0</v>
      </c>
      <c r="HO238" s="68">
        <v>0</v>
      </c>
      <c r="HP238" s="68">
        <v>0</v>
      </c>
      <c r="HQ238" s="68">
        <v>0</v>
      </c>
      <c r="HR238" s="68">
        <v>0</v>
      </c>
      <c r="HS238" s="68">
        <v>76358.320575627702</v>
      </c>
      <c r="HT238" s="68">
        <v>0</v>
      </c>
      <c r="HU238" s="68">
        <v>0</v>
      </c>
      <c r="HV238" s="68">
        <v>0</v>
      </c>
      <c r="HW238" s="68">
        <v>137215.21</v>
      </c>
      <c r="HX238" s="68">
        <v>284.68697123519502</v>
      </c>
      <c r="HY238" s="68">
        <v>0</v>
      </c>
      <c r="HZ238" s="68">
        <v>0</v>
      </c>
      <c r="IA238" s="68">
        <v>14803.25</v>
      </c>
      <c r="IB238" s="68">
        <v>0</v>
      </c>
      <c r="IC238" s="68">
        <v>0</v>
      </c>
      <c r="ID238" s="68">
        <v>0</v>
      </c>
      <c r="IE238" s="68">
        <v>0</v>
      </c>
      <c r="IF238" s="68">
        <v>0</v>
      </c>
      <c r="IG238" s="68">
        <v>0</v>
      </c>
      <c r="IH238" s="68">
        <v>0</v>
      </c>
      <c r="II238" s="68">
        <v>0</v>
      </c>
      <c r="IJ238" s="68">
        <v>0</v>
      </c>
      <c r="IK238" s="68">
        <v>0</v>
      </c>
      <c r="IL238" s="68">
        <v>0</v>
      </c>
      <c r="IM238" s="68">
        <v>0</v>
      </c>
      <c r="IN238" s="68">
        <v>0</v>
      </c>
      <c r="IO238" s="68">
        <v>0</v>
      </c>
      <c r="IP238" s="68">
        <v>0</v>
      </c>
      <c r="IQ238" s="68">
        <v>3761.47208121827</v>
      </c>
      <c r="IR238" s="68">
        <v>0</v>
      </c>
      <c r="IS238" s="68">
        <v>0</v>
      </c>
      <c r="IT238" s="68">
        <v>0</v>
      </c>
      <c r="IU238" s="68">
        <v>0</v>
      </c>
      <c r="IV238" s="68">
        <v>149460.94</v>
      </c>
      <c r="IW238" s="68">
        <v>0</v>
      </c>
      <c r="IX238" s="68">
        <v>0</v>
      </c>
      <c r="IY238" s="68">
        <v>0</v>
      </c>
      <c r="IZ238" s="68">
        <v>0</v>
      </c>
      <c r="JA238" s="68">
        <v>0</v>
      </c>
      <c r="JB238" s="68">
        <v>0</v>
      </c>
      <c r="JC238" s="68">
        <v>0</v>
      </c>
      <c r="JD238" s="68">
        <v>0</v>
      </c>
      <c r="JE238" s="68">
        <v>0</v>
      </c>
      <c r="JF238" s="68">
        <v>0</v>
      </c>
      <c r="JG238" s="68">
        <v>0</v>
      </c>
      <c r="JH238" s="68">
        <v>0</v>
      </c>
      <c r="JI238" s="68">
        <v>0</v>
      </c>
      <c r="JJ238" s="68">
        <v>0</v>
      </c>
      <c r="JK238" s="68">
        <v>0</v>
      </c>
      <c r="JL238" s="68">
        <v>0</v>
      </c>
      <c r="JM238" s="68">
        <v>0</v>
      </c>
      <c r="JN238" s="68">
        <v>0</v>
      </c>
      <c r="JO238" s="68">
        <v>0</v>
      </c>
      <c r="JP238" s="68">
        <v>0</v>
      </c>
      <c r="JQ238" s="68">
        <v>0</v>
      </c>
      <c r="JR238" s="68">
        <v>0</v>
      </c>
      <c r="JS238" s="68">
        <v>0</v>
      </c>
      <c r="JT238" s="68">
        <v>0</v>
      </c>
      <c r="JU238" s="68">
        <v>0</v>
      </c>
      <c r="JV238" s="68">
        <v>0</v>
      </c>
      <c r="JW238" s="68">
        <v>0</v>
      </c>
      <c r="JX238" s="68">
        <v>0</v>
      </c>
      <c r="JY238" s="68">
        <v>0</v>
      </c>
      <c r="JZ238" s="68">
        <v>0</v>
      </c>
      <c r="KA238" s="68">
        <v>0</v>
      </c>
      <c r="KB238" s="68">
        <v>0</v>
      </c>
      <c r="KC238" s="68">
        <v>0</v>
      </c>
      <c r="KD238" s="68">
        <v>0</v>
      </c>
      <c r="KE238" s="68">
        <v>0</v>
      </c>
      <c r="KF238" s="68">
        <v>0</v>
      </c>
      <c r="KG238" s="68">
        <v>0</v>
      </c>
      <c r="KH238" s="68">
        <v>0</v>
      </c>
      <c r="KI238" s="68">
        <v>0</v>
      </c>
      <c r="KJ238" s="68">
        <v>0</v>
      </c>
      <c r="KK238" s="68">
        <v>0</v>
      </c>
      <c r="KL238" s="68">
        <v>0</v>
      </c>
      <c r="KM238" s="68">
        <v>0</v>
      </c>
      <c r="KN238" s="68">
        <v>0</v>
      </c>
      <c r="KO238" s="68">
        <v>0</v>
      </c>
      <c r="KP238" s="68">
        <v>0</v>
      </c>
      <c r="KQ238" s="68">
        <v>0</v>
      </c>
      <c r="KR238" s="68">
        <v>0</v>
      </c>
      <c r="KS238" s="68">
        <v>0</v>
      </c>
      <c r="KT238" s="68">
        <v>0</v>
      </c>
      <c r="KU238" s="68">
        <v>0</v>
      </c>
      <c r="KV238" s="68">
        <v>0</v>
      </c>
      <c r="KW238" s="68">
        <v>0</v>
      </c>
      <c r="KX238" s="68">
        <v>0</v>
      </c>
      <c r="KY238" s="68">
        <v>0</v>
      </c>
      <c r="KZ238" s="68">
        <v>0</v>
      </c>
      <c r="LA238" s="68">
        <v>0</v>
      </c>
      <c r="LB238" s="105"/>
    </row>
    <row r="239" spans="1:314" hidden="1" x14ac:dyDescent="0.65">
      <c r="A239" s="11" t="s">
        <v>683</v>
      </c>
      <c r="B239" s="19">
        <v>230</v>
      </c>
      <c r="C239" s="33" t="s">
        <v>683</v>
      </c>
      <c r="D239" s="9" t="s">
        <v>1138</v>
      </c>
      <c r="E239" s="9" t="s">
        <v>1139</v>
      </c>
      <c r="F239" s="68">
        <v>3289664.9154784898</v>
      </c>
      <c r="G239" s="68">
        <v>12469.222786607699</v>
      </c>
      <c r="H239" s="68">
        <v>0</v>
      </c>
      <c r="I239" s="68">
        <v>0</v>
      </c>
      <c r="J239" s="68">
        <v>0</v>
      </c>
      <c r="K239" s="68">
        <v>-2771.3692719427199</v>
      </c>
      <c r="L239" s="68">
        <v>0</v>
      </c>
      <c r="M239" s="68">
        <v>242441.18193238301</v>
      </c>
      <c r="N239" s="68">
        <v>0</v>
      </c>
      <c r="O239" s="68">
        <v>0</v>
      </c>
      <c r="P239" s="68">
        <v>0</v>
      </c>
      <c r="Q239" s="68">
        <v>0</v>
      </c>
      <c r="R239" s="68">
        <v>120202.061349693</v>
      </c>
      <c r="S239" s="68">
        <v>0</v>
      </c>
      <c r="T239" s="68">
        <v>0</v>
      </c>
      <c r="U239" s="68">
        <v>0</v>
      </c>
      <c r="V239" s="68">
        <v>0</v>
      </c>
      <c r="W239" s="68">
        <v>25264.8054145516</v>
      </c>
      <c r="X239" s="68">
        <v>0</v>
      </c>
      <c r="Y239" s="68">
        <v>0</v>
      </c>
      <c r="Z239" s="68">
        <v>0</v>
      </c>
      <c r="AA239" s="68">
        <v>31518.1031647938</v>
      </c>
      <c r="AB239" s="68">
        <v>0</v>
      </c>
      <c r="AC239" s="68">
        <v>0</v>
      </c>
      <c r="AD239" s="68">
        <v>0</v>
      </c>
      <c r="AE239" s="68">
        <v>0</v>
      </c>
      <c r="AF239" s="68">
        <v>17970.417314631701</v>
      </c>
      <c r="AG239" s="68">
        <v>21509.919999999998</v>
      </c>
      <c r="AH239" s="68">
        <v>0</v>
      </c>
      <c r="AI239" s="68">
        <v>0</v>
      </c>
      <c r="AJ239" s="68">
        <v>0</v>
      </c>
      <c r="AK239" s="68">
        <v>0</v>
      </c>
      <c r="AL239" s="68">
        <v>0</v>
      </c>
      <c r="AM239" s="68">
        <v>0</v>
      </c>
      <c r="AN239" s="68">
        <v>0</v>
      </c>
      <c r="AO239" s="68">
        <v>0</v>
      </c>
      <c r="AP239" s="68">
        <v>0</v>
      </c>
      <c r="AQ239" s="68">
        <v>0</v>
      </c>
      <c r="AR239" s="68">
        <v>0</v>
      </c>
      <c r="AS239" s="68">
        <v>0</v>
      </c>
      <c r="AT239" s="68">
        <v>0</v>
      </c>
      <c r="AU239" s="68">
        <v>0</v>
      </c>
      <c r="AV239" s="68">
        <v>0</v>
      </c>
      <c r="AW239" s="68">
        <v>380475.620024495</v>
      </c>
      <c r="AX239" s="68">
        <v>0</v>
      </c>
      <c r="AY239" s="68">
        <v>45908.5731781996</v>
      </c>
      <c r="AZ239" s="68">
        <v>0</v>
      </c>
      <c r="BA239" s="68">
        <v>0</v>
      </c>
      <c r="BB239" s="68">
        <v>0</v>
      </c>
      <c r="BC239" s="68">
        <v>0</v>
      </c>
      <c r="BD239" s="68">
        <v>0</v>
      </c>
      <c r="BE239" s="68">
        <v>0</v>
      </c>
      <c r="BF239" s="68">
        <v>0</v>
      </c>
      <c r="BG239" s="68">
        <v>0</v>
      </c>
      <c r="BH239" s="68">
        <v>0</v>
      </c>
      <c r="BI239" s="68">
        <v>0</v>
      </c>
      <c r="BJ239" s="68">
        <v>65064.298836497197</v>
      </c>
      <c r="BK239" s="68">
        <v>0</v>
      </c>
      <c r="BL239" s="68">
        <v>172143.09552969999</v>
      </c>
      <c r="BM239" s="68">
        <v>0</v>
      </c>
      <c r="BN239" s="68">
        <v>0</v>
      </c>
      <c r="BO239" s="68">
        <v>0</v>
      </c>
      <c r="BP239" s="68">
        <v>0</v>
      </c>
      <c r="BQ239" s="68">
        <v>0</v>
      </c>
      <c r="BR239" s="68">
        <v>0</v>
      </c>
      <c r="BS239" s="68">
        <v>0</v>
      </c>
      <c r="BT239" s="68">
        <v>0</v>
      </c>
      <c r="BU239" s="68">
        <v>0</v>
      </c>
      <c r="BV239" s="68">
        <v>0</v>
      </c>
      <c r="BW239" s="68">
        <v>0</v>
      </c>
      <c r="BX239" s="68">
        <v>24274.434453276499</v>
      </c>
      <c r="BY239" s="68">
        <v>1582.1025772651101</v>
      </c>
      <c r="BZ239" s="68">
        <v>0</v>
      </c>
      <c r="CA239" s="68">
        <v>3185.2045039630798</v>
      </c>
      <c r="CB239" s="68">
        <v>0</v>
      </c>
      <c r="CC239" s="68">
        <v>0</v>
      </c>
      <c r="CD239" s="68">
        <v>2135.5500000000002</v>
      </c>
      <c r="CE239" s="68">
        <v>0</v>
      </c>
      <c r="CF239" s="68">
        <v>0</v>
      </c>
      <c r="CG239" s="68">
        <v>0</v>
      </c>
      <c r="CH239" s="68">
        <v>0</v>
      </c>
      <c r="CI239" s="68">
        <v>0</v>
      </c>
      <c r="CJ239" s="68">
        <v>0</v>
      </c>
      <c r="CK239" s="68">
        <v>0</v>
      </c>
      <c r="CL239" s="68">
        <v>0</v>
      </c>
      <c r="CM239" s="68">
        <v>0</v>
      </c>
      <c r="CN239" s="68">
        <v>0</v>
      </c>
      <c r="CO239" s="68">
        <v>0</v>
      </c>
      <c r="CP239" s="68">
        <v>0</v>
      </c>
      <c r="CQ239" s="68">
        <v>0</v>
      </c>
      <c r="CR239" s="68">
        <v>0</v>
      </c>
      <c r="CS239" s="68">
        <v>0</v>
      </c>
      <c r="CT239" s="68">
        <v>0</v>
      </c>
      <c r="CU239" s="68">
        <v>0</v>
      </c>
      <c r="CV239" s="68">
        <v>0</v>
      </c>
      <c r="CW239" s="68">
        <v>0</v>
      </c>
      <c r="CX239" s="68">
        <v>0</v>
      </c>
      <c r="CY239" s="68">
        <v>0</v>
      </c>
      <c r="CZ239" s="68">
        <v>0</v>
      </c>
      <c r="DA239" s="68">
        <v>0</v>
      </c>
      <c r="DB239" s="68">
        <v>0</v>
      </c>
      <c r="DC239" s="68">
        <v>0</v>
      </c>
      <c r="DD239" s="68">
        <v>0</v>
      </c>
      <c r="DE239" s="68">
        <v>0</v>
      </c>
      <c r="DF239" s="68">
        <v>0</v>
      </c>
      <c r="DG239" s="68">
        <v>0</v>
      </c>
      <c r="DH239" s="68">
        <v>0</v>
      </c>
      <c r="DI239" s="68">
        <v>190824.28</v>
      </c>
      <c r="DJ239" s="68">
        <v>0</v>
      </c>
      <c r="DK239" s="68">
        <v>886.69</v>
      </c>
      <c r="DL239" s="68">
        <v>0</v>
      </c>
      <c r="DM239" s="68">
        <v>1613.5</v>
      </c>
      <c r="DN239" s="68">
        <v>65435.08</v>
      </c>
      <c r="DO239" s="68">
        <v>0</v>
      </c>
      <c r="DP239" s="68">
        <v>597.5</v>
      </c>
      <c r="DQ239" s="68">
        <v>0</v>
      </c>
      <c r="DR239" s="68">
        <v>0</v>
      </c>
      <c r="DS239" s="68">
        <v>0</v>
      </c>
      <c r="DT239" s="68">
        <v>0</v>
      </c>
      <c r="DU239" s="68">
        <v>0</v>
      </c>
      <c r="DV239" s="68">
        <v>0</v>
      </c>
      <c r="DW239" s="68">
        <v>4287.5190184049097</v>
      </c>
      <c r="DX239" s="68">
        <v>0</v>
      </c>
      <c r="DY239" s="68">
        <v>0</v>
      </c>
      <c r="DZ239" s="68">
        <v>0</v>
      </c>
      <c r="EA239" s="68">
        <v>1003.89693251534</v>
      </c>
      <c r="EB239" s="68">
        <v>6331.6042230275798</v>
      </c>
      <c r="EC239" s="68">
        <v>0</v>
      </c>
      <c r="ED239" s="68">
        <v>32366.797546012302</v>
      </c>
      <c r="EE239" s="68">
        <v>0</v>
      </c>
      <c r="EF239" s="68">
        <v>0</v>
      </c>
      <c r="EG239" s="68">
        <v>347366.84433164098</v>
      </c>
      <c r="EH239" s="68">
        <v>0</v>
      </c>
      <c r="EI239" s="68">
        <v>0</v>
      </c>
      <c r="EJ239" s="68">
        <v>0</v>
      </c>
      <c r="EK239" s="68">
        <v>0</v>
      </c>
      <c r="EL239" s="68">
        <v>0</v>
      </c>
      <c r="EM239" s="68">
        <v>0</v>
      </c>
      <c r="EN239" s="68">
        <v>0</v>
      </c>
      <c r="EO239" s="68">
        <v>0</v>
      </c>
      <c r="EP239" s="68">
        <v>0</v>
      </c>
      <c r="EQ239" s="68">
        <v>0</v>
      </c>
      <c r="ER239" s="68">
        <v>0</v>
      </c>
      <c r="ES239" s="68">
        <v>0</v>
      </c>
      <c r="ET239" s="68">
        <v>0</v>
      </c>
      <c r="EU239" s="68">
        <v>0</v>
      </c>
      <c r="EV239" s="68">
        <v>0</v>
      </c>
      <c r="EW239" s="68">
        <v>0</v>
      </c>
      <c r="EX239" s="68">
        <v>26397.779582994801</v>
      </c>
      <c r="EY239" s="68">
        <v>0</v>
      </c>
      <c r="EZ239" s="68">
        <v>0</v>
      </c>
      <c r="FA239" s="68">
        <v>0</v>
      </c>
      <c r="FB239" s="68">
        <v>0</v>
      </c>
      <c r="FC239" s="68">
        <v>93.417935702199699</v>
      </c>
      <c r="FD239" s="68">
        <v>0</v>
      </c>
      <c r="FE239" s="68">
        <v>0</v>
      </c>
      <c r="FF239" s="68">
        <v>0</v>
      </c>
      <c r="FG239" s="68">
        <v>0</v>
      </c>
      <c r="FH239" s="68">
        <v>0</v>
      </c>
      <c r="FI239" s="68">
        <v>0</v>
      </c>
      <c r="FJ239" s="68">
        <v>0</v>
      </c>
      <c r="FK239" s="68">
        <v>52391.687078995703</v>
      </c>
      <c r="FL239" s="68">
        <v>0</v>
      </c>
      <c r="FM239" s="68">
        <v>287040.21999999997</v>
      </c>
      <c r="FN239" s="68">
        <v>0</v>
      </c>
      <c r="FO239" s="68">
        <v>0</v>
      </c>
      <c r="FP239" s="68">
        <v>0</v>
      </c>
      <c r="FQ239" s="68">
        <v>0</v>
      </c>
      <c r="FR239" s="68">
        <v>0</v>
      </c>
      <c r="FS239" s="68">
        <v>0</v>
      </c>
      <c r="FT239" s="68">
        <v>0</v>
      </c>
      <c r="FU239" s="68">
        <v>166.285956006768</v>
      </c>
      <c r="FV239" s="68">
        <v>81082.013536379003</v>
      </c>
      <c r="FW239" s="68">
        <v>0</v>
      </c>
      <c r="FX239" s="68">
        <v>0</v>
      </c>
      <c r="FY239" s="68">
        <v>0</v>
      </c>
      <c r="FZ239" s="68">
        <v>0</v>
      </c>
      <c r="GA239" s="68">
        <v>0</v>
      </c>
      <c r="GB239" s="68">
        <v>0</v>
      </c>
      <c r="GC239" s="68">
        <v>0</v>
      </c>
      <c r="GD239" s="68">
        <v>0</v>
      </c>
      <c r="GE239" s="68">
        <v>33481.330373545599</v>
      </c>
      <c r="GF239" s="68">
        <v>20368.401714635598</v>
      </c>
      <c r="GG239" s="68">
        <v>0</v>
      </c>
      <c r="GH239" s="68">
        <v>147.320881812615</v>
      </c>
      <c r="GI239" s="68">
        <v>0</v>
      </c>
      <c r="GJ239" s="68">
        <v>38290.287648054102</v>
      </c>
      <c r="GK239" s="68">
        <v>0</v>
      </c>
      <c r="GL239" s="68">
        <v>326252.21999999997</v>
      </c>
      <c r="GM239" s="68">
        <v>0</v>
      </c>
      <c r="GN239" s="68">
        <v>0</v>
      </c>
      <c r="GO239" s="68">
        <v>0</v>
      </c>
      <c r="GP239" s="68">
        <v>0</v>
      </c>
      <c r="GQ239" s="68">
        <v>0</v>
      </c>
      <c r="GR239" s="68">
        <v>0</v>
      </c>
      <c r="GS239" s="68">
        <v>0</v>
      </c>
      <c r="GT239" s="68">
        <v>0</v>
      </c>
      <c r="GU239" s="68">
        <v>0</v>
      </c>
      <c r="GV239" s="68">
        <v>2680.32</v>
      </c>
      <c r="GW239" s="68">
        <v>0</v>
      </c>
      <c r="GX239" s="68">
        <v>0</v>
      </c>
      <c r="GY239" s="68">
        <v>0</v>
      </c>
      <c r="GZ239" s="68">
        <v>0</v>
      </c>
      <c r="HA239" s="68">
        <v>201927.38</v>
      </c>
      <c r="HB239" s="68">
        <v>0</v>
      </c>
      <c r="HC239" s="68">
        <v>0</v>
      </c>
      <c r="HD239" s="68">
        <v>310.09888708954998</v>
      </c>
      <c r="HE239" s="68">
        <v>0</v>
      </c>
      <c r="HF239" s="68">
        <v>0</v>
      </c>
      <c r="HG239" s="68">
        <v>23065.338409475498</v>
      </c>
      <c r="HH239" s="68">
        <v>0</v>
      </c>
      <c r="HI239" s="68">
        <v>0</v>
      </c>
      <c r="HJ239" s="68">
        <v>0</v>
      </c>
      <c r="HK239" s="68">
        <v>0</v>
      </c>
      <c r="HL239" s="68">
        <v>0</v>
      </c>
      <c r="HM239" s="68">
        <v>0</v>
      </c>
      <c r="HN239" s="68">
        <v>0</v>
      </c>
      <c r="HO239" s="68">
        <v>0</v>
      </c>
      <c r="HP239" s="68">
        <v>0</v>
      </c>
      <c r="HQ239" s="68">
        <v>0</v>
      </c>
      <c r="HR239" s="68">
        <v>0</v>
      </c>
      <c r="HS239" s="68">
        <v>76358.320575627702</v>
      </c>
      <c r="HT239" s="68">
        <v>0</v>
      </c>
      <c r="HU239" s="68">
        <v>0</v>
      </c>
      <c r="HV239" s="68">
        <v>0</v>
      </c>
      <c r="HW239" s="68">
        <v>137215.21</v>
      </c>
      <c r="HX239" s="68">
        <v>284.68697123519502</v>
      </c>
      <c r="HY239" s="68">
        <v>0</v>
      </c>
      <c r="HZ239" s="68">
        <v>0</v>
      </c>
      <c r="IA239" s="68">
        <v>14803.25</v>
      </c>
      <c r="IB239" s="68">
        <v>0</v>
      </c>
      <c r="IC239" s="68">
        <v>0</v>
      </c>
      <c r="ID239" s="68">
        <v>0</v>
      </c>
      <c r="IE239" s="68">
        <v>0</v>
      </c>
      <c r="IF239" s="68">
        <v>0</v>
      </c>
      <c r="IG239" s="68">
        <v>0</v>
      </c>
      <c r="IH239" s="68">
        <v>0</v>
      </c>
      <c r="II239" s="68">
        <v>0</v>
      </c>
      <c r="IJ239" s="68">
        <v>0</v>
      </c>
      <c r="IK239" s="68">
        <v>0</v>
      </c>
      <c r="IL239" s="68">
        <v>0</v>
      </c>
      <c r="IM239" s="68">
        <v>0</v>
      </c>
      <c r="IN239" s="68">
        <v>0</v>
      </c>
      <c r="IO239" s="68">
        <v>0</v>
      </c>
      <c r="IP239" s="68">
        <v>0</v>
      </c>
      <c r="IQ239" s="68">
        <v>3761.47208121827</v>
      </c>
      <c r="IR239" s="68">
        <v>0</v>
      </c>
      <c r="IS239" s="68">
        <v>0</v>
      </c>
      <c r="IT239" s="68">
        <v>0</v>
      </c>
      <c r="IU239" s="68">
        <v>0</v>
      </c>
      <c r="IV239" s="68">
        <v>149460.94</v>
      </c>
      <c r="IW239" s="68">
        <v>0</v>
      </c>
      <c r="IX239" s="68">
        <v>0</v>
      </c>
      <c r="IY239" s="68">
        <v>0</v>
      </c>
      <c r="IZ239" s="68">
        <v>0</v>
      </c>
      <c r="JA239" s="68">
        <v>0</v>
      </c>
      <c r="JB239" s="68">
        <v>0</v>
      </c>
      <c r="JC239" s="68">
        <v>0</v>
      </c>
      <c r="JD239" s="68">
        <v>0</v>
      </c>
      <c r="JE239" s="68">
        <v>0</v>
      </c>
      <c r="JF239" s="68">
        <v>0</v>
      </c>
      <c r="JG239" s="68">
        <v>0</v>
      </c>
      <c r="JH239" s="68">
        <v>0</v>
      </c>
      <c r="JI239" s="68">
        <v>0</v>
      </c>
      <c r="JJ239" s="68">
        <v>0</v>
      </c>
      <c r="JK239" s="68">
        <v>0</v>
      </c>
      <c r="JL239" s="68">
        <v>0</v>
      </c>
      <c r="JM239" s="68">
        <v>0</v>
      </c>
      <c r="JN239" s="68">
        <v>0</v>
      </c>
      <c r="JO239" s="68">
        <v>0</v>
      </c>
      <c r="JP239" s="68">
        <v>0</v>
      </c>
      <c r="JQ239" s="68">
        <v>0</v>
      </c>
      <c r="JR239" s="68">
        <v>0</v>
      </c>
      <c r="JS239" s="68">
        <v>0</v>
      </c>
      <c r="JT239" s="68">
        <v>0</v>
      </c>
      <c r="JU239" s="68">
        <v>0</v>
      </c>
      <c r="JV239" s="68">
        <v>0</v>
      </c>
      <c r="JW239" s="68">
        <v>0</v>
      </c>
      <c r="JX239" s="68">
        <v>0</v>
      </c>
      <c r="JY239" s="68">
        <v>0</v>
      </c>
      <c r="JZ239" s="68">
        <v>0</v>
      </c>
      <c r="KA239" s="68">
        <v>0</v>
      </c>
      <c r="KB239" s="68">
        <v>0</v>
      </c>
      <c r="KC239" s="68">
        <v>0</v>
      </c>
      <c r="KD239" s="68">
        <v>0</v>
      </c>
      <c r="KE239" s="68">
        <v>0</v>
      </c>
      <c r="KF239" s="68">
        <v>0</v>
      </c>
      <c r="KG239" s="68">
        <v>0</v>
      </c>
      <c r="KH239" s="68">
        <v>0</v>
      </c>
      <c r="KI239" s="68">
        <v>0</v>
      </c>
      <c r="KJ239" s="68">
        <v>0</v>
      </c>
      <c r="KK239" s="68">
        <v>0</v>
      </c>
      <c r="KL239" s="68">
        <v>0</v>
      </c>
      <c r="KM239" s="68">
        <v>0</v>
      </c>
      <c r="KN239" s="68">
        <v>0</v>
      </c>
      <c r="KO239" s="68">
        <v>0</v>
      </c>
      <c r="KP239" s="68">
        <v>0</v>
      </c>
      <c r="KQ239" s="68">
        <v>0</v>
      </c>
      <c r="KR239" s="68">
        <v>0</v>
      </c>
      <c r="KS239" s="68">
        <v>0</v>
      </c>
      <c r="KT239" s="68">
        <v>0</v>
      </c>
      <c r="KU239" s="68">
        <v>0</v>
      </c>
      <c r="KV239" s="68">
        <v>0</v>
      </c>
      <c r="KW239" s="68">
        <v>0</v>
      </c>
      <c r="KX239" s="68">
        <v>0</v>
      </c>
      <c r="KY239" s="68">
        <v>0</v>
      </c>
      <c r="KZ239" s="68">
        <v>0</v>
      </c>
      <c r="LA239" s="68">
        <v>0</v>
      </c>
      <c r="LB239" s="105"/>
    </row>
    <row r="240" spans="1:314" hidden="1" x14ac:dyDescent="0.65">
      <c r="A240" s="11">
        <v>1</v>
      </c>
      <c r="B240" s="19">
        <v>231</v>
      </c>
      <c r="C240" s="33" t="s">
        <v>921</v>
      </c>
      <c r="D240" s="9" t="s">
        <v>1140</v>
      </c>
      <c r="E240" s="9" t="s">
        <v>1141</v>
      </c>
      <c r="F240" s="68">
        <v>74026.3632055567</v>
      </c>
      <c r="G240" s="68">
        <v>0</v>
      </c>
      <c r="H240" s="68">
        <v>0</v>
      </c>
      <c r="I240" s="68">
        <v>0</v>
      </c>
      <c r="J240" s="68">
        <v>0</v>
      </c>
      <c r="K240" s="68">
        <v>-819.26921186301797</v>
      </c>
      <c r="L240" s="68">
        <v>0</v>
      </c>
      <c r="M240" s="68">
        <v>0</v>
      </c>
      <c r="N240" s="68">
        <v>0</v>
      </c>
      <c r="O240" s="68">
        <v>0</v>
      </c>
      <c r="P240" s="68">
        <v>0</v>
      </c>
      <c r="Q240" s="68">
        <v>0</v>
      </c>
      <c r="R240" s="68">
        <v>2599.59754601227</v>
      </c>
      <c r="S240" s="68">
        <v>0</v>
      </c>
      <c r="T240" s="68">
        <v>0</v>
      </c>
      <c r="U240" s="68">
        <v>0</v>
      </c>
      <c r="V240" s="68">
        <v>0</v>
      </c>
      <c r="W240" s="68">
        <v>652.08967851099806</v>
      </c>
      <c r="X240" s="68">
        <v>0</v>
      </c>
      <c r="Y240" s="68">
        <v>0</v>
      </c>
      <c r="Z240" s="68">
        <v>0</v>
      </c>
      <c r="AA240" s="68">
        <v>0</v>
      </c>
      <c r="AB240" s="68">
        <v>0</v>
      </c>
      <c r="AC240" s="68">
        <v>0</v>
      </c>
      <c r="AD240" s="68">
        <v>0</v>
      </c>
      <c r="AE240" s="68">
        <v>0</v>
      </c>
      <c r="AF240" s="68">
        <v>0</v>
      </c>
      <c r="AG240" s="68">
        <v>0</v>
      </c>
      <c r="AH240" s="68">
        <v>0</v>
      </c>
      <c r="AI240" s="68">
        <v>0</v>
      </c>
      <c r="AJ240" s="68">
        <v>0</v>
      </c>
      <c r="AK240" s="68">
        <v>0</v>
      </c>
      <c r="AL240" s="68">
        <v>0</v>
      </c>
      <c r="AM240" s="68">
        <v>0</v>
      </c>
      <c r="AN240" s="68">
        <v>0</v>
      </c>
      <c r="AO240" s="68">
        <v>0</v>
      </c>
      <c r="AP240" s="68">
        <v>0</v>
      </c>
      <c r="AQ240" s="68">
        <v>0</v>
      </c>
      <c r="AR240" s="68">
        <v>0</v>
      </c>
      <c r="AS240" s="68">
        <v>0</v>
      </c>
      <c r="AT240" s="68">
        <v>0</v>
      </c>
      <c r="AU240" s="68">
        <v>0</v>
      </c>
      <c r="AV240" s="68">
        <v>0</v>
      </c>
      <c r="AW240" s="68">
        <v>0</v>
      </c>
      <c r="AX240" s="68">
        <v>0</v>
      </c>
      <c r="AY240" s="68">
        <v>0</v>
      </c>
      <c r="AZ240" s="68">
        <v>0</v>
      </c>
      <c r="BA240" s="68">
        <v>21050.214329455001</v>
      </c>
      <c r="BB240" s="68">
        <v>0</v>
      </c>
      <c r="BC240" s="68">
        <v>0</v>
      </c>
      <c r="BD240" s="68">
        <v>0</v>
      </c>
      <c r="BE240" s="68">
        <v>0</v>
      </c>
      <c r="BF240" s="68">
        <v>0</v>
      </c>
      <c r="BG240" s="68">
        <v>0</v>
      </c>
      <c r="BH240" s="68">
        <v>0</v>
      </c>
      <c r="BI240" s="68">
        <v>0</v>
      </c>
      <c r="BJ240" s="68">
        <v>6379.6157379056904</v>
      </c>
      <c r="BK240" s="68">
        <v>0</v>
      </c>
      <c r="BL240" s="68">
        <v>6503.36803429271</v>
      </c>
      <c r="BM240" s="68">
        <v>0</v>
      </c>
      <c r="BN240" s="68">
        <v>0</v>
      </c>
      <c r="BO240" s="68">
        <v>0</v>
      </c>
      <c r="BP240" s="68">
        <v>0</v>
      </c>
      <c r="BQ240" s="68">
        <v>0</v>
      </c>
      <c r="BR240" s="68">
        <v>0</v>
      </c>
      <c r="BS240" s="68">
        <v>0</v>
      </c>
      <c r="BT240" s="68">
        <v>37660.747091243102</v>
      </c>
      <c r="BU240" s="68">
        <v>0</v>
      </c>
      <c r="BV240" s="68">
        <v>0</v>
      </c>
      <c r="BW240" s="68">
        <v>0</v>
      </c>
      <c r="BX240" s="68">
        <v>0</v>
      </c>
      <c r="BY240" s="68">
        <v>0</v>
      </c>
      <c r="BZ240" s="68">
        <v>0</v>
      </c>
      <c r="CA240" s="68">
        <v>0</v>
      </c>
      <c r="CB240" s="68">
        <v>0</v>
      </c>
      <c r="CC240" s="68">
        <v>0</v>
      </c>
      <c r="CD240" s="68">
        <v>0</v>
      </c>
      <c r="CE240" s="68">
        <v>0</v>
      </c>
      <c r="CF240" s="68">
        <v>0</v>
      </c>
      <c r="CG240" s="68">
        <v>0</v>
      </c>
      <c r="CH240" s="68">
        <v>0</v>
      </c>
      <c r="CI240" s="68">
        <v>0</v>
      </c>
      <c r="CJ240" s="68">
        <v>0</v>
      </c>
      <c r="CK240" s="68">
        <v>0</v>
      </c>
      <c r="CL240" s="68">
        <v>0</v>
      </c>
      <c r="CM240" s="68">
        <v>0</v>
      </c>
      <c r="CN240" s="68">
        <v>0</v>
      </c>
      <c r="CO240" s="68">
        <v>0</v>
      </c>
      <c r="CP240" s="68">
        <v>0</v>
      </c>
      <c r="CQ240" s="68">
        <v>0</v>
      </c>
      <c r="CR240" s="68">
        <v>0</v>
      </c>
      <c r="CS240" s="68">
        <v>0</v>
      </c>
      <c r="CT240" s="68">
        <v>0</v>
      </c>
      <c r="CU240" s="68">
        <v>0</v>
      </c>
      <c r="CV240" s="68">
        <v>0</v>
      </c>
      <c r="CW240" s="68">
        <v>0</v>
      </c>
      <c r="CX240" s="68">
        <v>0</v>
      </c>
      <c r="CY240" s="68">
        <v>0</v>
      </c>
      <c r="CZ240" s="68">
        <v>0</v>
      </c>
      <c r="DA240" s="68">
        <v>0</v>
      </c>
      <c r="DB240" s="68">
        <v>0</v>
      </c>
      <c r="DC240" s="68">
        <v>0</v>
      </c>
      <c r="DD240" s="68">
        <v>0</v>
      </c>
      <c r="DE240" s="68">
        <v>0</v>
      </c>
      <c r="DF240" s="68">
        <v>0</v>
      </c>
      <c r="DG240" s="68">
        <v>0</v>
      </c>
      <c r="DH240" s="68">
        <v>0</v>
      </c>
      <c r="DI240" s="68">
        <v>0</v>
      </c>
      <c r="DJ240" s="68">
        <v>0</v>
      </c>
      <c r="DK240" s="68">
        <v>0</v>
      </c>
      <c r="DL240" s="68">
        <v>0</v>
      </c>
      <c r="DM240" s="68">
        <v>0</v>
      </c>
      <c r="DN240" s="68">
        <v>0</v>
      </c>
      <c r="DO240" s="68">
        <v>0</v>
      </c>
      <c r="DP240" s="68">
        <v>0</v>
      </c>
      <c r="DQ240" s="68">
        <v>0</v>
      </c>
      <c r="DR240" s="68">
        <v>0</v>
      </c>
      <c r="DS240" s="68">
        <v>0</v>
      </c>
      <c r="DT240" s="68">
        <v>0</v>
      </c>
      <c r="DU240" s="68">
        <v>0</v>
      </c>
      <c r="DV240" s="68">
        <v>0</v>
      </c>
      <c r="DW240" s="68">
        <v>0</v>
      </c>
      <c r="DX240" s="68">
        <v>0</v>
      </c>
      <c r="DY240" s="68">
        <v>0</v>
      </c>
      <c r="DZ240" s="68">
        <v>0</v>
      </c>
      <c r="EA240" s="68">
        <v>0</v>
      </c>
      <c r="EB240" s="68">
        <v>0</v>
      </c>
      <c r="EC240" s="68">
        <v>0</v>
      </c>
      <c r="ED240" s="68">
        <v>0</v>
      </c>
      <c r="EE240" s="68">
        <v>0</v>
      </c>
      <c r="EF240" s="68">
        <v>0</v>
      </c>
      <c r="EG240" s="68">
        <v>0</v>
      </c>
      <c r="EH240" s="68">
        <v>0</v>
      </c>
      <c r="EI240" s="68">
        <v>0</v>
      </c>
      <c r="EJ240" s="68">
        <v>0</v>
      </c>
      <c r="EK240" s="68">
        <v>0</v>
      </c>
      <c r="EL240" s="68">
        <v>0</v>
      </c>
      <c r="EM240" s="68">
        <v>0</v>
      </c>
      <c r="EN240" s="68">
        <v>0</v>
      </c>
      <c r="EO240" s="68">
        <v>0</v>
      </c>
      <c r="EP240" s="68">
        <v>0</v>
      </c>
      <c r="EQ240" s="68">
        <v>0</v>
      </c>
      <c r="ER240" s="68">
        <v>0</v>
      </c>
      <c r="ES240" s="68">
        <v>0</v>
      </c>
      <c r="ET240" s="68">
        <v>0</v>
      </c>
      <c r="EU240" s="68">
        <v>0</v>
      </c>
      <c r="EV240" s="68">
        <v>0</v>
      </c>
      <c r="EW240" s="68">
        <v>0</v>
      </c>
      <c r="EX240" s="68">
        <v>0</v>
      </c>
      <c r="EY240" s="68">
        <v>0</v>
      </c>
      <c r="EZ240" s="68">
        <v>0</v>
      </c>
      <c r="FA240" s="68">
        <v>0</v>
      </c>
      <c r="FB240" s="68">
        <v>0</v>
      </c>
      <c r="FC240" s="68">
        <v>0</v>
      </c>
      <c r="FD240" s="68">
        <v>0</v>
      </c>
      <c r="FE240" s="68">
        <v>0</v>
      </c>
      <c r="FF240" s="68">
        <v>0</v>
      </c>
      <c r="FG240" s="68">
        <v>0</v>
      </c>
      <c r="FH240" s="68">
        <v>0</v>
      </c>
      <c r="FI240" s="68">
        <v>0</v>
      </c>
      <c r="FJ240" s="68">
        <v>0</v>
      </c>
      <c r="FK240" s="68">
        <v>0</v>
      </c>
      <c r="FL240" s="68">
        <v>0</v>
      </c>
      <c r="FM240" s="68">
        <v>0</v>
      </c>
      <c r="FN240" s="68">
        <v>0</v>
      </c>
      <c r="FO240" s="68">
        <v>0</v>
      </c>
      <c r="FP240" s="68">
        <v>0</v>
      </c>
      <c r="FQ240" s="68">
        <v>0</v>
      </c>
      <c r="FR240" s="68">
        <v>0</v>
      </c>
      <c r="FS240" s="68">
        <v>0</v>
      </c>
      <c r="FT240" s="68">
        <v>0</v>
      </c>
      <c r="FU240" s="68">
        <v>0</v>
      </c>
      <c r="FV240" s="68">
        <v>0</v>
      </c>
      <c r="FW240" s="68">
        <v>0</v>
      </c>
      <c r="FX240" s="68">
        <v>0</v>
      </c>
      <c r="FY240" s="68">
        <v>0</v>
      </c>
      <c r="FZ240" s="68">
        <v>0</v>
      </c>
      <c r="GA240" s="68">
        <v>0</v>
      </c>
      <c r="GB240" s="68">
        <v>0</v>
      </c>
      <c r="GC240" s="68">
        <v>0</v>
      </c>
      <c r="GD240" s="68">
        <v>0</v>
      </c>
      <c r="GE240" s="68">
        <v>0</v>
      </c>
      <c r="GF240" s="68">
        <v>0</v>
      </c>
      <c r="GG240" s="68">
        <v>0</v>
      </c>
      <c r="GH240" s="68">
        <v>0</v>
      </c>
      <c r="GI240" s="68">
        <v>0</v>
      </c>
      <c r="GJ240" s="68">
        <v>0</v>
      </c>
      <c r="GK240" s="68">
        <v>0</v>
      </c>
      <c r="GL240" s="68">
        <v>0</v>
      </c>
      <c r="GM240" s="68">
        <v>0</v>
      </c>
      <c r="GN240" s="68">
        <v>0</v>
      </c>
      <c r="GO240" s="68">
        <v>0</v>
      </c>
      <c r="GP240" s="68">
        <v>0</v>
      </c>
      <c r="GQ240" s="68">
        <v>0</v>
      </c>
      <c r="GR240" s="68">
        <v>0</v>
      </c>
      <c r="GS240" s="68">
        <v>0</v>
      </c>
      <c r="GT240" s="68">
        <v>0</v>
      </c>
      <c r="GU240" s="68">
        <v>0</v>
      </c>
      <c r="GV240" s="68">
        <v>0</v>
      </c>
      <c r="GW240" s="68">
        <v>0</v>
      </c>
      <c r="GX240" s="68">
        <v>0</v>
      </c>
      <c r="GY240" s="68">
        <v>0</v>
      </c>
      <c r="GZ240" s="68">
        <v>0</v>
      </c>
      <c r="HA240" s="68">
        <v>0</v>
      </c>
      <c r="HB240" s="68">
        <v>0</v>
      </c>
      <c r="HC240" s="68">
        <v>0</v>
      </c>
      <c r="HD240" s="68">
        <v>0</v>
      </c>
      <c r="HE240" s="68">
        <v>0</v>
      </c>
      <c r="HF240" s="68">
        <v>0</v>
      </c>
      <c r="HG240" s="68">
        <v>0</v>
      </c>
      <c r="HH240" s="68">
        <v>0</v>
      </c>
      <c r="HI240" s="68">
        <v>0</v>
      </c>
      <c r="HJ240" s="68">
        <v>0</v>
      </c>
      <c r="HK240" s="68">
        <v>0</v>
      </c>
      <c r="HL240" s="68">
        <v>0</v>
      </c>
      <c r="HM240" s="68">
        <v>0</v>
      </c>
      <c r="HN240" s="68">
        <v>0</v>
      </c>
      <c r="HO240" s="68">
        <v>0</v>
      </c>
      <c r="HP240" s="68">
        <v>0</v>
      </c>
      <c r="HQ240" s="68">
        <v>0</v>
      </c>
      <c r="HR240" s="68">
        <v>0</v>
      </c>
      <c r="HS240" s="68">
        <v>0</v>
      </c>
      <c r="HT240" s="68">
        <v>0</v>
      </c>
      <c r="HU240" s="68">
        <v>0</v>
      </c>
      <c r="HV240" s="68">
        <v>0</v>
      </c>
      <c r="HW240" s="68">
        <v>0</v>
      </c>
      <c r="HX240" s="68">
        <v>0</v>
      </c>
      <c r="HY240" s="68">
        <v>0</v>
      </c>
      <c r="HZ240" s="68">
        <v>0</v>
      </c>
      <c r="IA240" s="68">
        <v>0</v>
      </c>
      <c r="IB240" s="68">
        <v>0</v>
      </c>
      <c r="IC240" s="68">
        <v>0</v>
      </c>
      <c r="ID240" s="68">
        <v>0</v>
      </c>
      <c r="IE240" s="68">
        <v>0</v>
      </c>
      <c r="IF240" s="68">
        <v>0</v>
      </c>
      <c r="IG240" s="68">
        <v>0</v>
      </c>
      <c r="IH240" s="68">
        <v>0</v>
      </c>
      <c r="II240" s="68">
        <v>0</v>
      </c>
      <c r="IJ240" s="68">
        <v>0</v>
      </c>
      <c r="IK240" s="68">
        <v>0</v>
      </c>
      <c r="IL240" s="68">
        <v>0</v>
      </c>
      <c r="IM240" s="68">
        <v>0</v>
      </c>
      <c r="IN240" s="68">
        <v>0</v>
      </c>
      <c r="IO240" s="68">
        <v>0</v>
      </c>
      <c r="IP240" s="68">
        <v>0</v>
      </c>
      <c r="IQ240" s="68">
        <v>0</v>
      </c>
      <c r="IR240" s="68">
        <v>0</v>
      </c>
      <c r="IS240" s="68">
        <v>0</v>
      </c>
      <c r="IT240" s="68">
        <v>0</v>
      </c>
      <c r="IU240" s="68">
        <v>0</v>
      </c>
      <c r="IV240" s="68">
        <v>0</v>
      </c>
      <c r="IW240" s="68">
        <v>0</v>
      </c>
      <c r="IX240" s="68">
        <v>0</v>
      </c>
      <c r="IY240" s="68">
        <v>0</v>
      </c>
      <c r="IZ240" s="68">
        <v>0</v>
      </c>
      <c r="JA240" s="68">
        <v>0</v>
      </c>
      <c r="JB240" s="68">
        <v>0</v>
      </c>
      <c r="JC240" s="68">
        <v>0</v>
      </c>
      <c r="JD240" s="68">
        <v>0</v>
      </c>
      <c r="JE240" s="68">
        <v>0</v>
      </c>
      <c r="JF240" s="68">
        <v>0</v>
      </c>
      <c r="JG240" s="68">
        <v>0</v>
      </c>
      <c r="JH240" s="68">
        <v>0</v>
      </c>
      <c r="JI240" s="68">
        <v>0</v>
      </c>
      <c r="JJ240" s="68">
        <v>0</v>
      </c>
      <c r="JK240" s="68">
        <v>0</v>
      </c>
      <c r="JL240" s="68">
        <v>0</v>
      </c>
      <c r="JM240" s="68">
        <v>0</v>
      </c>
      <c r="JN240" s="68">
        <v>0</v>
      </c>
      <c r="JO240" s="68">
        <v>0</v>
      </c>
      <c r="JP240" s="68">
        <v>0</v>
      </c>
      <c r="JQ240" s="68">
        <v>0</v>
      </c>
      <c r="JR240" s="68">
        <v>0</v>
      </c>
      <c r="JS240" s="68">
        <v>0</v>
      </c>
      <c r="JT240" s="68">
        <v>0</v>
      </c>
      <c r="JU240" s="68">
        <v>0</v>
      </c>
      <c r="JV240" s="68">
        <v>0</v>
      </c>
      <c r="JW240" s="68">
        <v>0</v>
      </c>
      <c r="JX240" s="68">
        <v>0</v>
      </c>
      <c r="JY240" s="68">
        <v>0</v>
      </c>
      <c r="JZ240" s="68">
        <v>0</v>
      </c>
      <c r="KA240" s="68">
        <v>0</v>
      </c>
      <c r="KB240" s="68">
        <v>0</v>
      </c>
      <c r="KC240" s="68">
        <v>0</v>
      </c>
      <c r="KD240" s="68">
        <v>0</v>
      </c>
      <c r="KE240" s="68">
        <v>0</v>
      </c>
      <c r="KF240" s="68">
        <v>0</v>
      </c>
      <c r="KG240" s="68">
        <v>0</v>
      </c>
      <c r="KH240" s="68">
        <v>0</v>
      </c>
      <c r="KI240" s="68">
        <v>0</v>
      </c>
      <c r="KJ240" s="68">
        <v>0</v>
      </c>
      <c r="KK240" s="68">
        <v>0</v>
      </c>
      <c r="KL240" s="68">
        <v>0</v>
      </c>
      <c r="KM240" s="68">
        <v>0</v>
      </c>
      <c r="KN240" s="68">
        <v>0</v>
      </c>
      <c r="KO240" s="68">
        <v>0</v>
      </c>
      <c r="KP240" s="68">
        <v>0</v>
      </c>
      <c r="KQ240" s="68">
        <v>0</v>
      </c>
      <c r="KR240" s="68">
        <v>0</v>
      </c>
      <c r="KS240" s="68">
        <v>0</v>
      </c>
      <c r="KT240" s="68">
        <v>0</v>
      </c>
      <c r="KU240" s="68">
        <v>0</v>
      </c>
      <c r="KV240" s="68">
        <v>0</v>
      </c>
      <c r="KW240" s="68">
        <v>0</v>
      </c>
      <c r="KX240" s="68">
        <v>0</v>
      </c>
      <c r="KY240" s="68">
        <v>0</v>
      </c>
      <c r="KZ240" s="68">
        <v>0</v>
      </c>
      <c r="LA240" s="68">
        <v>0</v>
      </c>
      <c r="LB240" s="105"/>
    </row>
    <row r="241" spans="1:314" hidden="1" x14ac:dyDescent="0.65">
      <c r="A241" s="11">
        <v>1</v>
      </c>
      <c r="B241" s="19">
        <v>232</v>
      </c>
      <c r="C241" s="33" t="s">
        <v>921</v>
      </c>
      <c r="D241" s="9" t="s">
        <v>1142</v>
      </c>
      <c r="E241" s="9" t="s">
        <v>1143</v>
      </c>
      <c r="F241" s="68">
        <v>0</v>
      </c>
      <c r="G241" s="68">
        <v>0</v>
      </c>
      <c r="H241" s="68">
        <v>0</v>
      </c>
      <c r="I241" s="68">
        <v>0</v>
      </c>
      <c r="J241" s="68">
        <v>0</v>
      </c>
      <c r="K241" s="68">
        <v>0</v>
      </c>
      <c r="L241" s="68">
        <v>0</v>
      </c>
      <c r="M241" s="68">
        <v>0</v>
      </c>
      <c r="N241" s="68">
        <v>0</v>
      </c>
      <c r="O241" s="68">
        <v>0</v>
      </c>
      <c r="P241" s="68">
        <v>0</v>
      </c>
      <c r="Q241" s="68">
        <v>0</v>
      </c>
      <c r="R241" s="68">
        <v>0</v>
      </c>
      <c r="S241" s="68">
        <v>0</v>
      </c>
      <c r="T241" s="68">
        <v>0</v>
      </c>
      <c r="U241" s="68">
        <v>0</v>
      </c>
      <c r="V241" s="68">
        <v>0</v>
      </c>
      <c r="W241" s="68">
        <v>0</v>
      </c>
      <c r="X241" s="68">
        <v>0</v>
      </c>
      <c r="Y241" s="68">
        <v>0</v>
      </c>
      <c r="Z241" s="68">
        <v>0</v>
      </c>
      <c r="AA241" s="68">
        <v>0</v>
      </c>
      <c r="AB241" s="68">
        <v>0</v>
      </c>
      <c r="AC241" s="68">
        <v>0</v>
      </c>
      <c r="AD241" s="68">
        <v>0</v>
      </c>
      <c r="AE241" s="68">
        <v>0</v>
      </c>
      <c r="AF241" s="68">
        <v>0</v>
      </c>
      <c r="AG241" s="68">
        <v>0</v>
      </c>
      <c r="AH241" s="68">
        <v>0</v>
      </c>
      <c r="AI241" s="68">
        <v>0</v>
      </c>
      <c r="AJ241" s="68">
        <v>0</v>
      </c>
      <c r="AK241" s="68">
        <v>0</v>
      </c>
      <c r="AL241" s="68">
        <v>0</v>
      </c>
      <c r="AM241" s="68">
        <v>0</v>
      </c>
      <c r="AN241" s="68">
        <v>0</v>
      </c>
      <c r="AO241" s="68">
        <v>0</v>
      </c>
      <c r="AP241" s="68">
        <v>0</v>
      </c>
      <c r="AQ241" s="68">
        <v>0</v>
      </c>
      <c r="AR241" s="68">
        <v>0</v>
      </c>
      <c r="AS241" s="68">
        <v>0</v>
      </c>
      <c r="AT241" s="68">
        <v>0</v>
      </c>
      <c r="AU241" s="68">
        <v>0</v>
      </c>
      <c r="AV241" s="68">
        <v>0</v>
      </c>
      <c r="AW241" s="68">
        <v>0</v>
      </c>
      <c r="AX241" s="68">
        <v>0</v>
      </c>
      <c r="AY241" s="68">
        <v>0</v>
      </c>
      <c r="AZ241" s="68">
        <v>0</v>
      </c>
      <c r="BA241" s="68">
        <v>0</v>
      </c>
      <c r="BB241" s="68">
        <v>0</v>
      </c>
      <c r="BC241" s="68">
        <v>0</v>
      </c>
      <c r="BD241" s="68">
        <v>0</v>
      </c>
      <c r="BE241" s="68">
        <v>0</v>
      </c>
      <c r="BF241" s="68">
        <v>0</v>
      </c>
      <c r="BG241" s="68">
        <v>0</v>
      </c>
      <c r="BH241" s="68">
        <v>0</v>
      </c>
      <c r="BI241" s="68">
        <v>0</v>
      </c>
      <c r="BJ241" s="68">
        <v>0</v>
      </c>
      <c r="BK241" s="68">
        <v>0</v>
      </c>
      <c r="BL241" s="68">
        <v>0</v>
      </c>
      <c r="BM241" s="68">
        <v>0</v>
      </c>
      <c r="BN241" s="68">
        <v>0</v>
      </c>
      <c r="BO241" s="68">
        <v>0</v>
      </c>
      <c r="BP241" s="68">
        <v>0</v>
      </c>
      <c r="BQ241" s="68">
        <v>0</v>
      </c>
      <c r="BR241" s="68">
        <v>0</v>
      </c>
      <c r="BS241" s="68">
        <v>0</v>
      </c>
      <c r="BT241" s="68">
        <v>0</v>
      </c>
      <c r="BU241" s="68">
        <v>0</v>
      </c>
      <c r="BV241" s="68">
        <v>0</v>
      </c>
      <c r="BW241" s="68">
        <v>0</v>
      </c>
      <c r="BX241" s="68">
        <v>0</v>
      </c>
      <c r="BY241" s="68">
        <v>0</v>
      </c>
      <c r="BZ241" s="68">
        <v>0</v>
      </c>
      <c r="CA241" s="68">
        <v>0</v>
      </c>
      <c r="CB241" s="68">
        <v>0</v>
      </c>
      <c r="CC241" s="68">
        <v>0</v>
      </c>
      <c r="CD241" s="68">
        <v>0</v>
      </c>
      <c r="CE241" s="68">
        <v>0</v>
      </c>
      <c r="CF241" s="68">
        <v>0</v>
      </c>
      <c r="CG241" s="68">
        <v>0</v>
      </c>
      <c r="CH241" s="68">
        <v>0</v>
      </c>
      <c r="CI241" s="68">
        <v>0</v>
      </c>
      <c r="CJ241" s="68">
        <v>0</v>
      </c>
      <c r="CK241" s="68">
        <v>0</v>
      </c>
      <c r="CL241" s="68">
        <v>0</v>
      </c>
      <c r="CM241" s="68">
        <v>0</v>
      </c>
      <c r="CN241" s="68">
        <v>0</v>
      </c>
      <c r="CO241" s="68">
        <v>0</v>
      </c>
      <c r="CP241" s="68">
        <v>0</v>
      </c>
      <c r="CQ241" s="68">
        <v>0</v>
      </c>
      <c r="CR241" s="68">
        <v>0</v>
      </c>
      <c r="CS241" s="68">
        <v>0</v>
      </c>
      <c r="CT241" s="68">
        <v>0</v>
      </c>
      <c r="CU241" s="68">
        <v>0</v>
      </c>
      <c r="CV241" s="68">
        <v>0</v>
      </c>
      <c r="CW241" s="68">
        <v>0</v>
      </c>
      <c r="CX241" s="68">
        <v>0</v>
      </c>
      <c r="CY241" s="68">
        <v>0</v>
      </c>
      <c r="CZ241" s="68">
        <v>0</v>
      </c>
      <c r="DA241" s="68">
        <v>0</v>
      </c>
      <c r="DB241" s="68">
        <v>0</v>
      </c>
      <c r="DC241" s="68">
        <v>0</v>
      </c>
      <c r="DD241" s="68">
        <v>0</v>
      </c>
      <c r="DE241" s="68">
        <v>0</v>
      </c>
      <c r="DF241" s="68">
        <v>0</v>
      </c>
      <c r="DG241" s="68">
        <v>0</v>
      </c>
      <c r="DH241" s="68">
        <v>0</v>
      </c>
      <c r="DI241" s="68">
        <v>0</v>
      </c>
      <c r="DJ241" s="68">
        <v>0</v>
      </c>
      <c r="DK241" s="68">
        <v>0</v>
      </c>
      <c r="DL241" s="68">
        <v>0</v>
      </c>
      <c r="DM241" s="68">
        <v>0</v>
      </c>
      <c r="DN241" s="68">
        <v>0</v>
      </c>
      <c r="DO241" s="68">
        <v>0</v>
      </c>
      <c r="DP241" s="68">
        <v>0</v>
      </c>
      <c r="DQ241" s="68">
        <v>0</v>
      </c>
      <c r="DR241" s="68">
        <v>0</v>
      </c>
      <c r="DS241" s="68">
        <v>0</v>
      </c>
      <c r="DT241" s="68">
        <v>0</v>
      </c>
      <c r="DU241" s="68">
        <v>0</v>
      </c>
      <c r="DV241" s="68">
        <v>0</v>
      </c>
      <c r="DW241" s="68">
        <v>0</v>
      </c>
      <c r="DX241" s="68">
        <v>0</v>
      </c>
      <c r="DY241" s="68">
        <v>0</v>
      </c>
      <c r="DZ241" s="68">
        <v>0</v>
      </c>
      <c r="EA241" s="68">
        <v>0</v>
      </c>
      <c r="EB241" s="68">
        <v>0</v>
      </c>
      <c r="EC241" s="68">
        <v>0</v>
      </c>
      <c r="ED241" s="68">
        <v>0</v>
      </c>
      <c r="EE241" s="68">
        <v>0</v>
      </c>
      <c r="EF241" s="68">
        <v>0</v>
      </c>
      <c r="EG241" s="68">
        <v>0</v>
      </c>
      <c r="EH241" s="68">
        <v>0</v>
      </c>
      <c r="EI241" s="68">
        <v>0</v>
      </c>
      <c r="EJ241" s="68">
        <v>0</v>
      </c>
      <c r="EK241" s="68">
        <v>0</v>
      </c>
      <c r="EL241" s="68">
        <v>0</v>
      </c>
      <c r="EM241" s="68">
        <v>0</v>
      </c>
      <c r="EN241" s="68">
        <v>0</v>
      </c>
      <c r="EO241" s="68">
        <v>0</v>
      </c>
      <c r="EP241" s="68">
        <v>0</v>
      </c>
      <c r="EQ241" s="68">
        <v>0</v>
      </c>
      <c r="ER241" s="68">
        <v>0</v>
      </c>
      <c r="ES241" s="68">
        <v>0</v>
      </c>
      <c r="ET241" s="68">
        <v>0</v>
      </c>
      <c r="EU241" s="68">
        <v>0</v>
      </c>
      <c r="EV241" s="68">
        <v>0</v>
      </c>
      <c r="EW241" s="68">
        <v>0</v>
      </c>
      <c r="EX241" s="68">
        <v>0</v>
      </c>
      <c r="EY241" s="68">
        <v>0</v>
      </c>
      <c r="EZ241" s="68">
        <v>0</v>
      </c>
      <c r="FA241" s="68">
        <v>0</v>
      </c>
      <c r="FB241" s="68">
        <v>0</v>
      </c>
      <c r="FC241" s="68">
        <v>0</v>
      </c>
      <c r="FD241" s="68">
        <v>0</v>
      </c>
      <c r="FE241" s="68">
        <v>0</v>
      </c>
      <c r="FF241" s="68">
        <v>0</v>
      </c>
      <c r="FG241" s="68">
        <v>0</v>
      </c>
      <c r="FH241" s="68">
        <v>0</v>
      </c>
      <c r="FI241" s="68">
        <v>0</v>
      </c>
      <c r="FJ241" s="68">
        <v>0</v>
      </c>
      <c r="FK241" s="68">
        <v>0</v>
      </c>
      <c r="FL241" s="68">
        <v>0</v>
      </c>
      <c r="FM241" s="68">
        <v>0</v>
      </c>
      <c r="FN241" s="68">
        <v>0</v>
      </c>
      <c r="FO241" s="68">
        <v>0</v>
      </c>
      <c r="FP241" s="68">
        <v>0</v>
      </c>
      <c r="FQ241" s="68">
        <v>0</v>
      </c>
      <c r="FR241" s="68">
        <v>0</v>
      </c>
      <c r="FS241" s="68">
        <v>0</v>
      </c>
      <c r="FT241" s="68">
        <v>0</v>
      </c>
      <c r="FU241" s="68">
        <v>0</v>
      </c>
      <c r="FV241" s="68">
        <v>0</v>
      </c>
      <c r="FW241" s="68">
        <v>0</v>
      </c>
      <c r="FX241" s="68">
        <v>0</v>
      </c>
      <c r="FY241" s="68">
        <v>0</v>
      </c>
      <c r="FZ241" s="68">
        <v>0</v>
      </c>
      <c r="GA241" s="68">
        <v>0</v>
      </c>
      <c r="GB241" s="68">
        <v>0</v>
      </c>
      <c r="GC241" s="68">
        <v>0</v>
      </c>
      <c r="GD241" s="68">
        <v>0</v>
      </c>
      <c r="GE241" s="68">
        <v>0</v>
      </c>
      <c r="GF241" s="68">
        <v>0</v>
      </c>
      <c r="GG241" s="68">
        <v>0</v>
      </c>
      <c r="GH241" s="68">
        <v>0</v>
      </c>
      <c r="GI241" s="68">
        <v>0</v>
      </c>
      <c r="GJ241" s="68">
        <v>0</v>
      </c>
      <c r="GK241" s="68">
        <v>0</v>
      </c>
      <c r="GL241" s="68">
        <v>0</v>
      </c>
      <c r="GM241" s="68">
        <v>0</v>
      </c>
      <c r="GN241" s="68">
        <v>0</v>
      </c>
      <c r="GO241" s="68">
        <v>0</v>
      </c>
      <c r="GP241" s="68">
        <v>0</v>
      </c>
      <c r="GQ241" s="68">
        <v>0</v>
      </c>
      <c r="GR241" s="68">
        <v>0</v>
      </c>
      <c r="GS241" s="68">
        <v>0</v>
      </c>
      <c r="GT241" s="68">
        <v>0</v>
      </c>
      <c r="GU241" s="68">
        <v>0</v>
      </c>
      <c r="GV241" s="68">
        <v>0</v>
      </c>
      <c r="GW241" s="68">
        <v>0</v>
      </c>
      <c r="GX241" s="68">
        <v>0</v>
      </c>
      <c r="GY241" s="68">
        <v>0</v>
      </c>
      <c r="GZ241" s="68">
        <v>0</v>
      </c>
      <c r="HA241" s="68">
        <v>0</v>
      </c>
      <c r="HB241" s="68">
        <v>0</v>
      </c>
      <c r="HC241" s="68">
        <v>0</v>
      </c>
      <c r="HD241" s="68">
        <v>0</v>
      </c>
      <c r="HE241" s="68">
        <v>0</v>
      </c>
      <c r="HF241" s="68">
        <v>0</v>
      </c>
      <c r="HG241" s="68">
        <v>0</v>
      </c>
      <c r="HH241" s="68">
        <v>0</v>
      </c>
      <c r="HI241" s="68">
        <v>0</v>
      </c>
      <c r="HJ241" s="68">
        <v>0</v>
      </c>
      <c r="HK241" s="68">
        <v>0</v>
      </c>
      <c r="HL241" s="68">
        <v>0</v>
      </c>
      <c r="HM241" s="68">
        <v>0</v>
      </c>
      <c r="HN241" s="68">
        <v>0</v>
      </c>
      <c r="HO241" s="68">
        <v>0</v>
      </c>
      <c r="HP241" s="68">
        <v>0</v>
      </c>
      <c r="HQ241" s="68">
        <v>0</v>
      </c>
      <c r="HR241" s="68">
        <v>0</v>
      </c>
      <c r="HS241" s="68">
        <v>0</v>
      </c>
      <c r="HT241" s="68">
        <v>0</v>
      </c>
      <c r="HU241" s="68">
        <v>0</v>
      </c>
      <c r="HV241" s="68">
        <v>0</v>
      </c>
      <c r="HW241" s="68">
        <v>0</v>
      </c>
      <c r="HX241" s="68">
        <v>0</v>
      </c>
      <c r="HY241" s="68">
        <v>0</v>
      </c>
      <c r="HZ241" s="68">
        <v>0</v>
      </c>
      <c r="IA241" s="68">
        <v>0</v>
      </c>
      <c r="IB241" s="68">
        <v>0</v>
      </c>
      <c r="IC241" s="68">
        <v>0</v>
      </c>
      <c r="ID241" s="68">
        <v>0</v>
      </c>
      <c r="IE241" s="68">
        <v>0</v>
      </c>
      <c r="IF241" s="68">
        <v>0</v>
      </c>
      <c r="IG241" s="68">
        <v>0</v>
      </c>
      <c r="IH241" s="68">
        <v>0</v>
      </c>
      <c r="II241" s="68">
        <v>0</v>
      </c>
      <c r="IJ241" s="68">
        <v>0</v>
      </c>
      <c r="IK241" s="68">
        <v>0</v>
      </c>
      <c r="IL241" s="68">
        <v>0</v>
      </c>
      <c r="IM241" s="68">
        <v>0</v>
      </c>
      <c r="IN241" s="68">
        <v>0</v>
      </c>
      <c r="IO241" s="68">
        <v>0</v>
      </c>
      <c r="IP241" s="68">
        <v>0</v>
      </c>
      <c r="IQ241" s="68">
        <v>0</v>
      </c>
      <c r="IR241" s="68">
        <v>0</v>
      </c>
      <c r="IS241" s="68">
        <v>0</v>
      </c>
      <c r="IT241" s="68">
        <v>0</v>
      </c>
      <c r="IU241" s="68">
        <v>0</v>
      </c>
      <c r="IV241" s="68">
        <v>0</v>
      </c>
      <c r="IW241" s="68">
        <v>0</v>
      </c>
      <c r="IX241" s="68">
        <v>0</v>
      </c>
      <c r="IY241" s="68">
        <v>0</v>
      </c>
      <c r="IZ241" s="68">
        <v>0</v>
      </c>
      <c r="JA241" s="68">
        <v>0</v>
      </c>
      <c r="JB241" s="68">
        <v>0</v>
      </c>
      <c r="JC241" s="68">
        <v>0</v>
      </c>
      <c r="JD241" s="68">
        <v>0</v>
      </c>
      <c r="JE241" s="68">
        <v>0</v>
      </c>
      <c r="JF241" s="68">
        <v>0</v>
      </c>
      <c r="JG241" s="68">
        <v>0</v>
      </c>
      <c r="JH241" s="68">
        <v>0</v>
      </c>
      <c r="JI241" s="68">
        <v>0</v>
      </c>
      <c r="JJ241" s="68">
        <v>0</v>
      </c>
      <c r="JK241" s="68">
        <v>0</v>
      </c>
      <c r="JL241" s="68">
        <v>0</v>
      </c>
      <c r="JM241" s="68">
        <v>0</v>
      </c>
      <c r="JN241" s="68">
        <v>0</v>
      </c>
      <c r="JO241" s="68">
        <v>0</v>
      </c>
      <c r="JP241" s="68">
        <v>0</v>
      </c>
      <c r="JQ241" s="68">
        <v>0</v>
      </c>
      <c r="JR241" s="68">
        <v>0</v>
      </c>
      <c r="JS241" s="68">
        <v>0</v>
      </c>
      <c r="JT241" s="68">
        <v>0</v>
      </c>
      <c r="JU241" s="68">
        <v>0</v>
      </c>
      <c r="JV241" s="68">
        <v>0</v>
      </c>
      <c r="JW241" s="68">
        <v>0</v>
      </c>
      <c r="JX241" s="68">
        <v>0</v>
      </c>
      <c r="JY241" s="68">
        <v>0</v>
      </c>
      <c r="JZ241" s="68">
        <v>0</v>
      </c>
      <c r="KA241" s="68">
        <v>0</v>
      </c>
      <c r="KB241" s="68">
        <v>0</v>
      </c>
      <c r="KC241" s="68">
        <v>0</v>
      </c>
      <c r="KD241" s="68">
        <v>0</v>
      </c>
      <c r="KE241" s="68">
        <v>0</v>
      </c>
      <c r="KF241" s="68">
        <v>0</v>
      </c>
      <c r="KG241" s="68">
        <v>0</v>
      </c>
      <c r="KH241" s="68">
        <v>0</v>
      </c>
      <c r="KI241" s="68">
        <v>0</v>
      </c>
      <c r="KJ241" s="68">
        <v>0</v>
      </c>
      <c r="KK241" s="68">
        <v>0</v>
      </c>
      <c r="KL241" s="68">
        <v>0</v>
      </c>
      <c r="KM241" s="68">
        <v>0</v>
      </c>
      <c r="KN241" s="68">
        <v>0</v>
      </c>
      <c r="KO241" s="68">
        <v>0</v>
      </c>
      <c r="KP241" s="68">
        <v>0</v>
      </c>
      <c r="KQ241" s="68">
        <v>0</v>
      </c>
      <c r="KR241" s="68">
        <v>0</v>
      </c>
      <c r="KS241" s="68">
        <v>0</v>
      </c>
      <c r="KT241" s="68">
        <v>0</v>
      </c>
      <c r="KU241" s="68">
        <v>0</v>
      </c>
      <c r="KV241" s="68">
        <v>0</v>
      </c>
      <c r="KW241" s="68">
        <v>0</v>
      </c>
      <c r="KX241" s="68">
        <v>0</v>
      </c>
      <c r="KY241" s="68">
        <v>0</v>
      </c>
      <c r="KZ241" s="68">
        <v>0</v>
      </c>
      <c r="LA241" s="68">
        <v>0</v>
      </c>
      <c r="LB241" s="105"/>
    </row>
    <row r="242" spans="1:314" hidden="1" x14ac:dyDescent="0.65">
      <c r="A242" s="11">
        <v>1</v>
      </c>
      <c r="B242" s="19">
        <v>233</v>
      </c>
      <c r="C242" s="33" t="s">
        <v>921</v>
      </c>
      <c r="D242" s="9" t="s">
        <v>1144</v>
      </c>
      <c r="E242" s="9" t="s">
        <v>1145</v>
      </c>
      <c r="F242" s="68">
        <v>215271.038783934</v>
      </c>
      <c r="G242" s="68">
        <v>0</v>
      </c>
      <c r="H242" s="68">
        <v>0</v>
      </c>
      <c r="I242" s="68">
        <v>0</v>
      </c>
      <c r="J242" s="68">
        <v>0</v>
      </c>
      <c r="K242" s="68">
        <v>0</v>
      </c>
      <c r="L242" s="68">
        <v>0</v>
      </c>
      <c r="M242" s="68">
        <v>0</v>
      </c>
      <c r="N242" s="68">
        <v>0</v>
      </c>
      <c r="O242" s="68">
        <v>0</v>
      </c>
      <c r="P242" s="68">
        <v>0</v>
      </c>
      <c r="Q242" s="68">
        <v>0</v>
      </c>
      <c r="R242" s="68">
        <v>35118.002453987698</v>
      </c>
      <c r="S242" s="68">
        <v>0</v>
      </c>
      <c r="T242" s="68">
        <v>0</v>
      </c>
      <c r="U242" s="68">
        <v>0</v>
      </c>
      <c r="V242" s="68">
        <v>0</v>
      </c>
      <c r="W242" s="68">
        <v>0</v>
      </c>
      <c r="X242" s="68">
        <v>0</v>
      </c>
      <c r="Y242" s="68">
        <v>0</v>
      </c>
      <c r="Z242" s="68">
        <v>0</v>
      </c>
      <c r="AA242" s="68">
        <v>0</v>
      </c>
      <c r="AB242" s="68">
        <v>0</v>
      </c>
      <c r="AC242" s="68">
        <v>0</v>
      </c>
      <c r="AD242" s="68">
        <v>0</v>
      </c>
      <c r="AE242" s="68">
        <v>0</v>
      </c>
      <c r="AF242" s="68">
        <v>0</v>
      </c>
      <c r="AG242" s="68">
        <v>0</v>
      </c>
      <c r="AH242" s="68">
        <v>0</v>
      </c>
      <c r="AI242" s="68">
        <v>0</v>
      </c>
      <c r="AJ242" s="68">
        <v>0</v>
      </c>
      <c r="AK242" s="68">
        <v>0</v>
      </c>
      <c r="AL242" s="68">
        <v>0</v>
      </c>
      <c r="AM242" s="68">
        <v>0</v>
      </c>
      <c r="AN242" s="68">
        <v>0</v>
      </c>
      <c r="AO242" s="68">
        <v>0</v>
      </c>
      <c r="AP242" s="68">
        <v>0</v>
      </c>
      <c r="AQ242" s="68">
        <v>0</v>
      </c>
      <c r="AR242" s="68">
        <v>0</v>
      </c>
      <c r="AS242" s="68">
        <v>0</v>
      </c>
      <c r="AT242" s="68">
        <v>0</v>
      </c>
      <c r="AU242" s="68">
        <v>0</v>
      </c>
      <c r="AV242" s="68">
        <v>0</v>
      </c>
      <c r="AW242" s="68">
        <v>0</v>
      </c>
      <c r="AX242" s="68">
        <v>0</v>
      </c>
      <c r="AY242" s="68">
        <v>0</v>
      </c>
      <c r="AZ242" s="68">
        <v>0</v>
      </c>
      <c r="BA242" s="68">
        <v>104239.21463564</v>
      </c>
      <c r="BB242" s="68">
        <v>0</v>
      </c>
      <c r="BC242" s="68">
        <v>0</v>
      </c>
      <c r="BD242" s="68">
        <v>0</v>
      </c>
      <c r="BE242" s="68">
        <v>0</v>
      </c>
      <c r="BF242" s="68">
        <v>0</v>
      </c>
      <c r="BG242" s="68">
        <v>0</v>
      </c>
      <c r="BH242" s="68">
        <v>0</v>
      </c>
      <c r="BI242" s="68">
        <v>0</v>
      </c>
      <c r="BJ242" s="68">
        <v>0</v>
      </c>
      <c r="BK242" s="68">
        <v>0</v>
      </c>
      <c r="BL242" s="68">
        <v>0</v>
      </c>
      <c r="BM242" s="68">
        <v>0</v>
      </c>
      <c r="BN242" s="68">
        <v>0</v>
      </c>
      <c r="BO242" s="68">
        <v>0</v>
      </c>
      <c r="BP242" s="68">
        <v>0</v>
      </c>
      <c r="BQ242" s="68">
        <v>0</v>
      </c>
      <c r="BR242" s="68">
        <v>0</v>
      </c>
      <c r="BS242" s="68">
        <v>0</v>
      </c>
      <c r="BT242" s="68">
        <v>4975.5052051439097</v>
      </c>
      <c r="BU242" s="68">
        <v>0</v>
      </c>
      <c r="BV242" s="68">
        <v>0</v>
      </c>
      <c r="BW242" s="68">
        <v>0</v>
      </c>
      <c r="BX242" s="68">
        <v>0</v>
      </c>
      <c r="BY242" s="68">
        <v>0</v>
      </c>
      <c r="BZ242" s="68">
        <v>0</v>
      </c>
      <c r="CA242" s="68">
        <v>0</v>
      </c>
      <c r="CB242" s="68">
        <v>0</v>
      </c>
      <c r="CC242" s="68">
        <v>0</v>
      </c>
      <c r="CD242" s="68">
        <v>0</v>
      </c>
      <c r="CE242" s="68">
        <v>0</v>
      </c>
      <c r="CF242" s="68">
        <v>0</v>
      </c>
      <c r="CG242" s="68">
        <v>0</v>
      </c>
      <c r="CH242" s="68">
        <v>0</v>
      </c>
      <c r="CI242" s="68">
        <v>0</v>
      </c>
      <c r="CJ242" s="68">
        <v>0</v>
      </c>
      <c r="CK242" s="68">
        <v>0</v>
      </c>
      <c r="CL242" s="68">
        <v>0</v>
      </c>
      <c r="CM242" s="68">
        <v>0</v>
      </c>
      <c r="CN242" s="68">
        <v>0</v>
      </c>
      <c r="CO242" s="68">
        <v>0</v>
      </c>
      <c r="CP242" s="68">
        <v>0</v>
      </c>
      <c r="CQ242" s="68">
        <v>0</v>
      </c>
      <c r="CR242" s="68">
        <v>0</v>
      </c>
      <c r="CS242" s="68">
        <v>0</v>
      </c>
      <c r="CT242" s="68">
        <v>0</v>
      </c>
      <c r="CU242" s="68">
        <v>0</v>
      </c>
      <c r="CV242" s="68">
        <v>0</v>
      </c>
      <c r="CW242" s="68">
        <v>0</v>
      </c>
      <c r="CX242" s="68">
        <v>0</v>
      </c>
      <c r="CY242" s="68">
        <v>0</v>
      </c>
      <c r="CZ242" s="68">
        <v>0</v>
      </c>
      <c r="DA242" s="68">
        <v>0</v>
      </c>
      <c r="DB242" s="68">
        <v>0</v>
      </c>
      <c r="DC242" s="68">
        <v>0</v>
      </c>
      <c r="DD242" s="68">
        <v>0</v>
      </c>
      <c r="DE242" s="68">
        <v>0</v>
      </c>
      <c r="DF242" s="68">
        <v>0</v>
      </c>
      <c r="DG242" s="68">
        <v>0</v>
      </c>
      <c r="DH242" s="68">
        <v>0</v>
      </c>
      <c r="DI242" s="68">
        <v>0</v>
      </c>
      <c r="DJ242" s="68">
        <v>0</v>
      </c>
      <c r="DK242" s="68">
        <v>0</v>
      </c>
      <c r="DL242" s="68">
        <v>0</v>
      </c>
      <c r="DM242" s="68">
        <v>0</v>
      </c>
      <c r="DN242" s="68">
        <v>0</v>
      </c>
      <c r="DO242" s="68">
        <v>0</v>
      </c>
      <c r="DP242" s="68">
        <v>0</v>
      </c>
      <c r="DQ242" s="68">
        <v>0</v>
      </c>
      <c r="DR242" s="68">
        <v>0</v>
      </c>
      <c r="DS242" s="68">
        <v>0</v>
      </c>
      <c r="DT242" s="68">
        <v>0</v>
      </c>
      <c r="DU242" s="68">
        <v>0</v>
      </c>
      <c r="DV242" s="68">
        <v>0</v>
      </c>
      <c r="DW242" s="68">
        <v>0</v>
      </c>
      <c r="DX242" s="68">
        <v>0</v>
      </c>
      <c r="DY242" s="68">
        <v>0</v>
      </c>
      <c r="DZ242" s="68">
        <v>0</v>
      </c>
      <c r="EA242" s="68">
        <v>0</v>
      </c>
      <c r="EB242" s="68">
        <v>0</v>
      </c>
      <c r="EC242" s="68">
        <v>0</v>
      </c>
      <c r="ED242" s="68">
        <v>0</v>
      </c>
      <c r="EE242" s="68">
        <v>0</v>
      </c>
      <c r="EF242" s="68">
        <v>0</v>
      </c>
      <c r="EG242" s="68">
        <v>0</v>
      </c>
      <c r="EH242" s="68">
        <v>0</v>
      </c>
      <c r="EI242" s="68">
        <v>0</v>
      </c>
      <c r="EJ242" s="68">
        <v>0</v>
      </c>
      <c r="EK242" s="68">
        <v>0</v>
      </c>
      <c r="EL242" s="68">
        <v>0</v>
      </c>
      <c r="EM242" s="68">
        <v>0</v>
      </c>
      <c r="EN242" s="68">
        <v>0</v>
      </c>
      <c r="EO242" s="68">
        <v>0</v>
      </c>
      <c r="EP242" s="68">
        <v>0</v>
      </c>
      <c r="EQ242" s="68">
        <v>0</v>
      </c>
      <c r="ER242" s="68">
        <v>0</v>
      </c>
      <c r="ES242" s="68">
        <v>0</v>
      </c>
      <c r="ET242" s="68">
        <v>0</v>
      </c>
      <c r="EU242" s="68">
        <v>0</v>
      </c>
      <c r="EV242" s="68">
        <v>0</v>
      </c>
      <c r="EW242" s="68">
        <v>0</v>
      </c>
      <c r="EX242" s="68">
        <v>0</v>
      </c>
      <c r="EY242" s="68">
        <v>0</v>
      </c>
      <c r="EZ242" s="68">
        <v>0</v>
      </c>
      <c r="FA242" s="68">
        <v>0</v>
      </c>
      <c r="FB242" s="68">
        <v>0</v>
      </c>
      <c r="FC242" s="68">
        <v>0</v>
      </c>
      <c r="FD242" s="68">
        <v>0</v>
      </c>
      <c r="FE242" s="68">
        <v>0</v>
      </c>
      <c r="FF242" s="68">
        <v>0</v>
      </c>
      <c r="FG242" s="68">
        <v>0</v>
      </c>
      <c r="FH242" s="68">
        <v>0</v>
      </c>
      <c r="FI242" s="68">
        <v>0</v>
      </c>
      <c r="FJ242" s="68">
        <v>0</v>
      </c>
      <c r="FK242" s="68">
        <v>0</v>
      </c>
      <c r="FL242" s="68">
        <v>0</v>
      </c>
      <c r="FM242" s="68">
        <v>0</v>
      </c>
      <c r="FN242" s="68">
        <v>0</v>
      </c>
      <c r="FO242" s="68">
        <v>0</v>
      </c>
      <c r="FP242" s="68">
        <v>0</v>
      </c>
      <c r="FQ242" s="68">
        <v>0</v>
      </c>
      <c r="FR242" s="68">
        <v>0</v>
      </c>
      <c r="FS242" s="68">
        <v>0</v>
      </c>
      <c r="FT242" s="68">
        <v>0</v>
      </c>
      <c r="FU242" s="68">
        <v>0</v>
      </c>
      <c r="FV242" s="68">
        <v>0</v>
      </c>
      <c r="FW242" s="68">
        <v>0</v>
      </c>
      <c r="FX242" s="68">
        <v>0</v>
      </c>
      <c r="FY242" s="68">
        <v>0</v>
      </c>
      <c r="FZ242" s="68">
        <v>0</v>
      </c>
      <c r="GA242" s="68">
        <v>0</v>
      </c>
      <c r="GB242" s="68">
        <v>0</v>
      </c>
      <c r="GC242" s="68">
        <v>0</v>
      </c>
      <c r="GD242" s="68">
        <v>0</v>
      </c>
      <c r="GE242" s="68">
        <v>0</v>
      </c>
      <c r="GF242" s="68">
        <v>0</v>
      </c>
      <c r="GG242" s="68">
        <v>0</v>
      </c>
      <c r="GH242" s="68">
        <v>0</v>
      </c>
      <c r="GI242" s="68">
        <v>0</v>
      </c>
      <c r="GJ242" s="68">
        <v>0</v>
      </c>
      <c r="GK242" s="68">
        <v>0</v>
      </c>
      <c r="GL242" s="68">
        <v>13136.65</v>
      </c>
      <c r="GM242" s="68">
        <v>0</v>
      </c>
      <c r="GN242" s="68">
        <v>0</v>
      </c>
      <c r="GO242" s="68">
        <v>0</v>
      </c>
      <c r="GP242" s="68">
        <v>0</v>
      </c>
      <c r="GQ242" s="68">
        <v>0</v>
      </c>
      <c r="GR242" s="68">
        <v>0</v>
      </c>
      <c r="GS242" s="68">
        <v>0</v>
      </c>
      <c r="GT242" s="68">
        <v>0</v>
      </c>
      <c r="GU242" s="68">
        <v>0</v>
      </c>
      <c r="GV242" s="68">
        <v>0</v>
      </c>
      <c r="GW242" s="68">
        <v>0</v>
      </c>
      <c r="GX242" s="68">
        <v>0</v>
      </c>
      <c r="GY242" s="68">
        <v>0</v>
      </c>
      <c r="GZ242" s="68">
        <v>0</v>
      </c>
      <c r="HA242" s="68">
        <v>47760.23</v>
      </c>
      <c r="HB242" s="68">
        <v>0</v>
      </c>
      <c r="HC242" s="68">
        <v>0</v>
      </c>
      <c r="HD242" s="68">
        <v>0</v>
      </c>
      <c r="HE242" s="68">
        <v>0</v>
      </c>
      <c r="HF242" s="68">
        <v>0</v>
      </c>
      <c r="HG242" s="68">
        <v>3150.10152284264</v>
      </c>
      <c r="HH242" s="68">
        <v>0</v>
      </c>
      <c r="HI242" s="68">
        <v>0</v>
      </c>
      <c r="HJ242" s="68">
        <v>0</v>
      </c>
      <c r="HK242" s="68">
        <v>0</v>
      </c>
      <c r="HL242" s="68">
        <v>0</v>
      </c>
      <c r="HM242" s="68">
        <v>0</v>
      </c>
      <c r="HN242" s="68">
        <v>0</v>
      </c>
      <c r="HO242" s="68">
        <v>0</v>
      </c>
      <c r="HP242" s="68">
        <v>0</v>
      </c>
      <c r="HQ242" s="68">
        <v>0</v>
      </c>
      <c r="HR242" s="68">
        <v>0</v>
      </c>
      <c r="HS242" s="68">
        <v>6891.3349663196605</v>
      </c>
      <c r="HT242" s="68">
        <v>0</v>
      </c>
      <c r="HU242" s="68">
        <v>0</v>
      </c>
      <c r="HV242" s="68">
        <v>0</v>
      </c>
      <c r="HW242" s="68">
        <v>0</v>
      </c>
      <c r="HX242" s="68">
        <v>0</v>
      </c>
      <c r="HY242" s="68">
        <v>0</v>
      </c>
      <c r="HZ242" s="68">
        <v>0</v>
      </c>
      <c r="IA242" s="68">
        <v>0</v>
      </c>
      <c r="IB242" s="68">
        <v>0</v>
      </c>
      <c r="IC242" s="68">
        <v>0</v>
      </c>
      <c r="ID242" s="68">
        <v>0</v>
      </c>
      <c r="IE242" s="68">
        <v>0</v>
      </c>
      <c r="IF242" s="68">
        <v>0</v>
      </c>
      <c r="IG242" s="68">
        <v>0</v>
      </c>
      <c r="IH242" s="68">
        <v>0</v>
      </c>
      <c r="II242" s="68">
        <v>0</v>
      </c>
      <c r="IJ242" s="68">
        <v>0</v>
      </c>
      <c r="IK242" s="68">
        <v>0</v>
      </c>
      <c r="IL242" s="68">
        <v>0</v>
      </c>
      <c r="IM242" s="68">
        <v>0</v>
      </c>
      <c r="IN242" s="68">
        <v>0</v>
      </c>
      <c r="IO242" s="68">
        <v>0</v>
      </c>
      <c r="IP242" s="68">
        <v>0</v>
      </c>
      <c r="IQ242" s="68">
        <v>0</v>
      </c>
      <c r="IR242" s="68">
        <v>0</v>
      </c>
      <c r="IS242" s="68">
        <v>0</v>
      </c>
      <c r="IT242" s="68">
        <v>0</v>
      </c>
      <c r="IU242" s="68">
        <v>0</v>
      </c>
      <c r="IV242" s="68">
        <v>0</v>
      </c>
      <c r="IW242" s="68">
        <v>0</v>
      </c>
      <c r="IX242" s="68">
        <v>0</v>
      </c>
      <c r="IY242" s="68">
        <v>0</v>
      </c>
      <c r="IZ242" s="68">
        <v>0</v>
      </c>
      <c r="JA242" s="68">
        <v>0</v>
      </c>
      <c r="JB242" s="68">
        <v>0</v>
      </c>
      <c r="JC242" s="68">
        <v>0</v>
      </c>
      <c r="JD242" s="68">
        <v>0</v>
      </c>
      <c r="JE242" s="68">
        <v>0</v>
      </c>
      <c r="JF242" s="68">
        <v>0</v>
      </c>
      <c r="JG242" s="68">
        <v>0</v>
      </c>
      <c r="JH242" s="68">
        <v>0</v>
      </c>
      <c r="JI242" s="68">
        <v>0</v>
      </c>
      <c r="JJ242" s="68">
        <v>0</v>
      </c>
      <c r="JK242" s="68">
        <v>0</v>
      </c>
      <c r="JL242" s="68">
        <v>0</v>
      </c>
      <c r="JM242" s="68">
        <v>0</v>
      </c>
      <c r="JN242" s="68">
        <v>0</v>
      </c>
      <c r="JO242" s="68">
        <v>0</v>
      </c>
      <c r="JP242" s="68">
        <v>0</v>
      </c>
      <c r="JQ242" s="68">
        <v>0</v>
      </c>
      <c r="JR242" s="68">
        <v>0</v>
      </c>
      <c r="JS242" s="68">
        <v>0</v>
      </c>
      <c r="JT242" s="68">
        <v>0</v>
      </c>
      <c r="JU242" s="68">
        <v>0</v>
      </c>
      <c r="JV242" s="68">
        <v>0</v>
      </c>
      <c r="JW242" s="68">
        <v>0</v>
      </c>
      <c r="JX242" s="68">
        <v>0</v>
      </c>
      <c r="JY242" s="68">
        <v>0</v>
      </c>
      <c r="JZ242" s="68">
        <v>0</v>
      </c>
      <c r="KA242" s="68">
        <v>0</v>
      </c>
      <c r="KB242" s="68">
        <v>0</v>
      </c>
      <c r="KC242" s="68">
        <v>0</v>
      </c>
      <c r="KD242" s="68">
        <v>0</v>
      </c>
      <c r="KE242" s="68">
        <v>0</v>
      </c>
      <c r="KF242" s="68">
        <v>0</v>
      </c>
      <c r="KG242" s="68">
        <v>0</v>
      </c>
      <c r="KH242" s="68">
        <v>0</v>
      </c>
      <c r="KI242" s="68">
        <v>0</v>
      </c>
      <c r="KJ242" s="68">
        <v>0</v>
      </c>
      <c r="KK242" s="68">
        <v>0</v>
      </c>
      <c r="KL242" s="68">
        <v>0</v>
      </c>
      <c r="KM242" s="68">
        <v>0</v>
      </c>
      <c r="KN242" s="68">
        <v>0</v>
      </c>
      <c r="KO242" s="68">
        <v>0</v>
      </c>
      <c r="KP242" s="68">
        <v>0</v>
      </c>
      <c r="KQ242" s="68">
        <v>0</v>
      </c>
      <c r="KR242" s="68">
        <v>0</v>
      </c>
      <c r="KS242" s="68">
        <v>0</v>
      </c>
      <c r="KT242" s="68">
        <v>0</v>
      </c>
      <c r="KU242" s="68">
        <v>0</v>
      </c>
      <c r="KV242" s="68">
        <v>0</v>
      </c>
      <c r="KW242" s="68">
        <v>0</v>
      </c>
      <c r="KX242" s="68">
        <v>0</v>
      </c>
      <c r="KY242" s="68">
        <v>0</v>
      </c>
      <c r="KZ242" s="68">
        <v>0</v>
      </c>
      <c r="LA242" s="68">
        <v>0</v>
      </c>
      <c r="LB242" s="105"/>
    </row>
    <row r="243" spans="1:314" hidden="1" x14ac:dyDescent="0.65">
      <c r="A243" s="11" t="s">
        <v>683</v>
      </c>
      <c r="B243" s="19">
        <v>234</v>
      </c>
      <c r="C243" s="33" t="s">
        <v>683</v>
      </c>
      <c r="D243" s="9" t="s">
        <v>1146</v>
      </c>
      <c r="E243" s="9" t="s">
        <v>1147</v>
      </c>
      <c r="F243" s="68">
        <v>289297.40198949102</v>
      </c>
      <c r="G243" s="68">
        <v>0</v>
      </c>
      <c r="H243" s="68">
        <v>0</v>
      </c>
      <c r="I243" s="68">
        <v>0</v>
      </c>
      <c r="J243" s="68">
        <v>0</v>
      </c>
      <c r="K243" s="68">
        <v>-819.26921186301797</v>
      </c>
      <c r="L243" s="68">
        <v>0</v>
      </c>
      <c r="M243" s="68">
        <v>0</v>
      </c>
      <c r="N243" s="68">
        <v>0</v>
      </c>
      <c r="O243" s="68">
        <v>0</v>
      </c>
      <c r="P243" s="68">
        <v>0</v>
      </c>
      <c r="Q243" s="68">
        <v>0</v>
      </c>
      <c r="R243" s="68">
        <v>37717.599999999999</v>
      </c>
      <c r="S243" s="68">
        <v>0</v>
      </c>
      <c r="T243" s="68">
        <v>0</v>
      </c>
      <c r="U243" s="68">
        <v>0</v>
      </c>
      <c r="V243" s="68">
        <v>0</v>
      </c>
      <c r="W243" s="68">
        <v>652.08967851099806</v>
      </c>
      <c r="X243" s="68">
        <v>0</v>
      </c>
      <c r="Y243" s="68">
        <v>0</v>
      </c>
      <c r="Z243" s="68">
        <v>0</v>
      </c>
      <c r="AA243" s="68">
        <v>0</v>
      </c>
      <c r="AB243" s="68">
        <v>0</v>
      </c>
      <c r="AC243" s="68">
        <v>0</v>
      </c>
      <c r="AD243" s="68">
        <v>0</v>
      </c>
      <c r="AE243" s="68">
        <v>0</v>
      </c>
      <c r="AF243" s="68">
        <v>0</v>
      </c>
      <c r="AG243" s="68">
        <v>0</v>
      </c>
      <c r="AH243" s="68">
        <v>0</v>
      </c>
      <c r="AI243" s="68">
        <v>0</v>
      </c>
      <c r="AJ243" s="68">
        <v>0</v>
      </c>
      <c r="AK243" s="68">
        <v>0</v>
      </c>
      <c r="AL243" s="68">
        <v>0</v>
      </c>
      <c r="AM243" s="68">
        <v>0</v>
      </c>
      <c r="AN243" s="68">
        <v>0</v>
      </c>
      <c r="AO243" s="68">
        <v>0</v>
      </c>
      <c r="AP243" s="68">
        <v>0</v>
      </c>
      <c r="AQ243" s="68">
        <v>0</v>
      </c>
      <c r="AR243" s="68">
        <v>0</v>
      </c>
      <c r="AS243" s="68">
        <v>0</v>
      </c>
      <c r="AT243" s="68">
        <v>0</v>
      </c>
      <c r="AU243" s="68">
        <v>0</v>
      </c>
      <c r="AV243" s="68">
        <v>0</v>
      </c>
      <c r="AW243" s="68">
        <v>0</v>
      </c>
      <c r="AX243" s="68">
        <v>0</v>
      </c>
      <c r="AY243" s="68">
        <v>0</v>
      </c>
      <c r="AZ243" s="68">
        <v>0</v>
      </c>
      <c r="BA243" s="68">
        <v>125289.42896509499</v>
      </c>
      <c r="BB243" s="68">
        <v>0</v>
      </c>
      <c r="BC243" s="68">
        <v>0</v>
      </c>
      <c r="BD243" s="68">
        <v>0</v>
      </c>
      <c r="BE243" s="68">
        <v>0</v>
      </c>
      <c r="BF243" s="68">
        <v>0</v>
      </c>
      <c r="BG243" s="68">
        <v>0</v>
      </c>
      <c r="BH243" s="68">
        <v>0</v>
      </c>
      <c r="BI243" s="68">
        <v>0</v>
      </c>
      <c r="BJ243" s="68">
        <v>6379.6157379056904</v>
      </c>
      <c r="BK243" s="68">
        <v>0</v>
      </c>
      <c r="BL243" s="68">
        <v>6503.36803429271</v>
      </c>
      <c r="BM243" s="68">
        <v>0</v>
      </c>
      <c r="BN243" s="68">
        <v>0</v>
      </c>
      <c r="BO243" s="68">
        <v>0</v>
      </c>
      <c r="BP243" s="68">
        <v>0</v>
      </c>
      <c r="BQ243" s="68">
        <v>0</v>
      </c>
      <c r="BR243" s="68">
        <v>0</v>
      </c>
      <c r="BS243" s="68">
        <v>0</v>
      </c>
      <c r="BT243" s="68">
        <v>42636.252296387</v>
      </c>
      <c r="BU243" s="68">
        <v>0</v>
      </c>
      <c r="BV243" s="68">
        <v>0</v>
      </c>
      <c r="BW243" s="68">
        <v>0</v>
      </c>
      <c r="BX243" s="68">
        <v>0</v>
      </c>
      <c r="BY243" s="68">
        <v>0</v>
      </c>
      <c r="BZ243" s="68">
        <v>0</v>
      </c>
      <c r="CA243" s="68">
        <v>0</v>
      </c>
      <c r="CB243" s="68">
        <v>0</v>
      </c>
      <c r="CC243" s="68">
        <v>0</v>
      </c>
      <c r="CD243" s="68">
        <v>0</v>
      </c>
      <c r="CE243" s="68">
        <v>0</v>
      </c>
      <c r="CF243" s="68">
        <v>0</v>
      </c>
      <c r="CG243" s="68">
        <v>0</v>
      </c>
      <c r="CH243" s="68">
        <v>0</v>
      </c>
      <c r="CI243" s="68">
        <v>0</v>
      </c>
      <c r="CJ243" s="68">
        <v>0</v>
      </c>
      <c r="CK243" s="68">
        <v>0</v>
      </c>
      <c r="CL243" s="68">
        <v>0</v>
      </c>
      <c r="CM243" s="68">
        <v>0</v>
      </c>
      <c r="CN243" s="68">
        <v>0</v>
      </c>
      <c r="CO243" s="68">
        <v>0</v>
      </c>
      <c r="CP243" s="68">
        <v>0</v>
      </c>
      <c r="CQ243" s="68">
        <v>0</v>
      </c>
      <c r="CR243" s="68">
        <v>0</v>
      </c>
      <c r="CS243" s="68">
        <v>0</v>
      </c>
      <c r="CT243" s="68">
        <v>0</v>
      </c>
      <c r="CU243" s="68">
        <v>0</v>
      </c>
      <c r="CV243" s="68">
        <v>0</v>
      </c>
      <c r="CW243" s="68">
        <v>0</v>
      </c>
      <c r="CX243" s="68">
        <v>0</v>
      </c>
      <c r="CY243" s="68">
        <v>0</v>
      </c>
      <c r="CZ243" s="68">
        <v>0</v>
      </c>
      <c r="DA243" s="68">
        <v>0</v>
      </c>
      <c r="DB243" s="68">
        <v>0</v>
      </c>
      <c r="DC243" s="68">
        <v>0</v>
      </c>
      <c r="DD243" s="68">
        <v>0</v>
      </c>
      <c r="DE243" s="68">
        <v>0</v>
      </c>
      <c r="DF243" s="68">
        <v>0</v>
      </c>
      <c r="DG243" s="68">
        <v>0</v>
      </c>
      <c r="DH243" s="68">
        <v>0</v>
      </c>
      <c r="DI243" s="68">
        <v>0</v>
      </c>
      <c r="DJ243" s="68">
        <v>0</v>
      </c>
      <c r="DK243" s="68">
        <v>0</v>
      </c>
      <c r="DL243" s="68">
        <v>0</v>
      </c>
      <c r="DM243" s="68">
        <v>0</v>
      </c>
      <c r="DN243" s="68">
        <v>0</v>
      </c>
      <c r="DO243" s="68">
        <v>0</v>
      </c>
      <c r="DP243" s="68">
        <v>0</v>
      </c>
      <c r="DQ243" s="68">
        <v>0</v>
      </c>
      <c r="DR243" s="68">
        <v>0</v>
      </c>
      <c r="DS243" s="68">
        <v>0</v>
      </c>
      <c r="DT243" s="68">
        <v>0</v>
      </c>
      <c r="DU243" s="68">
        <v>0</v>
      </c>
      <c r="DV243" s="68">
        <v>0</v>
      </c>
      <c r="DW243" s="68">
        <v>0</v>
      </c>
      <c r="DX243" s="68">
        <v>0</v>
      </c>
      <c r="DY243" s="68">
        <v>0</v>
      </c>
      <c r="DZ243" s="68">
        <v>0</v>
      </c>
      <c r="EA243" s="68">
        <v>0</v>
      </c>
      <c r="EB243" s="68">
        <v>0</v>
      </c>
      <c r="EC243" s="68">
        <v>0</v>
      </c>
      <c r="ED243" s="68">
        <v>0</v>
      </c>
      <c r="EE243" s="68">
        <v>0</v>
      </c>
      <c r="EF243" s="68">
        <v>0</v>
      </c>
      <c r="EG243" s="68">
        <v>0</v>
      </c>
      <c r="EH243" s="68">
        <v>0</v>
      </c>
      <c r="EI243" s="68">
        <v>0</v>
      </c>
      <c r="EJ243" s="68">
        <v>0</v>
      </c>
      <c r="EK243" s="68">
        <v>0</v>
      </c>
      <c r="EL243" s="68">
        <v>0</v>
      </c>
      <c r="EM243" s="68">
        <v>0</v>
      </c>
      <c r="EN243" s="68">
        <v>0</v>
      </c>
      <c r="EO243" s="68">
        <v>0</v>
      </c>
      <c r="EP243" s="68">
        <v>0</v>
      </c>
      <c r="EQ243" s="68">
        <v>0</v>
      </c>
      <c r="ER243" s="68">
        <v>0</v>
      </c>
      <c r="ES243" s="68">
        <v>0</v>
      </c>
      <c r="ET243" s="68">
        <v>0</v>
      </c>
      <c r="EU243" s="68">
        <v>0</v>
      </c>
      <c r="EV243" s="68">
        <v>0</v>
      </c>
      <c r="EW243" s="68">
        <v>0</v>
      </c>
      <c r="EX243" s="68">
        <v>0</v>
      </c>
      <c r="EY243" s="68">
        <v>0</v>
      </c>
      <c r="EZ243" s="68">
        <v>0</v>
      </c>
      <c r="FA243" s="68">
        <v>0</v>
      </c>
      <c r="FB243" s="68">
        <v>0</v>
      </c>
      <c r="FC243" s="68">
        <v>0</v>
      </c>
      <c r="FD243" s="68">
        <v>0</v>
      </c>
      <c r="FE243" s="68">
        <v>0</v>
      </c>
      <c r="FF243" s="68">
        <v>0</v>
      </c>
      <c r="FG243" s="68">
        <v>0</v>
      </c>
      <c r="FH243" s="68">
        <v>0</v>
      </c>
      <c r="FI243" s="68">
        <v>0</v>
      </c>
      <c r="FJ243" s="68">
        <v>0</v>
      </c>
      <c r="FK243" s="68">
        <v>0</v>
      </c>
      <c r="FL243" s="68">
        <v>0</v>
      </c>
      <c r="FM243" s="68">
        <v>0</v>
      </c>
      <c r="FN243" s="68">
        <v>0</v>
      </c>
      <c r="FO243" s="68">
        <v>0</v>
      </c>
      <c r="FP243" s="68">
        <v>0</v>
      </c>
      <c r="FQ243" s="68">
        <v>0</v>
      </c>
      <c r="FR243" s="68">
        <v>0</v>
      </c>
      <c r="FS243" s="68">
        <v>0</v>
      </c>
      <c r="FT243" s="68">
        <v>0</v>
      </c>
      <c r="FU243" s="68">
        <v>0</v>
      </c>
      <c r="FV243" s="68">
        <v>0</v>
      </c>
      <c r="FW243" s="68">
        <v>0</v>
      </c>
      <c r="FX243" s="68">
        <v>0</v>
      </c>
      <c r="FY243" s="68">
        <v>0</v>
      </c>
      <c r="FZ243" s="68">
        <v>0</v>
      </c>
      <c r="GA243" s="68">
        <v>0</v>
      </c>
      <c r="GB243" s="68">
        <v>0</v>
      </c>
      <c r="GC243" s="68">
        <v>0</v>
      </c>
      <c r="GD243" s="68">
        <v>0</v>
      </c>
      <c r="GE243" s="68">
        <v>0</v>
      </c>
      <c r="GF243" s="68">
        <v>0</v>
      </c>
      <c r="GG243" s="68">
        <v>0</v>
      </c>
      <c r="GH243" s="68">
        <v>0</v>
      </c>
      <c r="GI243" s="68">
        <v>0</v>
      </c>
      <c r="GJ243" s="68">
        <v>0</v>
      </c>
      <c r="GK243" s="68">
        <v>0</v>
      </c>
      <c r="GL243" s="68">
        <v>13136.65</v>
      </c>
      <c r="GM243" s="68">
        <v>0</v>
      </c>
      <c r="GN243" s="68">
        <v>0</v>
      </c>
      <c r="GO243" s="68">
        <v>0</v>
      </c>
      <c r="GP243" s="68">
        <v>0</v>
      </c>
      <c r="GQ243" s="68">
        <v>0</v>
      </c>
      <c r="GR243" s="68">
        <v>0</v>
      </c>
      <c r="GS243" s="68">
        <v>0</v>
      </c>
      <c r="GT243" s="68">
        <v>0</v>
      </c>
      <c r="GU243" s="68">
        <v>0</v>
      </c>
      <c r="GV243" s="68">
        <v>0</v>
      </c>
      <c r="GW243" s="68">
        <v>0</v>
      </c>
      <c r="GX243" s="68">
        <v>0</v>
      </c>
      <c r="GY243" s="68">
        <v>0</v>
      </c>
      <c r="GZ243" s="68">
        <v>0</v>
      </c>
      <c r="HA243" s="68">
        <v>47760.23</v>
      </c>
      <c r="HB243" s="68">
        <v>0</v>
      </c>
      <c r="HC243" s="68">
        <v>0</v>
      </c>
      <c r="HD243" s="68">
        <v>0</v>
      </c>
      <c r="HE243" s="68">
        <v>0</v>
      </c>
      <c r="HF243" s="68">
        <v>0</v>
      </c>
      <c r="HG243" s="68">
        <v>3150.10152284264</v>
      </c>
      <c r="HH243" s="68">
        <v>0</v>
      </c>
      <c r="HI243" s="68">
        <v>0</v>
      </c>
      <c r="HJ243" s="68">
        <v>0</v>
      </c>
      <c r="HK243" s="68">
        <v>0</v>
      </c>
      <c r="HL243" s="68">
        <v>0</v>
      </c>
      <c r="HM243" s="68">
        <v>0</v>
      </c>
      <c r="HN243" s="68">
        <v>0</v>
      </c>
      <c r="HO243" s="68">
        <v>0</v>
      </c>
      <c r="HP243" s="68">
        <v>0</v>
      </c>
      <c r="HQ243" s="68">
        <v>0</v>
      </c>
      <c r="HR243" s="68">
        <v>0</v>
      </c>
      <c r="HS243" s="68">
        <v>6891.3349663196605</v>
      </c>
      <c r="HT243" s="68">
        <v>0</v>
      </c>
      <c r="HU243" s="68">
        <v>0</v>
      </c>
      <c r="HV243" s="68">
        <v>0</v>
      </c>
      <c r="HW243" s="68">
        <v>0</v>
      </c>
      <c r="HX243" s="68">
        <v>0</v>
      </c>
      <c r="HY243" s="68">
        <v>0</v>
      </c>
      <c r="HZ243" s="68">
        <v>0</v>
      </c>
      <c r="IA243" s="68">
        <v>0</v>
      </c>
      <c r="IB243" s="68">
        <v>0</v>
      </c>
      <c r="IC243" s="68">
        <v>0</v>
      </c>
      <c r="ID243" s="68">
        <v>0</v>
      </c>
      <c r="IE243" s="68">
        <v>0</v>
      </c>
      <c r="IF243" s="68">
        <v>0</v>
      </c>
      <c r="IG243" s="68">
        <v>0</v>
      </c>
      <c r="IH243" s="68">
        <v>0</v>
      </c>
      <c r="II243" s="68">
        <v>0</v>
      </c>
      <c r="IJ243" s="68">
        <v>0</v>
      </c>
      <c r="IK243" s="68">
        <v>0</v>
      </c>
      <c r="IL243" s="68">
        <v>0</v>
      </c>
      <c r="IM243" s="68">
        <v>0</v>
      </c>
      <c r="IN243" s="68">
        <v>0</v>
      </c>
      <c r="IO243" s="68">
        <v>0</v>
      </c>
      <c r="IP243" s="68">
        <v>0</v>
      </c>
      <c r="IQ243" s="68">
        <v>0</v>
      </c>
      <c r="IR243" s="68">
        <v>0</v>
      </c>
      <c r="IS243" s="68">
        <v>0</v>
      </c>
      <c r="IT243" s="68">
        <v>0</v>
      </c>
      <c r="IU243" s="68">
        <v>0</v>
      </c>
      <c r="IV243" s="68">
        <v>0</v>
      </c>
      <c r="IW243" s="68">
        <v>0</v>
      </c>
      <c r="IX243" s="68">
        <v>0</v>
      </c>
      <c r="IY243" s="68">
        <v>0</v>
      </c>
      <c r="IZ243" s="68">
        <v>0</v>
      </c>
      <c r="JA243" s="68">
        <v>0</v>
      </c>
      <c r="JB243" s="68">
        <v>0</v>
      </c>
      <c r="JC243" s="68">
        <v>0</v>
      </c>
      <c r="JD243" s="68">
        <v>0</v>
      </c>
      <c r="JE243" s="68">
        <v>0</v>
      </c>
      <c r="JF243" s="68">
        <v>0</v>
      </c>
      <c r="JG243" s="68">
        <v>0</v>
      </c>
      <c r="JH243" s="68">
        <v>0</v>
      </c>
      <c r="JI243" s="68">
        <v>0</v>
      </c>
      <c r="JJ243" s="68">
        <v>0</v>
      </c>
      <c r="JK243" s="68">
        <v>0</v>
      </c>
      <c r="JL243" s="68">
        <v>0</v>
      </c>
      <c r="JM243" s="68">
        <v>0</v>
      </c>
      <c r="JN243" s="68">
        <v>0</v>
      </c>
      <c r="JO243" s="68">
        <v>0</v>
      </c>
      <c r="JP243" s="68">
        <v>0</v>
      </c>
      <c r="JQ243" s="68">
        <v>0</v>
      </c>
      <c r="JR243" s="68">
        <v>0</v>
      </c>
      <c r="JS243" s="68">
        <v>0</v>
      </c>
      <c r="JT243" s="68">
        <v>0</v>
      </c>
      <c r="JU243" s="68">
        <v>0</v>
      </c>
      <c r="JV243" s="68">
        <v>0</v>
      </c>
      <c r="JW243" s="68">
        <v>0</v>
      </c>
      <c r="JX243" s="68">
        <v>0</v>
      </c>
      <c r="JY243" s="68">
        <v>0</v>
      </c>
      <c r="JZ243" s="68">
        <v>0</v>
      </c>
      <c r="KA243" s="68">
        <v>0</v>
      </c>
      <c r="KB243" s="68">
        <v>0</v>
      </c>
      <c r="KC243" s="68">
        <v>0</v>
      </c>
      <c r="KD243" s="68">
        <v>0</v>
      </c>
      <c r="KE243" s="68">
        <v>0</v>
      </c>
      <c r="KF243" s="68">
        <v>0</v>
      </c>
      <c r="KG243" s="68">
        <v>0</v>
      </c>
      <c r="KH243" s="68">
        <v>0</v>
      </c>
      <c r="KI243" s="68">
        <v>0</v>
      </c>
      <c r="KJ243" s="68">
        <v>0</v>
      </c>
      <c r="KK243" s="68">
        <v>0</v>
      </c>
      <c r="KL243" s="68">
        <v>0</v>
      </c>
      <c r="KM243" s="68">
        <v>0</v>
      </c>
      <c r="KN243" s="68">
        <v>0</v>
      </c>
      <c r="KO243" s="68">
        <v>0</v>
      </c>
      <c r="KP243" s="68">
        <v>0</v>
      </c>
      <c r="KQ243" s="68">
        <v>0</v>
      </c>
      <c r="KR243" s="68">
        <v>0</v>
      </c>
      <c r="KS243" s="68">
        <v>0</v>
      </c>
      <c r="KT243" s="68">
        <v>0</v>
      </c>
      <c r="KU243" s="68">
        <v>0</v>
      </c>
      <c r="KV243" s="68">
        <v>0</v>
      </c>
      <c r="KW243" s="68">
        <v>0</v>
      </c>
      <c r="KX243" s="68">
        <v>0</v>
      </c>
      <c r="KY243" s="68">
        <v>0</v>
      </c>
      <c r="KZ243" s="68">
        <v>0</v>
      </c>
      <c r="LA243" s="68">
        <v>0</v>
      </c>
      <c r="LB243" s="105"/>
    </row>
    <row r="244" spans="1:314" hidden="1" x14ac:dyDescent="0.65">
      <c r="A244" s="11" t="s">
        <v>798</v>
      </c>
      <c r="B244" s="19">
        <v>235</v>
      </c>
      <c r="C244" s="33" t="s">
        <v>921</v>
      </c>
      <c r="D244" s="9" t="s">
        <v>1148</v>
      </c>
      <c r="E244" s="9" t="s">
        <v>1149</v>
      </c>
      <c r="F244" s="68">
        <v>661998.70790099504</v>
      </c>
      <c r="G244" s="68">
        <v>14184.1116390846</v>
      </c>
      <c r="H244" s="68">
        <v>0</v>
      </c>
      <c r="I244" s="68">
        <v>0</v>
      </c>
      <c r="J244" s="68">
        <v>0</v>
      </c>
      <c r="K244" s="68">
        <v>17364.1870118521</v>
      </c>
      <c r="L244" s="68">
        <v>0</v>
      </c>
      <c r="M244" s="68">
        <v>9426.3422360587701</v>
      </c>
      <c r="N244" s="68">
        <v>0</v>
      </c>
      <c r="O244" s="68">
        <v>0</v>
      </c>
      <c r="P244" s="68">
        <v>0</v>
      </c>
      <c r="Q244" s="68">
        <v>0</v>
      </c>
      <c r="R244" s="68">
        <v>67467.307975460106</v>
      </c>
      <c r="S244" s="68">
        <v>405.05266916622003</v>
      </c>
      <c r="T244" s="68">
        <v>0</v>
      </c>
      <c r="U244" s="68">
        <v>0</v>
      </c>
      <c r="V244" s="68">
        <v>6158.7529012676296</v>
      </c>
      <c r="W244" s="68">
        <v>10434.9069373942</v>
      </c>
      <c r="X244" s="68">
        <v>27739.424703891698</v>
      </c>
      <c r="Y244" s="68">
        <v>3439.68</v>
      </c>
      <c r="Z244" s="68">
        <v>0</v>
      </c>
      <c r="AA244" s="68">
        <v>4008.3910691809601</v>
      </c>
      <c r="AB244" s="68">
        <v>0</v>
      </c>
      <c r="AC244" s="68">
        <v>0</v>
      </c>
      <c r="AD244" s="68">
        <v>0</v>
      </c>
      <c r="AE244" s="68">
        <v>0</v>
      </c>
      <c r="AF244" s="68">
        <v>0</v>
      </c>
      <c r="AG244" s="68">
        <v>3943.55</v>
      </c>
      <c r="AH244" s="68">
        <v>0</v>
      </c>
      <c r="AI244" s="68">
        <v>0</v>
      </c>
      <c r="AJ244" s="68">
        <v>0</v>
      </c>
      <c r="AK244" s="68">
        <v>0</v>
      </c>
      <c r="AL244" s="68">
        <v>0</v>
      </c>
      <c r="AM244" s="68">
        <v>0</v>
      </c>
      <c r="AN244" s="68">
        <v>0</v>
      </c>
      <c r="AO244" s="68">
        <v>0</v>
      </c>
      <c r="AP244" s="68">
        <v>0</v>
      </c>
      <c r="AQ244" s="68">
        <v>0</v>
      </c>
      <c r="AR244" s="68">
        <v>0</v>
      </c>
      <c r="AS244" s="68">
        <v>0</v>
      </c>
      <c r="AT244" s="68">
        <v>0</v>
      </c>
      <c r="AU244" s="68">
        <v>0</v>
      </c>
      <c r="AV244" s="68">
        <v>0</v>
      </c>
      <c r="AW244" s="68">
        <v>72665.982853643596</v>
      </c>
      <c r="AX244" s="68">
        <v>0</v>
      </c>
      <c r="AY244" s="68">
        <v>11031.6748315983</v>
      </c>
      <c r="AZ244" s="68">
        <v>0</v>
      </c>
      <c r="BA244" s="68">
        <v>75594.856093080205</v>
      </c>
      <c r="BB244" s="68">
        <v>0</v>
      </c>
      <c r="BC244" s="68">
        <v>0</v>
      </c>
      <c r="BD244" s="68">
        <v>0</v>
      </c>
      <c r="BE244" s="68">
        <v>3136.27177890655</v>
      </c>
      <c r="BF244" s="68">
        <v>994.41258397509398</v>
      </c>
      <c r="BG244" s="68">
        <v>0</v>
      </c>
      <c r="BH244" s="68">
        <v>0</v>
      </c>
      <c r="BI244" s="68">
        <v>0</v>
      </c>
      <c r="BJ244" s="68">
        <v>2990.9598897734199</v>
      </c>
      <c r="BK244" s="68">
        <v>0</v>
      </c>
      <c r="BL244" s="68">
        <v>5016.5033680342904</v>
      </c>
      <c r="BM244" s="68">
        <v>0</v>
      </c>
      <c r="BN244" s="68">
        <v>0</v>
      </c>
      <c r="BO244" s="68">
        <v>0</v>
      </c>
      <c r="BP244" s="68">
        <v>0</v>
      </c>
      <c r="BQ244" s="68">
        <v>0</v>
      </c>
      <c r="BR244" s="68">
        <v>0</v>
      </c>
      <c r="BS244" s="68">
        <v>0</v>
      </c>
      <c r="BT244" s="68">
        <v>0</v>
      </c>
      <c r="BU244" s="68">
        <v>0</v>
      </c>
      <c r="BV244" s="68">
        <v>0</v>
      </c>
      <c r="BW244" s="68">
        <v>0</v>
      </c>
      <c r="BX244" s="68">
        <v>0</v>
      </c>
      <c r="BY244" s="68">
        <v>0</v>
      </c>
      <c r="BZ244" s="68">
        <v>0</v>
      </c>
      <c r="CA244" s="68">
        <v>0</v>
      </c>
      <c r="CB244" s="68">
        <v>0</v>
      </c>
      <c r="CC244" s="68">
        <v>103.66</v>
      </c>
      <c r="CD244" s="68">
        <v>1497.36</v>
      </c>
      <c r="CE244" s="68">
        <v>0</v>
      </c>
      <c r="CF244" s="68">
        <v>0</v>
      </c>
      <c r="CG244" s="68">
        <v>0</v>
      </c>
      <c r="CH244" s="68">
        <v>23132.74</v>
      </c>
      <c r="CI244" s="68">
        <v>0</v>
      </c>
      <c r="CJ244" s="68">
        <v>0</v>
      </c>
      <c r="CK244" s="68">
        <v>0</v>
      </c>
      <c r="CL244" s="68">
        <v>0</v>
      </c>
      <c r="CM244" s="68">
        <v>0</v>
      </c>
      <c r="CN244" s="68">
        <v>0</v>
      </c>
      <c r="CO244" s="68">
        <v>176.31</v>
      </c>
      <c r="CP244" s="68">
        <v>40898.93</v>
      </c>
      <c r="CQ244" s="68">
        <v>8232.6200000000008</v>
      </c>
      <c r="CR244" s="68">
        <v>6175.8</v>
      </c>
      <c r="CS244" s="68">
        <v>0</v>
      </c>
      <c r="CT244" s="68">
        <v>592.66</v>
      </c>
      <c r="CU244" s="68">
        <v>7173.82</v>
      </c>
      <c r="CV244" s="68">
        <v>0</v>
      </c>
      <c r="CW244" s="68">
        <v>0</v>
      </c>
      <c r="CX244" s="68">
        <v>0</v>
      </c>
      <c r="CY244" s="68">
        <v>0</v>
      </c>
      <c r="CZ244" s="68">
        <v>0</v>
      </c>
      <c r="DA244" s="68">
        <v>0</v>
      </c>
      <c r="DB244" s="68">
        <v>0</v>
      </c>
      <c r="DC244" s="68">
        <v>0</v>
      </c>
      <c r="DD244" s="68">
        <v>0</v>
      </c>
      <c r="DE244" s="68">
        <v>0</v>
      </c>
      <c r="DF244" s="68">
        <v>0</v>
      </c>
      <c r="DG244" s="68">
        <v>0</v>
      </c>
      <c r="DH244" s="68">
        <v>0</v>
      </c>
      <c r="DI244" s="68">
        <v>11630.6</v>
      </c>
      <c r="DJ244" s="68">
        <v>0</v>
      </c>
      <c r="DK244" s="68">
        <v>0</v>
      </c>
      <c r="DL244" s="68">
        <v>0</v>
      </c>
      <c r="DM244" s="68">
        <v>0</v>
      </c>
      <c r="DN244" s="68">
        <v>0</v>
      </c>
      <c r="DO244" s="68">
        <v>0</v>
      </c>
      <c r="DP244" s="68">
        <v>0</v>
      </c>
      <c r="DQ244" s="68">
        <v>0</v>
      </c>
      <c r="DR244" s="68">
        <v>0</v>
      </c>
      <c r="DS244" s="68">
        <v>0</v>
      </c>
      <c r="DT244" s="68">
        <v>0</v>
      </c>
      <c r="DU244" s="68">
        <v>0</v>
      </c>
      <c r="DV244" s="68">
        <v>0</v>
      </c>
      <c r="DW244" s="68">
        <v>10348.7263803681</v>
      </c>
      <c r="DX244" s="68">
        <v>0</v>
      </c>
      <c r="DY244" s="68">
        <v>0</v>
      </c>
      <c r="DZ244" s="68">
        <v>0</v>
      </c>
      <c r="EA244" s="68">
        <v>0</v>
      </c>
      <c r="EB244" s="68">
        <v>940.62225284853002</v>
      </c>
      <c r="EC244" s="68">
        <v>0</v>
      </c>
      <c r="ED244" s="68">
        <v>19260.137423312899</v>
      </c>
      <c r="EE244" s="68">
        <v>0</v>
      </c>
      <c r="EF244" s="68">
        <v>0</v>
      </c>
      <c r="EG244" s="68">
        <v>0</v>
      </c>
      <c r="EH244" s="68">
        <v>0</v>
      </c>
      <c r="EI244" s="68">
        <v>0</v>
      </c>
      <c r="EJ244" s="68">
        <v>0</v>
      </c>
      <c r="EK244" s="68">
        <v>0</v>
      </c>
      <c r="EL244" s="68">
        <v>0</v>
      </c>
      <c r="EM244" s="68">
        <v>0</v>
      </c>
      <c r="EN244" s="68">
        <v>0</v>
      </c>
      <c r="EO244" s="68">
        <v>0</v>
      </c>
      <c r="EP244" s="68">
        <v>0</v>
      </c>
      <c r="EQ244" s="68">
        <v>0</v>
      </c>
      <c r="ER244" s="68">
        <v>0</v>
      </c>
      <c r="ES244" s="68">
        <v>0</v>
      </c>
      <c r="ET244" s="68">
        <v>0</v>
      </c>
      <c r="EU244" s="68">
        <v>0</v>
      </c>
      <c r="EV244" s="68">
        <v>0</v>
      </c>
      <c r="EW244" s="68">
        <v>0</v>
      </c>
      <c r="EX244" s="68">
        <v>0</v>
      </c>
      <c r="EY244" s="68">
        <v>0</v>
      </c>
      <c r="EZ244" s="68">
        <v>0</v>
      </c>
      <c r="FA244" s="68">
        <v>0</v>
      </c>
      <c r="FB244" s="68">
        <v>0</v>
      </c>
      <c r="FC244" s="68">
        <v>0</v>
      </c>
      <c r="FD244" s="68">
        <v>0</v>
      </c>
      <c r="FE244" s="68">
        <v>0</v>
      </c>
      <c r="FF244" s="68">
        <v>0</v>
      </c>
      <c r="FG244" s="68">
        <v>0</v>
      </c>
      <c r="FH244" s="68">
        <v>0</v>
      </c>
      <c r="FI244" s="68">
        <v>0</v>
      </c>
      <c r="FJ244" s="68">
        <v>0</v>
      </c>
      <c r="FK244" s="68">
        <v>0</v>
      </c>
      <c r="FL244" s="68">
        <v>0</v>
      </c>
      <c r="FM244" s="68">
        <v>34621.230000000003</v>
      </c>
      <c r="FN244" s="68">
        <v>0</v>
      </c>
      <c r="FO244" s="68">
        <v>0</v>
      </c>
      <c r="FP244" s="68">
        <v>0</v>
      </c>
      <c r="FQ244" s="68">
        <v>0</v>
      </c>
      <c r="FR244" s="68">
        <v>0</v>
      </c>
      <c r="FS244" s="68">
        <v>0</v>
      </c>
      <c r="FT244" s="68">
        <v>0</v>
      </c>
      <c r="FU244" s="68">
        <v>2160.7021996615899</v>
      </c>
      <c r="FV244" s="68">
        <v>19556.235194585399</v>
      </c>
      <c r="FW244" s="68">
        <v>0</v>
      </c>
      <c r="FX244" s="68">
        <v>0</v>
      </c>
      <c r="FY244" s="68">
        <v>0</v>
      </c>
      <c r="FZ244" s="68">
        <v>0</v>
      </c>
      <c r="GA244" s="68">
        <v>0</v>
      </c>
      <c r="GB244" s="68">
        <v>0</v>
      </c>
      <c r="GC244" s="68">
        <v>0</v>
      </c>
      <c r="GD244" s="68">
        <v>0</v>
      </c>
      <c r="GE244" s="68">
        <v>2770.0244947948599</v>
      </c>
      <c r="GF244" s="68">
        <v>0</v>
      </c>
      <c r="GG244" s="68">
        <v>0</v>
      </c>
      <c r="GH244" s="68">
        <v>0</v>
      </c>
      <c r="GI244" s="68">
        <v>0</v>
      </c>
      <c r="GJ244" s="68">
        <v>11733.3164128596</v>
      </c>
      <c r="GK244" s="68">
        <v>0</v>
      </c>
      <c r="GL244" s="68">
        <v>24796.67</v>
      </c>
      <c r="GM244" s="68">
        <v>0</v>
      </c>
      <c r="GN244" s="68">
        <v>0</v>
      </c>
      <c r="GO244" s="68">
        <v>0</v>
      </c>
      <c r="GP244" s="68">
        <v>0</v>
      </c>
      <c r="GQ244" s="68">
        <v>0</v>
      </c>
      <c r="GR244" s="68">
        <v>0</v>
      </c>
      <c r="GS244" s="68">
        <v>0</v>
      </c>
      <c r="GT244" s="68">
        <v>0</v>
      </c>
      <c r="GU244" s="68">
        <v>0</v>
      </c>
      <c r="GV244" s="68">
        <v>0</v>
      </c>
      <c r="GW244" s="68">
        <v>0</v>
      </c>
      <c r="GX244" s="68">
        <v>0</v>
      </c>
      <c r="GY244" s="68">
        <v>0</v>
      </c>
      <c r="GZ244" s="68">
        <v>0</v>
      </c>
      <c r="HA244" s="68">
        <v>6258.25</v>
      </c>
      <c r="HB244" s="68">
        <v>0</v>
      </c>
      <c r="HC244" s="68">
        <v>0</v>
      </c>
      <c r="HD244" s="68">
        <v>1585.0302633543499</v>
      </c>
      <c r="HE244" s="68">
        <v>0</v>
      </c>
      <c r="HF244" s="68">
        <v>0</v>
      </c>
      <c r="HG244" s="68">
        <v>15399.7800338409</v>
      </c>
      <c r="HH244" s="68">
        <v>0</v>
      </c>
      <c r="HI244" s="68">
        <v>0</v>
      </c>
      <c r="HJ244" s="68">
        <v>0</v>
      </c>
      <c r="HK244" s="68">
        <v>0</v>
      </c>
      <c r="HL244" s="68">
        <v>0</v>
      </c>
      <c r="HM244" s="68">
        <v>7309.6142069810203</v>
      </c>
      <c r="HN244" s="68">
        <v>0</v>
      </c>
      <c r="HO244" s="68">
        <v>0</v>
      </c>
      <c r="HP244" s="68">
        <v>0</v>
      </c>
      <c r="HQ244" s="68">
        <v>0</v>
      </c>
      <c r="HR244" s="68">
        <v>0</v>
      </c>
      <c r="HS244" s="68">
        <v>12947.718922229</v>
      </c>
      <c r="HT244" s="68">
        <v>0</v>
      </c>
      <c r="HU244" s="68">
        <v>0</v>
      </c>
      <c r="HV244" s="68">
        <v>0</v>
      </c>
      <c r="HW244" s="68">
        <v>12318.23</v>
      </c>
      <c r="HX244" s="68">
        <v>0</v>
      </c>
      <c r="HY244" s="68">
        <v>0</v>
      </c>
      <c r="HZ244" s="68">
        <v>0</v>
      </c>
      <c r="IA244" s="68">
        <v>1583</v>
      </c>
      <c r="IB244" s="68">
        <v>0</v>
      </c>
      <c r="IC244" s="68">
        <v>0</v>
      </c>
      <c r="ID244" s="68">
        <v>0</v>
      </c>
      <c r="IE244" s="68">
        <v>0</v>
      </c>
      <c r="IF244" s="68">
        <v>1249.2115737905699</v>
      </c>
      <c r="IG244" s="68">
        <v>0</v>
      </c>
      <c r="IH244" s="68">
        <v>0</v>
      </c>
      <c r="II244" s="68">
        <v>0</v>
      </c>
      <c r="IJ244" s="68">
        <v>0</v>
      </c>
      <c r="IK244" s="68">
        <v>0</v>
      </c>
      <c r="IL244" s="68">
        <v>0</v>
      </c>
      <c r="IM244" s="68">
        <v>0</v>
      </c>
      <c r="IN244" s="68">
        <v>0</v>
      </c>
      <c r="IO244" s="68">
        <v>0</v>
      </c>
      <c r="IP244" s="68">
        <v>0</v>
      </c>
      <c r="IQ244" s="68">
        <v>0</v>
      </c>
      <c r="IR244" s="68">
        <v>0</v>
      </c>
      <c r="IS244" s="68">
        <v>0</v>
      </c>
      <c r="IT244" s="68">
        <v>0</v>
      </c>
      <c r="IU244" s="68">
        <v>0</v>
      </c>
      <c r="IV244" s="68">
        <v>41543.339999999997</v>
      </c>
      <c r="IW244" s="68">
        <v>0</v>
      </c>
      <c r="IX244" s="68">
        <v>0</v>
      </c>
      <c r="IY244" s="68">
        <v>0</v>
      </c>
      <c r="IZ244" s="68">
        <v>0</v>
      </c>
      <c r="JA244" s="68">
        <v>0</v>
      </c>
      <c r="JB244" s="68">
        <v>0</v>
      </c>
      <c r="JC244" s="68">
        <v>0</v>
      </c>
      <c r="JD244" s="68">
        <v>0</v>
      </c>
      <c r="JE244" s="68">
        <v>0</v>
      </c>
      <c r="JF244" s="68">
        <v>0</v>
      </c>
      <c r="JG244" s="68">
        <v>0</v>
      </c>
      <c r="JH244" s="68">
        <v>0</v>
      </c>
      <c r="JI244" s="68">
        <v>0</v>
      </c>
      <c r="JJ244" s="68">
        <v>0</v>
      </c>
      <c r="JK244" s="68">
        <v>0</v>
      </c>
      <c r="JL244" s="68">
        <v>0</v>
      </c>
      <c r="JM244" s="68">
        <v>0</v>
      </c>
      <c r="JN244" s="68">
        <v>0</v>
      </c>
      <c r="JO244" s="68">
        <v>0</v>
      </c>
      <c r="JP244" s="68">
        <v>0</v>
      </c>
      <c r="JQ244" s="68">
        <v>0</v>
      </c>
      <c r="JR244" s="68">
        <v>0</v>
      </c>
      <c r="JS244" s="68">
        <v>0</v>
      </c>
      <c r="JT244" s="68">
        <v>0</v>
      </c>
      <c r="JU244" s="68">
        <v>0</v>
      </c>
      <c r="JV244" s="68">
        <v>0</v>
      </c>
      <c r="JW244" s="68">
        <v>0</v>
      </c>
      <c r="JX244" s="68">
        <v>0</v>
      </c>
      <c r="JY244" s="68">
        <v>0</v>
      </c>
      <c r="JZ244" s="68">
        <v>0</v>
      </c>
      <c r="KA244" s="68">
        <v>0</v>
      </c>
      <c r="KB244" s="68">
        <v>0</v>
      </c>
      <c r="KC244" s="68">
        <v>0</v>
      </c>
      <c r="KD244" s="68">
        <v>0</v>
      </c>
      <c r="KE244" s="68">
        <v>0</v>
      </c>
      <c r="KF244" s="68">
        <v>0</v>
      </c>
      <c r="KG244" s="68">
        <v>0</v>
      </c>
      <c r="KH244" s="68">
        <v>0</v>
      </c>
      <c r="KI244" s="68">
        <v>0</v>
      </c>
      <c r="KJ244" s="68">
        <v>0</v>
      </c>
      <c r="KK244" s="68">
        <v>0</v>
      </c>
      <c r="KL244" s="68">
        <v>0</v>
      </c>
      <c r="KM244" s="68">
        <v>0</v>
      </c>
      <c r="KN244" s="68">
        <v>0</v>
      </c>
      <c r="KO244" s="68">
        <v>0</v>
      </c>
      <c r="KP244" s="68">
        <v>0</v>
      </c>
      <c r="KQ244" s="68">
        <v>0</v>
      </c>
      <c r="KR244" s="68">
        <v>0</v>
      </c>
      <c r="KS244" s="68">
        <v>0</v>
      </c>
      <c r="KT244" s="68">
        <v>0</v>
      </c>
      <c r="KU244" s="68">
        <v>0</v>
      </c>
      <c r="KV244" s="68">
        <v>0</v>
      </c>
      <c r="KW244" s="68">
        <v>0</v>
      </c>
      <c r="KX244" s="68">
        <v>0</v>
      </c>
      <c r="KY244" s="68">
        <v>0</v>
      </c>
      <c r="KZ244" s="68">
        <v>0</v>
      </c>
      <c r="LA244" s="68">
        <v>0</v>
      </c>
      <c r="LB244" s="106">
        <f t="shared" ref="LB244:LB245" si="335">F244-SUM(G244:KH244)</f>
        <v>0</v>
      </c>
    </row>
    <row r="245" spans="1:314" hidden="1" x14ac:dyDescent="0.65">
      <c r="A245" s="11" t="s">
        <v>798</v>
      </c>
      <c r="B245" s="19">
        <v>236</v>
      </c>
      <c r="C245" s="33" t="s">
        <v>921</v>
      </c>
      <c r="D245" s="9" t="s">
        <v>1150</v>
      </c>
      <c r="E245" s="9" t="s">
        <v>1151</v>
      </c>
      <c r="F245" s="68">
        <v>779110.71990785794</v>
      </c>
      <c r="G245" s="68">
        <v>1502.7363591676201</v>
      </c>
      <c r="H245" s="68">
        <v>0</v>
      </c>
      <c r="I245" s="68">
        <v>0</v>
      </c>
      <c r="J245" s="68">
        <v>0</v>
      </c>
      <c r="K245" s="68">
        <v>19811.622699218999</v>
      </c>
      <c r="L245" s="68">
        <v>0</v>
      </c>
      <c r="M245" s="68">
        <v>145.90638483805799</v>
      </c>
      <c r="N245" s="68">
        <v>0</v>
      </c>
      <c r="O245" s="68">
        <v>0</v>
      </c>
      <c r="P245" s="68">
        <v>0</v>
      </c>
      <c r="Q245" s="68">
        <v>0</v>
      </c>
      <c r="R245" s="68">
        <v>0</v>
      </c>
      <c r="S245" s="68">
        <v>0</v>
      </c>
      <c r="T245" s="68">
        <v>0</v>
      </c>
      <c r="U245" s="68">
        <v>0</v>
      </c>
      <c r="V245" s="68">
        <v>0</v>
      </c>
      <c r="W245" s="68">
        <v>4067.0219966159102</v>
      </c>
      <c r="X245" s="68">
        <v>0</v>
      </c>
      <c r="Y245" s="68">
        <v>0</v>
      </c>
      <c r="Z245" s="68">
        <v>0</v>
      </c>
      <c r="AA245" s="68">
        <v>17620.898297973701</v>
      </c>
      <c r="AB245" s="68">
        <v>6148.50150227228</v>
      </c>
      <c r="AC245" s="68">
        <v>0</v>
      </c>
      <c r="AD245" s="68">
        <v>0</v>
      </c>
      <c r="AE245" s="68">
        <v>0</v>
      </c>
      <c r="AF245" s="68">
        <v>0</v>
      </c>
      <c r="AG245" s="68">
        <v>17329.23</v>
      </c>
      <c r="AH245" s="68">
        <v>0</v>
      </c>
      <c r="AI245" s="68">
        <v>0</v>
      </c>
      <c r="AJ245" s="68">
        <v>0</v>
      </c>
      <c r="AK245" s="68">
        <v>0</v>
      </c>
      <c r="AL245" s="68">
        <v>0</v>
      </c>
      <c r="AM245" s="68">
        <v>0</v>
      </c>
      <c r="AN245" s="68">
        <v>0</v>
      </c>
      <c r="AO245" s="68">
        <v>0</v>
      </c>
      <c r="AP245" s="68">
        <v>0</v>
      </c>
      <c r="AQ245" s="68">
        <v>0</v>
      </c>
      <c r="AR245" s="68">
        <v>0</v>
      </c>
      <c r="AS245" s="68">
        <v>0</v>
      </c>
      <c r="AT245" s="68">
        <v>0</v>
      </c>
      <c r="AU245" s="68">
        <v>0</v>
      </c>
      <c r="AV245" s="68">
        <v>0</v>
      </c>
      <c r="AW245" s="68">
        <v>0</v>
      </c>
      <c r="AX245" s="68">
        <v>0</v>
      </c>
      <c r="AY245" s="68">
        <v>0</v>
      </c>
      <c r="AZ245" s="68">
        <v>0</v>
      </c>
      <c r="BA245" s="68">
        <v>167552.44947948601</v>
      </c>
      <c r="BB245" s="68">
        <v>0</v>
      </c>
      <c r="BC245" s="68">
        <v>0</v>
      </c>
      <c r="BD245" s="68">
        <v>0</v>
      </c>
      <c r="BE245" s="68">
        <v>1402.6817412201599</v>
      </c>
      <c r="BF245" s="68">
        <v>1331.8586487519799</v>
      </c>
      <c r="BG245" s="68">
        <v>0</v>
      </c>
      <c r="BH245" s="68">
        <v>0</v>
      </c>
      <c r="BI245" s="68">
        <v>0</v>
      </c>
      <c r="BJ245" s="68">
        <v>0</v>
      </c>
      <c r="BK245" s="68">
        <v>0</v>
      </c>
      <c r="BL245" s="68">
        <v>67872.764849969404</v>
      </c>
      <c r="BM245" s="68">
        <v>0</v>
      </c>
      <c r="BN245" s="68">
        <v>0</v>
      </c>
      <c r="BO245" s="68">
        <v>0</v>
      </c>
      <c r="BP245" s="68">
        <v>0</v>
      </c>
      <c r="BQ245" s="68">
        <v>0</v>
      </c>
      <c r="BR245" s="68">
        <v>0</v>
      </c>
      <c r="BS245" s="68">
        <v>0</v>
      </c>
      <c r="BT245" s="68">
        <v>0</v>
      </c>
      <c r="BU245" s="68">
        <v>0</v>
      </c>
      <c r="BV245" s="68">
        <v>0</v>
      </c>
      <c r="BW245" s="68">
        <v>0</v>
      </c>
      <c r="BX245" s="68">
        <v>19159.2466180589</v>
      </c>
      <c r="BY245" s="68">
        <v>0</v>
      </c>
      <c r="BZ245" s="68">
        <v>0</v>
      </c>
      <c r="CA245" s="68">
        <v>2202.6556600029498</v>
      </c>
      <c r="CB245" s="68">
        <v>0</v>
      </c>
      <c r="CC245" s="68">
        <v>6367.44</v>
      </c>
      <c r="CD245" s="68">
        <v>0</v>
      </c>
      <c r="CE245" s="68">
        <v>0</v>
      </c>
      <c r="CF245" s="68">
        <v>0</v>
      </c>
      <c r="CG245" s="68">
        <v>0</v>
      </c>
      <c r="CH245" s="68">
        <v>0</v>
      </c>
      <c r="CI245" s="68">
        <v>0</v>
      </c>
      <c r="CJ245" s="68">
        <v>0</v>
      </c>
      <c r="CK245" s="68">
        <v>0</v>
      </c>
      <c r="CL245" s="68">
        <v>0</v>
      </c>
      <c r="CM245" s="68">
        <v>0</v>
      </c>
      <c r="CN245" s="68">
        <v>0</v>
      </c>
      <c r="CO245" s="68">
        <v>0</v>
      </c>
      <c r="CP245" s="68">
        <v>0</v>
      </c>
      <c r="CQ245" s="68">
        <v>0</v>
      </c>
      <c r="CR245" s="68">
        <v>0</v>
      </c>
      <c r="CS245" s="68">
        <v>0</v>
      </c>
      <c r="CT245" s="68">
        <v>0</v>
      </c>
      <c r="CU245" s="68">
        <v>0</v>
      </c>
      <c r="CV245" s="68">
        <v>0</v>
      </c>
      <c r="CW245" s="68">
        <v>0</v>
      </c>
      <c r="CX245" s="68">
        <v>0</v>
      </c>
      <c r="CY245" s="68">
        <v>0</v>
      </c>
      <c r="CZ245" s="68">
        <v>0</v>
      </c>
      <c r="DA245" s="68">
        <v>0</v>
      </c>
      <c r="DB245" s="68">
        <v>0</v>
      </c>
      <c r="DC245" s="68">
        <v>0</v>
      </c>
      <c r="DD245" s="68">
        <v>0</v>
      </c>
      <c r="DE245" s="68">
        <v>0</v>
      </c>
      <c r="DF245" s="68">
        <v>0</v>
      </c>
      <c r="DG245" s="68">
        <v>0</v>
      </c>
      <c r="DH245" s="68">
        <v>0</v>
      </c>
      <c r="DI245" s="68">
        <v>0</v>
      </c>
      <c r="DJ245" s="68">
        <v>0</v>
      </c>
      <c r="DK245" s="68">
        <v>0</v>
      </c>
      <c r="DL245" s="68">
        <v>0</v>
      </c>
      <c r="DM245" s="68">
        <v>0</v>
      </c>
      <c r="DN245" s="68">
        <v>0</v>
      </c>
      <c r="DO245" s="68">
        <v>0</v>
      </c>
      <c r="DP245" s="68">
        <v>0</v>
      </c>
      <c r="DQ245" s="68">
        <v>0</v>
      </c>
      <c r="DR245" s="68">
        <v>60905.05</v>
      </c>
      <c r="DS245" s="68">
        <v>0</v>
      </c>
      <c r="DT245" s="68">
        <v>0</v>
      </c>
      <c r="DU245" s="68">
        <v>0</v>
      </c>
      <c r="DV245" s="68">
        <v>0</v>
      </c>
      <c r="DW245" s="68">
        <v>2917.05521472393</v>
      </c>
      <c r="DX245" s="68">
        <v>0</v>
      </c>
      <c r="DY245" s="68">
        <v>0</v>
      </c>
      <c r="DZ245" s="68">
        <v>0</v>
      </c>
      <c r="EA245" s="68">
        <v>0</v>
      </c>
      <c r="EB245" s="68">
        <v>0</v>
      </c>
      <c r="EC245" s="68">
        <v>0</v>
      </c>
      <c r="ED245" s="68">
        <v>25440.750920245398</v>
      </c>
      <c r="EE245" s="68">
        <v>0</v>
      </c>
      <c r="EF245" s="68">
        <v>0</v>
      </c>
      <c r="EG245" s="68">
        <v>56576.886632825699</v>
      </c>
      <c r="EH245" s="68">
        <v>0</v>
      </c>
      <c r="EI245" s="68">
        <v>0</v>
      </c>
      <c r="EJ245" s="68">
        <v>0</v>
      </c>
      <c r="EK245" s="68">
        <v>0</v>
      </c>
      <c r="EL245" s="68">
        <v>0</v>
      </c>
      <c r="EM245" s="68">
        <v>0</v>
      </c>
      <c r="EN245" s="68">
        <v>0</v>
      </c>
      <c r="EO245" s="68">
        <v>0</v>
      </c>
      <c r="EP245" s="68">
        <v>0</v>
      </c>
      <c r="EQ245" s="68">
        <v>0</v>
      </c>
      <c r="ER245" s="68">
        <v>0</v>
      </c>
      <c r="ES245" s="68">
        <v>0</v>
      </c>
      <c r="ET245" s="68">
        <v>0</v>
      </c>
      <c r="EU245" s="68">
        <v>0</v>
      </c>
      <c r="EV245" s="68">
        <v>0</v>
      </c>
      <c r="EW245" s="68">
        <v>0</v>
      </c>
      <c r="EX245" s="68">
        <v>0</v>
      </c>
      <c r="EY245" s="68">
        <v>0</v>
      </c>
      <c r="EZ245" s="68">
        <v>0</v>
      </c>
      <c r="FA245" s="68">
        <v>0</v>
      </c>
      <c r="FB245" s="68">
        <v>0</v>
      </c>
      <c r="FC245" s="68">
        <v>0</v>
      </c>
      <c r="FD245" s="68">
        <v>0</v>
      </c>
      <c r="FE245" s="68">
        <v>0</v>
      </c>
      <c r="FF245" s="68">
        <v>0</v>
      </c>
      <c r="FG245" s="68">
        <v>0</v>
      </c>
      <c r="FH245" s="68">
        <v>0</v>
      </c>
      <c r="FI245" s="68">
        <v>0</v>
      </c>
      <c r="FJ245" s="68">
        <v>0</v>
      </c>
      <c r="FK245" s="68">
        <v>0</v>
      </c>
      <c r="FL245" s="68">
        <v>0</v>
      </c>
      <c r="FM245" s="68">
        <v>18777.97</v>
      </c>
      <c r="FN245" s="68">
        <v>0</v>
      </c>
      <c r="FO245" s="68">
        <v>0</v>
      </c>
      <c r="FP245" s="68">
        <v>0</v>
      </c>
      <c r="FQ245" s="68">
        <v>0</v>
      </c>
      <c r="FR245" s="68">
        <v>0</v>
      </c>
      <c r="FS245" s="68">
        <v>0</v>
      </c>
      <c r="FT245" s="68">
        <v>0</v>
      </c>
      <c r="FU245" s="68">
        <v>0</v>
      </c>
      <c r="FV245" s="68">
        <v>10213.1979695431</v>
      </c>
      <c r="FW245" s="68">
        <v>0</v>
      </c>
      <c r="FX245" s="68">
        <v>0</v>
      </c>
      <c r="FY245" s="68">
        <v>0</v>
      </c>
      <c r="FZ245" s="68">
        <v>0</v>
      </c>
      <c r="GA245" s="68">
        <v>0</v>
      </c>
      <c r="GB245" s="68">
        <v>0</v>
      </c>
      <c r="GC245" s="68">
        <v>0</v>
      </c>
      <c r="GD245" s="68">
        <v>0</v>
      </c>
      <c r="GE245" s="68">
        <v>10374.257501530899</v>
      </c>
      <c r="GF245" s="68">
        <v>0</v>
      </c>
      <c r="GG245" s="68">
        <v>0</v>
      </c>
      <c r="GH245" s="68">
        <v>0</v>
      </c>
      <c r="GI245" s="68">
        <v>0</v>
      </c>
      <c r="GJ245" s="68">
        <v>2108.2910321488998</v>
      </c>
      <c r="GK245" s="68">
        <v>0</v>
      </c>
      <c r="GL245" s="68">
        <v>118810.68</v>
      </c>
      <c r="GM245" s="68">
        <v>0</v>
      </c>
      <c r="GN245" s="68">
        <v>0</v>
      </c>
      <c r="GO245" s="68">
        <v>0</v>
      </c>
      <c r="GP245" s="68">
        <v>0</v>
      </c>
      <c r="GQ245" s="68">
        <v>0</v>
      </c>
      <c r="GR245" s="68">
        <v>0</v>
      </c>
      <c r="GS245" s="68">
        <v>0</v>
      </c>
      <c r="GT245" s="68">
        <v>0</v>
      </c>
      <c r="GU245" s="68">
        <v>0</v>
      </c>
      <c r="GV245" s="68">
        <v>0</v>
      </c>
      <c r="GW245" s="68">
        <v>0</v>
      </c>
      <c r="GX245" s="68">
        <v>0</v>
      </c>
      <c r="GY245" s="68">
        <v>0</v>
      </c>
      <c r="GZ245" s="68">
        <v>0</v>
      </c>
      <c r="HA245" s="68">
        <v>0</v>
      </c>
      <c r="HB245" s="68">
        <v>0</v>
      </c>
      <c r="HC245" s="68">
        <v>0</v>
      </c>
      <c r="HD245" s="68">
        <v>0</v>
      </c>
      <c r="HE245" s="68">
        <v>0</v>
      </c>
      <c r="HF245" s="68">
        <v>0</v>
      </c>
      <c r="HG245" s="68">
        <v>0</v>
      </c>
      <c r="HH245" s="68">
        <v>0</v>
      </c>
      <c r="HI245" s="68">
        <v>0</v>
      </c>
      <c r="HJ245" s="68">
        <v>0</v>
      </c>
      <c r="HK245" s="68">
        <v>0</v>
      </c>
      <c r="HL245" s="68">
        <v>0</v>
      </c>
      <c r="HM245" s="68">
        <v>0</v>
      </c>
      <c r="HN245" s="68">
        <v>0</v>
      </c>
      <c r="HO245" s="68">
        <v>0</v>
      </c>
      <c r="HP245" s="68">
        <v>0</v>
      </c>
      <c r="HQ245" s="68">
        <v>0</v>
      </c>
      <c r="HR245" s="68">
        <v>0</v>
      </c>
      <c r="HS245" s="68">
        <v>0</v>
      </c>
      <c r="HT245" s="68">
        <v>0</v>
      </c>
      <c r="HU245" s="68">
        <v>0</v>
      </c>
      <c r="HV245" s="68">
        <v>0</v>
      </c>
      <c r="HW245" s="68">
        <v>12114.05</v>
      </c>
      <c r="HX245" s="68">
        <v>0</v>
      </c>
      <c r="HY245" s="68">
        <v>0</v>
      </c>
      <c r="HZ245" s="68">
        <v>0</v>
      </c>
      <c r="IA245" s="68">
        <v>0</v>
      </c>
      <c r="IB245" s="68">
        <v>0</v>
      </c>
      <c r="IC245" s="68">
        <v>0</v>
      </c>
      <c r="ID245" s="68">
        <v>22733.481322718901</v>
      </c>
      <c r="IE245" s="68">
        <v>0</v>
      </c>
      <c r="IF245" s="68">
        <v>1750.37507654623</v>
      </c>
      <c r="IG245" s="68">
        <v>0</v>
      </c>
      <c r="IH245" s="68">
        <v>0</v>
      </c>
      <c r="II245" s="68">
        <v>0</v>
      </c>
      <c r="IJ245" s="68">
        <v>0</v>
      </c>
      <c r="IK245" s="68">
        <v>0</v>
      </c>
      <c r="IL245" s="68">
        <v>0</v>
      </c>
      <c r="IM245" s="68">
        <v>0</v>
      </c>
      <c r="IN245" s="68">
        <v>0</v>
      </c>
      <c r="IO245" s="68">
        <v>0</v>
      </c>
      <c r="IP245" s="68">
        <v>0</v>
      </c>
      <c r="IQ245" s="68">
        <v>0</v>
      </c>
      <c r="IR245" s="68">
        <v>0</v>
      </c>
      <c r="IS245" s="68">
        <v>0</v>
      </c>
      <c r="IT245" s="68">
        <v>0</v>
      </c>
      <c r="IU245" s="68">
        <v>0</v>
      </c>
      <c r="IV245" s="68">
        <v>103873.66</v>
      </c>
      <c r="IW245" s="68">
        <v>0</v>
      </c>
      <c r="IX245" s="68">
        <v>0</v>
      </c>
      <c r="IY245" s="68">
        <v>0</v>
      </c>
      <c r="IZ245" s="68">
        <v>0</v>
      </c>
      <c r="JA245" s="68">
        <v>0</v>
      </c>
      <c r="JB245" s="68">
        <v>0</v>
      </c>
      <c r="JC245" s="68">
        <v>0</v>
      </c>
      <c r="JD245" s="68">
        <v>0</v>
      </c>
      <c r="JE245" s="68">
        <v>0</v>
      </c>
      <c r="JF245" s="68">
        <v>0</v>
      </c>
      <c r="JG245" s="68">
        <v>0</v>
      </c>
      <c r="JH245" s="68">
        <v>0</v>
      </c>
      <c r="JI245" s="68">
        <v>0</v>
      </c>
      <c r="JJ245" s="68">
        <v>0</v>
      </c>
      <c r="JK245" s="68">
        <v>0</v>
      </c>
      <c r="JL245" s="68">
        <v>0</v>
      </c>
      <c r="JM245" s="68">
        <v>0</v>
      </c>
      <c r="JN245" s="68">
        <v>0</v>
      </c>
      <c r="JO245" s="68">
        <v>0</v>
      </c>
      <c r="JP245" s="68">
        <v>0</v>
      </c>
      <c r="JQ245" s="68">
        <v>0</v>
      </c>
      <c r="JR245" s="68">
        <v>0</v>
      </c>
      <c r="JS245" s="68">
        <v>0</v>
      </c>
      <c r="JT245" s="68">
        <v>0</v>
      </c>
      <c r="JU245" s="68">
        <v>0</v>
      </c>
      <c r="JV245" s="68">
        <v>0</v>
      </c>
      <c r="JW245" s="68">
        <v>0</v>
      </c>
      <c r="JX245" s="68">
        <v>0</v>
      </c>
      <c r="JY245" s="68">
        <v>0</v>
      </c>
      <c r="JZ245" s="68">
        <v>0</v>
      </c>
      <c r="KA245" s="68">
        <v>0</v>
      </c>
      <c r="KB245" s="68">
        <v>0</v>
      </c>
      <c r="KC245" s="68">
        <v>0</v>
      </c>
      <c r="KD245" s="68">
        <v>0</v>
      </c>
      <c r="KE245" s="68">
        <v>0</v>
      </c>
      <c r="KF245" s="68">
        <v>0</v>
      </c>
      <c r="KG245" s="68">
        <v>0</v>
      </c>
      <c r="KH245" s="68">
        <v>0</v>
      </c>
      <c r="KI245" s="68">
        <v>0</v>
      </c>
      <c r="KJ245" s="68">
        <v>0</v>
      </c>
      <c r="KK245" s="68">
        <v>0</v>
      </c>
      <c r="KL245" s="68">
        <v>0</v>
      </c>
      <c r="KM245" s="68">
        <v>0</v>
      </c>
      <c r="KN245" s="68">
        <v>0</v>
      </c>
      <c r="KO245" s="68">
        <v>0</v>
      </c>
      <c r="KP245" s="68">
        <v>0</v>
      </c>
      <c r="KQ245" s="68">
        <v>0</v>
      </c>
      <c r="KR245" s="68">
        <v>0</v>
      </c>
      <c r="KS245" s="68">
        <v>0</v>
      </c>
      <c r="KT245" s="68">
        <v>0</v>
      </c>
      <c r="KU245" s="68">
        <v>0</v>
      </c>
      <c r="KV245" s="68">
        <v>0</v>
      </c>
      <c r="KW245" s="68">
        <v>0</v>
      </c>
      <c r="KX245" s="68">
        <v>0</v>
      </c>
      <c r="KY245" s="68">
        <v>0</v>
      </c>
      <c r="KZ245" s="68">
        <v>0</v>
      </c>
      <c r="LA245" s="68">
        <v>0</v>
      </c>
      <c r="LB245" s="106">
        <f t="shared" si="335"/>
        <v>-1.1641532182693481E-9</v>
      </c>
    </row>
    <row r="246" spans="1:314" hidden="1" x14ac:dyDescent="0.65">
      <c r="A246" s="11" t="s">
        <v>683</v>
      </c>
      <c r="B246" s="19">
        <v>237</v>
      </c>
      <c r="C246" s="33" t="s">
        <v>683</v>
      </c>
      <c r="D246" s="9" t="s">
        <v>1152</v>
      </c>
      <c r="E246" s="9" t="s">
        <v>1153</v>
      </c>
      <c r="F246" s="68">
        <v>1441109.4278088501</v>
      </c>
      <c r="G246" s="68">
        <v>15686.8479982522</v>
      </c>
      <c r="H246" s="68">
        <v>0</v>
      </c>
      <c r="I246" s="68">
        <v>0</v>
      </c>
      <c r="J246" s="68">
        <v>0</v>
      </c>
      <c r="K246" s="68">
        <v>37175.809711071102</v>
      </c>
      <c r="L246" s="68">
        <v>0</v>
      </c>
      <c r="M246" s="68">
        <v>9572.2486208968294</v>
      </c>
      <c r="N246" s="68">
        <v>0</v>
      </c>
      <c r="O246" s="68">
        <v>0</v>
      </c>
      <c r="P246" s="68">
        <v>0</v>
      </c>
      <c r="Q246" s="68">
        <v>0</v>
      </c>
      <c r="R246" s="68">
        <v>67467.307975460106</v>
      </c>
      <c r="S246" s="68">
        <v>405.05266916622003</v>
      </c>
      <c r="T246" s="68">
        <v>0</v>
      </c>
      <c r="U246" s="68">
        <v>0</v>
      </c>
      <c r="V246" s="68">
        <v>6158.7529012676296</v>
      </c>
      <c r="W246" s="68">
        <v>14501.9289340101</v>
      </c>
      <c r="X246" s="68">
        <v>27739.424703891698</v>
      </c>
      <c r="Y246" s="68">
        <v>3439.68</v>
      </c>
      <c r="Z246" s="68">
        <v>0</v>
      </c>
      <c r="AA246" s="68">
        <v>21629.289367154699</v>
      </c>
      <c r="AB246" s="68">
        <v>6148.50150227228</v>
      </c>
      <c r="AC246" s="68">
        <v>0</v>
      </c>
      <c r="AD246" s="68">
        <v>0</v>
      </c>
      <c r="AE246" s="68">
        <v>0</v>
      </c>
      <c r="AF246" s="68">
        <v>0</v>
      </c>
      <c r="AG246" s="68">
        <v>21272.78</v>
      </c>
      <c r="AH246" s="68">
        <v>0</v>
      </c>
      <c r="AI246" s="68">
        <v>0</v>
      </c>
      <c r="AJ246" s="68">
        <v>0</v>
      </c>
      <c r="AK246" s="68">
        <v>0</v>
      </c>
      <c r="AL246" s="68">
        <v>0</v>
      </c>
      <c r="AM246" s="68">
        <v>0</v>
      </c>
      <c r="AN246" s="68">
        <v>0</v>
      </c>
      <c r="AO246" s="68">
        <v>0</v>
      </c>
      <c r="AP246" s="68">
        <v>0</v>
      </c>
      <c r="AQ246" s="68">
        <v>0</v>
      </c>
      <c r="AR246" s="68">
        <v>0</v>
      </c>
      <c r="AS246" s="68">
        <v>0</v>
      </c>
      <c r="AT246" s="68">
        <v>0</v>
      </c>
      <c r="AU246" s="68">
        <v>0</v>
      </c>
      <c r="AV246" s="68">
        <v>0</v>
      </c>
      <c r="AW246" s="68">
        <v>72665.982853643596</v>
      </c>
      <c r="AX246" s="68">
        <v>0</v>
      </c>
      <c r="AY246" s="68">
        <v>11031.6748315983</v>
      </c>
      <c r="AZ246" s="68">
        <v>0</v>
      </c>
      <c r="BA246" s="68">
        <v>243147.30557256599</v>
      </c>
      <c r="BB246" s="68">
        <v>0</v>
      </c>
      <c r="BC246" s="68">
        <v>0</v>
      </c>
      <c r="BD246" s="68">
        <v>0</v>
      </c>
      <c r="BE246" s="68">
        <v>4538.9535201267099</v>
      </c>
      <c r="BF246" s="68">
        <v>2326.2712327270701</v>
      </c>
      <c r="BG246" s="68">
        <v>0</v>
      </c>
      <c r="BH246" s="68">
        <v>0</v>
      </c>
      <c r="BI246" s="68">
        <v>0</v>
      </c>
      <c r="BJ246" s="68">
        <v>2990.9598897734199</v>
      </c>
      <c r="BK246" s="68">
        <v>0</v>
      </c>
      <c r="BL246" s="68">
        <v>72889.268218003694</v>
      </c>
      <c r="BM246" s="68">
        <v>0</v>
      </c>
      <c r="BN246" s="68">
        <v>0</v>
      </c>
      <c r="BO246" s="68">
        <v>0</v>
      </c>
      <c r="BP246" s="68">
        <v>0</v>
      </c>
      <c r="BQ246" s="68">
        <v>0</v>
      </c>
      <c r="BR246" s="68">
        <v>0</v>
      </c>
      <c r="BS246" s="68">
        <v>0</v>
      </c>
      <c r="BT246" s="68">
        <v>0</v>
      </c>
      <c r="BU246" s="68">
        <v>0</v>
      </c>
      <c r="BV246" s="68">
        <v>0</v>
      </c>
      <c r="BW246" s="68">
        <v>0</v>
      </c>
      <c r="BX246" s="68">
        <v>19159.2466180589</v>
      </c>
      <c r="BY246" s="68">
        <v>0</v>
      </c>
      <c r="BZ246" s="68">
        <v>0</v>
      </c>
      <c r="CA246" s="68">
        <v>2202.6556600029498</v>
      </c>
      <c r="CB246" s="68">
        <v>0</v>
      </c>
      <c r="CC246" s="68">
        <v>6471.1</v>
      </c>
      <c r="CD246" s="68">
        <v>1497.36</v>
      </c>
      <c r="CE246" s="68">
        <v>0</v>
      </c>
      <c r="CF246" s="68">
        <v>0</v>
      </c>
      <c r="CG246" s="68">
        <v>0</v>
      </c>
      <c r="CH246" s="68">
        <v>23132.74</v>
      </c>
      <c r="CI246" s="68">
        <v>0</v>
      </c>
      <c r="CJ246" s="68">
        <v>0</v>
      </c>
      <c r="CK246" s="68">
        <v>0</v>
      </c>
      <c r="CL246" s="68">
        <v>0</v>
      </c>
      <c r="CM246" s="68">
        <v>0</v>
      </c>
      <c r="CN246" s="68">
        <v>0</v>
      </c>
      <c r="CO246" s="68">
        <v>176.31</v>
      </c>
      <c r="CP246" s="68">
        <v>40898.93</v>
      </c>
      <c r="CQ246" s="68">
        <v>8232.6200000000008</v>
      </c>
      <c r="CR246" s="68">
        <v>6175.8</v>
      </c>
      <c r="CS246" s="68">
        <v>0</v>
      </c>
      <c r="CT246" s="68">
        <v>592.66</v>
      </c>
      <c r="CU246" s="68">
        <v>7173.82</v>
      </c>
      <c r="CV246" s="68">
        <v>0</v>
      </c>
      <c r="CW246" s="68">
        <v>0</v>
      </c>
      <c r="CX246" s="68">
        <v>0</v>
      </c>
      <c r="CY246" s="68">
        <v>0</v>
      </c>
      <c r="CZ246" s="68">
        <v>0</v>
      </c>
      <c r="DA246" s="68">
        <v>0</v>
      </c>
      <c r="DB246" s="68">
        <v>0</v>
      </c>
      <c r="DC246" s="68">
        <v>0</v>
      </c>
      <c r="DD246" s="68">
        <v>0</v>
      </c>
      <c r="DE246" s="68">
        <v>0</v>
      </c>
      <c r="DF246" s="68">
        <v>0</v>
      </c>
      <c r="DG246" s="68">
        <v>0</v>
      </c>
      <c r="DH246" s="68">
        <v>0</v>
      </c>
      <c r="DI246" s="68">
        <v>11630.6</v>
      </c>
      <c r="DJ246" s="68">
        <v>0</v>
      </c>
      <c r="DK246" s="68">
        <v>0</v>
      </c>
      <c r="DL246" s="68">
        <v>0</v>
      </c>
      <c r="DM246" s="68">
        <v>0</v>
      </c>
      <c r="DN246" s="68">
        <v>0</v>
      </c>
      <c r="DO246" s="68">
        <v>0</v>
      </c>
      <c r="DP246" s="68">
        <v>0</v>
      </c>
      <c r="DQ246" s="68">
        <v>0</v>
      </c>
      <c r="DR246" s="68">
        <v>60905.05</v>
      </c>
      <c r="DS246" s="68">
        <v>0</v>
      </c>
      <c r="DT246" s="68">
        <v>0</v>
      </c>
      <c r="DU246" s="68">
        <v>0</v>
      </c>
      <c r="DV246" s="68">
        <v>0</v>
      </c>
      <c r="DW246" s="68">
        <v>13265.781595091999</v>
      </c>
      <c r="DX246" s="68">
        <v>0</v>
      </c>
      <c r="DY246" s="68">
        <v>0</v>
      </c>
      <c r="DZ246" s="68">
        <v>0</v>
      </c>
      <c r="EA246" s="68">
        <v>0</v>
      </c>
      <c r="EB246" s="68">
        <v>940.62225284853002</v>
      </c>
      <c r="EC246" s="68">
        <v>0</v>
      </c>
      <c r="ED246" s="68">
        <v>44700.888343558297</v>
      </c>
      <c r="EE246" s="68">
        <v>0</v>
      </c>
      <c r="EF246" s="68">
        <v>0</v>
      </c>
      <c r="EG246" s="68">
        <v>56576.886632825699</v>
      </c>
      <c r="EH246" s="68">
        <v>0</v>
      </c>
      <c r="EI246" s="68">
        <v>0</v>
      </c>
      <c r="EJ246" s="68">
        <v>0</v>
      </c>
      <c r="EK246" s="68">
        <v>0</v>
      </c>
      <c r="EL246" s="68">
        <v>0</v>
      </c>
      <c r="EM246" s="68">
        <v>0</v>
      </c>
      <c r="EN246" s="68">
        <v>0</v>
      </c>
      <c r="EO246" s="68">
        <v>0</v>
      </c>
      <c r="EP246" s="68">
        <v>0</v>
      </c>
      <c r="EQ246" s="68">
        <v>0</v>
      </c>
      <c r="ER246" s="68">
        <v>0</v>
      </c>
      <c r="ES246" s="68">
        <v>0</v>
      </c>
      <c r="ET246" s="68">
        <v>0</v>
      </c>
      <c r="EU246" s="68">
        <v>0</v>
      </c>
      <c r="EV246" s="68">
        <v>0</v>
      </c>
      <c r="EW246" s="68">
        <v>0</v>
      </c>
      <c r="EX246" s="68">
        <v>0</v>
      </c>
      <c r="EY246" s="68">
        <v>0</v>
      </c>
      <c r="EZ246" s="68">
        <v>0</v>
      </c>
      <c r="FA246" s="68">
        <v>0</v>
      </c>
      <c r="FB246" s="68">
        <v>0</v>
      </c>
      <c r="FC246" s="68">
        <v>0</v>
      </c>
      <c r="FD246" s="68">
        <v>0</v>
      </c>
      <c r="FE246" s="68">
        <v>0</v>
      </c>
      <c r="FF246" s="68">
        <v>0</v>
      </c>
      <c r="FG246" s="68">
        <v>0</v>
      </c>
      <c r="FH246" s="68">
        <v>0</v>
      </c>
      <c r="FI246" s="68">
        <v>0</v>
      </c>
      <c r="FJ246" s="68">
        <v>0</v>
      </c>
      <c r="FK246" s="68">
        <v>0</v>
      </c>
      <c r="FL246" s="68">
        <v>0</v>
      </c>
      <c r="FM246" s="68">
        <v>53399.199999999997</v>
      </c>
      <c r="FN246" s="68">
        <v>0</v>
      </c>
      <c r="FO246" s="68">
        <v>0</v>
      </c>
      <c r="FP246" s="68">
        <v>0</v>
      </c>
      <c r="FQ246" s="68">
        <v>0</v>
      </c>
      <c r="FR246" s="68">
        <v>0</v>
      </c>
      <c r="FS246" s="68">
        <v>0</v>
      </c>
      <c r="FT246" s="68">
        <v>0</v>
      </c>
      <c r="FU246" s="68">
        <v>2160.7021996615899</v>
      </c>
      <c r="FV246" s="68">
        <v>29769.433164128499</v>
      </c>
      <c r="FW246" s="68">
        <v>0</v>
      </c>
      <c r="FX246" s="68">
        <v>0</v>
      </c>
      <c r="FY246" s="68">
        <v>0</v>
      </c>
      <c r="FZ246" s="68">
        <v>0</v>
      </c>
      <c r="GA246" s="68">
        <v>0</v>
      </c>
      <c r="GB246" s="68">
        <v>0</v>
      </c>
      <c r="GC246" s="68">
        <v>0</v>
      </c>
      <c r="GD246" s="68">
        <v>0</v>
      </c>
      <c r="GE246" s="68">
        <v>13144.281996325801</v>
      </c>
      <c r="GF246" s="68">
        <v>0</v>
      </c>
      <c r="GG246" s="68">
        <v>0</v>
      </c>
      <c r="GH246" s="68">
        <v>0</v>
      </c>
      <c r="GI246" s="68">
        <v>0</v>
      </c>
      <c r="GJ246" s="68">
        <v>13841.6074450085</v>
      </c>
      <c r="GK246" s="68">
        <v>0</v>
      </c>
      <c r="GL246" s="68">
        <v>143607.35</v>
      </c>
      <c r="GM246" s="68">
        <v>0</v>
      </c>
      <c r="GN246" s="68">
        <v>0</v>
      </c>
      <c r="GO246" s="68">
        <v>0</v>
      </c>
      <c r="GP246" s="68">
        <v>0</v>
      </c>
      <c r="GQ246" s="68">
        <v>0</v>
      </c>
      <c r="GR246" s="68">
        <v>0</v>
      </c>
      <c r="GS246" s="68">
        <v>0</v>
      </c>
      <c r="GT246" s="68">
        <v>0</v>
      </c>
      <c r="GU246" s="68">
        <v>0</v>
      </c>
      <c r="GV246" s="68">
        <v>0</v>
      </c>
      <c r="GW246" s="68">
        <v>0</v>
      </c>
      <c r="GX246" s="68">
        <v>0</v>
      </c>
      <c r="GY246" s="68">
        <v>0</v>
      </c>
      <c r="GZ246" s="68">
        <v>0</v>
      </c>
      <c r="HA246" s="68">
        <v>6258.25</v>
      </c>
      <c r="HB246" s="68">
        <v>0</v>
      </c>
      <c r="HC246" s="68">
        <v>0</v>
      </c>
      <c r="HD246" s="68">
        <v>1585.0302633543499</v>
      </c>
      <c r="HE246" s="68">
        <v>0</v>
      </c>
      <c r="HF246" s="68">
        <v>0</v>
      </c>
      <c r="HG246" s="68">
        <v>15399.7800338409</v>
      </c>
      <c r="HH246" s="68">
        <v>0</v>
      </c>
      <c r="HI246" s="68">
        <v>0</v>
      </c>
      <c r="HJ246" s="68">
        <v>0</v>
      </c>
      <c r="HK246" s="68">
        <v>0</v>
      </c>
      <c r="HL246" s="68">
        <v>0</v>
      </c>
      <c r="HM246" s="68">
        <v>7309.6142069810203</v>
      </c>
      <c r="HN246" s="68">
        <v>0</v>
      </c>
      <c r="HO246" s="68">
        <v>0</v>
      </c>
      <c r="HP246" s="68">
        <v>0</v>
      </c>
      <c r="HQ246" s="68">
        <v>0</v>
      </c>
      <c r="HR246" s="68">
        <v>0</v>
      </c>
      <c r="HS246" s="68">
        <v>12947.718922229</v>
      </c>
      <c r="HT246" s="68">
        <v>0</v>
      </c>
      <c r="HU246" s="68">
        <v>0</v>
      </c>
      <c r="HV246" s="68">
        <v>0</v>
      </c>
      <c r="HW246" s="68">
        <v>24432.28</v>
      </c>
      <c r="HX246" s="68">
        <v>0</v>
      </c>
      <c r="HY246" s="68">
        <v>0</v>
      </c>
      <c r="HZ246" s="68">
        <v>0</v>
      </c>
      <c r="IA246" s="68">
        <v>1583</v>
      </c>
      <c r="IB246" s="68">
        <v>0</v>
      </c>
      <c r="IC246" s="68">
        <v>0</v>
      </c>
      <c r="ID246" s="68">
        <v>22733.481322718901</v>
      </c>
      <c r="IE246" s="68">
        <v>0</v>
      </c>
      <c r="IF246" s="68">
        <v>2999.5866503368002</v>
      </c>
      <c r="IG246" s="68">
        <v>0</v>
      </c>
      <c r="IH246" s="68">
        <v>0</v>
      </c>
      <c r="II246" s="68">
        <v>0</v>
      </c>
      <c r="IJ246" s="68">
        <v>0</v>
      </c>
      <c r="IK246" s="68">
        <v>0</v>
      </c>
      <c r="IL246" s="68">
        <v>0</v>
      </c>
      <c r="IM246" s="68">
        <v>0</v>
      </c>
      <c r="IN246" s="68">
        <v>0</v>
      </c>
      <c r="IO246" s="68">
        <v>0</v>
      </c>
      <c r="IP246" s="68">
        <v>0</v>
      </c>
      <c r="IQ246" s="68">
        <v>0</v>
      </c>
      <c r="IR246" s="68">
        <v>0</v>
      </c>
      <c r="IS246" s="68">
        <v>0</v>
      </c>
      <c r="IT246" s="68">
        <v>0</v>
      </c>
      <c r="IU246" s="68">
        <v>0</v>
      </c>
      <c r="IV246" s="68">
        <v>145417</v>
      </c>
      <c r="IW246" s="68">
        <v>0</v>
      </c>
      <c r="IX246" s="68">
        <v>0</v>
      </c>
      <c r="IY246" s="68">
        <v>0</v>
      </c>
      <c r="IZ246" s="68">
        <v>0</v>
      </c>
      <c r="JA246" s="68">
        <v>0</v>
      </c>
      <c r="JB246" s="68">
        <v>0</v>
      </c>
      <c r="JC246" s="68">
        <v>0</v>
      </c>
      <c r="JD246" s="68">
        <v>0</v>
      </c>
      <c r="JE246" s="68">
        <v>0</v>
      </c>
      <c r="JF246" s="68">
        <v>0</v>
      </c>
      <c r="JG246" s="68">
        <v>0</v>
      </c>
      <c r="JH246" s="68">
        <v>0</v>
      </c>
      <c r="JI246" s="68">
        <v>0</v>
      </c>
      <c r="JJ246" s="68">
        <v>0</v>
      </c>
      <c r="JK246" s="68">
        <v>0</v>
      </c>
      <c r="JL246" s="68">
        <v>0</v>
      </c>
      <c r="JM246" s="68">
        <v>0</v>
      </c>
      <c r="JN246" s="68">
        <v>0</v>
      </c>
      <c r="JO246" s="68">
        <v>0</v>
      </c>
      <c r="JP246" s="68">
        <v>0</v>
      </c>
      <c r="JQ246" s="68">
        <v>0</v>
      </c>
      <c r="JR246" s="68">
        <v>0</v>
      </c>
      <c r="JS246" s="68">
        <v>0</v>
      </c>
      <c r="JT246" s="68">
        <v>0</v>
      </c>
      <c r="JU246" s="68">
        <v>0</v>
      </c>
      <c r="JV246" s="68">
        <v>0</v>
      </c>
      <c r="JW246" s="68">
        <v>0</v>
      </c>
      <c r="JX246" s="68">
        <v>0</v>
      </c>
      <c r="JY246" s="68">
        <v>0</v>
      </c>
      <c r="JZ246" s="68">
        <v>0</v>
      </c>
      <c r="KA246" s="68">
        <v>0</v>
      </c>
      <c r="KB246" s="68">
        <v>0</v>
      </c>
      <c r="KC246" s="68">
        <v>0</v>
      </c>
      <c r="KD246" s="68">
        <v>0</v>
      </c>
      <c r="KE246" s="68">
        <v>0</v>
      </c>
      <c r="KF246" s="68">
        <v>0</v>
      </c>
      <c r="KG246" s="68">
        <v>0</v>
      </c>
      <c r="KH246" s="68">
        <v>0</v>
      </c>
      <c r="KI246" s="68">
        <v>0</v>
      </c>
      <c r="KJ246" s="68">
        <v>0</v>
      </c>
      <c r="KK246" s="68">
        <v>0</v>
      </c>
      <c r="KL246" s="68">
        <v>0</v>
      </c>
      <c r="KM246" s="68">
        <v>0</v>
      </c>
      <c r="KN246" s="68">
        <v>0</v>
      </c>
      <c r="KO246" s="68">
        <v>0</v>
      </c>
      <c r="KP246" s="68">
        <v>0</v>
      </c>
      <c r="KQ246" s="68">
        <v>0</v>
      </c>
      <c r="KR246" s="68">
        <v>0</v>
      </c>
      <c r="KS246" s="68">
        <v>0</v>
      </c>
      <c r="KT246" s="68">
        <v>0</v>
      </c>
      <c r="KU246" s="68">
        <v>0</v>
      </c>
      <c r="KV246" s="68">
        <v>0</v>
      </c>
      <c r="KW246" s="68">
        <v>0</v>
      </c>
      <c r="KX246" s="68">
        <v>0</v>
      </c>
      <c r="KY246" s="68">
        <v>0</v>
      </c>
      <c r="KZ246" s="68">
        <v>0</v>
      </c>
      <c r="LA246" s="68">
        <v>0</v>
      </c>
      <c r="LB246" s="105"/>
    </row>
    <row r="247" spans="1:314" hidden="1" x14ac:dyDescent="0.65">
      <c r="A247" s="20">
        <v>8</v>
      </c>
      <c r="B247" s="19">
        <v>238</v>
      </c>
      <c r="C247" s="33" t="s">
        <v>683</v>
      </c>
      <c r="D247" s="9" t="s">
        <v>1154</v>
      </c>
      <c r="E247" s="9" t="s">
        <v>1155</v>
      </c>
      <c r="F247" s="68">
        <v>0</v>
      </c>
      <c r="G247" s="68">
        <v>0</v>
      </c>
      <c r="H247" s="68">
        <v>0</v>
      </c>
      <c r="I247" s="68">
        <v>0</v>
      </c>
      <c r="J247" s="68">
        <v>0</v>
      </c>
      <c r="K247" s="68">
        <v>0</v>
      </c>
      <c r="L247" s="68">
        <v>0</v>
      </c>
      <c r="M247" s="68">
        <v>0</v>
      </c>
      <c r="N247" s="68">
        <v>0</v>
      </c>
      <c r="O247" s="68">
        <v>0</v>
      </c>
      <c r="P247" s="68">
        <v>0</v>
      </c>
      <c r="Q247" s="68">
        <v>0</v>
      </c>
      <c r="R247" s="68">
        <v>0</v>
      </c>
      <c r="S247" s="68">
        <v>0</v>
      </c>
      <c r="T247" s="68">
        <v>0</v>
      </c>
      <c r="U247" s="68">
        <v>0</v>
      </c>
      <c r="V247" s="68">
        <v>0</v>
      </c>
      <c r="W247" s="68">
        <v>0</v>
      </c>
      <c r="X247" s="68">
        <v>0</v>
      </c>
      <c r="Y247" s="68">
        <v>0</v>
      </c>
      <c r="Z247" s="68">
        <v>0</v>
      </c>
      <c r="AA247" s="68">
        <v>0</v>
      </c>
      <c r="AB247" s="68">
        <v>0</v>
      </c>
      <c r="AC247" s="68">
        <v>0</v>
      </c>
      <c r="AD247" s="68">
        <v>0</v>
      </c>
      <c r="AE247" s="68">
        <v>0</v>
      </c>
      <c r="AF247" s="68">
        <v>0</v>
      </c>
      <c r="AG247" s="68">
        <v>0</v>
      </c>
      <c r="AH247" s="68">
        <v>0</v>
      </c>
      <c r="AI247" s="68">
        <v>0</v>
      </c>
      <c r="AJ247" s="68">
        <v>0</v>
      </c>
      <c r="AK247" s="68">
        <v>0</v>
      </c>
      <c r="AL247" s="68">
        <v>0</v>
      </c>
      <c r="AM247" s="68">
        <v>0</v>
      </c>
      <c r="AN247" s="68">
        <v>0</v>
      </c>
      <c r="AO247" s="68">
        <v>0</v>
      </c>
      <c r="AP247" s="68">
        <v>0</v>
      </c>
      <c r="AQ247" s="68">
        <v>0</v>
      </c>
      <c r="AR247" s="68">
        <v>0</v>
      </c>
      <c r="AS247" s="68">
        <v>0</v>
      </c>
      <c r="AT247" s="68">
        <v>0</v>
      </c>
      <c r="AU247" s="68">
        <v>0</v>
      </c>
      <c r="AV247" s="68">
        <v>0</v>
      </c>
      <c r="AW247" s="68">
        <v>0</v>
      </c>
      <c r="AX247" s="68">
        <v>0</v>
      </c>
      <c r="AY247" s="68">
        <v>0</v>
      </c>
      <c r="AZ247" s="68">
        <v>0</v>
      </c>
      <c r="BA247" s="68">
        <v>0</v>
      </c>
      <c r="BB247" s="68">
        <v>0</v>
      </c>
      <c r="BC247" s="68">
        <v>0</v>
      </c>
      <c r="BD247" s="68">
        <v>0</v>
      </c>
      <c r="BE247" s="68">
        <v>0</v>
      </c>
      <c r="BF247" s="68">
        <v>0</v>
      </c>
      <c r="BG247" s="68">
        <v>0</v>
      </c>
      <c r="BH247" s="68">
        <v>0</v>
      </c>
      <c r="BI247" s="68">
        <v>0</v>
      </c>
      <c r="BJ247" s="68">
        <v>0</v>
      </c>
      <c r="BK247" s="68">
        <v>0</v>
      </c>
      <c r="BL247" s="68">
        <v>0</v>
      </c>
      <c r="BM247" s="68">
        <v>0</v>
      </c>
      <c r="BN247" s="68">
        <v>0</v>
      </c>
      <c r="BO247" s="68">
        <v>0</v>
      </c>
      <c r="BP247" s="68">
        <v>0</v>
      </c>
      <c r="BQ247" s="68">
        <v>0</v>
      </c>
      <c r="BR247" s="68">
        <v>0</v>
      </c>
      <c r="BS247" s="68">
        <v>0</v>
      </c>
      <c r="BT247" s="68">
        <v>0</v>
      </c>
      <c r="BU247" s="68">
        <v>0</v>
      </c>
      <c r="BV247" s="68">
        <v>0</v>
      </c>
      <c r="BW247" s="68">
        <v>0</v>
      </c>
      <c r="BX247" s="68">
        <v>0</v>
      </c>
      <c r="BY247" s="68">
        <v>0</v>
      </c>
      <c r="BZ247" s="68">
        <v>0</v>
      </c>
      <c r="CA247" s="68">
        <v>0</v>
      </c>
      <c r="CB247" s="68">
        <v>0</v>
      </c>
      <c r="CC247" s="68">
        <v>0</v>
      </c>
      <c r="CD247" s="68">
        <v>0</v>
      </c>
      <c r="CE247" s="68">
        <v>0</v>
      </c>
      <c r="CF247" s="68">
        <v>0</v>
      </c>
      <c r="CG247" s="68">
        <v>0</v>
      </c>
      <c r="CH247" s="68">
        <v>0</v>
      </c>
      <c r="CI247" s="68">
        <v>0</v>
      </c>
      <c r="CJ247" s="68">
        <v>0</v>
      </c>
      <c r="CK247" s="68">
        <v>0</v>
      </c>
      <c r="CL247" s="68">
        <v>0</v>
      </c>
      <c r="CM247" s="68">
        <v>0</v>
      </c>
      <c r="CN247" s="68">
        <v>0</v>
      </c>
      <c r="CO247" s="68">
        <v>0</v>
      </c>
      <c r="CP247" s="68">
        <v>0</v>
      </c>
      <c r="CQ247" s="68">
        <v>0</v>
      </c>
      <c r="CR247" s="68">
        <v>0</v>
      </c>
      <c r="CS247" s="68">
        <v>0</v>
      </c>
      <c r="CT247" s="68">
        <v>0</v>
      </c>
      <c r="CU247" s="68">
        <v>0</v>
      </c>
      <c r="CV247" s="68">
        <v>0</v>
      </c>
      <c r="CW247" s="68">
        <v>0</v>
      </c>
      <c r="CX247" s="68">
        <v>0</v>
      </c>
      <c r="CY247" s="68">
        <v>0</v>
      </c>
      <c r="CZ247" s="68">
        <v>0</v>
      </c>
      <c r="DA247" s="68">
        <v>0</v>
      </c>
      <c r="DB247" s="68">
        <v>0</v>
      </c>
      <c r="DC247" s="68">
        <v>0</v>
      </c>
      <c r="DD247" s="68">
        <v>0</v>
      </c>
      <c r="DE247" s="68">
        <v>0</v>
      </c>
      <c r="DF247" s="68">
        <v>0</v>
      </c>
      <c r="DG247" s="68">
        <v>0</v>
      </c>
      <c r="DH247" s="68">
        <v>0</v>
      </c>
      <c r="DI247" s="68">
        <v>0</v>
      </c>
      <c r="DJ247" s="68">
        <v>0</v>
      </c>
      <c r="DK247" s="68">
        <v>0</v>
      </c>
      <c r="DL247" s="68">
        <v>0</v>
      </c>
      <c r="DM247" s="68">
        <v>0</v>
      </c>
      <c r="DN247" s="68">
        <v>0</v>
      </c>
      <c r="DO247" s="68">
        <v>0</v>
      </c>
      <c r="DP247" s="68">
        <v>0</v>
      </c>
      <c r="DQ247" s="68">
        <v>0</v>
      </c>
      <c r="DR247" s="68">
        <v>0</v>
      </c>
      <c r="DS247" s="68">
        <v>0</v>
      </c>
      <c r="DT247" s="68">
        <v>0</v>
      </c>
      <c r="DU247" s="68">
        <v>0</v>
      </c>
      <c r="DV247" s="68">
        <v>0</v>
      </c>
      <c r="DW247" s="68">
        <v>0</v>
      </c>
      <c r="DX247" s="68">
        <v>0</v>
      </c>
      <c r="DY247" s="68">
        <v>0</v>
      </c>
      <c r="DZ247" s="68">
        <v>0</v>
      </c>
      <c r="EA247" s="68">
        <v>0</v>
      </c>
      <c r="EB247" s="68">
        <v>0</v>
      </c>
      <c r="EC247" s="68">
        <v>0</v>
      </c>
      <c r="ED247" s="68">
        <v>0</v>
      </c>
      <c r="EE247" s="68">
        <v>0</v>
      </c>
      <c r="EF247" s="68">
        <v>0</v>
      </c>
      <c r="EG247" s="68">
        <v>0</v>
      </c>
      <c r="EH247" s="68">
        <v>0</v>
      </c>
      <c r="EI247" s="68">
        <v>0</v>
      </c>
      <c r="EJ247" s="68">
        <v>0</v>
      </c>
      <c r="EK247" s="68">
        <v>0</v>
      </c>
      <c r="EL247" s="68">
        <v>0</v>
      </c>
      <c r="EM247" s="68">
        <v>0</v>
      </c>
      <c r="EN247" s="68">
        <v>0</v>
      </c>
      <c r="EO247" s="68">
        <v>0</v>
      </c>
      <c r="EP247" s="68">
        <v>0</v>
      </c>
      <c r="EQ247" s="68">
        <v>0</v>
      </c>
      <c r="ER247" s="68">
        <v>0</v>
      </c>
      <c r="ES247" s="68">
        <v>0</v>
      </c>
      <c r="ET247" s="68">
        <v>0</v>
      </c>
      <c r="EU247" s="68">
        <v>0</v>
      </c>
      <c r="EV247" s="68">
        <v>0</v>
      </c>
      <c r="EW247" s="68">
        <v>0</v>
      </c>
      <c r="EX247" s="68">
        <v>0</v>
      </c>
      <c r="EY247" s="68">
        <v>0</v>
      </c>
      <c r="EZ247" s="68">
        <v>0</v>
      </c>
      <c r="FA247" s="68">
        <v>0</v>
      </c>
      <c r="FB247" s="68">
        <v>0</v>
      </c>
      <c r="FC247" s="68">
        <v>0</v>
      </c>
      <c r="FD247" s="68">
        <v>0</v>
      </c>
      <c r="FE247" s="68">
        <v>0</v>
      </c>
      <c r="FF247" s="68">
        <v>0</v>
      </c>
      <c r="FG247" s="68">
        <v>0</v>
      </c>
      <c r="FH247" s="68">
        <v>0</v>
      </c>
      <c r="FI247" s="68">
        <v>0</v>
      </c>
      <c r="FJ247" s="68">
        <v>0</v>
      </c>
      <c r="FK247" s="68">
        <v>0</v>
      </c>
      <c r="FL247" s="68">
        <v>0</v>
      </c>
      <c r="FM247" s="68">
        <v>0</v>
      </c>
      <c r="FN247" s="68">
        <v>0</v>
      </c>
      <c r="FO247" s="68">
        <v>0</v>
      </c>
      <c r="FP247" s="68">
        <v>0</v>
      </c>
      <c r="FQ247" s="68">
        <v>0</v>
      </c>
      <c r="FR247" s="68">
        <v>0</v>
      </c>
      <c r="FS247" s="68">
        <v>0</v>
      </c>
      <c r="FT247" s="68">
        <v>0</v>
      </c>
      <c r="FU247" s="68">
        <v>0</v>
      </c>
      <c r="FV247" s="68">
        <v>0</v>
      </c>
      <c r="FW247" s="68">
        <v>0</v>
      </c>
      <c r="FX247" s="68">
        <v>0</v>
      </c>
      <c r="FY247" s="68">
        <v>0</v>
      </c>
      <c r="FZ247" s="68">
        <v>0</v>
      </c>
      <c r="GA247" s="68">
        <v>0</v>
      </c>
      <c r="GB247" s="68">
        <v>0</v>
      </c>
      <c r="GC247" s="68">
        <v>0</v>
      </c>
      <c r="GD247" s="68">
        <v>0</v>
      </c>
      <c r="GE247" s="68">
        <v>0</v>
      </c>
      <c r="GF247" s="68">
        <v>0</v>
      </c>
      <c r="GG247" s="68">
        <v>0</v>
      </c>
      <c r="GH247" s="68">
        <v>0</v>
      </c>
      <c r="GI247" s="68">
        <v>0</v>
      </c>
      <c r="GJ247" s="68">
        <v>0</v>
      </c>
      <c r="GK247" s="68">
        <v>0</v>
      </c>
      <c r="GL247" s="68">
        <v>0</v>
      </c>
      <c r="GM247" s="68">
        <v>0</v>
      </c>
      <c r="GN247" s="68">
        <v>0</v>
      </c>
      <c r="GO247" s="68">
        <v>0</v>
      </c>
      <c r="GP247" s="68">
        <v>0</v>
      </c>
      <c r="GQ247" s="68">
        <v>0</v>
      </c>
      <c r="GR247" s="68">
        <v>0</v>
      </c>
      <c r="GS247" s="68">
        <v>0</v>
      </c>
      <c r="GT247" s="68">
        <v>0</v>
      </c>
      <c r="GU247" s="68">
        <v>0</v>
      </c>
      <c r="GV247" s="68">
        <v>0</v>
      </c>
      <c r="GW247" s="68">
        <v>0</v>
      </c>
      <c r="GX247" s="68">
        <v>0</v>
      </c>
      <c r="GY247" s="68">
        <v>0</v>
      </c>
      <c r="GZ247" s="68">
        <v>0</v>
      </c>
      <c r="HA247" s="68">
        <v>0</v>
      </c>
      <c r="HB247" s="68">
        <v>0</v>
      </c>
      <c r="HC247" s="68">
        <v>0</v>
      </c>
      <c r="HD247" s="68">
        <v>0</v>
      </c>
      <c r="HE247" s="68">
        <v>0</v>
      </c>
      <c r="HF247" s="68">
        <v>0</v>
      </c>
      <c r="HG247" s="68">
        <v>0</v>
      </c>
      <c r="HH247" s="68">
        <v>0</v>
      </c>
      <c r="HI247" s="68">
        <v>0</v>
      </c>
      <c r="HJ247" s="68">
        <v>0</v>
      </c>
      <c r="HK247" s="68">
        <v>0</v>
      </c>
      <c r="HL247" s="68">
        <v>0</v>
      </c>
      <c r="HM247" s="68">
        <v>0</v>
      </c>
      <c r="HN247" s="68">
        <v>0</v>
      </c>
      <c r="HO247" s="68">
        <v>0</v>
      </c>
      <c r="HP247" s="68">
        <v>0</v>
      </c>
      <c r="HQ247" s="68">
        <v>0</v>
      </c>
      <c r="HR247" s="68">
        <v>0</v>
      </c>
      <c r="HS247" s="68">
        <v>0</v>
      </c>
      <c r="HT247" s="68">
        <v>0</v>
      </c>
      <c r="HU247" s="68">
        <v>0</v>
      </c>
      <c r="HV247" s="68">
        <v>0</v>
      </c>
      <c r="HW247" s="68">
        <v>0</v>
      </c>
      <c r="HX247" s="68">
        <v>0</v>
      </c>
      <c r="HY247" s="68">
        <v>0</v>
      </c>
      <c r="HZ247" s="68">
        <v>0</v>
      </c>
      <c r="IA247" s="68">
        <v>0</v>
      </c>
      <c r="IB247" s="68">
        <v>0</v>
      </c>
      <c r="IC247" s="68">
        <v>0</v>
      </c>
      <c r="ID247" s="68">
        <v>0</v>
      </c>
      <c r="IE247" s="68">
        <v>0</v>
      </c>
      <c r="IF247" s="68">
        <v>0</v>
      </c>
      <c r="IG247" s="68">
        <v>0</v>
      </c>
      <c r="IH247" s="68">
        <v>0</v>
      </c>
      <c r="II247" s="68">
        <v>0</v>
      </c>
      <c r="IJ247" s="68">
        <v>0</v>
      </c>
      <c r="IK247" s="68">
        <v>0</v>
      </c>
      <c r="IL247" s="68">
        <v>0</v>
      </c>
      <c r="IM247" s="68">
        <v>0</v>
      </c>
      <c r="IN247" s="68">
        <v>0</v>
      </c>
      <c r="IO247" s="68">
        <v>0</v>
      </c>
      <c r="IP247" s="68">
        <v>0</v>
      </c>
      <c r="IQ247" s="68">
        <v>0</v>
      </c>
      <c r="IR247" s="68">
        <v>0</v>
      </c>
      <c r="IS247" s="68">
        <v>0</v>
      </c>
      <c r="IT247" s="68">
        <v>0</v>
      </c>
      <c r="IU247" s="68">
        <v>0</v>
      </c>
      <c r="IV247" s="68">
        <v>0</v>
      </c>
      <c r="IW247" s="68">
        <v>0</v>
      </c>
      <c r="IX247" s="68">
        <v>0</v>
      </c>
      <c r="IY247" s="68">
        <v>0</v>
      </c>
      <c r="IZ247" s="68">
        <v>0</v>
      </c>
      <c r="JA247" s="68">
        <v>0</v>
      </c>
      <c r="JB247" s="68">
        <v>0</v>
      </c>
      <c r="JC247" s="68">
        <v>0</v>
      </c>
      <c r="JD247" s="68">
        <v>0</v>
      </c>
      <c r="JE247" s="68">
        <v>0</v>
      </c>
      <c r="JF247" s="68">
        <v>0</v>
      </c>
      <c r="JG247" s="68">
        <v>0</v>
      </c>
      <c r="JH247" s="68">
        <v>0</v>
      </c>
      <c r="JI247" s="68">
        <v>0</v>
      </c>
      <c r="JJ247" s="68">
        <v>0</v>
      </c>
      <c r="JK247" s="68">
        <v>0</v>
      </c>
      <c r="JL247" s="68">
        <v>0</v>
      </c>
      <c r="JM247" s="68">
        <v>0</v>
      </c>
      <c r="JN247" s="68">
        <v>0</v>
      </c>
      <c r="JO247" s="68">
        <v>0</v>
      </c>
      <c r="JP247" s="68">
        <v>0</v>
      </c>
      <c r="JQ247" s="68">
        <v>0</v>
      </c>
      <c r="JR247" s="68">
        <v>0</v>
      </c>
      <c r="JS247" s="68">
        <v>0</v>
      </c>
      <c r="JT247" s="68">
        <v>0</v>
      </c>
      <c r="JU247" s="68">
        <v>0</v>
      </c>
      <c r="JV247" s="68">
        <v>0</v>
      </c>
      <c r="JW247" s="68">
        <v>0</v>
      </c>
      <c r="JX247" s="68">
        <v>0</v>
      </c>
      <c r="JY247" s="68">
        <v>0</v>
      </c>
      <c r="JZ247" s="68">
        <v>0</v>
      </c>
      <c r="KA247" s="68">
        <v>0</v>
      </c>
      <c r="KB247" s="68">
        <v>0</v>
      </c>
      <c r="KC247" s="68">
        <v>0</v>
      </c>
      <c r="KD247" s="68">
        <v>0</v>
      </c>
      <c r="KE247" s="68">
        <v>0</v>
      </c>
      <c r="KF247" s="68">
        <v>0</v>
      </c>
      <c r="KG247" s="68">
        <v>0</v>
      </c>
      <c r="KH247" s="68">
        <v>0</v>
      </c>
      <c r="KI247" s="68">
        <v>0</v>
      </c>
      <c r="KJ247" s="68">
        <v>0</v>
      </c>
      <c r="KK247" s="68">
        <v>0</v>
      </c>
      <c r="KL247" s="68">
        <v>0</v>
      </c>
      <c r="KM247" s="68">
        <v>0</v>
      </c>
      <c r="KN247" s="68">
        <v>0</v>
      </c>
      <c r="KO247" s="68">
        <v>0</v>
      </c>
      <c r="KP247" s="68">
        <v>0</v>
      </c>
      <c r="KQ247" s="68">
        <v>0</v>
      </c>
      <c r="KR247" s="68">
        <v>0</v>
      </c>
      <c r="KS247" s="68">
        <v>0</v>
      </c>
      <c r="KT247" s="68">
        <v>0</v>
      </c>
      <c r="KU247" s="68">
        <v>0</v>
      </c>
      <c r="KV247" s="68">
        <v>0</v>
      </c>
      <c r="KW247" s="68">
        <v>0</v>
      </c>
      <c r="KX247" s="68">
        <v>0</v>
      </c>
      <c r="KY247" s="68">
        <v>0</v>
      </c>
      <c r="KZ247" s="68">
        <v>0</v>
      </c>
      <c r="LA247" s="68">
        <v>0</v>
      </c>
      <c r="LB247" s="105"/>
    </row>
    <row r="248" spans="1:314" hidden="1" x14ac:dyDescent="0.65">
      <c r="A248" s="11">
        <v>8</v>
      </c>
      <c r="B248" s="19">
        <v>239</v>
      </c>
      <c r="C248" s="33" t="s">
        <v>921</v>
      </c>
      <c r="D248" s="9" t="s">
        <v>1156</v>
      </c>
      <c r="E248" s="9" t="s">
        <v>1157</v>
      </c>
      <c r="F248" s="68">
        <v>19580.924151884199</v>
      </c>
      <c r="G248" s="68">
        <v>0</v>
      </c>
      <c r="H248" s="68">
        <v>0</v>
      </c>
      <c r="I248" s="68">
        <v>0</v>
      </c>
      <c r="J248" s="68">
        <v>0</v>
      </c>
      <c r="K248" s="68">
        <v>0</v>
      </c>
      <c r="L248" s="68">
        <v>0</v>
      </c>
      <c r="M248" s="68">
        <v>0</v>
      </c>
      <c r="N248" s="68">
        <v>0</v>
      </c>
      <c r="O248" s="68">
        <v>0</v>
      </c>
      <c r="P248" s="68">
        <v>0</v>
      </c>
      <c r="Q248" s="68">
        <v>0</v>
      </c>
      <c r="R248" s="68">
        <v>0</v>
      </c>
      <c r="S248" s="68">
        <v>0</v>
      </c>
      <c r="T248" s="68">
        <v>0</v>
      </c>
      <c r="U248" s="68">
        <v>0</v>
      </c>
      <c r="V248" s="68">
        <v>0</v>
      </c>
      <c r="W248" s="68">
        <v>0</v>
      </c>
      <c r="X248" s="68">
        <v>0</v>
      </c>
      <c r="Y248" s="68">
        <v>0</v>
      </c>
      <c r="Z248" s="68">
        <v>0</v>
      </c>
      <c r="AA248" s="68">
        <v>0</v>
      </c>
      <c r="AB248" s="68">
        <v>0</v>
      </c>
      <c r="AC248" s="68">
        <v>0</v>
      </c>
      <c r="AD248" s="68">
        <v>0</v>
      </c>
      <c r="AE248" s="68">
        <v>0</v>
      </c>
      <c r="AF248" s="68">
        <v>0</v>
      </c>
      <c r="AG248" s="68">
        <v>750.25</v>
      </c>
      <c r="AH248" s="68">
        <v>0</v>
      </c>
      <c r="AI248" s="68">
        <v>0</v>
      </c>
      <c r="AJ248" s="68">
        <v>0</v>
      </c>
      <c r="AK248" s="68">
        <v>0</v>
      </c>
      <c r="AL248" s="68">
        <v>0</v>
      </c>
      <c r="AM248" s="68">
        <v>0</v>
      </c>
      <c r="AN248" s="68">
        <v>0</v>
      </c>
      <c r="AO248" s="68">
        <v>0</v>
      </c>
      <c r="AP248" s="68">
        <v>0</v>
      </c>
      <c r="AQ248" s="68">
        <v>0</v>
      </c>
      <c r="AR248" s="68">
        <v>0</v>
      </c>
      <c r="AS248" s="68">
        <v>0</v>
      </c>
      <c r="AT248" s="68">
        <v>0</v>
      </c>
      <c r="AU248" s="68">
        <v>0</v>
      </c>
      <c r="AV248" s="68">
        <v>0</v>
      </c>
      <c r="AW248" s="68">
        <v>0</v>
      </c>
      <c r="AX248" s="68">
        <v>0</v>
      </c>
      <c r="AY248" s="68">
        <v>0</v>
      </c>
      <c r="AZ248" s="68">
        <v>0</v>
      </c>
      <c r="BA248" s="68">
        <v>0</v>
      </c>
      <c r="BB248" s="68">
        <v>0</v>
      </c>
      <c r="BC248" s="68">
        <v>0</v>
      </c>
      <c r="BD248" s="68">
        <v>0</v>
      </c>
      <c r="BE248" s="68">
        <v>0</v>
      </c>
      <c r="BF248" s="68">
        <v>0</v>
      </c>
      <c r="BG248" s="68">
        <v>0</v>
      </c>
      <c r="BH248" s="68">
        <v>0</v>
      </c>
      <c r="BI248" s="68">
        <v>0</v>
      </c>
      <c r="BJ248" s="68">
        <v>5439.3600734843803</v>
      </c>
      <c r="BK248" s="68">
        <v>0</v>
      </c>
      <c r="BL248" s="68">
        <v>0</v>
      </c>
      <c r="BM248" s="68">
        <v>0</v>
      </c>
      <c r="BN248" s="68">
        <v>0</v>
      </c>
      <c r="BO248" s="68">
        <v>0</v>
      </c>
      <c r="BP248" s="68">
        <v>0</v>
      </c>
      <c r="BQ248" s="68">
        <v>0</v>
      </c>
      <c r="BR248" s="68">
        <v>0</v>
      </c>
      <c r="BS248" s="68">
        <v>0</v>
      </c>
      <c r="BT248" s="68">
        <v>0</v>
      </c>
      <c r="BU248" s="68">
        <v>0</v>
      </c>
      <c r="BV248" s="68">
        <v>0</v>
      </c>
      <c r="BW248" s="68">
        <v>0</v>
      </c>
      <c r="BX248" s="68">
        <v>6773.9740783998004</v>
      </c>
      <c r="BY248" s="68">
        <v>0</v>
      </c>
      <c r="BZ248" s="68">
        <v>0</v>
      </c>
      <c r="CA248" s="68">
        <v>0</v>
      </c>
      <c r="CB248" s="68">
        <v>3946.78</v>
      </c>
      <c r="CC248" s="68">
        <v>2525.41</v>
      </c>
      <c r="CD248" s="68">
        <v>0</v>
      </c>
      <c r="CE248" s="68">
        <v>0</v>
      </c>
      <c r="CF248" s="68">
        <v>0</v>
      </c>
      <c r="CG248" s="68">
        <v>0</v>
      </c>
      <c r="CH248" s="68">
        <v>0</v>
      </c>
      <c r="CI248" s="68">
        <v>0</v>
      </c>
      <c r="CJ248" s="68">
        <v>0</v>
      </c>
      <c r="CK248" s="68">
        <v>0</v>
      </c>
      <c r="CL248" s="68">
        <v>0</v>
      </c>
      <c r="CM248" s="68">
        <v>0</v>
      </c>
      <c r="CN248" s="68">
        <v>0</v>
      </c>
      <c r="CO248" s="68">
        <v>0</v>
      </c>
      <c r="CP248" s="68">
        <v>0</v>
      </c>
      <c r="CQ248" s="68">
        <v>0</v>
      </c>
      <c r="CR248" s="68">
        <v>0</v>
      </c>
      <c r="CS248" s="68">
        <v>0</v>
      </c>
      <c r="CT248" s="68">
        <v>0</v>
      </c>
      <c r="CU248" s="68">
        <v>0</v>
      </c>
      <c r="CV248" s="68">
        <v>0</v>
      </c>
      <c r="CW248" s="68">
        <v>0</v>
      </c>
      <c r="CX248" s="68">
        <v>0</v>
      </c>
      <c r="CY248" s="68">
        <v>0</v>
      </c>
      <c r="CZ248" s="68">
        <v>0</v>
      </c>
      <c r="DA248" s="68">
        <v>0</v>
      </c>
      <c r="DB248" s="68">
        <v>0</v>
      </c>
      <c r="DC248" s="68">
        <v>0</v>
      </c>
      <c r="DD248" s="68">
        <v>0</v>
      </c>
      <c r="DE248" s="68">
        <v>0</v>
      </c>
      <c r="DF248" s="68">
        <v>0</v>
      </c>
      <c r="DG248" s="68">
        <v>0</v>
      </c>
      <c r="DH248" s="68">
        <v>0</v>
      </c>
      <c r="DI248" s="68">
        <v>0</v>
      </c>
      <c r="DJ248" s="68">
        <v>0</v>
      </c>
      <c r="DK248" s="68">
        <v>0</v>
      </c>
      <c r="DL248" s="68">
        <v>0</v>
      </c>
      <c r="DM248" s="68">
        <v>0</v>
      </c>
      <c r="DN248" s="68">
        <v>0</v>
      </c>
      <c r="DO248" s="68">
        <v>0</v>
      </c>
      <c r="DP248" s="68">
        <v>0</v>
      </c>
      <c r="DQ248" s="68">
        <v>0</v>
      </c>
      <c r="DR248" s="68">
        <v>0</v>
      </c>
      <c r="DS248" s="68">
        <v>0</v>
      </c>
      <c r="DT248" s="68">
        <v>0</v>
      </c>
      <c r="DU248" s="68">
        <v>0</v>
      </c>
      <c r="DV248" s="68">
        <v>0</v>
      </c>
      <c r="DW248" s="68">
        <v>0</v>
      </c>
      <c r="DX248" s="68">
        <v>0</v>
      </c>
      <c r="DY248" s="68">
        <v>0</v>
      </c>
      <c r="DZ248" s="68">
        <v>0</v>
      </c>
      <c r="EA248" s="68">
        <v>0</v>
      </c>
      <c r="EB248" s="68">
        <v>0</v>
      </c>
      <c r="EC248" s="68">
        <v>0</v>
      </c>
      <c r="ED248" s="68">
        <v>0</v>
      </c>
      <c r="EE248" s="68">
        <v>0</v>
      </c>
      <c r="EF248" s="68">
        <v>0</v>
      </c>
      <c r="EG248" s="68">
        <v>0</v>
      </c>
      <c r="EH248" s="68">
        <v>0</v>
      </c>
      <c r="EI248" s="68">
        <v>0</v>
      </c>
      <c r="EJ248" s="68">
        <v>0</v>
      </c>
      <c r="EK248" s="68">
        <v>0</v>
      </c>
      <c r="EL248" s="68">
        <v>0</v>
      </c>
      <c r="EM248" s="68">
        <v>0</v>
      </c>
      <c r="EN248" s="68">
        <v>0</v>
      </c>
      <c r="EO248" s="68">
        <v>0</v>
      </c>
      <c r="EP248" s="68">
        <v>0</v>
      </c>
      <c r="EQ248" s="68">
        <v>0</v>
      </c>
      <c r="ER248" s="68">
        <v>0</v>
      </c>
      <c r="ES248" s="68">
        <v>0</v>
      </c>
      <c r="ET248" s="68">
        <v>0</v>
      </c>
      <c r="EU248" s="68">
        <v>0</v>
      </c>
      <c r="EV248" s="68">
        <v>0</v>
      </c>
      <c r="EW248" s="68">
        <v>0</v>
      </c>
      <c r="EX248" s="68">
        <v>0</v>
      </c>
      <c r="EY248" s="68">
        <v>0</v>
      </c>
      <c r="EZ248" s="68">
        <v>0</v>
      </c>
      <c r="FA248" s="68">
        <v>0</v>
      </c>
      <c r="FB248" s="68">
        <v>0</v>
      </c>
      <c r="FC248" s="68">
        <v>0</v>
      </c>
      <c r="FD248" s="68">
        <v>0</v>
      </c>
      <c r="FE248" s="68">
        <v>0</v>
      </c>
      <c r="FF248" s="68">
        <v>0</v>
      </c>
      <c r="FG248" s="68">
        <v>0</v>
      </c>
      <c r="FH248" s="68">
        <v>0</v>
      </c>
      <c r="FI248" s="68">
        <v>0</v>
      </c>
      <c r="FJ248" s="68">
        <v>0</v>
      </c>
      <c r="FK248" s="68">
        <v>0</v>
      </c>
      <c r="FL248" s="68">
        <v>0</v>
      </c>
      <c r="FM248" s="68">
        <v>0</v>
      </c>
      <c r="FN248" s="68">
        <v>0</v>
      </c>
      <c r="FO248" s="68">
        <v>0</v>
      </c>
      <c r="FP248" s="68">
        <v>0</v>
      </c>
      <c r="FQ248" s="68">
        <v>0</v>
      </c>
      <c r="FR248" s="68">
        <v>0</v>
      </c>
      <c r="FS248" s="68">
        <v>0</v>
      </c>
      <c r="FT248" s="68">
        <v>0</v>
      </c>
      <c r="FU248" s="68">
        <v>0</v>
      </c>
      <c r="FV248" s="68">
        <v>0</v>
      </c>
      <c r="FW248" s="68">
        <v>0</v>
      </c>
      <c r="FX248" s="68">
        <v>0</v>
      </c>
      <c r="FY248" s="68">
        <v>0</v>
      </c>
      <c r="FZ248" s="68">
        <v>0</v>
      </c>
      <c r="GA248" s="68">
        <v>0</v>
      </c>
      <c r="GB248" s="68">
        <v>0</v>
      </c>
      <c r="GC248" s="68">
        <v>0</v>
      </c>
      <c r="GD248" s="68">
        <v>0</v>
      </c>
      <c r="GE248" s="68">
        <v>0</v>
      </c>
      <c r="GF248" s="68">
        <v>0</v>
      </c>
      <c r="GG248" s="68">
        <v>0</v>
      </c>
      <c r="GH248" s="68">
        <v>0</v>
      </c>
      <c r="GI248" s="68">
        <v>0</v>
      </c>
      <c r="GJ248" s="68">
        <v>0</v>
      </c>
      <c r="GK248" s="68">
        <v>0</v>
      </c>
      <c r="GL248" s="68">
        <v>0</v>
      </c>
      <c r="GM248" s="68">
        <v>0</v>
      </c>
      <c r="GN248" s="68">
        <v>0</v>
      </c>
      <c r="GO248" s="68">
        <v>0</v>
      </c>
      <c r="GP248" s="68">
        <v>0</v>
      </c>
      <c r="GQ248" s="68">
        <v>0</v>
      </c>
      <c r="GR248" s="68">
        <v>0</v>
      </c>
      <c r="GS248" s="68">
        <v>0</v>
      </c>
      <c r="GT248" s="68">
        <v>0</v>
      </c>
      <c r="GU248" s="68">
        <v>0</v>
      </c>
      <c r="GV248" s="68">
        <v>0</v>
      </c>
      <c r="GW248" s="68">
        <v>0</v>
      </c>
      <c r="GX248" s="68">
        <v>0</v>
      </c>
      <c r="GY248" s="68">
        <v>0</v>
      </c>
      <c r="GZ248" s="68">
        <v>0</v>
      </c>
      <c r="HA248" s="68">
        <v>145.15</v>
      </c>
      <c r="HB248" s="68">
        <v>0</v>
      </c>
      <c r="HC248" s="68">
        <v>0</v>
      </c>
      <c r="HD248" s="68">
        <v>0</v>
      </c>
      <c r="HE248" s="68">
        <v>0</v>
      </c>
      <c r="HF248" s="68">
        <v>0</v>
      </c>
      <c r="HG248" s="68">
        <v>0</v>
      </c>
      <c r="HH248" s="68">
        <v>0</v>
      </c>
      <c r="HI248" s="68">
        <v>0</v>
      </c>
      <c r="HJ248" s="68">
        <v>0</v>
      </c>
      <c r="HK248" s="68">
        <v>0</v>
      </c>
      <c r="HL248" s="68">
        <v>0</v>
      </c>
      <c r="HM248" s="68">
        <v>0</v>
      </c>
      <c r="HN248" s="68">
        <v>0</v>
      </c>
      <c r="HO248" s="68">
        <v>0</v>
      </c>
      <c r="HP248" s="68">
        <v>0</v>
      </c>
      <c r="HQ248" s="68">
        <v>0</v>
      </c>
      <c r="HR248" s="68">
        <v>0</v>
      </c>
      <c r="HS248" s="68">
        <v>0</v>
      </c>
      <c r="HT248" s="68">
        <v>0</v>
      </c>
      <c r="HU248" s="68">
        <v>0</v>
      </c>
      <c r="HV248" s="68">
        <v>0</v>
      </c>
      <c r="HW248" s="68">
        <v>0</v>
      </c>
      <c r="HX248" s="68">
        <v>0</v>
      </c>
      <c r="HY248" s="68">
        <v>0</v>
      </c>
      <c r="HZ248" s="68">
        <v>0</v>
      </c>
      <c r="IA248" s="68">
        <v>0</v>
      </c>
      <c r="IB248" s="68">
        <v>0</v>
      </c>
      <c r="IC248" s="68">
        <v>0</v>
      </c>
      <c r="ID248" s="68">
        <v>0</v>
      </c>
      <c r="IE248" s="68">
        <v>0</v>
      </c>
      <c r="IF248" s="68">
        <v>0</v>
      </c>
      <c r="IG248" s="68">
        <v>0</v>
      </c>
      <c r="IH248" s="68">
        <v>0</v>
      </c>
      <c r="II248" s="68">
        <v>0</v>
      </c>
      <c r="IJ248" s="68">
        <v>0</v>
      </c>
      <c r="IK248" s="68">
        <v>0</v>
      </c>
      <c r="IL248" s="68">
        <v>0</v>
      </c>
      <c r="IM248" s="68">
        <v>0</v>
      </c>
      <c r="IN248" s="68">
        <v>0</v>
      </c>
      <c r="IO248" s="68">
        <v>0</v>
      </c>
      <c r="IP248" s="68">
        <v>0</v>
      </c>
      <c r="IQ248" s="68">
        <v>0</v>
      </c>
      <c r="IR248" s="68">
        <v>0</v>
      </c>
      <c r="IS248" s="68">
        <v>0</v>
      </c>
      <c r="IT248" s="68">
        <v>0</v>
      </c>
      <c r="IU248" s="68">
        <v>0</v>
      </c>
      <c r="IV248" s="68">
        <v>0</v>
      </c>
      <c r="IW248" s="68">
        <v>0</v>
      </c>
      <c r="IX248" s="68">
        <v>0</v>
      </c>
      <c r="IY248" s="68">
        <v>0</v>
      </c>
      <c r="IZ248" s="68">
        <v>0</v>
      </c>
      <c r="JA248" s="68">
        <v>0</v>
      </c>
      <c r="JB248" s="68">
        <v>0</v>
      </c>
      <c r="JC248" s="68">
        <v>0</v>
      </c>
      <c r="JD248" s="68">
        <v>0</v>
      </c>
      <c r="JE248" s="68">
        <v>0</v>
      </c>
      <c r="JF248" s="68">
        <v>0</v>
      </c>
      <c r="JG248" s="68">
        <v>0</v>
      </c>
      <c r="JH248" s="68">
        <v>0</v>
      </c>
      <c r="JI248" s="68">
        <v>0</v>
      </c>
      <c r="JJ248" s="68">
        <v>0</v>
      </c>
      <c r="JK248" s="68">
        <v>0</v>
      </c>
      <c r="JL248" s="68">
        <v>0</v>
      </c>
      <c r="JM248" s="68">
        <v>0</v>
      </c>
      <c r="JN248" s="68">
        <v>0</v>
      </c>
      <c r="JO248" s="68">
        <v>0</v>
      </c>
      <c r="JP248" s="68">
        <v>0</v>
      </c>
      <c r="JQ248" s="68">
        <v>0</v>
      </c>
      <c r="JR248" s="68">
        <v>0</v>
      </c>
      <c r="JS248" s="68">
        <v>0</v>
      </c>
      <c r="JT248" s="68">
        <v>0</v>
      </c>
      <c r="JU248" s="68">
        <v>0</v>
      </c>
      <c r="JV248" s="68">
        <v>0</v>
      </c>
      <c r="JW248" s="68">
        <v>0</v>
      </c>
      <c r="JX248" s="68">
        <v>0</v>
      </c>
      <c r="JY248" s="68">
        <v>0</v>
      </c>
      <c r="JZ248" s="68">
        <v>0</v>
      </c>
      <c r="KA248" s="68">
        <v>0</v>
      </c>
      <c r="KB248" s="68">
        <v>0</v>
      </c>
      <c r="KC248" s="68">
        <v>0</v>
      </c>
      <c r="KD248" s="68">
        <v>0</v>
      </c>
      <c r="KE248" s="68">
        <v>0</v>
      </c>
      <c r="KF248" s="68">
        <v>0</v>
      </c>
      <c r="KG248" s="68">
        <v>0</v>
      </c>
      <c r="KH248" s="68">
        <v>0</v>
      </c>
      <c r="KI248" s="68">
        <v>0</v>
      </c>
      <c r="KJ248" s="68">
        <v>0</v>
      </c>
      <c r="KK248" s="68">
        <v>0</v>
      </c>
      <c r="KL248" s="68">
        <v>0</v>
      </c>
      <c r="KM248" s="68">
        <v>0</v>
      </c>
      <c r="KN248" s="68">
        <v>0</v>
      </c>
      <c r="KO248" s="68">
        <v>0</v>
      </c>
      <c r="KP248" s="68">
        <v>0</v>
      </c>
      <c r="KQ248" s="68">
        <v>0</v>
      </c>
      <c r="KR248" s="68">
        <v>0</v>
      </c>
      <c r="KS248" s="68">
        <v>0</v>
      </c>
      <c r="KT248" s="68">
        <v>0</v>
      </c>
      <c r="KU248" s="68">
        <v>0</v>
      </c>
      <c r="KV248" s="68">
        <v>0</v>
      </c>
      <c r="KW248" s="68">
        <v>0</v>
      </c>
      <c r="KX248" s="68">
        <v>0</v>
      </c>
      <c r="KY248" s="68">
        <v>0</v>
      </c>
      <c r="KZ248" s="68">
        <v>0</v>
      </c>
      <c r="LA248" s="68">
        <v>0</v>
      </c>
      <c r="LB248" s="105"/>
    </row>
    <row r="249" spans="1:314" hidden="1" x14ac:dyDescent="0.65">
      <c r="A249" s="11">
        <v>8</v>
      </c>
      <c r="B249" s="19">
        <v>240</v>
      </c>
      <c r="C249" s="33" t="s">
        <v>921</v>
      </c>
      <c r="D249" s="9" t="s">
        <v>1158</v>
      </c>
      <c r="E249" s="9" t="s">
        <v>1159</v>
      </c>
      <c r="F249" s="68">
        <v>254055.90828762701</v>
      </c>
      <c r="G249" s="68">
        <v>0</v>
      </c>
      <c r="H249" s="68">
        <v>0</v>
      </c>
      <c r="I249" s="68">
        <v>0</v>
      </c>
      <c r="J249" s="68">
        <v>0</v>
      </c>
      <c r="K249" s="68">
        <v>12243.634278223801</v>
      </c>
      <c r="L249" s="68">
        <v>0</v>
      </c>
      <c r="M249" s="68">
        <v>0</v>
      </c>
      <c r="N249" s="68">
        <v>0</v>
      </c>
      <c r="O249" s="68">
        <v>0</v>
      </c>
      <c r="P249" s="68">
        <v>0</v>
      </c>
      <c r="Q249" s="68">
        <v>0</v>
      </c>
      <c r="R249" s="68">
        <v>0</v>
      </c>
      <c r="S249" s="68">
        <v>0</v>
      </c>
      <c r="T249" s="68">
        <v>0</v>
      </c>
      <c r="U249" s="68">
        <v>0</v>
      </c>
      <c r="V249" s="68">
        <v>0</v>
      </c>
      <c r="W249" s="68">
        <v>8485.0084602368897</v>
      </c>
      <c r="X249" s="68">
        <v>0</v>
      </c>
      <c r="Y249" s="68">
        <v>0</v>
      </c>
      <c r="Z249" s="68">
        <v>0</v>
      </c>
      <c r="AA249" s="68">
        <v>22890.3264579483</v>
      </c>
      <c r="AB249" s="68">
        <v>0</v>
      </c>
      <c r="AC249" s="68">
        <v>0</v>
      </c>
      <c r="AD249" s="68">
        <v>0</v>
      </c>
      <c r="AE249" s="68">
        <v>0</v>
      </c>
      <c r="AF249" s="68">
        <v>20507.3807618559</v>
      </c>
      <c r="AG249" s="68">
        <v>0</v>
      </c>
      <c r="AH249" s="68">
        <v>0</v>
      </c>
      <c r="AI249" s="68">
        <v>0</v>
      </c>
      <c r="AJ249" s="68">
        <v>0</v>
      </c>
      <c r="AK249" s="68">
        <v>0</v>
      </c>
      <c r="AL249" s="68">
        <v>0</v>
      </c>
      <c r="AM249" s="68">
        <v>0</v>
      </c>
      <c r="AN249" s="68">
        <v>0</v>
      </c>
      <c r="AO249" s="68">
        <v>0</v>
      </c>
      <c r="AP249" s="68">
        <v>0</v>
      </c>
      <c r="AQ249" s="68">
        <v>0</v>
      </c>
      <c r="AR249" s="68">
        <v>0</v>
      </c>
      <c r="AS249" s="68">
        <v>0</v>
      </c>
      <c r="AT249" s="68">
        <v>0</v>
      </c>
      <c r="AU249" s="68">
        <v>0</v>
      </c>
      <c r="AV249" s="68">
        <v>0</v>
      </c>
      <c r="AW249" s="68">
        <v>0</v>
      </c>
      <c r="AX249" s="68">
        <v>0</v>
      </c>
      <c r="AY249" s="68">
        <v>0</v>
      </c>
      <c r="AZ249" s="68">
        <v>0</v>
      </c>
      <c r="BA249" s="68">
        <v>0</v>
      </c>
      <c r="BB249" s="68">
        <v>0</v>
      </c>
      <c r="BC249" s="68">
        <v>0</v>
      </c>
      <c r="BD249" s="68">
        <v>0</v>
      </c>
      <c r="BE249" s="68">
        <v>6573.58129881479</v>
      </c>
      <c r="BF249" s="68">
        <v>449.10699655906899</v>
      </c>
      <c r="BG249" s="68">
        <v>0</v>
      </c>
      <c r="BH249" s="68">
        <v>0</v>
      </c>
      <c r="BI249" s="68">
        <v>0</v>
      </c>
      <c r="BJ249" s="68">
        <v>12681.031843233301</v>
      </c>
      <c r="BK249" s="68">
        <v>0</v>
      </c>
      <c r="BL249" s="68">
        <v>81958.266993263896</v>
      </c>
      <c r="BM249" s="68">
        <v>0</v>
      </c>
      <c r="BN249" s="68">
        <v>0</v>
      </c>
      <c r="BO249" s="68">
        <v>0</v>
      </c>
      <c r="BP249" s="68">
        <v>0</v>
      </c>
      <c r="BQ249" s="68">
        <v>0</v>
      </c>
      <c r="BR249" s="68">
        <v>0</v>
      </c>
      <c r="BS249" s="68">
        <v>0</v>
      </c>
      <c r="BT249" s="68">
        <v>0</v>
      </c>
      <c r="BU249" s="68">
        <v>0</v>
      </c>
      <c r="BV249" s="68">
        <v>0</v>
      </c>
      <c r="BW249" s="68">
        <v>0</v>
      </c>
      <c r="BX249" s="68">
        <v>0</v>
      </c>
      <c r="BY249" s="68">
        <v>0</v>
      </c>
      <c r="BZ249" s="68">
        <v>0</v>
      </c>
      <c r="CA249" s="68">
        <v>0</v>
      </c>
      <c r="CB249" s="68">
        <v>0</v>
      </c>
      <c r="CC249" s="68">
        <v>0</v>
      </c>
      <c r="CD249" s="68">
        <v>0</v>
      </c>
      <c r="CE249" s="68">
        <v>0</v>
      </c>
      <c r="CF249" s="68">
        <v>0</v>
      </c>
      <c r="CG249" s="68">
        <v>0</v>
      </c>
      <c r="CH249" s="68">
        <v>0</v>
      </c>
      <c r="CI249" s="68">
        <v>0</v>
      </c>
      <c r="CJ249" s="68">
        <v>0</v>
      </c>
      <c r="CK249" s="68">
        <v>0</v>
      </c>
      <c r="CL249" s="68">
        <v>0</v>
      </c>
      <c r="CM249" s="68">
        <v>0</v>
      </c>
      <c r="CN249" s="68">
        <v>0</v>
      </c>
      <c r="CO249" s="68">
        <v>0</v>
      </c>
      <c r="CP249" s="68">
        <v>0</v>
      </c>
      <c r="CQ249" s="68">
        <v>0</v>
      </c>
      <c r="CR249" s="68">
        <v>0</v>
      </c>
      <c r="CS249" s="68">
        <v>0</v>
      </c>
      <c r="CT249" s="68">
        <v>0</v>
      </c>
      <c r="CU249" s="68">
        <v>0</v>
      </c>
      <c r="CV249" s="68">
        <v>0</v>
      </c>
      <c r="CW249" s="68">
        <v>0</v>
      </c>
      <c r="CX249" s="68">
        <v>0</v>
      </c>
      <c r="CY249" s="68">
        <v>0</v>
      </c>
      <c r="CZ249" s="68">
        <v>0</v>
      </c>
      <c r="DA249" s="68">
        <v>0</v>
      </c>
      <c r="DB249" s="68">
        <v>0</v>
      </c>
      <c r="DC249" s="68">
        <v>0</v>
      </c>
      <c r="DD249" s="68">
        <v>0</v>
      </c>
      <c r="DE249" s="68">
        <v>0</v>
      </c>
      <c r="DF249" s="68">
        <v>0</v>
      </c>
      <c r="DG249" s="68">
        <v>0</v>
      </c>
      <c r="DH249" s="68">
        <v>0</v>
      </c>
      <c r="DI249" s="68">
        <v>0</v>
      </c>
      <c r="DJ249" s="68">
        <v>0</v>
      </c>
      <c r="DK249" s="68">
        <v>0</v>
      </c>
      <c r="DL249" s="68">
        <v>0</v>
      </c>
      <c r="DM249" s="68">
        <v>0</v>
      </c>
      <c r="DN249" s="68">
        <v>0</v>
      </c>
      <c r="DO249" s="68">
        <v>0</v>
      </c>
      <c r="DP249" s="68">
        <v>0</v>
      </c>
      <c r="DQ249" s="68">
        <v>0</v>
      </c>
      <c r="DR249" s="68">
        <v>0</v>
      </c>
      <c r="DS249" s="68">
        <v>0</v>
      </c>
      <c r="DT249" s="68">
        <v>0</v>
      </c>
      <c r="DU249" s="68">
        <v>0</v>
      </c>
      <c r="DV249" s="68">
        <v>0</v>
      </c>
      <c r="DW249" s="68">
        <v>37477.586601226998</v>
      </c>
      <c r="DX249" s="68">
        <v>0</v>
      </c>
      <c r="DY249" s="68">
        <v>0</v>
      </c>
      <c r="DZ249" s="68">
        <v>0</v>
      </c>
      <c r="EA249" s="68">
        <v>0</v>
      </c>
      <c r="EB249" s="68">
        <v>1435.18282204414</v>
      </c>
      <c r="EC249" s="68">
        <v>0</v>
      </c>
      <c r="ED249" s="68">
        <v>5230.6257668711696</v>
      </c>
      <c r="EE249" s="68">
        <v>0</v>
      </c>
      <c r="EF249" s="68">
        <v>0</v>
      </c>
      <c r="EG249" s="68">
        <v>0</v>
      </c>
      <c r="EH249" s="68">
        <v>0</v>
      </c>
      <c r="EI249" s="68">
        <v>0</v>
      </c>
      <c r="EJ249" s="68">
        <v>0</v>
      </c>
      <c r="EK249" s="68">
        <v>0</v>
      </c>
      <c r="EL249" s="68">
        <v>0</v>
      </c>
      <c r="EM249" s="68">
        <v>0</v>
      </c>
      <c r="EN249" s="68">
        <v>0</v>
      </c>
      <c r="EO249" s="68">
        <v>0</v>
      </c>
      <c r="EP249" s="68">
        <v>0</v>
      </c>
      <c r="EQ249" s="68">
        <v>0</v>
      </c>
      <c r="ER249" s="68">
        <v>0</v>
      </c>
      <c r="ES249" s="68">
        <v>0</v>
      </c>
      <c r="ET249" s="68">
        <v>0</v>
      </c>
      <c r="EU249" s="68">
        <v>0</v>
      </c>
      <c r="EV249" s="68">
        <v>0</v>
      </c>
      <c r="EW249" s="68">
        <v>0</v>
      </c>
      <c r="EX249" s="68">
        <v>0</v>
      </c>
      <c r="EY249" s="68">
        <v>0</v>
      </c>
      <c r="EZ249" s="68">
        <v>0</v>
      </c>
      <c r="FA249" s="68">
        <v>0</v>
      </c>
      <c r="FB249" s="68">
        <v>0</v>
      </c>
      <c r="FC249" s="68">
        <v>0</v>
      </c>
      <c r="FD249" s="68">
        <v>0</v>
      </c>
      <c r="FE249" s="68">
        <v>0</v>
      </c>
      <c r="FF249" s="68">
        <v>0</v>
      </c>
      <c r="FG249" s="68">
        <v>0</v>
      </c>
      <c r="FH249" s="68">
        <v>0</v>
      </c>
      <c r="FI249" s="68">
        <v>0</v>
      </c>
      <c r="FJ249" s="68">
        <v>0</v>
      </c>
      <c r="FK249" s="68">
        <v>0</v>
      </c>
      <c r="FL249" s="68">
        <v>0</v>
      </c>
      <c r="FM249" s="68">
        <v>0</v>
      </c>
      <c r="FN249" s="68">
        <v>0</v>
      </c>
      <c r="FO249" s="68">
        <v>0</v>
      </c>
      <c r="FP249" s="68">
        <v>0</v>
      </c>
      <c r="FQ249" s="68">
        <v>0</v>
      </c>
      <c r="FR249" s="68">
        <v>0</v>
      </c>
      <c r="FS249" s="68">
        <v>0</v>
      </c>
      <c r="FT249" s="68">
        <v>0</v>
      </c>
      <c r="FU249" s="68">
        <v>0</v>
      </c>
      <c r="FV249" s="68">
        <v>0</v>
      </c>
      <c r="FW249" s="68">
        <v>0</v>
      </c>
      <c r="FX249" s="68">
        <v>0</v>
      </c>
      <c r="FY249" s="68">
        <v>0</v>
      </c>
      <c r="FZ249" s="68">
        <v>0</v>
      </c>
      <c r="GA249" s="68">
        <v>0</v>
      </c>
      <c r="GB249" s="68">
        <v>0</v>
      </c>
      <c r="GC249" s="68">
        <v>0</v>
      </c>
      <c r="GD249" s="68">
        <v>0</v>
      </c>
      <c r="GE249" s="68">
        <v>0</v>
      </c>
      <c r="GF249" s="68">
        <v>0</v>
      </c>
      <c r="GG249" s="68">
        <v>0</v>
      </c>
      <c r="GH249" s="68">
        <v>0</v>
      </c>
      <c r="GI249" s="68">
        <v>0</v>
      </c>
      <c r="GJ249" s="68">
        <v>0</v>
      </c>
      <c r="GK249" s="68">
        <v>0</v>
      </c>
      <c r="GL249" s="68">
        <v>0</v>
      </c>
      <c r="GM249" s="68">
        <v>0</v>
      </c>
      <c r="GN249" s="68">
        <v>0</v>
      </c>
      <c r="GO249" s="68">
        <v>0</v>
      </c>
      <c r="GP249" s="68">
        <v>0</v>
      </c>
      <c r="GQ249" s="68">
        <v>0</v>
      </c>
      <c r="GR249" s="68">
        <v>0</v>
      </c>
      <c r="GS249" s="68">
        <v>0</v>
      </c>
      <c r="GT249" s="68">
        <v>0</v>
      </c>
      <c r="GU249" s="68">
        <v>0</v>
      </c>
      <c r="GV249" s="68">
        <v>0</v>
      </c>
      <c r="GW249" s="68">
        <v>0</v>
      </c>
      <c r="GX249" s="68">
        <v>0</v>
      </c>
      <c r="GY249" s="68">
        <v>0</v>
      </c>
      <c r="GZ249" s="68">
        <v>0</v>
      </c>
      <c r="HA249" s="68">
        <v>24275.24</v>
      </c>
      <c r="HB249" s="68">
        <v>0</v>
      </c>
      <c r="HC249" s="68">
        <v>0</v>
      </c>
      <c r="HD249" s="68">
        <v>0</v>
      </c>
      <c r="HE249" s="68">
        <v>0</v>
      </c>
      <c r="HF249" s="68">
        <v>0</v>
      </c>
      <c r="HG249" s="68">
        <v>0</v>
      </c>
      <c r="HH249" s="68">
        <v>0</v>
      </c>
      <c r="HI249" s="68">
        <v>0</v>
      </c>
      <c r="HJ249" s="68">
        <v>0</v>
      </c>
      <c r="HK249" s="68">
        <v>0</v>
      </c>
      <c r="HL249" s="68">
        <v>0</v>
      </c>
      <c r="HM249" s="68">
        <v>182.593386405389</v>
      </c>
      <c r="HN249" s="68">
        <v>0</v>
      </c>
      <c r="HO249" s="68">
        <v>0</v>
      </c>
      <c r="HP249" s="68">
        <v>0</v>
      </c>
      <c r="HQ249" s="68">
        <v>0</v>
      </c>
      <c r="HR249" s="68">
        <v>0</v>
      </c>
      <c r="HS249" s="68">
        <v>19666.342620943102</v>
      </c>
      <c r="HT249" s="68">
        <v>0</v>
      </c>
      <c r="HU249" s="68">
        <v>0</v>
      </c>
      <c r="HV249" s="68">
        <v>0</v>
      </c>
      <c r="HW249" s="68">
        <v>0</v>
      </c>
      <c r="HX249" s="68">
        <v>0</v>
      </c>
      <c r="HY249" s="68">
        <v>0</v>
      </c>
      <c r="HZ249" s="68">
        <v>0</v>
      </c>
      <c r="IA249" s="68">
        <v>0</v>
      </c>
      <c r="IB249" s="68">
        <v>0</v>
      </c>
      <c r="IC249" s="68">
        <v>0</v>
      </c>
      <c r="ID249" s="68">
        <v>0</v>
      </c>
      <c r="IE249" s="68">
        <v>0</v>
      </c>
      <c r="IF249" s="68">
        <v>0</v>
      </c>
      <c r="IG249" s="68">
        <v>0</v>
      </c>
      <c r="IH249" s="68">
        <v>0</v>
      </c>
      <c r="II249" s="68">
        <v>0</v>
      </c>
      <c r="IJ249" s="68">
        <v>0</v>
      </c>
      <c r="IK249" s="68">
        <v>0</v>
      </c>
      <c r="IL249" s="68">
        <v>0</v>
      </c>
      <c r="IM249" s="68">
        <v>0</v>
      </c>
      <c r="IN249" s="68">
        <v>0</v>
      </c>
      <c r="IO249" s="68">
        <v>0</v>
      </c>
      <c r="IP249" s="68">
        <v>0</v>
      </c>
      <c r="IQ249" s="68">
        <v>0</v>
      </c>
      <c r="IR249" s="68">
        <v>0</v>
      </c>
      <c r="IS249" s="68">
        <v>0</v>
      </c>
      <c r="IT249" s="68">
        <v>0</v>
      </c>
      <c r="IU249" s="68">
        <v>0</v>
      </c>
      <c r="IV249" s="68">
        <v>0</v>
      </c>
      <c r="IW249" s="68">
        <v>0</v>
      </c>
      <c r="IX249" s="68">
        <v>0</v>
      </c>
      <c r="IY249" s="68">
        <v>0</v>
      </c>
      <c r="IZ249" s="68">
        <v>0</v>
      </c>
      <c r="JA249" s="68">
        <v>0</v>
      </c>
      <c r="JB249" s="68">
        <v>0</v>
      </c>
      <c r="JC249" s="68">
        <v>0</v>
      </c>
      <c r="JD249" s="68">
        <v>0</v>
      </c>
      <c r="JE249" s="68">
        <v>0</v>
      </c>
      <c r="JF249" s="68">
        <v>0</v>
      </c>
      <c r="JG249" s="68">
        <v>0</v>
      </c>
      <c r="JH249" s="68">
        <v>0</v>
      </c>
      <c r="JI249" s="68">
        <v>0</v>
      </c>
      <c r="JJ249" s="68">
        <v>0</v>
      </c>
      <c r="JK249" s="68">
        <v>0</v>
      </c>
      <c r="JL249" s="68">
        <v>0</v>
      </c>
      <c r="JM249" s="68">
        <v>0</v>
      </c>
      <c r="JN249" s="68">
        <v>0</v>
      </c>
      <c r="JO249" s="68">
        <v>0</v>
      </c>
      <c r="JP249" s="68">
        <v>0</v>
      </c>
      <c r="JQ249" s="68">
        <v>0</v>
      </c>
      <c r="JR249" s="68">
        <v>0</v>
      </c>
      <c r="JS249" s="68">
        <v>0</v>
      </c>
      <c r="JT249" s="68">
        <v>0</v>
      </c>
      <c r="JU249" s="68">
        <v>0</v>
      </c>
      <c r="JV249" s="68">
        <v>0</v>
      </c>
      <c r="JW249" s="68">
        <v>0</v>
      </c>
      <c r="JX249" s="68">
        <v>0</v>
      </c>
      <c r="JY249" s="68">
        <v>0</v>
      </c>
      <c r="JZ249" s="68">
        <v>0</v>
      </c>
      <c r="KA249" s="68">
        <v>0</v>
      </c>
      <c r="KB249" s="68">
        <v>0</v>
      </c>
      <c r="KC249" s="68">
        <v>0</v>
      </c>
      <c r="KD249" s="68">
        <v>0</v>
      </c>
      <c r="KE249" s="68">
        <v>0</v>
      </c>
      <c r="KF249" s="68">
        <v>0</v>
      </c>
      <c r="KG249" s="68">
        <v>0</v>
      </c>
      <c r="KH249" s="68">
        <v>0</v>
      </c>
      <c r="KI249" s="68">
        <v>0</v>
      </c>
      <c r="KJ249" s="68">
        <v>0</v>
      </c>
      <c r="KK249" s="68">
        <v>0</v>
      </c>
      <c r="KL249" s="68">
        <v>0</v>
      </c>
      <c r="KM249" s="68">
        <v>0</v>
      </c>
      <c r="KN249" s="68">
        <v>0</v>
      </c>
      <c r="KO249" s="68">
        <v>0</v>
      </c>
      <c r="KP249" s="68">
        <v>0</v>
      </c>
      <c r="KQ249" s="68">
        <v>0</v>
      </c>
      <c r="KR249" s="68">
        <v>0</v>
      </c>
      <c r="KS249" s="68">
        <v>0</v>
      </c>
      <c r="KT249" s="68">
        <v>0</v>
      </c>
      <c r="KU249" s="68">
        <v>0</v>
      </c>
      <c r="KV249" s="68">
        <v>0</v>
      </c>
      <c r="KW249" s="68">
        <v>0</v>
      </c>
      <c r="KX249" s="68">
        <v>0</v>
      </c>
      <c r="KY249" s="68">
        <v>0</v>
      </c>
      <c r="KZ249" s="68">
        <v>0</v>
      </c>
      <c r="LA249" s="68">
        <v>0</v>
      </c>
      <c r="LB249" s="105"/>
    </row>
    <row r="250" spans="1:314" hidden="1" x14ac:dyDescent="0.65">
      <c r="A250" s="11" t="s">
        <v>683</v>
      </c>
      <c r="B250" s="19">
        <v>241</v>
      </c>
      <c r="C250" s="33" t="s">
        <v>683</v>
      </c>
      <c r="D250" s="9" t="s">
        <v>1160</v>
      </c>
      <c r="E250" s="9" t="s">
        <v>1161</v>
      </c>
      <c r="F250" s="68">
        <v>273636.83243951102</v>
      </c>
      <c r="G250" s="68">
        <v>0</v>
      </c>
      <c r="H250" s="68">
        <v>0</v>
      </c>
      <c r="I250" s="68">
        <v>0</v>
      </c>
      <c r="J250" s="68">
        <v>0</v>
      </c>
      <c r="K250" s="68">
        <v>12243.634278223801</v>
      </c>
      <c r="L250" s="68">
        <v>0</v>
      </c>
      <c r="M250" s="68">
        <v>0</v>
      </c>
      <c r="N250" s="68">
        <v>0</v>
      </c>
      <c r="O250" s="68">
        <v>0</v>
      </c>
      <c r="P250" s="68">
        <v>0</v>
      </c>
      <c r="Q250" s="68">
        <v>0</v>
      </c>
      <c r="R250" s="68">
        <v>0</v>
      </c>
      <c r="S250" s="68">
        <v>0</v>
      </c>
      <c r="T250" s="68">
        <v>0</v>
      </c>
      <c r="U250" s="68">
        <v>0</v>
      </c>
      <c r="V250" s="68">
        <v>0</v>
      </c>
      <c r="W250" s="68">
        <v>8485.0084602368897</v>
      </c>
      <c r="X250" s="68">
        <v>0</v>
      </c>
      <c r="Y250" s="68">
        <v>0</v>
      </c>
      <c r="Z250" s="68">
        <v>0</v>
      </c>
      <c r="AA250" s="68">
        <v>22890.3264579483</v>
      </c>
      <c r="AB250" s="68">
        <v>0</v>
      </c>
      <c r="AC250" s="68">
        <v>0</v>
      </c>
      <c r="AD250" s="68">
        <v>0</v>
      </c>
      <c r="AE250" s="68">
        <v>0</v>
      </c>
      <c r="AF250" s="68">
        <v>20507.3807618559</v>
      </c>
      <c r="AG250" s="68">
        <v>750.25</v>
      </c>
      <c r="AH250" s="68">
        <v>0</v>
      </c>
      <c r="AI250" s="68">
        <v>0</v>
      </c>
      <c r="AJ250" s="68">
        <v>0</v>
      </c>
      <c r="AK250" s="68">
        <v>0</v>
      </c>
      <c r="AL250" s="68">
        <v>0</v>
      </c>
      <c r="AM250" s="68">
        <v>0</v>
      </c>
      <c r="AN250" s="68">
        <v>0</v>
      </c>
      <c r="AO250" s="68">
        <v>0</v>
      </c>
      <c r="AP250" s="68">
        <v>0</v>
      </c>
      <c r="AQ250" s="68">
        <v>0</v>
      </c>
      <c r="AR250" s="68">
        <v>0</v>
      </c>
      <c r="AS250" s="68">
        <v>0</v>
      </c>
      <c r="AT250" s="68">
        <v>0</v>
      </c>
      <c r="AU250" s="68">
        <v>0</v>
      </c>
      <c r="AV250" s="68">
        <v>0</v>
      </c>
      <c r="AW250" s="68">
        <v>0</v>
      </c>
      <c r="AX250" s="68">
        <v>0</v>
      </c>
      <c r="AY250" s="68">
        <v>0</v>
      </c>
      <c r="AZ250" s="68">
        <v>0</v>
      </c>
      <c r="BA250" s="68">
        <v>0</v>
      </c>
      <c r="BB250" s="68">
        <v>0</v>
      </c>
      <c r="BC250" s="68">
        <v>0</v>
      </c>
      <c r="BD250" s="68">
        <v>0</v>
      </c>
      <c r="BE250" s="68">
        <v>6573.58129881479</v>
      </c>
      <c r="BF250" s="68">
        <v>449.10699655906899</v>
      </c>
      <c r="BG250" s="68">
        <v>0</v>
      </c>
      <c r="BH250" s="68">
        <v>0</v>
      </c>
      <c r="BI250" s="68">
        <v>0</v>
      </c>
      <c r="BJ250" s="68">
        <v>18120.391916717701</v>
      </c>
      <c r="BK250" s="68">
        <v>0</v>
      </c>
      <c r="BL250" s="68">
        <v>81958.266993263896</v>
      </c>
      <c r="BM250" s="68">
        <v>0</v>
      </c>
      <c r="BN250" s="68">
        <v>0</v>
      </c>
      <c r="BO250" s="68">
        <v>0</v>
      </c>
      <c r="BP250" s="68">
        <v>0</v>
      </c>
      <c r="BQ250" s="68">
        <v>0</v>
      </c>
      <c r="BR250" s="68">
        <v>0</v>
      </c>
      <c r="BS250" s="68">
        <v>0</v>
      </c>
      <c r="BT250" s="68">
        <v>0</v>
      </c>
      <c r="BU250" s="68">
        <v>0</v>
      </c>
      <c r="BV250" s="68">
        <v>0</v>
      </c>
      <c r="BW250" s="68">
        <v>0</v>
      </c>
      <c r="BX250" s="68">
        <v>6773.9740783998004</v>
      </c>
      <c r="BY250" s="68">
        <v>0</v>
      </c>
      <c r="BZ250" s="68">
        <v>0</v>
      </c>
      <c r="CA250" s="68">
        <v>0</v>
      </c>
      <c r="CB250" s="68">
        <v>3946.78</v>
      </c>
      <c r="CC250" s="68">
        <v>2525.41</v>
      </c>
      <c r="CD250" s="68">
        <v>0</v>
      </c>
      <c r="CE250" s="68">
        <v>0</v>
      </c>
      <c r="CF250" s="68">
        <v>0</v>
      </c>
      <c r="CG250" s="68">
        <v>0</v>
      </c>
      <c r="CH250" s="68">
        <v>0</v>
      </c>
      <c r="CI250" s="68">
        <v>0</v>
      </c>
      <c r="CJ250" s="68">
        <v>0</v>
      </c>
      <c r="CK250" s="68">
        <v>0</v>
      </c>
      <c r="CL250" s="68">
        <v>0</v>
      </c>
      <c r="CM250" s="68">
        <v>0</v>
      </c>
      <c r="CN250" s="68">
        <v>0</v>
      </c>
      <c r="CO250" s="68">
        <v>0</v>
      </c>
      <c r="CP250" s="68">
        <v>0</v>
      </c>
      <c r="CQ250" s="68">
        <v>0</v>
      </c>
      <c r="CR250" s="68">
        <v>0</v>
      </c>
      <c r="CS250" s="68">
        <v>0</v>
      </c>
      <c r="CT250" s="68">
        <v>0</v>
      </c>
      <c r="CU250" s="68">
        <v>0</v>
      </c>
      <c r="CV250" s="68">
        <v>0</v>
      </c>
      <c r="CW250" s="68">
        <v>0</v>
      </c>
      <c r="CX250" s="68">
        <v>0</v>
      </c>
      <c r="CY250" s="68">
        <v>0</v>
      </c>
      <c r="CZ250" s="68">
        <v>0</v>
      </c>
      <c r="DA250" s="68">
        <v>0</v>
      </c>
      <c r="DB250" s="68">
        <v>0</v>
      </c>
      <c r="DC250" s="68">
        <v>0</v>
      </c>
      <c r="DD250" s="68">
        <v>0</v>
      </c>
      <c r="DE250" s="68">
        <v>0</v>
      </c>
      <c r="DF250" s="68">
        <v>0</v>
      </c>
      <c r="DG250" s="68">
        <v>0</v>
      </c>
      <c r="DH250" s="68">
        <v>0</v>
      </c>
      <c r="DI250" s="68">
        <v>0</v>
      </c>
      <c r="DJ250" s="68">
        <v>0</v>
      </c>
      <c r="DK250" s="68">
        <v>0</v>
      </c>
      <c r="DL250" s="68">
        <v>0</v>
      </c>
      <c r="DM250" s="68">
        <v>0</v>
      </c>
      <c r="DN250" s="68">
        <v>0</v>
      </c>
      <c r="DO250" s="68">
        <v>0</v>
      </c>
      <c r="DP250" s="68">
        <v>0</v>
      </c>
      <c r="DQ250" s="68">
        <v>0</v>
      </c>
      <c r="DR250" s="68">
        <v>0</v>
      </c>
      <c r="DS250" s="68">
        <v>0</v>
      </c>
      <c r="DT250" s="68">
        <v>0</v>
      </c>
      <c r="DU250" s="68">
        <v>0</v>
      </c>
      <c r="DV250" s="68">
        <v>0</v>
      </c>
      <c r="DW250" s="68">
        <v>37477.586601226998</v>
      </c>
      <c r="DX250" s="68">
        <v>0</v>
      </c>
      <c r="DY250" s="68">
        <v>0</v>
      </c>
      <c r="DZ250" s="68">
        <v>0</v>
      </c>
      <c r="EA250" s="68">
        <v>0</v>
      </c>
      <c r="EB250" s="68">
        <v>1435.18282204414</v>
      </c>
      <c r="EC250" s="68">
        <v>0</v>
      </c>
      <c r="ED250" s="68">
        <v>5230.6257668711696</v>
      </c>
      <c r="EE250" s="68">
        <v>0</v>
      </c>
      <c r="EF250" s="68">
        <v>0</v>
      </c>
      <c r="EG250" s="68">
        <v>0</v>
      </c>
      <c r="EH250" s="68">
        <v>0</v>
      </c>
      <c r="EI250" s="68">
        <v>0</v>
      </c>
      <c r="EJ250" s="68">
        <v>0</v>
      </c>
      <c r="EK250" s="68">
        <v>0</v>
      </c>
      <c r="EL250" s="68">
        <v>0</v>
      </c>
      <c r="EM250" s="68">
        <v>0</v>
      </c>
      <c r="EN250" s="68">
        <v>0</v>
      </c>
      <c r="EO250" s="68">
        <v>0</v>
      </c>
      <c r="EP250" s="68">
        <v>0</v>
      </c>
      <c r="EQ250" s="68">
        <v>0</v>
      </c>
      <c r="ER250" s="68">
        <v>0</v>
      </c>
      <c r="ES250" s="68">
        <v>0</v>
      </c>
      <c r="ET250" s="68">
        <v>0</v>
      </c>
      <c r="EU250" s="68">
        <v>0</v>
      </c>
      <c r="EV250" s="68">
        <v>0</v>
      </c>
      <c r="EW250" s="68">
        <v>0</v>
      </c>
      <c r="EX250" s="68">
        <v>0</v>
      </c>
      <c r="EY250" s="68">
        <v>0</v>
      </c>
      <c r="EZ250" s="68">
        <v>0</v>
      </c>
      <c r="FA250" s="68">
        <v>0</v>
      </c>
      <c r="FB250" s="68">
        <v>0</v>
      </c>
      <c r="FC250" s="68">
        <v>0</v>
      </c>
      <c r="FD250" s="68">
        <v>0</v>
      </c>
      <c r="FE250" s="68">
        <v>0</v>
      </c>
      <c r="FF250" s="68">
        <v>0</v>
      </c>
      <c r="FG250" s="68">
        <v>0</v>
      </c>
      <c r="FH250" s="68">
        <v>0</v>
      </c>
      <c r="FI250" s="68">
        <v>0</v>
      </c>
      <c r="FJ250" s="68">
        <v>0</v>
      </c>
      <c r="FK250" s="68">
        <v>0</v>
      </c>
      <c r="FL250" s="68">
        <v>0</v>
      </c>
      <c r="FM250" s="68">
        <v>0</v>
      </c>
      <c r="FN250" s="68">
        <v>0</v>
      </c>
      <c r="FO250" s="68">
        <v>0</v>
      </c>
      <c r="FP250" s="68">
        <v>0</v>
      </c>
      <c r="FQ250" s="68">
        <v>0</v>
      </c>
      <c r="FR250" s="68">
        <v>0</v>
      </c>
      <c r="FS250" s="68">
        <v>0</v>
      </c>
      <c r="FT250" s="68">
        <v>0</v>
      </c>
      <c r="FU250" s="68">
        <v>0</v>
      </c>
      <c r="FV250" s="68">
        <v>0</v>
      </c>
      <c r="FW250" s="68">
        <v>0</v>
      </c>
      <c r="FX250" s="68">
        <v>0</v>
      </c>
      <c r="FY250" s="68">
        <v>0</v>
      </c>
      <c r="FZ250" s="68">
        <v>0</v>
      </c>
      <c r="GA250" s="68">
        <v>0</v>
      </c>
      <c r="GB250" s="68">
        <v>0</v>
      </c>
      <c r="GC250" s="68">
        <v>0</v>
      </c>
      <c r="GD250" s="68">
        <v>0</v>
      </c>
      <c r="GE250" s="68">
        <v>0</v>
      </c>
      <c r="GF250" s="68">
        <v>0</v>
      </c>
      <c r="GG250" s="68">
        <v>0</v>
      </c>
      <c r="GH250" s="68">
        <v>0</v>
      </c>
      <c r="GI250" s="68">
        <v>0</v>
      </c>
      <c r="GJ250" s="68">
        <v>0</v>
      </c>
      <c r="GK250" s="68">
        <v>0</v>
      </c>
      <c r="GL250" s="68">
        <v>0</v>
      </c>
      <c r="GM250" s="68">
        <v>0</v>
      </c>
      <c r="GN250" s="68">
        <v>0</v>
      </c>
      <c r="GO250" s="68">
        <v>0</v>
      </c>
      <c r="GP250" s="68">
        <v>0</v>
      </c>
      <c r="GQ250" s="68">
        <v>0</v>
      </c>
      <c r="GR250" s="68">
        <v>0</v>
      </c>
      <c r="GS250" s="68">
        <v>0</v>
      </c>
      <c r="GT250" s="68">
        <v>0</v>
      </c>
      <c r="GU250" s="68">
        <v>0</v>
      </c>
      <c r="GV250" s="68">
        <v>0</v>
      </c>
      <c r="GW250" s="68">
        <v>0</v>
      </c>
      <c r="GX250" s="68">
        <v>0</v>
      </c>
      <c r="GY250" s="68">
        <v>0</v>
      </c>
      <c r="GZ250" s="68">
        <v>0</v>
      </c>
      <c r="HA250" s="68">
        <v>24420.39</v>
      </c>
      <c r="HB250" s="68">
        <v>0</v>
      </c>
      <c r="HC250" s="68">
        <v>0</v>
      </c>
      <c r="HD250" s="68">
        <v>0</v>
      </c>
      <c r="HE250" s="68">
        <v>0</v>
      </c>
      <c r="HF250" s="68">
        <v>0</v>
      </c>
      <c r="HG250" s="68">
        <v>0</v>
      </c>
      <c r="HH250" s="68">
        <v>0</v>
      </c>
      <c r="HI250" s="68">
        <v>0</v>
      </c>
      <c r="HJ250" s="68">
        <v>0</v>
      </c>
      <c r="HK250" s="68">
        <v>0</v>
      </c>
      <c r="HL250" s="68">
        <v>0</v>
      </c>
      <c r="HM250" s="68">
        <v>182.593386405389</v>
      </c>
      <c r="HN250" s="68">
        <v>0</v>
      </c>
      <c r="HO250" s="68">
        <v>0</v>
      </c>
      <c r="HP250" s="68">
        <v>0</v>
      </c>
      <c r="HQ250" s="68">
        <v>0</v>
      </c>
      <c r="HR250" s="68">
        <v>0</v>
      </c>
      <c r="HS250" s="68">
        <v>19666.342620943102</v>
      </c>
      <c r="HT250" s="68">
        <v>0</v>
      </c>
      <c r="HU250" s="68">
        <v>0</v>
      </c>
      <c r="HV250" s="68">
        <v>0</v>
      </c>
      <c r="HW250" s="68">
        <v>0</v>
      </c>
      <c r="HX250" s="68">
        <v>0</v>
      </c>
      <c r="HY250" s="68">
        <v>0</v>
      </c>
      <c r="HZ250" s="68">
        <v>0</v>
      </c>
      <c r="IA250" s="68">
        <v>0</v>
      </c>
      <c r="IB250" s="68">
        <v>0</v>
      </c>
      <c r="IC250" s="68">
        <v>0</v>
      </c>
      <c r="ID250" s="68">
        <v>0</v>
      </c>
      <c r="IE250" s="68">
        <v>0</v>
      </c>
      <c r="IF250" s="68">
        <v>0</v>
      </c>
      <c r="IG250" s="68">
        <v>0</v>
      </c>
      <c r="IH250" s="68">
        <v>0</v>
      </c>
      <c r="II250" s="68">
        <v>0</v>
      </c>
      <c r="IJ250" s="68">
        <v>0</v>
      </c>
      <c r="IK250" s="68">
        <v>0</v>
      </c>
      <c r="IL250" s="68">
        <v>0</v>
      </c>
      <c r="IM250" s="68">
        <v>0</v>
      </c>
      <c r="IN250" s="68">
        <v>0</v>
      </c>
      <c r="IO250" s="68">
        <v>0</v>
      </c>
      <c r="IP250" s="68">
        <v>0</v>
      </c>
      <c r="IQ250" s="68">
        <v>0</v>
      </c>
      <c r="IR250" s="68">
        <v>0</v>
      </c>
      <c r="IS250" s="68">
        <v>0</v>
      </c>
      <c r="IT250" s="68">
        <v>0</v>
      </c>
      <c r="IU250" s="68">
        <v>0</v>
      </c>
      <c r="IV250" s="68">
        <v>0</v>
      </c>
      <c r="IW250" s="68">
        <v>0</v>
      </c>
      <c r="IX250" s="68">
        <v>0</v>
      </c>
      <c r="IY250" s="68">
        <v>0</v>
      </c>
      <c r="IZ250" s="68">
        <v>0</v>
      </c>
      <c r="JA250" s="68">
        <v>0</v>
      </c>
      <c r="JB250" s="68">
        <v>0</v>
      </c>
      <c r="JC250" s="68">
        <v>0</v>
      </c>
      <c r="JD250" s="68">
        <v>0</v>
      </c>
      <c r="JE250" s="68">
        <v>0</v>
      </c>
      <c r="JF250" s="68">
        <v>0</v>
      </c>
      <c r="JG250" s="68">
        <v>0</v>
      </c>
      <c r="JH250" s="68">
        <v>0</v>
      </c>
      <c r="JI250" s="68">
        <v>0</v>
      </c>
      <c r="JJ250" s="68">
        <v>0</v>
      </c>
      <c r="JK250" s="68">
        <v>0</v>
      </c>
      <c r="JL250" s="68">
        <v>0</v>
      </c>
      <c r="JM250" s="68">
        <v>0</v>
      </c>
      <c r="JN250" s="68">
        <v>0</v>
      </c>
      <c r="JO250" s="68">
        <v>0</v>
      </c>
      <c r="JP250" s="68">
        <v>0</v>
      </c>
      <c r="JQ250" s="68">
        <v>0</v>
      </c>
      <c r="JR250" s="68">
        <v>0</v>
      </c>
      <c r="JS250" s="68">
        <v>0</v>
      </c>
      <c r="JT250" s="68">
        <v>0</v>
      </c>
      <c r="JU250" s="68">
        <v>0</v>
      </c>
      <c r="JV250" s="68">
        <v>0</v>
      </c>
      <c r="JW250" s="68">
        <v>0</v>
      </c>
      <c r="JX250" s="68">
        <v>0</v>
      </c>
      <c r="JY250" s="68">
        <v>0</v>
      </c>
      <c r="JZ250" s="68">
        <v>0</v>
      </c>
      <c r="KA250" s="68">
        <v>0</v>
      </c>
      <c r="KB250" s="68">
        <v>0</v>
      </c>
      <c r="KC250" s="68">
        <v>0</v>
      </c>
      <c r="KD250" s="68">
        <v>0</v>
      </c>
      <c r="KE250" s="68">
        <v>0</v>
      </c>
      <c r="KF250" s="68">
        <v>0</v>
      </c>
      <c r="KG250" s="68">
        <v>0</v>
      </c>
      <c r="KH250" s="68">
        <v>0</v>
      </c>
      <c r="KI250" s="68">
        <v>0</v>
      </c>
      <c r="KJ250" s="68">
        <v>0</v>
      </c>
      <c r="KK250" s="68">
        <v>0</v>
      </c>
      <c r="KL250" s="68">
        <v>0</v>
      </c>
      <c r="KM250" s="68">
        <v>0</v>
      </c>
      <c r="KN250" s="68">
        <v>0</v>
      </c>
      <c r="KO250" s="68">
        <v>0</v>
      </c>
      <c r="KP250" s="68">
        <v>0</v>
      </c>
      <c r="KQ250" s="68">
        <v>0</v>
      </c>
      <c r="KR250" s="68">
        <v>0</v>
      </c>
      <c r="KS250" s="68">
        <v>0</v>
      </c>
      <c r="KT250" s="68">
        <v>0</v>
      </c>
      <c r="KU250" s="68">
        <v>0</v>
      </c>
      <c r="KV250" s="68">
        <v>0</v>
      </c>
      <c r="KW250" s="68">
        <v>0</v>
      </c>
      <c r="KX250" s="68">
        <v>0</v>
      </c>
      <c r="KY250" s="68">
        <v>0</v>
      </c>
      <c r="KZ250" s="68">
        <v>0</v>
      </c>
      <c r="LA250" s="68">
        <v>0</v>
      </c>
      <c r="LB250" s="105"/>
    </row>
    <row r="251" spans="1:314" hidden="1" x14ac:dyDescent="0.65">
      <c r="A251" s="20">
        <v>1</v>
      </c>
      <c r="B251" s="19">
        <v>242</v>
      </c>
      <c r="C251" s="33" t="s">
        <v>683</v>
      </c>
      <c r="D251" s="9" t="s">
        <v>1162</v>
      </c>
      <c r="E251" s="9" t="s">
        <v>1163</v>
      </c>
      <c r="F251" s="68">
        <v>0</v>
      </c>
      <c r="G251" s="68">
        <v>0</v>
      </c>
      <c r="H251" s="68">
        <v>0</v>
      </c>
      <c r="I251" s="68">
        <v>0</v>
      </c>
      <c r="J251" s="68">
        <v>0</v>
      </c>
      <c r="K251" s="68">
        <v>0</v>
      </c>
      <c r="L251" s="68">
        <v>0</v>
      </c>
      <c r="M251" s="68">
        <v>0</v>
      </c>
      <c r="N251" s="68">
        <v>0</v>
      </c>
      <c r="O251" s="68">
        <v>0</v>
      </c>
      <c r="P251" s="68">
        <v>0</v>
      </c>
      <c r="Q251" s="68">
        <v>0</v>
      </c>
      <c r="R251" s="68">
        <v>0</v>
      </c>
      <c r="S251" s="68">
        <v>0</v>
      </c>
      <c r="T251" s="68">
        <v>0</v>
      </c>
      <c r="U251" s="68">
        <v>0</v>
      </c>
      <c r="V251" s="68">
        <v>0</v>
      </c>
      <c r="W251" s="68">
        <v>0</v>
      </c>
      <c r="X251" s="68">
        <v>0</v>
      </c>
      <c r="Y251" s="68">
        <v>0</v>
      </c>
      <c r="Z251" s="68">
        <v>0</v>
      </c>
      <c r="AA251" s="68">
        <v>0</v>
      </c>
      <c r="AB251" s="68">
        <v>0</v>
      </c>
      <c r="AC251" s="68">
        <v>0</v>
      </c>
      <c r="AD251" s="68">
        <v>0</v>
      </c>
      <c r="AE251" s="68">
        <v>0</v>
      </c>
      <c r="AF251" s="68">
        <v>0</v>
      </c>
      <c r="AG251" s="68">
        <v>0</v>
      </c>
      <c r="AH251" s="68">
        <v>0</v>
      </c>
      <c r="AI251" s="68">
        <v>0</v>
      </c>
      <c r="AJ251" s="68">
        <v>0</v>
      </c>
      <c r="AK251" s="68">
        <v>0</v>
      </c>
      <c r="AL251" s="68">
        <v>0</v>
      </c>
      <c r="AM251" s="68">
        <v>0</v>
      </c>
      <c r="AN251" s="68">
        <v>0</v>
      </c>
      <c r="AO251" s="68">
        <v>0</v>
      </c>
      <c r="AP251" s="68">
        <v>0</v>
      </c>
      <c r="AQ251" s="68">
        <v>0</v>
      </c>
      <c r="AR251" s="68">
        <v>0</v>
      </c>
      <c r="AS251" s="68">
        <v>0</v>
      </c>
      <c r="AT251" s="68">
        <v>0</v>
      </c>
      <c r="AU251" s="68">
        <v>0</v>
      </c>
      <c r="AV251" s="68">
        <v>0</v>
      </c>
      <c r="AW251" s="68">
        <v>0</v>
      </c>
      <c r="AX251" s="68">
        <v>0</v>
      </c>
      <c r="AY251" s="68">
        <v>0</v>
      </c>
      <c r="AZ251" s="68">
        <v>0</v>
      </c>
      <c r="BA251" s="68">
        <v>0</v>
      </c>
      <c r="BB251" s="68">
        <v>0</v>
      </c>
      <c r="BC251" s="68">
        <v>0</v>
      </c>
      <c r="BD251" s="68">
        <v>0</v>
      </c>
      <c r="BE251" s="68">
        <v>0</v>
      </c>
      <c r="BF251" s="68">
        <v>0</v>
      </c>
      <c r="BG251" s="68">
        <v>0</v>
      </c>
      <c r="BH251" s="68">
        <v>0</v>
      </c>
      <c r="BI251" s="68">
        <v>0</v>
      </c>
      <c r="BJ251" s="68">
        <v>0</v>
      </c>
      <c r="BK251" s="68">
        <v>0</v>
      </c>
      <c r="BL251" s="68">
        <v>0</v>
      </c>
      <c r="BM251" s="68">
        <v>0</v>
      </c>
      <c r="BN251" s="68">
        <v>0</v>
      </c>
      <c r="BO251" s="68">
        <v>0</v>
      </c>
      <c r="BP251" s="68">
        <v>0</v>
      </c>
      <c r="BQ251" s="68">
        <v>0</v>
      </c>
      <c r="BR251" s="68">
        <v>0</v>
      </c>
      <c r="BS251" s="68">
        <v>0</v>
      </c>
      <c r="BT251" s="68">
        <v>0</v>
      </c>
      <c r="BU251" s="68">
        <v>0</v>
      </c>
      <c r="BV251" s="68">
        <v>0</v>
      </c>
      <c r="BW251" s="68">
        <v>0</v>
      </c>
      <c r="BX251" s="68">
        <v>0</v>
      </c>
      <c r="BY251" s="68">
        <v>0</v>
      </c>
      <c r="BZ251" s="68">
        <v>0</v>
      </c>
      <c r="CA251" s="68">
        <v>0</v>
      </c>
      <c r="CB251" s="68">
        <v>0</v>
      </c>
      <c r="CC251" s="68">
        <v>0</v>
      </c>
      <c r="CD251" s="68">
        <v>0</v>
      </c>
      <c r="CE251" s="68">
        <v>0</v>
      </c>
      <c r="CF251" s="68">
        <v>0</v>
      </c>
      <c r="CG251" s="68">
        <v>0</v>
      </c>
      <c r="CH251" s="68">
        <v>0</v>
      </c>
      <c r="CI251" s="68">
        <v>0</v>
      </c>
      <c r="CJ251" s="68">
        <v>0</v>
      </c>
      <c r="CK251" s="68">
        <v>0</v>
      </c>
      <c r="CL251" s="68">
        <v>0</v>
      </c>
      <c r="CM251" s="68">
        <v>0</v>
      </c>
      <c r="CN251" s="68">
        <v>0</v>
      </c>
      <c r="CO251" s="68">
        <v>0</v>
      </c>
      <c r="CP251" s="68">
        <v>0</v>
      </c>
      <c r="CQ251" s="68">
        <v>0</v>
      </c>
      <c r="CR251" s="68">
        <v>0</v>
      </c>
      <c r="CS251" s="68">
        <v>0</v>
      </c>
      <c r="CT251" s="68">
        <v>0</v>
      </c>
      <c r="CU251" s="68">
        <v>0</v>
      </c>
      <c r="CV251" s="68">
        <v>0</v>
      </c>
      <c r="CW251" s="68">
        <v>0</v>
      </c>
      <c r="CX251" s="68">
        <v>0</v>
      </c>
      <c r="CY251" s="68">
        <v>0</v>
      </c>
      <c r="CZ251" s="68">
        <v>0</v>
      </c>
      <c r="DA251" s="68">
        <v>0</v>
      </c>
      <c r="DB251" s="68">
        <v>0</v>
      </c>
      <c r="DC251" s="68">
        <v>0</v>
      </c>
      <c r="DD251" s="68">
        <v>0</v>
      </c>
      <c r="DE251" s="68">
        <v>0</v>
      </c>
      <c r="DF251" s="68">
        <v>0</v>
      </c>
      <c r="DG251" s="68">
        <v>0</v>
      </c>
      <c r="DH251" s="68">
        <v>0</v>
      </c>
      <c r="DI251" s="68">
        <v>0</v>
      </c>
      <c r="DJ251" s="68">
        <v>0</v>
      </c>
      <c r="DK251" s="68">
        <v>0</v>
      </c>
      <c r="DL251" s="68">
        <v>0</v>
      </c>
      <c r="DM251" s="68">
        <v>0</v>
      </c>
      <c r="DN251" s="68">
        <v>0</v>
      </c>
      <c r="DO251" s="68">
        <v>0</v>
      </c>
      <c r="DP251" s="68">
        <v>0</v>
      </c>
      <c r="DQ251" s="68">
        <v>0</v>
      </c>
      <c r="DR251" s="68">
        <v>0</v>
      </c>
      <c r="DS251" s="68">
        <v>0</v>
      </c>
      <c r="DT251" s="68">
        <v>0</v>
      </c>
      <c r="DU251" s="68">
        <v>0</v>
      </c>
      <c r="DV251" s="68">
        <v>0</v>
      </c>
      <c r="DW251" s="68">
        <v>0</v>
      </c>
      <c r="DX251" s="68">
        <v>0</v>
      </c>
      <c r="DY251" s="68">
        <v>0</v>
      </c>
      <c r="DZ251" s="68">
        <v>0</v>
      </c>
      <c r="EA251" s="68">
        <v>0</v>
      </c>
      <c r="EB251" s="68">
        <v>0</v>
      </c>
      <c r="EC251" s="68">
        <v>0</v>
      </c>
      <c r="ED251" s="68">
        <v>0</v>
      </c>
      <c r="EE251" s="68">
        <v>0</v>
      </c>
      <c r="EF251" s="68">
        <v>0</v>
      </c>
      <c r="EG251" s="68">
        <v>0</v>
      </c>
      <c r="EH251" s="68">
        <v>0</v>
      </c>
      <c r="EI251" s="68">
        <v>0</v>
      </c>
      <c r="EJ251" s="68">
        <v>0</v>
      </c>
      <c r="EK251" s="68">
        <v>0</v>
      </c>
      <c r="EL251" s="68">
        <v>0</v>
      </c>
      <c r="EM251" s="68">
        <v>0</v>
      </c>
      <c r="EN251" s="68">
        <v>0</v>
      </c>
      <c r="EO251" s="68">
        <v>0</v>
      </c>
      <c r="EP251" s="68">
        <v>0</v>
      </c>
      <c r="EQ251" s="68">
        <v>0</v>
      </c>
      <c r="ER251" s="68">
        <v>0</v>
      </c>
      <c r="ES251" s="68">
        <v>0</v>
      </c>
      <c r="ET251" s="68">
        <v>0</v>
      </c>
      <c r="EU251" s="68">
        <v>0</v>
      </c>
      <c r="EV251" s="68">
        <v>0</v>
      </c>
      <c r="EW251" s="68">
        <v>0</v>
      </c>
      <c r="EX251" s="68">
        <v>0</v>
      </c>
      <c r="EY251" s="68">
        <v>0</v>
      </c>
      <c r="EZ251" s="68">
        <v>0</v>
      </c>
      <c r="FA251" s="68">
        <v>0</v>
      </c>
      <c r="FB251" s="68">
        <v>0</v>
      </c>
      <c r="FC251" s="68">
        <v>0</v>
      </c>
      <c r="FD251" s="68">
        <v>0</v>
      </c>
      <c r="FE251" s="68">
        <v>0</v>
      </c>
      <c r="FF251" s="68">
        <v>0</v>
      </c>
      <c r="FG251" s="68">
        <v>0</v>
      </c>
      <c r="FH251" s="68">
        <v>0</v>
      </c>
      <c r="FI251" s="68">
        <v>0</v>
      </c>
      <c r="FJ251" s="68">
        <v>0</v>
      </c>
      <c r="FK251" s="68">
        <v>0</v>
      </c>
      <c r="FL251" s="68">
        <v>0</v>
      </c>
      <c r="FM251" s="68">
        <v>0</v>
      </c>
      <c r="FN251" s="68">
        <v>0</v>
      </c>
      <c r="FO251" s="68">
        <v>0</v>
      </c>
      <c r="FP251" s="68">
        <v>0</v>
      </c>
      <c r="FQ251" s="68">
        <v>0</v>
      </c>
      <c r="FR251" s="68">
        <v>0</v>
      </c>
      <c r="FS251" s="68">
        <v>0</v>
      </c>
      <c r="FT251" s="68">
        <v>0</v>
      </c>
      <c r="FU251" s="68">
        <v>0</v>
      </c>
      <c r="FV251" s="68">
        <v>0</v>
      </c>
      <c r="FW251" s="68">
        <v>0</v>
      </c>
      <c r="FX251" s="68">
        <v>0</v>
      </c>
      <c r="FY251" s="68">
        <v>0</v>
      </c>
      <c r="FZ251" s="68">
        <v>0</v>
      </c>
      <c r="GA251" s="68">
        <v>0</v>
      </c>
      <c r="GB251" s="68">
        <v>0</v>
      </c>
      <c r="GC251" s="68">
        <v>0</v>
      </c>
      <c r="GD251" s="68">
        <v>0</v>
      </c>
      <c r="GE251" s="68">
        <v>0</v>
      </c>
      <c r="GF251" s="68">
        <v>0</v>
      </c>
      <c r="GG251" s="68">
        <v>0</v>
      </c>
      <c r="GH251" s="68">
        <v>0</v>
      </c>
      <c r="GI251" s="68">
        <v>0</v>
      </c>
      <c r="GJ251" s="68">
        <v>0</v>
      </c>
      <c r="GK251" s="68">
        <v>0</v>
      </c>
      <c r="GL251" s="68">
        <v>0</v>
      </c>
      <c r="GM251" s="68">
        <v>0</v>
      </c>
      <c r="GN251" s="68">
        <v>0</v>
      </c>
      <c r="GO251" s="68">
        <v>0</v>
      </c>
      <c r="GP251" s="68">
        <v>0</v>
      </c>
      <c r="GQ251" s="68">
        <v>0</v>
      </c>
      <c r="GR251" s="68">
        <v>0</v>
      </c>
      <c r="GS251" s="68">
        <v>0</v>
      </c>
      <c r="GT251" s="68">
        <v>0</v>
      </c>
      <c r="GU251" s="68">
        <v>0</v>
      </c>
      <c r="GV251" s="68">
        <v>0</v>
      </c>
      <c r="GW251" s="68">
        <v>0</v>
      </c>
      <c r="GX251" s="68">
        <v>0</v>
      </c>
      <c r="GY251" s="68">
        <v>0</v>
      </c>
      <c r="GZ251" s="68">
        <v>0</v>
      </c>
      <c r="HA251" s="68">
        <v>0</v>
      </c>
      <c r="HB251" s="68">
        <v>0</v>
      </c>
      <c r="HC251" s="68">
        <v>0</v>
      </c>
      <c r="HD251" s="68">
        <v>0</v>
      </c>
      <c r="HE251" s="68">
        <v>0</v>
      </c>
      <c r="HF251" s="68">
        <v>0</v>
      </c>
      <c r="HG251" s="68">
        <v>0</v>
      </c>
      <c r="HH251" s="68">
        <v>0</v>
      </c>
      <c r="HI251" s="68">
        <v>0</v>
      </c>
      <c r="HJ251" s="68">
        <v>0</v>
      </c>
      <c r="HK251" s="68">
        <v>0</v>
      </c>
      <c r="HL251" s="68">
        <v>0</v>
      </c>
      <c r="HM251" s="68">
        <v>0</v>
      </c>
      <c r="HN251" s="68">
        <v>0</v>
      </c>
      <c r="HO251" s="68">
        <v>0</v>
      </c>
      <c r="HP251" s="68">
        <v>0</v>
      </c>
      <c r="HQ251" s="68">
        <v>0</v>
      </c>
      <c r="HR251" s="68">
        <v>0</v>
      </c>
      <c r="HS251" s="68">
        <v>0</v>
      </c>
      <c r="HT251" s="68">
        <v>0</v>
      </c>
      <c r="HU251" s="68">
        <v>0</v>
      </c>
      <c r="HV251" s="68">
        <v>0</v>
      </c>
      <c r="HW251" s="68">
        <v>0</v>
      </c>
      <c r="HX251" s="68">
        <v>0</v>
      </c>
      <c r="HY251" s="68">
        <v>0</v>
      </c>
      <c r="HZ251" s="68">
        <v>0</v>
      </c>
      <c r="IA251" s="68">
        <v>0</v>
      </c>
      <c r="IB251" s="68">
        <v>0</v>
      </c>
      <c r="IC251" s="68">
        <v>0</v>
      </c>
      <c r="ID251" s="68">
        <v>0</v>
      </c>
      <c r="IE251" s="68">
        <v>0</v>
      </c>
      <c r="IF251" s="68">
        <v>0</v>
      </c>
      <c r="IG251" s="68">
        <v>0</v>
      </c>
      <c r="IH251" s="68">
        <v>0</v>
      </c>
      <c r="II251" s="68">
        <v>0</v>
      </c>
      <c r="IJ251" s="68">
        <v>0</v>
      </c>
      <c r="IK251" s="68">
        <v>0</v>
      </c>
      <c r="IL251" s="68">
        <v>0</v>
      </c>
      <c r="IM251" s="68">
        <v>0</v>
      </c>
      <c r="IN251" s="68">
        <v>0</v>
      </c>
      <c r="IO251" s="68">
        <v>0</v>
      </c>
      <c r="IP251" s="68">
        <v>0</v>
      </c>
      <c r="IQ251" s="68">
        <v>0</v>
      </c>
      <c r="IR251" s="68">
        <v>0</v>
      </c>
      <c r="IS251" s="68">
        <v>0</v>
      </c>
      <c r="IT251" s="68">
        <v>0</v>
      </c>
      <c r="IU251" s="68">
        <v>0</v>
      </c>
      <c r="IV251" s="68">
        <v>0</v>
      </c>
      <c r="IW251" s="68">
        <v>0</v>
      </c>
      <c r="IX251" s="68">
        <v>0</v>
      </c>
      <c r="IY251" s="68">
        <v>0</v>
      </c>
      <c r="IZ251" s="68">
        <v>0</v>
      </c>
      <c r="JA251" s="68">
        <v>0</v>
      </c>
      <c r="JB251" s="68">
        <v>0</v>
      </c>
      <c r="JC251" s="68">
        <v>0</v>
      </c>
      <c r="JD251" s="68">
        <v>0</v>
      </c>
      <c r="JE251" s="68">
        <v>0</v>
      </c>
      <c r="JF251" s="68">
        <v>0</v>
      </c>
      <c r="JG251" s="68">
        <v>0</v>
      </c>
      <c r="JH251" s="68">
        <v>0</v>
      </c>
      <c r="JI251" s="68">
        <v>0</v>
      </c>
      <c r="JJ251" s="68">
        <v>0</v>
      </c>
      <c r="JK251" s="68">
        <v>0</v>
      </c>
      <c r="JL251" s="68">
        <v>0</v>
      </c>
      <c r="JM251" s="68">
        <v>0</v>
      </c>
      <c r="JN251" s="68">
        <v>0</v>
      </c>
      <c r="JO251" s="68">
        <v>0</v>
      </c>
      <c r="JP251" s="68">
        <v>0</v>
      </c>
      <c r="JQ251" s="68">
        <v>0</v>
      </c>
      <c r="JR251" s="68">
        <v>0</v>
      </c>
      <c r="JS251" s="68">
        <v>0</v>
      </c>
      <c r="JT251" s="68">
        <v>0</v>
      </c>
      <c r="JU251" s="68">
        <v>0</v>
      </c>
      <c r="JV251" s="68">
        <v>0</v>
      </c>
      <c r="JW251" s="68">
        <v>0</v>
      </c>
      <c r="JX251" s="68">
        <v>0</v>
      </c>
      <c r="JY251" s="68">
        <v>0</v>
      </c>
      <c r="JZ251" s="68">
        <v>0</v>
      </c>
      <c r="KA251" s="68">
        <v>0</v>
      </c>
      <c r="KB251" s="68">
        <v>0</v>
      </c>
      <c r="KC251" s="68">
        <v>0</v>
      </c>
      <c r="KD251" s="68">
        <v>0</v>
      </c>
      <c r="KE251" s="68">
        <v>0</v>
      </c>
      <c r="KF251" s="68">
        <v>0</v>
      </c>
      <c r="KG251" s="68">
        <v>0</v>
      </c>
      <c r="KH251" s="68">
        <v>0</v>
      </c>
      <c r="KI251" s="68">
        <v>0</v>
      </c>
      <c r="KJ251" s="68">
        <v>0</v>
      </c>
      <c r="KK251" s="68">
        <v>0</v>
      </c>
      <c r="KL251" s="68">
        <v>0</v>
      </c>
      <c r="KM251" s="68">
        <v>0</v>
      </c>
      <c r="KN251" s="68">
        <v>0</v>
      </c>
      <c r="KO251" s="68">
        <v>0</v>
      </c>
      <c r="KP251" s="68">
        <v>0</v>
      </c>
      <c r="KQ251" s="68">
        <v>0</v>
      </c>
      <c r="KR251" s="68">
        <v>0</v>
      </c>
      <c r="KS251" s="68">
        <v>0</v>
      </c>
      <c r="KT251" s="68">
        <v>0</v>
      </c>
      <c r="KU251" s="68">
        <v>0</v>
      </c>
      <c r="KV251" s="68">
        <v>0</v>
      </c>
      <c r="KW251" s="68">
        <v>0</v>
      </c>
      <c r="KX251" s="68">
        <v>0</v>
      </c>
      <c r="KY251" s="68">
        <v>0</v>
      </c>
      <c r="KZ251" s="68">
        <v>0</v>
      </c>
      <c r="LA251" s="68">
        <v>0</v>
      </c>
      <c r="LB251" s="105"/>
    </row>
    <row r="252" spans="1:314" hidden="1" x14ac:dyDescent="0.65">
      <c r="A252" s="11">
        <v>1</v>
      </c>
      <c r="B252" s="19">
        <v>243</v>
      </c>
      <c r="C252" s="33" t="s">
        <v>921</v>
      </c>
      <c r="D252" s="9" t="s">
        <v>1164</v>
      </c>
      <c r="E252" s="9" t="s">
        <v>1165</v>
      </c>
      <c r="F252" s="68">
        <v>665180.47331292101</v>
      </c>
      <c r="G252" s="68">
        <v>0</v>
      </c>
      <c r="H252" s="68">
        <v>0</v>
      </c>
      <c r="I252" s="68">
        <v>0</v>
      </c>
      <c r="J252" s="68">
        <v>0</v>
      </c>
      <c r="K252" s="68">
        <v>0</v>
      </c>
      <c r="L252" s="68">
        <v>0</v>
      </c>
      <c r="M252" s="68">
        <v>0</v>
      </c>
      <c r="N252" s="68">
        <v>0</v>
      </c>
      <c r="O252" s="68">
        <v>0</v>
      </c>
      <c r="P252" s="68">
        <v>0</v>
      </c>
      <c r="Q252" s="68">
        <v>0</v>
      </c>
      <c r="R252" s="68">
        <v>0</v>
      </c>
      <c r="S252" s="68">
        <v>0</v>
      </c>
      <c r="T252" s="68">
        <v>0</v>
      </c>
      <c r="U252" s="68">
        <v>0</v>
      </c>
      <c r="V252" s="68">
        <v>0</v>
      </c>
      <c r="W252" s="68">
        <v>0</v>
      </c>
      <c r="X252" s="68">
        <v>0</v>
      </c>
      <c r="Y252" s="68">
        <v>0</v>
      </c>
      <c r="Z252" s="68">
        <v>0</v>
      </c>
      <c r="AA252" s="68">
        <v>0</v>
      </c>
      <c r="AB252" s="68">
        <v>0</v>
      </c>
      <c r="AC252" s="68">
        <v>0</v>
      </c>
      <c r="AD252" s="68">
        <v>0</v>
      </c>
      <c r="AE252" s="68">
        <v>0</v>
      </c>
      <c r="AF252" s="68">
        <v>0</v>
      </c>
      <c r="AG252" s="68">
        <v>0</v>
      </c>
      <c r="AH252" s="68">
        <v>0</v>
      </c>
      <c r="AI252" s="68">
        <v>0</v>
      </c>
      <c r="AJ252" s="68">
        <v>0</v>
      </c>
      <c r="AK252" s="68">
        <v>0</v>
      </c>
      <c r="AL252" s="68">
        <v>0</v>
      </c>
      <c r="AM252" s="68">
        <v>0</v>
      </c>
      <c r="AN252" s="68">
        <v>0</v>
      </c>
      <c r="AO252" s="68">
        <v>0</v>
      </c>
      <c r="AP252" s="68">
        <v>0</v>
      </c>
      <c r="AQ252" s="68">
        <v>0</v>
      </c>
      <c r="AR252" s="68">
        <v>0</v>
      </c>
      <c r="AS252" s="68">
        <v>0</v>
      </c>
      <c r="AT252" s="68">
        <v>0</v>
      </c>
      <c r="AU252" s="68">
        <v>0</v>
      </c>
      <c r="AV252" s="68">
        <v>0</v>
      </c>
      <c r="AW252" s="68">
        <v>55386.099203919199</v>
      </c>
      <c r="AX252" s="68">
        <v>0</v>
      </c>
      <c r="AY252" s="68">
        <v>0</v>
      </c>
      <c r="AZ252" s="68">
        <v>0</v>
      </c>
      <c r="BA252" s="68">
        <v>0</v>
      </c>
      <c r="BB252" s="68">
        <v>0</v>
      </c>
      <c r="BC252" s="68">
        <v>0</v>
      </c>
      <c r="BD252" s="68">
        <v>0</v>
      </c>
      <c r="BE252" s="68">
        <v>0</v>
      </c>
      <c r="BF252" s="68">
        <v>0</v>
      </c>
      <c r="BG252" s="68">
        <v>0</v>
      </c>
      <c r="BH252" s="68">
        <v>0</v>
      </c>
      <c r="BI252" s="68">
        <v>0</v>
      </c>
      <c r="BJ252" s="68">
        <v>0</v>
      </c>
      <c r="BK252" s="68">
        <v>0</v>
      </c>
      <c r="BL252" s="68">
        <v>0</v>
      </c>
      <c r="BM252" s="68">
        <v>0</v>
      </c>
      <c r="BN252" s="68">
        <v>0</v>
      </c>
      <c r="BO252" s="68">
        <v>0</v>
      </c>
      <c r="BP252" s="68">
        <v>0</v>
      </c>
      <c r="BQ252" s="68">
        <v>0</v>
      </c>
      <c r="BR252" s="68">
        <v>0</v>
      </c>
      <c r="BS252" s="68">
        <v>0</v>
      </c>
      <c r="BT252" s="68">
        <v>0</v>
      </c>
      <c r="BU252" s="68">
        <v>0</v>
      </c>
      <c r="BV252" s="68">
        <v>0</v>
      </c>
      <c r="BW252" s="68">
        <v>0</v>
      </c>
      <c r="BX252" s="68">
        <v>0</v>
      </c>
      <c r="BY252" s="68">
        <v>0</v>
      </c>
      <c r="BZ252" s="68">
        <v>0</v>
      </c>
      <c r="CA252" s="68">
        <v>0</v>
      </c>
      <c r="CB252" s="68">
        <v>0</v>
      </c>
      <c r="CC252" s="68">
        <v>0</v>
      </c>
      <c r="CD252" s="68">
        <v>0</v>
      </c>
      <c r="CE252" s="68">
        <v>0</v>
      </c>
      <c r="CF252" s="68">
        <v>0</v>
      </c>
      <c r="CG252" s="68">
        <v>0</v>
      </c>
      <c r="CH252" s="68">
        <v>0</v>
      </c>
      <c r="CI252" s="68">
        <v>0</v>
      </c>
      <c r="CJ252" s="68">
        <v>0</v>
      </c>
      <c r="CK252" s="68">
        <v>0</v>
      </c>
      <c r="CL252" s="68">
        <v>0</v>
      </c>
      <c r="CM252" s="68">
        <v>0</v>
      </c>
      <c r="CN252" s="68">
        <v>0</v>
      </c>
      <c r="CO252" s="68">
        <v>0</v>
      </c>
      <c r="CP252" s="68">
        <v>0</v>
      </c>
      <c r="CQ252" s="68">
        <v>0</v>
      </c>
      <c r="CR252" s="68">
        <v>7733.15</v>
      </c>
      <c r="CS252" s="68">
        <v>0</v>
      </c>
      <c r="CT252" s="68">
        <v>0</v>
      </c>
      <c r="CU252" s="68">
        <v>0</v>
      </c>
      <c r="CV252" s="68">
        <v>0</v>
      </c>
      <c r="CW252" s="68">
        <v>0</v>
      </c>
      <c r="CX252" s="68">
        <v>0</v>
      </c>
      <c r="CY252" s="68">
        <v>0</v>
      </c>
      <c r="CZ252" s="68">
        <v>0</v>
      </c>
      <c r="DA252" s="68">
        <v>0</v>
      </c>
      <c r="DB252" s="68">
        <v>0</v>
      </c>
      <c r="DC252" s="68">
        <v>0</v>
      </c>
      <c r="DD252" s="68">
        <v>0</v>
      </c>
      <c r="DE252" s="68">
        <v>0</v>
      </c>
      <c r="DF252" s="68">
        <v>0</v>
      </c>
      <c r="DG252" s="68">
        <v>0</v>
      </c>
      <c r="DH252" s="68">
        <v>0</v>
      </c>
      <c r="DI252" s="68">
        <v>0</v>
      </c>
      <c r="DJ252" s="68">
        <v>0</v>
      </c>
      <c r="DK252" s="68">
        <v>0</v>
      </c>
      <c r="DL252" s="68">
        <v>0</v>
      </c>
      <c r="DM252" s="68">
        <v>0</v>
      </c>
      <c r="DN252" s="68">
        <v>0</v>
      </c>
      <c r="DO252" s="68">
        <v>0</v>
      </c>
      <c r="DP252" s="68">
        <v>0</v>
      </c>
      <c r="DQ252" s="68">
        <v>0</v>
      </c>
      <c r="DR252" s="68">
        <v>0</v>
      </c>
      <c r="DS252" s="68">
        <v>0</v>
      </c>
      <c r="DT252" s="68">
        <v>0</v>
      </c>
      <c r="DU252" s="68">
        <v>0</v>
      </c>
      <c r="DV252" s="68">
        <v>0</v>
      </c>
      <c r="DW252" s="68">
        <v>0</v>
      </c>
      <c r="DX252" s="68">
        <v>0</v>
      </c>
      <c r="DY252" s="68">
        <v>0</v>
      </c>
      <c r="DZ252" s="68">
        <v>0</v>
      </c>
      <c r="EA252" s="68">
        <v>0</v>
      </c>
      <c r="EB252" s="68">
        <v>0</v>
      </c>
      <c r="EC252" s="68">
        <v>0</v>
      </c>
      <c r="ED252" s="68">
        <v>0</v>
      </c>
      <c r="EE252" s="68">
        <v>0</v>
      </c>
      <c r="EF252" s="68">
        <v>0</v>
      </c>
      <c r="EG252" s="68">
        <v>0</v>
      </c>
      <c r="EH252" s="68">
        <v>0</v>
      </c>
      <c r="EI252" s="68">
        <v>0</v>
      </c>
      <c r="EJ252" s="68">
        <v>0</v>
      </c>
      <c r="EK252" s="68">
        <v>0</v>
      </c>
      <c r="EL252" s="68">
        <v>0</v>
      </c>
      <c r="EM252" s="68">
        <v>0</v>
      </c>
      <c r="EN252" s="68">
        <v>0</v>
      </c>
      <c r="EO252" s="68">
        <v>0</v>
      </c>
      <c r="EP252" s="68">
        <v>0</v>
      </c>
      <c r="EQ252" s="68">
        <v>0</v>
      </c>
      <c r="ER252" s="68">
        <v>0</v>
      </c>
      <c r="ES252" s="68">
        <v>0</v>
      </c>
      <c r="ET252" s="68">
        <v>0</v>
      </c>
      <c r="EU252" s="68">
        <v>0</v>
      </c>
      <c r="EV252" s="68">
        <v>0</v>
      </c>
      <c r="EW252" s="68">
        <v>0</v>
      </c>
      <c r="EX252" s="68">
        <v>0</v>
      </c>
      <c r="EY252" s="68">
        <v>0</v>
      </c>
      <c r="EZ252" s="68">
        <v>0</v>
      </c>
      <c r="FA252" s="68">
        <v>0</v>
      </c>
      <c r="FB252" s="68">
        <v>0</v>
      </c>
      <c r="FC252" s="68">
        <v>0</v>
      </c>
      <c r="FD252" s="68">
        <v>0</v>
      </c>
      <c r="FE252" s="68">
        <v>4908</v>
      </c>
      <c r="FF252" s="68">
        <v>0</v>
      </c>
      <c r="FG252" s="68">
        <v>0</v>
      </c>
      <c r="FH252" s="68">
        <v>0</v>
      </c>
      <c r="FI252" s="68">
        <v>0</v>
      </c>
      <c r="FJ252" s="68">
        <v>0</v>
      </c>
      <c r="FK252" s="68">
        <v>0</v>
      </c>
      <c r="FL252" s="68">
        <v>0</v>
      </c>
      <c r="FM252" s="68">
        <v>0</v>
      </c>
      <c r="FN252" s="68">
        <v>0</v>
      </c>
      <c r="FO252" s="68">
        <v>0</v>
      </c>
      <c r="FP252" s="68">
        <v>0</v>
      </c>
      <c r="FQ252" s="68">
        <v>0</v>
      </c>
      <c r="FR252" s="68">
        <v>0</v>
      </c>
      <c r="FS252" s="68">
        <v>0</v>
      </c>
      <c r="FT252" s="68">
        <v>0</v>
      </c>
      <c r="FU252" s="68">
        <v>0</v>
      </c>
      <c r="FV252" s="68">
        <v>0</v>
      </c>
      <c r="FW252" s="68">
        <v>0</v>
      </c>
      <c r="FX252" s="68">
        <v>0</v>
      </c>
      <c r="FY252" s="68">
        <v>0</v>
      </c>
      <c r="FZ252" s="68">
        <v>0</v>
      </c>
      <c r="GA252" s="68">
        <v>0</v>
      </c>
      <c r="GB252" s="68">
        <v>0</v>
      </c>
      <c r="GC252" s="68">
        <v>0</v>
      </c>
      <c r="GD252" s="68">
        <v>0</v>
      </c>
      <c r="GE252" s="68">
        <v>0</v>
      </c>
      <c r="GF252" s="68">
        <v>0</v>
      </c>
      <c r="GG252" s="68">
        <v>0</v>
      </c>
      <c r="GH252" s="68">
        <v>0</v>
      </c>
      <c r="GI252" s="68">
        <v>0</v>
      </c>
      <c r="GJ252" s="68">
        <v>0</v>
      </c>
      <c r="GK252" s="68">
        <v>0</v>
      </c>
      <c r="GL252" s="68">
        <v>0</v>
      </c>
      <c r="GM252" s="68">
        <v>0</v>
      </c>
      <c r="GN252" s="68">
        <v>0</v>
      </c>
      <c r="GO252" s="68">
        <v>0</v>
      </c>
      <c r="GP252" s="68">
        <v>0</v>
      </c>
      <c r="GQ252" s="68">
        <v>0</v>
      </c>
      <c r="GR252" s="68">
        <v>0</v>
      </c>
      <c r="GS252" s="68">
        <v>0</v>
      </c>
      <c r="GT252" s="68">
        <v>0</v>
      </c>
      <c r="GU252" s="68">
        <v>0</v>
      </c>
      <c r="GV252" s="68">
        <v>0</v>
      </c>
      <c r="GW252" s="68">
        <v>0</v>
      </c>
      <c r="GX252" s="68">
        <v>0</v>
      </c>
      <c r="GY252" s="68">
        <v>0</v>
      </c>
      <c r="GZ252" s="68">
        <v>0</v>
      </c>
      <c r="HA252" s="68">
        <v>0</v>
      </c>
      <c r="HB252" s="68">
        <v>0</v>
      </c>
      <c r="HC252" s="68">
        <v>0</v>
      </c>
      <c r="HD252" s="68">
        <v>0</v>
      </c>
      <c r="HE252" s="68">
        <v>0</v>
      </c>
      <c r="HF252" s="68">
        <v>0</v>
      </c>
      <c r="HG252" s="68">
        <v>0</v>
      </c>
      <c r="HH252" s="68">
        <v>0</v>
      </c>
      <c r="HI252" s="68">
        <v>0</v>
      </c>
      <c r="HJ252" s="68">
        <v>0</v>
      </c>
      <c r="HK252" s="68">
        <v>0</v>
      </c>
      <c r="HL252" s="68">
        <v>0</v>
      </c>
      <c r="HM252" s="68">
        <v>0</v>
      </c>
      <c r="HN252" s="68">
        <v>0</v>
      </c>
      <c r="HO252" s="68">
        <v>0</v>
      </c>
      <c r="HP252" s="68">
        <v>0</v>
      </c>
      <c r="HQ252" s="68">
        <v>0</v>
      </c>
      <c r="HR252" s="68">
        <v>0</v>
      </c>
      <c r="HS252" s="68">
        <v>0</v>
      </c>
      <c r="HT252" s="68">
        <v>0</v>
      </c>
      <c r="HU252" s="68">
        <v>0</v>
      </c>
      <c r="HV252" s="68">
        <v>0</v>
      </c>
      <c r="HW252" s="68">
        <v>0</v>
      </c>
      <c r="HX252" s="68">
        <v>0</v>
      </c>
      <c r="HY252" s="68">
        <v>0</v>
      </c>
      <c r="HZ252" s="68">
        <v>0</v>
      </c>
      <c r="IA252" s="68">
        <v>0</v>
      </c>
      <c r="IB252" s="68">
        <v>0</v>
      </c>
      <c r="IC252" s="68">
        <v>686.32118799755096</v>
      </c>
      <c r="ID252" s="68">
        <v>306673.56093080202</v>
      </c>
      <c r="IE252" s="68">
        <v>27409.751990202101</v>
      </c>
      <c r="IF252" s="68">
        <v>0</v>
      </c>
      <c r="IG252" s="68">
        <v>0</v>
      </c>
      <c r="IH252" s="68">
        <v>0</v>
      </c>
      <c r="II252" s="68">
        <v>0</v>
      </c>
      <c r="IJ252" s="68">
        <v>0</v>
      </c>
      <c r="IK252" s="68">
        <v>0</v>
      </c>
      <c r="IL252" s="68">
        <v>0</v>
      </c>
      <c r="IM252" s="68">
        <v>0</v>
      </c>
      <c r="IN252" s="68">
        <v>0</v>
      </c>
      <c r="IO252" s="68">
        <v>0</v>
      </c>
      <c r="IP252" s="68">
        <v>0</v>
      </c>
      <c r="IQ252" s="68">
        <v>0</v>
      </c>
      <c r="IR252" s="68">
        <v>0</v>
      </c>
      <c r="IS252" s="68">
        <v>0</v>
      </c>
      <c r="IT252" s="68">
        <v>0</v>
      </c>
      <c r="IU252" s="68">
        <v>0</v>
      </c>
      <c r="IV252" s="68">
        <v>262383.59000000003</v>
      </c>
      <c r="IW252" s="68">
        <v>0</v>
      </c>
      <c r="IX252" s="68">
        <v>0</v>
      </c>
      <c r="IY252" s="68">
        <v>0</v>
      </c>
      <c r="IZ252" s="68">
        <v>0</v>
      </c>
      <c r="JA252" s="68">
        <v>0</v>
      </c>
      <c r="JB252" s="68">
        <v>0</v>
      </c>
      <c r="JC252" s="68">
        <v>0</v>
      </c>
      <c r="JD252" s="68">
        <v>0</v>
      </c>
      <c r="JE252" s="68">
        <v>0</v>
      </c>
      <c r="JF252" s="68">
        <v>0</v>
      </c>
      <c r="JG252" s="68">
        <v>0</v>
      </c>
      <c r="JH252" s="68">
        <v>0</v>
      </c>
      <c r="JI252" s="68">
        <v>0</v>
      </c>
      <c r="JJ252" s="68">
        <v>0</v>
      </c>
      <c r="JK252" s="68">
        <v>0</v>
      </c>
      <c r="JL252" s="68">
        <v>0</v>
      </c>
      <c r="JM252" s="68">
        <v>0</v>
      </c>
      <c r="JN252" s="68">
        <v>0</v>
      </c>
      <c r="JO252" s="68">
        <v>0</v>
      </c>
      <c r="JP252" s="68">
        <v>0</v>
      </c>
      <c r="JQ252" s="68">
        <v>0</v>
      </c>
      <c r="JR252" s="68">
        <v>0</v>
      </c>
      <c r="JS252" s="68">
        <v>0</v>
      </c>
      <c r="JT252" s="68">
        <v>0</v>
      </c>
      <c r="JU252" s="68">
        <v>0</v>
      </c>
      <c r="JV252" s="68">
        <v>0</v>
      </c>
      <c r="JW252" s="68">
        <v>0</v>
      </c>
      <c r="JX252" s="68">
        <v>0</v>
      </c>
      <c r="JY252" s="68">
        <v>0</v>
      </c>
      <c r="JZ252" s="68">
        <v>0</v>
      </c>
      <c r="KA252" s="68">
        <v>0</v>
      </c>
      <c r="KB252" s="68">
        <v>0</v>
      </c>
      <c r="KC252" s="68">
        <v>0</v>
      </c>
      <c r="KD252" s="68">
        <v>0</v>
      </c>
      <c r="KE252" s="68">
        <v>0</v>
      </c>
      <c r="KF252" s="68">
        <v>0</v>
      </c>
      <c r="KG252" s="68">
        <v>0</v>
      </c>
      <c r="KH252" s="68">
        <v>0</v>
      </c>
      <c r="KI252" s="68">
        <v>0</v>
      </c>
      <c r="KJ252" s="68">
        <v>0</v>
      </c>
      <c r="KK252" s="68">
        <v>0</v>
      </c>
      <c r="KL252" s="68">
        <v>0</v>
      </c>
      <c r="KM252" s="68">
        <v>0</v>
      </c>
      <c r="KN252" s="68">
        <v>0</v>
      </c>
      <c r="KO252" s="68">
        <v>0</v>
      </c>
      <c r="KP252" s="68">
        <v>0</v>
      </c>
      <c r="KQ252" s="68">
        <v>0</v>
      </c>
      <c r="KR252" s="68">
        <v>0</v>
      </c>
      <c r="KS252" s="68">
        <v>0</v>
      </c>
      <c r="KT252" s="68">
        <v>0</v>
      </c>
      <c r="KU252" s="68">
        <v>0</v>
      </c>
      <c r="KV252" s="68">
        <v>0</v>
      </c>
      <c r="KW252" s="68">
        <v>0</v>
      </c>
      <c r="KX252" s="68">
        <v>0</v>
      </c>
      <c r="KY252" s="68">
        <v>0</v>
      </c>
      <c r="KZ252" s="68">
        <v>0</v>
      </c>
      <c r="LA252" s="68">
        <v>0</v>
      </c>
      <c r="LB252" s="105"/>
    </row>
    <row r="253" spans="1:314" hidden="1" x14ac:dyDescent="0.65">
      <c r="A253" s="11" t="s">
        <v>683</v>
      </c>
      <c r="B253" s="19">
        <v>244</v>
      </c>
      <c r="C253" s="33" t="s">
        <v>683</v>
      </c>
      <c r="D253" s="9" t="s">
        <v>1166</v>
      </c>
      <c r="E253" s="9" t="s">
        <v>1167</v>
      </c>
      <c r="F253" s="68">
        <v>13650764.407833399</v>
      </c>
      <c r="G253" s="68">
        <v>82308.121688786996</v>
      </c>
      <c r="H253" s="68">
        <v>0</v>
      </c>
      <c r="I253" s="68">
        <v>0</v>
      </c>
      <c r="J253" s="68">
        <v>0</v>
      </c>
      <c r="K253" s="68">
        <v>156491.99300890299</v>
      </c>
      <c r="L253" s="68">
        <v>0</v>
      </c>
      <c r="M253" s="68">
        <v>463610.475722323</v>
      </c>
      <c r="N253" s="68">
        <v>0</v>
      </c>
      <c r="O253" s="68">
        <v>0</v>
      </c>
      <c r="P253" s="68">
        <v>0</v>
      </c>
      <c r="Q253" s="68">
        <v>0</v>
      </c>
      <c r="R253" s="68">
        <v>604518.630674846</v>
      </c>
      <c r="S253" s="68">
        <v>1269.2911980003601</v>
      </c>
      <c r="T253" s="68">
        <v>0</v>
      </c>
      <c r="U253" s="68">
        <v>0</v>
      </c>
      <c r="V253" s="68">
        <v>13558.1414033208</v>
      </c>
      <c r="W253" s="68">
        <v>208058.64636209799</v>
      </c>
      <c r="X253" s="68">
        <v>211765.97292724199</v>
      </c>
      <c r="Y253" s="68">
        <v>45374.559999999998</v>
      </c>
      <c r="Z253" s="68">
        <v>2406.0236886632802</v>
      </c>
      <c r="AA253" s="68">
        <v>276272.962614385</v>
      </c>
      <c r="AB253" s="68">
        <v>17666.4208174173</v>
      </c>
      <c r="AC253" s="68">
        <v>0</v>
      </c>
      <c r="AD253" s="68">
        <v>0</v>
      </c>
      <c r="AE253" s="68">
        <v>232.23586940058999</v>
      </c>
      <c r="AF253" s="68">
        <v>111283.796596863</v>
      </c>
      <c r="AG253" s="68">
        <v>102652.25</v>
      </c>
      <c r="AH253" s="68">
        <v>0</v>
      </c>
      <c r="AI253" s="68">
        <v>0</v>
      </c>
      <c r="AJ253" s="68">
        <v>0</v>
      </c>
      <c r="AK253" s="68">
        <v>0</v>
      </c>
      <c r="AL253" s="68">
        <v>0</v>
      </c>
      <c r="AM253" s="68">
        <v>0</v>
      </c>
      <c r="AN253" s="68">
        <v>0</v>
      </c>
      <c r="AO253" s="68">
        <v>0</v>
      </c>
      <c r="AP253" s="68">
        <v>0</v>
      </c>
      <c r="AQ253" s="68">
        <v>0</v>
      </c>
      <c r="AR253" s="68">
        <v>0</v>
      </c>
      <c r="AS253" s="68">
        <v>0</v>
      </c>
      <c r="AT253" s="68">
        <v>0</v>
      </c>
      <c r="AU253" s="68">
        <v>0</v>
      </c>
      <c r="AV253" s="68">
        <v>0</v>
      </c>
      <c r="AW253" s="68">
        <v>1074606.03949786</v>
      </c>
      <c r="AX253" s="68">
        <v>4852.7097366809603</v>
      </c>
      <c r="AY253" s="68">
        <v>73613.977342314698</v>
      </c>
      <c r="AZ253" s="68">
        <v>0</v>
      </c>
      <c r="BA253" s="68">
        <v>1275079.6310471499</v>
      </c>
      <c r="BB253" s="68">
        <v>415.93692590324599</v>
      </c>
      <c r="BC253" s="68">
        <v>0</v>
      </c>
      <c r="BD253" s="68">
        <v>0</v>
      </c>
      <c r="BE253" s="68">
        <v>123034.037904856</v>
      </c>
      <c r="BF253" s="68">
        <v>87372.259544486194</v>
      </c>
      <c r="BG253" s="68">
        <v>0</v>
      </c>
      <c r="BH253" s="68">
        <v>0</v>
      </c>
      <c r="BI253" s="68">
        <v>0</v>
      </c>
      <c r="BJ253" s="68">
        <v>259827.41120636801</v>
      </c>
      <c r="BK253" s="68">
        <v>0</v>
      </c>
      <c r="BL253" s="68">
        <v>792899.38763012795</v>
      </c>
      <c r="BM253" s="68">
        <v>0</v>
      </c>
      <c r="BN253" s="68">
        <v>0</v>
      </c>
      <c r="BO253" s="68">
        <v>0</v>
      </c>
      <c r="BP253" s="68">
        <v>0</v>
      </c>
      <c r="BQ253" s="68">
        <v>0</v>
      </c>
      <c r="BR253" s="68">
        <v>0</v>
      </c>
      <c r="BS253" s="68">
        <v>0</v>
      </c>
      <c r="BT253" s="68">
        <v>84068.524188609896</v>
      </c>
      <c r="BU253" s="68">
        <v>0</v>
      </c>
      <c r="BV253" s="68">
        <v>0</v>
      </c>
      <c r="BW253" s="68">
        <v>0</v>
      </c>
      <c r="BX253" s="68">
        <v>160148.62511197501</v>
      </c>
      <c r="BY253" s="68">
        <v>43134.230670511599</v>
      </c>
      <c r="BZ253" s="68">
        <v>433.07564060359601</v>
      </c>
      <c r="CA253" s="68">
        <v>28473.357221422099</v>
      </c>
      <c r="CB253" s="68">
        <v>20166.5</v>
      </c>
      <c r="CC253" s="68">
        <v>58232.06</v>
      </c>
      <c r="CD253" s="68">
        <v>58409.65</v>
      </c>
      <c r="CE253" s="68">
        <v>0</v>
      </c>
      <c r="CF253" s="68">
        <v>0</v>
      </c>
      <c r="CG253" s="68">
        <v>0</v>
      </c>
      <c r="CH253" s="68">
        <v>95709</v>
      </c>
      <c r="CI253" s="68">
        <v>0</v>
      </c>
      <c r="CJ253" s="68">
        <v>0</v>
      </c>
      <c r="CK253" s="68">
        <v>0</v>
      </c>
      <c r="CL253" s="68">
        <v>0</v>
      </c>
      <c r="CM253" s="68">
        <v>0</v>
      </c>
      <c r="CN253" s="68">
        <v>0</v>
      </c>
      <c r="CO253" s="68">
        <v>33913.949999999997</v>
      </c>
      <c r="CP253" s="68">
        <v>58862.26</v>
      </c>
      <c r="CQ253" s="68">
        <v>21024.33</v>
      </c>
      <c r="CR253" s="68">
        <v>18463.71</v>
      </c>
      <c r="CS253" s="68">
        <v>0</v>
      </c>
      <c r="CT253" s="68">
        <v>26950.66</v>
      </c>
      <c r="CU253" s="68">
        <v>20816.68</v>
      </c>
      <c r="CV253" s="68">
        <v>0</v>
      </c>
      <c r="CW253" s="68">
        <v>14653.38</v>
      </c>
      <c r="CX253" s="68">
        <v>17810.7</v>
      </c>
      <c r="CY253" s="68">
        <v>40460.269999999997</v>
      </c>
      <c r="CZ253" s="68">
        <v>2043.57</v>
      </c>
      <c r="DA253" s="68">
        <v>8905.61</v>
      </c>
      <c r="DB253" s="68">
        <v>47348.74</v>
      </c>
      <c r="DC253" s="68">
        <v>20596.21</v>
      </c>
      <c r="DD253" s="68">
        <v>9655.83</v>
      </c>
      <c r="DE253" s="68">
        <v>29104.89</v>
      </c>
      <c r="DF253" s="68">
        <v>11489.53</v>
      </c>
      <c r="DG253" s="68">
        <v>2022.87</v>
      </c>
      <c r="DH253" s="68">
        <v>5257.27</v>
      </c>
      <c r="DI253" s="68">
        <v>219299.20000000001</v>
      </c>
      <c r="DJ253" s="68">
        <v>0</v>
      </c>
      <c r="DK253" s="68">
        <v>9582.24</v>
      </c>
      <c r="DL253" s="68">
        <v>10214.700000000001</v>
      </c>
      <c r="DM253" s="68">
        <v>3878.4</v>
      </c>
      <c r="DN253" s="68">
        <v>134282.85999999999</v>
      </c>
      <c r="DO253" s="68">
        <v>0</v>
      </c>
      <c r="DP253" s="68">
        <v>4836.2700000000004</v>
      </c>
      <c r="DQ253" s="68">
        <v>2652.5888324873099</v>
      </c>
      <c r="DR253" s="68">
        <v>572801.34</v>
      </c>
      <c r="DS253" s="68">
        <v>0</v>
      </c>
      <c r="DT253" s="68">
        <v>0</v>
      </c>
      <c r="DU253" s="68">
        <v>0</v>
      </c>
      <c r="DV253" s="68">
        <v>0</v>
      </c>
      <c r="DW253" s="68">
        <v>219252.469595092</v>
      </c>
      <c r="DX253" s="68">
        <v>0</v>
      </c>
      <c r="DY253" s="68">
        <v>0</v>
      </c>
      <c r="DZ253" s="68">
        <v>1003.89693251534</v>
      </c>
      <c r="EA253" s="68">
        <v>737.48220858896002</v>
      </c>
      <c r="EB253" s="68">
        <v>16677.4673319381</v>
      </c>
      <c r="EC253" s="68">
        <v>0</v>
      </c>
      <c r="ED253" s="68">
        <v>162944.90306748499</v>
      </c>
      <c r="EE253" s="68">
        <v>0</v>
      </c>
      <c r="EF253" s="68">
        <v>0</v>
      </c>
      <c r="EG253" s="68">
        <v>664539.82233502495</v>
      </c>
      <c r="EH253" s="68">
        <v>0</v>
      </c>
      <c r="EI253" s="68">
        <v>8211.0829103214892</v>
      </c>
      <c r="EJ253" s="68">
        <v>0</v>
      </c>
      <c r="EK253" s="68">
        <v>0</v>
      </c>
      <c r="EL253" s="68">
        <v>0</v>
      </c>
      <c r="EM253" s="68">
        <v>0</v>
      </c>
      <c r="EN253" s="68">
        <v>0</v>
      </c>
      <c r="EO253" s="68">
        <v>0</v>
      </c>
      <c r="EP253" s="68">
        <v>0</v>
      </c>
      <c r="EQ253" s="68">
        <v>0</v>
      </c>
      <c r="ER253" s="68">
        <v>0</v>
      </c>
      <c r="ES253" s="68">
        <v>0</v>
      </c>
      <c r="ET253" s="68">
        <v>0</v>
      </c>
      <c r="EU253" s="68">
        <v>0</v>
      </c>
      <c r="EV253" s="68">
        <v>0</v>
      </c>
      <c r="EW253" s="68">
        <v>0</v>
      </c>
      <c r="EX253" s="68">
        <v>40413.223215091602</v>
      </c>
      <c r="EY253" s="68">
        <v>0</v>
      </c>
      <c r="EZ253" s="68">
        <v>0</v>
      </c>
      <c r="FA253" s="68">
        <v>0</v>
      </c>
      <c r="FB253" s="68">
        <v>0</v>
      </c>
      <c r="FC253" s="68">
        <v>2356.92893401015</v>
      </c>
      <c r="FD253" s="68">
        <v>0</v>
      </c>
      <c r="FE253" s="68">
        <v>10811</v>
      </c>
      <c r="FF253" s="68">
        <v>0</v>
      </c>
      <c r="FG253" s="68">
        <v>0</v>
      </c>
      <c r="FH253" s="68">
        <v>0</v>
      </c>
      <c r="FI253" s="68">
        <v>0</v>
      </c>
      <c r="FJ253" s="68">
        <v>0</v>
      </c>
      <c r="FK253" s="68">
        <v>926113.42620942998</v>
      </c>
      <c r="FL253" s="68">
        <v>0</v>
      </c>
      <c r="FM253" s="68">
        <v>467219.25</v>
      </c>
      <c r="FN253" s="68">
        <v>0</v>
      </c>
      <c r="FO253" s="68">
        <v>0</v>
      </c>
      <c r="FP253" s="68">
        <v>0</v>
      </c>
      <c r="FQ253" s="68">
        <v>0</v>
      </c>
      <c r="FR253" s="68">
        <v>0</v>
      </c>
      <c r="FS253" s="68">
        <v>0</v>
      </c>
      <c r="FT253" s="68">
        <v>1531.39</v>
      </c>
      <c r="FU253" s="68">
        <v>40598.9170896785</v>
      </c>
      <c r="FV253" s="68">
        <v>133850.27072758001</v>
      </c>
      <c r="FW253" s="68">
        <v>0</v>
      </c>
      <c r="FX253" s="68">
        <v>0</v>
      </c>
      <c r="FY253" s="68">
        <v>0</v>
      </c>
      <c r="FZ253" s="68">
        <v>0</v>
      </c>
      <c r="GA253" s="68">
        <v>0</v>
      </c>
      <c r="GB253" s="68">
        <v>0</v>
      </c>
      <c r="GC253" s="68">
        <v>0</v>
      </c>
      <c r="GD253" s="68">
        <v>0</v>
      </c>
      <c r="GE253" s="68">
        <v>64493.6466625842</v>
      </c>
      <c r="GF253" s="68">
        <v>42167.437232088101</v>
      </c>
      <c r="GG253" s="68">
        <v>0</v>
      </c>
      <c r="GH253" s="68">
        <v>264.09981628903898</v>
      </c>
      <c r="GI253" s="68">
        <v>0</v>
      </c>
      <c r="GJ253" s="68">
        <v>72247.5042301184</v>
      </c>
      <c r="GK253" s="68">
        <v>0</v>
      </c>
      <c r="GL253" s="68">
        <v>660047.81999999995</v>
      </c>
      <c r="GM253" s="68">
        <v>0</v>
      </c>
      <c r="GN253" s="68">
        <v>0</v>
      </c>
      <c r="GO253" s="68">
        <v>0</v>
      </c>
      <c r="GP253" s="68">
        <v>0</v>
      </c>
      <c r="GQ253" s="68">
        <v>0</v>
      </c>
      <c r="GR253" s="68">
        <v>0</v>
      </c>
      <c r="GS253" s="68">
        <v>0</v>
      </c>
      <c r="GT253" s="68">
        <v>0</v>
      </c>
      <c r="GU253" s="68">
        <v>0</v>
      </c>
      <c r="GV253" s="68">
        <v>2680.32</v>
      </c>
      <c r="GW253" s="68">
        <v>142.25</v>
      </c>
      <c r="GX253" s="68">
        <v>0</v>
      </c>
      <c r="GY253" s="68">
        <v>0</v>
      </c>
      <c r="GZ253" s="68">
        <v>0</v>
      </c>
      <c r="HA253" s="68">
        <v>461252.88</v>
      </c>
      <c r="HB253" s="68">
        <v>0</v>
      </c>
      <c r="HC253" s="68">
        <v>0</v>
      </c>
      <c r="HD253" s="68">
        <v>6695.33772065833</v>
      </c>
      <c r="HE253" s="68">
        <v>2424.4500846023702</v>
      </c>
      <c r="HF253" s="68">
        <v>0</v>
      </c>
      <c r="HG253" s="68">
        <v>74797.233502538002</v>
      </c>
      <c r="HH253" s="68">
        <v>1482.5465313028701</v>
      </c>
      <c r="HI253" s="68">
        <v>0</v>
      </c>
      <c r="HJ253" s="68">
        <v>0</v>
      </c>
      <c r="HK253" s="68">
        <v>0</v>
      </c>
      <c r="HL253" s="68">
        <v>0</v>
      </c>
      <c r="HM253" s="68">
        <v>6043.6466625842004</v>
      </c>
      <c r="HN253" s="68">
        <v>6208.8870177587296</v>
      </c>
      <c r="HO253" s="68">
        <v>1401.88303735456</v>
      </c>
      <c r="HP253" s="68">
        <v>2795.0780771586001</v>
      </c>
      <c r="HQ253" s="68">
        <v>846.93049601959603</v>
      </c>
      <c r="HR253" s="68">
        <v>394.105939987753</v>
      </c>
      <c r="HS253" s="68">
        <v>180484.07838334399</v>
      </c>
      <c r="HT253" s="68">
        <v>987.58420085731802</v>
      </c>
      <c r="HU253" s="68">
        <v>733.182792406614</v>
      </c>
      <c r="HV253" s="68">
        <v>745.94304960195996</v>
      </c>
      <c r="HW253" s="68">
        <v>170040.19</v>
      </c>
      <c r="HX253" s="68">
        <v>821.74280879864705</v>
      </c>
      <c r="HY253" s="68">
        <v>0</v>
      </c>
      <c r="HZ253" s="68">
        <v>0</v>
      </c>
      <c r="IA253" s="68">
        <v>22041.99</v>
      </c>
      <c r="IB253" s="68">
        <v>0</v>
      </c>
      <c r="IC253" s="68">
        <v>4970.4301898346603</v>
      </c>
      <c r="ID253" s="68">
        <v>351704.087568891</v>
      </c>
      <c r="IE253" s="68">
        <v>33015.982853643603</v>
      </c>
      <c r="IF253" s="68">
        <v>224484.751990202</v>
      </c>
      <c r="IG253" s="68">
        <v>0</v>
      </c>
      <c r="IH253" s="68">
        <v>0</v>
      </c>
      <c r="II253" s="68">
        <v>0</v>
      </c>
      <c r="IJ253" s="68">
        <v>0</v>
      </c>
      <c r="IK253" s="68">
        <v>0</v>
      </c>
      <c r="IL253" s="68">
        <v>0</v>
      </c>
      <c r="IM253" s="68">
        <v>0</v>
      </c>
      <c r="IN253" s="68">
        <v>0</v>
      </c>
      <c r="IO253" s="68">
        <v>0</v>
      </c>
      <c r="IP253" s="68">
        <v>0</v>
      </c>
      <c r="IQ253" s="68">
        <v>8433.8324873096408</v>
      </c>
      <c r="IR253" s="68">
        <v>0</v>
      </c>
      <c r="IS253" s="68">
        <v>0</v>
      </c>
      <c r="IT253" s="68">
        <v>0</v>
      </c>
      <c r="IU253" s="68">
        <v>0</v>
      </c>
      <c r="IV253" s="68">
        <v>629254.57999999996</v>
      </c>
      <c r="IW253" s="68">
        <v>0</v>
      </c>
      <c r="IX253" s="68">
        <v>0</v>
      </c>
      <c r="IY253" s="68">
        <v>0</v>
      </c>
      <c r="IZ253" s="68">
        <v>0</v>
      </c>
      <c r="JA253" s="68">
        <v>0</v>
      </c>
      <c r="JB253" s="68">
        <v>0</v>
      </c>
      <c r="JC253" s="68">
        <v>0</v>
      </c>
      <c r="JD253" s="68">
        <v>35524.448867115803</v>
      </c>
      <c r="JE253" s="68">
        <v>0</v>
      </c>
      <c r="JF253" s="68">
        <v>0</v>
      </c>
      <c r="JG253" s="68">
        <v>0</v>
      </c>
      <c r="JH253" s="68">
        <v>0</v>
      </c>
      <c r="JI253" s="68">
        <v>0</v>
      </c>
      <c r="JJ253" s="68">
        <v>0</v>
      </c>
      <c r="JK253" s="68">
        <v>0</v>
      </c>
      <c r="JL253" s="68">
        <v>0</v>
      </c>
      <c r="JM253" s="68">
        <v>0</v>
      </c>
      <c r="JN253" s="68">
        <v>0</v>
      </c>
      <c r="JO253" s="68">
        <v>0</v>
      </c>
      <c r="JP253" s="68">
        <v>0</v>
      </c>
      <c r="JQ253" s="68">
        <v>0</v>
      </c>
      <c r="JR253" s="68">
        <v>0</v>
      </c>
      <c r="JS253" s="68">
        <v>0</v>
      </c>
      <c r="JT253" s="68">
        <v>0</v>
      </c>
      <c r="JU253" s="68">
        <v>0</v>
      </c>
      <c r="JV253" s="68">
        <v>0</v>
      </c>
      <c r="JW253" s="68">
        <v>0</v>
      </c>
      <c r="JX253" s="68">
        <v>0</v>
      </c>
      <c r="JY253" s="68">
        <v>0</v>
      </c>
      <c r="JZ253" s="68">
        <v>0</v>
      </c>
      <c r="KA253" s="68">
        <v>0</v>
      </c>
      <c r="KB253" s="68">
        <v>0</v>
      </c>
      <c r="KC253" s="68">
        <v>0</v>
      </c>
      <c r="KD253" s="68">
        <v>0</v>
      </c>
      <c r="KE253" s="68">
        <v>0</v>
      </c>
      <c r="KF253" s="68">
        <v>0</v>
      </c>
      <c r="KG253" s="68">
        <v>0</v>
      </c>
      <c r="KH253" s="68">
        <v>0</v>
      </c>
      <c r="KI253" s="68">
        <v>0</v>
      </c>
      <c r="KJ253" s="68">
        <v>0</v>
      </c>
      <c r="KK253" s="68">
        <v>0</v>
      </c>
      <c r="KL253" s="68">
        <v>0</v>
      </c>
      <c r="KM253" s="68">
        <v>0</v>
      </c>
      <c r="KN253" s="68">
        <v>0</v>
      </c>
      <c r="KO253" s="68">
        <v>0</v>
      </c>
      <c r="KP253" s="68">
        <v>0</v>
      </c>
      <c r="KQ253" s="68">
        <v>0</v>
      </c>
      <c r="KR253" s="68">
        <v>0</v>
      </c>
      <c r="KS253" s="68">
        <v>0</v>
      </c>
      <c r="KT253" s="68">
        <v>0</v>
      </c>
      <c r="KU253" s="68">
        <v>0</v>
      </c>
      <c r="KV253" s="68">
        <v>0</v>
      </c>
      <c r="KW253" s="68">
        <v>0</v>
      </c>
      <c r="KX253" s="68">
        <v>0</v>
      </c>
      <c r="KY253" s="68">
        <v>0</v>
      </c>
      <c r="KZ253" s="68">
        <v>0</v>
      </c>
      <c r="LA253" s="68">
        <v>0</v>
      </c>
      <c r="LB253" s="105"/>
    </row>
    <row r="254" spans="1:314" hidden="1" x14ac:dyDescent="0.65">
      <c r="A254" s="11">
        <v>8</v>
      </c>
      <c r="B254" s="19">
        <v>245</v>
      </c>
      <c r="C254" s="33" t="s">
        <v>921</v>
      </c>
      <c r="D254" s="9" t="s">
        <v>1168</v>
      </c>
      <c r="E254" s="9" t="s">
        <v>1169</v>
      </c>
      <c r="F254" s="68">
        <v>8307124.00798315</v>
      </c>
      <c r="G254" s="68">
        <v>2679.0649407395299</v>
      </c>
      <c r="H254" s="68">
        <v>0</v>
      </c>
      <c r="I254" s="68">
        <v>0</v>
      </c>
      <c r="J254" s="68">
        <v>0</v>
      </c>
      <c r="K254" s="68">
        <v>-4819.8372385165703</v>
      </c>
      <c r="L254" s="68">
        <v>0</v>
      </c>
      <c r="M254" s="68">
        <v>0</v>
      </c>
      <c r="N254" s="68">
        <v>0</v>
      </c>
      <c r="O254" s="68">
        <v>0</v>
      </c>
      <c r="P254" s="68">
        <v>0</v>
      </c>
      <c r="Q254" s="68">
        <v>0</v>
      </c>
      <c r="R254" s="68">
        <v>0</v>
      </c>
      <c r="S254" s="68">
        <v>0</v>
      </c>
      <c r="T254" s="68">
        <v>0</v>
      </c>
      <c r="U254" s="68">
        <v>0</v>
      </c>
      <c r="V254" s="68">
        <v>0</v>
      </c>
      <c r="W254" s="68">
        <v>12509.247038917099</v>
      </c>
      <c r="X254" s="68">
        <v>0</v>
      </c>
      <c r="Y254" s="68">
        <v>0</v>
      </c>
      <c r="Z254" s="68">
        <v>4230.1184433164099</v>
      </c>
      <c r="AA254" s="68">
        <v>0</v>
      </c>
      <c r="AB254" s="68">
        <v>0</v>
      </c>
      <c r="AC254" s="68">
        <v>0</v>
      </c>
      <c r="AD254" s="68">
        <v>0</v>
      </c>
      <c r="AE254" s="68">
        <v>0</v>
      </c>
      <c r="AF254" s="68">
        <v>0</v>
      </c>
      <c r="AG254" s="68">
        <v>9030.5</v>
      </c>
      <c r="AH254" s="68">
        <v>0</v>
      </c>
      <c r="AI254" s="68">
        <v>0</v>
      </c>
      <c r="AJ254" s="68">
        <v>0</v>
      </c>
      <c r="AK254" s="68">
        <v>0</v>
      </c>
      <c r="AL254" s="68">
        <v>0</v>
      </c>
      <c r="AM254" s="68">
        <v>0</v>
      </c>
      <c r="AN254" s="68">
        <v>0</v>
      </c>
      <c r="AO254" s="68">
        <v>0</v>
      </c>
      <c r="AP254" s="68">
        <v>0</v>
      </c>
      <c r="AQ254" s="68">
        <v>0</v>
      </c>
      <c r="AR254" s="68">
        <v>0</v>
      </c>
      <c r="AS254" s="68">
        <v>0</v>
      </c>
      <c r="AT254" s="68">
        <v>0</v>
      </c>
      <c r="AU254" s="68">
        <v>0</v>
      </c>
      <c r="AV254" s="68">
        <v>0</v>
      </c>
      <c r="AW254" s="68">
        <v>8441.7176974892809</v>
      </c>
      <c r="AX254" s="68">
        <v>0</v>
      </c>
      <c r="AY254" s="68">
        <v>0</v>
      </c>
      <c r="AZ254" s="68">
        <v>0</v>
      </c>
      <c r="BA254" s="68">
        <v>148927.74035517499</v>
      </c>
      <c r="BB254" s="68">
        <v>0</v>
      </c>
      <c r="BC254" s="68">
        <v>0</v>
      </c>
      <c r="BD254" s="68">
        <v>0</v>
      </c>
      <c r="BE254" s="68">
        <v>0</v>
      </c>
      <c r="BF254" s="68">
        <v>0</v>
      </c>
      <c r="BG254" s="68">
        <v>0</v>
      </c>
      <c r="BH254" s="68">
        <v>0</v>
      </c>
      <c r="BI254" s="68">
        <v>0</v>
      </c>
      <c r="BJ254" s="68">
        <v>29878.513472137201</v>
      </c>
      <c r="BK254" s="68">
        <v>0</v>
      </c>
      <c r="BL254" s="68">
        <v>0</v>
      </c>
      <c r="BM254" s="68">
        <v>0</v>
      </c>
      <c r="BN254" s="68">
        <v>0</v>
      </c>
      <c r="BO254" s="68">
        <v>0</v>
      </c>
      <c r="BP254" s="68">
        <v>0</v>
      </c>
      <c r="BQ254" s="68">
        <v>0</v>
      </c>
      <c r="BR254" s="68">
        <v>0</v>
      </c>
      <c r="BS254" s="68">
        <v>0</v>
      </c>
      <c r="BT254" s="68">
        <v>0</v>
      </c>
      <c r="BU254" s="68">
        <v>0</v>
      </c>
      <c r="BV254" s="68">
        <v>0</v>
      </c>
      <c r="BW254" s="68">
        <v>0</v>
      </c>
      <c r="BX254" s="68">
        <v>548822.54929753102</v>
      </c>
      <c r="BY254" s="68">
        <v>0</v>
      </c>
      <c r="BZ254" s="68">
        <v>12275.8020155253</v>
      </c>
      <c r="CA254" s="68">
        <v>12047.988978217199</v>
      </c>
      <c r="CB254" s="68">
        <v>0</v>
      </c>
      <c r="CC254" s="68">
        <v>107000.49</v>
      </c>
      <c r="CD254" s="68">
        <v>0</v>
      </c>
      <c r="CE254" s="68">
        <v>0</v>
      </c>
      <c r="CF254" s="68">
        <v>0</v>
      </c>
      <c r="CG254" s="68">
        <v>0</v>
      </c>
      <c r="CH254" s="68">
        <v>370500</v>
      </c>
      <c r="CI254" s="68">
        <v>0</v>
      </c>
      <c r="CJ254" s="68">
        <v>0</v>
      </c>
      <c r="CK254" s="68">
        <v>0</v>
      </c>
      <c r="CL254" s="68">
        <v>0</v>
      </c>
      <c r="CM254" s="68">
        <v>0</v>
      </c>
      <c r="CN254" s="68">
        <v>0</v>
      </c>
      <c r="CO254" s="68">
        <v>58316.2</v>
      </c>
      <c r="CP254" s="68">
        <v>83391.63</v>
      </c>
      <c r="CQ254" s="68">
        <v>31082</v>
      </c>
      <c r="CR254" s="68">
        <v>21116.78</v>
      </c>
      <c r="CS254" s="68">
        <v>0</v>
      </c>
      <c r="CT254" s="68">
        <v>130806.41</v>
      </c>
      <c r="CU254" s="68">
        <v>66807.47</v>
      </c>
      <c r="CV254" s="68">
        <v>0</v>
      </c>
      <c r="CW254" s="68">
        <v>243223.31</v>
      </c>
      <c r="CX254" s="68">
        <v>91737.76</v>
      </c>
      <c r="CY254" s="68">
        <v>381541</v>
      </c>
      <c r="CZ254" s="68">
        <v>12000</v>
      </c>
      <c r="DA254" s="68">
        <v>11658.75</v>
      </c>
      <c r="DB254" s="68">
        <v>33000</v>
      </c>
      <c r="DC254" s="68">
        <v>25991.61</v>
      </c>
      <c r="DD254" s="68">
        <v>66712.179999999993</v>
      </c>
      <c r="DE254" s="68">
        <v>99180.98</v>
      </c>
      <c r="DF254" s="68">
        <v>26827.67</v>
      </c>
      <c r="DG254" s="68">
        <v>5500</v>
      </c>
      <c r="DH254" s="68">
        <v>32419.03</v>
      </c>
      <c r="DI254" s="68">
        <v>0</v>
      </c>
      <c r="DJ254" s="68">
        <v>0</v>
      </c>
      <c r="DK254" s="68">
        <v>0</v>
      </c>
      <c r="DL254" s="68">
        <v>24453.68</v>
      </c>
      <c r="DM254" s="68">
        <v>17290.41</v>
      </c>
      <c r="DN254" s="68">
        <v>0</v>
      </c>
      <c r="DO254" s="68">
        <v>0</v>
      </c>
      <c r="DP254" s="68">
        <v>0</v>
      </c>
      <c r="DQ254" s="68">
        <v>0</v>
      </c>
      <c r="DR254" s="68">
        <v>5285.03</v>
      </c>
      <c r="DS254" s="68">
        <v>0</v>
      </c>
      <c r="DT254" s="68">
        <v>0</v>
      </c>
      <c r="DU254" s="68">
        <v>0</v>
      </c>
      <c r="DV254" s="68">
        <v>0</v>
      </c>
      <c r="DW254" s="68">
        <v>0</v>
      </c>
      <c r="DX254" s="68">
        <v>0</v>
      </c>
      <c r="DY254" s="68">
        <v>0</v>
      </c>
      <c r="DZ254" s="68">
        <v>0</v>
      </c>
      <c r="EA254" s="68">
        <v>9611.4650306748499</v>
      </c>
      <c r="EB254" s="68">
        <v>0</v>
      </c>
      <c r="EC254" s="68">
        <v>0</v>
      </c>
      <c r="ED254" s="68">
        <v>0</v>
      </c>
      <c r="EE254" s="68">
        <v>0</v>
      </c>
      <c r="EF254" s="68">
        <v>0</v>
      </c>
      <c r="EG254" s="68">
        <v>0</v>
      </c>
      <c r="EH254" s="68">
        <v>0</v>
      </c>
      <c r="EI254" s="68">
        <v>0</v>
      </c>
      <c r="EJ254" s="68">
        <v>0</v>
      </c>
      <c r="EK254" s="68">
        <v>0</v>
      </c>
      <c r="EL254" s="68">
        <v>0</v>
      </c>
      <c r="EM254" s="68">
        <v>0</v>
      </c>
      <c r="EN254" s="68">
        <v>0</v>
      </c>
      <c r="EO254" s="68">
        <v>0</v>
      </c>
      <c r="EP254" s="68">
        <v>0</v>
      </c>
      <c r="EQ254" s="68">
        <v>0</v>
      </c>
      <c r="ER254" s="68">
        <v>0</v>
      </c>
      <c r="ES254" s="68">
        <v>0</v>
      </c>
      <c r="ET254" s="68">
        <v>0</v>
      </c>
      <c r="EU254" s="68">
        <v>0</v>
      </c>
      <c r="EV254" s="68">
        <v>0</v>
      </c>
      <c r="EW254" s="68">
        <v>0</v>
      </c>
      <c r="EX254" s="68">
        <v>0</v>
      </c>
      <c r="EY254" s="68">
        <v>0</v>
      </c>
      <c r="EZ254" s="68">
        <v>0</v>
      </c>
      <c r="FA254" s="68">
        <v>0</v>
      </c>
      <c r="FB254" s="68">
        <v>0</v>
      </c>
      <c r="FC254" s="68">
        <v>0</v>
      </c>
      <c r="FD254" s="68">
        <v>0</v>
      </c>
      <c r="FE254" s="68">
        <v>20306</v>
      </c>
      <c r="FF254" s="68">
        <v>0</v>
      </c>
      <c r="FG254" s="68">
        <v>0</v>
      </c>
      <c r="FH254" s="68">
        <v>0</v>
      </c>
      <c r="FI254" s="68">
        <v>0</v>
      </c>
      <c r="FJ254" s="68">
        <v>0</v>
      </c>
      <c r="FK254" s="68">
        <v>4738778.2225964498</v>
      </c>
      <c r="FL254" s="68">
        <v>0</v>
      </c>
      <c r="FM254" s="68">
        <v>85008</v>
      </c>
      <c r="FN254" s="68">
        <v>0</v>
      </c>
      <c r="FO254" s="68">
        <v>0</v>
      </c>
      <c r="FP254" s="68">
        <v>0</v>
      </c>
      <c r="FQ254" s="68">
        <v>0</v>
      </c>
      <c r="FR254" s="68">
        <v>0</v>
      </c>
      <c r="FS254" s="68">
        <v>0</v>
      </c>
      <c r="FT254" s="68">
        <v>0</v>
      </c>
      <c r="FU254" s="68">
        <v>0</v>
      </c>
      <c r="FV254" s="68">
        <v>133315.07614213199</v>
      </c>
      <c r="FW254" s="68">
        <v>0</v>
      </c>
      <c r="FX254" s="68">
        <v>0</v>
      </c>
      <c r="FY254" s="68">
        <v>0</v>
      </c>
      <c r="FZ254" s="68">
        <v>0</v>
      </c>
      <c r="GA254" s="68">
        <v>0</v>
      </c>
      <c r="GB254" s="68">
        <v>0</v>
      </c>
      <c r="GC254" s="68">
        <v>0</v>
      </c>
      <c r="GD254" s="68">
        <v>0</v>
      </c>
      <c r="GE254" s="68">
        <v>27556.644213104701</v>
      </c>
      <c r="GF254" s="68">
        <v>125783.82578077199</v>
      </c>
      <c r="GG254" s="68">
        <v>0</v>
      </c>
      <c r="GH254" s="68">
        <v>1730.0750153092499</v>
      </c>
      <c r="GI254" s="68">
        <v>0</v>
      </c>
      <c r="GJ254" s="68">
        <v>0</v>
      </c>
      <c r="GK254" s="68">
        <v>0</v>
      </c>
      <c r="GL254" s="68">
        <v>0</v>
      </c>
      <c r="GM254" s="68">
        <v>0</v>
      </c>
      <c r="GN254" s="68">
        <v>0</v>
      </c>
      <c r="GO254" s="68">
        <v>0</v>
      </c>
      <c r="GP254" s="68">
        <v>0</v>
      </c>
      <c r="GQ254" s="68">
        <v>0</v>
      </c>
      <c r="GR254" s="68">
        <v>0</v>
      </c>
      <c r="GS254" s="68">
        <v>0</v>
      </c>
      <c r="GT254" s="68">
        <v>0</v>
      </c>
      <c r="GU254" s="68">
        <v>0</v>
      </c>
      <c r="GV254" s="68">
        <v>6053.2</v>
      </c>
      <c r="GW254" s="68">
        <v>0</v>
      </c>
      <c r="GX254" s="68">
        <v>0</v>
      </c>
      <c r="GY254" s="68">
        <v>0</v>
      </c>
      <c r="GZ254" s="68">
        <v>0</v>
      </c>
      <c r="HA254" s="68">
        <v>0</v>
      </c>
      <c r="HB254" s="68">
        <v>0</v>
      </c>
      <c r="HC254" s="68">
        <v>0</v>
      </c>
      <c r="HD254" s="68">
        <v>379.00975088722703</v>
      </c>
      <c r="HE254" s="68">
        <v>262.26734348561803</v>
      </c>
      <c r="HF254" s="68">
        <v>3807.1065989847698</v>
      </c>
      <c r="HG254" s="68">
        <v>0</v>
      </c>
      <c r="HH254" s="68">
        <v>0</v>
      </c>
      <c r="HI254" s="68">
        <v>0</v>
      </c>
      <c r="HJ254" s="68">
        <v>0</v>
      </c>
      <c r="HK254" s="68">
        <v>0</v>
      </c>
      <c r="HL254" s="68">
        <v>0</v>
      </c>
      <c r="HM254" s="68">
        <v>0</v>
      </c>
      <c r="HN254" s="68">
        <v>0</v>
      </c>
      <c r="HO254" s="68">
        <v>0</v>
      </c>
      <c r="HP254" s="68">
        <v>0</v>
      </c>
      <c r="HQ254" s="68">
        <v>0</v>
      </c>
      <c r="HR254" s="68">
        <v>0</v>
      </c>
      <c r="HS254" s="68">
        <v>0</v>
      </c>
      <c r="HT254" s="68">
        <v>0</v>
      </c>
      <c r="HU254" s="68">
        <v>0</v>
      </c>
      <c r="HV254" s="68">
        <v>0</v>
      </c>
      <c r="HW254" s="68">
        <v>0</v>
      </c>
      <c r="HX254" s="68">
        <v>0</v>
      </c>
      <c r="HY254" s="68">
        <v>0</v>
      </c>
      <c r="HZ254" s="68">
        <v>0</v>
      </c>
      <c r="IA254" s="68">
        <v>0</v>
      </c>
      <c r="IB254" s="68">
        <v>0</v>
      </c>
      <c r="IC254" s="68">
        <v>54581.690140845101</v>
      </c>
      <c r="ID254" s="68">
        <v>277386.19105939998</v>
      </c>
      <c r="IE254" s="68">
        <v>70780.595529699902</v>
      </c>
      <c r="IF254" s="68">
        <v>0</v>
      </c>
      <c r="IG254" s="68">
        <v>21918.843780862098</v>
      </c>
      <c r="IH254" s="68">
        <v>0</v>
      </c>
      <c r="II254" s="68">
        <v>0</v>
      </c>
      <c r="IJ254" s="68">
        <v>0</v>
      </c>
      <c r="IK254" s="68">
        <v>0</v>
      </c>
      <c r="IL254" s="68">
        <v>0</v>
      </c>
      <c r="IM254" s="68">
        <v>0</v>
      </c>
      <c r="IN254" s="68">
        <v>0</v>
      </c>
      <c r="IO254" s="68">
        <v>0</v>
      </c>
      <c r="IP254" s="68">
        <v>0</v>
      </c>
      <c r="IQ254" s="68">
        <v>0</v>
      </c>
      <c r="IR254" s="68">
        <v>0</v>
      </c>
      <c r="IS254" s="68">
        <v>0</v>
      </c>
      <c r="IT254" s="68">
        <v>0</v>
      </c>
      <c r="IU254" s="68">
        <v>0</v>
      </c>
      <c r="IV254" s="68">
        <v>0</v>
      </c>
      <c r="IW254" s="68">
        <v>0</v>
      </c>
      <c r="IX254" s="68">
        <v>0</v>
      </c>
      <c r="IY254" s="68">
        <v>0</v>
      </c>
      <c r="IZ254" s="68">
        <v>0</v>
      </c>
      <c r="JA254" s="68">
        <v>0</v>
      </c>
      <c r="JB254" s="68">
        <v>0</v>
      </c>
      <c r="JC254" s="68">
        <v>0</v>
      </c>
      <c r="JD254" s="68">
        <v>0</v>
      </c>
      <c r="JE254" s="68">
        <v>0</v>
      </c>
      <c r="JF254" s="68">
        <v>0</v>
      </c>
      <c r="JG254" s="68">
        <v>0</v>
      </c>
      <c r="JH254" s="68">
        <v>0</v>
      </c>
      <c r="JI254" s="68">
        <v>0</v>
      </c>
      <c r="JJ254" s="68">
        <v>0</v>
      </c>
      <c r="JK254" s="68">
        <v>0</v>
      </c>
      <c r="JL254" s="68">
        <v>0</v>
      </c>
      <c r="JM254" s="68">
        <v>0</v>
      </c>
      <c r="JN254" s="68">
        <v>0</v>
      </c>
      <c r="JO254" s="68">
        <v>0</v>
      </c>
      <c r="JP254" s="68">
        <v>0</v>
      </c>
      <c r="JQ254" s="68">
        <v>0</v>
      </c>
      <c r="JR254" s="68">
        <v>0</v>
      </c>
      <c r="JS254" s="68">
        <v>0</v>
      </c>
      <c r="JT254" s="68">
        <v>0</v>
      </c>
      <c r="JU254" s="68">
        <v>0</v>
      </c>
      <c r="JV254" s="68">
        <v>0</v>
      </c>
      <c r="JW254" s="68">
        <v>0</v>
      </c>
      <c r="JX254" s="68">
        <v>0</v>
      </c>
      <c r="JY254" s="68">
        <v>0</v>
      </c>
      <c r="JZ254" s="68">
        <v>0</v>
      </c>
      <c r="KA254" s="68">
        <v>0</v>
      </c>
      <c r="KB254" s="68">
        <v>0</v>
      </c>
      <c r="KC254" s="68">
        <v>0</v>
      </c>
      <c r="KD254" s="68">
        <v>0</v>
      </c>
      <c r="KE254" s="68">
        <v>0</v>
      </c>
      <c r="KF254" s="68">
        <v>0</v>
      </c>
      <c r="KG254" s="68">
        <v>0</v>
      </c>
      <c r="KH254" s="68">
        <v>0</v>
      </c>
      <c r="KI254" s="68">
        <v>0</v>
      </c>
      <c r="KJ254" s="68">
        <v>0</v>
      </c>
      <c r="KK254" s="68">
        <v>0</v>
      </c>
      <c r="KL254" s="68">
        <v>0</v>
      </c>
      <c r="KM254" s="68">
        <v>0</v>
      </c>
      <c r="KN254" s="68">
        <v>0</v>
      </c>
      <c r="KO254" s="68">
        <v>0</v>
      </c>
      <c r="KP254" s="68">
        <v>0</v>
      </c>
      <c r="KQ254" s="68">
        <v>0</v>
      </c>
      <c r="KR254" s="68">
        <v>0</v>
      </c>
      <c r="KS254" s="68">
        <v>0</v>
      </c>
      <c r="KT254" s="68">
        <v>0</v>
      </c>
      <c r="KU254" s="68">
        <v>0</v>
      </c>
      <c r="KV254" s="68">
        <v>0</v>
      </c>
      <c r="KW254" s="68">
        <v>0</v>
      </c>
      <c r="KX254" s="68">
        <v>0</v>
      </c>
      <c r="KY254" s="68">
        <v>0</v>
      </c>
      <c r="KZ254" s="68">
        <v>0</v>
      </c>
      <c r="LA254" s="68">
        <v>0</v>
      </c>
      <c r="LB254" s="105"/>
    </row>
    <row r="255" spans="1:314" hidden="1" x14ac:dyDescent="0.65">
      <c r="A255" s="11">
        <v>8</v>
      </c>
      <c r="B255" s="19">
        <v>246</v>
      </c>
      <c r="C255" s="33" t="s">
        <v>921</v>
      </c>
      <c r="D255" s="9" t="s">
        <v>1170</v>
      </c>
      <c r="E255" s="9" t="s">
        <v>1171</v>
      </c>
      <c r="F255" s="68">
        <v>9616437.8910544105</v>
      </c>
      <c r="G255" s="68">
        <v>129554.809110274</v>
      </c>
      <c r="H255" s="68">
        <v>0</v>
      </c>
      <c r="I255" s="68">
        <v>0</v>
      </c>
      <c r="J255" s="68">
        <v>0</v>
      </c>
      <c r="K255" s="68">
        <v>802816.67485935905</v>
      </c>
      <c r="L255" s="68">
        <v>0</v>
      </c>
      <c r="M255" s="68">
        <v>231.92965208367499</v>
      </c>
      <c r="N255" s="68">
        <v>0</v>
      </c>
      <c r="O255" s="68">
        <v>0</v>
      </c>
      <c r="P255" s="68">
        <v>0</v>
      </c>
      <c r="Q255" s="68">
        <v>0</v>
      </c>
      <c r="R255" s="68">
        <v>305671.44539877301</v>
      </c>
      <c r="S255" s="68">
        <v>0</v>
      </c>
      <c r="T255" s="68">
        <v>0</v>
      </c>
      <c r="U255" s="68">
        <v>0</v>
      </c>
      <c r="V255" s="68">
        <v>56116.282806641699</v>
      </c>
      <c r="W255" s="68">
        <v>51184.433164128597</v>
      </c>
      <c r="X255" s="68">
        <v>165522.29272419601</v>
      </c>
      <c r="Y255" s="68">
        <v>16292.11</v>
      </c>
      <c r="Z255" s="68">
        <v>0</v>
      </c>
      <c r="AA255" s="68">
        <v>153162.690358208</v>
      </c>
      <c r="AB255" s="68">
        <v>7419.0697990427698</v>
      </c>
      <c r="AC255" s="68">
        <v>0</v>
      </c>
      <c r="AD255" s="68">
        <v>0</v>
      </c>
      <c r="AE255" s="68">
        <v>0</v>
      </c>
      <c r="AF255" s="68">
        <v>155465.55342503</v>
      </c>
      <c r="AG255" s="68">
        <v>0</v>
      </c>
      <c r="AH255" s="68">
        <v>0</v>
      </c>
      <c r="AI255" s="68">
        <v>0</v>
      </c>
      <c r="AJ255" s="68">
        <v>0</v>
      </c>
      <c r="AK255" s="68">
        <v>0</v>
      </c>
      <c r="AL255" s="68">
        <v>0</v>
      </c>
      <c r="AM255" s="68">
        <v>0</v>
      </c>
      <c r="AN255" s="68">
        <v>0</v>
      </c>
      <c r="AO255" s="68">
        <v>0</v>
      </c>
      <c r="AP255" s="68">
        <v>0</v>
      </c>
      <c r="AQ255" s="68">
        <v>0</v>
      </c>
      <c r="AR255" s="68">
        <v>0</v>
      </c>
      <c r="AS255" s="68">
        <v>0</v>
      </c>
      <c r="AT255" s="68">
        <v>0</v>
      </c>
      <c r="AU255" s="68">
        <v>0</v>
      </c>
      <c r="AV255" s="68">
        <v>0</v>
      </c>
      <c r="AW255" s="68">
        <v>727815.57715860405</v>
      </c>
      <c r="AX255" s="68">
        <v>136264.91886099201</v>
      </c>
      <c r="AY255" s="68">
        <v>201852.41886099201</v>
      </c>
      <c r="AZ255" s="68">
        <v>0</v>
      </c>
      <c r="BA255" s="68">
        <v>709018.25627679098</v>
      </c>
      <c r="BB255" s="68">
        <v>0</v>
      </c>
      <c r="BC255" s="68">
        <v>0</v>
      </c>
      <c r="BD255" s="68">
        <v>0</v>
      </c>
      <c r="BE255" s="68">
        <v>162734.19629690301</v>
      </c>
      <c r="BF255" s="68">
        <v>206502.02632585101</v>
      </c>
      <c r="BG255" s="68">
        <v>0</v>
      </c>
      <c r="BH255" s="68">
        <v>0</v>
      </c>
      <c r="BI255" s="68">
        <v>0</v>
      </c>
      <c r="BJ255" s="68">
        <v>213131.506429884</v>
      </c>
      <c r="BK255" s="68">
        <v>0</v>
      </c>
      <c r="BL255" s="68">
        <v>832552.82455603196</v>
      </c>
      <c r="BM255" s="68">
        <v>0</v>
      </c>
      <c r="BN255" s="68">
        <v>0</v>
      </c>
      <c r="BO255" s="68">
        <v>0</v>
      </c>
      <c r="BP255" s="68">
        <v>0</v>
      </c>
      <c r="BQ255" s="68">
        <v>0</v>
      </c>
      <c r="BR255" s="68">
        <v>0</v>
      </c>
      <c r="BS255" s="68">
        <v>0</v>
      </c>
      <c r="BT255" s="68">
        <v>0</v>
      </c>
      <c r="BU255" s="68">
        <v>0</v>
      </c>
      <c r="BV255" s="68">
        <v>0</v>
      </c>
      <c r="BW255" s="68">
        <v>0</v>
      </c>
      <c r="BX255" s="68">
        <v>0</v>
      </c>
      <c r="BY255" s="68">
        <v>24648.7951625323</v>
      </c>
      <c r="BZ255" s="68">
        <v>0</v>
      </c>
      <c r="CA255" s="68">
        <v>0</v>
      </c>
      <c r="CB255" s="68">
        <v>62137.99</v>
      </c>
      <c r="CC255" s="68">
        <v>0</v>
      </c>
      <c r="CD255" s="68">
        <v>71000.02</v>
      </c>
      <c r="CE255" s="68">
        <v>0</v>
      </c>
      <c r="CF255" s="68">
        <v>0</v>
      </c>
      <c r="CG255" s="68">
        <v>0</v>
      </c>
      <c r="CH255" s="68">
        <v>0</v>
      </c>
      <c r="CI255" s="68">
        <v>0</v>
      </c>
      <c r="CJ255" s="68">
        <v>0</v>
      </c>
      <c r="CK255" s="68">
        <v>0</v>
      </c>
      <c r="CL255" s="68">
        <v>0</v>
      </c>
      <c r="CM255" s="68">
        <v>0</v>
      </c>
      <c r="CN255" s="68">
        <v>0</v>
      </c>
      <c r="CO255" s="68">
        <v>0</v>
      </c>
      <c r="CP255" s="68">
        <v>0</v>
      </c>
      <c r="CQ255" s="68">
        <v>0</v>
      </c>
      <c r="CR255" s="68">
        <v>0</v>
      </c>
      <c r="CS255" s="68">
        <v>0</v>
      </c>
      <c r="CT255" s="68">
        <v>0</v>
      </c>
      <c r="CU255" s="68">
        <v>0</v>
      </c>
      <c r="CV255" s="68">
        <v>0</v>
      </c>
      <c r="CW255" s="68">
        <v>0</v>
      </c>
      <c r="CX255" s="68">
        <v>0</v>
      </c>
      <c r="CY255" s="68">
        <v>0</v>
      </c>
      <c r="CZ255" s="68">
        <v>0</v>
      </c>
      <c r="DA255" s="68">
        <v>0</v>
      </c>
      <c r="DB255" s="68">
        <v>0</v>
      </c>
      <c r="DC255" s="68">
        <v>0</v>
      </c>
      <c r="DD255" s="68">
        <v>0</v>
      </c>
      <c r="DE255" s="68">
        <v>0</v>
      </c>
      <c r="DF255" s="68">
        <v>0</v>
      </c>
      <c r="DG255" s="68">
        <v>0</v>
      </c>
      <c r="DH255" s="68">
        <v>0</v>
      </c>
      <c r="DI255" s="68">
        <v>0</v>
      </c>
      <c r="DJ255" s="68">
        <v>0</v>
      </c>
      <c r="DK255" s="68">
        <v>31011.31</v>
      </c>
      <c r="DL255" s="68">
        <v>0</v>
      </c>
      <c r="DM255" s="68">
        <v>0</v>
      </c>
      <c r="DN255" s="68">
        <v>230472.54</v>
      </c>
      <c r="DO255" s="68">
        <v>0</v>
      </c>
      <c r="DP255" s="68">
        <v>21508.83</v>
      </c>
      <c r="DQ255" s="68">
        <v>35287.453468697102</v>
      </c>
      <c r="DR255" s="68">
        <v>0</v>
      </c>
      <c r="DS255" s="68">
        <v>-78000</v>
      </c>
      <c r="DT255" s="68">
        <v>0</v>
      </c>
      <c r="DU255" s="68">
        <v>0</v>
      </c>
      <c r="DV255" s="68">
        <v>0</v>
      </c>
      <c r="DW255" s="68">
        <v>533696.62429447903</v>
      </c>
      <c r="DX255" s="68">
        <v>0</v>
      </c>
      <c r="DY255" s="68">
        <v>0</v>
      </c>
      <c r="DZ255" s="68">
        <v>-9815.9509202453992</v>
      </c>
      <c r="EA255" s="68">
        <v>0</v>
      </c>
      <c r="EB255" s="68">
        <v>94537.457676143793</v>
      </c>
      <c r="EC255" s="68">
        <v>0</v>
      </c>
      <c r="ED255" s="68">
        <v>178810.56196319</v>
      </c>
      <c r="EE255" s="68">
        <v>0</v>
      </c>
      <c r="EF255" s="68">
        <v>0</v>
      </c>
      <c r="EG255" s="68">
        <v>582837.76649746206</v>
      </c>
      <c r="EH255" s="68">
        <v>0</v>
      </c>
      <c r="EI255" s="68">
        <v>0</v>
      </c>
      <c r="EJ255" s="68">
        <v>0</v>
      </c>
      <c r="EK255" s="68">
        <v>0</v>
      </c>
      <c r="EL255" s="68">
        <v>0</v>
      </c>
      <c r="EM255" s="68">
        <v>0</v>
      </c>
      <c r="EN255" s="68">
        <v>0</v>
      </c>
      <c r="EO255" s="68">
        <v>0</v>
      </c>
      <c r="EP255" s="68">
        <v>0</v>
      </c>
      <c r="EQ255" s="68">
        <v>0</v>
      </c>
      <c r="ER255" s="68">
        <v>0</v>
      </c>
      <c r="ES255" s="68">
        <v>0</v>
      </c>
      <c r="ET255" s="68">
        <v>0</v>
      </c>
      <c r="EU255" s="68">
        <v>0</v>
      </c>
      <c r="EV255" s="68">
        <v>0</v>
      </c>
      <c r="EW255" s="68">
        <v>0</v>
      </c>
      <c r="EX255" s="68">
        <v>47947.468183049001</v>
      </c>
      <c r="EY255" s="68">
        <v>0</v>
      </c>
      <c r="EZ255" s="68">
        <v>0</v>
      </c>
      <c r="FA255" s="68">
        <v>0</v>
      </c>
      <c r="FB255" s="68">
        <v>0</v>
      </c>
      <c r="FC255" s="68">
        <v>11272.419627749599</v>
      </c>
      <c r="FD255" s="68">
        <v>0</v>
      </c>
      <c r="FE255" s="68">
        <v>0</v>
      </c>
      <c r="FF255" s="68">
        <v>0</v>
      </c>
      <c r="FG255" s="68">
        <v>0</v>
      </c>
      <c r="FH255" s="68">
        <v>0</v>
      </c>
      <c r="FI255" s="68">
        <v>0</v>
      </c>
      <c r="FJ255" s="68">
        <v>0</v>
      </c>
      <c r="FK255" s="68">
        <v>0</v>
      </c>
      <c r="FL255" s="68">
        <v>0</v>
      </c>
      <c r="FM255" s="68">
        <v>247536.62</v>
      </c>
      <c r="FN255" s="68">
        <v>0</v>
      </c>
      <c r="FO255" s="68">
        <v>0</v>
      </c>
      <c r="FP255" s="68">
        <v>0</v>
      </c>
      <c r="FQ255" s="68">
        <v>0</v>
      </c>
      <c r="FR255" s="68">
        <v>0</v>
      </c>
      <c r="FS255" s="68">
        <v>0</v>
      </c>
      <c r="FT255" s="68">
        <v>0</v>
      </c>
      <c r="FU255" s="68">
        <v>65989.847715736003</v>
      </c>
      <c r="FV255" s="68">
        <v>308734.822335025</v>
      </c>
      <c r="FW255" s="68">
        <v>0</v>
      </c>
      <c r="FX255" s="68">
        <v>0</v>
      </c>
      <c r="FY255" s="68">
        <v>0</v>
      </c>
      <c r="FZ255" s="68">
        <v>0</v>
      </c>
      <c r="GA255" s="68">
        <v>0</v>
      </c>
      <c r="GB255" s="68">
        <v>0</v>
      </c>
      <c r="GC255" s="68">
        <v>0</v>
      </c>
      <c r="GD255" s="68">
        <v>0</v>
      </c>
      <c r="GE255" s="68">
        <v>0</v>
      </c>
      <c r="GF255" s="68">
        <v>0</v>
      </c>
      <c r="GG255" s="68">
        <v>0</v>
      </c>
      <c r="GH255" s="68">
        <v>0</v>
      </c>
      <c r="GI255" s="68">
        <v>0</v>
      </c>
      <c r="GJ255" s="68">
        <v>65126.903553299497</v>
      </c>
      <c r="GK255" s="68">
        <v>0</v>
      </c>
      <c r="GL255" s="68">
        <v>898889.06</v>
      </c>
      <c r="GM255" s="68">
        <v>0</v>
      </c>
      <c r="GN255" s="68">
        <v>0</v>
      </c>
      <c r="GO255" s="68">
        <v>0</v>
      </c>
      <c r="GP255" s="68">
        <v>0</v>
      </c>
      <c r="GQ255" s="68">
        <v>0</v>
      </c>
      <c r="GR255" s="68">
        <v>0</v>
      </c>
      <c r="GS255" s="68">
        <v>0</v>
      </c>
      <c r="GT255" s="68">
        <v>0</v>
      </c>
      <c r="GU255" s="68">
        <v>0</v>
      </c>
      <c r="GV255" s="68">
        <v>44500</v>
      </c>
      <c r="GW255" s="68">
        <v>39500.04</v>
      </c>
      <c r="GX255" s="68">
        <v>0</v>
      </c>
      <c r="GY255" s="68">
        <v>0</v>
      </c>
      <c r="GZ255" s="68">
        <v>0</v>
      </c>
      <c r="HA255" s="68">
        <v>99301.2</v>
      </c>
      <c r="HB255" s="68">
        <v>0</v>
      </c>
      <c r="HC255" s="68">
        <v>0</v>
      </c>
      <c r="HD255" s="68">
        <v>13921.3727044068</v>
      </c>
      <c r="HE255" s="68">
        <v>0</v>
      </c>
      <c r="HF255" s="68">
        <v>0</v>
      </c>
      <c r="HG255" s="68">
        <v>40801.768189509297</v>
      </c>
      <c r="HH255" s="68">
        <v>7980.2030456852799</v>
      </c>
      <c r="HI255" s="68">
        <v>0</v>
      </c>
      <c r="HJ255" s="68">
        <v>0</v>
      </c>
      <c r="HK255" s="68">
        <v>0</v>
      </c>
      <c r="HL255" s="68">
        <v>0</v>
      </c>
      <c r="HM255" s="68">
        <v>0</v>
      </c>
      <c r="HN255" s="68">
        <v>0</v>
      </c>
      <c r="HO255" s="68">
        <v>0</v>
      </c>
      <c r="HP255" s="68">
        <v>0</v>
      </c>
      <c r="HQ255" s="68">
        <v>0</v>
      </c>
      <c r="HR255" s="68">
        <v>46953.459889773403</v>
      </c>
      <c r="HS255" s="68">
        <v>195901.04102878101</v>
      </c>
      <c r="HT255" s="68">
        <v>34315.9445805266</v>
      </c>
      <c r="HU255" s="68">
        <v>30312.3086344152</v>
      </c>
      <c r="HV255" s="68">
        <v>0</v>
      </c>
      <c r="HW255" s="68">
        <v>121848.93</v>
      </c>
      <c r="HX255" s="68">
        <v>0</v>
      </c>
      <c r="HY255" s="68">
        <v>0</v>
      </c>
      <c r="HZ255" s="68">
        <v>0</v>
      </c>
      <c r="IA255" s="68">
        <v>36883.660000000003</v>
      </c>
      <c r="IB255" s="68">
        <v>0</v>
      </c>
      <c r="IC255" s="68">
        <v>0</v>
      </c>
      <c r="ID255" s="68">
        <v>0</v>
      </c>
      <c r="IE255" s="68">
        <v>0</v>
      </c>
      <c r="IF255" s="68">
        <v>0</v>
      </c>
      <c r="IG255" s="68">
        <v>0</v>
      </c>
      <c r="IH255" s="68">
        <v>0</v>
      </c>
      <c r="II255" s="68">
        <v>0</v>
      </c>
      <c r="IJ255" s="68">
        <v>0</v>
      </c>
      <c r="IK255" s="68">
        <v>0</v>
      </c>
      <c r="IL255" s="68">
        <v>0</v>
      </c>
      <c r="IM255" s="68">
        <v>0</v>
      </c>
      <c r="IN255" s="68">
        <v>0</v>
      </c>
      <c r="IO255" s="68">
        <v>0</v>
      </c>
      <c r="IP255" s="68">
        <v>0</v>
      </c>
      <c r="IQ255" s="68">
        <v>24477.157360406101</v>
      </c>
      <c r="IR255" s="68">
        <v>0</v>
      </c>
      <c r="IS255" s="68">
        <v>0</v>
      </c>
      <c r="IT255" s="68">
        <v>0</v>
      </c>
      <c r="IU255" s="68">
        <v>0</v>
      </c>
      <c r="IV255" s="68">
        <v>422801.25</v>
      </c>
      <c r="IW255" s="68">
        <v>0</v>
      </c>
      <c r="IX255" s="68">
        <v>0</v>
      </c>
      <c r="IY255" s="68">
        <v>0</v>
      </c>
      <c r="IZ255" s="68">
        <v>0</v>
      </c>
      <c r="JA255" s="68">
        <v>0</v>
      </c>
      <c r="JB255" s="68">
        <v>0</v>
      </c>
      <c r="JC255" s="68">
        <v>0</v>
      </c>
      <c r="JD255" s="68">
        <v>0</v>
      </c>
      <c r="JE255" s="68">
        <v>0</v>
      </c>
      <c r="JF255" s="68">
        <v>0</v>
      </c>
      <c r="JG255" s="68">
        <v>0</v>
      </c>
      <c r="JH255" s="68">
        <v>0</v>
      </c>
      <c r="JI255" s="68">
        <v>0</v>
      </c>
      <c r="JJ255" s="68">
        <v>0</v>
      </c>
      <c r="JK255" s="68">
        <v>0</v>
      </c>
      <c r="JL255" s="68">
        <v>0</v>
      </c>
      <c r="JM255" s="68">
        <v>0</v>
      </c>
      <c r="JN255" s="68">
        <v>0</v>
      </c>
      <c r="JO255" s="68">
        <v>0</v>
      </c>
      <c r="JP255" s="68">
        <v>0</v>
      </c>
      <c r="JQ255" s="68">
        <v>0</v>
      </c>
      <c r="JR255" s="68">
        <v>0</v>
      </c>
      <c r="JS255" s="68">
        <v>0</v>
      </c>
      <c r="JT255" s="68">
        <v>0</v>
      </c>
      <c r="JU255" s="68">
        <v>0</v>
      </c>
      <c r="JV255" s="68">
        <v>0</v>
      </c>
      <c r="JW255" s="68">
        <v>0</v>
      </c>
      <c r="JX255" s="68">
        <v>0</v>
      </c>
      <c r="JY255" s="68">
        <v>0</v>
      </c>
      <c r="JZ255" s="68">
        <v>0</v>
      </c>
      <c r="KA255" s="68">
        <v>0</v>
      </c>
      <c r="KB255" s="68">
        <v>0</v>
      </c>
      <c r="KC255" s="68">
        <v>0</v>
      </c>
      <c r="KD255" s="68">
        <v>0</v>
      </c>
      <c r="KE255" s="68">
        <v>0</v>
      </c>
      <c r="KF255" s="68">
        <v>0</v>
      </c>
      <c r="KG255" s="68">
        <v>0</v>
      </c>
      <c r="KH255" s="68">
        <v>0</v>
      </c>
      <c r="KI255" s="68">
        <v>0</v>
      </c>
      <c r="KJ255" s="68">
        <v>0</v>
      </c>
      <c r="KK255" s="68">
        <v>0</v>
      </c>
      <c r="KL255" s="68">
        <v>0</v>
      </c>
      <c r="KM255" s="68">
        <v>0</v>
      </c>
      <c r="KN255" s="68">
        <v>0</v>
      </c>
      <c r="KO255" s="68">
        <v>0</v>
      </c>
      <c r="KP255" s="68">
        <v>0</v>
      </c>
      <c r="KQ255" s="68">
        <v>0</v>
      </c>
      <c r="KR255" s="68">
        <v>0</v>
      </c>
      <c r="KS255" s="68">
        <v>0</v>
      </c>
      <c r="KT255" s="68">
        <v>0</v>
      </c>
      <c r="KU255" s="68">
        <v>0</v>
      </c>
      <c r="KV255" s="68">
        <v>0</v>
      </c>
      <c r="KW255" s="68">
        <v>0</v>
      </c>
      <c r="KX255" s="68">
        <v>0</v>
      </c>
      <c r="KY255" s="68">
        <v>0</v>
      </c>
      <c r="KZ255" s="68">
        <v>0</v>
      </c>
      <c r="LA255" s="68">
        <v>0</v>
      </c>
      <c r="LB255" s="105"/>
    </row>
    <row r="256" spans="1:314" hidden="1" x14ac:dyDescent="0.65">
      <c r="A256" s="11" t="s">
        <v>683</v>
      </c>
      <c r="B256" s="19">
        <v>247</v>
      </c>
      <c r="C256" s="33" t="s">
        <v>683</v>
      </c>
      <c r="D256" s="9" t="s">
        <v>1172</v>
      </c>
      <c r="E256" s="9" t="s">
        <v>1173</v>
      </c>
      <c r="F256" s="68">
        <v>17923561.8990376</v>
      </c>
      <c r="G256" s="68">
        <v>132233.87405101399</v>
      </c>
      <c r="H256" s="68">
        <v>0</v>
      </c>
      <c r="I256" s="68">
        <v>0</v>
      </c>
      <c r="J256" s="68">
        <v>0</v>
      </c>
      <c r="K256" s="68">
        <v>797996.83762084297</v>
      </c>
      <c r="L256" s="68">
        <v>0</v>
      </c>
      <c r="M256" s="68">
        <v>231.92965208367499</v>
      </c>
      <c r="N256" s="68">
        <v>0</v>
      </c>
      <c r="O256" s="68">
        <v>0</v>
      </c>
      <c r="P256" s="68">
        <v>0</v>
      </c>
      <c r="Q256" s="68">
        <v>0</v>
      </c>
      <c r="R256" s="68">
        <v>305671.44539877301</v>
      </c>
      <c r="S256" s="68">
        <v>0</v>
      </c>
      <c r="T256" s="68">
        <v>0</v>
      </c>
      <c r="U256" s="68">
        <v>0</v>
      </c>
      <c r="V256" s="68">
        <v>56116.282806641699</v>
      </c>
      <c r="W256" s="68">
        <v>63693.680203045697</v>
      </c>
      <c r="X256" s="68">
        <v>165522.29272419601</v>
      </c>
      <c r="Y256" s="68">
        <v>16292.11</v>
      </c>
      <c r="Z256" s="68">
        <v>4230.1184433164099</v>
      </c>
      <c r="AA256" s="68">
        <v>153162.690358208</v>
      </c>
      <c r="AB256" s="68">
        <v>7419.0697990427698</v>
      </c>
      <c r="AC256" s="68">
        <v>0</v>
      </c>
      <c r="AD256" s="68">
        <v>0</v>
      </c>
      <c r="AE256" s="68">
        <v>0</v>
      </c>
      <c r="AF256" s="68">
        <v>155465.55342503</v>
      </c>
      <c r="AG256" s="68">
        <v>9030.5</v>
      </c>
      <c r="AH256" s="68">
        <v>0</v>
      </c>
      <c r="AI256" s="68">
        <v>0</v>
      </c>
      <c r="AJ256" s="68">
        <v>0</v>
      </c>
      <c r="AK256" s="68">
        <v>0</v>
      </c>
      <c r="AL256" s="68">
        <v>0</v>
      </c>
      <c r="AM256" s="68">
        <v>0</v>
      </c>
      <c r="AN256" s="68">
        <v>0</v>
      </c>
      <c r="AO256" s="68">
        <v>0</v>
      </c>
      <c r="AP256" s="68">
        <v>0</v>
      </c>
      <c r="AQ256" s="68">
        <v>0</v>
      </c>
      <c r="AR256" s="68">
        <v>0</v>
      </c>
      <c r="AS256" s="68">
        <v>0</v>
      </c>
      <c r="AT256" s="68">
        <v>0</v>
      </c>
      <c r="AU256" s="68">
        <v>0</v>
      </c>
      <c r="AV256" s="68">
        <v>0</v>
      </c>
      <c r="AW256" s="68">
        <v>736257.29485609301</v>
      </c>
      <c r="AX256" s="68">
        <v>136264.91886099201</v>
      </c>
      <c r="AY256" s="68">
        <v>201852.41886099201</v>
      </c>
      <c r="AZ256" s="68">
        <v>0</v>
      </c>
      <c r="BA256" s="68">
        <v>857945.99663196597</v>
      </c>
      <c r="BB256" s="68">
        <v>0</v>
      </c>
      <c r="BC256" s="68">
        <v>0</v>
      </c>
      <c r="BD256" s="68">
        <v>0</v>
      </c>
      <c r="BE256" s="68">
        <v>162734.19629690301</v>
      </c>
      <c r="BF256" s="68">
        <v>206502.02632585101</v>
      </c>
      <c r="BG256" s="68">
        <v>0</v>
      </c>
      <c r="BH256" s="68">
        <v>0</v>
      </c>
      <c r="BI256" s="68">
        <v>0</v>
      </c>
      <c r="BJ256" s="68">
        <v>243010.01990202101</v>
      </c>
      <c r="BK256" s="68">
        <v>0</v>
      </c>
      <c r="BL256" s="68">
        <v>832552.82455603196</v>
      </c>
      <c r="BM256" s="68">
        <v>0</v>
      </c>
      <c r="BN256" s="68">
        <v>0</v>
      </c>
      <c r="BO256" s="68">
        <v>0</v>
      </c>
      <c r="BP256" s="68">
        <v>0</v>
      </c>
      <c r="BQ256" s="68">
        <v>0</v>
      </c>
      <c r="BR256" s="68">
        <v>0</v>
      </c>
      <c r="BS256" s="68">
        <v>0</v>
      </c>
      <c r="BT256" s="68">
        <v>0</v>
      </c>
      <c r="BU256" s="68">
        <v>0</v>
      </c>
      <c r="BV256" s="68">
        <v>0</v>
      </c>
      <c r="BW256" s="68">
        <v>0</v>
      </c>
      <c r="BX256" s="68">
        <v>548822.54929753102</v>
      </c>
      <c r="BY256" s="68">
        <v>24648.7951625323</v>
      </c>
      <c r="BZ256" s="68">
        <v>12275.8020155253</v>
      </c>
      <c r="CA256" s="68">
        <v>12047.988978217199</v>
      </c>
      <c r="CB256" s="68">
        <v>62137.99</v>
      </c>
      <c r="CC256" s="68">
        <v>107000.49</v>
      </c>
      <c r="CD256" s="68">
        <v>71000.02</v>
      </c>
      <c r="CE256" s="68">
        <v>0</v>
      </c>
      <c r="CF256" s="68">
        <v>0</v>
      </c>
      <c r="CG256" s="68">
        <v>0</v>
      </c>
      <c r="CH256" s="68">
        <v>370500</v>
      </c>
      <c r="CI256" s="68">
        <v>0</v>
      </c>
      <c r="CJ256" s="68">
        <v>0</v>
      </c>
      <c r="CK256" s="68">
        <v>0</v>
      </c>
      <c r="CL256" s="68">
        <v>0</v>
      </c>
      <c r="CM256" s="68">
        <v>0</v>
      </c>
      <c r="CN256" s="68">
        <v>0</v>
      </c>
      <c r="CO256" s="68">
        <v>58316.2</v>
      </c>
      <c r="CP256" s="68">
        <v>83391.63</v>
      </c>
      <c r="CQ256" s="68">
        <v>31082</v>
      </c>
      <c r="CR256" s="68">
        <v>21116.78</v>
      </c>
      <c r="CS256" s="68">
        <v>0</v>
      </c>
      <c r="CT256" s="68">
        <v>130806.41</v>
      </c>
      <c r="CU256" s="68">
        <v>66807.47</v>
      </c>
      <c r="CV256" s="68">
        <v>0</v>
      </c>
      <c r="CW256" s="68">
        <v>243223.31</v>
      </c>
      <c r="CX256" s="68">
        <v>91737.76</v>
      </c>
      <c r="CY256" s="68">
        <v>381541</v>
      </c>
      <c r="CZ256" s="68">
        <v>12000</v>
      </c>
      <c r="DA256" s="68">
        <v>11658.75</v>
      </c>
      <c r="DB256" s="68">
        <v>33000</v>
      </c>
      <c r="DC256" s="68">
        <v>25991.61</v>
      </c>
      <c r="DD256" s="68">
        <v>66712.179999999993</v>
      </c>
      <c r="DE256" s="68">
        <v>99180.98</v>
      </c>
      <c r="DF256" s="68">
        <v>26827.67</v>
      </c>
      <c r="DG256" s="68">
        <v>5500</v>
      </c>
      <c r="DH256" s="68">
        <v>32419.03</v>
      </c>
      <c r="DI256" s="68">
        <v>0</v>
      </c>
      <c r="DJ256" s="68">
        <v>0</v>
      </c>
      <c r="DK256" s="68">
        <v>31011.31</v>
      </c>
      <c r="DL256" s="68">
        <v>24453.68</v>
      </c>
      <c r="DM256" s="68">
        <v>17290.41</v>
      </c>
      <c r="DN256" s="68">
        <v>230472.54</v>
      </c>
      <c r="DO256" s="68">
        <v>0</v>
      </c>
      <c r="DP256" s="68">
        <v>21508.83</v>
      </c>
      <c r="DQ256" s="68">
        <v>35287.453468697102</v>
      </c>
      <c r="DR256" s="68">
        <v>5285.03</v>
      </c>
      <c r="DS256" s="68">
        <v>-78000</v>
      </c>
      <c r="DT256" s="68">
        <v>0</v>
      </c>
      <c r="DU256" s="68">
        <v>0</v>
      </c>
      <c r="DV256" s="68">
        <v>0</v>
      </c>
      <c r="DW256" s="68">
        <v>533696.62429447903</v>
      </c>
      <c r="DX256" s="68">
        <v>0</v>
      </c>
      <c r="DY256" s="68">
        <v>0</v>
      </c>
      <c r="DZ256" s="68">
        <v>-9815.9509202453992</v>
      </c>
      <c r="EA256" s="68">
        <v>9611.4650306748499</v>
      </c>
      <c r="EB256" s="68">
        <v>94537.457676143793</v>
      </c>
      <c r="EC256" s="68">
        <v>0</v>
      </c>
      <c r="ED256" s="68">
        <v>178810.56196319</v>
      </c>
      <c r="EE256" s="68">
        <v>0</v>
      </c>
      <c r="EF256" s="68">
        <v>0</v>
      </c>
      <c r="EG256" s="68">
        <v>582837.76649746206</v>
      </c>
      <c r="EH256" s="68">
        <v>0</v>
      </c>
      <c r="EI256" s="68">
        <v>0</v>
      </c>
      <c r="EJ256" s="68">
        <v>0</v>
      </c>
      <c r="EK256" s="68">
        <v>0</v>
      </c>
      <c r="EL256" s="68">
        <v>0</v>
      </c>
      <c r="EM256" s="68">
        <v>0</v>
      </c>
      <c r="EN256" s="68">
        <v>0</v>
      </c>
      <c r="EO256" s="68">
        <v>0</v>
      </c>
      <c r="EP256" s="68">
        <v>0</v>
      </c>
      <c r="EQ256" s="68">
        <v>0</v>
      </c>
      <c r="ER256" s="68">
        <v>0</v>
      </c>
      <c r="ES256" s="68">
        <v>0</v>
      </c>
      <c r="ET256" s="68">
        <v>0</v>
      </c>
      <c r="EU256" s="68">
        <v>0</v>
      </c>
      <c r="EV256" s="68">
        <v>0</v>
      </c>
      <c r="EW256" s="68">
        <v>0</v>
      </c>
      <c r="EX256" s="68">
        <v>47947.468183049001</v>
      </c>
      <c r="EY256" s="68">
        <v>0</v>
      </c>
      <c r="EZ256" s="68">
        <v>0</v>
      </c>
      <c r="FA256" s="68">
        <v>0</v>
      </c>
      <c r="FB256" s="68">
        <v>0</v>
      </c>
      <c r="FC256" s="68">
        <v>11272.419627749599</v>
      </c>
      <c r="FD256" s="68">
        <v>0</v>
      </c>
      <c r="FE256" s="68">
        <v>20306</v>
      </c>
      <c r="FF256" s="68">
        <v>0</v>
      </c>
      <c r="FG256" s="68">
        <v>0</v>
      </c>
      <c r="FH256" s="68">
        <v>0</v>
      </c>
      <c r="FI256" s="68">
        <v>0</v>
      </c>
      <c r="FJ256" s="68">
        <v>0</v>
      </c>
      <c r="FK256" s="68">
        <v>4738778.2225964498</v>
      </c>
      <c r="FL256" s="68">
        <v>0</v>
      </c>
      <c r="FM256" s="68">
        <v>332544.62</v>
      </c>
      <c r="FN256" s="68">
        <v>0</v>
      </c>
      <c r="FO256" s="68">
        <v>0</v>
      </c>
      <c r="FP256" s="68">
        <v>0</v>
      </c>
      <c r="FQ256" s="68">
        <v>0</v>
      </c>
      <c r="FR256" s="68">
        <v>0</v>
      </c>
      <c r="FS256" s="68">
        <v>0</v>
      </c>
      <c r="FT256" s="68">
        <v>0</v>
      </c>
      <c r="FU256" s="68">
        <v>65989.847715736003</v>
      </c>
      <c r="FV256" s="68">
        <v>442049.898477157</v>
      </c>
      <c r="FW256" s="68">
        <v>0</v>
      </c>
      <c r="FX256" s="68">
        <v>0</v>
      </c>
      <c r="FY256" s="68">
        <v>0</v>
      </c>
      <c r="FZ256" s="68">
        <v>0</v>
      </c>
      <c r="GA256" s="68">
        <v>0</v>
      </c>
      <c r="GB256" s="68">
        <v>0</v>
      </c>
      <c r="GC256" s="68">
        <v>0</v>
      </c>
      <c r="GD256" s="68">
        <v>0</v>
      </c>
      <c r="GE256" s="68">
        <v>27556.644213104701</v>
      </c>
      <c r="GF256" s="68">
        <v>125783.82578077199</v>
      </c>
      <c r="GG256" s="68">
        <v>0</v>
      </c>
      <c r="GH256" s="68">
        <v>1730.0750153092499</v>
      </c>
      <c r="GI256" s="68">
        <v>0</v>
      </c>
      <c r="GJ256" s="68">
        <v>65126.903553299497</v>
      </c>
      <c r="GK256" s="68">
        <v>0</v>
      </c>
      <c r="GL256" s="68">
        <v>898889.06</v>
      </c>
      <c r="GM256" s="68">
        <v>0</v>
      </c>
      <c r="GN256" s="68">
        <v>0</v>
      </c>
      <c r="GO256" s="68">
        <v>0</v>
      </c>
      <c r="GP256" s="68">
        <v>0</v>
      </c>
      <c r="GQ256" s="68">
        <v>0</v>
      </c>
      <c r="GR256" s="68">
        <v>0</v>
      </c>
      <c r="GS256" s="68">
        <v>0</v>
      </c>
      <c r="GT256" s="68">
        <v>0</v>
      </c>
      <c r="GU256" s="68">
        <v>0</v>
      </c>
      <c r="GV256" s="68">
        <v>50553.2</v>
      </c>
      <c r="GW256" s="68">
        <v>39500.04</v>
      </c>
      <c r="GX256" s="68">
        <v>0</v>
      </c>
      <c r="GY256" s="68">
        <v>0</v>
      </c>
      <c r="GZ256" s="68">
        <v>0</v>
      </c>
      <c r="HA256" s="68">
        <v>99301.2</v>
      </c>
      <c r="HB256" s="68">
        <v>0</v>
      </c>
      <c r="HC256" s="68">
        <v>0</v>
      </c>
      <c r="HD256" s="68">
        <v>14300.382455294</v>
      </c>
      <c r="HE256" s="68">
        <v>262.26734348561803</v>
      </c>
      <c r="HF256" s="68">
        <v>3807.1065989847698</v>
      </c>
      <c r="HG256" s="68">
        <v>40801.768189509297</v>
      </c>
      <c r="HH256" s="68">
        <v>7980.2030456852799</v>
      </c>
      <c r="HI256" s="68">
        <v>0</v>
      </c>
      <c r="HJ256" s="68">
        <v>0</v>
      </c>
      <c r="HK256" s="68">
        <v>0</v>
      </c>
      <c r="HL256" s="68">
        <v>0</v>
      </c>
      <c r="HM256" s="68">
        <v>0</v>
      </c>
      <c r="HN256" s="68">
        <v>0</v>
      </c>
      <c r="HO256" s="68">
        <v>0</v>
      </c>
      <c r="HP256" s="68">
        <v>0</v>
      </c>
      <c r="HQ256" s="68">
        <v>0</v>
      </c>
      <c r="HR256" s="68">
        <v>46953.459889773403</v>
      </c>
      <c r="HS256" s="68">
        <v>195901.04102878101</v>
      </c>
      <c r="HT256" s="68">
        <v>34315.9445805266</v>
      </c>
      <c r="HU256" s="68">
        <v>30312.3086344152</v>
      </c>
      <c r="HV256" s="68">
        <v>0</v>
      </c>
      <c r="HW256" s="68">
        <v>121848.93</v>
      </c>
      <c r="HX256" s="68">
        <v>0</v>
      </c>
      <c r="HY256" s="68">
        <v>0</v>
      </c>
      <c r="HZ256" s="68">
        <v>0</v>
      </c>
      <c r="IA256" s="68">
        <v>36883.660000000003</v>
      </c>
      <c r="IB256" s="68">
        <v>0</v>
      </c>
      <c r="IC256" s="68">
        <v>54581.690140845101</v>
      </c>
      <c r="ID256" s="68">
        <v>277386.19105939998</v>
      </c>
      <c r="IE256" s="68">
        <v>70780.595529699902</v>
      </c>
      <c r="IF256" s="68">
        <v>0</v>
      </c>
      <c r="IG256" s="68">
        <v>21918.843780862098</v>
      </c>
      <c r="IH256" s="68">
        <v>0</v>
      </c>
      <c r="II256" s="68">
        <v>0</v>
      </c>
      <c r="IJ256" s="68">
        <v>0</v>
      </c>
      <c r="IK256" s="68">
        <v>0</v>
      </c>
      <c r="IL256" s="68">
        <v>0</v>
      </c>
      <c r="IM256" s="68">
        <v>0</v>
      </c>
      <c r="IN256" s="68">
        <v>0</v>
      </c>
      <c r="IO256" s="68">
        <v>0</v>
      </c>
      <c r="IP256" s="68">
        <v>0</v>
      </c>
      <c r="IQ256" s="68">
        <v>24477.157360406101</v>
      </c>
      <c r="IR256" s="68">
        <v>0</v>
      </c>
      <c r="IS256" s="68">
        <v>0</v>
      </c>
      <c r="IT256" s="68">
        <v>0</v>
      </c>
      <c r="IU256" s="68">
        <v>0</v>
      </c>
      <c r="IV256" s="68">
        <v>422801.25</v>
      </c>
      <c r="IW256" s="68">
        <v>0</v>
      </c>
      <c r="IX256" s="68">
        <v>0</v>
      </c>
      <c r="IY256" s="68">
        <v>0</v>
      </c>
      <c r="IZ256" s="68">
        <v>0</v>
      </c>
      <c r="JA256" s="68">
        <v>0</v>
      </c>
      <c r="JB256" s="68">
        <v>0</v>
      </c>
      <c r="JC256" s="68">
        <v>0</v>
      </c>
      <c r="JD256" s="68">
        <v>0</v>
      </c>
      <c r="JE256" s="68">
        <v>0</v>
      </c>
      <c r="JF256" s="68">
        <v>0</v>
      </c>
      <c r="JG256" s="68">
        <v>0</v>
      </c>
      <c r="JH256" s="68">
        <v>0</v>
      </c>
      <c r="JI256" s="68">
        <v>0</v>
      </c>
      <c r="JJ256" s="68">
        <v>0</v>
      </c>
      <c r="JK256" s="68">
        <v>0</v>
      </c>
      <c r="JL256" s="68">
        <v>0</v>
      </c>
      <c r="JM256" s="68">
        <v>0</v>
      </c>
      <c r="JN256" s="68">
        <v>0</v>
      </c>
      <c r="JO256" s="68">
        <v>0</v>
      </c>
      <c r="JP256" s="68">
        <v>0</v>
      </c>
      <c r="JQ256" s="68">
        <v>0</v>
      </c>
      <c r="JR256" s="68">
        <v>0</v>
      </c>
      <c r="JS256" s="68">
        <v>0</v>
      </c>
      <c r="JT256" s="68">
        <v>0</v>
      </c>
      <c r="JU256" s="68">
        <v>0</v>
      </c>
      <c r="JV256" s="68">
        <v>0</v>
      </c>
      <c r="JW256" s="68">
        <v>0</v>
      </c>
      <c r="JX256" s="68">
        <v>0</v>
      </c>
      <c r="JY256" s="68">
        <v>0</v>
      </c>
      <c r="JZ256" s="68">
        <v>0</v>
      </c>
      <c r="KA256" s="68">
        <v>0</v>
      </c>
      <c r="KB256" s="68">
        <v>0</v>
      </c>
      <c r="KC256" s="68">
        <v>0</v>
      </c>
      <c r="KD256" s="68">
        <v>0</v>
      </c>
      <c r="KE256" s="68">
        <v>0</v>
      </c>
      <c r="KF256" s="68">
        <v>0</v>
      </c>
      <c r="KG256" s="68">
        <v>0</v>
      </c>
      <c r="KH256" s="68">
        <v>0</v>
      </c>
      <c r="KI256" s="68">
        <v>0</v>
      </c>
      <c r="KJ256" s="68">
        <v>0</v>
      </c>
      <c r="KK256" s="68">
        <v>0</v>
      </c>
      <c r="KL256" s="68">
        <v>0</v>
      </c>
      <c r="KM256" s="68">
        <v>0</v>
      </c>
      <c r="KN256" s="68">
        <v>0</v>
      </c>
      <c r="KO256" s="68">
        <v>0</v>
      </c>
      <c r="KP256" s="68">
        <v>0</v>
      </c>
      <c r="KQ256" s="68">
        <v>0</v>
      </c>
      <c r="KR256" s="68">
        <v>0</v>
      </c>
      <c r="KS256" s="68">
        <v>0</v>
      </c>
      <c r="KT256" s="68">
        <v>0</v>
      </c>
      <c r="KU256" s="68">
        <v>0</v>
      </c>
      <c r="KV256" s="68">
        <v>0</v>
      </c>
      <c r="KW256" s="68">
        <v>0</v>
      </c>
      <c r="KX256" s="68">
        <v>0</v>
      </c>
      <c r="KY256" s="68">
        <v>0</v>
      </c>
      <c r="KZ256" s="68">
        <v>0</v>
      </c>
      <c r="LA256" s="68">
        <v>0</v>
      </c>
      <c r="LB256" s="105"/>
    </row>
    <row r="257" spans="1:314" hidden="1" x14ac:dyDescent="0.65">
      <c r="A257" s="11" t="s">
        <v>798</v>
      </c>
      <c r="B257" s="19">
        <v>248</v>
      </c>
      <c r="C257" s="33" t="s">
        <v>921</v>
      </c>
      <c r="D257" s="9" t="s">
        <v>1174</v>
      </c>
      <c r="E257" s="9" t="s">
        <v>1175</v>
      </c>
      <c r="F257" s="68">
        <v>2447183.4934965898</v>
      </c>
      <c r="G257" s="68">
        <v>0</v>
      </c>
      <c r="H257" s="68">
        <v>0</v>
      </c>
      <c r="I257" s="68">
        <v>0</v>
      </c>
      <c r="J257" s="68">
        <v>0</v>
      </c>
      <c r="K257" s="68">
        <v>0</v>
      </c>
      <c r="L257" s="68">
        <v>0</v>
      </c>
      <c r="M257" s="68">
        <v>0</v>
      </c>
      <c r="N257" s="68">
        <v>0</v>
      </c>
      <c r="O257" s="68">
        <v>0</v>
      </c>
      <c r="P257" s="68">
        <v>0</v>
      </c>
      <c r="Q257" s="68">
        <v>0</v>
      </c>
      <c r="R257" s="68">
        <v>34227.695705521503</v>
      </c>
      <c r="S257" s="68">
        <v>0</v>
      </c>
      <c r="T257" s="68">
        <v>0</v>
      </c>
      <c r="U257" s="68">
        <v>0</v>
      </c>
      <c r="V257" s="68">
        <v>12016.3140510623</v>
      </c>
      <c r="W257" s="68">
        <v>7786.88663282572</v>
      </c>
      <c r="X257" s="68">
        <v>0</v>
      </c>
      <c r="Y257" s="68">
        <v>0</v>
      </c>
      <c r="Z257" s="68">
        <v>308.680203045685</v>
      </c>
      <c r="AA257" s="68">
        <v>2962.5202689677799</v>
      </c>
      <c r="AB257" s="68">
        <v>0</v>
      </c>
      <c r="AC257" s="68">
        <v>0</v>
      </c>
      <c r="AD257" s="68">
        <v>0</v>
      </c>
      <c r="AE257" s="68">
        <v>0</v>
      </c>
      <c r="AF257" s="68">
        <v>0</v>
      </c>
      <c r="AG257" s="68">
        <v>0</v>
      </c>
      <c r="AH257" s="68">
        <v>0</v>
      </c>
      <c r="AI257" s="68">
        <v>0</v>
      </c>
      <c r="AJ257" s="68">
        <v>0</v>
      </c>
      <c r="AK257" s="68">
        <v>0</v>
      </c>
      <c r="AL257" s="68">
        <v>0</v>
      </c>
      <c r="AM257" s="68">
        <v>0</v>
      </c>
      <c r="AN257" s="68">
        <v>0</v>
      </c>
      <c r="AO257" s="68">
        <v>0</v>
      </c>
      <c r="AP257" s="68">
        <v>0</v>
      </c>
      <c r="AQ257" s="68">
        <v>0</v>
      </c>
      <c r="AR257" s="68">
        <v>0</v>
      </c>
      <c r="AS257" s="68">
        <v>0</v>
      </c>
      <c r="AT257" s="68">
        <v>0</v>
      </c>
      <c r="AU257" s="68">
        <v>0</v>
      </c>
      <c r="AV257" s="68">
        <v>0</v>
      </c>
      <c r="AW257" s="68">
        <v>127089.635639927</v>
      </c>
      <c r="AX257" s="68">
        <v>0</v>
      </c>
      <c r="AY257" s="68">
        <v>14737.209124311101</v>
      </c>
      <c r="AZ257" s="68">
        <v>0</v>
      </c>
      <c r="BA257" s="68">
        <v>0</v>
      </c>
      <c r="BB257" s="68">
        <v>0</v>
      </c>
      <c r="BC257" s="68">
        <v>0</v>
      </c>
      <c r="BD257" s="68">
        <v>0</v>
      </c>
      <c r="BE257" s="68">
        <v>0</v>
      </c>
      <c r="BF257" s="68">
        <v>0</v>
      </c>
      <c r="BG257" s="68">
        <v>0</v>
      </c>
      <c r="BH257" s="68">
        <v>0</v>
      </c>
      <c r="BI257" s="68">
        <v>0</v>
      </c>
      <c r="BJ257" s="68">
        <v>2537.43110838947</v>
      </c>
      <c r="BK257" s="68">
        <v>0</v>
      </c>
      <c r="BL257" s="68">
        <v>93304.8989589712</v>
      </c>
      <c r="BM257" s="68">
        <v>0</v>
      </c>
      <c r="BN257" s="68">
        <v>0</v>
      </c>
      <c r="BO257" s="68">
        <v>0</v>
      </c>
      <c r="BP257" s="68">
        <v>0</v>
      </c>
      <c r="BQ257" s="68">
        <v>0</v>
      </c>
      <c r="BR257" s="68">
        <v>0</v>
      </c>
      <c r="BS257" s="68">
        <v>0</v>
      </c>
      <c r="BT257" s="68">
        <v>0</v>
      </c>
      <c r="BU257" s="68">
        <v>0</v>
      </c>
      <c r="BV257" s="68">
        <v>0</v>
      </c>
      <c r="BW257" s="68">
        <v>0</v>
      </c>
      <c r="BX257" s="68">
        <v>0</v>
      </c>
      <c r="BY257" s="68">
        <v>628.53864387842896</v>
      </c>
      <c r="BZ257" s="68">
        <v>0</v>
      </c>
      <c r="CA257" s="68">
        <v>0</v>
      </c>
      <c r="CB257" s="68">
        <v>28626</v>
      </c>
      <c r="CC257" s="68">
        <v>53123.22</v>
      </c>
      <c r="CD257" s="68">
        <v>34406.28</v>
      </c>
      <c r="CE257" s="68">
        <v>0</v>
      </c>
      <c r="CF257" s="68">
        <v>0</v>
      </c>
      <c r="CG257" s="68">
        <v>0</v>
      </c>
      <c r="CH257" s="68">
        <v>171975.61</v>
      </c>
      <c r="CI257" s="68">
        <v>0</v>
      </c>
      <c r="CJ257" s="68">
        <v>0</v>
      </c>
      <c r="CK257" s="68">
        <v>0</v>
      </c>
      <c r="CL257" s="68">
        <v>0</v>
      </c>
      <c r="CM257" s="68">
        <v>0</v>
      </c>
      <c r="CN257" s="68">
        <v>0</v>
      </c>
      <c r="CO257" s="68">
        <v>15520.32</v>
      </c>
      <c r="CP257" s="68">
        <v>13438.63</v>
      </c>
      <c r="CQ257" s="68">
        <v>12887.6</v>
      </c>
      <c r="CR257" s="68">
        <v>6157.34</v>
      </c>
      <c r="CS257" s="68">
        <v>0</v>
      </c>
      <c r="CT257" s="68">
        <v>25745.88</v>
      </c>
      <c r="CU257" s="68">
        <v>37498.75</v>
      </c>
      <c r="CV257" s="68">
        <v>0</v>
      </c>
      <c r="CW257" s="68">
        <v>64197</v>
      </c>
      <c r="CX257" s="68">
        <v>24053.65</v>
      </c>
      <c r="CY257" s="68">
        <v>150133.29999999999</v>
      </c>
      <c r="CZ257" s="68">
        <v>6000</v>
      </c>
      <c r="DA257" s="68">
        <v>20300.2</v>
      </c>
      <c r="DB257" s="68">
        <v>17592.25</v>
      </c>
      <c r="DC257" s="68">
        <v>4272.4399999999996</v>
      </c>
      <c r="DD257" s="68">
        <v>35702.5</v>
      </c>
      <c r="DE257" s="68">
        <v>0</v>
      </c>
      <c r="DF257" s="68">
        <v>21415.29</v>
      </c>
      <c r="DG257" s="68">
        <v>2455.9299999999998</v>
      </c>
      <c r="DH257" s="68">
        <v>7980.39</v>
      </c>
      <c r="DI257" s="68">
        <v>145117.54</v>
      </c>
      <c r="DJ257" s="68">
        <v>0</v>
      </c>
      <c r="DK257" s="68">
        <v>6161.11</v>
      </c>
      <c r="DL257" s="68">
        <v>5125.53</v>
      </c>
      <c r="DM257" s="68">
        <v>7382.06</v>
      </c>
      <c r="DN257" s="68">
        <v>111782.83</v>
      </c>
      <c r="DO257" s="68">
        <v>0</v>
      </c>
      <c r="DP257" s="68">
        <v>7470</v>
      </c>
      <c r="DQ257" s="68">
        <v>0</v>
      </c>
      <c r="DR257" s="68">
        <v>2222.23</v>
      </c>
      <c r="DS257" s="68">
        <v>19461</v>
      </c>
      <c r="DT257" s="68">
        <v>0</v>
      </c>
      <c r="DU257" s="68">
        <v>0</v>
      </c>
      <c r="DV257" s="68">
        <v>0</v>
      </c>
      <c r="DW257" s="68">
        <v>5898.9595092024501</v>
      </c>
      <c r="DX257" s="68">
        <v>0</v>
      </c>
      <c r="DY257" s="68">
        <v>0</v>
      </c>
      <c r="DZ257" s="68">
        <v>0</v>
      </c>
      <c r="EA257" s="68">
        <v>456.08343558282201</v>
      </c>
      <c r="EB257" s="68">
        <v>1554.1717001571001</v>
      </c>
      <c r="EC257" s="68">
        <v>0</v>
      </c>
      <c r="ED257" s="68">
        <v>14878.763190184</v>
      </c>
      <c r="EE257" s="68">
        <v>0</v>
      </c>
      <c r="EF257" s="68">
        <v>0</v>
      </c>
      <c r="EG257" s="68">
        <v>0</v>
      </c>
      <c r="EH257" s="68">
        <v>0</v>
      </c>
      <c r="EI257" s="68">
        <v>169.20473773265701</v>
      </c>
      <c r="EJ257" s="68">
        <v>0</v>
      </c>
      <c r="EK257" s="68">
        <v>0</v>
      </c>
      <c r="EL257" s="68">
        <v>0</v>
      </c>
      <c r="EM257" s="68">
        <v>0</v>
      </c>
      <c r="EN257" s="68">
        <v>0</v>
      </c>
      <c r="EO257" s="68">
        <v>0</v>
      </c>
      <c r="EP257" s="68">
        <v>0</v>
      </c>
      <c r="EQ257" s="68">
        <v>0</v>
      </c>
      <c r="ER257" s="68">
        <v>0</v>
      </c>
      <c r="ES257" s="68">
        <v>0</v>
      </c>
      <c r="ET257" s="68">
        <v>0</v>
      </c>
      <c r="EU257" s="68">
        <v>0</v>
      </c>
      <c r="EV257" s="68">
        <v>0</v>
      </c>
      <c r="EW257" s="68">
        <v>0</v>
      </c>
      <c r="EX257" s="68">
        <v>0</v>
      </c>
      <c r="EY257" s="68">
        <v>0</v>
      </c>
      <c r="EZ257" s="68">
        <v>0</v>
      </c>
      <c r="FA257" s="68">
        <v>0</v>
      </c>
      <c r="FB257" s="68">
        <v>0</v>
      </c>
      <c r="FC257" s="68">
        <v>0</v>
      </c>
      <c r="FD257" s="68">
        <v>0</v>
      </c>
      <c r="FE257" s="68">
        <v>5530</v>
      </c>
      <c r="FF257" s="68">
        <v>0</v>
      </c>
      <c r="FG257" s="68">
        <v>0</v>
      </c>
      <c r="FH257" s="68">
        <v>0</v>
      </c>
      <c r="FI257" s="68">
        <v>0</v>
      </c>
      <c r="FJ257" s="68">
        <v>0</v>
      </c>
      <c r="FK257" s="68">
        <v>26186.979485609299</v>
      </c>
      <c r="FL257" s="68">
        <v>0</v>
      </c>
      <c r="FM257" s="68">
        <v>212217.78</v>
      </c>
      <c r="FN257" s="68">
        <v>0</v>
      </c>
      <c r="FO257" s="68">
        <v>0</v>
      </c>
      <c r="FP257" s="68">
        <v>0</v>
      </c>
      <c r="FQ257" s="68">
        <v>0</v>
      </c>
      <c r="FR257" s="68">
        <v>0</v>
      </c>
      <c r="FS257" s="68">
        <v>0</v>
      </c>
      <c r="FT257" s="68">
        <v>0</v>
      </c>
      <c r="FU257" s="68">
        <v>0</v>
      </c>
      <c r="FV257" s="68">
        <v>1899.40778341794</v>
      </c>
      <c r="FW257" s="68">
        <v>0</v>
      </c>
      <c r="FX257" s="68">
        <v>0</v>
      </c>
      <c r="FY257" s="68">
        <v>0</v>
      </c>
      <c r="FZ257" s="68">
        <v>0</v>
      </c>
      <c r="GA257" s="68">
        <v>0</v>
      </c>
      <c r="GB257" s="68">
        <v>0</v>
      </c>
      <c r="GC257" s="68">
        <v>0</v>
      </c>
      <c r="GD257" s="68">
        <v>0</v>
      </c>
      <c r="GE257" s="68">
        <v>480.11328842620901</v>
      </c>
      <c r="GF257" s="68">
        <v>0</v>
      </c>
      <c r="GG257" s="68">
        <v>0</v>
      </c>
      <c r="GH257" s="68">
        <v>0</v>
      </c>
      <c r="GI257" s="68">
        <v>0</v>
      </c>
      <c r="GJ257" s="68">
        <v>0</v>
      </c>
      <c r="GK257" s="68">
        <v>0</v>
      </c>
      <c r="GL257" s="68">
        <v>379520.05</v>
      </c>
      <c r="GM257" s="68">
        <v>0</v>
      </c>
      <c r="GN257" s="68">
        <v>0</v>
      </c>
      <c r="GO257" s="68">
        <v>0</v>
      </c>
      <c r="GP257" s="68">
        <v>0</v>
      </c>
      <c r="GQ257" s="68">
        <v>0</v>
      </c>
      <c r="GR257" s="68">
        <v>0</v>
      </c>
      <c r="GS257" s="68">
        <v>0</v>
      </c>
      <c r="GT257" s="68">
        <v>0</v>
      </c>
      <c r="GU257" s="68">
        <v>0</v>
      </c>
      <c r="GV257" s="68">
        <v>15843.25</v>
      </c>
      <c r="GW257" s="68">
        <v>19461</v>
      </c>
      <c r="GX257" s="68">
        <v>0</v>
      </c>
      <c r="GY257" s="68">
        <v>0</v>
      </c>
      <c r="GZ257" s="68">
        <v>0</v>
      </c>
      <c r="HA257" s="68">
        <v>53949</v>
      </c>
      <c r="HB257" s="68">
        <v>0</v>
      </c>
      <c r="HC257" s="68">
        <v>0</v>
      </c>
      <c r="HD257" s="68">
        <v>0</v>
      </c>
      <c r="HE257" s="68">
        <v>0</v>
      </c>
      <c r="HF257" s="68">
        <v>0</v>
      </c>
      <c r="HG257" s="68">
        <v>0</v>
      </c>
      <c r="HH257" s="68">
        <v>0</v>
      </c>
      <c r="HI257" s="68">
        <v>0</v>
      </c>
      <c r="HJ257" s="68">
        <v>0</v>
      </c>
      <c r="HK257" s="68">
        <v>0</v>
      </c>
      <c r="HL257" s="68">
        <v>0</v>
      </c>
      <c r="HM257" s="68">
        <v>10999.5024494795</v>
      </c>
      <c r="HN257" s="68">
        <v>0</v>
      </c>
      <c r="HO257" s="68">
        <v>0</v>
      </c>
      <c r="HP257" s="68">
        <v>0</v>
      </c>
      <c r="HQ257" s="68">
        <v>0</v>
      </c>
      <c r="HR257" s="68">
        <v>0</v>
      </c>
      <c r="HS257" s="68">
        <v>0</v>
      </c>
      <c r="HT257" s="68">
        <v>0</v>
      </c>
      <c r="HU257" s="68">
        <v>0</v>
      </c>
      <c r="HV257" s="68">
        <v>0</v>
      </c>
      <c r="HW257" s="68">
        <v>36872.339999999997</v>
      </c>
      <c r="HX257" s="68">
        <v>0</v>
      </c>
      <c r="HY257" s="68">
        <v>0</v>
      </c>
      <c r="HZ257" s="68">
        <v>0</v>
      </c>
      <c r="IA257" s="68">
        <v>14514.11</v>
      </c>
      <c r="IB257" s="68">
        <v>0</v>
      </c>
      <c r="IC257" s="68">
        <v>8998.1322718922202</v>
      </c>
      <c r="ID257" s="68">
        <v>16523.691059399898</v>
      </c>
      <c r="IE257" s="68">
        <v>0</v>
      </c>
      <c r="IF257" s="68">
        <v>96023.247091243102</v>
      </c>
      <c r="IG257" s="68">
        <v>0</v>
      </c>
      <c r="IH257" s="68">
        <v>0</v>
      </c>
      <c r="II257" s="68">
        <v>0</v>
      </c>
      <c r="IJ257" s="68">
        <v>0</v>
      </c>
      <c r="IK257" s="68">
        <v>0</v>
      </c>
      <c r="IL257" s="68">
        <v>0</v>
      </c>
      <c r="IM257" s="68">
        <v>0</v>
      </c>
      <c r="IN257" s="68">
        <v>0</v>
      </c>
      <c r="IO257" s="68">
        <v>0</v>
      </c>
      <c r="IP257" s="68">
        <v>0</v>
      </c>
      <c r="IQ257" s="68">
        <v>6528.4771573604103</v>
      </c>
      <c r="IR257" s="68">
        <v>0</v>
      </c>
      <c r="IS257" s="68">
        <v>0</v>
      </c>
      <c r="IT257" s="68">
        <v>0</v>
      </c>
      <c r="IU257" s="68">
        <v>0</v>
      </c>
      <c r="IV257" s="68">
        <v>164874.54</v>
      </c>
      <c r="IW257" s="68">
        <v>0</v>
      </c>
      <c r="IX257" s="68">
        <v>0</v>
      </c>
      <c r="IY257" s="68">
        <v>0</v>
      </c>
      <c r="IZ257" s="68">
        <v>0</v>
      </c>
      <c r="JA257" s="68">
        <v>0</v>
      </c>
      <c r="JB257" s="68">
        <v>0</v>
      </c>
      <c r="JC257" s="68">
        <v>0</v>
      </c>
      <c r="JD257" s="68">
        <v>0</v>
      </c>
      <c r="JE257" s="68">
        <v>0</v>
      </c>
      <c r="JF257" s="68">
        <v>0</v>
      </c>
      <c r="JG257" s="68">
        <v>0</v>
      </c>
      <c r="JH257" s="68">
        <v>0</v>
      </c>
      <c r="JI257" s="68">
        <v>0</v>
      </c>
      <c r="JJ257" s="68">
        <v>0</v>
      </c>
      <c r="JK257" s="68">
        <v>0</v>
      </c>
      <c r="JL257" s="68">
        <v>0</v>
      </c>
      <c r="JM257" s="68">
        <v>0</v>
      </c>
      <c r="JN257" s="68">
        <v>0</v>
      </c>
      <c r="JO257" s="68">
        <v>0</v>
      </c>
      <c r="JP257" s="68">
        <v>0</v>
      </c>
      <c r="JQ257" s="68">
        <v>0</v>
      </c>
      <c r="JR257" s="68">
        <v>0</v>
      </c>
      <c r="JS257" s="68">
        <v>0</v>
      </c>
      <c r="JT257" s="68">
        <v>0</v>
      </c>
      <c r="JU257" s="68">
        <v>0</v>
      </c>
      <c r="JV257" s="68">
        <v>0</v>
      </c>
      <c r="JW257" s="68">
        <v>0</v>
      </c>
      <c r="JX257" s="68">
        <v>0</v>
      </c>
      <c r="JY257" s="68">
        <v>0</v>
      </c>
      <c r="JZ257" s="68">
        <v>0</v>
      </c>
      <c r="KA257" s="68">
        <v>0</v>
      </c>
      <c r="KB257" s="68">
        <v>0</v>
      </c>
      <c r="KC257" s="68">
        <v>0</v>
      </c>
      <c r="KD257" s="68">
        <v>0</v>
      </c>
      <c r="KE257" s="68">
        <v>0</v>
      </c>
      <c r="KF257" s="68">
        <v>0</v>
      </c>
      <c r="KG257" s="68">
        <v>0</v>
      </c>
      <c r="KH257" s="68">
        <v>0</v>
      </c>
      <c r="KI257" s="68">
        <v>0</v>
      </c>
      <c r="KJ257" s="68">
        <v>0</v>
      </c>
      <c r="KK257" s="68">
        <v>0</v>
      </c>
      <c r="KL257" s="68">
        <v>0</v>
      </c>
      <c r="KM257" s="68">
        <v>0</v>
      </c>
      <c r="KN257" s="68">
        <v>0</v>
      </c>
      <c r="KO257" s="68">
        <v>0</v>
      </c>
      <c r="KP257" s="68">
        <v>0</v>
      </c>
      <c r="KQ257" s="68">
        <v>0</v>
      </c>
      <c r="KR257" s="68">
        <v>0</v>
      </c>
      <c r="KS257" s="68">
        <v>0</v>
      </c>
      <c r="KT257" s="68">
        <v>0</v>
      </c>
      <c r="KU257" s="68">
        <v>0</v>
      </c>
      <c r="KV257" s="68">
        <v>0</v>
      </c>
      <c r="KW257" s="68">
        <v>0</v>
      </c>
      <c r="KX257" s="68">
        <v>0</v>
      </c>
      <c r="KY257" s="68">
        <v>0</v>
      </c>
      <c r="KZ257" s="68">
        <v>0</v>
      </c>
      <c r="LA257" s="68">
        <v>0</v>
      </c>
      <c r="LB257" s="106">
        <f>F257-SUM(G257:KH257)</f>
        <v>0</v>
      </c>
    </row>
    <row r="258" spans="1:314" hidden="1" x14ac:dyDescent="0.65">
      <c r="A258" s="11">
        <v>3</v>
      </c>
      <c r="B258" s="19">
        <v>249</v>
      </c>
      <c r="C258" s="33" t="s">
        <v>921</v>
      </c>
      <c r="D258" s="9" t="s">
        <v>1176</v>
      </c>
      <c r="E258" s="9" t="s">
        <v>1177</v>
      </c>
      <c r="F258" s="68">
        <v>1804692.8761259201</v>
      </c>
      <c r="G258" s="68">
        <v>17071.516740400901</v>
      </c>
      <c r="H258" s="68">
        <v>0</v>
      </c>
      <c r="I258" s="68">
        <v>0</v>
      </c>
      <c r="J258" s="68">
        <v>0</v>
      </c>
      <c r="K258" s="68">
        <v>38894.986072423402</v>
      </c>
      <c r="L258" s="68">
        <v>0</v>
      </c>
      <c r="M258" s="68">
        <v>578.97755202359497</v>
      </c>
      <c r="N258" s="68">
        <v>0</v>
      </c>
      <c r="O258" s="68">
        <v>0</v>
      </c>
      <c r="P258" s="68">
        <v>0</v>
      </c>
      <c r="Q258" s="68">
        <v>0</v>
      </c>
      <c r="R258" s="68">
        <v>32330.0613496933</v>
      </c>
      <c r="S258" s="68">
        <v>0</v>
      </c>
      <c r="T258" s="68">
        <v>0</v>
      </c>
      <c r="U258" s="68">
        <v>0</v>
      </c>
      <c r="V258" s="68">
        <v>3868.0146402428099</v>
      </c>
      <c r="W258" s="68">
        <v>51525.583756345201</v>
      </c>
      <c r="X258" s="68">
        <v>48791.455160744503</v>
      </c>
      <c r="Y258" s="68">
        <v>0</v>
      </c>
      <c r="Z258" s="68">
        <v>441.81049069373898</v>
      </c>
      <c r="AA258" s="68">
        <v>6439.3337037499005</v>
      </c>
      <c r="AB258" s="68">
        <v>0</v>
      </c>
      <c r="AC258" s="68">
        <v>0</v>
      </c>
      <c r="AD258" s="68">
        <v>0</v>
      </c>
      <c r="AE258" s="68">
        <v>0</v>
      </c>
      <c r="AF258" s="68">
        <v>9645.8578050216693</v>
      </c>
      <c r="AG258" s="68">
        <v>4896.8100000000004</v>
      </c>
      <c r="AH258" s="68">
        <v>0</v>
      </c>
      <c r="AI258" s="68">
        <v>0</v>
      </c>
      <c r="AJ258" s="68">
        <v>0</v>
      </c>
      <c r="AK258" s="68">
        <v>0</v>
      </c>
      <c r="AL258" s="68">
        <v>0</v>
      </c>
      <c r="AM258" s="68">
        <v>0</v>
      </c>
      <c r="AN258" s="68">
        <v>0</v>
      </c>
      <c r="AO258" s="68">
        <v>0</v>
      </c>
      <c r="AP258" s="68">
        <v>0</v>
      </c>
      <c r="AQ258" s="68">
        <v>0</v>
      </c>
      <c r="AR258" s="68">
        <v>0</v>
      </c>
      <c r="AS258" s="68">
        <v>0</v>
      </c>
      <c r="AT258" s="68">
        <v>0</v>
      </c>
      <c r="AU258" s="68">
        <v>0</v>
      </c>
      <c r="AV258" s="68">
        <v>0</v>
      </c>
      <c r="AW258" s="68">
        <v>0</v>
      </c>
      <c r="AX258" s="68">
        <v>0</v>
      </c>
      <c r="AY258" s="68">
        <v>0</v>
      </c>
      <c r="AZ258" s="68">
        <v>0</v>
      </c>
      <c r="BA258" s="68">
        <v>0</v>
      </c>
      <c r="BB258" s="68">
        <v>0</v>
      </c>
      <c r="BC258" s="68">
        <v>0</v>
      </c>
      <c r="BD258" s="68">
        <v>0</v>
      </c>
      <c r="BE258" s="68">
        <v>8317.3357365230204</v>
      </c>
      <c r="BF258" s="68">
        <v>12443.9237533454</v>
      </c>
      <c r="BG258" s="68">
        <v>0</v>
      </c>
      <c r="BH258" s="68">
        <v>0</v>
      </c>
      <c r="BI258" s="68">
        <v>0</v>
      </c>
      <c r="BJ258" s="68">
        <v>22276.691671769699</v>
      </c>
      <c r="BK258" s="68">
        <v>0</v>
      </c>
      <c r="BL258" s="68">
        <v>62167.230557256597</v>
      </c>
      <c r="BM258" s="68">
        <v>0</v>
      </c>
      <c r="BN258" s="68">
        <v>0</v>
      </c>
      <c r="BO258" s="68">
        <v>0</v>
      </c>
      <c r="BP258" s="68">
        <v>0</v>
      </c>
      <c r="BQ258" s="68">
        <v>0</v>
      </c>
      <c r="BR258" s="68">
        <v>0</v>
      </c>
      <c r="BS258" s="68">
        <v>0</v>
      </c>
      <c r="BT258" s="68">
        <v>0</v>
      </c>
      <c r="BU258" s="68">
        <v>0</v>
      </c>
      <c r="BV258" s="68">
        <v>0</v>
      </c>
      <c r="BW258" s="68">
        <v>0</v>
      </c>
      <c r="BX258" s="68">
        <v>13052.6312805452</v>
      </c>
      <c r="BY258" s="68">
        <v>1310.1022149079799</v>
      </c>
      <c r="BZ258" s="68">
        <v>0</v>
      </c>
      <c r="CA258" s="68">
        <v>2170.3216954495501</v>
      </c>
      <c r="CB258" s="68">
        <v>9090.7800000000007</v>
      </c>
      <c r="CC258" s="68">
        <v>28557.95</v>
      </c>
      <c r="CD258" s="68">
        <v>19259.52</v>
      </c>
      <c r="CE258" s="68">
        <v>0</v>
      </c>
      <c r="CF258" s="68">
        <v>0</v>
      </c>
      <c r="CG258" s="68">
        <v>0</v>
      </c>
      <c r="CH258" s="68">
        <v>97243.01</v>
      </c>
      <c r="CI258" s="68">
        <v>0</v>
      </c>
      <c r="CJ258" s="68">
        <v>0</v>
      </c>
      <c r="CK258" s="68">
        <v>0</v>
      </c>
      <c r="CL258" s="68">
        <v>0</v>
      </c>
      <c r="CM258" s="68">
        <v>0</v>
      </c>
      <c r="CN258" s="68">
        <v>0</v>
      </c>
      <c r="CO258" s="68">
        <v>32655.19</v>
      </c>
      <c r="CP258" s="68">
        <v>20059.98</v>
      </c>
      <c r="CQ258" s="68">
        <v>10186.06</v>
      </c>
      <c r="CR258" s="68">
        <v>11163.8</v>
      </c>
      <c r="CS258" s="68">
        <v>0</v>
      </c>
      <c r="CT258" s="68">
        <v>46867.92</v>
      </c>
      <c r="CU258" s="68">
        <v>28622.79</v>
      </c>
      <c r="CV258" s="68">
        <v>0</v>
      </c>
      <c r="CW258" s="68">
        <v>26840.16</v>
      </c>
      <c r="CX258" s="68">
        <v>22034.240000000002</v>
      </c>
      <c r="CY258" s="68">
        <v>97428.49</v>
      </c>
      <c r="CZ258" s="68">
        <v>38010.71</v>
      </c>
      <c r="DA258" s="68">
        <v>46715.46</v>
      </c>
      <c r="DB258" s="68">
        <v>7259.88</v>
      </c>
      <c r="DC258" s="68">
        <v>1516.56</v>
      </c>
      <c r="DD258" s="68">
        <v>9284.2199999999993</v>
      </c>
      <c r="DE258" s="68">
        <v>6495.17</v>
      </c>
      <c r="DF258" s="68">
        <v>23619.39</v>
      </c>
      <c r="DG258" s="68">
        <v>4342.78</v>
      </c>
      <c r="DH258" s="68">
        <v>5745.63</v>
      </c>
      <c r="DI258" s="68">
        <v>74770.960000000006</v>
      </c>
      <c r="DJ258" s="68">
        <v>0</v>
      </c>
      <c r="DK258" s="68">
        <v>11941.23</v>
      </c>
      <c r="DL258" s="68">
        <v>6007.95</v>
      </c>
      <c r="DM258" s="68">
        <v>13511.08</v>
      </c>
      <c r="DN258" s="68">
        <v>44195.48</v>
      </c>
      <c r="DO258" s="68">
        <v>0</v>
      </c>
      <c r="DP258" s="68">
        <v>15551.76</v>
      </c>
      <c r="DQ258" s="68">
        <v>6530.0592216582099</v>
      </c>
      <c r="DR258" s="68">
        <v>5433.4</v>
      </c>
      <c r="DS258" s="68">
        <v>0</v>
      </c>
      <c r="DT258" s="68">
        <v>0</v>
      </c>
      <c r="DU258" s="68">
        <v>0</v>
      </c>
      <c r="DV258" s="68">
        <v>0</v>
      </c>
      <c r="DW258" s="68">
        <v>23419.860466257702</v>
      </c>
      <c r="DX258" s="68">
        <v>0</v>
      </c>
      <c r="DY258" s="68">
        <v>0</v>
      </c>
      <c r="DZ258" s="68">
        <v>0</v>
      </c>
      <c r="EA258" s="68">
        <v>186.61595092024501</v>
      </c>
      <c r="EB258" s="68">
        <v>7717.4396973666999</v>
      </c>
      <c r="EC258" s="68">
        <v>0</v>
      </c>
      <c r="ED258" s="68">
        <v>23954.507975460099</v>
      </c>
      <c r="EE258" s="68">
        <v>0</v>
      </c>
      <c r="EF258" s="68">
        <v>0</v>
      </c>
      <c r="EG258" s="68">
        <v>225873.26565143801</v>
      </c>
      <c r="EH258" s="68">
        <v>0</v>
      </c>
      <c r="EI258" s="68">
        <v>11500.516074450101</v>
      </c>
      <c r="EJ258" s="68">
        <v>0</v>
      </c>
      <c r="EK258" s="68">
        <v>0</v>
      </c>
      <c r="EL258" s="68">
        <v>0</v>
      </c>
      <c r="EM258" s="68">
        <v>0</v>
      </c>
      <c r="EN258" s="68">
        <v>0</v>
      </c>
      <c r="EO258" s="68">
        <v>0</v>
      </c>
      <c r="EP258" s="68">
        <v>0</v>
      </c>
      <c r="EQ258" s="68">
        <v>0</v>
      </c>
      <c r="ER258" s="68">
        <v>0</v>
      </c>
      <c r="ES258" s="68">
        <v>0</v>
      </c>
      <c r="ET258" s="68">
        <v>0</v>
      </c>
      <c r="EU258" s="68">
        <v>0</v>
      </c>
      <c r="EV258" s="68">
        <v>0</v>
      </c>
      <c r="EW258" s="68">
        <v>0</v>
      </c>
      <c r="EX258" s="68">
        <v>7389.4124018413204</v>
      </c>
      <c r="EY258" s="68">
        <v>0</v>
      </c>
      <c r="EZ258" s="68">
        <v>0</v>
      </c>
      <c r="FA258" s="68">
        <v>0</v>
      </c>
      <c r="FB258" s="68">
        <v>0</v>
      </c>
      <c r="FC258" s="68">
        <v>-261.624365482234</v>
      </c>
      <c r="FD258" s="68">
        <v>0</v>
      </c>
      <c r="FE258" s="68">
        <v>6255</v>
      </c>
      <c r="FF258" s="68">
        <v>0</v>
      </c>
      <c r="FG258" s="68">
        <v>0</v>
      </c>
      <c r="FH258" s="68">
        <v>0</v>
      </c>
      <c r="FI258" s="68">
        <v>0</v>
      </c>
      <c r="FJ258" s="68">
        <v>0</v>
      </c>
      <c r="FK258" s="68">
        <v>0</v>
      </c>
      <c r="FL258" s="68">
        <v>0</v>
      </c>
      <c r="FM258" s="68">
        <v>80686.149999999994</v>
      </c>
      <c r="FN258" s="68">
        <v>0</v>
      </c>
      <c r="FO258" s="68">
        <v>0</v>
      </c>
      <c r="FP258" s="68">
        <v>0</v>
      </c>
      <c r="FQ258" s="68">
        <v>0</v>
      </c>
      <c r="FR258" s="68">
        <v>0</v>
      </c>
      <c r="FS258" s="68">
        <v>0</v>
      </c>
      <c r="FT258" s="68">
        <v>0</v>
      </c>
      <c r="FU258" s="68">
        <v>1451.1336717428101</v>
      </c>
      <c r="FV258" s="68">
        <v>26090.380710659902</v>
      </c>
      <c r="FW258" s="68">
        <v>0</v>
      </c>
      <c r="FX258" s="68">
        <v>0</v>
      </c>
      <c r="FY258" s="68">
        <v>0</v>
      </c>
      <c r="FZ258" s="68">
        <v>0</v>
      </c>
      <c r="GA258" s="68">
        <v>0</v>
      </c>
      <c r="GB258" s="68">
        <v>0</v>
      </c>
      <c r="GC258" s="68">
        <v>0</v>
      </c>
      <c r="GD258" s="68">
        <v>0</v>
      </c>
      <c r="GE258" s="68">
        <v>2686.80342927128</v>
      </c>
      <c r="GF258" s="68">
        <v>8670.9889773423092</v>
      </c>
      <c r="GG258" s="68">
        <v>0</v>
      </c>
      <c r="GH258" s="68">
        <v>0</v>
      </c>
      <c r="GI258" s="68">
        <v>0</v>
      </c>
      <c r="GJ258" s="68">
        <v>7867.4873096446699</v>
      </c>
      <c r="GK258" s="68">
        <v>0</v>
      </c>
      <c r="GL258" s="68">
        <v>149103.82999999999</v>
      </c>
      <c r="GM258" s="68">
        <v>0</v>
      </c>
      <c r="GN258" s="68">
        <v>0</v>
      </c>
      <c r="GO258" s="68">
        <v>0</v>
      </c>
      <c r="GP258" s="68">
        <v>0</v>
      </c>
      <c r="GQ258" s="68">
        <v>0</v>
      </c>
      <c r="GR258" s="68">
        <v>0</v>
      </c>
      <c r="GS258" s="68">
        <v>0</v>
      </c>
      <c r="GT258" s="68">
        <v>0</v>
      </c>
      <c r="GU258" s="68">
        <v>0</v>
      </c>
      <c r="GV258" s="68">
        <v>7573.82</v>
      </c>
      <c r="GW258" s="68">
        <v>12650.31</v>
      </c>
      <c r="GX258" s="68">
        <v>0</v>
      </c>
      <c r="GY258" s="68">
        <v>0</v>
      </c>
      <c r="GZ258" s="68">
        <v>0</v>
      </c>
      <c r="HA258" s="68">
        <v>16336.92</v>
      </c>
      <c r="HB258" s="68">
        <v>0</v>
      </c>
      <c r="HC258" s="68">
        <v>0</v>
      </c>
      <c r="HD258" s="68">
        <v>1111.14173816169</v>
      </c>
      <c r="HE258" s="68">
        <v>0</v>
      </c>
      <c r="HF258" s="68">
        <v>0</v>
      </c>
      <c r="HG258" s="68">
        <v>0</v>
      </c>
      <c r="HH258" s="68">
        <v>792.25888324873097</v>
      </c>
      <c r="HI258" s="68">
        <v>0</v>
      </c>
      <c r="HJ258" s="68">
        <v>0</v>
      </c>
      <c r="HK258" s="68">
        <v>0</v>
      </c>
      <c r="HL258" s="68">
        <v>0</v>
      </c>
      <c r="HM258" s="68">
        <v>0</v>
      </c>
      <c r="HN258" s="68">
        <v>0</v>
      </c>
      <c r="HO258" s="68">
        <v>0</v>
      </c>
      <c r="HP258" s="68">
        <v>0</v>
      </c>
      <c r="HQ258" s="68">
        <v>0</v>
      </c>
      <c r="HR258" s="68">
        <v>3224.60961420698</v>
      </c>
      <c r="HS258" s="68">
        <v>19397.504592773999</v>
      </c>
      <c r="HT258" s="68">
        <v>0</v>
      </c>
      <c r="HU258" s="68">
        <v>7359.7137170851202</v>
      </c>
      <c r="HV258" s="68">
        <v>0</v>
      </c>
      <c r="HW258" s="68">
        <v>35762.629999999997</v>
      </c>
      <c r="HX258" s="68">
        <v>0</v>
      </c>
      <c r="HY258" s="68">
        <v>0</v>
      </c>
      <c r="HZ258" s="68">
        <v>0</v>
      </c>
      <c r="IA258" s="68">
        <v>9458.42</v>
      </c>
      <c r="IB258" s="68">
        <v>0</v>
      </c>
      <c r="IC258" s="68">
        <v>0</v>
      </c>
      <c r="ID258" s="68">
        <v>0</v>
      </c>
      <c r="IE258" s="68">
        <v>0</v>
      </c>
      <c r="IF258" s="68">
        <v>0</v>
      </c>
      <c r="IG258" s="68">
        <v>0</v>
      </c>
      <c r="IH258" s="68">
        <v>0</v>
      </c>
      <c r="II258" s="68">
        <v>0</v>
      </c>
      <c r="IJ258" s="68">
        <v>0</v>
      </c>
      <c r="IK258" s="68">
        <v>0</v>
      </c>
      <c r="IL258" s="68">
        <v>0</v>
      </c>
      <c r="IM258" s="68">
        <v>0</v>
      </c>
      <c r="IN258" s="68">
        <v>0</v>
      </c>
      <c r="IO258" s="68">
        <v>0</v>
      </c>
      <c r="IP258" s="68">
        <v>0</v>
      </c>
      <c r="IQ258" s="68">
        <v>1269.5262267343501</v>
      </c>
      <c r="IR258" s="68">
        <v>0</v>
      </c>
      <c r="IS258" s="68">
        <v>0</v>
      </c>
      <c r="IT258" s="68">
        <v>0</v>
      </c>
      <c r="IU258" s="68">
        <v>0</v>
      </c>
      <c r="IV258" s="68">
        <v>0</v>
      </c>
      <c r="IW258" s="68">
        <v>0</v>
      </c>
      <c r="IX258" s="68">
        <v>0</v>
      </c>
      <c r="IY258" s="68">
        <v>0</v>
      </c>
      <c r="IZ258" s="68">
        <v>0</v>
      </c>
      <c r="JA258" s="68">
        <v>0</v>
      </c>
      <c r="JB258" s="68">
        <v>0</v>
      </c>
      <c r="JC258" s="68">
        <v>0</v>
      </c>
      <c r="JD258" s="68">
        <v>0</v>
      </c>
      <c r="JE258" s="68">
        <v>0</v>
      </c>
      <c r="JF258" s="68">
        <v>0</v>
      </c>
      <c r="JG258" s="68">
        <v>0</v>
      </c>
      <c r="JH258" s="68">
        <v>0</v>
      </c>
      <c r="JI258" s="68">
        <v>0</v>
      </c>
      <c r="JJ258" s="68">
        <v>0</v>
      </c>
      <c r="JK258" s="68">
        <v>0</v>
      </c>
      <c r="JL258" s="68">
        <v>0</v>
      </c>
      <c r="JM258" s="68">
        <v>0</v>
      </c>
      <c r="JN258" s="68">
        <v>0</v>
      </c>
      <c r="JO258" s="68">
        <v>0</v>
      </c>
      <c r="JP258" s="68">
        <v>0</v>
      </c>
      <c r="JQ258" s="68">
        <v>0</v>
      </c>
      <c r="JR258" s="68">
        <v>0</v>
      </c>
      <c r="JS258" s="68">
        <v>0</v>
      </c>
      <c r="JT258" s="68">
        <v>0</v>
      </c>
      <c r="JU258" s="68">
        <v>0</v>
      </c>
      <c r="JV258" s="68">
        <v>0</v>
      </c>
      <c r="JW258" s="68">
        <v>0</v>
      </c>
      <c r="JX258" s="68">
        <v>0</v>
      </c>
      <c r="JY258" s="68">
        <v>0</v>
      </c>
      <c r="JZ258" s="68">
        <v>0</v>
      </c>
      <c r="KA258" s="68">
        <v>0</v>
      </c>
      <c r="KB258" s="68">
        <v>0</v>
      </c>
      <c r="KC258" s="68">
        <v>0</v>
      </c>
      <c r="KD258" s="68">
        <v>0</v>
      </c>
      <c r="KE258" s="68">
        <v>0</v>
      </c>
      <c r="KF258" s="68">
        <v>0</v>
      </c>
      <c r="KG258" s="68">
        <v>0</v>
      </c>
      <c r="KH258" s="68">
        <v>0</v>
      </c>
      <c r="KI258" s="68">
        <v>0</v>
      </c>
      <c r="KJ258" s="68">
        <v>0</v>
      </c>
      <c r="KK258" s="68">
        <v>0</v>
      </c>
      <c r="KL258" s="68">
        <v>0</v>
      </c>
      <c r="KM258" s="68">
        <v>0</v>
      </c>
      <c r="KN258" s="68">
        <v>0</v>
      </c>
      <c r="KO258" s="68">
        <v>0</v>
      </c>
      <c r="KP258" s="68">
        <v>0</v>
      </c>
      <c r="KQ258" s="68">
        <v>0</v>
      </c>
      <c r="KR258" s="68">
        <v>0</v>
      </c>
      <c r="KS258" s="68">
        <v>0</v>
      </c>
      <c r="KT258" s="68">
        <v>0</v>
      </c>
      <c r="KU258" s="68">
        <v>0</v>
      </c>
      <c r="KV258" s="68">
        <v>0</v>
      </c>
      <c r="KW258" s="68">
        <v>0</v>
      </c>
      <c r="KX258" s="68">
        <v>0</v>
      </c>
      <c r="KY258" s="68">
        <v>0</v>
      </c>
      <c r="KZ258" s="68">
        <v>0</v>
      </c>
      <c r="LA258" s="68">
        <v>0</v>
      </c>
      <c r="LB258" s="105"/>
    </row>
    <row r="259" spans="1:314" hidden="1" x14ac:dyDescent="0.65">
      <c r="A259" s="11">
        <v>3</v>
      </c>
      <c r="B259" s="19">
        <v>250</v>
      </c>
      <c r="C259" s="33" t="s">
        <v>921</v>
      </c>
      <c r="D259" s="9" t="s">
        <v>1178</v>
      </c>
      <c r="E259" s="9" t="s">
        <v>1179</v>
      </c>
      <c r="F259" s="68">
        <v>220723.69853537399</v>
      </c>
      <c r="G259" s="68">
        <v>4904.9593096291401</v>
      </c>
      <c r="H259" s="68">
        <v>0</v>
      </c>
      <c r="I259" s="68">
        <v>0</v>
      </c>
      <c r="J259" s="68">
        <v>0</v>
      </c>
      <c r="K259" s="68">
        <v>12023.076082800801</v>
      </c>
      <c r="L259" s="68">
        <v>0</v>
      </c>
      <c r="M259" s="68">
        <v>-261.55988857938701</v>
      </c>
      <c r="N259" s="68">
        <v>0</v>
      </c>
      <c r="O259" s="68">
        <v>0</v>
      </c>
      <c r="P259" s="68">
        <v>0</v>
      </c>
      <c r="Q259" s="68">
        <v>0</v>
      </c>
      <c r="R259" s="68">
        <v>0</v>
      </c>
      <c r="S259" s="68">
        <v>0</v>
      </c>
      <c r="T259" s="68">
        <v>0</v>
      </c>
      <c r="U259" s="68">
        <v>0</v>
      </c>
      <c r="V259" s="68">
        <v>0</v>
      </c>
      <c r="W259" s="68">
        <v>8869.4247038917092</v>
      </c>
      <c r="X259" s="68">
        <v>0</v>
      </c>
      <c r="Y259" s="68">
        <v>0</v>
      </c>
      <c r="Z259" s="68">
        <v>30.050761421319802</v>
      </c>
      <c r="AA259" s="68">
        <v>11088.2082799442</v>
      </c>
      <c r="AB259" s="68">
        <v>0</v>
      </c>
      <c r="AC259" s="68">
        <v>0</v>
      </c>
      <c r="AD259" s="68">
        <v>0</v>
      </c>
      <c r="AE259" s="68">
        <v>0</v>
      </c>
      <c r="AF259" s="68">
        <v>0</v>
      </c>
      <c r="AG259" s="68">
        <v>685.65</v>
      </c>
      <c r="AH259" s="68">
        <v>0</v>
      </c>
      <c r="AI259" s="68">
        <v>0</v>
      </c>
      <c r="AJ259" s="68">
        <v>0</v>
      </c>
      <c r="AK259" s="68">
        <v>0</v>
      </c>
      <c r="AL259" s="68">
        <v>0</v>
      </c>
      <c r="AM259" s="68">
        <v>0</v>
      </c>
      <c r="AN259" s="68">
        <v>0</v>
      </c>
      <c r="AO259" s="68">
        <v>0</v>
      </c>
      <c r="AP259" s="68">
        <v>0</v>
      </c>
      <c r="AQ259" s="68">
        <v>0</v>
      </c>
      <c r="AR259" s="68">
        <v>0</v>
      </c>
      <c r="AS259" s="68">
        <v>0</v>
      </c>
      <c r="AT259" s="68">
        <v>0</v>
      </c>
      <c r="AU259" s="68">
        <v>0</v>
      </c>
      <c r="AV259" s="68">
        <v>0</v>
      </c>
      <c r="AW259" s="68">
        <v>0</v>
      </c>
      <c r="AX259" s="68">
        <v>0</v>
      </c>
      <c r="AY259" s="68">
        <v>0</v>
      </c>
      <c r="AZ259" s="68">
        <v>0</v>
      </c>
      <c r="BA259" s="68">
        <v>0</v>
      </c>
      <c r="BB259" s="68">
        <v>0</v>
      </c>
      <c r="BC259" s="68">
        <v>0</v>
      </c>
      <c r="BD259" s="68">
        <v>0</v>
      </c>
      <c r="BE259" s="68">
        <v>9217.3575837020107</v>
      </c>
      <c r="BF259" s="68">
        <v>922.67737178436801</v>
      </c>
      <c r="BG259" s="68">
        <v>0</v>
      </c>
      <c r="BH259" s="68">
        <v>0</v>
      </c>
      <c r="BI259" s="68">
        <v>0</v>
      </c>
      <c r="BJ259" s="68">
        <v>0</v>
      </c>
      <c r="BK259" s="68">
        <v>0</v>
      </c>
      <c r="BL259" s="68">
        <v>17457.4402939375</v>
      </c>
      <c r="BM259" s="68">
        <v>0</v>
      </c>
      <c r="BN259" s="68">
        <v>0</v>
      </c>
      <c r="BO259" s="68">
        <v>0</v>
      </c>
      <c r="BP259" s="68">
        <v>0</v>
      </c>
      <c r="BQ259" s="68">
        <v>0</v>
      </c>
      <c r="BR259" s="68">
        <v>0</v>
      </c>
      <c r="BS259" s="68">
        <v>0</v>
      </c>
      <c r="BT259" s="68">
        <v>0</v>
      </c>
      <c r="BU259" s="68">
        <v>0</v>
      </c>
      <c r="BV259" s="68">
        <v>0</v>
      </c>
      <c r="BW259" s="68">
        <v>0</v>
      </c>
      <c r="BX259" s="68">
        <v>27370.3851954325</v>
      </c>
      <c r="BY259" s="68">
        <v>0</v>
      </c>
      <c r="BZ259" s="68">
        <v>0</v>
      </c>
      <c r="CA259" s="68">
        <v>817.56795065144195</v>
      </c>
      <c r="CB259" s="68">
        <v>3802.49</v>
      </c>
      <c r="CC259" s="68">
        <v>0</v>
      </c>
      <c r="CD259" s="68">
        <v>4730.1899999999996</v>
      </c>
      <c r="CE259" s="68">
        <v>0</v>
      </c>
      <c r="CF259" s="68">
        <v>0</v>
      </c>
      <c r="CG259" s="68">
        <v>0</v>
      </c>
      <c r="CH259" s="68">
        <v>0</v>
      </c>
      <c r="CI259" s="68">
        <v>0</v>
      </c>
      <c r="CJ259" s="68">
        <v>0</v>
      </c>
      <c r="CK259" s="68">
        <v>0</v>
      </c>
      <c r="CL259" s="68">
        <v>0</v>
      </c>
      <c r="CM259" s="68">
        <v>0</v>
      </c>
      <c r="CN259" s="68">
        <v>0</v>
      </c>
      <c r="CO259" s="68">
        <v>0</v>
      </c>
      <c r="CP259" s="68">
        <v>4551.0600000000004</v>
      </c>
      <c r="CQ259" s="68">
        <v>0</v>
      </c>
      <c r="CR259" s="68">
        <v>0</v>
      </c>
      <c r="CS259" s="68">
        <v>0</v>
      </c>
      <c r="CT259" s="68">
        <v>0</v>
      </c>
      <c r="CU259" s="68">
        <v>0</v>
      </c>
      <c r="CV259" s="68">
        <v>0</v>
      </c>
      <c r="CW259" s="68">
        <v>0</v>
      </c>
      <c r="CX259" s="68">
        <v>0</v>
      </c>
      <c r="CY259" s="68">
        <v>0</v>
      </c>
      <c r="CZ259" s="68">
        <v>0</v>
      </c>
      <c r="DA259" s="68">
        <v>0</v>
      </c>
      <c r="DB259" s="68">
        <v>0</v>
      </c>
      <c r="DC259" s="68">
        <v>0</v>
      </c>
      <c r="DD259" s="68">
        <v>0</v>
      </c>
      <c r="DE259" s="68">
        <v>0</v>
      </c>
      <c r="DF259" s="68">
        <v>0</v>
      </c>
      <c r="DG259" s="68">
        <v>134.22</v>
      </c>
      <c r="DH259" s="68">
        <v>0</v>
      </c>
      <c r="DI259" s="68">
        <v>0</v>
      </c>
      <c r="DJ259" s="68">
        <v>0</v>
      </c>
      <c r="DK259" s="68">
        <v>1727.26</v>
      </c>
      <c r="DL259" s="68">
        <v>1411.96</v>
      </c>
      <c r="DM259" s="68">
        <v>1852.57</v>
      </c>
      <c r="DN259" s="68">
        <v>10350.870000000001</v>
      </c>
      <c r="DO259" s="68">
        <v>0</v>
      </c>
      <c r="DP259" s="68">
        <v>1345.7</v>
      </c>
      <c r="DQ259" s="68">
        <v>0</v>
      </c>
      <c r="DR259" s="68">
        <v>221.64</v>
      </c>
      <c r="DS259" s="68">
        <v>0</v>
      </c>
      <c r="DT259" s="68">
        <v>0</v>
      </c>
      <c r="DU259" s="68">
        <v>0</v>
      </c>
      <c r="DV259" s="68">
        <v>0</v>
      </c>
      <c r="DW259" s="68">
        <v>0</v>
      </c>
      <c r="DX259" s="68">
        <v>0</v>
      </c>
      <c r="DY259" s="68">
        <v>0</v>
      </c>
      <c r="DZ259" s="68">
        <v>0</v>
      </c>
      <c r="EA259" s="68">
        <v>0</v>
      </c>
      <c r="EB259" s="68">
        <v>0</v>
      </c>
      <c r="EC259" s="68">
        <v>0</v>
      </c>
      <c r="ED259" s="68">
        <v>0</v>
      </c>
      <c r="EE259" s="68">
        <v>0</v>
      </c>
      <c r="EF259" s="68">
        <v>0</v>
      </c>
      <c r="EG259" s="68">
        <v>25727.174280879899</v>
      </c>
      <c r="EH259" s="68">
        <v>0</v>
      </c>
      <c r="EI259" s="68">
        <v>0</v>
      </c>
      <c r="EJ259" s="68">
        <v>0</v>
      </c>
      <c r="EK259" s="68">
        <v>0</v>
      </c>
      <c r="EL259" s="68">
        <v>0</v>
      </c>
      <c r="EM259" s="68">
        <v>0</v>
      </c>
      <c r="EN259" s="68">
        <v>0</v>
      </c>
      <c r="EO259" s="68">
        <v>0</v>
      </c>
      <c r="EP259" s="68">
        <v>0</v>
      </c>
      <c r="EQ259" s="68">
        <v>0</v>
      </c>
      <c r="ER259" s="68">
        <v>0</v>
      </c>
      <c r="ES259" s="68">
        <v>0</v>
      </c>
      <c r="ET259" s="68">
        <v>0</v>
      </c>
      <c r="EU259" s="68">
        <v>0</v>
      </c>
      <c r="EV259" s="68">
        <v>0</v>
      </c>
      <c r="EW259" s="68">
        <v>0</v>
      </c>
      <c r="EX259" s="68">
        <v>3727.3761169780701</v>
      </c>
      <c r="EY259" s="68">
        <v>0</v>
      </c>
      <c r="EZ259" s="68">
        <v>0</v>
      </c>
      <c r="FA259" s="68">
        <v>0</v>
      </c>
      <c r="FB259" s="68">
        <v>0</v>
      </c>
      <c r="FC259" s="68">
        <v>597.14890016920504</v>
      </c>
      <c r="FD259" s="68">
        <v>0</v>
      </c>
      <c r="FE259" s="68">
        <v>831</v>
      </c>
      <c r="FF259" s="68">
        <v>0</v>
      </c>
      <c r="FG259" s="68">
        <v>0</v>
      </c>
      <c r="FH259" s="68">
        <v>0</v>
      </c>
      <c r="FI259" s="68">
        <v>0</v>
      </c>
      <c r="FJ259" s="68">
        <v>0</v>
      </c>
      <c r="FK259" s="68">
        <v>0</v>
      </c>
      <c r="FL259" s="68">
        <v>0</v>
      </c>
      <c r="FM259" s="68">
        <v>18982.43</v>
      </c>
      <c r="FN259" s="68">
        <v>0</v>
      </c>
      <c r="FO259" s="68">
        <v>0</v>
      </c>
      <c r="FP259" s="68">
        <v>0</v>
      </c>
      <c r="FQ259" s="68">
        <v>0</v>
      </c>
      <c r="FR259" s="68">
        <v>0</v>
      </c>
      <c r="FS259" s="68">
        <v>0</v>
      </c>
      <c r="FT259" s="68">
        <v>0</v>
      </c>
      <c r="FU259" s="68">
        <v>457.19120135363801</v>
      </c>
      <c r="FV259" s="68">
        <v>12443.375634517801</v>
      </c>
      <c r="FW259" s="68">
        <v>0</v>
      </c>
      <c r="FX259" s="68">
        <v>0</v>
      </c>
      <c r="FY259" s="68">
        <v>0</v>
      </c>
      <c r="FZ259" s="68">
        <v>0</v>
      </c>
      <c r="GA259" s="68">
        <v>0</v>
      </c>
      <c r="GB259" s="68">
        <v>0</v>
      </c>
      <c r="GC259" s="68">
        <v>0</v>
      </c>
      <c r="GD259" s="68">
        <v>0</v>
      </c>
      <c r="GE259" s="68">
        <v>659.981628903858</v>
      </c>
      <c r="GF259" s="68">
        <v>2481.1466625841999</v>
      </c>
      <c r="GG259" s="68">
        <v>0</v>
      </c>
      <c r="GH259" s="68">
        <v>0</v>
      </c>
      <c r="GI259" s="68">
        <v>0</v>
      </c>
      <c r="GJ259" s="68">
        <v>1224.2978003384101</v>
      </c>
      <c r="GK259" s="68">
        <v>0</v>
      </c>
      <c r="GL259" s="68">
        <v>5378.7</v>
      </c>
      <c r="GM259" s="68">
        <v>0</v>
      </c>
      <c r="GN259" s="68">
        <v>0</v>
      </c>
      <c r="GO259" s="68">
        <v>0</v>
      </c>
      <c r="GP259" s="68">
        <v>0</v>
      </c>
      <c r="GQ259" s="68">
        <v>0</v>
      </c>
      <c r="GR259" s="68">
        <v>0</v>
      </c>
      <c r="GS259" s="68">
        <v>0</v>
      </c>
      <c r="GT259" s="68">
        <v>0</v>
      </c>
      <c r="GU259" s="68">
        <v>0</v>
      </c>
      <c r="GV259" s="68">
        <v>8327.7000000000007</v>
      </c>
      <c r="GW259" s="68">
        <v>1390.05</v>
      </c>
      <c r="GX259" s="68">
        <v>0</v>
      </c>
      <c r="GY259" s="68">
        <v>0</v>
      </c>
      <c r="GZ259" s="68">
        <v>0</v>
      </c>
      <c r="HA259" s="68">
        <v>8718.11</v>
      </c>
      <c r="HB259" s="68">
        <v>0</v>
      </c>
      <c r="HC259" s="68">
        <v>0</v>
      </c>
      <c r="HD259" s="68">
        <v>0</v>
      </c>
      <c r="HE259" s="68">
        <v>0</v>
      </c>
      <c r="HF259" s="68">
        <v>0</v>
      </c>
      <c r="HG259" s="68">
        <v>0</v>
      </c>
      <c r="HH259" s="68">
        <v>0</v>
      </c>
      <c r="HI259" s="68">
        <v>0</v>
      </c>
      <c r="HJ259" s="68">
        <v>0</v>
      </c>
      <c r="HK259" s="68">
        <v>0</v>
      </c>
      <c r="HL259" s="68">
        <v>0</v>
      </c>
      <c r="HM259" s="68">
        <v>0</v>
      </c>
      <c r="HN259" s="68">
        <v>0</v>
      </c>
      <c r="HO259" s="68">
        <v>0</v>
      </c>
      <c r="HP259" s="68">
        <v>0</v>
      </c>
      <c r="HQ259" s="68">
        <v>0</v>
      </c>
      <c r="HR259" s="68">
        <v>134.38456827924099</v>
      </c>
      <c r="HS259" s="68">
        <v>2388.0740967544398</v>
      </c>
      <c r="HT259" s="68">
        <v>0</v>
      </c>
      <c r="HU259" s="68">
        <v>0</v>
      </c>
      <c r="HV259" s="68">
        <v>0</v>
      </c>
      <c r="HW259" s="68">
        <v>2985.09</v>
      </c>
      <c r="HX259" s="68">
        <v>0</v>
      </c>
      <c r="HY259" s="68">
        <v>0</v>
      </c>
      <c r="HZ259" s="68">
        <v>0</v>
      </c>
      <c r="IA259" s="68">
        <v>1017.27</v>
      </c>
      <c r="IB259" s="68">
        <v>0</v>
      </c>
      <c r="IC259" s="68">
        <v>0</v>
      </c>
      <c r="ID259" s="68">
        <v>0</v>
      </c>
      <c r="IE259" s="68">
        <v>0</v>
      </c>
      <c r="IF259" s="68">
        <v>0</v>
      </c>
      <c r="IG259" s="68">
        <v>0</v>
      </c>
      <c r="IH259" s="68">
        <v>0</v>
      </c>
      <c r="II259" s="68">
        <v>0</v>
      </c>
      <c r="IJ259" s="68">
        <v>0</v>
      </c>
      <c r="IK259" s="68">
        <v>0</v>
      </c>
      <c r="IL259" s="68">
        <v>0</v>
      </c>
      <c r="IM259" s="68">
        <v>0</v>
      </c>
      <c r="IN259" s="68">
        <v>0</v>
      </c>
      <c r="IO259" s="68">
        <v>0</v>
      </c>
      <c r="IP259" s="68">
        <v>0</v>
      </c>
      <c r="IQ259" s="68">
        <v>0</v>
      </c>
      <c r="IR259" s="68">
        <v>0</v>
      </c>
      <c r="IS259" s="68">
        <v>0</v>
      </c>
      <c r="IT259" s="68">
        <v>0</v>
      </c>
      <c r="IU259" s="68">
        <v>0</v>
      </c>
      <c r="IV259" s="68">
        <v>0</v>
      </c>
      <c r="IW259" s="68">
        <v>0</v>
      </c>
      <c r="IX259" s="68">
        <v>0</v>
      </c>
      <c r="IY259" s="68">
        <v>0</v>
      </c>
      <c r="IZ259" s="68">
        <v>0</v>
      </c>
      <c r="JA259" s="68">
        <v>0</v>
      </c>
      <c r="JB259" s="68">
        <v>0</v>
      </c>
      <c r="JC259" s="68">
        <v>0</v>
      </c>
      <c r="JD259" s="68">
        <v>0</v>
      </c>
      <c r="JE259" s="68">
        <v>0</v>
      </c>
      <c r="JF259" s="68">
        <v>0</v>
      </c>
      <c r="JG259" s="68">
        <v>0</v>
      </c>
      <c r="JH259" s="68">
        <v>0</v>
      </c>
      <c r="JI259" s="68">
        <v>0</v>
      </c>
      <c r="JJ259" s="68">
        <v>0</v>
      </c>
      <c r="JK259" s="68">
        <v>0</v>
      </c>
      <c r="JL259" s="68">
        <v>0</v>
      </c>
      <c r="JM259" s="68">
        <v>0</v>
      </c>
      <c r="JN259" s="68">
        <v>0</v>
      </c>
      <c r="JO259" s="68">
        <v>0</v>
      </c>
      <c r="JP259" s="68">
        <v>0</v>
      </c>
      <c r="JQ259" s="68">
        <v>0</v>
      </c>
      <c r="JR259" s="68">
        <v>0</v>
      </c>
      <c r="JS259" s="68">
        <v>0</v>
      </c>
      <c r="JT259" s="68">
        <v>0</v>
      </c>
      <c r="JU259" s="68">
        <v>0</v>
      </c>
      <c r="JV259" s="68">
        <v>0</v>
      </c>
      <c r="JW259" s="68">
        <v>0</v>
      </c>
      <c r="JX259" s="68">
        <v>0</v>
      </c>
      <c r="JY259" s="68">
        <v>0</v>
      </c>
      <c r="JZ259" s="68">
        <v>0</v>
      </c>
      <c r="KA259" s="68">
        <v>0</v>
      </c>
      <c r="KB259" s="68">
        <v>0</v>
      </c>
      <c r="KC259" s="68">
        <v>0</v>
      </c>
      <c r="KD259" s="68">
        <v>0</v>
      </c>
      <c r="KE259" s="68">
        <v>0</v>
      </c>
      <c r="KF259" s="68">
        <v>0</v>
      </c>
      <c r="KG259" s="68">
        <v>0</v>
      </c>
      <c r="KH259" s="68">
        <v>0</v>
      </c>
      <c r="KI259" s="68">
        <v>0</v>
      </c>
      <c r="KJ259" s="68">
        <v>0</v>
      </c>
      <c r="KK259" s="68">
        <v>0</v>
      </c>
      <c r="KL259" s="68">
        <v>0</v>
      </c>
      <c r="KM259" s="68">
        <v>0</v>
      </c>
      <c r="KN259" s="68">
        <v>0</v>
      </c>
      <c r="KO259" s="68">
        <v>0</v>
      </c>
      <c r="KP259" s="68">
        <v>0</v>
      </c>
      <c r="KQ259" s="68">
        <v>0</v>
      </c>
      <c r="KR259" s="68">
        <v>0</v>
      </c>
      <c r="KS259" s="68">
        <v>0</v>
      </c>
      <c r="KT259" s="68">
        <v>0</v>
      </c>
      <c r="KU259" s="68">
        <v>0</v>
      </c>
      <c r="KV259" s="68">
        <v>0</v>
      </c>
      <c r="KW259" s="68">
        <v>0</v>
      </c>
      <c r="KX259" s="68">
        <v>0</v>
      </c>
      <c r="KY259" s="68">
        <v>0</v>
      </c>
      <c r="KZ259" s="68">
        <v>0</v>
      </c>
      <c r="LA259" s="68">
        <v>0</v>
      </c>
      <c r="LB259" s="105"/>
    </row>
    <row r="260" spans="1:314" hidden="1" x14ac:dyDescent="0.65">
      <c r="A260" s="20">
        <v>1</v>
      </c>
      <c r="B260" s="19">
        <v>251</v>
      </c>
      <c r="C260" s="33" t="s">
        <v>921</v>
      </c>
      <c r="D260" s="9" t="s">
        <v>1180</v>
      </c>
      <c r="E260" s="9" t="s">
        <v>1181</v>
      </c>
      <c r="F260" s="68">
        <v>174966.842789363</v>
      </c>
      <c r="G260" s="68">
        <v>4014.4136763340398</v>
      </c>
      <c r="H260" s="68">
        <v>0</v>
      </c>
      <c r="I260" s="68">
        <v>0</v>
      </c>
      <c r="J260" s="68">
        <v>0</v>
      </c>
      <c r="K260" s="68">
        <v>3910.5794964225202</v>
      </c>
      <c r="L260" s="68">
        <v>0</v>
      </c>
      <c r="M260" s="68">
        <v>0</v>
      </c>
      <c r="N260" s="68">
        <v>0</v>
      </c>
      <c r="O260" s="68">
        <v>0</v>
      </c>
      <c r="P260" s="68">
        <v>0</v>
      </c>
      <c r="Q260" s="68">
        <v>0</v>
      </c>
      <c r="R260" s="68">
        <v>0</v>
      </c>
      <c r="S260" s="68">
        <v>0</v>
      </c>
      <c r="T260" s="68">
        <v>0</v>
      </c>
      <c r="U260" s="68">
        <v>0</v>
      </c>
      <c r="V260" s="68">
        <v>0</v>
      </c>
      <c r="W260" s="68">
        <v>0</v>
      </c>
      <c r="X260" s="68">
        <v>0</v>
      </c>
      <c r="Y260" s="68">
        <v>0</v>
      </c>
      <c r="Z260" s="68">
        <v>18.367174280879901</v>
      </c>
      <c r="AA260" s="68">
        <v>1135.41484765674</v>
      </c>
      <c r="AB260" s="68">
        <v>0</v>
      </c>
      <c r="AC260" s="68">
        <v>0</v>
      </c>
      <c r="AD260" s="68">
        <v>0</v>
      </c>
      <c r="AE260" s="68">
        <v>0</v>
      </c>
      <c r="AF260" s="68">
        <v>0</v>
      </c>
      <c r="AG260" s="68">
        <v>1404.3</v>
      </c>
      <c r="AH260" s="68">
        <v>0</v>
      </c>
      <c r="AI260" s="68">
        <v>0</v>
      </c>
      <c r="AJ260" s="68">
        <v>0</v>
      </c>
      <c r="AK260" s="68">
        <v>0</v>
      </c>
      <c r="AL260" s="68">
        <v>0</v>
      </c>
      <c r="AM260" s="68">
        <v>0</v>
      </c>
      <c r="AN260" s="68">
        <v>0</v>
      </c>
      <c r="AO260" s="68">
        <v>0</v>
      </c>
      <c r="AP260" s="68">
        <v>0</v>
      </c>
      <c r="AQ260" s="68">
        <v>0</v>
      </c>
      <c r="AR260" s="68">
        <v>0</v>
      </c>
      <c r="AS260" s="68">
        <v>0</v>
      </c>
      <c r="AT260" s="68">
        <v>0</v>
      </c>
      <c r="AU260" s="68">
        <v>0</v>
      </c>
      <c r="AV260" s="68">
        <v>0</v>
      </c>
      <c r="AW260" s="68">
        <v>0</v>
      </c>
      <c r="AX260" s="68">
        <v>0</v>
      </c>
      <c r="AY260" s="68">
        <v>0</v>
      </c>
      <c r="AZ260" s="68">
        <v>0</v>
      </c>
      <c r="BA260" s="68">
        <v>0</v>
      </c>
      <c r="BB260" s="68">
        <v>0</v>
      </c>
      <c r="BC260" s="68">
        <v>0</v>
      </c>
      <c r="BD260" s="68">
        <v>0</v>
      </c>
      <c r="BE260" s="68">
        <v>0</v>
      </c>
      <c r="BF260" s="68">
        <v>0</v>
      </c>
      <c r="BG260" s="68">
        <v>0</v>
      </c>
      <c r="BH260" s="68">
        <v>0</v>
      </c>
      <c r="BI260" s="68">
        <v>0</v>
      </c>
      <c r="BJ260" s="68">
        <v>0</v>
      </c>
      <c r="BK260" s="68">
        <v>0</v>
      </c>
      <c r="BL260" s="68">
        <v>7861.7421922841404</v>
      </c>
      <c r="BM260" s="68">
        <v>0</v>
      </c>
      <c r="BN260" s="68">
        <v>0</v>
      </c>
      <c r="BO260" s="68">
        <v>0</v>
      </c>
      <c r="BP260" s="68">
        <v>0</v>
      </c>
      <c r="BQ260" s="68">
        <v>0</v>
      </c>
      <c r="BR260" s="68">
        <v>0</v>
      </c>
      <c r="BS260" s="68">
        <v>0</v>
      </c>
      <c r="BT260" s="68">
        <v>0</v>
      </c>
      <c r="BU260" s="68">
        <v>0</v>
      </c>
      <c r="BV260" s="68">
        <v>0</v>
      </c>
      <c r="BW260" s="68">
        <v>0</v>
      </c>
      <c r="BX260" s="68">
        <v>2523.3963419474098</v>
      </c>
      <c r="BY260" s="68">
        <v>0</v>
      </c>
      <c r="BZ260" s="68">
        <v>0</v>
      </c>
      <c r="CA260" s="68">
        <v>0</v>
      </c>
      <c r="CB260" s="68">
        <v>0</v>
      </c>
      <c r="CC260" s="68">
        <v>6013.91</v>
      </c>
      <c r="CD260" s="68">
        <v>8483.2000000000007</v>
      </c>
      <c r="CE260" s="68">
        <v>0</v>
      </c>
      <c r="CF260" s="68">
        <v>0</v>
      </c>
      <c r="CG260" s="68">
        <v>0</v>
      </c>
      <c r="CH260" s="68">
        <v>9308.02</v>
      </c>
      <c r="CI260" s="68">
        <v>0</v>
      </c>
      <c r="CJ260" s="68">
        <v>0</v>
      </c>
      <c r="CK260" s="68">
        <v>0</v>
      </c>
      <c r="CL260" s="68">
        <v>0</v>
      </c>
      <c r="CM260" s="68">
        <v>0</v>
      </c>
      <c r="CN260" s="68">
        <v>0</v>
      </c>
      <c r="CO260" s="68">
        <v>2503.31</v>
      </c>
      <c r="CP260" s="68">
        <v>2650.3</v>
      </c>
      <c r="CQ260" s="68">
        <v>1850</v>
      </c>
      <c r="CR260" s="68">
        <v>1103.02</v>
      </c>
      <c r="CS260" s="68">
        <v>0</v>
      </c>
      <c r="CT260" s="68">
        <v>7542.32</v>
      </c>
      <c r="CU260" s="68">
        <v>3593.95</v>
      </c>
      <c r="CV260" s="68">
        <v>0</v>
      </c>
      <c r="CW260" s="68">
        <v>16710.18</v>
      </c>
      <c r="CX260" s="68">
        <v>3149</v>
      </c>
      <c r="CY260" s="68">
        <v>15933.65</v>
      </c>
      <c r="CZ260" s="68">
        <v>2781.1</v>
      </c>
      <c r="DA260" s="68">
        <v>665.72</v>
      </c>
      <c r="DB260" s="68">
        <v>56.91</v>
      </c>
      <c r="DC260" s="68">
        <v>406.75</v>
      </c>
      <c r="DD260" s="68">
        <v>0</v>
      </c>
      <c r="DE260" s="68">
        <v>0</v>
      </c>
      <c r="DF260" s="68">
        <v>58.6</v>
      </c>
      <c r="DG260" s="68">
        <v>195.61</v>
      </c>
      <c r="DH260" s="68">
        <v>0</v>
      </c>
      <c r="DI260" s="68">
        <v>13919.05</v>
      </c>
      <c r="DJ260" s="68">
        <v>0</v>
      </c>
      <c r="DK260" s="68">
        <v>1947.9</v>
      </c>
      <c r="DL260" s="68">
        <v>1495.42</v>
      </c>
      <c r="DM260" s="68">
        <v>752.55</v>
      </c>
      <c r="DN260" s="68">
        <v>1020.07</v>
      </c>
      <c r="DO260" s="68">
        <v>0</v>
      </c>
      <c r="DP260" s="68">
        <v>1224.99</v>
      </c>
      <c r="DQ260" s="68">
        <v>0</v>
      </c>
      <c r="DR260" s="68">
        <v>1142.27</v>
      </c>
      <c r="DS260" s="68">
        <v>562.91999999999996</v>
      </c>
      <c r="DT260" s="68">
        <v>0</v>
      </c>
      <c r="DU260" s="68">
        <v>0</v>
      </c>
      <c r="DV260" s="68">
        <v>0</v>
      </c>
      <c r="DW260" s="68">
        <v>0</v>
      </c>
      <c r="DX260" s="68">
        <v>0</v>
      </c>
      <c r="DY260" s="68">
        <v>0</v>
      </c>
      <c r="DZ260" s="68">
        <v>0</v>
      </c>
      <c r="EA260" s="68">
        <v>1179.60736196319</v>
      </c>
      <c r="EB260" s="68">
        <v>0</v>
      </c>
      <c r="EC260" s="68">
        <v>0</v>
      </c>
      <c r="ED260" s="68">
        <v>2693.09938650307</v>
      </c>
      <c r="EE260" s="68">
        <v>0</v>
      </c>
      <c r="EF260" s="68">
        <v>0</v>
      </c>
      <c r="EG260" s="68">
        <v>7439.4162436548204</v>
      </c>
      <c r="EH260" s="68">
        <v>0</v>
      </c>
      <c r="EI260" s="68">
        <v>0</v>
      </c>
      <c r="EJ260" s="68">
        <v>0</v>
      </c>
      <c r="EK260" s="68">
        <v>0</v>
      </c>
      <c r="EL260" s="68">
        <v>0</v>
      </c>
      <c r="EM260" s="68">
        <v>0</v>
      </c>
      <c r="EN260" s="68">
        <v>0</v>
      </c>
      <c r="EO260" s="68">
        <v>0</v>
      </c>
      <c r="EP260" s="68">
        <v>0</v>
      </c>
      <c r="EQ260" s="68">
        <v>0</v>
      </c>
      <c r="ER260" s="68">
        <v>0</v>
      </c>
      <c r="ES260" s="68">
        <v>0</v>
      </c>
      <c r="ET260" s="68">
        <v>0</v>
      </c>
      <c r="EU260" s="68">
        <v>0</v>
      </c>
      <c r="EV260" s="68">
        <v>0</v>
      </c>
      <c r="EW260" s="68">
        <v>0</v>
      </c>
      <c r="EX260" s="68">
        <v>0</v>
      </c>
      <c r="EY260" s="68">
        <v>0</v>
      </c>
      <c r="EZ260" s="68">
        <v>0</v>
      </c>
      <c r="FA260" s="68">
        <v>0</v>
      </c>
      <c r="FB260" s="68">
        <v>0</v>
      </c>
      <c r="FC260" s="68">
        <v>0</v>
      </c>
      <c r="FD260" s="68">
        <v>0</v>
      </c>
      <c r="FE260" s="68">
        <v>85</v>
      </c>
      <c r="FF260" s="68">
        <v>0</v>
      </c>
      <c r="FG260" s="68">
        <v>0</v>
      </c>
      <c r="FH260" s="68">
        <v>0</v>
      </c>
      <c r="FI260" s="68">
        <v>0</v>
      </c>
      <c r="FJ260" s="68">
        <v>0</v>
      </c>
      <c r="FK260" s="68">
        <v>0</v>
      </c>
      <c r="FL260" s="68">
        <v>0</v>
      </c>
      <c r="FM260" s="68">
        <v>5374.36</v>
      </c>
      <c r="FN260" s="68">
        <v>0</v>
      </c>
      <c r="FO260" s="68">
        <v>0</v>
      </c>
      <c r="FP260" s="68">
        <v>0</v>
      </c>
      <c r="FQ260" s="68">
        <v>0</v>
      </c>
      <c r="FR260" s="68">
        <v>0</v>
      </c>
      <c r="FS260" s="68">
        <v>0</v>
      </c>
      <c r="FT260" s="68">
        <v>0</v>
      </c>
      <c r="FU260" s="68">
        <v>156.33671742808801</v>
      </c>
      <c r="FV260" s="68">
        <v>0</v>
      </c>
      <c r="FW260" s="68">
        <v>0</v>
      </c>
      <c r="FX260" s="68">
        <v>0</v>
      </c>
      <c r="FY260" s="68">
        <v>0</v>
      </c>
      <c r="FZ260" s="68">
        <v>0</v>
      </c>
      <c r="GA260" s="68">
        <v>0</v>
      </c>
      <c r="GB260" s="68">
        <v>0</v>
      </c>
      <c r="GC260" s="68">
        <v>0</v>
      </c>
      <c r="GD260" s="68">
        <v>0</v>
      </c>
      <c r="GE260" s="68">
        <v>0</v>
      </c>
      <c r="GF260" s="68">
        <v>0</v>
      </c>
      <c r="GG260" s="68">
        <v>0</v>
      </c>
      <c r="GH260" s="68">
        <v>0</v>
      </c>
      <c r="GI260" s="68">
        <v>0</v>
      </c>
      <c r="GJ260" s="68">
        <v>0</v>
      </c>
      <c r="GK260" s="68">
        <v>0</v>
      </c>
      <c r="GL260" s="68">
        <v>25159.01</v>
      </c>
      <c r="GM260" s="68">
        <v>0</v>
      </c>
      <c r="GN260" s="68">
        <v>0</v>
      </c>
      <c r="GO260" s="68">
        <v>0</v>
      </c>
      <c r="GP260" s="68">
        <v>0</v>
      </c>
      <c r="GQ260" s="68">
        <v>0</v>
      </c>
      <c r="GR260" s="68">
        <v>0</v>
      </c>
      <c r="GS260" s="68">
        <v>0</v>
      </c>
      <c r="GT260" s="68">
        <v>0</v>
      </c>
      <c r="GU260" s="68">
        <v>0</v>
      </c>
      <c r="GV260" s="68">
        <v>720.29</v>
      </c>
      <c r="GW260" s="68">
        <v>1528.42</v>
      </c>
      <c r="GX260" s="68">
        <v>0</v>
      </c>
      <c r="GY260" s="68">
        <v>0</v>
      </c>
      <c r="GZ260" s="68">
        <v>0</v>
      </c>
      <c r="HA260" s="68">
        <v>567.38</v>
      </c>
      <c r="HB260" s="68">
        <v>0</v>
      </c>
      <c r="HC260" s="68">
        <v>0</v>
      </c>
      <c r="HD260" s="68">
        <v>0</v>
      </c>
      <c r="HE260" s="68">
        <v>0</v>
      </c>
      <c r="HF260" s="68">
        <v>0</v>
      </c>
      <c r="HG260" s="68">
        <v>0</v>
      </c>
      <c r="HH260" s="68">
        <v>0</v>
      </c>
      <c r="HI260" s="68">
        <v>0</v>
      </c>
      <c r="HJ260" s="68">
        <v>0</v>
      </c>
      <c r="HK260" s="68">
        <v>0</v>
      </c>
      <c r="HL260" s="68">
        <v>0</v>
      </c>
      <c r="HM260" s="68">
        <v>0</v>
      </c>
      <c r="HN260" s="68">
        <v>0</v>
      </c>
      <c r="HO260" s="68">
        <v>0</v>
      </c>
      <c r="HP260" s="68">
        <v>0</v>
      </c>
      <c r="HQ260" s="68">
        <v>0</v>
      </c>
      <c r="HR260" s="68">
        <v>0</v>
      </c>
      <c r="HS260" s="68">
        <v>1214.8193508879399</v>
      </c>
      <c r="HT260" s="68">
        <v>0</v>
      </c>
      <c r="HU260" s="68">
        <v>0</v>
      </c>
      <c r="HV260" s="68">
        <v>0</v>
      </c>
      <c r="HW260" s="68">
        <v>2332.34</v>
      </c>
      <c r="HX260" s="68">
        <v>0</v>
      </c>
      <c r="HY260" s="68">
        <v>0</v>
      </c>
      <c r="HZ260" s="68">
        <v>0</v>
      </c>
      <c r="IA260" s="68">
        <v>577.83000000000004</v>
      </c>
      <c r="IB260" s="68">
        <v>0</v>
      </c>
      <c r="IC260" s="68">
        <v>0</v>
      </c>
      <c r="ID260" s="68">
        <v>0</v>
      </c>
      <c r="IE260" s="68">
        <v>0</v>
      </c>
      <c r="IF260" s="68">
        <v>0</v>
      </c>
      <c r="IG260" s="68">
        <v>0</v>
      </c>
      <c r="IH260" s="68">
        <v>0</v>
      </c>
      <c r="II260" s="68">
        <v>0</v>
      </c>
      <c r="IJ260" s="68">
        <v>0</v>
      </c>
      <c r="IK260" s="68">
        <v>0</v>
      </c>
      <c r="IL260" s="68">
        <v>0</v>
      </c>
      <c r="IM260" s="68">
        <v>0</v>
      </c>
      <c r="IN260" s="68">
        <v>0</v>
      </c>
      <c r="IO260" s="68">
        <v>0</v>
      </c>
      <c r="IP260" s="68">
        <v>0</v>
      </c>
      <c r="IQ260" s="68">
        <v>0</v>
      </c>
      <c r="IR260" s="68">
        <v>0</v>
      </c>
      <c r="IS260" s="68">
        <v>0</v>
      </c>
      <c r="IT260" s="68">
        <v>0</v>
      </c>
      <c r="IU260" s="68">
        <v>0</v>
      </c>
      <c r="IV260" s="68">
        <v>0</v>
      </c>
      <c r="IW260" s="68">
        <v>0</v>
      </c>
      <c r="IX260" s="68">
        <v>0</v>
      </c>
      <c r="IY260" s="68">
        <v>0</v>
      </c>
      <c r="IZ260" s="68">
        <v>0</v>
      </c>
      <c r="JA260" s="68">
        <v>0</v>
      </c>
      <c r="JB260" s="68">
        <v>0</v>
      </c>
      <c r="JC260" s="68">
        <v>0</v>
      </c>
      <c r="JD260" s="68">
        <v>0</v>
      </c>
      <c r="JE260" s="68">
        <v>0</v>
      </c>
      <c r="JF260" s="68">
        <v>0</v>
      </c>
      <c r="JG260" s="68">
        <v>0</v>
      </c>
      <c r="JH260" s="68">
        <v>0</v>
      </c>
      <c r="JI260" s="68">
        <v>0</v>
      </c>
      <c r="JJ260" s="68">
        <v>0</v>
      </c>
      <c r="JK260" s="68">
        <v>0</v>
      </c>
      <c r="JL260" s="68">
        <v>0</v>
      </c>
      <c r="JM260" s="68">
        <v>0</v>
      </c>
      <c r="JN260" s="68">
        <v>0</v>
      </c>
      <c r="JO260" s="68">
        <v>0</v>
      </c>
      <c r="JP260" s="68">
        <v>0</v>
      </c>
      <c r="JQ260" s="68">
        <v>0</v>
      </c>
      <c r="JR260" s="68">
        <v>0</v>
      </c>
      <c r="JS260" s="68">
        <v>0</v>
      </c>
      <c r="JT260" s="68">
        <v>0</v>
      </c>
      <c r="JU260" s="68">
        <v>0</v>
      </c>
      <c r="JV260" s="68">
        <v>0</v>
      </c>
      <c r="JW260" s="68">
        <v>0</v>
      </c>
      <c r="JX260" s="68">
        <v>0</v>
      </c>
      <c r="JY260" s="68">
        <v>0</v>
      </c>
      <c r="JZ260" s="68">
        <v>0</v>
      </c>
      <c r="KA260" s="68">
        <v>0</v>
      </c>
      <c r="KB260" s="68">
        <v>0</v>
      </c>
      <c r="KC260" s="68">
        <v>0</v>
      </c>
      <c r="KD260" s="68">
        <v>0</v>
      </c>
      <c r="KE260" s="68">
        <v>0</v>
      </c>
      <c r="KF260" s="68">
        <v>0</v>
      </c>
      <c r="KG260" s="68">
        <v>0</v>
      </c>
      <c r="KH260" s="68">
        <v>0</v>
      </c>
      <c r="KI260" s="68">
        <v>0</v>
      </c>
      <c r="KJ260" s="68">
        <v>0</v>
      </c>
      <c r="KK260" s="68">
        <v>0</v>
      </c>
      <c r="KL260" s="68">
        <v>0</v>
      </c>
      <c r="KM260" s="68">
        <v>0</v>
      </c>
      <c r="KN260" s="68">
        <v>0</v>
      </c>
      <c r="KO260" s="68">
        <v>0</v>
      </c>
      <c r="KP260" s="68">
        <v>0</v>
      </c>
      <c r="KQ260" s="68">
        <v>0</v>
      </c>
      <c r="KR260" s="68">
        <v>0</v>
      </c>
      <c r="KS260" s="68">
        <v>0</v>
      </c>
      <c r="KT260" s="68">
        <v>0</v>
      </c>
      <c r="KU260" s="68">
        <v>0</v>
      </c>
      <c r="KV260" s="68">
        <v>0</v>
      </c>
      <c r="KW260" s="68">
        <v>0</v>
      </c>
      <c r="KX260" s="68">
        <v>0</v>
      </c>
      <c r="KY260" s="68">
        <v>0</v>
      </c>
      <c r="KZ260" s="68">
        <v>0</v>
      </c>
      <c r="LA260" s="68">
        <v>0</v>
      </c>
      <c r="LB260" s="105"/>
    </row>
    <row r="261" spans="1:314" hidden="1" x14ac:dyDescent="0.65">
      <c r="A261" s="11">
        <v>5</v>
      </c>
      <c r="B261" s="19">
        <v>252</v>
      </c>
      <c r="C261" s="33" t="s">
        <v>921</v>
      </c>
      <c r="D261" s="9" t="s">
        <v>1182</v>
      </c>
      <c r="E261" s="9" t="s">
        <v>1183</v>
      </c>
      <c r="F261" s="68">
        <v>300865.55669108202</v>
      </c>
      <c r="G261" s="68">
        <v>3293.7735539898399</v>
      </c>
      <c r="H261" s="68">
        <v>0</v>
      </c>
      <c r="I261" s="68">
        <v>0</v>
      </c>
      <c r="J261" s="68">
        <v>0</v>
      </c>
      <c r="K261" s="68">
        <v>22850.046425255299</v>
      </c>
      <c r="L261" s="68">
        <v>0</v>
      </c>
      <c r="M261" s="68">
        <v>0</v>
      </c>
      <c r="N261" s="68">
        <v>0</v>
      </c>
      <c r="O261" s="68">
        <v>0</v>
      </c>
      <c r="P261" s="68">
        <v>0</v>
      </c>
      <c r="Q261" s="68">
        <v>0</v>
      </c>
      <c r="R261" s="68">
        <v>13004.657668711699</v>
      </c>
      <c r="S261" s="68">
        <v>0</v>
      </c>
      <c r="T261" s="68">
        <v>0</v>
      </c>
      <c r="U261" s="68">
        <v>0</v>
      </c>
      <c r="V261" s="68">
        <v>1305.1955008034299</v>
      </c>
      <c r="W261" s="68">
        <v>0</v>
      </c>
      <c r="X261" s="68">
        <v>23671.548223350299</v>
      </c>
      <c r="Y261" s="68">
        <v>2685.4</v>
      </c>
      <c r="Z261" s="68">
        <v>68.265651438240297</v>
      </c>
      <c r="AA261" s="68">
        <v>6521.2792978716197</v>
      </c>
      <c r="AB261" s="68">
        <v>0</v>
      </c>
      <c r="AC261" s="68">
        <v>0</v>
      </c>
      <c r="AD261" s="68">
        <v>0</v>
      </c>
      <c r="AE261" s="68">
        <v>0</v>
      </c>
      <c r="AF261" s="68">
        <v>0</v>
      </c>
      <c r="AG261" s="68">
        <v>0</v>
      </c>
      <c r="AH261" s="68">
        <v>0</v>
      </c>
      <c r="AI261" s="68">
        <v>0</v>
      </c>
      <c r="AJ261" s="68">
        <v>0</v>
      </c>
      <c r="AK261" s="68">
        <v>0</v>
      </c>
      <c r="AL261" s="68">
        <v>0</v>
      </c>
      <c r="AM261" s="68">
        <v>0</v>
      </c>
      <c r="AN261" s="68">
        <v>0</v>
      </c>
      <c r="AO261" s="68">
        <v>0</v>
      </c>
      <c r="AP261" s="68">
        <v>0</v>
      </c>
      <c r="AQ261" s="68">
        <v>0</v>
      </c>
      <c r="AR261" s="68">
        <v>0</v>
      </c>
      <c r="AS261" s="68">
        <v>0</v>
      </c>
      <c r="AT261" s="68">
        <v>0</v>
      </c>
      <c r="AU261" s="68">
        <v>0</v>
      </c>
      <c r="AV261" s="68">
        <v>0</v>
      </c>
      <c r="AW261" s="68">
        <v>0</v>
      </c>
      <c r="AX261" s="68">
        <v>0</v>
      </c>
      <c r="AY261" s="68">
        <v>0</v>
      </c>
      <c r="AZ261" s="68">
        <v>0</v>
      </c>
      <c r="BA261" s="68">
        <v>0</v>
      </c>
      <c r="BB261" s="68">
        <v>0</v>
      </c>
      <c r="BC261" s="68">
        <v>0</v>
      </c>
      <c r="BD261" s="68">
        <v>0</v>
      </c>
      <c r="BE261" s="68">
        <v>0</v>
      </c>
      <c r="BF261" s="68">
        <v>0</v>
      </c>
      <c r="BG261" s="68">
        <v>0</v>
      </c>
      <c r="BH261" s="68">
        <v>0</v>
      </c>
      <c r="BI261" s="68">
        <v>0</v>
      </c>
      <c r="BJ261" s="68">
        <v>0</v>
      </c>
      <c r="BK261" s="68">
        <v>0</v>
      </c>
      <c r="BL261" s="68">
        <v>25746.7697489284</v>
      </c>
      <c r="BM261" s="68">
        <v>0</v>
      </c>
      <c r="BN261" s="68">
        <v>0</v>
      </c>
      <c r="BO261" s="68">
        <v>0</v>
      </c>
      <c r="BP261" s="68">
        <v>0</v>
      </c>
      <c r="BQ261" s="68">
        <v>0</v>
      </c>
      <c r="BR261" s="68">
        <v>0</v>
      </c>
      <c r="BS261" s="68">
        <v>0</v>
      </c>
      <c r="BT261" s="68">
        <v>0</v>
      </c>
      <c r="BU261" s="68">
        <v>0</v>
      </c>
      <c r="BV261" s="68">
        <v>0</v>
      </c>
      <c r="BW261" s="68">
        <v>0</v>
      </c>
      <c r="BX261" s="68">
        <v>8548.4164691741607</v>
      </c>
      <c r="BY261" s="68">
        <v>0</v>
      </c>
      <c r="BZ261" s="68">
        <v>0</v>
      </c>
      <c r="CA261" s="68">
        <v>979.68454115592601</v>
      </c>
      <c r="CB261" s="68">
        <v>780.38</v>
      </c>
      <c r="CC261" s="68">
        <v>2321.9899999999998</v>
      </c>
      <c r="CD261" s="68">
        <v>0</v>
      </c>
      <c r="CE261" s="68">
        <v>0</v>
      </c>
      <c r="CF261" s="68">
        <v>0</v>
      </c>
      <c r="CG261" s="68">
        <v>0</v>
      </c>
      <c r="CH261" s="68">
        <v>20306.8</v>
      </c>
      <c r="CI261" s="68">
        <v>0</v>
      </c>
      <c r="CJ261" s="68">
        <v>0</v>
      </c>
      <c r="CK261" s="68">
        <v>0</v>
      </c>
      <c r="CL261" s="68">
        <v>0</v>
      </c>
      <c r="CM261" s="68">
        <v>0</v>
      </c>
      <c r="CN261" s="68">
        <v>0</v>
      </c>
      <c r="CO261" s="68">
        <v>0</v>
      </c>
      <c r="CP261" s="68">
        <v>8649.68</v>
      </c>
      <c r="CQ261" s="68">
        <v>3314.11</v>
      </c>
      <c r="CR261" s="68">
        <v>0</v>
      </c>
      <c r="CS261" s="68">
        <v>0</v>
      </c>
      <c r="CT261" s="68">
        <v>7663.81</v>
      </c>
      <c r="CU261" s="68">
        <v>84.55</v>
      </c>
      <c r="CV261" s="68">
        <v>0</v>
      </c>
      <c r="CW261" s="68">
        <v>0</v>
      </c>
      <c r="CX261" s="68">
        <v>0</v>
      </c>
      <c r="CY261" s="68">
        <v>0</v>
      </c>
      <c r="CZ261" s="68">
        <v>0</v>
      </c>
      <c r="DA261" s="68">
        <v>0</v>
      </c>
      <c r="DB261" s="68">
        <v>0</v>
      </c>
      <c r="DC261" s="68">
        <v>0</v>
      </c>
      <c r="DD261" s="68">
        <v>0</v>
      </c>
      <c r="DE261" s="68">
        <v>0</v>
      </c>
      <c r="DF261" s="68">
        <v>0</v>
      </c>
      <c r="DG261" s="68">
        <v>2124.4</v>
      </c>
      <c r="DH261" s="68">
        <v>0</v>
      </c>
      <c r="DI261" s="68">
        <v>31301.1</v>
      </c>
      <c r="DJ261" s="68">
        <v>0</v>
      </c>
      <c r="DK261" s="68">
        <v>0</v>
      </c>
      <c r="DL261" s="68">
        <v>0</v>
      </c>
      <c r="DM261" s="68">
        <v>3253.17</v>
      </c>
      <c r="DN261" s="68">
        <v>6123.44</v>
      </c>
      <c r="DO261" s="68">
        <v>0</v>
      </c>
      <c r="DP261" s="68">
        <v>3423.45</v>
      </c>
      <c r="DQ261" s="68">
        <v>2044.8730964466999</v>
      </c>
      <c r="DR261" s="68">
        <v>3028.03</v>
      </c>
      <c r="DS261" s="68">
        <v>0</v>
      </c>
      <c r="DT261" s="68">
        <v>0</v>
      </c>
      <c r="DU261" s="68">
        <v>0</v>
      </c>
      <c r="DV261" s="68">
        <v>0</v>
      </c>
      <c r="DW261" s="68">
        <v>27369.6501104294</v>
      </c>
      <c r="DX261" s="68">
        <v>0</v>
      </c>
      <c r="DY261" s="68">
        <v>0</v>
      </c>
      <c r="DZ261" s="68">
        <v>0</v>
      </c>
      <c r="EA261" s="68">
        <v>0</v>
      </c>
      <c r="EB261" s="68">
        <v>0</v>
      </c>
      <c r="EC261" s="68">
        <v>0</v>
      </c>
      <c r="ED261" s="68">
        <v>8726.8269938650301</v>
      </c>
      <c r="EE261" s="68">
        <v>0</v>
      </c>
      <c r="EF261" s="68">
        <v>0</v>
      </c>
      <c r="EG261" s="68">
        <v>18710.609137055799</v>
      </c>
      <c r="EH261" s="68">
        <v>0</v>
      </c>
      <c r="EI261" s="68">
        <v>4162.5803722504197</v>
      </c>
      <c r="EJ261" s="68">
        <v>0</v>
      </c>
      <c r="EK261" s="68">
        <v>0</v>
      </c>
      <c r="EL261" s="68">
        <v>0</v>
      </c>
      <c r="EM261" s="68">
        <v>0</v>
      </c>
      <c r="EN261" s="68">
        <v>0</v>
      </c>
      <c r="EO261" s="68">
        <v>0</v>
      </c>
      <c r="EP261" s="68">
        <v>0</v>
      </c>
      <c r="EQ261" s="68">
        <v>0</v>
      </c>
      <c r="ER261" s="68">
        <v>0</v>
      </c>
      <c r="ES261" s="68">
        <v>0</v>
      </c>
      <c r="ET261" s="68">
        <v>0</v>
      </c>
      <c r="EU261" s="68">
        <v>0</v>
      </c>
      <c r="EV261" s="68">
        <v>0</v>
      </c>
      <c r="EW261" s="68">
        <v>0</v>
      </c>
      <c r="EX261" s="68">
        <v>782.95875078978202</v>
      </c>
      <c r="EY261" s="68">
        <v>0</v>
      </c>
      <c r="EZ261" s="68">
        <v>0</v>
      </c>
      <c r="FA261" s="68">
        <v>0</v>
      </c>
      <c r="FB261" s="68">
        <v>0</v>
      </c>
      <c r="FC261" s="68">
        <v>861.67512690355295</v>
      </c>
      <c r="FD261" s="68">
        <v>0</v>
      </c>
      <c r="FE261" s="68">
        <v>0</v>
      </c>
      <c r="FF261" s="68">
        <v>0</v>
      </c>
      <c r="FG261" s="68">
        <v>0</v>
      </c>
      <c r="FH261" s="68">
        <v>0</v>
      </c>
      <c r="FI261" s="68">
        <v>0</v>
      </c>
      <c r="FJ261" s="68">
        <v>0</v>
      </c>
      <c r="FK261" s="68">
        <v>0</v>
      </c>
      <c r="FL261" s="68">
        <v>0</v>
      </c>
      <c r="FM261" s="68">
        <v>0</v>
      </c>
      <c r="FN261" s="68">
        <v>0</v>
      </c>
      <c r="FO261" s="68">
        <v>0</v>
      </c>
      <c r="FP261" s="68">
        <v>0</v>
      </c>
      <c r="FQ261" s="68">
        <v>0</v>
      </c>
      <c r="FR261" s="68">
        <v>0</v>
      </c>
      <c r="FS261" s="68">
        <v>0</v>
      </c>
      <c r="FT261" s="68">
        <v>0</v>
      </c>
      <c r="FU261" s="68">
        <v>0</v>
      </c>
      <c r="FV261" s="68">
        <v>0</v>
      </c>
      <c r="FW261" s="68">
        <v>0</v>
      </c>
      <c r="FX261" s="68">
        <v>0</v>
      </c>
      <c r="FY261" s="68">
        <v>0</v>
      </c>
      <c r="FZ261" s="68">
        <v>0</v>
      </c>
      <c r="GA261" s="68">
        <v>0</v>
      </c>
      <c r="GB261" s="68">
        <v>0</v>
      </c>
      <c r="GC261" s="68">
        <v>0</v>
      </c>
      <c r="GD261" s="68">
        <v>0</v>
      </c>
      <c r="GE261" s="68">
        <v>0</v>
      </c>
      <c r="GF261" s="68">
        <v>4235.5863441518704</v>
      </c>
      <c r="GG261" s="68">
        <v>0</v>
      </c>
      <c r="GH261" s="68">
        <v>0</v>
      </c>
      <c r="GI261" s="68">
        <v>0</v>
      </c>
      <c r="GJ261" s="68">
        <v>0</v>
      </c>
      <c r="GK261" s="68">
        <v>0</v>
      </c>
      <c r="GL261" s="68">
        <v>24192.75</v>
      </c>
      <c r="GM261" s="68">
        <v>0</v>
      </c>
      <c r="GN261" s="68">
        <v>0</v>
      </c>
      <c r="GO261" s="68">
        <v>0</v>
      </c>
      <c r="GP261" s="68">
        <v>0</v>
      </c>
      <c r="GQ261" s="68">
        <v>0</v>
      </c>
      <c r="GR261" s="68">
        <v>0</v>
      </c>
      <c r="GS261" s="68">
        <v>0</v>
      </c>
      <c r="GT261" s="68">
        <v>0</v>
      </c>
      <c r="GU261" s="68">
        <v>0</v>
      </c>
      <c r="GV261" s="68">
        <v>0</v>
      </c>
      <c r="GW261" s="68">
        <v>0</v>
      </c>
      <c r="GX261" s="68">
        <v>0</v>
      </c>
      <c r="GY261" s="68">
        <v>0</v>
      </c>
      <c r="GZ261" s="68">
        <v>0</v>
      </c>
      <c r="HA261" s="68">
        <v>0</v>
      </c>
      <c r="HB261" s="68">
        <v>0</v>
      </c>
      <c r="HC261" s="68">
        <v>0</v>
      </c>
      <c r="HD261" s="68">
        <v>0</v>
      </c>
      <c r="HE261" s="68">
        <v>0</v>
      </c>
      <c r="HF261" s="68">
        <v>0</v>
      </c>
      <c r="HG261" s="68">
        <v>542.08967851099806</v>
      </c>
      <c r="HH261" s="68">
        <v>0</v>
      </c>
      <c r="HI261" s="68">
        <v>0</v>
      </c>
      <c r="HJ261" s="68">
        <v>0</v>
      </c>
      <c r="HK261" s="68">
        <v>0</v>
      </c>
      <c r="HL261" s="68">
        <v>0</v>
      </c>
      <c r="HM261" s="68">
        <v>0</v>
      </c>
      <c r="HN261" s="68">
        <v>0</v>
      </c>
      <c r="HO261" s="68">
        <v>0</v>
      </c>
      <c r="HP261" s="68">
        <v>0</v>
      </c>
      <c r="HQ261" s="68">
        <v>0</v>
      </c>
      <c r="HR261" s="68">
        <v>0</v>
      </c>
      <c r="HS261" s="68">
        <v>0</v>
      </c>
      <c r="HT261" s="68">
        <v>0</v>
      </c>
      <c r="HU261" s="68">
        <v>0</v>
      </c>
      <c r="HV261" s="68">
        <v>0</v>
      </c>
      <c r="HW261" s="68">
        <v>7759.91</v>
      </c>
      <c r="HX261" s="68">
        <v>0</v>
      </c>
      <c r="HY261" s="68">
        <v>0</v>
      </c>
      <c r="HZ261" s="68">
        <v>0</v>
      </c>
      <c r="IA261" s="68">
        <v>426.1</v>
      </c>
      <c r="IB261" s="68">
        <v>0</v>
      </c>
      <c r="IC261" s="68">
        <v>0</v>
      </c>
      <c r="ID261" s="68">
        <v>0</v>
      </c>
      <c r="IE261" s="68">
        <v>0</v>
      </c>
      <c r="IF261" s="68">
        <v>0</v>
      </c>
      <c r="IG261" s="68">
        <v>0</v>
      </c>
      <c r="IH261" s="68">
        <v>0</v>
      </c>
      <c r="II261" s="68">
        <v>0</v>
      </c>
      <c r="IJ261" s="68">
        <v>0</v>
      </c>
      <c r="IK261" s="68">
        <v>0</v>
      </c>
      <c r="IL261" s="68">
        <v>0</v>
      </c>
      <c r="IM261" s="68">
        <v>0</v>
      </c>
      <c r="IN261" s="68">
        <v>0</v>
      </c>
      <c r="IO261" s="68">
        <v>0</v>
      </c>
      <c r="IP261" s="68">
        <v>0</v>
      </c>
      <c r="IQ261" s="68">
        <v>0</v>
      </c>
      <c r="IR261" s="68">
        <v>0</v>
      </c>
      <c r="IS261" s="68">
        <v>0</v>
      </c>
      <c r="IT261" s="68">
        <v>0</v>
      </c>
      <c r="IU261" s="68">
        <v>0</v>
      </c>
      <c r="IV261" s="68">
        <v>0</v>
      </c>
      <c r="IW261" s="68">
        <v>0</v>
      </c>
      <c r="IX261" s="68">
        <v>0</v>
      </c>
      <c r="IY261" s="68">
        <v>0</v>
      </c>
      <c r="IZ261" s="68">
        <v>0</v>
      </c>
      <c r="JA261" s="68">
        <v>0</v>
      </c>
      <c r="JB261" s="68">
        <v>0</v>
      </c>
      <c r="JC261" s="68">
        <v>0</v>
      </c>
      <c r="JD261" s="68">
        <v>0</v>
      </c>
      <c r="JE261" s="68">
        <v>0</v>
      </c>
      <c r="JF261" s="68">
        <v>0</v>
      </c>
      <c r="JG261" s="68">
        <v>0</v>
      </c>
      <c r="JH261" s="68">
        <v>0</v>
      </c>
      <c r="JI261" s="68">
        <v>0</v>
      </c>
      <c r="JJ261" s="68">
        <v>0</v>
      </c>
      <c r="JK261" s="68">
        <v>0</v>
      </c>
      <c r="JL261" s="68">
        <v>0</v>
      </c>
      <c r="JM261" s="68">
        <v>0</v>
      </c>
      <c r="JN261" s="68">
        <v>0</v>
      </c>
      <c r="JO261" s="68">
        <v>0</v>
      </c>
      <c r="JP261" s="68">
        <v>0</v>
      </c>
      <c r="JQ261" s="68">
        <v>0</v>
      </c>
      <c r="JR261" s="68">
        <v>0</v>
      </c>
      <c r="JS261" s="68">
        <v>0</v>
      </c>
      <c r="JT261" s="68">
        <v>0</v>
      </c>
      <c r="JU261" s="68">
        <v>0</v>
      </c>
      <c r="JV261" s="68">
        <v>0</v>
      </c>
      <c r="JW261" s="68">
        <v>0</v>
      </c>
      <c r="JX261" s="68">
        <v>0</v>
      </c>
      <c r="JY261" s="68">
        <v>0</v>
      </c>
      <c r="JZ261" s="68">
        <v>0</v>
      </c>
      <c r="KA261" s="68">
        <v>0</v>
      </c>
      <c r="KB261" s="68">
        <v>0</v>
      </c>
      <c r="KC261" s="68">
        <v>0</v>
      </c>
      <c r="KD261" s="68">
        <v>0</v>
      </c>
      <c r="KE261" s="68">
        <v>0</v>
      </c>
      <c r="KF261" s="68">
        <v>0</v>
      </c>
      <c r="KG261" s="68">
        <v>0</v>
      </c>
      <c r="KH261" s="68">
        <v>0</v>
      </c>
      <c r="KI261" s="68">
        <v>0</v>
      </c>
      <c r="KJ261" s="68">
        <v>0</v>
      </c>
      <c r="KK261" s="68">
        <v>0</v>
      </c>
      <c r="KL261" s="68">
        <v>0</v>
      </c>
      <c r="KM261" s="68">
        <v>0</v>
      </c>
      <c r="KN261" s="68">
        <v>0</v>
      </c>
      <c r="KO261" s="68">
        <v>0</v>
      </c>
      <c r="KP261" s="68">
        <v>0</v>
      </c>
      <c r="KQ261" s="68">
        <v>0</v>
      </c>
      <c r="KR261" s="68">
        <v>0</v>
      </c>
      <c r="KS261" s="68">
        <v>0</v>
      </c>
      <c r="KT261" s="68">
        <v>0</v>
      </c>
      <c r="KU261" s="68">
        <v>0</v>
      </c>
      <c r="KV261" s="68">
        <v>0</v>
      </c>
      <c r="KW261" s="68">
        <v>0</v>
      </c>
      <c r="KX261" s="68">
        <v>0</v>
      </c>
      <c r="KY261" s="68">
        <v>0</v>
      </c>
      <c r="KZ261" s="68">
        <v>0</v>
      </c>
      <c r="LA261" s="68">
        <v>0</v>
      </c>
      <c r="LB261" s="105"/>
    </row>
    <row r="262" spans="1:314" hidden="1" x14ac:dyDescent="0.65">
      <c r="A262" s="20">
        <v>1</v>
      </c>
      <c r="B262" s="19">
        <v>253</v>
      </c>
      <c r="C262" s="33" t="s">
        <v>921</v>
      </c>
      <c r="D262" s="9" t="s">
        <v>1184</v>
      </c>
      <c r="E262" s="9" t="s">
        <v>1185</v>
      </c>
      <c r="F262" s="68">
        <v>1889397.5703958599</v>
      </c>
      <c r="G262" s="68">
        <v>1599.0769566879701</v>
      </c>
      <c r="H262" s="68">
        <v>0</v>
      </c>
      <c r="I262" s="68">
        <v>0</v>
      </c>
      <c r="J262" s="68">
        <v>0</v>
      </c>
      <c r="K262" s="68">
        <v>0</v>
      </c>
      <c r="L262" s="68">
        <v>0</v>
      </c>
      <c r="M262" s="68">
        <v>0</v>
      </c>
      <c r="N262" s="68">
        <v>0</v>
      </c>
      <c r="O262" s="68">
        <v>0</v>
      </c>
      <c r="P262" s="68">
        <v>0</v>
      </c>
      <c r="Q262" s="68">
        <v>0</v>
      </c>
      <c r="R262" s="68">
        <v>4786.0957055214703</v>
      </c>
      <c r="S262" s="68">
        <v>0</v>
      </c>
      <c r="T262" s="68">
        <v>0</v>
      </c>
      <c r="U262" s="68">
        <v>0</v>
      </c>
      <c r="V262" s="68">
        <v>444.56347080878402</v>
      </c>
      <c r="W262" s="68">
        <v>0</v>
      </c>
      <c r="X262" s="68">
        <v>0</v>
      </c>
      <c r="Y262" s="68">
        <v>0</v>
      </c>
      <c r="Z262" s="68">
        <v>0</v>
      </c>
      <c r="AA262" s="68">
        <v>0</v>
      </c>
      <c r="AB262" s="68">
        <v>0</v>
      </c>
      <c r="AC262" s="68">
        <v>0</v>
      </c>
      <c r="AD262" s="68">
        <v>0</v>
      </c>
      <c r="AE262" s="68">
        <v>0</v>
      </c>
      <c r="AF262" s="68">
        <v>0</v>
      </c>
      <c r="AG262" s="68">
        <v>260</v>
      </c>
      <c r="AH262" s="68">
        <v>0</v>
      </c>
      <c r="AI262" s="68">
        <v>0</v>
      </c>
      <c r="AJ262" s="68">
        <v>0</v>
      </c>
      <c r="AK262" s="68">
        <v>0</v>
      </c>
      <c r="AL262" s="68">
        <v>0</v>
      </c>
      <c r="AM262" s="68">
        <v>0</v>
      </c>
      <c r="AN262" s="68">
        <v>0</v>
      </c>
      <c r="AO262" s="68">
        <v>0</v>
      </c>
      <c r="AP262" s="68">
        <v>0</v>
      </c>
      <c r="AQ262" s="68">
        <v>0</v>
      </c>
      <c r="AR262" s="68">
        <v>0</v>
      </c>
      <c r="AS262" s="68">
        <v>0</v>
      </c>
      <c r="AT262" s="68">
        <v>0</v>
      </c>
      <c r="AU262" s="68">
        <v>0</v>
      </c>
      <c r="AV262" s="68">
        <v>0</v>
      </c>
      <c r="AW262" s="68">
        <v>349794.12890385801</v>
      </c>
      <c r="AX262" s="68">
        <v>33156.8279240661</v>
      </c>
      <c r="AY262" s="68">
        <v>32822.060624617297</v>
      </c>
      <c r="AZ262" s="68">
        <v>0</v>
      </c>
      <c r="BA262" s="68">
        <v>158037.90569504001</v>
      </c>
      <c r="BB262" s="68">
        <v>0</v>
      </c>
      <c r="BC262" s="68">
        <v>0</v>
      </c>
      <c r="BD262" s="68">
        <v>0</v>
      </c>
      <c r="BE262" s="68">
        <v>0</v>
      </c>
      <c r="BF262" s="68">
        <v>228.73996395215499</v>
      </c>
      <c r="BG262" s="68">
        <v>0</v>
      </c>
      <c r="BH262" s="68">
        <v>0</v>
      </c>
      <c r="BI262" s="68">
        <v>0</v>
      </c>
      <c r="BJ262" s="68">
        <v>0</v>
      </c>
      <c r="BK262" s="68">
        <v>0</v>
      </c>
      <c r="BL262" s="68">
        <v>195.468462951623</v>
      </c>
      <c r="BM262" s="68">
        <v>0</v>
      </c>
      <c r="BN262" s="68">
        <v>0</v>
      </c>
      <c r="BO262" s="68">
        <v>0</v>
      </c>
      <c r="BP262" s="68">
        <v>0</v>
      </c>
      <c r="BQ262" s="68">
        <v>0</v>
      </c>
      <c r="BR262" s="68">
        <v>0</v>
      </c>
      <c r="BS262" s="68">
        <v>0</v>
      </c>
      <c r="BT262" s="68">
        <v>0</v>
      </c>
      <c r="BU262" s="68">
        <v>0</v>
      </c>
      <c r="BV262" s="68">
        <v>0</v>
      </c>
      <c r="BW262" s="68">
        <v>0</v>
      </c>
      <c r="BX262" s="68">
        <v>156.48210094229401</v>
      </c>
      <c r="BY262" s="68">
        <v>818.52550843235201</v>
      </c>
      <c r="BZ262" s="68">
        <v>0</v>
      </c>
      <c r="CA262" s="68">
        <v>1345.4705235346801</v>
      </c>
      <c r="CB262" s="68">
        <v>667</v>
      </c>
      <c r="CC262" s="68">
        <v>2124.2399999999998</v>
      </c>
      <c r="CD262" s="68">
        <v>0</v>
      </c>
      <c r="CE262" s="68">
        <v>0</v>
      </c>
      <c r="CF262" s="68">
        <v>0</v>
      </c>
      <c r="CG262" s="68">
        <v>0</v>
      </c>
      <c r="CH262" s="68">
        <v>0</v>
      </c>
      <c r="CI262" s="68">
        <v>0</v>
      </c>
      <c r="CJ262" s="68">
        <v>0</v>
      </c>
      <c r="CK262" s="68">
        <v>0</v>
      </c>
      <c r="CL262" s="68">
        <v>0</v>
      </c>
      <c r="CM262" s="68">
        <v>0</v>
      </c>
      <c r="CN262" s="68">
        <v>0</v>
      </c>
      <c r="CO262" s="68">
        <v>0</v>
      </c>
      <c r="CP262" s="68">
        <v>0</v>
      </c>
      <c r="CQ262" s="68">
        <v>0</v>
      </c>
      <c r="CR262" s="68">
        <v>0</v>
      </c>
      <c r="CS262" s="68">
        <v>0</v>
      </c>
      <c r="CT262" s="68">
        <v>0</v>
      </c>
      <c r="CU262" s="68">
        <v>0</v>
      </c>
      <c r="CV262" s="68">
        <v>0</v>
      </c>
      <c r="CW262" s="68">
        <v>0</v>
      </c>
      <c r="CX262" s="68">
        <v>0</v>
      </c>
      <c r="CY262" s="68">
        <v>0</v>
      </c>
      <c r="CZ262" s="68">
        <v>0</v>
      </c>
      <c r="DA262" s="68">
        <v>0</v>
      </c>
      <c r="DB262" s="68">
        <v>0</v>
      </c>
      <c r="DC262" s="68">
        <v>0</v>
      </c>
      <c r="DD262" s="68">
        <v>0</v>
      </c>
      <c r="DE262" s="68">
        <v>0</v>
      </c>
      <c r="DF262" s="68">
        <v>0</v>
      </c>
      <c r="DG262" s="68">
        <v>0</v>
      </c>
      <c r="DH262" s="68">
        <v>0</v>
      </c>
      <c r="DI262" s="68">
        <v>0</v>
      </c>
      <c r="DJ262" s="68">
        <v>0</v>
      </c>
      <c r="DK262" s="68">
        <v>0</v>
      </c>
      <c r="DL262" s="68">
        <v>0</v>
      </c>
      <c r="DM262" s="68">
        <v>0</v>
      </c>
      <c r="DN262" s="68">
        <v>0</v>
      </c>
      <c r="DO262" s="68">
        <v>0</v>
      </c>
      <c r="DP262" s="68">
        <v>0</v>
      </c>
      <c r="DQ262" s="68">
        <v>0</v>
      </c>
      <c r="DR262" s="68">
        <v>0</v>
      </c>
      <c r="DS262" s="68">
        <v>0</v>
      </c>
      <c r="DT262" s="68">
        <v>0</v>
      </c>
      <c r="DU262" s="68">
        <v>0</v>
      </c>
      <c r="DV262" s="68">
        <v>0</v>
      </c>
      <c r="DW262" s="68">
        <v>148.28957055214701</v>
      </c>
      <c r="DX262" s="68">
        <v>0</v>
      </c>
      <c r="DY262" s="68">
        <v>0</v>
      </c>
      <c r="DZ262" s="68">
        <v>0</v>
      </c>
      <c r="EA262" s="68">
        <v>0</v>
      </c>
      <c r="EB262" s="68">
        <v>0</v>
      </c>
      <c r="EC262" s="68">
        <v>0</v>
      </c>
      <c r="ED262" s="68">
        <v>0</v>
      </c>
      <c r="EE262" s="68">
        <v>0</v>
      </c>
      <c r="EF262" s="68">
        <v>0</v>
      </c>
      <c r="EG262" s="68">
        <v>0</v>
      </c>
      <c r="EH262" s="68">
        <v>0</v>
      </c>
      <c r="EI262" s="68">
        <v>0</v>
      </c>
      <c r="EJ262" s="68">
        <v>0</v>
      </c>
      <c r="EK262" s="68">
        <v>0</v>
      </c>
      <c r="EL262" s="68">
        <v>0</v>
      </c>
      <c r="EM262" s="68">
        <v>0</v>
      </c>
      <c r="EN262" s="68">
        <v>0</v>
      </c>
      <c r="EO262" s="68">
        <v>0</v>
      </c>
      <c r="EP262" s="68">
        <v>0</v>
      </c>
      <c r="EQ262" s="68">
        <v>0</v>
      </c>
      <c r="ER262" s="68">
        <v>0</v>
      </c>
      <c r="ES262" s="68">
        <v>0</v>
      </c>
      <c r="ET262" s="68">
        <v>0</v>
      </c>
      <c r="EU262" s="68">
        <v>0</v>
      </c>
      <c r="EV262" s="68">
        <v>0</v>
      </c>
      <c r="EW262" s="68">
        <v>0</v>
      </c>
      <c r="EX262" s="68">
        <v>0</v>
      </c>
      <c r="EY262" s="68">
        <v>0</v>
      </c>
      <c r="EZ262" s="68">
        <v>0</v>
      </c>
      <c r="FA262" s="68">
        <v>0</v>
      </c>
      <c r="FB262" s="68">
        <v>0</v>
      </c>
      <c r="FC262" s="68">
        <v>296.108291032149</v>
      </c>
      <c r="FD262" s="68">
        <v>0</v>
      </c>
      <c r="FE262" s="68">
        <v>0</v>
      </c>
      <c r="FF262" s="68">
        <v>0</v>
      </c>
      <c r="FG262" s="68">
        <v>0</v>
      </c>
      <c r="FH262" s="68">
        <v>0</v>
      </c>
      <c r="FI262" s="68">
        <v>0</v>
      </c>
      <c r="FJ262" s="68">
        <v>0</v>
      </c>
      <c r="FK262" s="68">
        <v>929584.88977342297</v>
      </c>
      <c r="FL262" s="68">
        <v>0</v>
      </c>
      <c r="FM262" s="68">
        <v>0</v>
      </c>
      <c r="FN262" s="68">
        <v>0</v>
      </c>
      <c r="FO262" s="68">
        <v>0</v>
      </c>
      <c r="FP262" s="68">
        <v>0</v>
      </c>
      <c r="FQ262" s="68">
        <v>0</v>
      </c>
      <c r="FR262" s="68">
        <v>0</v>
      </c>
      <c r="FS262" s="68">
        <v>0</v>
      </c>
      <c r="FT262" s="68">
        <v>0</v>
      </c>
      <c r="FU262" s="68">
        <v>0</v>
      </c>
      <c r="FV262" s="68">
        <v>10320.5329949239</v>
      </c>
      <c r="FW262" s="68">
        <v>0</v>
      </c>
      <c r="FX262" s="68">
        <v>0</v>
      </c>
      <c r="FY262" s="68">
        <v>0</v>
      </c>
      <c r="FZ262" s="68">
        <v>0</v>
      </c>
      <c r="GA262" s="68">
        <v>0</v>
      </c>
      <c r="GB262" s="68">
        <v>0</v>
      </c>
      <c r="GC262" s="68">
        <v>0</v>
      </c>
      <c r="GD262" s="68">
        <v>0</v>
      </c>
      <c r="GE262" s="68">
        <v>0</v>
      </c>
      <c r="GF262" s="68">
        <v>0</v>
      </c>
      <c r="GG262" s="68">
        <v>0</v>
      </c>
      <c r="GH262" s="68">
        <v>0</v>
      </c>
      <c r="GI262" s="68">
        <v>0</v>
      </c>
      <c r="GJ262" s="68">
        <v>0</v>
      </c>
      <c r="GK262" s="68">
        <v>0</v>
      </c>
      <c r="GL262" s="68">
        <v>0</v>
      </c>
      <c r="GM262" s="68">
        <v>0</v>
      </c>
      <c r="GN262" s="68">
        <v>0</v>
      </c>
      <c r="GO262" s="68">
        <v>0</v>
      </c>
      <c r="GP262" s="68">
        <v>0</v>
      </c>
      <c r="GQ262" s="68">
        <v>0</v>
      </c>
      <c r="GR262" s="68">
        <v>0</v>
      </c>
      <c r="GS262" s="68">
        <v>0</v>
      </c>
      <c r="GT262" s="68">
        <v>0</v>
      </c>
      <c r="GU262" s="68">
        <v>0</v>
      </c>
      <c r="GV262" s="68">
        <v>0</v>
      </c>
      <c r="GW262" s="68">
        <v>0</v>
      </c>
      <c r="GX262" s="68">
        <v>0</v>
      </c>
      <c r="GY262" s="68">
        <v>0</v>
      </c>
      <c r="GZ262" s="68">
        <v>0</v>
      </c>
      <c r="HA262" s="68">
        <v>0</v>
      </c>
      <c r="HB262" s="68">
        <v>0</v>
      </c>
      <c r="HC262" s="68">
        <v>0</v>
      </c>
      <c r="HD262" s="68">
        <v>0</v>
      </c>
      <c r="HE262" s="68">
        <v>0</v>
      </c>
      <c r="HF262" s="68">
        <v>0</v>
      </c>
      <c r="HG262" s="68">
        <v>0</v>
      </c>
      <c r="HH262" s="68">
        <v>0</v>
      </c>
      <c r="HI262" s="68">
        <v>0</v>
      </c>
      <c r="HJ262" s="68">
        <v>0</v>
      </c>
      <c r="HK262" s="68">
        <v>0</v>
      </c>
      <c r="HL262" s="68">
        <v>0</v>
      </c>
      <c r="HM262" s="68">
        <v>0</v>
      </c>
      <c r="HN262" s="68">
        <v>0</v>
      </c>
      <c r="HO262" s="68">
        <v>0</v>
      </c>
      <c r="HP262" s="68">
        <v>0</v>
      </c>
      <c r="HQ262" s="68">
        <v>0</v>
      </c>
      <c r="HR262" s="68">
        <v>0</v>
      </c>
      <c r="HS262" s="68">
        <v>0</v>
      </c>
      <c r="HT262" s="68">
        <v>0</v>
      </c>
      <c r="HU262" s="68">
        <v>0</v>
      </c>
      <c r="HV262" s="68">
        <v>0</v>
      </c>
      <c r="HW262" s="68">
        <v>0</v>
      </c>
      <c r="HX262" s="68">
        <v>0</v>
      </c>
      <c r="HY262" s="68">
        <v>0</v>
      </c>
      <c r="HZ262" s="68">
        <v>0</v>
      </c>
      <c r="IA262" s="68">
        <v>0</v>
      </c>
      <c r="IB262" s="68">
        <v>0</v>
      </c>
      <c r="IC262" s="68">
        <v>16896.065523576199</v>
      </c>
      <c r="ID262" s="68">
        <v>80964.781077770996</v>
      </c>
      <c r="IE262" s="68">
        <v>36568.654317207598</v>
      </c>
      <c r="IF262" s="68">
        <v>76910.586344151903</v>
      </c>
      <c r="IG262" s="68">
        <v>5227.5366628083602</v>
      </c>
      <c r="IH262" s="68">
        <v>0</v>
      </c>
      <c r="II262" s="68">
        <v>0</v>
      </c>
      <c r="IJ262" s="68">
        <v>0</v>
      </c>
      <c r="IK262" s="68">
        <v>0</v>
      </c>
      <c r="IL262" s="68">
        <v>0</v>
      </c>
      <c r="IM262" s="68">
        <v>0</v>
      </c>
      <c r="IN262" s="68">
        <v>0</v>
      </c>
      <c r="IO262" s="68">
        <v>0</v>
      </c>
      <c r="IP262" s="68">
        <v>0</v>
      </c>
      <c r="IQ262" s="68">
        <v>0</v>
      </c>
      <c r="IR262" s="68">
        <v>0</v>
      </c>
      <c r="IS262" s="68">
        <v>0</v>
      </c>
      <c r="IT262" s="68">
        <v>0</v>
      </c>
      <c r="IU262" s="68">
        <v>0</v>
      </c>
      <c r="IV262" s="68">
        <v>146043.54</v>
      </c>
      <c r="IW262" s="68">
        <v>0</v>
      </c>
      <c r="IX262" s="68">
        <v>0</v>
      </c>
      <c r="IY262" s="68">
        <v>0</v>
      </c>
      <c r="IZ262" s="68">
        <v>0</v>
      </c>
      <c r="JA262" s="68">
        <v>0</v>
      </c>
      <c r="JB262" s="68">
        <v>0</v>
      </c>
      <c r="JC262" s="68">
        <v>0</v>
      </c>
      <c r="JD262" s="68">
        <v>0</v>
      </c>
      <c r="JE262" s="68">
        <v>0</v>
      </c>
      <c r="JF262" s="68">
        <v>0</v>
      </c>
      <c r="JG262" s="68">
        <v>0</v>
      </c>
      <c r="JH262" s="68">
        <v>0</v>
      </c>
      <c r="JI262" s="68">
        <v>0</v>
      </c>
      <c r="JJ262" s="68">
        <v>0</v>
      </c>
      <c r="JK262" s="68">
        <v>0</v>
      </c>
      <c r="JL262" s="68">
        <v>0</v>
      </c>
      <c r="JM262" s="68">
        <v>0</v>
      </c>
      <c r="JN262" s="68">
        <v>0</v>
      </c>
      <c r="JO262" s="68">
        <v>0</v>
      </c>
      <c r="JP262" s="68">
        <v>0</v>
      </c>
      <c r="JQ262" s="68">
        <v>0</v>
      </c>
      <c r="JR262" s="68">
        <v>0</v>
      </c>
      <c r="JS262" s="68">
        <v>0</v>
      </c>
      <c r="JT262" s="68">
        <v>0</v>
      </c>
      <c r="JU262" s="68">
        <v>0</v>
      </c>
      <c r="JV262" s="68">
        <v>0</v>
      </c>
      <c r="JW262" s="68">
        <v>0</v>
      </c>
      <c r="JX262" s="68">
        <v>0</v>
      </c>
      <c r="JY262" s="68">
        <v>0</v>
      </c>
      <c r="JZ262" s="68">
        <v>0</v>
      </c>
      <c r="KA262" s="68">
        <v>0</v>
      </c>
      <c r="KB262" s="68">
        <v>0</v>
      </c>
      <c r="KC262" s="68">
        <v>0</v>
      </c>
      <c r="KD262" s="68">
        <v>0</v>
      </c>
      <c r="KE262" s="68">
        <v>0</v>
      </c>
      <c r="KF262" s="68">
        <v>0</v>
      </c>
      <c r="KG262" s="68">
        <v>0</v>
      </c>
      <c r="KH262" s="68">
        <v>0</v>
      </c>
      <c r="KI262" s="68">
        <v>0</v>
      </c>
      <c r="KJ262" s="68">
        <v>0</v>
      </c>
      <c r="KK262" s="68">
        <v>0</v>
      </c>
      <c r="KL262" s="68">
        <v>0</v>
      </c>
      <c r="KM262" s="68">
        <v>0</v>
      </c>
      <c r="KN262" s="68">
        <v>0</v>
      </c>
      <c r="KO262" s="68">
        <v>0</v>
      </c>
      <c r="KP262" s="68">
        <v>0</v>
      </c>
      <c r="KQ262" s="68">
        <v>0</v>
      </c>
      <c r="KR262" s="68">
        <v>0</v>
      </c>
      <c r="KS262" s="68">
        <v>0</v>
      </c>
      <c r="KT262" s="68">
        <v>0</v>
      </c>
      <c r="KU262" s="68">
        <v>0</v>
      </c>
      <c r="KV262" s="68">
        <v>0</v>
      </c>
      <c r="KW262" s="68">
        <v>0</v>
      </c>
      <c r="KX262" s="68">
        <v>0</v>
      </c>
      <c r="KY262" s="68">
        <v>0</v>
      </c>
      <c r="KZ262" s="68">
        <v>0</v>
      </c>
      <c r="LA262" s="68">
        <v>0</v>
      </c>
      <c r="LB262" s="105"/>
    </row>
    <row r="263" spans="1:314" hidden="1" x14ac:dyDescent="0.65">
      <c r="A263" s="11" t="s">
        <v>683</v>
      </c>
      <c r="B263" s="19">
        <v>254</v>
      </c>
      <c r="C263" s="33" t="s">
        <v>683</v>
      </c>
      <c r="D263" s="9" t="s">
        <v>1186</v>
      </c>
      <c r="E263" s="9" t="s">
        <v>1187</v>
      </c>
      <c r="F263" s="68">
        <v>24761391.9370717</v>
      </c>
      <c r="G263" s="68">
        <v>163117.61428805499</v>
      </c>
      <c r="H263" s="68">
        <v>0</v>
      </c>
      <c r="I263" s="68">
        <v>0</v>
      </c>
      <c r="J263" s="68">
        <v>0</v>
      </c>
      <c r="K263" s="68">
        <v>875675.52569774399</v>
      </c>
      <c r="L263" s="68">
        <v>0</v>
      </c>
      <c r="M263" s="68">
        <v>549.34731552788298</v>
      </c>
      <c r="N263" s="68">
        <v>0</v>
      </c>
      <c r="O263" s="68">
        <v>0</v>
      </c>
      <c r="P263" s="68">
        <v>0</v>
      </c>
      <c r="Q263" s="68">
        <v>0</v>
      </c>
      <c r="R263" s="68">
        <v>390019.95582822099</v>
      </c>
      <c r="S263" s="68">
        <v>0</v>
      </c>
      <c r="T263" s="68">
        <v>0</v>
      </c>
      <c r="U263" s="68">
        <v>0</v>
      </c>
      <c r="V263" s="68">
        <v>73750.370469558999</v>
      </c>
      <c r="W263" s="68">
        <v>131875.575296108</v>
      </c>
      <c r="X263" s="68">
        <v>237985.29610829099</v>
      </c>
      <c r="Y263" s="68">
        <v>18977.509999999998</v>
      </c>
      <c r="Z263" s="68">
        <v>5097.2927241962698</v>
      </c>
      <c r="AA263" s="68">
        <v>181309.44675639801</v>
      </c>
      <c r="AB263" s="68">
        <v>7419.0697990427698</v>
      </c>
      <c r="AC263" s="68">
        <v>0</v>
      </c>
      <c r="AD263" s="68">
        <v>0</v>
      </c>
      <c r="AE263" s="68">
        <v>0</v>
      </c>
      <c r="AF263" s="68">
        <v>165111.41123005201</v>
      </c>
      <c r="AG263" s="68">
        <v>16277.26</v>
      </c>
      <c r="AH263" s="68">
        <v>0</v>
      </c>
      <c r="AI263" s="68">
        <v>0</v>
      </c>
      <c r="AJ263" s="68">
        <v>0</v>
      </c>
      <c r="AK263" s="68">
        <v>0</v>
      </c>
      <c r="AL263" s="68">
        <v>0</v>
      </c>
      <c r="AM263" s="68">
        <v>0</v>
      </c>
      <c r="AN263" s="68">
        <v>0</v>
      </c>
      <c r="AO263" s="68">
        <v>0</v>
      </c>
      <c r="AP263" s="68">
        <v>0</v>
      </c>
      <c r="AQ263" s="68">
        <v>0</v>
      </c>
      <c r="AR263" s="68">
        <v>0</v>
      </c>
      <c r="AS263" s="68">
        <v>0</v>
      </c>
      <c r="AT263" s="68">
        <v>0</v>
      </c>
      <c r="AU263" s="68">
        <v>0</v>
      </c>
      <c r="AV263" s="68">
        <v>0</v>
      </c>
      <c r="AW263" s="68">
        <v>1213141.05939988</v>
      </c>
      <c r="AX263" s="68">
        <v>169421.746785058</v>
      </c>
      <c r="AY263" s="68">
        <v>249411.68860992001</v>
      </c>
      <c r="AZ263" s="68">
        <v>0</v>
      </c>
      <c r="BA263" s="68">
        <v>1015983.9023270099</v>
      </c>
      <c r="BB263" s="68">
        <v>0</v>
      </c>
      <c r="BC263" s="68">
        <v>0</v>
      </c>
      <c r="BD263" s="68">
        <v>0</v>
      </c>
      <c r="BE263" s="68">
        <v>180268.88961712801</v>
      </c>
      <c r="BF263" s="68">
        <v>220097.36741493299</v>
      </c>
      <c r="BG263" s="68">
        <v>0</v>
      </c>
      <c r="BH263" s="68">
        <v>0</v>
      </c>
      <c r="BI263" s="68">
        <v>0</v>
      </c>
      <c r="BJ263" s="68">
        <v>267824.14268217998</v>
      </c>
      <c r="BK263" s="68">
        <v>0</v>
      </c>
      <c r="BL263" s="68">
        <v>1039286.37477036</v>
      </c>
      <c r="BM263" s="68">
        <v>0</v>
      </c>
      <c r="BN263" s="68">
        <v>0</v>
      </c>
      <c r="BO263" s="68">
        <v>0</v>
      </c>
      <c r="BP263" s="68">
        <v>0</v>
      </c>
      <c r="BQ263" s="68">
        <v>0</v>
      </c>
      <c r="BR263" s="68">
        <v>0</v>
      </c>
      <c r="BS263" s="68">
        <v>0</v>
      </c>
      <c r="BT263" s="68">
        <v>0</v>
      </c>
      <c r="BU263" s="68">
        <v>0</v>
      </c>
      <c r="BV263" s="68">
        <v>0</v>
      </c>
      <c r="BW263" s="68">
        <v>0</v>
      </c>
      <c r="BX263" s="68">
        <v>600473.86068557203</v>
      </c>
      <c r="BY263" s="68">
        <v>27405.961529751101</v>
      </c>
      <c r="BZ263" s="68">
        <v>12275.8020155253</v>
      </c>
      <c r="CA263" s="68">
        <v>17361.0336890088</v>
      </c>
      <c r="CB263" s="68">
        <v>105104.64</v>
      </c>
      <c r="CC263" s="68">
        <v>199141.8</v>
      </c>
      <c r="CD263" s="68">
        <v>137879.21</v>
      </c>
      <c r="CE263" s="68">
        <v>0</v>
      </c>
      <c r="CF263" s="68">
        <v>0</v>
      </c>
      <c r="CG263" s="68">
        <v>0</v>
      </c>
      <c r="CH263" s="68">
        <v>669333.43999999994</v>
      </c>
      <c r="CI263" s="68">
        <v>0</v>
      </c>
      <c r="CJ263" s="68">
        <v>0</v>
      </c>
      <c r="CK263" s="68">
        <v>0</v>
      </c>
      <c r="CL263" s="68">
        <v>0</v>
      </c>
      <c r="CM263" s="68">
        <v>0</v>
      </c>
      <c r="CN263" s="68">
        <v>0</v>
      </c>
      <c r="CO263" s="68">
        <v>108995.02</v>
      </c>
      <c r="CP263" s="68">
        <v>132741.28</v>
      </c>
      <c r="CQ263" s="68">
        <v>59319.77</v>
      </c>
      <c r="CR263" s="68">
        <v>39540.94</v>
      </c>
      <c r="CS263" s="68">
        <v>0</v>
      </c>
      <c r="CT263" s="68">
        <v>218626.34</v>
      </c>
      <c r="CU263" s="68">
        <v>136607.51</v>
      </c>
      <c r="CV263" s="68">
        <v>0</v>
      </c>
      <c r="CW263" s="68">
        <v>350970.65</v>
      </c>
      <c r="CX263" s="68">
        <v>140974.65</v>
      </c>
      <c r="CY263" s="68">
        <v>645036.43999999994</v>
      </c>
      <c r="CZ263" s="68">
        <v>58791.81</v>
      </c>
      <c r="DA263" s="68">
        <v>79340.13</v>
      </c>
      <c r="DB263" s="68">
        <v>57909.04</v>
      </c>
      <c r="DC263" s="68">
        <v>32187.360000000001</v>
      </c>
      <c r="DD263" s="68">
        <v>111698.9</v>
      </c>
      <c r="DE263" s="68">
        <v>105676.15</v>
      </c>
      <c r="DF263" s="68">
        <v>71920.95</v>
      </c>
      <c r="DG263" s="68">
        <v>14752.94</v>
      </c>
      <c r="DH263" s="68">
        <v>46145.05</v>
      </c>
      <c r="DI263" s="68">
        <v>265108.65000000002</v>
      </c>
      <c r="DJ263" s="68">
        <v>0</v>
      </c>
      <c r="DK263" s="68">
        <v>52788.81</v>
      </c>
      <c r="DL263" s="68">
        <v>38494.54</v>
      </c>
      <c r="DM263" s="68">
        <v>44041.84</v>
      </c>
      <c r="DN263" s="68">
        <v>403945.23</v>
      </c>
      <c r="DO263" s="68">
        <v>0</v>
      </c>
      <c r="DP263" s="68">
        <v>50524.73</v>
      </c>
      <c r="DQ263" s="68">
        <v>43862.385786801999</v>
      </c>
      <c r="DR263" s="68">
        <v>17332.599999999999</v>
      </c>
      <c r="DS263" s="68">
        <v>-57976.08</v>
      </c>
      <c r="DT263" s="68">
        <v>0</v>
      </c>
      <c r="DU263" s="68">
        <v>0</v>
      </c>
      <c r="DV263" s="68">
        <v>0</v>
      </c>
      <c r="DW263" s="68">
        <v>590533.38395092101</v>
      </c>
      <c r="DX263" s="68">
        <v>0</v>
      </c>
      <c r="DY263" s="68">
        <v>0</v>
      </c>
      <c r="DZ263" s="68">
        <v>-9815.9509202453992</v>
      </c>
      <c r="EA263" s="68">
        <v>11433.7717791411</v>
      </c>
      <c r="EB263" s="68">
        <v>103809.069073668</v>
      </c>
      <c r="EC263" s="68">
        <v>0</v>
      </c>
      <c r="ED263" s="68">
        <v>229063.75950920201</v>
      </c>
      <c r="EE263" s="68">
        <v>0</v>
      </c>
      <c r="EF263" s="68">
        <v>0</v>
      </c>
      <c r="EG263" s="68">
        <v>860588.23181049095</v>
      </c>
      <c r="EH263" s="68">
        <v>0</v>
      </c>
      <c r="EI263" s="68">
        <v>15832.3011844332</v>
      </c>
      <c r="EJ263" s="68">
        <v>0</v>
      </c>
      <c r="EK263" s="68">
        <v>0</v>
      </c>
      <c r="EL263" s="68">
        <v>0</v>
      </c>
      <c r="EM263" s="68">
        <v>0</v>
      </c>
      <c r="EN263" s="68">
        <v>0</v>
      </c>
      <c r="EO263" s="68">
        <v>0</v>
      </c>
      <c r="EP263" s="68">
        <v>0</v>
      </c>
      <c r="EQ263" s="68">
        <v>0</v>
      </c>
      <c r="ER263" s="68">
        <v>0</v>
      </c>
      <c r="ES263" s="68">
        <v>0</v>
      </c>
      <c r="ET263" s="68">
        <v>0</v>
      </c>
      <c r="EU263" s="68">
        <v>0</v>
      </c>
      <c r="EV263" s="68">
        <v>0</v>
      </c>
      <c r="EW263" s="68">
        <v>0</v>
      </c>
      <c r="EX263" s="68">
        <v>59847.215452658202</v>
      </c>
      <c r="EY263" s="68">
        <v>0</v>
      </c>
      <c r="EZ263" s="68">
        <v>0</v>
      </c>
      <c r="FA263" s="68">
        <v>0</v>
      </c>
      <c r="FB263" s="68">
        <v>0</v>
      </c>
      <c r="FC263" s="68">
        <v>12765.727580372301</v>
      </c>
      <c r="FD263" s="68">
        <v>0</v>
      </c>
      <c r="FE263" s="68">
        <v>33007</v>
      </c>
      <c r="FF263" s="68">
        <v>0</v>
      </c>
      <c r="FG263" s="68">
        <v>0</v>
      </c>
      <c r="FH263" s="68">
        <v>0</v>
      </c>
      <c r="FI263" s="68">
        <v>0</v>
      </c>
      <c r="FJ263" s="68">
        <v>0</v>
      </c>
      <c r="FK263" s="68">
        <v>5694550.0918554803</v>
      </c>
      <c r="FL263" s="68">
        <v>0</v>
      </c>
      <c r="FM263" s="68">
        <v>649805.34</v>
      </c>
      <c r="FN263" s="68">
        <v>0</v>
      </c>
      <c r="FO263" s="68">
        <v>0</v>
      </c>
      <c r="FP263" s="68">
        <v>0</v>
      </c>
      <c r="FQ263" s="68">
        <v>0</v>
      </c>
      <c r="FR263" s="68">
        <v>0</v>
      </c>
      <c r="FS263" s="68">
        <v>0</v>
      </c>
      <c r="FT263" s="68">
        <v>0</v>
      </c>
      <c r="FU263" s="68">
        <v>68054.509306260501</v>
      </c>
      <c r="FV263" s="68">
        <v>492803.59560067701</v>
      </c>
      <c r="FW263" s="68">
        <v>0</v>
      </c>
      <c r="FX263" s="68">
        <v>0</v>
      </c>
      <c r="FY263" s="68">
        <v>0</v>
      </c>
      <c r="FZ263" s="68">
        <v>0</v>
      </c>
      <c r="GA263" s="68">
        <v>0</v>
      </c>
      <c r="GB263" s="68">
        <v>0</v>
      </c>
      <c r="GC263" s="68">
        <v>0</v>
      </c>
      <c r="GD263" s="68">
        <v>0</v>
      </c>
      <c r="GE263" s="68">
        <v>31383.542559705998</v>
      </c>
      <c r="GF263" s="68">
        <v>141171.54776484999</v>
      </c>
      <c r="GG263" s="68">
        <v>0</v>
      </c>
      <c r="GH263" s="68">
        <v>1730.0750153092499</v>
      </c>
      <c r="GI263" s="68">
        <v>0</v>
      </c>
      <c r="GJ263" s="68">
        <v>74218.688663282606</v>
      </c>
      <c r="GK263" s="68">
        <v>0</v>
      </c>
      <c r="GL263" s="68">
        <v>1482243.4</v>
      </c>
      <c r="GM263" s="68">
        <v>0</v>
      </c>
      <c r="GN263" s="68">
        <v>0</v>
      </c>
      <c r="GO263" s="68">
        <v>0</v>
      </c>
      <c r="GP263" s="68">
        <v>0</v>
      </c>
      <c r="GQ263" s="68">
        <v>0</v>
      </c>
      <c r="GR263" s="68">
        <v>0</v>
      </c>
      <c r="GS263" s="68">
        <v>0</v>
      </c>
      <c r="GT263" s="68">
        <v>0</v>
      </c>
      <c r="GU263" s="68">
        <v>0</v>
      </c>
      <c r="GV263" s="68">
        <v>83018.259999999995</v>
      </c>
      <c r="GW263" s="68">
        <v>74529.820000000007</v>
      </c>
      <c r="GX263" s="68">
        <v>0</v>
      </c>
      <c r="GY263" s="68">
        <v>0</v>
      </c>
      <c r="GZ263" s="68">
        <v>0</v>
      </c>
      <c r="HA263" s="68">
        <v>178872.61</v>
      </c>
      <c r="HB263" s="68">
        <v>0</v>
      </c>
      <c r="HC263" s="68">
        <v>0</v>
      </c>
      <c r="HD263" s="68">
        <v>15411.5241934557</v>
      </c>
      <c r="HE263" s="68">
        <v>262.26734348561803</v>
      </c>
      <c r="HF263" s="68">
        <v>3807.1065989847698</v>
      </c>
      <c r="HG263" s="68">
        <v>41343.857868020299</v>
      </c>
      <c r="HH263" s="68">
        <v>8772.4619289340098</v>
      </c>
      <c r="HI263" s="68">
        <v>0</v>
      </c>
      <c r="HJ263" s="68">
        <v>0</v>
      </c>
      <c r="HK263" s="68">
        <v>0</v>
      </c>
      <c r="HL263" s="68">
        <v>0</v>
      </c>
      <c r="HM263" s="68">
        <v>10999.5024494795</v>
      </c>
      <c r="HN263" s="68">
        <v>0</v>
      </c>
      <c r="HO263" s="68">
        <v>0</v>
      </c>
      <c r="HP263" s="68">
        <v>0</v>
      </c>
      <c r="HQ263" s="68">
        <v>0</v>
      </c>
      <c r="HR263" s="68">
        <v>50312.454072259599</v>
      </c>
      <c r="HS263" s="68">
        <v>218901.43906919699</v>
      </c>
      <c r="HT263" s="68">
        <v>34315.9445805266</v>
      </c>
      <c r="HU263" s="68">
        <v>37672.022351500302</v>
      </c>
      <c r="HV263" s="68">
        <v>0</v>
      </c>
      <c r="HW263" s="68">
        <v>207561.24</v>
      </c>
      <c r="HX263" s="68">
        <v>0</v>
      </c>
      <c r="HY263" s="68">
        <v>0</v>
      </c>
      <c r="HZ263" s="68">
        <v>0</v>
      </c>
      <c r="IA263" s="68">
        <v>62877.39</v>
      </c>
      <c r="IB263" s="68">
        <v>0</v>
      </c>
      <c r="IC263" s="68">
        <v>80475.887936313506</v>
      </c>
      <c r="ID263" s="68">
        <v>374874.663196571</v>
      </c>
      <c r="IE263" s="68">
        <v>107349.249846908</v>
      </c>
      <c r="IF263" s="68">
        <v>172933.833435395</v>
      </c>
      <c r="IG263" s="68">
        <v>27146.3804436705</v>
      </c>
      <c r="IH263" s="68">
        <v>0</v>
      </c>
      <c r="II263" s="68">
        <v>0</v>
      </c>
      <c r="IJ263" s="68">
        <v>0</v>
      </c>
      <c r="IK263" s="68">
        <v>0</v>
      </c>
      <c r="IL263" s="68">
        <v>0</v>
      </c>
      <c r="IM263" s="68">
        <v>0</v>
      </c>
      <c r="IN263" s="68">
        <v>0</v>
      </c>
      <c r="IO263" s="68">
        <v>0</v>
      </c>
      <c r="IP263" s="68">
        <v>0</v>
      </c>
      <c r="IQ263" s="68">
        <v>32275.160744500899</v>
      </c>
      <c r="IR263" s="68">
        <v>0</v>
      </c>
      <c r="IS263" s="68">
        <v>0</v>
      </c>
      <c r="IT263" s="68">
        <v>0</v>
      </c>
      <c r="IU263" s="68">
        <v>0</v>
      </c>
      <c r="IV263" s="68">
        <v>733719.33</v>
      </c>
      <c r="IW263" s="68">
        <v>0</v>
      </c>
      <c r="IX263" s="68">
        <v>0</v>
      </c>
      <c r="IY263" s="68">
        <v>0</v>
      </c>
      <c r="IZ263" s="68">
        <v>0</v>
      </c>
      <c r="JA263" s="68">
        <v>0</v>
      </c>
      <c r="JB263" s="68">
        <v>0</v>
      </c>
      <c r="JC263" s="68">
        <v>0</v>
      </c>
      <c r="JD263" s="68">
        <v>0</v>
      </c>
      <c r="JE263" s="68">
        <v>0</v>
      </c>
      <c r="JF263" s="68">
        <v>0</v>
      </c>
      <c r="JG263" s="68">
        <v>0</v>
      </c>
      <c r="JH263" s="68">
        <v>0</v>
      </c>
      <c r="JI263" s="68">
        <v>0</v>
      </c>
      <c r="JJ263" s="68">
        <v>0</v>
      </c>
      <c r="JK263" s="68">
        <v>0</v>
      </c>
      <c r="JL263" s="68">
        <v>0</v>
      </c>
      <c r="JM263" s="68">
        <v>0</v>
      </c>
      <c r="JN263" s="68">
        <v>0</v>
      </c>
      <c r="JO263" s="68">
        <v>0</v>
      </c>
      <c r="JP263" s="68">
        <v>0</v>
      </c>
      <c r="JQ263" s="68">
        <v>0</v>
      </c>
      <c r="JR263" s="68">
        <v>0</v>
      </c>
      <c r="JS263" s="68">
        <v>0</v>
      </c>
      <c r="JT263" s="68">
        <v>0</v>
      </c>
      <c r="JU263" s="68">
        <v>0</v>
      </c>
      <c r="JV263" s="68">
        <v>0</v>
      </c>
      <c r="JW263" s="68">
        <v>0</v>
      </c>
      <c r="JX263" s="68">
        <v>0</v>
      </c>
      <c r="JY263" s="68">
        <v>0</v>
      </c>
      <c r="JZ263" s="68">
        <v>0</v>
      </c>
      <c r="KA263" s="68">
        <v>0</v>
      </c>
      <c r="KB263" s="68">
        <v>0</v>
      </c>
      <c r="KC263" s="68">
        <v>0</v>
      </c>
      <c r="KD263" s="68">
        <v>0</v>
      </c>
      <c r="KE263" s="68">
        <v>0</v>
      </c>
      <c r="KF263" s="68">
        <v>0</v>
      </c>
      <c r="KG263" s="68">
        <v>0</v>
      </c>
      <c r="KH263" s="68">
        <v>0</v>
      </c>
      <c r="KI263" s="68">
        <v>0</v>
      </c>
      <c r="KJ263" s="68">
        <v>0</v>
      </c>
      <c r="KK263" s="68">
        <v>0</v>
      </c>
      <c r="KL263" s="68">
        <v>0</v>
      </c>
      <c r="KM263" s="68">
        <v>0</v>
      </c>
      <c r="KN263" s="68">
        <v>0</v>
      </c>
      <c r="KO263" s="68">
        <v>0</v>
      </c>
      <c r="KP263" s="68">
        <v>0</v>
      </c>
      <c r="KQ263" s="68">
        <v>0</v>
      </c>
      <c r="KR263" s="68">
        <v>0</v>
      </c>
      <c r="KS263" s="68">
        <v>0</v>
      </c>
      <c r="KT263" s="68">
        <v>0</v>
      </c>
      <c r="KU263" s="68">
        <v>0</v>
      </c>
      <c r="KV263" s="68">
        <v>0</v>
      </c>
      <c r="KW263" s="68">
        <v>0</v>
      </c>
      <c r="KX263" s="68">
        <v>0</v>
      </c>
      <c r="KY263" s="68">
        <v>0</v>
      </c>
      <c r="KZ263" s="68">
        <v>0</v>
      </c>
      <c r="LA263" s="68">
        <v>0</v>
      </c>
      <c r="LB263" s="105"/>
    </row>
    <row r="264" spans="1:314" hidden="1" x14ac:dyDescent="0.65">
      <c r="A264" s="11">
        <v>1</v>
      </c>
      <c r="B264" s="19">
        <v>255</v>
      </c>
      <c r="C264" s="33" t="s">
        <v>921</v>
      </c>
      <c r="D264" s="9" t="s">
        <v>1188</v>
      </c>
      <c r="E264" s="9" t="s">
        <v>1189</v>
      </c>
      <c r="F264" s="68">
        <v>1606418.4904498199</v>
      </c>
      <c r="G264" s="68">
        <v>0</v>
      </c>
      <c r="H264" s="68">
        <v>0</v>
      </c>
      <c r="I264" s="68">
        <v>0</v>
      </c>
      <c r="J264" s="68">
        <v>0</v>
      </c>
      <c r="K264" s="68">
        <v>0</v>
      </c>
      <c r="L264" s="68">
        <v>0</v>
      </c>
      <c r="M264" s="68">
        <v>0</v>
      </c>
      <c r="N264" s="68">
        <v>0</v>
      </c>
      <c r="O264" s="68">
        <v>0</v>
      </c>
      <c r="P264" s="68">
        <v>0</v>
      </c>
      <c r="Q264" s="68">
        <v>0</v>
      </c>
      <c r="R264" s="68">
        <v>0</v>
      </c>
      <c r="S264" s="68">
        <v>0</v>
      </c>
      <c r="T264" s="68">
        <v>0</v>
      </c>
      <c r="U264" s="68">
        <v>0</v>
      </c>
      <c r="V264" s="68">
        <v>0</v>
      </c>
      <c r="W264" s="68">
        <v>49984.949238578702</v>
      </c>
      <c r="X264" s="68">
        <v>26685.592216582099</v>
      </c>
      <c r="Y264" s="68">
        <v>0</v>
      </c>
      <c r="Z264" s="68">
        <v>0</v>
      </c>
      <c r="AA264" s="68">
        <v>24990.9580559934</v>
      </c>
      <c r="AB264" s="68">
        <v>0</v>
      </c>
      <c r="AC264" s="68">
        <v>0</v>
      </c>
      <c r="AD264" s="68">
        <v>0</v>
      </c>
      <c r="AE264" s="68">
        <v>0</v>
      </c>
      <c r="AF264" s="68">
        <v>0</v>
      </c>
      <c r="AG264" s="68">
        <v>51238.55</v>
      </c>
      <c r="AH264" s="68">
        <v>0</v>
      </c>
      <c r="AI264" s="68">
        <v>0</v>
      </c>
      <c r="AJ264" s="68">
        <v>0</v>
      </c>
      <c r="AK264" s="68">
        <v>0</v>
      </c>
      <c r="AL264" s="68">
        <v>0</v>
      </c>
      <c r="AM264" s="68">
        <v>0</v>
      </c>
      <c r="AN264" s="68">
        <v>0</v>
      </c>
      <c r="AO264" s="68">
        <v>0</v>
      </c>
      <c r="AP264" s="68">
        <v>0</v>
      </c>
      <c r="AQ264" s="68">
        <v>0</v>
      </c>
      <c r="AR264" s="68">
        <v>0</v>
      </c>
      <c r="AS264" s="68">
        <v>0</v>
      </c>
      <c r="AT264" s="68">
        <v>0</v>
      </c>
      <c r="AU264" s="68">
        <v>0</v>
      </c>
      <c r="AV264" s="68">
        <v>0</v>
      </c>
      <c r="AW264" s="68">
        <v>102034.966319657</v>
      </c>
      <c r="AX264" s="68">
        <v>1704.7841396203301</v>
      </c>
      <c r="AY264" s="68">
        <v>12178.3756889161</v>
      </c>
      <c r="AZ264" s="68">
        <v>0</v>
      </c>
      <c r="BA264" s="68">
        <v>94907.876607470898</v>
      </c>
      <c r="BB264" s="68">
        <v>0</v>
      </c>
      <c r="BC264" s="68">
        <v>0</v>
      </c>
      <c r="BD264" s="68">
        <v>0</v>
      </c>
      <c r="BE264" s="68">
        <v>6369.3811786553097</v>
      </c>
      <c r="BF264" s="68">
        <v>500.04369435796599</v>
      </c>
      <c r="BG264" s="68">
        <v>0</v>
      </c>
      <c r="BH264" s="68">
        <v>0</v>
      </c>
      <c r="BI264" s="68">
        <v>0</v>
      </c>
      <c r="BJ264" s="68">
        <v>12902.9164115126</v>
      </c>
      <c r="BK264" s="68">
        <v>0</v>
      </c>
      <c r="BL264" s="68">
        <v>47792.605633802799</v>
      </c>
      <c r="BM264" s="68">
        <v>0</v>
      </c>
      <c r="BN264" s="68">
        <v>0</v>
      </c>
      <c r="BO264" s="68">
        <v>0</v>
      </c>
      <c r="BP264" s="68">
        <v>0</v>
      </c>
      <c r="BQ264" s="68">
        <v>0</v>
      </c>
      <c r="BR264" s="68">
        <v>0</v>
      </c>
      <c r="BS264" s="68">
        <v>0</v>
      </c>
      <c r="BT264" s="68">
        <v>0</v>
      </c>
      <c r="BU264" s="68">
        <v>0</v>
      </c>
      <c r="BV264" s="68">
        <v>0</v>
      </c>
      <c r="BW264" s="68">
        <v>0</v>
      </c>
      <c r="BX264" s="68">
        <v>32018.561271813898</v>
      </c>
      <c r="BY264" s="68">
        <v>0</v>
      </c>
      <c r="BZ264" s="68">
        <v>0</v>
      </c>
      <c r="CA264" s="68">
        <v>961.86599235732399</v>
      </c>
      <c r="CB264" s="68">
        <v>7691.92</v>
      </c>
      <c r="CC264" s="68">
        <v>16159.77</v>
      </c>
      <c r="CD264" s="68">
        <v>8623.35</v>
      </c>
      <c r="CE264" s="68">
        <v>0</v>
      </c>
      <c r="CF264" s="68">
        <v>0</v>
      </c>
      <c r="CG264" s="68">
        <v>0</v>
      </c>
      <c r="CH264" s="68">
        <v>0</v>
      </c>
      <c r="CI264" s="68">
        <v>0</v>
      </c>
      <c r="CJ264" s="68">
        <v>0</v>
      </c>
      <c r="CK264" s="68">
        <v>0</v>
      </c>
      <c r="CL264" s="68">
        <v>0</v>
      </c>
      <c r="CM264" s="68">
        <v>0</v>
      </c>
      <c r="CN264" s="68">
        <v>0</v>
      </c>
      <c r="CO264" s="68">
        <v>0</v>
      </c>
      <c r="CP264" s="68">
        <v>0</v>
      </c>
      <c r="CQ264" s="68">
        <v>0</v>
      </c>
      <c r="CR264" s="68">
        <v>0</v>
      </c>
      <c r="CS264" s="68">
        <v>0</v>
      </c>
      <c r="CT264" s="68">
        <v>0</v>
      </c>
      <c r="CU264" s="68">
        <v>0</v>
      </c>
      <c r="CV264" s="68">
        <v>0</v>
      </c>
      <c r="CW264" s="68">
        <v>0</v>
      </c>
      <c r="CX264" s="68">
        <v>0</v>
      </c>
      <c r="CY264" s="68">
        <v>0</v>
      </c>
      <c r="CZ264" s="68">
        <v>0</v>
      </c>
      <c r="DA264" s="68">
        <v>0</v>
      </c>
      <c r="DB264" s="68">
        <v>0</v>
      </c>
      <c r="DC264" s="68">
        <v>0</v>
      </c>
      <c r="DD264" s="68">
        <v>0</v>
      </c>
      <c r="DE264" s="68">
        <v>0</v>
      </c>
      <c r="DF264" s="68">
        <v>0</v>
      </c>
      <c r="DG264" s="68">
        <v>0</v>
      </c>
      <c r="DH264" s="68">
        <v>6422.69</v>
      </c>
      <c r="DI264" s="68">
        <v>35875.660000000003</v>
      </c>
      <c r="DJ264" s="68">
        <v>0</v>
      </c>
      <c r="DK264" s="68">
        <v>4033.32</v>
      </c>
      <c r="DL264" s="68">
        <v>135</v>
      </c>
      <c r="DM264" s="68">
        <v>797.76</v>
      </c>
      <c r="DN264" s="68">
        <v>21817.38</v>
      </c>
      <c r="DO264" s="68">
        <v>0</v>
      </c>
      <c r="DP264" s="68">
        <v>7066.42</v>
      </c>
      <c r="DQ264" s="68">
        <v>150.76142131979699</v>
      </c>
      <c r="DR264" s="68">
        <v>0</v>
      </c>
      <c r="DS264" s="68">
        <v>0</v>
      </c>
      <c r="DT264" s="68">
        <v>0</v>
      </c>
      <c r="DU264" s="68">
        <v>0</v>
      </c>
      <c r="DV264" s="68">
        <v>0</v>
      </c>
      <c r="DW264" s="68">
        <v>36574.750773006097</v>
      </c>
      <c r="DX264" s="68">
        <v>0</v>
      </c>
      <c r="DY264" s="68">
        <v>0</v>
      </c>
      <c r="DZ264" s="68">
        <v>0</v>
      </c>
      <c r="EA264" s="68">
        <v>0</v>
      </c>
      <c r="EB264" s="68">
        <v>1857.6131897299799</v>
      </c>
      <c r="EC264" s="68">
        <v>0</v>
      </c>
      <c r="ED264" s="68">
        <v>3751.9607361963199</v>
      </c>
      <c r="EE264" s="68">
        <v>0</v>
      </c>
      <c r="EF264" s="68">
        <v>0</v>
      </c>
      <c r="EG264" s="68">
        <v>266312.29272419598</v>
      </c>
      <c r="EH264" s="68">
        <v>0</v>
      </c>
      <c r="EI264" s="68">
        <v>0</v>
      </c>
      <c r="EJ264" s="68">
        <v>0</v>
      </c>
      <c r="EK264" s="68">
        <v>0</v>
      </c>
      <c r="EL264" s="68">
        <v>0</v>
      </c>
      <c r="EM264" s="68">
        <v>0</v>
      </c>
      <c r="EN264" s="68">
        <v>0</v>
      </c>
      <c r="EO264" s="68">
        <v>0</v>
      </c>
      <c r="EP264" s="68">
        <v>0</v>
      </c>
      <c r="EQ264" s="68">
        <v>0</v>
      </c>
      <c r="ER264" s="68">
        <v>0</v>
      </c>
      <c r="ES264" s="68">
        <v>0</v>
      </c>
      <c r="ET264" s="68">
        <v>0</v>
      </c>
      <c r="EU264" s="68">
        <v>0</v>
      </c>
      <c r="EV264" s="68">
        <v>0</v>
      </c>
      <c r="EW264" s="68">
        <v>0</v>
      </c>
      <c r="EX264" s="68">
        <v>1880.16066431988</v>
      </c>
      <c r="EY264" s="68">
        <v>0</v>
      </c>
      <c r="EZ264" s="68">
        <v>0</v>
      </c>
      <c r="FA264" s="68">
        <v>0</v>
      </c>
      <c r="FB264" s="68">
        <v>0</v>
      </c>
      <c r="FC264" s="68">
        <v>2978.4263959390901</v>
      </c>
      <c r="FD264" s="68">
        <v>0</v>
      </c>
      <c r="FE264" s="68">
        <v>0</v>
      </c>
      <c r="FF264" s="68">
        <v>0</v>
      </c>
      <c r="FG264" s="68">
        <v>0</v>
      </c>
      <c r="FH264" s="68">
        <v>0</v>
      </c>
      <c r="FI264" s="68">
        <v>0</v>
      </c>
      <c r="FJ264" s="68">
        <v>0</v>
      </c>
      <c r="FK264" s="68">
        <v>0</v>
      </c>
      <c r="FL264" s="68">
        <v>0</v>
      </c>
      <c r="FM264" s="68">
        <v>100292.51</v>
      </c>
      <c r="FN264" s="68">
        <v>0</v>
      </c>
      <c r="FO264" s="68">
        <v>0</v>
      </c>
      <c r="FP264" s="68">
        <v>0</v>
      </c>
      <c r="FQ264" s="68">
        <v>0</v>
      </c>
      <c r="FR264" s="68">
        <v>0</v>
      </c>
      <c r="FS264" s="68">
        <v>0</v>
      </c>
      <c r="FT264" s="68">
        <v>0</v>
      </c>
      <c r="FU264" s="68">
        <v>3644.4839255499201</v>
      </c>
      <c r="FV264" s="68">
        <v>0</v>
      </c>
      <c r="FW264" s="68">
        <v>0</v>
      </c>
      <c r="FX264" s="68">
        <v>0</v>
      </c>
      <c r="FY264" s="68">
        <v>0</v>
      </c>
      <c r="FZ264" s="68">
        <v>0</v>
      </c>
      <c r="GA264" s="68">
        <v>0</v>
      </c>
      <c r="GB264" s="68">
        <v>0</v>
      </c>
      <c r="GC264" s="68">
        <v>0</v>
      </c>
      <c r="GD264" s="68">
        <v>0</v>
      </c>
      <c r="GE264" s="68">
        <v>150.742498469075</v>
      </c>
      <c r="GF264" s="68">
        <v>171.46356399265201</v>
      </c>
      <c r="GG264" s="68">
        <v>0</v>
      </c>
      <c r="GH264" s="68">
        <v>0</v>
      </c>
      <c r="GI264" s="68">
        <v>0</v>
      </c>
      <c r="GJ264" s="68">
        <v>0</v>
      </c>
      <c r="GK264" s="68">
        <v>0</v>
      </c>
      <c r="GL264" s="68">
        <v>82659.850000000006</v>
      </c>
      <c r="GM264" s="68">
        <v>0</v>
      </c>
      <c r="GN264" s="68">
        <v>0</v>
      </c>
      <c r="GO264" s="68">
        <v>0</v>
      </c>
      <c r="GP264" s="68">
        <v>0</v>
      </c>
      <c r="GQ264" s="68">
        <v>0</v>
      </c>
      <c r="GR264" s="68">
        <v>0</v>
      </c>
      <c r="GS264" s="68">
        <v>0</v>
      </c>
      <c r="GT264" s="68">
        <v>0</v>
      </c>
      <c r="GU264" s="68">
        <v>0</v>
      </c>
      <c r="GV264" s="68">
        <v>4467.8100000000004</v>
      </c>
      <c r="GW264" s="68">
        <v>2411.77</v>
      </c>
      <c r="GX264" s="68">
        <v>0</v>
      </c>
      <c r="GY264" s="68">
        <v>715.2</v>
      </c>
      <c r="GZ264" s="68">
        <v>0</v>
      </c>
      <c r="HA264" s="68">
        <v>10876.46</v>
      </c>
      <c r="HB264" s="68">
        <v>0</v>
      </c>
      <c r="HC264" s="68">
        <v>0</v>
      </c>
      <c r="HD264" s="68">
        <v>0</v>
      </c>
      <c r="HE264" s="68">
        <v>0</v>
      </c>
      <c r="HF264" s="68">
        <v>0</v>
      </c>
      <c r="HG264" s="68">
        <v>0</v>
      </c>
      <c r="HH264" s="68">
        <v>0</v>
      </c>
      <c r="HI264" s="68">
        <v>0</v>
      </c>
      <c r="HJ264" s="68">
        <v>0</v>
      </c>
      <c r="HK264" s="68">
        <v>0</v>
      </c>
      <c r="HL264" s="68">
        <v>0</v>
      </c>
      <c r="HM264" s="68">
        <v>0</v>
      </c>
      <c r="HN264" s="68">
        <v>0</v>
      </c>
      <c r="HO264" s="68">
        <v>0</v>
      </c>
      <c r="HP264" s="68">
        <v>0</v>
      </c>
      <c r="HQ264" s="68">
        <v>0</v>
      </c>
      <c r="HR264" s="68">
        <v>1274.49479485609</v>
      </c>
      <c r="HS264" s="68">
        <v>9980.7333129210001</v>
      </c>
      <c r="HT264" s="68">
        <v>761.69626454378397</v>
      </c>
      <c r="HU264" s="68">
        <v>1654.7305572565799</v>
      </c>
      <c r="HV264" s="68">
        <v>0</v>
      </c>
      <c r="HW264" s="68">
        <v>276370.32</v>
      </c>
      <c r="HX264" s="68">
        <v>0</v>
      </c>
      <c r="HY264" s="68">
        <v>0</v>
      </c>
      <c r="HZ264" s="68">
        <v>0</v>
      </c>
      <c r="IA264" s="68">
        <v>13572</v>
      </c>
      <c r="IB264" s="68">
        <v>0</v>
      </c>
      <c r="IC264" s="68">
        <v>28178.000612369899</v>
      </c>
      <c r="ID264" s="68">
        <v>42365.4240661359</v>
      </c>
      <c r="IE264" s="68">
        <v>37132.608695652198</v>
      </c>
      <c r="IF264" s="68">
        <v>98170.039804041604</v>
      </c>
      <c r="IG264" s="68">
        <v>0</v>
      </c>
      <c r="IH264" s="68">
        <v>0</v>
      </c>
      <c r="II264" s="68">
        <v>0</v>
      </c>
      <c r="IJ264" s="68">
        <v>0</v>
      </c>
      <c r="IK264" s="68">
        <v>0</v>
      </c>
      <c r="IL264" s="68">
        <v>0</v>
      </c>
      <c r="IM264" s="68">
        <v>0</v>
      </c>
      <c r="IN264" s="68">
        <v>0</v>
      </c>
      <c r="IO264" s="68">
        <v>0</v>
      </c>
      <c r="IP264" s="68">
        <v>0</v>
      </c>
      <c r="IQ264" s="68">
        <v>0</v>
      </c>
      <c r="IR264" s="68">
        <v>0</v>
      </c>
      <c r="IS264" s="68">
        <v>0</v>
      </c>
      <c r="IT264" s="68">
        <v>0</v>
      </c>
      <c r="IU264" s="68">
        <v>0</v>
      </c>
      <c r="IV264" s="68">
        <v>5167.49</v>
      </c>
      <c r="IW264" s="68">
        <v>0</v>
      </c>
      <c r="IX264" s="68">
        <v>0</v>
      </c>
      <c r="IY264" s="68">
        <v>0</v>
      </c>
      <c r="IZ264" s="68">
        <v>0</v>
      </c>
      <c r="JA264" s="68">
        <v>0</v>
      </c>
      <c r="JB264" s="68">
        <v>0</v>
      </c>
      <c r="JC264" s="68">
        <v>0</v>
      </c>
      <c r="JD264" s="68">
        <v>0</v>
      </c>
      <c r="JE264" s="68">
        <v>0</v>
      </c>
      <c r="JF264" s="68">
        <v>0</v>
      </c>
      <c r="JG264" s="68">
        <v>0</v>
      </c>
      <c r="JH264" s="68">
        <v>0</v>
      </c>
      <c r="JI264" s="68">
        <v>0</v>
      </c>
      <c r="JJ264" s="68">
        <v>0</v>
      </c>
      <c r="JK264" s="68">
        <v>0</v>
      </c>
      <c r="JL264" s="68">
        <v>0</v>
      </c>
      <c r="JM264" s="68">
        <v>0</v>
      </c>
      <c r="JN264" s="68">
        <v>0</v>
      </c>
      <c r="JO264" s="68">
        <v>0</v>
      </c>
      <c r="JP264" s="68">
        <v>0</v>
      </c>
      <c r="JQ264" s="68">
        <v>0</v>
      </c>
      <c r="JR264" s="68">
        <v>0</v>
      </c>
      <c r="JS264" s="68">
        <v>0</v>
      </c>
      <c r="JT264" s="68">
        <v>0</v>
      </c>
      <c r="JU264" s="68">
        <v>0</v>
      </c>
      <c r="JV264" s="68">
        <v>0</v>
      </c>
      <c r="JW264" s="68">
        <v>0</v>
      </c>
      <c r="JX264" s="68">
        <v>0</v>
      </c>
      <c r="JY264" s="68">
        <v>0</v>
      </c>
      <c r="JZ264" s="68">
        <v>0</v>
      </c>
      <c r="KA264" s="68">
        <v>0</v>
      </c>
      <c r="KB264" s="68">
        <v>0</v>
      </c>
      <c r="KC264" s="68">
        <v>0</v>
      </c>
      <c r="KD264" s="68">
        <v>0</v>
      </c>
      <c r="KE264" s="68">
        <v>0</v>
      </c>
      <c r="KF264" s="68">
        <v>0</v>
      </c>
      <c r="KG264" s="68">
        <v>0</v>
      </c>
      <c r="KH264" s="68">
        <v>0</v>
      </c>
      <c r="KI264" s="68">
        <v>0</v>
      </c>
      <c r="KJ264" s="68">
        <v>0</v>
      </c>
      <c r="KK264" s="68">
        <v>0</v>
      </c>
      <c r="KL264" s="68">
        <v>0</v>
      </c>
      <c r="KM264" s="68">
        <v>0</v>
      </c>
      <c r="KN264" s="68">
        <v>0</v>
      </c>
      <c r="KO264" s="68">
        <v>0</v>
      </c>
      <c r="KP264" s="68">
        <v>0</v>
      </c>
      <c r="KQ264" s="68">
        <v>0</v>
      </c>
      <c r="KR264" s="68">
        <v>0</v>
      </c>
      <c r="KS264" s="68">
        <v>0</v>
      </c>
      <c r="KT264" s="68">
        <v>0</v>
      </c>
      <c r="KU264" s="68">
        <v>0</v>
      </c>
      <c r="KV264" s="68">
        <v>0</v>
      </c>
      <c r="KW264" s="68">
        <v>0</v>
      </c>
      <c r="KX264" s="68">
        <v>0</v>
      </c>
      <c r="KY264" s="68">
        <v>0</v>
      </c>
      <c r="KZ264" s="68">
        <v>0</v>
      </c>
      <c r="LA264" s="68">
        <v>0</v>
      </c>
      <c r="LB264" s="105"/>
    </row>
    <row r="265" spans="1:314" hidden="1" x14ac:dyDescent="0.65">
      <c r="A265" s="11">
        <v>1</v>
      </c>
      <c r="B265" s="19">
        <v>256</v>
      </c>
      <c r="C265" s="33" t="s">
        <v>921</v>
      </c>
      <c r="D265" s="9" t="s">
        <v>1190</v>
      </c>
      <c r="E265" s="9" t="s">
        <v>1191</v>
      </c>
      <c r="F265" s="68">
        <v>885265.33941389096</v>
      </c>
      <c r="G265" s="68">
        <v>0</v>
      </c>
      <c r="H265" s="68">
        <v>0</v>
      </c>
      <c r="I265" s="68">
        <v>0</v>
      </c>
      <c r="J265" s="68">
        <v>0</v>
      </c>
      <c r="K265" s="68">
        <v>-19564.602108252799</v>
      </c>
      <c r="L265" s="68">
        <v>0</v>
      </c>
      <c r="M265" s="68">
        <v>0</v>
      </c>
      <c r="N265" s="68">
        <v>0</v>
      </c>
      <c r="O265" s="68">
        <v>0</v>
      </c>
      <c r="P265" s="68">
        <v>0</v>
      </c>
      <c r="Q265" s="68">
        <v>0</v>
      </c>
      <c r="R265" s="68">
        <v>0</v>
      </c>
      <c r="S265" s="68">
        <v>0</v>
      </c>
      <c r="T265" s="68">
        <v>0</v>
      </c>
      <c r="U265" s="68">
        <v>0</v>
      </c>
      <c r="V265" s="68">
        <v>0</v>
      </c>
      <c r="W265" s="68">
        <v>0</v>
      </c>
      <c r="X265" s="68">
        <v>0</v>
      </c>
      <c r="Y265" s="68">
        <v>0</v>
      </c>
      <c r="Z265" s="68">
        <v>31.7681895093063</v>
      </c>
      <c r="AA265" s="68">
        <v>0</v>
      </c>
      <c r="AB265" s="68">
        <v>0</v>
      </c>
      <c r="AC265" s="68">
        <v>0</v>
      </c>
      <c r="AD265" s="68">
        <v>0</v>
      </c>
      <c r="AE265" s="68">
        <v>0</v>
      </c>
      <c r="AF265" s="68">
        <v>0</v>
      </c>
      <c r="AG265" s="68">
        <v>0</v>
      </c>
      <c r="AH265" s="68">
        <v>0</v>
      </c>
      <c r="AI265" s="68">
        <v>0</v>
      </c>
      <c r="AJ265" s="68">
        <v>0</v>
      </c>
      <c r="AK265" s="68">
        <v>0</v>
      </c>
      <c r="AL265" s="68">
        <v>0</v>
      </c>
      <c r="AM265" s="68">
        <v>0</v>
      </c>
      <c r="AN265" s="68">
        <v>0</v>
      </c>
      <c r="AO265" s="68">
        <v>0</v>
      </c>
      <c r="AP265" s="68">
        <v>0</v>
      </c>
      <c r="AQ265" s="68">
        <v>0</v>
      </c>
      <c r="AR265" s="68">
        <v>0</v>
      </c>
      <c r="AS265" s="68">
        <v>0</v>
      </c>
      <c r="AT265" s="68">
        <v>0</v>
      </c>
      <c r="AU265" s="68">
        <v>0</v>
      </c>
      <c r="AV265" s="68">
        <v>0</v>
      </c>
      <c r="AW265" s="68">
        <v>31244.756582976101</v>
      </c>
      <c r="AX265" s="68">
        <v>0</v>
      </c>
      <c r="AY265" s="68">
        <v>35759.017146356397</v>
      </c>
      <c r="AZ265" s="68">
        <v>0</v>
      </c>
      <c r="BA265" s="68">
        <v>88095.108695652205</v>
      </c>
      <c r="BB265" s="68">
        <v>0</v>
      </c>
      <c r="BC265" s="68">
        <v>0</v>
      </c>
      <c r="BD265" s="68">
        <v>0</v>
      </c>
      <c r="BE265" s="68">
        <v>4733.9778251133303</v>
      </c>
      <c r="BF265" s="68">
        <v>5893.4567698945903</v>
      </c>
      <c r="BG265" s="68">
        <v>0</v>
      </c>
      <c r="BH265" s="68">
        <v>0</v>
      </c>
      <c r="BI265" s="68">
        <v>0</v>
      </c>
      <c r="BJ265" s="68">
        <v>16170.675137783201</v>
      </c>
      <c r="BK265" s="68">
        <v>0</v>
      </c>
      <c r="BL265" s="68">
        <v>28442.414268217999</v>
      </c>
      <c r="BM265" s="68">
        <v>0</v>
      </c>
      <c r="BN265" s="68">
        <v>0</v>
      </c>
      <c r="BO265" s="68">
        <v>0</v>
      </c>
      <c r="BP265" s="68">
        <v>0</v>
      </c>
      <c r="BQ265" s="68">
        <v>0</v>
      </c>
      <c r="BR265" s="68">
        <v>0</v>
      </c>
      <c r="BS265" s="68">
        <v>0</v>
      </c>
      <c r="BT265" s="68">
        <v>0</v>
      </c>
      <c r="BU265" s="68">
        <v>0</v>
      </c>
      <c r="BV265" s="68">
        <v>0</v>
      </c>
      <c r="BW265" s="68">
        <v>0</v>
      </c>
      <c r="BX265" s="68">
        <v>35477.491523886201</v>
      </c>
      <c r="BY265" s="68">
        <v>0</v>
      </c>
      <c r="BZ265" s="68">
        <v>0</v>
      </c>
      <c r="CA265" s="68">
        <v>0</v>
      </c>
      <c r="CB265" s="68">
        <v>5309.22</v>
      </c>
      <c r="CC265" s="68">
        <v>3215.85</v>
      </c>
      <c r="CD265" s="68">
        <v>7572.14</v>
      </c>
      <c r="CE265" s="68">
        <v>0</v>
      </c>
      <c r="CF265" s="68">
        <v>0</v>
      </c>
      <c r="CG265" s="68">
        <v>0</v>
      </c>
      <c r="CH265" s="68">
        <v>0</v>
      </c>
      <c r="CI265" s="68">
        <v>0</v>
      </c>
      <c r="CJ265" s="68">
        <v>0</v>
      </c>
      <c r="CK265" s="68">
        <v>0</v>
      </c>
      <c r="CL265" s="68">
        <v>0</v>
      </c>
      <c r="CM265" s="68">
        <v>0</v>
      </c>
      <c r="CN265" s="68">
        <v>0</v>
      </c>
      <c r="CO265" s="68">
        <v>0</v>
      </c>
      <c r="CP265" s="68">
        <v>1734.13</v>
      </c>
      <c r="CQ265" s="68">
        <v>0</v>
      </c>
      <c r="CR265" s="68">
        <v>0</v>
      </c>
      <c r="CS265" s="68">
        <v>0</v>
      </c>
      <c r="CT265" s="68">
        <v>0</v>
      </c>
      <c r="CU265" s="68">
        <v>17161.439999999999</v>
      </c>
      <c r="CV265" s="68">
        <v>0</v>
      </c>
      <c r="CW265" s="68">
        <v>0</v>
      </c>
      <c r="CX265" s="68">
        <v>0</v>
      </c>
      <c r="CY265" s="68">
        <v>0</v>
      </c>
      <c r="CZ265" s="68">
        <v>0</v>
      </c>
      <c r="DA265" s="68">
        <v>0</v>
      </c>
      <c r="DB265" s="68">
        <v>0</v>
      </c>
      <c r="DC265" s="68">
        <v>0</v>
      </c>
      <c r="DD265" s="68">
        <v>0</v>
      </c>
      <c r="DE265" s="68">
        <v>0</v>
      </c>
      <c r="DF265" s="68">
        <v>0</v>
      </c>
      <c r="DG265" s="68">
        <v>0</v>
      </c>
      <c r="DH265" s="68">
        <v>0</v>
      </c>
      <c r="DI265" s="68">
        <v>204964.55</v>
      </c>
      <c r="DJ265" s="68">
        <v>0</v>
      </c>
      <c r="DK265" s="68">
        <v>0</v>
      </c>
      <c r="DL265" s="68">
        <v>0</v>
      </c>
      <c r="DM265" s="68">
        <v>0</v>
      </c>
      <c r="DN265" s="68">
        <v>10317.82</v>
      </c>
      <c r="DO265" s="68">
        <v>0</v>
      </c>
      <c r="DP265" s="68">
        <v>3215.55</v>
      </c>
      <c r="DQ265" s="68">
        <v>0</v>
      </c>
      <c r="DR265" s="68">
        <v>0</v>
      </c>
      <c r="DS265" s="68">
        <v>0</v>
      </c>
      <c r="DT265" s="68">
        <v>0</v>
      </c>
      <c r="DU265" s="68">
        <v>0</v>
      </c>
      <c r="DV265" s="68">
        <v>0</v>
      </c>
      <c r="DW265" s="68">
        <v>54729.353079754597</v>
      </c>
      <c r="DX265" s="68">
        <v>0</v>
      </c>
      <c r="DY265" s="68">
        <v>0</v>
      </c>
      <c r="DZ265" s="68">
        <v>0</v>
      </c>
      <c r="EA265" s="68">
        <v>0</v>
      </c>
      <c r="EB265" s="68">
        <v>298.36546259903901</v>
      </c>
      <c r="EC265" s="68">
        <v>0</v>
      </c>
      <c r="ED265" s="68">
        <v>28074.782822085901</v>
      </c>
      <c r="EE265" s="68">
        <v>0</v>
      </c>
      <c r="EF265" s="68">
        <v>0</v>
      </c>
      <c r="EG265" s="68">
        <v>0</v>
      </c>
      <c r="EH265" s="68">
        <v>0</v>
      </c>
      <c r="EI265" s="68">
        <v>0</v>
      </c>
      <c r="EJ265" s="68">
        <v>0</v>
      </c>
      <c r="EK265" s="68">
        <v>0</v>
      </c>
      <c r="EL265" s="68">
        <v>0</v>
      </c>
      <c r="EM265" s="68">
        <v>0</v>
      </c>
      <c r="EN265" s="68">
        <v>0</v>
      </c>
      <c r="EO265" s="68">
        <v>0</v>
      </c>
      <c r="EP265" s="68">
        <v>0</v>
      </c>
      <c r="EQ265" s="68">
        <v>0</v>
      </c>
      <c r="ER265" s="68">
        <v>0</v>
      </c>
      <c r="ES265" s="68">
        <v>0</v>
      </c>
      <c r="ET265" s="68">
        <v>0</v>
      </c>
      <c r="EU265" s="68">
        <v>0</v>
      </c>
      <c r="EV265" s="68">
        <v>0</v>
      </c>
      <c r="EW265" s="68">
        <v>0</v>
      </c>
      <c r="EX265" s="68">
        <v>0</v>
      </c>
      <c r="EY265" s="68">
        <v>0</v>
      </c>
      <c r="EZ265" s="68">
        <v>0</v>
      </c>
      <c r="FA265" s="68">
        <v>0</v>
      </c>
      <c r="FB265" s="68">
        <v>0</v>
      </c>
      <c r="FC265" s="68">
        <v>0</v>
      </c>
      <c r="FD265" s="68">
        <v>0</v>
      </c>
      <c r="FE265" s="68">
        <v>0</v>
      </c>
      <c r="FF265" s="68">
        <v>0</v>
      </c>
      <c r="FG265" s="68">
        <v>0</v>
      </c>
      <c r="FH265" s="68">
        <v>0</v>
      </c>
      <c r="FI265" s="68">
        <v>0</v>
      </c>
      <c r="FJ265" s="68">
        <v>0</v>
      </c>
      <c r="FK265" s="68">
        <v>0</v>
      </c>
      <c r="FL265" s="68">
        <v>0</v>
      </c>
      <c r="FM265" s="68">
        <v>93888.93</v>
      </c>
      <c r="FN265" s="68">
        <v>0</v>
      </c>
      <c r="FO265" s="68">
        <v>0</v>
      </c>
      <c r="FP265" s="68">
        <v>0</v>
      </c>
      <c r="FQ265" s="68">
        <v>0</v>
      </c>
      <c r="FR265" s="68">
        <v>0</v>
      </c>
      <c r="FS265" s="68">
        <v>0</v>
      </c>
      <c r="FT265" s="68">
        <v>0</v>
      </c>
      <c r="FU265" s="68">
        <v>683.375634517766</v>
      </c>
      <c r="FV265" s="68">
        <v>36895.846023688697</v>
      </c>
      <c r="FW265" s="68">
        <v>0</v>
      </c>
      <c r="FX265" s="68">
        <v>0</v>
      </c>
      <c r="FY265" s="68">
        <v>0</v>
      </c>
      <c r="FZ265" s="68">
        <v>0</v>
      </c>
      <c r="GA265" s="68">
        <v>0</v>
      </c>
      <c r="GB265" s="68">
        <v>0</v>
      </c>
      <c r="GC265" s="68">
        <v>0</v>
      </c>
      <c r="GD265" s="68">
        <v>0</v>
      </c>
      <c r="GE265" s="68">
        <v>1142.1310471524801</v>
      </c>
      <c r="GF265" s="68">
        <v>8102.1892222902597</v>
      </c>
      <c r="GG265" s="68">
        <v>0</v>
      </c>
      <c r="GH265" s="68">
        <v>547.68064911206397</v>
      </c>
      <c r="GI265" s="68">
        <v>0</v>
      </c>
      <c r="GJ265" s="68">
        <v>2326.97123519459</v>
      </c>
      <c r="GK265" s="68">
        <v>0</v>
      </c>
      <c r="GL265" s="68">
        <v>1231.29</v>
      </c>
      <c r="GM265" s="68">
        <v>0</v>
      </c>
      <c r="GN265" s="68">
        <v>0</v>
      </c>
      <c r="GO265" s="68">
        <v>0</v>
      </c>
      <c r="GP265" s="68">
        <v>0</v>
      </c>
      <c r="GQ265" s="68">
        <v>0</v>
      </c>
      <c r="GR265" s="68">
        <v>0</v>
      </c>
      <c r="GS265" s="68">
        <v>0</v>
      </c>
      <c r="GT265" s="68">
        <v>0</v>
      </c>
      <c r="GU265" s="68">
        <v>0</v>
      </c>
      <c r="GV265" s="68">
        <v>3457.47</v>
      </c>
      <c r="GW265" s="68">
        <v>23098.9</v>
      </c>
      <c r="GX265" s="68">
        <v>0</v>
      </c>
      <c r="GY265" s="68">
        <v>29782.07</v>
      </c>
      <c r="GZ265" s="68">
        <v>0</v>
      </c>
      <c r="HA265" s="68">
        <v>12195.76</v>
      </c>
      <c r="HB265" s="68">
        <v>0</v>
      </c>
      <c r="HC265" s="68">
        <v>0</v>
      </c>
      <c r="HD265" s="68">
        <v>345.70283338501599</v>
      </c>
      <c r="HE265" s="68">
        <v>107.360406091371</v>
      </c>
      <c r="HF265" s="68">
        <v>0</v>
      </c>
      <c r="HG265" s="68">
        <v>3835.5245346869701</v>
      </c>
      <c r="HH265" s="68">
        <v>135.99830795262301</v>
      </c>
      <c r="HI265" s="68">
        <v>0</v>
      </c>
      <c r="HJ265" s="68">
        <v>0</v>
      </c>
      <c r="HK265" s="68">
        <v>0</v>
      </c>
      <c r="HL265" s="68">
        <v>0</v>
      </c>
      <c r="HM265" s="68">
        <v>1229.2023882425001</v>
      </c>
      <c r="HN265" s="68">
        <v>0</v>
      </c>
      <c r="HO265" s="68">
        <v>0</v>
      </c>
      <c r="HP265" s="68">
        <v>0</v>
      </c>
      <c r="HQ265" s="68">
        <v>0</v>
      </c>
      <c r="HR265" s="68">
        <v>26.791181873851801</v>
      </c>
      <c r="HS265" s="68">
        <v>42706.743723208798</v>
      </c>
      <c r="HT265" s="68">
        <v>0</v>
      </c>
      <c r="HU265" s="68">
        <v>0</v>
      </c>
      <c r="HV265" s="68">
        <v>0</v>
      </c>
      <c r="HW265" s="68">
        <v>10226.31</v>
      </c>
      <c r="HX265" s="68">
        <v>0</v>
      </c>
      <c r="HY265" s="68">
        <v>0</v>
      </c>
      <c r="HZ265" s="68">
        <v>0</v>
      </c>
      <c r="IA265" s="68">
        <v>0</v>
      </c>
      <c r="IB265" s="68">
        <v>0</v>
      </c>
      <c r="IC265" s="68">
        <v>4072.8873239436598</v>
      </c>
      <c r="ID265" s="68">
        <v>173.882424984691</v>
      </c>
      <c r="IE265" s="68">
        <v>3940.9828536435998</v>
      </c>
      <c r="IF265" s="68">
        <v>40001.240048989603</v>
      </c>
      <c r="IG265" s="68">
        <v>0</v>
      </c>
      <c r="IH265" s="68">
        <v>0</v>
      </c>
      <c r="II265" s="68">
        <v>0</v>
      </c>
      <c r="IJ265" s="68">
        <v>0</v>
      </c>
      <c r="IK265" s="68">
        <v>0</v>
      </c>
      <c r="IL265" s="68">
        <v>0</v>
      </c>
      <c r="IM265" s="68">
        <v>0</v>
      </c>
      <c r="IN265" s="68">
        <v>0</v>
      </c>
      <c r="IO265" s="68">
        <v>0</v>
      </c>
      <c r="IP265" s="68">
        <v>0</v>
      </c>
      <c r="IQ265" s="68">
        <v>2232.8341793570198</v>
      </c>
      <c r="IR265" s="68">
        <v>0</v>
      </c>
      <c r="IS265" s="68">
        <v>0</v>
      </c>
      <c r="IT265" s="68">
        <v>0</v>
      </c>
      <c r="IU265" s="68">
        <v>0</v>
      </c>
      <c r="IV265" s="68">
        <v>0</v>
      </c>
      <c r="IW265" s="68">
        <v>0</v>
      </c>
      <c r="IX265" s="68">
        <v>0</v>
      </c>
      <c r="IY265" s="68">
        <v>0</v>
      </c>
      <c r="IZ265" s="68">
        <v>0</v>
      </c>
      <c r="JA265" s="68">
        <v>0</v>
      </c>
      <c r="JB265" s="68">
        <v>0</v>
      </c>
      <c r="JC265" s="68">
        <v>0</v>
      </c>
      <c r="JD265" s="68">
        <v>0</v>
      </c>
      <c r="JE265" s="68">
        <v>0</v>
      </c>
      <c r="JF265" s="68">
        <v>0</v>
      </c>
      <c r="JG265" s="68">
        <v>0</v>
      </c>
      <c r="JH265" s="68">
        <v>0</v>
      </c>
      <c r="JI265" s="68">
        <v>0</v>
      </c>
      <c r="JJ265" s="68">
        <v>0</v>
      </c>
      <c r="JK265" s="68">
        <v>0</v>
      </c>
      <c r="JL265" s="68">
        <v>0</v>
      </c>
      <c r="JM265" s="68">
        <v>0</v>
      </c>
      <c r="JN265" s="68">
        <v>0</v>
      </c>
      <c r="JO265" s="68">
        <v>0</v>
      </c>
      <c r="JP265" s="68">
        <v>0</v>
      </c>
      <c r="JQ265" s="68">
        <v>0</v>
      </c>
      <c r="JR265" s="68">
        <v>0</v>
      </c>
      <c r="JS265" s="68">
        <v>0</v>
      </c>
      <c r="JT265" s="68">
        <v>0</v>
      </c>
      <c r="JU265" s="68">
        <v>0</v>
      </c>
      <c r="JV265" s="68">
        <v>0</v>
      </c>
      <c r="JW265" s="68">
        <v>0</v>
      </c>
      <c r="JX265" s="68">
        <v>0</v>
      </c>
      <c r="JY265" s="68">
        <v>0</v>
      </c>
      <c r="JZ265" s="68">
        <v>0</v>
      </c>
      <c r="KA265" s="68">
        <v>0</v>
      </c>
      <c r="KB265" s="68">
        <v>0</v>
      </c>
      <c r="KC265" s="68">
        <v>0</v>
      </c>
      <c r="KD265" s="68">
        <v>0</v>
      </c>
      <c r="KE265" s="68">
        <v>0</v>
      </c>
      <c r="KF265" s="68">
        <v>0</v>
      </c>
      <c r="KG265" s="68">
        <v>0</v>
      </c>
      <c r="KH265" s="68">
        <v>0</v>
      </c>
      <c r="KI265" s="68">
        <v>0</v>
      </c>
      <c r="KJ265" s="68">
        <v>0</v>
      </c>
      <c r="KK265" s="68">
        <v>0</v>
      </c>
      <c r="KL265" s="68">
        <v>0</v>
      </c>
      <c r="KM265" s="68">
        <v>0</v>
      </c>
      <c r="KN265" s="68">
        <v>0</v>
      </c>
      <c r="KO265" s="68">
        <v>0</v>
      </c>
      <c r="KP265" s="68">
        <v>0</v>
      </c>
      <c r="KQ265" s="68">
        <v>0</v>
      </c>
      <c r="KR265" s="68">
        <v>0</v>
      </c>
      <c r="KS265" s="68">
        <v>0</v>
      </c>
      <c r="KT265" s="68">
        <v>0</v>
      </c>
      <c r="KU265" s="68">
        <v>0</v>
      </c>
      <c r="KV265" s="68">
        <v>0</v>
      </c>
      <c r="KW265" s="68">
        <v>0</v>
      </c>
      <c r="KX265" s="68">
        <v>0</v>
      </c>
      <c r="KY265" s="68">
        <v>0</v>
      </c>
      <c r="KZ265" s="68">
        <v>0</v>
      </c>
      <c r="LA265" s="68">
        <v>0</v>
      </c>
      <c r="LB265" s="105"/>
    </row>
    <row r="266" spans="1:314" hidden="1" x14ac:dyDescent="0.65">
      <c r="A266" s="11">
        <v>1</v>
      </c>
      <c r="B266" s="19">
        <v>257</v>
      </c>
      <c r="C266" s="33" t="s">
        <v>921</v>
      </c>
      <c r="D266" s="9" t="s">
        <v>1192</v>
      </c>
      <c r="E266" s="9" t="s">
        <v>1193</v>
      </c>
      <c r="F266" s="68">
        <v>1331332.86862017</v>
      </c>
      <c r="G266" s="68">
        <v>18126.211152984899</v>
      </c>
      <c r="H266" s="68">
        <v>0</v>
      </c>
      <c r="I266" s="68">
        <v>0</v>
      </c>
      <c r="J266" s="68">
        <v>0</v>
      </c>
      <c r="K266" s="68">
        <v>45703.9598011907</v>
      </c>
      <c r="L266" s="68">
        <v>0</v>
      </c>
      <c r="M266" s="68">
        <v>0</v>
      </c>
      <c r="N266" s="68">
        <v>0</v>
      </c>
      <c r="O266" s="68">
        <v>0</v>
      </c>
      <c r="P266" s="68">
        <v>0</v>
      </c>
      <c r="Q266" s="68">
        <v>0</v>
      </c>
      <c r="R266" s="68">
        <v>38095.592638036796</v>
      </c>
      <c r="S266" s="68">
        <v>0</v>
      </c>
      <c r="T266" s="68">
        <v>0</v>
      </c>
      <c r="U266" s="68">
        <v>0</v>
      </c>
      <c r="V266" s="68">
        <v>3253.8698446705898</v>
      </c>
      <c r="W266" s="68">
        <v>0</v>
      </c>
      <c r="X266" s="68">
        <v>5371.3620981387503</v>
      </c>
      <c r="Y266" s="68">
        <v>0</v>
      </c>
      <c r="Z266" s="68">
        <v>256.920473773266</v>
      </c>
      <c r="AA266" s="68">
        <v>0</v>
      </c>
      <c r="AB266" s="68">
        <v>0</v>
      </c>
      <c r="AC266" s="68">
        <v>0</v>
      </c>
      <c r="AD266" s="68">
        <v>0</v>
      </c>
      <c r="AE266" s="68">
        <v>0</v>
      </c>
      <c r="AF266" s="68">
        <v>2896.2118581371801</v>
      </c>
      <c r="AG266" s="68">
        <v>0</v>
      </c>
      <c r="AH266" s="68">
        <v>0</v>
      </c>
      <c r="AI266" s="68">
        <v>0</v>
      </c>
      <c r="AJ266" s="68">
        <v>0</v>
      </c>
      <c r="AK266" s="68">
        <v>0</v>
      </c>
      <c r="AL266" s="68">
        <v>0</v>
      </c>
      <c r="AM266" s="68">
        <v>0</v>
      </c>
      <c r="AN266" s="68">
        <v>0</v>
      </c>
      <c r="AO266" s="68">
        <v>0</v>
      </c>
      <c r="AP266" s="68">
        <v>0</v>
      </c>
      <c r="AQ266" s="68">
        <v>0</v>
      </c>
      <c r="AR266" s="68">
        <v>0</v>
      </c>
      <c r="AS266" s="68">
        <v>0</v>
      </c>
      <c r="AT266" s="68">
        <v>0</v>
      </c>
      <c r="AU266" s="68">
        <v>0</v>
      </c>
      <c r="AV266" s="68">
        <v>0</v>
      </c>
      <c r="AW266" s="68">
        <v>0</v>
      </c>
      <c r="AX266" s="68">
        <v>0</v>
      </c>
      <c r="AY266" s="68">
        <v>0</v>
      </c>
      <c r="AZ266" s="68">
        <v>0</v>
      </c>
      <c r="BA266" s="68">
        <v>0</v>
      </c>
      <c r="BB266" s="68">
        <v>0</v>
      </c>
      <c r="BC266" s="68">
        <v>0</v>
      </c>
      <c r="BD266" s="68">
        <v>0</v>
      </c>
      <c r="BE266" s="68">
        <v>0</v>
      </c>
      <c r="BF266" s="68">
        <v>0</v>
      </c>
      <c r="BG266" s="68">
        <v>0</v>
      </c>
      <c r="BH266" s="68">
        <v>0</v>
      </c>
      <c r="BI266" s="68">
        <v>0</v>
      </c>
      <c r="BJ266" s="68">
        <v>0</v>
      </c>
      <c r="BK266" s="68">
        <v>0</v>
      </c>
      <c r="BL266" s="68">
        <v>0</v>
      </c>
      <c r="BM266" s="68">
        <v>0</v>
      </c>
      <c r="BN266" s="68">
        <v>0</v>
      </c>
      <c r="BO266" s="68">
        <v>0</v>
      </c>
      <c r="BP266" s="68">
        <v>0</v>
      </c>
      <c r="BQ266" s="68">
        <v>0</v>
      </c>
      <c r="BR266" s="68">
        <v>0</v>
      </c>
      <c r="BS266" s="68">
        <v>0</v>
      </c>
      <c r="BT266" s="68">
        <v>0</v>
      </c>
      <c r="BU266" s="68">
        <v>0</v>
      </c>
      <c r="BV266" s="68">
        <v>0</v>
      </c>
      <c r="BW266" s="68">
        <v>0</v>
      </c>
      <c r="BX266" s="68">
        <v>0</v>
      </c>
      <c r="BY266" s="68">
        <v>0</v>
      </c>
      <c r="BZ266" s="68">
        <v>0</v>
      </c>
      <c r="CA266" s="68">
        <v>0</v>
      </c>
      <c r="CB266" s="68">
        <v>0</v>
      </c>
      <c r="CC266" s="68">
        <v>0</v>
      </c>
      <c r="CD266" s="68">
        <v>2686.64</v>
      </c>
      <c r="CE266" s="68">
        <v>0</v>
      </c>
      <c r="CF266" s="68">
        <v>0</v>
      </c>
      <c r="CG266" s="68">
        <v>0</v>
      </c>
      <c r="CH266" s="68">
        <v>37389.629999999997</v>
      </c>
      <c r="CI266" s="68">
        <v>0</v>
      </c>
      <c r="CJ266" s="68">
        <v>0</v>
      </c>
      <c r="CK266" s="68">
        <v>0</v>
      </c>
      <c r="CL266" s="68">
        <v>0</v>
      </c>
      <c r="CM266" s="68">
        <v>0</v>
      </c>
      <c r="CN266" s="68">
        <v>0</v>
      </c>
      <c r="CO266" s="68">
        <v>30144.99</v>
      </c>
      <c r="CP266" s="68">
        <v>8573.92</v>
      </c>
      <c r="CQ266" s="68">
        <v>5109.8999999999996</v>
      </c>
      <c r="CR266" s="68">
        <v>13205.82</v>
      </c>
      <c r="CS266" s="68">
        <v>0</v>
      </c>
      <c r="CT266" s="68">
        <v>15799.29</v>
      </c>
      <c r="CU266" s="68">
        <v>22402.47</v>
      </c>
      <c r="CV266" s="68">
        <v>0</v>
      </c>
      <c r="CW266" s="68">
        <v>66924.12</v>
      </c>
      <c r="CX266" s="68">
        <v>27837.59</v>
      </c>
      <c r="CY266" s="68">
        <v>134381.51999999999</v>
      </c>
      <c r="CZ266" s="68">
        <v>14138.52</v>
      </c>
      <c r="DA266" s="68">
        <v>20690.240000000002</v>
      </c>
      <c r="DB266" s="68">
        <v>12143.5</v>
      </c>
      <c r="DC266" s="68">
        <v>5481.78</v>
      </c>
      <c r="DD266" s="68">
        <v>2186.27</v>
      </c>
      <c r="DE266" s="68">
        <v>19344.18</v>
      </c>
      <c r="DF266" s="68">
        <v>8930.25</v>
      </c>
      <c r="DG266" s="68">
        <v>147</v>
      </c>
      <c r="DH266" s="68">
        <v>0</v>
      </c>
      <c r="DI266" s="68">
        <v>0</v>
      </c>
      <c r="DJ266" s="68">
        <v>0</v>
      </c>
      <c r="DK266" s="68">
        <v>5355.36</v>
      </c>
      <c r="DL266" s="68">
        <v>3263.26</v>
      </c>
      <c r="DM266" s="68">
        <v>-1633.84</v>
      </c>
      <c r="DN266" s="68">
        <v>0</v>
      </c>
      <c r="DO266" s="68">
        <v>0</v>
      </c>
      <c r="DP266" s="68">
        <v>0</v>
      </c>
      <c r="DQ266" s="68">
        <v>0</v>
      </c>
      <c r="DR266" s="68">
        <v>1369.8</v>
      </c>
      <c r="DS266" s="68">
        <v>0</v>
      </c>
      <c r="DT266" s="68">
        <v>0</v>
      </c>
      <c r="DU266" s="68">
        <v>0</v>
      </c>
      <c r="DV266" s="68">
        <v>0</v>
      </c>
      <c r="DW266" s="68">
        <v>0</v>
      </c>
      <c r="DX266" s="68">
        <v>0</v>
      </c>
      <c r="DY266" s="68">
        <v>0</v>
      </c>
      <c r="DZ266" s="68">
        <v>0</v>
      </c>
      <c r="EA266" s="68">
        <v>0</v>
      </c>
      <c r="EB266" s="68">
        <v>1961.9127830806699</v>
      </c>
      <c r="EC266" s="68">
        <v>0</v>
      </c>
      <c r="ED266" s="68">
        <v>0</v>
      </c>
      <c r="EE266" s="68">
        <v>0</v>
      </c>
      <c r="EF266" s="68">
        <v>0</v>
      </c>
      <c r="EG266" s="68">
        <v>0</v>
      </c>
      <c r="EH266" s="68">
        <v>0</v>
      </c>
      <c r="EI266" s="68">
        <v>10629.407783417901</v>
      </c>
      <c r="EJ266" s="68">
        <v>0</v>
      </c>
      <c r="EK266" s="68">
        <v>0</v>
      </c>
      <c r="EL266" s="68">
        <v>0</v>
      </c>
      <c r="EM266" s="68">
        <v>0</v>
      </c>
      <c r="EN266" s="68">
        <v>0</v>
      </c>
      <c r="EO266" s="68">
        <v>0</v>
      </c>
      <c r="EP266" s="68">
        <v>0</v>
      </c>
      <c r="EQ266" s="68">
        <v>0</v>
      </c>
      <c r="ER266" s="68">
        <v>0</v>
      </c>
      <c r="ES266" s="68">
        <v>0</v>
      </c>
      <c r="ET266" s="68">
        <v>0</v>
      </c>
      <c r="EU266" s="68">
        <v>0</v>
      </c>
      <c r="EV266" s="68">
        <v>0</v>
      </c>
      <c r="EW266" s="68">
        <v>0</v>
      </c>
      <c r="EX266" s="68">
        <v>17998.600956765102</v>
      </c>
      <c r="EY266" s="68">
        <v>0</v>
      </c>
      <c r="EZ266" s="68">
        <v>0</v>
      </c>
      <c r="FA266" s="68">
        <v>0</v>
      </c>
      <c r="FB266" s="68">
        <v>0</v>
      </c>
      <c r="FC266" s="68">
        <v>3537.11505922166</v>
      </c>
      <c r="FD266" s="68">
        <v>0</v>
      </c>
      <c r="FE266" s="68">
        <v>-324</v>
      </c>
      <c r="FF266" s="68">
        <v>0</v>
      </c>
      <c r="FG266" s="68">
        <v>0</v>
      </c>
      <c r="FH266" s="68">
        <v>0</v>
      </c>
      <c r="FI266" s="68">
        <v>0</v>
      </c>
      <c r="FJ266" s="68">
        <v>0</v>
      </c>
      <c r="FK266" s="68">
        <v>472299.80097979202</v>
      </c>
      <c r="FL266" s="68">
        <v>0</v>
      </c>
      <c r="FM266" s="68">
        <v>0</v>
      </c>
      <c r="FN266" s="68">
        <v>0</v>
      </c>
      <c r="FO266" s="68">
        <v>0</v>
      </c>
      <c r="FP266" s="68">
        <v>0</v>
      </c>
      <c r="FQ266" s="68">
        <v>0</v>
      </c>
      <c r="FR266" s="68">
        <v>0</v>
      </c>
      <c r="FS266" s="68">
        <v>0</v>
      </c>
      <c r="FT266" s="68">
        <v>0</v>
      </c>
      <c r="FU266" s="68">
        <v>0</v>
      </c>
      <c r="FV266" s="68">
        <v>37756.565143824002</v>
      </c>
      <c r="FW266" s="68">
        <v>0</v>
      </c>
      <c r="FX266" s="68">
        <v>0</v>
      </c>
      <c r="FY266" s="68">
        <v>0</v>
      </c>
      <c r="FZ266" s="68">
        <v>0</v>
      </c>
      <c r="GA266" s="68">
        <v>0</v>
      </c>
      <c r="GB266" s="68">
        <v>0</v>
      </c>
      <c r="GC266" s="68">
        <v>0</v>
      </c>
      <c r="GD266" s="68">
        <v>0</v>
      </c>
      <c r="GE266" s="68">
        <v>0</v>
      </c>
      <c r="GF266" s="68">
        <v>0</v>
      </c>
      <c r="GG266" s="68">
        <v>0</v>
      </c>
      <c r="GH266" s="68">
        <v>0</v>
      </c>
      <c r="GI266" s="68">
        <v>0</v>
      </c>
      <c r="GJ266" s="68">
        <v>0</v>
      </c>
      <c r="GK266" s="68">
        <v>0</v>
      </c>
      <c r="GL266" s="68">
        <v>57226.89</v>
      </c>
      <c r="GM266" s="68">
        <v>0</v>
      </c>
      <c r="GN266" s="68">
        <v>0</v>
      </c>
      <c r="GO266" s="68">
        <v>0</v>
      </c>
      <c r="GP266" s="68">
        <v>0</v>
      </c>
      <c r="GQ266" s="68">
        <v>0</v>
      </c>
      <c r="GR266" s="68">
        <v>0</v>
      </c>
      <c r="GS266" s="68">
        <v>0</v>
      </c>
      <c r="GT266" s="68">
        <v>0</v>
      </c>
      <c r="GU266" s="68">
        <v>0</v>
      </c>
      <c r="GV266" s="68">
        <v>0</v>
      </c>
      <c r="GW266" s="68">
        <v>0</v>
      </c>
      <c r="GX266" s="68">
        <v>0</v>
      </c>
      <c r="GY266" s="68">
        <v>0</v>
      </c>
      <c r="GZ266" s="68">
        <v>0</v>
      </c>
      <c r="HA266" s="68">
        <v>0</v>
      </c>
      <c r="HB266" s="68">
        <v>0</v>
      </c>
      <c r="HC266" s="68">
        <v>0</v>
      </c>
      <c r="HD266" s="68">
        <v>0</v>
      </c>
      <c r="HE266" s="68">
        <v>0</v>
      </c>
      <c r="HF266" s="68">
        <v>0</v>
      </c>
      <c r="HG266" s="68">
        <v>0</v>
      </c>
      <c r="HH266" s="68">
        <v>0</v>
      </c>
      <c r="HI266" s="68">
        <v>0</v>
      </c>
      <c r="HJ266" s="68">
        <v>0</v>
      </c>
      <c r="HK266" s="68">
        <v>0</v>
      </c>
      <c r="HL266" s="68">
        <v>0</v>
      </c>
      <c r="HM266" s="68">
        <v>0</v>
      </c>
      <c r="HN266" s="68">
        <v>0</v>
      </c>
      <c r="HO266" s="68">
        <v>0</v>
      </c>
      <c r="HP266" s="68">
        <v>0</v>
      </c>
      <c r="HQ266" s="68">
        <v>0</v>
      </c>
      <c r="HR266" s="68">
        <v>0</v>
      </c>
      <c r="HS266" s="68">
        <v>0</v>
      </c>
      <c r="HT266" s="68">
        <v>0</v>
      </c>
      <c r="HU266" s="68">
        <v>0</v>
      </c>
      <c r="HV266" s="68">
        <v>0</v>
      </c>
      <c r="HW266" s="68">
        <v>0</v>
      </c>
      <c r="HX266" s="68">
        <v>0</v>
      </c>
      <c r="HY266" s="68">
        <v>0</v>
      </c>
      <c r="HZ266" s="68">
        <v>0</v>
      </c>
      <c r="IA266" s="68">
        <v>0</v>
      </c>
      <c r="IB266" s="68">
        <v>0</v>
      </c>
      <c r="IC266" s="68">
        <v>3565.17911818739</v>
      </c>
      <c r="ID266" s="68">
        <v>0</v>
      </c>
      <c r="IE266" s="68">
        <v>2361.4513165952199</v>
      </c>
      <c r="IF266" s="68">
        <v>149595.38426209401</v>
      </c>
      <c r="IG266" s="68">
        <v>0</v>
      </c>
      <c r="IH266" s="68">
        <v>0</v>
      </c>
      <c r="II266" s="68">
        <v>0</v>
      </c>
      <c r="IJ266" s="68">
        <v>0</v>
      </c>
      <c r="IK266" s="68">
        <v>0</v>
      </c>
      <c r="IL266" s="68">
        <v>0</v>
      </c>
      <c r="IM266" s="68">
        <v>0</v>
      </c>
      <c r="IN266" s="68">
        <v>0</v>
      </c>
      <c r="IO266" s="68">
        <v>0</v>
      </c>
      <c r="IP266" s="68">
        <v>0</v>
      </c>
      <c r="IQ266" s="68">
        <v>5148.2233502538102</v>
      </c>
      <c r="IR266" s="68">
        <v>0</v>
      </c>
      <c r="IS266" s="68">
        <v>0</v>
      </c>
      <c r="IT266" s="68">
        <v>0</v>
      </c>
      <c r="IU266" s="68">
        <v>0</v>
      </c>
      <c r="IV266" s="68">
        <v>0</v>
      </c>
      <c r="IW266" s="68">
        <v>0</v>
      </c>
      <c r="IX266" s="68">
        <v>0</v>
      </c>
      <c r="IY266" s="68">
        <v>0</v>
      </c>
      <c r="IZ266" s="68">
        <v>0</v>
      </c>
      <c r="JA266" s="68">
        <v>0</v>
      </c>
      <c r="JB266" s="68">
        <v>0</v>
      </c>
      <c r="JC266" s="68">
        <v>0</v>
      </c>
      <c r="JD266" s="68">
        <v>0</v>
      </c>
      <c r="JE266" s="68">
        <v>0</v>
      </c>
      <c r="JF266" s="68">
        <v>0</v>
      </c>
      <c r="JG266" s="68">
        <v>0</v>
      </c>
      <c r="JH266" s="68">
        <v>0</v>
      </c>
      <c r="JI266" s="68">
        <v>0</v>
      </c>
      <c r="JJ266" s="68">
        <v>0</v>
      </c>
      <c r="JK266" s="68">
        <v>0</v>
      </c>
      <c r="JL266" s="68">
        <v>0</v>
      </c>
      <c r="JM266" s="68">
        <v>0</v>
      </c>
      <c r="JN266" s="68">
        <v>0</v>
      </c>
      <c r="JO266" s="68">
        <v>0</v>
      </c>
      <c r="JP266" s="68">
        <v>0</v>
      </c>
      <c r="JQ266" s="68">
        <v>0</v>
      </c>
      <c r="JR266" s="68">
        <v>0</v>
      </c>
      <c r="JS266" s="68">
        <v>0</v>
      </c>
      <c r="JT266" s="68">
        <v>0</v>
      </c>
      <c r="JU266" s="68">
        <v>0</v>
      </c>
      <c r="JV266" s="68">
        <v>0</v>
      </c>
      <c r="JW266" s="68">
        <v>0</v>
      </c>
      <c r="JX266" s="68">
        <v>0</v>
      </c>
      <c r="JY266" s="68">
        <v>0</v>
      </c>
      <c r="JZ266" s="68">
        <v>0</v>
      </c>
      <c r="KA266" s="68">
        <v>0</v>
      </c>
      <c r="KB266" s="68">
        <v>0</v>
      </c>
      <c r="KC266" s="68">
        <v>0</v>
      </c>
      <c r="KD266" s="68">
        <v>0</v>
      </c>
      <c r="KE266" s="68">
        <v>0</v>
      </c>
      <c r="KF266" s="68">
        <v>0</v>
      </c>
      <c r="KG266" s="68">
        <v>0</v>
      </c>
      <c r="KH266" s="68">
        <v>0</v>
      </c>
      <c r="KI266" s="68">
        <v>0</v>
      </c>
      <c r="KJ266" s="68">
        <v>0</v>
      </c>
      <c r="KK266" s="68">
        <v>0</v>
      </c>
      <c r="KL266" s="68">
        <v>0</v>
      </c>
      <c r="KM266" s="68">
        <v>0</v>
      </c>
      <c r="KN266" s="68">
        <v>0</v>
      </c>
      <c r="KO266" s="68">
        <v>0</v>
      </c>
      <c r="KP266" s="68">
        <v>0</v>
      </c>
      <c r="KQ266" s="68">
        <v>0</v>
      </c>
      <c r="KR266" s="68">
        <v>0</v>
      </c>
      <c r="KS266" s="68">
        <v>0</v>
      </c>
      <c r="KT266" s="68">
        <v>0</v>
      </c>
      <c r="KU266" s="68">
        <v>0</v>
      </c>
      <c r="KV266" s="68">
        <v>0</v>
      </c>
      <c r="KW266" s="68">
        <v>0</v>
      </c>
      <c r="KX266" s="68">
        <v>0</v>
      </c>
      <c r="KY266" s="68">
        <v>0</v>
      </c>
      <c r="KZ266" s="68">
        <v>0</v>
      </c>
      <c r="LA266" s="68">
        <v>0</v>
      </c>
      <c r="LB266" s="105"/>
    </row>
    <row r="267" spans="1:314" hidden="1" x14ac:dyDescent="0.65">
      <c r="A267" s="11" t="s">
        <v>683</v>
      </c>
      <c r="B267" s="19">
        <v>258</v>
      </c>
      <c r="C267" s="33" t="s">
        <v>683</v>
      </c>
      <c r="D267" s="9" t="s">
        <v>1194</v>
      </c>
      <c r="E267" s="9" t="s">
        <v>1195</v>
      </c>
      <c r="F267" s="68">
        <v>3823016.6984838699</v>
      </c>
      <c r="G267" s="68">
        <v>18126.211152984899</v>
      </c>
      <c r="H267" s="68">
        <v>0</v>
      </c>
      <c r="I267" s="68">
        <v>0</v>
      </c>
      <c r="J267" s="68">
        <v>0</v>
      </c>
      <c r="K267" s="68">
        <v>26139.357692937901</v>
      </c>
      <c r="L267" s="68">
        <v>0</v>
      </c>
      <c r="M267" s="68">
        <v>0</v>
      </c>
      <c r="N267" s="68">
        <v>0</v>
      </c>
      <c r="O267" s="68">
        <v>0</v>
      </c>
      <c r="P267" s="68">
        <v>0</v>
      </c>
      <c r="Q267" s="68">
        <v>0</v>
      </c>
      <c r="R267" s="68">
        <v>38095.592638036796</v>
      </c>
      <c r="S267" s="68">
        <v>0</v>
      </c>
      <c r="T267" s="68">
        <v>0</v>
      </c>
      <c r="U267" s="68">
        <v>0</v>
      </c>
      <c r="V267" s="68">
        <v>3253.8698446705898</v>
      </c>
      <c r="W267" s="68">
        <v>49984.949238578702</v>
      </c>
      <c r="X267" s="68">
        <v>32056.954314720799</v>
      </c>
      <c r="Y267" s="68">
        <v>0</v>
      </c>
      <c r="Z267" s="68">
        <v>288.68866328257201</v>
      </c>
      <c r="AA267" s="68">
        <v>24990.9580559934</v>
      </c>
      <c r="AB267" s="68">
        <v>0</v>
      </c>
      <c r="AC267" s="68">
        <v>0</v>
      </c>
      <c r="AD267" s="68">
        <v>0</v>
      </c>
      <c r="AE267" s="68">
        <v>0</v>
      </c>
      <c r="AF267" s="68">
        <v>2896.2118581371801</v>
      </c>
      <c r="AG267" s="68">
        <v>51238.55</v>
      </c>
      <c r="AH267" s="68">
        <v>0</v>
      </c>
      <c r="AI267" s="68">
        <v>0</v>
      </c>
      <c r="AJ267" s="68">
        <v>0</v>
      </c>
      <c r="AK267" s="68">
        <v>0</v>
      </c>
      <c r="AL267" s="68">
        <v>0</v>
      </c>
      <c r="AM267" s="68">
        <v>0</v>
      </c>
      <c r="AN267" s="68">
        <v>0</v>
      </c>
      <c r="AO267" s="68">
        <v>0</v>
      </c>
      <c r="AP267" s="68">
        <v>0</v>
      </c>
      <c r="AQ267" s="68">
        <v>0</v>
      </c>
      <c r="AR267" s="68">
        <v>0</v>
      </c>
      <c r="AS267" s="68">
        <v>0</v>
      </c>
      <c r="AT267" s="68">
        <v>0</v>
      </c>
      <c r="AU267" s="68">
        <v>0</v>
      </c>
      <c r="AV267" s="68">
        <v>0</v>
      </c>
      <c r="AW267" s="68">
        <v>133279.72290263299</v>
      </c>
      <c r="AX267" s="68">
        <v>1704.7841396203301</v>
      </c>
      <c r="AY267" s="68">
        <v>47937.392835272498</v>
      </c>
      <c r="AZ267" s="68">
        <v>0</v>
      </c>
      <c r="BA267" s="68">
        <v>183002.98530312299</v>
      </c>
      <c r="BB267" s="68">
        <v>0</v>
      </c>
      <c r="BC267" s="68">
        <v>0</v>
      </c>
      <c r="BD267" s="68">
        <v>0</v>
      </c>
      <c r="BE267" s="68">
        <v>11103.359003768601</v>
      </c>
      <c r="BF267" s="68">
        <v>6393.5004642525601</v>
      </c>
      <c r="BG267" s="68">
        <v>0</v>
      </c>
      <c r="BH267" s="68">
        <v>0</v>
      </c>
      <c r="BI267" s="68">
        <v>0</v>
      </c>
      <c r="BJ267" s="68">
        <v>29073.591549295801</v>
      </c>
      <c r="BK267" s="68">
        <v>0</v>
      </c>
      <c r="BL267" s="68">
        <v>76235.019902020795</v>
      </c>
      <c r="BM267" s="68">
        <v>0</v>
      </c>
      <c r="BN267" s="68">
        <v>0</v>
      </c>
      <c r="BO267" s="68">
        <v>0</v>
      </c>
      <c r="BP267" s="68">
        <v>0</v>
      </c>
      <c r="BQ267" s="68">
        <v>0</v>
      </c>
      <c r="BR267" s="68">
        <v>0</v>
      </c>
      <c r="BS267" s="68">
        <v>0</v>
      </c>
      <c r="BT267" s="68">
        <v>0</v>
      </c>
      <c r="BU267" s="68">
        <v>0</v>
      </c>
      <c r="BV267" s="68">
        <v>0</v>
      </c>
      <c r="BW267" s="68">
        <v>0</v>
      </c>
      <c r="BX267" s="68">
        <v>67496.052795700103</v>
      </c>
      <c r="BY267" s="68">
        <v>0</v>
      </c>
      <c r="BZ267" s="68">
        <v>0</v>
      </c>
      <c r="CA267" s="68">
        <v>961.86599235732399</v>
      </c>
      <c r="CB267" s="68">
        <v>13001.14</v>
      </c>
      <c r="CC267" s="68">
        <v>19375.62</v>
      </c>
      <c r="CD267" s="68">
        <v>18882.13</v>
      </c>
      <c r="CE267" s="68">
        <v>0</v>
      </c>
      <c r="CF267" s="68">
        <v>0</v>
      </c>
      <c r="CG267" s="68">
        <v>0</v>
      </c>
      <c r="CH267" s="68">
        <v>37389.629999999997</v>
      </c>
      <c r="CI267" s="68">
        <v>0</v>
      </c>
      <c r="CJ267" s="68">
        <v>0</v>
      </c>
      <c r="CK267" s="68">
        <v>0</v>
      </c>
      <c r="CL267" s="68">
        <v>0</v>
      </c>
      <c r="CM267" s="68">
        <v>0</v>
      </c>
      <c r="CN267" s="68">
        <v>0</v>
      </c>
      <c r="CO267" s="68">
        <v>30144.99</v>
      </c>
      <c r="CP267" s="68">
        <v>10308.049999999999</v>
      </c>
      <c r="CQ267" s="68">
        <v>5109.8999999999996</v>
      </c>
      <c r="CR267" s="68">
        <v>13205.82</v>
      </c>
      <c r="CS267" s="68">
        <v>0</v>
      </c>
      <c r="CT267" s="68">
        <v>15799.29</v>
      </c>
      <c r="CU267" s="68">
        <v>39563.910000000003</v>
      </c>
      <c r="CV267" s="68">
        <v>0</v>
      </c>
      <c r="CW267" s="68">
        <v>66924.12</v>
      </c>
      <c r="CX267" s="68">
        <v>27837.59</v>
      </c>
      <c r="CY267" s="68">
        <v>134381.51999999999</v>
      </c>
      <c r="CZ267" s="68">
        <v>14138.52</v>
      </c>
      <c r="DA267" s="68">
        <v>20690.240000000002</v>
      </c>
      <c r="DB267" s="68">
        <v>12143.5</v>
      </c>
      <c r="DC267" s="68">
        <v>5481.78</v>
      </c>
      <c r="DD267" s="68">
        <v>2186.27</v>
      </c>
      <c r="DE267" s="68">
        <v>19344.18</v>
      </c>
      <c r="DF267" s="68">
        <v>8930.25</v>
      </c>
      <c r="DG267" s="68">
        <v>147</v>
      </c>
      <c r="DH267" s="68">
        <v>6422.69</v>
      </c>
      <c r="DI267" s="68">
        <v>240840.21</v>
      </c>
      <c r="DJ267" s="68">
        <v>0</v>
      </c>
      <c r="DK267" s="68">
        <v>9388.68</v>
      </c>
      <c r="DL267" s="68">
        <v>3398.26</v>
      </c>
      <c r="DM267" s="68">
        <v>-836.08</v>
      </c>
      <c r="DN267" s="68">
        <v>32135.200000000001</v>
      </c>
      <c r="DO267" s="68">
        <v>0</v>
      </c>
      <c r="DP267" s="68">
        <v>10281.969999999999</v>
      </c>
      <c r="DQ267" s="68">
        <v>150.76142131979699</v>
      </c>
      <c r="DR267" s="68">
        <v>1369.8</v>
      </c>
      <c r="DS267" s="68">
        <v>0</v>
      </c>
      <c r="DT267" s="68">
        <v>0</v>
      </c>
      <c r="DU267" s="68">
        <v>0</v>
      </c>
      <c r="DV267" s="68">
        <v>0</v>
      </c>
      <c r="DW267" s="68">
        <v>91304.103852760702</v>
      </c>
      <c r="DX267" s="68">
        <v>0</v>
      </c>
      <c r="DY267" s="68">
        <v>0</v>
      </c>
      <c r="DZ267" s="68">
        <v>0</v>
      </c>
      <c r="EA267" s="68">
        <v>0</v>
      </c>
      <c r="EB267" s="68">
        <v>4117.8914354096896</v>
      </c>
      <c r="EC267" s="68">
        <v>0</v>
      </c>
      <c r="ED267" s="68">
        <v>31826.7435582822</v>
      </c>
      <c r="EE267" s="68">
        <v>0</v>
      </c>
      <c r="EF267" s="68">
        <v>0</v>
      </c>
      <c r="EG267" s="68">
        <v>266312.29272419598</v>
      </c>
      <c r="EH267" s="68">
        <v>0</v>
      </c>
      <c r="EI267" s="68">
        <v>10629.407783417901</v>
      </c>
      <c r="EJ267" s="68">
        <v>0</v>
      </c>
      <c r="EK267" s="68">
        <v>0</v>
      </c>
      <c r="EL267" s="68">
        <v>0</v>
      </c>
      <c r="EM267" s="68">
        <v>0</v>
      </c>
      <c r="EN267" s="68">
        <v>0</v>
      </c>
      <c r="EO267" s="68">
        <v>0</v>
      </c>
      <c r="EP267" s="68">
        <v>0</v>
      </c>
      <c r="EQ267" s="68">
        <v>0</v>
      </c>
      <c r="ER267" s="68">
        <v>0</v>
      </c>
      <c r="ES267" s="68">
        <v>0</v>
      </c>
      <c r="ET267" s="68">
        <v>0</v>
      </c>
      <c r="EU267" s="68">
        <v>0</v>
      </c>
      <c r="EV267" s="68">
        <v>0</v>
      </c>
      <c r="EW267" s="68">
        <v>0</v>
      </c>
      <c r="EX267" s="68">
        <v>19878.761621084999</v>
      </c>
      <c r="EY267" s="68">
        <v>0</v>
      </c>
      <c r="EZ267" s="68">
        <v>0</v>
      </c>
      <c r="FA267" s="68">
        <v>0</v>
      </c>
      <c r="FB267" s="68">
        <v>0</v>
      </c>
      <c r="FC267" s="68">
        <v>6515.54145516075</v>
      </c>
      <c r="FD267" s="68">
        <v>0</v>
      </c>
      <c r="FE267" s="68">
        <v>-324</v>
      </c>
      <c r="FF267" s="68">
        <v>0</v>
      </c>
      <c r="FG267" s="68">
        <v>0</v>
      </c>
      <c r="FH267" s="68">
        <v>0</v>
      </c>
      <c r="FI267" s="68">
        <v>0</v>
      </c>
      <c r="FJ267" s="68">
        <v>0</v>
      </c>
      <c r="FK267" s="68">
        <v>472299.80097979202</v>
      </c>
      <c r="FL267" s="68">
        <v>0</v>
      </c>
      <c r="FM267" s="68">
        <v>194181.44</v>
      </c>
      <c r="FN267" s="68">
        <v>0</v>
      </c>
      <c r="FO267" s="68">
        <v>0</v>
      </c>
      <c r="FP267" s="68">
        <v>0</v>
      </c>
      <c r="FQ267" s="68">
        <v>0</v>
      </c>
      <c r="FR267" s="68">
        <v>0</v>
      </c>
      <c r="FS267" s="68">
        <v>0</v>
      </c>
      <c r="FT267" s="68">
        <v>0</v>
      </c>
      <c r="FU267" s="68">
        <v>4327.8595600676899</v>
      </c>
      <c r="FV267" s="68">
        <v>74652.411167512706</v>
      </c>
      <c r="FW267" s="68">
        <v>0</v>
      </c>
      <c r="FX267" s="68">
        <v>0</v>
      </c>
      <c r="FY267" s="68">
        <v>0</v>
      </c>
      <c r="FZ267" s="68">
        <v>0</v>
      </c>
      <c r="GA267" s="68">
        <v>0</v>
      </c>
      <c r="GB267" s="68">
        <v>0</v>
      </c>
      <c r="GC267" s="68">
        <v>0</v>
      </c>
      <c r="GD267" s="68">
        <v>0</v>
      </c>
      <c r="GE267" s="68">
        <v>1292.87354562155</v>
      </c>
      <c r="GF267" s="68">
        <v>8273.6527862829098</v>
      </c>
      <c r="GG267" s="68">
        <v>0</v>
      </c>
      <c r="GH267" s="68">
        <v>547.68064911206397</v>
      </c>
      <c r="GI267" s="68">
        <v>0</v>
      </c>
      <c r="GJ267" s="68">
        <v>2326.97123519459</v>
      </c>
      <c r="GK267" s="68">
        <v>0</v>
      </c>
      <c r="GL267" s="68">
        <v>141118.03</v>
      </c>
      <c r="GM267" s="68">
        <v>0</v>
      </c>
      <c r="GN267" s="68">
        <v>0</v>
      </c>
      <c r="GO267" s="68">
        <v>0</v>
      </c>
      <c r="GP267" s="68">
        <v>0</v>
      </c>
      <c r="GQ267" s="68">
        <v>0</v>
      </c>
      <c r="GR267" s="68">
        <v>0</v>
      </c>
      <c r="GS267" s="68">
        <v>0</v>
      </c>
      <c r="GT267" s="68">
        <v>0</v>
      </c>
      <c r="GU267" s="68">
        <v>0</v>
      </c>
      <c r="GV267" s="68">
        <v>7925.28</v>
      </c>
      <c r="GW267" s="68">
        <v>25510.67</v>
      </c>
      <c r="GX267" s="68">
        <v>0</v>
      </c>
      <c r="GY267" s="68">
        <v>30497.27</v>
      </c>
      <c r="GZ267" s="68">
        <v>0</v>
      </c>
      <c r="HA267" s="68">
        <v>23072.22</v>
      </c>
      <c r="HB267" s="68">
        <v>0</v>
      </c>
      <c r="HC267" s="68">
        <v>0</v>
      </c>
      <c r="HD267" s="68">
        <v>345.70283338501599</v>
      </c>
      <c r="HE267" s="68">
        <v>107.360406091371</v>
      </c>
      <c r="HF267" s="68">
        <v>0</v>
      </c>
      <c r="HG267" s="68">
        <v>3835.5245346869701</v>
      </c>
      <c r="HH267" s="68">
        <v>135.99830795262301</v>
      </c>
      <c r="HI267" s="68">
        <v>0</v>
      </c>
      <c r="HJ267" s="68">
        <v>0</v>
      </c>
      <c r="HK267" s="68">
        <v>0</v>
      </c>
      <c r="HL267" s="68">
        <v>0</v>
      </c>
      <c r="HM267" s="68">
        <v>1229.2023882425001</v>
      </c>
      <c r="HN267" s="68">
        <v>0</v>
      </c>
      <c r="HO267" s="68">
        <v>0</v>
      </c>
      <c r="HP267" s="68">
        <v>0</v>
      </c>
      <c r="HQ267" s="68">
        <v>0</v>
      </c>
      <c r="HR267" s="68">
        <v>1301.2859767299401</v>
      </c>
      <c r="HS267" s="68">
        <v>52687.4770361298</v>
      </c>
      <c r="HT267" s="68">
        <v>761.69626454378397</v>
      </c>
      <c r="HU267" s="68">
        <v>1654.7305572565799</v>
      </c>
      <c r="HV267" s="68">
        <v>0</v>
      </c>
      <c r="HW267" s="68">
        <v>286596.63</v>
      </c>
      <c r="HX267" s="68">
        <v>0</v>
      </c>
      <c r="HY267" s="68">
        <v>0</v>
      </c>
      <c r="HZ267" s="68">
        <v>0</v>
      </c>
      <c r="IA267" s="68">
        <v>13572</v>
      </c>
      <c r="IB267" s="68">
        <v>0</v>
      </c>
      <c r="IC267" s="68">
        <v>35816.067054500898</v>
      </c>
      <c r="ID267" s="68">
        <v>42539.306491120602</v>
      </c>
      <c r="IE267" s="68">
        <v>43435.042865891002</v>
      </c>
      <c r="IF267" s="68">
        <v>287766.66411512502</v>
      </c>
      <c r="IG267" s="68">
        <v>0</v>
      </c>
      <c r="IH267" s="68">
        <v>0</v>
      </c>
      <c r="II267" s="68">
        <v>0</v>
      </c>
      <c r="IJ267" s="68">
        <v>0</v>
      </c>
      <c r="IK267" s="68">
        <v>0</v>
      </c>
      <c r="IL267" s="68">
        <v>0</v>
      </c>
      <c r="IM267" s="68">
        <v>0</v>
      </c>
      <c r="IN267" s="68">
        <v>0</v>
      </c>
      <c r="IO267" s="68">
        <v>0</v>
      </c>
      <c r="IP267" s="68">
        <v>0</v>
      </c>
      <c r="IQ267" s="68">
        <v>7381.05752961083</v>
      </c>
      <c r="IR267" s="68">
        <v>0</v>
      </c>
      <c r="IS267" s="68">
        <v>0</v>
      </c>
      <c r="IT267" s="68">
        <v>0</v>
      </c>
      <c r="IU267" s="68">
        <v>0</v>
      </c>
      <c r="IV267" s="68">
        <v>5167.49</v>
      </c>
      <c r="IW267" s="68">
        <v>0</v>
      </c>
      <c r="IX267" s="68">
        <v>0</v>
      </c>
      <c r="IY267" s="68">
        <v>0</v>
      </c>
      <c r="IZ267" s="68">
        <v>0</v>
      </c>
      <c r="JA267" s="68">
        <v>0</v>
      </c>
      <c r="JB267" s="68">
        <v>0</v>
      </c>
      <c r="JC267" s="68">
        <v>0</v>
      </c>
      <c r="JD267" s="68">
        <v>0</v>
      </c>
      <c r="JE267" s="68">
        <v>0</v>
      </c>
      <c r="JF267" s="68">
        <v>0</v>
      </c>
      <c r="JG267" s="68">
        <v>0</v>
      </c>
      <c r="JH267" s="68">
        <v>0</v>
      </c>
      <c r="JI267" s="68">
        <v>0</v>
      </c>
      <c r="JJ267" s="68">
        <v>0</v>
      </c>
      <c r="JK267" s="68">
        <v>0</v>
      </c>
      <c r="JL267" s="68">
        <v>0</v>
      </c>
      <c r="JM267" s="68">
        <v>0</v>
      </c>
      <c r="JN267" s="68">
        <v>0</v>
      </c>
      <c r="JO267" s="68">
        <v>0</v>
      </c>
      <c r="JP267" s="68">
        <v>0</v>
      </c>
      <c r="JQ267" s="68">
        <v>0</v>
      </c>
      <c r="JR267" s="68">
        <v>0</v>
      </c>
      <c r="JS267" s="68">
        <v>0</v>
      </c>
      <c r="JT267" s="68">
        <v>0</v>
      </c>
      <c r="JU267" s="68">
        <v>0</v>
      </c>
      <c r="JV267" s="68">
        <v>0</v>
      </c>
      <c r="JW267" s="68">
        <v>0</v>
      </c>
      <c r="JX267" s="68">
        <v>0</v>
      </c>
      <c r="JY267" s="68">
        <v>0</v>
      </c>
      <c r="JZ267" s="68">
        <v>0</v>
      </c>
      <c r="KA267" s="68">
        <v>0</v>
      </c>
      <c r="KB267" s="68">
        <v>0</v>
      </c>
      <c r="KC267" s="68">
        <v>0</v>
      </c>
      <c r="KD267" s="68">
        <v>0</v>
      </c>
      <c r="KE267" s="68">
        <v>0</v>
      </c>
      <c r="KF267" s="68">
        <v>0</v>
      </c>
      <c r="KG267" s="68">
        <v>0</v>
      </c>
      <c r="KH267" s="68">
        <v>0</v>
      </c>
      <c r="KI267" s="68">
        <v>0</v>
      </c>
      <c r="KJ267" s="68">
        <v>0</v>
      </c>
      <c r="KK267" s="68">
        <v>0</v>
      </c>
      <c r="KL267" s="68">
        <v>0</v>
      </c>
      <c r="KM267" s="68">
        <v>0</v>
      </c>
      <c r="KN267" s="68">
        <v>0</v>
      </c>
      <c r="KO267" s="68">
        <v>0</v>
      </c>
      <c r="KP267" s="68">
        <v>0</v>
      </c>
      <c r="KQ267" s="68">
        <v>0</v>
      </c>
      <c r="KR267" s="68">
        <v>0</v>
      </c>
      <c r="KS267" s="68">
        <v>0</v>
      </c>
      <c r="KT267" s="68">
        <v>0</v>
      </c>
      <c r="KU267" s="68">
        <v>0</v>
      </c>
      <c r="KV267" s="68">
        <v>0</v>
      </c>
      <c r="KW267" s="68">
        <v>0</v>
      </c>
      <c r="KX267" s="68">
        <v>0</v>
      </c>
      <c r="KY267" s="68">
        <v>0</v>
      </c>
      <c r="KZ267" s="68">
        <v>0</v>
      </c>
      <c r="LA267" s="68">
        <v>0</v>
      </c>
      <c r="LB267" s="105"/>
    </row>
    <row r="268" spans="1:314" hidden="1" x14ac:dyDescent="0.65">
      <c r="A268" s="11" t="s">
        <v>798</v>
      </c>
      <c r="B268" s="19">
        <v>259</v>
      </c>
      <c r="C268" s="33" t="s">
        <v>921</v>
      </c>
      <c r="D268" s="9" t="s">
        <v>1196</v>
      </c>
      <c r="E268" s="9" t="s">
        <v>1197</v>
      </c>
      <c r="F268" s="68">
        <v>264727.31154929602</v>
      </c>
      <c r="G268" s="68">
        <v>0</v>
      </c>
      <c r="H268" s="68">
        <v>0</v>
      </c>
      <c r="I268" s="68">
        <v>0</v>
      </c>
      <c r="J268" s="68">
        <v>0</v>
      </c>
      <c r="K268" s="68">
        <v>0</v>
      </c>
      <c r="L268" s="68">
        <v>0</v>
      </c>
      <c r="M268" s="68">
        <v>0</v>
      </c>
      <c r="N268" s="68">
        <v>0</v>
      </c>
      <c r="O268" s="68">
        <v>0</v>
      </c>
      <c r="P268" s="68">
        <v>0</v>
      </c>
      <c r="Q268" s="68">
        <v>0</v>
      </c>
      <c r="R268" s="68">
        <v>0</v>
      </c>
      <c r="S268" s="68">
        <v>0</v>
      </c>
      <c r="T268" s="68">
        <v>0</v>
      </c>
      <c r="U268" s="68">
        <v>0</v>
      </c>
      <c r="V268" s="68">
        <v>0</v>
      </c>
      <c r="W268" s="68">
        <v>0</v>
      </c>
      <c r="X268" s="68">
        <v>0</v>
      </c>
      <c r="Y268" s="68">
        <v>0</v>
      </c>
      <c r="Z268" s="68">
        <v>0</v>
      </c>
      <c r="AA268" s="68">
        <v>0</v>
      </c>
      <c r="AB268" s="68">
        <v>0</v>
      </c>
      <c r="AC268" s="68">
        <v>0</v>
      </c>
      <c r="AD268" s="68">
        <v>0</v>
      </c>
      <c r="AE268" s="68">
        <v>0</v>
      </c>
      <c r="AF268" s="68">
        <v>0</v>
      </c>
      <c r="AG268" s="68">
        <v>22133.8</v>
      </c>
      <c r="AH268" s="68">
        <v>0</v>
      </c>
      <c r="AI268" s="68">
        <v>0</v>
      </c>
      <c r="AJ268" s="68">
        <v>0</v>
      </c>
      <c r="AK268" s="68">
        <v>0</v>
      </c>
      <c r="AL268" s="68">
        <v>0</v>
      </c>
      <c r="AM268" s="68">
        <v>0</v>
      </c>
      <c r="AN268" s="68">
        <v>0</v>
      </c>
      <c r="AO268" s="68">
        <v>0</v>
      </c>
      <c r="AP268" s="68">
        <v>0</v>
      </c>
      <c r="AQ268" s="68">
        <v>0</v>
      </c>
      <c r="AR268" s="68">
        <v>0</v>
      </c>
      <c r="AS268" s="68">
        <v>0</v>
      </c>
      <c r="AT268" s="68">
        <v>0</v>
      </c>
      <c r="AU268" s="68">
        <v>0</v>
      </c>
      <c r="AV268" s="68">
        <v>0</v>
      </c>
      <c r="AW268" s="68">
        <v>0</v>
      </c>
      <c r="AX268" s="68">
        <v>0</v>
      </c>
      <c r="AY268" s="68">
        <v>0</v>
      </c>
      <c r="AZ268" s="68">
        <v>0</v>
      </c>
      <c r="BA268" s="68">
        <v>0</v>
      </c>
      <c r="BB268" s="68">
        <v>0</v>
      </c>
      <c r="BC268" s="68">
        <v>0</v>
      </c>
      <c r="BD268" s="68">
        <v>0</v>
      </c>
      <c r="BE268" s="68">
        <v>0</v>
      </c>
      <c r="BF268" s="68">
        <v>0</v>
      </c>
      <c r="BG268" s="68">
        <v>0</v>
      </c>
      <c r="BH268" s="68">
        <v>0</v>
      </c>
      <c r="BI268" s="68">
        <v>0</v>
      </c>
      <c r="BJ268" s="68">
        <v>0</v>
      </c>
      <c r="BK268" s="68">
        <v>0</v>
      </c>
      <c r="BL268" s="68">
        <v>0</v>
      </c>
      <c r="BM268" s="68">
        <v>0</v>
      </c>
      <c r="BN268" s="68">
        <v>0</v>
      </c>
      <c r="BO268" s="68">
        <v>0</v>
      </c>
      <c r="BP268" s="68">
        <v>0</v>
      </c>
      <c r="BQ268" s="68">
        <v>0</v>
      </c>
      <c r="BR268" s="68">
        <v>0</v>
      </c>
      <c r="BS268" s="68">
        <v>0</v>
      </c>
      <c r="BT268" s="68">
        <v>0</v>
      </c>
      <c r="BU268" s="68">
        <v>0</v>
      </c>
      <c r="BV268" s="68">
        <v>0</v>
      </c>
      <c r="BW268" s="68">
        <v>0</v>
      </c>
      <c r="BX268" s="68">
        <v>0</v>
      </c>
      <c r="BY268" s="68">
        <v>0</v>
      </c>
      <c r="BZ268" s="68">
        <v>0</v>
      </c>
      <c r="CA268" s="68">
        <v>0</v>
      </c>
      <c r="CB268" s="68">
        <v>0</v>
      </c>
      <c r="CC268" s="68">
        <v>0</v>
      </c>
      <c r="CD268" s="68">
        <v>0</v>
      </c>
      <c r="CE268" s="68">
        <v>0</v>
      </c>
      <c r="CF268" s="68">
        <v>0</v>
      </c>
      <c r="CG268" s="68">
        <v>0</v>
      </c>
      <c r="CH268" s="68">
        <v>0</v>
      </c>
      <c r="CI268" s="68">
        <v>0</v>
      </c>
      <c r="CJ268" s="68">
        <v>0</v>
      </c>
      <c r="CK268" s="68">
        <v>0</v>
      </c>
      <c r="CL268" s="68">
        <v>0</v>
      </c>
      <c r="CM268" s="68">
        <v>0</v>
      </c>
      <c r="CN268" s="68">
        <v>0</v>
      </c>
      <c r="CO268" s="68">
        <v>0</v>
      </c>
      <c r="CP268" s="68">
        <v>0</v>
      </c>
      <c r="CQ268" s="68">
        <v>0</v>
      </c>
      <c r="CR268" s="68">
        <v>0</v>
      </c>
      <c r="CS268" s="68">
        <v>0</v>
      </c>
      <c r="CT268" s="68">
        <v>0</v>
      </c>
      <c r="CU268" s="68">
        <v>2125.58</v>
      </c>
      <c r="CV268" s="68">
        <v>0</v>
      </c>
      <c r="CW268" s="68">
        <v>0</v>
      </c>
      <c r="CX268" s="68">
        <v>0</v>
      </c>
      <c r="CY268" s="68">
        <v>0</v>
      </c>
      <c r="CZ268" s="68">
        <v>0</v>
      </c>
      <c r="DA268" s="68">
        <v>0</v>
      </c>
      <c r="DB268" s="68">
        <v>0</v>
      </c>
      <c r="DC268" s="68">
        <v>0</v>
      </c>
      <c r="DD268" s="68">
        <v>0</v>
      </c>
      <c r="DE268" s="68">
        <v>0</v>
      </c>
      <c r="DF268" s="68">
        <v>0</v>
      </c>
      <c r="DG268" s="68">
        <v>0</v>
      </c>
      <c r="DH268" s="68">
        <v>0</v>
      </c>
      <c r="DI268" s="68">
        <v>0</v>
      </c>
      <c r="DJ268" s="68">
        <v>0</v>
      </c>
      <c r="DK268" s="68">
        <v>0</v>
      </c>
      <c r="DL268" s="68">
        <v>0</v>
      </c>
      <c r="DM268" s="68">
        <v>0</v>
      </c>
      <c r="DN268" s="68">
        <v>0</v>
      </c>
      <c r="DO268" s="68">
        <v>0</v>
      </c>
      <c r="DP268" s="68">
        <v>0</v>
      </c>
      <c r="DQ268" s="68">
        <v>0</v>
      </c>
      <c r="DR268" s="68">
        <v>0</v>
      </c>
      <c r="DS268" s="68">
        <v>21056.880000000001</v>
      </c>
      <c r="DT268" s="68">
        <v>0</v>
      </c>
      <c r="DU268" s="68">
        <v>0</v>
      </c>
      <c r="DV268" s="68">
        <v>0</v>
      </c>
      <c r="DW268" s="68">
        <v>0</v>
      </c>
      <c r="DX268" s="68">
        <v>0</v>
      </c>
      <c r="DY268" s="68">
        <v>0</v>
      </c>
      <c r="DZ268" s="68">
        <v>0</v>
      </c>
      <c r="EA268" s="68">
        <v>0</v>
      </c>
      <c r="EB268" s="68">
        <v>0</v>
      </c>
      <c r="EC268" s="68">
        <v>0</v>
      </c>
      <c r="ED268" s="68">
        <v>0</v>
      </c>
      <c r="EE268" s="68">
        <v>0</v>
      </c>
      <c r="EF268" s="68">
        <v>0</v>
      </c>
      <c r="EG268" s="68">
        <v>0</v>
      </c>
      <c r="EH268" s="68">
        <v>0</v>
      </c>
      <c r="EI268" s="68">
        <v>0</v>
      </c>
      <c r="EJ268" s="68">
        <v>0</v>
      </c>
      <c r="EK268" s="68">
        <v>0</v>
      </c>
      <c r="EL268" s="68">
        <v>0</v>
      </c>
      <c r="EM268" s="68">
        <v>0</v>
      </c>
      <c r="EN268" s="68">
        <v>0</v>
      </c>
      <c r="EO268" s="68">
        <v>0</v>
      </c>
      <c r="EP268" s="68">
        <v>0</v>
      </c>
      <c r="EQ268" s="68">
        <v>0</v>
      </c>
      <c r="ER268" s="68">
        <v>0</v>
      </c>
      <c r="ES268" s="68">
        <v>0</v>
      </c>
      <c r="ET268" s="68">
        <v>0</v>
      </c>
      <c r="EU268" s="68">
        <v>0</v>
      </c>
      <c r="EV268" s="68">
        <v>0</v>
      </c>
      <c r="EW268" s="68">
        <v>0</v>
      </c>
      <c r="EX268" s="68">
        <v>0</v>
      </c>
      <c r="EY268" s="68">
        <v>0</v>
      </c>
      <c r="EZ268" s="68">
        <v>0</v>
      </c>
      <c r="FA268" s="68">
        <v>0</v>
      </c>
      <c r="FB268" s="68">
        <v>0</v>
      </c>
      <c r="FC268" s="68">
        <v>0</v>
      </c>
      <c r="FD268" s="68">
        <v>0</v>
      </c>
      <c r="FE268" s="68">
        <v>0</v>
      </c>
      <c r="FF268" s="68">
        <v>0</v>
      </c>
      <c r="FG268" s="68">
        <v>0</v>
      </c>
      <c r="FH268" s="68">
        <v>0</v>
      </c>
      <c r="FI268" s="68">
        <v>0</v>
      </c>
      <c r="FJ268" s="68">
        <v>0</v>
      </c>
      <c r="FK268" s="68">
        <v>0</v>
      </c>
      <c r="FL268" s="68">
        <v>0</v>
      </c>
      <c r="FM268" s="68">
        <v>0</v>
      </c>
      <c r="FN268" s="68">
        <v>0</v>
      </c>
      <c r="FO268" s="68">
        <v>0</v>
      </c>
      <c r="FP268" s="68">
        <v>0</v>
      </c>
      <c r="FQ268" s="68">
        <v>0</v>
      </c>
      <c r="FR268" s="68">
        <v>0</v>
      </c>
      <c r="FS268" s="68">
        <v>0</v>
      </c>
      <c r="FT268" s="68">
        <v>0</v>
      </c>
      <c r="FU268" s="68">
        <v>0</v>
      </c>
      <c r="FV268" s="68">
        <v>0</v>
      </c>
      <c r="FW268" s="68">
        <v>0</v>
      </c>
      <c r="FX268" s="68">
        <v>0</v>
      </c>
      <c r="FY268" s="68">
        <v>0</v>
      </c>
      <c r="FZ268" s="68">
        <v>0</v>
      </c>
      <c r="GA268" s="68">
        <v>0</v>
      </c>
      <c r="GB268" s="68">
        <v>0</v>
      </c>
      <c r="GC268" s="68">
        <v>0</v>
      </c>
      <c r="GD268" s="68">
        <v>0</v>
      </c>
      <c r="GE268" s="68">
        <v>0</v>
      </c>
      <c r="GF268" s="68">
        <v>0</v>
      </c>
      <c r="GG268" s="68">
        <v>0</v>
      </c>
      <c r="GH268" s="68">
        <v>0</v>
      </c>
      <c r="GI268" s="68">
        <v>0</v>
      </c>
      <c r="GJ268" s="68">
        <v>0</v>
      </c>
      <c r="GK268" s="68">
        <v>0</v>
      </c>
      <c r="GL268" s="68">
        <v>0</v>
      </c>
      <c r="GM268" s="68">
        <v>0</v>
      </c>
      <c r="GN268" s="68">
        <v>0</v>
      </c>
      <c r="GO268" s="68">
        <v>0</v>
      </c>
      <c r="GP268" s="68">
        <v>0</v>
      </c>
      <c r="GQ268" s="68">
        <v>0</v>
      </c>
      <c r="GR268" s="68">
        <v>0</v>
      </c>
      <c r="GS268" s="68">
        <v>0</v>
      </c>
      <c r="GT268" s="68">
        <v>0</v>
      </c>
      <c r="GU268" s="68">
        <v>0</v>
      </c>
      <c r="GV268" s="68">
        <v>0</v>
      </c>
      <c r="GW268" s="68">
        <v>0</v>
      </c>
      <c r="GX268" s="68">
        <v>0</v>
      </c>
      <c r="GY268" s="68">
        <v>0</v>
      </c>
      <c r="GZ268" s="68">
        <v>0</v>
      </c>
      <c r="HA268" s="68">
        <v>0</v>
      </c>
      <c r="HB268" s="68">
        <v>0</v>
      </c>
      <c r="HC268" s="68">
        <v>0</v>
      </c>
      <c r="HD268" s="68">
        <v>0</v>
      </c>
      <c r="HE268" s="68">
        <v>0</v>
      </c>
      <c r="HF268" s="68">
        <v>0</v>
      </c>
      <c r="HG268" s="68">
        <v>0</v>
      </c>
      <c r="HH268" s="68">
        <v>0</v>
      </c>
      <c r="HI268" s="68">
        <v>0</v>
      </c>
      <c r="HJ268" s="68">
        <v>0</v>
      </c>
      <c r="HK268" s="68">
        <v>0</v>
      </c>
      <c r="HL268" s="68">
        <v>0</v>
      </c>
      <c r="HM268" s="68">
        <v>0</v>
      </c>
      <c r="HN268" s="68">
        <v>0</v>
      </c>
      <c r="HO268" s="68">
        <v>0</v>
      </c>
      <c r="HP268" s="68">
        <v>0</v>
      </c>
      <c r="HQ268" s="68">
        <v>0</v>
      </c>
      <c r="HR268" s="68">
        <v>0</v>
      </c>
      <c r="HS268" s="68">
        <v>0</v>
      </c>
      <c r="HT268" s="68">
        <v>0</v>
      </c>
      <c r="HU268" s="68">
        <v>0</v>
      </c>
      <c r="HV268" s="68">
        <v>0</v>
      </c>
      <c r="HW268" s="68">
        <v>0</v>
      </c>
      <c r="HX268" s="68">
        <v>0</v>
      </c>
      <c r="HY268" s="68">
        <v>0</v>
      </c>
      <c r="HZ268" s="68">
        <v>0</v>
      </c>
      <c r="IA268" s="68">
        <v>0</v>
      </c>
      <c r="IB268" s="68">
        <v>0</v>
      </c>
      <c r="IC268" s="68">
        <v>23056.2614819351</v>
      </c>
      <c r="ID268" s="68">
        <v>120892.58266993301</v>
      </c>
      <c r="IE268" s="68">
        <v>50462.247397428102</v>
      </c>
      <c r="IF268" s="68">
        <v>0</v>
      </c>
      <c r="IG268" s="68">
        <v>0</v>
      </c>
      <c r="IH268" s="68">
        <v>0</v>
      </c>
      <c r="II268" s="68">
        <v>0</v>
      </c>
      <c r="IJ268" s="68">
        <v>0</v>
      </c>
      <c r="IK268" s="68">
        <v>0</v>
      </c>
      <c r="IL268" s="68">
        <v>0</v>
      </c>
      <c r="IM268" s="68">
        <v>0</v>
      </c>
      <c r="IN268" s="68">
        <v>0</v>
      </c>
      <c r="IO268" s="68">
        <v>0</v>
      </c>
      <c r="IP268" s="68">
        <v>0</v>
      </c>
      <c r="IQ268" s="68">
        <v>0</v>
      </c>
      <c r="IR268" s="68">
        <v>0</v>
      </c>
      <c r="IS268" s="68">
        <v>0</v>
      </c>
      <c r="IT268" s="68">
        <v>0</v>
      </c>
      <c r="IU268" s="68">
        <v>0</v>
      </c>
      <c r="IV268" s="68">
        <v>24999.96</v>
      </c>
      <c r="IW268" s="68">
        <v>0</v>
      </c>
      <c r="IX268" s="68">
        <v>0</v>
      </c>
      <c r="IY268" s="68">
        <v>0</v>
      </c>
      <c r="IZ268" s="68">
        <v>0</v>
      </c>
      <c r="JA268" s="68">
        <v>0</v>
      </c>
      <c r="JB268" s="68">
        <v>0</v>
      </c>
      <c r="JC268" s="68">
        <v>0</v>
      </c>
      <c r="JD268" s="68">
        <v>0</v>
      </c>
      <c r="JE268" s="68">
        <v>0</v>
      </c>
      <c r="JF268" s="68">
        <v>0</v>
      </c>
      <c r="JG268" s="68">
        <v>0</v>
      </c>
      <c r="JH268" s="68">
        <v>0</v>
      </c>
      <c r="JI268" s="68">
        <v>0</v>
      </c>
      <c r="JJ268" s="68">
        <v>0</v>
      </c>
      <c r="JK268" s="68">
        <v>0</v>
      </c>
      <c r="JL268" s="68">
        <v>0</v>
      </c>
      <c r="JM268" s="68">
        <v>0</v>
      </c>
      <c r="JN268" s="68">
        <v>0</v>
      </c>
      <c r="JO268" s="68">
        <v>0</v>
      </c>
      <c r="JP268" s="68">
        <v>0</v>
      </c>
      <c r="JQ268" s="68">
        <v>0</v>
      </c>
      <c r="JR268" s="68">
        <v>0</v>
      </c>
      <c r="JS268" s="68">
        <v>0</v>
      </c>
      <c r="JT268" s="68">
        <v>0</v>
      </c>
      <c r="JU268" s="68">
        <v>0</v>
      </c>
      <c r="JV268" s="68">
        <v>0</v>
      </c>
      <c r="JW268" s="68">
        <v>0</v>
      </c>
      <c r="JX268" s="68">
        <v>0</v>
      </c>
      <c r="JY268" s="68">
        <v>0</v>
      </c>
      <c r="JZ268" s="68">
        <v>0</v>
      </c>
      <c r="KA268" s="68">
        <v>0</v>
      </c>
      <c r="KB268" s="68">
        <v>0</v>
      </c>
      <c r="KC268" s="68">
        <v>0</v>
      </c>
      <c r="KD268" s="68">
        <v>0</v>
      </c>
      <c r="KE268" s="68">
        <v>0</v>
      </c>
      <c r="KF268" s="68">
        <v>0</v>
      </c>
      <c r="KG268" s="68">
        <v>0</v>
      </c>
      <c r="KH268" s="68">
        <v>0</v>
      </c>
      <c r="KI268" s="68">
        <v>0</v>
      </c>
      <c r="KJ268" s="68">
        <v>0</v>
      </c>
      <c r="KK268" s="68">
        <v>0</v>
      </c>
      <c r="KL268" s="68">
        <v>0</v>
      </c>
      <c r="KM268" s="68">
        <v>0</v>
      </c>
      <c r="KN268" s="68">
        <v>0</v>
      </c>
      <c r="KO268" s="68">
        <v>0</v>
      </c>
      <c r="KP268" s="68">
        <v>0</v>
      </c>
      <c r="KQ268" s="68">
        <v>0</v>
      </c>
      <c r="KR268" s="68">
        <v>0</v>
      </c>
      <c r="KS268" s="68">
        <v>0</v>
      </c>
      <c r="KT268" s="68">
        <v>0</v>
      </c>
      <c r="KU268" s="68">
        <v>0</v>
      </c>
      <c r="KV268" s="68">
        <v>0</v>
      </c>
      <c r="KW268" s="68">
        <v>0</v>
      </c>
      <c r="KX268" s="68">
        <v>0</v>
      </c>
      <c r="KY268" s="68">
        <v>0</v>
      </c>
      <c r="KZ268" s="68">
        <v>0</v>
      </c>
      <c r="LA268" s="68">
        <v>0</v>
      </c>
      <c r="LB268" s="106">
        <f t="shared" ref="LB268:LB271" si="336">F268-SUM(G268:KH268)</f>
        <v>0</v>
      </c>
    </row>
    <row r="269" spans="1:314" hidden="1" x14ac:dyDescent="0.65">
      <c r="A269" s="11" t="s">
        <v>798</v>
      </c>
      <c r="B269" s="19">
        <v>260</v>
      </c>
      <c r="C269" s="33" t="s">
        <v>921</v>
      </c>
      <c r="D269" s="9" t="s">
        <v>1198</v>
      </c>
      <c r="E269" s="9" t="s">
        <v>1199</v>
      </c>
      <c r="F269" s="68">
        <v>1312454.8508762601</v>
      </c>
      <c r="G269" s="68">
        <v>0</v>
      </c>
      <c r="H269" s="68">
        <v>0</v>
      </c>
      <c r="I269" s="68">
        <v>0</v>
      </c>
      <c r="J269" s="68">
        <v>0</v>
      </c>
      <c r="K269" s="68">
        <v>161900</v>
      </c>
      <c r="L269" s="68">
        <v>0</v>
      </c>
      <c r="M269" s="68">
        <v>0</v>
      </c>
      <c r="N269" s="68">
        <v>0</v>
      </c>
      <c r="O269" s="68">
        <v>0</v>
      </c>
      <c r="P269" s="68">
        <v>0</v>
      </c>
      <c r="Q269" s="68">
        <v>0</v>
      </c>
      <c r="R269" s="68">
        <v>65434.949693251503</v>
      </c>
      <c r="S269" s="68">
        <v>0</v>
      </c>
      <c r="T269" s="68">
        <v>0</v>
      </c>
      <c r="U269" s="68">
        <v>0</v>
      </c>
      <c r="V269" s="68">
        <v>1583.52079985717</v>
      </c>
      <c r="W269" s="68">
        <v>76050.380710659898</v>
      </c>
      <c r="X269" s="68">
        <v>25495.769881556698</v>
      </c>
      <c r="Y269" s="68">
        <v>890.52</v>
      </c>
      <c r="Z269" s="68">
        <v>890.78680203045701</v>
      </c>
      <c r="AA269" s="68">
        <v>8827.1745909353795</v>
      </c>
      <c r="AB269" s="68">
        <v>0</v>
      </c>
      <c r="AC269" s="68">
        <v>0</v>
      </c>
      <c r="AD269" s="68">
        <v>0</v>
      </c>
      <c r="AE269" s="68">
        <v>0</v>
      </c>
      <c r="AF269" s="68">
        <v>0</v>
      </c>
      <c r="AG269" s="68">
        <v>0</v>
      </c>
      <c r="AH269" s="68">
        <v>0</v>
      </c>
      <c r="AI269" s="68">
        <v>0</v>
      </c>
      <c r="AJ269" s="68">
        <v>0</v>
      </c>
      <c r="AK269" s="68">
        <v>0</v>
      </c>
      <c r="AL269" s="68">
        <v>0</v>
      </c>
      <c r="AM269" s="68">
        <v>0</v>
      </c>
      <c r="AN269" s="68">
        <v>0</v>
      </c>
      <c r="AO269" s="68">
        <v>0</v>
      </c>
      <c r="AP269" s="68">
        <v>0</v>
      </c>
      <c r="AQ269" s="68">
        <v>0</v>
      </c>
      <c r="AR269" s="68">
        <v>0</v>
      </c>
      <c r="AS269" s="68">
        <v>0</v>
      </c>
      <c r="AT269" s="68">
        <v>0</v>
      </c>
      <c r="AU269" s="68">
        <v>0</v>
      </c>
      <c r="AV269" s="68">
        <v>0</v>
      </c>
      <c r="AW269" s="68">
        <v>123466.977954685</v>
      </c>
      <c r="AX269" s="68">
        <v>14461.8876301286</v>
      </c>
      <c r="AY269" s="68">
        <v>0</v>
      </c>
      <c r="AZ269" s="68">
        <v>0</v>
      </c>
      <c r="BA269" s="68">
        <v>200375.727189222</v>
      </c>
      <c r="BB269" s="68">
        <v>0</v>
      </c>
      <c r="BC269" s="68">
        <v>0</v>
      </c>
      <c r="BD269" s="68">
        <v>0</v>
      </c>
      <c r="BE269" s="68">
        <v>2706.1445190889699</v>
      </c>
      <c r="BF269" s="68">
        <v>0</v>
      </c>
      <c r="BG269" s="68">
        <v>0</v>
      </c>
      <c r="BH269" s="68">
        <v>0</v>
      </c>
      <c r="BI269" s="68">
        <v>0</v>
      </c>
      <c r="BJ269" s="68">
        <v>0</v>
      </c>
      <c r="BK269" s="68">
        <v>0</v>
      </c>
      <c r="BL269" s="68">
        <v>14813.2195345989</v>
      </c>
      <c r="BM269" s="68">
        <v>0</v>
      </c>
      <c r="BN269" s="68">
        <v>0</v>
      </c>
      <c r="BO269" s="68">
        <v>0</v>
      </c>
      <c r="BP269" s="68">
        <v>0</v>
      </c>
      <c r="BQ269" s="68">
        <v>0</v>
      </c>
      <c r="BR269" s="68">
        <v>0</v>
      </c>
      <c r="BS269" s="68">
        <v>0</v>
      </c>
      <c r="BT269" s="68">
        <v>0</v>
      </c>
      <c r="BU269" s="68">
        <v>0</v>
      </c>
      <c r="BV269" s="68">
        <v>0</v>
      </c>
      <c r="BW269" s="68">
        <v>0</v>
      </c>
      <c r="BX269" s="68">
        <v>0</v>
      </c>
      <c r="BY269" s="68">
        <v>0</v>
      </c>
      <c r="BZ269" s="68">
        <v>0</v>
      </c>
      <c r="CA269" s="68">
        <v>0</v>
      </c>
      <c r="CB269" s="68">
        <v>0</v>
      </c>
      <c r="CC269" s="68">
        <v>21408.48</v>
      </c>
      <c r="CD269" s="68">
        <v>2614.85</v>
      </c>
      <c r="CE269" s="68">
        <v>0</v>
      </c>
      <c r="CF269" s="68">
        <v>0</v>
      </c>
      <c r="CG269" s="68">
        <v>0</v>
      </c>
      <c r="CH269" s="68">
        <v>11848.83</v>
      </c>
      <c r="CI269" s="68">
        <v>0</v>
      </c>
      <c r="CJ269" s="68">
        <v>0</v>
      </c>
      <c r="CK269" s="68">
        <v>0</v>
      </c>
      <c r="CL269" s="68">
        <v>0</v>
      </c>
      <c r="CM269" s="68">
        <v>0</v>
      </c>
      <c r="CN269" s="68">
        <v>0</v>
      </c>
      <c r="CO269" s="68">
        <v>2415.8200000000002</v>
      </c>
      <c r="CP269" s="68">
        <v>1136.43</v>
      </c>
      <c r="CQ269" s="68">
        <v>0</v>
      </c>
      <c r="CR269" s="68">
        <v>0</v>
      </c>
      <c r="CS269" s="68">
        <v>0</v>
      </c>
      <c r="CT269" s="68">
        <v>120.83</v>
      </c>
      <c r="CU269" s="68">
        <v>0</v>
      </c>
      <c r="CV269" s="68">
        <v>0</v>
      </c>
      <c r="CW269" s="68">
        <v>721.61</v>
      </c>
      <c r="CX269" s="68">
        <v>0</v>
      </c>
      <c r="CY269" s="68">
        <v>400.61</v>
      </c>
      <c r="CZ269" s="68">
        <v>0</v>
      </c>
      <c r="DA269" s="68">
        <v>3244.53</v>
      </c>
      <c r="DB269" s="68">
        <v>0</v>
      </c>
      <c r="DC269" s="68">
        <v>317.70999999999998</v>
      </c>
      <c r="DD269" s="68">
        <v>0</v>
      </c>
      <c r="DE269" s="68">
        <v>0</v>
      </c>
      <c r="DF269" s="68">
        <v>6137.3</v>
      </c>
      <c r="DG269" s="68">
        <v>0</v>
      </c>
      <c r="DH269" s="68">
        <v>0</v>
      </c>
      <c r="DI269" s="68">
        <v>25586.04</v>
      </c>
      <c r="DJ269" s="68">
        <v>0</v>
      </c>
      <c r="DK269" s="68">
        <v>17369.080000000002</v>
      </c>
      <c r="DL269" s="68">
        <v>0</v>
      </c>
      <c r="DM269" s="68">
        <v>0</v>
      </c>
      <c r="DN269" s="68">
        <v>0</v>
      </c>
      <c r="DO269" s="68">
        <v>0</v>
      </c>
      <c r="DP269" s="68">
        <v>0</v>
      </c>
      <c r="DQ269" s="68">
        <v>0</v>
      </c>
      <c r="DR269" s="68">
        <v>3555</v>
      </c>
      <c r="DS269" s="68">
        <v>0</v>
      </c>
      <c r="DT269" s="68">
        <v>0</v>
      </c>
      <c r="DU269" s="68">
        <v>0</v>
      </c>
      <c r="DV269" s="68">
        <v>0</v>
      </c>
      <c r="DW269" s="68">
        <v>20286.949693251499</v>
      </c>
      <c r="DX269" s="68">
        <v>0</v>
      </c>
      <c r="DY269" s="68">
        <v>0</v>
      </c>
      <c r="DZ269" s="68">
        <v>0</v>
      </c>
      <c r="EA269" s="68">
        <v>0</v>
      </c>
      <c r="EB269" s="68">
        <v>1263.4509752210499</v>
      </c>
      <c r="EC269" s="68">
        <v>0</v>
      </c>
      <c r="ED269" s="68">
        <v>63504.692024539901</v>
      </c>
      <c r="EE269" s="68">
        <v>0</v>
      </c>
      <c r="EF269" s="68">
        <v>0</v>
      </c>
      <c r="EG269" s="68">
        <v>0</v>
      </c>
      <c r="EH269" s="68">
        <v>0</v>
      </c>
      <c r="EI269" s="68">
        <v>0</v>
      </c>
      <c r="EJ269" s="68">
        <v>0</v>
      </c>
      <c r="EK269" s="68">
        <v>0</v>
      </c>
      <c r="EL269" s="68">
        <v>0</v>
      </c>
      <c r="EM269" s="68">
        <v>0</v>
      </c>
      <c r="EN269" s="68">
        <v>0</v>
      </c>
      <c r="EO269" s="68">
        <v>0</v>
      </c>
      <c r="EP269" s="68">
        <v>0</v>
      </c>
      <c r="EQ269" s="68">
        <v>0</v>
      </c>
      <c r="ER269" s="68">
        <v>0</v>
      </c>
      <c r="ES269" s="68">
        <v>0</v>
      </c>
      <c r="ET269" s="68">
        <v>0</v>
      </c>
      <c r="EU269" s="68">
        <v>0</v>
      </c>
      <c r="EV269" s="68">
        <v>0</v>
      </c>
      <c r="EW269" s="68">
        <v>0</v>
      </c>
      <c r="EX269" s="68">
        <v>0</v>
      </c>
      <c r="EY269" s="68">
        <v>0</v>
      </c>
      <c r="EZ269" s="68">
        <v>0</v>
      </c>
      <c r="FA269" s="68">
        <v>0</v>
      </c>
      <c r="FB269" s="68">
        <v>0</v>
      </c>
      <c r="FC269" s="68">
        <v>0</v>
      </c>
      <c r="FD269" s="68">
        <v>0</v>
      </c>
      <c r="FE269" s="68">
        <v>0</v>
      </c>
      <c r="FF269" s="68">
        <v>0</v>
      </c>
      <c r="FG269" s="68">
        <v>0</v>
      </c>
      <c r="FH269" s="68">
        <v>0</v>
      </c>
      <c r="FI269" s="68">
        <v>0</v>
      </c>
      <c r="FJ269" s="68">
        <v>0</v>
      </c>
      <c r="FK269" s="68">
        <v>0</v>
      </c>
      <c r="FL269" s="68">
        <v>0</v>
      </c>
      <c r="FM269" s="68">
        <v>0</v>
      </c>
      <c r="FN269" s="68">
        <v>0</v>
      </c>
      <c r="FO269" s="68">
        <v>0</v>
      </c>
      <c r="FP269" s="68">
        <v>0</v>
      </c>
      <c r="FQ269" s="68">
        <v>0</v>
      </c>
      <c r="FR269" s="68">
        <v>0</v>
      </c>
      <c r="FS269" s="68">
        <v>0</v>
      </c>
      <c r="FT269" s="68">
        <v>0</v>
      </c>
      <c r="FU269" s="68">
        <v>0</v>
      </c>
      <c r="FV269" s="68">
        <v>0</v>
      </c>
      <c r="FW269" s="68">
        <v>0</v>
      </c>
      <c r="FX269" s="68">
        <v>0</v>
      </c>
      <c r="FY269" s="68">
        <v>0</v>
      </c>
      <c r="FZ269" s="68">
        <v>0</v>
      </c>
      <c r="GA269" s="68">
        <v>0</v>
      </c>
      <c r="GB269" s="68">
        <v>0</v>
      </c>
      <c r="GC269" s="68">
        <v>0</v>
      </c>
      <c r="GD269" s="68">
        <v>0</v>
      </c>
      <c r="GE269" s="68">
        <v>0</v>
      </c>
      <c r="GF269" s="68">
        <v>0</v>
      </c>
      <c r="GG269" s="68">
        <v>0</v>
      </c>
      <c r="GH269" s="68">
        <v>0</v>
      </c>
      <c r="GI269" s="68">
        <v>0</v>
      </c>
      <c r="GJ269" s="68">
        <v>0</v>
      </c>
      <c r="GK269" s="68">
        <v>0</v>
      </c>
      <c r="GL269" s="68">
        <v>174197</v>
      </c>
      <c r="GM269" s="68">
        <v>0</v>
      </c>
      <c r="GN269" s="68">
        <v>0</v>
      </c>
      <c r="GO269" s="68">
        <v>0</v>
      </c>
      <c r="GP269" s="68">
        <v>0</v>
      </c>
      <c r="GQ269" s="68">
        <v>0</v>
      </c>
      <c r="GR269" s="68">
        <v>0</v>
      </c>
      <c r="GS269" s="68">
        <v>0</v>
      </c>
      <c r="GT269" s="68">
        <v>0</v>
      </c>
      <c r="GU269" s="68">
        <v>0</v>
      </c>
      <c r="GV269" s="68">
        <v>0</v>
      </c>
      <c r="GW269" s="68">
        <v>0</v>
      </c>
      <c r="GX269" s="68">
        <v>0</v>
      </c>
      <c r="GY269" s="68">
        <v>0</v>
      </c>
      <c r="GZ269" s="68">
        <v>0</v>
      </c>
      <c r="HA269" s="68">
        <v>7475.99</v>
      </c>
      <c r="HB269" s="68">
        <v>0</v>
      </c>
      <c r="HC269" s="68">
        <v>0</v>
      </c>
      <c r="HD269" s="68">
        <v>296.08701145068898</v>
      </c>
      <c r="HE269" s="68">
        <v>0</v>
      </c>
      <c r="HF269" s="68">
        <v>0</v>
      </c>
      <c r="HG269" s="68">
        <v>1269.2808798646399</v>
      </c>
      <c r="HH269" s="68">
        <v>0</v>
      </c>
      <c r="HI269" s="68">
        <v>0</v>
      </c>
      <c r="HJ269" s="68">
        <v>0</v>
      </c>
      <c r="HK269" s="68">
        <v>0</v>
      </c>
      <c r="HL269" s="68">
        <v>0</v>
      </c>
      <c r="HM269" s="68">
        <v>0</v>
      </c>
      <c r="HN269" s="68">
        <v>0</v>
      </c>
      <c r="HO269" s="68">
        <v>0</v>
      </c>
      <c r="HP269" s="68">
        <v>0</v>
      </c>
      <c r="HQ269" s="68">
        <v>0</v>
      </c>
      <c r="HR269" s="68">
        <v>0</v>
      </c>
      <c r="HS269" s="68">
        <v>25234.024800979802</v>
      </c>
      <c r="HT269" s="68">
        <v>0</v>
      </c>
      <c r="HU269" s="68">
        <v>0</v>
      </c>
      <c r="HV269" s="68">
        <v>0</v>
      </c>
      <c r="HW269" s="68">
        <v>17559.45</v>
      </c>
      <c r="HX269" s="68">
        <v>0</v>
      </c>
      <c r="HY269" s="68">
        <v>0</v>
      </c>
      <c r="HZ269" s="68">
        <v>0</v>
      </c>
      <c r="IA269" s="68">
        <v>0</v>
      </c>
      <c r="IB269" s="68">
        <v>0</v>
      </c>
      <c r="IC269" s="68">
        <v>0</v>
      </c>
      <c r="ID269" s="68">
        <v>0</v>
      </c>
      <c r="IE269" s="68">
        <v>0</v>
      </c>
      <c r="IF269" s="68">
        <v>116350.30618493599</v>
      </c>
      <c r="IG269" s="68">
        <v>0</v>
      </c>
      <c r="IH269" s="68">
        <v>0</v>
      </c>
      <c r="II269" s="68">
        <v>0</v>
      </c>
      <c r="IJ269" s="68">
        <v>0</v>
      </c>
      <c r="IK269" s="68">
        <v>0</v>
      </c>
      <c r="IL269" s="68">
        <v>0</v>
      </c>
      <c r="IM269" s="68">
        <v>0</v>
      </c>
      <c r="IN269" s="68">
        <v>0</v>
      </c>
      <c r="IO269" s="68">
        <v>0</v>
      </c>
      <c r="IP269" s="68">
        <v>0</v>
      </c>
      <c r="IQ269" s="68">
        <v>0</v>
      </c>
      <c r="IR269" s="68">
        <v>0</v>
      </c>
      <c r="IS269" s="68">
        <v>0</v>
      </c>
      <c r="IT269" s="68">
        <v>0</v>
      </c>
      <c r="IU269" s="68">
        <v>0</v>
      </c>
      <c r="IV269" s="68">
        <v>91243.44</v>
      </c>
      <c r="IW269" s="68">
        <v>0</v>
      </c>
      <c r="IX269" s="68">
        <v>0</v>
      </c>
      <c r="IY269" s="68">
        <v>0</v>
      </c>
      <c r="IZ269" s="68">
        <v>0</v>
      </c>
      <c r="JA269" s="68">
        <v>0</v>
      </c>
      <c r="JB269" s="68">
        <v>0</v>
      </c>
      <c r="JC269" s="68">
        <v>0</v>
      </c>
      <c r="JD269" s="68">
        <v>0</v>
      </c>
      <c r="JE269" s="68">
        <v>0</v>
      </c>
      <c r="JF269" s="68">
        <v>0</v>
      </c>
      <c r="JG269" s="68">
        <v>0</v>
      </c>
      <c r="JH269" s="68">
        <v>0</v>
      </c>
      <c r="JI269" s="68">
        <v>0</v>
      </c>
      <c r="JJ269" s="68">
        <v>0</v>
      </c>
      <c r="JK269" s="68">
        <v>0</v>
      </c>
      <c r="JL269" s="68">
        <v>0</v>
      </c>
      <c r="JM269" s="68">
        <v>0</v>
      </c>
      <c r="JN269" s="68">
        <v>0</v>
      </c>
      <c r="JO269" s="68">
        <v>0</v>
      </c>
      <c r="JP269" s="68">
        <v>0</v>
      </c>
      <c r="JQ269" s="68">
        <v>0</v>
      </c>
      <c r="JR269" s="68">
        <v>0</v>
      </c>
      <c r="JS269" s="68">
        <v>0</v>
      </c>
      <c r="JT269" s="68">
        <v>0</v>
      </c>
      <c r="JU269" s="68">
        <v>0</v>
      </c>
      <c r="JV269" s="68">
        <v>0</v>
      </c>
      <c r="JW269" s="68">
        <v>0</v>
      </c>
      <c r="JX269" s="68">
        <v>0</v>
      </c>
      <c r="JY269" s="68">
        <v>0</v>
      </c>
      <c r="JZ269" s="68">
        <v>0</v>
      </c>
      <c r="KA269" s="68">
        <v>0</v>
      </c>
      <c r="KB269" s="68">
        <v>0</v>
      </c>
      <c r="KC269" s="68">
        <v>0</v>
      </c>
      <c r="KD269" s="68">
        <v>0</v>
      </c>
      <c r="KE269" s="68">
        <v>0</v>
      </c>
      <c r="KF269" s="68">
        <v>0</v>
      </c>
      <c r="KG269" s="68">
        <v>0</v>
      </c>
      <c r="KH269" s="68">
        <v>0</v>
      </c>
      <c r="KI269" s="68">
        <v>0</v>
      </c>
      <c r="KJ269" s="68">
        <v>0</v>
      </c>
      <c r="KK269" s="68">
        <v>0</v>
      </c>
      <c r="KL269" s="68">
        <v>0</v>
      </c>
      <c r="KM269" s="68">
        <v>0</v>
      </c>
      <c r="KN269" s="68">
        <v>0</v>
      </c>
      <c r="KO269" s="68">
        <v>0</v>
      </c>
      <c r="KP269" s="68">
        <v>0</v>
      </c>
      <c r="KQ269" s="68">
        <v>0</v>
      </c>
      <c r="KR269" s="68">
        <v>0</v>
      </c>
      <c r="KS269" s="68">
        <v>0</v>
      </c>
      <c r="KT269" s="68">
        <v>0</v>
      </c>
      <c r="KU269" s="68">
        <v>0</v>
      </c>
      <c r="KV269" s="68">
        <v>0</v>
      </c>
      <c r="KW269" s="68">
        <v>0</v>
      </c>
      <c r="KX269" s="68">
        <v>0</v>
      </c>
      <c r="KY269" s="68">
        <v>0</v>
      </c>
      <c r="KZ269" s="68">
        <v>0</v>
      </c>
      <c r="LA269" s="68">
        <v>0</v>
      </c>
      <c r="LB269" s="106">
        <f t="shared" si="336"/>
        <v>1.862645149230957E-9</v>
      </c>
    </row>
    <row r="270" spans="1:314" hidden="1" x14ac:dyDescent="0.65">
      <c r="A270" s="11" t="s">
        <v>798</v>
      </c>
      <c r="B270" s="19">
        <v>261</v>
      </c>
      <c r="C270" s="33" t="s">
        <v>921</v>
      </c>
      <c r="D270" s="9" t="s">
        <v>1200</v>
      </c>
      <c r="E270" s="9" t="s">
        <v>1201</v>
      </c>
      <c r="F270" s="68">
        <v>3380121.3229155401</v>
      </c>
      <c r="G270" s="68">
        <v>7052.4933093014397</v>
      </c>
      <c r="H270" s="68">
        <v>0</v>
      </c>
      <c r="I270" s="68">
        <v>0</v>
      </c>
      <c r="J270" s="68">
        <v>0</v>
      </c>
      <c r="K270" s="68">
        <v>59695.057075755103</v>
      </c>
      <c r="L270" s="68">
        <v>0</v>
      </c>
      <c r="M270" s="68">
        <v>0</v>
      </c>
      <c r="N270" s="68">
        <v>0</v>
      </c>
      <c r="O270" s="68">
        <v>0</v>
      </c>
      <c r="P270" s="68">
        <v>0</v>
      </c>
      <c r="Q270" s="68">
        <v>0</v>
      </c>
      <c r="R270" s="68">
        <v>8625.34969325153</v>
      </c>
      <c r="S270" s="68">
        <v>0</v>
      </c>
      <c r="T270" s="68">
        <v>0</v>
      </c>
      <c r="U270" s="68">
        <v>0</v>
      </c>
      <c r="V270" s="68">
        <v>4005.9810748080699</v>
      </c>
      <c r="W270" s="68">
        <v>35566.489001692004</v>
      </c>
      <c r="X270" s="68">
        <v>101557.52961082901</v>
      </c>
      <c r="Y270" s="68">
        <v>1555.8</v>
      </c>
      <c r="Z270" s="68">
        <v>0</v>
      </c>
      <c r="AA270" s="68">
        <v>0</v>
      </c>
      <c r="AB270" s="68">
        <v>0</v>
      </c>
      <c r="AC270" s="68">
        <v>0</v>
      </c>
      <c r="AD270" s="68">
        <v>0</v>
      </c>
      <c r="AE270" s="68">
        <v>0</v>
      </c>
      <c r="AF270" s="68">
        <v>0</v>
      </c>
      <c r="AG270" s="68">
        <v>5833.33</v>
      </c>
      <c r="AH270" s="68">
        <v>0</v>
      </c>
      <c r="AI270" s="68">
        <v>0</v>
      </c>
      <c r="AJ270" s="68">
        <v>0</v>
      </c>
      <c r="AK270" s="68">
        <v>0</v>
      </c>
      <c r="AL270" s="68">
        <v>0</v>
      </c>
      <c r="AM270" s="68">
        <v>0</v>
      </c>
      <c r="AN270" s="68">
        <v>0</v>
      </c>
      <c r="AO270" s="68">
        <v>0</v>
      </c>
      <c r="AP270" s="68">
        <v>0</v>
      </c>
      <c r="AQ270" s="68">
        <v>0</v>
      </c>
      <c r="AR270" s="68">
        <v>0</v>
      </c>
      <c r="AS270" s="68">
        <v>0</v>
      </c>
      <c r="AT270" s="68">
        <v>0</v>
      </c>
      <c r="AU270" s="68">
        <v>0</v>
      </c>
      <c r="AV270" s="68">
        <v>0</v>
      </c>
      <c r="AW270" s="68">
        <v>175681.085425597</v>
      </c>
      <c r="AX270" s="68">
        <v>19251.041028781401</v>
      </c>
      <c r="AY270" s="68">
        <v>25753.459889773399</v>
      </c>
      <c r="AZ270" s="68">
        <v>0</v>
      </c>
      <c r="BA270" s="68">
        <v>1043213.63288426</v>
      </c>
      <c r="BB270" s="68">
        <v>0</v>
      </c>
      <c r="BC270" s="68">
        <v>0</v>
      </c>
      <c r="BD270" s="68">
        <v>0</v>
      </c>
      <c r="BE270" s="68">
        <v>28711.961330493199</v>
      </c>
      <c r="BF270" s="68">
        <v>2520.67289311268</v>
      </c>
      <c r="BG270" s="68">
        <v>0</v>
      </c>
      <c r="BH270" s="68">
        <v>0</v>
      </c>
      <c r="BI270" s="68">
        <v>0</v>
      </c>
      <c r="BJ270" s="68">
        <v>20924.6708511941</v>
      </c>
      <c r="BK270" s="68">
        <v>0</v>
      </c>
      <c r="BL270" s="68">
        <v>69918.906919779503</v>
      </c>
      <c r="BM270" s="68">
        <v>0</v>
      </c>
      <c r="BN270" s="68">
        <v>0</v>
      </c>
      <c r="BO270" s="68">
        <v>0</v>
      </c>
      <c r="BP270" s="68">
        <v>0</v>
      </c>
      <c r="BQ270" s="68">
        <v>0</v>
      </c>
      <c r="BR270" s="68">
        <v>0</v>
      </c>
      <c r="BS270" s="68">
        <v>0</v>
      </c>
      <c r="BT270" s="68">
        <v>0</v>
      </c>
      <c r="BU270" s="68">
        <v>0</v>
      </c>
      <c r="BV270" s="68">
        <v>0</v>
      </c>
      <c r="BW270" s="68">
        <v>0</v>
      </c>
      <c r="BX270" s="68">
        <v>38412.865550125302</v>
      </c>
      <c r="BY270" s="68">
        <v>0</v>
      </c>
      <c r="BZ270" s="68">
        <v>0</v>
      </c>
      <c r="CA270" s="68">
        <v>2127.13603737428</v>
      </c>
      <c r="CB270" s="68">
        <v>0</v>
      </c>
      <c r="CC270" s="68">
        <v>0</v>
      </c>
      <c r="CD270" s="68">
        <v>39230.58</v>
      </c>
      <c r="CE270" s="68">
        <v>0</v>
      </c>
      <c r="CF270" s="68">
        <v>0</v>
      </c>
      <c r="CG270" s="68">
        <v>0</v>
      </c>
      <c r="CH270" s="68">
        <v>109627.61</v>
      </c>
      <c r="CI270" s="68">
        <v>0</v>
      </c>
      <c r="CJ270" s="68">
        <v>0</v>
      </c>
      <c r="CK270" s="68">
        <v>0</v>
      </c>
      <c r="CL270" s="68">
        <v>0</v>
      </c>
      <c r="CM270" s="68">
        <v>0</v>
      </c>
      <c r="CN270" s="68">
        <v>0</v>
      </c>
      <c r="CO270" s="68">
        <v>1408.19</v>
      </c>
      <c r="CP270" s="68">
        <v>7941.72</v>
      </c>
      <c r="CQ270" s="68">
        <v>8445.7000000000007</v>
      </c>
      <c r="CR270" s="68">
        <v>20990.42</v>
      </c>
      <c r="CS270" s="68">
        <v>0</v>
      </c>
      <c r="CT270" s="68">
        <v>12141.37</v>
      </c>
      <c r="CU270" s="68">
        <v>5866.91</v>
      </c>
      <c r="CV270" s="68">
        <v>0</v>
      </c>
      <c r="CW270" s="68">
        <v>17094.73</v>
      </c>
      <c r="CX270" s="68">
        <v>6317.84</v>
      </c>
      <c r="CY270" s="68">
        <v>109677.65</v>
      </c>
      <c r="CZ270" s="68">
        <v>42994.82</v>
      </c>
      <c r="DA270" s="68">
        <v>4882.6000000000004</v>
      </c>
      <c r="DB270" s="68">
        <v>2809.4</v>
      </c>
      <c r="DC270" s="68">
        <v>222.06</v>
      </c>
      <c r="DD270" s="68">
        <v>0</v>
      </c>
      <c r="DE270" s="68">
        <v>17331.95</v>
      </c>
      <c r="DF270" s="68">
        <v>12913.87</v>
      </c>
      <c r="DG270" s="68">
        <v>0</v>
      </c>
      <c r="DH270" s="68">
        <v>-24533.7</v>
      </c>
      <c r="DI270" s="68">
        <v>-178891.99</v>
      </c>
      <c r="DJ270" s="68">
        <v>0</v>
      </c>
      <c r="DK270" s="68">
        <v>-26778.97</v>
      </c>
      <c r="DL270" s="68">
        <v>484.33</v>
      </c>
      <c r="DM270" s="68">
        <v>0</v>
      </c>
      <c r="DN270" s="68">
        <v>-43507.8</v>
      </c>
      <c r="DO270" s="68">
        <v>0</v>
      </c>
      <c r="DP270" s="68">
        <v>13777.07</v>
      </c>
      <c r="DQ270" s="68">
        <v>0</v>
      </c>
      <c r="DR270" s="68">
        <v>0</v>
      </c>
      <c r="DS270" s="68">
        <v>0</v>
      </c>
      <c r="DT270" s="68">
        <v>0</v>
      </c>
      <c r="DU270" s="68">
        <v>0</v>
      </c>
      <c r="DV270" s="68">
        <v>0</v>
      </c>
      <c r="DW270" s="68">
        <v>78516.206134969296</v>
      </c>
      <c r="DX270" s="68">
        <v>0</v>
      </c>
      <c r="DY270" s="68">
        <v>0</v>
      </c>
      <c r="DZ270" s="68">
        <v>0</v>
      </c>
      <c r="EA270" s="68">
        <v>0</v>
      </c>
      <c r="EB270" s="68">
        <v>2101.6694173628498</v>
      </c>
      <c r="EC270" s="68">
        <v>0</v>
      </c>
      <c r="ED270" s="68">
        <v>27626.066257668699</v>
      </c>
      <c r="EE270" s="68">
        <v>0</v>
      </c>
      <c r="EF270" s="68">
        <v>0</v>
      </c>
      <c r="EG270" s="68">
        <v>1064418.20642978</v>
      </c>
      <c r="EH270" s="68">
        <v>0</v>
      </c>
      <c r="EI270" s="68">
        <v>17015.4991539763</v>
      </c>
      <c r="EJ270" s="68">
        <v>0</v>
      </c>
      <c r="EK270" s="68">
        <v>0</v>
      </c>
      <c r="EL270" s="68">
        <v>0</v>
      </c>
      <c r="EM270" s="68">
        <v>0</v>
      </c>
      <c r="EN270" s="68">
        <v>0</v>
      </c>
      <c r="EO270" s="68">
        <v>0</v>
      </c>
      <c r="EP270" s="68">
        <v>0</v>
      </c>
      <c r="EQ270" s="68">
        <v>0</v>
      </c>
      <c r="ER270" s="68">
        <v>0</v>
      </c>
      <c r="ES270" s="68">
        <v>0</v>
      </c>
      <c r="ET270" s="68">
        <v>0</v>
      </c>
      <c r="EU270" s="68">
        <v>0</v>
      </c>
      <c r="EV270" s="68">
        <v>0</v>
      </c>
      <c r="EW270" s="68">
        <v>0</v>
      </c>
      <c r="EX270" s="68">
        <v>0</v>
      </c>
      <c r="EY270" s="68">
        <v>0</v>
      </c>
      <c r="EZ270" s="68">
        <v>0</v>
      </c>
      <c r="FA270" s="68">
        <v>0</v>
      </c>
      <c r="FB270" s="68">
        <v>0</v>
      </c>
      <c r="FC270" s="68">
        <v>0</v>
      </c>
      <c r="FD270" s="68">
        <v>0</v>
      </c>
      <c r="FE270" s="68">
        <v>0</v>
      </c>
      <c r="FF270" s="68">
        <v>0</v>
      </c>
      <c r="FG270" s="68">
        <v>0</v>
      </c>
      <c r="FH270" s="68">
        <v>0</v>
      </c>
      <c r="FI270" s="68">
        <v>0</v>
      </c>
      <c r="FJ270" s="68">
        <v>0</v>
      </c>
      <c r="FK270" s="68">
        <v>0</v>
      </c>
      <c r="FL270" s="68">
        <v>0</v>
      </c>
      <c r="FM270" s="68">
        <v>45954.27</v>
      </c>
      <c r="FN270" s="68">
        <v>0</v>
      </c>
      <c r="FO270" s="68">
        <v>0</v>
      </c>
      <c r="FP270" s="68">
        <v>0</v>
      </c>
      <c r="FQ270" s="68">
        <v>0</v>
      </c>
      <c r="FR270" s="68">
        <v>0</v>
      </c>
      <c r="FS270" s="68">
        <v>0</v>
      </c>
      <c r="FT270" s="68">
        <v>0</v>
      </c>
      <c r="FU270" s="68">
        <v>377.94416243654803</v>
      </c>
      <c r="FV270" s="68">
        <v>18767.343485617599</v>
      </c>
      <c r="FW270" s="68">
        <v>0</v>
      </c>
      <c r="FX270" s="68">
        <v>0</v>
      </c>
      <c r="FY270" s="68">
        <v>0</v>
      </c>
      <c r="FZ270" s="68">
        <v>0</v>
      </c>
      <c r="GA270" s="68">
        <v>0</v>
      </c>
      <c r="GB270" s="68">
        <v>0</v>
      </c>
      <c r="GC270" s="68">
        <v>0</v>
      </c>
      <c r="GD270" s="68">
        <v>0</v>
      </c>
      <c r="GE270" s="68">
        <v>932.88426209430497</v>
      </c>
      <c r="GF270" s="68">
        <v>0</v>
      </c>
      <c r="GG270" s="68">
        <v>0</v>
      </c>
      <c r="GH270" s="68">
        <v>0</v>
      </c>
      <c r="GI270" s="68">
        <v>0</v>
      </c>
      <c r="GJ270" s="68">
        <v>0</v>
      </c>
      <c r="GK270" s="68">
        <v>0</v>
      </c>
      <c r="GL270" s="68">
        <v>222301.44</v>
      </c>
      <c r="GM270" s="68">
        <v>0</v>
      </c>
      <c r="GN270" s="68">
        <v>0</v>
      </c>
      <c r="GO270" s="68">
        <v>0</v>
      </c>
      <c r="GP270" s="68">
        <v>0</v>
      </c>
      <c r="GQ270" s="68">
        <v>0</v>
      </c>
      <c r="GR270" s="68">
        <v>0</v>
      </c>
      <c r="GS270" s="68">
        <v>0</v>
      </c>
      <c r="GT270" s="68">
        <v>0</v>
      </c>
      <c r="GU270" s="68">
        <v>0</v>
      </c>
      <c r="GV270" s="68">
        <v>0</v>
      </c>
      <c r="GW270" s="68">
        <v>8854.08</v>
      </c>
      <c r="GX270" s="68">
        <v>0</v>
      </c>
      <c r="GY270" s="68">
        <v>7599.8</v>
      </c>
      <c r="GZ270" s="68">
        <v>0</v>
      </c>
      <c r="HA270" s="68">
        <v>0</v>
      </c>
      <c r="HB270" s="68">
        <v>0</v>
      </c>
      <c r="HC270" s="68">
        <v>0</v>
      </c>
      <c r="HD270" s="68">
        <v>0</v>
      </c>
      <c r="HE270" s="68">
        <v>0</v>
      </c>
      <c r="HF270" s="68">
        <v>0</v>
      </c>
      <c r="HG270" s="68">
        <v>35265.016920473798</v>
      </c>
      <c r="HH270" s="68">
        <v>0</v>
      </c>
      <c r="HI270" s="68">
        <v>0</v>
      </c>
      <c r="HJ270" s="68">
        <v>0</v>
      </c>
      <c r="HK270" s="68">
        <v>0</v>
      </c>
      <c r="HL270" s="68">
        <v>0</v>
      </c>
      <c r="HM270" s="68">
        <v>0</v>
      </c>
      <c r="HN270" s="68">
        <v>0</v>
      </c>
      <c r="HO270" s="68">
        <v>0</v>
      </c>
      <c r="HP270" s="68">
        <v>0</v>
      </c>
      <c r="HQ270" s="68">
        <v>0</v>
      </c>
      <c r="HR270" s="68">
        <v>1556.6824862216799</v>
      </c>
      <c r="HS270" s="68">
        <v>8779.1258420085705</v>
      </c>
      <c r="HT270" s="68">
        <v>0</v>
      </c>
      <c r="HU270" s="68">
        <v>0</v>
      </c>
      <c r="HV270" s="68">
        <v>0</v>
      </c>
      <c r="HW270" s="68">
        <v>25049.87</v>
      </c>
      <c r="HX270" s="68">
        <v>0</v>
      </c>
      <c r="HY270" s="68">
        <v>0</v>
      </c>
      <c r="HZ270" s="68">
        <v>0</v>
      </c>
      <c r="IA270" s="68">
        <v>4159.01</v>
      </c>
      <c r="IB270" s="68">
        <v>0</v>
      </c>
      <c r="IC270" s="68">
        <v>0</v>
      </c>
      <c r="ID270" s="68">
        <v>0</v>
      </c>
      <c r="IE270" s="68">
        <v>0</v>
      </c>
      <c r="IF270" s="68">
        <v>0</v>
      </c>
      <c r="IG270" s="68">
        <v>0</v>
      </c>
      <c r="IH270" s="68">
        <v>0</v>
      </c>
      <c r="II270" s="68">
        <v>0</v>
      </c>
      <c r="IJ270" s="68">
        <v>0</v>
      </c>
      <c r="IK270" s="68">
        <v>0</v>
      </c>
      <c r="IL270" s="68">
        <v>0</v>
      </c>
      <c r="IM270" s="68">
        <v>0</v>
      </c>
      <c r="IN270" s="68">
        <v>0</v>
      </c>
      <c r="IO270" s="68">
        <v>0</v>
      </c>
      <c r="IP270" s="68">
        <v>0</v>
      </c>
      <c r="IQ270" s="68">
        <v>-7.6142131979695398</v>
      </c>
      <c r="IR270" s="68">
        <v>0</v>
      </c>
      <c r="IS270" s="68">
        <v>0</v>
      </c>
      <c r="IT270" s="68">
        <v>0</v>
      </c>
      <c r="IU270" s="68">
        <v>0</v>
      </c>
      <c r="IV270" s="68">
        <v>0</v>
      </c>
      <c r="IW270" s="68">
        <v>0</v>
      </c>
      <c r="IX270" s="68">
        <v>0</v>
      </c>
      <c r="IY270" s="68">
        <v>0</v>
      </c>
      <c r="IZ270" s="68">
        <v>0</v>
      </c>
      <c r="JA270" s="68">
        <v>0</v>
      </c>
      <c r="JB270" s="68">
        <v>0</v>
      </c>
      <c r="JC270" s="68">
        <v>0</v>
      </c>
      <c r="JD270" s="68">
        <v>0</v>
      </c>
      <c r="JE270" s="68">
        <v>0</v>
      </c>
      <c r="JF270" s="68">
        <v>0</v>
      </c>
      <c r="JG270" s="68">
        <v>0</v>
      </c>
      <c r="JH270" s="68">
        <v>0</v>
      </c>
      <c r="JI270" s="68">
        <v>0</v>
      </c>
      <c r="JJ270" s="68">
        <v>0</v>
      </c>
      <c r="JK270" s="68">
        <v>0</v>
      </c>
      <c r="JL270" s="68">
        <v>0</v>
      </c>
      <c r="JM270" s="68">
        <v>0</v>
      </c>
      <c r="JN270" s="68">
        <v>0</v>
      </c>
      <c r="JO270" s="68">
        <v>0</v>
      </c>
      <c r="JP270" s="68">
        <v>0</v>
      </c>
      <c r="JQ270" s="68">
        <v>0</v>
      </c>
      <c r="JR270" s="68">
        <v>0</v>
      </c>
      <c r="JS270" s="68">
        <v>0</v>
      </c>
      <c r="JT270" s="68">
        <v>0</v>
      </c>
      <c r="JU270" s="68">
        <v>0</v>
      </c>
      <c r="JV270" s="68">
        <v>0</v>
      </c>
      <c r="JW270" s="68">
        <v>0</v>
      </c>
      <c r="JX270" s="68">
        <v>0</v>
      </c>
      <c r="JY270" s="68">
        <v>0</v>
      </c>
      <c r="JZ270" s="68">
        <v>0</v>
      </c>
      <c r="KA270" s="68">
        <v>0</v>
      </c>
      <c r="KB270" s="68">
        <v>0</v>
      </c>
      <c r="KC270" s="68">
        <v>0</v>
      </c>
      <c r="KD270" s="68">
        <v>0</v>
      </c>
      <c r="KE270" s="68">
        <v>0</v>
      </c>
      <c r="KF270" s="68">
        <v>0</v>
      </c>
      <c r="KG270" s="68">
        <v>0</v>
      </c>
      <c r="KH270" s="68">
        <v>0</v>
      </c>
      <c r="KI270" s="68">
        <v>0</v>
      </c>
      <c r="KJ270" s="68">
        <v>0</v>
      </c>
      <c r="KK270" s="68">
        <v>0</v>
      </c>
      <c r="KL270" s="68">
        <v>0</v>
      </c>
      <c r="KM270" s="68">
        <v>0</v>
      </c>
      <c r="KN270" s="68">
        <v>0</v>
      </c>
      <c r="KO270" s="68">
        <v>0</v>
      </c>
      <c r="KP270" s="68">
        <v>0</v>
      </c>
      <c r="KQ270" s="68">
        <v>0</v>
      </c>
      <c r="KR270" s="68">
        <v>0</v>
      </c>
      <c r="KS270" s="68">
        <v>0</v>
      </c>
      <c r="KT270" s="68">
        <v>0</v>
      </c>
      <c r="KU270" s="68">
        <v>0</v>
      </c>
      <c r="KV270" s="68">
        <v>0</v>
      </c>
      <c r="KW270" s="68">
        <v>0</v>
      </c>
      <c r="KX270" s="68">
        <v>0</v>
      </c>
      <c r="KY270" s="68">
        <v>0</v>
      </c>
      <c r="KZ270" s="68">
        <v>0</v>
      </c>
      <c r="LA270" s="68">
        <v>0</v>
      </c>
      <c r="LB270" s="106">
        <f t="shared" si="336"/>
        <v>0</v>
      </c>
    </row>
    <row r="271" spans="1:314" hidden="1" x14ac:dyDescent="0.65">
      <c r="A271" s="11" t="s">
        <v>798</v>
      </c>
      <c r="B271" s="19">
        <v>262</v>
      </c>
      <c r="C271" s="33" t="s">
        <v>921</v>
      </c>
      <c r="D271" s="9" t="s">
        <v>1202</v>
      </c>
      <c r="E271" s="9" t="s">
        <v>1203</v>
      </c>
      <c r="F271" s="68">
        <v>741674.26163256902</v>
      </c>
      <c r="G271" s="68">
        <v>3205.8331967884601</v>
      </c>
      <c r="H271" s="68">
        <v>0</v>
      </c>
      <c r="I271" s="68">
        <v>0</v>
      </c>
      <c r="J271" s="68">
        <v>0</v>
      </c>
      <c r="K271" s="68">
        <v>18325.927139658099</v>
      </c>
      <c r="L271" s="68">
        <v>0</v>
      </c>
      <c r="M271" s="68">
        <v>0</v>
      </c>
      <c r="N271" s="68">
        <v>0</v>
      </c>
      <c r="O271" s="68">
        <v>0</v>
      </c>
      <c r="P271" s="68">
        <v>0</v>
      </c>
      <c r="Q271" s="68">
        <v>0</v>
      </c>
      <c r="R271" s="68">
        <v>0</v>
      </c>
      <c r="S271" s="68">
        <v>0</v>
      </c>
      <c r="T271" s="68">
        <v>0</v>
      </c>
      <c r="U271" s="68">
        <v>0</v>
      </c>
      <c r="V271" s="68">
        <v>0</v>
      </c>
      <c r="W271" s="68">
        <v>0</v>
      </c>
      <c r="X271" s="68">
        <v>0</v>
      </c>
      <c r="Y271" s="68">
        <v>0</v>
      </c>
      <c r="Z271" s="68">
        <v>1315.2961082910299</v>
      </c>
      <c r="AA271" s="68">
        <v>9757.9800201839207</v>
      </c>
      <c r="AB271" s="68">
        <v>602.41873386378404</v>
      </c>
      <c r="AC271" s="68">
        <v>0</v>
      </c>
      <c r="AD271" s="68">
        <v>0</v>
      </c>
      <c r="AE271" s="68">
        <v>0</v>
      </c>
      <c r="AF271" s="68">
        <v>0</v>
      </c>
      <c r="AG271" s="68">
        <v>13232.95</v>
      </c>
      <c r="AH271" s="68">
        <v>0</v>
      </c>
      <c r="AI271" s="68">
        <v>0</v>
      </c>
      <c r="AJ271" s="68">
        <v>0</v>
      </c>
      <c r="AK271" s="68">
        <v>0</v>
      </c>
      <c r="AL271" s="68">
        <v>0</v>
      </c>
      <c r="AM271" s="68">
        <v>0</v>
      </c>
      <c r="AN271" s="68">
        <v>0</v>
      </c>
      <c r="AO271" s="68">
        <v>0</v>
      </c>
      <c r="AP271" s="68">
        <v>0</v>
      </c>
      <c r="AQ271" s="68">
        <v>0</v>
      </c>
      <c r="AR271" s="68">
        <v>0</v>
      </c>
      <c r="AS271" s="68">
        <v>0</v>
      </c>
      <c r="AT271" s="68">
        <v>0</v>
      </c>
      <c r="AU271" s="68">
        <v>0</v>
      </c>
      <c r="AV271" s="68">
        <v>0</v>
      </c>
      <c r="AW271" s="68">
        <v>39038.035823637503</v>
      </c>
      <c r="AX271" s="68">
        <v>0</v>
      </c>
      <c r="AY271" s="68">
        <v>737.90569503980396</v>
      </c>
      <c r="AZ271" s="68">
        <v>0</v>
      </c>
      <c r="BA271" s="68">
        <v>64573.270055113302</v>
      </c>
      <c r="BB271" s="68">
        <v>0</v>
      </c>
      <c r="BC271" s="68">
        <v>0</v>
      </c>
      <c r="BD271" s="68">
        <v>0</v>
      </c>
      <c r="BE271" s="68">
        <v>1542.9515538805999</v>
      </c>
      <c r="BF271" s="68">
        <v>234.91725380960199</v>
      </c>
      <c r="BG271" s="68">
        <v>0</v>
      </c>
      <c r="BH271" s="68">
        <v>0</v>
      </c>
      <c r="BI271" s="68">
        <v>0</v>
      </c>
      <c r="BJ271" s="68">
        <v>127.80924678505799</v>
      </c>
      <c r="BK271" s="68">
        <v>0</v>
      </c>
      <c r="BL271" s="68">
        <v>21853.896203306798</v>
      </c>
      <c r="BM271" s="68">
        <v>0</v>
      </c>
      <c r="BN271" s="68">
        <v>0</v>
      </c>
      <c r="BO271" s="68">
        <v>0</v>
      </c>
      <c r="BP271" s="68">
        <v>0</v>
      </c>
      <c r="BQ271" s="68">
        <v>0</v>
      </c>
      <c r="BR271" s="68">
        <v>0</v>
      </c>
      <c r="BS271" s="68">
        <v>0</v>
      </c>
      <c r="BT271" s="68">
        <v>0</v>
      </c>
      <c r="BU271" s="68">
        <v>0</v>
      </c>
      <c r="BV271" s="68">
        <v>0</v>
      </c>
      <c r="BW271" s="68">
        <v>0</v>
      </c>
      <c r="BX271" s="68">
        <v>72037.923096984901</v>
      </c>
      <c r="BY271" s="68">
        <v>0</v>
      </c>
      <c r="BZ271" s="68">
        <v>0</v>
      </c>
      <c r="CA271" s="68">
        <v>0</v>
      </c>
      <c r="CB271" s="68">
        <v>715.3</v>
      </c>
      <c r="CC271" s="68">
        <v>9044.8799999999992</v>
      </c>
      <c r="CD271" s="68">
        <v>1292.6400000000001</v>
      </c>
      <c r="CE271" s="68">
        <v>0</v>
      </c>
      <c r="CF271" s="68">
        <v>0</v>
      </c>
      <c r="CG271" s="68">
        <v>0</v>
      </c>
      <c r="CH271" s="68">
        <v>19584.37</v>
      </c>
      <c r="CI271" s="68">
        <v>0</v>
      </c>
      <c r="CJ271" s="68">
        <v>0</v>
      </c>
      <c r="CK271" s="68">
        <v>0</v>
      </c>
      <c r="CL271" s="68">
        <v>0</v>
      </c>
      <c r="CM271" s="68">
        <v>0</v>
      </c>
      <c r="CN271" s="68">
        <v>0</v>
      </c>
      <c r="CO271" s="68">
        <v>13281.45</v>
      </c>
      <c r="CP271" s="68">
        <v>0</v>
      </c>
      <c r="CQ271" s="68">
        <v>1178.42</v>
      </c>
      <c r="CR271" s="68">
        <v>0</v>
      </c>
      <c r="CS271" s="68">
        <v>0</v>
      </c>
      <c r="CT271" s="68">
        <v>79.56</v>
      </c>
      <c r="CU271" s="68">
        <v>283.48</v>
      </c>
      <c r="CV271" s="68">
        <v>0</v>
      </c>
      <c r="CW271" s="68">
        <v>19131.71</v>
      </c>
      <c r="CX271" s="68">
        <v>7075.86</v>
      </c>
      <c r="CY271" s="68">
        <v>53498.63</v>
      </c>
      <c r="CZ271" s="68">
        <v>530.41</v>
      </c>
      <c r="DA271" s="68">
        <v>1180.17</v>
      </c>
      <c r="DB271" s="68">
        <v>11985.59</v>
      </c>
      <c r="DC271" s="68">
        <v>2316</v>
      </c>
      <c r="DD271" s="68">
        <v>3065.13</v>
      </c>
      <c r="DE271" s="68">
        <v>0</v>
      </c>
      <c r="DF271" s="68">
        <v>3257.73</v>
      </c>
      <c r="DG271" s="68">
        <v>0</v>
      </c>
      <c r="DH271" s="68">
        <v>1566.26</v>
      </c>
      <c r="DI271" s="68">
        <v>8594.9699999999993</v>
      </c>
      <c r="DJ271" s="68">
        <v>0</v>
      </c>
      <c r="DK271" s="68">
        <v>0</v>
      </c>
      <c r="DL271" s="68">
        <v>7421.27</v>
      </c>
      <c r="DM271" s="68">
        <v>0</v>
      </c>
      <c r="DN271" s="68">
        <v>0</v>
      </c>
      <c r="DO271" s="68">
        <v>0</v>
      </c>
      <c r="DP271" s="68">
        <v>11783.04</v>
      </c>
      <c r="DQ271" s="68">
        <v>1087.20812182741</v>
      </c>
      <c r="DR271" s="68">
        <v>19263.240000000002</v>
      </c>
      <c r="DS271" s="68">
        <v>0</v>
      </c>
      <c r="DT271" s="68">
        <v>0</v>
      </c>
      <c r="DU271" s="68">
        <v>0</v>
      </c>
      <c r="DV271" s="68">
        <v>0</v>
      </c>
      <c r="DW271" s="68">
        <v>1993.34969325153</v>
      </c>
      <c r="DX271" s="68">
        <v>0</v>
      </c>
      <c r="DY271" s="68">
        <v>0</v>
      </c>
      <c r="DZ271" s="68">
        <v>0</v>
      </c>
      <c r="EA271" s="68">
        <v>0</v>
      </c>
      <c r="EB271" s="68">
        <v>234.336699391444</v>
      </c>
      <c r="EC271" s="68">
        <v>0</v>
      </c>
      <c r="ED271" s="68">
        <v>891.33251533742305</v>
      </c>
      <c r="EE271" s="68">
        <v>0</v>
      </c>
      <c r="EF271" s="68">
        <v>0</v>
      </c>
      <c r="EG271" s="68">
        <v>0</v>
      </c>
      <c r="EH271" s="68">
        <v>0</v>
      </c>
      <c r="EI271" s="68">
        <v>0</v>
      </c>
      <c r="EJ271" s="68">
        <v>0</v>
      </c>
      <c r="EK271" s="68">
        <v>0</v>
      </c>
      <c r="EL271" s="68">
        <v>0</v>
      </c>
      <c r="EM271" s="68">
        <v>0</v>
      </c>
      <c r="EN271" s="68">
        <v>0</v>
      </c>
      <c r="EO271" s="68">
        <v>0</v>
      </c>
      <c r="EP271" s="68">
        <v>0</v>
      </c>
      <c r="EQ271" s="68">
        <v>0</v>
      </c>
      <c r="ER271" s="68">
        <v>0</v>
      </c>
      <c r="ES271" s="68">
        <v>0</v>
      </c>
      <c r="ET271" s="68">
        <v>0</v>
      </c>
      <c r="EU271" s="68">
        <v>0</v>
      </c>
      <c r="EV271" s="68">
        <v>0</v>
      </c>
      <c r="EW271" s="68">
        <v>0</v>
      </c>
      <c r="EX271" s="68">
        <v>0</v>
      </c>
      <c r="EY271" s="68">
        <v>0</v>
      </c>
      <c r="EZ271" s="68">
        <v>0</v>
      </c>
      <c r="FA271" s="68">
        <v>0</v>
      </c>
      <c r="FB271" s="68">
        <v>0</v>
      </c>
      <c r="FC271" s="68">
        <v>0</v>
      </c>
      <c r="FD271" s="68">
        <v>0</v>
      </c>
      <c r="FE271" s="68">
        <v>0</v>
      </c>
      <c r="FF271" s="68">
        <v>0</v>
      </c>
      <c r="FG271" s="68">
        <v>0</v>
      </c>
      <c r="FH271" s="68">
        <v>0</v>
      </c>
      <c r="FI271" s="68">
        <v>0</v>
      </c>
      <c r="FJ271" s="68">
        <v>0</v>
      </c>
      <c r="FK271" s="68">
        <v>0</v>
      </c>
      <c r="FL271" s="68">
        <v>0</v>
      </c>
      <c r="FM271" s="68">
        <v>40626.99</v>
      </c>
      <c r="FN271" s="68">
        <v>0</v>
      </c>
      <c r="FO271" s="68">
        <v>0</v>
      </c>
      <c r="FP271" s="68">
        <v>0</v>
      </c>
      <c r="FQ271" s="68">
        <v>0</v>
      </c>
      <c r="FR271" s="68">
        <v>0</v>
      </c>
      <c r="FS271" s="68">
        <v>0</v>
      </c>
      <c r="FT271" s="68">
        <v>0</v>
      </c>
      <c r="FU271" s="68">
        <v>7759.0355329949198</v>
      </c>
      <c r="FV271" s="68">
        <v>43700.9137055838</v>
      </c>
      <c r="FW271" s="68">
        <v>0</v>
      </c>
      <c r="FX271" s="68">
        <v>0</v>
      </c>
      <c r="FY271" s="68">
        <v>0</v>
      </c>
      <c r="FZ271" s="68">
        <v>0</v>
      </c>
      <c r="GA271" s="68">
        <v>0</v>
      </c>
      <c r="GB271" s="68">
        <v>0</v>
      </c>
      <c r="GC271" s="68">
        <v>0</v>
      </c>
      <c r="GD271" s="68">
        <v>0</v>
      </c>
      <c r="GE271" s="68">
        <v>1217.0851194121201</v>
      </c>
      <c r="GF271" s="68">
        <v>44274.739742804697</v>
      </c>
      <c r="GG271" s="68">
        <v>0</v>
      </c>
      <c r="GH271" s="68">
        <v>0</v>
      </c>
      <c r="GI271" s="68">
        <v>0</v>
      </c>
      <c r="GJ271" s="68">
        <v>2270.4737732656499</v>
      </c>
      <c r="GK271" s="68">
        <v>0</v>
      </c>
      <c r="GL271" s="68">
        <v>57622.400000000001</v>
      </c>
      <c r="GM271" s="68">
        <v>0</v>
      </c>
      <c r="GN271" s="68">
        <v>0</v>
      </c>
      <c r="GO271" s="68">
        <v>0</v>
      </c>
      <c r="GP271" s="68">
        <v>0</v>
      </c>
      <c r="GQ271" s="68">
        <v>0</v>
      </c>
      <c r="GR271" s="68">
        <v>0</v>
      </c>
      <c r="GS271" s="68">
        <v>0</v>
      </c>
      <c r="GT271" s="68">
        <v>0</v>
      </c>
      <c r="GU271" s="68">
        <v>0</v>
      </c>
      <c r="GV271" s="68">
        <v>2718.9</v>
      </c>
      <c r="GW271" s="68">
        <v>0</v>
      </c>
      <c r="GX271" s="68">
        <v>0</v>
      </c>
      <c r="GY271" s="68">
        <v>5358.68</v>
      </c>
      <c r="GZ271" s="68">
        <v>0</v>
      </c>
      <c r="HA271" s="68">
        <v>5168.6000000000004</v>
      </c>
      <c r="HB271" s="68">
        <v>0</v>
      </c>
      <c r="HC271" s="68">
        <v>0</v>
      </c>
      <c r="HD271" s="68">
        <v>758.80669354190297</v>
      </c>
      <c r="HE271" s="68">
        <v>0</v>
      </c>
      <c r="HF271" s="68">
        <v>0</v>
      </c>
      <c r="HG271" s="68">
        <v>12123.0964467005</v>
      </c>
      <c r="HH271" s="68">
        <v>0</v>
      </c>
      <c r="HI271" s="68">
        <v>0</v>
      </c>
      <c r="HJ271" s="68">
        <v>0</v>
      </c>
      <c r="HK271" s="68">
        <v>0</v>
      </c>
      <c r="HL271" s="68">
        <v>0</v>
      </c>
      <c r="HM271" s="68">
        <v>0</v>
      </c>
      <c r="HN271" s="68">
        <v>0</v>
      </c>
      <c r="HO271" s="68">
        <v>0</v>
      </c>
      <c r="HP271" s="68">
        <v>0</v>
      </c>
      <c r="HQ271" s="68">
        <v>0</v>
      </c>
      <c r="HR271" s="68">
        <v>0</v>
      </c>
      <c r="HS271" s="68">
        <v>24748.859461114502</v>
      </c>
      <c r="HT271" s="68">
        <v>0</v>
      </c>
      <c r="HU271" s="68">
        <v>0</v>
      </c>
      <c r="HV271" s="68">
        <v>0</v>
      </c>
      <c r="HW271" s="68">
        <v>3234.08</v>
      </c>
      <c r="HX271" s="68">
        <v>0</v>
      </c>
      <c r="HY271" s="68">
        <v>0</v>
      </c>
      <c r="HZ271" s="68">
        <v>0</v>
      </c>
      <c r="IA271" s="68">
        <v>178.43</v>
      </c>
      <c r="IB271" s="68">
        <v>0</v>
      </c>
      <c r="IC271" s="68">
        <v>0</v>
      </c>
      <c r="ID271" s="68">
        <v>0</v>
      </c>
      <c r="IE271" s="68">
        <v>0</v>
      </c>
      <c r="IF271" s="68">
        <v>0</v>
      </c>
      <c r="IG271" s="68">
        <v>0</v>
      </c>
      <c r="IH271" s="68">
        <v>0</v>
      </c>
      <c r="II271" s="68">
        <v>0</v>
      </c>
      <c r="IJ271" s="68">
        <v>0</v>
      </c>
      <c r="IK271" s="68">
        <v>0</v>
      </c>
      <c r="IL271" s="68">
        <v>0</v>
      </c>
      <c r="IM271" s="68">
        <v>0</v>
      </c>
      <c r="IN271" s="68">
        <v>0</v>
      </c>
      <c r="IO271" s="68">
        <v>0</v>
      </c>
      <c r="IP271" s="68">
        <v>0</v>
      </c>
      <c r="IQ271" s="68">
        <v>0</v>
      </c>
      <c r="IR271" s="68">
        <v>0</v>
      </c>
      <c r="IS271" s="68">
        <v>0</v>
      </c>
      <c r="IT271" s="68">
        <v>0</v>
      </c>
      <c r="IU271" s="68">
        <v>0</v>
      </c>
      <c r="IV271" s="68">
        <v>42989.72</v>
      </c>
      <c r="IW271" s="68">
        <v>0</v>
      </c>
      <c r="IX271" s="68">
        <v>0</v>
      </c>
      <c r="IY271" s="68">
        <v>0</v>
      </c>
      <c r="IZ271" s="68">
        <v>0</v>
      </c>
      <c r="JA271" s="68">
        <v>0</v>
      </c>
      <c r="JB271" s="68">
        <v>0</v>
      </c>
      <c r="JC271" s="68">
        <v>0</v>
      </c>
      <c r="JD271" s="68">
        <v>0</v>
      </c>
      <c r="JE271" s="68">
        <v>0</v>
      </c>
      <c r="JF271" s="68">
        <v>0</v>
      </c>
      <c r="JG271" s="68">
        <v>0</v>
      </c>
      <c r="JH271" s="68">
        <v>0</v>
      </c>
      <c r="JI271" s="68">
        <v>0</v>
      </c>
      <c r="JJ271" s="68">
        <v>0</v>
      </c>
      <c r="JK271" s="68">
        <v>0</v>
      </c>
      <c r="JL271" s="68">
        <v>0</v>
      </c>
      <c r="JM271" s="68">
        <v>0</v>
      </c>
      <c r="JN271" s="68">
        <v>0</v>
      </c>
      <c r="JO271" s="68">
        <v>0</v>
      </c>
      <c r="JP271" s="68">
        <v>0</v>
      </c>
      <c r="JQ271" s="68">
        <v>0</v>
      </c>
      <c r="JR271" s="68">
        <v>0</v>
      </c>
      <c r="JS271" s="68">
        <v>0</v>
      </c>
      <c r="JT271" s="68">
        <v>0</v>
      </c>
      <c r="JU271" s="68">
        <v>0</v>
      </c>
      <c r="JV271" s="68">
        <v>0</v>
      </c>
      <c r="JW271" s="68">
        <v>0</v>
      </c>
      <c r="JX271" s="68">
        <v>0</v>
      </c>
      <c r="JY271" s="68">
        <v>0</v>
      </c>
      <c r="JZ271" s="68">
        <v>0</v>
      </c>
      <c r="KA271" s="68">
        <v>0</v>
      </c>
      <c r="KB271" s="68">
        <v>0</v>
      </c>
      <c r="KC271" s="68">
        <v>0</v>
      </c>
      <c r="KD271" s="68">
        <v>0</v>
      </c>
      <c r="KE271" s="68">
        <v>0</v>
      </c>
      <c r="KF271" s="68">
        <v>0</v>
      </c>
      <c r="KG271" s="68">
        <v>0</v>
      </c>
      <c r="KH271" s="68">
        <v>0</v>
      </c>
      <c r="KI271" s="68">
        <v>0</v>
      </c>
      <c r="KJ271" s="68">
        <v>0</v>
      </c>
      <c r="KK271" s="68">
        <v>0</v>
      </c>
      <c r="KL271" s="68">
        <v>0</v>
      </c>
      <c r="KM271" s="68">
        <v>0</v>
      </c>
      <c r="KN271" s="68">
        <v>0</v>
      </c>
      <c r="KO271" s="68">
        <v>0</v>
      </c>
      <c r="KP271" s="68">
        <v>0</v>
      </c>
      <c r="KQ271" s="68">
        <v>0</v>
      </c>
      <c r="KR271" s="68">
        <v>0</v>
      </c>
      <c r="KS271" s="68">
        <v>0</v>
      </c>
      <c r="KT271" s="68">
        <v>0</v>
      </c>
      <c r="KU271" s="68">
        <v>0</v>
      </c>
      <c r="KV271" s="68">
        <v>0</v>
      </c>
      <c r="KW271" s="68">
        <v>0</v>
      </c>
      <c r="KX271" s="68">
        <v>0</v>
      </c>
      <c r="KY271" s="68">
        <v>0</v>
      </c>
      <c r="KZ271" s="68">
        <v>0</v>
      </c>
      <c r="LA271" s="68">
        <v>0</v>
      </c>
      <c r="LB271" s="106">
        <f t="shared" si="336"/>
        <v>0</v>
      </c>
    </row>
    <row r="272" spans="1:314" hidden="1" x14ac:dyDescent="0.65">
      <c r="A272" s="11" t="s">
        <v>683</v>
      </c>
      <c r="B272" s="19">
        <v>263</v>
      </c>
      <c r="C272" s="33" t="s">
        <v>683</v>
      </c>
      <c r="D272" s="9" t="s">
        <v>1204</v>
      </c>
      <c r="E272" s="9" t="s">
        <v>1205</v>
      </c>
      <c r="F272" s="68">
        <v>5698977.7469736598</v>
      </c>
      <c r="G272" s="68">
        <v>10258.326506089899</v>
      </c>
      <c r="H272" s="68">
        <v>0</v>
      </c>
      <c r="I272" s="68">
        <v>0</v>
      </c>
      <c r="J272" s="68">
        <v>0</v>
      </c>
      <c r="K272" s="68">
        <v>239920.98421541299</v>
      </c>
      <c r="L272" s="68">
        <v>0</v>
      </c>
      <c r="M272" s="68">
        <v>0</v>
      </c>
      <c r="N272" s="68">
        <v>0</v>
      </c>
      <c r="O272" s="68">
        <v>0</v>
      </c>
      <c r="P272" s="68">
        <v>0</v>
      </c>
      <c r="Q272" s="68">
        <v>0</v>
      </c>
      <c r="R272" s="68">
        <v>74060.299386503</v>
      </c>
      <c r="S272" s="68">
        <v>0</v>
      </c>
      <c r="T272" s="68">
        <v>0</v>
      </c>
      <c r="U272" s="68">
        <v>0</v>
      </c>
      <c r="V272" s="68">
        <v>5589.5018746652404</v>
      </c>
      <c r="W272" s="68">
        <v>111616.869712352</v>
      </c>
      <c r="X272" s="68">
        <v>127053.299492386</v>
      </c>
      <c r="Y272" s="68">
        <v>2446.3200000000002</v>
      </c>
      <c r="Z272" s="68">
        <v>2206.0829103214901</v>
      </c>
      <c r="AA272" s="68">
        <v>18585.154611119298</v>
      </c>
      <c r="AB272" s="68">
        <v>602.41873386378404</v>
      </c>
      <c r="AC272" s="68">
        <v>0</v>
      </c>
      <c r="AD272" s="68">
        <v>0</v>
      </c>
      <c r="AE272" s="68">
        <v>0</v>
      </c>
      <c r="AF272" s="68">
        <v>0</v>
      </c>
      <c r="AG272" s="68">
        <v>41200.080000000002</v>
      </c>
      <c r="AH272" s="68">
        <v>0</v>
      </c>
      <c r="AI272" s="68">
        <v>0</v>
      </c>
      <c r="AJ272" s="68">
        <v>0</v>
      </c>
      <c r="AK272" s="68">
        <v>0</v>
      </c>
      <c r="AL272" s="68">
        <v>0</v>
      </c>
      <c r="AM272" s="68">
        <v>0</v>
      </c>
      <c r="AN272" s="68">
        <v>0</v>
      </c>
      <c r="AO272" s="68">
        <v>0</v>
      </c>
      <c r="AP272" s="68">
        <v>0</v>
      </c>
      <c r="AQ272" s="68">
        <v>0</v>
      </c>
      <c r="AR272" s="68">
        <v>0</v>
      </c>
      <c r="AS272" s="68">
        <v>0</v>
      </c>
      <c r="AT272" s="68">
        <v>0</v>
      </c>
      <c r="AU272" s="68">
        <v>0</v>
      </c>
      <c r="AV272" s="68">
        <v>0</v>
      </c>
      <c r="AW272" s="68">
        <v>338186.09920391999</v>
      </c>
      <c r="AX272" s="68">
        <v>33712.928658910001</v>
      </c>
      <c r="AY272" s="68">
        <v>26491.3655848132</v>
      </c>
      <c r="AZ272" s="68">
        <v>0</v>
      </c>
      <c r="BA272" s="68">
        <v>1308162.6301285999</v>
      </c>
      <c r="BB272" s="68">
        <v>0</v>
      </c>
      <c r="BC272" s="68">
        <v>0</v>
      </c>
      <c r="BD272" s="68">
        <v>0</v>
      </c>
      <c r="BE272" s="68">
        <v>32961.057403462801</v>
      </c>
      <c r="BF272" s="68">
        <v>2755.5901469222799</v>
      </c>
      <c r="BG272" s="68">
        <v>0</v>
      </c>
      <c r="BH272" s="68">
        <v>0</v>
      </c>
      <c r="BI272" s="68">
        <v>0</v>
      </c>
      <c r="BJ272" s="68">
        <v>21052.480097979202</v>
      </c>
      <c r="BK272" s="68">
        <v>0</v>
      </c>
      <c r="BL272" s="68">
        <v>106586.022657685</v>
      </c>
      <c r="BM272" s="68">
        <v>0</v>
      </c>
      <c r="BN272" s="68">
        <v>0</v>
      </c>
      <c r="BO272" s="68">
        <v>0</v>
      </c>
      <c r="BP272" s="68">
        <v>0</v>
      </c>
      <c r="BQ272" s="68">
        <v>0</v>
      </c>
      <c r="BR272" s="68">
        <v>0</v>
      </c>
      <c r="BS272" s="68">
        <v>0</v>
      </c>
      <c r="BT272" s="68">
        <v>0</v>
      </c>
      <c r="BU272" s="68">
        <v>0</v>
      </c>
      <c r="BV272" s="68">
        <v>0</v>
      </c>
      <c r="BW272" s="68">
        <v>0</v>
      </c>
      <c r="BX272" s="68">
        <v>110450.78864711001</v>
      </c>
      <c r="BY272" s="68">
        <v>0</v>
      </c>
      <c r="BZ272" s="68">
        <v>0</v>
      </c>
      <c r="CA272" s="68">
        <v>2127.13603737428</v>
      </c>
      <c r="CB272" s="68">
        <v>715.3</v>
      </c>
      <c r="CC272" s="68">
        <v>30453.360000000001</v>
      </c>
      <c r="CD272" s="68">
        <v>43138.07</v>
      </c>
      <c r="CE272" s="68">
        <v>0</v>
      </c>
      <c r="CF272" s="68">
        <v>0</v>
      </c>
      <c r="CG272" s="68">
        <v>0</v>
      </c>
      <c r="CH272" s="68">
        <v>141060.81</v>
      </c>
      <c r="CI272" s="68">
        <v>0</v>
      </c>
      <c r="CJ272" s="68">
        <v>0</v>
      </c>
      <c r="CK272" s="68">
        <v>0</v>
      </c>
      <c r="CL272" s="68">
        <v>0</v>
      </c>
      <c r="CM272" s="68">
        <v>0</v>
      </c>
      <c r="CN272" s="68">
        <v>0</v>
      </c>
      <c r="CO272" s="68">
        <v>17105.46</v>
      </c>
      <c r="CP272" s="68">
        <v>9078.15</v>
      </c>
      <c r="CQ272" s="68">
        <v>9624.1200000000008</v>
      </c>
      <c r="CR272" s="68">
        <v>20990.42</v>
      </c>
      <c r="CS272" s="68">
        <v>0</v>
      </c>
      <c r="CT272" s="68">
        <v>12341.76</v>
      </c>
      <c r="CU272" s="68">
        <v>8275.9699999999993</v>
      </c>
      <c r="CV272" s="68">
        <v>0</v>
      </c>
      <c r="CW272" s="68">
        <v>36948.050000000003</v>
      </c>
      <c r="CX272" s="68">
        <v>13393.7</v>
      </c>
      <c r="CY272" s="68">
        <v>163576.89000000001</v>
      </c>
      <c r="CZ272" s="68">
        <v>43525.23</v>
      </c>
      <c r="DA272" s="68">
        <v>9307.2999999999993</v>
      </c>
      <c r="DB272" s="68">
        <v>14794.99</v>
      </c>
      <c r="DC272" s="68">
        <v>2855.77</v>
      </c>
      <c r="DD272" s="68">
        <v>3065.13</v>
      </c>
      <c r="DE272" s="68">
        <v>17331.95</v>
      </c>
      <c r="DF272" s="68">
        <v>22308.9</v>
      </c>
      <c r="DG272" s="68">
        <v>0</v>
      </c>
      <c r="DH272" s="68">
        <v>-22967.439999999999</v>
      </c>
      <c r="DI272" s="68">
        <v>-144710.98000000001</v>
      </c>
      <c r="DJ272" s="68">
        <v>0</v>
      </c>
      <c r="DK272" s="68">
        <v>-9409.89</v>
      </c>
      <c r="DL272" s="68">
        <v>7905.6</v>
      </c>
      <c r="DM272" s="68">
        <v>0</v>
      </c>
      <c r="DN272" s="68">
        <v>-43507.8</v>
      </c>
      <c r="DO272" s="68">
        <v>0</v>
      </c>
      <c r="DP272" s="68">
        <v>25560.11</v>
      </c>
      <c r="DQ272" s="68">
        <v>1087.20812182741</v>
      </c>
      <c r="DR272" s="68">
        <v>22818.240000000002</v>
      </c>
      <c r="DS272" s="68">
        <v>21056.880000000001</v>
      </c>
      <c r="DT272" s="68">
        <v>0</v>
      </c>
      <c r="DU272" s="68">
        <v>0</v>
      </c>
      <c r="DV272" s="68">
        <v>0</v>
      </c>
      <c r="DW272" s="68">
        <v>100796.50552147201</v>
      </c>
      <c r="DX272" s="68">
        <v>0</v>
      </c>
      <c r="DY272" s="68">
        <v>0</v>
      </c>
      <c r="DZ272" s="68">
        <v>0</v>
      </c>
      <c r="EA272" s="68">
        <v>0</v>
      </c>
      <c r="EB272" s="68">
        <v>3599.4570919753401</v>
      </c>
      <c r="EC272" s="68">
        <v>0</v>
      </c>
      <c r="ED272" s="68">
        <v>92022.090797546</v>
      </c>
      <c r="EE272" s="68">
        <v>0</v>
      </c>
      <c r="EF272" s="68">
        <v>0</v>
      </c>
      <c r="EG272" s="68">
        <v>1064418.20642978</v>
      </c>
      <c r="EH272" s="68">
        <v>0</v>
      </c>
      <c r="EI272" s="68">
        <v>17015.4991539763</v>
      </c>
      <c r="EJ272" s="68">
        <v>0</v>
      </c>
      <c r="EK272" s="68">
        <v>0</v>
      </c>
      <c r="EL272" s="68">
        <v>0</v>
      </c>
      <c r="EM272" s="68">
        <v>0</v>
      </c>
      <c r="EN272" s="68">
        <v>0</v>
      </c>
      <c r="EO272" s="68">
        <v>0</v>
      </c>
      <c r="EP272" s="68">
        <v>0</v>
      </c>
      <c r="EQ272" s="68">
        <v>0</v>
      </c>
      <c r="ER272" s="68">
        <v>0</v>
      </c>
      <c r="ES272" s="68">
        <v>0</v>
      </c>
      <c r="ET272" s="68">
        <v>0</v>
      </c>
      <c r="EU272" s="68">
        <v>0</v>
      </c>
      <c r="EV272" s="68">
        <v>0</v>
      </c>
      <c r="EW272" s="68">
        <v>0</v>
      </c>
      <c r="EX272" s="68">
        <v>0</v>
      </c>
      <c r="EY272" s="68">
        <v>0</v>
      </c>
      <c r="EZ272" s="68">
        <v>0</v>
      </c>
      <c r="FA272" s="68">
        <v>0</v>
      </c>
      <c r="FB272" s="68">
        <v>0</v>
      </c>
      <c r="FC272" s="68">
        <v>0</v>
      </c>
      <c r="FD272" s="68">
        <v>0</v>
      </c>
      <c r="FE272" s="68">
        <v>0</v>
      </c>
      <c r="FF272" s="68">
        <v>0</v>
      </c>
      <c r="FG272" s="68">
        <v>0</v>
      </c>
      <c r="FH272" s="68">
        <v>0</v>
      </c>
      <c r="FI272" s="68">
        <v>0</v>
      </c>
      <c r="FJ272" s="68">
        <v>0</v>
      </c>
      <c r="FK272" s="68">
        <v>0</v>
      </c>
      <c r="FL272" s="68">
        <v>0</v>
      </c>
      <c r="FM272" s="68">
        <v>86581.26</v>
      </c>
      <c r="FN272" s="68">
        <v>0</v>
      </c>
      <c r="FO272" s="68">
        <v>0</v>
      </c>
      <c r="FP272" s="68">
        <v>0</v>
      </c>
      <c r="FQ272" s="68">
        <v>0</v>
      </c>
      <c r="FR272" s="68">
        <v>0</v>
      </c>
      <c r="FS272" s="68">
        <v>0</v>
      </c>
      <c r="FT272" s="68">
        <v>0</v>
      </c>
      <c r="FU272" s="68">
        <v>8136.9796954314697</v>
      </c>
      <c r="FV272" s="68">
        <v>62468.257191201403</v>
      </c>
      <c r="FW272" s="68">
        <v>0</v>
      </c>
      <c r="FX272" s="68">
        <v>0</v>
      </c>
      <c r="FY272" s="68">
        <v>0</v>
      </c>
      <c r="FZ272" s="68">
        <v>0</v>
      </c>
      <c r="GA272" s="68">
        <v>0</v>
      </c>
      <c r="GB272" s="68">
        <v>0</v>
      </c>
      <c r="GC272" s="68">
        <v>0</v>
      </c>
      <c r="GD272" s="68">
        <v>0</v>
      </c>
      <c r="GE272" s="68">
        <v>2149.9693815064302</v>
      </c>
      <c r="GF272" s="68">
        <v>44274.739742804697</v>
      </c>
      <c r="GG272" s="68">
        <v>0</v>
      </c>
      <c r="GH272" s="68">
        <v>0</v>
      </c>
      <c r="GI272" s="68">
        <v>0</v>
      </c>
      <c r="GJ272" s="68">
        <v>2270.4737732656499</v>
      </c>
      <c r="GK272" s="68">
        <v>0</v>
      </c>
      <c r="GL272" s="68">
        <v>454120.84</v>
      </c>
      <c r="GM272" s="68">
        <v>0</v>
      </c>
      <c r="GN272" s="68">
        <v>0</v>
      </c>
      <c r="GO272" s="68">
        <v>0</v>
      </c>
      <c r="GP272" s="68">
        <v>0</v>
      </c>
      <c r="GQ272" s="68">
        <v>0</v>
      </c>
      <c r="GR272" s="68">
        <v>0</v>
      </c>
      <c r="GS272" s="68">
        <v>0</v>
      </c>
      <c r="GT272" s="68">
        <v>0</v>
      </c>
      <c r="GU272" s="68">
        <v>0</v>
      </c>
      <c r="GV272" s="68">
        <v>2718.9</v>
      </c>
      <c r="GW272" s="68">
        <v>8854.08</v>
      </c>
      <c r="GX272" s="68">
        <v>0</v>
      </c>
      <c r="GY272" s="68">
        <v>12958.48</v>
      </c>
      <c r="GZ272" s="68">
        <v>0</v>
      </c>
      <c r="HA272" s="68">
        <v>12644.59</v>
      </c>
      <c r="HB272" s="68">
        <v>0</v>
      </c>
      <c r="HC272" s="68">
        <v>0</v>
      </c>
      <c r="HD272" s="68">
        <v>1054.8937049925901</v>
      </c>
      <c r="HE272" s="68">
        <v>0</v>
      </c>
      <c r="HF272" s="68">
        <v>0</v>
      </c>
      <c r="HG272" s="68">
        <v>48657.394247038901</v>
      </c>
      <c r="HH272" s="68">
        <v>0</v>
      </c>
      <c r="HI272" s="68">
        <v>0</v>
      </c>
      <c r="HJ272" s="68">
        <v>0</v>
      </c>
      <c r="HK272" s="68">
        <v>0</v>
      </c>
      <c r="HL272" s="68">
        <v>0</v>
      </c>
      <c r="HM272" s="68">
        <v>0</v>
      </c>
      <c r="HN272" s="68">
        <v>0</v>
      </c>
      <c r="HO272" s="68">
        <v>0</v>
      </c>
      <c r="HP272" s="68">
        <v>0</v>
      </c>
      <c r="HQ272" s="68">
        <v>0</v>
      </c>
      <c r="HR272" s="68">
        <v>1556.6824862216799</v>
      </c>
      <c r="HS272" s="68">
        <v>58762.010104102897</v>
      </c>
      <c r="HT272" s="68">
        <v>0</v>
      </c>
      <c r="HU272" s="68">
        <v>0</v>
      </c>
      <c r="HV272" s="68">
        <v>0</v>
      </c>
      <c r="HW272" s="68">
        <v>45843.4</v>
      </c>
      <c r="HX272" s="68">
        <v>0</v>
      </c>
      <c r="HY272" s="68">
        <v>0</v>
      </c>
      <c r="HZ272" s="68">
        <v>0</v>
      </c>
      <c r="IA272" s="68">
        <v>4337.4399999999996</v>
      </c>
      <c r="IB272" s="68">
        <v>0</v>
      </c>
      <c r="IC272" s="68">
        <v>23056.2614819351</v>
      </c>
      <c r="ID272" s="68">
        <v>120892.58266993301</v>
      </c>
      <c r="IE272" s="68">
        <v>50462.247397428102</v>
      </c>
      <c r="IF272" s="68">
        <v>116350.30618493599</v>
      </c>
      <c r="IG272" s="68">
        <v>0</v>
      </c>
      <c r="IH272" s="68">
        <v>0</v>
      </c>
      <c r="II272" s="68">
        <v>0</v>
      </c>
      <c r="IJ272" s="68">
        <v>0</v>
      </c>
      <c r="IK272" s="68">
        <v>0</v>
      </c>
      <c r="IL272" s="68">
        <v>0</v>
      </c>
      <c r="IM272" s="68">
        <v>0</v>
      </c>
      <c r="IN272" s="68">
        <v>0</v>
      </c>
      <c r="IO272" s="68">
        <v>0</v>
      </c>
      <c r="IP272" s="68">
        <v>0</v>
      </c>
      <c r="IQ272" s="68">
        <v>-7.6142131979695398</v>
      </c>
      <c r="IR272" s="68">
        <v>0</v>
      </c>
      <c r="IS272" s="68">
        <v>0</v>
      </c>
      <c r="IT272" s="68">
        <v>0</v>
      </c>
      <c r="IU272" s="68">
        <v>0</v>
      </c>
      <c r="IV272" s="68">
        <v>159233.12</v>
      </c>
      <c r="IW272" s="68">
        <v>0</v>
      </c>
      <c r="IX272" s="68">
        <v>0</v>
      </c>
      <c r="IY272" s="68">
        <v>0</v>
      </c>
      <c r="IZ272" s="68">
        <v>0</v>
      </c>
      <c r="JA272" s="68">
        <v>0</v>
      </c>
      <c r="JB272" s="68">
        <v>0</v>
      </c>
      <c r="JC272" s="68">
        <v>0</v>
      </c>
      <c r="JD272" s="68">
        <v>0</v>
      </c>
      <c r="JE272" s="68">
        <v>0</v>
      </c>
      <c r="JF272" s="68">
        <v>0</v>
      </c>
      <c r="JG272" s="68">
        <v>0</v>
      </c>
      <c r="JH272" s="68">
        <v>0</v>
      </c>
      <c r="JI272" s="68">
        <v>0</v>
      </c>
      <c r="JJ272" s="68">
        <v>0</v>
      </c>
      <c r="JK272" s="68">
        <v>0</v>
      </c>
      <c r="JL272" s="68">
        <v>0</v>
      </c>
      <c r="JM272" s="68">
        <v>0</v>
      </c>
      <c r="JN272" s="68">
        <v>0</v>
      </c>
      <c r="JO272" s="68">
        <v>0</v>
      </c>
      <c r="JP272" s="68">
        <v>0</v>
      </c>
      <c r="JQ272" s="68">
        <v>0</v>
      </c>
      <c r="JR272" s="68">
        <v>0</v>
      </c>
      <c r="JS272" s="68">
        <v>0</v>
      </c>
      <c r="JT272" s="68">
        <v>0</v>
      </c>
      <c r="JU272" s="68">
        <v>0</v>
      </c>
      <c r="JV272" s="68">
        <v>0</v>
      </c>
      <c r="JW272" s="68">
        <v>0</v>
      </c>
      <c r="JX272" s="68">
        <v>0</v>
      </c>
      <c r="JY272" s="68">
        <v>0</v>
      </c>
      <c r="JZ272" s="68">
        <v>0</v>
      </c>
      <c r="KA272" s="68">
        <v>0</v>
      </c>
      <c r="KB272" s="68">
        <v>0</v>
      </c>
      <c r="KC272" s="68">
        <v>0</v>
      </c>
      <c r="KD272" s="68">
        <v>0</v>
      </c>
      <c r="KE272" s="68">
        <v>0</v>
      </c>
      <c r="KF272" s="68">
        <v>0</v>
      </c>
      <c r="KG272" s="68">
        <v>0</v>
      </c>
      <c r="KH272" s="68">
        <v>0</v>
      </c>
      <c r="KI272" s="68">
        <v>0</v>
      </c>
      <c r="KJ272" s="68">
        <v>0</v>
      </c>
      <c r="KK272" s="68">
        <v>0</v>
      </c>
      <c r="KL272" s="68">
        <v>0</v>
      </c>
      <c r="KM272" s="68">
        <v>0</v>
      </c>
      <c r="KN272" s="68">
        <v>0</v>
      </c>
      <c r="KO272" s="68">
        <v>0</v>
      </c>
      <c r="KP272" s="68">
        <v>0</v>
      </c>
      <c r="KQ272" s="68">
        <v>0</v>
      </c>
      <c r="KR272" s="68">
        <v>0</v>
      </c>
      <c r="KS272" s="68">
        <v>0</v>
      </c>
      <c r="KT272" s="68">
        <v>0</v>
      </c>
      <c r="KU272" s="68">
        <v>0</v>
      </c>
      <c r="KV272" s="68">
        <v>0</v>
      </c>
      <c r="KW272" s="68">
        <v>0</v>
      </c>
      <c r="KX272" s="68">
        <v>0</v>
      </c>
      <c r="KY272" s="68">
        <v>0</v>
      </c>
      <c r="KZ272" s="68">
        <v>0</v>
      </c>
      <c r="LA272" s="68">
        <v>0</v>
      </c>
      <c r="LB272" s="105"/>
    </row>
    <row r="273" spans="1:314" hidden="1" x14ac:dyDescent="0.65">
      <c r="A273" s="11" t="s">
        <v>798</v>
      </c>
      <c r="B273" s="19">
        <v>264</v>
      </c>
      <c r="C273" s="33" t="s">
        <v>921</v>
      </c>
      <c r="D273" s="9" t="s">
        <v>1206</v>
      </c>
      <c r="E273" s="9" t="s">
        <v>1207</v>
      </c>
      <c r="F273" s="68">
        <v>526932.12633636396</v>
      </c>
      <c r="G273" s="68">
        <v>41674.799279043102</v>
      </c>
      <c r="H273" s="68">
        <v>0</v>
      </c>
      <c r="I273" s="68">
        <v>0</v>
      </c>
      <c r="J273" s="68">
        <v>0</v>
      </c>
      <c r="K273" s="68">
        <v>0</v>
      </c>
      <c r="L273" s="68">
        <v>0</v>
      </c>
      <c r="M273" s="68">
        <v>0</v>
      </c>
      <c r="N273" s="68">
        <v>0</v>
      </c>
      <c r="O273" s="68">
        <v>0</v>
      </c>
      <c r="P273" s="68">
        <v>0</v>
      </c>
      <c r="Q273" s="68">
        <v>0</v>
      </c>
      <c r="R273" s="68">
        <v>0</v>
      </c>
      <c r="S273" s="68">
        <v>0</v>
      </c>
      <c r="T273" s="68">
        <v>0</v>
      </c>
      <c r="U273" s="68">
        <v>0</v>
      </c>
      <c r="V273" s="68">
        <v>0</v>
      </c>
      <c r="W273" s="68">
        <v>0</v>
      </c>
      <c r="X273" s="68">
        <v>0</v>
      </c>
      <c r="Y273" s="68">
        <v>0</v>
      </c>
      <c r="Z273" s="68">
        <v>0</v>
      </c>
      <c r="AA273" s="68">
        <v>0</v>
      </c>
      <c r="AB273" s="68">
        <v>0</v>
      </c>
      <c r="AC273" s="68">
        <v>0</v>
      </c>
      <c r="AD273" s="68">
        <v>0</v>
      </c>
      <c r="AE273" s="68">
        <v>0</v>
      </c>
      <c r="AF273" s="68">
        <v>0</v>
      </c>
      <c r="AG273" s="68">
        <v>0</v>
      </c>
      <c r="AH273" s="68">
        <v>0</v>
      </c>
      <c r="AI273" s="68">
        <v>0</v>
      </c>
      <c r="AJ273" s="68">
        <v>0</v>
      </c>
      <c r="AK273" s="68">
        <v>0</v>
      </c>
      <c r="AL273" s="68">
        <v>0</v>
      </c>
      <c r="AM273" s="68">
        <v>0</v>
      </c>
      <c r="AN273" s="68">
        <v>0</v>
      </c>
      <c r="AO273" s="68">
        <v>0</v>
      </c>
      <c r="AP273" s="68">
        <v>0</v>
      </c>
      <c r="AQ273" s="68">
        <v>0</v>
      </c>
      <c r="AR273" s="68">
        <v>0</v>
      </c>
      <c r="AS273" s="68">
        <v>0</v>
      </c>
      <c r="AT273" s="68">
        <v>0</v>
      </c>
      <c r="AU273" s="68">
        <v>0</v>
      </c>
      <c r="AV273" s="68">
        <v>0</v>
      </c>
      <c r="AW273" s="68">
        <v>34900.298530312299</v>
      </c>
      <c r="AX273" s="68">
        <v>0</v>
      </c>
      <c r="AY273" s="68">
        <v>15122.8260869565</v>
      </c>
      <c r="AZ273" s="68">
        <v>0</v>
      </c>
      <c r="BA273" s="68">
        <v>246127.54898959</v>
      </c>
      <c r="BB273" s="68">
        <v>0</v>
      </c>
      <c r="BC273" s="68">
        <v>0</v>
      </c>
      <c r="BD273" s="68">
        <v>0</v>
      </c>
      <c r="BE273" s="68">
        <v>0</v>
      </c>
      <c r="BF273" s="68">
        <v>0</v>
      </c>
      <c r="BG273" s="68">
        <v>0</v>
      </c>
      <c r="BH273" s="68">
        <v>0</v>
      </c>
      <c r="BI273" s="68">
        <v>0</v>
      </c>
      <c r="BJ273" s="68">
        <v>45858.335884874497</v>
      </c>
      <c r="BK273" s="68">
        <v>0</v>
      </c>
      <c r="BL273" s="68">
        <v>15078.766074709099</v>
      </c>
      <c r="BM273" s="68">
        <v>0</v>
      </c>
      <c r="BN273" s="68">
        <v>0</v>
      </c>
      <c r="BO273" s="68">
        <v>0</v>
      </c>
      <c r="BP273" s="68">
        <v>0</v>
      </c>
      <c r="BQ273" s="68">
        <v>0</v>
      </c>
      <c r="BR273" s="68">
        <v>0</v>
      </c>
      <c r="BS273" s="68">
        <v>0</v>
      </c>
      <c r="BT273" s="68">
        <v>38.303735456215598</v>
      </c>
      <c r="BU273" s="68">
        <v>0</v>
      </c>
      <c r="BV273" s="68">
        <v>0</v>
      </c>
      <c r="BW273" s="68">
        <v>0</v>
      </c>
      <c r="BX273" s="68">
        <v>0</v>
      </c>
      <c r="BY273" s="68">
        <v>0</v>
      </c>
      <c r="BZ273" s="68">
        <v>0</v>
      </c>
      <c r="CA273" s="68">
        <v>0</v>
      </c>
      <c r="CB273" s="68">
        <v>0</v>
      </c>
      <c r="CC273" s="68">
        <v>0</v>
      </c>
      <c r="CD273" s="68">
        <v>0</v>
      </c>
      <c r="CE273" s="68">
        <v>0</v>
      </c>
      <c r="CF273" s="68">
        <v>0</v>
      </c>
      <c r="CG273" s="68">
        <v>0</v>
      </c>
      <c r="CH273" s="68">
        <v>0</v>
      </c>
      <c r="CI273" s="68">
        <v>0</v>
      </c>
      <c r="CJ273" s="68">
        <v>0</v>
      </c>
      <c r="CK273" s="68">
        <v>0</v>
      </c>
      <c r="CL273" s="68">
        <v>0</v>
      </c>
      <c r="CM273" s="68">
        <v>0</v>
      </c>
      <c r="CN273" s="68">
        <v>0</v>
      </c>
      <c r="CO273" s="68">
        <v>0</v>
      </c>
      <c r="CP273" s="68">
        <v>0</v>
      </c>
      <c r="CQ273" s="68">
        <v>0</v>
      </c>
      <c r="CR273" s="68">
        <v>0</v>
      </c>
      <c r="CS273" s="68">
        <v>0</v>
      </c>
      <c r="CT273" s="68">
        <v>0</v>
      </c>
      <c r="CU273" s="68">
        <v>0</v>
      </c>
      <c r="CV273" s="68">
        <v>0</v>
      </c>
      <c r="CW273" s="68">
        <v>0</v>
      </c>
      <c r="CX273" s="68">
        <v>0</v>
      </c>
      <c r="CY273" s="68">
        <v>0</v>
      </c>
      <c r="CZ273" s="68">
        <v>0</v>
      </c>
      <c r="DA273" s="68">
        <v>0</v>
      </c>
      <c r="DB273" s="68">
        <v>0</v>
      </c>
      <c r="DC273" s="68">
        <v>0</v>
      </c>
      <c r="DD273" s="68">
        <v>0</v>
      </c>
      <c r="DE273" s="68">
        <v>0</v>
      </c>
      <c r="DF273" s="68">
        <v>0</v>
      </c>
      <c r="DG273" s="68">
        <v>0</v>
      </c>
      <c r="DH273" s="68">
        <v>0</v>
      </c>
      <c r="DI273" s="68">
        <v>0</v>
      </c>
      <c r="DJ273" s="68">
        <v>0</v>
      </c>
      <c r="DK273" s="68">
        <v>0</v>
      </c>
      <c r="DL273" s="68">
        <v>0</v>
      </c>
      <c r="DM273" s="68">
        <v>0</v>
      </c>
      <c r="DN273" s="68">
        <v>0</v>
      </c>
      <c r="DO273" s="68">
        <v>0</v>
      </c>
      <c r="DP273" s="68">
        <v>0</v>
      </c>
      <c r="DQ273" s="68">
        <v>1201.78510998308</v>
      </c>
      <c r="DR273" s="68">
        <v>0</v>
      </c>
      <c r="DS273" s="68">
        <v>0</v>
      </c>
      <c r="DT273" s="68">
        <v>0</v>
      </c>
      <c r="DU273" s="68">
        <v>0</v>
      </c>
      <c r="DV273" s="68">
        <v>0</v>
      </c>
      <c r="DW273" s="68">
        <v>0</v>
      </c>
      <c r="DX273" s="68">
        <v>0</v>
      </c>
      <c r="DY273" s="68">
        <v>0</v>
      </c>
      <c r="DZ273" s="68">
        <v>0</v>
      </c>
      <c r="EA273" s="68">
        <v>0</v>
      </c>
      <c r="EB273" s="68">
        <v>0</v>
      </c>
      <c r="EC273" s="68">
        <v>0</v>
      </c>
      <c r="ED273" s="68">
        <v>0</v>
      </c>
      <c r="EE273" s="68">
        <v>0</v>
      </c>
      <c r="EF273" s="68">
        <v>0</v>
      </c>
      <c r="EG273" s="68">
        <v>0</v>
      </c>
      <c r="EH273" s="68">
        <v>0</v>
      </c>
      <c r="EI273" s="68">
        <v>0</v>
      </c>
      <c r="EJ273" s="68">
        <v>0</v>
      </c>
      <c r="EK273" s="68">
        <v>0</v>
      </c>
      <c r="EL273" s="68">
        <v>0</v>
      </c>
      <c r="EM273" s="68">
        <v>0</v>
      </c>
      <c r="EN273" s="68">
        <v>0</v>
      </c>
      <c r="EO273" s="68">
        <v>0</v>
      </c>
      <c r="EP273" s="68">
        <v>0</v>
      </c>
      <c r="EQ273" s="68">
        <v>0</v>
      </c>
      <c r="ER273" s="68">
        <v>0</v>
      </c>
      <c r="ES273" s="68">
        <v>0</v>
      </c>
      <c r="ET273" s="68">
        <v>0</v>
      </c>
      <c r="EU273" s="68">
        <v>0</v>
      </c>
      <c r="EV273" s="68">
        <v>0</v>
      </c>
      <c r="EW273" s="68">
        <v>0</v>
      </c>
      <c r="EX273" s="68">
        <v>0</v>
      </c>
      <c r="EY273" s="68">
        <v>0</v>
      </c>
      <c r="EZ273" s="68">
        <v>0</v>
      </c>
      <c r="FA273" s="68">
        <v>0</v>
      </c>
      <c r="FB273" s="68">
        <v>0</v>
      </c>
      <c r="FC273" s="68">
        <v>0</v>
      </c>
      <c r="FD273" s="68">
        <v>0</v>
      </c>
      <c r="FE273" s="68">
        <v>0</v>
      </c>
      <c r="FF273" s="68">
        <v>0</v>
      </c>
      <c r="FG273" s="68">
        <v>0</v>
      </c>
      <c r="FH273" s="68">
        <v>0</v>
      </c>
      <c r="FI273" s="68">
        <v>0</v>
      </c>
      <c r="FJ273" s="68">
        <v>0</v>
      </c>
      <c r="FK273" s="68">
        <v>119087.921004287</v>
      </c>
      <c r="FL273" s="68">
        <v>0</v>
      </c>
      <c r="FM273" s="68">
        <v>0</v>
      </c>
      <c r="FN273" s="68">
        <v>0</v>
      </c>
      <c r="FO273" s="68">
        <v>0</v>
      </c>
      <c r="FP273" s="68">
        <v>0</v>
      </c>
      <c r="FQ273" s="68">
        <v>0</v>
      </c>
      <c r="FR273" s="68">
        <v>0</v>
      </c>
      <c r="FS273" s="68">
        <v>0</v>
      </c>
      <c r="FT273" s="68">
        <v>0</v>
      </c>
      <c r="FU273" s="68">
        <v>0</v>
      </c>
      <c r="FV273" s="68">
        <v>0</v>
      </c>
      <c r="FW273" s="68">
        <v>0</v>
      </c>
      <c r="FX273" s="68">
        <v>0</v>
      </c>
      <c r="FY273" s="68">
        <v>0</v>
      </c>
      <c r="FZ273" s="68">
        <v>0</v>
      </c>
      <c r="GA273" s="68">
        <v>0</v>
      </c>
      <c r="GB273" s="68">
        <v>0</v>
      </c>
      <c r="GC273" s="68">
        <v>0</v>
      </c>
      <c r="GD273" s="68">
        <v>0</v>
      </c>
      <c r="GE273" s="68">
        <v>-64.000306184935695</v>
      </c>
      <c r="GF273" s="68">
        <v>-2.5030618493570098</v>
      </c>
      <c r="GG273" s="68">
        <v>0</v>
      </c>
      <c r="GH273" s="68">
        <v>0</v>
      </c>
      <c r="GI273" s="68">
        <v>0</v>
      </c>
      <c r="GJ273" s="68">
        <v>0</v>
      </c>
      <c r="GK273" s="68">
        <v>0</v>
      </c>
      <c r="GL273" s="68">
        <v>0</v>
      </c>
      <c r="GM273" s="68">
        <v>0</v>
      </c>
      <c r="GN273" s="68">
        <v>0</v>
      </c>
      <c r="GO273" s="68">
        <v>0</v>
      </c>
      <c r="GP273" s="68">
        <v>0</v>
      </c>
      <c r="GQ273" s="68">
        <v>0</v>
      </c>
      <c r="GR273" s="68">
        <v>0</v>
      </c>
      <c r="GS273" s="68">
        <v>0</v>
      </c>
      <c r="GT273" s="68">
        <v>0</v>
      </c>
      <c r="GU273" s="68">
        <v>0</v>
      </c>
      <c r="GV273" s="68">
        <v>0</v>
      </c>
      <c r="GW273" s="68">
        <v>0</v>
      </c>
      <c r="GX273" s="68">
        <v>0</v>
      </c>
      <c r="GY273" s="68">
        <v>0</v>
      </c>
      <c r="GZ273" s="68">
        <v>0</v>
      </c>
      <c r="HA273" s="68">
        <v>0</v>
      </c>
      <c r="HB273" s="68">
        <v>0</v>
      </c>
      <c r="HC273" s="68">
        <v>0</v>
      </c>
      <c r="HD273" s="68">
        <v>0</v>
      </c>
      <c r="HE273" s="68">
        <v>0</v>
      </c>
      <c r="HF273" s="68">
        <v>0</v>
      </c>
      <c r="HG273" s="68">
        <v>0</v>
      </c>
      <c r="HH273" s="68">
        <v>0</v>
      </c>
      <c r="HI273" s="68">
        <v>0</v>
      </c>
      <c r="HJ273" s="68">
        <v>0</v>
      </c>
      <c r="HK273" s="68">
        <v>0</v>
      </c>
      <c r="HL273" s="68">
        <v>0</v>
      </c>
      <c r="HM273" s="68">
        <v>0</v>
      </c>
      <c r="HN273" s="68">
        <v>0</v>
      </c>
      <c r="HO273" s="68">
        <v>0</v>
      </c>
      <c r="HP273" s="68">
        <v>0</v>
      </c>
      <c r="HQ273" s="68">
        <v>0</v>
      </c>
      <c r="HR273" s="68">
        <v>0</v>
      </c>
      <c r="HS273" s="68">
        <v>0</v>
      </c>
      <c r="HT273" s="68">
        <v>0</v>
      </c>
      <c r="HU273" s="68">
        <v>0</v>
      </c>
      <c r="HV273" s="68">
        <v>0</v>
      </c>
      <c r="HW273" s="68">
        <v>0</v>
      </c>
      <c r="HX273" s="68">
        <v>0</v>
      </c>
      <c r="HY273" s="68">
        <v>0</v>
      </c>
      <c r="HZ273" s="68">
        <v>0</v>
      </c>
      <c r="IA273" s="68">
        <v>0</v>
      </c>
      <c r="IB273" s="68">
        <v>0</v>
      </c>
      <c r="IC273" s="68">
        <v>0</v>
      </c>
      <c r="ID273" s="68">
        <v>0</v>
      </c>
      <c r="IE273" s="68">
        <v>0</v>
      </c>
      <c r="IF273" s="68">
        <v>3403.5593998775298</v>
      </c>
      <c r="IG273" s="68">
        <v>0</v>
      </c>
      <c r="IH273" s="68">
        <v>0</v>
      </c>
      <c r="II273" s="68">
        <v>0</v>
      </c>
      <c r="IJ273" s="68">
        <v>0</v>
      </c>
      <c r="IK273" s="68">
        <v>0</v>
      </c>
      <c r="IL273" s="68">
        <v>0</v>
      </c>
      <c r="IM273" s="68">
        <v>0</v>
      </c>
      <c r="IN273" s="68">
        <v>0</v>
      </c>
      <c r="IO273" s="68">
        <v>0</v>
      </c>
      <c r="IP273" s="68">
        <v>0</v>
      </c>
      <c r="IQ273" s="68">
        <v>0</v>
      </c>
      <c r="IR273" s="68">
        <v>0</v>
      </c>
      <c r="IS273" s="68">
        <v>0</v>
      </c>
      <c r="IT273" s="68">
        <v>0</v>
      </c>
      <c r="IU273" s="68">
        <v>0</v>
      </c>
      <c r="IV273" s="68">
        <v>0</v>
      </c>
      <c r="IW273" s="68">
        <v>0</v>
      </c>
      <c r="IX273" s="68">
        <v>0</v>
      </c>
      <c r="IY273" s="68">
        <v>0</v>
      </c>
      <c r="IZ273" s="68">
        <v>0</v>
      </c>
      <c r="JA273" s="68">
        <v>0</v>
      </c>
      <c r="JB273" s="68">
        <v>0</v>
      </c>
      <c r="JC273" s="68">
        <v>0</v>
      </c>
      <c r="JD273" s="68">
        <v>4504.4856093080198</v>
      </c>
      <c r="JE273" s="68">
        <v>0</v>
      </c>
      <c r="JF273" s="68">
        <v>0</v>
      </c>
      <c r="JG273" s="68">
        <v>0</v>
      </c>
      <c r="JH273" s="68">
        <v>0</v>
      </c>
      <c r="JI273" s="68">
        <v>0</v>
      </c>
      <c r="JJ273" s="68">
        <v>0</v>
      </c>
      <c r="JK273" s="68">
        <v>0</v>
      </c>
      <c r="JL273" s="68">
        <v>0</v>
      </c>
      <c r="JM273" s="68">
        <v>0</v>
      </c>
      <c r="JN273" s="68">
        <v>0</v>
      </c>
      <c r="JO273" s="68">
        <v>0</v>
      </c>
      <c r="JP273" s="68">
        <v>0</v>
      </c>
      <c r="JQ273" s="68">
        <v>0</v>
      </c>
      <c r="JR273" s="68">
        <v>0</v>
      </c>
      <c r="JS273" s="68">
        <v>0</v>
      </c>
      <c r="JT273" s="68">
        <v>0</v>
      </c>
      <c r="JU273" s="68">
        <v>0</v>
      </c>
      <c r="JV273" s="68">
        <v>0</v>
      </c>
      <c r="JW273" s="68">
        <v>0</v>
      </c>
      <c r="JX273" s="68">
        <v>0</v>
      </c>
      <c r="JY273" s="68">
        <v>0</v>
      </c>
      <c r="JZ273" s="68">
        <v>0</v>
      </c>
      <c r="KA273" s="68">
        <v>0</v>
      </c>
      <c r="KB273" s="68">
        <v>0</v>
      </c>
      <c r="KC273" s="68">
        <v>0</v>
      </c>
      <c r="KD273" s="68">
        <v>0</v>
      </c>
      <c r="KE273" s="68">
        <v>0</v>
      </c>
      <c r="KF273" s="68">
        <v>0</v>
      </c>
      <c r="KG273" s="68">
        <v>0</v>
      </c>
      <c r="KH273" s="68">
        <v>0</v>
      </c>
      <c r="KI273" s="68">
        <v>0</v>
      </c>
      <c r="KJ273" s="68">
        <v>0</v>
      </c>
      <c r="KK273" s="68">
        <v>0</v>
      </c>
      <c r="KL273" s="68">
        <v>0</v>
      </c>
      <c r="KM273" s="68">
        <v>0</v>
      </c>
      <c r="KN273" s="68">
        <v>0</v>
      </c>
      <c r="KO273" s="68">
        <v>0</v>
      </c>
      <c r="KP273" s="68">
        <v>0</v>
      </c>
      <c r="KQ273" s="68">
        <v>0</v>
      </c>
      <c r="KR273" s="68">
        <v>0</v>
      </c>
      <c r="KS273" s="68">
        <v>0</v>
      </c>
      <c r="KT273" s="68">
        <v>0</v>
      </c>
      <c r="KU273" s="68">
        <v>0</v>
      </c>
      <c r="KV273" s="68">
        <v>0</v>
      </c>
      <c r="KW273" s="68">
        <v>0</v>
      </c>
      <c r="KX273" s="68">
        <v>0</v>
      </c>
      <c r="KY273" s="68">
        <v>0</v>
      </c>
      <c r="KZ273" s="68">
        <v>0</v>
      </c>
      <c r="LA273" s="68">
        <v>0</v>
      </c>
      <c r="LB273" s="106">
        <f t="shared" ref="LB273:LB274" si="337">F273-SUM(G273:KH273)</f>
        <v>9.3132257461547852E-10</v>
      </c>
    </row>
    <row r="274" spans="1:314" hidden="1" x14ac:dyDescent="0.65">
      <c r="A274" s="11" t="s">
        <v>798</v>
      </c>
      <c r="B274" s="19">
        <v>265</v>
      </c>
      <c r="C274" s="33" t="s">
        <v>921</v>
      </c>
      <c r="D274" s="9" t="s">
        <v>1208</v>
      </c>
      <c r="E274" s="9" t="s">
        <v>1209</v>
      </c>
      <c r="F274" s="68">
        <v>435375.862930089</v>
      </c>
      <c r="G274" s="68">
        <v>13907.575509312401</v>
      </c>
      <c r="H274" s="68">
        <v>0</v>
      </c>
      <c r="I274" s="68">
        <v>0</v>
      </c>
      <c r="J274" s="68">
        <v>0</v>
      </c>
      <c r="K274" s="68">
        <v>0</v>
      </c>
      <c r="L274" s="68">
        <v>0</v>
      </c>
      <c r="M274" s="68">
        <v>0</v>
      </c>
      <c r="N274" s="68">
        <v>-235.85276073619599</v>
      </c>
      <c r="O274" s="68">
        <v>0</v>
      </c>
      <c r="P274" s="68">
        <v>0</v>
      </c>
      <c r="Q274" s="68">
        <v>0</v>
      </c>
      <c r="R274" s="68">
        <v>35106.242944785299</v>
      </c>
      <c r="S274" s="68">
        <v>0</v>
      </c>
      <c r="T274" s="68">
        <v>0</v>
      </c>
      <c r="U274" s="68">
        <v>0</v>
      </c>
      <c r="V274" s="68">
        <v>3544.87591501518</v>
      </c>
      <c r="W274" s="68">
        <v>0</v>
      </c>
      <c r="X274" s="68">
        <v>0</v>
      </c>
      <c r="Y274" s="68">
        <v>0</v>
      </c>
      <c r="Z274" s="68">
        <v>0</v>
      </c>
      <c r="AA274" s="68">
        <v>0</v>
      </c>
      <c r="AB274" s="68">
        <v>0</v>
      </c>
      <c r="AC274" s="68">
        <v>0</v>
      </c>
      <c r="AD274" s="68">
        <v>0</v>
      </c>
      <c r="AE274" s="68">
        <v>0</v>
      </c>
      <c r="AF274" s="68">
        <v>0</v>
      </c>
      <c r="AG274" s="68">
        <v>0</v>
      </c>
      <c r="AH274" s="68">
        <v>0</v>
      </c>
      <c r="AI274" s="68">
        <v>0</v>
      </c>
      <c r="AJ274" s="68">
        <v>0</v>
      </c>
      <c r="AK274" s="68">
        <v>0</v>
      </c>
      <c r="AL274" s="68">
        <v>0</v>
      </c>
      <c r="AM274" s="68">
        <v>0</v>
      </c>
      <c r="AN274" s="68">
        <v>0</v>
      </c>
      <c r="AO274" s="68">
        <v>0</v>
      </c>
      <c r="AP274" s="68">
        <v>0</v>
      </c>
      <c r="AQ274" s="68">
        <v>0</v>
      </c>
      <c r="AR274" s="68">
        <v>0</v>
      </c>
      <c r="AS274" s="68">
        <v>0</v>
      </c>
      <c r="AT274" s="68">
        <v>0</v>
      </c>
      <c r="AU274" s="68">
        <v>0</v>
      </c>
      <c r="AV274" s="68">
        <v>0</v>
      </c>
      <c r="AW274" s="68">
        <v>22954.623392529102</v>
      </c>
      <c r="AX274" s="68">
        <v>4631.0471524800996</v>
      </c>
      <c r="AY274" s="68">
        <v>6614.5361298224097</v>
      </c>
      <c r="AZ274" s="68">
        <v>0</v>
      </c>
      <c r="BA274" s="68">
        <v>36689.168707899596</v>
      </c>
      <c r="BB274" s="68">
        <v>0</v>
      </c>
      <c r="BC274" s="68">
        <v>0</v>
      </c>
      <c r="BD274" s="68">
        <v>0</v>
      </c>
      <c r="BE274" s="68">
        <v>4718.9360423835296</v>
      </c>
      <c r="BF274" s="68">
        <v>11727.270741165499</v>
      </c>
      <c r="BG274" s="68">
        <v>0</v>
      </c>
      <c r="BH274" s="68">
        <v>0</v>
      </c>
      <c r="BI274" s="68">
        <v>0</v>
      </c>
      <c r="BJ274" s="68">
        <v>0</v>
      </c>
      <c r="BK274" s="68">
        <v>0</v>
      </c>
      <c r="BL274" s="68">
        <v>36753.513472137201</v>
      </c>
      <c r="BM274" s="68">
        <v>0</v>
      </c>
      <c r="BN274" s="68">
        <v>0</v>
      </c>
      <c r="BO274" s="68">
        <v>0</v>
      </c>
      <c r="BP274" s="68">
        <v>0</v>
      </c>
      <c r="BQ274" s="68">
        <v>0</v>
      </c>
      <c r="BR274" s="68">
        <v>0</v>
      </c>
      <c r="BS274" s="68">
        <v>0</v>
      </c>
      <c r="BT274" s="68">
        <v>0</v>
      </c>
      <c r="BU274" s="68">
        <v>0</v>
      </c>
      <c r="BV274" s="68">
        <v>0</v>
      </c>
      <c r="BW274" s="68">
        <v>0</v>
      </c>
      <c r="BX274" s="68">
        <v>9157.0195829411805</v>
      </c>
      <c r="BY274" s="68">
        <v>137.30240212582899</v>
      </c>
      <c r="BZ274" s="68">
        <v>0</v>
      </c>
      <c r="CA274" s="68">
        <v>1989.0802707820701</v>
      </c>
      <c r="CB274" s="68">
        <v>0</v>
      </c>
      <c r="CC274" s="68">
        <v>0</v>
      </c>
      <c r="CD274" s="68">
        <v>0</v>
      </c>
      <c r="CE274" s="68">
        <v>0</v>
      </c>
      <c r="CF274" s="68">
        <v>0</v>
      </c>
      <c r="CG274" s="68">
        <v>0</v>
      </c>
      <c r="CH274" s="68">
        <v>0</v>
      </c>
      <c r="CI274" s="68">
        <v>0</v>
      </c>
      <c r="CJ274" s="68">
        <v>0</v>
      </c>
      <c r="CK274" s="68">
        <v>0</v>
      </c>
      <c r="CL274" s="68">
        <v>0</v>
      </c>
      <c r="CM274" s="68">
        <v>0</v>
      </c>
      <c r="CN274" s="68">
        <v>0</v>
      </c>
      <c r="CO274" s="68">
        <v>0</v>
      </c>
      <c r="CP274" s="68">
        <v>0</v>
      </c>
      <c r="CQ274" s="68">
        <v>0</v>
      </c>
      <c r="CR274" s="68">
        <v>0</v>
      </c>
      <c r="CS274" s="68">
        <v>0</v>
      </c>
      <c r="CT274" s="68">
        <v>0</v>
      </c>
      <c r="CU274" s="68">
        <v>0</v>
      </c>
      <c r="CV274" s="68">
        <v>0</v>
      </c>
      <c r="CW274" s="68">
        <v>0</v>
      </c>
      <c r="CX274" s="68">
        <v>0</v>
      </c>
      <c r="CY274" s="68">
        <v>0</v>
      </c>
      <c r="CZ274" s="68">
        <v>0</v>
      </c>
      <c r="DA274" s="68">
        <v>0</v>
      </c>
      <c r="DB274" s="68">
        <v>0</v>
      </c>
      <c r="DC274" s="68">
        <v>0</v>
      </c>
      <c r="DD274" s="68">
        <v>0</v>
      </c>
      <c r="DE274" s="68">
        <v>0</v>
      </c>
      <c r="DF274" s="68">
        <v>0</v>
      </c>
      <c r="DG274" s="68">
        <v>0</v>
      </c>
      <c r="DH274" s="68">
        <v>0</v>
      </c>
      <c r="DI274" s="68">
        <v>0</v>
      </c>
      <c r="DJ274" s="68">
        <v>0</v>
      </c>
      <c r="DK274" s="68">
        <v>0</v>
      </c>
      <c r="DL274" s="68">
        <v>0</v>
      </c>
      <c r="DM274" s="68">
        <v>0</v>
      </c>
      <c r="DN274" s="68">
        <v>0</v>
      </c>
      <c r="DO274" s="68">
        <v>0</v>
      </c>
      <c r="DP274" s="68">
        <v>0</v>
      </c>
      <c r="DQ274" s="68">
        <v>0</v>
      </c>
      <c r="DR274" s="68">
        <v>0</v>
      </c>
      <c r="DS274" s="68">
        <v>0</v>
      </c>
      <c r="DT274" s="68">
        <v>0</v>
      </c>
      <c r="DU274" s="68">
        <v>0</v>
      </c>
      <c r="DV274" s="68">
        <v>0</v>
      </c>
      <c r="DW274" s="68">
        <v>203471.83803680999</v>
      </c>
      <c r="DX274" s="68">
        <v>0</v>
      </c>
      <c r="DY274" s="68">
        <v>0</v>
      </c>
      <c r="DZ274" s="68">
        <v>0</v>
      </c>
      <c r="EA274" s="68">
        <v>0</v>
      </c>
      <c r="EB274" s="68">
        <v>44.882854371905502</v>
      </c>
      <c r="EC274" s="68">
        <v>0</v>
      </c>
      <c r="ED274" s="68">
        <v>37295.3472392638</v>
      </c>
      <c r="EE274" s="68">
        <v>0</v>
      </c>
      <c r="EF274" s="68">
        <v>0</v>
      </c>
      <c r="EG274" s="68">
        <v>0</v>
      </c>
      <c r="EH274" s="68">
        <v>0</v>
      </c>
      <c r="EI274" s="68">
        <v>0</v>
      </c>
      <c r="EJ274" s="68">
        <v>0</v>
      </c>
      <c r="EK274" s="68">
        <v>0</v>
      </c>
      <c r="EL274" s="68">
        <v>0</v>
      </c>
      <c r="EM274" s="68">
        <v>0</v>
      </c>
      <c r="EN274" s="68">
        <v>0</v>
      </c>
      <c r="EO274" s="68">
        <v>0</v>
      </c>
      <c r="EP274" s="68">
        <v>0</v>
      </c>
      <c r="EQ274" s="68">
        <v>0</v>
      </c>
      <c r="ER274" s="68">
        <v>0</v>
      </c>
      <c r="ES274" s="68">
        <v>0</v>
      </c>
      <c r="ET274" s="68">
        <v>0</v>
      </c>
      <c r="EU274" s="68">
        <v>0</v>
      </c>
      <c r="EV274" s="68">
        <v>0</v>
      </c>
      <c r="EW274" s="68">
        <v>0</v>
      </c>
      <c r="EX274" s="68">
        <v>0</v>
      </c>
      <c r="EY274" s="68">
        <v>0</v>
      </c>
      <c r="EZ274" s="68">
        <v>0</v>
      </c>
      <c r="FA274" s="68">
        <v>0</v>
      </c>
      <c r="FB274" s="68">
        <v>0</v>
      </c>
      <c r="FC274" s="68">
        <v>0</v>
      </c>
      <c r="FD274" s="68">
        <v>0</v>
      </c>
      <c r="FE274" s="68">
        <v>0</v>
      </c>
      <c r="FF274" s="68">
        <v>0</v>
      </c>
      <c r="FG274" s="68">
        <v>0</v>
      </c>
      <c r="FH274" s="68">
        <v>0</v>
      </c>
      <c r="FI274" s="68">
        <v>0</v>
      </c>
      <c r="FJ274" s="68">
        <v>0</v>
      </c>
      <c r="FK274" s="68">
        <v>5122.4357011635002</v>
      </c>
      <c r="FL274" s="68">
        <v>0</v>
      </c>
      <c r="FM274" s="68">
        <v>0</v>
      </c>
      <c r="FN274" s="68">
        <v>0</v>
      </c>
      <c r="FO274" s="68">
        <v>0</v>
      </c>
      <c r="FP274" s="68">
        <v>0</v>
      </c>
      <c r="FQ274" s="68">
        <v>0</v>
      </c>
      <c r="FR274" s="68">
        <v>0</v>
      </c>
      <c r="FS274" s="68">
        <v>0</v>
      </c>
      <c r="FT274" s="68">
        <v>0</v>
      </c>
      <c r="FU274" s="68">
        <v>0</v>
      </c>
      <c r="FV274" s="68">
        <v>0</v>
      </c>
      <c r="FW274" s="68">
        <v>0</v>
      </c>
      <c r="FX274" s="68">
        <v>0</v>
      </c>
      <c r="FY274" s="68">
        <v>0</v>
      </c>
      <c r="FZ274" s="68">
        <v>0</v>
      </c>
      <c r="GA274" s="68">
        <v>0</v>
      </c>
      <c r="GB274" s="68">
        <v>0</v>
      </c>
      <c r="GC274" s="68">
        <v>0</v>
      </c>
      <c r="GD274" s="68">
        <v>0</v>
      </c>
      <c r="GE274" s="68">
        <v>0</v>
      </c>
      <c r="GF274" s="68">
        <v>0</v>
      </c>
      <c r="GG274" s="68">
        <v>0</v>
      </c>
      <c r="GH274" s="68">
        <v>0</v>
      </c>
      <c r="GI274" s="68">
        <v>0</v>
      </c>
      <c r="GJ274" s="68">
        <v>0</v>
      </c>
      <c r="GK274" s="68">
        <v>0</v>
      </c>
      <c r="GL274" s="68">
        <v>0</v>
      </c>
      <c r="GM274" s="68">
        <v>0</v>
      </c>
      <c r="GN274" s="68">
        <v>0</v>
      </c>
      <c r="GO274" s="68">
        <v>0</v>
      </c>
      <c r="GP274" s="68">
        <v>0</v>
      </c>
      <c r="GQ274" s="68">
        <v>0</v>
      </c>
      <c r="GR274" s="68">
        <v>0</v>
      </c>
      <c r="GS274" s="68">
        <v>0</v>
      </c>
      <c r="GT274" s="68">
        <v>0</v>
      </c>
      <c r="GU274" s="68">
        <v>0</v>
      </c>
      <c r="GV274" s="68">
        <v>0</v>
      </c>
      <c r="GW274" s="68">
        <v>0</v>
      </c>
      <c r="GX274" s="68">
        <v>0</v>
      </c>
      <c r="GY274" s="68">
        <v>0</v>
      </c>
      <c r="GZ274" s="68">
        <v>0</v>
      </c>
      <c r="HA274" s="68">
        <v>0</v>
      </c>
      <c r="HB274" s="68">
        <v>0</v>
      </c>
      <c r="HC274" s="68">
        <v>0</v>
      </c>
      <c r="HD274" s="68">
        <v>0</v>
      </c>
      <c r="HE274" s="68">
        <v>0</v>
      </c>
      <c r="HF274" s="68">
        <v>0</v>
      </c>
      <c r="HG274" s="68">
        <v>0</v>
      </c>
      <c r="HH274" s="68">
        <v>0</v>
      </c>
      <c r="HI274" s="68">
        <v>0</v>
      </c>
      <c r="HJ274" s="68">
        <v>0</v>
      </c>
      <c r="HK274" s="68">
        <v>0</v>
      </c>
      <c r="HL274" s="68">
        <v>0</v>
      </c>
      <c r="HM274" s="68">
        <v>0</v>
      </c>
      <c r="HN274" s="68">
        <v>0</v>
      </c>
      <c r="HO274" s="68">
        <v>0</v>
      </c>
      <c r="HP274" s="68">
        <v>0</v>
      </c>
      <c r="HQ274" s="68">
        <v>0</v>
      </c>
      <c r="HR274" s="68">
        <v>0</v>
      </c>
      <c r="HS274" s="68">
        <v>0</v>
      </c>
      <c r="HT274" s="68">
        <v>0</v>
      </c>
      <c r="HU274" s="68">
        <v>0</v>
      </c>
      <c r="HV274" s="68">
        <v>0</v>
      </c>
      <c r="HW274" s="68">
        <v>0</v>
      </c>
      <c r="HX274" s="68">
        <v>0</v>
      </c>
      <c r="HY274" s="68">
        <v>0</v>
      </c>
      <c r="HZ274" s="68">
        <v>0</v>
      </c>
      <c r="IA274" s="68">
        <v>0</v>
      </c>
      <c r="IB274" s="68">
        <v>0</v>
      </c>
      <c r="IC274" s="68">
        <v>0</v>
      </c>
      <c r="ID274" s="68">
        <v>0</v>
      </c>
      <c r="IE274" s="68">
        <v>0</v>
      </c>
      <c r="IF274" s="68">
        <v>0</v>
      </c>
      <c r="IG274" s="68">
        <v>0</v>
      </c>
      <c r="IH274" s="68">
        <v>0</v>
      </c>
      <c r="II274" s="68">
        <v>0</v>
      </c>
      <c r="IJ274" s="68">
        <v>0</v>
      </c>
      <c r="IK274" s="68">
        <v>0</v>
      </c>
      <c r="IL274" s="68">
        <v>0</v>
      </c>
      <c r="IM274" s="68">
        <v>0</v>
      </c>
      <c r="IN274" s="68">
        <v>0</v>
      </c>
      <c r="IO274" s="68">
        <v>0</v>
      </c>
      <c r="IP274" s="68">
        <v>0</v>
      </c>
      <c r="IQ274" s="68">
        <v>0</v>
      </c>
      <c r="IR274" s="68">
        <v>0</v>
      </c>
      <c r="IS274" s="68">
        <v>0</v>
      </c>
      <c r="IT274" s="68">
        <v>0</v>
      </c>
      <c r="IU274" s="68">
        <v>0</v>
      </c>
      <c r="IV274" s="68">
        <v>0</v>
      </c>
      <c r="IW274" s="68">
        <v>0</v>
      </c>
      <c r="IX274" s="68">
        <v>0</v>
      </c>
      <c r="IY274" s="68">
        <v>0</v>
      </c>
      <c r="IZ274" s="68">
        <v>0</v>
      </c>
      <c r="JA274" s="68">
        <v>0</v>
      </c>
      <c r="JB274" s="68">
        <v>0</v>
      </c>
      <c r="JC274" s="68">
        <v>0</v>
      </c>
      <c r="JD274" s="68">
        <v>1746.01959583588</v>
      </c>
      <c r="JE274" s="68">
        <v>0</v>
      </c>
      <c r="JF274" s="68">
        <v>0</v>
      </c>
      <c r="JG274" s="68">
        <v>0</v>
      </c>
      <c r="JH274" s="68">
        <v>0</v>
      </c>
      <c r="JI274" s="68">
        <v>0</v>
      </c>
      <c r="JJ274" s="68">
        <v>0</v>
      </c>
      <c r="JK274" s="68">
        <v>0</v>
      </c>
      <c r="JL274" s="68">
        <v>0</v>
      </c>
      <c r="JM274" s="68">
        <v>0</v>
      </c>
      <c r="JN274" s="68">
        <v>0</v>
      </c>
      <c r="JO274" s="68">
        <v>0</v>
      </c>
      <c r="JP274" s="68">
        <v>0</v>
      </c>
      <c r="JQ274" s="68">
        <v>0</v>
      </c>
      <c r="JR274" s="68">
        <v>0</v>
      </c>
      <c r="JS274" s="68">
        <v>0</v>
      </c>
      <c r="JT274" s="68">
        <v>0</v>
      </c>
      <c r="JU274" s="68">
        <v>0</v>
      </c>
      <c r="JV274" s="68">
        <v>0</v>
      </c>
      <c r="JW274" s="68">
        <v>0</v>
      </c>
      <c r="JX274" s="68">
        <v>0</v>
      </c>
      <c r="JY274" s="68">
        <v>0</v>
      </c>
      <c r="JZ274" s="68">
        <v>0</v>
      </c>
      <c r="KA274" s="68">
        <v>0</v>
      </c>
      <c r="KB274" s="68">
        <v>0</v>
      </c>
      <c r="KC274" s="68">
        <v>0</v>
      </c>
      <c r="KD274" s="68">
        <v>0</v>
      </c>
      <c r="KE274" s="68">
        <v>0</v>
      </c>
      <c r="KF274" s="68">
        <v>0</v>
      </c>
      <c r="KG274" s="68">
        <v>0</v>
      </c>
      <c r="KH274" s="68">
        <v>0</v>
      </c>
      <c r="KI274" s="68">
        <v>0</v>
      </c>
      <c r="KJ274" s="68">
        <v>0</v>
      </c>
      <c r="KK274" s="68">
        <v>0</v>
      </c>
      <c r="KL274" s="68">
        <v>0</v>
      </c>
      <c r="KM274" s="68">
        <v>0</v>
      </c>
      <c r="KN274" s="68">
        <v>0</v>
      </c>
      <c r="KO274" s="68">
        <v>0</v>
      </c>
      <c r="KP274" s="68">
        <v>0</v>
      </c>
      <c r="KQ274" s="68">
        <v>0</v>
      </c>
      <c r="KR274" s="68">
        <v>0</v>
      </c>
      <c r="KS274" s="68">
        <v>0</v>
      </c>
      <c r="KT274" s="68">
        <v>0</v>
      </c>
      <c r="KU274" s="68">
        <v>0</v>
      </c>
      <c r="KV274" s="68">
        <v>0</v>
      </c>
      <c r="KW274" s="68">
        <v>0</v>
      </c>
      <c r="KX274" s="68">
        <v>0</v>
      </c>
      <c r="KY274" s="68">
        <v>0</v>
      </c>
      <c r="KZ274" s="68">
        <v>0</v>
      </c>
      <c r="LA274" s="68">
        <v>0</v>
      </c>
      <c r="LB274" s="106">
        <f t="shared" si="337"/>
        <v>6.4028427004814148E-10</v>
      </c>
    </row>
    <row r="275" spans="1:314" hidden="1" x14ac:dyDescent="0.65">
      <c r="A275" s="11">
        <v>1</v>
      </c>
      <c r="B275" s="19">
        <v>266</v>
      </c>
      <c r="C275" s="33" t="s">
        <v>921</v>
      </c>
      <c r="D275" s="9" t="s">
        <v>1210</v>
      </c>
      <c r="E275" s="9" t="s">
        <v>1211</v>
      </c>
      <c r="F275" s="68">
        <v>3956087.11257625</v>
      </c>
      <c r="G275" s="68">
        <v>759.12938991752696</v>
      </c>
      <c r="H275" s="68">
        <v>0</v>
      </c>
      <c r="I275" s="68">
        <v>0</v>
      </c>
      <c r="J275" s="68">
        <v>0</v>
      </c>
      <c r="K275" s="68">
        <v>0</v>
      </c>
      <c r="L275" s="68">
        <v>0</v>
      </c>
      <c r="M275" s="68">
        <v>205739.94756676999</v>
      </c>
      <c r="N275" s="68">
        <v>18243.4159509202</v>
      </c>
      <c r="O275" s="68">
        <v>0</v>
      </c>
      <c r="P275" s="68">
        <v>0</v>
      </c>
      <c r="Q275" s="68">
        <v>0</v>
      </c>
      <c r="R275" s="68">
        <v>60266.404907975499</v>
      </c>
      <c r="S275" s="68">
        <v>0</v>
      </c>
      <c r="T275" s="68">
        <v>0</v>
      </c>
      <c r="U275" s="68">
        <v>0</v>
      </c>
      <c r="V275" s="68">
        <v>0</v>
      </c>
      <c r="W275" s="68">
        <v>50031.480541455203</v>
      </c>
      <c r="X275" s="68">
        <v>65309.864636209801</v>
      </c>
      <c r="Y275" s="68">
        <v>30705</v>
      </c>
      <c r="Z275" s="68">
        <v>3432.3773265651398</v>
      </c>
      <c r="AA275" s="68">
        <v>25709.323158217001</v>
      </c>
      <c r="AB275" s="68">
        <v>2646.7818157112001</v>
      </c>
      <c r="AC275" s="68">
        <v>0</v>
      </c>
      <c r="AD275" s="68">
        <v>0</v>
      </c>
      <c r="AE275" s="68">
        <v>0</v>
      </c>
      <c r="AF275" s="68">
        <v>33524.803345764201</v>
      </c>
      <c r="AG275" s="68">
        <v>0</v>
      </c>
      <c r="AH275" s="68">
        <v>0</v>
      </c>
      <c r="AI275" s="68">
        <v>0</v>
      </c>
      <c r="AJ275" s="68">
        <v>0</v>
      </c>
      <c r="AK275" s="68">
        <v>0</v>
      </c>
      <c r="AL275" s="68">
        <v>0</v>
      </c>
      <c r="AM275" s="68">
        <v>0</v>
      </c>
      <c r="AN275" s="68">
        <v>0</v>
      </c>
      <c r="AO275" s="68">
        <v>0</v>
      </c>
      <c r="AP275" s="68">
        <v>0</v>
      </c>
      <c r="AQ275" s="68">
        <v>0</v>
      </c>
      <c r="AR275" s="68">
        <v>0</v>
      </c>
      <c r="AS275" s="68">
        <v>0</v>
      </c>
      <c r="AT275" s="68">
        <v>0</v>
      </c>
      <c r="AU275" s="68">
        <v>0</v>
      </c>
      <c r="AV275" s="68">
        <v>0</v>
      </c>
      <c r="AW275" s="68">
        <v>126489.099816289</v>
      </c>
      <c r="AX275" s="68">
        <v>0</v>
      </c>
      <c r="AY275" s="68">
        <v>27897.9102878138</v>
      </c>
      <c r="AZ275" s="68">
        <v>0</v>
      </c>
      <c r="BA275" s="68">
        <v>122446.402327006</v>
      </c>
      <c r="BB275" s="68">
        <v>0</v>
      </c>
      <c r="BC275" s="68">
        <v>0</v>
      </c>
      <c r="BD275" s="68">
        <v>0</v>
      </c>
      <c r="BE275" s="68">
        <v>12376.4268938773</v>
      </c>
      <c r="BF275" s="68">
        <v>11721.0115243869</v>
      </c>
      <c r="BG275" s="68">
        <v>0</v>
      </c>
      <c r="BH275" s="68">
        <v>0</v>
      </c>
      <c r="BI275" s="68">
        <v>0</v>
      </c>
      <c r="BJ275" s="68">
        <v>10658.5425597061</v>
      </c>
      <c r="BK275" s="68">
        <v>0</v>
      </c>
      <c r="BL275" s="68">
        <v>81681.391610532795</v>
      </c>
      <c r="BM275" s="68">
        <v>0</v>
      </c>
      <c r="BN275" s="68">
        <v>0</v>
      </c>
      <c r="BO275" s="68">
        <v>0</v>
      </c>
      <c r="BP275" s="68">
        <v>0</v>
      </c>
      <c r="BQ275" s="68">
        <v>0</v>
      </c>
      <c r="BR275" s="68">
        <v>0</v>
      </c>
      <c r="BS275" s="68">
        <v>0</v>
      </c>
      <c r="BT275" s="68">
        <v>0</v>
      </c>
      <c r="BU275" s="68">
        <v>0</v>
      </c>
      <c r="BV275" s="68">
        <v>0</v>
      </c>
      <c r="BW275" s="68">
        <v>0</v>
      </c>
      <c r="BX275" s="68">
        <v>9536.6372223293092</v>
      </c>
      <c r="BY275" s="68">
        <v>2689.34594537466</v>
      </c>
      <c r="BZ275" s="68">
        <v>0</v>
      </c>
      <c r="CA275" s="68">
        <v>6465.5625985100196</v>
      </c>
      <c r="CB275" s="68">
        <v>4018.62</v>
      </c>
      <c r="CC275" s="68">
        <v>14011.46</v>
      </c>
      <c r="CD275" s="68">
        <v>22435.83</v>
      </c>
      <c r="CE275" s="68">
        <v>0</v>
      </c>
      <c r="CF275" s="68">
        <v>0</v>
      </c>
      <c r="CG275" s="68">
        <v>0</v>
      </c>
      <c r="CH275" s="68">
        <v>67221.86</v>
      </c>
      <c r="CI275" s="68">
        <v>0</v>
      </c>
      <c r="CJ275" s="68">
        <v>0</v>
      </c>
      <c r="CK275" s="68">
        <v>0</v>
      </c>
      <c r="CL275" s="68">
        <v>0</v>
      </c>
      <c r="CM275" s="68">
        <v>0</v>
      </c>
      <c r="CN275" s="68">
        <v>0</v>
      </c>
      <c r="CO275" s="68">
        <v>32942.800000000003</v>
      </c>
      <c r="CP275" s="68">
        <v>21124.62</v>
      </c>
      <c r="CQ275" s="68">
        <v>13922.44</v>
      </c>
      <c r="CR275" s="68">
        <v>0</v>
      </c>
      <c r="CS275" s="68">
        <v>0</v>
      </c>
      <c r="CT275" s="68">
        <v>34136.49</v>
      </c>
      <c r="CU275" s="68">
        <v>61333.36</v>
      </c>
      <c r="CV275" s="68">
        <v>0</v>
      </c>
      <c r="CW275" s="68">
        <v>62931.14</v>
      </c>
      <c r="CX275" s="68">
        <v>21921.87</v>
      </c>
      <c r="CY275" s="68">
        <v>50911.44</v>
      </c>
      <c r="CZ275" s="68">
        <v>16080.92</v>
      </c>
      <c r="DA275" s="68">
        <v>19365.55</v>
      </c>
      <c r="DB275" s="68">
        <v>17910.64</v>
      </c>
      <c r="DC275" s="68">
        <v>11370.32</v>
      </c>
      <c r="DD275" s="68">
        <v>17668.57</v>
      </c>
      <c r="DE275" s="68">
        <v>15261.14</v>
      </c>
      <c r="DF275" s="68">
        <v>6327.88</v>
      </c>
      <c r="DG275" s="68">
        <v>8534.02</v>
      </c>
      <c r="DH275" s="68">
        <v>11706.01</v>
      </c>
      <c r="DI275" s="68">
        <v>35431.31</v>
      </c>
      <c r="DJ275" s="68">
        <v>0</v>
      </c>
      <c r="DK275" s="68">
        <v>18039.439999999999</v>
      </c>
      <c r="DL275" s="68">
        <v>10055.09</v>
      </c>
      <c r="DM275" s="68">
        <v>9511.25</v>
      </c>
      <c r="DN275" s="68">
        <v>47301.02</v>
      </c>
      <c r="DO275" s="68">
        <v>0</v>
      </c>
      <c r="DP275" s="68">
        <v>599.59</v>
      </c>
      <c r="DQ275" s="68">
        <v>10606.2521150592</v>
      </c>
      <c r="DR275" s="68">
        <v>39107.21</v>
      </c>
      <c r="DS275" s="68">
        <v>5132.76</v>
      </c>
      <c r="DT275" s="68">
        <v>0</v>
      </c>
      <c r="DU275" s="68">
        <v>0</v>
      </c>
      <c r="DV275" s="68">
        <v>0</v>
      </c>
      <c r="DW275" s="68">
        <v>96380.245398772997</v>
      </c>
      <c r="DX275" s="68">
        <v>0</v>
      </c>
      <c r="DY275" s="68">
        <v>0</v>
      </c>
      <c r="DZ275" s="68">
        <v>0</v>
      </c>
      <c r="EA275" s="68">
        <v>0</v>
      </c>
      <c r="EB275" s="68">
        <v>15262.860284484401</v>
      </c>
      <c r="EC275" s="68">
        <v>0</v>
      </c>
      <c r="ED275" s="68">
        <v>19545.7079754601</v>
      </c>
      <c r="EE275" s="68">
        <v>0</v>
      </c>
      <c r="EF275" s="68">
        <v>0</v>
      </c>
      <c r="EG275" s="68">
        <v>370532.52115059202</v>
      </c>
      <c r="EH275" s="68">
        <v>9800.9568279240593</v>
      </c>
      <c r="EI275" s="68">
        <v>23380.600676818998</v>
      </c>
      <c r="EJ275" s="68">
        <v>0</v>
      </c>
      <c r="EK275" s="68">
        <v>0</v>
      </c>
      <c r="EL275" s="68">
        <v>0</v>
      </c>
      <c r="EM275" s="68">
        <v>0</v>
      </c>
      <c r="EN275" s="68">
        <v>0</v>
      </c>
      <c r="EO275" s="68">
        <v>0</v>
      </c>
      <c r="EP275" s="68">
        <v>0</v>
      </c>
      <c r="EQ275" s="68">
        <v>0</v>
      </c>
      <c r="ER275" s="68">
        <v>0</v>
      </c>
      <c r="ES275" s="68">
        <v>0</v>
      </c>
      <c r="ET275" s="68">
        <v>0</v>
      </c>
      <c r="EU275" s="68">
        <v>0</v>
      </c>
      <c r="EV275" s="68">
        <v>0</v>
      </c>
      <c r="EW275" s="68">
        <v>0</v>
      </c>
      <c r="EX275" s="68">
        <v>0</v>
      </c>
      <c r="EY275" s="68">
        <v>0</v>
      </c>
      <c r="EZ275" s="68">
        <v>0</v>
      </c>
      <c r="FA275" s="68">
        <v>0</v>
      </c>
      <c r="FB275" s="68">
        <v>0</v>
      </c>
      <c r="FC275" s="68">
        <v>0</v>
      </c>
      <c r="FD275" s="68">
        <v>0</v>
      </c>
      <c r="FE275" s="68">
        <v>10971</v>
      </c>
      <c r="FF275" s="68">
        <v>0</v>
      </c>
      <c r="FG275" s="68">
        <v>0</v>
      </c>
      <c r="FH275" s="68">
        <v>0</v>
      </c>
      <c r="FI275" s="68">
        <v>0</v>
      </c>
      <c r="FJ275" s="68">
        <v>0</v>
      </c>
      <c r="FK275" s="68">
        <v>421028.14605021401</v>
      </c>
      <c r="FL275" s="68">
        <v>0</v>
      </c>
      <c r="FM275" s="68">
        <v>115777.66</v>
      </c>
      <c r="FN275" s="68">
        <v>0</v>
      </c>
      <c r="FO275" s="68">
        <v>0</v>
      </c>
      <c r="FP275" s="68">
        <v>0</v>
      </c>
      <c r="FQ275" s="68">
        <v>0</v>
      </c>
      <c r="FR275" s="68">
        <v>0</v>
      </c>
      <c r="FS275" s="68">
        <v>0</v>
      </c>
      <c r="FT275" s="68">
        <v>0</v>
      </c>
      <c r="FU275" s="68">
        <v>84.881556683587107</v>
      </c>
      <c r="FV275" s="68">
        <v>43928.832487309599</v>
      </c>
      <c r="FW275" s="68">
        <v>0</v>
      </c>
      <c r="FX275" s="68">
        <v>0</v>
      </c>
      <c r="FY275" s="68">
        <v>0</v>
      </c>
      <c r="FZ275" s="68">
        <v>0</v>
      </c>
      <c r="GA275" s="68">
        <v>0</v>
      </c>
      <c r="GB275" s="68">
        <v>0</v>
      </c>
      <c r="GC275" s="68">
        <v>0</v>
      </c>
      <c r="GD275" s="68">
        <v>0</v>
      </c>
      <c r="GE275" s="68">
        <v>10650.711879975501</v>
      </c>
      <c r="GF275" s="68">
        <v>25472.849050826699</v>
      </c>
      <c r="GG275" s="68">
        <v>0</v>
      </c>
      <c r="GH275" s="68">
        <v>1221.24923453766</v>
      </c>
      <c r="GI275" s="68">
        <v>0</v>
      </c>
      <c r="GJ275" s="68">
        <v>8870.7614213197994</v>
      </c>
      <c r="GK275" s="68">
        <v>0</v>
      </c>
      <c r="GL275" s="68">
        <v>142525.07</v>
      </c>
      <c r="GM275" s="68">
        <v>0</v>
      </c>
      <c r="GN275" s="68">
        <v>0</v>
      </c>
      <c r="GO275" s="68">
        <v>0</v>
      </c>
      <c r="GP275" s="68">
        <v>0</v>
      </c>
      <c r="GQ275" s="68">
        <v>0</v>
      </c>
      <c r="GR275" s="68">
        <v>0</v>
      </c>
      <c r="GS275" s="68">
        <v>0</v>
      </c>
      <c r="GT275" s="68">
        <v>0</v>
      </c>
      <c r="GU275" s="68">
        <v>0</v>
      </c>
      <c r="GV275" s="68">
        <v>1389.42</v>
      </c>
      <c r="GW275" s="68">
        <v>906.73</v>
      </c>
      <c r="GX275" s="68">
        <v>0</v>
      </c>
      <c r="GY275" s="68">
        <v>0</v>
      </c>
      <c r="GZ275" s="68">
        <v>0</v>
      </c>
      <c r="HA275" s="68">
        <v>67592.09</v>
      </c>
      <c r="HB275" s="68">
        <v>0</v>
      </c>
      <c r="HC275" s="68">
        <v>0</v>
      </c>
      <c r="HD275" s="68">
        <v>0</v>
      </c>
      <c r="HE275" s="68">
        <v>0</v>
      </c>
      <c r="HF275" s="68">
        <v>0</v>
      </c>
      <c r="HG275" s="68">
        <v>16301.1336717428</v>
      </c>
      <c r="HH275" s="68">
        <v>0</v>
      </c>
      <c r="HI275" s="68">
        <v>0</v>
      </c>
      <c r="HJ275" s="68">
        <v>0</v>
      </c>
      <c r="HK275" s="68">
        <v>0</v>
      </c>
      <c r="HL275" s="68">
        <v>0</v>
      </c>
      <c r="HM275" s="68">
        <v>57342.636252296397</v>
      </c>
      <c r="HN275" s="68">
        <v>0</v>
      </c>
      <c r="HO275" s="68">
        <v>0</v>
      </c>
      <c r="HP275" s="68">
        <v>0</v>
      </c>
      <c r="HQ275" s="68">
        <v>0</v>
      </c>
      <c r="HR275" s="68">
        <v>0</v>
      </c>
      <c r="HS275" s="68">
        <v>0</v>
      </c>
      <c r="HT275" s="68">
        <v>0</v>
      </c>
      <c r="HU275" s="68">
        <v>0</v>
      </c>
      <c r="HV275" s="68">
        <v>0</v>
      </c>
      <c r="HW275" s="68">
        <v>51379.7</v>
      </c>
      <c r="HX275" s="68">
        <v>67.681895093062593</v>
      </c>
      <c r="HY275" s="68">
        <v>0</v>
      </c>
      <c r="HZ275" s="68">
        <v>0</v>
      </c>
      <c r="IA275" s="68">
        <v>6530.9</v>
      </c>
      <c r="IB275" s="68">
        <v>0</v>
      </c>
      <c r="IC275" s="68">
        <v>9297.9485609307994</v>
      </c>
      <c r="ID275" s="68">
        <v>66689.735150030596</v>
      </c>
      <c r="IE275" s="68">
        <v>12670.307715860399</v>
      </c>
      <c r="IF275" s="68">
        <v>304026.24770361301</v>
      </c>
      <c r="IG275" s="68">
        <v>0</v>
      </c>
      <c r="IH275" s="68">
        <v>0</v>
      </c>
      <c r="II275" s="68">
        <v>0</v>
      </c>
      <c r="IJ275" s="68">
        <v>0</v>
      </c>
      <c r="IK275" s="68">
        <v>0</v>
      </c>
      <c r="IL275" s="68">
        <v>0</v>
      </c>
      <c r="IM275" s="68">
        <v>0</v>
      </c>
      <c r="IN275" s="68">
        <v>0</v>
      </c>
      <c r="IO275" s="68">
        <v>0</v>
      </c>
      <c r="IP275" s="68">
        <v>0</v>
      </c>
      <c r="IQ275" s="68">
        <v>945.40609137055799</v>
      </c>
      <c r="IR275" s="68">
        <v>0</v>
      </c>
      <c r="IS275" s="68">
        <v>0</v>
      </c>
      <c r="IT275" s="68">
        <v>0</v>
      </c>
      <c r="IU275" s="68">
        <v>0</v>
      </c>
      <c r="IV275" s="68">
        <v>430261.36</v>
      </c>
      <c r="IW275" s="68">
        <v>0</v>
      </c>
      <c r="IX275" s="68">
        <v>0</v>
      </c>
      <c r="IY275" s="68">
        <v>0</v>
      </c>
      <c r="IZ275" s="68">
        <v>0</v>
      </c>
      <c r="JA275" s="68">
        <v>0</v>
      </c>
      <c r="JB275" s="68">
        <v>0</v>
      </c>
      <c r="JC275" s="68">
        <v>0</v>
      </c>
      <c r="JD275" s="68">
        <v>0</v>
      </c>
      <c r="JE275" s="68">
        <v>0</v>
      </c>
      <c r="JF275" s="68">
        <v>0</v>
      </c>
      <c r="JG275" s="68">
        <v>0</v>
      </c>
      <c r="JH275" s="68">
        <v>0</v>
      </c>
      <c r="JI275" s="68">
        <v>0</v>
      </c>
      <c r="JJ275" s="68">
        <v>0</v>
      </c>
      <c r="JK275" s="68">
        <v>0</v>
      </c>
      <c r="JL275" s="68">
        <v>0</v>
      </c>
      <c r="JM275" s="68">
        <v>0</v>
      </c>
      <c r="JN275" s="68">
        <v>0</v>
      </c>
      <c r="JO275" s="68">
        <v>0</v>
      </c>
      <c r="JP275" s="68">
        <v>0</v>
      </c>
      <c r="JQ275" s="68">
        <v>0</v>
      </c>
      <c r="JR275" s="68">
        <v>0</v>
      </c>
      <c r="JS275" s="68">
        <v>0</v>
      </c>
      <c r="JT275" s="68">
        <v>0</v>
      </c>
      <c r="JU275" s="68">
        <v>0</v>
      </c>
      <c r="JV275" s="68">
        <v>0</v>
      </c>
      <c r="JW275" s="68">
        <v>0</v>
      </c>
      <c r="JX275" s="68">
        <v>0</v>
      </c>
      <c r="JY275" s="68">
        <v>0</v>
      </c>
      <c r="JZ275" s="68">
        <v>0</v>
      </c>
      <c r="KA275" s="68">
        <v>0</v>
      </c>
      <c r="KB275" s="68">
        <v>0</v>
      </c>
      <c r="KC275" s="68">
        <v>0</v>
      </c>
      <c r="KD275" s="68">
        <v>0</v>
      </c>
      <c r="KE275" s="68">
        <v>0</v>
      </c>
      <c r="KF275" s="68">
        <v>0</v>
      </c>
      <c r="KG275" s="68">
        <v>0</v>
      </c>
      <c r="KH275" s="68">
        <v>0</v>
      </c>
      <c r="KI275" s="68">
        <v>0</v>
      </c>
      <c r="KJ275" s="68">
        <v>0</v>
      </c>
      <c r="KK275" s="68">
        <v>0</v>
      </c>
      <c r="KL275" s="68">
        <v>0</v>
      </c>
      <c r="KM275" s="68">
        <v>0</v>
      </c>
      <c r="KN275" s="68">
        <v>0</v>
      </c>
      <c r="KO275" s="68">
        <v>0</v>
      </c>
      <c r="KP275" s="68">
        <v>0</v>
      </c>
      <c r="KQ275" s="68">
        <v>0</v>
      </c>
      <c r="KR275" s="68">
        <v>0</v>
      </c>
      <c r="KS275" s="68">
        <v>0</v>
      </c>
      <c r="KT275" s="68">
        <v>0</v>
      </c>
      <c r="KU275" s="68">
        <v>0</v>
      </c>
      <c r="KV275" s="68">
        <v>0</v>
      </c>
      <c r="KW275" s="68">
        <v>0</v>
      </c>
      <c r="KX275" s="68">
        <v>0</v>
      </c>
      <c r="KY275" s="68">
        <v>0</v>
      </c>
      <c r="KZ275" s="68">
        <v>0</v>
      </c>
      <c r="LA275" s="68">
        <v>0</v>
      </c>
      <c r="LB275" s="105"/>
    </row>
    <row r="276" spans="1:314" hidden="1" x14ac:dyDescent="0.65">
      <c r="A276" s="11">
        <v>1</v>
      </c>
      <c r="B276" s="19">
        <v>267</v>
      </c>
      <c r="C276" s="33" t="s">
        <v>921</v>
      </c>
      <c r="D276" s="9" t="s">
        <v>1212</v>
      </c>
      <c r="E276" s="9" t="s">
        <v>1213</v>
      </c>
      <c r="F276" s="68">
        <v>40871.482506788299</v>
      </c>
      <c r="G276" s="68">
        <v>0</v>
      </c>
      <c r="H276" s="68">
        <v>0</v>
      </c>
      <c r="I276" s="68">
        <v>0</v>
      </c>
      <c r="J276" s="68">
        <v>0</v>
      </c>
      <c r="K276" s="68">
        <v>0</v>
      </c>
      <c r="L276" s="68">
        <v>0</v>
      </c>
      <c r="M276" s="68">
        <v>0</v>
      </c>
      <c r="N276" s="68">
        <v>0</v>
      </c>
      <c r="O276" s="68">
        <v>0</v>
      </c>
      <c r="P276" s="68">
        <v>0</v>
      </c>
      <c r="Q276" s="68">
        <v>0</v>
      </c>
      <c r="R276" s="68">
        <v>0</v>
      </c>
      <c r="S276" s="68">
        <v>0</v>
      </c>
      <c r="T276" s="68">
        <v>0</v>
      </c>
      <c r="U276" s="68">
        <v>0</v>
      </c>
      <c r="V276" s="68">
        <v>2010.6052490626701</v>
      </c>
      <c r="W276" s="68">
        <v>0</v>
      </c>
      <c r="X276" s="68">
        <v>0</v>
      </c>
      <c r="Y276" s="68">
        <v>0</v>
      </c>
      <c r="Z276" s="68">
        <v>0</v>
      </c>
      <c r="AA276" s="68">
        <v>0</v>
      </c>
      <c r="AB276" s="68">
        <v>0</v>
      </c>
      <c r="AC276" s="68">
        <v>0</v>
      </c>
      <c r="AD276" s="68">
        <v>0</v>
      </c>
      <c r="AE276" s="68">
        <v>0</v>
      </c>
      <c r="AF276" s="68">
        <v>0</v>
      </c>
      <c r="AG276" s="68">
        <v>0</v>
      </c>
      <c r="AH276" s="68">
        <v>0</v>
      </c>
      <c r="AI276" s="68">
        <v>0</v>
      </c>
      <c r="AJ276" s="68">
        <v>0</v>
      </c>
      <c r="AK276" s="68">
        <v>0</v>
      </c>
      <c r="AL276" s="68">
        <v>0</v>
      </c>
      <c r="AM276" s="68">
        <v>0</v>
      </c>
      <c r="AN276" s="68">
        <v>0</v>
      </c>
      <c r="AO276" s="68">
        <v>0</v>
      </c>
      <c r="AP276" s="68">
        <v>0</v>
      </c>
      <c r="AQ276" s="68">
        <v>0</v>
      </c>
      <c r="AR276" s="68">
        <v>0</v>
      </c>
      <c r="AS276" s="68">
        <v>0</v>
      </c>
      <c r="AT276" s="68">
        <v>0</v>
      </c>
      <c r="AU276" s="68">
        <v>0</v>
      </c>
      <c r="AV276" s="68">
        <v>0</v>
      </c>
      <c r="AW276" s="68">
        <v>0</v>
      </c>
      <c r="AX276" s="68">
        <v>0</v>
      </c>
      <c r="AY276" s="68">
        <v>0</v>
      </c>
      <c r="AZ276" s="68">
        <v>0</v>
      </c>
      <c r="BA276" s="68">
        <v>0</v>
      </c>
      <c r="BB276" s="68">
        <v>0</v>
      </c>
      <c r="BC276" s="68">
        <v>0</v>
      </c>
      <c r="BD276" s="68">
        <v>0</v>
      </c>
      <c r="BE276" s="68">
        <v>0</v>
      </c>
      <c r="BF276" s="68">
        <v>0</v>
      </c>
      <c r="BG276" s="68">
        <v>0</v>
      </c>
      <c r="BH276" s="68">
        <v>0</v>
      </c>
      <c r="BI276" s="68">
        <v>0</v>
      </c>
      <c r="BJ276" s="68">
        <v>0</v>
      </c>
      <c r="BK276" s="68">
        <v>0</v>
      </c>
      <c r="BL276" s="68">
        <v>0</v>
      </c>
      <c r="BM276" s="68">
        <v>0</v>
      </c>
      <c r="BN276" s="68">
        <v>0</v>
      </c>
      <c r="BO276" s="68">
        <v>0</v>
      </c>
      <c r="BP276" s="68">
        <v>0</v>
      </c>
      <c r="BQ276" s="68">
        <v>0</v>
      </c>
      <c r="BR276" s="68">
        <v>0</v>
      </c>
      <c r="BS276" s="68">
        <v>0</v>
      </c>
      <c r="BT276" s="68">
        <v>0</v>
      </c>
      <c r="BU276" s="68">
        <v>0</v>
      </c>
      <c r="BV276" s="68">
        <v>0</v>
      </c>
      <c r="BW276" s="68">
        <v>0</v>
      </c>
      <c r="BX276" s="68">
        <v>11191.1757702208</v>
      </c>
      <c r="BY276" s="68">
        <v>4892.9053492971798</v>
      </c>
      <c r="BZ276" s="68">
        <v>0</v>
      </c>
      <c r="CA276" s="68">
        <v>2228.0874031908702</v>
      </c>
      <c r="CB276" s="68">
        <v>1215.46</v>
      </c>
      <c r="CC276" s="68">
        <v>0</v>
      </c>
      <c r="CD276" s="68">
        <v>0</v>
      </c>
      <c r="CE276" s="68">
        <v>0</v>
      </c>
      <c r="CF276" s="68">
        <v>0</v>
      </c>
      <c r="CG276" s="68">
        <v>0</v>
      </c>
      <c r="CH276" s="68">
        <v>0</v>
      </c>
      <c r="CI276" s="68">
        <v>0</v>
      </c>
      <c r="CJ276" s="68">
        <v>0</v>
      </c>
      <c r="CK276" s="68">
        <v>0</v>
      </c>
      <c r="CL276" s="68">
        <v>0</v>
      </c>
      <c r="CM276" s="68">
        <v>0</v>
      </c>
      <c r="CN276" s="68">
        <v>0</v>
      </c>
      <c r="CO276" s="68">
        <v>0</v>
      </c>
      <c r="CP276" s="68">
        <v>1872.87</v>
      </c>
      <c r="CQ276" s="68">
        <v>0</v>
      </c>
      <c r="CR276" s="68">
        <v>0</v>
      </c>
      <c r="CS276" s="68">
        <v>0</v>
      </c>
      <c r="CT276" s="68">
        <v>0</v>
      </c>
      <c r="CU276" s="68">
        <v>0</v>
      </c>
      <c r="CV276" s="68">
        <v>0</v>
      </c>
      <c r="CW276" s="68">
        <v>0</v>
      </c>
      <c r="CX276" s="68">
        <v>0</v>
      </c>
      <c r="CY276" s="68">
        <v>0</v>
      </c>
      <c r="CZ276" s="68">
        <v>0</v>
      </c>
      <c r="DA276" s="68">
        <v>0</v>
      </c>
      <c r="DB276" s="68">
        <v>0</v>
      </c>
      <c r="DC276" s="68">
        <v>0</v>
      </c>
      <c r="DD276" s="68">
        <v>0</v>
      </c>
      <c r="DE276" s="68">
        <v>0</v>
      </c>
      <c r="DF276" s="68">
        <v>0</v>
      </c>
      <c r="DG276" s="68">
        <v>0</v>
      </c>
      <c r="DH276" s="68">
        <v>0</v>
      </c>
      <c r="DI276" s="68">
        <v>0</v>
      </c>
      <c r="DJ276" s="68">
        <v>0</v>
      </c>
      <c r="DK276" s="68">
        <v>0</v>
      </c>
      <c r="DL276" s="68">
        <v>0</v>
      </c>
      <c r="DM276" s="68">
        <v>0</v>
      </c>
      <c r="DN276" s="68">
        <v>0</v>
      </c>
      <c r="DO276" s="68">
        <v>0</v>
      </c>
      <c r="DP276" s="68">
        <v>0</v>
      </c>
      <c r="DQ276" s="68">
        <v>0</v>
      </c>
      <c r="DR276" s="68">
        <v>0</v>
      </c>
      <c r="DS276" s="68">
        <v>0</v>
      </c>
      <c r="DT276" s="68">
        <v>0</v>
      </c>
      <c r="DU276" s="68">
        <v>0</v>
      </c>
      <c r="DV276" s="68">
        <v>0</v>
      </c>
      <c r="DW276" s="68">
        <v>-4.9079754601226997E-3</v>
      </c>
      <c r="DX276" s="68">
        <v>0</v>
      </c>
      <c r="DY276" s="68">
        <v>0</v>
      </c>
      <c r="DZ276" s="68">
        <v>0</v>
      </c>
      <c r="EA276" s="68">
        <v>0</v>
      </c>
      <c r="EB276" s="68">
        <v>0</v>
      </c>
      <c r="EC276" s="68">
        <v>0</v>
      </c>
      <c r="ED276" s="68">
        <v>0</v>
      </c>
      <c r="EE276" s="68">
        <v>0</v>
      </c>
      <c r="EF276" s="68">
        <v>0</v>
      </c>
      <c r="EG276" s="68">
        <v>0</v>
      </c>
      <c r="EH276" s="68">
        <v>0</v>
      </c>
      <c r="EI276" s="68">
        <v>0</v>
      </c>
      <c r="EJ276" s="68">
        <v>0</v>
      </c>
      <c r="EK276" s="68">
        <v>0</v>
      </c>
      <c r="EL276" s="68">
        <v>0</v>
      </c>
      <c r="EM276" s="68">
        <v>0</v>
      </c>
      <c r="EN276" s="68">
        <v>0</v>
      </c>
      <c r="EO276" s="68">
        <v>0</v>
      </c>
      <c r="EP276" s="68">
        <v>0</v>
      </c>
      <c r="EQ276" s="68">
        <v>0</v>
      </c>
      <c r="ER276" s="68">
        <v>0</v>
      </c>
      <c r="ES276" s="68">
        <v>0</v>
      </c>
      <c r="ET276" s="68">
        <v>0</v>
      </c>
      <c r="EU276" s="68">
        <v>0</v>
      </c>
      <c r="EV276" s="68">
        <v>0</v>
      </c>
      <c r="EW276" s="68">
        <v>0</v>
      </c>
      <c r="EX276" s="68">
        <v>4458.8861810632698</v>
      </c>
      <c r="EY276" s="68">
        <v>0</v>
      </c>
      <c r="EZ276" s="68">
        <v>0</v>
      </c>
      <c r="FA276" s="68">
        <v>0</v>
      </c>
      <c r="FB276" s="68">
        <v>0</v>
      </c>
      <c r="FC276" s="68">
        <v>102.267343485618</v>
      </c>
      <c r="FD276" s="68">
        <v>0</v>
      </c>
      <c r="FE276" s="68">
        <v>0</v>
      </c>
      <c r="FF276" s="68">
        <v>0</v>
      </c>
      <c r="FG276" s="68">
        <v>0</v>
      </c>
      <c r="FH276" s="68">
        <v>0</v>
      </c>
      <c r="FI276" s="68">
        <v>0</v>
      </c>
      <c r="FJ276" s="68">
        <v>0</v>
      </c>
      <c r="FK276" s="68">
        <v>0</v>
      </c>
      <c r="FL276" s="68">
        <v>0</v>
      </c>
      <c r="FM276" s="68">
        <v>0</v>
      </c>
      <c r="FN276" s="68">
        <v>0</v>
      </c>
      <c r="FO276" s="68">
        <v>0</v>
      </c>
      <c r="FP276" s="68">
        <v>0</v>
      </c>
      <c r="FQ276" s="68">
        <v>0</v>
      </c>
      <c r="FR276" s="68">
        <v>0</v>
      </c>
      <c r="FS276" s="68">
        <v>0</v>
      </c>
      <c r="FT276" s="68">
        <v>0</v>
      </c>
      <c r="FU276" s="68">
        <v>0</v>
      </c>
      <c r="FV276" s="68">
        <v>0</v>
      </c>
      <c r="FW276" s="68">
        <v>0</v>
      </c>
      <c r="FX276" s="68">
        <v>0</v>
      </c>
      <c r="FY276" s="68">
        <v>0</v>
      </c>
      <c r="FZ276" s="68">
        <v>0</v>
      </c>
      <c r="GA276" s="68">
        <v>0</v>
      </c>
      <c r="GB276" s="68">
        <v>0</v>
      </c>
      <c r="GC276" s="68">
        <v>0</v>
      </c>
      <c r="GD276" s="68">
        <v>0</v>
      </c>
      <c r="GE276" s="68">
        <v>0</v>
      </c>
      <c r="GF276" s="68">
        <v>0</v>
      </c>
      <c r="GG276" s="68">
        <v>0</v>
      </c>
      <c r="GH276" s="68">
        <v>0</v>
      </c>
      <c r="GI276" s="68">
        <v>0</v>
      </c>
      <c r="GJ276" s="68">
        <v>12899.2301184433</v>
      </c>
      <c r="GK276" s="68">
        <v>0</v>
      </c>
      <c r="GL276" s="68">
        <v>0</v>
      </c>
      <c r="GM276" s="68">
        <v>0</v>
      </c>
      <c r="GN276" s="68">
        <v>0</v>
      </c>
      <c r="GO276" s="68">
        <v>0</v>
      </c>
      <c r="GP276" s="68">
        <v>0</v>
      </c>
      <c r="GQ276" s="68">
        <v>0</v>
      </c>
      <c r="GR276" s="68">
        <v>0</v>
      </c>
      <c r="GS276" s="68">
        <v>0</v>
      </c>
      <c r="GT276" s="68">
        <v>0</v>
      </c>
      <c r="GU276" s="68">
        <v>0</v>
      </c>
      <c r="GV276" s="68">
        <v>0</v>
      </c>
      <c r="GW276" s="68">
        <v>0</v>
      </c>
      <c r="GX276" s="68">
        <v>0</v>
      </c>
      <c r="GY276" s="68">
        <v>0</v>
      </c>
      <c r="GZ276" s="68">
        <v>0</v>
      </c>
      <c r="HA276" s="68">
        <v>0</v>
      </c>
      <c r="HB276" s="68">
        <v>0</v>
      </c>
      <c r="HC276" s="68">
        <v>0</v>
      </c>
      <c r="HD276" s="68">
        <v>0</v>
      </c>
      <c r="HE276" s="68">
        <v>0</v>
      </c>
      <c r="HF276" s="68">
        <v>0</v>
      </c>
      <c r="HG276" s="68">
        <v>0</v>
      </c>
      <c r="HH276" s="68">
        <v>0</v>
      </c>
      <c r="HI276" s="68">
        <v>0</v>
      </c>
      <c r="HJ276" s="68">
        <v>0</v>
      </c>
      <c r="HK276" s="68">
        <v>0</v>
      </c>
      <c r="HL276" s="68">
        <v>0</v>
      </c>
      <c r="HM276" s="68">
        <v>0</v>
      </c>
      <c r="HN276" s="68">
        <v>0</v>
      </c>
      <c r="HO276" s="68">
        <v>0</v>
      </c>
      <c r="HP276" s="68">
        <v>0</v>
      </c>
      <c r="HQ276" s="68">
        <v>0</v>
      </c>
      <c r="HR276" s="68">
        <v>0</v>
      </c>
      <c r="HS276" s="68">
        <v>0</v>
      </c>
      <c r="HT276" s="68">
        <v>0</v>
      </c>
      <c r="HU276" s="68">
        <v>0</v>
      </c>
      <c r="HV276" s="68">
        <v>0</v>
      </c>
      <c r="HW276" s="68">
        <v>0</v>
      </c>
      <c r="HX276" s="68">
        <v>0</v>
      </c>
      <c r="HY276" s="68">
        <v>0</v>
      </c>
      <c r="HZ276" s="68">
        <v>0</v>
      </c>
      <c r="IA276" s="68">
        <v>0</v>
      </c>
      <c r="IB276" s="68">
        <v>0</v>
      </c>
      <c r="IC276" s="68">
        <v>0</v>
      </c>
      <c r="ID276" s="68">
        <v>0</v>
      </c>
      <c r="IE276" s="68">
        <v>0</v>
      </c>
      <c r="IF276" s="68">
        <v>0</v>
      </c>
      <c r="IG276" s="68">
        <v>0</v>
      </c>
      <c r="IH276" s="68">
        <v>0</v>
      </c>
      <c r="II276" s="68">
        <v>0</v>
      </c>
      <c r="IJ276" s="68">
        <v>0</v>
      </c>
      <c r="IK276" s="68">
        <v>0</v>
      </c>
      <c r="IL276" s="68">
        <v>0</v>
      </c>
      <c r="IM276" s="68">
        <v>0</v>
      </c>
      <c r="IN276" s="68">
        <v>0</v>
      </c>
      <c r="IO276" s="68">
        <v>0</v>
      </c>
      <c r="IP276" s="68">
        <v>0</v>
      </c>
      <c r="IQ276" s="68">
        <v>0</v>
      </c>
      <c r="IR276" s="68">
        <v>0</v>
      </c>
      <c r="IS276" s="68">
        <v>0</v>
      </c>
      <c r="IT276" s="68">
        <v>0</v>
      </c>
      <c r="IU276" s="68">
        <v>0</v>
      </c>
      <c r="IV276" s="68">
        <v>0</v>
      </c>
      <c r="IW276" s="68">
        <v>0</v>
      </c>
      <c r="IX276" s="68">
        <v>0</v>
      </c>
      <c r="IY276" s="68">
        <v>0</v>
      </c>
      <c r="IZ276" s="68">
        <v>0</v>
      </c>
      <c r="JA276" s="68">
        <v>0</v>
      </c>
      <c r="JB276" s="68">
        <v>0</v>
      </c>
      <c r="JC276" s="68">
        <v>0</v>
      </c>
      <c r="JD276" s="68">
        <v>0</v>
      </c>
      <c r="JE276" s="68">
        <v>0</v>
      </c>
      <c r="JF276" s="68">
        <v>0</v>
      </c>
      <c r="JG276" s="68">
        <v>0</v>
      </c>
      <c r="JH276" s="68">
        <v>0</v>
      </c>
      <c r="JI276" s="68">
        <v>0</v>
      </c>
      <c r="JJ276" s="68">
        <v>0</v>
      </c>
      <c r="JK276" s="68">
        <v>0</v>
      </c>
      <c r="JL276" s="68">
        <v>0</v>
      </c>
      <c r="JM276" s="68">
        <v>0</v>
      </c>
      <c r="JN276" s="68">
        <v>0</v>
      </c>
      <c r="JO276" s="68">
        <v>0</v>
      </c>
      <c r="JP276" s="68">
        <v>0</v>
      </c>
      <c r="JQ276" s="68">
        <v>0</v>
      </c>
      <c r="JR276" s="68">
        <v>0</v>
      </c>
      <c r="JS276" s="68">
        <v>0</v>
      </c>
      <c r="JT276" s="68">
        <v>0</v>
      </c>
      <c r="JU276" s="68">
        <v>0</v>
      </c>
      <c r="JV276" s="68">
        <v>0</v>
      </c>
      <c r="JW276" s="68">
        <v>0</v>
      </c>
      <c r="JX276" s="68">
        <v>0</v>
      </c>
      <c r="JY276" s="68">
        <v>0</v>
      </c>
      <c r="JZ276" s="68">
        <v>0</v>
      </c>
      <c r="KA276" s="68">
        <v>0</v>
      </c>
      <c r="KB276" s="68">
        <v>0</v>
      </c>
      <c r="KC276" s="68">
        <v>0</v>
      </c>
      <c r="KD276" s="68">
        <v>0</v>
      </c>
      <c r="KE276" s="68">
        <v>0</v>
      </c>
      <c r="KF276" s="68">
        <v>0</v>
      </c>
      <c r="KG276" s="68">
        <v>0</v>
      </c>
      <c r="KH276" s="68">
        <v>0</v>
      </c>
      <c r="KI276" s="68">
        <v>0</v>
      </c>
      <c r="KJ276" s="68">
        <v>0</v>
      </c>
      <c r="KK276" s="68">
        <v>0</v>
      </c>
      <c r="KL276" s="68">
        <v>0</v>
      </c>
      <c r="KM276" s="68">
        <v>0</v>
      </c>
      <c r="KN276" s="68">
        <v>0</v>
      </c>
      <c r="KO276" s="68">
        <v>0</v>
      </c>
      <c r="KP276" s="68">
        <v>0</v>
      </c>
      <c r="KQ276" s="68">
        <v>0</v>
      </c>
      <c r="KR276" s="68">
        <v>0</v>
      </c>
      <c r="KS276" s="68">
        <v>0</v>
      </c>
      <c r="KT276" s="68">
        <v>0</v>
      </c>
      <c r="KU276" s="68">
        <v>0</v>
      </c>
      <c r="KV276" s="68">
        <v>0</v>
      </c>
      <c r="KW276" s="68">
        <v>0</v>
      </c>
      <c r="KX276" s="68">
        <v>0</v>
      </c>
      <c r="KY276" s="68">
        <v>0</v>
      </c>
      <c r="KZ276" s="68">
        <v>0</v>
      </c>
      <c r="LA276" s="68">
        <v>0</v>
      </c>
      <c r="LB276" s="105"/>
    </row>
    <row r="277" spans="1:314" hidden="1" x14ac:dyDescent="0.65">
      <c r="A277" s="20">
        <v>1</v>
      </c>
      <c r="B277" s="19">
        <v>268</v>
      </c>
      <c r="C277" s="33" t="s">
        <v>683</v>
      </c>
      <c r="D277" s="9" t="s">
        <v>1214</v>
      </c>
      <c r="E277" s="9" t="s">
        <v>1215</v>
      </c>
      <c r="F277" s="68">
        <v>0</v>
      </c>
      <c r="G277" s="68">
        <v>0</v>
      </c>
      <c r="H277" s="68">
        <v>0</v>
      </c>
      <c r="I277" s="68">
        <v>0</v>
      </c>
      <c r="J277" s="68">
        <v>0</v>
      </c>
      <c r="K277" s="68">
        <v>0</v>
      </c>
      <c r="L277" s="68">
        <v>0</v>
      </c>
      <c r="M277" s="68">
        <v>0</v>
      </c>
      <c r="N277" s="68">
        <v>0</v>
      </c>
      <c r="O277" s="68">
        <v>0</v>
      </c>
      <c r="P277" s="68">
        <v>0</v>
      </c>
      <c r="Q277" s="68">
        <v>0</v>
      </c>
      <c r="R277" s="68">
        <v>0</v>
      </c>
      <c r="S277" s="68">
        <v>0</v>
      </c>
      <c r="T277" s="68">
        <v>0</v>
      </c>
      <c r="U277" s="68">
        <v>0</v>
      </c>
      <c r="V277" s="68">
        <v>0</v>
      </c>
      <c r="W277" s="68">
        <v>0</v>
      </c>
      <c r="X277" s="68">
        <v>0</v>
      </c>
      <c r="Y277" s="68">
        <v>0</v>
      </c>
      <c r="Z277" s="68">
        <v>0</v>
      </c>
      <c r="AA277" s="68">
        <v>0</v>
      </c>
      <c r="AB277" s="68">
        <v>0</v>
      </c>
      <c r="AC277" s="68">
        <v>0</v>
      </c>
      <c r="AD277" s="68">
        <v>0</v>
      </c>
      <c r="AE277" s="68">
        <v>0</v>
      </c>
      <c r="AF277" s="68">
        <v>0</v>
      </c>
      <c r="AG277" s="68">
        <v>0</v>
      </c>
      <c r="AH277" s="68">
        <v>0</v>
      </c>
      <c r="AI277" s="68">
        <v>0</v>
      </c>
      <c r="AJ277" s="68">
        <v>0</v>
      </c>
      <c r="AK277" s="68">
        <v>0</v>
      </c>
      <c r="AL277" s="68">
        <v>0</v>
      </c>
      <c r="AM277" s="68">
        <v>0</v>
      </c>
      <c r="AN277" s="68">
        <v>0</v>
      </c>
      <c r="AO277" s="68">
        <v>0</v>
      </c>
      <c r="AP277" s="68">
        <v>0</v>
      </c>
      <c r="AQ277" s="68">
        <v>0</v>
      </c>
      <c r="AR277" s="68">
        <v>0</v>
      </c>
      <c r="AS277" s="68">
        <v>0</v>
      </c>
      <c r="AT277" s="68">
        <v>0</v>
      </c>
      <c r="AU277" s="68">
        <v>0</v>
      </c>
      <c r="AV277" s="68">
        <v>0</v>
      </c>
      <c r="AW277" s="68">
        <v>0</v>
      </c>
      <c r="AX277" s="68">
        <v>0</v>
      </c>
      <c r="AY277" s="68">
        <v>0</v>
      </c>
      <c r="AZ277" s="68">
        <v>0</v>
      </c>
      <c r="BA277" s="68">
        <v>0</v>
      </c>
      <c r="BB277" s="68">
        <v>0</v>
      </c>
      <c r="BC277" s="68">
        <v>0</v>
      </c>
      <c r="BD277" s="68">
        <v>0</v>
      </c>
      <c r="BE277" s="68">
        <v>0</v>
      </c>
      <c r="BF277" s="68">
        <v>0</v>
      </c>
      <c r="BG277" s="68">
        <v>0</v>
      </c>
      <c r="BH277" s="68">
        <v>0</v>
      </c>
      <c r="BI277" s="68">
        <v>0</v>
      </c>
      <c r="BJ277" s="68">
        <v>0</v>
      </c>
      <c r="BK277" s="68">
        <v>0</v>
      </c>
      <c r="BL277" s="68">
        <v>0</v>
      </c>
      <c r="BM277" s="68">
        <v>0</v>
      </c>
      <c r="BN277" s="68">
        <v>0</v>
      </c>
      <c r="BO277" s="68">
        <v>0</v>
      </c>
      <c r="BP277" s="68">
        <v>0</v>
      </c>
      <c r="BQ277" s="68">
        <v>0</v>
      </c>
      <c r="BR277" s="68">
        <v>0</v>
      </c>
      <c r="BS277" s="68">
        <v>0</v>
      </c>
      <c r="BT277" s="68">
        <v>0</v>
      </c>
      <c r="BU277" s="68">
        <v>0</v>
      </c>
      <c r="BV277" s="68">
        <v>0</v>
      </c>
      <c r="BW277" s="68">
        <v>0</v>
      </c>
      <c r="BX277" s="68">
        <v>0</v>
      </c>
      <c r="BY277" s="68">
        <v>0</v>
      </c>
      <c r="BZ277" s="68">
        <v>0</v>
      </c>
      <c r="CA277" s="68">
        <v>0</v>
      </c>
      <c r="CB277" s="68">
        <v>0</v>
      </c>
      <c r="CC277" s="68">
        <v>0</v>
      </c>
      <c r="CD277" s="68">
        <v>0</v>
      </c>
      <c r="CE277" s="68">
        <v>0</v>
      </c>
      <c r="CF277" s="68">
        <v>0</v>
      </c>
      <c r="CG277" s="68">
        <v>0</v>
      </c>
      <c r="CH277" s="68">
        <v>0</v>
      </c>
      <c r="CI277" s="68">
        <v>0</v>
      </c>
      <c r="CJ277" s="68">
        <v>0</v>
      </c>
      <c r="CK277" s="68">
        <v>0</v>
      </c>
      <c r="CL277" s="68">
        <v>0</v>
      </c>
      <c r="CM277" s="68">
        <v>0</v>
      </c>
      <c r="CN277" s="68">
        <v>0</v>
      </c>
      <c r="CO277" s="68">
        <v>0</v>
      </c>
      <c r="CP277" s="68">
        <v>0</v>
      </c>
      <c r="CQ277" s="68">
        <v>0</v>
      </c>
      <c r="CR277" s="68">
        <v>0</v>
      </c>
      <c r="CS277" s="68">
        <v>0</v>
      </c>
      <c r="CT277" s="68">
        <v>0</v>
      </c>
      <c r="CU277" s="68">
        <v>0</v>
      </c>
      <c r="CV277" s="68">
        <v>0</v>
      </c>
      <c r="CW277" s="68">
        <v>0</v>
      </c>
      <c r="CX277" s="68">
        <v>0</v>
      </c>
      <c r="CY277" s="68">
        <v>0</v>
      </c>
      <c r="CZ277" s="68">
        <v>0</v>
      </c>
      <c r="DA277" s="68">
        <v>0</v>
      </c>
      <c r="DB277" s="68">
        <v>0</v>
      </c>
      <c r="DC277" s="68">
        <v>0</v>
      </c>
      <c r="DD277" s="68">
        <v>0</v>
      </c>
      <c r="DE277" s="68">
        <v>0</v>
      </c>
      <c r="DF277" s="68">
        <v>0</v>
      </c>
      <c r="DG277" s="68">
        <v>0</v>
      </c>
      <c r="DH277" s="68">
        <v>0</v>
      </c>
      <c r="DI277" s="68">
        <v>0</v>
      </c>
      <c r="DJ277" s="68">
        <v>0</v>
      </c>
      <c r="DK277" s="68">
        <v>0</v>
      </c>
      <c r="DL277" s="68">
        <v>0</v>
      </c>
      <c r="DM277" s="68">
        <v>0</v>
      </c>
      <c r="DN277" s="68">
        <v>0</v>
      </c>
      <c r="DO277" s="68">
        <v>0</v>
      </c>
      <c r="DP277" s="68">
        <v>0</v>
      </c>
      <c r="DQ277" s="68">
        <v>0</v>
      </c>
      <c r="DR277" s="68">
        <v>0</v>
      </c>
      <c r="DS277" s="68">
        <v>0</v>
      </c>
      <c r="DT277" s="68">
        <v>0</v>
      </c>
      <c r="DU277" s="68">
        <v>0</v>
      </c>
      <c r="DV277" s="68">
        <v>0</v>
      </c>
      <c r="DW277" s="68">
        <v>0</v>
      </c>
      <c r="DX277" s="68">
        <v>0</v>
      </c>
      <c r="DY277" s="68">
        <v>0</v>
      </c>
      <c r="DZ277" s="68">
        <v>0</v>
      </c>
      <c r="EA277" s="68">
        <v>0</v>
      </c>
      <c r="EB277" s="68">
        <v>0</v>
      </c>
      <c r="EC277" s="68">
        <v>0</v>
      </c>
      <c r="ED277" s="68">
        <v>0</v>
      </c>
      <c r="EE277" s="68">
        <v>0</v>
      </c>
      <c r="EF277" s="68">
        <v>0</v>
      </c>
      <c r="EG277" s="68">
        <v>0</v>
      </c>
      <c r="EH277" s="68">
        <v>0</v>
      </c>
      <c r="EI277" s="68">
        <v>0</v>
      </c>
      <c r="EJ277" s="68">
        <v>0</v>
      </c>
      <c r="EK277" s="68">
        <v>0</v>
      </c>
      <c r="EL277" s="68">
        <v>0</v>
      </c>
      <c r="EM277" s="68">
        <v>0</v>
      </c>
      <c r="EN277" s="68">
        <v>0</v>
      </c>
      <c r="EO277" s="68">
        <v>0</v>
      </c>
      <c r="EP277" s="68">
        <v>0</v>
      </c>
      <c r="EQ277" s="68">
        <v>0</v>
      </c>
      <c r="ER277" s="68">
        <v>0</v>
      </c>
      <c r="ES277" s="68">
        <v>0</v>
      </c>
      <c r="ET277" s="68">
        <v>0</v>
      </c>
      <c r="EU277" s="68">
        <v>0</v>
      </c>
      <c r="EV277" s="68">
        <v>0</v>
      </c>
      <c r="EW277" s="68">
        <v>0</v>
      </c>
      <c r="EX277" s="68">
        <v>0</v>
      </c>
      <c r="EY277" s="68">
        <v>0</v>
      </c>
      <c r="EZ277" s="68">
        <v>0</v>
      </c>
      <c r="FA277" s="68">
        <v>0</v>
      </c>
      <c r="FB277" s="68">
        <v>0</v>
      </c>
      <c r="FC277" s="68">
        <v>0</v>
      </c>
      <c r="FD277" s="68">
        <v>0</v>
      </c>
      <c r="FE277" s="68">
        <v>0</v>
      </c>
      <c r="FF277" s="68">
        <v>0</v>
      </c>
      <c r="FG277" s="68">
        <v>0</v>
      </c>
      <c r="FH277" s="68">
        <v>0</v>
      </c>
      <c r="FI277" s="68">
        <v>0</v>
      </c>
      <c r="FJ277" s="68">
        <v>0</v>
      </c>
      <c r="FK277" s="68">
        <v>0</v>
      </c>
      <c r="FL277" s="68">
        <v>0</v>
      </c>
      <c r="FM277" s="68">
        <v>0</v>
      </c>
      <c r="FN277" s="68">
        <v>0</v>
      </c>
      <c r="FO277" s="68">
        <v>0</v>
      </c>
      <c r="FP277" s="68">
        <v>0</v>
      </c>
      <c r="FQ277" s="68">
        <v>0</v>
      </c>
      <c r="FR277" s="68">
        <v>0</v>
      </c>
      <c r="FS277" s="68">
        <v>0</v>
      </c>
      <c r="FT277" s="68">
        <v>0</v>
      </c>
      <c r="FU277" s="68">
        <v>0</v>
      </c>
      <c r="FV277" s="68">
        <v>0</v>
      </c>
      <c r="FW277" s="68">
        <v>0</v>
      </c>
      <c r="FX277" s="68">
        <v>0</v>
      </c>
      <c r="FY277" s="68">
        <v>0</v>
      </c>
      <c r="FZ277" s="68">
        <v>0</v>
      </c>
      <c r="GA277" s="68">
        <v>0</v>
      </c>
      <c r="GB277" s="68">
        <v>0</v>
      </c>
      <c r="GC277" s="68">
        <v>0</v>
      </c>
      <c r="GD277" s="68">
        <v>0</v>
      </c>
      <c r="GE277" s="68">
        <v>0</v>
      </c>
      <c r="GF277" s="68">
        <v>0</v>
      </c>
      <c r="GG277" s="68">
        <v>0</v>
      </c>
      <c r="GH277" s="68">
        <v>0</v>
      </c>
      <c r="GI277" s="68">
        <v>0</v>
      </c>
      <c r="GJ277" s="68">
        <v>0</v>
      </c>
      <c r="GK277" s="68">
        <v>0</v>
      </c>
      <c r="GL277" s="68">
        <v>0</v>
      </c>
      <c r="GM277" s="68">
        <v>0</v>
      </c>
      <c r="GN277" s="68">
        <v>0</v>
      </c>
      <c r="GO277" s="68">
        <v>0</v>
      </c>
      <c r="GP277" s="68">
        <v>0</v>
      </c>
      <c r="GQ277" s="68">
        <v>0</v>
      </c>
      <c r="GR277" s="68">
        <v>0</v>
      </c>
      <c r="GS277" s="68">
        <v>0</v>
      </c>
      <c r="GT277" s="68">
        <v>0</v>
      </c>
      <c r="GU277" s="68">
        <v>0</v>
      </c>
      <c r="GV277" s="68">
        <v>0</v>
      </c>
      <c r="GW277" s="68">
        <v>0</v>
      </c>
      <c r="GX277" s="68">
        <v>0</v>
      </c>
      <c r="GY277" s="68">
        <v>0</v>
      </c>
      <c r="GZ277" s="68">
        <v>0</v>
      </c>
      <c r="HA277" s="68">
        <v>0</v>
      </c>
      <c r="HB277" s="68">
        <v>0</v>
      </c>
      <c r="HC277" s="68">
        <v>0</v>
      </c>
      <c r="HD277" s="68">
        <v>0</v>
      </c>
      <c r="HE277" s="68">
        <v>0</v>
      </c>
      <c r="HF277" s="68">
        <v>0</v>
      </c>
      <c r="HG277" s="68">
        <v>0</v>
      </c>
      <c r="HH277" s="68">
        <v>0</v>
      </c>
      <c r="HI277" s="68">
        <v>0</v>
      </c>
      <c r="HJ277" s="68">
        <v>0</v>
      </c>
      <c r="HK277" s="68">
        <v>0</v>
      </c>
      <c r="HL277" s="68">
        <v>0</v>
      </c>
      <c r="HM277" s="68">
        <v>0</v>
      </c>
      <c r="HN277" s="68">
        <v>0</v>
      </c>
      <c r="HO277" s="68">
        <v>0</v>
      </c>
      <c r="HP277" s="68">
        <v>0</v>
      </c>
      <c r="HQ277" s="68">
        <v>0</v>
      </c>
      <c r="HR277" s="68">
        <v>0</v>
      </c>
      <c r="HS277" s="68">
        <v>0</v>
      </c>
      <c r="HT277" s="68">
        <v>0</v>
      </c>
      <c r="HU277" s="68">
        <v>0</v>
      </c>
      <c r="HV277" s="68">
        <v>0</v>
      </c>
      <c r="HW277" s="68">
        <v>0</v>
      </c>
      <c r="HX277" s="68">
        <v>0</v>
      </c>
      <c r="HY277" s="68">
        <v>0</v>
      </c>
      <c r="HZ277" s="68">
        <v>0</v>
      </c>
      <c r="IA277" s="68">
        <v>0</v>
      </c>
      <c r="IB277" s="68">
        <v>0</v>
      </c>
      <c r="IC277" s="68">
        <v>0</v>
      </c>
      <c r="ID277" s="68">
        <v>0</v>
      </c>
      <c r="IE277" s="68">
        <v>0</v>
      </c>
      <c r="IF277" s="68">
        <v>0</v>
      </c>
      <c r="IG277" s="68">
        <v>0</v>
      </c>
      <c r="IH277" s="68">
        <v>0</v>
      </c>
      <c r="II277" s="68">
        <v>0</v>
      </c>
      <c r="IJ277" s="68">
        <v>0</v>
      </c>
      <c r="IK277" s="68">
        <v>0</v>
      </c>
      <c r="IL277" s="68">
        <v>0</v>
      </c>
      <c r="IM277" s="68">
        <v>0</v>
      </c>
      <c r="IN277" s="68">
        <v>0</v>
      </c>
      <c r="IO277" s="68">
        <v>0</v>
      </c>
      <c r="IP277" s="68">
        <v>0</v>
      </c>
      <c r="IQ277" s="68">
        <v>0</v>
      </c>
      <c r="IR277" s="68">
        <v>0</v>
      </c>
      <c r="IS277" s="68">
        <v>0</v>
      </c>
      <c r="IT277" s="68">
        <v>0</v>
      </c>
      <c r="IU277" s="68">
        <v>0</v>
      </c>
      <c r="IV277" s="68">
        <v>0</v>
      </c>
      <c r="IW277" s="68">
        <v>0</v>
      </c>
      <c r="IX277" s="68">
        <v>0</v>
      </c>
      <c r="IY277" s="68">
        <v>0</v>
      </c>
      <c r="IZ277" s="68">
        <v>0</v>
      </c>
      <c r="JA277" s="68">
        <v>0</v>
      </c>
      <c r="JB277" s="68">
        <v>0</v>
      </c>
      <c r="JC277" s="68">
        <v>0</v>
      </c>
      <c r="JD277" s="68">
        <v>0</v>
      </c>
      <c r="JE277" s="68">
        <v>0</v>
      </c>
      <c r="JF277" s="68">
        <v>0</v>
      </c>
      <c r="JG277" s="68">
        <v>0</v>
      </c>
      <c r="JH277" s="68">
        <v>0</v>
      </c>
      <c r="JI277" s="68">
        <v>0</v>
      </c>
      <c r="JJ277" s="68">
        <v>0</v>
      </c>
      <c r="JK277" s="68">
        <v>0</v>
      </c>
      <c r="JL277" s="68">
        <v>0</v>
      </c>
      <c r="JM277" s="68">
        <v>0</v>
      </c>
      <c r="JN277" s="68">
        <v>0</v>
      </c>
      <c r="JO277" s="68">
        <v>0</v>
      </c>
      <c r="JP277" s="68">
        <v>0</v>
      </c>
      <c r="JQ277" s="68">
        <v>0</v>
      </c>
      <c r="JR277" s="68">
        <v>0</v>
      </c>
      <c r="JS277" s="68">
        <v>0</v>
      </c>
      <c r="JT277" s="68">
        <v>0</v>
      </c>
      <c r="JU277" s="68">
        <v>0</v>
      </c>
      <c r="JV277" s="68">
        <v>0</v>
      </c>
      <c r="JW277" s="68">
        <v>0</v>
      </c>
      <c r="JX277" s="68">
        <v>0</v>
      </c>
      <c r="JY277" s="68">
        <v>0</v>
      </c>
      <c r="JZ277" s="68">
        <v>0</v>
      </c>
      <c r="KA277" s="68">
        <v>0</v>
      </c>
      <c r="KB277" s="68">
        <v>0</v>
      </c>
      <c r="KC277" s="68">
        <v>0</v>
      </c>
      <c r="KD277" s="68">
        <v>0</v>
      </c>
      <c r="KE277" s="68">
        <v>0</v>
      </c>
      <c r="KF277" s="68">
        <v>0</v>
      </c>
      <c r="KG277" s="68">
        <v>0</v>
      </c>
      <c r="KH277" s="68">
        <v>0</v>
      </c>
      <c r="KI277" s="68">
        <v>0</v>
      </c>
      <c r="KJ277" s="68">
        <v>0</v>
      </c>
      <c r="KK277" s="68">
        <v>0</v>
      </c>
      <c r="KL277" s="68">
        <v>0</v>
      </c>
      <c r="KM277" s="68">
        <v>0</v>
      </c>
      <c r="KN277" s="68">
        <v>0</v>
      </c>
      <c r="KO277" s="68">
        <v>0</v>
      </c>
      <c r="KP277" s="68">
        <v>0</v>
      </c>
      <c r="KQ277" s="68">
        <v>0</v>
      </c>
      <c r="KR277" s="68">
        <v>0</v>
      </c>
      <c r="KS277" s="68">
        <v>0</v>
      </c>
      <c r="KT277" s="68">
        <v>0</v>
      </c>
      <c r="KU277" s="68">
        <v>0</v>
      </c>
      <c r="KV277" s="68">
        <v>0</v>
      </c>
      <c r="KW277" s="68">
        <v>0</v>
      </c>
      <c r="KX277" s="68">
        <v>0</v>
      </c>
      <c r="KY277" s="68">
        <v>0</v>
      </c>
      <c r="KZ277" s="68">
        <v>0</v>
      </c>
      <c r="LA277" s="68">
        <v>0</v>
      </c>
      <c r="LB277" s="105"/>
    </row>
    <row r="278" spans="1:314" hidden="1" x14ac:dyDescent="0.65">
      <c r="A278" s="11" t="s">
        <v>683</v>
      </c>
      <c r="B278" s="19">
        <v>269</v>
      </c>
      <c r="C278" s="33" t="s">
        <v>683</v>
      </c>
      <c r="D278" s="9" t="s">
        <v>1216</v>
      </c>
      <c r="E278" s="9" t="s">
        <v>1217</v>
      </c>
      <c r="F278" s="68">
        <v>3996958.5950830402</v>
      </c>
      <c r="G278" s="68">
        <v>759.12938991752696</v>
      </c>
      <c r="H278" s="68">
        <v>0</v>
      </c>
      <c r="I278" s="68">
        <v>0</v>
      </c>
      <c r="J278" s="68">
        <v>0</v>
      </c>
      <c r="K278" s="68">
        <v>0</v>
      </c>
      <c r="L278" s="68">
        <v>0</v>
      </c>
      <c r="M278" s="68">
        <v>205739.94756676999</v>
      </c>
      <c r="N278" s="68">
        <v>18243.4159509202</v>
      </c>
      <c r="O278" s="68">
        <v>0</v>
      </c>
      <c r="P278" s="68">
        <v>0</v>
      </c>
      <c r="Q278" s="68">
        <v>0</v>
      </c>
      <c r="R278" s="68">
        <v>60266.404907975499</v>
      </c>
      <c r="S278" s="68">
        <v>0</v>
      </c>
      <c r="T278" s="68">
        <v>0</v>
      </c>
      <c r="U278" s="68">
        <v>0</v>
      </c>
      <c r="V278" s="68">
        <v>2010.6052490626701</v>
      </c>
      <c r="W278" s="68">
        <v>50031.480541455203</v>
      </c>
      <c r="X278" s="68">
        <v>65309.864636209801</v>
      </c>
      <c r="Y278" s="68">
        <v>30705</v>
      </c>
      <c r="Z278" s="68">
        <v>3432.3773265651398</v>
      </c>
      <c r="AA278" s="68">
        <v>25709.323158217001</v>
      </c>
      <c r="AB278" s="68">
        <v>2646.7818157112001</v>
      </c>
      <c r="AC278" s="68">
        <v>0</v>
      </c>
      <c r="AD278" s="68">
        <v>0</v>
      </c>
      <c r="AE278" s="68">
        <v>0</v>
      </c>
      <c r="AF278" s="68">
        <v>33524.803345764201</v>
      </c>
      <c r="AG278" s="68">
        <v>0</v>
      </c>
      <c r="AH278" s="68">
        <v>0</v>
      </c>
      <c r="AI278" s="68">
        <v>0</v>
      </c>
      <c r="AJ278" s="68">
        <v>0</v>
      </c>
      <c r="AK278" s="68">
        <v>0</v>
      </c>
      <c r="AL278" s="68">
        <v>0</v>
      </c>
      <c r="AM278" s="68">
        <v>0</v>
      </c>
      <c r="AN278" s="68">
        <v>0</v>
      </c>
      <c r="AO278" s="68">
        <v>0</v>
      </c>
      <c r="AP278" s="68">
        <v>0</v>
      </c>
      <c r="AQ278" s="68">
        <v>0</v>
      </c>
      <c r="AR278" s="68">
        <v>0</v>
      </c>
      <c r="AS278" s="68">
        <v>0</v>
      </c>
      <c r="AT278" s="68">
        <v>0</v>
      </c>
      <c r="AU278" s="68">
        <v>0</v>
      </c>
      <c r="AV278" s="68">
        <v>0</v>
      </c>
      <c r="AW278" s="68">
        <v>126489.099816289</v>
      </c>
      <c r="AX278" s="68">
        <v>0</v>
      </c>
      <c r="AY278" s="68">
        <v>27897.9102878138</v>
      </c>
      <c r="AZ278" s="68">
        <v>0</v>
      </c>
      <c r="BA278" s="68">
        <v>122446.402327006</v>
      </c>
      <c r="BB278" s="68">
        <v>0</v>
      </c>
      <c r="BC278" s="68">
        <v>0</v>
      </c>
      <c r="BD278" s="68">
        <v>0</v>
      </c>
      <c r="BE278" s="68">
        <v>12376.4268938773</v>
      </c>
      <c r="BF278" s="68">
        <v>11721.0115243869</v>
      </c>
      <c r="BG278" s="68">
        <v>0</v>
      </c>
      <c r="BH278" s="68">
        <v>0</v>
      </c>
      <c r="BI278" s="68">
        <v>0</v>
      </c>
      <c r="BJ278" s="68">
        <v>10658.5425597061</v>
      </c>
      <c r="BK278" s="68">
        <v>0</v>
      </c>
      <c r="BL278" s="68">
        <v>81681.391610532795</v>
      </c>
      <c r="BM278" s="68">
        <v>0</v>
      </c>
      <c r="BN278" s="68">
        <v>0</v>
      </c>
      <c r="BO278" s="68">
        <v>0</v>
      </c>
      <c r="BP278" s="68">
        <v>0</v>
      </c>
      <c r="BQ278" s="68">
        <v>0</v>
      </c>
      <c r="BR278" s="68">
        <v>0</v>
      </c>
      <c r="BS278" s="68">
        <v>0</v>
      </c>
      <c r="BT278" s="68">
        <v>0</v>
      </c>
      <c r="BU278" s="68">
        <v>0</v>
      </c>
      <c r="BV278" s="68">
        <v>0</v>
      </c>
      <c r="BW278" s="68">
        <v>0</v>
      </c>
      <c r="BX278" s="68">
        <v>20727.812992550102</v>
      </c>
      <c r="BY278" s="68">
        <v>7582.2512946718398</v>
      </c>
      <c r="BZ278" s="68">
        <v>0</v>
      </c>
      <c r="CA278" s="68">
        <v>8693.6500017008893</v>
      </c>
      <c r="CB278" s="68">
        <v>5234.08</v>
      </c>
      <c r="CC278" s="68">
        <v>14011.46</v>
      </c>
      <c r="CD278" s="68">
        <v>22435.83</v>
      </c>
      <c r="CE278" s="68">
        <v>0</v>
      </c>
      <c r="CF278" s="68">
        <v>0</v>
      </c>
      <c r="CG278" s="68">
        <v>0</v>
      </c>
      <c r="CH278" s="68">
        <v>67221.86</v>
      </c>
      <c r="CI278" s="68">
        <v>0</v>
      </c>
      <c r="CJ278" s="68">
        <v>0</v>
      </c>
      <c r="CK278" s="68">
        <v>0</v>
      </c>
      <c r="CL278" s="68">
        <v>0</v>
      </c>
      <c r="CM278" s="68">
        <v>0</v>
      </c>
      <c r="CN278" s="68">
        <v>0</v>
      </c>
      <c r="CO278" s="68">
        <v>32942.800000000003</v>
      </c>
      <c r="CP278" s="68">
        <v>22997.49</v>
      </c>
      <c r="CQ278" s="68">
        <v>13922.44</v>
      </c>
      <c r="CR278" s="68">
        <v>0</v>
      </c>
      <c r="CS278" s="68">
        <v>0</v>
      </c>
      <c r="CT278" s="68">
        <v>34136.49</v>
      </c>
      <c r="CU278" s="68">
        <v>61333.36</v>
      </c>
      <c r="CV278" s="68">
        <v>0</v>
      </c>
      <c r="CW278" s="68">
        <v>62931.14</v>
      </c>
      <c r="CX278" s="68">
        <v>21921.87</v>
      </c>
      <c r="CY278" s="68">
        <v>50911.44</v>
      </c>
      <c r="CZ278" s="68">
        <v>16080.92</v>
      </c>
      <c r="DA278" s="68">
        <v>19365.55</v>
      </c>
      <c r="DB278" s="68">
        <v>17910.64</v>
      </c>
      <c r="DC278" s="68">
        <v>11370.32</v>
      </c>
      <c r="DD278" s="68">
        <v>17668.57</v>
      </c>
      <c r="DE278" s="68">
        <v>15261.14</v>
      </c>
      <c r="DF278" s="68">
        <v>6327.88</v>
      </c>
      <c r="DG278" s="68">
        <v>8534.02</v>
      </c>
      <c r="DH278" s="68">
        <v>11706.01</v>
      </c>
      <c r="DI278" s="68">
        <v>35431.31</v>
      </c>
      <c r="DJ278" s="68">
        <v>0</v>
      </c>
      <c r="DK278" s="68">
        <v>18039.439999999999</v>
      </c>
      <c r="DL278" s="68">
        <v>10055.09</v>
      </c>
      <c r="DM278" s="68">
        <v>9511.25</v>
      </c>
      <c r="DN278" s="68">
        <v>47301.02</v>
      </c>
      <c r="DO278" s="68">
        <v>0</v>
      </c>
      <c r="DP278" s="68">
        <v>599.59</v>
      </c>
      <c r="DQ278" s="68">
        <v>10606.2521150592</v>
      </c>
      <c r="DR278" s="68">
        <v>39107.21</v>
      </c>
      <c r="DS278" s="68">
        <v>5132.76</v>
      </c>
      <c r="DT278" s="68">
        <v>0</v>
      </c>
      <c r="DU278" s="68">
        <v>0</v>
      </c>
      <c r="DV278" s="68">
        <v>0</v>
      </c>
      <c r="DW278" s="68">
        <v>96380.2404907975</v>
      </c>
      <c r="DX278" s="68">
        <v>0</v>
      </c>
      <c r="DY278" s="68">
        <v>0</v>
      </c>
      <c r="DZ278" s="68">
        <v>0</v>
      </c>
      <c r="EA278" s="68">
        <v>0</v>
      </c>
      <c r="EB278" s="68">
        <v>15262.860284484401</v>
      </c>
      <c r="EC278" s="68">
        <v>0</v>
      </c>
      <c r="ED278" s="68">
        <v>19545.7079754601</v>
      </c>
      <c r="EE278" s="68">
        <v>0</v>
      </c>
      <c r="EF278" s="68">
        <v>0</v>
      </c>
      <c r="EG278" s="68">
        <v>370532.52115059202</v>
      </c>
      <c r="EH278" s="68">
        <v>9800.9568279240593</v>
      </c>
      <c r="EI278" s="68">
        <v>23380.600676818998</v>
      </c>
      <c r="EJ278" s="68">
        <v>0</v>
      </c>
      <c r="EK278" s="68">
        <v>0</v>
      </c>
      <c r="EL278" s="68">
        <v>0</v>
      </c>
      <c r="EM278" s="68">
        <v>0</v>
      </c>
      <c r="EN278" s="68">
        <v>0</v>
      </c>
      <c r="EO278" s="68">
        <v>0</v>
      </c>
      <c r="EP278" s="68">
        <v>0</v>
      </c>
      <c r="EQ278" s="68">
        <v>0</v>
      </c>
      <c r="ER278" s="68">
        <v>0</v>
      </c>
      <c r="ES278" s="68">
        <v>0</v>
      </c>
      <c r="ET278" s="68">
        <v>0</v>
      </c>
      <c r="EU278" s="68">
        <v>0</v>
      </c>
      <c r="EV278" s="68">
        <v>0</v>
      </c>
      <c r="EW278" s="68">
        <v>0</v>
      </c>
      <c r="EX278" s="68">
        <v>4458.8861810632698</v>
      </c>
      <c r="EY278" s="68">
        <v>0</v>
      </c>
      <c r="EZ278" s="68">
        <v>0</v>
      </c>
      <c r="FA278" s="68">
        <v>0</v>
      </c>
      <c r="FB278" s="68">
        <v>0</v>
      </c>
      <c r="FC278" s="68">
        <v>102.267343485618</v>
      </c>
      <c r="FD278" s="68">
        <v>0</v>
      </c>
      <c r="FE278" s="68">
        <v>10971</v>
      </c>
      <c r="FF278" s="68">
        <v>0</v>
      </c>
      <c r="FG278" s="68">
        <v>0</v>
      </c>
      <c r="FH278" s="68">
        <v>0</v>
      </c>
      <c r="FI278" s="68">
        <v>0</v>
      </c>
      <c r="FJ278" s="68">
        <v>0</v>
      </c>
      <c r="FK278" s="68">
        <v>421028.14605021401</v>
      </c>
      <c r="FL278" s="68">
        <v>0</v>
      </c>
      <c r="FM278" s="68">
        <v>115777.66</v>
      </c>
      <c r="FN278" s="68">
        <v>0</v>
      </c>
      <c r="FO278" s="68">
        <v>0</v>
      </c>
      <c r="FP278" s="68">
        <v>0</v>
      </c>
      <c r="FQ278" s="68">
        <v>0</v>
      </c>
      <c r="FR278" s="68">
        <v>0</v>
      </c>
      <c r="FS278" s="68">
        <v>0</v>
      </c>
      <c r="FT278" s="68">
        <v>0</v>
      </c>
      <c r="FU278" s="68">
        <v>84.881556683587107</v>
      </c>
      <c r="FV278" s="68">
        <v>43928.832487309599</v>
      </c>
      <c r="FW278" s="68">
        <v>0</v>
      </c>
      <c r="FX278" s="68">
        <v>0</v>
      </c>
      <c r="FY278" s="68">
        <v>0</v>
      </c>
      <c r="FZ278" s="68">
        <v>0</v>
      </c>
      <c r="GA278" s="68">
        <v>0</v>
      </c>
      <c r="GB278" s="68">
        <v>0</v>
      </c>
      <c r="GC278" s="68">
        <v>0</v>
      </c>
      <c r="GD278" s="68">
        <v>0</v>
      </c>
      <c r="GE278" s="68">
        <v>10650.711879975501</v>
      </c>
      <c r="GF278" s="68">
        <v>25472.849050826699</v>
      </c>
      <c r="GG278" s="68">
        <v>0</v>
      </c>
      <c r="GH278" s="68">
        <v>1221.24923453766</v>
      </c>
      <c r="GI278" s="68">
        <v>0</v>
      </c>
      <c r="GJ278" s="68">
        <v>21769.991539763101</v>
      </c>
      <c r="GK278" s="68">
        <v>0</v>
      </c>
      <c r="GL278" s="68">
        <v>142525.07</v>
      </c>
      <c r="GM278" s="68">
        <v>0</v>
      </c>
      <c r="GN278" s="68">
        <v>0</v>
      </c>
      <c r="GO278" s="68">
        <v>0</v>
      </c>
      <c r="GP278" s="68">
        <v>0</v>
      </c>
      <c r="GQ278" s="68">
        <v>0</v>
      </c>
      <c r="GR278" s="68">
        <v>0</v>
      </c>
      <c r="GS278" s="68">
        <v>0</v>
      </c>
      <c r="GT278" s="68">
        <v>0</v>
      </c>
      <c r="GU278" s="68">
        <v>0</v>
      </c>
      <c r="GV278" s="68">
        <v>1389.42</v>
      </c>
      <c r="GW278" s="68">
        <v>906.73</v>
      </c>
      <c r="GX278" s="68">
        <v>0</v>
      </c>
      <c r="GY278" s="68">
        <v>0</v>
      </c>
      <c r="GZ278" s="68">
        <v>0</v>
      </c>
      <c r="HA278" s="68">
        <v>67592.09</v>
      </c>
      <c r="HB278" s="68">
        <v>0</v>
      </c>
      <c r="HC278" s="68">
        <v>0</v>
      </c>
      <c r="HD278" s="68">
        <v>0</v>
      </c>
      <c r="HE278" s="68">
        <v>0</v>
      </c>
      <c r="HF278" s="68">
        <v>0</v>
      </c>
      <c r="HG278" s="68">
        <v>16301.1336717428</v>
      </c>
      <c r="HH278" s="68">
        <v>0</v>
      </c>
      <c r="HI278" s="68">
        <v>0</v>
      </c>
      <c r="HJ278" s="68">
        <v>0</v>
      </c>
      <c r="HK278" s="68">
        <v>0</v>
      </c>
      <c r="HL278" s="68">
        <v>0</v>
      </c>
      <c r="HM278" s="68">
        <v>57342.636252296397</v>
      </c>
      <c r="HN278" s="68">
        <v>0</v>
      </c>
      <c r="HO278" s="68">
        <v>0</v>
      </c>
      <c r="HP278" s="68">
        <v>0</v>
      </c>
      <c r="HQ278" s="68">
        <v>0</v>
      </c>
      <c r="HR278" s="68">
        <v>0</v>
      </c>
      <c r="HS278" s="68">
        <v>0</v>
      </c>
      <c r="HT278" s="68">
        <v>0</v>
      </c>
      <c r="HU278" s="68">
        <v>0</v>
      </c>
      <c r="HV278" s="68">
        <v>0</v>
      </c>
      <c r="HW278" s="68">
        <v>51379.7</v>
      </c>
      <c r="HX278" s="68">
        <v>67.681895093062593</v>
      </c>
      <c r="HY278" s="68">
        <v>0</v>
      </c>
      <c r="HZ278" s="68">
        <v>0</v>
      </c>
      <c r="IA278" s="68">
        <v>6530.9</v>
      </c>
      <c r="IB278" s="68">
        <v>0</v>
      </c>
      <c r="IC278" s="68">
        <v>9297.9485609307994</v>
      </c>
      <c r="ID278" s="68">
        <v>66689.735150030596</v>
      </c>
      <c r="IE278" s="68">
        <v>12670.307715860399</v>
      </c>
      <c r="IF278" s="68">
        <v>304026.24770361301</v>
      </c>
      <c r="IG278" s="68">
        <v>0</v>
      </c>
      <c r="IH278" s="68">
        <v>0</v>
      </c>
      <c r="II278" s="68">
        <v>0</v>
      </c>
      <c r="IJ278" s="68">
        <v>0</v>
      </c>
      <c r="IK278" s="68">
        <v>0</v>
      </c>
      <c r="IL278" s="68">
        <v>0</v>
      </c>
      <c r="IM278" s="68">
        <v>0</v>
      </c>
      <c r="IN278" s="68">
        <v>0</v>
      </c>
      <c r="IO278" s="68">
        <v>0</v>
      </c>
      <c r="IP278" s="68">
        <v>0</v>
      </c>
      <c r="IQ278" s="68">
        <v>945.40609137055799</v>
      </c>
      <c r="IR278" s="68">
        <v>0</v>
      </c>
      <c r="IS278" s="68">
        <v>0</v>
      </c>
      <c r="IT278" s="68">
        <v>0</v>
      </c>
      <c r="IU278" s="68">
        <v>0</v>
      </c>
      <c r="IV278" s="68">
        <v>430261.36</v>
      </c>
      <c r="IW278" s="68">
        <v>0</v>
      </c>
      <c r="IX278" s="68">
        <v>0</v>
      </c>
      <c r="IY278" s="68">
        <v>0</v>
      </c>
      <c r="IZ278" s="68">
        <v>0</v>
      </c>
      <c r="JA278" s="68">
        <v>0</v>
      </c>
      <c r="JB278" s="68">
        <v>0</v>
      </c>
      <c r="JC278" s="68">
        <v>0</v>
      </c>
      <c r="JD278" s="68">
        <v>0</v>
      </c>
      <c r="JE278" s="68">
        <v>0</v>
      </c>
      <c r="JF278" s="68">
        <v>0</v>
      </c>
      <c r="JG278" s="68">
        <v>0</v>
      </c>
      <c r="JH278" s="68">
        <v>0</v>
      </c>
      <c r="JI278" s="68">
        <v>0</v>
      </c>
      <c r="JJ278" s="68">
        <v>0</v>
      </c>
      <c r="JK278" s="68">
        <v>0</v>
      </c>
      <c r="JL278" s="68">
        <v>0</v>
      </c>
      <c r="JM278" s="68">
        <v>0</v>
      </c>
      <c r="JN278" s="68">
        <v>0</v>
      </c>
      <c r="JO278" s="68">
        <v>0</v>
      </c>
      <c r="JP278" s="68">
        <v>0</v>
      </c>
      <c r="JQ278" s="68">
        <v>0</v>
      </c>
      <c r="JR278" s="68">
        <v>0</v>
      </c>
      <c r="JS278" s="68">
        <v>0</v>
      </c>
      <c r="JT278" s="68">
        <v>0</v>
      </c>
      <c r="JU278" s="68">
        <v>0</v>
      </c>
      <c r="JV278" s="68">
        <v>0</v>
      </c>
      <c r="JW278" s="68">
        <v>0</v>
      </c>
      <c r="JX278" s="68">
        <v>0</v>
      </c>
      <c r="JY278" s="68">
        <v>0</v>
      </c>
      <c r="JZ278" s="68">
        <v>0</v>
      </c>
      <c r="KA278" s="68">
        <v>0</v>
      </c>
      <c r="KB278" s="68">
        <v>0</v>
      </c>
      <c r="KC278" s="68">
        <v>0</v>
      </c>
      <c r="KD278" s="68">
        <v>0</v>
      </c>
      <c r="KE278" s="68">
        <v>0</v>
      </c>
      <c r="KF278" s="68">
        <v>0</v>
      </c>
      <c r="KG278" s="68">
        <v>0</v>
      </c>
      <c r="KH278" s="68">
        <v>0</v>
      </c>
      <c r="KI278" s="68">
        <v>0</v>
      </c>
      <c r="KJ278" s="68">
        <v>0</v>
      </c>
      <c r="KK278" s="68">
        <v>0</v>
      </c>
      <c r="KL278" s="68">
        <v>0</v>
      </c>
      <c r="KM278" s="68">
        <v>0</v>
      </c>
      <c r="KN278" s="68">
        <v>0</v>
      </c>
      <c r="KO278" s="68">
        <v>0</v>
      </c>
      <c r="KP278" s="68">
        <v>0</v>
      </c>
      <c r="KQ278" s="68">
        <v>0</v>
      </c>
      <c r="KR278" s="68">
        <v>0</v>
      </c>
      <c r="KS278" s="68">
        <v>0</v>
      </c>
      <c r="KT278" s="68">
        <v>0</v>
      </c>
      <c r="KU278" s="68">
        <v>0</v>
      </c>
      <c r="KV278" s="68">
        <v>0</v>
      </c>
      <c r="KW278" s="68">
        <v>0</v>
      </c>
      <c r="KX278" s="68">
        <v>0</v>
      </c>
      <c r="KY278" s="68">
        <v>0</v>
      </c>
      <c r="KZ278" s="68">
        <v>0</v>
      </c>
      <c r="LA278" s="68">
        <v>0</v>
      </c>
      <c r="LB278" s="105"/>
    </row>
    <row r="279" spans="1:314" hidden="1" x14ac:dyDescent="0.65">
      <c r="A279" s="11" t="s">
        <v>683</v>
      </c>
      <c r="B279" s="19">
        <v>270</v>
      </c>
      <c r="C279" s="33" t="s">
        <v>683</v>
      </c>
      <c r="D279" s="9" t="s">
        <v>1218</v>
      </c>
      <c r="E279" s="9" t="s">
        <v>1219</v>
      </c>
      <c r="F279" s="68">
        <v>4432334.4580131304</v>
      </c>
      <c r="G279" s="68">
        <v>14666.704899229901</v>
      </c>
      <c r="H279" s="68">
        <v>0</v>
      </c>
      <c r="I279" s="68">
        <v>0</v>
      </c>
      <c r="J279" s="68">
        <v>0</v>
      </c>
      <c r="K279" s="68">
        <v>0</v>
      </c>
      <c r="L279" s="68">
        <v>0</v>
      </c>
      <c r="M279" s="68">
        <v>205739.94756676999</v>
      </c>
      <c r="N279" s="68">
        <v>18007.563190183999</v>
      </c>
      <c r="O279" s="68">
        <v>0</v>
      </c>
      <c r="P279" s="68">
        <v>0</v>
      </c>
      <c r="Q279" s="68">
        <v>0</v>
      </c>
      <c r="R279" s="68">
        <v>95372.647852760798</v>
      </c>
      <c r="S279" s="68">
        <v>0</v>
      </c>
      <c r="T279" s="68">
        <v>0</v>
      </c>
      <c r="U279" s="68">
        <v>0</v>
      </c>
      <c r="V279" s="68">
        <v>5555.4811640778498</v>
      </c>
      <c r="W279" s="68">
        <v>50031.480541455203</v>
      </c>
      <c r="X279" s="68">
        <v>65309.864636209801</v>
      </c>
      <c r="Y279" s="68">
        <v>30705</v>
      </c>
      <c r="Z279" s="68">
        <v>3432.3773265651398</v>
      </c>
      <c r="AA279" s="68">
        <v>25709.323158217001</v>
      </c>
      <c r="AB279" s="68">
        <v>2646.7818157112001</v>
      </c>
      <c r="AC279" s="68">
        <v>0</v>
      </c>
      <c r="AD279" s="68">
        <v>0</v>
      </c>
      <c r="AE279" s="68">
        <v>0</v>
      </c>
      <c r="AF279" s="68">
        <v>33524.803345764201</v>
      </c>
      <c r="AG279" s="68">
        <v>0</v>
      </c>
      <c r="AH279" s="68">
        <v>0</v>
      </c>
      <c r="AI279" s="68">
        <v>0</v>
      </c>
      <c r="AJ279" s="68">
        <v>0</v>
      </c>
      <c r="AK279" s="68">
        <v>0</v>
      </c>
      <c r="AL279" s="68">
        <v>0</v>
      </c>
      <c r="AM279" s="68">
        <v>0</v>
      </c>
      <c r="AN279" s="68">
        <v>0</v>
      </c>
      <c r="AO279" s="68">
        <v>0</v>
      </c>
      <c r="AP279" s="68">
        <v>0</v>
      </c>
      <c r="AQ279" s="68">
        <v>0</v>
      </c>
      <c r="AR279" s="68">
        <v>0</v>
      </c>
      <c r="AS279" s="68">
        <v>0</v>
      </c>
      <c r="AT279" s="68">
        <v>0</v>
      </c>
      <c r="AU279" s="68">
        <v>0</v>
      </c>
      <c r="AV279" s="68">
        <v>0</v>
      </c>
      <c r="AW279" s="68">
        <v>149443.723208818</v>
      </c>
      <c r="AX279" s="68">
        <v>4631.0471524800996</v>
      </c>
      <c r="AY279" s="68">
        <v>34512.446417636202</v>
      </c>
      <c r="AZ279" s="68">
        <v>0</v>
      </c>
      <c r="BA279" s="68">
        <v>159135.571034906</v>
      </c>
      <c r="BB279" s="68">
        <v>0</v>
      </c>
      <c r="BC279" s="68">
        <v>0</v>
      </c>
      <c r="BD279" s="68">
        <v>0</v>
      </c>
      <c r="BE279" s="68">
        <v>17095.362936260801</v>
      </c>
      <c r="BF279" s="68">
        <v>23448.2822655524</v>
      </c>
      <c r="BG279" s="68">
        <v>0</v>
      </c>
      <c r="BH279" s="68">
        <v>0</v>
      </c>
      <c r="BI279" s="68">
        <v>0</v>
      </c>
      <c r="BJ279" s="68">
        <v>10658.5425597061</v>
      </c>
      <c r="BK279" s="68">
        <v>0</v>
      </c>
      <c r="BL279" s="68">
        <v>118434.90508267</v>
      </c>
      <c r="BM279" s="68">
        <v>0</v>
      </c>
      <c r="BN279" s="68">
        <v>0</v>
      </c>
      <c r="BO279" s="68">
        <v>0</v>
      </c>
      <c r="BP279" s="68">
        <v>0</v>
      </c>
      <c r="BQ279" s="68">
        <v>0</v>
      </c>
      <c r="BR279" s="68">
        <v>0</v>
      </c>
      <c r="BS279" s="68">
        <v>0</v>
      </c>
      <c r="BT279" s="68">
        <v>0</v>
      </c>
      <c r="BU279" s="68">
        <v>0</v>
      </c>
      <c r="BV279" s="68">
        <v>0</v>
      </c>
      <c r="BW279" s="68">
        <v>0</v>
      </c>
      <c r="BX279" s="68">
        <v>29884.832575491298</v>
      </c>
      <c r="BY279" s="68">
        <v>7719.5536967976705</v>
      </c>
      <c r="BZ279" s="68">
        <v>0</v>
      </c>
      <c r="CA279" s="68">
        <v>10682.730272483001</v>
      </c>
      <c r="CB279" s="68">
        <v>5234.08</v>
      </c>
      <c r="CC279" s="68">
        <v>14011.46</v>
      </c>
      <c r="CD279" s="68">
        <v>22435.83</v>
      </c>
      <c r="CE279" s="68">
        <v>0</v>
      </c>
      <c r="CF279" s="68">
        <v>0</v>
      </c>
      <c r="CG279" s="68">
        <v>0</v>
      </c>
      <c r="CH279" s="68">
        <v>67221.86</v>
      </c>
      <c r="CI279" s="68">
        <v>0</v>
      </c>
      <c r="CJ279" s="68">
        <v>0</v>
      </c>
      <c r="CK279" s="68">
        <v>0</v>
      </c>
      <c r="CL279" s="68">
        <v>0</v>
      </c>
      <c r="CM279" s="68">
        <v>0</v>
      </c>
      <c r="CN279" s="68">
        <v>0</v>
      </c>
      <c r="CO279" s="68">
        <v>32942.800000000003</v>
      </c>
      <c r="CP279" s="68">
        <v>22997.49</v>
      </c>
      <c r="CQ279" s="68">
        <v>13922.44</v>
      </c>
      <c r="CR279" s="68">
        <v>0</v>
      </c>
      <c r="CS279" s="68">
        <v>0</v>
      </c>
      <c r="CT279" s="68">
        <v>34136.49</v>
      </c>
      <c r="CU279" s="68">
        <v>61333.36</v>
      </c>
      <c r="CV279" s="68">
        <v>0</v>
      </c>
      <c r="CW279" s="68">
        <v>62931.14</v>
      </c>
      <c r="CX279" s="68">
        <v>21921.87</v>
      </c>
      <c r="CY279" s="68">
        <v>50911.44</v>
      </c>
      <c r="CZ279" s="68">
        <v>16080.92</v>
      </c>
      <c r="DA279" s="68">
        <v>19365.55</v>
      </c>
      <c r="DB279" s="68">
        <v>17910.64</v>
      </c>
      <c r="DC279" s="68">
        <v>11370.32</v>
      </c>
      <c r="DD279" s="68">
        <v>17668.57</v>
      </c>
      <c r="DE279" s="68">
        <v>15261.14</v>
      </c>
      <c r="DF279" s="68">
        <v>6327.88</v>
      </c>
      <c r="DG279" s="68">
        <v>8534.02</v>
      </c>
      <c r="DH279" s="68">
        <v>11706.01</v>
      </c>
      <c r="DI279" s="68">
        <v>35431.31</v>
      </c>
      <c r="DJ279" s="68">
        <v>0</v>
      </c>
      <c r="DK279" s="68">
        <v>18039.439999999999</v>
      </c>
      <c r="DL279" s="68">
        <v>10055.09</v>
      </c>
      <c r="DM279" s="68">
        <v>9511.25</v>
      </c>
      <c r="DN279" s="68">
        <v>47301.02</v>
      </c>
      <c r="DO279" s="68">
        <v>0</v>
      </c>
      <c r="DP279" s="68">
        <v>599.59</v>
      </c>
      <c r="DQ279" s="68">
        <v>10606.2521150592</v>
      </c>
      <c r="DR279" s="68">
        <v>39107.21</v>
      </c>
      <c r="DS279" s="68">
        <v>5132.76</v>
      </c>
      <c r="DT279" s="68">
        <v>0</v>
      </c>
      <c r="DU279" s="68">
        <v>0</v>
      </c>
      <c r="DV279" s="68">
        <v>0</v>
      </c>
      <c r="DW279" s="68">
        <v>299852.07852760801</v>
      </c>
      <c r="DX279" s="68">
        <v>0</v>
      </c>
      <c r="DY279" s="68">
        <v>0</v>
      </c>
      <c r="DZ279" s="68">
        <v>0</v>
      </c>
      <c r="EA279" s="68">
        <v>0</v>
      </c>
      <c r="EB279" s="68">
        <v>15307.7431388563</v>
      </c>
      <c r="EC279" s="68">
        <v>0</v>
      </c>
      <c r="ED279" s="68">
        <v>56841.0552147239</v>
      </c>
      <c r="EE279" s="68">
        <v>0</v>
      </c>
      <c r="EF279" s="68">
        <v>0</v>
      </c>
      <c r="EG279" s="68">
        <v>370532.52115059202</v>
      </c>
      <c r="EH279" s="68">
        <v>9800.9568279240593</v>
      </c>
      <c r="EI279" s="68">
        <v>23380.600676818998</v>
      </c>
      <c r="EJ279" s="68">
        <v>0</v>
      </c>
      <c r="EK279" s="68">
        <v>0</v>
      </c>
      <c r="EL279" s="68">
        <v>0</v>
      </c>
      <c r="EM279" s="68">
        <v>0</v>
      </c>
      <c r="EN279" s="68">
        <v>0</v>
      </c>
      <c r="EO279" s="68">
        <v>0</v>
      </c>
      <c r="EP279" s="68">
        <v>0</v>
      </c>
      <c r="EQ279" s="68">
        <v>0</v>
      </c>
      <c r="ER279" s="68">
        <v>0</v>
      </c>
      <c r="ES279" s="68">
        <v>0</v>
      </c>
      <c r="ET279" s="68">
        <v>0</v>
      </c>
      <c r="EU279" s="68">
        <v>0</v>
      </c>
      <c r="EV279" s="68">
        <v>0</v>
      </c>
      <c r="EW279" s="68">
        <v>0</v>
      </c>
      <c r="EX279" s="68">
        <v>4458.8861810632698</v>
      </c>
      <c r="EY279" s="68">
        <v>0</v>
      </c>
      <c r="EZ279" s="68">
        <v>0</v>
      </c>
      <c r="FA279" s="68">
        <v>0</v>
      </c>
      <c r="FB279" s="68">
        <v>0</v>
      </c>
      <c r="FC279" s="68">
        <v>102.267343485618</v>
      </c>
      <c r="FD279" s="68">
        <v>0</v>
      </c>
      <c r="FE279" s="68">
        <v>10971</v>
      </c>
      <c r="FF279" s="68">
        <v>0</v>
      </c>
      <c r="FG279" s="68">
        <v>0</v>
      </c>
      <c r="FH279" s="68">
        <v>0</v>
      </c>
      <c r="FI279" s="68">
        <v>0</v>
      </c>
      <c r="FJ279" s="68">
        <v>0</v>
      </c>
      <c r="FK279" s="68">
        <v>426150.58175137697</v>
      </c>
      <c r="FL279" s="68">
        <v>0</v>
      </c>
      <c r="FM279" s="68">
        <v>115777.66</v>
      </c>
      <c r="FN279" s="68">
        <v>0</v>
      </c>
      <c r="FO279" s="68">
        <v>0</v>
      </c>
      <c r="FP279" s="68">
        <v>0</v>
      </c>
      <c r="FQ279" s="68">
        <v>0</v>
      </c>
      <c r="FR279" s="68">
        <v>0</v>
      </c>
      <c r="FS279" s="68">
        <v>0</v>
      </c>
      <c r="FT279" s="68">
        <v>0</v>
      </c>
      <c r="FU279" s="68">
        <v>84.881556683587107</v>
      </c>
      <c r="FV279" s="68">
        <v>43928.832487309599</v>
      </c>
      <c r="FW279" s="68">
        <v>0</v>
      </c>
      <c r="FX279" s="68">
        <v>0</v>
      </c>
      <c r="FY279" s="68">
        <v>0</v>
      </c>
      <c r="FZ279" s="68">
        <v>0</v>
      </c>
      <c r="GA279" s="68">
        <v>0</v>
      </c>
      <c r="GB279" s="68">
        <v>0</v>
      </c>
      <c r="GC279" s="68">
        <v>0</v>
      </c>
      <c r="GD279" s="68">
        <v>0</v>
      </c>
      <c r="GE279" s="68">
        <v>10650.711879975501</v>
      </c>
      <c r="GF279" s="68">
        <v>25472.849050826699</v>
      </c>
      <c r="GG279" s="68">
        <v>0</v>
      </c>
      <c r="GH279" s="68">
        <v>1221.24923453766</v>
      </c>
      <c r="GI279" s="68">
        <v>0</v>
      </c>
      <c r="GJ279" s="68">
        <v>21769.991539763101</v>
      </c>
      <c r="GK279" s="68">
        <v>0</v>
      </c>
      <c r="GL279" s="68">
        <v>142525.07</v>
      </c>
      <c r="GM279" s="68">
        <v>0</v>
      </c>
      <c r="GN279" s="68">
        <v>0</v>
      </c>
      <c r="GO279" s="68">
        <v>0</v>
      </c>
      <c r="GP279" s="68">
        <v>0</v>
      </c>
      <c r="GQ279" s="68">
        <v>0</v>
      </c>
      <c r="GR279" s="68">
        <v>0</v>
      </c>
      <c r="GS279" s="68">
        <v>0</v>
      </c>
      <c r="GT279" s="68">
        <v>0</v>
      </c>
      <c r="GU279" s="68">
        <v>0</v>
      </c>
      <c r="GV279" s="68">
        <v>1389.42</v>
      </c>
      <c r="GW279" s="68">
        <v>906.73</v>
      </c>
      <c r="GX279" s="68">
        <v>0</v>
      </c>
      <c r="GY279" s="68">
        <v>0</v>
      </c>
      <c r="GZ279" s="68">
        <v>0</v>
      </c>
      <c r="HA279" s="68">
        <v>67592.09</v>
      </c>
      <c r="HB279" s="68">
        <v>0</v>
      </c>
      <c r="HC279" s="68">
        <v>0</v>
      </c>
      <c r="HD279" s="68">
        <v>0</v>
      </c>
      <c r="HE279" s="68">
        <v>0</v>
      </c>
      <c r="HF279" s="68">
        <v>0</v>
      </c>
      <c r="HG279" s="68">
        <v>16301.1336717428</v>
      </c>
      <c r="HH279" s="68">
        <v>0</v>
      </c>
      <c r="HI279" s="68">
        <v>0</v>
      </c>
      <c r="HJ279" s="68">
        <v>0</v>
      </c>
      <c r="HK279" s="68">
        <v>0</v>
      </c>
      <c r="HL279" s="68">
        <v>0</v>
      </c>
      <c r="HM279" s="68">
        <v>57342.636252296397</v>
      </c>
      <c r="HN279" s="68">
        <v>0</v>
      </c>
      <c r="HO279" s="68">
        <v>0</v>
      </c>
      <c r="HP279" s="68">
        <v>0</v>
      </c>
      <c r="HQ279" s="68">
        <v>0</v>
      </c>
      <c r="HR279" s="68">
        <v>0</v>
      </c>
      <c r="HS279" s="68">
        <v>0</v>
      </c>
      <c r="HT279" s="68">
        <v>0</v>
      </c>
      <c r="HU279" s="68">
        <v>0</v>
      </c>
      <c r="HV279" s="68">
        <v>0</v>
      </c>
      <c r="HW279" s="68">
        <v>51379.7</v>
      </c>
      <c r="HX279" s="68">
        <v>67.681895093062593</v>
      </c>
      <c r="HY279" s="68">
        <v>0</v>
      </c>
      <c r="HZ279" s="68">
        <v>0</v>
      </c>
      <c r="IA279" s="68">
        <v>6530.9</v>
      </c>
      <c r="IB279" s="68">
        <v>0</v>
      </c>
      <c r="IC279" s="68">
        <v>9297.9485609307994</v>
      </c>
      <c r="ID279" s="68">
        <v>66689.735150030596</v>
      </c>
      <c r="IE279" s="68">
        <v>12670.307715860399</v>
      </c>
      <c r="IF279" s="68">
        <v>304026.24770361301</v>
      </c>
      <c r="IG279" s="68">
        <v>0</v>
      </c>
      <c r="IH279" s="68">
        <v>0</v>
      </c>
      <c r="II279" s="68">
        <v>0</v>
      </c>
      <c r="IJ279" s="68">
        <v>0</v>
      </c>
      <c r="IK279" s="68">
        <v>0</v>
      </c>
      <c r="IL279" s="68">
        <v>0</v>
      </c>
      <c r="IM279" s="68">
        <v>0</v>
      </c>
      <c r="IN279" s="68">
        <v>0</v>
      </c>
      <c r="IO279" s="68">
        <v>0</v>
      </c>
      <c r="IP279" s="68">
        <v>0</v>
      </c>
      <c r="IQ279" s="68">
        <v>945.40609137055799</v>
      </c>
      <c r="IR279" s="68">
        <v>0</v>
      </c>
      <c r="IS279" s="68">
        <v>0</v>
      </c>
      <c r="IT279" s="68">
        <v>0</v>
      </c>
      <c r="IU279" s="68">
        <v>0</v>
      </c>
      <c r="IV279" s="68">
        <v>430261.36</v>
      </c>
      <c r="IW279" s="68">
        <v>0</v>
      </c>
      <c r="IX279" s="68">
        <v>0</v>
      </c>
      <c r="IY279" s="68">
        <v>0</v>
      </c>
      <c r="IZ279" s="68">
        <v>0</v>
      </c>
      <c r="JA279" s="68">
        <v>0</v>
      </c>
      <c r="JB279" s="68">
        <v>0</v>
      </c>
      <c r="JC279" s="68">
        <v>0</v>
      </c>
      <c r="JD279" s="68">
        <v>1746.01959583588</v>
      </c>
      <c r="JE279" s="68">
        <v>0</v>
      </c>
      <c r="JF279" s="68">
        <v>0</v>
      </c>
      <c r="JG279" s="68">
        <v>0</v>
      </c>
      <c r="JH279" s="68">
        <v>0</v>
      </c>
      <c r="JI279" s="68">
        <v>0</v>
      </c>
      <c r="JJ279" s="68">
        <v>0</v>
      </c>
      <c r="JK279" s="68">
        <v>0</v>
      </c>
      <c r="JL279" s="68">
        <v>0</v>
      </c>
      <c r="JM279" s="68">
        <v>0</v>
      </c>
      <c r="JN279" s="68">
        <v>0</v>
      </c>
      <c r="JO279" s="68">
        <v>0</v>
      </c>
      <c r="JP279" s="68">
        <v>0</v>
      </c>
      <c r="JQ279" s="68">
        <v>0</v>
      </c>
      <c r="JR279" s="68">
        <v>0</v>
      </c>
      <c r="JS279" s="68">
        <v>0</v>
      </c>
      <c r="JT279" s="68">
        <v>0</v>
      </c>
      <c r="JU279" s="68">
        <v>0</v>
      </c>
      <c r="JV279" s="68">
        <v>0</v>
      </c>
      <c r="JW279" s="68">
        <v>0</v>
      </c>
      <c r="JX279" s="68">
        <v>0</v>
      </c>
      <c r="JY279" s="68">
        <v>0</v>
      </c>
      <c r="JZ279" s="68">
        <v>0</v>
      </c>
      <c r="KA279" s="68">
        <v>0</v>
      </c>
      <c r="KB279" s="68">
        <v>0</v>
      </c>
      <c r="KC279" s="68">
        <v>0</v>
      </c>
      <c r="KD279" s="68">
        <v>0</v>
      </c>
      <c r="KE279" s="68">
        <v>0</v>
      </c>
      <c r="KF279" s="68">
        <v>0</v>
      </c>
      <c r="KG279" s="68">
        <v>0</v>
      </c>
      <c r="KH279" s="68">
        <v>0</v>
      </c>
      <c r="KI279" s="68">
        <v>0</v>
      </c>
      <c r="KJ279" s="68">
        <v>0</v>
      </c>
      <c r="KK279" s="68">
        <v>0</v>
      </c>
      <c r="KL279" s="68">
        <v>0</v>
      </c>
      <c r="KM279" s="68">
        <v>0</v>
      </c>
      <c r="KN279" s="68">
        <v>0</v>
      </c>
      <c r="KO279" s="68">
        <v>0</v>
      </c>
      <c r="KP279" s="68">
        <v>0</v>
      </c>
      <c r="KQ279" s="68">
        <v>0</v>
      </c>
      <c r="KR279" s="68">
        <v>0</v>
      </c>
      <c r="KS279" s="68">
        <v>0</v>
      </c>
      <c r="KT279" s="68">
        <v>0</v>
      </c>
      <c r="KU279" s="68">
        <v>0</v>
      </c>
      <c r="KV279" s="68">
        <v>0</v>
      </c>
      <c r="KW279" s="68">
        <v>0</v>
      </c>
      <c r="KX279" s="68">
        <v>0</v>
      </c>
      <c r="KY279" s="68">
        <v>0</v>
      </c>
      <c r="KZ279" s="68">
        <v>0</v>
      </c>
      <c r="LA279" s="68">
        <v>0</v>
      </c>
      <c r="LB279" s="105"/>
    </row>
    <row r="280" spans="1:314" hidden="1" x14ac:dyDescent="0.65">
      <c r="A280" s="11">
        <v>8</v>
      </c>
      <c r="B280" s="19">
        <v>271</v>
      </c>
      <c r="C280" s="33" t="s">
        <v>921</v>
      </c>
      <c r="D280" s="9" t="s">
        <v>1220</v>
      </c>
      <c r="E280" s="9" t="s">
        <v>1221</v>
      </c>
      <c r="F280" s="68">
        <v>587413.78176131495</v>
      </c>
      <c r="G280" s="68">
        <v>0</v>
      </c>
      <c r="H280" s="68">
        <v>0</v>
      </c>
      <c r="I280" s="68">
        <v>0</v>
      </c>
      <c r="J280" s="68">
        <v>0</v>
      </c>
      <c r="K280" s="68">
        <v>3442.5692282484001</v>
      </c>
      <c r="L280" s="68">
        <v>0</v>
      </c>
      <c r="M280" s="68">
        <v>0</v>
      </c>
      <c r="N280" s="68">
        <v>0</v>
      </c>
      <c r="O280" s="68">
        <v>0</v>
      </c>
      <c r="P280" s="68">
        <v>0</v>
      </c>
      <c r="Q280" s="68">
        <v>0</v>
      </c>
      <c r="R280" s="68">
        <v>0</v>
      </c>
      <c r="S280" s="68">
        <v>0</v>
      </c>
      <c r="T280" s="68">
        <v>0</v>
      </c>
      <c r="U280" s="68">
        <v>0</v>
      </c>
      <c r="V280" s="68">
        <v>0</v>
      </c>
      <c r="W280" s="68">
        <v>0</v>
      </c>
      <c r="X280" s="68">
        <v>0</v>
      </c>
      <c r="Y280" s="68">
        <v>0</v>
      </c>
      <c r="Z280" s="68">
        <v>0</v>
      </c>
      <c r="AA280" s="68">
        <v>0</v>
      </c>
      <c r="AB280" s="68">
        <v>0</v>
      </c>
      <c r="AC280" s="68">
        <v>0</v>
      </c>
      <c r="AD280" s="68">
        <v>0</v>
      </c>
      <c r="AE280" s="68">
        <v>0</v>
      </c>
      <c r="AF280" s="68">
        <v>0</v>
      </c>
      <c r="AG280" s="68">
        <v>0</v>
      </c>
      <c r="AH280" s="68">
        <v>0</v>
      </c>
      <c r="AI280" s="68">
        <v>0</v>
      </c>
      <c r="AJ280" s="68">
        <v>0</v>
      </c>
      <c r="AK280" s="68">
        <v>0</v>
      </c>
      <c r="AL280" s="68">
        <v>0</v>
      </c>
      <c r="AM280" s="68">
        <v>0</v>
      </c>
      <c r="AN280" s="68">
        <v>0</v>
      </c>
      <c r="AO280" s="68">
        <v>0</v>
      </c>
      <c r="AP280" s="68">
        <v>0</v>
      </c>
      <c r="AQ280" s="68">
        <v>0</v>
      </c>
      <c r="AR280" s="68">
        <v>0</v>
      </c>
      <c r="AS280" s="68">
        <v>0</v>
      </c>
      <c r="AT280" s="68">
        <v>0</v>
      </c>
      <c r="AU280" s="68">
        <v>0</v>
      </c>
      <c r="AV280" s="68">
        <v>0</v>
      </c>
      <c r="AW280" s="68">
        <v>28.322106552357599</v>
      </c>
      <c r="AX280" s="68">
        <v>0</v>
      </c>
      <c r="AY280" s="68">
        <v>1721.3870177587301</v>
      </c>
      <c r="AZ280" s="68">
        <v>0</v>
      </c>
      <c r="BA280" s="68">
        <v>18386.535517452499</v>
      </c>
      <c r="BB280" s="68">
        <v>0</v>
      </c>
      <c r="BC280" s="68">
        <v>0</v>
      </c>
      <c r="BD280" s="68">
        <v>0</v>
      </c>
      <c r="BE280" s="68">
        <v>0</v>
      </c>
      <c r="BF280" s="68">
        <v>0</v>
      </c>
      <c r="BG280" s="68">
        <v>0</v>
      </c>
      <c r="BH280" s="68">
        <v>0</v>
      </c>
      <c r="BI280" s="68">
        <v>0</v>
      </c>
      <c r="BJ280" s="68">
        <v>0</v>
      </c>
      <c r="BK280" s="68">
        <v>0</v>
      </c>
      <c r="BL280" s="68">
        <v>11563.4262094305</v>
      </c>
      <c r="BM280" s="68">
        <v>0</v>
      </c>
      <c r="BN280" s="68">
        <v>0</v>
      </c>
      <c r="BO280" s="68">
        <v>0</v>
      </c>
      <c r="BP280" s="68">
        <v>0</v>
      </c>
      <c r="BQ280" s="68">
        <v>0</v>
      </c>
      <c r="BR280" s="68">
        <v>0</v>
      </c>
      <c r="BS280" s="68">
        <v>0</v>
      </c>
      <c r="BT280" s="68">
        <v>0</v>
      </c>
      <c r="BU280" s="68">
        <v>0</v>
      </c>
      <c r="BV280" s="68">
        <v>0</v>
      </c>
      <c r="BW280" s="68">
        <v>0</v>
      </c>
      <c r="BX280" s="68">
        <v>22301.019401512702</v>
      </c>
      <c r="BY280" s="68">
        <v>0</v>
      </c>
      <c r="BZ280" s="68">
        <v>0</v>
      </c>
      <c r="CA280" s="68">
        <v>0</v>
      </c>
      <c r="CB280" s="68">
        <v>0</v>
      </c>
      <c r="CC280" s="68">
        <v>0</v>
      </c>
      <c r="CD280" s="68">
        <v>4706.0200000000004</v>
      </c>
      <c r="CE280" s="68">
        <v>0</v>
      </c>
      <c r="CF280" s="68">
        <v>0</v>
      </c>
      <c r="CG280" s="68">
        <v>0</v>
      </c>
      <c r="CH280" s="68">
        <v>0</v>
      </c>
      <c r="CI280" s="68">
        <v>0</v>
      </c>
      <c r="CJ280" s="68">
        <v>0</v>
      </c>
      <c r="CK280" s="68">
        <v>0</v>
      </c>
      <c r="CL280" s="68">
        <v>0</v>
      </c>
      <c r="CM280" s="68">
        <v>0</v>
      </c>
      <c r="CN280" s="68">
        <v>0</v>
      </c>
      <c r="CO280" s="68">
        <v>5278.4</v>
      </c>
      <c r="CP280" s="68">
        <v>8760.82</v>
      </c>
      <c r="CQ280" s="68">
        <v>0</v>
      </c>
      <c r="CR280" s="68">
        <v>0</v>
      </c>
      <c r="CS280" s="68">
        <v>0</v>
      </c>
      <c r="CT280" s="68">
        <v>14842.71</v>
      </c>
      <c r="CU280" s="68">
        <v>1500.85</v>
      </c>
      <c r="CV280" s="68">
        <v>0</v>
      </c>
      <c r="CW280" s="68">
        <v>37747</v>
      </c>
      <c r="CX280" s="68">
        <v>38122.19</v>
      </c>
      <c r="CY280" s="68">
        <v>68919.83</v>
      </c>
      <c r="CZ280" s="68">
        <v>0</v>
      </c>
      <c r="DA280" s="68">
        <v>4968.3100000000004</v>
      </c>
      <c r="DB280" s="68">
        <v>17174.75</v>
      </c>
      <c r="DC280" s="68">
        <v>32493.59</v>
      </c>
      <c r="DD280" s="68">
        <v>19818.740000000002</v>
      </c>
      <c r="DE280" s="68">
        <v>47436.76</v>
      </c>
      <c r="DF280" s="68">
        <v>0.01</v>
      </c>
      <c r="DG280" s="68">
        <v>0</v>
      </c>
      <c r="DH280" s="68">
        <v>0</v>
      </c>
      <c r="DI280" s="68">
        <v>0</v>
      </c>
      <c r="DJ280" s="68">
        <v>0</v>
      </c>
      <c r="DK280" s="68">
        <v>667.5</v>
      </c>
      <c r="DL280" s="68">
        <v>2923.12</v>
      </c>
      <c r="DM280" s="68">
        <v>1087.79</v>
      </c>
      <c r="DN280" s="68">
        <v>3955.37</v>
      </c>
      <c r="DO280" s="68">
        <v>0</v>
      </c>
      <c r="DP280" s="68">
        <v>0</v>
      </c>
      <c r="DQ280" s="68">
        <v>0</v>
      </c>
      <c r="DR280" s="68">
        <v>4738.21</v>
      </c>
      <c r="DS280" s="68">
        <v>0</v>
      </c>
      <c r="DT280" s="68">
        <v>0</v>
      </c>
      <c r="DU280" s="68">
        <v>0</v>
      </c>
      <c r="DV280" s="68">
        <v>0</v>
      </c>
      <c r="DW280" s="68">
        <v>3441.9207852760701</v>
      </c>
      <c r="DX280" s="68">
        <v>0</v>
      </c>
      <c r="DY280" s="68">
        <v>0</v>
      </c>
      <c r="DZ280" s="68">
        <v>0</v>
      </c>
      <c r="EA280" s="68">
        <v>0</v>
      </c>
      <c r="EB280" s="68">
        <v>0</v>
      </c>
      <c r="EC280" s="68">
        <v>0</v>
      </c>
      <c r="ED280" s="68">
        <v>2996.98650306748</v>
      </c>
      <c r="EE280" s="68">
        <v>0</v>
      </c>
      <c r="EF280" s="68">
        <v>0</v>
      </c>
      <c r="EG280" s="68">
        <v>0</v>
      </c>
      <c r="EH280" s="68">
        <v>0</v>
      </c>
      <c r="EI280" s="68">
        <v>58196.302876480499</v>
      </c>
      <c r="EJ280" s="68">
        <v>0</v>
      </c>
      <c r="EK280" s="68">
        <v>0</v>
      </c>
      <c r="EL280" s="68">
        <v>0</v>
      </c>
      <c r="EM280" s="68">
        <v>0</v>
      </c>
      <c r="EN280" s="68">
        <v>0</v>
      </c>
      <c r="EO280" s="68">
        <v>0</v>
      </c>
      <c r="EP280" s="68">
        <v>0</v>
      </c>
      <c r="EQ280" s="68">
        <v>0</v>
      </c>
      <c r="ER280" s="68">
        <v>0</v>
      </c>
      <c r="ES280" s="68">
        <v>0</v>
      </c>
      <c r="ET280" s="68">
        <v>0</v>
      </c>
      <c r="EU280" s="68">
        <v>0</v>
      </c>
      <c r="EV280" s="68">
        <v>0</v>
      </c>
      <c r="EW280" s="68">
        <v>0</v>
      </c>
      <c r="EX280" s="68">
        <v>0</v>
      </c>
      <c r="EY280" s="68">
        <v>0</v>
      </c>
      <c r="EZ280" s="68">
        <v>0</v>
      </c>
      <c r="FA280" s="68">
        <v>0</v>
      </c>
      <c r="FB280" s="68">
        <v>0</v>
      </c>
      <c r="FC280" s="68">
        <v>0</v>
      </c>
      <c r="FD280" s="68">
        <v>0</v>
      </c>
      <c r="FE280" s="68">
        <v>1407</v>
      </c>
      <c r="FF280" s="68">
        <v>0</v>
      </c>
      <c r="FG280" s="68">
        <v>0</v>
      </c>
      <c r="FH280" s="68">
        <v>0</v>
      </c>
      <c r="FI280" s="68">
        <v>0</v>
      </c>
      <c r="FJ280" s="68">
        <v>0</v>
      </c>
      <c r="FK280" s="68">
        <v>70538.533374157996</v>
      </c>
      <c r="FL280" s="68">
        <v>0</v>
      </c>
      <c r="FM280" s="68">
        <v>0</v>
      </c>
      <c r="FN280" s="68">
        <v>0</v>
      </c>
      <c r="FO280" s="68">
        <v>0</v>
      </c>
      <c r="FP280" s="68">
        <v>0</v>
      </c>
      <c r="FQ280" s="68">
        <v>0</v>
      </c>
      <c r="FR280" s="68">
        <v>0</v>
      </c>
      <c r="FS280" s="68">
        <v>0</v>
      </c>
      <c r="FT280" s="68">
        <v>0</v>
      </c>
      <c r="FU280" s="68">
        <v>0</v>
      </c>
      <c r="FV280" s="68">
        <v>0</v>
      </c>
      <c r="FW280" s="68">
        <v>0</v>
      </c>
      <c r="FX280" s="68">
        <v>0</v>
      </c>
      <c r="FY280" s="68">
        <v>0</v>
      </c>
      <c r="FZ280" s="68">
        <v>0</v>
      </c>
      <c r="GA280" s="68">
        <v>0</v>
      </c>
      <c r="GB280" s="68">
        <v>0</v>
      </c>
      <c r="GC280" s="68">
        <v>0</v>
      </c>
      <c r="GD280" s="68">
        <v>0</v>
      </c>
      <c r="GE280" s="68">
        <v>0</v>
      </c>
      <c r="GF280" s="68">
        <v>18680.557256583001</v>
      </c>
      <c r="GG280" s="68">
        <v>0</v>
      </c>
      <c r="GH280" s="68">
        <v>0</v>
      </c>
      <c r="GI280" s="68">
        <v>0</v>
      </c>
      <c r="GJ280" s="68">
        <v>0</v>
      </c>
      <c r="GK280" s="68">
        <v>0</v>
      </c>
      <c r="GL280" s="68">
        <v>27252.43</v>
      </c>
      <c r="GM280" s="68">
        <v>0</v>
      </c>
      <c r="GN280" s="68">
        <v>0</v>
      </c>
      <c r="GO280" s="68">
        <v>0</v>
      </c>
      <c r="GP280" s="68">
        <v>0</v>
      </c>
      <c r="GQ280" s="68">
        <v>0</v>
      </c>
      <c r="GR280" s="68">
        <v>0</v>
      </c>
      <c r="GS280" s="68">
        <v>0</v>
      </c>
      <c r="GT280" s="68">
        <v>0</v>
      </c>
      <c r="GU280" s="68">
        <v>0</v>
      </c>
      <c r="GV280" s="68">
        <v>0</v>
      </c>
      <c r="GW280" s="68">
        <v>2600</v>
      </c>
      <c r="GX280" s="68">
        <v>0</v>
      </c>
      <c r="GY280" s="68">
        <v>4060.61</v>
      </c>
      <c r="GZ280" s="68">
        <v>0</v>
      </c>
      <c r="HA280" s="68">
        <v>1493.97</v>
      </c>
      <c r="HB280" s="68">
        <v>0</v>
      </c>
      <c r="HC280" s="68">
        <v>0</v>
      </c>
      <c r="HD280" s="68">
        <v>0</v>
      </c>
      <c r="HE280" s="68">
        <v>0</v>
      </c>
      <c r="HF280" s="68">
        <v>0</v>
      </c>
      <c r="HG280" s="68">
        <v>0</v>
      </c>
      <c r="HH280" s="68">
        <v>0</v>
      </c>
      <c r="HI280" s="68">
        <v>0</v>
      </c>
      <c r="HJ280" s="68">
        <v>0</v>
      </c>
      <c r="HK280" s="68">
        <v>0</v>
      </c>
      <c r="HL280" s="68">
        <v>0</v>
      </c>
      <c r="HM280" s="68">
        <v>7123.3389467238203</v>
      </c>
      <c r="HN280" s="68">
        <v>0</v>
      </c>
      <c r="HO280" s="68">
        <v>0</v>
      </c>
      <c r="HP280" s="68">
        <v>0</v>
      </c>
      <c r="HQ280" s="68">
        <v>0</v>
      </c>
      <c r="HR280" s="68">
        <v>0</v>
      </c>
      <c r="HS280" s="68">
        <v>0</v>
      </c>
      <c r="HT280" s="68">
        <v>0</v>
      </c>
      <c r="HU280" s="68">
        <v>0</v>
      </c>
      <c r="HV280" s="68">
        <v>0</v>
      </c>
      <c r="HW280" s="68">
        <v>11082.43</v>
      </c>
      <c r="HX280" s="68">
        <v>0</v>
      </c>
      <c r="HY280" s="68">
        <v>0</v>
      </c>
      <c r="HZ280" s="68">
        <v>0</v>
      </c>
      <c r="IA280" s="68">
        <v>3810.97</v>
      </c>
      <c r="IB280" s="68">
        <v>0</v>
      </c>
      <c r="IC280" s="68">
        <v>0</v>
      </c>
      <c r="ID280" s="68">
        <v>0</v>
      </c>
      <c r="IE280" s="68">
        <v>0</v>
      </c>
      <c r="IF280" s="68">
        <v>0</v>
      </c>
      <c r="IG280" s="68">
        <v>0</v>
      </c>
      <c r="IH280" s="68">
        <v>0</v>
      </c>
      <c r="II280" s="68">
        <v>0</v>
      </c>
      <c r="IJ280" s="68">
        <v>0</v>
      </c>
      <c r="IK280" s="68">
        <v>0</v>
      </c>
      <c r="IL280" s="68">
        <v>0</v>
      </c>
      <c r="IM280" s="68">
        <v>0</v>
      </c>
      <c r="IN280" s="68">
        <v>0</v>
      </c>
      <c r="IO280" s="68">
        <v>0</v>
      </c>
      <c r="IP280" s="68">
        <v>0</v>
      </c>
      <c r="IQ280" s="68">
        <v>2143.5025380710699</v>
      </c>
      <c r="IR280" s="68">
        <v>0</v>
      </c>
      <c r="IS280" s="68">
        <v>0</v>
      </c>
      <c r="IT280" s="68">
        <v>0</v>
      </c>
      <c r="IU280" s="68">
        <v>0</v>
      </c>
      <c r="IV280" s="68">
        <v>0</v>
      </c>
      <c r="IW280" s="68">
        <v>0</v>
      </c>
      <c r="IX280" s="68">
        <v>0</v>
      </c>
      <c r="IY280" s="68">
        <v>0</v>
      </c>
      <c r="IZ280" s="68">
        <v>0</v>
      </c>
      <c r="JA280" s="68">
        <v>0</v>
      </c>
      <c r="JB280" s="68">
        <v>0</v>
      </c>
      <c r="JC280" s="68">
        <v>0</v>
      </c>
      <c r="JD280" s="68">
        <v>0</v>
      </c>
      <c r="JE280" s="68">
        <v>0</v>
      </c>
      <c r="JF280" s="68">
        <v>0</v>
      </c>
      <c r="JG280" s="68">
        <v>0</v>
      </c>
      <c r="JH280" s="68">
        <v>0</v>
      </c>
      <c r="JI280" s="68">
        <v>0</v>
      </c>
      <c r="JJ280" s="68">
        <v>0</v>
      </c>
      <c r="JK280" s="68">
        <v>0</v>
      </c>
      <c r="JL280" s="68">
        <v>0</v>
      </c>
      <c r="JM280" s="68">
        <v>0</v>
      </c>
      <c r="JN280" s="68">
        <v>0</v>
      </c>
      <c r="JO280" s="68">
        <v>0</v>
      </c>
      <c r="JP280" s="68">
        <v>0</v>
      </c>
      <c r="JQ280" s="68">
        <v>0</v>
      </c>
      <c r="JR280" s="68">
        <v>0</v>
      </c>
      <c r="JS280" s="68">
        <v>0</v>
      </c>
      <c r="JT280" s="68">
        <v>0</v>
      </c>
      <c r="JU280" s="68">
        <v>0</v>
      </c>
      <c r="JV280" s="68">
        <v>0</v>
      </c>
      <c r="JW280" s="68">
        <v>0</v>
      </c>
      <c r="JX280" s="68">
        <v>0</v>
      </c>
      <c r="JY280" s="68">
        <v>0</v>
      </c>
      <c r="JZ280" s="68">
        <v>0</v>
      </c>
      <c r="KA280" s="68">
        <v>0</v>
      </c>
      <c r="KB280" s="68">
        <v>0</v>
      </c>
      <c r="KC280" s="68">
        <v>0</v>
      </c>
      <c r="KD280" s="68">
        <v>0</v>
      </c>
      <c r="KE280" s="68">
        <v>0</v>
      </c>
      <c r="KF280" s="68">
        <v>0</v>
      </c>
      <c r="KG280" s="68">
        <v>0</v>
      </c>
      <c r="KH280" s="68">
        <v>0</v>
      </c>
      <c r="KI280" s="68">
        <v>0</v>
      </c>
      <c r="KJ280" s="68">
        <v>0</v>
      </c>
      <c r="KK280" s="68">
        <v>0</v>
      </c>
      <c r="KL280" s="68">
        <v>0</v>
      </c>
      <c r="KM280" s="68">
        <v>0</v>
      </c>
      <c r="KN280" s="68">
        <v>0</v>
      </c>
      <c r="KO280" s="68">
        <v>0</v>
      </c>
      <c r="KP280" s="68">
        <v>0</v>
      </c>
      <c r="KQ280" s="68">
        <v>0</v>
      </c>
      <c r="KR280" s="68">
        <v>0</v>
      </c>
      <c r="KS280" s="68">
        <v>0</v>
      </c>
      <c r="KT280" s="68">
        <v>0</v>
      </c>
      <c r="KU280" s="68">
        <v>0</v>
      </c>
      <c r="KV280" s="68">
        <v>0</v>
      </c>
      <c r="KW280" s="68">
        <v>0</v>
      </c>
      <c r="KX280" s="68">
        <v>0</v>
      </c>
      <c r="KY280" s="68">
        <v>0</v>
      </c>
      <c r="KZ280" s="68">
        <v>0</v>
      </c>
      <c r="LA280" s="68">
        <v>0</v>
      </c>
      <c r="LB280" s="105"/>
    </row>
    <row r="281" spans="1:314" hidden="1" x14ac:dyDescent="0.65">
      <c r="A281" s="11">
        <v>8</v>
      </c>
      <c r="B281" s="19">
        <v>272</v>
      </c>
      <c r="C281" s="33" t="s">
        <v>921</v>
      </c>
      <c r="D281" s="9" t="s">
        <v>1222</v>
      </c>
      <c r="E281" s="9" t="s">
        <v>1223</v>
      </c>
      <c r="F281" s="68">
        <v>283580.14429645502</v>
      </c>
      <c r="G281" s="68">
        <v>3687.00639029985</v>
      </c>
      <c r="H281" s="68">
        <v>0</v>
      </c>
      <c r="I281" s="68">
        <v>0</v>
      </c>
      <c r="J281" s="68">
        <v>0</v>
      </c>
      <c r="K281" s="68">
        <v>0</v>
      </c>
      <c r="L281" s="68">
        <v>0</v>
      </c>
      <c r="M281" s="68">
        <v>0</v>
      </c>
      <c r="N281" s="68">
        <v>0</v>
      </c>
      <c r="O281" s="68">
        <v>0</v>
      </c>
      <c r="P281" s="68">
        <v>0</v>
      </c>
      <c r="Q281" s="68">
        <v>0</v>
      </c>
      <c r="R281" s="68">
        <v>11036.731288343601</v>
      </c>
      <c r="S281" s="68">
        <v>0</v>
      </c>
      <c r="T281" s="68">
        <v>0</v>
      </c>
      <c r="U281" s="68">
        <v>0</v>
      </c>
      <c r="V281" s="68">
        <v>2659.2706659525102</v>
      </c>
      <c r="W281" s="68">
        <v>0</v>
      </c>
      <c r="X281" s="68">
        <v>0</v>
      </c>
      <c r="Y281" s="68">
        <v>0</v>
      </c>
      <c r="Z281" s="68">
        <v>0</v>
      </c>
      <c r="AA281" s="68">
        <v>8210.2858633162905</v>
      </c>
      <c r="AB281" s="68">
        <v>0</v>
      </c>
      <c r="AC281" s="68">
        <v>0</v>
      </c>
      <c r="AD281" s="68">
        <v>0</v>
      </c>
      <c r="AE281" s="68">
        <v>0</v>
      </c>
      <c r="AF281" s="68">
        <v>0</v>
      </c>
      <c r="AG281" s="68">
        <v>0</v>
      </c>
      <c r="AH281" s="68">
        <v>0</v>
      </c>
      <c r="AI281" s="68">
        <v>0</v>
      </c>
      <c r="AJ281" s="68">
        <v>0</v>
      </c>
      <c r="AK281" s="68">
        <v>0</v>
      </c>
      <c r="AL281" s="68">
        <v>0</v>
      </c>
      <c r="AM281" s="68">
        <v>0</v>
      </c>
      <c r="AN281" s="68">
        <v>0</v>
      </c>
      <c r="AO281" s="68">
        <v>0</v>
      </c>
      <c r="AP281" s="68">
        <v>0</v>
      </c>
      <c r="AQ281" s="68">
        <v>0</v>
      </c>
      <c r="AR281" s="68">
        <v>0</v>
      </c>
      <c r="AS281" s="68">
        <v>0</v>
      </c>
      <c r="AT281" s="68">
        <v>0</v>
      </c>
      <c r="AU281" s="68">
        <v>0</v>
      </c>
      <c r="AV281" s="68">
        <v>0</v>
      </c>
      <c r="AW281" s="68">
        <v>0</v>
      </c>
      <c r="AX281" s="68">
        <v>0</v>
      </c>
      <c r="AY281" s="68">
        <v>0</v>
      </c>
      <c r="AZ281" s="68">
        <v>0</v>
      </c>
      <c r="BA281" s="68">
        <v>0</v>
      </c>
      <c r="BB281" s="68">
        <v>0</v>
      </c>
      <c r="BC281" s="68">
        <v>0</v>
      </c>
      <c r="BD281" s="68">
        <v>0</v>
      </c>
      <c r="BE281" s="68">
        <v>0</v>
      </c>
      <c r="BF281" s="68">
        <v>0</v>
      </c>
      <c r="BG281" s="68">
        <v>0</v>
      </c>
      <c r="BH281" s="68">
        <v>0</v>
      </c>
      <c r="BI281" s="68">
        <v>0</v>
      </c>
      <c r="BJ281" s="68">
        <v>0</v>
      </c>
      <c r="BK281" s="68">
        <v>0</v>
      </c>
      <c r="BL281" s="68">
        <v>0</v>
      </c>
      <c r="BM281" s="68">
        <v>0</v>
      </c>
      <c r="BN281" s="68">
        <v>0</v>
      </c>
      <c r="BO281" s="68">
        <v>0</v>
      </c>
      <c r="BP281" s="68">
        <v>0</v>
      </c>
      <c r="BQ281" s="68">
        <v>0</v>
      </c>
      <c r="BR281" s="68">
        <v>0</v>
      </c>
      <c r="BS281" s="68">
        <v>0</v>
      </c>
      <c r="BT281" s="68">
        <v>0</v>
      </c>
      <c r="BU281" s="68">
        <v>0</v>
      </c>
      <c r="BV281" s="68">
        <v>0</v>
      </c>
      <c r="BW281" s="68">
        <v>0</v>
      </c>
      <c r="BX281" s="68">
        <v>0</v>
      </c>
      <c r="BY281" s="68">
        <v>0</v>
      </c>
      <c r="BZ281" s="68">
        <v>0</v>
      </c>
      <c r="CA281" s="68">
        <v>0</v>
      </c>
      <c r="CB281" s="68">
        <v>0</v>
      </c>
      <c r="CC281" s="68">
        <v>0</v>
      </c>
      <c r="CD281" s="68">
        <v>0</v>
      </c>
      <c r="CE281" s="68">
        <v>0</v>
      </c>
      <c r="CF281" s="68">
        <v>0</v>
      </c>
      <c r="CG281" s="68">
        <v>0</v>
      </c>
      <c r="CH281" s="68">
        <v>0</v>
      </c>
      <c r="CI281" s="68">
        <v>0</v>
      </c>
      <c r="CJ281" s="68">
        <v>0</v>
      </c>
      <c r="CK281" s="68">
        <v>0</v>
      </c>
      <c r="CL281" s="68">
        <v>0</v>
      </c>
      <c r="CM281" s="68">
        <v>0</v>
      </c>
      <c r="CN281" s="68">
        <v>0</v>
      </c>
      <c r="CO281" s="68">
        <v>0</v>
      </c>
      <c r="CP281" s="68">
        <v>0</v>
      </c>
      <c r="CQ281" s="68">
        <v>0</v>
      </c>
      <c r="CR281" s="68">
        <v>0</v>
      </c>
      <c r="CS281" s="68">
        <v>0</v>
      </c>
      <c r="CT281" s="68">
        <v>0</v>
      </c>
      <c r="CU281" s="68">
        <v>0</v>
      </c>
      <c r="CV281" s="68">
        <v>0</v>
      </c>
      <c r="CW281" s="68">
        <v>0</v>
      </c>
      <c r="CX281" s="68">
        <v>0</v>
      </c>
      <c r="CY281" s="68">
        <v>0</v>
      </c>
      <c r="CZ281" s="68">
        <v>0</v>
      </c>
      <c r="DA281" s="68">
        <v>0</v>
      </c>
      <c r="DB281" s="68">
        <v>0</v>
      </c>
      <c r="DC281" s="68">
        <v>0</v>
      </c>
      <c r="DD281" s="68">
        <v>0</v>
      </c>
      <c r="DE281" s="68">
        <v>0</v>
      </c>
      <c r="DF281" s="68">
        <v>0</v>
      </c>
      <c r="DG281" s="68">
        <v>0</v>
      </c>
      <c r="DH281" s="68">
        <v>0</v>
      </c>
      <c r="DI281" s="68">
        <v>0</v>
      </c>
      <c r="DJ281" s="68">
        <v>0</v>
      </c>
      <c r="DK281" s="68">
        <v>0</v>
      </c>
      <c r="DL281" s="68">
        <v>0</v>
      </c>
      <c r="DM281" s="68">
        <v>0</v>
      </c>
      <c r="DN281" s="68">
        <v>0</v>
      </c>
      <c r="DO281" s="68">
        <v>0</v>
      </c>
      <c r="DP281" s="68">
        <v>0</v>
      </c>
      <c r="DQ281" s="68">
        <v>0</v>
      </c>
      <c r="DR281" s="68">
        <v>0</v>
      </c>
      <c r="DS281" s="68">
        <v>0</v>
      </c>
      <c r="DT281" s="68">
        <v>0</v>
      </c>
      <c r="DU281" s="68">
        <v>0</v>
      </c>
      <c r="DV281" s="68">
        <v>0</v>
      </c>
      <c r="DW281" s="68">
        <v>0</v>
      </c>
      <c r="DX281" s="68">
        <v>0</v>
      </c>
      <c r="DY281" s="68">
        <v>0</v>
      </c>
      <c r="DZ281" s="68">
        <v>0</v>
      </c>
      <c r="EA281" s="68">
        <v>0</v>
      </c>
      <c r="EB281" s="68">
        <v>0</v>
      </c>
      <c r="EC281" s="68">
        <v>0</v>
      </c>
      <c r="ED281" s="68">
        <v>9794.0613496932492</v>
      </c>
      <c r="EE281" s="68">
        <v>0</v>
      </c>
      <c r="EF281" s="68">
        <v>0</v>
      </c>
      <c r="EG281" s="68">
        <v>0</v>
      </c>
      <c r="EH281" s="68">
        <v>0</v>
      </c>
      <c r="EI281" s="68">
        <v>0</v>
      </c>
      <c r="EJ281" s="68">
        <v>0</v>
      </c>
      <c r="EK281" s="68">
        <v>0</v>
      </c>
      <c r="EL281" s="68">
        <v>0</v>
      </c>
      <c r="EM281" s="68">
        <v>0</v>
      </c>
      <c r="EN281" s="68">
        <v>0</v>
      </c>
      <c r="EO281" s="68">
        <v>0</v>
      </c>
      <c r="EP281" s="68">
        <v>0</v>
      </c>
      <c r="EQ281" s="68">
        <v>0</v>
      </c>
      <c r="ER281" s="68">
        <v>0</v>
      </c>
      <c r="ES281" s="68">
        <v>0</v>
      </c>
      <c r="ET281" s="68">
        <v>0</v>
      </c>
      <c r="EU281" s="68">
        <v>0</v>
      </c>
      <c r="EV281" s="68">
        <v>0</v>
      </c>
      <c r="EW281" s="68">
        <v>0</v>
      </c>
      <c r="EX281" s="68">
        <v>0</v>
      </c>
      <c r="EY281" s="68">
        <v>0</v>
      </c>
      <c r="EZ281" s="68">
        <v>0</v>
      </c>
      <c r="FA281" s="68">
        <v>0</v>
      </c>
      <c r="FB281" s="68">
        <v>0</v>
      </c>
      <c r="FC281" s="68">
        <v>0</v>
      </c>
      <c r="FD281" s="68">
        <v>0</v>
      </c>
      <c r="FE281" s="68">
        <v>0</v>
      </c>
      <c r="FF281" s="68">
        <v>0</v>
      </c>
      <c r="FG281" s="68">
        <v>0</v>
      </c>
      <c r="FH281" s="68">
        <v>0</v>
      </c>
      <c r="FI281" s="68">
        <v>0</v>
      </c>
      <c r="FJ281" s="68">
        <v>0</v>
      </c>
      <c r="FK281" s="68">
        <v>0</v>
      </c>
      <c r="FL281" s="68">
        <v>0</v>
      </c>
      <c r="FM281" s="68">
        <v>62098.07</v>
      </c>
      <c r="FN281" s="68">
        <v>0</v>
      </c>
      <c r="FO281" s="68">
        <v>0</v>
      </c>
      <c r="FP281" s="68">
        <v>0</v>
      </c>
      <c r="FQ281" s="68">
        <v>0</v>
      </c>
      <c r="FR281" s="68">
        <v>0</v>
      </c>
      <c r="FS281" s="68">
        <v>0</v>
      </c>
      <c r="FT281" s="68">
        <v>0</v>
      </c>
      <c r="FU281" s="68">
        <v>11928.739424703899</v>
      </c>
      <c r="FV281" s="68">
        <v>0</v>
      </c>
      <c r="FW281" s="68">
        <v>0</v>
      </c>
      <c r="FX281" s="68">
        <v>0</v>
      </c>
      <c r="FY281" s="68">
        <v>0</v>
      </c>
      <c r="FZ281" s="68">
        <v>0</v>
      </c>
      <c r="GA281" s="68">
        <v>0</v>
      </c>
      <c r="GB281" s="68">
        <v>0</v>
      </c>
      <c r="GC281" s="68">
        <v>0</v>
      </c>
      <c r="GD281" s="68">
        <v>0</v>
      </c>
      <c r="GE281" s="68">
        <v>0</v>
      </c>
      <c r="GF281" s="68">
        <v>0</v>
      </c>
      <c r="GG281" s="68">
        <v>0</v>
      </c>
      <c r="GH281" s="68">
        <v>0</v>
      </c>
      <c r="GI281" s="68">
        <v>0</v>
      </c>
      <c r="GJ281" s="68">
        <v>0</v>
      </c>
      <c r="GK281" s="68">
        <v>0</v>
      </c>
      <c r="GL281" s="68">
        <v>155450.46</v>
      </c>
      <c r="GM281" s="68">
        <v>0</v>
      </c>
      <c r="GN281" s="68">
        <v>0</v>
      </c>
      <c r="GO281" s="68">
        <v>0</v>
      </c>
      <c r="GP281" s="68">
        <v>0</v>
      </c>
      <c r="GQ281" s="68">
        <v>0</v>
      </c>
      <c r="GR281" s="68">
        <v>0</v>
      </c>
      <c r="GS281" s="68">
        <v>0</v>
      </c>
      <c r="GT281" s="68">
        <v>0</v>
      </c>
      <c r="GU281" s="68">
        <v>0</v>
      </c>
      <c r="GV281" s="68">
        <v>0</v>
      </c>
      <c r="GW281" s="68">
        <v>6856.23</v>
      </c>
      <c r="GX281" s="68">
        <v>0</v>
      </c>
      <c r="GY281" s="68">
        <v>9303.15</v>
      </c>
      <c r="GZ281" s="68">
        <v>0</v>
      </c>
      <c r="HA281" s="68">
        <v>1636</v>
      </c>
      <c r="HB281" s="68">
        <v>0</v>
      </c>
      <c r="HC281" s="68">
        <v>0</v>
      </c>
      <c r="HD281" s="68">
        <v>0</v>
      </c>
      <c r="HE281" s="68">
        <v>0</v>
      </c>
      <c r="HF281" s="68">
        <v>0</v>
      </c>
      <c r="HG281" s="68">
        <v>0</v>
      </c>
      <c r="HH281" s="68">
        <v>0</v>
      </c>
      <c r="HI281" s="68">
        <v>0</v>
      </c>
      <c r="HJ281" s="68">
        <v>0</v>
      </c>
      <c r="HK281" s="68">
        <v>0</v>
      </c>
      <c r="HL281" s="68">
        <v>0</v>
      </c>
      <c r="HM281" s="68">
        <v>0</v>
      </c>
      <c r="HN281" s="68">
        <v>0</v>
      </c>
      <c r="HO281" s="68">
        <v>0</v>
      </c>
      <c r="HP281" s="68">
        <v>0</v>
      </c>
      <c r="HQ281" s="68">
        <v>0</v>
      </c>
      <c r="HR281" s="68">
        <v>0</v>
      </c>
      <c r="HS281" s="68">
        <v>920.13931414574404</v>
      </c>
      <c r="HT281" s="68">
        <v>0</v>
      </c>
      <c r="HU281" s="68">
        <v>0</v>
      </c>
      <c r="HV281" s="68">
        <v>0</v>
      </c>
      <c r="HW281" s="68">
        <v>0</v>
      </c>
      <c r="HX281" s="68">
        <v>0</v>
      </c>
      <c r="HY281" s="68">
        <v>0</v>
      </c>
      <c r="HZ281" s="68">
        <v>0</v>
      </c>
      <c r="IA281" s="68">
        <v>0</v>
      </c>
      <c r="IB281" s="68">
        <v>0</v>
      </c>
      <c r="IC281" s="68">
        <v>0</v>
      </c>
      <c r="ID281" s="68">
        <v>0</v>
      </c>
      <c r="IE281" s="68">
        <v>0</v>
      </c>
      <c r="IF281" s="68">
        <v>0</v>
      </c>
      <c r="IG281" s="68">
        <v>0</v>
      </c>
      <c r="IH281" s="68">
        <v>0</v>
      </c>
      <c r="II281" s="68">
        <v>0</v>
      </c>
      <c r="IJ281" s="68">
        <v>0</v>
      </c>
      <c r="IK281" s="68">
        <v>0</v>
      </c>
      <c r="IL281" s="68">
        <v>0</v>
      </c>
      <c r="IM281" s="68">
        <v>0</v>
      </c>
      <c r="IN281" s="68">
        <v>0</v>
      </c>
      <c r="IO281" s="68">
        <v>0</v>
      </c>
      <c r="IP281" s="68">
        <v>0</v>
      </c>
      <c r="IQ281" s="68">
        <v>0</v>
      </c>
      <c r="IR281" s="68">
        <v>0</v>
      </c>
      <c r="IS281" s="68">
        <v>0</v>
      </c>
      <c r="IT281" s="68">
        <v>0</v>
      </c>
      <c r="IU281" s="68">
        <v>0</v>
      </c>
      <c r="IV281" s="68">
        <v>0</v>
      </c>
      <c r="IW281" s="68">
        <v>0</v>
      </c>
      <c r="IX281" s="68">
        <v>0</v>
      </c>
      <c r="IY281" s="68">
        <v>0</v>
      </c>
      <c r="IZ281" s="68">
        <v>0</v>
      </c>
      <c r="JA281" s="68">
        <v>0</v>
      </c>
      <c r="JB281" s="68">
        <v>0</v>
      </c>
      <c r="JC281" s="68">
        <v>0</v>
      </c>
      <c r="JD281" s="68">
        <v>0</v>
      </c>
      <c r="JE281" s="68">
        <v>0</v>
      </c>
      <c r="JF281" s="68">
        <v>0</v>
      </c>
      <c r="JG281" s="68">
        <v>0</v>
      </c>
      <c r="JH281" s="68">
        <v>0</v>
      </c>
      <c r="JI281" s="68">
        <v>0</v>
      </c>
      <c r="JJ281" s="68">
        <v>0</v>
      </c>
      <c r="JK281" s="68">
        <v>0</v>
      </c>
      <c r="JL281" s="68">
        <v>0</v>
      </c>
      <c r="JM281" s="68">
        <v>0</v>
      </c>
      <c r="JN281" s="68">
        <v>0</v>
      </c>
      <c r="JO281" s="68">
        <v>0</v>
      </c>
      <c r="JP281" s="68">
        <v>0</v>
      </c>
      <c r="JQ281" s="68">
        <v>0</v>
      </c>
      <c r="JR281" s="68">
        <v>0</v>
      </c>
      <c r="JS281" s="68">
        <v>0</v>
      </c>
      <c r="JT281" s="68">
        <v>0</v>
      </c>
      <c r="JU281" s="68">
        <v>0</v>
      </c>
      <c r="JV281" s="68">
        <v>0</v>
      </c>
      <c r="JW281" s="68">
        <v>0</v>
      </c>
      <c r="JX281" s="68">
        <v>0</v>
      </c>
      <c r="JY281" s="68">
        <v>0</v>
      </c>
      <c r="JZ281" s="68">
        <v>0</v>
      </c>
      <c r="KA281" s="68">
        <v>0</v>
      </c>
      <c r="KB281" s="68">
        <v>0</v>
      </c>
      <c r="KC281" s="68">
        <v>0</v>
      </c>
      <c r="KD281" s="68">
        <v>0</v>
      </c>
      <c r="KE281" s="68">
        <v>0</v>
      </c>
      <c r="KF281" s="68">
        <v>0</v>
      </c>
      <c r="KG281" s="68">
        <v>0</v>
      </c>
      <c r="KH281" s="68">
        <v>0</v>
      </c>
      <c r="KI281" s="68">
        <v>0</v>
      </c>
      <c r="KJ281" s="68">
        <v>0</v>
      </c>
      <c r="KK281" s="68">
        <v>0</v>
      </c>
      <c r="KL281" s="68">
        <v>0</v>
      </c>
      <c r="KM281" s="68">
        <v>0</v>
      </c>
      <c r="KN281" s="68">
        <v>0</v>
      </c>
      <c r="KO281" s="68">
        <v>0</v>
      </c>
      <c r="KP281" s="68">
        <v>0</v>
      </c>
      <c r="KQ281" s="68">
        <v>0</v>
      </c>
      <c r="KR281" s="68">
        <v>0</v>
      </c>
      <c r="KS281" s="68">
        <v>0</v>
      </c>
      <c r="KT281" s="68">
        <v>0</v>
      </c>
      <c r="KU281" s="68">
        <v>0</v>
      </c>
      <c r="KV281" s="68">
        <v>0</v>
      </c>
      <c r="KW281" s="68">
        <v>0</v>
      </c>
      <c r="KX281" s="68">
        <v>0</v>
      </c>
      <c r="KY281" s="68">
        <v>0</v>
      </c>
      <c r="KZ281" s="68">
        <v>0</v>
      </c>
      <c r="LA281" s="68">
        <v>0</v>
      </c>
      <c r="LB281" s="105"/>
    </row>
    <row r="282" spans="1:314" hidden="1" x14ac:dyDescent="0.65">
      <c r="A282" s="11" t="s">
        <v>683</v>
      </c>
      <c r="B282" s="19">
        <v>273</v>
      </c>
      <c r="C282" s="33" t="s">
        <v>683</v>
      </c>
      <c r="D282" s="9" t="s">
        <v>1224</v>
      </c>
      <c r="E282" s="9" t="s">
        <v>1225</v>
      </c>
      <c r="F282" s="68">
        <v>870993.92605777003</v>
      </c>
      <c r="G282" s="68">
        <v>3687.00639029985</v>
      </c>
      <c r="H282" s="68">
        <v>0</v>
      </c>
      <c r="I282" s="68">
        <v>0</v>
      </c>
      <c r="J282" s="68">
        <v>0</v>
      </c>
      <c r="K282" s="68">
        <v>3442.5692282484001</v>
      </c>
      <c r="L282" s="68">
        <v>0</v>
      </c>
      <c r="M282" s="68">
        <v>0</v>
      </c>
      <c r="N282" s="68">
        <v>0</v>
      </c>
      <c r="O282" s="68">
        <v>0</v>
      </c>
      <c r="P282" s="68">
        <v>0</v>
      </c>
      <c r="Q282" s="68">
        <v>0</v>
      </c>
      <c r="R282" s="68">
        <v>11036.731288343601</v>
      </c>
      <c r="S282" s="68">
        <v>0</v>
      </c>
      <c r="T282" s="68">
        <v>0</v>
      </c>
      <c r="U282" s="68">
        <v>0</v>
      </c>
      <c r="V282" s="68">
        <v>2659.2706659525102</v>
      </c>
      <c r="W282" s="68">
        <v>0</v>
      </c>
      <c r="X282" s="68">
        <v>0</v>
      </c>
      <c r="Y282" s="68">
        <v>0</v>
      </c>
      <c r="Z282" s="68">
        <v>0</v>
      </c>
      <c r="AA282" s="68">
        <v>8210.2858633162905</v>
      </c>
      <c r="AB282" s="68">
        <v>0</v>
      </c>
      <c r="AC282" s="68">
        <v>0</v>
      </c>
      <c r="AD282" s="68">
        <v>0</v>
      </c>
      <c r="AE282" s="68">
        <v>0</v>
      </c>
      <c r="AF282" s="68">
        <v>0</v>
      </c>
      <c r="AG282" s="68">
        <v>0</v>
      </c>
      <c r="AH282" s="68">
        <v>0</v>
      </c>
      <c r="AI282" s="68">
        <v>0</v>
      </c>
      <c r="AJ282" s="68">
        <v>0</v>
      </c>
      <c r="AK282" s="68">
        <v>0</v>
      </c>
      <c r="AL282" s="68">
        <v>0</v>
      </c>
      <c r="AM282" s="68">
        <v>0</v>
      </c>
      <c r="AN282" s="68">
        <v>0</v>
      </c>
      <c r="AO282" s="68">
        <v>0</v>
      </c>
      <c r="AP282" s="68">
        <v>0</v>
      </c>
      <c r="AQ282" s="68">
        <v>0</v>
      </c>
      <c r="AR282" s="68">
        <v>0</v>
      </c>
      <c r="AS282" s="68">
        <v>0</v>
      </c>
      <c r="AT282" s="68">
        <v>0</v>
      </c>
      <c r="AU282" s="68">
        <v>0</v>
      </c>
      <c r="AV282" s="68">
        <v>0</v>
      </c>
      <c r="AW282" s="68">
        <v>28.322106552357599</v>
      </c>
      <c r="AX282" s="68">
        <v>0</v>
      </c>
      <c r="AY282" s="68">
        <v>1721.3870177587301</v>
      </c>
      <c r="AZ282" s="68">
        <v>0</v>
      </c>
      <c r="BA282" s="68">
        <v>18386.535517452499</v>
      </c>
      <c r="BB282" s="68">
        <v>0</v>
      </c>
      <c r="BC282" s="68">
        <v>0</v>
      </c>
      <c r="BD282" s="68">
        <v>0</v>
      </c>
      <c r="BE282" s="68">
        <v>0</v>
      </c>
      <c r="BF282" s="68">
        <v>0</v>
      </c>
      <c r="BG282" s="68">
        <v>0</v>
      </c>
      <c r="BH282" s="68">
        <v>0</v>
      </c>
      <c r="BI282" s="68">
        <v>0</v>
      </c>
      <c r="BJ282" s="68">
        <v>0</v>
      </c>
      <c r="BK282" s="68">
        <v>0</v>
      </c>
      <c r="BL282" s="68">
        <v>11563.4262094305</v>
      </c>
      <c r="BM282" s="68">
        <v>0</v>
      </c>
      <c r="BN282" s="68">
        <v>0</v>
      </c>
      <c r="BO282" s="68">
        <v>0</v>
      </c>
      <c r="BP282" s="68">
        <v>0</v>
      </c>
      <c r="BQ282" s="68">
        <v>0</v>
      </c>
      <c r="BR282" s="68">
        <v>0</v>
      </c>
      <c r="BS282" s="68">
        <v>0</v>
      </c>
      <c r="BT282" s="68">
        <v>0</v>
      </c>
      <c r="BU282" s="68">
        <v>0</v>
      </c>
      <c r="BV282" s="68">
        <v>0</v>
      </c>
      <c r="BW282" s="68">
        <v>0</v>
      </c>
      <c r="BX282" s="68">
        <v>22301.019401512702</v>
      </c>
      <c r="BY282" s="68">
        <v>0</v>
      </c>
      <c r="BZ282" s="68">
        <v>0</v>
      </c>
      <c r="CA282" s="68">
        <v>0</v>
      </c>
      <c r="CB282" s="68">
        <v>0</v>
      </c>
      <c r="CC282" s="68">
        <v>0</v>
      </c>
      <c r="CD282" s="68">
        <v>4706.0200000000004</v>
      </c>
      <c r="CE282" s="68">
        <v>0</v>
      </c>
      <c r="CF282" s="68">
        <v>0</v>
      </c>
      <c r="CG282" s="68">
        <v>0</v>
      </c>
      <c r="CH282" s="68">
        <v>0</v>
      </c>
      <c r="CI282" s="68">
        <v>0</v>
      </c>
      <c r="CJ282" s="68">
        <v>0</v>
      </c>
      <c r="CK282" s="68">
        <v>0</v>
      </c>
      <c r="CL282" s="68">
        <v>0</v>
      </c>
      <c r="CM282" s="68">
        <v>0</v>
      </c>
      <c r="CN282" s="68">
        <v>0</v>
      </c>
      <c r="CO282" s="68">
        <v>5278.4</v>
      </c>
      <c r="CP282" s="68">
        <v>8760.82</v>
      </c>
      <c r="CQ282" s="68">
        <v>0</v>
      </c>
      <c r="CR282" s="68">
        <v>0</v>
      </c>
      <c r="CS282" s="68">
        <v>0</v>
      </c>
      <c r="CT282" s="68">
        <v>14842.71</v>
      </c>
      <c r="CU282" s="68">
        <v>1500.85</v>
      </c>
      <c r="CV282" s="68">
        <v>0</v>
      </c>
      <c r="CW282" s="68">
        <v>37747</v>
      </c>
      <c r="CX282" s="68">
        <v>38122.19</v>
      </c>
      <c r="CY282" s="68">
        <v>68919.83</v>
      </c>
      <c r="CZ282" s="68">
        <v>0</v>
      </c>
      <c r="DA282" s="68">
        <v>4968.3100000000004</v>
      </c>
      <c r="DB282" s="68">
        <v>17174.75</v>
      </c>
      <c r="DC282" s="68">
        <v>32493.59</v>
      </c>
      <c r="DD282" s="68">
        <v>19818.740000000002</v>
      </c>
      <c r="DE282" s="68">
        <v>47436.76</v>
      </c>
      <c r="DF282" s="68">
        <v>0.01</v>
      </c>
      <c r="DG282" s="68">
        <v>0</v>
      </c>
      <c r="DH282" s="68">
        <v>0</v>
      </c>
      <c r="DI282" s="68">
        <v>0</v>
      </c>
      <c r="DJ282" s="68">
        <v>0</v>
      </c>
      <c r="DK282" s="68">
        <v>667.5</v>
      </c>
      <c r="DL282" s="68">
        <v>2923.12</v>
      </c>
      <c r="DM282" s="68">
        <v>1087.79</v>
      </c>
      <c r="DN282" s="68">
        <v>3955.37</v>
      </c>
      <c r="DO282" s="68">
        <v>0</v>
      </c>
      <c r="DP282" s="68">
        <v>0</v>
      </c>
      <c r="DQ282" s="68">
        <v>0</v>
      </c>
      <c r="DR282" s="68">
        <v>4738.21</v>
      </c>
      <c r="DS282" s="68">
        <v>0</v>
      </c>
      <c r="DT282" s="68">
        <v>0</v>
      </c>
      <c r="DU282" s="68">
        <v>0</v>
      </c>
      <c r="DV282" s="68">
        <v>0</v>
      </c>
      <c r="DW282" s="68">
        <v>3441.9207852760701</v>
      </c>
      <c r="DX282" s="68">
        <v>0</v>
      </c>
      <c r="DY282" s="68">
        <v>0</v>
      </c>
      <c r="DZ282" s="68">
        <v>0</v>
      </c>
      <c r="EA282" s="68">
        <v>0</v>
      </c>
      <c r="EB282" s="68">
        <v>0</v>
      </c>
      <c r="EC282" s="68">
        <v>0</v>
      </c>
      <c r="ED282" s="68">
        <v>12791.047852760699</v>
      </c>
      <c r="EE282" s="68">
        <v>0</v>
      </c>
      <c r="EF282" s="68">
        <v>0</v>
      </c>
      <c r="EG282" s="68">
        <v>0</v>
      </c>
      <c r="EH282" s="68">
        <v>0</v>
      </c>
      <c r="EI282" s="68">
        <v>58196.302876480499</v>
      </c>
      <c r="EJ282" s="68">
        <v>0</v>
      </c>
      <c r="EK282" s="68">
        <v>0</v>
      </c>
      <c r="EL282" s="68">
        <v>0</v>
      </c>
      <c r="EM282" s="68">
        <v>0</v>
      </c>
      <c r="EN282" s="68">
        <v>0</v>
      </c>
      <c r="EO282" s="68">
        <v>0</v>
      </c>
      <c r="EP282" s="68">
        <v>0</v>
      </c>
      <c r="EQ282" s="68">
        <v>0</v>
      </c>
      <c r="ER282" s="68">
        <v>0</v>
      </c>
      <c r="ES282" s="68">
        <v>0</v>
      </c>
      <c r="ET282" s="68">
        <v>0</v>
      </c>
      <c r="EU282" s="68">
        <v>0</v>
      </c>
      <c r="EV282" s="68">
        <v>0</v>
      </c>
      <c r="EW282" s="68">
        <v>0</v>
      </c>
      <c r="EX282" s="68">
        <v>0</v>
      </c>
      <c r="EY282" s="68">
        <v>0</v>
      </c>
      <c r="EZ282" s="68">
        <v>0</v>
      </c>
      <c r="FA282" s="68">
        <v>0</v>
      </c>
      <c r="FB282" s="68">
        <v>0</v>
      </c>
      <c r="FC282" s="68">
        <v>0</v>
      </c>
      <c r="FD282" s="68">
        <v>0</v>
      </c>
      <c r="FE282" s="68">
        <v>1407</v>
      </c>
      <c r="FF282" s="68">
        <v>0</v>
      </c>
      <c r="FG282" s="68">
        <v>0</v>
      </c>
      <c r="FH282" s="68">
        <v>0</v>
      </c>
      <c r="FI282" s="68">
        <v>0</v>
      </c>
      <c r="FJ282" s="68">
        <v>0</v>
      </c>
      <c r="FK282" s="68">
        <v>70538.533374157996</v>
      </c>
      <c r="FL282" s="68">
        <v>0</v>
      </c>
      <c r="FM282" s="68">
        <v>62098.07</v>
      </c>
      <c r="FN282" s="68">
        <v>0</v>
      </c>
      <c r="FO282" s="68">
        <v>0</v>
      </c>
      <c r="FP282" s="68">
        <v>0</v>
      </c>
      <c r="FQ282" s="68">
        <v>0</v>
      </c>
      <c r="FR282" s="68">
        <v>0</v>
      </c>
      <c r="FS282" s="68">
        <v>0</v>
      </c>
      <c r="FT282" s="68">
        <v>0</v>
      </c>
      <c r="FU282" s="68">
        <v>11928.739424703899</v>
      </c>
      <c r="FV282" s="68">
        <v>0</v>
      </c>
      <c r="FW282" s="68">
        <v>0</v>
      </c>
      <c r="FX282" s="68">
        <v>0</v>
      </c>
      <c r="FY282" s="68">
        <v>0</v>
      </c>
      <c r="FZ282" s="68">
        <v>0</v>
      </c>
      <c r="GA282" s="68">
        <v>0</v>
      </c>
      <c r="GB282" s="68">
        <v>0</v>
      </c>
      <c r="GC282" s="68">
        <v>0</v>
      </c>
      <c r="GD282" s="68">
        <v>0</v>
      </c>
      <c r="GE282" s="68">
        <v>0</v>
      </c>
      <c r="GF282" s="68">
        <v>18680.557256583001</v>
      </c>
      <c r="GG282" s="68">
        <v>0</v>
      </c>
      <c r="GH282" s="68">
        <v>0</v>
      </c>
      <c r="GI282" s="68">
        <v>0</v>
      </c>
      <c r="GJ282" s="68">
        <v>0</v>
      </c>
      <c r="GK282" s="68">
        <v>0</v>
      </c>
      <c r="GL282" s="68">
        <v>182702.89</v>
      </c>
      <c r="GM282" s="68">
        <v>0</v>
      </c>
      <c r="GN282" s="68">
        <v>0</v>
      </c>
      <c r="GO282" s="68">
        <v>0</v>
      </c>
      <c r="GP282" s="68">
        <v>0</v>
      </c>
      <c r="GQ282" s="68">
        <v>0</v>
      </c>
      <c r="GR282" s="68">
        <v>0</v>
      </c>
      <c r="GS282" s="68">
        <v>0</v>
      </c>
      <c r="GT282" s="68">
        <v>0</v>
      </c>
      <c r="GU282" s="68">
        <v>0</v>
      </c>
      <c r="GV282" s="68">
        <v>0</v>
      </c>
      <c r="GW282" s="68">
        <v>9456.23</v>
      </c>
      <c r="GX282" s="68">
        <v>0</v>
      </c>
      <c r="GY282" s="68">
        <v>13363.76</v>
      </c>
      <c r="GZ282" s="68">
        <v>0</v>
      </c>
      <c r="HA282" s="68">
        <v>3129.97</v>
      </c>
      <c r="HB282" s="68">
        <v>0</v>
      </c>
      <c r="HC282" s="68">
        <v>0</v>
      </c>
      <c r="HD282" s="68">
        <v>0</v>
      </c>
      <c r="HE282" s="68">
        <v>0</v>
      </c>
      <c r="HF282" s="68">
        <v>0</v>
      </c>
      <c r="HG282" s="68">
        <v>0</v>
      </c>
      <c r="HH282" s="68">
        <v>0</v>
      </c>
      <c r="HI282" s="68">
        <v>0</v>
      </c>
      <c r="HJ282" s="68">
        <v>0</v>
      </c>
      <c r="HK282" s="68">
        <v>0</v>
      </c>
      <c r="HL282" s="68">
        <v>0</v>
      </c>
      <c r="HM282" s="68">
        <v>7123.3389467238203</v>
      </c>
      <c r="HN282" s="68">
        <v>0</v>
      </c>
      <c r="HO282" s="68">
        <v>0</v>
      </c>
      <c r="HP282" s="68">
        <v>0</v>
      </c>
      <c r="HQ282" s="68">
        <v>0</v>
      </c>
      <c r="HR282" s="68">
        <v>0</v>
      </c>
      <c r="HS282" s="68">
        <v>920.13931414574404</v>
      </c>
      <c r="HT282" s="68">
        <v>0</v>
      </c>
      <c r="HU282" s="68">
        <v>0</v>
      </c>
      <c r="HV282" s="68">
        <v>0</v>
      </c>
      <c r="HW282" s="68">
        <v>11082.43</v>
      </c>
      <c r="HX282" s="68">
        <v>0</v>
      </c>
      <c r="HY282" s="68">
        <v>0</v>
      </c>
      <c r="HZ282" s="68">
        <v>0</v>
      </c>
      <c r="IA282" s="68">
        <v>3810.97</v>
      </c>
      <c r="IB282" s="68">
        <v>0</v>
      </c>
      <c r="IC282" s="68">
        <v>0</v>
      </c>
      <c r="ID282" s="68">
        <v>0</v>
      </c>
      <c r="IE282" s="68">
        <v>0</v>
      </c>
      <c r="IF282" s="68">
        <v>0</v>
      </c>
      <c r="IG282" s="68">
        <v>0</v>
      </c>
      <c r="IH282" s="68">
        <v>0</v>
      </c>
      <c r="II282" s="68">
        <v>0</v>
      </c>
      <c r="IJ282" s="68">
        <v>0</v>
      </c>
      <c r="IK282" s="68">
        <v>0</v>
      </c>
      <c r="IL282" s="68">
        <v>0</v>
      </c>
      <c r="IM282" s="68">
        <v>0</v>
      </c>
      <c r="IN282" s="68">
        <v>0</v>
      </c>
      <c r="IO282" s="68">
        <v>0</v>
      </c>
      <c r="IP282" s="68">
        <v>0</v>
      </c>
      <c r="IQ282" s="68">
        <v>2143.5025380710699</v>
      </c>
      <c r="IR282" s="68">
        <v>0</v>
      </c>
      <c r="IS282" s="68">
        <v>0</v>
      </c>
      <c r="IT282" s="68">
        <v>0</v>
      </c>
      <c r="IU282" s="68">
        <v>0</v>
      </c>
      <c r="IV282" s="68">
        <v>0</v>
      </c>
      <c r="IW282" s="68">
        <v>0</v>
      </c>
      <c r="IX282" s="68">
        <v>0</v>
      </c>
      <c r="IY282" s="68">
        <v>0</v>
      </c>
      <c r="IZ282" s="68">
        <v>0</v>
      </c>
      <c r="JA282" s="68">
        <v>0</v>
      </c>
      <c r="JB282" s="68">
        <v>0</v>
      </c>
      <c r="JC282" s="68">
        <v>0</v>
      </c>
      <c r="JD282" s="68">
        <v>0</v>
      </c>
      <c r="JE282" s="68">
        <v>0</v>
      </c>
      <c r="JF282" s="68">
        <v>0</v>
      </c>
      <c r="JG282" s="68">
        <v>0</v>
      </c>
      <c r="JH282" s="68">
        <v>0</v>
      </c>
      <c r="JI282" s="68">
        <v>0</v>
      </c>
      <c r="JJ282" s="68">
        <v>0</v>
      </c>
      <c r="JK282" s="68">
        <v>0</v>
      </c>
      <c r="JL282" s="68">
        <v>0</v>
      </c>
      <c r="JM282" s="68">
        <v>0</v>
      </c>
      <c r="JN282" s="68">
        <v>0</v>
      </c>
      <c r="JO282" s="68">
        <v>0</v>
      </c>
      <c r="JP282" s="68">
        <v>0</v>
      </c>
      <c r="JQ282" s="68">
        <v>0</v>
      </c>
      <c r="JR282" s="68">
        <v>0</v>
      </c>
      <c r="JS282" s="68">
        <v>0</v>
      </c>
      <c r="JT282" s="68">
        <v>0</v>
      </c>
      <c r="JU282" s="68">
        <v>0</v>
      </c>
      <c r="JV282" s="68">
        <v>0</v>
      </c>
      <c r="JW282" s="68">
        <v>0</v>
      </c>
      <c r="JX282" s="68">
        <v>0</v>
      </c>
      <c r="JY282" s="68">
        <v>0</v>
      </c>
      <c r="JZ282" s="68">
        <v>0</v>
      </c>
      <c r="KA282" s="68">
        <v>0</v>
      </c>
      <c r="KB282" s="68">
        <v>0</v>
      </c>
      <c r="KC282" s="68">
        <v>0</v>
      </c>
      <c r="KD282" s="68">
        <v>0</v>
      </c>
      <c r="KE282" s="68">
        <v>0</v>
      </c>
      <c r="KF282" s="68">
        <v>0</v>
      </c>
      <c r="KG282" s="68">
        <v>0</v>
      </c>
      <c r="KH282" s="68">
        <v>0</v>
      </c>
      <c r="KI282" s="68">
        <v>0</v>
      </c>
      <c r="KJ282" s="68">
        <v>0</v>
      </c>
      <c r="KK282" s="68">
        <v>0</v>
      </c>
      <c r="KL282" s="68">
        <v>0</v>
      </c>
      <c r="KM282" s="68">
        <v>0</v>
      </c>
      <c r="KN282" s="68">
        <v>0</v>
      </c>
      <c r="KO282" s="68">
        <v>0</v>
      </c>
      <c r="KP282" s="68">
        <v>0</v>
      </c>
      <c r="KQ282" s="68">
        <v>0</v>
      </c>
      <c r="KR282" s="68">
        <v>0</v>
      </c>
      <c r="KS282" s="68">
        <v>0</v>
      </c>
      <c r="KT282" s="68">
        <v>0</v>
      </c>
      <c r="KU282" s="68">
        <v>0</v>
      </c>
      <c r="KV282" s="68">
        <v>0</v>
      </c>
      <c r="KW282" s="68">
        <v>0</v>
      </c>
      <c r="KX282" s="68">
        <v>0</v>
      </c>
      <c r="KY282" s="68">
        <v>0</v>
      </c>
      <c r="KZ282" s="68">
        <v>0</v>
      </c>
      <c r="LA282" s="68">
        <v>0</v>
      </c>
      <c r="LB282" s="105"/>
    </row>
    <row r="283" spans="1:314" hidden="1" x14ac:dyDescent="0.65">
      <c r="A283" s="11">
        <v>1</v>
      </c>
      <c r="B283" s="19">
        <v>274</v>
      </c>
      <c r="C283" s="33" t="s">
        <v>921</v>
      </c>
      <c r="D283" s="9" t="s">
        <v>1226</v>
      </c>
      <c r="E283" s="9" t="s">
        <v>1227</v>
      </c>
      <c r="F283" s="68">
        <v>781458.82222243201</v>
      </c>
      <c r="G283" s="68">
        <v>4105.3580206455799</v>
      </c>
      <c r="H283" s="68">
        <v>0</v>
      </c>
      <c r="I283" s="68">
        <v>0</v>
      </c>
      <c r="J283" s="68">
        <v>0</v>
      </c>
      <c r="K283" s="68">
        <v>31492.025779671199</v>
      </c>
      <c r="L283" s="68">
        <v>0</v>
      </c>
      <c r="M283" s="68">
        <v>491.56152711781101</v>
      </c>
      <c r="N283" s="68">
        <v>0</v>
      </c>
      <c r="O283" s="68">
        <v>0</v>
      </c>
      <c r="P283" s="68">
        <v>0</v>
      </c>
      <c r="Q283" s="68">
        <v>0</v>
      </c>
      <c r="R283" s="68">
        <v>14212.402453987699</v>
      </c>
      <c r="S283" s="68">
        <v>0</v>
      </c>
      <c r="T283" s="68">
        <v>0</v>
      </c>
      <c r="U283" s="68">
        <v>0</v>
      </c>
      <c r="V283" s="68">
        <v>1835.1767541510401</v>
      </c>
      <c r="W283" s="68">
        <v>11685.1945854484</v>
      </c>
      <c r="X283" s="68">
        <v>0</v>
      </c>
      <c r="Y283" s="68">
        <v>0</v>
      </c>
      <c r="Z283" s="68">
        <v>706.43824027072799</v>
      </c>
      <c r="AA283" s="68">
        <v>26487.152592727001</v>
      </c>
      <c r="AB283" s="68">
        <v>53.628855706369897</v>
      </c>
      <c r="AC283" s="68">
        <v>0</v>
      </c>
      <c r="AD283" s="68">
        <v>0</v>
      </c>
      <c r="AE283" s="68">
        <v>0</v>
      </c>
      <c r="AF283" s="68">
        <v>16598.742318783701</v>
      </c>
      <c r="AG283" s="68">
        <v>7480.27</v>
      </c>
      <c r="AH283" s="68">
        <v>0</v>
      </c>
      <c r="AI283" s="68">
        <v>0</v>
      </c>
      <c r="AJ283" s="68">
        <v>0</v>
      </c>
      <c r="AK283" s="68">
        <v>0</v>
      </c>
      <c r="AL283" s="68">
        <v>0</v>
      </c>
      <c r="AM283" s="68">
        <v>0</v>
      </c>
      <c r="AN283" s="68">
        <v>0</v>
      </c>
      <c r="AO283" s="68">
        <v>0</v>
      </c>
      <c r="AP283" s="68">
        <v>0</v>
      </c>
      <c r="AQ283" s="68">
        <v>0</v>
      </c>
      <c r="AR283" s="68">
        <v>0</v>
      </c>
      <c r="AS283" s="68">
        <v>0</v>
      </c>
      <c r="AT283" s="68">
        <v>0</v>
      </c>
      <c r="AU283" s="68">
        <v>0</v>
      </c>
      <c r="AV283" s="68">
        <v>0</v>
      </c>
      <c r="AW283" s="68">
        <v>0</v>
      </c>
      <c r="AX283" s="68">
        <v>0</v>
      </c>
      <c r="AY283" s="68">
        <v>0</v>
      </c>
      <c r="AZ283" s="68">
        <v>0</v>
      </c>
      <c r="BA283" s="68">
        <v>50922.190753214898</v>
      </c>
      <c r="BB283" s="68">
        <v>0</v>
      </c>
      <c r="BC283" s="68">
        <v>0</v>
      </c>
      <c r="BD283" s="68">
        <v>0</v>
      </c>
      <c r="BE283" s="68">
        <v>12838.877055000299</v>
      </c>
      <c r="BF283" s="68">
        <v>12057.408924572601</v>
      </c>
      <c r="BG283" s="68">
        <v>0</v>
      </c>
      <c r="BH283" s="68">
        <v>0</v>
      </c>
      <c r="BI283" s="68">
        <v>0</v>
      </c>
      <c r="BJ283" s="68">
        <v>0</v>
      </c>
      <c r="BK283" s="68">
        <v>0</v>
      </c>
      <c r="BL283" s="68">
        <v>36502.281077770996</v>
      </c>
      <c r="BM283" s="68">
        <v>0</v>
      </c>
      <c r="BN283" s="68">
        <v>0</v>
      </c>
      <c r="BO283" s="68">
        <v>0</v>
      </c>
      <c r="BP283" s="68">
        <v>0</v>
      </c>
      <c r="BQ283" s="68">
        <v>0</v>
      </c>
      <c r="BR283" s="68">
        <v>0</v>
      </c>
      <c r="BS283" s="68">
        <v>0</v>
      </c>
      <c r="BT283" s="68">
        <v>0</v>
      </c>
      <c r="BU283" s="68">
        <v>0</v>
      </c>
      <c r="BV283" s="68">
        <v>0</v>
      </c>
      <c r="BW283" s="68">
        <v>0</v>
      </c>
      <c r="BX283" s="68">
        <v>28038.843846738298</v>
      </c>
      <c r="BY283" s="68">
        <v>3633.8381169507602</v>
      </c>
      <c r="BZ283" s="68">
        <v>0</v>
      </c>
      <c r="CA283" s="68">
        <v>2456.2587170735601</v>
      </c>
      <c r="CB283" s="68">
        <v>2378.25</v>
      </c>
      <c r="CC283" s="68">
        <v>7314.1</v>
      </c>
      <c r="CD283" s="68">
        <v>13428.83</v>
      </c>
      <c r="CE283" s="68">
        <v>0</v>
      </c>
      <c r="CF283" s="68">
        <v>0</v>
      </c>
      <c r="CG283" s="68">
        <v>0</v>
      </c>
      <c r="CH283" s="68">
        <v>24987.19</v>
      </c>
      <c r="CI283" s="68">
        <v>0</v>
      </c>
      <c r="CJ283" s="68">
        <v>0</v>
      </c>
      <c r="CK283" s="68">
        <v>0</v>
      </c>
      <c r="CL283" s="68">
        <v>0</v>
      </c>
      <c r="CM283" s="68">
        <v>0</v>
      </c>
      <c r="CN283" s="68">
        <v>0</v>
      </c>
      <c r="CO283" s="68">
        <v>0</v>
      </c>
      <c r="CP283" s="68">
        <v>51.48</v>
      </c>
      <c r="CQ283" s="68">
        <v>0</v>
      </c>
      <c r="CR283" s="68">
        <v>0</v>
      </c>
      <c r="CS283" s="68">
        <v>0</v>
      </c>
      <c r="CT283" s="68">
        <v>4855.07</v>
      </c>
      <c r="CU283" s="68">
        <v>13460.7</v>
      </c>
      <c r="CV283" s="68">
        <v>0</v>
      </c>
      <c r="CW283" s="68">
        <v>0</v>
      </c>
      <c r="CX283" s="68">
        <v>0</v>
      </c>
      <c r="CY283" s="68">
        <v>0</v>
      </c>
      <c r="CZ283" s="68">
        <v>0</v>
      </c>
      <c r="DA283" s="68">
        <v>0</v>
      </c>
      <c r="DB283" s="68">
        <v>0</v>
      </c>
      <c r="DC283" s="68">
        <v>0</v>
      </c>
      <c r="DD283" s="68">
        <v>0</v>
      </c>
      <c r="DE283" s="68">
        <v>0</v>
      </c>
      <c r="DF283" s="68">
        <v>0</v>
      </c>
      <c r="DG283" s="68">
        <v>0</v>
      </c>
      <c r="DH283" s="68">
        <v>1641.5</v>
      </c>
      <c r="DI283" s="68">
        <v>0</v>
      </c>
      <c r="DJ283" s="68">
        <v>0</v>
      </c>
      <c r="DK283" s="68">
        <v>4318.5200000000004</v>
      </c>
      <c r="DL283" s="68">
        <v>3869.37</v>
      </c>
      <c r="DM283" s="68">
        <v>7.5</v>
      </c>
      <c r="DN283" s="68">
        <v>25227.11</v>
      </c>
      <c r="DO283" s="68">
        <v>0</v>
      </c>
      <c r="DP283" s="68">
        <v>399.79</v>
      </c>
      <c r="DQ283" s="68">
        <v>1187.1489001692</v>
      </c>
      <c r="DR283" s="68">
        <v>0</v>
      </c>
      <c r="DS283" s="68">
        <v>0</v>
      </c>
      <c r="DT283" s="68">
        <v>0</v>
      </c>
      <c r="DU283" s="68">
        <v>0</v>
      </c>
      <c r="DV283" s="68">
        <v>0</v>
      </c>
      <c r="DW283" s="68">
        <v>15754.581595092</v>
      </c>
      <c r="DX283" s="68">
        <v>0</v>
      </c>
      <c r="DY283" s="68">
        <v>0</v>
      </c>
      <c r="DZ283" s="68">
        <v>0</v>
      </c>
      <c r="EA283" s="68">
        <v>0</v>
      </c>
      <c r="EB283" s="68">
        <v>0</v>
      </c>
      <c r="EC283" s="68">
        <v>0</v>
      </c>
      <c r="ED283" s="68">
        <v>15039.165644171801</v>
      </c>
      <c r="EE283" s="68">
        <v>0</v>
      </c>
      <c r="EF283" s="68">
        <v>0</v>
      </c>
      <c r="EG283" s="68">
        <v>43823.037225042302</v>
      </c>
      <c r="EH283" s="68">
        <v>0</v>
      </c>
      <c r="EI283" s="68">
        <v>0</v>
      </c>
      <c r="EJ283" s="68">
        <v>0</v>
      </c>
      <c r="EK283" s="68">
        <v>0</v>
      </c>
      <c r="EL283" s="68">
        <v>0</v>
      </c>
      <c r="EM283" s="68">
        <v>0</v>
      </c>
      <c r="EN283" s="68">
        <v>0</v>
      </c>
      <c r="EO283" s="68">
        <v>0</v>
      </c>
      <c r="EP283" s="68">
        <v>0</v>
      </c>
      <c r="EQ283" s="68">
        <v>0</v>
      </c>
      <c r="ER283" s="68">
        <v>0</v>
      </c>
      <c r="ES283" s="68">
        <v>0</v>
      </c>
      <c r="ET283" s="68">
        <v>0</v>
      </c>
      <c r="EU283" s="68">
        <v>0</v>
      </c>
      <c r="EV283" s="68">
        <v>0</v>
      </c>
      <c r="EW283" s="68">
        <v>0</v>
      </c>
      <c r="EX283" s="68">
        <v>4419.0269879953103</v>
      </c>
      <c r="EY283" s="68">
        <v>0</v>
      </c>
      <c r="EZ283" s="68">
        <v>0</v>
      </c>
      <c r="FA283" s="68">
        <v>0</v>
      </c>
      <c r="FB283" s="68">
        <v>0</v>
      </c>
      <c r="FC283" s="68">
        <v>856.00676818950899</v>
      </c>
      <c r="FD283" s="68">
        <v>0</v>
      </c>
      <c r="FE283" s="68">
        <v>5952</v>
      </c>
      <c r="FF283" s="68">
        <v>0</v>
      </c>
      <c r="FG283" s="68">
        <v>0</v>
      </c>
      <c r="FH283" s="68">
        <v>0</v>
      </c>
      <c r="FI283" s="68">
        <v>0</v>
      </c>
      <c r="FJ283" s="68">
        <v>0</v>
      </c>
      <c r="FK283" s="68">
        <v>0</v>
      </c>
      <c r="FL283" s="68">
        <v>0</v>
      </c>
      <c r="FM283" s="68">
        <v>104348.92</v>
      </c>
      <c r="FN283" s="68">
        <v>0</v>
      </c>
      <c r="FO283" s="68">
        <v>0</v>
      </c>
      <c r="FP283" s="68">
        <v>0</v>
      </c>
      <c r="FQ283" s="68">
        <v>0</v>
      </c>
      <c r="FR283" s="68">
        <v>0</v>
      </c>
      <c r="FS283" s="68">
        <v>0</v>
      </c>
      <c r="FT283" s="68">
        <v>0</v>
      </c>
      <c r="FU283" s="68">
        <v>1528.7732656514399</v>
      </c>
      <c r="FV283" s="68">
        <v>39158.646362098101</v>
      </c>
      <c r="FW283" s="68">
        <v>0</v>
      </c>
      <c r="FX283" s="68">
        <v>0</v>
      </c>
      <c r="FY283" s="68">
        <v>0</v>
      </c>
      <c r="FZ283" s="68">
        <v>0</v>
      </c>
      <c r="GA283" s="68">
        <v>0</v>
      </c>
      <c r="GB283" s="68">
        <v>0</v>
      </c>
      <c r="GC283" s="68">
        <v>0</v>
      </c>
      <c r="GD283" s="68">
        <v>0</v>
      </c>
      <c r="GE283" s="68">
        <v>3089.7428046540099</v>
      </c>
      <c r="GF283" s="68">
        <v>3586.3594611145099</v>
      </c>
      <c r="GG283" s="68">
        <v>0</v>
      </c>
      <c r="GH283" s="68">
        <v>0</v>
      </c>
      <c r="GI283" s="68">
        <v>0</v>
      </c>
      <c r="GJ283" s="68">
        <v>10456.8527918782</v>
      </c>
      <c r="GK283" s="68">
        <v>0</v>
      </c>
      <c r="GL283" s="68">
        <v>30525.81</v>
      </c>
      <c r="GM283" s="68">
        <v>0</v>
      </c>
      <c r="GN283" s="68">
        <v>0</v>
      </c>
      <c r="GO283" s="68">
        <v>0</v>
      </c>
      <c r="GP283" s="68">
        <v>0</v>
      </c>
      <c r="GQ283" s="68">
        <v>0</v>
      </c>
      <c r="GR283" s="68">
        <v>0</v>
      </c>
      <c r="GS283" s="68">
        <v>0</v>
      </c>
      <c r="GT283" s="68">
        <v>0</v>
      </c>
      <c r="GU283" s="68">
        <v>0</v>
      </c>
      <c r="GV283" s="68">
        <v>13073.74</v>
      </c>
      <c r="GW283" s="68">
        <v>10502.58</v>
      </c>
      <c r="GX283" s="68">
        <v>0</v>
      </c>
      <c r="GY283" s="68">
        <v>0</v>
      </c>
      <c r="GZ283" s="68">
        <v>0</v>
      </c>
      <c r="HA283" s="68">
        <v>33197.480000000003</v>
      </c>
      <c r="HB283" s="68">
        <v>0</v>
      </c>
      <c r="HC283" s="68">
        <v>0</v>
      </c>
      <c r="HD283" s="68">
        <v>219.366249755941</v>
      </c>
      <c r="HE283" s="68">
        <v>0</v>
      </c>
      <c r="HF283" s="68">
        <v>0</v>
      </c>
      <c r="HG283" s="68">
        <v>119.940778341794</v>
      </c>
      <c r="HH283" s="68">
        <v>1319.7969543147201</v>
      </c>
      <c r="HI283" s="68">
        <v>0</v>
      </c>
      <c r="HJ283" s="68">
        <v>0</v>
      </c>
      <c r="HK283" s="68">
        <v>0</v>
      </c>
      <c r="HL283" s="68">
        <v>0</v>
      </c>
      <c r="HM283" s="68">
        <v>0</v>
      </c>
      <c r="HN283" s="68">
        <v>0</v>
      </c>
      <c r="HO283" s="68">
        <v>0</v>
      </c>
      <c r="HP283" s="68">
        <v>0</v>
      </c>
      <c r="HQ283" s="68">
        <v>0</v>
      </c>
      <c r="HR283" s="68">
        <v>2590.7608695652202</v>
      </c>
      <c r="HS283" s="68">
        <v>25052.648499693802</v>
      </c>
      <c r="HT283" s="68">
        <v>5322.3668095529702</v>
      </c>
      <c r="HU283" s="68">
        <v>5994.1748315982804</v>
      </c>
      <c r="HV283" s="68">
        <v>0</v>
      </c>
      <c r="HW283" s="68">
        <v>0</v>
      </c>
      <c r="HX283" s="68">
        <v>0</v>
      </c>
      <c r="HY283" s="68">
        <v>0</v>
      </c>
      <c r="HZ283" s="68">
        <v>0</v>
      </c>
      <c r="IA283" s="68">
        <v>0</v>
      </c>
      <c r="IB283" s="68">
        <v>0</v>
      </c>
      <c r="IC283" s="68">
        <v>0</v>
      </c>
      <c r="ID283" s="68">
        <v>0</v>
      </c>
      <c r="IE283" s="68">
        <v>0</v>
      </c>
      <c r="IF283" s="68">
        <v>0</v>
      </c>
      <c r="IG283" s="68">
        <v>0</v>
      </c>
      <c r="IH283" s="68">
        <v>0</v>
      </c>
      <c r="II283" s="68">
        <v>0</v>
      </c>
      <c r="IJ283" s="68">
        <v>0</v>
      </c>
      <c r="IK283" s="68">
        <v>0</v>
      </c>
      <c r="IL283" s="68">
        <v>0</v>
      </c>
      <c r="IM283" s="68">
        <v>0</v>
      </c>
      <c r="IN283" s="68">
        <v>0</v>
      </c>
      <c r="IO283" s="68">
        <v>0</v>
      </c>
      <c r="IP283" s="68">
        <v>0</v>
      </c>
      <c r="IQ283" s="68">
        <v>2657.2758037224999</v>
      </c>
      <c r="IR283" s="68">
        <v>0</v>
      </c>
      <c r="IS283" s="68">
        <v>0</v>
      </c>
      <c r="IT283" s="68">
        <v>0</v>
      </c>
      <c r="IU283" s="68">
        <v>0</v>
      </c>
      <c r="IV283" s="68">
        <v>30204.400000000001</v>
      </c>
      <c r="IW283" s="68">
        <v>0</v>
      </c>
      <c r="IX283" s="68">
        <v>0</v>
      </c>
      <c r="IY283" s="68">
        <v>0</v>
      </c>
      <c r="IZ283" s="68">
        <v>0</v>
      </c>
      <c r="JA283" s="68">
        <v>0</v>
      </c>
      <c r="JB283" s="68">
        <v>0</v>
      </c>
      <c r="JC283" s="68">
        <v>0</v>
      </c>
      <c r="JD283" s="68">
        <v>0</v>
      </c>
      <c r="JE283" s="68">
        <v>0</v>
      </c>
      <c r="JF283" s="68">
        <v>0</v>
      </c>
      <c r="JG283" s="68">
        <v>0</v>
      </c>
      <c r="JH283" s="68">
        <v>0</v>
      </c>
      <c r="JI283" s="68">
        <v>0</v>
      </c>
      <c r="JJ283" s="68">
        <v>0</v>
      </c>
      <c r="JK283" s="68">
        <v>0</v>
      </c>
      <c r="JL283" s="68">
        <v>0</v>
      </c>
      <c r="JM283" s="68">
        <v>0</v>
      </c>
      <c r="JN283" s="68">
        <v>0</v>
      </c>
      <c r="JO283" s="68">
        <v>0</v>
      </c>
      <c r="JP283" s="68">
        <v>0</v>
      </c>
      <c r="JQ283" s="68">
        <v>0</v>
      </c>
      <c r="JR283" s="68">
        <v>0</v>
      </c>
      <c r="JS283" s="68">
        <v>7941.16</v>
      </c>
      <c r="JT283" s="68">
        <v>0</v>
      </c>
      <c r="JU283" s="68">
        <v>0</v>
      </c>
      <c r="JV283" s="68">
        <v>0</v>
      </c>
      <c r="JW283" s="68">
        <v>0</v>
      </c>
      <c r="JX283" s="68">
        <v>0</v>
      </c>
      <c r="JY283" s="68">
        <v>0</v>
      </c>
      <c r="JZ283" s="68">
        <v>0</v>
      </c>
      <c r="KA283" s="68">
        <v>0</v>
      </c>
      <c r="KB283" s="68">
        <v>0</v>
      </c>
      <c r="KC283" s="68">
        <v>0</v>
      </c>
      <c r="KD283" s="68">
        <v>0</v>
      </c>
      <c r="KE283" s="68">
        <v>0</v>
      </c>
      <c r="KF283" s="68">
        <v>0</v>
      </c>
      <c r="KG283" s="68">
        <v>0</v>
      </c>
      <c r="KH283" s="68">
        <v>0</v>
      </c>
      <c r="KI283" s="68">
        <v>0</v>
      </c>
      <c r="KJ283" s="68">
        <v>0</v>
      </c>
      <c r="KK283" s="68">
        <v>0</v>
      </c>
      <c r="KL283" s="68">
        <v>0</v>
      </c>
      <c r="KM283" s="68">
        <v>0</v>
      </c>
      <c r="KN283" s="68">
        <v>0</v>
      </c>
      <c r="KO283" s="68">
        <v>0</v>
      </c>
      <c r="KP283" s="68">
        <v>0</v>
      </c>
      <c r="KQ283" s="68">
        <v>0</v>
      </c>
      <c r="KR283" s="68">
        <v>0</v>
      </c>
      <c r="KS283" s="68">
        <v>0</v>
      </c>
      <c r="KT283" s="68">
        <v>0</v>
      </c>
      <c r="KU283" s="68">
        <v>0</v>
      </c>
      <c r="KV283" s="68">
        <v>0</v>
      </c>
      <c r="KW283" s="68">
        <v>0</v>
      </c>
      <c r="KX283" s="68">
        <v>0</v>
      </c>
      <c r="KY283" s="68">
        <v>0</v>
      </c>
      <c r="KZ283" s="68">
        <v>0</v>
      </c>
      <c r="LA283" s="68">
        <v>0</v>
      </c>
      <c r="LB283" s="105"/>
    </row>
    <row r="284" spans="1:314" hidden="1" x14ac:dyDescent="0.65">
      <c r="A284" s="11">
        <v>1</v>
      </c>
      <c r="B284" s="19">
        <v>275</v>
      </c>
      <c r="C284" s="33" t="s">
        <v>921</v>
      </c>
      <c r="D284" s="9" t="s">
        <v>1228</v>
      </c>
      <c r="E284" s="9" t="s">
        <v>1229</v>
      </c>
      <c r="F284" s="68">
        <v>1683431.39898532</v>
      </c>
      <c r="G284" s="68">
        <v>0</v>
      </c>
      <c r="H284" s="68">
        <v>0</v>
      </c>
      <c r="I284" s="68">
        <v>0</v>
      </c>
      <c r="J284" s="68">
        <v>0</v>
      </c>
      <c r="K284" s="68">
        <v>0</v>
      </c>
      <c r="L284" s="68">
        <v>0</v>
      </c>
      <c r="M284" s="68">
        <v>0</v>
      </c>
      <c r="N284" s="68">
        <v>0</v>
      </c>
      <c r="O284" s="68">
        <v>0</v>
      </c>
      <c r="P284" s="68">
        <v>0</v>
      </c>
      <c r="Q284" s="68">
        <v>0</v>
      </c>
      <c r="R284" s="68">
        <v>9794.5865030674795</v>
      </c>
      <c r="S284" s="68">
        <v>64.238528834136801</v>
      </c>
      <c r="T284" s="68">
        <v>0</v>
      </c>
      <c r="U284" s="68">
        <v>0</v>
      </c>
      <c r="V284" s="68">
        <v>4589.4304588466302</v>
      </c>
      <c r="W284" s="68">
        <v>0</v>
      </c>
      <c r="X284" s="68">
        <v>0</v>
      </c>
      <c r="Y284" s="68">
        <v>0</v>
      </c>
      <c r="Z284" s="68">
        <v>0</v>
      </c>
      <c r="AA284" s="68">
        <v>24235.998820714602</v>
      </c>
      <c r="AB284" s="68">
        <v>0</v>
      </c>
      <c r="AC284" s="68">
        <v>0</v>
      </c>
      <c r="AD284" s="68">
        <v>0</v>
      </c>
      <c r="AE284" s="68">
        <v>0</v>
      </c>
      <c r="AF284" s="68">
        <v>5122.4948288617497</v>
      </c>
      <c r="AG284" s="68">
        <v>0</v>
      </c>
      <c r="AH284" s="68">
        <v>0</v>
      </c>
      <c r="AI284" s="68">
        <v>0</v>
      </c>
      <c r="AJ284" s="68">
        <v>0</v>
      </c>
      <c r="AK284" s="68">
        <v>0</v>
      </c>
      <c r="AL284" s="68">
        <v>0</v>
      </c>
      <c r="AM284" s="68">
        <v>0</v>
      </c>
      <c r="AN284" s="68">
        <v>0</v>
      </c>
      <c r="AO284" s="68">
        <v>0</v>
      </c>
      <c r="AP284" s="68">
        <v>0</v>
      </c>
      <c r="AQ284" s="68">
        <v>0</v>
      </c>
      <c r="AR284" s="68">
        <v>0</v>
      </c>
      <c r="AS284" s="68">
        <v>0</v>
      </c>
      <c r="AT284" s="68">
        <v>0</v>
      </c>
      <c r="AU284" s="68">
        <v>0</v>
      </c>
      <c r="AV284" s="68">
        <v>0</v>
      </c>
      <c r="AW284" s="68">
        <v>3584.2544396815701</v>
      </c>
      <c r="AX284" s="68">
        <v>0</v>
      </c>
      <c r="AY284" s="68">
        <v>31439.964788732399</v>
      </c>
      <c r="AZ284" s="68">
        <v>0</v>
      </c>
      <c r="BA284" s="68">
        <v>94732.424984690704</v>
      </c>
      <c r="BB284" s="68">
        <v>0</v>
      </c>
      <c r="BC284" s="68">
        <v>0</v>
      </c>
      <c r="BD284" s="68">
        <v>0</v>
      </c>
      <c r="BE284" s="68">
        <v>9917.9529193292892</v>
      </c>
      <c r="BF284" s="68">
        <v>3778.775465618</v>
      </c>
      <c r="BG284" s="68">
        <v>0</v>
      </c>
      <c r="BH284" s="68">
        <v>0</v>
      </c>
      <c r="BI284" s="68">
        <v>0</v>
      </c>
      <c r="BJ284" s="68">
        <v>0</v>
      </c>
      <c r="BK284" s="68">
        <v>0</v>
      </c>
      <c r="BL284" s="68">
        <v>16085.456215554201</v>
      </c>
      <c r="BM284" s="68">
        <v>0</v>
      </c>
      <c r="BN284" s="68">
        <v>0</v>
      </c>
      <c r="BO284" s="68">
        <v>0</v>
      </c>
      <c r="BP284" s="68">
        <v>0</v>
      </c>
      <c r="BQ284" s="68">
        <v>0</v>
      </c>
      <c r="BR284" s="68">
        <v>0</v>
      </c>
      <c r="BS284" s="68">
        <v>0</v>
      </c>
      <c r="BT284" s="68">
        <v>0</v>
      </c>
      <c r="BU284" s="68">
        <v>0</v>
      </c>
      <c r="BV284" s="68">
        <v>0</v>
      </c>
      <c r="BW284" s="68">
        <v>0</v>
      </c>
      <c r="BX284" s="68">
        <v>0</v>
      </c>
      <c r="BY284" s="68">
        <v>0</v>
      </c>
      <c r="BZ284" s="68">
        <v>0</v>
      </c>
      <c r="CA284" s="68">
        <v>2047.6964247241699</v>
      </c>
      <c r="CB284" s="68">
        <v>0</v>
      </c>
      <c r="CC284" s="68">
        <v>0</v>
      </c>
      <c r="CD284" s="68">
        <v>0</v>
      </c>
      <c r="CE284" s="68">
        <v>0</v>
      </c>
      <c r="CF284" s="68">
        <v>0</v>
      </c>
      <c r="CG284" s="68">
        <v>0</v>
      </c>
      <c r="CH284" s="68">
        <v>0</v>
      </c>
      <c r="CI284" s="68">
        <v>0</v>
      </c>
      <c r="CJ284" s="68">
        <v>0</v>
      </c>
      <c r="CK284" s="68">
        <v>0</v>
      </c>
      <c r="CL284" s="68">
        <v>0</v>
      </c>
      <c r="CM284" s="68">
        <v>0</v>
      </c>
      <c r="CN284" s="68">
        <v>0</v>
      </c>
      <c r="CO284" s="68">
        <v>0</v>
      </c>
      <c r="CP284" s="68">
        <v>0</v>
      </c>
      <c r="CQ284" s="68">
        <v>0</v>
      </c>
      <c r="CR284" s="68">
        <v>0</v>
      </c>
      <c r="CS284" s="68">
        <v>0</v>
      </c>
      <c r="CT284" s="68">
        <v>0</v>
      </c>
      <c r="CU284" s="68">
        <v>0</v>
      </c>
      <c r="CV284" s="68">
        <v>0</v>
      </c>
      <c r="CW284" s="68">
        <v>0</v>
      </c>
      <c r="CX284" s="68">
        <v>0</v>
      </c>
      <c r="CY284" s="68">
        <v>0</v>
      </c>
      <c r="CZ284" s="68">
        <v>0</v>
      </c>
      <c r="DA284" s="68">
        <v>0</v>
      </c>
      <c r="DB284" s="68">
        <v>0</v>
      </c>
      <c r="DC284" s="68">
        <v>0</v>
      </c>
      <c r="DD284" s="68">
        <v>0</v>
      </c>
      <c r="DE284" s="68">
        <v>0</v>
      </c>
      <c r="DF284" s="68">
        <v>0</v>
      </c>
      <c r="DG284" s="68">
        <v>0</v>
      </c>
      <c r="DH284" s="68">
        <v>0</v>
      </c>
      <c r="DI284" s="68">
        <v>0</v>
      </c>
      <c r="DJ284" s="68">
        <v>0</v>
      </c>
      <c r="DK284" s="68">
        <v>0</v>
      </c>
      <c r="DL284" s="68">
        <v>0</v>
      </c>
      <c r="DM284" s="68">
        <v>0</v>
      </c>
      <c r="DN284" s="68">
        <v>0</v>
      </c>
      <c r="DO284" s="68">
        <v>0</v>
      </c>
      <c r="DP284" s="68">
        <v>0</v>
      </c>
      <c r="DQ284" s="68">
        <v>0</v>
      </c>
      <c r="DR284" s="68">
        <v>0</v>
      </c>
      <c r="DS284" s="68">
        <v>0</v>
      </c>
      <c r="DT284" s="68">
        <v>0</v>
      </c>
      <c r="DU284" s="68">
        <v>0</v>
      </c>
      <c r="DV284" s="68">
        <v>0</v>
      </c>
      <c r="DW284" s="68">
        <v>80844.907190184094</v>
      </c>
      <c r="DX284" s="68">
        <v>0</v>
      </c>
      <c r="DY284" s="68">
        <v>0</v>
      </c>
      <c r="DZ284" s="68">
        <v>0</v>
      </c>
      <c r="EA284" s="68">
        <v>0</v>
      </c>
      <c r="EB284" s="68">
        <v>0</v>
      </c>
      <c r="EC284" s="68">
        <v>0</v>
      </c>
      <c r="ED284" s="68">
        <v>2599.1803680981602</v>
      </c>
      <c r="EE284" s="68">
        <v>0</v>
      </c>
      <c r="EF284" s="68">
        <v>0</v>
      </c>
      <c r="EG284" s="68">
        <v>0</v>
      </c>
      <c r="EH284" s="68">
        <v>0</v>
      </c>
      <c r="EI284" s="68">
        <v>0</v>
      </c>
      <c r="EJ284" s="68">
        <v>0</v>
      </c>
      <c r="EK284" s="68">
        <v>0</v>
      </c>
      <c r="EL284" s="68">
        <v>0</v>
      </c>
      <c r="EM284" s="68">
        <v>0</v>
      </c>
      <c r="EN284" s="68">
        <v>0</v>
      </c>
      <c r="EO284" s="68">
        <v>0</v>
      </c>
      <c r="EP284" s="68">
        <v>0</v>
      </c>
      <c r="EQ284" s="68">
        <v>0</v>
      </c>
      <c r="ER284" s="68">
        <v>0</v>
      </c>
      <c r="ES284" s="68">
        <v>0</v>
      </c>
      <c r="ET284" s="68">
        <v>0</v>
      </c>
      <c r="EU284" s="68">
        <v>0</v>
      </c>
      <c r="EV284" s="68">
        <v>0</v>
      </c>
      <c r="EW284" s="68">
        <v>0</v>
      </c>
      <c r="EX284" s="68">
        <v>0</v>
      </c>
      <c r="EY284" s="68">
        <v>0</v>
      </c>
      <c r="EZ284" s="68">
        <v>0</v>
      </c>
      <c r="FA284" s="68">
        <v>0</v>
      </c>
      <c r="FB284" s="68">
        <v>0</v>
      </c>
      <c r="FC284" s="68">
        <v>0</v>
      </c>
      <c r="FD284" s="68">
        <v>0</v>
      </c>
      <c r="FE284" s="68">
        <v>0</v>
      </c>
      <c r="FF284" s="68">
        <v>0</v>
      </c>
      <c r="FG284" s="68">
        <v>0</v>
      </c>
      <c r="FH284" s="68">
        <v>0</v>
      </c>
      <c r="FI284" s="68">
        <v>0</v>
      </c>
      <c r="FJ284" s="68">
        <v>0</v>
      </c>
      <c r="FK284" s="68">
        <v>1394594.0370483799</v>
      </c>
      <c r="FL284" s="68">
        <v>0</v>
      </c>
      <c r="FM284" s="68">
        <v>0</v>
      </c>
      <c r="FN284" s="68">
        <v>0</v>
      </c>
      <c r="FO284" s="68">
        <v>0</v>
      </c>
      <c r="FP284" s="68">
        <v>0</v>
      </c>
      <c r="FQ284" s="68">
        <v>0</v>
      </c>
      <c r="FR284" s="68">
        <v>0</v>
      </c>
      <c r="FS284" s="68">
        <v>0</v>
      </c>
      <c r="FT284" s="68">
        <v>0</v>
      </c>
      <c r="FU284" s="68">
        <v>0</v>
      </c>
      <c r="FV284" s="68">
        <v>0</v>
      </c>
      <c r="FW284" s="68">
        <v>0</v>
      </c>
      <c r="FX284" s="68">
        <v>0</v>
      </c>
      <c r="FY284" s="68">
        <v>0</v>
      </c>
      <c r="FZ284" s="68">
        <v>0</v>
      </c>
      <c r="GA284" s="68">
        <v>0</v>
      </c>
      <c r="GB284" s="68">
        <v>0</v>
      </c>
      <c r="GC284" s="68">
        <v>0</v>
      </c>
      <c r="GD284" s="68">
        <v>0</v>
      </c>
      <c r="GE284" s="68">
        <v>0</v>
      </c>
      <c r="GF284" s="68">
        <v>0</v>
      </c>
      <c r="GG284" s="68">
        <v>0</v>
      </c>
      <c r="GH284" s="68">
        <v>0</v>
      </c>
      <c r="GI284" s="68">
        <v>0</v>
      </c>
      <c r="GJ284" s="68">
        <v>0</v>
      </c>
      <c r="GK284" s="68">
        <v>0</v>
      </c>
      <c r="GL284" s="68">
        <v>0</v>
      </c>
      <c r="GM284" s="68">
        <v>0</v>
      </c>
      <c r="GN284" s="68">
        <v>0</v>
      </c>
      <c r="GO284" s="68">
        <v>0</v>
      </c>
      <c r="GP284" s="68">
        <v>0</v>
      </c>
      <c r="GQ284" s="68">
        <v>0</v>
      </c>
      <c r="GR284" s="68">
        <v>0</v>
      </c>
      <c r="GS284" s="68">
        <v>0</v>
      </c>
      <c r="GT284" s="68">
        <v>0</v>
      </c>
      <c r="GU284" s="68">
        <v>0</v>
      </c>
      <c r="GV284" s="68">
        <v>0</v>
      </c>
      <c r="GW284" s="68">
        <v>0</v>
      </c>
      <c r="GX284" s="68">
        <v>0</v>
      </c>
      <c r="GY284" s="68">
        <v>0</v>
      </c>
      <c r="GZ284" s="68">
        <v>0</v>
      </c>
      <c r="HA284" s="68">
        <v>0</v>
      </c>
      <c r="HB284" s="68">
        <v>0</v>
      </c>
      <c r="HC284" s="68">
        <v>0</v>
      </c>
      <c r="HD284" s="68">
        <v>0</v>
      </c>
      <c r="HE284" s="68">
        <v>0</v>
      </c>
      <c r="HF284" s="68">
        <v>0</v>
      </c>
      <c r="HG284" s="68">
        <v>0</v>
      </c>
      <c r="HH284" s="68">
        <v>0</v>
      </c>
      <c r="HI284" s="68">
        <v>0</v>
      </c>
      <c r="HJ284" s="68">
        <v>0</v>
      </c>
      <c r="HK284" s="68">
        <v>0</v>
      </c>
      <c r="HL284" s="68">
        <v>0</v>
      </c>
      <c r="HM284" s="68">
        <v>0</v>
      </c>
      <c r="HN284" s="68">
        <v>0</v>
      </c>
      <c r="HO284" s="68">
        <v>0</v>
      </c>
      <c r="HP284" s="68">
        <v>0</v>
      </c>
      <c r="HQ284" s="68">
        <v>0</v>
      </c>
      <c r="HR284" s="68">
        <v>0</v>
      </c>
      <c r="HS284" s="68">
        <v>0</v>
      </c>
      <c r="HT284" s="68">
        <v>0</v>
      </c>
      <c r="HU284" s="68">
        <v>0</v>
      </c>
      <c r="HV284" s="68">
        <v>0</v>
      </c>
      <c r="HW284" s="68">
        <v>0</v>
      </c>
      <c r="HX284" s="68">
        <v>0</v>
      </c>
      <c r="HY284" s="68">
        <v>0</v>
      </c>
      <c r="HZ284" s="68">
        <v>0</v>
      </c>
      <c r="IA284" s="68">
        <v>0</v>
      </c>
      <c r="IB284" s="68">
        <v>0</v>
      </c>
      <c r="IC284" s="68">
        <v>0</v>
      </c>
      <c r="ID284" s="68">
        <v>0</v>
      </c>
      <c r="IE284" s="68">
        <v>0</v>
      </c>
      <c r="IF284" s="68">
        <v>0</v>
      </c>
      <c r="IG284" s="68">
        <v>0</v>
      </c>
      <c r="IH284" s="68">
        <v>0</v>
      </c>
      <c r="II284" s="68">
        <v>0</v>
      </c>
      <c r="IJ284" s="68">
        <v>0</v>
      </c>
      <c r="IK284" s="68">
        <v>0</v>
      </c>
      <c r="IL284" s="68">
        <v>0</v>
      </c>
      <c r="IM284" s="68">
        <v>0</v>
      </c>
      <c r="IN284" s="68">
        <v>0</v>
      </c>
      <c r="IO284" s="68">
        <v>0</v>
      </c>
      <c r="IP284" s="68">
        <v>0</v>
      </c>
      <c r="IQ284" s="68">
        <v>0</v>
      </c>
      <c r="IR284" s="68">
        <v>0</v>
      </c>
      <c r="IS284" s="68">
        <v>0</v>
      </c>
      <c r="IT284" s="68">
        <v>0</v>
      </c>
      <c r="IU284" s="68">
        <v>0</v>
      </c>
      <c r="IV284" s="68">
        <v>0</v>
      </c>
      <c r="IW284" s="68">
        <v>0</v>
      </c>
      <c r="IX284" s="68">
        <v>0</v>
      </c>
      <c r="IY284" s="68">
        <v>0</v>
      </c>
      <c r="IZ284" s="68">
        <v>0</v>
      </c>
      <c r="JA284" s="68">
        <v>0</v>
      </c>
      <c r="JB284" s="68">
        <v>0</v>
      </c>
      <c r="JC284" s="68">
        <v>0</v>
      </c>
      <c r="JD284" s="68">
        <v>0</v>
      </c>
      <c r="JE284" s="68">
        <v>0</v>
      </c>
      <c r="JF284" s="68">
        <v>0</v>
      </c>
      <c r="JG284" s="68">
        <v>0</v>
      </c>
      <c r="JH284" s="68">
        <v>0</v>
      </c>
      <c r="JI284" s="68">
        <v>0</v>
      </c>
      <c r="JJ284" s="68">
        <v>0</v>
      </c>
      <c r="JK284" s="68">
        <v>0</v>
      </c>
      <c r="JL284" s="68">
        <v>0</v>
      </c>
      <c r="JM284" s="68">
        <v>0</v>
      </c>
      <c r="JN284" s="68">
        <v>0</v>
      </c>
      <c r="JO284" s="68">
        <v>0</v>
      </c>
      <c r="JP284" s="68">
        <v>0</v>
      </c>
      <c r="JQ284" s="68">
        <v>0</v>
      </c>
      <c r="JR284" s="68">
        <v>0</v>
      </c>
      <c r="JS284" s="68">
        <v>0</v>
      </c>
      <c r="JT284" s="68">
        <v>0</v>
      </c>
      <c r="JU284" s="68">
        <v>0</v>
      </c>
      <c r="JV284" s="68">
        <v>0</v>
      </c>
      <c r="JW284" s="68">
        <v>0</v>
      </c>
      <c r="JX284" s="68">
        <v>0</v>
      </c>
      <c r="JY284" s="68">
        <v>0</v>
      </c>
      <c r="JZ284" s="68">
        <v>0</v>
      </c>
      <c r="KA284" s="68">
        <v>0</v>
      </c>
      <c r="KB284" s="68">
        <v>0</v>
      </c>
      <c r="KC284" s="68">
        <v>0</v>
      </c>
      <c r="KD284" s="68">
        <v>0</v>
      </c>
      <c r="KE284" s="68">
        <v>0</v>
      </c>
      <c r="KF284" s="68">
        <v>0</v>
      </c>
      <c r="KG284" s="68">
        <v>0</v>
      </c>
      <c r="KH284" s="68">
        <v>0</v>
      </c>
      <c r="KI284" s="68">
        <v>0</v>
      </c>
      <c r="KJ284" s="68">
        <v>0</v>
      </c>
      <c r="KK284" s="68">
        <v>0</v>
      </c>
      <c r="KL284" s="68">
        <v>0</v>
      </c>
      <c r="KM284" s="68">
        <v>0</v>
      </c>
      <c r="KN284" s="68">
        <v>0</v>
      </c>
      <c r="KO284" s="68">
        <v>0</v>
      </c>
      <c r="KP284" s="68">
        <v>0</v>
      </c>
      <c r="KQ284" s="68">
        <v>0</v>
      </c>
      <c r="KR284" s="68">
        <v>0</v>
      </c>
      <c r="KS284" s="68">
        <v>0</v>
      </c>
      <c r="KT284" s="68">
        <v>0</v>
      </c>
      <c r="KU284" s="68">
        <v>0</v>
      </c>
      <c r="KV284" s="68">
        <v>0</v>
      </c>
      <c r="KW284" s="68">
        <v>0</v>
      </c>
      <c r="KX284" s="68">
        <v>0</v>
      </c>
      <c r="KY284" s="68">
        <v>0</v>
      </c>
      <c r="KZ284" s="68">
        <v>0</v>
      </c>
      <c r="LA284" s="68">
        <v>0</v>
      </c>
      <c r="LB284" s="105"/>
    </row>
    <row r="285" spans="1:314" hidden="1" x14ac:dyDescent="0.65">
      <c r="A285" s="11">
        <v>1</v>
      </c>
      <c r="B285" s="19">
        <v>276</v>
      </c>
      <c r="C285" s="33" t="s">
        <v>921</v>
      </c>
      <c r="D285" s="9" t="s">
        <v>1230</v>
      </c>
      <c r="E285" s="9" t="s">
        <v>1231</v>
      </c>
      <c r="F285" s="68">
        <v>101352.83542331299</v>
      </c>
      <c r="G285" s="68">
        <v>0</v>
      </c>
      <c r="H285" s="68">
        <v>0</v>
      </c>
      <c r="I285" s="68">
        <v>0</v>
      </c>
      <c r="J285" s="68">
        <v>0</v>
      </c>
      <c r="K285" s="68">
        <v>0</v>
      </c>
      <c r="L285" s="68">
        <v>0</v>
      </c>
      <c r="M285" s="68">
        <v>0</v>
      </c>
      <c r="N285" s="68">
        <v>0</v>
      </c>
      <c r="O285" s="68">
        <v>0</v>
      </c>
      <c r="P285" s="68">
        <v>0</v>
      </c>
      <c r="Q285" s="68">
        <v>0</v>
      </c>
      <c r="R285" s="68">
        <v>0</v>
      </c>
      <c r="S285" s="68">
        <v>0</v>
      </c>
      <c r="T285" s="68">
        <v>0</v>
      </c>
      <c r="U285" s="68">
        <v>0</v>
      </c>
      <c r="V285" s="68">
        <v>0</v>
      </c>
      <c r="W285" s="68">
        <v>0</v>
      </c>
      <c r="X285" s="68">
        <v>0</v>
      </c>
      <c r="Y285" s="68">
        <v>0</v>
      </c>
      <c r="Z285" s="68">
        <v>0</v>
      </c>
      <c r="AA285" s="68">
        <v>0</v>
      </c>
      <c r="AB285" s="68">
        <v>0</v>
      </c>
      <c r="AC285" s="68">
        <v>0</v>
      </c>
      <c r="AD285" s="68">
        <v>0</v>
      </c>
      <c r="AE285" s="68">
        <v>0</v>
      </c>
      <c r="AF285" s="68">
        <v>0</v>
      </c>
      <c r="AG285" s="68">
        <v>0</v>
      </c>
      <c r="AH285" s="68">
        <v>0</v>
      </c>
      <c r="AI285" s="68">
        <v>0</v>
      </c>
      <c r="AJ285" s="68">
        <v>0</v>
      </c>
      <c r="AK285" s="68">
        <v>0</v>
      </c>
      <c r="AL285" s="68">
        <v>0</v>
      </c>
      <c r="AM285" s="68">
        <v>0</v>
      </c>
      <c r="AN285" s="68">
        <v>0</v>
      </c>
      <c r="AO285" s="68">
        <v>0</v>
      </c>
      <c r="AP285" s="68">
        <v>0</v>
      </c>
      <c r="AQ285" s="68">
        <v>0</v>
      </c>
      <c r="AR285" s="68">
        <v>0</v>
      </c>
      <c r="AS285" s="68">
        <v>0</v>
      </c>
      <c r="AT285" s="68">
        <v>0</v>
      </c>
      <c r="AU285" s="68">
        <v>0</v>
      </c>
      <c r="AV285" s="68">
        <v>0</v>
      </c>
      <c r="AW285" s="68">
        <v>0</v>
      </c>
      <c r="AX285" s="68">
        <v>0</v>
      </c>
      <c r="AY285" s="68">
        <v>0</v>
      </c>
      <c r="AZ285" s="68">
        <v>0</v>
      </c>
      <c r="BA285" s="68">
        <v>0</v>
      </c>
      <c r="BB285" s="68">
        <v>0</v>
      </c>
      <c r="BC285" s="68">
        <v>0</v>
      </c>
      <c r="BD285" s="68">
        <v>0</v>
      </c>
      <c r="BE285" s="68">
        <v>0</v>
      </c>
      <c r="BF285" s="68">
        <v>0</v>
      </c>
      <c r="BG285" s="68">
        <v>0</v>
      </c>
      <c r="BH285" s="68">
        <v>0</v>
      </c>
      <c r="BI285" s="68">
        <v>0</v>
      </c>
      <c r="BJ285" s="68">
        <v>0</v>
      </c>
      <c r="BK285" s="68">
        <v>0</v>
      </c>
      <c r="BL285" s="68">
        <v>0</v>
      </c>
      <c r="BM285" s="68">
        <v>0</v>
      </c>
      <c r="BN285" s="68">
        <v>0</v>
      </c>
      <c r="BO285" s="68">
        <v>0</v>
      </c>
      <c r="BP285" s="68">
        <v>0</v>
      </c>
      <c r="BQ285" s="68">
        <v>0</v>
      </c>
      <c r="BR285" s="68">
        <v>0</v>
      </c>
      <c r="BS285" s="68">
        <v>0</v>
      </c>
      <c r="BT285" s="68">
        <v>0</v>
      </c>
      <c r="BU285" s="68">
        <v>0</v>
      </c>
      <c r="BV285" s="68">
        <v>0</v>
      </c>
      <c r="BW285" s="68">
        <v>0</v>
      </c>
      <c r="BX285" s="68">
        <v>0</v>
      </c>
      <c r="BY285" s="68">
        <v>0</v>
      </c>
      <c r="BZ285" s="68">
        <v>0</v>
      </c>
      <c r="CA285" s="68">
        <v>0</v>
      </c>
      <c r="CB285" s="68">
        <v>0</v>
      </c>
      <c r="CC285" s="68">
        <v>0</v>
      </c>
      <c r="CD285" s="68">
        <v>0</v>
      </c>
      <c r="CE285" s="68">
        <v>0</v>
      </c>
      <c r="CF285" s="68">
        <v>0</v>
      </c>
      <c r="CG285" s="68">
        <v>0</v>
      </c>
      <c r="CH285" s="68">
        <v>0</v>
      </c>
      <c r="CI285" s="68">
        <v>0</v>
      </c>
      <c r="CJ285" s="68">
        <v>0</v>
      </c>
      <c r="CK285" s="68">
        <v>0</v>
      </c>
      <c r="CL285" s="68">
        <v>0</v>
      </c>
      <c r="CM285" s="68">
        <v>0</v>
      </c>
      <c r="CN285" s="68">
        <v>0</v>
      </c>
      <c r="CO285" s="68">
        <v>0</v>
      </c>
      <c r="CP285" s="68">
        <v>0</v>
      </c>
      <c r="CQ285" s="68">
        <v>0</v>
      </c>
      <c r="CR285" s="68">
        <v>0</v>
      </c>
      <c r="CS285" s="68">
        <v>0</v>
      </c>
      <c r="CT285" s="68">
        <v>0</v>
      </c>
      <c r="CU285" s="68">
        <v>0</v>
      </c>
      <c r="CV285" s="68">
        <v>0</v>
      </c>
      <c r="CW285" s="68">
        <v>0</v>
      </c>
      <c r="CX285" s="68">
        <v>0</v>
      </c>
      <c r="CY285" s="68">
        <v>0.01</v>
      </c>
      <c r="CZ285" s="68">
        <v>0</v>
      </c>
      <c r="DA285" s="68">
        <v>0</v>
      </c>
      <c r="DB285" s="68">
        <v>0</v>
      </c>
      <c r="DC285" s="68">
        <v>0</v>
      </c>
      <c r="DD285" s="68">
        <v>0</v>
      </c>
      <c r="DE285" s="68">
        <v>0</v>
      </c>
      <c r="DF285" s="68">
        <v>0</v>
      </c>
      <c r="DG285" s="68">
        <v>0</v>
      </c>
      <c r="DH285" s="68">
        <v>0</v>
      </c>
      <c r="DI285" s="68">
        <v>0</v>
      </c>
      <c r="DJ285" s="68">
        <v>0</v>
      </c>
      <c r="DK285" s="68">
        <v>0</v>
      </c>
      <c r="DL285" s="68">
        <v>0</v>
      </c>
      <c r="DM285" s="68">
        <v>0</v>
      </c>
      <c r="DN285" s="68">
        <v>0</v>
      </c>
      <c r="DO285" s="68">
        <v>0</v>
      </c>
      <c r="DP285" s="68">
        <v>0</v>
      </c>
      <c r="DQ285" s="68">
        <v>0</v>
      </c>
      <c r="DR285" s="68">
        <v>0</v>
      </c>
      <c r="DS285" s="68">
        <v>0</v>
      </c>
      <c r="DT285" s="68">
        <v>0</v>
      </c>
      <c r="DU285" s="68">
        <v>0</v>
      </c>
      <c r="DV285" s="68">
        <v>0</v>
      </c>
      <c r="DW285" s="68">
        <v>1352.82542331288</v>
      </c>
      <c r="DX285" s="68">
        <v>0</v>
      </c>
      <c r="DY285" s="68">
        <v>0</v>
      </c>
      <c r="DZ285" s="68">
        <v>0</v>
      </c>
      <c r="EA285" s="68">
        <v>0</v>
      </c>
      <c r="EB285" s="68">
        <v>0</v>
      </c>
      <c r="EC285" s="68">
        <v>0</v>
      </c>
      <c r="ED285" s="68">
        <v>0</v>
      </c>
      <c r="EE285" s="68">
        <v>0</v>
      </c>
      <c r="EF285" s="68">
        <v>0</v>
      </c>
      <c r="EG285" s="68">
        <v>0</v>
      </c>
      <c r="EH285" s="68">
        <v>0</v>
      </c>
      <c r="EI285" s="68">
        <v>0</v>
      </c>
      <c r="EJ285" s="68">
        <v>0</v>
      </c>
      <c r="EK285" s="68">
        <v>0</v>
      </c>
      <c r="EL285" s="68">
        <v>0</v>
      </c>
      <c r="EM285" s="68">
        <v>0</v>
      </c>
      <c r="EN285" s="68">
        <v>0</v>
      </c>
      <c r="EO285" s="68">
        <v>0</v>
      </c>
      <c r="EP285" s="68">
        <v>0</v>
      </c>
      <c r="EQ285" s="68">
        <v>0</v>
      </c>
      <c r="ER285" s="68">
        <v>0</v>
      </c>
      <c r="ES285" s="68">
        <v>0</v>
      </c>
      <c r="ET285" s="68">
        <v>0</v>
      </c>
      <c r="EU285" s="68">
        <v>0</v>
      </c>
      <c r="EV285" s="68">
        <v>0</v>
      </c>
      <c r="EW285" s="68">
        <v>0</v>
      </c>
      <c r="EX285" s="68">
        <v>0</v>
      </c>
      <c r="EY285" s="68">
        <v>0</v>
      </c>
      <c r="EZ285" s="68">
        <v>0</v>
      </c>
      <c r="FA285" s="68">
        <v>0</v>
      </c>
      <c r="FB285" s="68">
        <v>0</v>
      </c>
      <c r="FC285" s="68">
        <v>0</v>
      </c>
      <c r="FD285" s="68">
        <v>0</v>
      </c>
      <c r="FE285" s="68">
        <v>0</v>
      </c>
      <c r="FF285" s="68">
        <v>0</v>
      </c>
      <c r="FG285" s="68">
        <v>0</v>
      </c>
      <c r="FH285" s="68">
        <v>0</v>
      </c>
      <c r="FI285" s="68">
        <v>0</v>
      </c>
      <c r="FJ285" s="68">
        <v>0</v>
      </c>
      <c r="FK285" s="68">
        <v>0</v>
      </c>
      <c r="FL285" s="68">
        <v>0</v>
      </c>
      <c r="FM285" s="68">
        <v>0</v>
      </c>
      <c r="FN285" s="68">
        <v>0</v>
      </c>
      <c r="FO285" s="68">
        <v>0</v>
      </c>
      <c r="FP285" s="68">
        <v>0</v>
      </c>
      <c r="FQ285" s="68">
        <v>0</v>
      </c>
      <c r="FR285" s="68">
        <v>0</v>
      </c>
      <c r="FS285" s="68">
        <v>0</v>
      </c>
      <c r="FT285" s="68">
        <v>0</v>
      </c>
      <c r="FU285" s="68">
        <v>0</v>
      </c>
      <c r="FV285" s="68">
        <v>0</v>
      </c>
      <c r="FW285" s="68">
        <v>0</v>
      </c>
      <c r="FX285" s="68">
        <v>0</v>
      </c>
      <c r="FY285" s="68">
        <v>0</v>
      </c>
      <c r="FZ285" s="68">
        <v>0</v>
      </c>
      <c r="GA285" s="68">
        <v>0</v>
      </c>
      <c r="GB285" s="68">
        <v>0</v>
      </c>
      <c r="GC285" s="68">
        <v>0</v>
      </c>
      <c r="GD285" s="68">
        <v>0</v>
      </c>
      <c r="GE285" s="68">
        <v>0</v>
      </c>
      <c r="GF285" s="68">
        <v>0</v>
      </c>
      <c r="GG285" s="68">
        <v>0</v>
      </c>
      <c r="GH285" s="68">
        <v>0</v>
      </c>
      <c r="GI285" s="68">
        <v>0</v>
      </c>
      <c r="GJ285" s="68">
        <v>0</v>
      </c>
      <c r="GK285" s="68">
        <v>0</v>
      </c>
      <c r="GL285" s="68">
        <v>100000</v>
      </c>
      <c r="GM285" s="68">
        <v>0</v>
      </c>
      <c r="GN285" s="68">
        <v>0</v>
      </c>
      <c r="GO285" s="68">
        <v>0</v>
      </c>
      <c r="GP285" s="68">
        <v>0</v>
      </c>
      <c r="GQ285" s="68">
        <v>0</v>
      </c>
      <c r="GR285" s="68">
        <v>0</v>
      </c>
      <c r="GS285" s="68">
        <v>0</v>
      </c>
      <c r="GT285" s="68">
        <v>0</v>
      </c>
      <c r="GU285" s="68">
        <v>0</v>
      </c>
      <c r="GV285" s="68">
        <v>0</v>
      </c>
      <c r="GW285" s="68">
        <v>0</v>
      </c>
      <c r="GX285" s="68">
        <v>0</v>
      </c>
      <c r="GY285" s="68">
        <v>0</v>
      </c>
      <c r="GZ285" s="68">
        <v>0</v>
      </c>
      <c r="HA285" s="68">
        <v>0</v>
      </c>
      <c r="HB285" s="68">
        <v>0</v>
      </c>
      <c r="HC285" s="68">
        <v>0</v>
      </c>
      <c r="HD285" s="68">
        <v>0</v>
      </c>
      <c r="HE285" s="68">
        <v>0</v>
      </c>
      <c r="HF285" s="68">
        <v>0</v>
      </c>
      <c r="HG285" s="68">
        <v>0</v>
      </c>
      <c r="HH285" s="68">
        <v>0</v>
      </c>
      <c r="HI285" s="68">
        <v>0</v>
      </c>
      <c r="HJ285" s="68">
        <v>0</v>
      </c>
      <c r="HK285" s="68">
        <v>0</v>
      </c>
      <c r="HL285" s="68">
        <v>0</v>
      </c>
      <c r="HM285" s="68">
        <v>0</v>
      </c>
      <c r="HN285" s="68">
        <v>0</v>
      </c>
      <c r="HO285" s="68">
        <v>0</v>
      </c>
      <c r="HP285" s="68">
        <v>0</v>
      </c>
      <c r="HQ285" s="68">
        <v>0</v>
      </c>
      <c r="HR285" s="68">
        <v>0</v>
      </c>
      <c r="HS285" s="68">
        <v>0</v>
      </c>
      <c r="HT285" s="68">
        <v>0</v>
      </c>
      <c r="HU285" s="68">
        <v>0</v>
      </c>
      <c r="HV285" s="68">
        <v>0</v>
      </c>
      <c r="HW285" s="68">
        <v>0</v>
      </c>
      <c r="HX285" s="68">
        <v>0</v>
      </c>
      <c r="HY285" s="68">
        <v>0</v>
      </c>
      <c r="HZ285" s="68">
        <v>0</v>
      </c>
      <c r="IA285" s="68">
        <v>0</v>
      </c>
      <c r="IB285" s="68">
        <v>0</v>
      </c>
      <c r="IC285" s="68">
        <v>0</v>
      </c>
      <c r="ID285" s="68">
        <v>0</v>
      </c>
      <c r="IE285" s="68">
        <v>0</v>
      </c>
      <c r="IF285" s="68">
        <v>0</v>
      </c>
      <c r="IG285" s="68">
        <v>0</v>
      </c>
      <c r="IH285" s="68">
        <v>0</v>
      </c>
      <c r="II285" s="68">
        <v>0</v>
      </c>
      <c r="IJ285" s="68">
        <v>0</v>
      </c>
      <c r="IK285" s="68">
        <v>0</v>
      </c>
      <c r="IL285" s="68">
        <v>0</v>
      </c>
      <c r="IM285" s="68">
        <v>0</v>
      </c>
      <c r="IN285" s="68">
        <v>0</v>
      </c>
      <c r="IO285" s="68">
        <v>0</v>
      </c>
      <c r="IP285" s="68">
        <v>0</v>
      </c>
      <c r="IQ285" s="68">
        <v>0</v>
      </c>
      <c r="IR285" s="68">
        <v>0</v>
      </c>
      <c r="IS285" s="68">
        <v>0</v>
      </c>
      <c r="IT285" s="68">
        <v>0</v>
      </c>
      <c r="IU285" s="68">
        <v>0</v>
      </c>
      <c r="IV285" s="68">
        <v>0</v>
      </c>
      <c r="IW285" s="68">
        <v>0</v>
      </c>
      <c r="IX285" s="68">
        <v>0</v>
      </c>
      <c r="IY285" s="68">
        <v>0</v>
      </c>
      <c r="IZ285" s="68">
        <v>0</v>
      </c>
      <c r="JA285" s="68">
        <v>0</v>
      </c>
      <c r="JB285" s="68">
        <v>0</v>
      </c>
      <c r="JC285" s="68">
        <v>0</v>
      </c>
      <c r="JD285" s="68">
        <v>0</v>
      </c>
      <c r="JE285" s="68">
        <v>0</v>
      </c>
      <c r="JF285" s="68">
        <v>0</v>
      </c>
      <c r="JG285" s="68">
        <v>0</v>
      </c>
      <c r="JH285" s="68">
        <v>0</v>
      </c>
      <c r="JI285" s="68">
        <v>0</v>
      </c>
      <c r="JJ285" s="68">
        <v>0</v>
      </c>
      <c r="JK285" s="68">
        <v>0</v>
      </c>
      <c r="JL285" s="68">
        <v>0</v>
      </c>
      <c r="JM285" s="68">
        <v>0</v>
      </c>
      <c r="JN285" s="68">
        <v>0</v>
      </c>
      <c r="JO285" s="68">
        <v>0</v>
      </c>
      <c r="JP285" s="68">
        <v>0</v>
      </c>
      <c r="JQ285" s="68">
        <v>0</v>
      </c>
      <c r="JR285" s="68">
        <v>0</v>
      </c>
      <c r="JS285" s="68">
        <v>0</v>
      </c>
      <c r="JT285" s="68">
        <v>0</v>
      </c>
      <c r="JU285" s="68">
        <v>0</v>
      </c>
      <c r="JV285" s="68">
        <v>0</v>
      </c>
      <c r="JW285" s="68">
        <v>0</v>
      </c>
      <c r="JX285" s="68">
        <v>0</v>
      </c>
      <c r="JY285" s="68">
        <v>0</v>
      </c>
      <c r="JZ285" s="68">
        <v>0</v>
      </c>
      <c r="KA285" s="68">
        <v>0</v>
      </c>
      <c r="KB285" s="68">
        <v>0</v>
      </c>
      <c r="KC285" s="68">
        <v>0</v>
      </c>
      <c r="KD285" s="68">
        <v>0</v>
      </c>
      <c r="KE285" s="68">
        <v>0</v>
      </c>
      <c r="KF285" s="68">
        <v>0</v>
      </c>
      <c r="KG285" s="68">
        <v>0</v>
      </c>
      <c r="KH285" s="68">
        <v>0</v>
      </c>
      <c r="KI285" s="68">
        <v>0</v>
      </c>
      <c r="KJ285" s="68">
        <v>0</v>
      </c>
      <c r="KK285" s="68">
        <v>0</v>
      </c>
      <c r="KL285" s="68">
        <v>0</v>
      </c>
      <c r="KM285" s="68">
        <v>0</v>
      </c>
      <c r="KN285" s="68">
        <v>0</v>
      </c>
      <c r="KO285" s="68">
        <v>0</v>
      </c>
      <c r="KP285" s="68">
        <v>0</v>
      </c>
      <c r="KQ285" s="68">
        <v>0</v>
      </c>
      <c r="KR285" s="68">
        <v>0</v>
      </c>
      <c r="KS285" s="68">
        <v>0</v>
      </c>
      <c r="KT285" s="68">
        <v>0</v>
      </c>
      <c r="KU285" s="68">
        <v>0</v>
      </c>
      <c r="KV285" s="68">
        <v>0</v>
      </c>
      <c r="KW285" s="68">
        <v>0</v>
      </c>
      <c r="KX285" s="68">
        <v>0</v>
      </c>
      <c r="KY285" s="68">
        <v>0</v>
      </c>
      <c r="KZ285" s="68">
        <v>0</v>
      </c>
      <c r="LA285" s="68">
        <v>0</v>
      </c>
      <c r="LB285" s="105"/>
    </row>
    <row r="286" spans="1:314" hidden="1" x14ac:dyDescent="0.65">
      <c r="A286" s="11">
        <v>1</v>
      </c>
      <c r="B286" s="19">
        <v>277</v>
      </c>
      <c r="C286" s="33" t="s">
        <v>921</v>
      </c>
      <c r="D286" s="9" t="s">
        <v>1232</v>
      </c>
      <c r="E286" s="9" t="s">
        <v>1233</v>
      </c>
      <c r="F286" s="68">
        <v>552651.97489283502</v>
      </c>
      <c r="G286" s="68">
        <v>0</v>
      </c>
      <c r="H286" s="68">
        <v>0</v>
      </c>
      <c r="I286" s="68">
        <v>0</v>
      </c>
      <c r="J286" s="68">
        <v>0</v>
      </c>
      <c r="K286" s="68">
        <v>0</v>
      </c>
      <c r="L286" s="68">
        <v>0</v>
      </c>
      <c r="M286" s="68">
        <v>0</v>
      </c>
      <c r="N286" s="68">
        <v>0</v>
      </c>
      <c r="O286" s="68">
        <v>0</v>
      </c>
      <c r="P286" s="68">
        <v>0</v>
      </c>
      <c r="Q286" s="68">
        <v>0</v>
      </c>
      <c r="R286" s="68">
        <v>0</v>
      </c>
      <c r="S286" s="68">
        <v>0</v>
      </c>
      <c r="T286" s="68">
        <v>0</v>
      </c>
      <c r="U286" s="68">
        <v>0</v>
      </c>
      <c r="V286" s="68">
        <v>0</v>
      </c>
      <c r="W286" s="68">
        <v>0</v>
      </c>
      <c r="X286" s="68">
        <v>0</v>
      </c>
      <c r="Y286" s="68">
        <v>0</v>
      </c>
      <c r="Z286" s="68">
        <v>0</v>
      </c>
      <c r="AA286" s="68">
        <v>0</v>
      </c>
      <c r="AB286" s="68">
        <v>0</v>
      </c>
      <c r="AC286" s="68">
        <v>0</v>
      </c>
      <c r="AD286" s="68">
        <v>0</v>
      </c>
      <c r="AE286" s="68">
        <v>0</v>
      </c>
      <c r="AF286" s="68">
        <v>0</v>
      </c>
      <c r="AG286" s="68">
        <v>0</v>
      </c>
      <c r="AH286" s="68">
        <v>0</v>
      </c>
      <c r="AI286" s="68">
        <v>0</v>
      </c>
      <c r="AJ286" s="68">
        <v>0</v>
      </c>
      <c r="AK286" s="68">
        <v>0</v>
      </c>
      <c r="AL286" s="68">
        <v>0</v>
      </c>
      <c r="AM286" s="68">
        <v>0</v>
      </c>
      <c r="AN286" s="68">
        <v>0</v>
      </c>
      <c r="AO286" s="68">
        <v>0</v>
      </c>
      <c r="AP286" s="68">
        <v>0</v>
      </c>
      <c r="AQ286" s="68">
        <v>0</v>
      </c>
      <c r="AR286" s="68">
        <v>0</v>
      </c>
      <c r="AS286" s="68">
        <v>0</v>
      </c>
      <c r="AT286" s="68">
        <v>0</v>
      </c>
      <c r="AU286" s="68">
        <v>0</v>
      </c>
      <c r="AV286" s="68">
        <v>0</v>
      </c>
      <c r="AW286" s="68">
        <v>0</v>
      </c>
      <c r="AX286" s="68">
        <v>0</v>
      </c>
      <c r="AY286" s="68">
        <v>0</v>
      </c>
      <c r="AZ286" s="68">
        <v>0</v>
      </c>
      <c r="BA286" s="68">
        <v>0</v>
      </c>
      <c r="BB286" s="68">
        <v>0</v>
      </c>
      <c r="BC286" s="68">
        <v>0</v>
      </c>
      <c r="BD286" s="68">
        <v>0</v>
      </c>
      <c r="BE286" s="68">
        <v>0</v>
      </c>
      <c r="BF286" s="68">
        <v>0</v>
      </c>
      <c r="BG286" s="68">
        <v>0</v>
      </c>
      <c r="BH286" s="68">
        <v>0</v>
      </c>
      <c r="BI286" s="68">
        <v>0</v>
      </c>
      <c r="BJ286" s="68">
        <v>0</v>
      </c>
      <c r="BK286" s="68">
        <v>0</v>
      </c>
      <c r="BL286" s="68">
        <v>0</v>
      </c>
      <c r="BM286" s="68">
        <v>0</v>
      </c>
      <c r="BN286" s="68">
        <v>0</v>
      </c>
      <c r="BO286" s="68">
        <v>0</v>
      </c>
      <c r="BP286" s="68">
        <v>0</v>
      </c>
      <c r="BQ286" s="68">
        <v>0</v>
      </c>
      <c r="BR286" s="68">
        <v>0</v>
      </c>
      <c r="BS286" s="68">
        <v>0</v>
      </c>
      <c r="BT286" s="68">
        <v>0</v>
      </c>
      <c r="BU286" s="68">
        <v>0</v>
      </c>
      <c r="BV286" s="68">
        <v>0</v>
      </c>
      <c r="BW286" s="68">
        <v>0</v>
      </c>
      <c r="BX286" s="68">
        <v>0</v>
      </c>
      <c r="BY286" s="68">
        <v>0</v>
      </c>
      <c r="BZ286" s="68">
        <v>0</v>
      </c>
      <c r="CA286" s="68">
        <v>0</v>
      </c>
      <c r="CB286" s="68">
        <v>0</v>
      </c>
      <c r="CC286" s="68">
        <v>0</v>
      </c>
      <c r="CD286" s="68">
        <v>0</v>
      </c>
      <c r="CE286" s="68">
        <v>0</v>
      </c>
      <c r="CF286" s="68">
        <v>0</v>
      </c>
      <c r="CG286" s="68">
        <v>0</v>
      </c>
      <c r="CH286" s="68">
        <v>0</v>
      </c>
      <c r="CI286" s="68">
        <v>0</v>
      </c>
      <c r="CJ286" s="68">
        <v>0</v>
      </c>
      <c r="CK286" s="68">
        <v>0</v>
      </c>
      <c r="CL286" s="68">
        <v>0</v>
      </c>
      <c r="CM286" s="68">
        <v>0</v>
      </c>
      <c r="CN286" s="68">
        <v>0</v>
      </c>
      <c r="CO286" s="68">
        <v>0</v>
      </c>
      <c r="CP286" s="68">
        <v>0</v>
      </c>
      <c r="CQ286" s="68">
        <v>0</v>
      </c>
      <c r="CR286" s="68">
        <v>0</v>
      </c>
      <c r="CS286" s="68">
        <v>0</v>
      </c>
      <c r="CT286" s="68">
        <v>0</v>
      </c>
      <c r="CU286" s="68">
        <v>0</v>
      </c>
      <c r="CV286" s="68">
        <v>0</v>
      </c>
      <c r="CW286" s="68">
        <v>0</v>
      </c>
      <c r="CX286" s="68">
        <v>0</v>
      </c>
      <c r="CY286" s="68">
        <v>0</v>
      </c>
      <c r="CZ286" s="68">
        <v>0</v>
      </c>
      <c r="DA286" s="68">
        <v>0</v>
      </c>
      <c r="DB286" s="68">
        <v>0</v>
      </c>
      <c r="DC286" s="68">
        <v>0</v>
      </c>
      <c r="DD286" s="68">
        <v>160000</v>
      </c>
      <c r="DE286" s="68">
        <v>0</v>
      </c>
      <c r="DF286" s="68">
        <v>0</v>
      </c>
      <c r="DG286" s="68">
        <v>0</v>
      </c>
      <c r="DH286" s="68">
        <v>0</v>
      </c>
      <c r="DI286" s="68">
        <v>0</v>
      </c>
      <c r="DJ286" s="68">
        <v>0</v>
      </c>
      <c r="DK286" s="68">
        <v>0</v>
      </c>
      <c r="DL286" s="68">
        <v>0</v>
      </c>
      <c r="DM286" s="68">
        <v>0</v>
      </c>
      <c r="DN286" s="68">
        <v>0</v>
      </c>
      <c r="DO286" s="68">
        <v>0</v>
      </c>
      <c r="DP286" s="68">
        <v>0</v>
      </c>
      <c r="DQ286" s="68">
        <v>0</v>
      </c>
      <c r="DR286" s="68">
        <v>0</v>
      </c>
      <c r="DS286" s="68">
        <v>0</v>
      </c>
      <c r="DT286" s="68">
        <v>0</v>
      </c>
      <c r="DU286" s="68">
        <v>0</v>
      </c>
      <c r="DV286" s="68">
        <v>0</v>
      </c>
      <c r="DW286" s="68">
        <v>0</v>
      </c>
      <c r="DX286" s="68">
        <v>0</v>
      </c>
      <c r="DY286" s="68">
        <v>0</v>
      </c>
      <c r="DZ286" s="68">
        <v>0</v>
      </c>
      <c r="EA286" s="68">
        <v>0</v>
      </c>
      <c r="EB286" s="68">
        <v>0</v>
      </c>
      <c r="EC286" s="68">
        <v>0</v>
      </c>
      <c r="ED286" s="68">
        <v>0</v>
      </c>
      <c r="EE286" s="68">
        <v>0</v>
      </c>
      <c r="EF286" s="68">
        <v>0</v>
      </c>
      <c r="EG286" s="68">
        <v>0</v>
      </c>
      <c r="EH286" s="68">
        <v>0</v>
      </c>
      <c r="EI286" s="68">
        <v>0</v>
      </c>
      <c r="EJ286" s="68">
        <v>0</v>
      </c>
      <c r="EK286" s="68">
        <v>0</v>
      </c>
      <c r="EL286" s="68">
        <v>0</v>
      </c>
      <c r="EM286" s="68">
        <v>0</v>
      </c>
      <c r="EN286" s="68">
        <v>0</v>
      </c>
      <c r="EO286" s="68">
        <v>0</v>
      </c>
      <c r="EP286" s="68">
        <v>0</v>
      </c>
      <c r="EQ286" s="68">
        <v>0</v>
      </c>
      <c r="ER286" s="68">
        <v>0</v>
      </c>
      <c r="ES286" s="68">
        <v>0</v>
      </c>
      <c r="ET286" s="68">
        <v>0</v>
      </c>
      <c r="EU286" s="68">
        <v>0</v>
      </c>
      <c r="EV286" s="68">
        <v>0</v>
      </c>
      <c r="EW286" s="68">
        <v>0</v>
      </c>
      <c r="EX286" s="68">
        <v>0</v>
      </c>
      <c r="EY286" s="68">
        <v>0</v>
      </c>
      <c r="EZ286" s="68">
        <v>0</v>
      </c>
      <c r="FA286" s="68">
        <v>0</v>
      </c>
      <c r="FB286" s="68">
        <v>0</v>
      </c>
      <c r="FC286" s="68">
        <v>0</v>
      </c>
      <c r="FD286" s="68">
        <v>0</v>
      </c>
      <c r="FE286" s="68">
        <v>0</v>
      </c>
      <c r="FF286" s="68">
        <v>0</v>
      </c>
      <c r="FG286" s="68">
        <v>0</v>
      </c>
      <c r="FH286" s="68">
        <v>0</v>
      </c>
      <c r="FI286" s="68">
        <v>0</v>
      </c>
      <c r="FJ286" s="68">
        <v>0</v>
      </c>
      <c r="FK286" s="68">
        <v>0</v>
      </c>
      <c r="FL286" s="68">
        <v>0</v>
      </c>
      <c r="FM286" s="68">
        <v>0</v>
      </c>
      <c r="FN286" s="68">
        <v>0</v>
      </c>
      <c r="FO286" s="68">
        <v>0</v>
      </c>
      <c r="FP286" s="68">
        <v>0</v>
      </c>
      <c r="FQ286" s="68">
        <v>0</v>
      </c>
      <c r="FR286" s="68">
        <v>0</v>
      </c>
      <c r="FS286" s="68">
        <v>0</v>
      </c>
      <c r="FT286" s="68">
        <v>0</v>
      </c>
      <c r="FU286" s="68">
        <v>0</v>
      </c>
      <c r="FV286" s="68">
        <v>0</v>
      </c>
      <c r="FW286" s="68">
        <v>0</v>
      </c>
      <c r="FX286" s="68">
        <v>0</v>
      </c>
      <c r="FY286" s="68">
        <v>0</v>
      </c>
      <c r="FZ286" s="68">
        <v>0</v>
      </c>
      <c r="GA286" s="68">
        <v>0</v>
      </c>
      <c r="GB286" s="68">
        <v>0</v>
      </c>
      <c r="GC286" s="68">
        <v>0</v>
      </c>
      <c r="GD286" s="68">
        <v>0</v>
      </c>
      <c r="GE286" s="68">
        <v>0</v>
      </c>
      <c r="GF286" s="68">
        <v>0</v>
      </c>
      <c r="GG286" s="68">
        <v>0</v>
      </c>
      <c r="GH286" s="68">
        <v>0</v>
      </c>
      <c r="GI286" s="68">
        <v>0</v>
      </c>
      <c r="GJ286" s="68">
        <v>0</v>
      </c>
      <c r="GK286" s="68">
        <v>0</v>
      </c>
      <c r="GL286" s="68">
        <v>0</v>
      </c>
      <c r="GM286" s="68">
        <v>0</v>
      </c>
      <c r="GN286" s="68">
        <v>0</v>
      </c>
      <c r="GO286" s="68">
        <v>0</v>
      </c>
      <c r="GP286" s="68">
        <v>0</v>
      </c>
      <c r="GQ286" s="68">
        <v>0</v>
      </c>
      <c r="GR286" s="68">
        <v>0</v>
      </c>
      <c r="GS286" s="68">
        <v>0</v>
      </c>
      <c r="GT286" s="68">
        <v>0</v>
      </c>
      <c r="GU286" s="68">
        <v>0</v>
      </c>
      <c r="GV286" s="68">
        <v>0</v>
      </c>
      <c r="GW286" s="68">
        <v>0</v>
      </c>
      <c r="GX286" s="68">
        <v>0</v>
      </c>
      <c r="GY286" s="68">
        <v>0</v>
      </c>
      <c r="GZ286" s="68">
        <v>0</v>
      </c>
      <c r="HA286" s="68">
        <v>0</v>
      </c>
      <c r="HB286" s="68">
        <v>0</v>
      </c>
      <c r="HC286" s="68">
        <v>0</v>
      </c>
      <c r="HD286" s="68">
        <v>0</v>
      </c>
      <c r="HE286" s="68">
        <v>0</v>
      </c>
      <c r="HF286" s="68">
        <v>0</v>
      </c>
      <c r="HG286" s="68">
        <v>0</v>
      </c>
      <c r="HH286" s="68">
        <v>0</v>
      </c>
      <c r="HI286" s="68">
        <v>0</v>
      </c>
      <c r="HJ286" s="68">
        <v>0</v>
      </c>
      <c r="HK286" s="68">
        <v>0</v>
      </c>
      <c r="HL286" s="68">
        <v>0</v>
      </c>
      <c r="HM286" s="68">
        <v>0</v>
      </c>
      <c r="HN286" s="68">
        <v>0</v>
      </c>
      <c r="HO286" s="68">
        <v>0</v>
      </c>
      <c r="HP286" s="68">
        <v>0</v>
      </c>
      <c r="HQ286" s="68">
        <v>0</v>
      </c>
      <c r="HR286" s="68">
        <v>0</v>
      </c>
      <c r="HS286" s="68">
        <v>0</v>
      </c>
      <c r="HT286" s="68">
        <v>0</v>
      </c>
      <c r="HU286" s="68">
        <v>0</v>
      </c>
      <c r="HV286" s="68">
        <v>0</v>
      </c>
      <c r="HW286" s="68">
        <v>0</v>
      </c>
      <c r="HX286" s="68">
        <v>0</v>
      </c>
      <c r="HY286" s="68">
        <v>0</v>
      </c>
      <c r="HZ286" s="68">
        <v>0</v>
      </c>
      <c r="IA286" s="68">
        <v>0</v>
      </c>
      <c r="IB286" s="68">
        <v>0</v>
      </c>
      <c r="IC286" s="68">
        <v>0</v>
      </c>
      <c r="ID286" s="68">
        <v>392651.97489283502</v>
      </c>
      <c r="IE286" s="68">
        <v>0</v>
      </c>
      <c r="IF286" s="68">
        <v>0</v>
      </c>
      <c r="IG286" s="68">
        <v>0</v>
      </c>
      <c r="IH286" s="68">
        <v>0</v>
      </c>
      <c r="II286" s="68">
        <v>0</v>
      </c>
      <c r="IJ286" s="68">
        <v>0</v>
      </c>
      <c r="IK286" s="68">
        <v>0</v>
      </c>
      <c r="IL286" s="68">
        <v>0</v>
      </c>
      <c r="IM286" s="68">
        <v>0</v>
      </c>
      <c r="IN286" s="68">
        <v>0</v>
      </c>
      <c r="IO286" s="68">
        <v>0</v>
      </c>
      <c r="IP286" s="68">
        <v>0</v>
      </c>
      <c r="IQ286" s="68">
        <v>0</v>
      </c>
      <c r="IR286" s="68">
        <v>0</v>
      </c>
      <c r="IS286" s="68">
        <v>0</v>
      </c>
      <c r="IT286" s="68">
        <v>0</v>
      </c>
      <c r="IU286" s="68">
        <v>0</v>
      </c>
      <c r="IV286" s="68">
        <v>0</v>
      </c>
      <c r="IW286" s="68">
        <v>0</v>
      </c>
      <c r="IX286" s="68">
        <v>0</v>
      </c>
      <c r="IY286" s="68">
        <v>0</v>
      </c>
      <c r="IZ286" s="68">
        <v>0</v>
      </c>
      <c r="JA286" s="68">
        <v>0</v>
      </c>
      <c r="JB286" s="68">
        <v>0</v>
      </c>
      <c r="JC286" s="68">
        <v>0</v>
      </c>
      <c r="JD286" s="68">
        <v>0</v>
      </c>
      <c r="JE286" s="68">
        <v>0</v>
      </c>
      <c r="JF286" s="68">
        <v>0</v>
      </c>
      <c r="JG286" s="68">
        <v>0</v>
      </c>
      <c r="JH286" s="68">
        <v>0</v>
      </c>
      <c r="JI286" s="68">
        <v>0</v>
      </c>
      <c r="JJ286" s="68">
        <v>0</v>
      </c>
      <c r="JK286" s="68">
        <v>0</v>
      </c>
      <c r="JL286" s="68">
        <v>0</v>
      </c>
      <c r="JM286" s="68">
        <v>0</v>
      </c>
      <c r="JN286" s="68">
        <v>0</v>
      </c>
      <c r="JO286" s="68">
        <v>0</v>
      </c>
      <c r="JP286" s="68">
        <v>0</v>
      </c>
      <c r="JQ286" s="68">
        <v>0</v>
      </c>
      <c r="JR286" s="68">
        <v>0</v>
      </c>
      <c r="JS286" s="68">
        <v>0</v>
      </c>
      <c r="JT286" s="68">
        <v>0</v>
      </c>
      <c r="JU286" s="68">
        <v>0</v>
      </c>
      <c r="JV286" s="68">
        <v>0</v>
      </c>
      <c r="JW286" s="68">
        <v>0</v>
      </c>
      <c r="JX286" s="68">
        <v>0</v>
      </c>
      <c r="JY286" s="68">
        <v>0</v>
      </c>
      <c r="JZ286" s="68">
        <v>0</v>
      </c>
      <c r="KA286" s="68">
        <v>0</v>
      </c>
      <c r="KB286" s="68">
        <v>0</v>
      </c>
      <c r="KC286" s="68">
        <v>0</v>
      </c>
      <c r="KD286" s="68">
        <v>0</v>
      </c>
      <c r="KE286" s="68">
        <v>0</v>
      </c>
      <c r="KF286" s="68">
        <v>0</v>
      </c>
      <c r="KG286" s="68">
        <v>0</v>
      </c>
      <c r="KH286" s="68">
        <v>0</v>
      </c>
      <c r="KI286" s="68">
        <v>0</v>
      </c>
      <c r="KJ286" s="68">
        <v>0</v>
      </c>
      <c r="KK286" s="68">
        <v>0</v>
      </c>
      <c r="KL286" s="68">
        <v>0</v>
      </c>
      <c r="KM286" s="68">
        <v>0</v>
      </c>
      <c r="KN286" s="68">
        <v>0</v>
      </c>
      <c r="KO286" s="68">
        <v>0</v>
      </c>
      <c r="KP286" s="68">
        <v>0</v>
      </c>
      <c r="KQ286" s="68">
        <v>0</v>
      </c>
      <c r="KR286" s="68">
        <v>0</v>
      </c>
      <c r="KS286" s="68">
        <v>0</v>
      </c>
      <c r="KT286" s="68">
        <v>0</v>
      </c>
      <c r="KU286" s="68">
        <v>0</v>
      </c>
      <c r="KV286" s="68">
        <v>0</v>
      </c>
      <c r="KW286" s="68">
        <v>0</v>
      </c>
      <c r="KX286" s="68">
        <v>0</v>
      </c>
      <c r="KY286" s="68">
        <v>0</v>
      </c>
      <c r="KZ286" s="68">
        <v>0</v>
      </c>
      <c r="LA286" s="68">
        <v>0</v>
      </c>
      <c r="LB286" s="105"/>
    </row>
    <row r="287" spans="1:314" hidden="1" x14ac:dyDescent="0.65">
      <c r="A287" s="11">
        <v>1</v>
      </c>
      <c r="B287" s="19">
        <v>278</v>
      </c>
      <c r="C287" s="33" t="s">
        <v>921</v>
      </c>
      <c r="D287" s="9" t="s">
        <v>1234</v>
      </c>
      <c r="E287" s="9" t="s">
        <v>1235</v>
      </c>
      <c r="F287" s="68">
        <v>2826471.73136883</v>
      </c>
      <c r="G287" s="68">
        <v>11086.4165164673</v>
      </c>
      <c r="H287" s="68">
        <v>0</v>
      </c>
      <c r="I287" s="68">
        <v>0</v>
      </c>
      <c r="J287" s="68">
        <v>0</v>
      </c>
      <c r="K287" s="68">
        <v>4625.3973455677497</v>
      </c>
      <c r="L287" s="68">
        <v>0</v>
      </c>
      <c r="M287" s="68">
        <v>0</v>
      </c>
      <c r="N287" s="68">
        <v>0</v>
      </c>
      <c r="O287" s="68">
        <v>0</v>
      </c>
      <c r="P287" s="68">
        <v>0</v>
      </c>
      <c r="Q287" s="68">
        <v>0</v>
      </c>
      <c r="R287" s="68">
        <v>0</v>
      </c>
      <c r="S287" s="68">
        <v>0</v>
      </c>
      <c r="T287" s="68">
        <v>0</v>
      </c>
      <c r="U287" s="68">
        <v>0</v>
      </c>
      <c r="V287" s="68">
        <v>0</v>
      </c>
      <c r="W287" s="68">
        <v>4082.84263959391</v>
      </c>
      <c r="X287" s="68">
        <v>0</v>
      </c>
      <c r="Y287" s="68">
        <v>0</v>
      </c>
      <c r="Z287" s="68">
        <v>0</v>
      </c>
      <c r="AA287" s="68">
        <v>6235.84120468539</v>
      </c>
      <c r="AB287" s="68">
        <v>0</v>
      </c>
      <c r="AC287" s="68">
        <v>0</v>
      </c>
      <c r="AD287" s="68">
        <v>0</v>
      </c>
      <c r="AE287" s="68">
        <v>0</v>
      </c>
      <c r="AF287" s="68">
        <v>0</v>
      </c>
      <c r="AG287" s="68">
        <v>0</v>
      </c>
      <c r="AH287" s="68">
        <v>0</v>
      </c>
      <c r="AI287" s="68">
        <v>0</v>
      </c>
      <c r="AJ287" s="68">
        <v>0</v>
      </c>
      <c r="AK287" s="68">
        <v>0</v>
      </c>
      <c r="AL287" s="68">
        <v>0</v>
      </c>
      <c r="AM287" s="68">
        <v>0</v>
      </c>
      <c r="AN287" s="68">
        <v>0</v>
      </c>
      <c r="AO287" s="68">
        <v>0</v>
      </c>
      <c r="AP287" s="68">
        <v>0</v>
      </c>
      <c r="AQ287" s="68">
        <v>0</v>
      </c>
      <c r="AR287" s="68">
        <v>0</v>
      </c>
      <c r="AS287" s="68">
        <v>0</v>
      </c>
      <c r="AT287" s="68">
        <v>0</v>
      </c>
      <c r="AU287" s="68">
        <v>0</v>
      </c>
      <c r="AV287" s="68">
        <v>0</v>
      </c>
      <c r="AW287" s="68">
        <v>0</v>
      </c>
      <c r="AX287" s="68">
        <v>0</v>
      </c>
      <c r="AY287" s="68">
        <v>0</v>
      </c>
      <c r="AZ287" s="68">
        <v>0</v>
      </c>
      <c r="BA287" s="68">
        <v>0</v>
      </c>
      <c r="BB287" s="68">
        <v>0</v>
      </c>
      <c r="BC287" s="68">
        <v>0</v>
      </c>
      <c r="BD287" s="68">
        <v>0</v>
      </c>
      <c r="BE287" s="68">
        <v>0</v>
      </c>
      <c r="BF287" s="68">
        <v>0</v>
      </c>
      <c r="BG287" s="68">
        <v>0</v>
      </c>
      <c r="BH287" s="68">
        <v>0</v>
      </c>
      <c r="BI287" s="68">
        <v>0</v>
      </c>
      <c r="BJ287" s="68">
        <v>0</v>
      </c>
      <c r="BK287" s="68">
        <v>0</v>
      </c>
      <c r="BL287" s="68">
        <v>0</v>
      </c>
      <c r="BM287" s="68">
        <v>0</v>
      </c>
      <c r="BN287" s="68">
        <v>0</v>
      </c>
      <c r="BO287" s="68">
        <v>0</v>
      </c>
      <c r="BP287" s="68">
        <v>0</v>
      </c>
      <c r="BQ287" s="68">
        <v>0</v>
      </c>
      <c r="BR287" s="68">
        <v>0</v>
      </c>
      <c r="BS287" s="68">
        <v>0</v>
      </c>
      <c r="BT287" s="68">
        <v>0</v>
      </c>
      <c r="BU287" s="68">
        <v>0</v>
      </c>
      <c r="BV287" s="68">
        <v>0</v>
      </c>
      <c r="BW287" s="68">
        <v>0</v>
      </c>
      <c r="BX287" s="68">
        <v>28421.704520972002</v>
      </c>
      <c r="BY287" s="68">
        <v>2562.8085697462002</v>
      </c>
      <c r="BZ287" s="68">
        <v>0</v>
      </c>
      <c r="CA287" s="68">
        <v>0</v>
      </c>
      <c r="CB287" s="68">
        <v>6092.33</v>
      </c>
      <c r="CC287" s="68">
        <v>0</v>
      </c>
      <c r="CD287" s="68">
        <v>169.5</v>
      </c>
      <c r="CE287" s="68">
        <v>0</v>
      </c>
      <c r="CF287" s="68">
        <v>0</v>
      </c>
      <c r="CG287" s="68">
        <v>0</v>
      </c>
      <c r="CH287" s="68">
        <v>58805.67</v>
      </c>
      <c r="CI287" s="68">
        <v>0</v>
      </c>
      <c r="CJ287" s="68">
        <v>0</v>
      </c>
      <c r="CK287" s="68">
        <v>0</v>
      </c>
      <c r="CL287" s="68">
        <v>0</v>
      </c>
      <c r="CM287" s="68">
        <v>0</v>
      </c>
      <c r="CN287" s="68">
        <v>0</v>
      </c>
      <c r="CO287" s="68">
        <v>0</v>
      </c>
      <c r="CP287" s="68">
        <v>9942.2099999999991</v>
      </c>
      <c r="CQ287" s="68">
        <v>50</v>
      </c>
      <c r="CR287" s="68">
        <v>0</v>
      </c>
      <c r="CS287" s="68">
        <v>0</v>
      </c>
      <c r="CT287" s="68">
        <v>0</v>
      </c>
      <c r="CU287" s="68">
        <v>17985.63</v>
      </c>
      <c r="CV287" s="68">
        <v>0</v>
      </c>
      <c r="CW287" s="68">
        <v>0</v>
      </c>
      <c r="CX287" s="68">
        <v>0</v>
      </c>
      <c r="CY287" s="68">
        <v>0</v>
      </c>
      <c r="CZ287" s="68">
        <v>0</v>
      </c>
      <c r="DA287" s="68">
        <v>0</v>
      </c>
      <c r="DB287" s="68">
        <v>0</v>
      </c>
      <c r="DC287" s="68">
        <v>0</v>
      </c>
      <c r="DD287" s="68">
        <v>0</v>
      </c>
      <c r="DE287" s="68">
        <v>0</v>
      </c>
      <c r="DF287" s="68">
        <v>0</v>
      </c>
      <c r="DG287" s="68">
        <v>0</v>
      </c>
      <c r="DH287" s="68">
        <v>0</v>
      </c>
      <c r="DI287" s="68">
        <v>0</v>
      </c>
      <c r="DJ287" s="68">
        <v>0</v>
      </c>
      <c r="DK287" s="68">
        <v>0</v>
      </c>
      <c r="DL287" s="68">
        <v>0</v>
      </c>
      <c r="DM287" s="68">
        <v>0</v>
      </c>
      <c r="DN287" s="68">
        <v>0</v>
      </c>
      <c r="DO287" s="68">
        <v>0</v>
      </c>
      <c r="DP287" s="68">
        <v>0</v>
      </c>
      <c r="DQ287" s="68">
        <v>0</v>
      </c>
      <c r="DR287" s="68">
        <v>0</v>
      </c>
      <c r="DS287" s="68">
        <v>0</v>
      </c>
      <c r="DT287" s="68">
        <v>0</v>
      </c>
      <c r="DU287" s="68">
        <v>0</v>
      </c>
      <c r="DV287" s="68">
        <v>0</v>
      </c>
      <c r="DW287" s="68">
        <v>0</v>
      </c>
      <c r="DX287" s="68">
        <v>0</v>
      </c>
      <c r="DY287" s="68">
        <v>0</v>
      </c>
      <c r="DZ287" s="68">
        <v>0</v>
      </c>
      <c r="EA287" s="68">
        <v>1564.11288343558</v>
      </c>
      <c r="EB287" s="68">
        <v>0</v>
      </c>
      <c r="EC287" s="68">
        <v>0</v>
      </c>
      <c r="ED287" s="68">
        <v>0</v>
      </c>
      <c r="EE287" s="68">
        <v>0</v>
      </c>
      <c r="EF287" s="68">
        <v>0</v>
      </c>
      <c r="EG287" s="68">
        <v>1114916.1759729299</v>
      </c>
      <c r="EH287" s="68">
        <v>76921.540110226604</v>
      </c>
      <c r="EI287" s="68">
        <v>30551.133671742798</v>
      </c>
      <c r="EJ287" s="68">
        <v>0</v>
      </c>
      <c r="EK287" s="68">
        <v>0</v>
      </c>
      <c r="EL287" s="68">
        <v>0</v>
      </c>
      <c r="EM287" s="68">
        <v>0</v>
      </c>
      <c r="EN287" s="68">
        <v>0</v>
      </c>
      <c r="EO287" s="68">
        <v>0</v>
      </c>
      <c r="EP287" s="68">
        <v>0</v>
      </c>
      <c r="EQ287" s="68">
        <v>0</v>
      </c>
      <c r="ER287" s="68">
        <v>0</v>
      </c>
      <c r="ES287" s="68">
        <v>0</v>
      </c>
      <c r="ET287" s="68">
        <v>0</v>
      </c>
      <c r="EU287" s="68">
        <v>0</v>
      </c>
      <c r="EV287" s="68">
        <v>0</v>
      </c>
      <c r="EW287" s="68">
        <v>0</v>
      </c>
      <c r="EX287" s="68">
        <v>0</v>
      </c>
      <c r="EY287" s="68">
        <v>0</v>
      </c>
      <c r="EZ287" s="68">
        <v>0</v>
      </c>
      <c r="FA287" s="68">
        <v>0</v>
      </c>
      <c r="FB287" s="68">
        <v>0</v>
      </c>
      <c r="FC287" s="68">
        <v>0</v>
      </c>
      <c r="FD287" s="68">
        <v>0</v>
      </c>
      <c r="FE287" s="68">
        <v>0</v>
      </c>
      <c r="FF287" s="68">
        <v>0</v>
      </c>
      <c r="FG287" s="68">
        <v>0</v>
      </c>
      <c r="FH287" s="68">
        <v>0</v>
      </c>
      <c r="FI287" s="68">
        <v>0</v>
      </c>
      <c r="FJ287" s="68">
        <v>0</v>
      </c>
      <c r="FK287" s="68">
        <v>1120955.1515615401</v>
      </c>
      <c r="FL287" s="68">
        <v>0</v>
      </c>
      <c r="FM287" s="68">
        <v>14782.5</v>
      </c>
      <c r="FN287" s="68">
        <v>0</v>
      </c>
      <c r="FO287" s="68">
        <v>0</v>
      </c>
      <c r="FP287" s="68">
        <v>0</v>
      </c>
      <c r="FQ287" s="68">
        <v>0</v>
      </c>
      <c r="FR287" s="68">
        <v>0</v>
      </c>
      <c r="FS287" s="68">
        <v>0</v>
      </c>
      <c r="FT287" s="68">
        <v>0</v>
      </c>
      <c r="FU287" s="68">
        <v>0</v>
      </c>
      <c r="FV287" s="68">
        <v>0</v>
      </c>
      <c r="FW287" s="68">
        <v>0</v>
      </c>
      <c r="FX287" s="68">
        <v>0</v>
      </c>
      <c r="FY287" s="68">
        <v>0</v>
      </c>
      <c r="FZ287" s="68">
        <v>0</v>
      </c>
      <c r="GA287" s="68">
        <v>0</v>
      </c>
      <c r="GB287" s="68">
        <v>0</v>
      </c>
      <c r="GC287" s="68">
        <v>0</v>
      </c>
      <c r="GD287" s="68">
        <v>0</v>
      </c>
      <c r="GE287" s="68">
        <v>0</v>
      </c>
      <c r="GF287" s="68">
        <v>716.24311083894702</v>
      </c>
      <c r="GG287" s="68">
        <v>0</v>
      </c>
      <c r="GH287" s="68">
        <v>0</v>
      </c>
      <c r="GI287" s="68">
        <v>0</v>
      </c>
      <c r="GJ287" s="68">
        <v>97.461928934010203</v>
      </c>
      <c r="GK287" s="68">
        <v>0</v>
      </c>
      <c r="GL287" s="68">
        <v>0</v>
      </c>
      <c r="GM287" s="68">
        <v>0</v>
      </c>
      <c r="GN287" s="68">
        <v>0</v>
      </c>
      <c r="GO287" s="68">
        <v>0</v>
      </c>
      <c r="GP287" s="68">
        <v>0</v>
      </c>
      <c r="GQ287" s="68">
        <v>0</v>
      </c>
      <c r="GR287" s="68">
        <v>0</v>
      </c>
      <c r="GS287" s="68">
        <v>0</v>
      </c>
      <c r="GT287" s="68">
        <v>0</v>
      </c>
      <c r="GU287" s="68">
        <v>0</v>
      </c>
      <c r="GV287" s="68">
        <v>0</v>
      </c>
      <c r="GW287" s="68">
        <v>0</v>
      </c>
      <c r="GX287" s="68">
        <v>0</v>
      </c>
      <c r="GY287" s="68">
        <v>0</v>
      </c>
      <c r="GZ287" s="68">
        <v>0</v>
      </c>
      <c r="HA287" s="68">
        <v>0</v>
      </c>
      <c r="HB287" s="68">
        <v>0</v>
      </c>
      <c r="HC287" s="68">
        <v>0</v>
      </c>
      <c r="HD287" s="68">
        <v>0</v>
      </c>
      <c r="HE287" s="68">
        <v>0</v>
      </c>
      <c r="HF287" s="68">
        <v>0</v>
      </c>
      <c r="HG287" s="68">
        <v>0</v>
      </c>
      <c r="HH287" s="68">
        <v>0</v>
      </c>
      <c r="HI287" s="68">
        <v>0</v>
      </c>
      <c r="HJ287" s="68">
        <v>0</v>
      </c>
      <c r="HK287" s="68">
        <v>0</v>
      </c>
      <c r="HL287" s="68">
        <v>0</v>
      </c>
      <c r="HM287" s="68">
        <v>0</v>
      </c>
      <c r="HN287" s="68">
        <v>0</v>
      </c>
      <c r="HO287" s="68">
        <v>0</v>
      </c>
      <c r="HP287" s="68">
        <v>0</v>
      </c>
      <c r="HQ287" s="68">
        <v>0</v>
      </c>
      <c r="HR287" s="68">
        <v>0</v>
      </c>
      <c r="HS287" s="68">
        <v>0</v>
      </c>
      <c r="HT287" s="68">
        <v>228813.71708511899</v>
      </c>
      <c r="HU287" s="68">
        <v>0</v>
      </c>
      <c r="HV287" s="68">
        <v>0</v>
      </c>
      <c r="HW287" s="68">
        <v>37132.78</v>
      </c>
      <c r="HX287" s="68">
        <v>117.394247038917</v>
      </c>
      <c r="HY287" s="68">
        <v>0</v>
      </c>
      <c r="HZ287" s="68">
        <v>0</v>
      </c>
      <c r="IA287" s="68">
        <v>15872.89</v>
      </c>
      <c r="IB287" s="68">
        <v>0</v>
      </c>
      <c r="IC287" s="68">
        <v>0</v>
      </c>
      <c r="ID287" s="68">
        <v>0</v>
      </c>
      <c r="IE287" s="68">
        <v>0</v>
      </c>
      <c r="IF287" s="68">
        <v>0</v>
      </c>
      <c r="IG287" s="68">
        <v>0</v>
      </c>
      <c r="IH287" s="68">
        <v>0</v>
      </c>
      <c r="II287" s="68">
        <v>0</v>
      </c>
      <c r="IJ287" s="68">
        <v>0</v>
      </c>
      <c r="IK287" s="68">
        <v>0</v>
      </c>
      <c r="IL287" s="68">
        <v>0</v>
      </c>
      <c r="IM287" s="68">
        <v>0</v>
      </c>
      <c r="IN287" s="68">
        <v>0</v>
      </c>
      <c r="IO287" s="68">
        <v>0</v>
      </c>
      <c r="IP287" s="68">
        <v>0</v>
      </c>
      <c r="IQ287" s="68">
        <v>0</v>
      </c>
      <c r="IR287" s="68">
        <v>0</v>
      </c>
      <c r="IS287" s="68">
        <v>0</v>
      </c>
      <c r="IT287" s="68">
        <v>0</v>
      </c>
      <c r="IU287" s="68">
        <v>0</v>
      </c>
      <c r="IV287" s="68">
        <v>33970.28</v>
      </c>
      <c r="IW287" s="68">
        <v>0</v>
      </c>
      <c r="IX287" s="68">
        <v>0</v>
      </c>
      <c r="IY287" s="68">
        <v>0</v>
      </c>
      <c r="IZ287" s="68">
        <v>0</v>
      </c>
      <c r="JA287" s="68">
        <v>0</v>
      </c>
      <c r="JB287" s="68">
        <v>0</v>
      </c>
      <c r="JC287" s="68">
        <v>0</v>
      </c>
      <c r="JD287" s="68">
        <v>0</v>
      </c>
      <c r="JE287" s="68">
        <v>0</v>
      </c>
      <c r="JF287" s="68">
        <v>0</v>
      </c>
      <c r="JG287" s="68">
        <v>0</v>
      </c>
      <c r="JH287" s="68">
        <v>0</v>
      </c>
      <c r="JI287" s="68">
        <v>0</v>
      </c>
      <c r="JJ287" s="68">
        <v>0</v>
      </c>
      <c r="JK287" s="68">
        <v>0</v>
      </c>
      <c r="JL287" s="68">
        <v>0</v>
      </c>
      <c r="JM287" s="68">
        <v>0</v>
      </c>
      <c r="JN287" s="68">
        <v>0</v>
      </c>
      <c r="JO287" s="68">
        <v>0</v>
      </c>
      <c r="JP287" s="68">
        <v>0</v>
      </c>
      <c r="JQ287" s="68">
        <v>0</v>
      </c>
      <c r="JR287" s="68">
        <v>0</v>
      </c>
      <c r="JS287" s="68">
        <v>0</v>
      </c>
      <c r="JT287" s="68">
        <v>0</v>
      </c>
      <c r="JU287" s="68">
        <v>0</v>
      </c>
      <c r="JV287" s="68">
        <v>0</v>
      </c>
      <c r="JW287" s="68">
        <v>0</v>
      </c>
      <c r="JX287" s="68">
        <v>0</v>
      </c>
      <c r="JY287" s="68">
        <v>0</v>
      </c>
      <c r="JZ287" s="68">
        <v>0</v>
      </c>
      <c r="KA287" s="68">
        <v>0</v>
      </c>
      <c r="KB287" s="68">
        <v>0</v>
      </c>
      <c r="KC287" s="68">
        <v>0</v>
      </c>
      <c r="KD287" s="68">
        <v>0</v>
      </c>
      <c r="KE287" s="68">
        <v>0</v>
      </c>
      <c r="KF287" s="68">
        <v>0</v>
      </c>
      <c r="KG287" s="68">
        <v>0</v>
      </c>
      <c r="KH287" s="68">
        <v>0</v>
      </c>
      <c r="KI287" s="68">
        <v>0</v>
      </c>
      <c r="KJ287" s="68">
        <v>0</v>
      </c>
      <c r="KK287" s="68">
        <v>0</v>
      </c>
      <c r="KL287" s="68">
        <v>0</v>
      </c>
      <c r="KM287" s="68">
        <v>0</v>
      </c>
      <c r="KN287" s="68">
        <v>0</v>
      </c>
      <c r="KO287" s="68">
        <v>0</v>
      </c>
      <c r="KP287" s="68">
        <v>0</v>
      </c>
      <c r="KQ287" s="68">
        <v>0</v>
      </c>
      <c r="KR287" s="68">
        <v>0</v>
      </c>
      <c r="KS287" s="68">
        <v>0</v>
      </c>
      <c r="KT287" s="68">
        <v>0</v>
      </c>
      <c r="KU287" s="68">
        <v>0</v>
      </c>
      <c r="KV287" s="68">
        <v>0</v>
      </c>
      <c r="KW287" s="68">
        <v>0</v>
      </c>
      <c r="KX287" s="68">
        <v>0</v>
      </c>
      <c r="KY287" s="68">
        <v>0</v>
      </c>
      <c r="KZ287" s="68">
        <v>0</v>
      </c>
      <c r="LA287" s="68">
        <v>0</v>
      </c>
      <c r="LB287" s="105"/>
    </row>
    <row r="288" spans="1:314" hidden="1" x14ac:dyDescent="0.65">
      <c r="A288" s="11" t="s">
        <v>683</v>
      </c>
      <c r="B288" s="19">
        <v>279</v>
      </c>
      <c r="C288" s="33" t="s">
        <v>683</v>
      </c>
      <c r="D288" s="9" t="s">
        <v>1236</v>
      </c>
      <c r="E288" s="9" t="s">
        <v>1237</v>
      </c>
      <c r="F288" s="68">
        <v>46059013.655829303</v>
      </c>
      <c r="G288" s="68">
        <v>266722.43705281598</v>
      </c>
      <c r="H288" s="68">
        <v>0</v>
      </c>
      <c r="I288" s="68">
        <v>0</v>
      </c>
      <c r="J288" s="68">
        <v>0</v>
      </c>
      <c r="K288" s="68">
        <v>1181295.85995958</v>
      </c>
      <c r="L288" s="68">
        <v>0</v>
      </c>
      <c r="M288" s="68">
        <v>206780.85640941601</v>
      </c>
      <c r="N288" s="68">
        <v>18007.563190183999</v>
      </c>
      <c r="O288" s="68">
        <v>0</v>
      </c>
      <c r="P288" s="68">
        <v>0</v>
      </c>
      <c r="Q288" s="68">
        <v>0</v>
      </c>
      <c r="R288" s="68">
        <v>632592.21595092001</v>
      </c>
      <c r="S288" s="68">
        <v>64.238528834136801</v>
      </c>
      <c r="T288" s="68">
        <v>0</v>
      </c>
      <c r="U288" s="68">
        <v>0</v>
      </c>
      <c r="V288" s="68">
        <v>97233.101231922905</v>
      </c>
      <c r="W288" s="68">
        <v>359276.91201353603</v>
      </c>
      <c r="X288" s="68">
        <v>462405.41455160698</v>
      </c>
      <c r="Y288" s="68">
        <v>52128.83</v>
      </c>
      <c r="Z288" s="68">
        <v>11730.879864636199</v>
      </c>
      <c r="AA288" s="68">
        <v>315764.16106317099</v>
      </c>
      <c r="AB288" s="68">
        <v>10721.8992043241</v>
      </c>
      <c r="AC288" s="68">
        <v>0</v>
      </c>
      <c r="AD288" s="68">
        <v>0</v>
      </c>
      <c r="AE288" s="68">
        <v>0</v>
      </c>
      <c r="AF288" s="68">
        <v>223253.66358159899</v>
      </c>
      <c r="AG288" s="68">
        <v>116196.16</v>
      </c>
      <c r="AH288" s="68">
        <v>0</v>
      </c>
      <c r="AI288" s="68">
        <v>0</v>
      </c>
      <c r="AJ288" s="68">
        <v>0</v>
      </c>
      <c r="AK288" s="68">
        <v>0</v>
      </c>
      <c r="AL288" s="68">
        <v>0</v>
      </c>
      <c r="AM288" s="68">
        <v>0</v>
      </c>
      <c r="AN288" s="68">
        <v>0</v>
      </c>
      <c r="AO288" s="68">
        <v>0</v>
      </c>
      <c r="AP288" s="68">
        <v>0</v>
      </c>
      <c r="AQ288" s="68">
        <v>0</v>
      </c>
      <c r="AR288" s="68">
        <v>0</v>
      </c>
      <c r="AS288" s="68">
        <v>0</v>
      </c>
      <c r="AT288" s="68">
        <v>0</v>
      </c>
      <c r="AU288" s="68">
        <v>0</v>
      </c>
      <c r="AV288" s="68">
        <v>0</v>
      </c>
      <c r="AW288" s="68">
        <v>1872563.47979179</v>
      </c>
      <c r="AX288" s="68">
        <v>209470.50673606899</v>
      </c>
      <c r="AY288" s="68">
        <v>406637.07134109002</v>
      </c>
      <c r="AZ288" s="68">
        <v>0</v>
      </c>
      <c r="BA288" s="68">
        <v>3076453.7890385799</v>
      </c>
      <c r="BB288" s="68">
        <v>0</v>
      </c>
      <c r="BC288" s="68">
        <v>0</v>
      </c>
      <c r="BD288" s="68">
        <v>0</v>
      </c>
      <c r="BE288" s="68">
        <v>264185.49893494998</v>
      </c>
      <c r="BF288" s="68">
        <v>268530.924681851</v>
      </c>
      <c r="BG288" s="68">
        <v>0</v>
      </c>
      <c r="BH288" s="68">
        <v>0</v>
      </c>
      <c r="BI288" s="68">
        <v>0</v>
      </c>
      <c r="BJ288" s="68">
        <v>374467.09277403599</v>
      </c>
      <c r="BK288" s="68">
        <v>0</v>
      </c>
      <c r="BL288" s="68">
        <v>1419772.2519902</v>
      </c>
      <c r="BM288" s="68">
        <v>0</v>
      </c>
      <c r="BN288" s="68">
        <v>0</v>
      </c>
      <c r="BO288" s="68">
        <v>0</v>
      </c>
      <c r="BP288" s="68">
        <v>0</v>
      </c>
      <c r="BQ288" s="68">
        <v>0</v>
      </c>
      <c r="BR288" s="68">
        <v>0</v>
      </c>
      <c r="BS288" s="68">
        <v>0</v>
      </c>
      <c r="BT288" s="68">
        <v>38.303735456215598</v>
      </c>
      <c r="BU288" s="68">
        <v>0</v>
      </c>
      <c r="BV288" s="68">
        <v>0</v>
      </c>
      <c r="BW288" s="68">
        <v>0</v>
      </c>
      <c r="BX288" s="68">
        <v>887067.10247309704</v>
      </c>
      <c r="BY288" s="68">
        <v>41322.161913245698</v>
      </c>
      <c r="BZ288" s="68">
        <v>12275.8020155253</v>
      </c>
      <c r="CA288" s="68">
        <v>35636.721133021099</v>
      </c>
      <c r="CB288" s="68">
        <v>132525.74</v>
      </c>
      <c r="CC288" s="68">
        <v>270296.34000000003</v>
      </c>
      <c r="CD288" s="68">
        <v>240639.59</v>
      </c>
      <c r="CE288" s="68">
        <v>0</v>
      </c>
      <c r="CF288" s="68">
        <v>0</v>
      </c>
      <c r="CG288" s="68">
        <v>0</v>
      </c>
      <c r="CH288" s="68">
        <v>998798.6</v>
      </c>
      <c r="CI288" s="68">
        <v>0</v>
      </c>
      <c r="CJ288" s="68">
        <v>0</v>
      </c>
      <c r="CK288" s="68">
        <v>0</v>
      </c>
      <c r="CL288" s="68">
        <v>0</v>
      </c>
      <c r="CM288" s="68">
        <v>0</v>
      </c>
      <c r="CN288" s="68">
        <v>0</v>
      </c>
      <c r="CO288" s="68">
        <v>194466.67</v>
      </c>
      <c r="CP288" s="68">
        <v>193879.48</v>
      </c>
      <c r="CQ288" s="68">
        <v>88026.23</v>
      </c>
      <c r="CR288" s="68">
        <v>73737.179999999993</v>
      </c>
      <c r="CS288" s="68">
        <v>0</v>
      </c>
      <c r="CT288" s="68">
        <v>300601.65999999997</v>
      </c>
      <c r="CU288" s="68">
        <v>278727.93</v>
      </c>
      <c r="CV288" s="68">
        <v>0</v>
      </c>
      <c r="CW288" s="68">
        <v>555520.96</v>
      </c>
      <c r="CX288" s="68">
        <v>242250</v>
      </c>
      <c r="CY288" s="68">
        <v>1062826.1299999999</v>
      </c>
      <c r="CZ288" s="68">
        <v>132536.48000000001</v>
      </c>
      <c r="DA288" s="68">
        <v>133671.53</v>
      </c>
      <c r="DB288" s="68">
        <v>119932.92</v>
      </c>
      <c r="DC288" s="68">
        <v>84388.82</v>
      </c>
      <c r="DD288" s="68">
        <v>314437.61</v>
      </c>
      <c r="DE288" s="68">
        <v>205050.18</v>
      </c>
      <c r="DF288" s="68">
        <v>109487.99</v>
      </c>
      <c r="DG288" s="68">
        <v>23433.96</v>
      </c>
      <c r="DH288" s="68">
        <v>42947.81</v>
      </c>
      <c r="DI288" s="68">
        <v>396669.19</v>
      </c>
      <c r="DJ288" s="68">
        <v>0</v>
      </c>
      <c r="DK288" s="68">
        <v>75793.06</v>
      </c>
      <c r="DL288" s="68">
        <v>66645.98</v>
      </c>
      <c r="DM288" s="68">
        <v>53812.3</v>
      </c>
      <c r="DN288" s="68">
        <v>469056.13</v>
      </c>
      <c r="DO288" s="68">
        <v>0</v>
      </c>
      <c r="DP288" s="68">
        <v>87366.19</v>
      </c>
      <c r="DQ288" s="68">
        <v>58095.541455160703</v>
      </c>
      <c r="DR288" s="68">
        <v>85366.06</v>
      </c>
      <c r="DS288" s="68">
        <v>-31786.44</v>
      </c>
      <c r="DT288" s="68">
        <v>0</v>
      </c>
      <c r="DU288" s="68">
        <v>0</v>
      </c>
      <c r="DV288" s="68">
        <v>0</v>
      </c>
      <c r="DW288" s="68">
        <v>1183880.3068466301</v>
      </c>
      <c r="DX288" s="68">
        <v>0</v>
      </c>
      <c r="DY288" s="68">
        <v>0</v>
      </c>
      <c r="DZ288" s="68">
        <v>-9815.9509202453992</v>
      </c>
      <c r="EA288" s="68">
        <v>12997.8846625767</v>
      </c>
      <c r="EB288" s="68">
        <v>126834.160739909</v>
      </c>
      <c r="EC288" s="68">
        <v>0</v>
      </c>
      <c r="ED288" s="68">
        <v>440183.04294478497</v>
      </c>
      <c r="EE288" s="68">
        <v>0</v>
      </c>
      <c r="EF288" s="68">
        <v>0</v>
      </c>
      <c r="EG288" s="68">
        <v>3720590.4653130299</v>
      </c>
      <c r="EH288" s="68">
        <v>86722.496938150696</v>
      </c>
      <c r="EI288" s="68">
        <v>155605.24534687001</v>
      </c>
      <c r="EJ288" s="68">
        <v>0</v>
      </c>
      <c r="EK288" s="68">
        <v>0</v>
      </c>
      <c r="EL288" s="68">
        <v>0</v>
      </c>
      <c r="EM288" s="68">
        <v>0</v>
      </c>
      <c r="EN288" s="68">
        <v>0</v>
      </c>
      <c r="EO288" s="68">
        <v>0</v>
      </c>
      <c r="EP288" s="68">
        <v>0</v>
      </c>
      <c r="EQ288" s="68">
        <v>0</v>
      </c>
      <c r="ER288" s="68">
        <v>0</v>
      </c>
      <c r="ES288" s="68">
        <v>0</v>
      </c>
      <c r="ET288" s="68">
        <v>0</v>
      </c>
      <c r="EU288" s="68">
        <v>0</v>
      </c>
      <c r="EV288" s="68">
        <v>0</v>
      </c>
      <c r="EW288" s="68">
        <v>0</v>
      </c>
      <c r="EX288" s="68">
        <v>88603.890242801703</v>
      </c>
      <c r="EY288" s="68">
        <v>0</v>
      </c>
      <c r="EZ288" s="68">
        <v>0</v>
      </c>
      <c r="FA288" s="68">
        <v>0</v>
      </c>
      <c r="FB288" s="68">
        <v>0</v>
      </c>
      <c r="FC288" s="68">
        <v>20239.5431472081</v>
      </c>
      <c r="FD288" s="68">
        <v>0</v>
      </c>
      <c r="FE288" s="68">
        <v>51013</v>
      </c>
      <c r="FF288" s="68">
        <v>0</v>
      </c>
      <c r="FG288" s="68">
        <v>0</v>
      </c>
      <c r="FH288" s="68">
        <v>0</v>
      </c>
      <c r="FI288" s="68">
        <v>0</v>
      </c>
      <c r="FJ288" s="68">
        <v>0</v>
      </c>
      <c r="FK288" s="68">
        <v>9298176.1175750196</v>
      </c>
      <c r="FL288" s="68">
        <v>0</v>
      </c>
      <c r="FM288" s="68">
        <v>1227575.19</v>
      </c>
      <c r="FN288" s="68">
        <v>0</v>
      </c>
      <c r="FO288" s="68">
        <v>0</v>
      </c>
      <c r="FP288" s="68">
        <v>0</v>
      </c>
      <c r="FQ288" s="68">
        <v>0</v>
      </c>
      <c r="FR288" s="68">
        <v>0</v>
      </c>
      <c r="FS288" s="68">
        <v>0</v>
      </c>
      <c r="FT288" s="68">
        <v>0</v>
      </c>
      <c r="FU288" s="68">
        <v>94061.742808798605</v>
      </c>
      <c r="FV288" s="68">
        <v>713011.74280879798</v>
      </c>
      <c r="FW288" s="68">
        <v>0</v>
      </c>
      <c r="FX288" s="68">
        <v>0</v>
      </c>
      <c r="FY288" s="68">
        <v>0</v>
      </c>
      <c r="FZ288" s="68">
        <v>0</v>
      </c>
      <c r="GA288" s="68">
        <v>0</v>
      </c>
      <c r="GB288" s="68">
        <v>0</v>
      </c>
      <c r="GC288" s="68">
        <v>0</v>
      </c>
      <c r="GD288" s="68">
        <v>0</v>
      </c>
      <c r="GE288" s="68">
        <v>48502.839865278598</v>
      </c>
      <c r="GF288" s="68">
        <v>242173.44611145201</v>
      </c>
      <c r="GG288" s="68">
        <v>0</v>
      </c>
      <c r="GH288" s="68">
        <v>3499.00489895897</v>
      </c>
      <c r="GI288" s="68">
        <v>0</v>
      </c>
      <c r="GJ288" s="68">
        <v>111140.439932318</v>
      </c>
      <c r="GK288" s="68">
        <v>0</v>
      </c>
      <c r="GL288" s="68">
        <v>2533236.04</v>
      </c>
      <c r="GM288" s="68">
        <v>0</v>
      </c>
      <c r="GN288" s="68">
        <v>0</v>
      </c>
      <c r="GO288" s="68">
        <v>0</v>
      </c>
      <c r="GP288" s="68">
        <v>0</v>
      </c>
      <c r="GQ288" s="68">
        <v>0</v>
      </c>
      <c r="GR288" s="68">
        <v>0</v>
      </c>
      <c r="GS288" s="68">
        <v>0</v>
      </c>
      <c r="GT288" s="68">
        <v>0</v>
      </c>
      <c r="GU288" s="68">
        <v>0</v>
      </c>
      <c r="GV288" s="68">
        <v>108125.6</v>
      </c>
      <c r="GW288" s="68">
        <v>129760.11</v>
      </c>
      <c r="GX288" s="68">
        <v>0</v>
      </c>
      <c r="GY288" s="68">
        <v>56819.51</v>
      </c>
      <c r="GZ288" s="68">
        <v>0</v>
      </c>
      <c r="HA288" s="68">
        <v>318508.96000000002</v>
      </c>
      <c r="HB288" s="68">
        <v>0</v>
      </c>
      <c r="HC288" s="68">
        <v>0</v>
      </c>
      <c r="HD288" s="68">
        <v>17031.4869815893</v>
      </c>
      <c r="HE288" s="68">
        <v>369.627749576989</v>
      </c>
      <c r="HF288" s="68">
        <v>3807.1065989847698</v>
      </c>
      <c r="HG288" s="68">
        <v>110257.85109983099</v>
      </c>
      <c r="HH288" s="68">
        <v>10228.257191201399</v>
      </c>
      <c r="HI288" s="68">
        <v>0</v>
      </c>
      <c r="HJ288" s="68">
        <v>0</v>
      </c>
      <c r="HK288" s="68">
        <v>0</v>
      </c>
      <c r="HL288" s="68">
        <v>0</v>
      </c>
      <c r="HM288" s="68">
        <v>76694.680036742197</v>
      </c>
      <c r="HN288" s="68">
        <v>0</v>
      </c>
      <c r="HO288" s="68">
        <v>0</v>
      </c>
      <c r="HP288" s="68">
        <v>0</v>
      </c>
      <c r="HQ288" s="68">
        <v>0</v>
      </c>
      <c r="HR288" s="68">
        <v>55761.183404776501</v>
      </c>
      <c r="HS288" s="68">
        <v>356323.71402326901</v>
      </c>
      <c r="HT288" s="68">
        <v>269213.724739742</v>
      </c>
      <c r="HU288" s="68">
        <v>45320.927740355197</v>
      </c>
      <c r="HV288" s="68">
        <v>0</v>
      </c>
      <c r="HW288" s="68">
        <v>639596.18000000005</v>
      </c>
      <c r="HX288" s="68">
        <v>185.07614213197999</v>
      </c>
      <c r="HY288" s="68">
        <v>0</v>
      </c>
      <c r="HZ288" s="68">
        <v>0</v>
      </c>
      <c r="IA288" s="68">
        <v>107001.59</v>
      </c>
      <c r="IB288" s="68">
        <v>0</v>
      </c>
      <c r="IC288" s="68">
        <v>148646.16503368001</v>
      </c>
      <c r="ID288" s="68">
        <v>997648.26240049</v>
      </c>
      <c r="IE288" s="68">
        <v>213916.847826087</v>
      </c>
      <c r="IF288" s="68">
        <v>884480.610838947</v>
      </c>
      <c r="IG288" s="68">
        <v>27146.3804436705</v>
      </c>
      <c r="IH288" s="68">
        <v>0</v>
      </c>
      <c r="II288" s="68">
        <v>0</v>
      </c>
      <c r="IJ288" s="68">
        <v>0</v>
      </c>
      <c r="IK288" s="68">
        <v>0</v>
      </c>
      <c r="IL288" s="68">
        <v>0</v>
      </c>
      <c r="IM288" s="68">
        <v>0</v>
      </c>
      <c r="IN288" s="68">
        <v>0</v>
      </c>
      <c r="IO288" s="68">
        <v>0</v>
      </c>
      <c r="IP288" s="68">
        <v>0</v>
      </c>
      <c r="IQ288" s="68">
        <v>45394.788494077802</v>
      </c>
      <c r="IR288" s="68">
        <v>0</v>
      </c>
      <c r="IS288" s="68">
        <v>0</v>
      </c>
      <c r="IT288" s="68">
        <v>0</v>
      </c>
      <c r="IU288" s="68">
        <v>0</v>
      </c>
      <c r="IV288" s="68">
        <v>1392555.98</v>
      </c>
      <c r="IW288" s="68">
        <v>0</v>
      </c>
      <c r="IX288" s="68">
        <v>0</v>
      </c>
      <c r="IY288" s="68">
        <v>0</v>
      </c>
      <c r="IZ288" s="68">
        <v>0</v>
      </c>
      <c r="JA288" s="68">
        <v>0</v>
      </c>
      <c r="JB288" s="68">
        <v>0</v>
      </c>
      <c r="JC288" s="68">
        <v>0</v>
      </c>
      <c r="JD288" s="68">
        <v>6250.5052051438997</v>
      </c>
      <c r="JE288" s="68">
        <v>0</v>
      </c>
      <c r="JF288" s="68">
        <v>0</v>
      </c>
      <c r="JG288" s="68">
        <v>0</v>
      </c>
      <c r="JH288" s="68">
        <v>0</v>
      </c>
      <c r="JI288" s="68">
        <v>0</v>
      </c>
      <c r="JJ288" s="68">
        <v>0</v>
      </c>
      <c r="JK288" s="68">
        <v>0</v>
      </c>
      <c r="JL288" s="68">
        <v>0</v>
      </c>
      <c r="JM288" s="68">
        <v>0</v>
      </c>
      <c r="JN288" s="68">
        <v>0</v>
      </c>
      <c r="JO288" s="68">
        <v>0</v>
      </c>
      <c r="JP288" s="68">
        <v>0</v>
      </c>
      <c r="JQ288" s="68">
        <v>0</v>
      </c>
      <c r="JR288" s="68">
        <v>0</v>
      </c>
      <c r="JS288" s="68">
        <v>7941.16</v>
      </c>
      <c r="JT288" s="68">
        <v>0</v>
      </c>
      <c r="JU288" s="68">
        <v>0</v>
      </c>
      <c r="JV288" s="68">
        <v>0</v>
      </c>
      <c r="JW288" s="68">
        <v>0</v>
      </c>
      <c r="JX288" s="68">
        <v>0</v>
      </c>
      <c r="JY288" s="68">
        <v>0</v>
      </c>
      <c r="JZ288" s="68">
        <v>0</v>
      </c>
      <c r="KA288" s="68">
        <v>0</v>
      </c>
      <c r="KB288" s="68">
        <v>0</v>
      </c>
      <c r="KC288" s="68">
        <v>0</v>
      </c>
      <c r="KD288" s="68">
        <v>0</v>
      </c>
      <c r="KE288" s="68">
        <v>0</v>
      </c>
      <c r="KF288" s="68">
        <v>0</v>
      </c>
      <c r="KG288" s="68">
        <v>0</v>
      </c>
      <c r="KH288" s="68">
        <v>0</v>
      </c>
      <c r="KI288" s="68">
        <v>0</v>
      </c>
      <c r="KJ288" s="68">
        <v>0</v>
      </c>
      <c r="KK288" s="68">
        <v>0</v>
      </c>
      <c r="KL288" s="68">
        <v>0</v>
      </c>
      <c r="KM288" s="68">
        <v>0</v>
      </c>
      <c r="KN288" s="68">
        <v>0</v>
      </c>
      <c r="KO288" s="68">
        <v>0</v>
      </c>
      <c r="KP288" s="68">
        <v>0</v>
      </c>
      <c r="KQ288" s="68">
        <v>0</v>
      </c>
      <c r="KR288" s="68">
        <v>0</v>
      </c>
      <c r="KS288" s="68">
        <v>0</v>
      </c>
      <c r="KT288" s="68">
        <v>0</v>
      </c>
      <c r="KU288" s="68">
        <v>0</v>
      </c>
      <c r="KV288" s="68">
        <v>0</v>
      </c>
      <c r="KW288" s="68">
        <v>0</v>
      </c>
      <c r="KX288" s="68">
        <v>0</v>
      </c>
      <c r="KY288" s="68">
        <v>0</v>
      </c>
      <c r="KZ288" s="68">
        <v>0</v>
      </c>
      <c r="LA288" s="68">
        <v>0</v>
      </c>
      <c r="LB288" s="105"/>
    </row>
    <row r="289" spans="1:314" hidden="1" x14ac:dyDescent="0.65">
      <c r="A289" s="11">
        <v>1</v>
      </c>
      <c r="B289" s="19">
        <v>280</v>
      </c>
      <c r="C289" s="33" t="s">
        <v>921</v>
      </c>
      <c r="D289" s="9" t="s">
        <v>1238</v>
      </c>
      <c r="E289" s="9" t="s">
        <v>1239</v>
      </c>
      <c r="F289" s="68">
        <v>84000</v>
      </c>
      <c r="G289" s="68">
        <v>0</v>
      </c>
      <c r="H289" s="68">
        <v>0</v>
      </c>
      <c r="I289" s="68">
        <v>0</v>
      </c>
      <c r="J289" s="68">
        <v>0</v>
      </c>
      <c r="K289" s="68">
        <v>0</v>
      </c>
      <c r="L289" s="68">
        <v>0</v>
      </c>
      <c r="M289" s="68">
        <v>0</v>
      </c>
      <c r="N289" s="68">
        <v>0</v>
      </c>
      <c r="O289" s="68">
        <v>0</v>
      </c>
      <c r="P289" s="68">
        <v>0</v>
      </c>
      <c r="Q289" s="68">
        <v>0</v>
      </c>
      <c r="R289" s="68">
        <v>0</v>
      </c>
      <c r="S289" s="68">
        <v>0</v>
      </c>
      <c r="T289" s="68">
        <v>0</v>
      </c>
      <c r="U289" s="68">
        <v>0</v>
      </c>
      <c r="V289" s="68">
        <v>0</v>
      </c>
      <c r="W289" s="68">
        <v>0</v>
      </c>
      <c r="X289" s="68">
        <v>0</v>
      </c>
      <c r="Y289" s="68">
        <v>0</v>
      </c>
      <c r="Z289" s="68">
        <v>0</v>
      </c>
      <c r="AA289" s="68">
        <v>0</v>
      </c>
      <c r="AB289" s="68">
        <v>0</v>
      </c>
      <c r="AC289" s="68">
        <v>0</v>
      </c>
      <c r="AD289" s="68">
        <v>0</v>
      </c>
      <c r="AE289" s="68">
        <v>0</v>
      </c>
      <c r="AF289" s="68">
        <v>0</v>
      </c>
      <c r="AG289" s="68">
        <v>0</v>
      </c>
      <c r="AH289" s="68">
        <v>0</v>
      </c>
      <c r="AI289" s="68">
        <v>0</v>
      </c>
      <c r="AJ289" s="68">
        <v>0</v>
      </c>
      <c r="AK289" s="68">
        <v>0</v>
      </c>
      <c r="AL289" s="68">
        <v>0</v>
      </c>
      <c r="AM289" s="68">
        <v>0</v>
      </c>
      <c r="AN289" s="68">
        <v>0</v>
      </c>
      <c r="AO289" s="68">
        <v>0</v>
      </c>
      <c r="AP289" s="68">
        <v>0</v>
      </c>
      <c r="AQ289" s="68">
        <v>0</v>
      </c>
      <c r="AR289" s="68">
        <v>0</v>
      </c>
      <c r="AS289" s="68">
        <v>0</v>
      </c>
      <c r="AT289" s="68">
        <v>0</v>
      </c>
      <c r="AU289" s="68">
        <v>0</v>
      </c>
      <c r="AV289" s="68">
        <v>0</v>
      </c>
      <c r="AW289" s="68">
        <v>0</v>
      </c>
      <c r="AX289" s="68">
        <v>0</v>
      </c>
      <c r="AY289" s="68">
        <v>0</v>
      </c>
      <c r="AZ289" s="68">
        <v>0</v>
      </c>
      <c r="BA289" s="68">
        <v>0</v>
      </c>
      <c r="BB289" s="68">
        <v>0</v>
      </c>
      <c r="BC289" s="68">
        <v>0</v>
      </c>
      <c r="BD289" s="68">
        <v>0</v>
      </c>
      <c r="BE289" s="68">
        <v>0</v>
      </c>
      <c r="BF289" s="68">
        <v>0</v>
      </c>
      <c r="BG289" s="68">
        <v>0</v>
      </c>
      <c r="BH289" s="68">
        <v>0</v>
      </c>
      <c r="BI289" s="68">
        <v>0</v>
      </c>
      <c r="BJ289" s="68">
        <v>0</v>
      </c>
      <c r="BK289" s="68">
        <v>0</v>
      </c>
      <c r="BL289" s="68">
        <v>0</v>
      </c>
      <c r="BM289" s="68">
        <v>0</v>
      </c>
      <c r="BN289" s="68">
        <v>0</v>
      </c>
      <c r="BO289" s="68">
        <v>0</v>
      </c>
      <c r="BP289" s="68">
        <v>0</v>
      </c>
      <c r="BQ289" s="68">
        <v>0</v>
      </c>
      <c r="BR289" s="68">
        <v>0</v>
      </c>
      <c r="BS289" s="68">
        <v>0</v>
      </c>
      <c r="BT289" s="68">
        <v>0</v>
      </c>
      <c r="BU289" s="68">
        <v>0</v>
      </c>
      <c r="BV289" s="68">
        <v>0</v>
      </c>
      <c r="BW289" s="68">
        <v>0</v>
      </c>
      <c r="BX289" s="68">
        <v>0</v>
      </c>
      <c r="BY289" s="68">
        <v>0</v>
      </c>
      <c r="BZ289" s="68">
        <v>0</v>
      </c>
      <c r="CA289" s="68">
        <v>0</v>
      </c>
      <c r="CB289" s="68">
        <v>0</v>
      </c>
      <c r="CC289" s="68">
        <v>0</v>
      </c>
      <c r="CD289" s="68">
        <v>0</v>
      </c>
      <c r="CE289" s="68">
        <v>0</v>
      </c>
      <c r="CF289" s="68">
        <v>0</v>
      </c>
      <c r="CG289" s="68">
        <v>0</v>
      </c>
      <c r="CH289" s="68">
        <v>0</v>
      </c>
      <c r="CI289" s="68">
        <v>0</v>
      </c>
      <c r="CJ289" s="68">
        <v>0</v>
      </c>
      <c r="CK289" s="68">
        <v>0</v>
      </c>
      <c r="CL289" s="68">
        <v>0</v>
      </c>
      <c r="CM289" s="68">
        <v>0</v>
      </c>
      <c r="CN289" s="68">
        <v>0</v>
      </c>
      <c r="CO289" s="68">
        <v>0</v>
      </c>
      <c r="CP289" s="68">
        <v>0</v>
      </c>
      <c r="CQ289" s="68">
        <v>0</v>
      </c>
      <c r="CR289" s="68">
        <v>0</v>
      </c>
      <c r="CS289" s="68">
        <v>0</v>
      </c>
      <c r="CT289" s="68">
        <v>0</v>
      </c>
      <c r="CU289" s="68">
        <v>0</v>
      </c>
      <c r="CV289" s="68">
        <v>0</v>
      </c>
      <c r="CW289" s="68">
        <v>0</v>
      </c>
      <c r="CX289" s="68">
        <v>0</v>
      </c>
      <c r="CY289" s="68">
        <v>0</v>
      </c>
      <c r="CZ289" s="68">
        <v>0</v>
      </c>
      <c r="DA289" s="68">
        <v>0</v>
      </c>
      <c r="DB289" s="68">
        <v>0</v>
      </c>
      <c r="DC289" s="68">
        <v>0</v>
      </c>
      <c r="DD289" s="68">
        <v>0</v>
      </c>
      <c r="DE289" s="68">
        <v>0</v>
      </c>
      <c r="DF289" s="68">
        <v>0</v>
      </c>
      <c r="DG289" s="68">
        <v>0</v>
      </c>
      <c r="DH289" s="68">
        <v>0</v>
      </c>
      <c r="DI289" s="68">
        <v>0</v>
      </c>
      <c r="DJ289" s="68">
        <v>0</v>
      </c>
      <c r="DK289" s="68">
        <v>0</v>
      </c>
      <c r="DL289" s="68">
        <v>0</v>
      </c>
      <c r="DM289" s="68">
        <v>0</v>
      </c>
      <c r="DN289" s="68">
        <v>0</v>
      </c>
      <c r="DO289" s="68">
        <v>0</v>
      </c>
      <c r="DP289" s="68">
        <v>0</v>
      </c>
      <c r="DQ289" s="68">
        <v>0</v>
      </c>
      <c r="DR289" s="68">
        <v>0</v>
      </c>
      <c r="DS289" s="68">
        <v>0</v>
      </c>
      <c r="DT289" s="68">
        <v>0</v>
      </c>
      <c r="DU289" s="68">
        <v>0</v>
      </c>
      <c r="DV289" s="68">
        <v>0</v>
      </c>
      <c r="DW289" s="68">
        <v>0</v>
      </c>
      <c r="DX289" s="68">
        <v>0</v>
      </c>
      <c r="DY289" s="68">
        <v>0</v>
      </c>
      <c r="DZ289" s="68">
        <v>0</v>
      </c>
      <c r="EA289" s="68">
        <v>0</v>
      </c>
      <c r="EB289" s="68">
        <v>0</v>
      </c>
      <c r="EC289" s="68">
        <v>0</v>
      </c>
      <c r="ED289" s="68">
        <v>0</v>
      </c>
      <c r="EE289" s="68">
        <v>0</v>
      </c>
      <c r="EF289" s="68">
        <v>0</v>
      </c>
      <c r="EG289" s="68">
        <v>0</v>
      </c>
      <c r="EH289" s="68">
        <v>0</v>
      </c>
      <c r="EI289" s="68">
        <v>0</v>
      </c>
      <c r="EJ289" s="68">
        <v>0</v>
      </c>
      <c r="EK289" s="68">
        <v>0</v>
      </c>
      <c r="EL289" s="68">
        <v>0</v>
      </c>
      <c r="EM289" s="68">
        <v>0</v>
      </c>
      <c r="EN289" s="68">
        <v>0</v>
      </c>
      <c r="EO289" s="68">
        <v>0</v>
      </c>
      <c r="EP289" s="68">
        <v>0</v>
      </c>
      <c r="EQ289" s="68">
        <v>0</v>
      </c>
      <c r="ER289" s="68">
        <v>0</v>
      </c>
      <c r="ES289" s="68">
        <v>0</v>
      </c>
      <c r="ET289" s="68">
        <v>0</v>
      </c>
      <c r="EU289" s="68">
        <v>0</v>
      </c>
      <c r="EV289" s="68">
        <v>0</v>
      </c>
      <c r="EW289" s="68">
        <v>0</v>
      </c>
      <c r="EX289" s="68">
        <v>0</v>
      </c>
      <c r="EY289" s="68">
        <v>0</v>
      </c>
      <c r="EZ289" s="68">
        <v>0</v>
      </c>
      <c r="FA289" s="68">
        <v>0</v>
      </c>
      <c r="FB289" s="68">
        <v>0</v>
      </c>
      <c r="FC289" s="68">
        <v>0</v>
      </c>
      <c r="FD289" s="68">
        <v>0</v>
      </c>
      <c r="FE289" s="68">
        <v>0</v>
      </c>
      <c r="FF289" s="68">
        <v>0</v>
      </c>
      <c r="FG289" s="68">
        <v>0</v>
      </c>
      <c r="FH289" s="68">
        <v>0</v>
      </c>
      <c r="FI289" s="68">
        <v>0</v>
      </c>
      <c r="FJ289" s="68">
        <v>0</v>
      </c>
      <c r="FK289" s="68">
        <v>0</v>
      </c>
      <c r="FL289" s="68">
        <v>0</v>
      </c>
      <c r="FM289" s="68">
        <v>0</v>
      </c>
      <c r="FN289" s="68">
        <v>0</v>
      </c>
      <c r="FO289" s="68">
        <v>0</v>
      </c>
      <c r="FP289" s="68">
        <v>0</v>
      </c>
      <c r="FQ289" s="68">
        <v>0</v>
      </c>
      <c r="FR289" s="68">
        <v>0</v>
      </c>
      <c r="FS289" s="68">
        <v>0</v>
      </c>
      <c r="FT289" s="68">
        <v>0</v>
      </c>
      <c r="FU289" s="68">
        <v>0</v>
      </c>
      <c r="FV289" s="68">
        <v>0</v>
      </c>
      <c r="FW289" s="68">
        <v>0</v>
      </c>
      <c r="FX289" s="68">
        <v>0</v>
      </c>
      <c r="FY289" s="68">
        <v>0</v>
      </c>
      <c r="FZ289" s="68">
        <v>0</v>
      </c>
      <c r="GA289" s="68">
        <v>0</v>
      </c>
      <c r="GB289" s="68">
        <v>0</v>
      </c>
      <c r="GC289" s="68">
        <v>0</v>
      </c>
      <c r="GD289" s="68">
        <v>0</v>
      </c>
      <c r="GE289" s="68">
        <v>0</v>
      </c>
      <c r="GF289" s="68">
        <v>0</v>
      </c>
      <c r="GG289" s="68">
        <v>0</v>
      </c>
      <c r="GH289" s="68">
        <v>0</v>
      </c>
      <c r="GI289" s="68">
        <v>0</v>
      </c>
      <c r="GJ289" s="68">
        <v>0</v>
      </c>
      <c r="GK289" s="68">
        <v>0</v>
      </c>
      <c r="GL289" s="68">
        <v>0</v>
      </c>
      <c r="GM289" s="68">
        <v>0</v>
      </c>
      <c r="GN289" s="68">
        <v>0</v>
      </c>
      <c r="GO289" s="68">
        <v>0</v>
      </c>
      <c r="GP289" s="68">
        <v>0</v>
      </c>
      <c r="GQ289" s="68">
        <v>0</v>
      </c>
      <c r="GR289" s="68">
        <v>0</v>
      </c>
      <c r="GS289" s="68">
        <v>0</v>
      </c>
      <c r="GT289" s="68">
        <v>0</v>
      </c>
      <c r="GU289" s="68">
        <v>0</v>
      </c>
      <c r="GV289" s="68">
        <v>0</v>
      </c>
      <c r="GW289" s="68">
        <v>0</v>
      </c>
      <c r="GX289" s="68">
        <v>0</v>
      </c>
      <c r="GY289" s="68">
        <v>0</v>
      </c>
      <c r="GZ289" s="68">
        <v>0</v>
      </c>
      <c r="HA289" s="68">
        <v>0</v>
      </c>
      <c r="HB289" s="68">
        <v>0</v>
      </c>
      <c r="HC289" s="68">
        <v>0</v>
      </c>
      <c r="HD289" s="68">
        <v>0</v>
      </c>
      <c r="HE289" s="68">
        <v>0</v>
      </c>
      <c r="HF289" s="68">
        <v>0</v>
      </c>
      <c r="HG289" s="68">
        <v>0</v>
      </c>
      <c r="HH289" s="68">
        <v>0</v>
      </c>
      <c r="HI289" s="68">
        <v>0</v>
      </c>
      <c r="HJ289" s="68">
        <v>0</v>
      </c>
      <c r="HK289" s="68">
        <v>0</v>
      </c>
      <c r="HL289" s="68">
        <v>0</v>
      </c>
      <c r="HM289" s="68">
        <v>0</v>
      </c>
      <c r="HN289" s="68">
        <v>0</v>
      </c>
      <c r="HO289" s="68">
        <v>0</v>
      </c>
      <c r="HP289" s="68">
        <v>0</v>
      </c>
      <c r="HQ289" s="68">
        <v>0</v>
      </c>
      <c r="HR289" s="68">
        <v>0</v>
      </c>
      <c r="HS289" s="68">
        <v>0</v>
      </c>
      <c r="HT289" s="68">
        <v>0</v>
      </c>
      <c r="HU289" s="68">
        <v>0</v>
      </c>
      <c r="HV289" s="68">
        <v>0</v>
      </c>
      <c r="HW289" s="68">
        <v>0</v>
      </c>
      <c r="HX289" s="68">
        <v>0</v>
      </c>
      <c r="HY289" s="68">
        <v>0</v>
      </c>
      <c r="HZ289" s="68">
        <v>0</v>
      </c>
      <c r="IA289" s="68">
        <v>0</v>
      </c>
      <c r="IB289" s="68">
        <v>0</v>
      </c>
      <c r="IC289" s="68">
        <v>0</v>
      </c>
      <c r="ID289" s="68">
        <v>0</v>
      </c>
      <c r="IE289" s="68">
        <v>0</v>
      </c>
      <c r="IF289" s="68">
        <v>0</v>
      </c>
      <c r="IG289" s="68">
        <v>0</v>
      </c>
      <c r="IH289" s="68">
        <v>0</v>
      </c>
      <c r="II289" s="68">
        <v>0</v>
      </c>
      <c r="IJ289" s="68">
        <v>0</v>
      </c>
      <c r="IK289" s="68">
        <v>0</v>
      </c>
      <c r="IL289" s="68">
        <v>0</v>
      </c>
      <c r="IM289" s="68">
        <v>0</v>
      </c>
      <c r="IN289" s="68">
        <v>0</v>
      </c>
      <c r="IO289" s="68">
        <v>0</v>
      </c>
      <c r="IP289" s="68">
        <v>0</v>
      </c>
      <c r="IQ289" s="68">
        <v>0</v>
      </c>
      <c r="IR289" s="68">
        <v>0</v>
      </c>
      <c r="IS289" s="68">
        <v>0</v>
      </c>
      <c r="IT289" s="68">
        <v>0</v>
      </c>
      <c r="IU289" s="68">
        <v>0</v>
      </c>
      <c r="IV289" s="68">
        <v>84000</v>
      </c>
      <c r="IW289" s="68">
        <v>0</v>
      </c>
      <c r="IX289" s="68">
        <v>0</v>
      </c>
      <c r="IY289" s="68">
        <v>0</v>
      </c>
      <c r="IZ289" s="68">
        <v>0</v>
      </c>
      <c r="JA289" s="68">
        <v>0</v>
      </c>
      <c r="JB289" s="68">
        <v>0</v>
      </c>
      <c r="JC289" s="68">
        <v>0</v>
      </c>
      <c r="JD289" s="68">
        <v>0</v>
      </c>
      <c r="JE289" s="68">
        <v>0</v>
      </c>
      <c r="JF289" s="68">
        <v>0</v>
      </c>
      <c r="JG289" s="68">
        <v>0</v>
      </c>
      <c r="JH289" s="68">
        <v>0</v>
      </c>
      <c r="JI289" s="68">
        <v>0</v>
      </c>
      <c r="JJ289" s="68">
        <v>0</v>
      </c>
      <c r="JK289" s="68">
        <v>0</v>
      </c>
      <c r="JL289" s="68">
        <v>0</v>
      </c>
      <c r="JM289" s="68">
        <v>0</v>
      </c>
      <c r="JN289" s="68">
        <v>0</v>
      </c>
      <c r="JO289" s="68">
        <v>0</v>
      </c>
      <c r="JP289" s="68">
        <v>0</v>
      </c>
      <c r="JQ289" s="68">
        <v>0</v>
      </c>
      <c r="JR289" s="68">
        <v>0</v>
      </c>
      <c r="JS289" s="68">
        <v>0</v>
      </c>
      <c r="JT289" s="68">
        <v>0</v>
      </c>
      <c r="JU289" s="68">
        <v>0</v>
      </c>
      <c r="JV289" s="68">
        <v>0</v>
      </c>
      <c r="JW289" s="68">
        <v>0</v>
      </c>
      <c r="JX289" s="68">
        <v>0</v>
      </c>
      <c r="JY289" s="68">
        <v>0</v>
      </c>
      <c r="JZ289" s="68">
        <v>0</v>
      </c>
      <c r="KA289" s="68">
        <v>0</v>
      </c>
      <c r="KB289" s="68">
        <v>0</v>
      </c>
      <c r="KC289" s="68">
        <v>0</v>
      </c>
      <c r="KD289" s="68">
        <v>0</v>
      </c>
      <c r="KE289" s="68">
        <v>0</v>
      </c>
      <c r="KF289" s="68">
        <v>0</v>
      </c>
      <c r="KG289" s="68">
        <v>0</v>
      </c>
      <c r="KH289" s="68">
        <v>0</v>
      </c>
      <c r="KI289" s="68">
        <v>0</v>
      </c>
      <c r="KJ289" s="68">
        <v>0</v>
      </c>
      <c r="KK289" s="68">
        <v>0</v>
      </c>
      <c r="KL289" s="68">
        <v>0</v>
      </c>
      <c r="KM289" s="68">
        <v>0</v>
      </c>
      <c r="KN289" s="68">
        <v>0</v>
      </c>
      <c r="KO289" s="68">
        <v>0</v>
      </c>
      <c r="KP289" s="68">
        <v>0</v>
      </c>
      <c r="KQ289" s="68">
        <v>0</v>
      </c>
      <c r="KR289" s="68">
        <v>0</v>
      </c>
      <c r="KS289" s="68">
        <v>0</v>
      </c>
      <c r="KT289" s="68">
        <v>0</v>
      </c>
      <c r="KU289" s="68">
        <v>0</v>
      </c>
      <c r="KV289" s="68">
        <v>0</v>
      </c>
      <c r="KW289" s="68">
        <v>0</v>
      </c>
      <c r="KX289" s="68">
        <v>0</v>
      </c>
      <c r="KY289" s="68">
        <v>0</v>
      </c>
      <c r="KZ289" s="68">
        <v>0</v>
      </c>
      <c r="LA289" s="68">
        <v>0</v>
      </c>
      <c r="LB289" s="105"/>
    </row>
    <row r="290" spans="1:314" hidden="1" x14ac:dyDescent="0.65">
      <c r="A290" s="11">
        <v>1</v>
      </c>
      <c r="B290" s="19">
        <v>281</v>
      </c>
      <c r="C290" s="33" t="s">
        <v>921</v>
      </c>
      <c r="D290" s="9" t="s">
        <v>1240</v>
      </c>
      <c r="E290" s="9" t="s">
        <v>1241</v>
      </c>
      <c r="F290" s="68">
        <v>1797958.0358918901</v>
      </c>
      <c r="G290" s="68">
        <v>34420.268720301501</v>
      </c>
      <c r="H290" s="68">
        <v>0</v>
      </c>
      <c r="I290" s="68">
        <v>0</v>
      </c>
      <c r="J290" s="68">
        <v>0</v>
      </c>
      <c r="K290" s="68">
        <v>55140.996231361598</v>
      </c>
      <c r="L290" s="68">
        <v>0</v>
      </c>
      <c r="M290" s="68">
        <v>1720.46534491234</v>
      </c>
      <c r="N290" s="68">
        <v>0</v>
      </c>
      <c r="O290" s="68">
        <v>0</v>
      </c>
      <c r="P290" s="68">
        <v>0</v>
      </c>
      <c r="Q290" s="68">
        <v>0</v>
      </c>
      <c r="R290" s="68">
        <v>58895.705521472402</v>
      </c>
      <c r="S290" s="68">
        <v>0</v>
      </c>
      <c r="T290" s="68">
        <v>0</v>
      </c>
      <c r="U290" s="68">
        <v>0</v>
      </c>
      <c r="V290" s="68">
        <v>0</v>
      </c>
      <c r="W290" s="68">
        <v>40867.580372250399</v>
      </c>
      <c r="X290" s="68">
        <v>76017.538071065996</v>
      </c>
      <c r="Y290" s="68">
        <v>0</v>
      </c>
      <c r="Z290" s="68">
        <v>0</v>
      </c>
      <c r="AA290" s="68">
        <v>56856.846091916203</v>
      </c>
      <c r="AB290" s="68">
        <v>6714.9306237072196</v>
      </c>
      <c r="AC290" s="68">
        <v>0</v>
      </c>
      <c r="AD290" s="68">
        <v>0</v>
      </c>
      <c r="AE290" s="68">
        <v>0</v>
      </c>
      <c r="AF290" s="68">
        <v>-2183.1262361662598</v>
      </c>
      <c r="AG290" s="68">
        <v>40243.449999999997</v>
      </c>
      <c r="AH290" s="68">
        <v>0</v>
      </c>
      <c r="AI290" s="68">
        <v>0</v>
      </c>
      <c r="AJ290" s="68">
        <v>0</v>
      </c>
      <c r="AK290" s="68">
        <v>0</v>
      </c>
      <c r="AL290" s="68">
        <v>0</v>
      </c>
      <c r="AM290" s="68">
        <v>0</v>
      </c>
      <c r="AN290" s="68">
        <v>0</v>
      </c>
      <c r="AO290" s="68">
        <v>0</v>
      </c>
      <c r="AP290" s="68">
        <v>0</v>
      </c>
      <c r="AQ290" s="68">
        <v>0</v>
      </c>
      <c r="AR290" s="68">
        <v>0</v>
      </c>
      <c r="AS290" s="68">
        <v>0</v>
      </c>
      <c r="AT290" s="68">
        <v>0</v>
      </c>
      <c r="AU290" s="68">
        <v>0</v>
      </c>
      <c r="AV290" s="68">
        <v>0</v>
      </c>
      <c r="AW290" s="68">
        <v>72749.540722596401</v>
      </c>
      <c r="AX290" s="68">
        <v>0</v>
      </c>
      <c r="AY290" s="68">
        <v>0</v>
      </c>
      <c r="AZ290" s="68">
        <v>0</v>
      </c>
      <c r="BA290" s="68">
        <v>63281.108389467197</v>
      </c>
      <c r="BB290" s="68">
        <v>0</v>
      </c>
      <c r="BC290" s="68">
        <v>0</v>
      </c>
      <c r="BD290" s="68">
        <v>0</v>
      </c>
      <c r="BE290" s="68">
        <v>2730.8973728767301</v>
      </c>
      <c r="BF290" s="68">
        <v>0</v>
      </c>
      <c r="BG290" s="68">
        <v>0</v>
      </c>
      <c r="BH290" s="68">
        <v>0</v>
      </c>
      <c r="BI290" s="68">
        <v>0</v>
      </c>
      <c r="BJ290" s="68">
        <v>0</v>
      </c>
      <c r="BK290" s="68">
        <v>0</v>
      </c>
      <c r="BL290" s="68">
        <v>53475.199020208202</v>
      </c>
      <c r="BM290" s="68">
        <v>0</v>
      </c>
      <c r="BN290" s="68">
        <v>0</v>
      </c>
      <c r="BO290" s="68">
        <v>0</v>
      </c>
      <c r="BP290" s="68">
        <v>0</v>
      </c>
      <c r="BQ290" s="68">
        <v>0</v>
      </c>
      <c r="BR290" s="68">
        <v>0</v>
      </c>
      <c r="BS290" s="68">
        <v>0</v>
      </c>
      <c r="BT290" s="68">
        <v>18371.0961420698</v>
      </c>
      <c r="BU290" s="68">
        <v>0</v>
      </c>
      <c r="BV290" s="68">
        <v>0</v>
      </c>
      <c r="BW290" s="68">
        <v>0</v>
      </c>
      <c r="BX290" s="68">
        <v>30162.491920761098</v>
      </c>
      <c r="BY290" s="68">
        <v>5359.8659278607302</v>
      </c>
      <c r="BZ290" s="68">
        <v>626.53420977179303</v>
      </c>
      <c r="CA290" s="68">
        <v>5669.6413384889302</v>
      </c>
      <c r="CB290" s="68">
        <v>0</v>
      </c>
      <c r="CC290" s="68">
        <v>0</v>
      </c>
      <c r="CD290" s="68">
        <v>0</v>
      </c>
      <c r="CE290" s="68">
        <v>0</v>
      </c>
      <c r="CF290" s="68">
        <v>0</v>
      </c>
      <c r="CG290" s="68">
        <v>0</v>
      </c>
      <c r="CH290" s="68">
        <v>0</v>
      </c>
      <c r="CI290" s="68">
        <v>0</v>
      </c>
      <c r="CJ290" s="68">
        <v>0</v>
      </c>
      <c r="CK290" s="68">
        <v>0</v>
      </c>
      <c r="CL290" s="68">
        <v>0</v>
      </c>
      <c r="CM290" s="68">
        <v>0</v>
      </c>
      <c r="CN290" s="68">
        <v>0</v>
      </c>
      <c r="CO290" s="68">
        <v>972.25</v>
      </c>
      <c r="CP290" s="68">
        <v>0</v>
      </c>
      <c r="CQ290" s="68">
        <v>0</v>
      </c>
      <c r="CR290" s="68">
        <v>0</v>
      </c>
      <c r="CS290" s="68">
        <v>0</v>
      </c>
      <c r="CT290" s="68">
        <v>0</v>
      </c>
      <c r="CU290" s="68">
        <v>0</v>
      </c>
      <c r="CV290" s="68">
        <v>0</v>
      </c>
      <c r="CW290" s="68">
        <v>1513.9</v>
      </c>
      <c r="CX290" s="68">
        <v>1454</v>
      </c>
      <c r="CY290" s="68">
        <v>0</v>
      </c>
      <c r="CZ290" s="68">
        <v>0</v>
      </c>
      <c r="DA290" s="68">
        <v>-9073.4699999999993</v>
      </c>
      <c r="DB290" s="68">
        <v>-3000</v>
      </c>
      <c r="DC290" s="68">
        <v>0</v>
      </c>
      <c r="DD290" s="68">
        <v>-4500</v>
      </c>
      <c r="DE290" s="68">
        <v>5592.58</v>
      </c>
      <c r="DF290" s="68">
        <v>5039.1000000000004</v>
      </c>
      <c r="DG290" s="68">
        <v>184.5</v>
      </c>
      <c r="DH290" s="68">
        <v>0</v>
      </c>
      <c r="DI290" s="68">
        <v>24000</v>
      </c>
      <c r="DJ290" s="68">
        <v>0</v>
      </c>
      <c r="DK290" s="68">
        <v>128.12</v>
      </c>
      <c r="DL290" s="68">
        <v>0</v>
      </c>
      <c r="DM290" s="68">
        <v>-5750</v>
      </c>
      <c r="DN290" s="68">
        <v>0</v>
      </c>
      <c r="DO290" s="68">
        <v>0</v>
      </c>
      <c r="DP290" s="68">
        <v>0</v>
      </c>
      <c r="DQ290" s="68">
        <v>0</v>
      </c>
      <c r="DR290" s="68">
        <v>0</v>
      </c>
      <c r="DS290" s="68">
        <v>0</v>
      </c>
      <c r="DT290" s="68">
        <v>0</v>
      </c>
      <c r="DU290" s="68">
        <v>0</v>
      </c>
      <c r="DV290" s="68">
        <v>0</v>
      </c>
      <c r="DW290" s="68">
        <v>23558.282208589</v>
      </c>
      <c r="DX290" s="68">
        <v>0</v>
      </c>
      <c r="DY290" s="68">
        <v>0</v>
      </c>
      <c r="DZ290" s="68">
        <v>0</v>
      </c>
      <c r="EA290" s="68">
        <v>0</v>
      </c>
      <c r="EB290" s="68">
        <v>7089.4231478173097</v>
      </c>
      <c r="EC290" s="68">
        <v>0</v>
      </c>
      <c r="ED290" s="68">
        <v>14134.969325153401</v>
      </c>
      <c r="EE290" s="68">
        <v>0</v>
      </c>
      <c r="EF290" s="68">
        <v>0</v>
      </c>
      <c r="EG290" s="68">
        <v>0</v>
      </c>
      <c r="EH290" s="68">
        <v>0</v>
      </c>
      <c r="EI290" s="68">
        <v>0</v>
      </c>
      <c r="EJ290" s="68">
        <v>5688.6632825719098</v>
      </c>
      <c r="EK290" s="68">
        <v>0</v>
      </c>
      <c r="EL290" s="68">
        <v>0</v>
      </c>
      <c r="EM290" s="68">
        <v>0</v>
      </c>
      <c r="EN290" s="68">
        <v>0</v>
      </c>
      <c r="EO290" s="68">
        <v>0</v>
      </c>
      <c r="EP290" s="68">
        <v>0</v>
      </c>
      <c r="EQ290" s="68">
        <v>0</v>
      </c>
      <c r="ER290" s="68">
        <v>0</v>
      </c>
      <c r="ES290" s="68">
        <v>0</v>
      </c>
      <c r="ET290" s="68">
        <v>0</v>
      </c>
      <c r="EU290" s="68">
        <v>0</v>
      </c>
      <c r="EV290" s="68">
        <v>0</v>
      </c>
      <c r="EW290" s="68">
        <v>0</v>
      </c>
      <c r="EX290" s="68">
        <v>4332.5209856485199</v>
      </c>
      <c r="EY290" s="68">
        <v>0</v>
      </c>
      <c r="EZ290" s="68">
        <v>0</v>
      </c>
      <c r="FA290" s="68">
        <v>0</v>
      </c>
      <c r="FB290" s="68">
        <v>0</v>
      </c>
      <c r="FC290" s="68">
        <v>575.29610829103206</v>
      </c>
      <c r="FD290" s="68">
        <v>0</v>
      </c>
      <c r="FE290" s="68">
        <v>0</v>
      </c>
      <c r="FF290" s="68">
        <v>0</v>
      </c>
      <c r="FG290" s="68">
        <v>0</v>
      </c>
      <c r="FH290" s="68">
        <v>0</v>
      </c>
      <c r="FI290" s="68">
        <v>0</v>
      </c>
      <c r="FJ290" s="68">
        <v>0</v>
      </c>
      <c r="FK290" s="68">
        <v>0</v>
      </c>
      <c r="FL290" s="68">
        <v>0</v>
      </c>
      <c r="FM290" s="68">
        <v>66453</v>
      </c>
      <c r="FN290" s="68">
        <v>0</v>
      </c>
      <c r="FO290" s="68">
        <v>0</v>
      </c>
      <c r="FP290" s="68">
        <v>0</v>
      </c>
      <c r="FQ290" s="68">
        <v>0</v>
      </c>
      <c r="FR290" s="68">
        <v>0</v>
      </c>
      <c r="FS290" s="68">
        <v>0</v>
      </c>
      <c r="FT290" s="68">
        <v>0</v>
      </c>
      <c r="FU290" s="68">
        <v>0</v>
      </c>
      <c r="FV290" s="68">
        <v>34161.489001692004</v>
      </c>
      <c r="FW290" s="68">
        <v>0</v>
      </c>
      <c r="FX290" s="68">
        <v>0</v>
      </c>
      <c r="FY290" s="68">
        <v>0</v>
      </c>
      <c r="FZ290" s="68">
        <v>0</v>
      </c>
      <c r="GA290" s="68">
        <v>0</v>
      </c>
      <c r="GB290" s="68">
        <v>0</v>
      </c>
      <c r="GC290" s="68">
        <v>0</v>
      </c>
      <c r="GD290" s="68">
        <v>0</v>
      </c>
      <c r="GE290" s="68">
        <v>0</v>
      </c>
      <c r="GF290" s="68">
        <v>14024.9387630129</v>
      </c>
      <c r="GG290" s="68">
        <v>0</v>
      </c>
      <c r="GH290" s="68">
        <v>40.952235150030603</v>
      </c>
      <c r="GI290" s="68">
        <v>0</v>
      </c>
      <c r="GJ290" s="68">
        <v>20749.297800338401</v>
      </c>
      <c r="GK290" s="68">
        <v>0</v>
      </c>
      <c r="GL290" s="68">
        <v>84014</v>
      </c>
      <c r="GM290" s="68">
        <v>0</v>
      </c>
      <c r="GN290" s="68">
        <v>0</v>
      </c>
      <c r="GO290" s="68">
        <v>0</v>
      </c>
      <c r="GP290" s="68">
        <v>0</v>
      </c>
      <c r="GQ290" s="68">
        <v>0</v>
      </c>
      <c r="GR290" s="68">
        <v>0</v>
      </c>
      <c r="GS290" s="68">
        <v>0</v>
      </c>
      <c r="GT290" s="68">
        <v>0</v>
      </c>
      <c r="GU290" s="68">
        <v>0</v>
      </c>
      <c r="GV290" s="68">
        <v>0</v>
      </c>
      <c r="GW290" s="68">
        <v>0</v>
      </c>
      <c r="GX290" s="68">
        <v>0</v>
      </c>
      <c r="GY290" s="68">
        <v>0</v>
      </c>
      <c r="GZ290" s="68">
        <v>0</v>
      </c>
      <c r="HA290" s="68">
        <v>59195</v>
      </c>
      <c r="HB290" s="68">
        <v>0</v>
      </c>
      <c r="HC290" s="68">
        <v>0</v>
      </c>
      <c r="HD290" s="68">
        <v>0</v>
      </c>
      <c r="HE290" s="68">
        <v>0</v>
      </c>
      <c r="HF290" s="68">
        <v>0</v>
      </c>
      <c r="HG290" s="68">
        <v>0</v>
      </c>
      <c r="HH290" s="68">
        <v>0</v>
      </c>
      <c r="HI290" s="68">
        <v>0</v>
      </c>
      <c r="HJ290" s="68">
        <v>0</v>
      </c>
      <c r="HK290" s="68">
        <v>0</v>
      </c>
      <c r="HL290" s="68">
        <v>0</v>
      </c>
      <c r="HM290" s="68">
        <v>0</v>
      </c>
      <c r="HN290" s="68">
        <v>0</v>
      </c>
      <c r="HO290" s="68">
        <v>0</v>
      </c>
      <c r="HP290" s="68">
        <v>0</v>
      </c>
      <c r="HQ290" s="68">
        <v>0</v>
      </c>
      <c r="HR290" s="68">
        <v>0</v>
      </c>
      <c r="HS290" s="68">
        <v>0</v>
      </c>
      <c r="HT290" s="68">
        <v>0</v>
      </c>
      <c r="HU290" s="68">
        <v>0</v>
      </c>
      <c r="HV290" s="68">
        <v>0</v>
      </c>
      <c r="HW290" s="68">
        <v>0</v>
      </c>
      <c r="HX290" s="68">
        <v>0</v>
      </c>
      <c r="HY290" s="68">
        <v>0</v>
      </c>
      <c r="HZ290" s="68">
        <v>0</v>
      </c>
      <c r="IA290" s="68">
        <v>21259.3</v>
      </c>
      <c r="IB290" s="68">
        <v>0</v>
      </c>
      <c r="IC290" s="68">
        <v>0</v>
      </c>
      <c r="ID290" s="68">
        <v>0</v>
      </c>
      <c r="IE290" s="68">
        <v>0</v>
      </c>
      <c r="IF290" s="68">
        <v>0</v>
      </c>
      <c r="IG290" s="68">
        <v>0</v>
      </c>
      <c r="IH290" s="68">
        <v>0</v>
      </c>
      <c r="II290" s="68">
        <v>0</v>
      </c>
      <c r="IJ290" s="68">
        <v>0</v>
      </c>
      <c r="IK290" s="68">
        <v>0</v>
      </c>
      <c r="IL290" s="68">
        <v>0</v>
      </c>
      <c r="IM290" s="68">
        <v>0</v>
      </c>
      <c r="IN290" s="68">
        <v>0</v>
      </c>
      <c r="IO290" s="68">
        <v>0</v>
      </c>
      <c r="IP290" s="68">
        <v>0</v>
      </c>
      <c r="IQ290" s="68">
        <v>1954.31472081218</v>
      </c>
      <c r="IR290" s="68">
        <v>0</v>
      </c>
      <c r="IS290" s="68">
        <v>0</v>
      </c>
      <c r="IT290" s="68">
        <v>0</v>
      </c>
      <c r="IU290" s="68">
        <v>0</v>
      </c>
      <c r="IV290" s="68">
        <v>777357</v>
      </c>
      <c r="IW290" s="68">
        <v>0</v>
      </c>
      <c r="IX290" s="68">
        <v>0</v>
      </c>
      <c r="IY290" s="68">
        <v>0</v>
      </c>
      <c r="IZ290" s="68">
        <v>0</v>
      </c>
      <c r="JA290" s="68">
        <v>0</v>
      </c>
      <c r="JB290" s="68">
        <v>16502.030456852801</v>
      </c>
      <c r="JC290" s="68">
        <v>0</v>
      </c>
      <c r="JD290" s="68">
        <v>9185.5480710349093</v>
      </c>
      <c r="JE290" s="68">
        <v>0</v>
      </c>
      <c r="JF290" s="68">
        <v>0</v>
      </c>
      <c r="JG290" s="68">
        <v>0</v>
      </c>
      <c r="JH290" s="68">
        <v>0</v>
      </c>
      <c r="JI290" s="68">
        <v>0</v>
      </c>
      <c r="JJ290" s="68">
        <v>0</v>
      </c>
      <c r="JK290" s="68">
        <v>0</v>
      </c>
      <c r="JL290" s="68">
        <v>0</v>
      </c>
      <c r="JM290" s="68">
        <v>0</v>
      </c>
      <c r="JN290" s="68">
        <v>0</v>
      </c>
      <c r="JO290" s="68">
        <v>0</v>
      </c>
      <c r="JP290" s="68">
        <v>0</v>
      </c>
      <c r="JQ290" s="68">
        <v>0</v>
      </c>
      <c r="JR290" s="68">
        <v>0</v>
      </c>
      <c r="JS290" s="68">
        <v>0</v>
      </c>
      <c r="JT290" s="68">
        <v>0</v>
      </c>
      <c r="JU290" s="68">
        <v>0</v>
      </c>
      <c r="JV290" s="68">
        <v>0</v>
      </c>
      <c r="JW290" s="68">
        <v>0</v>
      </c>
      <c r="JX290" s="68">
        <v>0</v>
      </c>
      <c r="JY290" s="68">
        <v>0</v>
      </c>
      <c r="JZ290" s="68">
        <v>0</v>
      </c>
      <c r="KA290" s="68">
        <v>0</v>
      </c>
      <c r="KB290" s="68">
        <v>0</v>
      </c>
      <c r="KC290" s="68">
        <v>0</v>
      </c>
      <c r="KD290" s="68">
        <v>0</v>
      </c>
      <c r="KE290" s="68">
        <v>0</v>
      </c>
      <c r="KF290" s="68">
        <v>0</v>
      </c>
      <c r="KG290" s="68">
        <v>0</v>
      </c>
      <c r="KH290" s="68">
        <v>0</v>
      </c>
      <c r="KI290" s="68">
        <v>0</v>
      </c>
      <c r="KJ290" s="68">
        <v>0</v>
      </c>
      <c r="KK290" s="68">
        <v>0</v>
      </c>
      <c r="KL290" s="68">
        <v>0</v>
      </c>
      <c r="KM290" s="68">
        <v>0</v>
      </c>
      <c r="KN290" s="68">
        <v>0</v>
      </c>
      <c r="KO290" s="68">
        <v>0</v>
      </c>
      <c r="KP290" s="68">
        <v>0</v>
      </c>
      <c r="KQ290" s="68">
        <v>0</v>
      </c>
      <c r="KR290" s="68">
        <v>0</v>
      </c>
      <c r="KS290" s="68">
        <v>0</v>
      </c>
      <c r="KT290" s="68">
        <v>0</v>
      </c>
      <c r="KU290" s="68">
        <v>0</v>
      </c>
      <c r="KV290" s="68">
        <v>0</v>
      </c>
      <c r="KW290" s="68">
        <v>0</v>
      </c>
      <c r="KX290" s="68">
        <v>0</v>
      </c>
      <c r="KY290" s="68">
        <v>0</v>
      </c>
      <c r="KZ290" s="68">
        <v>0</v>
      </c>
      <c r="LA290" s="68">
        <v>0</v>
      </c>
      <c r="LB290" s="105"/>
    </row>
    <row r="291" spans="1:314" hidden="1" x14ac:dyDescent="0.65">
      <c r="A291" s="11" t="s">
        <v>683</v>
      </c>
      <c r="B291" s="19">
        <v>282</v>
      </c>
      <c r="C291" s="33" t="s">
        <v>683</v>
      </c>
      <c r="D291" s="9" t="s">
        <v>1242</v>
      </c>
      <c r="E291" s="9" t="s">
        <v>1243</v>
      </c>
      <c r="F291" s="68">
        <v>1881958.0358918901</v>
      </c>
      <c r="G291" s="68">
        <v>34420.268720301501</v>
      </c>
      <c r="H291" s="68">
        <v>0</v>
      </c>
      <c r="I291" s="68">
        <v>0</v>
      </c>
      <c r="J291" s="68">
        <v>0</v>
      </c>
      <c r="K291" s="68">
        <v>55140.996231361598</v>
      </c>
      <c r="L291" s="68">
        <v>0</v>
      </c>
      <c r="M291" s="68">
        <v>1720.46534491234</v>
      </c>
      <c r="N291" s="68">
        <v>0</v>
      </c>
      <c r="O291" s="68">
        <v>0</v>
      </c>
      <c r="P291" s="68">
        <v>0</v>
      </c>
      <c r="Q291" s="68">
        <v>0</v>
      </c>
      <c r="R291" s="68">
        <v>58895.705521472402</v>
      </c>
      <c r="S291" s="68">
        <v>0</v>
      </c>
      <c r="T291" s="68">
        <v>0</v>
      </c>
      <c r="U291" s="68">
        <v>0</v>
      </c>
      <c r="V291" s="68">
        <v>0</v>
      </c>
      <c r="W291" s="68">
        <v>40867.580372250399</v>
      </c>
      <c r="X291" s="68">
        <v>76017.538071065996</v>
      </c>
      <c r="Y291" s="68">
        <v>0</v>
      </c>
      <c r="Z291" s="68">
        <v>0</v>
      </c>
      <c r="AA291" s="68">
        <v>56856.846091916203</v>
      </c>
      <c r="AB291" s="68">
        <v>6714.9306237072196</v>
      </c>
      <c r="AC291" s="68">
        <v>0</v>
      </c>
      <c r="AD291" s="68">
        <v>0</v>
      </c>
      <c r="AE291" s="68">
        <v>0</v>
      </c>
      <c r="AF291" s="68">
        <v>-2183.1262361662598</v>
      </c>
      <c r="AG291" s="68">
        <v>40243.449999999997</v>
      </c>
      <c r="AH291" s="68">
        <v>0</v>
      </c>
      <c r="AI291" s="68">
        <v>0</v>
      </c>
      <c r="AJ291" s="68">
        <v>0</v>
      </c>
      <c r="AK291" s="68">
        <v>0</v>
      </c>
      <c r="AL291" s="68">
        <v>0</v>
      </c>
      <c r="AM291" s="68">
        <v>0</v>
      </c>
      <c r="AN291" s="68">
        <v>0</v>
      </c>
      <c r="AO291" s="68">
        <v>0</v>
      </c>
      <c r="AP291" s="68">
        <v>0</v>
      </c>
      <c r="AQ291" s="68">
        <v>0</v>
      </c>
      <c r="AR291" s="68">
        <v>0</v>
      </c>
      <c r="AS291" s="68">
        <v>0</v>
      </c>
      <c r="AT291" s="68">
        <v>0</v>
      </c>
      <c r="AU291" s="68">
        <v>0</v>
      </c>
      <c r="AV291" s="68">
        <v>0</v>
      </c>
      <c r="AW291" s="68">
        <v>72749.540722596401</v>
      </c>
      <c r="AX291" s="68">
        <v>0</v>
      </c>
      <c r="AY291" s="68">
        <v>0</v>
      </c>
      <c r="AZ291" s="68">
        <v>0</v>
      </c>
      <c r="BA291" s="68">
        <v>63281.108389467197</v>
      </c>
      <c r="BB291" s="68">
        <v>0</v>
      </c>
      <c r="BC291" s="68">
        <v>0</v>
      </c>
      <c r="BD291" s="68">
        <v>0</v>
      </c>
      <c r="BE291" s="68">
        <v>2730.8973728767301</v>
      </c>
      <c r="BF291" s="68">
        <v>0</v>
      </c>
      <c r="BG291" s="68">
        <v>0</v>
      </c>
      <c r="BH291" s="68">
        <v>0</v>
      </c>
      <c r="BI291" s="68">
        <v>0</v>
      </c>
      <c r="BJ291" s="68">
        <v>0</v>
      </c>
      <c r="BK291" s="68">
        <v>0</v>
      </c>
      <c r="BL291" s="68">
        <v>53475.199020208202</v>
      </c>
      <c r="BM291" s="68">
        <v>0</v>
      </c>
      <c r="BN291" s="68">
        <v>0</v>
      </c>
      <c r="BO291" s="68">
        <v>0</v>
      </c>
      <c r="BP291" s="68">
        <v>0</v>
      </c>
      <c r="BQ291" s="68">
        <v>0</v>
      </c>
      <c r="BR291" s="68">
        <v>0</v>
      </c>
      <c r="BS291" s="68">
        <v>0</v>
      </c>
      <c r="BT291" s="68">
        <v>18371.0961420698</v>
      </c>
      <c r="BU291" s="68">
        <v>0</v>
      </c>
      <c r="BV291" s="68">
        <v>0</v>
      </c>
      <c r="BW291" s="68">
        <v>0</v>
      </c>
      <c r="BX291" s="68">
        <v>30162.491920761098</v>
      </c>
      <c r="BY291" s="68">
        <v>5359.8659278607302</v>
      </c>
      <c r="BZ291" s="68">
        <v>626.53420977179303</v>
      </c>
      <c r="CA291" s="68">
        <v>5669.6413384889302</v>
      </c>
      <c r="CB291" s="68">
        <v>0</v>
      </c>
      <c r="CC291" s="68">
        <v>0</v>
      </c>
      <c r="CD291" s="68">
        <v>0</v>
      </c>
      <c r="CE291" s="68">
        <v>0</v>
      </c>
      <c r="CF291" s="68">
        <v>0</v>
      </c>
      <c r="CG291" s="68">
        <v>0</v>
      </c>
      <c r="CH291" s="68">
        <v>0</v>
      </c>
      <c r="CI291" s="68">
        <v>0</v>
      </c>
      <c r="CJ291" s="68">
        <v>0</v>
      </c>
      <c r="CK291" s="68">
        <v>0</v>
      </c>
      <c r="CL291" s="68">
        <v>0</v>
      </c>
      <c r="CM291" s="68">
        <v>0</v>
      </c>
      <c r="CN291" s="68">
        <v>0</v>
      </c>
      <c r="CO291" s="68">
        <v>972.25</v>
      </c>
      <c r="CP291" s="68">
        <v>0</v>
      </c>
      <c r="CQ291" s="68">
        <v>0</v>
      </c>
      <c r="CR291" s="68">
        <v>0</v>
      </c>
      <c r="CS291" s="68">
        <v>0</v>
      </c>
      <c r="CT291" s="68">
        <v>0</v>
      </c>
      <c r="CU291" s="68">
        <v>0</v>
      </c>
      <c r="CV291" s="68">
        <v>0</v>
      </c>
      <c r="CW291" s="68">
        <v>1513.9</v>
      </c>
      <c r="CX291" s="68">
        <v>1454</v>
      </c>
      <c r="CY291" s="68">
        <v>0</v>
      </c>
      <c r="CZ291" s="68">
        <v>0</v>
      </c>
      <c r="DA291" s="68">
        <v>-9073.4699999999993</v>
      </c>
      <c r="DB291" s="68">
        <v>-3000</v>
      </c>
      <c r="DC291" s="68">
        <v>0</v>
      </c>
      <c r="DD291" s="68">
        <v>-4500</v>
      </c>
      <c r="DE291" s="68">
        <v>5592.58</v>
      </c>
      <c r="DF291" s="68">
        <v>5039.1000000000004</v>
      </c>
      <c r="DG291" s="68">
        <v>184.5</v>
      </c>
      <c r="DH291" s="68">
        <v>0</v>
      </c>
      <c r="DI291" s="68">
        <v>24000</v>
      </c>
      <c r="DJ291" s="68">
        <v>0</v>
      </c>
      <c r="DK291" s="68">
        <v>128.12</v>
      </c>
      <c r="DL291" s="68">
        <v>0</v>
      </c>
      <c r="DM291" s="68">
        <v>-5750</v>
      </c>
      <c r="DN291" s="68">
        <v>0</v>
      </c>
      <c r="DO291" s="68">
        <v>0</v>
      </c>
      <c r="DP291" s="68">
        <v>0</v>
      </c>
      <c r="DQ291" s="68">
        <v>0</v>
      </c>
      <c r="DR291" s="68">
        <v>0</v>
      </c>
      <c r="DS291" s="68">
        <v>0</v>
      </c>
      <c r="DT291" s="68">
        <v>0</v>
      </c>
      <c r="DU291" s="68">
        <v>0</v>
      </c>
      <c r="DV291" s="68">
        <v>0</v>
      </c>
      <c r="DW291" s="68">
        <v>23558.282208589</v>
      </c>
      <c r="DX291" s="68">
        <v>0</v>
      </c>
      <c r="DY291" s="68">
        <v>0</v>
      </c>
      <c r="DZ291" s="68">
        <v>0</v>
      </c>
      <c r="EA291" s="68">
        <v>0</v>
      </c>
      <c r="EB291" s="68">
        <v>7089.4231478173097</v>
      </c>
      <c r="EC291" s="68">
        <v>0</v>
      </c>
      <c r="ED291" s="68">
        <v>14134.969325153401</v>
      </c>
      <c r="EE291" s="68">
        <v>0</v>
      </c>
      <c r="EF291" s="68">
        <v>0</v>
      </c>
      <c r="EG291" s="68">
        <v>0</v>
      </c>
      <c r="EH291" s="68">
        <v>0</v>
      </c>
      <c r="EI291" s="68">
        <v>0</v>
      </c>
      <c r="EJ291" s="68">
        <v>5688.6632825719098</v>
      </c>
      <c r="EK291" s="68">
        <v>0</v>
      </c>
      <c r="EL291" s="68">
        <v>0</v>
      </c>
      <c r="EM291" s="68">
        <v>0</v>
      </c>
      <c r="EN291" s="68">
        <v>0</v>
      </c>
      <c r="EO291" s="68">
        <v>0</v>
      </c>
      <c r="EP291" s="68">
        <v>0</v>
      </c>
      <c r="EQ291" s="68">
        <v>0</v>
      </c>
      <c r="ER291" s="68">
        <v>0</v>
      </c>
      <c r="ES291" s="68">
        <v>0</v>
      </c>
      <c r="ET291" s="68">
        <v>0</v>
      </c>
      <c r="EU291" s="68">
        <v>0</v>
      </c>
      <c r="EV291" s="68">
        <v>0</v>
      </c>
      <c r="EW291" s="68">
        <v>0</v>
      </c>
      <c r="EX291" s="68">
        <v>4332.5209856485199</v>
      </c>
      <c r="EY291" s="68">
        <v>0</v>
      </c>
      <c r="EZ291" s="68">
        <v>0</v>
      </c>
      <c r="FA291" s="68">
        <v>0</v>
      </c>
      <c r="FB291" s="68">
        <v>0</v>
      </c>
      <c r="FC291" s="68">
        <v>575.29610829103206</v>
      </c>
      <c r="FD291" s="68">
        <v>0</v>
      </c>
      <c r="FE291" s="68">
        <v>0</v>
      </c>
      <c r="FF291" s="68">
        <v>0</v>
      </c>
      <c r="FG291" s="68">
        <v>0</v>
      </c>
      <c r="FH291" s="68">
        <v>0</v>
      </c>
      <c r="FI291" s="68">
        <v>0</v>
      </c>
      <c r="FJ291" s="68">
        <v>0</v>
      </c>
      <c r="FK291" s="68">
        <v>0</v>
      </c>
      <c r="FL291" s="68">
        <v>0</v>
      </c>
      <c r="FM291" s="68">
        <v>66453</v>
      </c>
      <c r="FN291" s="68">
        <v>0</v>
      </c>
      <c r="FO291" s="68">
        <v>0</v>
      </c>
      <c r="FP291" s="68">
        <v>0</v>
      </c>
      <c r="FQ291" s="68">
        <v>0</v>
      </c>
      <c r="FR291" s="68">
        <v>0</v>
      </c>
      <c r="FS291" s="68">
        <v>0</v>
      </c>
      <c r="FT291" s="68">
        <v>0</v>
      </c>
      <c r="FU291" s="68">
        <v>0</v>
      </c>
      <c r="FV291" s="68">
        <v>34161.489001692004</v>
      </c>
      <c r="FW291" s="68">
        <v>0</v>
      </c>
      <c r="FX291" s="68">
        <v>0</v>
      </c>
      <c r="FY291" s="68">
        <v>0</v>
      </c>
      <c r="FZ291" s="68">
        <v>0</v>
      </c>
      <c r="GA291" s="68">
        <v>0</v>
      </c>
      <c r="GB291" s="68">
        <v>0</v>
      </c>
      <c r="GC291" s="68">
        <v>0</v>
      </c>
      <c r="GD291" s="68">
        <v>0</v>
      </c>
      <c r="GE291" s="68">
        <v>0</v>
      </c>
      <c r="GF291" s="68">
        <v>14024.9387630129</v>
      </c>
      <c r="GG291" s="68">
        <v>0</v>
      </c>
      <c r="GH291" s="68">
        <v>40.952235150030603</v>
      </c>
      <c r="GI291" s="68">
        <v>0</v>
      </c>
      <c r="GJ291" s="68">
        <v>20749.297800338401</v>
      </c>
      <c r="GK291" s="68">
        <v>0</v>
      </c>
      <c r="GL291" s="68">
        <v>84014</v>
      </c>
      <c r="GM291" s="68">
        <v>0</v>
      </c>
      <c r="GN291" s="68">
        <v>0</v>
      </c>
      <c r="GO291" s="68">
        <v>0</v>
      </c>
      <c r="GP291" s="68">
        <v>0</v>
      </c>
      <c r="GQ291" s="68">
        <v>0</v>
      </c>
      <c r="GR291" s="68">
        <v>0</v>
      </c>
      <c r="GS291" s="68">
        <v>0</v>
      </c>
      <c r="GT291" s="68">
        <v>0</v>
      </c>
      <c r="GU291" s="68">
        <v>0</v>
      </c>
      <c r="GV291" s="68">
        <v>0</v>
      </c>
      <c r="GW291" s="68">
        <v>0</v>
      </c>
      <c r="GX291" s="68">
        <v>0</v>
      </c>
      <c r="GY291" s="68">
        <v>0</v>
      </c>
      <c r="GZ291" s="68">
        <v>0</v>
      </c>
      <c r="HA291" s="68">
        <v>59195</v>
      </c>
      <c r="HB291" s="68">
        <v>0</v>
      </c>
      <c r="HC291" s="68">
        <v>0</v>
      </c>
      <c r="HD291" s="68">
        <v>0</v>
      </c>
      <c r="HE291" s="68">
        <v>0</v>
      </c>
      <c r="HF291" s="68">
        <v>0</v>
      </c>
      <c r="HG291" s="68">
        <v>0</v>
      </c>
      <c r="HH291" s="68">
        <v>0</v>
      </c>
      <c r="HI291" s="68">
        <v>0</v>
      </c>
      <c r="HJ291" s="68">
        <v>0</v>
      </c>
      <c r="HK291" s="68">
        <v>0</v>
      </c>
      <c r="HL291" s="68">
        <v>0</v>
      </c>
      <c r="HM291" s="68">
        <v>0</v>
      </c>
      <c r="HN291" s="68">
        <v>0</v>
      </c>
      <c r="HO291" s="68">
        <v>0</v>
      </c>
      <c r="HP291" s="68">
        <v>0</v>
      </c>
      <c r="HQ291" s="68">
        <v>0</v>
      </c>
      <c r="HR291" s="68">
        <v>0</v>
      </c>
      <c r="HS291" s="68">
        <v>0</v>
      </c>
      <c r="HT291" s="68">
        <v>0</v>
      </c>
      <c r="HU291" s="68">
        <v>0</v>
      </c>
      <c r="HV291" s="68">
        <v>0</v>
      </c>
      <c r="HW291" s="68">
        <v>0</v>
      </c>
      <c r="HX291" s="68">
        <v>0</v>
      </c>
      <c r="HY291" s="68">
        <v>0</v>
      </c>
      <c r="HZ291" s="68">
        <v>0</v>
      </c>
      <c r="IA291" s="68">
        <v>21259.3</v>
      </c>
      <c r="IB291" s="68">
        <v>0</v>
      </c>
      <c r="IC291" s="68">
        <v>0</v>
      </c>
      <c r="ID291" s="68">
        <v>0</v>
      </c>
      <c r="IE291" s="68">
        <v>0</v>
      </c>
      <c r="IF291" s="68">
        <v>0</v>
      </c>
      <c r="IG291" s="68">
        <v>0</v>
      </c>
      <c r="IH291" s="68">
        <v>0</v>
      </c>
      <c r="II291" s="68">
        <v>0</v>
      </c>
      <c r="IJ291" s="68">
        <v>0</v>
      </c>
      <c r="IK291" s="68">
        <v>0</v>
      </c>
      <c r="IL291" s="68">
        <v>0</v>
      </c>
      <c r="IM291" s="68">
        <v>0</v>
      </c>
      <c r="IN291" s="68">
        <v>0</v>
      </c>
      <c r="IO291" s="68">
        <v>0</v>
      </c>
      <c r="IP291" s="68">
        <v>0</v>
      </c>
      <c r="IQ291" s="68">
        <v>1954.31472081218</v>
      </c>
      <c r="IR291" s="68">
        <v>0</v>
      </c>
      <c r="IS291" s="68">
        <v>0</v>
      </c>
      <c r="IT291" s="68">
        <v>0</v>
      </c>
      <c r="IU291" s="68">
        <v>0</v>
      </c>
      <c r="IV291" s="68">
        <v>861357</v>
      </c>
      <c r="IW291" s="68">
        <v>0</v>
      </c>
      <c r="IX291" s="68">
        <v>0</v>
      </c>
      <c r="IY291" s="68">
        <v>0</v>
      </c>
      <c r="IZ291" s="68">
        <v>0</v>
      </c>
      <c r="JA291" s="68">
        <v>0</v>
      </c>
      <c r="JB291" s="68">
        <v>16502.030456852801</v>
      </c>
      <c r="JC291" s="68">
        <v>0</v>
      </c>
      <c r="JD291" s="68">
        <v>9185.5480710349093</v>
      </c>
      <c r="JE291" s="68">
        <v>0</v>
      </c>
      <c r="JF291" s="68">
        <v>0</v>
      </c>
      <c r="JG291" s="68">
        <v>0</v>
      </c>
      <c r="JH291" s="68">
        <v>0</v>
      </c>
      <c r="JI291" s="68">
        <v>0</v>
      </c>
      <c r="JJ291" s="68">
        <v>0</v>
      </c>
      <c r="JK291" s="68">
        <v>0</v>
      </c>
      <c r="JL291" s="68">
        <v>0</v>
      </c>
      <c r="JM291" s="68">
        <v>0</v>
      </c>
      <c r="JN291" s="68">
        <v>0</v>
      </c>
      <c r="JO291" s="68">
        <v>0</v>
      </c>
      <c r="JP291" s="68">
        <v>0</v>
      </c>
      <c r="JQ291" s="68">
        <v>0</v>
      </c>
      <c r="JR291" s="68">
        <v>0</v>
      </c>
      <c r="JS291" s="68">
        <v>0</v>
      </c>
      <c r="JT291" s="68">
        <v>0</v>
      </c>
      <c r="JU291" s="68">
        <v>0</v>
      </c>
      <c r="JV291" s="68">
        <v>0</v>
      </c>
      <c r="JW291" s="68">
        <v>0</v>
      </c>
      <c r="JX291" s="68">
        <v>0</v>
      </c>
      <c r="JY291" s="68">
        <v>0</v>
      </c>
      <c r="JZ291" s="68">
        <v>0</v>
      </c>
      <c r="KA291" s="68">
        <v>0</v>
      </c>
      <c r="KB291" s="68">
        <v>0</v>
      </c>
      <c r="KC291" s="68">
        <v>0</v>
      </c>
      <c r="KD291" s="68">
        <v>0</v>
      </c>
      <c r="KE291" s="68">
        <v>0</v>
      </c>
      <c r="KF291" s="68">
        <v>0</v>
      </c>
      <c r="KG291" s="68">
        <v>0</v>
      </c>
      <c r="KH291" s="68">
        <v>0</v>
      </c>
      <c r="KI291" s="68">
        <v>0</v>
      </c>
      <c r="KJ291" s="68">
        <v>0</v>
      </c>
      <c r="KK291" s="68">
        <v>0</v>
      </c>
      <c r="KL291" s="68">
        <v>0</v>
      </c>
      <c r="KM291" s="68">
        <v>0</v>
      </c>
      <c r="KN291" s="68">
        <v>0</v>
      </c>
      <c r="KO291" s="68">
        <v>0</v>
      </c>
      <c r="KP291" s="68">
        <v>0</v>
      </c>
      <c r="KQ291" s="68">
        <v>0</v>
      </c>
      <c r="KR291" s="68">
        <v>0</v>
      </c>
      <c r="KS291" s="68">
        <v>0</v>
      </c>
      <c r="KT291" s="68">
        <v>0</v>
      </c>
      <c r="KU291" s="68">
        <v>0</v>
      </c>
      <c r="KV291" s="68">
        <v>0</v>
      </c>
      <c r="KW291" s="68">
        <v>0</v>
      </c>
      <c r="KX291" s="68">
        <v>0</v>
      </c>
      <c r="KY291" s="68">
        <v>0</v>
      </c>
      <c r="KZ291" s="68">
        <v>0</v>
      </c>
      <c r="LA291" s="68">
        <v>0</v>
      </c>
      <c r="LB291" s="105"/>
    </row>
    <row r="292" spans="1:314" hidden="1" x14ac:dyDescent="0.65">
      <c r="A292" s="11">
        <v>1</v>
      </c>
      <c r="B292" s="19">
        <v>283</v>
      </c>
      <c r="C292" s="33" t="s">
        <v>921</v>
      </c>
      <c r="D292" s="9" t="s">
        <v>1244</v>
      </c>
      <c r="E292" s="9" t="s">
        <v>1245</v>
      </c>
      <c r="F292" s="68">
        <v>1351396.2732051699</v>
      </c>
      <c r="G292" s="68">
        <v>7209.56906439456</v>
      </c>
      <c r="H292" s="68">
        <v>0</v>
      </c>
      <c r="I292" s="68">
        <v>0</v>
      </c>
      <c r="J292" s="68">
        <v>0</v>
      </c>
      <c r="K292" s="68">
        <v>9121.1972254082702</v>
      </c>
      <c r="L292" s="68">
        <v>0</v>
      </c>
      <c r="M292" s="68">
        <v>15483.254137309499</v>
      </c>
      <c r="N292" s="68">
        <v>0</v>
      </c>
      <c r="O292" s="68">
        <v>0</v>
      </c>
      <c r="P292" s="68">
        <v>0</v>
      </c>
      <c r="Q292" s="68">
        <v>0</v>
      </c>
      <c r="R292" s="68">
        <v>10630.6748466258</v>
      </c>
      <c r="S292" s="68">
        <v>0</v>
      </c>
      <c r="T292" s="68">
        <v>0</v>
      </c>
      <c r="U292" s="68">
        <v>0</v>
      </c>
      <c r="V292" s="68">
        <v>0</v>
      </c>
      <c r="W292" s="68">
        <v>13480.1184433164</v>
      </c>
      <c r="X292" s="68">
        <v>8460.2368866328306</v>
      </c>
      <c r="Y292" s="68">
        <v>0</v>
      </c>
      <c r="Z292" s="68">
        <v>0</v>
      </c>
      <c r="AA292" s="68">
        <v>8700.0646339112609</v>
      </c>
      <c r="AB292" s="68">
        <v>0</v>
      </c>
      <c r="AC292" s="68">
        <v>0</v>
      </c>
      <c r="AD292" s="68">
        <v>0</v>
      </c>
      <c r="AE292" s="68">
        <v>0</v>
      </c>
      <c r="AF292" s="68">
        <v>0</v>
      </c>
      <c r="AG292" s="68">
        <v>0</v>
      </c>
      <c r="AH292" s="68">
        <v>0</v>
      </c>
      <c r="AI292" s="68">
        <v>0</v>
      </c>
      <c r="AJ292" s="68">
        <v>0</v>
      </c>
      <c r="AK292" s="68">
        <v>0</v>
      </c>
      <c r="AL292" s="68">
        <v>0</v>
      </c>
      <c r="AM292" s="68">
        <v>0</v>
      </c>
      <c r="AN292" s="68">
        <v>0</v>
      </c>
      <c r="AO292" s="68">
        <v>0</v>
      </c>
      <c r="AP292" s="68">
        <v>0</v>
      </c>
      <c r="AQ292" s="68">
        <v>0</v>
      </c>
      <c r="AR292" s="68">
        <v>0</v>
      </c>
      <c r="AS292" s="68">
        <v>0</v>
      </c>
      <c r="AT292" s="68">
        <v>0</v>
      </c>
      <c r="AU292" s="68">
        <v>0</v>
      </c>
      <c r="AV292" s="68">
        <v>0</v>
      </c>
      <c r="AW292" s="68">
        <v>0</v>
      </c>
      <c r="AX292" s="68">
        <v>0</v>
      </c>
      <c r="AY292" s="68">
        <v>0</v>
      </c>
      <c r="AZ292" s="68">
        <v>0</v>
      </c>
      <c r="BA292" s="68">
        <v>146857.58573178199</v>
      </c>
      <c r="BB292" s="68">
        <v>0</v>
      </c>
      <c r="BC292" s="68">
        <v>0</v>
      </c>
      <c r="BD292" s="68">
        <v>0</v>
      </c>
      <c r="BE292" s="68">
        <v>3481.8941504178301</v>
      </c>
      <c r="BF292" s="68">
        <v>3754.9838877054999</v>
      </c>
      <c r="BG292" s="68">
        <v>0</v>
      </c>
      <c r="BH292" s="68">
        <v>0</v>
      </c>
      <c r="BI292" s="68">
        <v>0</v>
      </c>
      <c r="BJ292" s="68">
        <v>0</v>
      </c>
      <c r="BK292" s="68">
        <v>0</v>
      </c>
      <c r="BL292" s="68">
        <v>1529.87599510104</v>
      </c>
      <c r="BM292" s="68">
        <v>0</v>
      </c>
      <c r="BN292" s="68">
        <v>0</v>
      </c>
      <c r="BO292" s="68">
        <v>0</v>
      </c>
      <c r="BP292" s="68">
        <v>0</v>
      </c>
      <c r="BQ292" s="68">
        <v>0</v>
      </c>
      <c r="BR292" s="68">
        <v>0</v>
      </c>
      <c r="BS292" s="68">
        <v>0</v>
      </c>
      <c r="BT292" s="68">
        <v>0</v>
      </c>
      <c r="BU292" s="68">
        <v>0</v>
      </c>
      <c r="BV292" s="68">
        <v>0</v>
      </c>
      <c r="BW292" s="68">
        <v>0</v>
      </c>
      <c r="BX292" s="68">
        <v>0</v>
      </c>
      <c r="BY292" s="68">
        <v>0</v>
      </c>
      <c r="BZ292" s="68">
        <v>0</v>
      </c>
      <c r="CA292" s="68">
        <v>0</v>
      </c>
      <c r="CB292" s="68">
        <v>0</v>
      </c>
      <c r="CC292" s="68">
        <v>0</v>
      </c>
      <c r="CD292" s="68">
        <v>0</v>
      </c>
      <c r="CE292" s="68">
        <v>0</v>
      </c>
      <c r="CF292" s="68">
        <v>0</v>
      </c>
      <c r="CG292" s="68">
        <v>0</v>
      </c>
      <c r="CH292" s="68">
        <v>0</v>
      </c>
      <c r="CI292" s="68">
        <v>0</v>
      </c>
      <c r="CJ292" s="68">
        <v>0</v>
      </c>
      <c r="CK292" s="68">
        <v>0</v>
      </c>
      <c r="CL292" s="68">
        <v>0</v>
      </c>
      <c r="CM292" s="68">
        <v>0</v>
      </c>
      <c r="CN292" s="68">
        <v>0</v>
      </c>
      <c r="CO292" s="68">
        <v>0</v>
      </c>
      <c r="CP292" s="68">
        <v>0</v>
      </c>
      <c r="CQ292" s="68">
        <v>0</v>
      </c>
      <c r="CR292" s="68">
        <v>0</v>
      </c>
      <c r="CS292" s="68">
        <v>0</v>
      </c>
      <c r="CT292" s="68">
        <v>0</v>
      </c>
      <c r="CU292" s="68">
        <v>0</v>
      </c>
      <c r="CV292" s="68">
        <v>0</v>
      </c>
      <c r="CW292" s="68">
        <v>0</v>
      </c>
      <c r="CX292" s="68">
        <v>0</v>
      </c>
      <c r="CY292" s="68">
        <v>0</v>
      </c>
      <c r="CZ292" s="68">
        <v>0</v>
      </c>
      <c r="DA292" s="68">
        <v>0</v>
      </c>
      <c r="DB292" s="68">
        <v>0</v>
      </c>
      <c r="DC292" s="68">
        <v>0</v>
      </c>
      <c r="DD292" s="68">
        <v>0</v>
      </c>
      <c r="DE292" s="68">
        <v>0</v>
      </c>
      <c r="DF292" s="68">
        <v>0</v>
      </c>
      <c r="DG292" s="68">
        <v>0</v>
      </c>
      <c r="DH292" s="68">
        <v>0</v>
      </c>
      <c r="DI292" s="68">
        <v>0</v>
      </c>
      <c r="DJ292" s="68">
        <v>0</v>
      </c>
      <c r="DK292" s="68">
        <v>0</v>
      </c>
      <c r="DL292" s="68">
        <v>0</v>
      </c>
      <c r="DM292" s="68">
        <v>0</v>
      </c>
      <c r="DN292" s="68">
        <v>0</v>
      </c>
      <c r="DO292" s="68">
        <v>0</v>
      </c>
      <c r="DP292" s="68">
        <v>0</v>
      </c>
      <c r="DQ292" s="68">
        <v>2782.5042301184399</v>
      </c>
      <c r="DR292" s="68">
        <v>0</v>
      </c>
      <c r="DS292" s="68">
        <v>0</v>
      </c>
      <c r="DT292" s="68">
        <v>0</v>
      </c>
      <c r="DU292" s="68">
        <v>0</v>
      </c>
      <c r="DV292" s="68">
        <v>0</v>
      </c>
      <c r="DW292" s="68">
        <v>11560.6920245399</v>
      </c>
      <c r="DX292" s="68">
        <v>0</v>
      </c>
      <c r="DY292" s="68">
        <v>0</v>
      </c>
      <c r="DZ292" s="68">
        <v>0</v>
      </c>
      <c r="EA292" s="68">
        <v>0</v>
      </c>
      <c r="EB292" s="68">
        <v>0</v>
      </c>
      <c r="EC292" s="68">
        <v>0</v>
      </c>
      <c r="ED292" s="68">
        <v>3876.80981595092</v>
      </c>
      <c r="EE292" s="68">
        <v>0</v>
      </c>
      <c r="EF292" s="68">
        <v>0</v>
      </c>
      <c r="EG292" s="68">
        <v>61243.773265651398</v>
      </c>
      <c r="EH292" s="68">
        <v>0</v>
      </c>
      <c r="EI292" s="68">
        <v>0</v>
      </c>
      <c r="EJ292" s="68">
        <v>1692.0473773265701</v>
      </c>
      <c r="EK292" s="68">
        <v>0</v>
      </c>
      <c r="EL292" s="68">
        <v>0</v>
      </c>
      <c r="EM292" s="68">
        <v>0</v>
      </c>
      <c r="EN292" s="68">
        <v>0</v>
      </c>
      <c r="EO292" s="68">
        <v>0</v>
      </c>
      <c r="EP292" s="68">
        <v>0</v>
      </c>
      <c r="EQ292" s="68">
        <v>0</v>
      </c>
      <c r="ER292" s="68">
        <v>0</v>
      </c>
      <c r="ES292" s="68">
        <v>0</v>
      </c>
      <c r="ET292" s="68">
        <v>0</v>
      </c>
      <c r="EU292" s="68">
        <v>0</v>
      </c>
      <c r="EV292" s="68">
        <v>0</v>
      </c>
      <c r="EW292" s="68">
        <v>0</v>
      </c>
      <c r="EX292" s="68">
        <v>1638.76703673617</v>
      </c>
      <c r="EY292" s="68">
        <v>0</v>
      </c>
      <c r="EZ292" s="68">
        <v>0</v>
      </c>
      <c r="FA292" s="68">
        <v>0</v>
      </c>
      <c r="FB292" s="68">
        <v>0</v>
      </c>
      <c r="FC292" s="68">
        <v>0</v>
      </c>
      <c r="FD292" s="68">
        <v>0</v>
      </c>
      <c r="FE292" s="68">
        <v>0</v>
      </c>
      <c r="FF292" s="68">
        <v>0</v>
      </c>
      <c r="FG292" s="68">
        <v>0</v>
      </c>
      <c r="FH292" s="68">
        <v>0</v>
      </c>
      <c r="FI292" s="68">
        <v>0</v>
      </c>
      <c r="FJ292" s="68">
        <v>0</v>
      </c>
      <c r="FK292" s="68">
        <v>0</v>
      </c>
      <c r="FL292" s="68">
        <v>0</v>
      </c>
      <c r="FM292" s="68">
        <v>0</v>
      </c>
      <c r="FN292" s="68">
        <v>0</v>
      </c>
      <c r="FO292" s="68">
        <v>0</v>
      </c>
      <c r="FP292" s="68">
        <v>0</v>
      </c>
      <c r="FQ292" s="68">
        <v>0</v>
      </c>
      <c r="FR292" s="68">
        <v>0</v>
      </c>
      <c r="FS292" s="68">
        <v>0</v>
      </c>
      <c r="FT292" s="68">
        <v>0</v>
      </c>
      <c r="FU292" s="68">
        <v>0</v>
      </c>
      <c r="FV292" s="68">
        <v>0</v>
      </c>
      <c r="FW292" s="68">
        <v>0</v>
      </c>
      <c r="FX292" s="68">
        <v>0</v>
      </c>
      <c r="FY292" s="68">
        <v>0</v>
      </c>
      <c r="FZ292" s="68">
        <v>0</v>
      </c>
      <c r="GA292" s="68">
        <v>0</v>
      </c>
      <c r="GB292" s="68">
        <v>0</v>
      </c>
      <c r="GC292" s="68">
        <v>0</v>
      </c>
      <c r="GD292" s="68">
        <v>0</v>
      </c>
      <c r="GE292" s="68">
        <v>0</v>
      </c>
      <c r="GF292" s="68">
        <v>0</v>
      </c>
      <c r="GG292" s="68">
        <v>0</v>
      </c>
      <c r="GH292" s="68">
        <v>0</v>
      </c>
      <c r="GI292" s="68">
        <v>0</v>
      </c>
      <c r="GJ292" s="68">
        <v>4615.3807106598997</v>
      </c>
      <c r="GK292" s="68">
        <v>0</v>
      </c>
      <c r="GL292" s="68">
        <v>0</v>
      </c>
      <c r="GM292" s="68">
        <v>0</v>
      </c>
      <c r="GN292" s="68">
        <v>0</v>
      </c>
      <c r="GO292" s="68">
        <v>0</v>
      </c>
      <c r="GP292" s="68">
        <v>0</v>
      </c>
      <c r="GQ292" s="68">
        <v>0</v>
      </c>
      <c r="GR292" s="68">
        <v>0</v>
      </c>
      <c r="GS292" s="68">
        <v>0</v>
      </c>
      <c r="GT292" s="68">
        <v>0</v>
      </c>
      <c r="GU292" s="68">
        <v>0</v>
      </c>
      <c r="GV292" s="68">
        <v>0</v>
      </c>
      <c r="GW292" s="68">
        <v>0</v>
      </c>
      <c r="GX292" s="68">
        <v>0</v>
      </c>
      <c r="GY292" s="68">
        <v>0</v>
      </c>
      <c r="GZ292" s="68">
        <v>0</v>
      </c>
      <c r="HA292" s="68">
        <v>0</v>
      </c>
      <c r="HB292" s="68">
        <v>0</v>
      </c>
      <c r="HC292" s="68">
        <v>0</v>
      </c>
      <c r="HD292" s="68">
        <v>0</v>
      </c>
      <c r="HE292" s="68">
        <v>0</v>
      </c>
      <c r="HF292" s="68">
        <v>0</v>
      </c>
      <c r="HG292" s="68">
        <v>0</v>
      </c>
      <c r="HH292" s="68">
        <v>0</v>
      </c>
      <c r="HI292" s="68">
        <v>0</v>
      </c>
      <c r="HJ292" s="68">
        <v>0</v>
      </c>
      <c r="HK292" s="68">
        <v>0</v>
      </c>
      <c r="HL292" s="68">
        <v>0</v>
      </c>
      <c r="HM292" s="68">
        <v>0</v>
      </c>
      <c r="HN292" s="68">
        <v>0</v>
      </c>
      <c r="HO292" s="68">
        <v>0</v>
      </c>
      <c r="HP292" s="68">
        <v>0</v>
      </c>
      <c r="HQ292" s="68">
        <v>0</v>
      </c>
      <c r="HR292" s="68">
        <v>0</v>
      </c>
      <c r="HS292" s="68">
        <v>0</v>
      </c>
      <c r="HT292" s="68">
        <v>0</v>
      </c>
      <c r="HU292" s="68">
        <v>0</v>
      </c>
      <c r="HV292" s="68">
        <v>0</v>
      </c>
      <c r="HW292" s="68">
        <v>0</v>
      </c>
      <c r="HX292" s="68">
        <v>0</v>
      </c>
      <c r="HY292" s="68">
        <v>0</v>
      </c>
      <c r="HZ292" s="68">
        <v>0</v>
      </c>
      <c r="IA292" s="68">
        <v>0</v>
      </c>
      <c r="IB292" s="68">
        <v>0</v>
      </c>
      <c r="IC292" s="68">
        <v>0</v>
      </c>
      <c r="ID292" s="68">
        <v>381887.47703612997</v>
      </c>
      <c r="IE292" s="68">
        <v>7578.0771586037999</v>
      </c>
      <c r="IF292" s="68">
        <v>0</v>
      </c>
      <c r="IG292" s="68">
        <v>0</v>
      </c>
      <c r="IH292" s="68">
        <v>0</v>
      </c>
      <c r="II292" s="68">
        <v>0</v>
      </c>
      <c r="IJ292" s="68">
        <v>0</v>
      </c>
      <c r="IK292" s="68">
        <v>0</v>
      </c>
      <c r="IL292" s="68">
        <v>0</v>
      </c>
      <c r="IM292" s="68">
        <v>0</v>
      </c>
      <c r="IN292" s="68">
        <v>0</v>
      </c>
      <c r="IO292" s="68">
        <v>0</v>
      </c>
      <c r="IP292" s="68">
        <v>0</v>
      </c>
      <c r="IQ292" s="68">
        <v>0</v>
      </c>
      <c r="IR292" s="68">
        <v>0</v>
      </c>
      <c r="IS292" s="68">
        <v>0</v>
      </c>
      <c r="IT292" s="68">
        <v>0</v>
      </c>
      <c r="IU292" s="68">
        <v>0</v>
      </c>
      <c r="IV292" s="68">
        <v>508354.01</v>
      </c>
      <c r="IW292" s="68">
        <v>0</v>
      </c>
      <c r="IX292" s="68">
        <v>0</v>
      </c>
      <c r="IY292" s="68">
        <v>0</v>
      </c>
      <c r="IZ292" s="68">
        <v>0</v>
      </c>
      <c r="JA292" s="68">
        <v>0</v>
      </c>
      <c r="JB292" s="68">
        <v>0</v>
      </c>
      <c r="JC292" s="68">
        <v>0</v>
      </c>
      <c r="JD292" s="68">
        <v>137457.279546846</v>
      </c>
      <c r="JE292" s="68">
        <v>0</v>
      </c>
      <c r="JF292" s="68">
        <v>0</v>
      </c>
      <c r="JG292" s="68">
        <v>0</v>
      </c>
      <c r="JH292" s="68">
        <v>0</v>
      </c>
      <c r="JI292" s="68">
        <v>0</v>
      </c>
      <c r="JJ292" s="68">
        <v>0</v>
      </c>
      <c r="JK292" s="68">
        <v>0</v>
      </c>
      <c r="JL292" s="68">
        <v>0</v>
      </c>
      <c r="JM292" s="68">
        <v>0</v>
      </c>
      <c r="JN292" s="68">
        <v>0</v>
      </c>
      <c r="JO292" s="68">
        <v>0</v>
      </c>
      <c r="JP292" s="68">
        <v>0</v>
      </c>
      <c r="JQ292" s="68">
        <v>0</v>
      </c>
      <c r="JR292" s="68">
        <v>0</v>
      </c>
      <c r="JS292" s="68">
        <v>0</v>
      </c>
      <c r="JT292" s="68">
        <v>0</v>
      </c>
      <c r="JU292" s="68">
        <v>0</v>
      </c>
      <c r="JV292" s="68">
        <v>0</v>
      </c>
      <c r="JW292" s="68">
        <v>0</v>
      </c>
      <c r="JX292" s="68">
        <v>0</v>
      </c>
      <c r="JY292" s="68">
        <v>0</v>
      </c>
      <c r="JZ292" s="68">
        <v>0</v>
      </c>
      <c r="KA292" s="68">
        <v>0</v>
      </c>
      <c r="KB292" s="68">
        <v>0</v>
      </c>
      <c r="KC292" s="68">
        <v>0</v>
      </c>
      <c r="KD292" s="68">
        <v>0</v>
      </c>
      <c r="KE292" s="68">
        <v>0</v>
      </c>
      <c r="KF292" s="68">
        <v>0</v>
      </c>
      <c r="KG292" s="68">
        <v>0</v>
      </c>
      <c r="KH292" s="68">
        <v>0</v>
      </c>
      <c r="KI292" s="68">
        <v>0</v>
      </c>
      <c r="KJ292" s="68">
        <v>0</v>
      </c>
      <c r="KK292" s="68">
        <v>0</v>
      </c>
      <c r="KL292" s="68">
        <v>0</v>
      </c>
      <c r="KM292" s="68">
        <v>0</v>
      </c>
      <c r="KN292" s="68">
        <v>0</v>
      </c>
      <c r="KO292" s="68">
        <v>0</v>
      </c>
      <c r="KP292" s="68">
        <v>0</v>
      </c>
      <c r="KQ292" s="68">
        <v>0</v>
      </c>
      <c r="KR292" s="68">
        <v>0</v>
      </c>
      <c r="KS292" s="68">
        <v>0</v>
      </c>
      <c r="KT292" s="68">
        <v>0</v>
      </c>
      <c r="KU292" s="68">
        <v>0</v>
      </c>
      <c r="KV292" s="68">
        <v>0</v>
      </c>
      <c r="KW292" s="68">
        <v>0</v>
      </c>
      <c r="KX292" s="68">
        <v>0</v>
      </c>
      <c r="KY292" s="68">
        <v>0</v>
      </c>
      <c r="KZ292" s="68">
        <v>0</v>
      </c>
      <c r="LA292" s="68">
        <v>0</v>
      </c>
      <c r="LB292" s="105"/>
    </row>
    <row r="293" spans="1:314" hidden="1" x14ac:dyDescent="0.65">
      <c r="A293" s="11">
        <v>1</v>
      </c>
      <c r="B293" s="19">
        <v>284</v>
      </c>
      <c r="C293" s="33" t="s">
        <v>921</v>
      </c>
      <c r="D293" s="9" t="s">
        <v>1246</v>
      </c>
      <c r="E293" s="9" t="s">
        <v>1247</v>
      </c>
      <c r="F293" s="68">
        <v>872998.23605852004</v>
      </c>
      <c r="G293" s="68">
        <v>21383.226828335799</v>
      </c>
      <c r="H293" s="68">
        <v>0</v>
      </c>
      <c r="I293" s="68">
        <v>0</v>
      </c>
      <c r="J293" s="68">
        <v>0</v>
      </c>
      <c r="K293" s="68">
        <v>-990.62756021628695</v>
      </c>
      <c r="L293" s="68">
        <v>0</v>
      </c>
      <c r="M293" s="68">
        <v>18397.389262111501</v>
      </c>
      <c r="N293" s="68">
        <v>4303.0282208588997</v>
      </c>
      <c r="O293" s="68">
        <v>0</v>
      </c>
      <c r="P293" s="68">
        <v>0</v>
      </c>
      <c r="Q293" s="68">
        <v>0</v>
      </c>
      <c r="R293" s="68">
        <v>6380.6134969325103</v>
      </c>
      <c r="S293" s="68">
        <v>0</v>
      </c>
      <c r="T293" s="68">
        <v>0</v>
      </c>
      <c r="U293" s="68">
        <v>0</v>
      </c>
      <c r="V293" s="68">
        <v>0</v>
      </c>
      <c r="W293" s="68">
        <v>20761.023688663299</v>
      </c>
      <c r="X293" s="68">
        <v>5625.5076142132002</v>
      </c>
      <c r="Y293" s="68">
        <v>0</v>
      </c>
      <c r="Z293" s="68">
        <v>34.847715736040598</v>
      </c>
      <c r="AA293" s="68">
        <v>3838.3471861570001</v>
      </c>
      <c r="AB293" s="68">
        <v>373.718539096825</v>
      </c>
      <c r="AC293" s="68">
        <v>0</v>
      </c>
      <c r="AD293" s="68">
        <v>0</v>
      </c>
      <c r="AE293" s="68">
        <v>0</v>
      </c>
      <c r="AF293" s="68">
        <v>0</v>
      </c>
      <c r="AG293" s="68">
        <v>0</v>
      </c>
      <c r="AH293" s="68">
        <v>0</v>
      </c>
      <c r="AI293" s="68">
        <v>0</v>
      </c>
      <c r="AJ293" s="68">
        <v>0</v>
      </c>
      <c r="AK293" s="68">
        <v>0</v>
      </c>
      <c r="AL293" s="68">
        <v>0</v>
      </c>
      <c r="AM293" s="68">
        <v>0</v>
      </c>
      <c r="AN293" s="68">
        <v>0</v>
      </c>
      <c r="AO293" s="68">
        <v>0</v>
      </c>
      <c r="AP293" s="68">
        <v>0</v>
      </c>
      <c r="AQ293" s="68">
        <v>0</v>
      </c>
      <c r="AR293" s="68">
        <v>0</v>
      </c>
      <c r="AS293" s="68">
        <v>0</v>
      </c>
      <c r="AT293" s="68">
        <v>0</v>
      </c>
      <c r="AU293" s="68">
        <v>0</v>
      </c>
      <c r="AV293" s="68">
        <v>0</v>
      </c>
      <c r="AW293" s="68">
        <v>55678.942131047203</v>
      </c>
      <c r="AX293" s="68">
        <v>0</v>
      </c>
      <c r="AY293" s="68">
        <v>0</v>
      </c>
      <c r="AZ293" s="68">
        <v>0</v>
      </c>
      <c r="BA293" s="68">
        <v>47792.4219228414</v>
      </c>
      <c r="BB293" s="68">
        <v>0</v>
      </c>
      <c r="BC293" s="68">
        <v>0</v>
      </c>
      <c r="BD293" s="68">
        <v>0</v>
      </c>
      <c r="BE293" s="68">
        <v>1944.23507564586</v>
      </c>
      <c r="BF293" s="68">
        <v>1056.31110382872</v>
      </c>
      <c r="BG293" s="68">
        <v>0</v>
      </c>
      <c r="BH293" s="68">
        <v>0</v>
      </c>
      <c r="BI293" s="68">
        <v>0</v>
      </c>
      <c r="BJ293" s="68">
        <v>0</v>
      </c>
      <c r="BK293" s="68">
        <v>0</v>
      </c>
      <c r="BL293" s="68">
        <v>13311.3900796081</v>
      </c>
      <c r="BM293" s="68">
        <v>0</v>
      </c>
      <c r="BN293" s="68">
        <v>0</v>
      </c>
      <c r="BO293" s="68">
        <v>0</v>
      </c>
      <c r="BP293" s="68">
        <v>0</v>
      </c>
      <c r="BQ293" s="68">
        <v>0</v>
      </c>
      <c r="BR293" s="68">
        <v>0</v>
      </c>
      <c r="BS293" s="68">
        <v>0</v>
      </c>
      <c r="BT293" s="68">
        <v>114819.350887936</v>
      </c>
      <c r="BU293" s="68">
        <v>0</v>
      </c>
      <c r="BV293" s="68">
        <v>0</v>
      </c>
      <c r="BW293" s="68">
        <v>0</v>
      </c>
      <c r="BX293" s="68">
        <v>0</v>
      </c>
      <c r="BY293" s="68">
        <v>697.57145229719299</v>
      </c>
      <c r="BZ293" s="68">
        <v>44.732342915396799</v>
      </c>
      <c r="CA293" s="68">
        <v>0</v>
      </c>
      <c r="CB293" s="68">
        <v>0</v>
      </c>
      <c r="CC293" s="68">
        <v>0</v>
      </c>
      <c r="CD293" s="68">
        <v>0</v>
      </c>
      <c r="CE293" s="68">
        <v>0</v>
      </c>
      <c r="CF293" s="68">
        <v>0</v>
      </c>
      <c r="CG293" s="68">
        <v>0</v>
      </c>
      <c r="CH293" s="68">
        <v>3855.5</v>
      </c>
      <c r="CI293" s="68">
        <v>0</v>
      </c>
      <c r="CJ293" s="68">
        <v>0</v>
      </c>
      <c r="CK293" s="68">
        <v>0</v>
      </c>
      <c r="CL293" s="68">
        <v>0</v>
      </c>
      <c r="CM293" s="68">
        <v>0</v>
      </c>
      <c r="CN293" s="68">
        <v>0</v>
      </c>
      <c r="CO293" s="68">
        <v>10499.21</v>
      </c>
      <c r="CP293" s="68">
        <v>0</v>
      </c>
      <c r="CQ293" s="68">
        <v>0</v>
      </c>
      <c r="CR293" s="68">
        <v>4786.9799999999996</v>
      </c>
      <c r="CS293" s="68">
        <v>0</v>
      </c>
      <c r="CT293" s="68">
        <v>4944.1499999999996</v>
      </c>
      <c r="CU293" s="68">
        <v>9252.24</v>
      </c>
      <c r="CV293" s="68">
        <v>0</v>
      </c>
      <c r="CW293" s="68">
        <v>-35880.050000000003</v>
      </c>
      <c r="CX293" s="68">
        <v>0</v>
      </c>
      <c r="CY293" s="68">
        <v>30003.17</v>
      </c>
      <c r="CZ293" s="68">
        <v>-1373.12</v>
      </c>
      <c r="DA293" s="68">
        <v>6136.38</v>
      </c>
      <c r="DB293" s="68">
        <v>5601.56</v>
      </c>
      <c r="DC293" s="68">
        <v>12152.95</v>
      </c>
      <c r="DD293" s="68">
        <v>6635.88</v>
      </c>
      <c r="DE293" s="68">
        <v>7667.73</v>
      </c>
      <c r="DF293" s="68">
        <v>23062.34</v>
      </c>
      <c r="DG293" s="68">
        <v>0</v>
      </c>
      <c r="DH293" s="68">
        <v>0</v>
      </c>
      <c r="DI293" s="68">
        <v>0</v>
      </c>
      <c r="DJ293" s="68">
        <v>0</v>
      </c>
      <c r="DK293" s="68">
        <v>252.54</v>
      </c>
      <c r="DL293" s="68">
        <v>0</v>
      </c>
      <c r="DM293" s="68">
        <v>0</v>
      </c>
      <c r="DN293" s="68">
        <v>721.06</v>
      </c>
      <c r="DO293" s="68">
        <v>0</v>
      </c>
      <c r="DP293" s="68">
        <v>0</v>
      </c>
      <c r="DQ293" s="68">
        <v>0</v>
      </c>
      <c r="DR293" s="68">
        <v>-129214.52</v>
      </c>
      <c r="DS293" s="68">
        <v>0</v>
      </c>
      <c r="DT293" s="68">
        <v>0</v>
      </c>
      <c r="DU293" s="68">
        <v>0</v>
      </c>
      <c r="DV293" s="68">
        <v>0</v>
      </c>
      <c r="DW293" s="68">
        <v>40779.826012269899</v>
      </c>
      <c r="DX293" s="68">
        <v>0</v>
      </c>
      <c r="DY293" s="68">
        <v>0</v>
      </c>
      <c r="DZ293" s="68">
        <v>0</v>
      </c>
      <c r="EA293" s="68">
        <v>0</v>
      </c>
      <c r="EB293" s="68">
        <v>5823.8618640078503</v>
      </c>
      <c r="EC293" s="68">
        <v>0</v>
      </c>
      <c r="ED293" s="68">
        <v>12427.4846625767</v>
      </c>
      <c r="EE293" s="68">
        <v>0</v>
      </c>
      <c r="EF293" s="68">
        <v>0</v>
      </c>
      <c r="EG293" s="68">
        <v>0</v>
      </c>
      <c r="EH293" s="68">
        <v>0</v>
      </c>
      <c r="EI293" s="68">
        <v>0</v>
      </c>
      <c r="EJ293" s="68">
        <v>139.60236886632799</v>
      </c>
      <c r="EK293" s="68">
        <v>0</v>
      </c>
      <c r="EL293" s="68">
        <v>0</v>
      </c>
      <c r="EM293" s="68">
        <v>0</v>
      </c>
      <c r="EN293" s="68">
        <v>0</v>
      </c>
      <c r="EO293" s="68">
        <v>0</v>
      </c>
      <c r="EP293" s="68">
        <v>0</v>
      </c>
      <c r="EQ293" s="68">
        <v>0</v>
      </c>
      <c r="ER293" s="68">
        <v>0</v>
      </c>
      <c r="ES293" s="68">
        <v>0</v>
      </c>
      <c r="ET293" s="68">
        <v>0</v>
      </c>
      <c r="EU293" s="68">
        <v>0</v>
      </c>
      <c r="EV293" s="68">
        <v>0</v>
      </c>
      <c r="EW293" s="68">
        <v>0</v>
      </c>
      <c r="EX293" s="68">
        <v>0</v>
      </c>
      <c r="EY293" s="68">
        <v>0</v>
      </c>
      <c r="EZ293" s="68">
        <v>0</v>
      </c>
      <c r="FA293" s="68">
        <v>0</v>
      </c>
      <c r="FB293" s="68">
        <v>0</v>
      </c>
      <c r="FC293" s="68">
        <v>0</v>
      </c>
      <c r="FD293" s="68">
        <v>0</v>
      </c>
      <c r="FE293" s="68">
        <v>0</v>
      </c>
      <c r="FF293" s="68">
        <v>0</v>
      </c>
      <c r="FG293" s="68">
        <v>0</v>
      </c>
      <c r="FH293" s="68">
        <v>0</v>
      </c>
      <c r="FI293" s="68">
        <v>0</v>
      </c>
      <c r="FJ293" s="68">
        <v>0</v>
      </c>
      <c r="FK293" s="68">
        <v>32469.549908144501</v>
      </c>
      <c r="FL293" s="68">
        <v>0</v>
      </c>
      <c r="FM293" s="68">
        <v>9466</v>
      </c>
      <c r="FN293" s="68">
        <v>0</v>
      </c>
      <c r="FO293" s="68">
        <v>0</v>
      </c>
      <c r="FP293" s="68">
        <v>0</v>
      </c>
      <c r="FQ293" s="68">
        <v>0</v>
      </c>
      <c r="FR293" s="68">
        <v>0</v>
      </c>
      <c r="FS293" s="68">
        <v>0</v>
      </c>
      <c r="FT293" s="68">
        <v>0</v>
      </c>
      <c r="FU293" s="68">
        <v>41804.289340101503</v>
      </c>
      <c r="FV293" s="68">
        <v>2538.1302876480499</v>
      </c>
      <c r="FW293" s="68">
        <v>0</v>
      </c>
      <c r="FX293" s="68">
        <v>0</v>
      </c>
      <c r="FY293" s="68">
        <v>0</v>
      </c>
      <c r="FZ293" s="68">
        <v>0</v>
      </c>
      <c r="GA293" s="68">
        <v>0</v>
      </c>
      <c r="GB293" s="68">
        <v>0</v>
      </c>
      <c r="GC293" s="68">
        <v>0</v>
      </c>
      <c r="GD293" s="68">
        <v>0</v>
      </c>
      <c r="GE293" s="68">
        <v>9577.4418248622205</v>
      </c>
      <c r="GF293" s="68">
        <v>2574.6325780771599</v>
      </c>
      <c r="GG293" s="68">
        <v>0</v>
      </c>
      <c r="GH293" s="68">
        <v>0</v>
      </c>
      <c r="GI293" s="68">
        <v>0</v>
      </c>
      <c r="GJ293" s="68">
        <v>42.301184433164103</v>
      </c>
      <c r="GK293" s="68">
        <v>0</v>
      </c>
      <c r="GL293" s="68">
        <v>55390.2</v>
      </c>
      <c r="GM293" s="68">
        <v>0</v>
      </c>
      <c r="GN293" s="68">
        <v>0</v>
      </c>
      <c r="GO293" s="68">
        <v>0</v>
      </c>
      <c r="GP293" s="68">
        <v>0</v>
      </c>
      <c r="GQ293" s="68">
        <v>0</v>
      </c>
      <c r="GR293" s="68">
        <v>0</v>
      </c>
      <c r="GS293" s="68">
        <v>0</v>
      </c>
      <c r="GT293" s="68">
        <v>0</v>
      </c>
      <c r="GU293" s="68">
        <v>0</v>
      </c>
      <c r="GV293" s="68">
        <v>0</v>
      </c>
      <c r="GW293" s="68">
        <v>0</v>
      </c>
      <c r="GX293" s="68">
        <v>0</v>
      </c>
      <c r="GY293" s="68">
        <v>0</v>
      </c>
      <c r="GZ293" s="68">
        <v>0</v>
      </c>
      <c r="HA293" s="68">
        <v>26271.5</v>
      </c>
      <c r="HB293" s="68">
        <v>0</v>
      </c>
      <c r="HC293" s="68">
        <v>0</v>
      </c>
      <c r="HD293" s="68">
        <v>2329.5087803925599</v>
      </c>
      <c r="HE293" s="68">
        <v>0</v>
      </c>
      <c r="HF293" s="68">
        <v>0</v>
      </c>
      <c r="HG293" s="68">
        <v>717.09813874788495</v>
      </c>
      <c r="HH293" s="68">
        <v>0</v>
      </c>
      <c r="HI293" s="68">
        <v>0</v>
      </c>
      <c r="HJ293" s="68">
        <v>0</v>
      </c>
      <c r="HK293" s="68">
        <v>0</v>
      </c>
      <c r="HL293" s="68">
        <v>0</v>
      </c>
      <c r="HM293" s="68">
        <v>0</v>
      </c>
      <c r="HN293" s="68">
        <v>0</v>
      </c>
      <c r="HO293" s="68">
        <v>0</v>
      </c>
      <c r="HP293" s="68">
        <v>0</v>
      </c>
      <c r="HQ293" s="68">
        <v>0</v>
      </c>
      <c r="HR293" s="68">
        <v>0</v>
      </c>
      <c r="HS293" s="68">
        <v>0</v>
      </c>
      <c r="HT293" s="68">
        <v>0</v>
      </c>
      <c r="HU293" s="68">
        <v>0</v>
      </c>
      <c r="HV293" s="68">
        <v>0</v>
      </c>
      <c r="HW293" s="68">
        <v>0</v>
      </c>
      <c r="HX293" s="68">
        <v>0</v>
      </c>
      <c r="HY293" s="68">
        <v>0</v>
      </c>
      <c r="HZ293" s="68">
        <v>0</v>
      </c>
      <c r="IA293" s="68">
        <v>0</v>
      </c>
      <c r="IB293" s="68">
        <v>0</v>
      </c>
      <c r="IC293" s="68">
        <v>0</v>
      </c>
      <c r="ID293" s="68">
        <v>0</v>
      </c>
      <c r="IE293" s="68">
        <v>0</v>
      </c>
      <c r="IF293" s="68">
        <v>32515.615431720798</v>
      </c>
      <c r="IG293" s="68">
        <v>0</v>
      </c>
      <c r="IH293" s="68">
        <v>0</v>
      </c>
      <c r="II293" s="68">
        <v>0</v>
      </c>
      <c r="IJ293" s="68">
        <v>0</v>
      </c>
      <c r="IK293" s="68">
        <v>0</v>
      </c>
      <c r="IL293" s="68">
        <v>0</v>
      </c>
      <c r="IM293" s="68">
        <v>0</v>
      </c>
      <c r="IN293" s="68">
        <v>0</v>
      </c>
      <c r="IO293" s="68">
        <v>0</v>
      </c>
      <c r="IP293" s="68">
        <v>0</v>
      </c>
      <c r="IQ293" s="68">
        <v>846.023688663283</v>
      </c>
      <c r="IR293" s="68">
        <v>0</v>
      </c>
      <c r="IS293" s="68">
        <v>0</v>
      </c>
      <c r="IT293" s="68">
        <v>0</v>
      </c>
      <c r="IU293" s="68">
        <v>0</v>
      </c>
      <c r="IV293" s="68">
        <v>322729.14</v>
      </c>
      <c r="IW293" s="68">
        <v>0</v>
      </c>
      <c r="IX293" s="68">
        <v>0</v>
      </c>
      <c r="IY293" s="68">
        <v>0</v>
      </c>
      <c r="IZ293" s="68">
        <v>0</v>
      </c>
      <c r="JA293" s="68">
        <v>0</v>
      </c>
      <c r="JB293" s="68">
        <v>0</v>
      </c>
      <c r="JC293" s="68">
        <v>0</v>
      </c>
      <c r="JD293" s="68">
        <v>0</v>
      </c>
      <c r="JE293" s="68">
        <v>0</v>
      </c>
      <c r="JF293" s="68">
        <v>0</v>
      </c>
      <c r="JG293" s="68">
        <v>0</v>
      </c>
      <c r="JH293" s="68">
        <v>0</v>
      </c>
      <c r="JI293" s="68">
        <v>0</v>
      </c>
      <c r="JJ293" s="68">
        <v>0</v>
      </c>
      <c r="JK293" s="68">
        <v>0</v>
      </c>
      <c r="JL293" s="68">
        <v>0</v>
      </c>
      <c r="JM293" s="68">
        <v>0</v>
      </c>
      <c r="JN293" s="68">
        <v>0</v>
      </c>
      <c r="JO293" s="68">
        <v>0</v>
      </c>
      <c r="JP293" s="68">
        <v>0</v>
      </c>
      <c r="JQ293" s="68">
        <v>0</v>
      </c>
      <c r="JR293" s="68">
        <v>0</v>
      </c>
      <c r="JS293" s="68">
        <v>0</v>
      </c>
      <c r="JT293" s="68">
        <v>0</v>
      </c>
      <c r="JU293" s="68">
        <v>0</v>
      </c>
      <c r="JV293" s="68">
        <v>0</v>
      </c>
      <c r="JW293" s="68">
        <v>0</v>
      </c>
      <c r="JX293" s="68">
        <v>0</v>
      </c>
      <c r="JY293" s="68">
        <v>0</v>
      </c>
      <c r="JZ293" s="68">
        <v>0</v>
      </c>
      <c r="KA293" s="68">
        <v>0</v>
      </c>
      <c r="KB293" s="68">
        <v>0</v>
      </c>
      <c r="KC293" s="68">
        <v>0</v>
      </c>
      <c r="KD293" s="68">
        <v>0</v>
      </c>
      <c r="KE293" s="68">
        <v>0</v>
      </c>
      <c r="KF293" s="68">
        <v>0</v>
      </c>
      <c r="KG293" s="68">
        <v>0</v>
      </c>
      <c r="KH293" s="68">
        <v>0</v>
      </c>
      <c r="KI293" s="68">
        <v>0</v>
      </c>
      <c r="KJ293" s="68">
        <v>0</v>
      </c>
      <c r="KK293" s="68">
        <v>0</v>
      </c>
      <c r="KL293" s="68">
        <v>0</v>
      </c>
      <c r="KM293" s="68">
        <v>0</v>
      </c>
      <c r="KN293" s="68">
        <v>0</v>
      </c>
      <c r="KO293" s="68">
        <v>0</v>
      </c>
      <c r="KP293" s="68">
        <v>0</v>
      </c>
      <c r="KQ293" s="68">
        <v>0</v>
      </c>
      <c r="KR293" s="68">
        <v>0</v>
      </c>
      <c r="KS293" s="68">
        <v>0</v>
      </c>
      <c r="KT293" s="68">
        <v>0</v>
      </c>
      <c r="KU293" s="68">
        <v>0</v>
      </c>
      <c r="KV293" s="68">
        <v>0</v>
      </c>
      <c r="KW293" s="68">
        <v>0</v>
      </c>
      <c r="KX293" s="68">
        <v>0</v>
      </c>
      <c r="KY293" s="68">
        <v>0</v>
      </c>
      <c r="KZ293" s="68">
        <v>0</v>
      </c>
      <c r="LA293" s="68">
        <v>0</v>
      </c>
      <c r="LB293" s="105"/>
    </row>
    <row r="294" spans="1:314" hidden="1" x14ac:dyDescent="0.65">
      <c r="A294" s="11">
        <v>1</v>
      </c>
      <c r="B294" s="19">
        <v>285</v>
      </c>
      <c r="C294" s="33" t="s">
        <v>921</v>
      </c>
      <c r="D294" s="9" t="s">
        <v>1248</v>
      </c>
      <c r="E294" s="9" t="s">
        <v>1249</v>
      </c>
      <c r="F294" s="68">
        <v>1908233.7497050001</v>
      </c>
      <c r="G294" s="68">
        <v>0</v>
      </c>
      <c r="H294" s="68">
        <v>0</v>
      </c>
      <c r="I294" s="68">
        <v>0</v>
      </c>
      <c r="J294" s="68">
        <v>0</v>
      </c>
      <c r="K294" s="68">
        <v>27365.503304385798</v>
      </c>
      <c r="L294" s="68">
        <v>0</v>
      </c>
      <c r="M294" s="68">
        <v>0</v>
      </c>
      <c r="N294" s="68">
        <v>0</v>
      </c>
      <c r="O294" s="68">
        <v>0</v>
      </c>
      <c r="P294" s="68">
        <v>0</v>
      </c>
      <c r="Q294" s="68">
        <v>0</v>
      </c>
      <c r="R294" s="68">
        <v>0</v>
      </c>
      <c r="S294" s="68">
        <v>0</v>
      </c>
      <c r="T294" s="68">
        <v>0</v>
      </c>
      <c r="U294" s="68">
        <v>0</v>
      </c>
      <c r="V294" s="68">
        <v>0</v>
      </c>
      <c r="W294" s="68">
        <v>40401.429780033803</v>
      </c>
      <c r="X294" s="68">
        <v>67924.2724196278</v>
      </c>
      <c r="Y294" s="68">
        <v>9720.02</v>
      </c>
      <c r="Z294" s="68">
        <v>3926.2182741116799</v>
      </c>
      <c r="AA294" s="68">
        <v>22006.0154894601</v>
      </c>
      <c r="AB294" s="68">
        <v>12760.543837664</v>
      </c>
      <c r="AC294" s="68">
        <v>0</v>
      </c>
      <c r="AD294" s="68">
        <v>0</v>
      </c>
      <c r="AE294" s="68">
        <v>3900.0418310458499</v>
      </c>
      <c r="AF294" s="68">
        <v>0</v>
      </c>
      <c r="AG294" s="68">
        <v>13754.94</v>
      </c>
      <c r="AH294" s="68">
        <v>0</v>
      </c>
      <c r="AI294" s="68">
        <v>0</v>
      </c>
      <c r="AJ294" s="68">
        <v>1312.48</v>
      </c>
      <c r="AK294" s="68">
        <v>0</v>
      </c>
      <c r="AL294" s="68">
        <v>0</v>
      </c>
      <c r="AM294" s="68">
        <v>0</v>
      </c>
      <c r="AN294" s="68">
        <v>0</v>
      </c>
      <c r="AO294" s="68">
        <v>0</v>
      </c>
      <c r="AP294" s="68">
        <v>0</v>
      </c>
      <c r="AQ294" s="68">
        <v>0</v>
      </c>
      <c r="AR294" s="68">
        <v>0</v>
      </c>
      <c r="AS294" s="68">
        <v>0</v>
      </c>
      <c r="AT294" s="68">
        <v>0</v>
      </c>
      <c r="AU294" s="68">
        <v>0</v>
      </c>
      <c r="AV294" s="68">
        <v>0</v>
      </c>
      <c r="AW294" s="68">
        <v>273753.65125535801</v>
      </c>
      <c r="AX294" s="68">
        <v>0</v>
      </c>
      <c r="AY294" s="68">
        <v>47904.301898346603</v>
      </c>
      <c r="AZ294" s="68">
        <v>0</v>
      </c>
      <c r="BA294" s="68">
        <v>5690.5388854868297</v>
      </c>
      <c r="BB294" s="68">
        <v>0</v>
      </c>
      <c r="BC294" s="68">
        <v>0</v>
      </c>
      <c r="BD294" s="68">
        <v>0</v>
      </c>
      <c r="BE294" s="68">
        <v>0</v>
      </c>
      <c r="BF294" s="68">
        <v>0</v>
      </c>
      <c r="BG294" s="68">
        <v>0</v>
      </c>
      <c r="BH294" s="68">
        <v>0</v>
      </c>
      <c r="BI294" s="68">
        <v>0</v>
      </c>
      <c r="BJ294" s="68">
        <v>0</v>
      </c>
      <c r="BK294" s="68">
        <v>0</v>
      </c>
      <c r="BL294" s="68">
        <v>-5511.3288426209401</v>
      </c>
      <c r="BM294" s="68">
        <v>0</v>
      </c>
      <c r="BN294" s="68">
        <v>0</v>
      </c>
      <c r="BO294" s="68">
        <v>0</v>
      </c>
      <c r="BP294" s="68">
        <v>0</v>
      </c>
      <c r="BQ294" s="68">
        <v>0</v>
      </c>
      <c r="BR294" s="68">
        <v>0</v>
      </c>
      <c r="BS294" s="68">
        <v>0</v>
      </c>
      <c r="BT294" s="68">
        <v>22963.870177587301</v>
      </c>
      <c r="BU294" s="68">
        <v>0</v>
      </c>
      <c r="BV294" s="68">
        <v>0</v>
      </c>
      <c r="BW294" s="68">
        <v>0</v>
      </c>
      <c r="BX294" s="68">
        <v>0</v>
      </c>
      <c r="BY294" s="68">
        <v>0</v>
      </c>
      <c r="BZ294" s="68">
        <v>0</v>
      </c>
      <c r="CA294" s="68">
        <v>7289.2050028915201</v>
      </c>
      <c r="CB294" s="68">
        <v>9807.9500000000007</v>
      </c>
      <c r="CC294" s="68">
        <v>0</v>
      </c>
      <c r="CD294" s="68">
        <v>0</v>
      </c>
      <c r="CE294" s="68">
        <v>0</v>
      </c>
      <c r="CF294" s="68">
        <v>0</v>
      </c>
      <c r="CG294" s="68">
        <v>0</v>
      </c>
      <c r="CH294" s="68">
        <v>0</v>
      </c>
      <c r="CI294" s="68">
        <v>0</v>
      </c>
      <c r="CJ294" s="68">
        <v>0</v>
      </c>
      <c r="CK294" s="68">
        <v>0</v>
      </c>
      <c r="CL294" s="68">
        <v>0</v>
      </c>
      <c r="CM294" s="68">
        <v>0</v>
      </c>
      <c r="CN294" s="68">
        <v>0</v>
      </c>
      <c r="CO294" s="68">
        <v>0</v>
      </c>
      <c r="CP294" s="68">
        <v>0</v>
      </c>
      <c r="CQ294" s="68">
        <v>0</v>
      </c>
      <c r="CR294" s="68">
        <v>0</v>
      </c>
      <c r="CS294" s="68">
        <v>0</v>
      </c>
      <c r="CT294" s="68">
        <v>0</v>
      </c>
      <c r="CU294" s="68">
        <v>0</v>
      </c>
      <c r="CV294" s="68">
        <v>0</v>
      </c>
      <c r="CW294" s="68">
        <v>0</v>
      </c>
      <c r="CX294" s="68">
        <v>0</v>
      </c>
      <c r="CY294" s="68">
        <v>0</v>
      </c>
      <c r="CZ294" s="68">
        <v>0</v>
      </c>
      <c r="DA294" s="68">
        <v>0</v>
      </c>
      <c r="DB294" s="68">
        <v>0</v>
      </c>
      <c r="DC294" s="68">
        <v>0</v>
      </c>
      <c r="DD294" s="68">
        <v>0</v>
      </c>
      <c r="DE294" s="68">
        <v>0</v>
      </c>
      <c r="DF294" s="68">
        <v>0</v>
      </c>
      <c r="DG294" s="68">
        <v>0</v>
      </c>
      <c r="DH294" s="68">
        <v>1689.66</v>
      </c>
      <c r="DI294" s="68">
        <v>0</v>
      </c>
      <c r="DJ294" s="68">
        <v>0</v>
      </c>
      <c r="DK294" s="68">
        <v>1526.16</v>
      </c>
      <c r="DL294" s="68">
        <v>3010</v>
      </c>
      <c r="DM294" s="68">
        <v>500</v>
      </c>
      <c r="DN294" s="68">
        <v>777</v>
      </c>
      <c r="DO294" s="68">
        <v>0</v>
      </c>
      <c r="DP294" s="68">
        <v>6772.19</v>
      </c>
      <c r="DQ294" s="68">
        <v>0</v>
      </c>
      <c r="DR294" s="68">
        <v>0</v>
      </c>
      <c r="DS294" s="68">
        <v>0</v>
      </c>
      <c r="DT294" s="68">
        <v>0</v>
      </c>
      <c r="DU294" s="68">
        <v>0</v>
      </c>
      <c r="DV294" s="68">
        <v>0</v>
      </c>
      <c r="DW294" s="68">
        <v>59941.040490797503</v>
      </c>
      <c r="DX294" s="68">
        <v>0</v>
      </c>
      <c r="DY294" s="68">
        <v>0</v>
      </c>
      <c r="DZ294" s="68">
        <v>0</v>
      </c>
      <c r="EA294" s="68">
        <v>927.60736196318999</v>
      </c>
      <c r="EB294" s="68">
        <v>0</v>
      </c>
      <c r="EC294" s="68">
        <v>0</v>
      </c>
      <c r="ED294" s="68">
        <v>18304.004907975501</v>
      </c>
      <c r="EE294" s="68">
        <v>0</v>
      </c>
      <c r="EF294" s="68">
        <v>0</v>
      </c>
      <c r="EG294" s="68">
        <v>281015.803722504</v>
      </c>
      <c r="EH294" s="68">
        <v>6912.12492345377</v>
      </c>
      <c r="EI294" s="68">
        <v>23001.260575296099</v>
      </c>
      <c r="EJ294" s="68">
        <v>0</v>
      </c>
      <c r="EK294" s="68">
        <v>0</v>
      </c>
      <c r="EL294" s="68">
        <v>1331</v>
      </c>
      <c r="EM294" s="68">
        <v>0</v>
      </c>
      <c r="EN294" s="68">
        <v>0</v>
      </c>
      <c r="EO294" s="68">
        <v>0</v>
      </c>
      <c r="EP294" s="68">
        <v>0</v>
      </c>
      <c r="EQ294" s="68">
        <v>0</v>
      </c>
      <c r="ER294" s="68">
        <v>0</v>
      </c>
      <c r="ES294" s="68">
        <v>0</v>
      </c>
      <c r="ET294" s="68">
        <v>0</v>
      </c>
      <c r="EU294" s="68">
        <v>0</v>
      </c>
      <c r="EV294" s="68">
        <v>0</v>
      </c>
      <c r="EW294" s="68">
        <v>0</v>
      </c>
      <c r="EX294" s="68">
        <v>0</v>
      </c>
      <c r="EY294" s="68">
        <v>0</v>
      </c>
      <c r="EZ294" s="68">
        <v>0</v>
      </c>
      <c r="FA294" s="68">
        <v>0</v>
      </c>
      <c r="FB294" s="68">
        <v>0</v>
      </c>
      <c r="FC294" s="68">
        <v>181.89509306260601</v>
      </c>
      <c r="FD294" s="68">
        <v>0</v>
      </c>
      <c r="FE294" s="68">
        <v>646</v>
      </c>
      <c r="FF294" s="68">
        <v>0</v>
      </c>
      <c r="FG294" s="68">
        <v>0</v>
      </c>
      <c r="FH294" s="68">
        <v>0</v>
      </c>
      <c r="FI294" s="68">
        <v>0</v>
      </c>
      <c r="FJ294" s="68">
        <v>0</v>
      </c>
      <c r="FK294" s="68">
        <v>0</v>
      </c>
      <c r="FL294" s="68">
        <v>0</v>
      </c>
      <c r="FM294" s="68">
        <v>68846.539999999994</v>
      </c>
      <c r="FN294" s="68">
        <v>0</v>
      </c>
      <c r="FO294" s="68">
        <v>0</v>
      </c>
      <c r="FP294" s="68">
        <v>0</v>
      </c>
      <c r="FQ294" s="68">
        <v>0</v>
      </c>
      <c r="FR294" s="68">
        <v>0</v>
      </c>
      <c r="FS294" s="68">
        <v>0</v>
      </c>
      <c r="FT294" s="68">
        <v>838.56</v>
      </c>
      <c r="FU294" s="68">
        <v>562.24196277495798</v>
      </c>
      <c r="FV294" s="68">
        <v>18260.270727580399</v>
      </c>
      <c r="FW294" s="68">
        <v>0</v>
      </c>
      <c r="FX294" s="68">
        <v>0</v>
      </c>
      <c r="FY294" s="68">
        <v>0</v>
      </c>
      <c r="FZ294" s="68">
        <v>0</v>
      </c>
      <c r="GA294" s="68">
        <v>0</v>
      </c>
      <c r="GB294" s="68">
        <v>0</v>
      </c>
      <c r="GC294" s="68">
        <v>0</v>
      </c>
      <c r="GD294" s="68">
        <v>0</v>
      </c>
      <c r="GE294" s="68">
        <v>12030.2587262707</v>
      </c>
      <c r="GF294" s="68">
        <v>3214.1763625229601</v>
      </c>
      <c r="GG294" s="68">
        <v>0</v>
      </c>
      <c r="GH294" s="68">
        <v>51.186466625842002</v>
      </c>
      <c r="GI294" s="68">
        <v>0</v>
      </c>
      <c r="GJ294" s="68">
        <v>430.45685279187802</v>
      </c>
      <c r="GK294" s="68">
        <v>0</v>
      </c>
      <c r="GL294" s="68">
        <v>65932.740000000005</v>
      </c>
      <c r="GM294" s="68">
        <v>0</v>
      </c>
      <c r="GN294" s="68">
        <v>0</v>
      </c>
      <c r="GO294" s="68">
        <v>0</v>
      </c>
      <c r="GP294" s="68">
        <v>0</v>
      </c>
      <c r="GQ294" s="68">
        <v>0</v>
      </c>
      <c r="GR294" s="68">
        <v>0</v>
      </c>
      <c r="GS294" s="68">
        <v>0</v>
      </c>
      <c r="GT294" s="68">
        <v>0</v>
      </c>
      <c r="GU294" s="68">
        <v>0</v>
      </c>
      <c r="GV294" s="68">
        <v>0</v>
      </c>
      <c r="GW294" s="68">
        <v>350</v>
      </c>
      <c r="GX294" s="68">
        <v>0</v>
      </c>
      <c r="GY294" s="68">
        <v>0</v>
      </c>
      <c r="GZ294" s="68">
        <v>33730.660000000003</v>
      </c>
      <c r="HA294" s="68">
        <v>10592.21</v>
      </c>
      <c r="HB294" s="68">
        <v>0</v>
      </c>
      <c r="HC294" s="68">
        <v>0</v>
      </c>
      <c r="HD294" s="68">
        <v>0</v>
      </c>
      <c r="HE294" s="68">
        <v>0</v>
      </c>
      <c r="HF294" s="68">
        <v>0</v>
      </c>
      <c r="HG294" s="68">
        <v>17735.634517766499</v>
      </c>
      <c r="HH294" s="68">
        <v>0</v>
      </c>
      <c r="HI294" s="68">
        <v>0</v>
      </c>
      <c r="HJ294" s="68">
        <v>0</v>
      </c>
      <c r="HK294" s="68">
        <v>0</v>
      </c>
      <c r="HL294" s="68">
        <v>0</v>
      </c>
      <c r="HM294" s="68">
        <v>0</v>
      </c>
      <c r="HN294" s="68">
        <v>0</v>
      </c>
      <c r="HO294" s="68">
        <v>0</v>
      </c>
      <c r="HP294" s="68">
        <v>0</v>
      </c>
      <c r="HQ294" s="68">
        <v>12605.3965094917</v>
      </c>
      <c r="HR294" s="68">
        <v>0</v>
      </c>
      <c r="HS294" s="68">
        <v>162154.40906307401</v>
      </c>
      <c r="HT294" s="68">
        <v>0</v>
      </c>
      <c r="HU294" s="68">
        <v>0</v>
      </c>
      <c r="HV294" s="68">
        <v>0</v>
      </c>
      <c r="HW294" s="68">
        <v>0</v>
      </c>
      <c r="HX294" s="68">
        <v>0</v>
      </c>
      <c r="HY294" s="68">
        <v>0</v>
      </c>
      <c r="HZ294" s="68">
        <v>0</v>
      </c>
      <c r="IA294" s="68">
        <v>0</v>
      </c>
      <c r="IB294" s="68">
        <v>0</v>
      </c>
      <c r="IC294" s="68">
        <v>0</v>
      </c>
      <c r="ID294" s="68">
        <v>11866.962645437799</v>
      </c>
      <c r="IE294" s="68">
        <v>0</v>
      </c>
      <c r="IF294" s="68">
        <v>0</v>
      </c>
      <c r="IG294" s="68">
        <v>0</v>
      </c>
      <c r="IH294" s="68">
        <v>0</v>
      </c>
      <c r="II294" s="68">
        <v>172504.5</v>
      </c>
      <c r="IJ294" s="68">
        <v>0</v>
      </c>
      <c r="IK294" s="68">
        <v>0</v>
      </c>
      <c r="IL294" s="68">
        <v>0</v>
      </c>
      <c r="IM294" s="68">
        <v>0</v>
      </c>
      <c r="IN294" s="68">
        <v>0</v>
      </c>
      <c r="IO294" s="68">
        <v>0</v>
      </c>
      <c r="IP294" s="68">
        <v>0</v>
      </c>
      <c r="IQ294" s="68">
        <v>3249.3654822335002</v>
      </c>
      <c r="IR294" s="68">
        <v>0</v>
      </c>
      <c r="IS294" s="68">
        <v>0</v>
      </c>
      <c r="IT294" s="68">
        <v>0</v>
      </c>
      <c r="IU294" s="68">
        <v>0</v>
      </c>
      <c r="IV294" s="68">
        <v>516920.76</v>
      </c>
      <c r="IW294" s="68">
        <v>0</v>
      </c>
      <c r="IX294" s="68">
        <v>-175147.98</v>
      </c>
      <c r="IY294" s="68">
        <v>0</v>
      </c>
      <c r="IZ294" s="68">
        <v>0</v>
      </c>
      <c r="JA294" s="68">
        <v>0</v>
      </c>
      <c r="JB294" s="68">
        <v>0</v>
      </c>
      <c r="JC294" s="68">
        <v>0</v>
      </c>
      <c r="JD294" s="68">
        <v>0</v>
      </c>
      <c r="JE294" s="68">
        <v>0</v>
      </c>
      <c r="JF294" s="68">
        <v>0</v>
      </c>
      <c r="JG294" s="68">
        <v>0</v>
      </c>
      <c r="JH294" s="68">
        <v>0</v>
      </c>
      <c r="JI294" s="68">
        <v>0</v>
      </c>
      <c r="JJ294" s="68">
        <v>0</v>
      </c>
      <c r="JK294" s="68">
        <v>0</v>
      </c>
      <c r="JL294" s="68">
        <v>0</v>
      </c>
      <c r="JM294" s="68">
        <v>0</v>
      </c>
      <c r="JN294" s="68">
        <v>0</v>
      </c>
      <c r="JO294" s="68">
        <v>0</v>
      </c>
      <c r="JP294" s="68">
        <v>0</v>
      </c>
      <c r="JQ294" s="68">
        <v>0</v>
      </c>
      <c r="JR294" s="68">
        <v>0</v>
      </c>
      <c r="JS294" s="68">
        <v>0</v>
      </c>
      <c r="JT294" s="68">
        <v>0</v>
      </c>
      <c r="JU294" s="68">
        <v>0</v>
      </c>
      <c r="JV294" s="68">
        <v>0</v>
      </c>
      <c r="JW294" s="68">
        <v>0</v>
      </c>
      <c r="JX294" s="68">
        <v>0</v>
      </c>
      <c r="JY294" s="68">
        <v>0</v>
      </c>
      <c r="JZ294" s="68">
        <v>0</v>
      </c>
      <c r="KA294" s="68">
        <v>0</v>
      </c>
      <c r="KB294" s="68">
        <v>0</v>
      </c>
      <c r="KC294" s="68">
        <v>0</v>
      </c>
      <c r="KD294" s="68">
        <v>0</v>
      </c>
      <c r="KE294" s="68">
        <v>0</v>
      </c>
      <c r="KF294" s="68">
        <v>0</v>
      </c>
      <c r="KG294" s="68">
        <v>0</v>
      </c>
      <c r="KH294" s="68">
        <v>0</v>
      </c>
      <c r="KI294" s="68">
        <v>0</v>
      </c>
      <c r="KJ294" s="68">
        <v>0</v>
      </c>
      <c r="KK294" s="68">
        <v>0</v>
      </c>
      <c r="KL294" s="68">
        <v>0</v>
      </c>
      <c r="KM294" s="68">
        <v>0</v>
      </c>
      <c r="KN294" s="68">
        <v>0</v>
      </c>
      <c r="KO294" s="68">
        <v>0</v>
      </c>
      <c r="KP294" s="68">
        <v>0</v>
      </c>
      <c r="KQ294" s="68">
        <v>0</v>
      </c>
      <c r="KR294" s="68">
        <v>0</v>
      </c>
      <c r="KS294" s="68">
        <v>0</v>
      </c>
      <c r="KT294" s="68">
        <v>0</v>
      </c>
      <c r="KU294" s="68">
        <v>0</v>
      </c>
      <c r="KV294" s="68">
        <v>0</v>
      </c>
      <c r="KW294" s="68">
        <v>0</v>
      </c>
      <c r="KX294" s="68">
        <v>0</v>
      </c>
      <c r="KY294" s="68">
        <v>0</v>
      </c>
      <c r="KZ294" s="68">
        <v>0</v>
      </c>
      <c r="LA294" s="68">
        <v>0</v>
      </c>
      <c r="LB294" s="105"/>
    </row>
    <row r="295" spans="1:314" hidden="1" x14ac:dyDescent="0.65">
      <c r="A295" s="11">
        <v>1</v>
      </c>
      <c r="B295" s="19">
        <v>286</v>
      </c>
      <c r="C295" s="33" t="s">
        <v>921</v>
      </c>
      <c r="D295" s="9" t="s">
        <v>1250</v>
      </c>
      <c r="E295" s="9" t="s">
        <v>1251</v>
      </c>
      <c r="F295" s="68">
        <v>-428.47707275804902</v>
      </c>
      <c r="G295" s="68">
        <v>0</v>
      </c>
      <c r="H295" s="68">
        <v>0</v>
      </c>
      <c r="I295" s="68">
        <v>0</v>
      </c>
      <c r="J295" s="68">
        <v>0</v>
      </c>
      <c r="K295" s="68">
        <v>0</v>
      </c>
      <c r="L295" s="68">
        <v>0</v>
      </c>
      <c r="M295" s="68">
        <v>0</v>
      </c>
      <c r="N295" s="68">
        <v>0</v>
      </c>
      <c r="O295" s="68">
        <v>0</v>
      </c>
      <c r="P295" s="68">
        <v>0</v>
      </c>
      <c r="Q295" s="68">
        <v>0</v>
      </c>
      <c r="R295" s="68">
        <v>0</v>
      </c>
      <c r="S295" s="68">
        <v>0</v>
      </c>
      <c r="T295" s="68">
        <v>0</v>
      </c>
      <c r="U295" s="68">
        <v>0</v>
      </c>
      <c r="V295" s="68">
        <v>0</v>
      </c>
      <c r="W295" s="68">
        <v>0</v>
      </c>
      <c r="X295" s="68">
        <v>0</v>
      </c>
      <c r="Y295" s="68">
        <v>0</v>
      </c>
      <c r="Z295" s="68">
        <v>0</v>
      </c>
      <c r="AA295" s="68">
        <v>0</v>
      </c>
      <c r="AB295" s="68">
        <v>0</v>
      </c>
      <c r="AC295" s="68">
        <v>0</v>
      </c>
      <c r="AD295" s="68">
        <v>0</v>
      </c>
      <c r="AE295" s="68">
        <v>0</v>
      </c>
      <c r="AF295" s="68">
        <v>0</v>
      </c>
      <c r="AG295" s="68">
        <v>0</v>
      </c>
      <c r="AH295" s="68">
        <v>0</v>
      </c>
      <c r="AI295" s="68">
        <v>0</v>
      </c>
      <c r="AJ295" s="68">
        <v>0</v>
      </c>
      <c r="AK295" s="68">
        <v>0</v>
      </c>
      <c r="AL295" s="68">
        <v>0</v>
      </c>
      <c r="AM295" s="68">
        <v>0</v>
      </c>
      <c r="AN295" s="68">
        <v>0</v>
      </c>
      <c r="AO295" s="68">
        <v>0</v>
      </c>
      <c r="AP295" s="68">
        <v>0</v>
      </c>
      <c r="AQ295" s="68">
        <v>0</v>
      </c>
      <c r="AR295" s="68">
        <v>0</v>
      </c>
      <c r="AS295" s="68">
        <v>0</v>
      </c>
      <c r="AT295" s="68">
        <v>0</v>
      </c>
      <c r="AU295" s="68">
        <v>0</v>
      </c>
      <c r="AV295" s="68">
        <v>0</v>
      </c>
      <c r="AW295" s="68">
        <v>0</v>
      </c>
      <c r="AX295" s="68">
        <v>0</v>
      </c>
      <c r="AY295" s="68">
        <v>0</v>
      </c>
      <c r="AZ295" s="68">
        <v>0</v>
      </c>
      <c r="BA295" s="68">
        <v>0</v>
      </c>
      <c r="BB295" s="68">
        <v>0</v>
      </c>
      <c r="BC295" s="68">
        <v>0</v>
      </c>
      <c r="BD295" s="68">
        <v>0</v>
      </c>
      <c r="BE295" s="68">
        <v>0</v>
      </c>
      <c r="BF295" s="68">
        <v>0</v>
      </c>
      <c r="BG295" s="68">
        <v>0</v>
      </c>
      <c r="BH295" s="68">
        <v>0</v>
      </c>
      <c r="BI295" s="68">
        <v>0</v>
      </c>
      <c r="BJ295" s="68">
        <v>0</v>
      </c>
      <c r="BK295" s="68">
        <v>0</v>
      </c>
      <c r="BL295" s="68">
        <v>0</v>
      </c>
      <c r="BM295" s="68">
        <v>0</v>
      </c>
      <c r="BN295" s="68">
        <v>0</v>
      </c>
      <c r="BO295" s="68">
        <v>0</v>
      </c>
      <c r="BP295" s="68">
        <v>0</v>
      </c>
      <c r="BQ295" s="68">
        <v>0</v>
      </c>
      <c r="BR295" s="68">
        <v>0</v>
      </c>
      <c r="BS295" s="68">
        <v>0</v>
      </c>
      <c r="BT295" s="68">
        <v>0</v>
      </c>
      <c r="BU295" s="68">
        <v>0</v>
      </c>
      <c r="BV295" s="68">
        <v>0</v>
      </c>
      <c r="BW295" s="68">
        <v>0</v>
      </c>
      <c r="BX295" s="68">
        <v>0</v>
      </c>
      <c r="BY295" s="68">
        <v>0</v>
      </c>
      <c r="BZ295" s="68">
        <v>0</v>
      </c>
      <c r="CA295" s="68">
        <v>0</v>
      </c>
      <c r="CB295" s="68">
        <v>0</v>
      </c>
      <c r="CC295" s="68">
        <v>0</v>
      </c>
      <c r="CD295" s="68">
        <v>0</v>
      </c>
      <c r="CE295" s="68">
        <v>0</v>
      </c>
      <c r="CF295" s="68">
        <v>0</v>
      </c>
      <c r="CG295" s="68">
        <v>0</v>
      </c>
      <c r="CH295" s="68">
        <v>0</v>
      </c>
      <c r="CI295" s="68">
        <v>0</v>
      </c>
      <c r="CJ295" s="68">
        <v>0</v>
      </c>
      <c r="CK295" s="68">
        <v>0</v>
      </c>
      <c r="CL295" s="68">
        <v>0</v>
      </c>
      <c r="CM295" s="68">
        <v>0</v>
      </c>
      <c r="CN295" s="68">
        <v>0</v>
      </c>
      <c r="CO295" s="68">
        <v>0</v>
      </c>
      <c r="CP295" s="68">
        <v>0</v>
      </c>
      <c r="CQ295" s="68">
        <v>0</v>
      </c>
      <c r="CR295" s="68">
        <v>0</v>
      </c>
      <c r="CS295" s="68">
        <v>0</v>
      </c>
      <c r="CT295" s="68">
        <v>0</v>
      </c>
      <c r="CU295" s="68">
        <v>0</v>
      </c>
      <c r="CV295" s="68">
        <v>0</v>
      </c>
      <c r="CW295" s="68">
        <v>0</v>
      </c>
      <c r="CX295" s="68">
        <v>0</v>
      </c>
      <c r="CY295" s="68">
        <v>0</v>
      </c>
      <c r="CZ295" s="68">
        <v>0</v>
      </c>
      <c r="DA295" s="68">
        <v>0</v>
      </c>
      <c r="DB295" s="68">
        <v>0</v>
      </c>
      <c r="DC295" s="68">
        <v>0</v>
      </c>
      <c r="DD295" s="68">
        <v>0</v>
      </c>
      <c r="DE295" s="68">
        <v>0</v>
      </c>
      <c r="DF295" s="68">
        <v>0</v>
      </c>
      <c r="DG295" s="68">
        <v>0</v>
      </c>
      <c r="DH295" s="68">
        <v>0</v>
      </c>
      <c r="DI295" s="68">
        <v>0</v>
      </c>
      <c r="DJ295" s="68">
        <v>0</v>
      </c>
      <c r="DK295" s="68">
        <v>0</v>
      </c>
      <c r="DL295" s="68">
        <v>0</v>
      </c>
      <c r="DM295" s="68">
        <v>0</v>
      </c>
      <c r="DN295" s="68">
        <v>0</v>
      </c>
      <c r="DO295" s="68">
        <v>0</v>
      </c>
      <c r="DP295" s="68">
        <v>0</v>
      </c>
      <c r="DQ295" s="68">
        <v>0</v>
      </c>
      <c r="DR295" s="68">
        <v>0</v>
      </c>
      <c r="DS295" s="68">
        <v>0</v>
      </c>
      <c r="DT295" s="68">
        <v>0</v>
      </c>
      <c r="DU295" s="68">
        <v>0</v>
      </c>
      <c r="DV295" s="68">
        <v>0</v>
      </c>
      <c r="DW295" s="68">
        <v>0</v>
      </c>
      <c r="DX295" s="68">
        <v>0</v>
      </c>
      <c r="DY295" s="68">
        <v>0</v>
      </c>
      <c r="DZ295" s="68">
        <v>0</v>
      </c>
      <c r="EA295" s="68">
        <v>0</v>
      </c>
      <c r="EB295" s="68">
        <v>0</v>
      </c>
      <c r="EC295" s="68">
        <v>0</v>
      </c>
      <c r="ED295" s="68">
        <v>0</v>
      </c>
      <c r="EE295" s="68">
        <v>0</v>
      </c>
      <c r="EF295" s="68">
        <v>0</v>
      </c>
      <c r="EG295" s="68">
        <v>0</v>
      </c>
      <c r="EH295" s="68">
        <v>0</v>
      </c>
      <c r="EI295" s="68">
        <v>0</v>
      </c>
      <c r="EJ295" s="68">
        <v>0</v>
      </c>
      <c r="EK295" s="68">
        <v>0</v>
      </c>
      <c r="EL295" s="68">
        <v>0</v>
      </c>
      <c r="EM295" s="68">
        <v>0</v>
      </c>
      <c r="EN295" s="68">
        <v>0</v>
      </c>
      <c r="EO295" s="68">
        <v>0</v>
      </c>
      <c r="EP295" s="68">
        <v>0</v>
      </c>
      <c r="EQ295" s="68">
        <v>0</v>
      </c>
      <c r="ER295" s="68">
        <v>0</v>
      </c>
      <c r="ES295" s="68">
        <v>0</v>
      </c>
      <c r="ET295" s="68">
        <v>0</v>
      </c>
      <c r="EU295" s="68">
        <v>0</v>
      </c>
      <c r="EV295" s="68">
        <v>0</v>
      </c>
      <c r="EW295" s="68">
        <v>0</v>
      </c>
      <c r="EX295" s="68">
        <v>0</v>
      </c>
      <c r="EY295" s="68">
        <v>0</v>
      </c>
      <c r="EZ295" s="68">
        <v>0</v>
      </c>
      <c r="FA295" s="68">
        <v>0</v>
      </c>
      <c r="FB295" s="68">
        <v>0</v>
      </c>
      <c r="FC295" s="68">
        <v>0</v>
      </c>
      <c r="FD295" s="68">
        <v>0</v>
      </c>
      <c r="FE295" s="68">
        <v>0</v>
      </c>
      <c r="FF295" s="68">
        <v>0</v>
      </c>
      <c r="FG295" s="68">
        <v>0</v>
      </c>
      <c r="FH295" s="68">
        <v>0</v>
      </c>
      <c r="FI295" s="68">
        <v>0</v>
      </c>
      <c r="FJ295" s="68">
        <v>0</v>
      </c>
      <c r="FK295" s="68">
        <v>0</v>
      </c>
      <c r="FL295" s="68">
        <v>0</v>
      </c>
      <c r="FM295" s="68">
        <v>0</v>
      </c>
      <c r="FN295" s="68">
        <v>0</v>
      </c>
      <c r="FO295" s="68">
        <v>0</v>
      </c>
      <c r="FP295" s="68">
        <v>0</v>
      </c>
      <c r="FQ295" s="68">
        <v>0</v>
      </c>
      <c r="FR295" s="68">
        <v>0</v>
      </c>
      <c r="FS295" s="68">
        <v>0</v>
      </c>
      <c r="FT295" s="68">
        <v>0</v>
      </c>
      <c r="FU295" s="68">
        <v>0</v>
      </c>
      <c r="FV295" s="68">
        <v>0</v>
      </c>
      <c r="FW295" s="68">
        <v>0</v>
      </c>
      <c r="FX295" s="68">
        <v>0</v>
      </c>
      <c r="FY295" s="68">
        <v>0</v>
      </c>
      <c r="FZ295" s="68">
        <v>0</v>
      </c>
      <c r="GA295" s="68">
        <v>0</v>
      </c>
      <c r="GB295" s="68">
        <v>0</v>
      </c>
      <c r="GC295" s="68">
        <v>0</v>
      </c>
      <c r="GD295" s="68">
        <v>0</v>
      </c>
      <c r="GE295" s="68">
        <v>0</v>
      </c>
      <c r="GF295" s="68">
        <v>0</v>
      </c>
      <c r="GG295" s="68">
        <v>0</v>
      </c>
      <c r="GH295" s="68">
        <v>0</v>
      </c>
      <c r="GI295" s="68">
        <v>0</v>
      </c>
      <c r="GJ295" s="68">
        <v>0</v>
      </c>
      <c r="GK295" s="68">
        <v>0</v>
      </c>
      <c r="GL295" s="68">
        <v>0</v>
      </c>
      <c r="GM295" s="68">
        <v>0</v>
      </c>
      <c r="GN295" s="68">
        <v>0</v>
      </c>
      <c r="GO295" s="68">
        <v>0</v>
      </c>
      <c r="GP295" s="68">
        <v>0</v>
      </c>
      <c r="GQ295" s="68">
        <v>0</v>
      </c>
      <c r="GR295" s="68">
        <v>0</v>
      </c>
      <c r="GS295" s="68">
        <v>0</v>
      </c>
      <c r="GT295" s="68">
        <v>0</v>
      </c>
      <c r="GU295" s="68">
        <v>0</v>
      </c>
      <c r="GV295" s="68">
        <v>0</v>
      </c>
      <c r="GW295" s="68">
        <v>0</v>
      </c>
      <c r="GX295" s="68">
        <v>0</v>
      </c>
      <c r="GY295" s="68">
        <v>0</v>
      </c>
      <c r="GZ295" s="68">
        <v>0</v>
      </c>
      <c r="HA295" s="68">
        <v>0</v>
      </c>
      <c r="HB295" s="68">
        <v>0</v>
      </c>
      <c r="HC295" s="68">
        <v>0</v>
      </c>
      <c r="HD295" s="68">
        <v>0</v>
      </c>
      <c r="HE295" s="68">
        <v>0</v>
      </c>
      <c r="HF295" s="68">
        <v>0</v>
      </c>
      <c r="HG295" s="68">
        <v>0</v>
      </c>
      <c r="HH295" s="68">
        <v>0</v>
      </c>
      <c r="HI295" s="68">
        <v>0</v>
      </c>
      <c r="HJ295" s="68">
        <v>0</v>
      </c>
      <c r="HK295" s="68">
        <v>0</v>
      </c>
      <c r="HL295" s="68">
        <v>0</v>
      </c>
      <c r="HM295" s="68">
        <v>0</v>
      </c>
      <c r="HN295" s="68">
        <v>0</v>
      </c>
      <c r="HO295" s="68">
        <v>0</v>
      </c>
      <c r="HP295" s="68">
        <v>0</v>
      </c>
      <c r="HQ295" s="68">
        <v>0</v>
      </c>
      <c r="HR295" s="68">
        <v>0</v>
      </c>
      <c r="HS295" s="68">
        <v>0</v>
      </c>
      <c r="HT295" s="68">
        <v>0</v>
      </c>
      <c r="HU295" s="68">
        <v>0</v>
      </c>
      <c r="HV295" s="68">
        <v>0</v>
      </c>
      <c r="HW295" s="68">
        <v>0</v>
      </c>
      <c r="HX295" s="68">
        <v>0</v>
      </c>
      <c r="HY295" s="68">
        <v>0</v>
      </c>
      <c r="HZ295" s="68">
        <v>0</v>
      </c>
      <c r="IA295" s="68">
        <v>0</v>
      </c>
      <c r="IB295" s="68">
        <v>0</v>
      </c>
      <c r="IC295" s="68">
        <v>0</v>
      </c>
      <c r="ID295" s="68">
        <v>0</v>
      </c>
      <c r="IE295" s="68">
        <v>0</v>
      </c>
      <c r="IF295" s="68">
        <v>0</v>
      </c>
      <c r="IG295" s="68">
        <v>0</v>
      </c>
      <c r="IH295" s="68">
        <v>0</v>
      </c>
      <c r="II295" s="68">
        <v>0</v>
      </c>
      <c r="IJ295" s="68">
        <v>0</v>
      </c>
      <c r="IK295" s="68">
        <v>0</v>
      </c>
      <c r="IL295" s="68">
        <v>0</v>
      </c>
      <c r="IM295" s="68">
        <v>0</v>
      </c>
      <c r="IN295" s="68">
        <v>0</v>
      </c>
      <c r="IO295" s="68">
        <v>0</v>
      </c>
      <c r="IP295" s="68">
        <v>0</v>
      </c>
      <c r="IQ295" s="68">
        <v>135.97292724196299</v>
      </c>
      <c r="IR295" s="68">
        <v>0</v>
      </c>
      <c r="IS295" s="68">
        <v>0</v>
      </c>
      <c r="IT295" s="68">
        <v>0</v>
      </c>
      <c r="IU295" s="68">
        <v>0</v>
      </c>
      <c r="IV295" s="68">
        <v>-564.45000000000005</v>
      </c>
      <c r="IW295" s="68">
        <v>0</v>
      </c>
      <c r="IX295" s="68">
        <v>0</v>
      </c>
      <c r="IY295" s="68">
        <v>0</v>
      </c>
      <c r="IZ295" s="68">
        <v>0</v>
      </c>
      <c r="JA295" s="68">
        <v>0</v>
      </c>
      <c r="JB295" s="68">
        <v>0</v>
      </c>
      <c r="JC295" s="68">
        <v>0</v>
      </c>
      <c r="JD295" s="68">
        <v>0</v>
      </c>
      <c r="JE295" s="68">
        <v>0</v>
      </c>
      <c r="JF295" s="68">
        <v>0</v>
      </c>
      <c r="JG295" s="68">
        <v>0</v>
      </c>
      <c r="JH295" s="68">
        <v>0</v>
      </c>
      <c r="JI295" s="68">
        <v>0</v>
      </c>
      <c r="JJ295" s="68">
        <v>0</v>
      </c>
      <c r="JK295" s="68">
        <v>0</v>
      </c>
      <c r="JL295" s="68">
        <v>0</v>
      </c>
      <c r="JM295" s="68">
        <v>0</v>
      </c>
      <c r="JN295" s="68">
        <v>0</v>
      </c>
      <c r="JO295" s="68">
        <v>0</v>
      </c>
      <c r="JP295" s="68">
        <v>0</v>
      </c>
      <c r="JQ295" s="68">
        <v>0</v>
      </c>
      <c r="JR295" s="68">
        <v>0</v>
      </c>
      <c r="JS295" s="68">
        <v>0</v>
      </c>
      <c r="JT295" s="68">
        <v>0</v>
      </c>
      <c r="JU295" s="68">
        <v>0</v>
      </c>
      <c r="JV295" s="68">
        <v>0</v>
      </c>
      <c r="JW295" s="68">
        <v>0</v>
      </c>
      <c r="JX295" s="68">
        <v>0</v>
      </c>
      <c r="JY295" s="68">
        <v>0</v>
      </c>
      <c r="JZ295" s="68">
        <v>0</v>
      </c>
      <c r="KA295" s="68">
        <v>0</v>
      </c>
      <c r="KB295" s="68">
        <v>0</v>
      </c>
      <c r="KC295" s="68">
        <v>0</v>
      </c>
      <c r="KD295" s="68">
        <v>0</v>
      </c>
      <c r="KE295" s="68">
        <v>0</v>
      </c>
      <c r="KF295" s="68">
        <v>0</v>
      </c>
      <c r="KG295" s="68">
        <v>0</v>
      </c>
      <c r="KH295" s="68">
        <v>0</v>
      </c>
      <c r="KI295" s="68">
        <v>0</v>
      </c>
      <c r="KJ295" s="68">
        <v>0</v>
      </c>
      <c r="KK295" s="68">
        <v>0</v>
      </c>
      <c r="KL295" s="68">
        <v>0</v>
      </c>
      <c r="KM295" s="68">
        <v>0</v>
      </c>
      <c r="KN295" s="68">
        <v>0</v>
      </c>
      <c r="KO295" s="68">
        <v>0</v>
      </c>
      <c r="KP295" s="68">
        <v>0</v>
      </c>
      <c r="KQ295" s="68">
        <v>0</v>
      </c>
      <c r="KR295" s="68">
        <v>0</v>
      </c>
      <c r="KS295" s="68">
        <v>0</v>
      </c>
      <c r="KT295" s="68">
        <v>0</v>
      </c>
      <c r="KU295" s="68">
        <v>0</v>
      </c>
      <c r="KV295" s="68">
        <v>0</v>
      </c>
      <c r="KW295" s="68">
        <v>0</v>
      </c>
      <c r="KX295" s="68">
        <v>0</v>
      </c>
      <c r="KY295" s="68">
        <v>0</v>
      </c>
      <c r="KZ295" s="68">
        <v>0</v>
      </c>
      <c r="LA295" s="68">
        <v>0</v>
      </c>
      <c r="LB295" s="105"/>
    </row>
    <row r="296" spans="1:314" hidden="1" x14ac:dyDescent="0.65">
      <c r="A296" s="11">
        <v>1</v>
      </c>
      <c r="B296" s="19">
        <v>287</v>
      </c>
      <c r="C296" s="33" t="s">
        <v>921</v>
      </c>
      <c r="D296" s="9" t="s">
        <v>1252</v>
      </c>
      <c r="E296" s="9" t="s">
        <v>1253</v>
      </c>
      <c r="F296" s="68">
        <v>87128.91</v>
      </c>
      <c r="G296" s="68">
        <v>0</v>
      </c>
      <c r="H296" s="68">
        <v>0</v>
      </c>
      <c r="I296" s="68">
        <v>0</v>
      </c>
      <c r="J296" s="68">
        <v>0</v>
      </c>
      <c r="K296" s="68">
        <v>0</v>
      </c>
      <c r="L296" s="68">
        <v>0</v>
      </c>
      <c r="M296" s="68">
        <v>0</v>
      </c>
      <c r="N296" s="68">
        <v>0</v>
      </c>
      <c r="O296" s="68">
        <v>0</v>
      </c>
      <c r="P296" s="68">
        <v>0</v>
      </c>
      <c r="Q296" s="68">
        <v>0</v>
      </c>
      <c r="R296" s="68">
        <v>0</v>
      </c>
      <c r="S296" s="68">
        <v>0</v>
      </c>
      <c r="T296" s="68">
        <v>0</v>
      </c>
      <c r="U296" s="68">
        <v>0</v>
      </c>
      <c r="V296" s="68">
        <v>0</v>
      </c>
      <c r="W296" s="68">
        <v>0</v>
      </c>
      <c r="X296" s="68">
        <v>0</v>
      </c>
      <c r="Y296" s="68">
        <v>0</v>
      </c>
      <c r="Z296" s="68">
        <v>0</v>
      </c>
      <c r="AA296" s="68">
        <v>0</v>
      </c>
      <c r="AB296" s="68">
        <v>0</v>
      </c>
      <c r="AC296" s="68">
        <v>0</v>
      </c>
      <c r="AD296" s="68">
        <v>0</v>
      </c>
      <c r="AE296" s="68">
        <v>0</v>
      </c>
      <c r="AF296" s="68">
        <v>0</v>
      </c>
      <c r="AG296" s="68">
        <v>0</v>
      </c>
      <c r="AH296" s="68">
        <v>0</v>
      </c>
      <c r="AI296" s="68">
        <v>0</v>
      </c>
      <c r="AJ296" s="68">
        <v>0</v>
      </c>
      <c r="AK296" s="68">
        <v>0</v>
      </c>
      <c r="AL296" s="68">
        <v>0</v>
      </c>
      <c r="AM296" s="68">
        <v>0</v>
      </c>
      <c r="AN296" s="68">
        <v>0</v>
      </c>
      <c r="AO296" s="68">
        <v>0</v>
      </c>
      <c r="AP296" s="68">
        <v>0</v>
      </c>
      <c r="AQ296" s="68">
        <v>0</v>
      </c>
      <c r="AR296" s="68">
        <v>0</v>
      </c>
      <c r="AS296" s="68">
        <v>0</v>
      </c>
      <c r="AT296" s="68">
        <v>0</v>
      </c>
      <c r="AU296" s="68">
        <v>0</v>
      </c>
      <c r="AV296" s="68">
        <v>0</v>
      </c>
      <c r="AW296" s="68">
        <v>0</v>
      </c>
      <c r="AX296" s="68">
        <v>0</v>
      </c>
      <c r="AY296" s="68">
        <v>0</v>
      </c>
      <c r="AZ296" s="68">
        <v>0</v>
      </c>
      <c r="BA296" s="68">
        <v>0</v>
      </c>
      <c r="BB296" s="68">
        <v>0</v>
      </c>
      <c r="BC296" s="68">
        <v>0</v>
      </c>
      <c r="BD296" s="68">
        <v>0</v>
      </c>
      <c r="BE296" s="68">
        <v>0</v>
      </c>
      <c r="BF296" s="68">
        <v>0</v>
      </c>
      <c r="BG296" s="68">
        <v>0</v>
      </c>
      <c r="BH296" s="68">
        <v>0</v>
      </c>
      <c r="BI296" s="68">
        <v>0</v>
      </c>
      <c r="BJ296" s="68">
        <v>0</v>
      </c>
      <c r="BK296" s="68">
        <v>0</v>
      </c>
      <c r="BL296" s="68">
        <v>0</v>
      </c>
      <c r="BM296" s="68">
        <v>0</v>
      </c>
      <c r="BN296" s="68">
        <v>0</v>
      </c>
      <c r="BO296" s="68">
        <v>0</v>
      </c>
      <c r="BP296" s="68">
        <v>0</v>
      </c>
      <c r="BQ296" s="68">
        <v>0</v>
      </c>
      <c r="BR296" s="68">
        <v>0</v>
      </c>
      <c r="BS296" s="68">
        <v>0</v>
      </c>
      <c r="BT296" s="68">
        <v>0</v>
      </c>
      <c r="BU296" s="68">
        <v>0</v>
      </c>
      <c r="BV296" s="68">
        <v>0</v>
      </c>
      <c r="BW296" s="68">
        <v>0</v>
      </c>
      <c r="BX296" s="68">
        <v>0</v>
      </c>
      <c r="BY296" s="68">
        <v>0</v>
      </c>
      <c r="BZ296" s="68">
        <v>0</v>
      </c>
      <c r="CA296" s="68">
        <v>0</v>
      </c>
      <c r="CB296" s="68">
        <v>0</v>
      </c>
      <c r="CC296" s="68">
        <v>0</v>
      </c>
      <c r="CD296" s="68">
        <v>0</v>
      </c>
      <c r="CE296" s="68">
        <v>0</v>
      </c>
      <c r="CF296" s="68">
        <v>0</v>
      </c>
      <c r="CG296" s="68">
        <v>0</v>
      </c>
      <c r="CH296" s="68">
        <v>0</v>
      </c>
      <c r="CI296" s="68">
        <v>0</v>
      </c>
      <c r="CJ296" s="68">
        <v>0</v>
      </c>
      <c r="CK296" s="68">
        <v>0</v>
      </c>
      <c r="CL296" s="68">
        <v>0</v>
      </c>
      <c r="CM296" s="68">
        <v>0</v>
      </c>
      <c r="CN296" s="68">
        <v>0</v>
      </c>
      <c r="CO296" s="68">
        <v>0</v>
      </c>
      <c r="CP296" s="68">
        <v>0</v>
      </c>
      <c r="CQ296" s="68">
        <v>0</v>
      </c>
      <c r="CR296" s="68">
        <v>0</v>
      </c>
      <c r="CS296" s="68">
        <v>0</v>
      </c>
      <c r="CT296" s="68">
        <v>0</v>
      </c>
      <c r="CU296" s="68">
        <v>0</v>
      </c>
      <c r="CV296" s="68">
        <v>0</v>
      </c>
      <c r="CW296" s="68">
        <v>0</v>
      </c>
      <c r="CX296" s="68">
        <v>0</v>
      </c>
      <c r="CY296" s="68">
        <v>0</v>
      </c>
      <c r="CZ296" s="68">
        <v>0</v>
      </c>
      <c r="DA296" s="68">
        <v>0</v>
      </c>
      <c r="DB296" s="68">
        <v>0</v>
      </c>
      <c r="DC296" s="68">
        <v>0</v>
      </c>
      <c r="DD296" s="68">
        <v>0</v>
      </c>
      <c r="DE296" s="68">
        <v>0</v>
      </c>
      <c r="DF296" s="68">
        <v>0</v>
      </c>
      <c r="DG296" s="68">
        <v>0</v>
      </c>
      <c r="DH296" s="68">
        <v>0</v>
      </c>
      <c r="DI296" s="68">
        <v>0</v>
      </c>
      <c r="DJ296" s="68">
        <v>0</v>
      </c>
      <c r="DK296" s="68">
        <v>0</v>
      </c>
      <c r="DL296" s="68">
        <v>0</v>
      </c>
      <c r="DM296" s="68">
        <v>0</v>
      </c>
      <c r="DN296" s="68">
        <v>0</v>
      </c>
      <c r="DO296" s="68">
        <v>0</v>
      </c>
      <c r="DP296" s="68">
        <v>0</v>
      </c>
      <c r="DQ296" s="68">
        <v>0</v>
      </c>
      <c r="DR296" s="68">
        <v>0</v>
      </c>
      <c r="DS296" s="68">
        <v>0</v>
      </c>
      <c r="DT296" s="68">
        <v>0</v>
      </c>
      <c r="DU296" s="68">
        <v>0</v>
      </c>
      <c r="DV296" s="68">
        <v>0</v>
      </c>
      <c r="DW296" s="68">
        <v>0</v>
      </c>
      <c r="DX296" s="68">
        <v>0</v>
      </c>
      <c r="DY296" s="68">
        <v>0</v>
      </c>
      <c r="DZ296" s="68">
        <v>0</v>
      </c>
      <c r="EA296" s="68">
        <v>0</v>
      </c>
      <c r="EB296" s="68">
        <v>0</v>
      </c>
      <c r="EC296" s="68">
        <v>0</v>
      </c>
      <c r="ED296" s="68">
        <v>0</v>
      </c>
      <c r="EE296" s="68">
        <v>0</v>
      </c>
      <c r="EF296" s="68">
        <v>0</v>
      </c>
      <c r="EG296" s="68">
        <v>0</v>
      </c>
      <c r="EH296" s="68">
        <v>0</v>
      </c>
      <c r="EI296" s="68">
        <v>0</v>
      </c>
      <c r="EJ296" s="68">
        <v>0</v>
      </c>
      <c r="EK296" s="68">
        <v>0</v>
      </c>
      <c r="EL296" s="68">
        <v>0</v>
      </c>
      <c r="EM296" s="68">
        <v>0</v>
      </c>
      <c r="EN296" s="68">
        <v>0</v>
      </c>
      <c r="EO296" s="68">
        <v>0</v>
      </c>
      <c r="EP296" s="68">
        <v>0</v>
      </c>
      <c r="EQ296" s="68">
        <v>0</v>
      </c>
      <c r="ER296" s="68">
        <v>0</v>
      </c>
      <c r="ES296" s="68">
        <v>0</v>
      </c>
      <c r="ET296" s="68">
        <v>0</v>
      </c>
      <c r="EU296" s="68">
        <v>0</v>
      </c>
      <c r="EV296" s="68">
        <v>0</v>
      </c>
      <c r="EW296" s="68">
        <v>0</v>
      </c>
      <c r="EX296" s="68">
        <v>0</v>
      </c>
      <c r="EY296" s="68">
        <v>0</v>
      </c>
      <c r="EZ296" s="68">
        <v>0</v>
      </c>
      <c r="FA296" s="68">
        <v>0</v>
      </c>
      <c r="FB296" s="68">
        <v>0</v>
      </c>
      <c r="FC296" s="68">
        <v>0</v>
      </c>
      <c r="FD296" s="68">
        <v>0</v>
      </c>
      <c r="FE296" s="68">
        <v>0</v>
      </c>
      <c r="FF296" s="68">
        <v>0</v>
      </c>
      <c r="FG296" s="68">
        <v>0</v>
      </c>
      <c r="FH296" s="68">
        <v>0</v>
      </c>
      <c r="FI296" s="68">
        <v>0</v>
      </c>
      <c r="FJ296" s="68">
        <v>0</v>
      </c>
      <c r="FK296" s="68">
        <v>0</v>
      </c>
      <c r="FL296" s="68">
        <v>0</v>
      </c>
      <c r="FM296" s="68">
        <v>0</v>
      </c>
      <c r="FN296" s="68">
        <v>0</v>
      </c>
      <c r="FO296" s="68">
        <v>0</v>
      </c>
      <c r="FP296" s="68">
        <v>0</v>
      </c>
      <c r="FQ296" s="68">
        <v>0</v>
      </c>
      <c r="FR296" s="68">
        <v>0</v>
      </c>
      <c r="FS296" s="68">
        <v>0</v>
      </c>
      <c r="FT296" s="68">
        <v>0</v>
      </c>
      <c r="FU296" s="68">
        <v>0</v>
      </c>
      <c r="FV296" s="68">
        <v>0</v>
      </c>
      <c r="FW296" s="68">
        <v>0</v>
      </c>
      <c r="FX296" s="68">
        <v>0</v>
      </c>
      <c r="FY296" s="68">
        <v>0</v>
      </c>
      <c r="FZ296" s="68">
        <v>0</v>
      </c>
      <c r="GA296" s="68">
        <v>0</v>
      </c>
      <c r="GB296" s="68">
        <v>0</v>
      </c>
      <c r="GC296" s="68">
        <v>0</v>
      </c>
      <c r="GD296" s="68">
        <v>0</v>
      </c>
      <c r="GE296" s="68">
        <v>0</v>
      </c>
      <c r="GF296" s="68">
        <v>0</v>
      </c>
      <c r="GG296" s="68">
        <v>0</v>
      </c>
      <c r="GH296" s="68">
        <v>0</v>
      </c>
      <c r="GI296" s="68">
        <v>0</v>
      </c>
      <c r="GJ296" s="68">
        <v>0</v>
      </c>
      <c r="GK296" s="68">
        <v>0</v>
      </c>
      <c r="GL296" s="68">
        <v>0</v>
      </c>
      <c r="GM296" s="68">
        <v>0</v>
      </c>
      <c r="GN296" s="68">
        <v>0</v>
      </c>
      <c r="GO296" s="68">
        <v>0</v>
      </c>
      <c r="GP296" s="68">
        <v>0</v>
      </c>
      <c r="GQ296" s="68">
        <v>0</v>
      </c>
      <c r="GR296" s="68">
        <v>0</v>
      </c>
      <c r="GS296" s="68">
        <v>0</v>
      </c>
      <c r="GT296" s="68">
        <v>0</v>
      </c>
      <c r="GU296" s="68">
        <v>0</v>
      </c>
      <c r="GV296" s="68">
        <v>0</v>
      </c>
      <c r="GW296" s="68">
        <v>0</v>
      </c>
      <c r="GX296" s="68">
        <v>0</v>
      </c>
      <c r="GY296" s="68">
        <v>0</v>
      </c>
      <c r="GZ296" s="68">
        <v>0</v>
      </c>
      <c r="HA296" s="68">
        <v>2250</v>
      </c>
      <c r="HB296" s="68">
        <v>0</v>
      </c>
      <c r="HC296" s="68">
        <v>0</v>
      </c>
      <c r="HD296" s="68">
        <v>0</v>
      </c>
      <c r="HE296" s="68">
        <v>0</v>
      </c>
      <c r="HF296" s="68">
        <v>0</v>
      </c>
      <c r="HG296" s="68">
        <v>0</v>
      </c>
      <c r="HH296" s="68">
        <v>0</v>
      </c>
      <c r="HI296" s="68">
        <v>0</v>
      </c>
      <c r="HJ296" s="68">
        <v>0</v>
      </c>
      <c r="HK296" s="68">
        <v>0</v>
      </c>
      <c r="HL296" s="68">
        <v>0</v>
      </c>
      <c r="HM296" s="68">
        <v>0</v>
      </c>
      <c r="HN296" s="68">
        <v>0</v>
      </c>
      <c r="HO296" s="68">
        <v>0</v>
      </c>
      <c r="HP296" s="68">
        <v>0</v>
      </c>
      <c r="HQ296" s="68">
        <v>0</v>
      </c>
      <c r="HR296" s="68">
        <v>0</v>
      </c>
      <c r="HS296" s="68">
        <v>0</v>
      </c>
      <c r="HT296" s="68">
        <v>0</v>
      </c>
      <c r="HU296" s="68">
        <v>0</v>
      </c>
      <c r="HV296" s="68">
        <v>0</v>
      </c>
      <c r="HW296" s="68">
        <v>0</v>
      </c>
      <c r="HX296" s="68">
        <v>0</v>
      </c>
      <c r="HY296" s="68">
        <v>0</v>
      </c>
      <c r="HZ296" s="68">
        <v>0</v>
      </c>
      <c r="IA296" s="68">
        <v>0</v>
      </c>
      <c r="IB296" s="68">
        <v>0</v>
      </c>
      <c r="IC296" s="68">
        <v>0</v>
      </c>
      <c r="ID296" s="68">
        <v>0</v>
      </c>
      <c r="IE296" s="68">
        <v>0</v>
      </c>
      <c r="IF296" s="68">
        <v>0</v>
      </c>
      <c r="IG296" s="68">
        <v>0</v>
      </c>
      <c r="IH296" s="68">
        <v>0</v>
      </c>
      <c r="II296" s="68">
        <v>0</v>
      </c>
      <c r="IJ296" s="68">
        <v>0</v>
      </c>
      <c r="IK296" s="68">
        <v>0</v>
      </c>
      <c r="IL296" s="68">
        <v>0</v>
      </c>
      <c r="IM296" s="68">
        <v>0</v>
      </c>
      <c r="IN296" s="68">
        <v>0</v>
      </c>
      <c r="IO296" s="68">
        <v>0</v>
      </c>
      <c r="IP296" s="68">
        <v>0</v>
      </c>
      <c r="IQ296" s="68">
        <v>0</v>
      </c>
      <c r="IR296" s="68">
        <v>0</v>
      </c>
      <c r="IS296" s="68">
        <v>0</v>
      </c>
      <c r="IT296" s="68">
        <v>0</v>
      </c>
      <c r="IU296" s="68">
        <v>0</v>
      </c>
      <c r="IV296" s="68">
        <v>84878.91</v>
      </c>
      <c r="IW296" s="68">
        <v>0</v>
      </c>
      <c r="IX296" s="68">
        <v>0</v>
      </c>
      <c r="IY296" s="68">
        <v>0</v>
      </c>
      <c r="IZ296" s="68">
        <v>0</v>
      </c>
      <c r="JA296" s="68">
        <v>0</v>
      </c>
      <c r="JB296" s="68">
        <v>0</v>
      </c>
      <c r="JC296" s="68">
        <v>0</v>
      </c>
      <c r="JD296" s="68">
        <v>0</v>
      </c>
      <c r="JE296" s="68">
        <v>0</v>
      </c>
      <c r="JF296" s="68">
        <v>0</v>
      </c>
      <c r="JG296" s="68">
        <v>0</v>
      </c>
      <c r="JH296" s="68">
        <v>0</v>
      </c>
      <c r="JI296" s="68">
        <v>0</v>
      </c>
      <c r="JJ296" s="68">
        <v>0</v>
      </c>
      <c r="JK296" s="68">
        <v>0</v>
      </c>
      <c r="JL296" s="68">
        <v>0</v>
      </c>
      <c r="JM296" s="68">
        <v>0</v>
      </c>
      <c r="JN296" s="68">
        <v>0</v>
      </c>
      <c r="JO296" s="68">
        <v>0</v>
      </c>
      <c r="JP296" s="68">
        <v>0</v>
      </c>
      <c r="JQ296" s="68">
        <v>0</v>
      </c>
      <c r="JR296" s="68">
        <v>0</v>
      </c>
      <c r="JS296" s="68">
        <v>0</v>
      </c>
      <c r="JT296" s="68">
        <v>0</v>
      </c>
      <c r="JU296" s="68">
        <v>0</v>
      </c>
      <c r="JV296" s="68">
        <v>0</v>
      </c>
      <c r="JW296" s="68">
        <v>0</v>
      </c>
      <c r="JX296" s="68">
        <v>0</v>
      </c>
      <c r="JY296" s="68">
        <v>0</v>
      </c>
      <c r="JZ296" s="68">
        <v>0</v>
      </c>
      <c r="KA296" s="68">
        <v>0</v>
      </c>
      <c r="KB296" s="68">
        <v>0</v>
      </c>
      <c r="KC296" s="68">
        <v>0</v>
      </c>
      <c r="KD296" s="68">
        <v>0</v>
      </c>
      <c r="KE296" s="68">
        <v>0</v>
      </c>
      <c r="KF296" s="68">
        <v>0</v>
      </c>
      <c r="KG296" s="68">
        <v>0</v>
      </c>
      <c r="KH296" s="68">
        <v>0</v>
      </c>
      <c r="KI296" s="68">
        <v>0</v>
      </c>
      <c r="KJ296" s="68">
        <v>0</v>
      </c>
      <c r="KK296" s="68">
        <v>0</v>
      </c>
      <c r="KL296" s="68">
        <v>0</v>
      </c>
      <c r="KM296" s="68">
        <v>0</v>
      </c>
      <c r="KN296" s="68">
        <v>0</v>
      </c>
      <c r="KO296" s="68">
        <v>0</v>
      </c>
      <c r="KP296" s="68">
        <v>0</v>
      </c>
      <c r="KQ296" s="68">
        <v>0</v>
      </c>
      <c r="KR296" s="68">
        <v>0</v>
      </c>
      <c r="KS296" s="68">
        <v>0</v>
      </c>
      <c r="KT296" s="68">
        <v>0</v>
      </c>
      <c r="KU296" s="68">
        <v>0</v>
      </c>
      <c r="KV296" s="68">
        <v>0</v>
      </c>
      <c r="KW296" s="68">
        <v>0</v>
      </c>
      <c r="KX296" s="68">
        <v>0</v>
      </c>
      <c r="KY296" s="68">
        <v>0</v>
      </c>
      <c r="KZ296" s="68">
        <v>0</v>
      </c>
      <c r="LA296" s="68">
        <v>0</v>
      </c>
      <c r="LB296" s="105"/>
    </row>
    <row r="297" spans="1:314" hidden="1" x14ac:dyDescent="0.65">
      <c r="A297" s="11">
        <v>1</v>
      </c>
      <c r="B297" s="19">
        <v>288</v>
      </c>
      <c r="C297" s="33" t="s">
        <v>921</v>
      </c>
      <c r="D297" s="9" t="s">
        <v>1254</v>
      </c>
      <c r="E297" s="9" t="s">
        <v>1255</v>
      </c>
      <c r="F297" s="68">
        <v>509626.54882280499</v>
      </c>
      <c r="G297" s="68">
        <v>0</v>
      </c>
      <c r="H297" s="68">
        <v>0</v>
      </c>
      <c r="I297" s="68">
        <v>0</v>
      </c>
      <c r="J297" s="68">
        <v>0</v>
      </c>
      <c r="K297" s="68">
        <v>0</v>
      </c>
      <c r="L297" s="68">
        <v>0</v>
      </c>
      <c r="M297" s="68">
        <v>0</v>
      </c>
      <c r="N297" s="68">
        <v>0</v>
      </c>
      <c r="O297" s="68">
        <v>0</v>
      </c>
      <c r="P297" s="68">
        <v>0</v>
      </c>
      <c r="Q297" s="68">
        <v>0</v>
      </c>
      <c r="R297" s="68">
        <v>0</v>
      </c>
      <c r="S297" s="68">
        <v>5993.7600428494898</v>
      </c>
      <c r="T297" s="68">
        <v>0</v>
      </c>
      <c r="U297" s="68">
        <v>0</v>
      </c>
      <c r="V297" s="68">
        <v>0</v>
      </c>
      <c r="W297" s="68">
        <v>0</v>
      </c>
      <c r="X297" s="68">
        <v>0</v>
      </c>
      <c r="Y297" s="68">
        <v>0</v>
      </c>
      <c r="Z297" s="68">
        <v>2646.09983079526</v>
      </c>
      <c r="AA297" s="68">
        <v>0</v>
      </c>
      <c r="AB297" s="68">
        <v>0</v>
      </c>
      <c r="AC297" s="68">
        <v>0</v>
      </c>
      <c r="AD297" s="68">
        <v>0</v>
      </c>
      <c r="AE297" s="68">
        <v>0</v>
      </c>
      <c r="AF297" s="68">
        <v>754.91069406489203</v>
      </c>
      <c r="AG297" s="68">
        <v>0</v>
      </c>
      <c r="AH297" s="68">
        <v>0</v>
      </c>
      <c r="AI297" s="68">
        <v>0</v>
      </c>
      <c r="AJ297" s="68">
        <v>0</v>
      </c>
      <c r="AK297" s="68">
        <v>0</v>
      </c>
      <c r="AL297" s="68">
        <v>0</v>
      </c>
      <c r="AM297" s="68">
        <v>0</v>
      </c>
      <c r="AN297" s="68">
        <v>0</v>
      </c>
      <c r="AO297" s="68">
        <v>0</v>
      </c>
      <c r="AP297" s="68">
        <v>0</v>
      </c>
      <c r="AQ297" s="68">
        <v>0</v>
      </c>
      <c r="AR297" s="68">
        <v>0</v>
      </c>
      <c r="AS297" s="68">
        <v>0</v>
      </c>
      <c r="AT297" s="68">
        <v>0</v>
      </c>
      <c r="AU297" s="68">
        <v>0</v>
      </c>
      <c r="AV297" s="68">
        <v>0</v>
      </c>
      <c r="AW297" s="68">
        <v>0</v>
      </c>
      <c r="AX297" s="68">
        <v>0</v>
      </c>
      <c r="AY297" s="68">
        <v>0</v>
      </c>
      <c r="AZ297" s="68">
        <v>0</v>
      </c>
      <c r="BA297" s="68">
        <v>0</v>
      </c>
      <c r="BB297" s="68">
        <v>0</v>
      </c>
      <c r="BC297" s="68">
        <v>0</v>
      </c>
      <c r="BD297" s="68">
        <v>0</v>
      </c>
      <c r="BE297" s="68">
        <v>0</v>
      </c>
      <c r="BF297" s="68">
        <v>0</v>
      </c>
      <c r="BG297" s="68">
        <v>0</v>
      </c>
      <c r="BH297" s="68">
        <v>0</v>
      </c>
      <c r="BI297" s="68">
        <v>0</v>
      </c>
      <c r="BJ297" s="68">
        <v>0</v>
      </c>
      <c r="BK297" s="68">
        <v>0</v>
      </c>
      <c r="BL297" s="68">
        <v>0</v>
      </c>
      <c r="BM297" s="68">
        <v>0</v>
      </c>
      <c r="BN297" s="68">
        <v>0</v>
      </c>
      <c r="BO297" s="68">
        <v>0</v>
      </c>
      <c r="BP297" s="68">
        <v>0</v>
      </c>
      <c r="BQ297" s="68">
        <v>0</v>
      </c>
      <c r="BR297" s="68">
        <v>0</v>
      </c>
      <c r="BS297" s="68">
        <v>0</v>
      </c>
      <c r="BT297" s="68">
        <v>0</v>
      </c>
      <c r="BU297" s="68">
        <v>0</v>
      </c>
      <c r="BV297" s="68">
        <v>0</v>
      </c>
      <c r="BW297" s="68">
        <v>0</v>
      </c>
      <c r="BX297" s="68">
        <v>0</v>
      </c>
      <c r="BY297" s="68">
        <v>0</v>
      </c>
      <c r="BZ297" s="68">
        <v>0</v>
      </c>
      <c r="CA297" s="68">
        <v>0</v>
      </c>
      <c r="CB297" s="68">
        <v>0</v>
      </c>
      <c r="CC297" s="68">
        <v>2830.62</v>
      </c>
      <c r="CD297" s="68">
        <v>2657.61</v>
      </c>
      <c r="CE297" s="68">
        <v>0</v>
      </c>
      <c r="CF297" s="68">
        <v>0</v>
      </c>
      <c r="CG297" s="68">
        <v>0</v>
      </c>
      <c r="CH297" s="68">
        <v>0</v>
      </c>
      <c r="CI297" s="68">
        <v>0</v>
      </c>
      <c r="CJ297" s="68">
        <v>0</v>
      </c>
      <c r="CK297" s="68">
        <v>0</v>
      </c>
      <c r="CL297" s="68">
        <v>0</v>
      </c>
      <c r="CM297" s="68">
        <v>0</v>
      </c>
      <c r="CN297" s="68">
        <v>0</v>
      </c>
      <c r="CO297" s="68">
        <v>0</v>
      </c>
      <c r="CP297" s="68">
        <v>0</v>
      </c>
      <c r="CQ297" s="68">
        <v>0</v>
      </c>
      <c r="CR297" s="68">
        <v>0</v>
      </c>
      <c r="CS297" s="68">
        <v>0</v>
      </c>
      <c r="CT297" s="68">
        <v>0</v>
      </c>
      <c r="CU297" s="68">
        <v>0</v>
      </c>
      <c r="CV297" s="68">
        <v>0</v>
      </c>
      <c r="CW297" s="68">
        <v>0</v>
      </c>
      <c r="CX297" s="68">
        <v>0</v>
      </c>
      <c r="CY297" s="68">
        <v>0</v>
      </c>
      <c r="CZ297" s="68">
        <v>0</v>
      </c>
      <c r="DA297" s="68">
        <v>0</v>
      </c>
      <c r="DB297" s="68">
        <v>0</v>
      </c>
      <c r="DC297" s="68">
        <v>0</v>
      </c>
      <c r="DD297" s="68">
        <v>0</v>
      </c>
      <c r="DE297" s="68">
        <v>0</v>
      </c>
      <c r="DF297" s="68">
        <v>0</v>
      </c>
      <c r="DG297" s="68">
        <v>0</v>
      </c>
      <c r="DH297" s="68">
        <v>0</v>
      </c>
      <c r="DI297" s="68">
        <v>0</v>
      </c>
      <c r="DJ297" s="68">
        <v>0</v>
      </c>
      <c r="DK297" s="68">
        <v>372.3</v>
      </c>
      <c r="DL297" s="68">
        <v>0</v>
      </c>
      <c r="DM297" s="68">
        <v>0</v>
      </c>
      <c r="DN297" s="68">
        <v>0</v>
      </c>
      <c r="DO297" s="68">
        <v>0</v>
      </c>
      <c r="DP297" s="68">
        <v>0</v>
      </c>
      <c r="DQ297" s="68">
        <v>5615.6175972927203</v>
      </c>
      <c r="DR297" s="68">
        <v>0</v>
      </c>
      <c r="DS297" s="68">
        <v>0</v>
      </c>
      <c r="DT297" s="68">
        <v>0</v>
      </c>
      <c r="DU297" s="68">
        <v>0</v>
      </c>
      <c r="DV297" s="68">
        <v>0</v>
      </c>
      <c r="DW297" s="68">
        <v>981.59509202454001</v>
      </c>
      <c r="DX297" s="68">
        <v>0</v>
      </c>
      <c r="DY297" s="68">
        <v>0</v>
      </c>
      <c r="DZ297" s="68">
        <v>0</v>
      </c>
      <c r="EA297" s="68">
        <v>0</v>
      </c>
      <c r="EB297" s="68">
        <v>27365.173350574802</v>
      </c>
      <c r="EC297" s="68">
        <v>0</v>
      </c>
      <c r="ED297" s="68">
        <v>3386.5030674846598</v>
      </c>
      <c r="EE297" s="68">
        <v>0</v>
      </c>
      <c r="EF297" s="68">
        <v>0</v>
      </c>
      <c r="EG297" s="68">
        <v>53733.2487309645</v>
      </c>
      <c r="EH297" s="68">
        <v>0</v>
      </c>
      <c r="EI297" s="68">
        <v>0</v>
      </c>
      <c r="EJ297" s="68">
        <v>20607.2081218274</v>
      </c>
      <c r="EK297" s="68">
        <v>0</v>
      </c>
      <c r="EL297" s="68">
        <v>0</v>
      </c>
      <c r="EM297" s="68">
        <v>0</v>
      </c>
      <c r="EN297" s="68">
        <v>0</v>
      </c>
      <c r="EO297" s="68">
        <v>0</v>
      </c>
      <c r="EP297" s="68">
        <v>0</v>
      </c>
      <c r="EQ297" s="68">
        <v>0</v>
      </c>
      <c r="ER297" s="68">
        <v>0</v>
      </c>
      <c r="ES297" s="68">
        <v>0</v>
      </c>
      <c r="ET297" s="68">
        <v>0</v>
      </c>
      <c r="EU297" s="68">
        <v>0</v>
      </c>
      <c r="EV297" s="68">
        <v>0</v>
      </c>
      <c r="EW297" s="68">
        <v>0</v>
      </c>
      <c r="EX297" s="68">
        <v>0</v>
      </c>
      <c r="EY297" s="68">
        <v>0</v>
      </c>
      <c r="EZ297" s="68">
        <v>0</v>
      </c>
      <c r="FA297" s="68">
        <v>0</v>
      </c>
      <c r="FB297" s="68">
        <v>0</v>
      </c>
      <c r="FC297" s="68">
        <v>0</v>
      </c>
      <c r="FD297" s="68">
        <v>0</v>
      </c>
      <c r="FE297" s="68">
        <v>0</v>
      </c>
      <c r="FF297" s="68">
        <v>0</v>
      </c>
      <c r="FG297" s="68">
        <v>0</v>
      </c>
      <c r="FH297" s="68">
        <v>0</v>
      </c>
      <c r="FI297" s="68">
        <v>0</v>
      </c>
      <c r="FJ297" s="68">
        <v>0</v>
      </c>
      <c r="FK297" s="68">
        <v>106261.481935089</v>
      </c>
      <c r="FL297" s="68">
        <v>0</v>
      </c>
      <c r="FM297" s="68">
        <v>6556.78</v>
      </c>
      <c r="FN297" s="68">
        <v>0</v>
      </c>
      <c r="FO297" s="68">
        <v>0</v>
      </c>
      <c r="FP297" s="68">
        <v>0</v>
      </c>
      <c r="FQ297" s="68">
        <v>0</v>
      </c>
      <c r="FR297" s="68">
        <v>0</v>
      </c>
      <c r="FS297" s="68">
        <v>0</v>
      </c>
      <c r="FT297" s="68">
        <v>0</v>
      </c>
      <c r="FU297" s="68">
        <v>0</v>
      </c>
      <c r="FV297" s="68">
        <v>0</v>
      </c>
      <c r="FW297" s="68">
        <v>0</v>
      </c>
      <c r="FX297" s="68">
        <v>0</v>
      </c>
      <c r="FY297" s="68">
        <v>0</v>
      </c>
      <c r="FZ297" s="68">
        <v>0</v>
      </c>
      <c r="GA297" s="68">
        <v>0</v>
      </c>
      <c r="GB297" s="68">
        <v>0</v>
      </c>
      <c r="GC297" s="68">
        <v>0</v>
      </c>
      <c r="GD297" s="68">
        <v>0</v>
      </c>
      <c r="GE297" s="68">
        <v>684.78260869565202</v>
      </c>
      <c r="GF297" s="68">
        <v>3690.0872627066701</v>
      </c>
      <c r="GG297" s="68">
        <v>0</v>
      </c>
      <c r="GH297" s="68">
        <v>0</v>
      </c>
      <c r="GI297" s="68">
        <v>0</v>
      </c>
      <c r="GJ297" s="68">
        <v>0</v>
      </c>
      <c r="GK297" s="68">
        <v>0</v>
      </c>
      <c r="GL297" s="68">
        <v>0</v>
      </c>
      <c r="GM297" s="68">
        <v>0</v>
      </c>
      <c r="GN297" s="68">
        <v>0</v>
      </c>
      <c r="GO297" s="68">
        <v>0</v>
      </c>
      <c r="GP297" s="68">
        <v>0</v>
      </c>
      <c r="GQ297" s="68">
        <v>0</v>
      </c>
      <c r="GR297" s="68">
        <v>0</v>
      </c>
      <c r="GS297" s="68">
        <v>0</v>
      </c>
      <c r="GT297" s="68">
        <v>0</v>
      </c>
      <c r="GU297" s="68">
        <v>0</v>
      </c>
      <c r="GV297" s="68">
        <v>0</v>
      </c>
      <c r="GW297" s="68">
        <v>0</v>
      </c>
      <c r="GX297" s="68">
        <v>0</v>
      </c>
      <c r="GY297" s="68">
        <v>0</v>
      </c>
      <c r="GZ297" s="68">
        <v>0</v>
      </c>
      <c r="HA297" s="68">
        <v>19967.68</v>
      </c>
      <c r="HB297" s="68">
        <v>0</v>
      </c>
      <c r="HC297" s="68">
        <v>0</v>
      </c>
      <c r="HD297" s="68">
        <v>5728.75259851382</v>
      </c>
      <c r="HE297" s="68">
        <v>11421.311336717399</v>
      </c>
      <c r="HF297" s="68">
        <v>0</v>
      </c>
      <c r="HG297" s="68">
        <v>17550.253807106601</v>
      </c>
      <c r="HH297" s="68">
        <v>0</v>
      </c>
      <c r="HI297" s="68">
        <v>0</v>
      </c>
      <c r="HJ297" s="68">
        <v>0</v>
      </c>
      <c r="HK297" s="68">
        <v>0</v>
      </c>
      <c r="HL297" s="68">
        <v>0</v>
      </c>
      <c r="HM297" s="68">
        <v>17376.155848132301</v>
      </c>
      <c r="HN297" s="68">
        <v>0</v>
      </c>
      <c r="HO297" s="68">
        <v>0</v>
      </c>
      <c r="HP297" s="68">
        <v>0</v>
      </c>
      <c r="HQ297" s="68">
        <v>0</v>
      </c>
      <c r="HR297" s="68">
        <v>0</v>
      </c>
      <c r="HS297" s="68">
        <v>0</v>
      </c>
      <c r="HT297" s="68">
        <v>0</v>
      </c>
      <c r="HU297" s="68">
        <v>0</v>
      </c>
      <c r="HV297" s="68">
        <v>0</v>
      </c>
      <c r="HW297" s="68">
        <v>0</v>
      </c>
      <c r="HX297" s="68">
        <v>10675.9644670051</v>
      </c>
      <c r="HY297" s="68">
        <v>0</v>
      </c>
      <c r="HZ297" s="68">
        <v>0</v>
      </c>
      <c r="IA297" s="68">
        <v>0</v>
      </c>
      <c r="IB297" s="68">
        <v>0</v>
      </c>
      <c r="IC297" s="68">
        <v>0</v>
      </c>
      <c r="ID297" s="68">
        <v>0</v>
      </c>
      <c r="IE297" s="68">
        <v>0</v>
      </c>
      <c r="IF297" s="68">
        <v>118263.93141457401</v>
      </c>
      <c r="IG297" s="68">
        <v>2803.47035648674</v>
      </c>
      <c r="IH297" s="68">
        <v>0</v>
      </c>
      <c r="II297" s="68">
        <v>0</v>
      </c>
      <c r="IJ297" s="68">
        <v>0</v>
      </c>
      <c r="IK297" s="68">
        <v>0</v>
      </c>
      <c r="IL297" s="68">
        <v>0</v>
      </c>
      <c r="IM297" s="68">
        <v>0</v>
      </c>
      <c r="IN297" s="68">
        <v>0</v>
      </c>
      <c r="IO297" s="68">
        <v>0</v>
      </c>
      <c r="IP297" s="68">
        <v>0</v>
      </c>
      <c r="IQ297" s="68">
        <v>880.71065989847705</v>
      </c>
      <c r="IR297" s="68">
        <v>0</v>
      </c>
      <c r="IS297" s="68">
        <v>0</v>
      </c>
      <c r="IT297" s="68">
        <v>0</v>
      </c>
      <c r="IU297" s="68">
        <v>0</v>
      </c>
      <c r="IV297" s="68">
        <v>60820.54</v>
      </c>
      <c r="IW297" s="68">
        <v>0</v>
      </c>
      <c r="IX297" s="68">
        <v>0</v>
      </c>
      <c r="IY297" s="68">
        <v>0</v>
      </c>
      <c r="IZ297" s="68">
        <v>0</v>
      </c>
      <c r="JA297" s="68">
        <v>0</v>
      </c>
      <c r="JB297" s="68">
        <v>0</v>
      </c>
      <c r="JC297" s="68">
        <v>0</v>
      </c>
      <c r="JD297" s="68">
        <v>0</v>
      </c>
      <c r="JE297" s="68">
        <v>0</v>
      </c>
      <c r="JF297" s="68">
        <v>0</v>
      </c>
      <c r="JG297" s="68">
        <v>0</v>
      </c>
      <c r="JH297" s="68">
        <v>0</v>
      </c>
      <c r="JI297" s="68">
        <v>0</v>
      </c>
      <c r="JJ297" s="68">
        <v>0</v>
      </c>
      <c r="JK297" s="68">
        <v>0</v>
      </c>
      <c r="JL297" s="68">
        <v>0</v>
      </c>
      <c r="JM297" s="68">
        <v>0</v>
      </c>
      <c r="JN297" s="68">
        <v>0</v>
      </c>
      <c r="JO297" s="68">
        <v>0</v>
      </c>
      <c r="JP297" s="68">
        <v>0</v>
      </c>
      <c r="JQ297" s="68">
        <v>0</v>
      </c>
      <c r="JR297" s="68">
        <v>0</v>
      </c>
      <c r="JS297" s="68">
        <v>0</v>
      </c>
      <c r="JT297" s="68">
        <v>0</v>
      </c>
      <c r="JU297" s="68">
        <v>0</v>
      </c>
      <c r="JV297" s="68">
        <v>0</v>
      </c>
      <c r="JW297" s="68">
        <v>0</v>
      </c>
      <c r="JX297" s="68">
        <v>0</v>
      </c>
      <c r="JY297" s="68">
        <v>0</v>
      </c>
      <c r="JZ297" s="68">
        <v>0</v>
      </c>
      <c r="KA297" s="68">
        <v>0</v>
      </c>
      <c r="KB297" s="68">
        <v>0</v>
      </c>
      <c r="KC297" s="68">
        <v>0</v>
      </c>
      <c r="KD297" s="68">
        <v>0</v>
      </c>
      <c r="KE297" s="68">
        <v>0</v>
      </c>
      <c r="KF297" s="68">
        <v>0</v>
      </c>
      <c r="KG297" s="68">
        <v>0</v>
      </c>
      <c r="KH297" s="68">
        <v>0</v>
      </c>
      <c r="KI297" s="68">
        <v>0</v>
      </c>
      <c r="KJ297" s="68">
        <v>0</v>
      </c>
      <c r="KK297" s="68">
        <v>0</v>
      </c>
      <c r="KL297" s="68">
        <v>0</v>
      </c>
      <c r="KM297" s="68">
        <v>0</v>
      </c>
      <c r="KN297" s="68">
        <v>0</v>
      </c>
      <c r="KO297" s="68">
        <v>0</v>
      </c>
      <c r="KP297" s="68">
        <v>0</v>
      </c>
      <c r="KQ297" s="68">
        <v>0</v>
      </c>
      <c r="KR297" s="68">
        <v>0</v>
      </c>
      <c r="KS297" s="68">
        <v>0</v>
      </c>
      <c r="KT297" s="68">
        <v>0</v>
      </c>
      <c r="KU297" s="68">
        <v>0</v>
      </c>
      <c r="KV297" s="68">
        <v>0</v>
      </c>
      <c r="KW297" s="68">
        <v>0</v>
      </c>
      <c r="KX297" s="68">
        <v>0</v>
      </c>
      <c r="KY297" s="68">
        <v>0</v>
      </c>
      <c r="KZ297" s="68">
        <v>0</v>
      </c>
      <c r="LA297" s="68">
        <v>0</v>
      </c>
      <c r="LB297" s="105"/>
    </row>
    <row r="298" spans="1:314" hidden="1" x14ac:dyDescent="0.65">
      <c r="A298" s="11">
        <v>1</v>
      </c>
      <c r="B298" s="19">
        <v>289</v>
      </c>
      <c r="C298" s="33" t="s">
        <v>921</v>
      </c>
      <c r="D298" s="9" t="s">
        <v>1256</v>
      </c>
      <c r="E298" s="9" t="s">
        <v>1257</v>
      </c>
      <c r="F298" s="68">
        <v>104908.43522901399</v>
      </c>
      <c r="G298" s="68">
        <v>0</v>
      </c>
      <c r="H298" s="68">
        <v>0</v>
      </c>
      <c r="I298" s="68">
        <v>0</v>
      </c>
      <c r="J298" s="68">
        <v>0</v>
      </c>
      <c r="K298" s="68">
        <v>0</v>
      </c>
      <c r="L298" s="68">
        <v>0</v>
      </c>
      <c r="M298" s="68">
        <v>0</v>
      </c>
      <c r="N298" s="68">
        <v>0</v>
      </c>
      <c r="O298" s="68">
        <v>0</v>
      </c>
      <c r="P298" s="68">
        <v>0</v>
      </c>
      <c r="Q298" s="68">
        <v>0</v>
      </c>
      <c r="R298" s="68">
        <v>6841.2662576687098</v>
      </c>
      <c r="S298" s="68">
        <v>0</v>
      </c>
      <c r="T298" s="68">
        <v>0</v>
      </c>
      <c r="U298" s="68">
        <v>0</v>
      </c>
      <c r="V298" s="68">
        <v>0</v>
      </c>
      <c r="W298" s="68">
        <v>4404.5008460236904</v>
      </c>
      <c r="X298" s="68">
        <v>0</v>
      </c>
      <c r="Y298" s="68">
        <v>0</v>
      </c>
      <c r="Z298" s="68">
        <v>0</v>
      </c>
      <c r="AA298" s="68">
        <v>0</v>
      </c>
      <c r="AB298" s="68">
        <v>0</v>
      </c>
      <c r="AC298" s="68">
        <v>0</v>
      </c>
      <c r="AD298" s="68">
        <v>0</v>
      </c>
      <c r="AE298" s="68">
        <v>0</v>
      </c>
      <c r="AF298" s="68">
        <v>0</v>
      </c>
      <c r="AG298" s="68">
        <v>0</v>
      </c>
      <c r="AH298" s="68">
        <v>0</v>
      </c>
      <c r="AI298" s="68">
        <v>0</v>
      </c>
      <c r="AJ298" s="68">
        <v>0</v>
      </c>
      <c r="AK298" s="68">
        <v>0</v>
      </c>
      <c r="AL298" s="68">
        <v>0</v>
      </c>
      <c r="AM298" s="68">
        <v>0</v>
      </c>
      <c r="AN298" s="68">
        <v>0</v>
      </c>
      <c r="AO298" s="68">
        <v>0</v>
      </c>
      <c r="AP298" s="68">
        <v>0</v>
      </c>
      <c r="AQ298" s="68">
        <v>0</v>
      </c>
      <c r="AR298" s="68">
        <v>0</v>
      </c>
      <c r="AS298" s="68">
        <v>0</v>
      </c>
      <c r="AT298" s="68">
        <v>0</v>
      </c>
      <c r="AU298" s="68">
        <v>0</v>
      </c>
      <c r="AV298" s="68">
        <v>0</v>
      </c>
      <c r="AW298" s="68">
        <v>0</v>
      </c>
      <c r="AX298" s="68">
        <v>0</v>
      </c>
      <c r="AY298" s="68">
        <v>0</v>
      </c>
      <c r="AZ298" s="68">
        <v>0</v>
      </c>
      <c r="BA298" s="68">
        <v>0</v>
      </c>
      <c r="BB298" s="68">
        <v>0</v>
      </c>
      <c r="BC298" s="68">
        <v>0</v>
      </c>
      <c r="BD298" s="68">
        <v>0</v>
      </c>
      <c r="BE298" s="68">
        <v>0</v>
      </c>
      <c r="BF298" s="68">
        <v>0</v>
      </c>
      <c r="BG298" s="68">
        <v>0</v>
      </c>
      <c r="BH298" s="68">
        <v>0</v>
      </c>
      <c r="BI298" s="68">
        <v>0</v>
      </c>
      <c r="BJ298" s="68">
        <v>4497.09124311084</v>
      </c>
      <c r="BK298" s="68">
        <v>0</v>
      </c>
      <c r="BL298" s="68">
        <v>5701.9289650949204</v>
      </c>
      <c r="BM298" s="68">
        <v>0</v>
      </c>
      <c r="BN298" s="68">
        <v>0</v>
      </c>
      <c r="BO298" s="68">
        <v>0</v>
      </c>
      <c r="BP298" s="68">
        <v>0</v>
      </c>
      <c r="BQ298" s="68">
        <v>0</v>
      </c>
      <c r="BR298" s="68">
        <v>0</v>
      </c>
      <c r="BS298" s="68">
        <v>0</v>
      </c>
      <c r="BT298" s="68">
        <v>0</v>
      </c>
      <c r="BU298" s="68">
        <v>0</v>
      </c>
      <c r="BV298" s="68">
        <v>0</v>
      </c>
      <c r="BW298" s="68">
        <v>0</v>
      </c>
      <c r="BX298" s="68">
        <v>4697.9952148227103</v>
      </c>
      <c r="BY298" s="68">
        <v>0</v>
      </c>
      <c r="BZ298" s="68">
        <v>0</v>
      </c>
      <c r="CA298" s="68">
        <v>0</v>
      </c>
      <c r="CB298" s="68">
        <v>7636.47</v>
      </c>
      <c r="CC298" s="68">
        <v>0</v>
      </c>
      <c r="CD298" s="68">
        <v>0</v>
      </c>
      <c r="CE298" s="68">
        <v>0</v>
      </c>
      <c r="CF298" s="68">
        <v>0</v>
      </c>
      <c r="CG298" s="68">
        <v>0</v>
      </c>
      <c r="CH298" s="68">
        <v>0</v>
      </c>
      <c r="CI298" s="68">
        <v>0</v>
      </c>
      <c r="CJ298" s="68">
        <v>0</v>
      </c>
      <c r="CK298" s="68">
        <v>0</v>
      </c>
      <c r="CL298" s="68">
        <v>0</v>
      </c>
      <c r="CM298" s="68">
        <v>0</v>
      </c>
      <c r="CN298" s="68">
        <v>0</v>
      </c>
      <c r="CO298" s="68">
        <v>0</v>
      </c>
      <c r="CP298" s="68">
        <v>0</v>
      </c>
      <c r="CQ298" s="68">
        <v>0</v>
      </c>
      <c r="CR298" s="68">
        <v>0</v>
      </c>
      <c r="CS298" s="68">
        <v>0</v>
      </c>
      <c r="CT298" s="68">
        <v>0</v>
      </c>
      <c r="CU298" s="68">
        <v>0</v>
      </c>
      <c r="CV298" s="68">
        <v>0</v>
      </c>
      <c r="CW298" s="68">
        <v>0</v>
      </c>
      <c r="CX298" s="68">
        <v>0</v>
      </c>
      <c r="CY298" s="68">
        <v>0</v>
      </c>
      <c r="CZ298" s="68">
        <v>0</v>
      </c>
      <c r="DA298" s="68">
        <v>0</v>
      </c>
      <c r="DB298" s="68">
        <v>0</v>
      </c>
      <c r="DC298" s="68">
        <v>0</v>
      </c>
      <c r="DD298" s="68">
        <v>0</v>
      </c>
      <c r="DE298" s="68">
        <v>0</v>
      </c>
      <c r="DF298" s="68">
        <v>0</v>
      </c>
      <c r="DG298" s="68">
        <v>0</v>
      </c>
      <c r="DH298" s="68">
        <v>0</v>
      </c>
      <c r="DI298" s="68">
        <v>0</v>
      </c>
      <c r="DJ298" s="68">
        <v>0</v>
      </c>
      <c r="DK298" s="68">
        <v>0</v>
      </c>
      <c r="DL298" s="68">
        <v>0</v>
      </c>
      <c r="DM298" s="68">
        <v>0</v>
      </c>
      <c r="DN298" s="68">
        <v>0</v>
      </c>
      <c r="DO298" s="68">
        <v>0</v>
      </c>
      <c r="DP298" s="68">
        <v>0</v>
      </c>
      <c r="DQ298" s="68">
        <v>0</v>
      </c>
      <c r="DR298" s="68">
        <v>0</v>
      </c>
      <c r="DS298" s="68">
        <v>0</v>
      </c>
      <c r="DT298" s="68">
        <v>0</v>
      </c>
      <c r="DU298" s="68">
        <v>0</v>
      </c>
      <c r="DV298" s="68">
        <v>0</v>
      </c>
      <c r="DW298" s="68">
        <v>0</v>
      </c>
      <c r="DX298" s="68">
        <v>0</v>
      </c>
      <c r="DY298" s="68">
        <v>0</v>
      </c>
      <c r="DZ298" s="68">
        <v>0</v>
      </c>
      <c r="EA298" s="68">
        <v>0</v>
      </c>
      <c r="EB298" s="68">
        <v>0</v>
      </c>
      <c r="EC298" s="68">
        <v>0</v>
      </c>
      <c r="ED298" s="68">
        <v>0</v>
      </c>
      <c r="EE298" s="68">
        <v>0</v>
      </c>
      <c r="EF298" s="68">
        <v>0</v>
      </c>
      <c r="EG298" s="68">
        <v>20607.588832487301</v>
      </c>
      <c r="EH298" s="68">
        <v>0</v>
      </c>
      <c r="EI298" s="68">
        <v>0</v>
      </c>
      <c r="EJ298" s="68">
        <v>5.0846023688663298</v>
      </c>
      <c r="EK298" s="68">
        <v>0</v>
      </c>
      <c r="EL298" s="68">
        <v>0</v>
      </c>
      <c r="EM298" s="68">
        <v>0</v>
      </c>
      <c r="EN298" s="68">
        <v>0</v>
      </c>
      <c r="EO298" s="68">
        <v>0</v>
      </c>
      <c r="EP298" s="68">
        <v>0</v>
      </c>
      <c r="EQ298" s="68">
        <v>0</v>
      </c>
      <c r="ER298" s="68">
        <v>0</v>
      </c>
      <c r="ES298" s="68">
        <v>0</v>
      </c>
      <c r="ET298" s="68">
        <v>0</v>
      </c>
      <c r="EU298" s="68">
        <v>0</v>
      </c>
      <c r="EV298" s="68">
        <v>0</v>
      </c>
      <c r="EW298" s="68">
        <v>0</v>
      </c>
      <c r="EX298" s="68">
        <v>0</v>
      </c>
      <c r="EY298" s="68">
        <v>0</v>
      </c>
      <c r="EZ298" s="68">
        <v>0</v>
      </c>
      <c r="FA298" s="68">
        <v>0</v>
      </c>
      <c r="FB298" s="68">
        <v>0</v>
      </c>
      <c r="FC298" s="68">
        <v>0</v>
      </c>
      <c r="FD298" s="68">
        <v>0</v>
      </c>
      <c r="FE298" s="68">
        <v>0</v>
      </c>
      <c r="FF298" s="68">
        <v>0</v>
      </c>
      <c r="FG298" s="68">
        <v>0</v>
      </c>
      <c r="FH298" s="68">
        <v>0</v>
      </c>
      <c r="FI298" s="68">
        <v>0</v>
      </c>
      <c r="FJ298" s="68">
        <v>0</v>
      </c>
      <c r="FK298" s="68">
        <v>0</v>
      </c>
      <c r="FL298" s="68">
        <v>0</v>
      </c>
      <c r="FM298" s="68">
        <v>0</v>
      </c>
      <c r="FN298" s="68">
        <v>0</v>
      </c>
      <c r="FO298" s="68">
        <v>0</v>
      </c>
      <c r="FP298" s="68">
        <v>0</v>
      </c>
      <c r="FQ298" s="68">
        <v>0</v>
      </c>
      <c r="FR298" s="68">
        <v>0</v>
      </c>
      <c r="FS298" s="68">
        <v>0</v>
      </c>
      <c r="FT298" s="68">
        <v>0</v>
      </c>
      <c r="FU298" s="68">
        <v>0</v>
      </c>
      <c r="FV298" s="68">
        <v>0</v>
      </c>
      <c r="FW298" s="68">
        <v>0</v>
      </c>
      <c r="FX298" s="68">
        <v>0</v>
      </c>
      <c r="FY298" s="68">
        <v>0</v>
      </c>
      <c r="FZ298" s="68">
        <v>0</v>
      </c>
      <c r="GA298" s="68">
        <v>0</v>
      </c>
      <c r="GB298" s="68">
        <v>0</v>
      </c>
      <c r="GC298" s="68">
        <v>0</v>
      </c>
      <c r="GD298" s="68">
        <v>0</v>
      </c>
      <c r="GE298" s="68">
        <v>0</v>
      </c>
      <c r="GF298" s="68">
        <v>0</v>
      </c>
      <c r="GG298" s="68">
        <v>0</v>
      </c>
      <c r="GH298" s="68">
        <v>0</v>
      </c>
      <c r="GI298" s="68">
        <v>0</v>
      </c>
      <c r="GJ298" s="68">
        <v>6021.6328257191199</v>
      </c>
      <c r="GK298" s="68">
        <v>0</v>
      </c>
      <c r="GL298" s="68">
        <v>120</v>
      </c>
      <c r="GM298" s="68">
        <v>0</v>
      </c>
      <c r="GN298" s="68">
        <v>0</v>
      </c>
      <c r="GO298" s="68">
        <v>0</v>
      </c>
      <c r="GP298" s="68">
        <v>0</v>
      </c>
      <c r="GQ298" s="68">
        <v>0</v>
      </c>
      <c r="GR298" s="68">
        <v>0</v>
      </c>
      <c r="GS298" s="68">
        <v>0</v>
      </c>
      <c r="GT298" s="68">
        <v>0</v>
      </c>
      <c r="GU298" s="68">
        <v>0</v>
      </c>
      <c r="GV298" s="68">
        <v>0</v>
      </c>
      <c r="GW298" s="68">
        <v>0</v>
      </c>
      <c r="GX298" s="68">
        <v>0</v>
      </c>
      <c r="GY298" s="68">
        <v>0</v>
      </c>
      <c r="GZ298" s="68">
        <v>0</v>
      </c>
      <c r="HA298" s="68">
        <v>0</v>
      </c>
      <c r="HB298" s="68">
        <v>0</v>
      </c>
      <c r="HC298" s="68">
        <v>0</v>
      </c>
      <c r="HD298" s="68">
        <v>0</v>
      </c>
      <c r="HE298" s="68">
        <v>0</v>
      </c>
      <c r="HF298" s="68">
        <v>0</v>
      </c>
      <c r="HG298" s="68">
        <v>0</v>
      </c>
      <c r="HH298" s="68">
        <v>0</v>
      </c>
      <c r="HI298" s="68">
        <v>0</v>
      </c>
      <c r="HJ298" s="68">
        <v>0</v>
      </c>
      <c r="HK298" s="68">
        <v>0</v>
      </c>
      <c r="HL298" s="68">
        <v>0</v>
      </c>
      <c r="HM298" s="68">
        <v>0</v>
      </c>
      <c r="HN298" s="68">
        <v>0</v>
      </c>
      <c r="HO298" s="68">
        <v>0</v>
      </c>
      <c r="HP298" s="68">
        <v>0</v>
      </c>
      <c r="HQ298" s="68">
        <v>0</v>
      </c>
      <c r="HR298" s="68">
        <v>0</v>
      </c>
      <c r="HS298" s="68">
        <v>0</v>
      </c>
      <c r="HT298" s="68">
        <v>0</v>
      </c>
      <c r="HU298" s="68">
        <v>0</v>
      </c>
      <c r="HV298" s="68">
        <v>0</v>
      </c>
      <c r="HW298" s="68">
        <v>0</v>
      </c>
      <c r="HX298" s="68">
        <v>0</v>
      </c>
      <c r="HY298" s="68">
        <v>0</v>
      </c>
      <c r="HZ298" s="68">
        <v>0</v>
      </c>
      <c r="IA298" s="68">
        <v>0</v>
      </c>
      <c r="IB298" s="68">
        <v>0</v>
      </c>
      <c r="IC298" s="68">
        <v>0</v>
      </c>
      <c r="ID298" s="68">
        <v>0</v>
      </c>
      <c r="IE298" s="68">
        <v>0</v>
      </c>
      <c r="IF298" s="68">
        <v>0</v>
      </c>
      <c r="IG298" s="68">
        <v>0</v>
      </c>
      <c r="IH298" s="68">
        <v>0</v>
      </c>
      <c r="II298" s="68">
        <v>0</v>
      </c>
      <c r="IJ298" s="68">
        <v>0</v>
      </c>
      <c r="IK298" s="68">
        <v>0</v>
      </c>
      <c r="IL298" s="68">
        <v>0</v>
      </c>
      <c r="IM298" s="68">
        <v>0</v>
      </c>
      <c r="IN298" s="68">
        <v>0</v>
      </c>
      <c r="IO298" s="68">
        <v>0</v>
      </c>
      <c r="IP298" s="68">
        <v>0</v>
      </c>
      <c r="IQ298" s="68">
        <v>0</v>
      </c>
      <c r="IR298" s="68">
        <v>0</v>
      </c>
      <c r="IS298" s="68">
        <v>0</v>
      </c>
      <c r="IT298" s="68">
        <v>0</v>
      </c>
      <c r="IU298" s="68">
        <v>0</v>
      </c>
      <c r="IV298" s="68">
        <v>42500.02</v>
      </c>
      <c r="IW298" s="68">
        <v>0</v>
      </c>
      <c r="IX298" s="68">
        <v>0</v>
      </c>
      <c r="IY298" s="68">
        <v>0</v>
      </c>
      <c r="IZ298" s="68">
        <v>1874.8564417177899</v>
      </c>
      <c r="JA298" s="68">
        <v>0</v>
      </c>
      <c r="JB298" s="68">
        <v>0</v>
      </c>
      <c r="JC298" s="68">
        <v>0</v>
      </c>
      <c r="JD298" s="68">
        <v>0</v>
      </c>
      <c r="JE298" s="68">
        <v>0</v>
      </c>
      <c r="JF298" s="68">
        <v>0</v>
      </c>
      <c r="JG298" s="68">
        <v>0</v>
      </c>
      <c r="JH298" s="68">
        <v>0</v>
      </c>
      <c r="JI298" s="68">
        <v>0</v>
      </c>
      <c r="JJ298" s="68">
        <v>0</v>
      </c>
      <c r="JK298" s="68">
        <v>0</v>
      </c>
      <c r="JL298" s="68">
        <v>0</v>
      </c>
      <c r="JM298" s="68">
        <v>0</v>
      </c>
      <c r="JN298" s="68">
        <v>0</v>
      </c>
      <c r="JO298" s="68">
        <v>0</v>
      </c>
      <c r="JP298" s="68">
        <v>0</v>
      </c>
      <c r="JQ298" s="68">
        <v>0</v>
      </c>
      <c r="JR298" s="68">
        <v>0</v>
      </c>
      <c r="JS298" s="68">
        <v>0</v>
      </c>
      <c r="JT298" s="68">
        <v>0</v>
      </c>
      <c r="JU298" s="68">
        <v>0</v>
      </c>
      <c r="JV298" s="68">
        <v>0</v>
      </c>
      <c r="JW298" s="68">
        <v>0</v>
      </c>
      <c r="JX298" s="68">
        <v>0</v>
      </c>
      <c r="JY298" s="68">
        <v>0</v>
      </c>
      <c r="JZ298" s="68">
        <v>0</v>
      </c>
      <c r="KA298" s="68">
        <v>0</v>
      </c>
      <c r="KB298" s="68">
        <v>0</v>
      </c>
      <c r="KC298" s="68">
        <v>0</v>
      </c>
      <c r="KD298" s="68">
        <v>0</v>
      </c>
      <c r="KE298" s="68">
        <v>0</v>
      </c>
      <c r="KF298" s="68">
        <v>0</v>
      </c>
      <c r="KG298" s="68">
        <v>0</v>
      </c>
      <c r="KH298" s="68">
        <v>0</v>
      </c>
      <c r="KI298" s="68">
        <v>0</v>
      </c>
      <c r="KJ298" s="68">
        <v>0</v>
      </c>
      <c r="KK298" s="68">
        <v>0</v>
      </c>
      <c r="KL298" s="68">
        <v>0</v>
      </c>
      <c r="KM298" s="68">
        <v>0</v>
      </c>
      <c r="KN298" s="68">
        <v>0</v>
      </c>
      <c r="KO298" s="68">
        <v>0</v>
      </c>
      <c r="KP298" s="68">
        <v>0</v>
      </c>
      <c r="KQ298" s="68">
        <v>0</v>
      </c>
      <c r="KR298" s="68">
        <v>0</v>
      </c>
      <c r="KS298" s="68">
        <v>0</v>
      </c>
      <c r="KT298" s="68">
        <v>0</v>
      </c>
      <c r="KU298" s="68">
        <v>0</v>
      </c>
      <c r="KV298" s="68">
        <v>0</v>
      </c>
      <c r="KW298" s="68">
        <v>0</v>
      </c>
      <c r="KX298" s="68">
        <v>0</v>
      </c>
      <c r="KY298" s="68">
        <v>0</v>
      </c>
      <c r="KZ298" s="68">
        <v>0</v>
      </c>
      <c r="LA298" s="68">
        <v>0</v>
      </c>
      <c r="LB298" s="105"/>
    </row>
    <row r="299" spans="1:314" hidden="1" x14ac:dyDescent="0.65">
      <c r="A299" s="11">
        <v>1</v>
      </c>
      <c r="B299" s="19">
        <v>290</v>
      </c>
      <c r="C299" s="33" t="s">
        <v>921</v>
      </c>
      <c r="D299" s="9" t="s">
        <v>1258</v>
      </c>
      <c r="E299" s="9" t="s">
        <v>1259</v>
      </c>
      <c r="F299" s="68">
        <v>24725.004741767902</v>
      </c>
      <c r="G299" s="68">
        <v>0</v>
      </c>
      <c r="H299" s="68">
        <v>0</v>
      </c>
      <c r="I299" s="68">
        <v>0</v>
      </c>
      <c r="J299" s="68">
        <v>0</v>
      </c>
      <c r="K299" s="68">
        <v>0</v>
      </c>
      <c r="L299" s="68">
        <v>0</v>
      </c>
      <c r="M299" s="68">
        <v>0</v>
      </c>
      <c r="N299" s="68">
        <v>0</v>
      </c>
      <c r="O299" s="68">
        <v>0</v>
      </c>
      <c r="P299" s="68">
        <v>0</v>
      </c>
      <c r="Q299" s="68">
        <v>0</v>
      </c>
      <c r="R299" s="68">
        <v>0</v>
      </c>
      <c r="S299" s="68">
        <v>0</v>
      </c>
      <c r="T299" s="68">
        <v>0</v>
      </c>
      <c r="U299" s="68">
        <v>0</v>
      </c>
      <c r="V299" s="68">
        <v>0</v>
      </c>
      <c r="W299" s="68">
        <v>0</v>
      </c>
      <c r="X299" s="68">
        <v>0</v>
      </c>
      <c r="Y299" s="68">
        <v>0</v>
      </c>
      <c r="Z299" s="68">
        <v>0</v>
      </c>
      <c r="AA299" s="68">
        <v>0</v>
      </c>
      <c r="AB299" s="68">
        <v>0</v>
      </c>
      <c r="AC299" s="68">
        <v>0</v>
      </c>
      <c r="AD299" s="68">
        <v>0</v>
      </c>
      <c r="AE299" s="68">
        <v>0</v>
      </c>
      <c r="AF299" s="68">
        <v>0</v>
      </c>
      <c r="AG299" s="68">
        <v>0</v>
      </c>
      <c r="AH299" s="68">
        <v>0</v>
      </c>
      <c r="AI299" s="68">
        <v>0</v>
      </c>
      <c r="AJ299" s="68">
        <v>0</v>
      </c>
      <c r="AK299" s="68">
        <v>0</v>
      </c>
      <c r="AL299" s="68">
        <v>0</v>
      </c>
      <c r="AM299" s="68">
        <v>0</v>
      </c>
      <c r="AN299" s="68">
        <v>0</v>
      </c>
      <c r="AO299" s="68">
        <v>0</v>
      </c>
      <c r="AP299" s="68">
        <v>0</v>
      </c>
      <c r="AQ299" s="68">
        <v>0</v>
      </c>
      <c r="AR299" s="68">
        <v>0</v>
      </c>
      <c r="AS299" s="68">
        <v>0</v>
      </c>
      <c r="AT299" s="68">
        <v>0</v>
      </c>
      <c r="AU299" s="68">
        <v>0</v>
      </c>
      <c r="AV299" s="68">
        <v>0</v>
      </c>
      <c r="AW299" s="68">
        <v>0</v>
      </c>
      <c r="AX299" s="68">
        <v>0</v>
      </c>
      <c r="AY299" s="68">
        <v>0</v>
      </c>
      <c r="AZ299" s="68">
        <v>0</v>
      </c>
      <c r="BA299" s="68">
        <v>12125.780771586</v>
      </c>
      <c r="BB299" s="68">
        <v>0</v>
      </c>
      <c r="BC299" s="68">
        <v>0</v>
      </c>
      <c r="BD299" s="68">
        <v>0</v>
      </c>
      <c r="BE299" s="68">
        <v>0</v>
      </c>
      <c r="BF299" s="68">
        <v>0</v>
      </c>
      <c r="BG299" s="68">
        <v>0</v>
      </c>
      <c r="BH299" s="68">
        <v>0</v>
      </c>
      <c r="BI299" s="68">
        <v>0</v>
      </c>
      <c r="BJ299" s="68">
        <v>0</v>
      </c>
      <c r="BK299" s="68">
        <v>0</v>
      </c>
      <c r="BL299" s="68">
        <v>0</v>
      </c>
      <c r="BM299" s="68">
        <v>0</v>
      </c>
      <c r="BN299" s="68">
        <v>0</v>
      </c>
      <c r="BO299" s="68">
        <v>0</v>
      </c>
      <c r="BP299" s="68">
        <v>0</v>
      </c>
      <c r="BQ299" s="68">
        <v>0</v>
      </c>
      <c r="BR299" s="68">
        <v>0</v>
      </c>
      <c r="BS299" s="68">
        <v>0</v>
      </c>
      <c r="BT299" s="68">
        <v>0</v>
      </c>
      <c r="BU299" s="68">
        <v>0</v>
      </c>
      <c r="BV299" s="68">
        <v>0</v>
      </c>
      <c r="BW299" s="68">
        <v>0</v>
      </c>
      <c r="BX299" s="68">
        <v>0</v>
      </c>
      <c r="BY299" s="68">
        <v>0</v>
      </c>
      <c r="BZ299" s="68">
        <v>0</v>
      </c>
      <c r="CA299" s="68">
        <v>0</v>
      </c>
      <c r="CB299" s="68">
        <v>0</v>
      </c>
      <c r="CC299" s="68">
        <v>0</v>
      </c>
      <c r="CD299" s="68">
        <v>0</v>
      </c>
      <c r="CE299" s="68">
        <v>0</v>
      </c>
      <c r="CF299" s="68">
        <v>0</v>
      </c>
      <c r="CG299" s="68">
        <v>0</v>
      </c>
      <c r="CH299" s="68">
        <v>0</v>
      </c>
      <c r="CI299" s="68">
        <v>0</v>
      </c>
      <c r="CJ299" s="68">
        <v>0</v>
      </c>
      <c r="CK299" s="68">
        <v>0</v>
      </c>
      <c r="CL299" s="68">
        <v>0</v>
      </c>
      <c r="CM299" s="68">
        <v>0</v>
      </c>
      <c r="CN299" s="68">
        <v>0</v>
      </c>
      <c r="CO299" s="68">
        <v>0</v>
      </c>
      <c r="CP299" s="68">
        <v>0</v>
      </c>
      <c r="CQ299" s="68">
        <v>0</v>
      </c>
      <c r="CR299" s="68">
        <v>0</v>
      </c>
      <c r="CS299" s="68">
        <v>0</v>
      </c>
      <c r="CT299" s="68">
        <v>0</v>
      </c>
      <c r="CU299" s="68">
        <v>0</v>
      </c>
      <c r="CV299" s="68">
        <v>0</v>
      </c>
      <c r="CW299" s="68">
        <v>0</v>
      </c>
      <c r="CX299" s="68">
        <v>0</v>
      </c>
      <c r="CY299" s="68">
        <v>0</v>
      </c>
      <c r="CZ299" s="68">
        <v>0</v>
      </c>
      <c r="DA299" s="68">
        <v>0</v>
      </c>
      <c r="DB299" s="68">
        <v>0</v>
      </c>
      <c r="DC299" s="68">
        <v>0</v>
      </c>
      <c r="DD299" s="68">
        <v>0</v>
      </c>
      <c r="DE299" s="68">
        <v>0</v>
      </c>
      <c r="DF299" s="68">
        <v>0</v>
      </c>
      <c r="DG299" s="68">
        <v>0</v>
      </c>
      <c r="DH299" s="68">
        <v>0</v>
      </c>
      <c r="DI299" s="68">
        <v>0</v>
      </c>
      <c r="DJ299" s="68">
        <v>0</v>
      </c>
      <c r="DK299" s="68">
        <v>0</v>
      </c>
      <c r="DL299" s="68">
        <v>0</v>
      </c>
      <c r="DM299" s="68">
        <v>0</v>
      </c>
      <c r="DN299" s="68">
        <v>0</v>
      </c>
      <c r="DO299" s="68">
        <v>0</v>
      </c>
      <c r="DP299" s="68">
        <v>0</v>
      </c>
      <c r="DQ299" s="68">
        <v>0</v>
      </c>
      <c r="DR299" s="68">
        <v>0</v>
      </c>
      <c r="DS299" s="68">
        <v>0</v>
      </c>
      <c r="DT299" s="68">
        <v>0</v>
      </c>
      <c r="DU299" s="68">
        <v>0</v>
      </c>
      <c r="DV299" s="68">
        <v>0</v>
      </c>
      <c r="DW299" s="68">
        <v>4216.9276073619603</v>
      </c>
      <c r="DX299" s="68">
        <v>0</v>
      </c>
      <c r="DY299" s="68">
        <v>0</v>
      </c>
      <c r="DZ299" s="68">
        <v>0</v>
      </c>
      <c r="EA299" s="68">
        <v>0</v>
      </c>
      <c r="EB299" s="68">
        <v>0</v>
      </c>
      <c r="EC299" s="68">
        <v>0</v>
      </c>
      <c r="ED299" s="68">
        <v>6701.6392638036796</v>
      </c>
      <c r="EE299" s="68">
        <v>0</v>
      </c>
      <c r="EF299" s="68">
        <v>0</v>
      </c>
      <c r="EG299" s="68">
        <v>0</v>
      </c>
      <c r="EH299" s="68">
        <v>0</v>
      </c>
      <c r="EI299" s="68">
        <v>0</v>
      </c>
      <c r="EJ299" s="68">
        <v>0</v>
      </c>
      <c r="EK299" s="68">
        <v>0</v>
      </c>
      <c r="EL299" s="68">
        <v>0</v>
      </c>
      <c r="EM299" s="68">
        <v>0</v>
      </c>
      <c r="EN299" s="68">
        <v>0</v>
      </c>
      <c r="EO299" s="68">
        <v>0</v>
      </c>
      <c r="EP299" s="68">
        <v>0</v>
      </c>
      <c r="EQ299" s="68">
        <v>0</v>
      </c>
      <c r="ER299" s="68">
        <v>0</v>
      </c>
      <c r="ES299" s="68">
        <v>0</v>
      </c>
      <c r="ET299" s="68">
        <v>0</v>
      </c>
      <c r="EU299" s="68">
        <v>0</v>
      </c>
      <c r="EV299" s="68">
        <v>0</v>
      </c>
      <c r="EW299" s="68">
        <v>0</v>
      </c>
      <c r="EX299" s="68">
        <v>1680.6570990161599</v>
      </c>
      <c r="EY299" s="68">
        <v>0</v>
      </c>
      <c r="EZ299" s="68">
        <v>0</v>
      </c>
      <c r="FA299" s="68">
        <v>0</v>
      </c>
      <c r="FB299" s="68">
        <v>0</v>
      </c>
      <c r="FC299" s="68">
        <v>0</v>
      </c>
      <c r="FD299" s="68">
        <v>0</v>
      </c>
      <c r="FE299" s="68">
        <v>0</v>
      </c>
      <c r="FF299" s="68">
        <v>0</v>
      </c>
      <c r="FG299" s="68">
        <v>0</v>
      </c>
      <c r="FH299" s="68">
        <v>0</v>
      </c>
      <c r="FI299" s="68">
        <v>0</v>
      </c>
      <c r="FJ299" s="68">
        <v>0</v>
      </c>
      <c r="FK299" s="68">
        <v>0</v>
      </c>
      <c r="FL299" s="68">
        <v>0</v>
      </c>
      <c r="FM299" s="68">
        <v>0</v>
      </c>
      <c r="FN299" s="68">
        <v>0</v>
      </c>
      <c r="FO299" s="68">
        <v>0</v>
      </c>
      <c r="FP299" s="68">
        <v>0</v>
      </c>
      <c r="FQ299" s="68">
        <v>0</v>
      </c>
      <c r="FR299" s="68">
        <v>0</v>
      </c>
      <c r="FS299" s="68">
        <v>0</v>
      </c>
      <c r="FT299" s="68">
        <v>0</v>
      </c>
      <c r="FU299" s="68">
        <v>0</v>
      </c>
      <c r="FV299" s="68">
        <v>0</v>
      </c>
      <c r="FW299" s="68">
        <v>0</v>
      </c>
      <c r="FX299" s="68">
        <v>0</v>
      </c>
      <c r="FY299" s="68">
        <v>0</v>
      </c>
      <c r="FZ299" s="68">
        <v>0</v>
      </c>
      <c r="GA299" s="68">
        <v>0</v>
      </c>
      <c r="GB299" s="68">
        <v>0</v>
      </c>
      <c r="GC299" s="68">
        <v>0</v>
      </c>
      <c r="GD299" s="68">
        <v>0</v>
      </c>
      <c r="GE299" s="68">
        <v>0</v>
      </c>
      <c r="GF299" s="68">
        <v>0</v>
      </c>
      <c r="GG299" s="68">
        <v>0</v>
      </c>
      <c r="GH299" s="68">
        <v>0</v>
      </c>
      <c r="GI299" s="68">
        <v>0</v>
      </c>
      <c r="GJ299" s="68">
        <v>0</v>
      </c>
      <c r="GK299" s="68">
        <v>0</v>
      </c>
      <c r="GL299" s="68">
        <v>0</v>
      </c>
      <c r="GM299" s="68">
        <v>0</v>
      </c>
      <c r="GN299" s="68">
        <v>0</v>
      </c>
      <c r="GO299" s="68">
        <v>0</v>
      </c>
      <c r="GP299" s="68">
        <v>0</v>
      </c>
      <c r="GQ299" s="68">
        <v>0</v>
      </c>
      <c r="GR299" s="68">
        <v>0</v>
      </c>
      <c r="GS299" s="68">
        <v>0</v>
      </c>
      <c r="GT299" s="68">
        <v>0</v>
      </c>
      <c r="GU299" s="68">
        <v>0</v>
      </c>
      <c r="GV299" s="68">
        <v>0</v>
      </c>
      <c r="GW299" s="68">
        <v>0</v>
      </c>
      <c r="GX299" s="68">
        <v>0</v>
      </c>
      <c r="GY299" s="68">
        <v>0</v>
      </c>
      <c r="GZ299" s="68">
        <v>0</v>
      </c>
      <c r="HA299" s="68">
        <v>0</v>
      </c>
      <c r="HB299" s="68">
        <v>0</v>
      </c>
      <c r="HC299" s="68">
        <v>0</v>
      </c>
      <c r="HD299" s="68">
        <v>0</v>
      </c>
      <c r="HE299" s="68">
        <v>0</v>
      </c>
      <c r="HF299" s="68">
        <v>0</v>
      </c>
      <c r="HG299" s="68">
        <v>0</v>
      </c>
      <c r="HH299" s="68">
        <v>0</v>
      </c>
      <c r="HI299" s="68">
        <v>0</v>
      </c>
      <c r="HJ299" s="68">
        <v>0</v>
      </c>
      <c r="HK299" s="68">
        <v>0</v>
      </c>
      <c r="HL299" s="68">
        <v>0</v>
      </c>
      <c r="HM299" s="68">
        <v>0</v>
      </c>
      <c r="HN299" s="68">
        <v>0</v>
      </c>
      <c r="HO299" s="68">
        <v>0</v>
      </c>
      <c r="HP299" s="68">
        <v>0</v>
      </c>
      <c r="HQ299" s="68">
        <v>0</v>
      </c>
      <c r="HR299" s="68">
        <v>0</v>
      </c>
      <c r="HS299" s="68">
        <v>0</v>
      </c>
      <c r="HT299" s="68">
        <v>0</v>
      </c>
      <c r="HU299" s="68">
        <v>0</v>
      </c>
      <c r="HV299" s="68">
        <v>0</v>
      </c>
      <c r="HW299" s="68">
        <v>0</v>
      </c>
      <c r="HX299" s="68">
        <v>0</v>
      </c>
      <c r="HY299" s="68">
        <v>0</v>
      </c>
      <c r="HZ299" s="68">
        <v>0</v>
      </c>
      <c r="IA299" s="68">
        <v>0</v>
      </c>
      <c r="IB299" s="68">
        <v>0</v>
      </c>
      <c r="IC299" s="68">
        <v>0</v>
      </c>
      <c r="ID299" s="68">
        <v>0</v>
      </c>
      <c r="IE299" s="68">
        <v>0</v>
      </c>
      <c r="IF299" s="68">
        <v>0</v>
      </c>
      <c r="IG299" s="68">
        <v>0</v>
      </c>
      <c r="IH299" s="68">
        <v>0</v>
      </c>
      <c r="II299" s="68">
        <v>0</v>
      </c>
      <c r="IJ299" s="68">
        <v>0</v>
      </c>
      <c r="IK299" s="68">
        <v>0</v>
      </c>
      <c r="IL299" s="68">
        <v>0</v>
      </c>
      <c r="IM299" s="68">
        <v>0</v>
      </c>
      <c r="IN299" s="68">
        <v>0</v>
      </c>
      <c r="IO299" s="68">
        <v>0</v>
      </c>
      <c r="IP299" s="68">
        <v>0</v>
      </c>
      <c r="IQ299" s="68">
        <v>0</v>
      </c>
      <c r="IR299" s="68">
        <v>0</v>
      </c>
      <c r="IS299" s="68">
        <v>0</v>
      </c>
      <c r="IT299" s="68">
        <v>0</v>
      </c>
      <c r="IU299" s="68">
        <v>0</v>
      </c>
      <c r="IV299" s="68">
        <v>0</v>
      </c>
      <c r="IW299" s="68">
        <v>0</v>
      </c>
      <c r="IX299" s="68">
        <v>0</v>
      </c>
      <c r="IY299" s="68">
        <v>0</v>
      </c>
      <c r="IZ299" s="68">
        <v>0</v>
      </c>
      <c r="JA299" s="68">
        <v>0</v>
      </c>
      <c r="JB299" s="68">
        <v>0</v>
      </c>
      <c r="JC299" s="68">
        <v>0</v>
      </c>
      <c r="JD299" s="68">
        <v>0</v>
      </c>
      <c r="JE299" s="68">
        <v>0</v>
      </c>
      <c r="JF299" s="68">
        <v>0</v>
      </c>
      <c r="JG299" s="68">
        <v>0</v>
      </c>
      <c r="JH299" s="68">
        <v>0</v>
      </c>
      <c r="JI299" s="68">
        <v>0</v>
      </c>
      <c r="JJ299" s="68">
        <v>0</v>
      </c>
      <c r="JK299" s="68">
        <v>0</v>
      </c>
      <c r="JL299" s="68">
        <v>0</v>
      </c>
      <c r="JM299" s="68">
        <v>0</v>
      </c>
      <c r="JN299" s="68">
        <v>0</v>
      </c>
      <c r="JO299" s="68">
        <v>0</v>
      </c>
      <c r="JP299" s="68">
        <v>0</v>
      </c>
      <c r="JQ299" s="68">
        <v>0</v>
      </c>
      <c r="JR299" s="68">
        <v>0</v>
      </c>
      <c r="JS299" s="68">
        <v>0</v>
      </c>
      <c r="JT299" s="68">
        <v>0</v>
      </c>
      <c r="JU299" s="68">
        <v>0</v>
      </c>
      <c r="JV299" s="68">
        <v>0</v>
      </c>
      <c r="JW299" s="68">
        <v>0</v>
      </c>
      <c r="JX299" s="68">
        <v>0</v>
      </c>
      <c r="JY299" s="68">
        <v>0</v>
      </c>
      <c r="JZ299" s="68">
        <v>0</v>
      </c>
      <c r="KA299" s="68">
        <v>0</v>
      </c>
      <c r="KB299" s="68">
        <v>0</v>
      </c>
      <c r="KC299" s="68">
        <v>0</v>
      </c>
      <c r="KD299" s="68">
        <v>0</v>
      </c>
      <c r="KE299" s="68">
        <v>0</v>
      </c>
      <c r="KF299" s="68">
        <v>0</v>
      </c>
      <c r="KG299" s="68">
        <v>0</v>
      </c>
      <c r="KH299" s="68">
        <v>0</v>
      </c>
      <c r="KI299" s="68">
        <v>0</v>
      </c>
      <c r="KJ299" s="68">
        <v>0</v>
      </c>
      <c r="KK299" s="68">
        <v>0</v>
      </c>
      <c r="KL299" s="68">
        <v>0</v>
      </c>
      <c r="KM299" s="68">
        <v>0</v>
      </c>
      <c r="KN299" s="68">
        <v>0</v>
      </c>
      <c r="KO299" s="68">
        <v>0</v>
      </c>
      <c r="KP299" s="68">
        <v>0</v>
      </c>
      <c r="KQ299" s="68">
        <v>0</v>
      </c>
      <c r="KR299" s="68">
        <v>0</v>
      </c>
      <c r="KS299" s="68">
        <v>0</v>
      </c>
      <c r="KT299" s="68">
        <v>0</v>
      </c>
      <c r="KU299" s="68">
        <v>0</v>
      </c>
      <c r="KV299" s="68">
        <v>0</v>
      </c>
      <c r="KW299" s="68">
        <v>0</v>
      </c>
      <c r="KX299" s="68">
        <v>0</v>
      </c>
      <c r="KY299" s="68">
        <v>0</v>
      </c>
      <c r="KZ299" s="68">
        <v>0</v>
      </c>
      <c r="LA299" s="68">
        <v>0</v>
      </c>
      <c r="LB299" s="105"/>
    </row>
    <row r="300" spans="1:314" hidden="1" x14ac:dyDescent="0.65">
      <c r="A300" s="20">
        <v>1</v>
      </c>
      <c r="B300" s="19">
        <v>291</v>
      </c>
      <c r="C300" s="33" t="s">
        <v>683</v>
      </c>
      <c r="D300" s="9" t="s">
        <v>1260</v>
      </c>
      <c r="E300" s="9" t="s">
        <v>1261</v>
      </c>
      <c r="F300" s="68">
        <v>0</v>
      </c>
      <c r="G300" s="68">
        <v>0</v>
      </c>
      <c r="H300" s="68">
        <v>0</v>
      </c>
      <c r="I300" s="68">
        <v>0</v>
      </c>
      <c r="J300" s="68">
        <v>0</v>
      </c>
      <c r="K300" s="68">
        <v>0</v>
      </c>
      <c r="L300" s="68">
        <v>0</v>
      </c>
      <c r="M300" s="68">
        <v>0</v>
      </c>
      <c r="N300" s="68">
        <v>0</v>
      </c>
      <c r="O300" s="68">
        <v>0</v>
      </c>
      <c r="P300" s="68">
        <v>0</v>
      </c>
      <c r="Q300" s="68">
        <v>0</v>
      </c>
      <c r="R300" s="68">
        <v>0</v>
      </c>
      <c r="S300" s="68">
        <v>0</v>
      </c>
      <c r="T300" s="68">
        <v>0</v>
      </c>
      <c r="U300" s="68">
        <v>0</v>
      </c>
      <c r="V300" s="68">
        <v>0</v>
      </c>
      <c r="W300" s="68">
        <v>0</v>
      </c>
      <c r="X300" s="68">
        <v>0</v>
      </c>
      <c r="Y300" s="68">
        <v>0</v>
      </c>
      <c r="Z300" s="68">
        <v>0</v>
      </c>
      <c r="AA300" s="68">
        <v>0</v>
      </c>
      <c r="AB300" s="68">
        <v>0</v>
      </c>
      <c r="AC300" s="68">
        <v>0</v>
      </c>
      <c r="AD300" s="68">
        <v>0</v>
      </c>
      <c r="AE300" s="68">
        <v>0</v>
      </c>
      <c r="AF300" s="68">
        <v>0</v>
      </c>
      <c r="AG300" s="68">
        <v>0</v>
      </c>
      <c r="AH300" s="68">
        <v>0</v>
      </c>
      <c r="AI300" s="68">
        <v>0</v>
      </c>
      <c r="AJ300" s="68">
        <v>0</v>
      </c>
      <c r="AK300" s="68">
        <v>0</v>
      </c>
      <c r="AL300" s="68">
        <v>0</v>
      </c>
      <c r="AM300" s="68">
        <v>0</v>
      </c>
      <c r="AN300" s="68">
        <v>0</v>
      </c>
      <c r="AO300" s="68">
        <v>0</v>
      </c>
      <c r="AP300" s="68">
        <v>0</v>
      </c>
      <c r="AQ300" s="68">
        <v>0</v>
      </c>
      <c r="AR300" s="68">
        <v>0</v>
      </c>
      <c r="AS300" s="68">
        <v>0</v>
      </c>
      <c r="AT300" s="68">
        <v>0</v>
      </c>
      <c r="AU300" s="68">
        <v>0</v>
      </c>
      <c r="AV300" s="68">
        <v>0</v>
      </c>
      <c r="AW300" s="68">
        <v>0</v>
      </c>
      <c r="AX300" s="68">
        <v>0</v>
      </c>
      <c r="AY300" s="68">
        <v>0</v>
      </c>
      <c r="AZ300" s="68">
        <v>0</v>
      </c>
      <c r="BA300" s="68">
        <v>0</v>
      </c>
      <c r="BB300" s="68">
        <v>0</v>
      </c>
      <c r="BC300" s="68">
        <v>0</v>
      </c>
      <c r="BD300" s="68">
        <v>0</v>
      </c>
      <c r="BE300" s="68">
        <v>0</v>
      </c>
      <c r="BF300" s="68">
        <v>0</v>
      </c>
      <c r="BG300" s="68">
        <v>0</v>
      </c>
      <c r="BH300" s="68">
        <v>0</v>
      </c>
      <c r="BI300" s="68">
        <v>0</v>
      </c>
      <c r="BJ300" s="68">
        <v>0</v>
      </c>
      <c r="BK300" s="68">
        <v>0</v>
      </c>
      <c r="BL300" s="68">
        <v>0</v>
      </c>
      <c r="BM300" s="68">
        <v>0</v>
      </c>
      <c r="BN300" s="68">
        <v>0</v>
      </c>
      <c r="BO300" s="68">
        <v>0</v>
      </c>
      <c r="BP300" s="68">
        <v>0</v>
      </c>
      <c r="BQ300" s="68">
        <v>0</v>
      </c>
      <c r="BR300" s="68">
        <v>0</v>
      </c>
      <c r="BS300" s="68">
        <v>0</v>
      </c>
      <c r="BT300" s="68">
        <v>0</v>
      </c>
      <c r="BU300" s="68">
        <v>0</v>
      </c>
      <c r="BV300" s="68">
        <v>0</v>
      </c>
      <c r="BW300" s="68">
        <v>0</v>
      </c>
      <c r="BX300" s="68">
        <v>0</v>
      </c>
      <c r="BY300" s="68">
        <v>0</v>
      </c>
      <c r="BZ300" s="68">
        <v>0</v>
      </c>
      <c r="CA300" s="68">
        <v>0</v>
      </c>
      <c r="CB300" s="68">
        <v>0</v>
      </c>
      <c r="CC300" s="68">
        <v>0</v>
      </c>
      <c r="CD300" s="68">
        <v>0</v>
      </c>
      <c r="CE300" s="68">
        <v>0</v>
      </c>
      <c r="CF300" s="68">
        <v>0</v>
      </c>
      <c r="CG300" s="68">
        <v>0</v>
      </c>
      <c r="CH300" s="68">
        <v>0</v>
      </c>
      <c r="CI300" s="68">
        <v>0</v>
      </c>
      <c r="CJ300" s="68">
        <v>0</v>
      </c>
      <c r="CK300" s="68">
        <v>0</v>
      </c>
      <c r="CL300" s="68">
        <v>0</v>
      </c>
      <c r="CM300" s="68">
        <v>0</v>
      </c>
      <c r="CN300" s="68">
        <v>0</v>
      </c>
      <c r="CO300" s="68">
        <v>0</v>
      </c>
      <c r="CP300" s="68">
        <v>0</v>
      </c>
      <c r="CQ300" s="68">
        <v>0</v>
      </c>
      <c r="CR300" s="68">
        <v>0</v>
      </c>
      <c r="CS300" s="68">
        <v>0</v>
      </c>
      <c r="CT300" s="68">
        <v>0</v>
      </c>
      <c r="CU300" s="68">
        <v>0</v>
      </c>
      <c r="CV300" s="68">
        <v>0</v>
      </c>
      <c r="CW300" s="68">
        <v>0</v>
      </c>
      <c r="CX300" s="68">
        <v>0</v>
      </c>
      <c r="CY300" s="68">
        <v>0</v>
      </c>
      <c r="CZ300" s="68">
        <v>0</v>
      </c>
      <c r="DA300" s="68">
        <v>0</v>
      </c>
      <c r="DB300" s="68">
        <v>0</v>
      </c>
      <c r="DC300" s="68">
        <v>0</v>
      </c>
      <c r="DD300" s="68">
        <v>0</v>
      </c>
      <c r="DE300" s="68">
        <v>0</v>
      </c>
      <c r="DF300" s="68">
        <v>0</v>
      </c>
      <c r="DG300" s="68">
        <v>0</v>
      </c>
      <c r="DH300" s="68">
        <v>0</v>
      </c>
      <c r="DI300" s="68">
        <v>0</v>
      </c>
      <c r="DJ300" s="68">
        <v>0</v>
      </c>
      <c r="DK300" s="68">
        <v>0</v>
      </c>
      <c r="DL300" s="68">
        <v>0</v>
      </c>
      <c r="DM300" s="68">
        <v>0</v>
      </c>
      <c r="DN300" s="68">
        <v>0</v>
      </c>
      <c r="DO300" s="68">
        <v>0</v>
      </c>
      <c r="DP300" s="68">
        <v>0</v>
      </c>
      <c r="DQ300" s="68">
        <v>0</v>
      </c>
      <c r="DR300" s="68">
        <v>0</v>
      </c>
      <c r="DS300" s="68">
        <v>0</v>
      </c>
      <c r="DT300" s="68">
        <v>0</v>
      </c>
      <c r="DU300" s="68">
        <v>0</v>
      </c>
      <c r="DV300" s="68">
        <v>0</v>
      </c>
      <c r="DW300" s="68">
        <v>0</v>
      </c>
      <c r="DX300" s="68">
        <v>0</v>
      </c>
      <c r="DY300" s="68">
        <v>0</v>
      </c>
      <c r="DZ300" s="68">
        <v>0</v>
      </c>
      <c r="EA300" s="68">
        <v>0</v>
      </c>
      <c r="EB300" s="68">
        <v>0</v>
      </c>
      <c r="EC300" s="68">
        <v>0</v>
      </c>
      <c r="ED300" s="68">
        <v>0</v>
      </c>
      <c r="EE300" s="68">
        <v>0</v>
      </c>
      <c r="EF300" s="68">
        <v>0</v>
      </c>
      <c r="EG300" s="68">
        <v>0</v>
      </c>
      <c r="EH300" s="68">
        <v>0</v>
      </c>
      <c r="EI300" s="68">
        <v>0</v>
      </c>
      <c r="EJ300" s="68">
        <v>0</v>
      </c>
      <c r="EK300" s="68">
        <v>0</v>
      </c>
      <c r="EL300" s="68">
        <v>0</v>
      </c>
      <c r="EM300" s="68">
        <v>0</v>
      </c>
      <c r="EN300" s="68">
        <v>0</v>
      </c>
      <c r="EO300" s="68">
        <v>0</v>
      </c>
      <c r="EP300" s="68">
        <v>0</v>
      </c>
      <c r="EQ300" s="68">
        <v>0</v>
      </c>
      <c r="ER300" s="68">
        <v>0</v>
      </c>
      <c r="ES300" s="68">
        <v>0</v>
      </c>
      <c r="ET300" s="68">
        <v>0</v>
      </c>
      <c r="EU300" s="68">
        <v>0</v>
      </c>
      <c r="EV300" s="68">
        <v>0</v>
      </c>
      <c r="EW300" s="68">
        <v>0</v>
      </c>
      <c r="EX300" s="68">
        <v>0</v>
      </c>
      <c r="EY300" s="68">
        <v>0</v>
      </c>
      <c r="EZ300" s="68">
        <v>0</v>
      </c>
      <c r="FA300" s="68">
        <v>0</v>
      </c>
      <c r="FB300" s="68">
        <v>0</v>
      </c>
      <c r="FC300" s="68">
        <v>0</v>
      </c>
      <c r="FD300" s="68">
        <v>0</v>
      </c>
      <c r="FE300" s="68">
        <v>0</v>
      </c>
      <c r="FF300" s="68">
        <v>0</v>
      </c>
      <c r="FG300" s="68">
        <v>0</v>
      </c>
      <c r="FH300" s="68">
        <v>0</v>
      </c>
      <c r="FI300" s="68">
        <v>0</v>
      </c>
      <c r="FJ300" s="68">
        <v>0</v>
      </c>
      <c r="FK300" s="68">
        <v>0</v>
      </c>
      <c r="FL300" s="68">
        <v>0</v>
      </c>
      <c r="FM300" s="68">
        <v>0</v>
      </c>
      <c r="FN300" s="68">
        <v>0</v>
      </c>
      <c r="FO300" s="68">
        <v>0</v>
      </c>
      <c r="FP300" s="68">
        <v>0</v>
      </c>
      <c r="FQ300" s="68">
        <v>0</v>
      </c>
      <c r="FR300" s="68">
        <v>0</v>
      </c>
      <c r="FS300" s="68">
        <v>0</v>
      </c>
      <c r="FT300" s="68">
        <v>0</v>
      </c>
      <c r="FU300" s="68">
        <v>0</v>
      </c>
      <c r="FV300" s="68">
        <v>0</v>
      </c>
      <c r="FW300" s="68">
        <v>0</v>
      </c>
      <c r="FX300" s="68">
        <v>0</v>
      </c>
      <c r="FY300" s="68">
        <v>0</v>
      </c>
      <c r="FZ300" s="68">
        <v>0</v>
      </c>
      <c r="GA300" s="68">
        <v>0</v>
      </c>
      <c r="GB300" s="68">
        <v>0</v>
      </c>
      <c r="GC300" s="68">
        <v>0</v>
      </c>
      <c r="GD300" s="68">
        <v>0</v>
      </c>
      <c r="GE300" s="68">
        <v>0</v>
      </c>
      <c r="GF300" s="68">
        <v>0</v>
      </c>
      <c r="GG300" s="68">
        <v>0</v>
      </c>
      <c r="GH300" s="68">
        <v>0</v>
      </c>
      <c r="GI300" s="68">
        <v>0</v>
      </c>
      <c r="GJ300" s="68">
        <v>0</v>
      </c>
      <c r="GK300" s="68">
        <v>0</v>
      </c>
      <c r="GL300" s="68">
        <v>0</v>
      </c>
      <c r="GM300" s="68">
        <v>0</v>
      </c>
      <c r="GN300" s="68">
        <v>0</v>
      </c>
      <c r="GO300" s="68">
        <v>0</v>
      </c>
      <c r="GP300" s="68">
        <v>0</v>
      </c>
      <c r="GQ300" s="68">
        <v>0</v>
      </c>
      <c r="GR300" s="68">
        <v>0</v>
      </c>
      <c r="GS300" s="68">
        <v>0</v>
      </c>
      <c r="GT300" s="68">
        <v>0</v>
      </c>
      <c r="GU300" s="68">
        <v>0</v>
      </c>
      <c r="GV300" s="68">
        <v>0</v>
      </c>
      <c r="GW300" s="68">
        <v>0</v>
      </c>
      <c r="GX300" s="68">
        <v>0</v>
      </c>
      <c r="GY300" s="68">
        <v>0</v>
      </c>
      <c r="GZ300" s="68">
        <v>0</v>
      </c>
      <c r="HA300" s="68">
        <v>0</v>
      </c>
      <c r="HB300" s="68">
        <v>0</v>
      </c>
      <c r="HC300" s="68">
        <v>0</v>
      </c>
      <c r="HD300" s="68">
        <v>0</v>
      </c>
      <c r="HE300" s="68">
        <v>0</v>
      </c>
      <c r="HF300" s="68">
        <v>0</v>
      </c>
      <c r="HG300" s="68">
        <v>0</v>
      </c>
      <c r="HH300" s="68">
        <v>0</v>
      </c>
      <c r="HI300" s="68">
        <v>0</v>
      </c>
      <c r="HJ300" s="68">
        <v>0</v>
      </c>
      <c r="HK300" s="68">
        <v>0</v>
      </c>
      <c r="HL300" s="68">
        <v>0</v>
      </c>
      <c r="HM300" s="68">
        <v>0</v>
      </c>
      <c r="HN300" s="68">
        <v>0</v>
      </c>
      <c r="HO300" s="68">
        <v>0</v>
      </c>
      <c r="HP300" s="68">
        <v>0</v>
      </c>
      <c r="HQ300" s="68">
        <v>0</v>
      </c>
      <c r="HR300" s="68">
        <v>0</v>
      </c>
      <c r="HS300" s="68">
        <v>0</v>
      </c>
      <c r="HT300" s="68">
        <v>0</v>
      </c>
      <c r="HU300" s="68">
        <v>0</v>
      </c>
      <c r="HV300" s="68">
        <v>0</v>
      </c>
      <c r="HW300" s="68">
        <v>0</v>
      </c>
      <c r="HX300" s="68">
        <v>0</v>
      </c>
      <c r="HY300" s="68">
        <v>0</v>
      </c>
      <c r="HZ300" s="68">
        <v>0</v>
      </c>
      <c r="IA300" s="68">
        <v>0</v>
      </c>
      <c r="IB300" s="68">
        <v>0</v>
      </c>
      <c r="IC300" s="68">
        <v>0</v>
      </c>
      <c r="ID300" s="68">
        <v>0</v>
      </c>
      <c r="IE300" s="68">
        <v>0</v>
      </c>
      <c r="IF300" s="68">
        <v>0</v>
      </c>
      <c r="IG300" s="68">
        <v>0</v>
      </c>
      <c r="IH300" s="68">
        <v>0</v>
      </c>
      <c r="II300" s="68">
        <v>0</v>
      </c>
      <c r="IJ300" s="68">
        <v>0</v>
      </c>
      <c r="IK300" s="68">
        <v>0</v>
      </c>
      <c r="IL300" s="68">
        <v>0</v>
      </c>
      <c r="IM300" s="68">
        <v>0</v>
      </c>
      <c r="IN300" s="68">
        <v>0</v>
      </c>
      <c r="IO300" s="68">
        <v>0</v>
      </c>
      <c r="IP300" s="68">
        <v>0</v>
      </c>
      <c r="IQ300" s="68">
        <v>0</v>
      </c>
      <c r="IR300" s="68">
        <v>0</v>
      </c>
      <c r="IS300" s="68">
        <v>0</v>
      </c>
      <c r="IT300" s="68">
        <v>0</v>
      </c>
      <c r="IU300" s="68">
        <v>0</v>
      </c>
      <c r="IV300" s="68">
        <v>0</v>
      </c>
      <c r="IW300" s="68">
        <v>0</v>
      </c>
      <c r="IX300" s="68">
        <v>0</v>
      </c>
      <c r="IY300" s="68">
        <v>0</v>
      </c>
      <c r="IZ300" s="68">
        <v>0</v>
      </c>
      <c r="JA300" s="68">
        <v>0</v>
      </c>
      <c r="JB300" s="68">
        <v>0</v>
      </c>
      <c r="JC300" s="68">
        <v>0</v>
      </c>
      <c r="JD300" s="68">
        <v>0</v>
      </c>
      <c r="JE300" s="68">
        <v>0</v>
      </c>
      <c r="JF300" s="68">
        <v>0</v>
      </c>
      <c r="JG300" s="68">
        <v>0</v>
      </c>
      <c r="JH300" s="68">
        <v>0</v>
      </c>
      <c r="JI300" s="68">
        <v>0</v>
      </c>
      <c r="JJ300" s="68">
        <v>0</v>
      </c>
      <c r="JK300" s="68">
        <v>0</v>
      </c>
      <c r="JL300" s="68">
        <v>0</v>
      </c>
      <c r="JM300" s="68">
        <v>0</v>
      </c>
      <c r="JN300" s="68">
        <v>0</v>
      </c>
      <c r="JO300" s="68">
        <v>0</v>
      </c>
      <c r="JP300" s="68">
        <v>0</v>
      </c>
      <c r="JQ300" s="68">
        <v>0</v>
      </c>
      <c r="JR300" s="68">
        <v>0</v>
      </c>
      <c r="JS300" s="68">
        <v>0</v>
      </c>
      <c r="JT300" s="68">
        <v>0</v>
      </c>
      <c r="JU300" s="68">
        <v>0</v>
      </c>
      <c r="JV300" s="68">
        <v>0</v>
      </c>
      <c r="JW300" s="68">
        <v>0</v>
      </c>
      <c r="JX300" s="68">
        <v>0</v>
      </c>
      <c r="JY300" s="68">
        <v>0</v>
      </c>
      <c r="JZ300" s="68">
        <v>0</v>
      </c>
      <c r="KA300" s="68">
        <v>0</v>
      </c>
      <c r="KB300" s="68">
        <v>0</v>
      </c>
      <c r="KC300" s="68">
        <v>0</v>
      </c>
      <c r="KD300" s="68">
        <v>0</v>
      </c>
      <c r="KE300" s="68">
        <v>0</v>
      </c>
      <c r="KF300" s="68">
        <v>0</v>
      </c>
      <c r="KG300" s="68">
        <v>0</v>
      </c>
      <c r="KH300" s="68">
        <v>0</v>
      </c>
      <c r="KI300" s="68">
        <v>0</v>
      </c>
      <c r="KJ300" s="68">
        <v>0</v>
      </c>
      <c r="KK300" s="68">
        <v>0</v>
      </c>
      <c r="KL300" s="68">
        <v>0</v>
      </c>
      <c r="KM300" s="68">
        <v>0</v>
      </c>
      <c r="KN300" s="68">
        <v>0</v>
      </c>
      <c r="KO300" s="68">
        <v>0</v>
      </c>
      <c r="KP300" s="68">
        <v>0</v>
      </c>
      <c r="KQ300" s="68">
        <v>0</v>
      </c>
      <c r="KR300" s="68">
        <v>0</v>
      </c>
      <c r="KS300" s="68">
        <v>0</v>
      </c>
      <c r="KT300" s="68">
        <v>0</v>
      </c>
      <c r="KU300" s="68">
        <v>0</v>
      </c>
      <c r="KV300" s="68">
        <v>0</v>
      </c>
      <c r="KW300" s="68">
        <v>0</v>
      </c>
      <c r="KX300" s="68">
        <v>0</v>
      </c>
      <c r="KY300" s="68">
        <v>0</v>
      </c>
      <c r="KZ300" s="68">
        <v>0</v>
      </c>
      <c r="LA300" s="68">
        <v>0</v>
      </c>
      <c r="LB300" s="105"/>
    </row>
    <row r="301" spans="1:314" hidden="1" x14ac:dyDescent="0.65">
      <c r="A301" s="11">
        <v>1</v>
      </c>
      <c r="B301" s="19">
        <v>292</v>
      </c>
      <c r="C301" s="33" t="s">
        <v>921</v>
      </c>
      <c r="D301" s="9" t="s">
        <v>1262</v>
      </c>
      <c r="E301" s="9" t="s">
        <v>1263</v>
      </c>
      <c r="F301" s="68">
        <v>232532.13103648101</v>
      </c>
      <c r="G301" s="68">
        <v>2889.10918127697</v>
      </c>
      <c r="H301" s="68">
        <v>0</v>
      </c>
      <c r="I301" s="68">
        <v>0</v>
      </c>
      <c r="J301" s="68">
        <v>0</v>
      </c>
      <c r="K301" s="68">
        <v>18448.1293352996</v>
      </c>
      <c r="L301" s="68">
        <v>0</v>
      </c>
      <c r="M301" s="68">
        <v>0</v>
      </c>
      <c r="N301" s="68">
        <v>30244.991411042902</v>
      </c>
      <c r="O301" s="68">
        <v>0</v>
      </c>
      <c r="P301" s="68">
        <v>0</v>
      </c>
      <c r="Q301" s="68">
        <v>0</v>
      </c>
      <c r="R301" s="68">
        <v>116085.914110429</v>
      </c>
      <c r="S301" s="68">
        <v>0</v>
      </c>
      <c r="T301" s="68">
        <v>0</v>
      </c>
      <c r="U301" s="68">
        <v>0</v>
      </c>
      <c r="V301" s="68">
        <v>698.39760757007696</v>
      </c>
      <c r="W301" s="68">
        <v>20256.3197969543</v>
      </c>
      <c r="X301" s="68">
        <v>0</v>
      </c>
      <c r="Y301" s="68">
        <v>0</v>
      </c>
      <c r="Z301" s="68">
        <v>92.639593908629493</v>
      </c>
      <c r="AA301" s="68">
        <v>0</v>
      </c>
      <c r="AB301" s="68">
        <v>0</v>
      </c>
      <c r="AC301" s="68">
        <v>0</v>
      </c>
      <c r="AD301" s="68">
        <v>0</v>
      </c>
      <c r="AE301" s="68">
        <v>0</v>
      </c>
      <c r="AF301" s="68">
        <v>0</v>
      </c>
      <c r="AG301" s="68">
        <v>0</v>
      </c>
      <c r="AH301" s="68">
        <v>0</v>
      </c>
      <c r="AI301" s="68">
        <v>0</v>
      </c>
      <c r="AJ301" s="68">
        <v>0</v>
      </c>
      <c r="AK301" s="68">
        <v>0</v>
      </c>
      <c r="AL301" s="68">
        <v>0</v>
      </c>
      <c r="AM301" s="68">
        <v>0</v>
      </c>
      <c r="AN301" s="68">
        <v>0</v>
      </c>
      <c r="AO301" s="68">
        <v>0</v>
      </c>
      <c r="AP301" s="68">
        <v>0</v>
      </c>
      <c r="AQ301" s="68">
        <v>0</v>
      </c>
      <c r="AR301" s="68">
        <v>0</v>
      </c>
      <c r="AS301" s="68">
        <v>0</v>
      </c>
      <c r="AT301" s="68">
        <v>0</v>
      </c>
      <c r="AU301" s="68">
        <v>0</v>
      </c>
      <c r="AV301" s="68">
        <v>0</v>
      </c>
      <c r="AW301" s="68">
        <v>0</v>
      </c>
      <c r="AX301" s="68">
        <v>0</v>
      </c>
      <c r="AY301" s="68">
        <v>0</v>
      </c>
      <c r="AZ301" s="68">
        <v>0</v>
      </c>
      <c r="BA301" s="68">
        <v>0</v>
      </c>
      <c r="BB301" s="68">
        <v>0</v>
      </c>
      <c r="BC301" s="68">
        <v>0</v>
      </c>
      <c r="BD301" s="68">
        <v>0</v>
      </c>
      <c r="BE301" s="68">
        <v>0</v>
      </c>
      <c r="BF301" s="68">
        <v>0</v>
      </c>
      <c r="BG301" s="68">
        <v>0</v>
      </c>
      <c r="BH301" s="68">
        <v>0</v>
      </c>
      <c r="BI301" s="68">
        <v>0</v>
      </c>
      <c r="BJ301" s="68">
        <v>0</v>
      </c>
      <c r="BK301" s="68">
        <v>0</v>
      </c>
      <c r="BL301" s="68">
        <v>0</v>
      </c>
      <c r="BM301" s="68">
        <v>0</v>
      </c>
      <c r="BN301" s="68">
        <v>0</v>
      </c>
      <c r="BO301" s="68">
        <v>0</v>
      </c>
      <c r="BP301" s="68">
        <v>0</v>
      </c>
      <c r="BQ301" s="68">
        <v>0</v>
      </c>
      <c r="BR301" s="68">
        <v>0</v>
      </c>
      <c r="BS301" s="68">
        <v>0</v>
      </c>
      <c r="BT301" s="68">
        <v>0</v>
      </c>
      <c r="BU301" s="68">
        <v>0</v>
      </c>
      <c r="BV301" s="68">
        <v>0</v>
      </c>
      <c r="BW301" s="68">
        <v>0</v>
      </c>
      <c r="BX301" s="68">
        <v>0</v>
      </c>
      <c r="BY301" s="68">
        <v>0</v>
      </c>
      <c r="BZ301" s="68">
        <v>0</v>
      </c>
      <c r="CA301" s="68">
        <v>0</v>
      </c>
      <c r="CB301" s="68">
        <v>0</v>
      </c>
      <c r="CC301" s="68">
        <v>0</v>
      </c>
      <c r="CD301" s="68">
        <v>0</v>
      </c>
      <c r="CE301" s="68">
        <v>0</v>
      </c>
      <c r="CF301" s="68">
        <v>0</v>
      </c>
      <c r="CG301" s="68">
        <v>0</v>
      </c>
      <c r="CH301" s="68">
        <v>0</v>
      </c>
      <c r="CI301" s="68">
        <v>0</v>
      </c>
      <c r="CJ301" s="68">
        <v>0</v>
      </c>
      <c r="CK301" s="68">
        <v>0</v>
      </c>
      <c r="CL301" s="68">
        <v>0</v>
      </c>
      <c r="CM301" s="68">
        <v>0</v>
      </c>
      <c r="CN301" s="68">
        <v>0</v>
      </c>
      <c r="CO301" s="68">
        <v>0</v>
      </c>
      <c r="CP301" s="68">
        <v>0</v>
      </c>
      <c r="CQ301" s="68">
        <v>0</v>
      </c>
      <c r="CR301" s="68">
        <v>0</v>
      </c>
      <c r="CS301" s="68">
        <v>0</v>
      </c>
      <c r="CT301" s="68">
        <v>0</v>
      </c>
      <c r="CU301" s="68">
        <v>0</v>
      </c>
      <c r="CV301" s="68">
        <v>0</v>
      </c>
      <c r="CW301" s="68">
        <v>1007.46</v>
      </c>
      <c r="CX301" s="68">
        <v>3241.97</v>
      </c>
      <c r="CY301" s="68">
        <v>20590.37</v>
      </c>
      <c r="CZ301" s="68">
        <v>1879.5</v>
      </c>
      <c r="DA301" s="68">
        <v>2335.19</v>
      </c>
      <c r="DB301" s="68">
        <v>0</v>
      </c>
      <c r="DC301" s="68">
        <v>0</v>
      </c>
      <c r="DD301" s="68">
        <v>0</v>
      </c>
      <c r="DE301" s="68">
        <v>1333.71</v>
      </c>
      <c r="DF301" s="68">
        <v>188.48</v>
      </c>
      <c r="DG301" s="68">
        <v>0</v>
      </c>
      <c r="DH301" s="68">
        <v>0</v>
      </c>
      <c r="DI301" s="68">
        <v>0</v>
      </c>
      <c r="DJ301" s="68">
        <v>0</v>
      </c>
      <c r="DK301" s="68">
        <v>0</v>
      </c>
      <c r="DL301" s="68">
        <v>0</v>
      </c>
      <c r="DM301" s="68">
        <v>0</v>
      </c>
      <c r="DN301" s="68">
        <v>0</v>
      </c>
      <c r="DO301" s="68">
        <v>0</v>
      </c>
      <c r="DP301" s="68">
        <v>0</v>
      </c>
      <c r="DQ301" s="68">
        <v>0</v>
      </c>
      <c r="DR301" s="68">
        <v>0</v>
      </c>
      <c r="DS301" s="68">
        <v>0</v>
      </c>
      <c r="DT301" s="68">
        <v>0</v>
      </c>
      <c r="DU301" s="68">
        <v>0</v>
      </c>
      <c r="DV301" s="68">
        <v>0</v>
      </c>
      <c r="DW301" s="68">
        <v>0</v>
      </c>
      <c r="DX301" s="68">
        <v>0</v>
      </c>
      <c r="DY301" s="68">
        <v>0</v>
      </c>
      <c r="DZ301" s="68">
        <v>0</v>
      </c>
      <c r="EA301" s="68">
        <v>0</v>
      </c>
      <c r="EB301" s="68">
        <v>0</v>
      </c>
      <c r="EC301" s="68">
        <v>0</v>
      </c>
      <c r="ED301" s="68">
        <v>0</v>
      </c>
      <c r="EE301" s="68">
        <v>0</v>
      </c>
      <c r="EF301" s="68">
        <v>0</v>
      </c>
      <c r="EG301" s="68">
        <v>0</v>
      </c>
      <c r="EH301" s="68">
        <v>0</v>
      </c>
      <c r="EI301" s="68">
        <v>0</v>
      </c>
      <c r="EJ301" s="68">
        <v>0</v>
      </c>
      <c r="EK301" s="68">
        <v>0</v>
      </c>
      <c r="EL301" s="68">
        <v>0</v>
      </c>
      <c r="EM301" s="68">
        <v>0</v>
      </c>
      <c r="EN301" s="68">
        <v>0</v>
      </c>
      <c r="EO301" s="68">
        <v>0</v>
      </c>
      <c r="EP301" s="68">
        <v>0</v>
      </c>
      <c r="EQ301" s="68">
        <v>0</v>
      </c>
      <c r="ER301" s="68">
        <v>0</v>
      </c>
      <c r="ES301" s="68">
        <v>0</v>
      </c>
      <c r="ET301" s="68">
        <v>0</v>
      </c>
      <c r="EU301" s="68">
        <v>0</v>
      </c>
      <c r="EV301" s="68">
        <v>0</v>
      </c>
      <c r="EW301" s="68">
        <v>0</v>
      </c>
      <c r="EX301" s="68">
        <v>0</v>
      </c>
      <c r="EY301" s="68">
        <v>0</v>
      </c>
      <c r="EZ301" s="68">
        <v>0</v>
      </c>
      <c r="FA301" s="68">
        <v>0</v>
      </c>
      <c r="FB301" s="68">
        <v>0</v>
      </c>
      <c r="FC301" s="68">
        <v>0</v>
      </c>
      <c r="FD301" s="68">
        <v>0</v>
      </c>
      <c r="FE301" s="68">
        <v>0</v>
      </c>
      <c r="FF301" s="68">
        <v>0</v>
      </c>
      <c r="FG301" s="68">
        <v>0</v>
      </c>
      <c r="FH301" s="68">
        <v>0</v>
      </c>
      <c r="FI301" s="68">
        <v>0</v>
      </c>
      <c r="FJ301" s="68">
        <v>0</v>
      </c>
      <c r="FK301" s="68">
        <v>0</v>
      </c>
      <c r="FL301" s="68">
        <v>0</v>
      </c>
      <c r="FM301" s="68">
        <v>0</v>
      </c>
      <c r="FN301" s="68">
        <v>0</v>
      </c>
      <c r="FO301" s="68">
        <v>0</v>
      </c>
      <c r="FP301" s="68">
        <v>0</v>
      </c>
      <c r="FQ301" s="68">
        <v>0</v>
      </c>
      <c r="FR301" s="68">
        <v>0</v>
      </c>
      <c r="FS301" s="68">
        <v>0</v>
      </c>
      <c r="FT301" s="68">
        <v>0</v>
      </c>
      <c r="FU301" s="68">
        <v>0</v>
      </c>
      <c r="FV301" s="68">
        <v>0</v>
      </c>
      <c r="FW301" s="68">
        <v>0</v>
      </c>
      <c r="FX301" s="68">
        <v>0</v>
      </c>
      <c r="FY301" s="68">
        <v>0</v>
      </c>
      <c r="FZ301" s="68">
        <v>0</v>
      </c>
      <c r="GA301" s="68">
        <v>0</v>
      </c>
      <c r="GB301" s="68">
        <v>0</v>
      </c>
      <c r="GC301" s="68">
        <v>0</v>
      </c>
      <c r="GD301" s="68">
        <v>0</v>
      </c>
      <c r="GE301" s="68">
        <v>0</v>
      </c>
      <c r="GF301" s="68">
        <v>0</v>
      </c>
      <c r="GG301" s="68">
        <v>0</v>
      </c>
      <c r="GH301" s="68">
        <v>0</v>
      </c>
      <c r="GI301" s="68">
        <v>0</v>
      </c>
      <c r="GJ301" s="68">
        <v>0</v>
      </c>
      <c r="GK301" s="68">
        <v>0</v>
      </c>
      <c r="GL301" s="68">
        <v>13239.95</v>
      </c>
      <c r="GM301" s="68">
        <v>0</v>
      </c>
      <c r="GN301" s="68">
        <v>0</v>
      </c>
      <c r="GO301" s="68">
        <v>0</v>
      </c>
      <c r="GP301" s="68">
        <v>0</v>
      </c>
      <c r="GQ301" s="68">
        <v>0</v>
      </c>
      <c r="GR301" s="68">
        <v>0</v>
      </c>
      <c r="GS301" s="68">
        <v>0</v>
      </c>
      <c r="GT301" s="68">
        <v>0</v>
      </c>
      <c r="GU301" s="68">
        <v>0</v>
      </c>
      <c r="GV301" s="68">
        <v>0</v>
      </c>
      <c r="GW301" s="68">
        <v>0</v>
      </c>
      <c r="GX301" s="68">
        <v>0</v>
      </c>
      <c r="GY301" s="68">
        <v>0</v>
      </c>
      <c r="GZ301" s="68">
        <v>0</v>
      </c>
      <c r="HA301" s="68">
        <v>0</v>
      </c>
      <c r="HB301" s="68">
        <v>0</v>
      </c>
      <c r="HC301" s="68">
        <v>0</v>
      </c>
      <c r="HD301" s="68">
        <v>0</v>
      </c>
      <c r="HE301" s="68">
        <v>0</v>
      </c>
      <c r="HF301" s="68">
        <v>0</v>
      </c>
      <c r="HG301" s="68">
        <v>0</v>
      </c>
      <c r="HH301" s="68">
        <v>0</v>
      </c>
      <c r="HI301" s="68">
        <v>0</v>
      </c>
      <c r="HJ301" s="68">
        <v>0</v>
      </c>
      <c r="HK301" s="68">
        <v>0</v>
      </c>
      <c r="HL301" s="68">
        <v>0</v>
      </c>
      <c r="HM301" s="68">
        <v>0</v>
      </c>
      <c r="HN301" s="68">
        <v>0</v>
      </c>
      <c r="HO301" s="68">
        <v>0</v>
      </c>
      <c r="HP301" s="68">
        <v>0</v>
      </c>
      <c r="HQ301" s="68">
        <v>0</v>
      </c>
      <c r="HR301" s="68">
        <v>0</v>
      </c>
      <c r="HS301" s="68">
        <v>0</v>
      </c>
      <c r="HT301" s="68">
        <v>0</v>
      </c>
      <c r="HU301" s="68">
        <v>0</v>
      </c>
      <c r="HV301" s="68">
        <v>0</v>
      </c>
      <c r="HW301" s="68">
        <v>0</v>
      </c>
      <c r="HX301" s="68">
        <v>0</v>
      </c>
      <c r="HY301" s="68">
        <v>0</v>
      </c>
      <c r="HZ301" s="68">
        <v>0</v>
      </c>
      <c r="IA301" s="68">
        <v>0</v>
      </c>
      <c r="IB301" s="68">
        <v>0</v>
      </c>
      <c r="IC301" s="68">
        <v>0</v>
      </c>
      <c r="ID301" s="68">
        <v>0</v>
      </c>
      <c r="IE301" s="68">
        <v>0</v>
      </c>
      <c r="IF301" s="68">
        <v>0</v>
      </c>
      <c r="IG301" s="68">
        <v>0</v>
      </c>
      <c r="IH301" s="68">
        <v>0</v>
      </c>
      <c r="II301" s="68">
        <v>0</v>
      </c>
      <c r="IJ301" s="68">
        <v>0</v>
      </c>
      <c r="IK301" s="68">
        <v>0</v>
      </c>
      <c r="IL301" s="68">
        <v>0</v>
      </c>
      <c r="IM301" s="68">
        <v>0</v>
      </c>
      <c r="IN301" s="68">
        <v>0</v>
      </c>
      <c r="IO301" s="68">
        <v>0</v>
      </c>
      <c r="IP301" s="68">
        <v>0</v>
      </c>
      <c r="IQ301" s="68">
        <v>0</v>
      </c>
      <c r="IR301" s="68">
        <v>0</v>
      </c>
      <c r="IS301" s="68">
        <v>0</v>
      </c>
      <c r="IT301" s="68">
        <v>0</v>
      </c>
      <c r="IU301" s="68">
        <v>0</v>
      </c>
      <c r="IV301" s="68">
        <v>0</v>
      </c>
      <c r="IW301" s="68">
        <v>0</v>
      </c>
      <c r="IX301" s="68">
        <v>0</v>
      </c>
      <c r="IY301" s="68">
        <v>0</v>
      </c>
      <c r="IZ301" s="68">
        <v>0</v>
      </c>
      <c r="JA301" s="68">
        <v>0</v>
      </c>
      <c r="JB301" s="68">
        <v>0</v>
      </c>
      <c r="JC301" s="68">
        <v>0</v>
      </c>
      <c r="JD301" s="68">
        <v>0</v>
      </c>
      <c r="JE301" s="68">
        <v>0</v>
      </c>
      <c r="JF301" s="68">
        <v>0</v>
      </c>
      <c r="JG301" s="68">
        <v>0</v>
      </c>
      <c r="JH301" s="68">
        <v>0</v>
      </c>
      <c r="JI301" s="68">
        <v>0</v>
      </c>
      <c r="JJ301" s="68">
        <v>0</v>
      </c>
      <c r="JK301" s="68">
        <v>0</v>
      </c>
      <c r="JL301" s="68">
        <v>0</v>
      </c>
      <c r="JM301" s="68">
        <v>0</v>
      </c>
      <c r="JN301" s="68">
        <v>0</v>
      </c>
      <c r="JO301" s="68">
        <v>0</v>
      </c>
      <c r="JP301" s="68">
        <v>0</v>
      </c>
      <c r="JQ301" s="68">
        <v>0</v>
      </c>
      <c r="JR301" s="68">
        <v>0</v>
      </c>
      <c r="JS301" s="68">
        <v>0</v>
      </c>
      <c r="JT301" s="68">
        <v>0</v>
      </c>
      <c r="JU301" s="68">
        <v>0</v>
      </c>
      <c r="JV301" s="68">
        <v>0</v>
      </c>
      <c r="JW301" s="68">
        <v>0</v>
      </c>
      <c r="JX301" s="68">
        <v>0</v>
      </c>
      <c r="JY301" s="68">
        <v>0</v>
      </c>
      <c r="JZ301" s="68">
        <v>0</v>
      </c>
      <c r="KA301" s="68">
        <v>0</v>
      </c>
      <c r="KB301" s="68">
        <v>0</v>
      </c>
      <c r="KC301" s="68">
        <v>0</v>
      </c>
      <c r="KD301" s="68">
        <v>0</v>
      </c>
      <c r="KE301" s="68">
        <v>0</v>
      </c>
      <c r="KF301" s="68">
        <v>0</v>
      </c>
      <c r="KG301" s="68">
        <v>0</v>
      </c>
      <c r="KH301" s="68">
        <v>0</v>
      </c>
      <c r="KI301" s="68">
        <v>0</v>
      </c>
      <c r="KJ301" s="68">
        <v>0</v>
      </c>
      <c r="KK301" s="68">
        <v>0</v>
      </c>
      <c r="KL301" s="68">
        <v>0</v>
      </c>
      <c r="KM301" s="68">
        <v>0</v>
      </c>
      <c r="KN301" s="68">
        <v>0</v>
      </c>
      <c r="KO301" s="68">
        <v>0</v>
      </c>
      <c r="KP301" s="68">
        <v>0</v>
      </c>
      <c r="KQ301" s="68">
        <v>0</v>
      </c>
      <c r="KR301" s="68">
        <v>0</v>
      </c>
      <c r="KS301" s="68">
        <v>0</v>
      </c>
      <c r="KT301" s="68">
        <v>0</v>
      </c>
      <c r="KU301" s="68">
        <v>0</v>
      </c>
      <c r="KV301" s="68">
        <v>0</v>
      </c>
      <c r="KW301" s="68">
        <v>0</v>
      </c>
      <c r="KX301" s="68">
        <v>0</v>
      </c>
      <c r="KY301" s="68">
        <v>0</v>
      </c>
      <c r="KZ301" s="68">
        <v>0</v>
      </c>
      <c r="LA301" s="68">
        <v>0</v>
      </c>
      <c r="LB301" s="105"/>
    </row>
    <row r="302" spans="1:314" hidden="1" x14ac:dyDescent="0.65">
      <c r="A302" s="20">
        <v>1</v>
      </c>
      <c r="B302" s="19">
        <v>293</v>
      </c>
      <c r="C302" s="33" t="s">
        <v>683</v>
      </c>
      <c r="D302" s="9" t="s">
        <v>1264</v>
      </c>
      <c r="E302" s="9" t="s">
        <v>1265</v>
      </c>
      <c r="F302" s="68">
        <v>74722.123519458502</v>
      </c>
      <c r="G302" s="68">
        <v>0</v>
      </c>
      <c r="H302" s="68">
        <v>0</v>
      </c>
      <c r="I302" s="68">
        <v>0</v>
      </c>
      <c r="J302" s="68">
        <v>0</v>
      </c>
      <c r="K302" s="68">
        <v>0</v>
      </c>
      <c r="L302" s="68">
        <v>0</v>
      </c>
      <c r="M302" s="68">
        <v>0</v>
      </c>
      <c r="N302" s="68">
        <v>0</v>
      </c>
      <c r="O302" s="68">
        <v>0</v>
      </c>
      <c r="P302" s="68">
        <v>0</v>
      </c>
      <c r="Q302" s="68">
        <v>0</v>
      </c>
      <c r="R302" s="68">
        <v>0</v>
      </c>
      <c r="S302" s="68">
        <v>0</v>
      </c>
      <c r="T302" s="68">
        <v>0</v>
      </c>
      <c r="U302" s="68">
        <v>0</v>
      </c>
      <c r="V302" s="68">
        <v>0</v>
      </c>
      <c r="W302" s="68">
        <v>0</v>
      </c>
      <c r="X302" s="68">
        <v>0</v>
      </c>
      <c r="Y302" s="68">
        <v>0</v>
      </c>
      <c r="Z302" s="68">
        <v>0</v>
      </c>
      <c r="AA302" s="68">
        <v>0</v>
      </c>
      <c r="AB302" s="68">
        <v>0</v>
      </c>
      <c r="AC302" s="68">
        <v>0</v>
      </c>
      <c r="AD302" s="68">
        <v>0</v>
      </c>
      <c r="AE302" s="68">
        <v>0</v>
      </c>
      <c r="AF302" s="68">
        <v>0</v>
      </c>
      <c r="AG302" s="68">
        <v>0</v>
      </c>
      <c r="AH302" s="68">
        <v>0</v>
      </c>
      <c r="AI302" s="68">
        <v>0</v>
      </c>
      <c r="AJ302" s="68">
        <v>0</v>
      </c>
      <c r="AK302" s="68">
        <v>0</v>
      </c>
      <c r="AL302" s="68">
        <v>0</v>
      </c>
      <c r="AM302" s="68">
        <v>0</v>
      </c>
      <c r="AN302" s="68">
        <v>0</v>
      </c>
      <c r="AO302" s="68">
        <v>0</v>
      </c>
      <c r="AP302" s="68">
        <v>0</v>
      </c>
      <c r="AQ302" s="68">
        <v>0</v>
      </c>
      <c r="AR302" s="68">
        <v>0</v>
      </c>
      <c r="AS302" s="68">
        <v>0</v>
      </c>
      <c r="AT302" s="68">
        <v>0</v>
      </c>
      <c r="AU302" s="68">
        <v>0</v>
      </c>
      <c r="AV302" s="68">
        <v>0</v>
      </c>
      <c r="AW302" s="68">
        <v>0</v>
      </c>
      <c r="AX302" s="68">
        <v>0</v>
      </c>
      <c r="AY302" s="68">
        <v>0</v>
      </c>
      <c r="AZ302" s="68">
        <v>0</v>
      </c>
      <c r="BA302" s="68">
        <v>0</v>
      </c>
      <c r="BB302" s="68">
        <v>0</v>
      </c>
      <c r="BC302" s="68">
        <v>0</v>
      </c>
      <c r="BD302" s="68">
        <v>0</v>
      </c>
      <c r="BE302" s="68">
        <v>0</v>
      </c>
      <c r="BF302" s="68">
        <v>0</v>
      </c>
      <c r="BG302" s="68">
        <v>0</v>
      </c>
      <c r="BH302" s="68">
        <v>0</v>
      </c>
      <c r="BI302" s="68">
        <v>0</v>
      </c>
      <c r="BJ302" s="68">
        <v>0</v>
      </c>
      <c r="BK302" s="68">
        <v>0</v>
      </c>
      <c r="BL302" s="68">
        <v>0</v>
      </c>
      <c r="BM302" s="68">
        <v>0</v>
      </c>
      <c r="BN302" s="68">
        <v>0</v>
      </c>
      <c r="BO302" s="68">
        <v>0</v>
      </c>
      <c r="BP302" s="68">
        <v>0</v>
      </c>
      <c r="BQ302" s="68">
        <v>0</v>
      </c>
      <c r="BR302" s="68">
        <v>0</v>
      </c>
      <c r="BS302" s="68">
        <v>0</v>
      </c>
      <c r="BT302" s="68">
        <v>0</v>
      </c>
      <c r="BU302" s="68">
        <v>0</v>
      </c>
      <c r="BV302" s="68">
        <v>0</v>
      </c>
      <c r="BW302" s="68">
        <v>0</v>
      </c>
      <c r="BX302" s="68">
        <v>0</v>
      </c>
      <c r="BY302" s="68">
        <v>0</v>
      </c>
      <c r="BZ302" s="68">
        <v>0</v>
      </c>
      <c r="CA302" s="68">
        <v>0</v>
      </c>
      <c r="CB302" s="68">
        <v>0</v>
      </c>
      <c r="CC302" s="68">
        <v>0</v>
      </c>
      <c r="CD302" s="68">
        <v>0</v>
      </c>
      <c r="CE302" s="68">
        <v>0</v>
      </c>
      <c r="CF302" s="68">
        <v>0</v>
      </c>
      <c r="CG302" s="68">
        <v>0</v>
      </c>
      <c r="CH302" s="68">
        <v>0</v>
      </c>
      <c r="CI302" s="68">
        <v>0</v>
      </c>
      <c r="CJ302" s="68">
        <v>0</v>
      </c>
      <c r="CK302" s="68">
        <v>0</v>
      </c>
      <c r="CL302" s="68">
        <v>0</v>
      </c>
      <c r="CM302" s="68">
        <v>0</v>
      </c>
      <c r="CN302" s="68">
        <v>0</v>
      </c>
      <c r="CO302" s="68">
        <v>0</v>
      </c>
      <c r="CP302" s="68">
        <v>0</v>
      </c>
      <c r="CQ302" s="68">
        <v>0</v>
      </c>
      <c r="CR302" s="68">
        <v>0</v>
      </c>
      <c r="CS302" s="68">
        <v>0</v>
      </c>
      <c r="CT302" s="68">
        <v>0</v>
      </c>
      <c r="CU302" s="68">
        <v>0</v>
      </c>
      <c r="CV302" s="68">
        <v>0</v>
      </c>
      <c r="CW302" s="68">
        <v>0</v>
      </c>
      <c r="CX302" s="68">
        <v>0</v>
      </c>
      <c r="CY302" s="68">
        <v>0</v>
      </c>
      <c r="CZ302" s="68">
        <v>0</v>
      </c>
      <c r="DA302" s="68">
        <v>0</v>
      </c>
      <c r="DB302" s="68">
        <v>0</v>
      </c>
      <c r="DC302" s="68">
        <v>0</v>
      </c>
      <c r="DD302" s="68">
        <v>0</v>
      </c>
      <c r="DE302" s="68">
        <v>0</v>
      </c>
      <c r="DF302" s="68">
        <v>0</v>
      </c>
      <c r="DG302" s="68">
        <v>0</v>
      </c>
      <c r="DH302" s="68">
        <v>0</v>
      </c>
      <c r="DI302" s="68">
        <v>0</v>
      </c>
      <c r="DJ302" s="68">
        <v>0</v>
      </c>
      <c r="DK302" s="68">
        <v>0</v>
      </c>
      <c r="DL302" s="68">
        <v>0</v>
      </c>
      <c r="DM302" s="68">
        <v>0</v>
      </c>
      <c r="DN302" s="68">
        <v>0</v>
      </c>
      <c r="DO302" s="68">
        <v>0</v>
      </c>
      <c r="DP302" s="68">
        <v>0</v>
      </c>
      <c r="DQ302" s="68">
        <v>0</v>
      </c>
      <c r="DR302" s="68">
        <v>0</v>
      </c>
      <c r="DS302" s="68">
        <v>0</v>
      </c>
      <c r="DT302" s="68">
        <v>0</v>
      </c>
      <c r="DU302" s="68">
        <v>0</v>
      </c>
      <c r="DV302" s="68">
        <v>0</v>
      </c>
      <c r="DW302" s="68">
        <v>0</v>
      </c>
      <c r="DX302" s="68">
        <v>0</v>
      </c>
      <c r="DY302" s="68">
        <v>0</v>
      </c>
      <c r="DZ302" s="68">
        <v>0</v>
      </c>
      <c r="EA302" s="68">
        <v>0</v>
      </c>
      <c r="EB302" s="68">
        <v>0</v>
      </c>
      <c r="EC302" s="68">
        <v>0</v>
      </c>
      <c r="ED302" s="68">
        <v>0</v>
      </c>
      <c r="EE302" s="68">
        <v>0</v>
      </c>
      <c r="EF302" s="68">
        <v>0</v>
      </c>
      <c r="EG302" s="68">
        <v>74722.123519458502</v>
      </c>
      <c r="EH302" s="68">
        <v>0</v>
      </c>
      <c r="EI302" s="68">
        <v>0</v>
      </c>
      <c r="EJ302" s="68">
        <v>0</v>
      </c>
      <c r="EK302" s="68">
        <v>0</v>
      </c>
      <c r="EL302" s="68">
        <v>0</v>
      </c>
      <c r="EM302" s="68">
        <v>0</v>
      </c>
      <c r="EN302" s="68">
        <v>0</v>
      </c>
      <c r="EO302" s="68">
        <v>0</v>
      </c>
      <c r="EP302" s="68">
        <v>0</v>
      </c>
      <c r="EQ302" s="68">
        <v>0</v>
      </c>
      <c r="ER302" s="68">
        <v>0</v>
      </c>
      <c r="ES302" s="68">
        <v>0</v>
      </c>
      <c r="ET302" s="68">
        <v>0</v>
      </c>
      <c r="EU302" s="68">
        <v>0</v>
      </c>
      <c r="EV302" s="68">
        <v>0</v>
      </c>
      <c r="EW302" s="68">
        <v>0</v>
      </c>
      <c r="EX302" s="68">
        <v>0</v>
      </c>
      <c r="EY302" s="68">
        <v>0</v>
      </c>
      <c r="EZ302" s="68">
        <v>0</v>
      </c>
      <c r="FA302" s="68">
        <v>0</v>
      </c>
      <c r="FB302" s="68">
        <v>0</v>
      </c>
      <c r="FC302" s="68">
        <v>0</v>
      </c>
      <c r="FD302" s="68">
        <v>0</v>
      </c>
      <c r="FE302" s="68">
        <v>0</v>
      </c>
      <c r="FF302" s="68">
        <v>0</v>
      </c>
      <c r="FG302" s="68">
        <v>0</v>
      </c>
      <c r="FH302" s="68">
        <v>0</v>
      </c>
      <c r="FI302" s="68">
        <v>0</v>
      </c>
      <c r="FJ302" s="68">
        <v>0</v>
      </c>
      <c r="FK302" s="68">
        <v>0</v>
      </c>
      <c r="FL302" s="68">
        <v>0</v>
      </c>
      <c r="FM302" s="68">
        <v>0</v>
      </c>
      <c r="FN302" s="68">
        <v>0</v>
      </c>
      <c r="FO302" s="68">
        <v>0</v>
      </c>
      <c r="FP302" s="68">
        <v>0</v>
      </c>
      <c r="FQ302" s="68">
        <v>0</v>
      </c>
      <c r="FR302" s="68">
        <v>0</v>
      </c>
      <c r="FS302" s="68">
        <v>0</v>
      </c>
      <c r="FT302" s="68">
        <v>0</v>
      </c>
      <c r="FU302" s="68">
        <v>0</v>
      </c>
      <c r="FV302" s="68">
        <v>0</v>
      </c>
      <c r="FW302" s="68">
        <v>0</v>
      </c>
      <c r="FX302" s="68">
        <v>0</v>
      </c>
      <c r="FY302" s="68">
        <v>0</v>
      </c>
      <c r="FZ302" s="68">
        <v>0</v>
      </c>
      <c r="GA302" s="68">
        <v>0</v>
      </c>
      <c r="GB302" s="68">
        <v>0</v>
      </c>
      <c r="GC302" s="68">
        <v>0</v>
      </c>
      <c r="GD302" s="68">
        <v>0</v>
      </c>
      <c r="GE302" s="68">
        <v>0</v>
      </c>
      <c r="GF302" s="68">
        <v>0</v>
      </c>
      <c r="GG302" s="68">
        <v>0</v>
      </c>
      <c r="GH302" s="68">
        <v>0</v>
      </c>
      <c r="GI302" s="68">
        <v>0</v>
      </c>
      <c r="GJ302" s="68">
        <v>0</v>
      </c>
      <c r="GK302" s="68">
        <v>0</v>
      </c>
      <c r="GL302" s="68">
        <v>0</v>
      </c>
      <c r="GM302" s="68">
        <v>0</v>
      </c>
      <c r="GN302" s="68">
        <v>0</v>
      </c>
      <c r="GO302" s="68">
        <v>0</v>
      </c>
      <c r="GP302" s="68">
        <v>0</v>
      </c>
      <c r="GQ302" s="68">
        <v>0</v>
      </c>
      <c r="GR302" s="68">
        <v>0</v>
      </c>
      <c r="GS302" s="68">
        <v>0</v>
      </c>
      <c r="GT302" s="68">
        <v>0</v>
      </c>
      <c r="GU302" s="68">
        <v>0</v>
      </c>
      <c r="GV302" s="68">
        <v>0</v>
      </c>
      <c r="GW302" s="68">
        <v>0</v>
      </c>
      <c r="GX302" s="68">
        <v>0</v>
      </c>
      <c r="GY302" s="68">
        <v>0</v>
      </c>
      <c r="GZ302" s="68">
        <v>0</v>
      </c>
      <c r="HA302" s="68">
        <v>0</v>
      </c>
      <c r="HB302" s="68">
        <v>0</v>
      </c>
      <c r="HC302" s="68">
        <v>0</v>
      </c>
      <c r="HD302" s="68">
        <v>0</v>
      </c>
      <c r="HE302" s="68">
        <v>0</v>
      </c>
      <c r="HF302" s="68">
        <v>0</v>
      </c>
      <c r="HG302" s="68">
        <v>0</v>
      </c>
      <c r="HH302" s="68">
        <v>0</v>
      </c>
      <c r="HI302" s="68">
        <v>0</v>
      </c>
      <c r="HJ302" s="68">
        <v>0</v>
      </c>
      <c r="HK302" s="68">
        <v>0</v>
      </c>
      <c r="HL302" s="68">
        <v>0</v>
      </c>
      <c r="HM302" s="68">
        <v>0</v>
      </c>
      <c r="HN302" s="68">
        <v>0</v>
      </c>
      <c r="HO302" s="68">
        <v>0</v>
      </c>
      <c r="HP302" s="68">
        <v>0</v>
      </c>
      <c r="HQ302" s="68">
        <v>0</v>
      </c>
      <c r="HR302" s="68">
        <v>0</v>
      </c>
      <c r="HS302" s="68">
        <v>0</v>
      </c>
      <c r="HT302" s="68">
        <v>0</v>
      </c>
      <c r="HU302" s="68">
        <v>0</v>
      </c>
      <c r="HV302" s="68">
        <v>0</v>
      </c>
      <c r="HW302" s="68">
        <v>0</v>
      </c>
      <c r="HX302" s="68">
        <v>0</v>
      </c>
      <c r="HY302" s="68">
        <v>0</v>
      </c>
      <c r="HZ302" s="68">
        <v>0</v>
      </c>
      <c r="IA302" s="68">
        <v>0</v>
      </c>
      <c r="IB302" s="68">
        <v>0</v>
      </c>
      <c r="IC302" s="68">
        <v>0</v>
      </c>
      <c r="ID302" s="68">
        <v>0</v>
      </c>
      <c r="IE302" s="68">
        <v>0</v>
      </c>
      <c r="IF302" s="68">
        <v>0</v>
      </c>
      <c r="IG302" s="68">
        <v>0</v>
      </c>
      <c r="IH302" s="68">
        <v>0</v>
      </c>
      <c r="II302" s="68">
        <v>0</v>
      </c>
      <c r="IJ302" s="68">
        <v>0</v>
      </c>
      <c r="IK302" s="68">
        <v>0</v>
      </c>
      <c r="IL302" s="68">
        <v>0</v>
      </c>
      <c r="IM302" s="68">
        <v>0</v>
      </c>
      <c r="IN302" s="68">
        <v>0</v>
      </c>
      <c r="IO302" s="68">
        <v>0</v>
      </c>
      <c r="IP302" s="68">
        <v>0</v>
      </c>
      <c r="IQ302" s="68">
        <v>0</v>
      </c>
      <c r="IR302" s="68">
        <v>0</v>
      </c>
      <c r="IS302" s="68">
        <v>0</v>
      </c>
      <c r="IT302" s="68">
        <v>0</v>
      </c>
      <c r="IU302" s="68">
        <v>0</v>
      </c>
      <c r="IV302" s="68">
        <v>0</v>
      </c>
      <c r="IW302" s="68">
        <v>0</v>
      </c>
      <c r="IX302" s="68">
        <v>0</v>
      </c>
      <c r="IY302" s="68">
        <v>0</v>
      </c>
      <c r="IZ302" s="68">
        <v>0</v>
      </c>
      <c r="JA302" s="68">
        <v>0</v>
      </c>
      <c r="JB302" s="68">
        <v>0</v>
      </c>
      <c r="JC302" s="68">
        <v>0</v>
      </c>
      <c r="JD302" s="68">
        <v>0</v>
      </c>
      <c r="JE302" s="68">
        <v>0</v>
      </c>
      <c r="JF302" s="68">
        <v>0</v>
      </c>
      <c r="JG302" s="68">
        <v>0</v>
      </c>
      <c r="JH302" s="68">
        <v>0</v>
      </c>
      <c r="JI302" s="68">
        <v>0</v>
      </c>
      <c r="JJ302" s="68">
        <v>0</v>
      </c>
      <c r="JK302" s="68">
        <v>0</v>
      </c>
      <c r="JL302" s="68">
        <v>0</v>
      </c>
      <c r="JM302" s="68">
        <v>0</v>
      </c>
      <c r="JN302" s="68">
        <v>0</v>
      </c>
      <c r="JO302" s="68">
        <v>0</v>
      </c>
      <c r="JP302" s="68">
        <v>0</v>
      </c>
      <c r="JQ302" s="68">
        <v>0</v>
      </c>
      <c r="JR302" s="68">
        <v>0</v>
      </c>
      <c r="JS302" s="68">
        <v>0</v>
      </c>
      <c r="JT302" s="68">
        <v>0</v>
      </c>
      <c r="JU302" s="68">
        <v>0</v>
      </c>
      <c r="JV302" s="68">
        <v>0</v>
      </c>
      <c r="JW302" s="68">
        <v>0</v>
      </c>
      <c r="JX302" s="68">
        <v>0</v>
      </c>
      <c r="JY302" s="68">
        <v>0</v>
      </c>
      <c r="JZ302" s="68">
        <v>0</v>
      </c>
      <c r="KA302" s="68">
        <v>0</v>
      </c>
      <c r="KB302" s="68">
        <v>0</v>
      </c>
      <c r="KC302" s="68">
        <v>0</v>
      </c>
      <c r="KD302" s="68">
        <v>0</v>
      </c>
      <c r="KE302" s="68">
        <v>0</v>
      </c>
      <c r="KF302" s="68">
        <v>0</v>
      </c>
      <c r="KG302" s="68">
        <v>0</v>
      </c>
      <c r="KH302" s="68">
        <v>0</v>
      </c>
      <c r="KI302" s="68">
        <v>0</v>
      </c>
      <c r="KJ302" s="68">
        <v>0</v>
      </c>
      <c r="KK302" s="68">
        <v>0</v>
      </c>
      <c r="KL302" s="68">
        <v>0</v>
      </c>
      <c r="KM302" s="68">
        <v>0</v>
      </c>
      <c r="KN302" s="68">
        <v>0</v>
      </c>
      <c r="KO302" s="68">
        <v>0</v>
      </c>
      <c r="KP302" s="68">
        <v>0</v>
      </c>
      <c r="KQ302" s="68">
        <v>0</v>
      </c>
      <c r="KR302" s="68">
        <v>0</v>
      </c>
      <c r="KS302" s="68">
        <v>0</v>
      </c>
      <c r="KT302" s="68">
        <v>0</v>
      </c>
      <c r="KU302" s="68">
        <v>0</v>
      </c>
      <c r="KV302" s="68">
        <v>0</v>
      </c>
      <c r="KW302" s="68">
        <v>0</v>
      </c>
      <c r="KX302" s="68">
        <v>0</v>
      </c>
      <c r="KY302" s="68">
        <v>0</v>
      </c>
      <c r="KZ302" s="68">
        <v>0</v>
      </c>
      <c r="LA302" s="68">
        <v>0</v>
      </c>
      <c r="LB302" s="105"/>
    </row>
    <row r="303" spans="1:314" hidden="1" x14ac:dyDescent="0.65">
      <c r="A303" s="11">
        <v>1</v>
      </c>
      <c r="B303" s="19">
        <v>294</v>
      </c>
      <c r="C303" s="33" t="s">
        <v>921</v>
      </c>
      <c r="D303" s="9" t="s">
        <v>1266</v>
      </c>
      <c r="E303" s="9" t="s">
        <v>1267</v>
      </c>
      <c r="F303" s="68">
        <v>0</v>
      </c>
      <c r="G303" s="68">
        <v>0</v>
      </c>
      <c r="H303" s="68">
        <v>0</v>
      </c>
      <c r="I303" s="68">
        <v>0</v>
      </c>
      <c r="J303" s="68">
        <v>0</v>
      </c>
      <c r="K303" s="68">
        <v>0</v>
      </c>
      <c r="L303" s="68">
        <v>0</v>
      </c>
      <c r="M303" s="68">
        <v>0</v>
      </c>
      <c r="N303" s="68">
        <v>0</v>
      </c>
      <c r="O303" s="68">
        <v>0</v>
      </c>
      <c r="P303" s="68">
        <v>0</v>
      </c>
      <c r="Q303" s="68">
        <v>0</v>
      </c>
      <c r="R303" s="68">
        <v>0</v>
      </c>
      <c r="S303" s="68">
        <v>0</v>
      </c>
      <c r="T303" s="68">
        <v>0</v>
      </c>
      <c r="U303" s="68">
        <v>0</v>
      </c>
      <c r="V303" s="68">
        <v>0</v>
      </c>
      <c r="W303" s="68">
        <v>0</v>
      </c>
      <c r="X303" s="68">
        <v>0</v>
      </c>
      <c r="Y303" s="68">
        <v>0</v>
      </c>
      <c r="Z303" s="68">
        <v>0</v>
      </c>
      <c r="AA303" s="68">
        <v>0</v>
      </c>
      <c r="AB303" s="68">
        <v>0</v>
      </c>
      <c r="AC303" s="68">
        <v>0</v>
      </c>
      <c r="AD303" s="68">
        <v>0</v>
      </c>
      <c r="AE303" s="68">
        <v>0</v>
      </c>
      <c r="AF303" s="68">
        <v>0</v>
      </c>
      <c r="AG303" s="68">
        <v>0</v>
      </c>
      <c r="AH303" s="68">
        <v>0</v>
      </c>
      <c r="AI303" s="68">
        <v>0</v>
      </c>
      <c r="AJ303" s="68">
        <v>0</v>
      </c>
      <c r="AK303" s="68">
        <v>0</v>
      </c>
      <c r="AL303" s="68">
        <v>0</v>
      </c>
      <c r="AM303" s="68">
        <v>0</v>
      </c>
      <c r="AN303" s="68">
        <v>0</v>
      </c>
      <c r="AO303" s="68">
        <v>0</v>
      </c>
      <c r="AP303" s="68">
        <v>0</v>
      </c>
      <c r="AQ303" s="68">
        <v>0</v>
      </c>
      <c r="AR303" s="68">
        <v>0</v>
      </c>
      <c r="AS303" s="68">
        <v>0</v>
      </c>
      <c r="AT303" s="68">
        <v>0</v>
      </c>
      <c r="AU303" s="68">
        <v>0</v>
      </c>
      <c r="AV303" s="68">
        <v>0</v>
      </c>
      <c r="AW303" s="68">
        <v>0</v>
      </c>
      <c r="AX303" s="68">
        <v>0</v>
      </c>
      <c r="AY303" s="68">
        <v>0</v>
      </c>
      <c r="AZ303" s="68">
        <v>0</v>
      </c>
      <c r="BA303" s="68">
        <v>0</v>
      </c>
      <c r="BB303" s="68">
        <v>0</v>
      </c>
      <c r="BC303" s="68">
        <v>0</v>
      </c>
      <c r="BD303" s="68">
        <v>0</v>
      </c>
      <c r="BE303" s="68">
        <v>0</v>
      </c>
      <c r="BF303" s="68">
        <v>0</v>
      </c>
      <c r="BG303" s="68">
        <v>0</v>
      </c>
      <c r="BH303" s="68">
        <v>0</v>
      </c>
      <c r="BI303" s="68">
        <v>0</v>
      </c>
      <c r="BJ303" s="68">
        <v>0</v>
      </c>
      <c r="BK303" s="68">
        <v>0</v>
      </c>
      <c r="BL303" s="68">
        <v>0</v>
      </c>
      <c r="BM303" s="68">
        <v>0</v>
      </c>
      <c r="BN303" s="68">
        <v>0</v>
      </c>
      <c r="BO303" s="68">
        <v>0</v>
      </c>
      <c r="BP303" s="68">
        <v>0</v>
      </c>
      <c r="BQ303" s="68">
        <v>0</v>
      </c>
      <c r="BR303" s="68">
        <v>0</v>
      </c>
      <c r="BS303" s="68">
        <v>0</v>
      </c>
      <c r="BT303" s="68">
        <v>0</v>
      </c>
      <c r="BU303" s="68">
        <v>0</v>
      </c>
      <c r="BV303" s="68">
        <v>0</v>
      </c>
      <c r="BW303" s="68">
        <v>0</v>
      </c>
      <c r="BX303" s="68">
        <v>0</v>
      </c>
      <c r="BY303" s="68">
        <v>0</v>
      </c>
      <c r="BZ303" s="68">
        <v>0</v>
      </c>
      <c r="CA303" s="68">
        <v>0</v>
      </c>
      <c r="CB303" s="68">
        <v>0</v>
      </c>
      <c r="CC303" s="68">
        <v>0</v>
      </c>
      <c r="CD303" s="68">
        <v>0</v>
      </c>
      <c r="CE303" s="68">
        <v>0</v>
      </c>
      <c r="CF303" s="68">
        <v>0</v>
      </c>
      <c r="CG303" s="68">
        <v>0</v>
      </c>
      <c r="CH303" s="68">
        <v>0</v>
      </c>
      <c r="CI303" s="68">
        <v>0</v>
      </c>
      <c r="CJ303" s="68">
        <v>0</v>
      </c>
      <c r="CK303" s="68">
        <v>0</v>
      </c>
      <c r="CL303" s="68">
        <v>0</v>
      </c>
      <c r="CM303" s="68">
        <v>0</v>
      </c>
      <c r="CN303" s="68">
        <v>0</v>
      </c>
      <c r="CO303" s="68">
        <v>0</v>
      </c>
      <c r="CP303" s="68">
        <v>0</v>
      </c>
      <c r="CQ303" s="68">
        <v>0</v>
      </c>
      <c r="CR303" s="68">
        <v>0</v>
      </c>
      <c r="CS303" s="68">
        <v>0</v>
      </c>
      <c r="CT303" s="68">
        <v>0</v>
      </c>
      <c r="CU303" s="68">
        <v>0</v>
      </c>
      <c r="CV303" s="68">
        <v>0</v>
      </c>
      <c r="CW303" s="68">
        <v>0</v>
      </c>
      <c r="CX303" s="68">
        <v>0</v>
      </c>
      <c r="CY303" s="68">
        <v>0</v>
      </c>
      <c r="CZ303" s="68">
        <v>0</v>
      </c>
      <c r="DA303" s="68">
        <v>0</v>
      </c>
      <c r="DB303" s="68">
        <v>0</v>
      </c>
      <c r="DC303" s="68">
        <v>0</v>
      </c>
      <c r="DD303" s="68">
        <v>0</v>
      </c>
      <c r="DE303" s="68">
        <v>0</v>
      </c>
      <c r="DF303" s="68">
        <v>0</v>
      </c>
      <c r="DG303" s="68">
        <v>0</v>
      </c>
      <c r="DH303" s="68">
        <v>0</v>
      </c>
      <c r="DI303" s="68">
        <v>0</v>
      </c>
      <c r="DJ303" s="68">
        <v>0</v>
      </c>
      <c r="DK303" s="68">
        <v>0</v>
      </c>
      <c r="DL303" s="68">
        <v>0</v>
      </c>
      <c r="DM303" s="68">
        <v>0</v>
      </c>
      <c r="DN303" s="68">
        <v>0</v>
      </c>
      <c r="DO303" s="68">
        <v>0</v>
      </c>
      <c r="DP303" s="68">
        <v>0</v>
      </c>
      <c r="DQ303" s="68">
        <v>0</v>
      </c>
      <c r="DR303" s="68">
        <v>0</v>
      </c>
      <c r="DS303" s="68">
        <v>0</v>
      </c>
      <c r="DT303" s="68">
        <v>0</v>
      </c>
      <c r="DU303" s="68">
        <v>0</v>
      </c>
      <c r="DV303" s="68">
        <v>0</v>
      </c>
      <c r="DW303" s="68">
        <v>0</v>
      </c>
      <c r="DX303" s="68">
        <v>0</v>
      </c>
      <c r="DY303" s="68">
        <v>0</v>
      </c>
      <c r="DZ303" s="68">
        <v>0</v>
      </c>
      <c r="EA303" s="68">
        <v>0</v>
      </c>
      <c r="EB303" s="68">
        <v>0</v>
      </c>
      <c r="EC303" s="68">
        <v>0</v>
      </c>
      <c r="ED303" s="68">
        <v>0</v>
      </c>
      <c r="EE303" s="68">
        <v>0</v>
      </c>
      <c r="EF303" s="68">
        <v>0</v>
      </c>
      <c r="EG303" s="68">
        <v>0</v>
      </c>
      <c r="EH303" s="68">
        <v>0</v>
      </c>
      <c r="EI303" s="68">
        <v>0</v>
      </c>
      <c r="EJ303" s="68">
        <v>0</v>
      </c>
      <c r="EK303" s="68">
        <v>0</v>
      </c>
      <c r="EL303" s="68">
        <v>0</v>
      </c>
      <c r="EM303" s="68">
        <v>0</v>
      </c>
      <c r="EN303" s="68">
        <v>0</v>
      </c>
      <c r="EO303" s="68">
        <v>0</v>
      </c>
      <c r="EP303" s="68">
        <v>0</v>
      </c>
      <c r="EQ303" s="68">
        <v>0</v>
      </c>
      <c r="ER303" s="68">
        <v>0</v>
      </c>
      <c r="ES303" s="68">
        <v>0</v>
      </c>
      <c r="ET303" s="68">
        <v>0</v>
      </c>
      <c r="EU303" s="68">
        <v>0</v>
      </c>
      <c r="EV303" s="68">
        <v>0</v>
      </c>
      <c r="EW303" s="68">
        <v>0</v>
      </c>
      <c r="EX303" s="68">
        <v>0</v>
      </c>
      <c r="EY303" s="68">
        <v>0</v>
      </c>
      <c r="EZ303" s="68">
        <v>0</v>
      </c>
      <c r="FA303" s="68">
        <v>0</v>
      </c>
      <c r="FB303" s="68">
        <v>0</v>
      </c>
      <c r="FC303" s="68">
        <v>0</v>
      </c>
      <c r="FD303" s="68">
        <v>0</v>
      </c>
      <c r="FE303" s="68">
        <v>0</v>
      </c>
      <c r="FF303" s="68">
        <v>0</v>
      </c>
      <c r="FG303" s="68">
        <v>0</v>
      </c>
      <c r="FH303" s="68">
        <v>0</v>
      </c>
      <c r="FI303" s="68">
        <v>0</v>
      </c>
      <c r="FJ303" s="68">
        <v>0</v>
      </c>
      <c r="FK303" s="68">
        <v>0</v>
      </c>
      <c r="FL303" s="68">
        <v>0</v>
      </c>
      <c r="FM303" s="68">
        <v>0</v>
      </c>
      <c r="FN303" s="68">
        <v>0</v>
      </c>
      <c r="FO303" s="68">
        <v>0</v>
      </c>
      <c r="FP303" s="68">
        <v>0</v>
      </c>
      <c r="FQ303" s="68">
        <v>0</v>
      </c>
      <c r="FR303" s="68">
        <v>0</v>
      </c>
      <c r="FS303" s="68">
        <v>0</v>
      </c>
      <c r="FT303" s="68">
        <v>0</v>
      </c>
      <c r="FU303" s="68">
        <v>0</v>
      </c>
      <c r="FV303" s="68">
        <v>0</v>
      </c>
      <c r="FW303" s="68">
        <v>0</v>
      </c>
      <c r="FX303" s="68">
        <v>0</v>
      </c>
      <c r="FY303" s="68">
        <v>0</v>
      </c>
      <c r="FZ303" s="68">
        <v>0</v>
      </c>
      <c r="GA303" s="68">
        <v>0</v>
      </c>
      <c r="GB303" s="68">
        <v>0</v>
      </c>
      <c r="GC303" s="68">
        <v>0</v>
      </c>
      <c r="GD303" s="68">
        <v>0</v>
      </c>
      <c r="GE303" s="68">
        <v>0</v>
      </c>
      <c r="GF303" s="68">
        <v>0</v>
      </c>
      <c r="GG303" s="68">
        <v>0</v>
      </c>
      <c r="GH303" s="68">
        <v>0</v>
      </c>
      <c r="GI303" s="68">
        <v>0</v>
      </c>
      <c r="GJ303" s="68">
        <v>0</v>
      </c>
      <c r="GK303" s="68">
        <v>0</v>
      </c>
      <c r="GL303" s="68">
        <v>0</v>
      </c>
      <c r="GM303" s="68">
        <v>0</v>
      </c>
      <c r="GN303" s="68">
        <v>0</v>
      </c>
      <c r="GO303" s="68">
        <v>0</v>
      </c>
      <c r="GP303" s="68">
        <v>0</v>
      </c>
      <c r="GQ303" s="68">
        <v>0</v>
      </c>
      <c r="GR303" s="68">
        <v>0</v>
      </c>
      <c r="GS303" s="68">
        <v>0</v>
      </c>
      <c r="GT303" s="68">
        <v>0</v>
      </c>
      <c r="GU303" s="68">
        <v>0</v>
      </c>
      <c r="GV303" s="68">
        <v>0</v>
      </c>
      <c r="GW303" s="68">
        <v>0</v>
      </c>
      <c r="GX303" s="68">
        <v>0</v>
      </c>
      <c r="GY303" s="68">
        <v>0</v>
      </c>
      <c r="GZ303" s="68">
        <v>0</v>
      </c>
      <c r="HA303" s="68">
        <v>0</v>
      </c>
      <c r="HB303" s="68">
        <v>0</v>
      </c>
      <c r="HC303" s="68">
        <v>0</v>
      </c>
      <c r="HD303" s="68">
        <v>0</v>
      </c>
      <c r="HE303" s="68">
        <v>0</v>
      </c>
      <c r="HF303" s="68">
        <v>0</v>
      </c>
      <c r="HG303" s="68">
        <v>0</v>
      </c>
      <c r="HH303" s="68">
        <v>0</v>
      </c>
      <c r="HI303" s="68">
        <v>0</v>
      </c>
      <c r="HJ303" s="68">
        <v>0</v>
      </c>
      <c r="HK303" s="68">
        <v>0</v>
      </c>
      <c r="HL303" s="68">
        <v>0</v>
      </c>
      <c r="HM303" s="68">
        <v>0</v>
      </c>
      <c r="HN303" s="68">
        <v>0</v>
      </c>
      <c r="HO303" s="68">
        <v>0</v>
      </c>
      <c r="HP303" s="68">
        <v>0</v>
      </c>
      <c r="HQ303" s="68">
        <v>0</v>
      </c>
      <c r="HR303" s="68">
        <v>0</v>
      </c>
      <c r="HS303" s="68">
        <v>0</v>
      </c>
      <c r="HT303" s="68">
        <v>0</v>
      </c>
      <c r="HU303" s="68">
        <v>0</v>
      </c>
      <c r="HV303" s="68">
        <v>0</v>
      </c>
      <c r="HW303" s="68">
        <v>0</v>
      </c>
      <c r="HX303" s="68">
        <v>0</v>
      </c>
      <c r="HY303" s="68">
        <v>0</v>
      </c>
      <c r="HZ303" s="68">
        <v>0</v>
      </c>
      <c r="IA303" s="68">
        <v>0</v>
      </c>
      <c r="IB303" s="68">
        <v>0</v>
      </c>
      <c r="IC303" s="68">
        <v>0</v>
      </c>
      <c r="ID303" s="68">
        <v>0</v>
      </c>
      <c r="IE303" s="68">
        <v>0</v>
      </c>
      <c r="IF303" s="68">
        <v>0</v>
      </c>
      <c r="IG303" s="68">
        <v>0</v>
      </c>
      <c r="IH303" s="68">
        <v>0</v>
      </c>
      <c r="II303" s="68">
        <v>0</v>
      </c>
      <c r="IJ303" s="68">
        <v>0</v>
      </c>
      <c r="IK303" s="68">
        <v>0</v>
      </c>
      <c r="IL303" s="68">
        <v>0</v>
      </c>
      <c r="IM303" s="68">
        <v>0</v>
      </c>
      <c r="IN303" s="68">
        <v>0</v>
      </c>
      <c r="IO303" s="68">
        <v>0</v>
      </c>
      <c r="IP303" s="68">
        <v>0</v>
      </c>
      <c r="IQ303" s="68">
        <v>0</v>
      </c>
      <c r="IR303" s="68">
        <v>0</v>
      </c>
      <c r="IS303" s="68">
        <v>0</v>
      </c>
      <c r="IT303" s="68">
        <v>0</v>
      </c>
      <c r="IU303" s="68">
        <v>0</v>
      </c>
      <c r="IV303" s="68">
        <v>0</v>
      </c>
      <c r="IW303" s="68">
        <v>0</v>
      </c>
      <c r="IX303" s="68">
        <v>0</v>
      </c>
      <c r="IY303" s="68">
        <v>0</v>
      </c>
      <c r="IZ303" s="68">
        <v>0</v>
      </c>
      <c r="JA303" s="68">
        <v>0</v>
      </c>
      <c r="JB303" s="68">
        <v>0</v>
      </c>
      <c r="JC303" s="68">
        <v>0</v>
      </c>
      <c r="JD303" s="68">
        <v>0</v>
      </c>
      <c r="JE303" s="68">
        <v>0</v>
      </c>
      <c r="JF303" s="68">
        <v>0</v>
      </c>
      <c r="JG303" s="68">
        <v>0</v>
      </c>
      <c r="JH303" s="68">
        <v>0</v>
      </c>
      <c r="JI303" s="68">
        <v>0</v>
      </c>
      <c r="JJ303" s="68">
        <v>0</v>
      </c>
      <c r="JK303" s="68">
        <v>0</v>
      </c>
      <c r="JL303" s="68">
        <v>0</v>
      </c>
      <c r="JM303" s="68">
        <v>0</v>
      </c>
      <c r="JN303" s="68">
        <v>0</v>
      </c>
      <c r="JO303" s="68">
        <v>0</v>
      </c>
      <c r="JP303" s="68">
        <v>0</v>
      </c>
      <c r="JQ303" s="68">
        <v>0</v>
      </c>
      <c r="JR303" s="68">
        <v>0</v>
      </c>
      <c r="JS303" s="68">
        <v>0</v>
      </c>
      <c r="JT303" s="68">
        <v>0</v>
      </c>
      <c r="JU303" s="68">
        <v>0</v>
      </c>
      <c r="JV303" s="68">
        <v>0</v>
      </c>
      <c r="JW303" s="68">
        <v>0</v>
      </c>
      <c r="JX303" s="68">
        <v>0</v>
      </c>
      <c r="JY303" s="68">
        <v>0</v>
      </c>
      <c r="JZ303" s="68">
        <v>0</v>
      </c>
      <c r="KA303" s="68">
        <v>0</v>
      </c>
      <c r="KB303" s="68">
        <v>0</v>
      </c>
      <c r="KC303" s="68">
        <v>0</v>
      </c>
      <c r="KD303" s="68">
        <v>0</v>
      </c>
      <c r="KE303" s="68">
        <v>0</v>
      </c>
      <c r="KF303" s="68">
        <v>0</v>
      </c>
      <c r="KG303" s="68">
        <v>0</v>
      </c>
      <c r="KH303" s="68">
        <v>0</v>
      </c>
      <c r="KI303" s="68">
        <v>0</v>
      </c>
      <c r="KJ303" s="68">
        <v>0</v>
      </c>
      <c r="KK303" s="68">
        <v>0</v>
      </c>
      <c r="KL303" s="68">
        <v>0</v>
      </c>
      <c r="KM303" s="68">
        <v>0</v>
      </c>
      <c r="KN303" s="68">
        <v>0</v>
      </c>
      <c r="KO303" s="68">
        <v>0</v>
      </c>
      <c r="KP303" s="68">
        <v>0</v>
      </c>
      <c r="KQ303" s="68">
        <v>0</v>
      </c>
      <c r="KR303" s="68">
        <v>0</v>
      </c>
      <c r="KS303" s="68">
        <v>0</v>
      </c>
      <c r="KT303" s="68">
        <v>0</v>
      </c>
      <c r="KU303" s="68">
        <v>0</v>
      </c>
      <c r="KV303" s="68">
        <v>0</v>
      </c>
      <c r="KW303" s="68">
        <v>0</v>
      </c>
      <c r="KX303" s="68">
        <v>0</v>
      </c>
      <c r="KY303" s="68">
        <v>0</v>
      </c>
      <c r="KZ303" s="68">
        <v>0</v>
      </c>
      <c r="LA303" s="68">
        <v>0</v>
      </c>
      <c r="LB303" s="105"/>
    </row>
    <row r="304" spans="1:314" hidden="1" x14ac:dyDescent="0.65">
      <c r="A304" s="11">
        <v>1</v>
      </c>
      <c r="B304" s="19">
        <v>295</v>
      </c>
      <c r="C304" s="33" t="s">
        <v>921</v>
      </c>
      <c r="D304" s="9" t="s">
        <v>1268</v>
      </c>
      <c r="E304" s="9" t="s">
        <v>1269</v>
      </c>
      <c r="F304" s="68">
        <v>871602.28840741096</v>
      </c>
      <c r="G304" s="68">
        <v>18570.473537604499</v>
      </c>
      <c r="H304" s="68">
        <v>0</v>
      </c>
      <c r="I304" s="68">
        <v>0</v>
      </c>
      <c r="J304" s="68">
        <v>0</v>
      </c>
      <c r="K304" s="68">
        <v>31822.748375116102</v>
      </c>
      <c r="L304" s="68">
        <v>0</v>
      </c>
      <c r="M304" s="68">
        <v>6963.3622808454802</v>
      </c>
      <c r="N304" s="68">
        <v>0</v>
      </c>
      <c r="O304" s="68">
        <v>0</v>
      </c>
      <c r="P304" s="68">
        <v>0</v>
      </c>
      <c r="Q304" s="68">
        <v>0</v>
      </c>
      <c r="R304" s="68">
        <v>0</v>
      </c>
      <c r="S304" s="68">
        <v>0</v>
      </c>
      <c r="T304" s="68">
        <v>0</v>
      </c>
      <c r="U304" s="68">
        <v>0</v>
      </c>
      <c r="V304" s="68">
        <v>0</v>
      </c>
      <c r="W304" s="68">
        <v>0</v>
      </c>
      <c r="X304" s="68">
        <v>32447.893401015201</v>
      </c>
      <c r="Y304" s="68">
        <v>0</v>
      </c>
      <c r="Z304" s="68">
        <v>469.187817258883</v>
      </c>
      <c r="AA304" s="68">
        <v>42025.101770062</v>
      </c>
      <c r="AB304" s="68">
        <v>2755.62106502801</v>
      </c>
      <c r="AC304" s="68">
        <v>0</v>
      </c>
      <c r="AD304" s="68">
        <v>0</v>
      </c>
      <c r="AE304" s="68">
        <v>1334.1774069078899</v>
      </c>
      <c r="AF304" s="68">
        <v>0</v>
      </c>
      <c r="AG304" s="68">
        <v>0</v>
      </c>
      <c r="AH304" s="68">
        <v>0</v>
      </c>
      <c r="AI304" s="68">
        <v>0</v>
      </c>
      <c r="AJ304" s="68">
        <v>0</v>
      </c>
      <c r="AK304" s="68">
        <v>0</v>
      </c>
      <c r="AL304" s="68">
        <v>9239.9912611284108</v>
      </c>
      <c r="AM304" s="68">
        <v>0</v>
      </c>
      <c r="AN304" s="68">
        <v>0</v>
      </c>
      <c r="AO304" s="68">
        <v>0</v>
      </c>
      <c r="AP304" s="68">
        <v>0</v>
      </c>
      <c r="AQ304" s="68">
        <v>0</v>
      </c>
      <c r="AR304" s="68">
        <v>0</v>
      </c>
      <c r="AS304" s="68">
        <v>0</v>
      </c>
      <c r="AT304" s="68">
        <v>0</v>
      </c>
      <c r="AU304" s="68">
        <v>0</v>
      </c>
      <c r="AV304" s="68">
        <v>0</v>
      </c>
      <c r="AW304" s="68">
        <v>0</v>
      </c>
      <c r="AX304" s="68">
        <v>0</v>
      </c>
      <c r="AY304" s="68">
        <v>0</v>
      </c>
      <c r="AZ304" s="68">
        <v>0</v>
      </c>
      <c r="BA304" s="68">
        <v>58298.721677893402</v>
      </c>
      <c r="BB304" s="68">
        <v>0</v>
      </c>
      <c r="BC304" s="68">
        <v>0</v>
      </c>
      <c r="BD304" s="68">
        <v>0</v>
      </c>
      <c r="BE304" s="68">
        <v>27.390900649953601</v>
      </c>
      <c r="BF304" s="68">
        <v>278.08181768529101</v>
      </c>
      <c r="BG304" s="68">
        <v>0</v>
      </c>
      <c r="BH304" s="68">
        <v>0</v>
      </c>
      <c r="BI304" s="68">
        <v>0</v>
      </c>
      <c r="BJ304" s="68">
        <v>0</v>
      </c>
      <c r="BK304" s="68">
        <v>0</v>
      </c>
      <c r="BL304" s="68">
        <v>16308.0450091855</v>
      </c>
      <c r="BM304" s="68">
        <v>0</v>
      </c>
      <c r="BN304" s="68">
        <v>0</v>
      </c>
      <c r="BO304" s="68">
        <v>0</v>
      </c>
      <c r="BP304" s="68">
        <v>0</v>
      </c>
      <c r="BQ304" s="68">
        <v>0</v>
      </c>
      <c r="BR304" s="68">
        <v>0</v>
      </c>
      <c r="BS304" s="68">
        <v>0</v>
      </c>
      <c r="BT304" s="68">
        <v>14374.6172688304</v>
      </c>
      <c r="BU304" s="68">
        <v>0</v>
      </c>
      <c r="BV304" s="68">
        <v>0</v>
      </c>
      <c r="BW304" s="68">
        <v>0</v>
      </c>
      <c r="BX304" s="68">
        <v>0</v>
      </c>
      <c r="BY304" s="68">
        <v>0</v>
      </c>
      <c r="BZ304" s="68">
        <v>0</v>
      </c>
      <c r="CA304" s="68">
        <v>0</v>
      </c>
      <c r="CB304" s="68">
        <v>0</v>
      </c>
      <c r="CC304" s="68">
        <v>0</v>
      </c>
      <c r="CD304" s="68">
        <v>1195.3800000000001</v>
      </c>
      <c r="CE304" s="68">
        <v>0</v>
      </c>
      <c r="CF304" s="68">
        <v>0</v>
      </c>
      <c r="CG304" s="68">
        <v>0</v>
      </c>
      <c r="CH304" s="68">
        <v>48643.69</v>
      </c>
      <c r="CI304" s="68">
        <v>0</v>
      </c>
      <c r="CJ304" s="68">
        <v>0</v>
      </c>
      <c r="CK304" s="68">
        <v>0</v>
      </c>
      <c r="CL304" s="68">
        <v>0</v>
      </c>
      <c r="CM304" s="68">
        <v>0</v>
      </c>
      <c r="CN304" s="68">
        <v>0</v>
      </c>
      <c r="CO304" s="68">
        <v>0</v>
      </c>
      <c r="CP304" s="68">
        <v>3653.47</v>
      </c>
      <c r="CQ304" s="68">
        <v>22626.87</v>
      </c>
      <c r="CR304" s="68">
        <v>0</v>
      </c>
      <c r="CS304" s="68">
        <v>0</v>
      </c>
      <c r="CT304" s="68">
        <v>0</v>
      </c>
      <c r="CU304" s="68">
        <v>0</v>
      </c>
      <c r="CV304" s="68">
        <v>0</v>
      </c>
      <c r="CW304" s="68">
        <v>0</v>
      </c>
      <c r="CX304" s="68">
        <v>0</v>
      </c>
      <c r="CY304" s="68">
        <v>0</v>
      </c>
      <c r="CZ304" s="68">
        <v>0</v>
      </c>
      <c r="DA304" s="68">
        <v>0</v>
      </c>
      <c r="DB304" s="68">
        <v>0</v>
      </c>
      <c r="DC304" s="68">
        <v>0</v>
      </c>
      <c r="DD304" s="68">
        <v>0</v>
      </c>
      <c r="DE304" s="68">
        <v>0</v>
      </c>
      <c r="DF304" s="68">
        <v>0</v>
      </c>
      <c r="DG304" s="68">
        <v>1163.6400000000001</v>
      </c>
      <c r="DH304" s="68">
        <v>1850</v>
      </c>
      <c r="DI304" s="68">
        <v>20195.39</v>
      </c>
      <c r="DJ304" s="68">
        <v>0</v>
      </c>
      <c r="DK304" s="68">
        <v>0</v>
      </c>
      <c r="DL304" s="68">
        <v>1063.5</v>
      </c>
      <c r="DM304" s="68">
        <v>0</v>
      </c>
      <c r="DN304" s="68">
        <v>0</v>
      </c>
      <c r="DO304" s="68">
        <v>0</v>
      </c>
      <c r="DP304" s="68">
        <v>0</v>
      </c>
      <c r="DQ304" s="68">
        <v>2065.78680203046</v>
      </c>
      <c r="DR304" s="68">
        <v>43426.36</v>
      </c>
      <c r="DS304" s="68">
        <v>0</v>
      </c>
      <c r="DT304" s="68">
        <v>0</v>
      </c>
      <c r="DU304" s="68">
        <v>0</v>
      </c>
      <c r="DV304" s="68">
        <v>0</v>
      </c>
      <c r="DW304" s="68">
        <v>0</v>
      </c>
      <c r="DX304" s="68">
        <v>0</v>
      </c>
      <c r="DY304" s="68">
        <v>0</v>
      </c>
      <c r="DZ304" s="68">
        <v>0</v>
      </c>
      <c r="EA304" s="68">
        <v>0</v>
      </c>
      <c r="EB304" s="68">
        <v>0</v>
      </c>
      <c r="EC304" s="68">
        <v>0</v>
      </c>
      <c r="ED304" s="68">
        <v>0</v>
      </c>
      <c r="EE304" s="68">
        <v>0</v>
      </c>
      <c r="EF304" s="68">
        <v>0</v>
      </c>
      <c r="EG304" s="68">
        <v>0</v>
      </c>
      <c r="EH304" s="68">
        <v>46486.267605633802</v>
      </c>
      <c r="EI304" s="68">
        <v>77639.788494077802</v>
      </c>
      <c r="EJ304" s="68">
        <v>0</v>
      </c>
      <c r="EK304" s="68">
        <v>0</v>
      </c>
      <c r="EL304" s="68">
        <v>0</v>
      </c>
      <c r="EM304" s="68">
        <v>0</v>
      </c>
      <c r="EN304" s="68">
        <v>0</v>
      </c>
      <c r="EO304" s="68">
        <v>0</v>
      </c>
      <c r="EP304" s="68">
        <v>0</v>
      </c>
      <c r="EQ304" s="68">
        <v>0</v>
      </c>
      <c r="ER304" s="68">
        <v>0</v>
      </c>
      <c r="ES304" s="68">
        <v>0</v>
      </c>
      <c r="ET304" s="68">
        <v>0</v>
      </c>
      <c r="EU304" s="68">
        <v>0</v>
      </c>
      <c r="EV304" s="68">
        <v>0</v>
      </c>
      <c r="EW304" s="68">
        <v>0</v>
      </c>
      <c r="EX304" s="68">
        <v>0</v>
      </c>
      <c r="EY304" s="68">
        <v>0</v>
      </c>
      <c r="EZ304" s="68">
        <v>0</v>
      </c>
      <c r="FA304" s="68">
        <v>0</v>
      </c>
      <c r="FB304" s="68">
        <v>0</v>
      </c>
      <c r="FC304" s="68">
        <v>0</v>
      </c>
      <c r="FD304" s="68">
        <v>0</v>
      </c>
      <c r="FE304" s="68">
        <v>767</v>
      </c>
      <c r="FF304" s="68">
        <v>0</v>
      </c>
      <c r="FG304" s="68">
        <v>0</v>
      </c>
      <c r="FH304" s="68">
        <v>0</v>
      </c>
      <c r="FI304" s="68">
        <v>0</v>
      </c>
      <c r="FJ304" s="68">
        <v>0</v>
      </c>
      <c r="FK304" s="68">
        <v>0</v>
      </c>
      <c r="FL304" s="68">
        <v>0</v>
      </c>
      <c r="FM304" s="68">
        <v>0</v>
      </c>
      <c r="FN304" s="68">
        <v>0</v>
      </c>
      <c r="FO304" s="68">
        <v>0</v>
      </c>
      <c r="FP304" s="68">
        <v>0</v>
      </c>
      <c r="FQ304" s="68">
        <v>0</v>
      </c>
      <c r="FR304" s="68">
        <v>0</v>
      </c>
      <c r="FS304" s="68">
        <v>0</v>
      </c>
      <c r="FT304" s="68">
        <v>0</v>
      </c>
      <c r="FU304" s="68">
        <v>0</v>
      </c>
      <c r="FV304" s="68">
        <v>0</v>
      </c>
      <c r="FW304" s="68">
        <v>0</v>
      </c>
      <c r="FX304" s="68">
        <v>0</v>
      </c>
      <c r="FY304" s="68">
        <v>0</v>
      </c>
      <c r="FZ304" s="68">
        <v>0</v>
      </c>
      <c r="GA304" s="68">
        <v>0</v>
      </c>
      <c r="GB304" s="68">
        <v>0</v>
      </c>
      <c r="GC304" s="68">
        <v>0</v>
      </c>
      <c r="GD304" s="68">
        <v>0</v>
      </c>
      <c r="GE304" s="68">
        <v>0</v>
      </c>
      <c r="GF304" s="68">
        <v>0</v>
      </c>
      <c r="GG304" s="68">
        <v>0</v>
      </c>
      <c r="GH304" s="68">
        <v>0</v>
      </c>
      <c r="GI304" s="68">
        <v>0</v>
      </c>
      <c r="GJ304" s="68">
        <v>3135.5160744500799</v>
      </c>
      <c r="GK304" s="68">
        <v>0</v>
      </c>
      <c r="GL304" s="68">
        <v>40200.050000000003</v>
      </c>
      <c r="GM304" s="68">
        <v>0</v>
      </c>
      <c r="GN304" s="68">
        <v>0</v>
      </c>
      <c r="GO304" s="68">
        <v>0</v>
      </c>
      <c r="GP304" s="68">
        <v>0</v>
      </c>
      <c r="GQ304" s="68">
        <v>0</v>
      </c>
      <c r="GR304" s="68">
        <v>0</v>
      </c>
      <c r="GS304" s="68">
        <v>0</v>
      </c>
      <c r="GT304" s="68">
        <v>0</v>
      </c>
      <c r="GU304" s="68">
        <v>0</v>
      </c>
      <c r="GV304" s="68">
        <v>0</v>
      </c>
      <c r="GW304" s="68">
        <v>0</v>
      </c>
      <c r="GX304" s="68">
        <v>0</v>
      </c>
      <c r="GY304" s="68">
        <v>0</v>
      </c>
      <c r="GZ304" s="68">
        <v>0</v>
      </c>
      <c r="HA304" s="68">
        <v>0</v>
      </c>
      <c r="HB304" s="68">
        <v>0</v>
      </c>
      <c r="HC304" s="68">
        <v>0</v>
      </c>
      <c r="HD304" s="68">
        <v>0</v>
      </c>
      <c r="HE304" s="68">
        <v>0</v>
      </c>
      <c r="HF304" s="68">
        <v>0</v>
      </c>
      <c r="HG304" s="68">
        <v>0</v>
      </c>
      <c r="HH304" s="68">
        <v>0</v>
      </c>
      <c r="HI304" s="68">
        <v>0</v>
      </c>
      <c r="HJ304" s="68">
        <v>0</v>
      </c>
      <c r="HK304" s="68">
        <v>0</v>
      </c>
      <c r="HL304" s="68">
        <v>0</v>
      </c>
      <c r="HM304" s="68">
        <v>0</v>
      </c>
      <c r="HN304" s="68">
        <v>0</v>
      </c>
      <c r="HO304" s="68">
        <v>0</v>
      </c>
      <c r="HP304" s="68">
        <v>0</v>
      </c>
      <c r="HQ304" s="68">
        <v>0</v>
      </c>
      <c r="HR304" s="68">
        <v>0</v>
      </c>
      <c r="HS304" s="68">
        <v>0</v>
      </c>
      <c r="HT304" s="68">
        <v>0</v>
      </c>
      <c r="HU304" s="68">
        <v>0</v>
      </c>
      <c r="HV304" s="68">
        <v>0</v>
      </c>
      <c r="HW304" s="68">
        <v>13982.56</v>
      </c>
      <c r="HX304" s="68">
        <v>0</v>
      </c>
      <c r="HY304" s="68">
        <v>0</v>
      </c>
      <c r="HZ304" s="68">
        <v>0</v>
      </c>
      <c r="IA304" s="68">
        <v>1262.48</v>
      </c>
      <c r="IB304" s="68">
        <v>0</v>
      </c>
      <c r="IC304" s="68">
        <v>0</v>
      </c>
      <c r="ID304" s="68">
        <v>0</v>
      </c>
      <c r="IE304" s="68">
        <v>0</v>
      </c>
      <c r="IF304" s="68">
        <v>305119.23606858501</v>
      </c>
      <c r="IG304" s="68">
        <v>0</v>
      </c>
      <c r="IH304" s="68">
        <v>0</v>
      </c>
      <c r="II304" s="68">
        <v>0</v>
      </c>
      <c r="IJ304" s="68">
        <v>0</v>
      </c>
      <c r="IK304" s="68">
        <v>0</v>
      </c>
      <c r="IL304" s="68">
        <v>0</v>
      </c>
      <c r="IM304" s="68">
        <v>0</v>
      </c>
      <c r="IN304" s="68">
        <v>0</v>
      </c>
      <c r="IO304" s="68">
        <v>0</v>
      </c>
      <c r="IP304" s="68">
        <v>0</v>
      </c>
      <c r="IQ304" s="68">
        <v>0</v>
      </c>
      <c r="IR304" s="68">
        <v>0</v>
      </c>
      <c r="IS304" s="68">
        <v>0</v>
      </c>
      <c r="IT304" s="68">
        <v>0</v>
      </c>
      <c r="IU304" s="68">
        <v>0</v>
      </c>
      <c r="IV304" s="68">
        <v>0</v>
      </c>
      <c r="IW304" s="68">
        <v>0</v>
      </c>
      <c r="IX304" s="68">
        <v>0</v>
      </c>
      <c r="IY304" s="68">
        <v>0</v>
      </c>
      <c r="IZ304" s="68">
        <v>0</v>
      </c>
      <c r="JA304" s="68">
        <v>0</v>
      </c>
      <c r="JB304" s="68">
        <v>0</v>
      </c>
      <c r="JC304" s="68">
        <v>0</v>
      </c>
      <c r="JD304" s="68">
        <v>2209.88977342315</v>
      </c>
      <c r="JE304" s="68">
        <v>0</v>
      </c>
      <c r="JF304" s="68">
        <v>0</v>
      </c>
      <c r="JG304" s="68">
        <v>0</v>
      </c>
      <c r="JH304" s="68">
        <v>0</v>
      </c>
      <c r="JI304" s="68">
        <v>0</v>
      </c>
      <c r="JJ304" s="68">
        <v>0</v>
      </c>
      <c r="JK304" s="68">
        <v>0</v>
      </c>
      <c r="JL304" s="68">
        <v>0</v>
      </c>
      <c r="JM304" s="68">
        <v>0</v>
      </c>
      <c r="JN304" s="68">
        <v>0</v>
      </c>
      <c r="JO304" s="68">
        <v>0</v>
      </c>
      <c r="JP304" s="68">
        <v>0</v>
      </c>
      <c r="JQ304" s="68">
        <v>0</v>
      </c>
      <c r="JR304" s="68">
        <v>0</v>
      </c>
      <c r="JS304" s="68">
        <v>0</v>
      </c>
      <c r="JT304" s="68">
        <v>0</v>
      </c>
      <c r="JU304" s="68">
        <v>0</v>
      </c>
      <c r="JV304" s="68">
        <v>0</v>
      </c>
      <c r="JW304" s="68">
        <v>0</v>
      </c>
      <c r="JX304" s="68">
        <v>0</v>
      </c>
      <c r="JY304" s="68">
        <v>0</v>
      </c>
      <c r="JZ304" s="68">
        <v>0</v>
      </c>
      <c r="KA304" s="68">
        <v>0</v>
      </c>
      <c r="KB304" s="68">
        <v>0</v>
      </c>
      <c r="KC304" s="68">
        <v>0</v>
      </c>
      <c r="KD304" s="68">
        <v>0</v>
      </c>
      <c r="KE304" s="68">
        <v>0</v>
      </c>
      <c r="KF304" s="68">
        <v>0</v>
      </c>
      <c r="KG304" s="68">
        <v>0</v>
      </c>
      <c r="KH304" s="68">
        <v>0</v>
      </c>
      <c r="KI304" s="68">
        <v>0</v>
      </c>
      <c r="KJ304" s="68">
        <v>0</v>
      </c>
      <c r="KK304" s="68">
        <v>0</v>
      </c>
      <c r="KL304" s="68">
        <v>0</v>
      </c>
      <c r="KM304" s="68">
        <v>0</v>
      </c>
      <c r="KN304" s="68">
        <v>0</v>
      </c>
      <c r="KO304" s="68">
        <v>0</v>
      </c>
      <c r="KP304" s="68">
        <v>0</v>
      </c>
      <c r="KQ304" s="68">
        <v>0</v>
      </c>
      <c r="KR304" s="68">
        <v>0</v>
      </c>
      <c r="KS304" s="68">
        <v>0</v>
      </c>
      <c r="KT304" s="68">
        <v>0</v>
      </c>
      <c r="KU304" s="68">
        <v>0</v>
      </c>
      <c r="KV304" s="68">
        <v>0</v>
      </c>
      <c r="KW304" s="68">
        <v>0</v>
      </c>
      <c r="KX304" s="68">
        <v>0</v>
      </c>
      <c r="KY304" s="68">
        <v>0</v>
      </c>
      <c r="KZ304" s="68">
        <v>0</v>
      </c>
      <c r="LA304" s="68">
        <v>0</v>
      </c>
      <c r="LB304" s="105"/>
    </row>
    <row r="305" spans="1:314" hidden="1" x14ac:dyDescent="0.65">
      <c r="A305" s="11" t="s">
        <v>683</v>
      </c>
      <c r="B305" s="19">
        <v>296</v>
      </c>
      <c r="C305" s="33" t="s">
        <v>683</v>
      </c>
      <c r="D305" s="9" t="s">
        <v>1270</v>
      </c>
      <c r="E305" s="9" t="s">
        <v>1271</v>
      </c>
      <c r="F305" s="68">
        <v>3813050.7143891798</v>
      </c>
      <c r="G305" s="68">
        <v>21459.582718881498</v>
      </c>
      <c r="H305" s="68">
        <v>0</v>
      </c>
      <c r="I305" s="68">
        <v>0</v>
      </c>
      <c r="J305" s="68">
        <v>0</v>
      </c>
      <c r="K305" s="68">
        <v>77636.381014801504</v>
      </c>
      <c r="L305" s="68">
        <v>0</v>
      </c>
      <c r="M305" s="68">
        <v>6963.3622808454802</v>
      </c>
      <c r="N305" s="68">
        <v>30244.991411042902</v>
      </c>
      <c r="O305" s="68">
        <v>0</v>
      </c>
      <c r="P305" s="68">
        <v>0</v>
      </c>
      <c r="Q305" s="68">
        <v>0</v>
      </c>
      <c r="R305" s="68">
        <v>122927.18036809799</v>
      </c>
      <c r="S305" s="68">
        <v>5993.7600428494898</v>
      </c>
      <c r="T305" s="68">
        <v>0</v>
      </c>
      <c r="U305" s="68">
        <v>0</v>
      </c>
      <c r="V305" s="68">
        <v>698.39760757007696</v>
      </c>
      <c r="W305" s="68">
        <v>65062.250423011799</v>
      </c>
      <c r="X305" s="68">
        <v>100372.165820643</v>
      </c>
      <c r="Y305" s="68">
        <v>9720.02</v>
      </c>
      <c r="Z305" s="68">
        <v>7134.1455160744499</v>
      </c>
      <c r="AA305" s="68">
        <v>64031.1172595221</v>
      </c>
      <c r="AB305" s="68">
        <v>15516.164902692</v>
      </c>
      <c r="AC305" s="68">
        <v>0</v>
      </c>
      <c r="AD305" s="68">
        <v>0</v>
      </c>
      <c r="AE305" s="68">
        <v>5234.21923795374</v>
      </c>
      <c r="AF305" s="68">
        <v>754.91069406489203</v>
      </c>
      <c r="AG305" s="68">
        <v>13754.94</v>
      </c>
      <c r="AH305" s="68">
        <v>0</v>
      </c>
      <c r="AI305" s="68">
        <v>0</v>
      </c>
      <c r="AJ305" s="68">
        <v>1312.48</v>
      </c>
      <c r="AK305" s="68">
        <v>0</v>
      </c>
      <c r="AL305" s="68">
        <v>9239.9912611284108</v>
      </c>
      <c r="AM305" s="68">
        <v>0</v>
      </c>
      <c r="AN305" s="68">
        <v>0</v>
      </c>
      <c r="AO305" s="68">
        <v>0</v>
      </c>
      <c r="AP305" s="68">
        <v>0</v>
      </c>
      <c r="AQ305" s="68">
        <v>0</v>
      </c>
      <c r="AR305" s="68">
        <v>0</v>
      </c>
      <c r="AS305" s="68">
        <v>0</v>
      </c>
      <c r="AT305" s="68">
        <v>0</v>
      </c>
      <c r="AU305" s="68">
        <v>0</v>
      </c>
      <c r="AV305" s="68">
        <v>0</v>
      </c>
      <c r="AW305" s="68">
        <v>273753.65125535801</v>
      </c>
      <c r="AX305" s="68">
        <v>0</v>
      </c>
      <c r="AY305" s="68">
        <v>47904.301898346603</v>
      </c>
      <c r="AZ305" s="68">
        <v>0</v>
      </c>
      <c r="BA305" s="68">
        <v>76115.041334966198</v>
      </c>
      <c r="BB305" s="68">
        <v>0</v>
      </c>
      <c r="BC305" s="68">
        <v>0</v>
      </c>
      <c r="BD305" s="68">
        <v>0</v>
      </c>
      <c r="BE305" s="68">
        <v>27.390900649953601</v>
      </c>
      <c r="BF305" s="68">
        <v>278.08181768529101</v>
      </c>
      <c r="BG305" s="68">
        <v>0</v>
      </c>
      <c r="BH305" s="68">
        <v>0</v>
      </c>
      <c r="BI305" s="68">
        <v>0</v>
      </c>
      <c r="BJ305" s="68">
        <v>4497.09124311084</v>
      </c>
      <c r="BK305" s="68">
        <v>0</v>
      </c>
      <c r="BL305" s="68">
        <v>16498.645131659501</v>
      </c>
      <c r="BM305" s="68">
        <v>0</v>
      </c>
      <c r="BN305" s="68">
        <v>0</v>
      </c>
      <c r="BO305" s="68">
        <v>0</v>
      </c>
      <c r="BP305" s="68">
        <v>0</v>
      </c>
      <c r="BQ305" s="68">
        <v>0</v>
      </c>
      <c r="BR305" s="68">
        <v>0</v>
      </c>
      <c r="BS305" s="68">
        <v>0</v>
      </c>
      <c r="BT305" s="68">
        <v>37338.487446417697</v>
      </c>
      <c r="BU305" s="68">
        <v>0</v>
      </c>
      <c r="BV305" s="68">
        <v>0</v>
      </c>
      <c r="BW305" s="68">
        <v>0</v>
      </c>
      <c r="BX305" s="68">
        <v>4697.9952148227103</v>
      </c>
      <c r="BY305" s="68">
        <v>0</v>
      </c>
      <c r="BZ305" s="68">
        <v>0</v>
      </c>
      <c r="CA305" s="68">
        <v>7289.2050028915201</v>
      </c>
      <c r="CB305" s="68">
        <v>17444.419999999998</v>
      </c>
      <c r="CC305" s="68">
        <v>2830.62</v>
      </c>
      <c r="CD305" s="68">
        <v>3852.99</v>
      </c>
      <c r="CE305" s="68">
        <v>0</v>
      </c>
      <c r="CF305" s="68">
        <v>0</v>
      </c>
      <c r="CG305" s="68">
        <v>0</v>
      </c>
      <c r="CH305" s="68">
        <v>48643.69</v>
      </c>
      <c r="CI305" s="68">
        <v>0</v>
      </c>
      <c r="CJ305" s="68">
        <v>0</v>
      </c>
      <c r="CK305" s="68">
        <v>0</v>
      </c>
      <c r="CL305" s="68">
        <v>0</v>
      </c>
      <c r="CM305" s="68">
        <v>0</v>
      </c>
      <c r="CN305" s="68">
        <v>0</v>
      </c>
      <c r="CO305" s="68">
        <v>0</v>
      </c>
      <c r="CP305" s="68">
        <v>3653.47</v>
      </c>
      <c r="CQ305" s="68">
        <v>22626.87</v>
      </c>
      <c r="CR305" s="68">
        <v>0</v>
      </c>
      <c r="CS305" s="68">
        <v>0</v>
      </c>
      <c r="CT305" s="68">
        <v>0</v>
      </c>
      <c r="CU305" s="68">
        <v>0</v>
      </c>
      <c r="CV305" s="68">
        <v>0</v>
      </c>
      <c r="CW305" s="68">
        <v>1007.46</v>
      </c>
      <c r="CX305" s="68">
        <v>3241.97</v>
      </c>
      <c r="CY305" s="68">
        <v>20590.37</v>
      </c>
      <c r="CZ305" s="68">
        <v>1879.5</v>
      </c>
      <c r="DA305" s="68">
        <v>2335.19</v>
      </c>
      <c r="DB305" s="68">
        <v>0</v>
      </c>
      <c r="DC305" s="68">
        <v>0</v>
      </c>
      <c r="DD305" s="68">
        <v>0</v>
      </c>
      <c r="DE305" s="68">
        <v>1333.71</v>
      </c>
      <c r="DF305" s="68">
        <v>188.48</v>
      </c>
      <c r="DG305" s="68">
        <v>1163.6400000000001</v>
      </c>
      <c r="DH305" s="68">
        <v>3539.66</v>
      </c>
      <c r="DI305" s="68">
        <v>20195.39</v>
      </c>
      <c r="DJ305" s="68">
        <v>0</v>
      </c>
      <c r="DK305" s="68">
        <v>1898.46</v>
      </c>
      <c r="DL305" s="68">
        <v>4073.5</v>
      </c>
      <c r="DM305" s="68">
        <v>500</v>
      </c>
      <c r="DN305" s="68">
        <v>777</v>
      </c>
      <c r="DO305" s="68">
        <v>0</v>
      </c>
      <c r="DP305" s="68">
        <v>6772.19</v>
      </c>
      <c r="DQ305" s="68">
        <v>7681.4043993231799</v>
      </c>
      <c r="DR305" s="68">
        <v>43426.36</v>
      </c>
      <c r="DS305" s="68">
        <v>0</v>
      </c>
      <c r="DT305" s="68">
        <v>0</v>
      </c>
      <c r="DU305" s="68">
        <v>0</v>
      </c>
      <c r="DV305" s="68">
        <v>0</v>
      </c>
      <c r="DW305" s="68">
        <v>65139.563190184002</v>
      </c>
      <c r="DX305" s="68">
        <v>0</v>
      </c>
      <c r="DY305" s="68">
        <v>0</v>
      </c>
      <c r="DZ305" s="68">
        <v>0</v>
      </c>
      <c r="EA305" s="68">
        <v>927.60736196318999</v>
      </c>
      <c r="EB305" s="68">
        <v>27365.173350574802</v>
      </c>
      <c r="EC305" s="68">
        <v>0</v>
      </c>
      <c r="ED305" s="68">
        <v>28392.147239263799</v>
      </c>
      <c r="EE305" s="68">
        <v>0</v>
      </c>
      <c r="EF305" s="68">
        <v>0</v>
      </c>
      <c r="EG305" s="68">
        <v>430078.76480541402</v>
      </c>
      <c r="EH305" s="68">
        <v>53398.3925290876</v>
      </c>
      <c r="EI305" s="68">
        <v>100641.049069374</v>
      </c>
      <c r="EJ305" s="68">
        <v>20612.292724196301</v>
      </c>
      <c r="EK305" s="68">
        <v>0</v>
      </c>
      <c r="EL305" s="68">
        <v>1331</v>
      </c>
      <c r="EM305" s="68">
        <v>0</v>
      </c>
      <c r="EN305" s="68">
        <v>0</v>
      </c>
      <c r="EO305" s="68">
        <v>0</v>
      </c>
      <c r="EP305" s="68">
        <v>0</v>
      </c>
      <c r="EQ305" s="68">
        <v>0</v>
      </c>
      <c r="ER305" s="68">
        <v>0</v>
      </c>
      <c r="ES305" s="68">
        <v>0</v>
      </c>
      <c r="ET305" s="68">
        <v>0</v>
      </c>
      <c r="EU305" s="68">
        <v>0</v>
      </c>
      <c r="EV305" s="68">
        <v>0</v>
      </c>
      <c r="EW305" s="68">
        <v>0</v>
      </c>
      <c r="EX305" s="68">
        <v>1680.6570990161599</v>
      </c>
      <c r="EY305" s="68">
        <v>0</v>
      </c>
      <c r="EZ305" s="68">
        <v>0</v>
      </c>
      <c r="FA305" s="68">
        <v>0</v>
      </c>
      <c r="FB305" s="68">
        <v>0</v>
      </c>
      <c r="FC305" s="68">
        <v>181.89509306260601</v>
      </c>
      <c r="FD305" s="68">
        <v>0</v>
      </c>
      <c r="FE305" s="68">
        <v>1413</v>
      </c>
      <c r="FF305" s="68">
        <v>0</v>
      </c>
      <c r="FG305" s="68">
        <v>0</v>
      </c>
      <c r="FH305" s="68">
        <v>0</v>
      </c>
      <c r="FI305" s="68">
        <v>0</v>
      </c>
      <c r="FJ305" s="68">
        <v>0</v>
      </c>
      <c r="FK305" s="68">
        <v>106261.481935089</v>
      </c>
      <c r="FL305" s="68">
        <v>0</v>
      </c>
      <c r="FM305" s="68">
        <v>75403.320000000007</v>
      </c>
      <c r="FN305" s="68">
        <v>0</v>
      </c>
      <c r="FO305" s="68">
        <v>0</v>
      </c>
      <c r="FP305" s="68">
        <v>0</v>
      </c>
      <c r="FQ305" s="68">
        <v>0</v>
      </c>
      <c r="FR305" s="68">
        <v>0</v>
      </c>
      <c r="FS305" s="68">
        <v>0</v>
      </c>
      <c r="FT305" s="68">
        <v>838.56</v>
      </c>
      <c r="FU305" s="68">
        <v>562.24196277495798</v>
      </c>
      <c r="FV305" s="68">
        <v>18260.270727580399</v>
      </c>
      <c r="FW305" s="68">
        <v>0</v>
      </c>
      <c r="FX305" s="68">
        <v>0</v>
      </c>
      <c r="FY305" s="68">
        <v>0</v>
      </c>
      <c r="FZ305" s="68">
        <v>0</v>
      </c>
      <c r="GA305" s="68">
        <v>0</v>
      </c>
      <c r="GB305" s="68">
        <v>0</v>
      </c>
      <c r="GC305" s="68">
        <v>0</v>
      </c>
      <c r="GD305" s="68">
        <v>0</v>
      </c>
      <c r="GE305" s="68">
        <v>12715.0413349664</v>
      </c>
      <c r="GF305" s="68">
        <v>6904.2636252296297</v>
      </c>
      <c r="GG305" s="68">
        <v>0</v>
      </c>
      <c r="GH305" s="68">
        <v>51.186466625842002</v>
      </c>
      <c r="GI305" s="68">
        <v>0</v>
      </c>
      <c r="GJ305" s="68">
        <v>9587.6057529610807</v>
      </c>
      <c r="GK305" s="68">
        <v>0</v>
      </c>
      <c r="GL305" s="68">
        <v>119492.74</v>
      </c>
      <c r="GM305" s="68">
        <v>0</v>
      </c>
      <c r="GN305" s="68">
        <v>0</v>
      </c>
      <c r="GO305" s="68">
        <v>0</v>
      </c>
      <c r="GP305" s="68">
        <v>0</v>
      </c>
      <c r="GQ305" s="68">
        <v>0</v>
      </c>
      <c r="GR305" s="68">
        <v>0</v>
      </c>
      <c r="GS305" s="68">
        <v>0</v>
      </c>
      <c r="GT305" s="68">
        <v>0</v>
      </c>
      <c r="GU305" s="68">
        <v>0</v>
      </c>
      <c r="GV305" s="68">
        <v>0</v>
      </c>
      <c r="GW305" s="68">
        <v>350</v>
      </c>
      <c r="GX305" s="68">
        <v>0</v>
      </c>
      <c r="GY305" s="68">
        <v>0</v>
      </c>
      <c r="GZ305" s="68">
        <v>33730.660000000003</v>
      </c>
      <c r="HA305" s="68">
        <v>32809.89</v>
      </c>
      <c r="HB305" s="68">
        <v>0</v>
      </c>
      <c r="HC305" s="68">
        <v>0</v>
      </c>
      <c r="HD305" s="68">
        <v>5728.75259851382</v>
      </c>
      <c r="HE305" s="68">
        <v>11421.311336717399</v>
      </c>
      <c r="HF305" s="68">
        <v>0</v>
      </c>
      <c r="HG305" s="68">
        <v>35285.8883248731</v>
      </c>
      <c r="HH305" s="68">
        <v>0</v>
      </c>
      <c r="HI305" s="68">
        <v>0</v>
      </c>
      <c r="HJ305" s="68">
        <v>0</v>
      </c>
      <c r="HK305" s="68">
        <v>0</v>
      </c>
      <c r="HL305" s="68">
        <v>0</v>
      </c>
      <c r="HM305" s="68">
        <v>17376.155848132301</v>
      </c>
      <c r="HN305" s="68">
        <v>0</v>
      </c>
      <c r="HO305" s="68">
        <v>0</v>
      </c>
      <c r="HP305" s="68">
        <v>0</v>
      </c>
      <c r="HQ305" s="68">
        <v>12605.3965094917</v>
      </c>
      <c r="HR305" s="68">
        <v>0</v>
      </c>
      <c r="HS305" s="68">
        <v>162154.40906307401</v>
      </c>
      <c r="HT305" s="68">
        <v>0</v>
      </c>
      <c r="HU305" s="68">
        <v>0</v>
      </c>
      <c r="HV305" s="68">
        <v>0</v>
      </c>
      <c r="HW305" s="68">
        <v>13982.56</v>
      </c>
      <c r="HX305" s="68">
        <v>10675.9644670051</v>
      </c>
      <c r="HY305" s="68">
        <v>0</v>
      </c>
      <c r="HZ305" s="68">
        <v>0</v>
      </c>
      <c r="IA305" s="68">
        <v>1262.48</v>
      </c>
      <c r="IB305" s="68">
        <v>0</v>
      </c>
      <c r="IC305" s="68">
        <v>0</v>
      </c>
      <c r="ID305" s="68">
        <v>11866.962645437799</v>
      </c>
      <c r="IE305" s="68">
        <v>0</v>
      </c>
      <c r="IF305" s="68">
        <v>423383.16748315899</v>
      </c>
      <c r="IG305" s="68">
        <v>2803.47035648674</v>
      </c>
      <c r="IH305" s="68">
        <v>0</v>
      </c>
      <c r="II305" s="68">
        <v>172504.5</v>
      </c>
      <c r="IJ305" s="68">
        <v>0</v>
      </c>
      <c r="IK305" s="68">
        <v>0</v>
      </c>
      <c r="IL305" s="68">
        <v>0</v>
      </c>
      <c r="IM305" s="68">
        <v>0</v>
      </c>
      <c r="IN305" s="68">
        <v>0</v>
      </c>
      <c r="IO305" s="68">
        <v>0</v>
      </c>
      <c r="IP305" s="68">
        <v>0</v>
      </c>
      <c r="IQ305" s="68">
        <v>4266.0490693739403</v>
      </c>
      <c r="IR305" s="68">
        <v>0</v>
      </c>
      <c r="IS305" s="68">
        <v>0</v>
      </c>
      <c r="IT305" s="68">
        <v>0</v>
      </c>
      <c r="IU305" s="68">
        <v>0</v>
      </c>
      <c r="IV305" s="68">
        <v>704555.78</v>
      </c>
      <c r="IW305" s="68">
        <v>0</v>
      </c>
      <c r="IX305" s="68">
        <v>-175147.98</v>
      </c>
      <c r="IY305" s="68">
        <v>0</v>
      </c>
      <c r="IZ305" s="68">
        <v>1874.8564417177899</v>
      </c>
      <c r="JA305" s="68">
        <v>0</v>
      </c>
      <c r="JB305" s="68">
        <v>0</v>
      </c>
      <c r="JC305" s="68">
        <v>0</v>
      </c>
      <c r="JD305" s="68">
        <v>2209.88977342315</v>
      </c>
      <c r="JE305" s="68">
        <v>0</v>
      </c>
      <c r="JF305" s="68">
        <v>0</v>
      </c>
      <c r="JG305" s="68">
        <v>0</v>
      </c>
      <c r="JH305" s="68">
        <v>0</v>
      </c>
      <c r="JI305" s="68">
        <v>0</v>
      </c>
      <c r="JJ305" s="68">
        <v>0</v>
      </c>
      <c r="JK305" s="68">
        <v>0</v>
      </c>
      <c r="JL305" s="68">
        <v>0</v>
      </c>
      <c r="JM305" s="68">
        <v>0</v>
      </c>
      <c r="JN305" s="68">
        <v>0</v>
      </c>
      <c r="JO305" s="68">
        <v>0</v>
      </c>
      <c r="JP305" s="68">
        <v>0</v>
      </c>
      <c r="JQ305" s="68">
        <v>0</v>
      </c>
      <c r="JR305" s="68">
        <v>0</v>
      </c>
      <c r="JS305" s="68">
        <v>0</v>
      </c>
      <c r="JT305" s="68">
        <v>0</v>
      </c>
      <c r="JU305" s="68">
        <v>0</v>
      </c>
      <c r="JV305" s="68">
        <v>0</v>
      </c>
      <c r="JW305" s="68">
        <v>0</v>
      </c>
      <c r="JX305" s="68">
        <v>0</v>
      </c>
      <c r="JY305" s="68">
        <v>0</v>
      </c>
      <c r="JZ305" s="68">
        <v>0</v>
      </c>
      <c r="KA305" s="68">
        <v>0</v>
      </c>
      <c r="KB305" s="68">
        <v>0</v>
      </c>
      <c r="KC305" s="68">
        <v>0</v>
      </c>
      <c r="KD305" s="68">
        <v>0</v>
      </c>
      <c r="KE305" s="68">
        <v>0</v>
      </c>
      <c r="KF305" s="68">
        <v>0</v>
      </c>
      <c r="KG305" s="68">
        <v>0</v>
      </c>
      <c r="KH305" s="68">
        <v>0</v>
      </c>
      <c r="KI305" s="68">
        <v>0</v>
      </c>
      <c r="KJ305" s="68">
        <v>0</v>
      </c>
      <c r="KK305" s="68">
        <v>0</v>
      </c>
      <c r="KL305" s="68">
        <v>0</v>
      </c>
      <c r="KM305" s="68">
        <v>0</v>
      </c>
      <c r="KN305" s="68">
        <v>0</v>
      </c>
      <c r="KO305" s="68">
        <v>0</v>
      </c>
      <c r="KP305" s="68">
        <v>0</v>
      </c>
      <c r="KQ305" s="68">
        <v>0</v>
      </c>
      <c r="KR305" s="68">
        <v>0</v>
      </c>
      <c r="KS305" s="68">
        <v>0</v>
      </c>
      <c r="KT305" s="68">
        <v>0</v>
      </c>
      <c r="KU305" s="68">
        <v>0</v>
      </c>
      <c r="KV305" s="68">
        <v>0</v>
      </c>
      <c r="KW305" s="68">
        <v>0</v>
      </c>
      <c r="KX305" s="68">
        <v>0</v>
      </c>
      <c r="KY305" s="68">
        <v>0</v>
      </c>
      <c r="KZ305" s="68">
        <v>0</v>
      </c>
      <c r="LA305" s="68">
        <v>0</v>
      </c>
      <c r="LB305" s="105"/>
    </row>
    <row r="306" spans="1:314" hidden="1" x14ac:dyDescent="0.65">
      <c r="A306" s="11" t="s">
        <v>683</v>
      </c>
      <c r="B306" s="19">
        <v>297</v>
      </c>
      <c r="C306" s="33" t="s">
        <v>683</v>
      </c>
      <c r="D306" s="9" t="s">
        <v>1272</v>
      </c>
      <c r="E306" s="9" t="s">
        <v>1273</v>
      </c>
      <c r="F306" s="68">
        <v>7919403.25954476</v>
      </c>
      <c r="G306" s="68">
        <v>84472.647331913293</v>
      </c>
      <c r="H306" s="68">
        <v>0</v>
      </c>
      <c r="I306" s="68">
        <v>0</v>
      </c>
      <c r="J306" s="68">
        <v>0</v>
      </c>
      <c r="K306" s="68">
        <v>140907.94691135499</v>
      </c>
      <c r="L306" s="68">
        <v>0</v>
      </c>
      <c r="M306" s="68">
        <v>42564.471025178798</v>
      </c>
      <c r="N306" s="68">
        <v>34548.0196319018</v>
      </c>
      <c r="O306" s="68">
        <v>0</v>
      </c>
      <c r="P306" s="68">
        <v>0</v>
      </c>
      <c r="Q306" s="68">
        <v>0</v>
      </c>
      <c r="R306" s="68">
        <v>198834.174233128</v>
      </c>
      <c r="S306" s="68">
        <v>5993.7600428494898</v>
      </c>
      <c r="T306" s="68">
        <v>0</v>
      </c>
      <c r="U306" s="68">
        <v>0</v>
      </c>
      <c r="V306" s="68">
        <v>698.39760757007696</v>
      </c>
      <c r="W306" s="68">
        <v>140170.97292724199</v>
      </c>
      <c r="X306" s="68">
        <v>190475.448392555</v>
      </c>
      <c r="Y306" s="68">
        <v>9720.02</v>
      </c>
      <c r="Z306" s="68">
        <v>7168.9932318104902</v>
      </c>
      <c r="AA306" s="68">
        <v>133426.37517150701</v>
      </c>
      <c r="AB306" s="68">
        <v>22604.814065496099</v>
      </c>
      <c r="AC306" s="68">
        <v>0</v>
      </c>
      <c r="AD306" s="68">
        <v>0</v>
      </c>
      <c r="AE306" s="68">
        <v>5234.21923795374</v>
      </c>
      <c r="AF306" s="68">
        <v>-1428.2155421013699</v>
      </c>
      <c r="AG306" s="68">
        <v>53998.39</v>
      </c>
      <c r="AH306" s="68">
        <v>0</v>
      </c>
      <c r="AI306" s="68">
        <v>0</v>
      </c>
      <c r="AJ306" s="68">
        <v>1312.48</v>
      </c>
      <c r="AK306" s="68">
        <v>0</v>
      </c>
      <c r="AL306" s="68">
        <v>9239.9912611284108</v>
      </c>
      <c r="AM306" s="68">
        <v>0</v>
      </c>
      <c r="AN306" s="68">
        <v>0</v>
      </c>
      <c r="AO306" s="68">
        <v>0</v>
      </c>
      <c r="AP306" s="68">
        <v>0</v>
      </c>
      <c r="AQ306" s="68">
        <v>0</v>
      </c>
      <c r="AR306" s="68">
        <v>0</v>
      </c>
      <c r="AS306" s="68">
        <v>0</v>
      </c>
      <c r="AT306" s="68">
        <v>0</v>
      </c>
      <c r="AU306" s="68">
        <v>0</v>
      </c>
      <c r="AV306" s="68">
        <v>0</v>
      </c>
      <c r="AW306" s="68">
        <v>402182.13410900201</v>
      </c>
      <c r="AX306" s="68">
        <v>0</v>
      </c>
      <c r="AY306" s="68">
        <v>47904.301898346603</v>
      </c>
      <c r="AZ306" s="68">
        <v>0</v>
      </c>
      <c r="BA306" s="68">
        <v>334046.15737905703</v>
      </c>
      <c r="BB306" s="68">
        <v>0</v>
      </c>
      <c r="BC306" s="68">
        <v>0</v>
      </c>
      <c r="BD306" s="68">
        <v>0</v>
      </c>
      <c r="BE306" s="68">
        <v>8184.4174995903704</v>
      </c>
      <c r="BF306" s="68">
        <v>5089.3768092195096</v>
      </c>
      <c r="BG306" s="68">
        <v>0</v>
      </c>
      <c r="BH306" s="68">
        <v>0</v>
      </c>
      <c r="BI306" s="68">
        <v>0</v>
      </c>
      <c r="BJ306" s="68">
        <v>4497.09124311084</v>
      </c>
      <c r="BK306" s="68">
        <v>0</v>
      </c>
      <c r="BL306" s="68">
        <v>84815.110226576799</v>
      </c>
      <c r="BM306" s="68">
        <v>0</v>
      </c>
      <c r="BN306" s="68">
        <v>0</v>
      </c>
      <c r="BO306" s="68">
        <v>0</v>
      </c>
      <c r="BP306" s="68">
        <v>0</v>
      </c>
      <c r="BQ306" s="68">
        <v>0</v>
      </c>
      <c r="BR306" s="68">
        <v>0</v>
      </c>
      <c r="BS306" s="68">
        <v>0</v>
      </c>
      <c r="BT306" s="68">
        <v>170528.93447642299</v>
      </c>
      <c r="BU306" s="68">
        <v>0</v>
      </c>
      <c r="BV306" s="68">
        <v>0</v>
      </c>
      <c r="BW306" s="68">
        <v>0</v>
      </c>
      <c r="BX306" s="68">
        <v>34860.487135583797</v>
      </c>
      <c r="BY306" s="68">
        <v>6057.4373801579204</v>
      </c>
      <c r="BZ306" s="68">
        <v>671.26655268719003</v>
      </c>
      <c r="CA306" s="68">
        <v>12958.8463413804</v>
      </c>
      <c r="CB306" s="68">
        <v>17444.419999999998</v>
      </c>
      <c r="CC306" s="68">
        <v>2830.62</v>
      </c>
      <c r="CD306" s="68">
        <v>3852.99</v>
      </c>
      <c r="CE306" s="68">
        <v>0</v>
      </c>
      <c r="CF306" s="68">
        <v>0</v>
      </c>
      <c r="CG306" s="68">
        <v>0</v>
      </c>
      <c r="CH306" s="68">
        <v>52499.19</v>
      </c>
      <c r="CI306" s="68">
        <v>0</v>
      </c>
      <c r="CJ306" s="68">
        <v>0</v>
      </c>
      <c r="CK306" s="68">
        <v>0</v>
      </c>
      <c r="CL306" s="68">
        <v>0</v>
      </c>
      <c r="CM306" s="68">
        <v>0</v>
      </c>
      <c r="CN306" s="68">
        <v>0</v>
      </c>
      <c r="CO306" s="68">
        <v>11471.46</v>
      </c>
      <c r="CP306" s="68">
        <v>3653.47</v>
      </c>
      <c r="CQ306" s="68">
        <v>22626.87</v>
      </c>
      <c r="CR306" s="68">
        <v>4786.9799999999996</v>
      </c>
      <c r="CS306" s="68">
        <v>0</v>
      </c>
      <c r="CT306" s="68">
        <v>4944.1499999999996</v>
      </c>
      <c r="CU306" s="68">
        <v>9252.24</v>
      </c>
      <c r="CV306" s="68">
        <v>0</v>
      </c>
      <c r="CW306" s="68">
        <v>-33358.69</v>
      </c>
      <c r="CX306" s="68">
        <v>4695.97</v>
      </c>
      <c r="CY306" s="68">
        <v>50593.54</v>
      </c>
      <c r="CZ306" s="68">
        <v>506.38</v>
      </c>
      <c r="DA306" s="68">
        <v>-601.89999999999895</v>
      </c>
      <c r="DB306" s="68">
        <v>2601.56</v>
      </c>
      <c r="DC306" s="68">
        <v>12152.95</v>
      </c>
      <c r="DD306" s="68">
        <v>2135.88</v>
      </c>
      <c r="DE306" s="68">
        <v>14594.02</v>
      </c>
      <c r="DF306" s="68">
        <v>28289.919999999998</v>
      </c>
      <c r="DG306" s="68">
        <v>1348.14</v>
      </c>
      <c r="DH306" s="68">
        <v>3539.66</v>
      </c>
      <c r="DI306" s="68">
        <v>44195.39</v>
      </c>
      <c r="DJ306" s="68">
        <v>0</v>
      </c>
      <c r="DK306" s="68">
        <v>2279.12</v>
      </c>
      <c r="DL306" s="68">
        <v>4073.5</v>
      </c>
      <c r="DM306" s="68">
        <v>-5250</v>
      </c>
      <c r="DN306" s="68">
        <v>1498.06</v>
      </c>
      <c r="DO306" s="68">
        <v>0</v>
      </c>
      <c r="DP306" s="68">
        <v>6772.19</v>
      </c>
      <c r="DQ306" s="68">
        <v>10463.908629441599</v>
      </c>
      <c r="DR306" s="68">
        <v>-85788.160000000003</v>
      </c>
      <c r="DS306" s="68">
        <v>0</v>
      </c>
      <c r="DT306" s="68">
        <v>0</v>
      </c>
      <c r="DU306" s="68">
        <v>0</v>
      </c>
      <c r="DV306" s="68">
        <v>0</v>
      </c>
      <c r="DW306" s="68">
        <v>141038.36343558301</v>
      </c>
      <c r="DX306" s="68">
        <v>0</v>
      </c>
      <c r="DY306" s="68">
        <v>0</v>
      </c>
      <c r="DZ306" s="68">
        <v>0</v>
      </c>
      <c r="EA306" s="68">
        <v>927.60736196318999</v>
      </c>
      <c r="EB306" s="68">
        <v>40278.458362400001</v>
      </c>
      <c r="EC306" s="68">
        <v>0</v>
      </c>
      <c r="ED306" s="68">
        <v>58831.411042944899</v>
      </c>
      <c r="EE306" s="68">
        <v>0</v>
      </c>
      <c r="EF306" s="68">
        <v>0</v>
      </c>
      <c r="EG306" s="68">
        <v>491322.53807106602</v>
      </c>
      <c r="EH306" s="68">
        <v>53398.3925290876</v>
      </c>
      <c r="EI306" s="68">
        <v>100641.049069374</v>
      </c>
      <c r="EJ306" s="68">
        <v>28132.605752961099</v>
      </c>
      <c r="EK306" s="68">
        <v>0</v>
      </c>
      <c r="EL306" s="68">
        <v>1331</v>
      </c>
      <c r="EM306" s="68">
        <v>0</v>
      </c>
      <c r="EN306" s="68">
        <v>0</v>
      </c>
      <c r="EO306" s="68">
        <v>0</v>
      </c>
      <c r="EP306" s="68">
        <v>0</v>
      </c>
      <c r="EQ306" s="68">
        <v>0</v>
      </c>
      <c r="ER306" s="68">
        <v>0</v>
      </c>
      <c r="ES306" s="68">
        <v>0</v>
      </c>
      <c r="ET306" s="68">
        <v>0</v>
      </c>
      <c r="EU306" s="68">
        <v>0</v>
      </c>
      <c r="EV306" s="68">
        <v>0</v>
      </c>
      <c r="EW306" s="68">
        <v>0</v>
      </c>
      <c r="EX306" s="68">
        <v>7651.9451214008504</v>
      </c>
      <c r="EY306" s="68">
        <v>0</v>
      </c>
      <c r="EZ306" s="68">
        <v>0</v>
      </c>
      <c r="FA306" s="68">
        <v>0</v>
      </c>
      <c r="FB306" s="68">
        <v>0</v>
      </c>
      <c r="FC306" s="68">
        <v>757.19120135363801</v>
      </c>
      <c r="FD306" s="68">
        <v>0</v>
      </c>
      <c r="FE306" s="68">
        <v>1413</v>
      </c>
      <c r="FF306" s="68">
        <v>0</v>
      </c>
      <c r="FG306" s="68">
        <v>0</v>
      </c>
      <c r="FH306" s="68">
        <v>0</v>
      </c>
      <c r="FI306" s="68">
        <v>0</v>
      </c>
      <c r="FJ306" s="68">
        <v>0</v>
      </c>
      <c r="FK306" s="68">
        <v>138731.031843234</v>
      </c>
      <c r="FL306" s="68">
        <v>0</v>
      </c>
      <c r="FM306" s="68">
        <v>151322.32</v>
      </c>
      <c r="FN306" s="68">
        <v>0</v>
      </c>
      <c r="FO306" s="68">
        <v>0</v>
      </c>
      <c r="FP306" s="68">
        <v>0</v>
      </c>
      <c r="FQ306" s="68">
        <v>0</v>
      </c>
      <c r="FR306" s="68">
        <v>0</v>
      </c>
      <c r="FS306" s="68">
        <v>0</v>
      </c>
      <c r="FT306" s="68">
        <v>838.56</v>
      </c>
      <c r="FU306" s="68">
        <v>42366.531302876501</v>
      </c>
      <c r="FV306" s="68">
        <v>54959.890016920399</v>
      </c>
      <c r="FW306" s="68">
        <v>0</v>
      </c>
      <c r="FX306" s="68">
        <v>0</v>
      </c>
      <c r="FY306" s="68">
        <v>0</v>
      </c>
      <c r="FZ306" s="68">
        <v>0</v>
      </c>
      <c r="GA306" s="68">
        <v>0</v>
      </c>
      <c r="GB306" s="68">
        <v>0</v>
      </c>
      <c r="GC306" s="68">
        <v>0</v>
      </c>
      <c r="GD306" s="68">
        <v>0</v>
      </c>
      <c r="GE306" s="68">
        <v>22292.4831598286</v>
      </c>
      <c r="GF306" s="68">
        <v>23503.8349663197</v>
      </c>
      <c r="GG306" s="68">
        <v>0</v>
      </c>
      <c r="GH306" s="68">
        <v>92.138701775872605</v>
      </c>
      <c r="GI306" s="68">
        <v>0</v>
      </c>
      <c r="GJ306" s="68">
        <v>34994.5854483925</v>
      </c>
      <c r="GK306" s="68">
        <v>0</v>
      </c>
      <c r="GL306" s="68">
        <v>258896.94</v>
      </c>
      <c r="GM306" s="68">
        <v>0</v>
      </c>
      <c r="GN306" s="68">
        <v>0</v>
      </c>
      <c r="GO306" s="68">
        <v>0</v>
      </c>
      <c r="GP306" s="68">
        <v>0</v>
      </c>
      <c r="GQ306" s="68">
        <v>0</v>
      </c>
      <c r="GR306" s="68">
        <v>0</v>
      </c>
      <c r="GS306" s="68">
        <v>0</v>
      </c>
      <c r="GT306" s="68">
        <v>0</v>
      </c>
      <c r="GU306" s="68">
        <v>0</v>
      </c>
      <c r="GV306" s="68">
        <v>0</v>
      </c>
      <c r="GW306" s="68">
        <v>350</v>
      </c>
      <c r="GX306" s="68">
        <v>0</v>
      </c>
      <c r="GY306" s="68">
        <v>0</v>
      </c>
      <c r="GZ306" s="68">
        <v>33730.660000000003</v>
      </c>
      <c r="HA306" s="68">
        <v>118276.39</v>
      </c>
      <c r="HB306" s="68">
        <v>0</v>
      </c>
      <c r="HC306" s="68">
        <v>0</v>
      </c>
      <c r="HD306" s="68">
        <v>8058.2613789063798</v>
      </c>
      <c r="HE306" s="68">
        <v>11421.311336717399</v>
      </c>
      <c r="HF306" s="68">
        <v>0</v>
      </c>
      <c r="HG306" s="68">
        <v>36002.986463620997</v>
      </c>
      <c r="HH306" s="68">
        <v>0</v>
      </c>
      <c r="HI306" s="68">
        <v>0</v>
      </c>
      <c r="HJ306" s="68">
        <v>0</v>
      </c>
      <c r="HK306" s="68">
        <v>0</v>
      </c>
      <c r="HL306" s="68">
        <v>0</v>
      </c>
      <c r="HM306" s="68">
        <v>17376.155848132301</v>
      </c>
      <c r="HN306" s="68">
        <v>0</v>
      </c>
      <c r="HO306" s="68">
        <v>0</v>
      </c>
      <c r="HP306" s="68">
        <v>0</v>
      </c>
      <c r="HQ306" s="68">
        <v>12605.3965094917</v>
      </c>
      <c r="HR306" s="68">
        <v>0</v>
      </c>
      <c r="HS306" s="68">
        <v>162154.40906307401</v>
      </c>
      <c r="HT306" s="68">
        <v>0</v>
      </c>
      <c r="HU306" s="68">
        <v>0</v>
      </c>
      <c r="HV306" s="68">
        <v>0</v>
      </c>
      <c r="HW306" s="68">
        <v>13982.56</v>
      </c>
      <c r="HX306" s="68">
        <v>10675.9644670051</v>
      </c>
      <c r="HY306" s="68">
        <v>0</v>
      </c>
      <c r="HZ306" s="68">
        <v>0</v>
      </c>
      <c r="IA306" s="68">
        <v>22521.78</v>
      </c>
      <c r="IB306" s="68">
        <v>0</v>
      </c>
      <c r="IC306" s="68">
        <v>0</v>
      </c>
      <c r="ID306" s="68">
        <v>393754.43968156801</v>
      </c>
      <c r="IE306" s="68">
        <v>7578.0771586037999</v>
      </c>
      <c r="IF306" s="68">
        <v>455898.78291488002</v>
      </c>
      <c r="IG306" s="68">
        <v>2803.47035648674</v>
      </c>
      <c r="IH306" s="68">
        <v>0</v>
      </c>
      <c r="II306" s="68">
        <v>172504.5</v>
      </c>
      <c r="IJ306" s="68">
        <v>0</v>
      </c>
      <c r="IK306" s="68">
        <v>0</v>
      </c>
      <c r="IL306" s="68">
        <v>0</v>
      </c>
      <c r="IM306" s="68">
        <v>0</v>
      </c>
      <c r="IN306" s="68">
        <v>0</v>
      </c>
      <c r="IO306" s="68">
        <v>0</v>
      </c>
      <c r="IP306" s="68">
        <v>0</v>
      </c>
      <c r="IQ306" s="68">
        <v>7066.3874788494004</v>
      </c>
      <c r="IR306" s="68">
        <v>0</v>
      </c>
      <c r="IS306" s="68">
        <v>0</v>
      </c>
      <c r="IT306" s="68">
        <v>0</v>
      </c>
      <c r="IU306" s="68">
        <v>0</v>
      </c>
      <c r="IV306" s="68">
        <v>2396995.9300000002</v>
      </c>
      <c r="IW306" s="68">
        <v>0</v>
      </c>
      <c r="IX306" s="68">
        <v>-175147.98</v>
      </c>
      <c r="IY306" s="68">
        <v>0</v>
      </c>
      <c r="IZ306" s="68">
        <v>1874.8564417177899</v>
      </c>
      <c r="JA306" s="68">
        <v>0</v>
      </c>
      <c r="JB306" s="68">
        <v>16502.030456852801</v>
      </c>
      <c r="JC306" s="68">
        <v>0</v>
      </c>
      <c r="JD306" s="68">
        <v>148852.717391304</v>
      </c>
      <c r="JE306" s="68">
        <v>0</v>
      </c>
      <c r="JF306" s="68">
        <v>0</v>
      </c>
      <c r="JG306" s="68">
        <v>0</v>
      </c>
      <c r="JH306" s="68">
        <v>0</v>
      </c>
      <c r="JI306" s="68">
        <v>0</v>
      </c>
      <c r="JJ306" s="68">
        <v>0</v>
      </c>
      <c r="JK306" s="68">
        <v>0</v>
      </c>
      <c r="JL306" s="68">
        <v>0</v>
      </c>
      <c r="JM306" s="68">
        <v>0</v>
      </c>
      <c r="JN306" s="68">
        <v>0</v>
      </c>
      <c r="JO306" s="68">
        <v>0</v>
      </c>
      <c r="JP306" s="68">
        <v>0</v>
      </c>
      <c r="JQ306" s="68">
        <v>0</v>
      </c>
      <c r="JR306" s="68">
        <v>0</v>
      </c>
      <c r="JS306" s="68">
        <v>0</v>
      </c>
      <c r="JT306" s="68">
        <v>0</v>
      </c>
      <c r="JU306" s="68">
        <v>0</v>
      </c>
      <c r="JV306" s="68">
        <v>0</v>
      </c>
      <c r="JW306" s="68">
        <v>0</v>
      </c>
      <c r="JX306" s="68">
        <v>0</v>
      </c>
      <c r="JY306" s="68">
        <v>0</v>
      </c>
      <c r="JZ306" s="68">
        <v>0</v>
      </c>
      <c r="KA306" s="68">
        <v>0</v>
      </c>
      <c r="KB306" s="68">
        <v>0</v>
      </c>
      <c r="KC306" s="68">
        <v>0</v>
      </c>
      <c r="KD306" s="68">
        <v>0</v>
      </c>
      <c r="KE306" s="68">
        <v>0</v>
      </c>
      <c r="KF306" s="68">
        <v>0</v>
      </c>
      <c r="KG306" s="68">
        <v>0</v>
      </c>
      <c r="KH306" s="68">
        <v>0</v>
      </c>
      <c r="KI306" s="68">
        <v>0</v>
      </c>
      <c r="KJ306" s="68">
        <v>0</v>
      </c>
      <c r="KK306" s="68">
        <v>0</v>
      </c>
      <c r="KL306" s="68">
        <v>0</v>
      </c>
      <c r="KM306" s="68">
        <v>0</v>
      </c>
      <c r="KN306" s="68">
        <v>0</v>
      </c>
      <c r="KO306" s="68">
        <v>0</v>
      </c>
      <c r="KP306" s="68">
        <v>0</v>
      </c>
      <c r="KQ306" s="68">
        <v>0</v>
      </c>
      <c r="KR306" s="68">
        <v>0</v>
      </c>
      <c r="KS306" s="68">
        <v>0</v>
      </c>
      <c r="KT306" s="68">
        <v>0</v>
      </c>
      <c r="KU306" s="68">
        <v>0</v>
      </c>
      <c r="KV306" s="68">
        <v>0</v>
      </c>
      <c r="KW306" s="68">
        <v>0</v>
      </c>
      <c r="KX306" s="68">
        <v>0</v>
      </c>
      <c r="KY306" s="68">
        <v>0</v>
      </c>
      <c r="KZ306" s="68">
        <v>0</v>
      </c>
      <c r="LA306" s="68">
        <v>0</v>
      </c>
      <c r="LB306" s="105"/>
    </row>
    <row r="307" spans="1:314" hidden="1" x14ac:dyDescent="0.65">
      <c r="A307" s="11">
        <v>1</v>
      </c>
      <c r="B307" s="19">
        <v>298</v>
      </c>
      <c r="C307" s="33" t="s">
        <v>921</v>
      </c>
      <c r="D307" s="9" t="s">
        <v>1274</v>
      </c>
      <c r="E307" s="9" t="s">
        <v>1275</v>
      </c>
      <c r="F307" s="68">
        <v>164429.484522866</v>
      </c>
      <c r="G307" s="68">
        <v>713.03730405811302</v>
      </c>
      <c r="H307" s="68">
        <v>0</v>
      </c>
      <c r="I307" s="68">
        <v>0</v>
      </c>
      <c r="J307" s="68">
        <v>0</v>
      </c>
      <c r="K307" s="68">
        <v>-10565.273909006501</v>
      </c>
      <c r="L307" s="68">
        <v>0</v>
      </c>
      <c r="M307" s="68">
        <v>73.291823693265599</v>
      </c>
      <c r="N307" s="68">
        <v>240.09815950920199</v>
      </c>
      <c r="O307" s="68">
        <v>0</v>
      </c>
      <c r="P307" s="68">
        <v>0</v>
      </c>
      <c r="Q307" s="68">
        <v>0</v>
      </c>
      <c r="R307" s="68">
        <v>937.14355828220903</v>
      </c>
      <c r="S307" s="68">
        <v>0</v>
      </c>
      <c r="T307" s="68">
        <v>0</v>
      </c>
      <c r="U307" s="68">
        <v>0</v>
      </c>
      <c r="V307" s="68">
        <v>145.16157828959101</v>
      </c>
      <c r="W307" s="68">
        <v>55.829103214889997</v>
      </c>
      <c r="X307" s="68">
        <v>12782.9272419628</v>
      </c>
      <c r="Y307" s="68">
        <v>0</v>
      </c>
      <c r="Z307" s="68">
        <v>25.634517766497499</v>
      </c>
      <c r="AA307" s="68">
        <v>25264.0692149815</v>
      </c>
      <c r="AB307" s="68">
        <v>758.43537209548094</v>
      </c>
      <c r="AC307" s="68">
        <v>0</v>
      </c>
      <c r="AD307" s="68">
        <v>0</v>
      </c>
      <c r="AE307" s="68">
        <v>0</v>
      </c>
      <c r="AF307" s="68">
        <v>3993.3530113387601</v>
      </c>
      <c r="AG307" s="68">
        <v>551.80999999999995</v>
      </c>
      <c r="AH307" s="68">
        <v>0</v>
      </c>
      <c r="AI307" s="68">
        <v>0</v>
      </c>
      <c r="AJ307" s="68">
        <v>0</v>
      </c>
      <c r="AK307" s="68">
        <v>0</v>
      </c>
      <c r="AL307" s="68">
        <v>0</v>
      </c>
      <c r="AM307" s="68">
        <v>0</v>
      </c>
      <c r="AN307" s="68">
        <v>0</v>
      </c>
      <c r="AO307" s="68">
        <v>0</v>
      </c>
      <c r="AP307" s="68">
        <v>0</v>
      </c>
      <c r="AQ307" s="68">
        <v>0</v>
      </c>
      <c r="AR307" s="68">
        <v>0</v>
      </c>
      <c r="AS307" s="68">
        <v>0</v>
      </c>
      <c r="AT307" s="68">
        <v>0</v>
      </c>
      <c r="AU307" s="68">
        <v>0</v>
      </c>
      <c r="AV307" s="68">
        <v>0</v>
      </c>
      <c r="AW307" s="68">
        <v>951.24004898959004</v>
      </c>
      <c r="AX307" s="68">
        <v>11.175750153092499</v>
      </c>
      <c r="AY307" s="68">
        <v>-751.62278015921595</v>
      </c>
      <c r="AZ307" s="68">
        <v>0</v>
      </c>
      <c r="BA307" s="68">
        <v>23165.010716472701</v>
      </c>
      <c r="BB307" s="68">
        <v>0</v>
      </c>
      <c r="BC307" s="68">
        <v>0</v>
      </c>
      <c r="BD307" s="68">
        <v>0</v>
      </c>
      <c r="BE307" s="68">
        <v>1911.62816101371</v>
      </c>
      <c r="BF307" s="68">
        <v>1911.62816101371</v>
      </c>
      <c r="BG307" s="68">
        <v>0</v>
      </c>
      <c r="BH307" s="68">
        <v>0</v>
      </c>
      <c r="BI307" s="68">
        <v>0</v>
      </c>
      <c r="BJ307" s="68">
        <v>141.63349663196601</v>
      </c>
      <c r="BK307" s="68">
        <v>0</v>
      </c>
      <c r="BL307" s="68">
        <v>7466.8095529699904</v>
      </c>
      <c r="BM307" s="68">
        <v>0</v>
      </c>
      <c r="BN307" s="68">
        <v>0</v>
      </c>
      <c r="BO307" s="68">
        <v>0</v>
      </c>
      <c r="BP307" s="68">
        <v>0</v>
      </c>
      <c r="BQ307" s="68">
        <v>0</v>
      </c>
      <c r="BR307" s="68">
        <v>0</v>
      </c>
      <c r="BS307" s="68">
        <v>0</v>
      </c>
      <c r="BT307" s="68">
        <v>7.6546233925290905E-2</v>
      </c>
      <c r="BU307" s="68">
        <v>0</v>
      </c>
      <c r="BV307" s="68">
        <v>0</v>
      </c>
      <c r="BW307" s="68">
        <v>0</v>
      </c>
      <c r="BX307" s="68">
        <v>837.40602569481496</v>
      </c>
      <c r="BY307" s="68">
        <v>140.41338909607001</v>
      </c>
      <c r="BZ307" s="68">
        <v>0</v>
      </c>
      <c r="CA307" s="68">
        <v>0</v>
      </c>
      <c r="CB307" s="68">
        <v>15.2</v>
      </c>
      <c r="CC307" s="68">
        <v>0</v>
      </c>
      <c r="CD307" s="68">
        <v>13.74</v>
      </c>
      <c r="CE307" s="68">
        <v>0</v>
      </c>
      <c r="CF307" s="68">
        <v>0</v>
      </c>
      <c r="CG307" s="68">
        <v>0</v>
      </c>
      <c r="CH307" s="68">
        <v>263.52</v>
      </c>
      <c r="CI307" s="68">
        <v>0</v>
      </c>
      <c r="CJ307" s="68">
        <v>0</v>
      </c>
      <c r="CK307" s="68">
        <v>0</v>
      </c>
      <c r="CL307" s="68">
        <v>0</v>
      </c>
      <c r="CM307" s="68">
        <v>0</v>
      </c>
      <c r="CN307" s="68">
        <v>0</v>
      </c>
      <c r="CO307" s="68">
        <v>6162.45</v>
      </c>
      <c r="CP307" s="68">
        <v>0</v>
      </c>
      <c r="CQ307" s="68">
        <v>2964.08</v>
      </c>
      <c r="CR307" s="68">
        <v>0</v>
      </c>
      <c r="CS307" s="68">
        <v>0</v>
      </c>
      <c r="CT307" s="68">
        <v>6373.79</v>
      </c>
      <c r="CU307" s="68">
        <v>1282.8699999999999</v>
      </c>
      <c r="CV307" s="68">
        <v>0</v>
      </c>
      <c r="CW307" s="68">
        <v>7955.78</v>
      </c>
      <c r="CX307" s="68">
        <v>0</v>
      </c>
      <c r="CY307" s="68">
        <v>10220.68</v>
      </c>
      <c r="CZ307" s="68">
        <v>1363.66</v>
      </c>
      <c r="DA307" s="68">
        <v>10.39</v>
      </c>
      <c r="DB307" s="68">
        <v>1283.77</v>
      </c>
      <c r="DC307" s="68">
        <v>2947.67</v>
      </c>
      <c r="DD307" s="68">
        <v>0</v>
      </c>
      <c r="DE307" s="68">
        <v>3125.75</v>
      </c>
      <c r="DF307" s="68">
        <v>4107.38</v>
      </c>
      <c r="DG307" s="68">
        <v>13.2</v>
      </c>
      <c r="DH307" s="68">
        <v>0</v>
      </c>
      <c r="DI307" s="68">
        <v>0</v>
      </c>
      <c r="DJ307" s="68">
        <v>0</v>
      </c>
      <c r="DK307" s="68">
        <v>0</v>
      </c>
      <c r="DL307" s="68">
        <v>155.32</v>
      </c>
      <c r="DM307" s="68">
        <v>88.73</v>
      </c>
      <c r="DN307" s="68">
        <v>1729.63</v>
      </c>
      <c r="DO307" s="68">
        <v>0</v>
      </c>
      <c r="DP307" s="68">
        <v>372.88</v>
      </c>
      <c r="DQ307" s="68">
        <v>0</v>
      </c>
      <c r="DR307" s="68">
        <v>549.26</v>
      </c>
      <c r="DS307" s="68">
        <v>0</v>
      </c>
      <c r="DT307" s="68">
        <v>0</v>
      </c>
      <c r="DU307" s="68">
        <v>0</v>
      </c>
      <c r="DV307" s="68">
        <v>0</v>
      </c>
      <c r="DW307" s="68">
        <v>1933.1837055214701</v>
      </c>
      <c r="DX307" s="68">
        <v>0</v>
      </c>
      <c r="DY307" s="68">
        <v>0</v>
      </c>
      <c r="DZ307" s="68">
        <v>0</v>
      </c>
      <c r="EA307" s="68">
        <v>0</v>
      </c>
      <c r="EB307" s="68">
        <v>0</v>
      </c>
      <c r="EC307" s="68">
        <v>0</v>
      </c>
      <c r="ED307" s="68">
        <v>136.32392638036799</v>
      </c>
      <c r="EE307" s="68">
        <v>0</v>
      </c>
      <c r="EF307" s="68">
        <v>0</v>
      </c>
      <c r="EG307" s="68">
        <v>6462.9103214890001</v>
      </c>
      <c r="EH307" s="68">
        <v>0</v>
      </c>
      <c r="EI307" s="68">
        <v>0</v>
      </c>
      <c r="EJ307" s="68">
        <v>0</v>
      </c>
      <c r="EK307" s="68">
        <v>0</v>
      </c>
      <c r="EL307" s="68">
        <v>0</v>
      </c>
      <c r="EM307" s="68">
        <v>0</v>
      </c>
      <c r="EN307" s="68">
        <v>0</v>
      </c>
      <c r="EO307" s="68">
        <v>0</v>
      </c>
      <c r="EP307" s="68">
        <v>0</v>
      </c>
      <c r="EQ307" s="68">
        <v>0</v>
      </c>
      <c r="ER307" s="68">
        <v>0</v>
      </c>
      <c r="ES307" s="68">
        <v>0</v>
      </c>
      <c r="ET307" s="68">
        <v>0</v>
      </c>
      <c r="EU307" s="68">
        <v>0</v>
      </c>
      <c r="EV307" s="68">
        <v>0</v>
      </c>
      <c r="EW307" s="68">
        <v>0</v>
      </c>
      <c r="EX307" s="68">
        <v>0</v>
      </c>
      <c r="EY307" s="68">
        <v>0</v>
      </c>
      <c r="EZ307" s="68">
        <v>0</v>
      </c>
      <c r="FA307" s="68">
        <v>0</v>
      </c>
      <c r="FB307" s="68">
        <v>0</v>
      </c>
      <c r="FC307" s="68">
        <v>0</v>
      </c>
      <c r="FD307" s="68">
        <v>0</v>
      </c>
      <c r="FE307" s="68">
        <v>8</v>
      </c>
      <c r="FF307" s="68">
        <v>0</v>
      </c>
      <c r="FG307" s="68">
        <v>0</v>
      </c>
      <c r="FH307" s="68">
        <v>0</v>
      </c>
      <c r="FI307" s="68">
        <v>0</v>
      </c>
      <c r="FJ307" s="68">
        <v>0</v>
      </c>
      <c r="FK307" s="68">
        <v>10792.720453153701</v>
      </c>
      <c r="FL307" s="68">
        <v>0</v>
      </c>
      <c r="FM307" s="68">
        <v>1020.75</v>
      </c>
      <c r="FN307" s="68">
        <v>0</v>
      </c>
      <c r="FO307" s="68">
        <v>0</v>
      </c>
      <c r="FP307" s="68">
        <v>0</v>
      </c>
      <c r="FQ307" s="68">
        <v>0</v>
      </c>
      <c r="FR307" s="68">
        <v>0</v>
      </c>
      <c r="FS307" s="68">
        <v>0</v>
      </c>
      <c r="FT307" s="68">
        <v>0</v>
      </c>
      <c r="FU307" s="68">
        <v>0</v>
      </c>
      <c r="FV307" s="68">
        <v>6149.0186125211503</v>
      </c>
      <c r="FW307" s="68">
        <v>0</v>
      </c>
      <c r="FX307" s="68">
        <v>0</v>
      </c>
      <c r="FY307" s="68">
        <v>0</v>
      </c>
      <c r="FZ307" s="68">
        <v>0</v>
      </c>
      <c r="GA307" s="68">
        <v>0</v>
      </c>
      <c r="GB307" s="68">
        <v>0</v>
      </c>
      <c r="GC307" s="68">
        <v>0</v>
      </c>
      <c r="GD307" s="68">
        <v>0</v>
      </c>
      <c r="GE307" s="68">
        <v>5.5419473361910603</v>
      </c>
      <c r="GF307" s="68">
        <v>3.2532149418248602</v>
      </c>
      <c r="GG307" s="68">
        <v>0</v>
      </c>
      <c r="GH307" s="68">
        <v>0</v>
      </c>
      <c r="GI307" s="68">
        <v>0</v>
      </c>
      <c r="GJ307" s="68">
        <v>330.56683587140401</v>
      </c>
      <c r="GK307" s="68">
        <v>0</v>
      </c>
      <c r="GL307" s="68">
        <v>1664.19</v>
      </c>
      <c r="GM307" s="68">
        <v>0</v>
      </c>
      <c r="GN307" s="68">
        <v>0</v>
      </c>
      <c r="GO307" s="68">
        <v>0</v>
      </c>
      <c r="GP307" s="68">
        <v>0</v>
      </c>
      <c r="GQ307" s="68">
        <v>0</v>
      </c>
      <c r="GR307" s="68">
        <v>0</v>
      </c>
      <c r="GS307" s="68">
        <v>0</v>
      </c>
      <c r="GT307" s="68">
        <v>0</v>
      </c>
      <c r="GU307" s="68">
        <v>0</v>
      </c>
      <c r="GV307" s="68">
        <v>7.18</v>
      </c>
      <c r="GW307" s="68">
        <v>0</v>
      </c>
      <c r="GX307" s="68">
        <v>0</v>
      </c>
      <c r="GY307" s="68">
        <v>0</v>
      </c>
      <c r="GZ307" s="68">
        <v>0</v>
      </c>
      <c r="HA307" s="68">
        <v>2334.08</v>
      </c>
      <c r="HB307" s="68">
        <v>0</v>
      </c>
      <c r="HC307" s="68">
        <v>0</v>
      </c>
      <c r="HD307" s="68">
        <v>13.797562852450399</v>
      </c>
      <c r="HE307" s="68">
        <v>0</v>
      </c>
      <c r="HF307" s="68">
        <v>0</v>
      </c>
      <c r="HG307" s="68">
        <v>44.670050761421301</v>
      </c>
      <c r="HH307" s="68">
        <v>0</v>
      </c>
      <c r="HI307" s="68">
        <v>0</v>
      </c>
      <c r="HJ307" s="68">
        <v>0</v>
      </c>
      <c r="HK307" s="68">
        <v>0</v>
      </c>
      <c r="HL307" s="68">
        <v>0</v>
      </c>
      <c r="HM307" s="68">
        <v>0</v>
      </c>
      <c r="HN307" s="68">
        <v>0</v>
      </c>
      <c r="HO307" s="68">
        <v>0</v>
      </c>
      <c r="HP307" s="68">
        <v>0</v>
      </c>
      <c r="HQ307" s="68">
        <v>0</v>
      </c>
      <c r="HR307" s="68">
        <v>0</v>
      </c>
      <c r="HS307" s="68">
        <v>674.07379056950401</v>
      </c>
      <c r="HT307" s="68">
        <v>0</v>
      </c>
      <c r="HU307" s="68">
        <v>0</v>
      </c>
      <c r="HV307" s="68">
        <v>0</v>
      </c>
      <c r="HW307" s="68">
        <v>1949.27</v>
      </c>
      <c r="HX307" s="68">
        <v>0</v>
      </c>
      <c r="HY307" s="68">
        <v>0</v>
      </c>
      <c r="HZ307" s="68">
        <v>0</v>
      </c>
      <c r="IA307" s="68">
        <v>825.33</v>
      </c>
      <c r="IB307" s="68">
        <v>0</v>
      </c>
      <c r="IC307" s="68">
        <v>0</v>
      </c>
      <c r="ID307" s="68">
        <v>718.09552969993899</v>
      </c>
      <c r="IE307" s="68">
        <v>6.8126148193508902</v>
      </c>
      <c r="IF307" s="68">
        <v>3018.3710961420702</v>
      </c>
      <c r="IG307" s="68">
        <v>0</v>
      </c>
      <c r="IH307" s="68">
        <v>0</v>
      </c>
      <c r="II307" s="68">
        <v>0</v>
      </c>
      <c r="IJ307" s="68">
        <v>0</v>
      </c>
      <c r="IK307" s="68">
        <v>0</v>
      </c>
      <c r="IL307" s="68">
        <v>0</v>
      </c>
      <c r="IM307" s="68">
        <v>0</v>
      </c>
      <c r="IN307" s="68">
        <v>0</v>
      </c>
      <c r="IO307" s="68">
        <v>0</v>
      </c>
      <c r="IP307" s="68">
        <v>0</v>
      </c>
      <c r="IQ307" s="68">
        <v>53.020304568527898</v>
      </c>
      <c r="IR307" s="68">
        <v>0</v>
      </c>
      <c r="IS307" s="68">
        <v>0</v>
      </c>
      <c r="IT307" s="68">
        <v>0</v>
      </c>
      <c r="IU307" s="68">
        <v>0</v>
      </c>
      <c r="IV307" s="68">
        <v>4183.45</v>
      </c>
      <c r="IW307" s="68">
        <v>0</v>
      </c>
      <c r="IX307" s="68">
        <v>0</v>
      </c>
      <c r="IY307" s="68">
        <v>0</v>
      </c>
      <c r="IZ307" s="68">
        <v>0</v>
      </c>
      <c r="JA307" s="68">
        <v>0</v>
      </c>
      <c r="JB307" s="68">
        <v>0</v>
      </c>
      <c r="JC307" s="68">
        <v>0</v>
      </c>
      <c r="JD307" s="68">
        <v>334.20851194121298</v>
      </c>
      <c r="JE307" s="68">
        <v>0</v>
      </c>
      <c r="JF307" s="68">
        <v>0</v>
      </c>
      <c r="JG307" s="68">
        <v>0</v>
      </c>
      <c r="JH307" s="68">
        <v>0</v>
      </c>
      <c r="JI307" s="68">
        <v>0</v>
      </c>
      <c r="JJ307" s="68">
        <v>0</v>
      </c>
      <c r="JK307" s="68">
        <v>0</v>
      </c>
      <c r="JL307" s="68">
        <v>0</v>
      </c>
      <c r="JM307" s="68">
        <v>0</v>
      </c>
      <c r="JN307" s="68">
        <v>0</v>
      </c>
      <c r="JO307" s="68">
        <v>0</v>
      </c>
      <c r="JP307" s="68">
        <v>0</v>
      </c>
      <c r="JQ307" s="68">
        <v>0</v>
      </c>
      <c r="JR307" s="68">
        <v>0</v>
      </c>
      <c r="JS307" s="68">
        <v>0</v>
      </c>
      <c r="JT307" s="68">
        <v>0</v>
      </c>
      <c r="JU307" s="68">
        <v>0</v>
      </c>
      <c r="JV307" s="68">
        <v>0</v>
      </c>
      <c r="JW307" s="68">
        <v>0</v>
      </c>
      <c r="JX307" s="68">
        <v>0</v>
      </c>
      <c r="JY307" s="68">
        <v>0</v>
      </c>
      <c r="JZ307" s="68">
        <v>0</v>
      </c>
      <c r="KA307" s="68">
        <v>0</v>
      </c>
      <c r="KB307" s="68">
        <v>0</v>
      </c>
      <c r="KC307" s="68">
        <v>0</v>
      </c>
      <c r="KD307" s="68">
        <v>0</v>
      </c>
      <c r="KE307" s="68">
        <v>0</v>
      </c>
      <c r="KF307" s="68">
        <v>0</v>
      </c>
      <c r="KG307" s="68">
        <v>0</v>
      </c>
      <c r="KH307" s="68">
        <v>0</v>
      </c>
      <c r="KI307" s="68">
        <v>0</v>
      </c>
      <c r="KJ307" s="68">
        <v>0</v>
      </c>
      <c r="KK307" s="68">
        <v>0</v>
      </c>
      <c r="KL307" s="68">
        <v>0</v>
      </c>
      <c r="KM307" s="68">
        <v>0</v>
      </c>
      <c r="KN307" s="68">
        <v>0</v>
      </c>
      <c r="KO307" s="68">
        <v>0</v>
      </c>
      <c r="KP307" s="68">
        <v>0</v>
      </c>
      <c r="KQ307" s="68">
        <v>0</v>
      </c>
      <c r="KR307" s="68">
        <v>0</v>
      </c>
      <c r="KS307" s="68">
        <v>0</v>
      </c>
      <c r="KT307" s="68">
        <v>0</v>
      </c>
      <c r="KU307" s="68">
        <v>0</v>
      </c>
      <c r="KV307" s="68">
        <v>0</v>
      </c>
      <c r="KW307" s="68">
        <v>0</v>
      </c>
      <c r="KX307" s="68">
        <v>0</v>
      </c>
      <c r="KY307" s="68">
        <v>0</v>
      </c>
      <c r="KZ307" s="68">
        <v>0</v>
      </c>
      <c r="LA307" s="68">
        <v>0</v>
      </c>
      <c r="LB307" s="105"/>
    </row>
    <row r="308" spans="1:314" hidden="1" x14ac:dyDescent="0.65">
      <c r="A308" s="11">
        <v>1</v>
      </c>
      <c r="B308" s="19">
        <v>299</v>
      </c>
      <c r="C308" s="33" t="s">
        <v>921</v>
      </c>
      <c r="D308" s="9" t="s">
        <v>1276</v>
      </c>
      <c r="E308" s="9" t="s">
        <v>1277</v>
      </c>
      <c r="F308" s="68">
        <v>713039.14183828095</v>
      </c>
      <c r="G308" s="68">
        <v>4278.6006881861404</v>
      </c>
      <c r="H308" s="68">
        <v>0</v>
      </c>
      <c r="I308" s="68">
        <v>0</v>
      </c>
      <c r="J308" s="68">
        <v>0</v>
      </c>
      <c r="K308" s="68">
        <v>60732.503140531997</v>
      </c>
      <c r="L308" s="68">
        <v>0</v>
      </c>
      <c r="M308" s="68">
        <v>1026.32038887979</v>
      </c>
      <c r="N308" s="68">
        <v>0</v>
      </c>
      <c r="O308" s="68">
        <v>0</v>
      </c>
      <c r="P308" s="68">
        <v>0</v>
      </c>
      <c r="Q308" s="68">
        <v>0</v>
      </c>
      <c r="R308" s="68">
        <v>4385.7815950920203</v>
      </c>
      <c r="S308" s="68">
        <v>0</v>
      </c>
      <c r="T308" s="68">
        <v>0</v>
      </c>
      <c r="U308" s="68">
        <v>0</v>
      </c>
      <c r="V308" s="68">
        <v>584.65006248884094</v>
      </c>
      <c r="W308" s="68">
        <v>4124.77157360406</v>
      </c>
      <c r="X308" s="68">
        <v>2061.3451776649699</v>
      </c>
      <c r="Y308" s="68">
        <v>0</v>
      </c>
      <c r="Z308" s="68">
        <v>91.962774957698798</v>
      </c>
      <c r="AA308" s="68">
        <v>5681.21194253252</v>
      </c>
      <c r="AB308" s="68">
        <v>1282.25129467184</v>
      </c>
      <c r="AC308" s="68">
        <v>0</v>
      </c>
      <c r="AD308" s="68">
        <v>0</v>
      </c>
      <c r="AE308" s="68">
        <v>0</v>
      </c>
      <c r="AF308" s="68">
        <v>3737.47678649616</v>
      </c>
      <c r="AG308" s="68">
        <v>3943.14</v>
      </c>
      <c r="AH308" s="68">
        <v>0</v>
      </c>
      <c r="AI308" s="68">
        <v>0</v>
      </c>
      <c r="AJ308" s="68">
        <v>0</v>
      </c>
      <c r="AK308" s="68">
        <v>0</v>
      </c>
      <c r="AL308" s="68">
        <v>0</v>
      </c>
      <c r="AM308" s="68">
        <v>0</v>
      </c>
      <c r="AN308" s="68">
        <v>0</v>
      </c>
      <c r="AO308" s="68">
        <v>0</v>
      </c>
      <c r="AP308" s="68">
        <v>0</v>
      </c>
      <c r="AQ308" s="68">
        <v>0</v>
      </c>
      <c r="AR308" s="68">
        <v>0</v>
      </c>
      <c r="AS308" s="68">
        <v>0</v>
      </c>
      <c r="AT308" s="68">
        <v>0</v>
      </c>
      <c r="AU308" s="68">
        <v>0</v>
      </c>
      <c r="AV308" s="68">
        <v>0</v>
      </c>
      <c r="AW308" s="68">
        <v>143597.03766074701</v>
      </c>
      <c r="AX308" s="68">
        <v>2619.7948560930799</v>
      </c>
      <c r="AY308" s="68">
        <v>53376.798836497197</v>
      </c>
      <c r="AZ308" s="68">
        <v>0</v>
      </c>
      <c r="BA308" s="68">
        <v>46703.329761175701</v>
      </c>
      <c r="BB308" s="68">
        <v>71.731475811390098</v>
      </c>
      <c r="BC308" s="68">
        <v>0</v>
      </c>
      <c r="BD308" s="68">
        <v>0</v>
      </c>
      <c r="BE308" s="68">
        <v>9858.1954230160009</v>
      </c>
      <c r="BF308" s="68">
        <v>7376.2685018296997</v>
      </c>
      <c r="BG308" s="68">
        <v>0</v>
      </c>
      <c r="BH308" s="68">
        <v>0</v>
      </c>
      <c r="BI308" s="68">
        <v>0</v>
      </c>
      <c r="BJ308" s="68">
        <v>32136.091549295801</v>
      </c>
      <c r="BK308" s="68">
        <v>0</v>
      </c>
      <c r="BL308" s="68">
        <v>25935.310777709699</v>
      </c>
      <c r="BM308" s="68">
        <v>0</v>
      </c>
      <c r="BN308" s="68">
        <v>0</v>
      </c>
      <c r="BO308" s="68">
        <v>0</v>
      </c>
      <c r="BP308" s="68">
        <v>0</v>
      </c>
      <c r="BQ308" s="68">
        <v>0</v>
      </c>
      <c r="BR308" s="68">
        <v>0</v>
      </c>
      <c r="BS308" s="68">
        <v>0</v>
      </c>
      <c r="BT308" s="68">
        <v>637.721984078383</v>
      </c>
      <c r="BU308" s="68">
        <v>0</v>
      </c>
      <c r="BV308" s="68">
        <v>0</v>
      </c>
      <c r="BW308" s="68">
        <v>0</v>
      </c>
      <c r="BX308" s="68">
        <v>12088.525779859199</v>
      </c>
      <c r="BY308" s="68">
        <v>541.91113191309501</v>
      </c>
      <c r="BZ308" s="68">
        <v>16.5617135150633</v>
      </c>
      <c r="CA308" s="68">
        <v>555.91740466498095</v>
      </c>
      <c r="CB308" s="68">
        <v>1252.3499999999999</v>
      </c>
      <c r="CC308" s="68">
        <v>3416.25</v>
      </c>
      <c r="CD308" s="68">
        <v>8208.76</v>
      </c>
      <c r="CE308" s="68">
        <v>0</v>
      </c>
      <c r="CF308" s="68">
        <v>0</v>
      </c>
      <c r="CG308" s="68">
        <v>0</v>
      </c>
      <c r="CH308" s="68">
        <v>8450.85</v>
      </c>
      <c r="CI308" s="68">
        <v>0</v>
      </c>
      <c r="CJ308" s="68">
        <v>0</v>
      </c>
      <c r="CK308" s="68">
        <v>0</v>
      </c>
      <c r="CL308" s="68">
        <v>0</v>
      </c>
      <c r="CM308" s="68">
        <v>0</v>
      </c>
      <c r="CN308" s="68">
        <v>0</v>
      </c>
      <c r="CO308" s="68">
        <v>0</v>
      </c>
      <c r="CP308" s="68">
        <v>6978.22</v>
      </c>
      <c r="CQ308" s="68">
        <v>0</v>
      </c>
      <c r="CR308" s="68">
        <v>1568.83</v>
      </c>
      <c r="CS308" s="68">
        <v>0</v>
      </c>
      <c r="CT308" s="68">
        <v>0</v>
      </c>
      <c r="CU308" s="68">
        <v>0</v>
      </c>
      <c r="CV308" s="68">
        <v>0</v>
      </c>
      <c r="CW308" s="68">
        <v>0</v>
      </c>
      <c r="CX308" s="68">
        <v>2864.96</v>
      </c>
      <c r="CY308" s="68">
        <v>0</v>
      </c>
      <c r="CZ308" s="68">
        <v>0</v>
      </c>
      <c r="DA308" s="68">
        <v>0</v>
      </c>
      <c r="DB308" s="68">
        <v>0</v>
      </c>
      <c r="DC308" s="68">
        <v>0</v>
      </c>
      <c r="DD308" s="68">
        <v>-628.4</v>
      </c>
      <c r="DE308" s="68">
        <v>0</v>
      </c>
      <c r="DF308" s="68">
        <v>0</v>
      </c>
      <c r="DG308" s="68">
        <v>0</v>
      </c>
      <c r="DH308" s="68">
        <v>1468.98</v>
      </c>
      <c r="DI308" s="68">
        <v>15742.93</v>
      </c>
      <c r="DJ308" s="68">
        <v>0</v>
      </c>
      <c r="DK308" s="68">
        <v>207.14</v>
      </c>
      <c r="DL308" s="68">
        <v>930.44</v>
      </c>
      <c r="DM308" s="68">
        <v>1492.32</v>
      </c>
      <c r="DN308" s="68">
        <v>13715.83</v>
      </c>
      <c r="DO308" s="68">
        <v>0</v>
      </c>
      <c r="DP308" s="68">
        <v>3561.6</v>
      </c>
      <c r="DQ308" s="68">
        <v>221.20981387478901</v>
      </c>
      <c r="DR308" s="68">
        <v>4432.09</v>
      </c>
      <c r="DS308" s="68">
        <v>0</v>
      </c>
      <c r="DT308" s="68">
        <v>0</v>
      </c>
      <c r="DU308" s="68">
        <v>0</v>
      </c>
      <c r="DV308" s="68">
        <v>0</v>
      </c>
      <c r="DW308" s="68">
        <v>20884.826159509201</v>
      </c>
      <c r="DX308" s="68">
        <v>0</v>
      </c>
      <c r="DY308" s="68">
        <v>0</v>
      </c>
      <c r="DZ308" s="68">
        <v>0</v>
      </c>
      <c r="EA308" s="68">
        <v>0</v>
      </c>
      <c r="EB308" s="68">
        <v>163.389935287745</v>
      </c>
      <c r="EC308" s="68">
        <v>0</v>
      </c>
      <c r="ED308" s="68">
        <v>5048.9914110429399</v>
      </c>
      <c r="EE308" s="68">
        <v>0</v>
      </c>
      <c r="EF308" s="68">
        <v>0</v>
      </c>
      <c r="EG308" s="68">
        <v>0</v>
      </c>
      <c r="EH308" s="68">
        <v>0</v>
      </c>
      <c r="EI308" s="68">
        <v>13101.6159052453</v>
      </c>
      <c r="EJ308" s="68">
        <v>0</v>
      </c>
      <c r="EK308" s="68">
        <v>0</v>
      </c>
      <c r="EL308" s="68">
        <v>0</v>
      </c>
      <c r="EM308" s="68">
        <v>0</v>
      </c>
      <c r="EN308" s="68">
        <v>0</v>
      </c>
      <c r="EO308" s="68">
        <v>0</v>
      </c>
      <c r="EP308" s="68">
        <v>0</v>
      </c>
      <c r="EQ308" s="68">
        <v>0</v>
      </c>
      <c r="ER308" s="68">
        <v>0</v>
      </c>
      <c r="ES308" s="68">
        <v>0</v>
      </c>
      <c r="ET308" s="68">
        <v>0</v>
      </c>
      <c r="EU308" s="68">
        <v>0</v>
      </c>
      <c r="EV308" s="68">
        <v>0</v>
      </c>
      <c r="EW308" s="68">
        <v>0</v>
      </c>
      <c r="EX308" s="68">
        <v>303.97147757017802</v>
      </c>
      <c r="EY308" s="68">
        <v>0</v>
      </c>
      <c r="EZ308" s="68">
        <v>0</v>
      </c>
      <c r="FA308" s="68">
        <v>0</v>
      </c>
      <c r="FB308" s="68">
        <v>0</v>
      </c>
      <c r="FC308" s="68">
        <v>25.160744500846</v>
      </c>
      <c r="FD308" s="68">
        <v>0</v>
      </c>
      <c r="FE308" s="68">
        <v>1765</v>
      </c>
      <c r="FF308" s="68">
        <v>0</v>
      </c>
      <c r="FG308" s="68">
        <v>0</v>
      </c>
      <c r="FH308" s="68">
        <v>0</v>
      </c>
      <c r="FI308" s="68">
        <v>0</v>
      </c>
      <c r="FJ308" s="68">
        <v>0</v>
      </c>
      <c r="FK308" s="68">
        <v>0</v>
      </c>
      <c r="FL308" s="68">
        <v>0</v>
      </c>
      <c r="FM308" s="68">
        <v>46302.18</v>
      </c>
      <c r="FN308" s="68">
        <v>0</v>
      </c>
      <c r="FO308" s="68">
        <v>0</v>
      </c>
      <c r="FP308" s="68">
        <v>0</v>
      </c>
      <c r="FQ308" s="68">
        <v>0</v>
      </c>
      <c r="FR308" s="68">
        <v>0</v>
      </c>
      <c r="FS308" s="68">
        <v>0</v>
      </c>
      <c r="FT308" s="68">
        <v>0</v>
      </c>
      <c r="FU308" s="68">
        <v>525.83756345177699</v>
      </c>
      <c r="FV308" s="68">
        <v>2733.25719120135</v>
      </c>
      <c r="FW308" s="68">
        <v>0</v>
      </c>
      <c r="FX308" s="68">
        <v>0</v>
      </c>
      <c r="FY308" s="68">
        <v>0</v>
      </c>
      <c r="FZ308" s="68">
        <v>0</v>
      </c>
      <c r="GA308" s="68">
        <v>0</v>
      </c>
      <c r="GB308" s="68">
        <v>0</v>
      </c>
      <c r="GC308" s="68">
        <v>0</v>
      </c>
      <c r="GD308" s="68">
        <v>0</v>
      </c>
      <c r="GE308" s="68">
        <v>886.24464176362505</v>
      </c>
      <c r="GF308" s="68">
        <v>376.89069197795499</v>
      </c>
      <c r="GG308" s="68">
        <v>0</v>
      </c>
      <c r="GH308" s="68">
        <v>0</v>
      </c>
      <c r="GI308" s="68">
        <v>0</v>
      </c>
      <c r="GJ308" s="68">
        <v>1667.1912013536401</v>
      </c>
      <c r="GK308" s="68">
        <v>0</v>
      </c>
      <c r="GL308" s="68">
        <v>10080.459999999999</v>
      </c>
      <c r="GM308" s="68">
        <v>0</v>
      </c>
      <c r="GN308" s="68">
        <v>0</v>
      </c>
      <c r="GO308" s="68">
        <v>0</v>
      </c>
      <c r="GP308" s="68">
        <v>0</v>
      </c>
      <c r="GQ308" s="68">
        <v>0</v>
      </c>
      <c r="GR308" s="68">
        <v>0</v>
      </c>
      <c r="GS308" s="68">
        <v>443.14</v>
      </c>
      <c r="GT308" s="68">
        <v>352.32</v>
      </c>
      <c r="GU308" s="68">
        <v>0</v>
      </c>
      <c r="GV308" s="68">
        <v>1021.97</v>
      </c>
      <c r="GW308" s="68">
        <v>1007.34</v>
      </c>
      <c r="GX308" s="68">
        <v>0</v>
      </c>
      <c r="GY308" s="68">
        <v>20.75</v>
      </c>
      <c r="GZ308" s="68">
        <v>0</v>
      </c>
      <c r="HA308" s="68">
        <v>21588.37</v>
      </c>
      <c r="HB308" s="68">
        <v>0</v>
      </c>
      <c r="HC308" s="68">
        <v>0</v>
      </c>
      <c r="HD308" s="68">
        <v>48.566539181568601</v>
      </c>
      <c r="HE308" s="68">
        <v>16.395939086294401</v>
      </c>
      <c r="HF308" s="68">
        <v>0</v>
      </c>
      <c r="HG308" s="68">
        <v>2836.7089678511002</v>
      </c>
      <c r="HH308" s="68">
        <v>0</v>
      </c>
      <c r="HI308" s="68">
        <v>0</v>
      </c>
      <c r="HJ308" s="68">
        <v>0</v>
      </c>
      <c r="HK308" s="68">
        <v>0</v>
      </c>
      <c r="HL308" s="68">
        <v>0</v>
      </c>
      <c r="HM308" s="68">
        <v>1717.67452541335</v>
      </c>
      <c r="HN308" s="68">
        <v>0</v>
      </c>
      <c r="HO308" s="68">
        <v>0</v>
      </c>
      <c r="HP308" s="68">
        <v>0</v>
      </c>
      <c r="HQ308" s="68">
        <v>0</v>
      </c>
      <c r="HR308" s="68">
        <v>0</v>
      </c>
      <c r="HS308" s="68">
        <v>8495.7210655235795</v>
      </c>
      <c r="HT308" s="68">
        <v>0</v>
      </c>
      <c r="HU308" s="68">
        <v>0</v>
      </c>
      <c r="HV308" s="68">
        <v>0</v>
      </c>
      <c r="HW308" s="68">
        <v>3038.76</v>
      </c>
      <c r="HX308" s="68">
        <v>92.504230118443303</v>
      </c>
      <c r="HY308" s="68">
        <v>0</v>
      </c>
      <c r="HZ308" s="68">
        <v>0</v>
      </c>
      <c r="IA308" s="68">
        <v>897.13</v>
      </c>
      <c r="IB308" s="68">
        <v>0</v>
      </c>
      <c r="IC308" s="68">
        <v>536.19105939987799</v>
      </c>
      <c r="ID308" s="68">
        <v>15866.549295774599</v>
      </c>
      <c r="IE308" s="68">
        <v>5388.1582976117597</v>
      </c>
      <c r="IF308" s="68">
        <v>0</v>
      </c>
      <c r="IG308" s="68">
        <v>0</v>
      </c>
      <c r="IH308" s="68">
        <v>0</v>
      </c>
      <c r="II308" s="68">
        <v>0</v>
      </c>
      <c r="IJ308" s="68">
        <v>0</v>
      </c>
      <c r="IK308" s="68">
        <v>0</v>
      </c>
      <c r="IL308" s="68">
        <v>0</v>
      </c>
      <c r="IM308" s="68">
        <v>0</v>
      </c>
      <c r="IN308" s="68">
        <v>0</v>
      </c>
      <c r="IO308" s="68">
        <v>0</v>
      </c>
      <c r="IP308" s="68">
        <v>0</v>
      </c>
      <c r="IQ308" s="68">
        <v>460.389170896785</v>
      </c>
      <c r="IR308" s="68">
        <v>0</v>
      </c>
      <c r="IS308" s="68">
        <v>0</v>
      </c>
      <c r="IT308" s="68">
        <v>0</v>
      </c>
      <c r="IU308" s="68">
        <v>0</v>
      </c>
      <c r="IV308" s="68">
        <v>43862.14</v>
      </c>
      <c r="IW308" s="68">
        <v>0</v>
      </c>
      <c r="IX308" s="68">
        <v>0</v>
      </c>
      <c r="IY308" s="68">
        <v>0</v>
      </c>
      <c r="IZ308" s="68">
        <v>0</v>
      </c>
      <c r="JA308" s="68">
        <v>0</v>
      </c>
      <c r="JB308" s="68">
        <v>0</v>
      </c>
      <c r="JC308" s="68">
        <v>0</v>
      </c>
      <c r="JD308" s="68">
        <v>153.77372933251701</v>
      </c>
      <c r="JE308" s="68">
        <v>0</v>
      </c>
      <c r="JF308" s="68">
        <v>0</v>
      </c>
      <c r="JG308" s="68">
        <v>0</v>
      </c>
      <c r="JH308" s="68">
        <v>0</v>
      </c>
      <c r="JI308" s="68">
        <v>0</v>
      </c>
      <c r="JJ308" s="68">
        <v>0</v>
      </c>
      <c r="JK308" s="68">
        <v>0</v>
      </c>
      <c r="JL308" s="68">
        <v>0</v>
      </c>
      <c r="JM308" s="68">
        <v>0</v>
      </c>
      <c r="JN308" s="68">
        <v>0</v>
      </c>
      <c r="JO308" s="68">
        <v>0</v>
      </c>
      <c r="JP308" s="68">
        <v>0</v>
      </c>
      <c r="JQ308" s="68">
        <v>0</v>
      </c>
      <c r="JR308" s="68">
        <v>0</v>
      </c>
      <c r="JS308" s="68">
        <v>0</v>
      </c>
      <c r="JT308" s="68">
        <v>0</v>
      </c>
      <c r="JU308" s="68">
        <v>0</v>
      </c>
      <c r="JV308" s="68">
        <v>0</v>
      </c>
      <c r="JW308" s="68">
        <v>0</v>
      </c>
      <c r="JX308" s="68">
        <v>0</v>
      </c>
      <c r="JY308" s="68">
        <v>0</v>
      </c>
      <c r="JZ308" s="68">
        <v>0</v>
      </c>
      <c r="KA308" s="68">
        <v>0</v>
      </c>
      <c r="KB308" s="68">
        <v>0</v>
      </c>
      <c r="KC308" s="68">
        <v>0</v>
      </c>
      <c r="KD308" s="68">
        <v>0</v>
      </c>
      <c r="KE308" s="68">
        <v>0</v>
      </c>
      <c r="KF308" s="68">
        <v>0</v>
      </c>
      <c r="KG308" s="68">
        <v>0</v>
      </c>
      <c r="KH308" s="68">
        <v>0</v>
      </c>
      <c r="KI308" s="68">
        <v>0</v>
      </c>
      <c r="KJ308" s="68">
        <v>0</v>
      </c>
      <c r="KK308" s="68">
        <v>0</v>
      </c>
      <c r="KL308" s="68">
        <v>0</v>
      </c>
      <c r="KM308" s="68">
        <v>0</v>
      </c>
      <c r="KN308" s="68">
        <v>0</v>
      </c>
      <c r="KO308" s="68">
        <v>0</v>
      </c>
      <c r="KP308" s="68">
        <v>0</v>
      </c>
      <c r="KQ308" s="68">
        <v>0</v>
      </c>
      <c r="KR308" s="68">
        <v>0</v>
      </c>
      <c r="KS308" s="68">
        <v>0</v>
      </c>
      <c r="KT308" s="68">
        <v>0</v>
      </c>
      <c r="KU308" s="68">
        <v>0</v>
      </c>
      <c r="KV308" s="68">
        <v>0</v>
      </c>
      <c r="KW308" s="68">
        <v>0</v>
      </c>
      <c r="KX308" s="68">
        <v>0</v>
      </c>
      <c r="KY308" s="68">
        <v>0</v>
      </c>
      <c r="KZ308" s="68">
        <v>0</v>
      </c>
      <c r="LA308" s="68">
        <v>0</v>
      </c>
      <c r="LB308" s="105"/>
    </row>
    <row r="309" spans="1:314" hidden="1" x14ac:dyDescent="0.65">
      <c r="A309" s="11">
        <v>1</v>
      </c>
      <c r="B309" s="19">
        <v>300</v>
      </c>
      <c r="C309" s="33" t="s">
        <v>921</v>
      </c>
      <c r="D309" s="9" t="s">
        <v>1278</v>
      </c>
      <c r="E309" s="9" t="s">
        <v>1279</v>
      </c>
      <c r="F309" s="68">
        <v>26508.5179970594</v>
      </c>
      <c r="G309" s="68">
        <v>0</v>
      </c>
      <c r="H309" s="68">
        <v>0</v>
      </c>
      <c r="I309" s="68">
        <v>0</v>
      </c>
      <c r="J309" s="68">
        <v>0</v>
      </c>
      <c r="K309" s="68">
        <v>0</v>
      </c>
      <c r="L309" s="68">
        <v>0</v>
      </c>
      <c r="M309" s="68">
        <v>0</v>
      </c>
      <c r="N309" s="68">
        <v>0</v>
      </c>
      <c r="O309" s="68">
        <v>0</v>
      </c>
      <c r="P309" s="68">
        <v>0</v>
      </c>
      <c r="Q309" s="68">
        <v>0</v>
      </c>
      <c r="R309" s="68">
        <v>0</v>
      </c>
      <c r="S309" s="68">
        <v>0</v>
      </c>
      <c r="T309" s="68">
        <v>0</v>
      </c>
      <c r="U309" s="68">
        <v>0</v>
      </c>
      <c r="V309" s="68">
        <v>0</v>
      </c>
      <c r="W309" s="68">
        <v>0</v>
      </c>
      <c r="X309" s="68">
        <v>0</v>
      </c>
      <c r="Y309" s="68">
        <v>0</v>
      </c>
      <c r="Z309" s="68">
        <v>0</v>
      </c>
      <c r="AA309" s="68">
        <v>0</v>
      </c>
      <c r="AB309" s="68">
        <v>0</v>
      </c>
      <c r="AC309" s="68">
        <v>0</v>
      </c>
      <c r="AD309" s="68">
        <v>0</v>
      </c>
      <c r="AE309" s="68">
        <v>0</v>
      </c>
      <c r="AF309" s="68">
        <v>0</v>
      </c>
      <c r="AG309" s="68">
        <v>0</v>
      </c>
      <c r="AH309" s="68">
        <v>0</v>
      </c>
      <c r="AI309" s="68">
        <v>0</v>
      </c>
      <c r="AJ309" s="68">
        <v>0</v>
      </c>
      <c r="AK309" s="68">
        <v>0</v>
      </c>
      <c r="AL309" s="68">
        <v>0</v>
      </c>
      <c r="AM309" s="68">
        <v>0</v>
      </c>
      <c r="AN309" s="68">
        <v>0</v>
      </c>
      <c r="AO309" s="68">
        <v>0</v>
      </c>
      <c r="AP309" s="68">
        <v>0</v>
      </c>
      <c r="AQ309" s="68">
        <v>0</v>
      </c>
      <c r="AR309" s="68">
        <v>0</v>
      </c>
      <c r="AS309" s="68">
        <v>0</v>
      </c>
      <c r="AT309" s="68">
        <v>0</v>
      </c>
      <c r="AU309" s="68">
        <v>0</v>
      </c>
      <c r="AV309" s="68">
        <v>0</v>
      </c>
      <c r="AW309" s="68">
        <v>0</v>
      </c>
      <c r="AX309" s="68">
        <v>0</v>
      </c>
      <c r="AY309" s="68">
        <v>0</v>
      </c>
      <c r="AZ309" s="68">
        <v>0</v>
      </c>
      <c r="BA309" s="68">
        <v>13345.300061237</v>
      </c>
      <c r="BB309" s="68">
        <v>0</v>
      </c>
      <c r="BC309" s="68">
        <v>0</v>
      </c>
      <c r="BD309" s="68">
        <v>0</v>
      </c>
      <c r="BE309" s="68">
        <v>2384.5321972800298</v>
      </c>
      <c r="BF309" s="68">
        <v>0</v>
      </c>
      <c r="BG309" s="68">
        <v>0</v>
      </c>
      <c r="BH309" s="68">
        <v>0</v>
      </c>
      <c r="BI309" s="68">
        <v>0</v>
      </c>
      <c r="BJ309" s="68">
        <v>0</v>
      </c>
      <c r="BK309" s="68">
        <v>0</v>
      </c>
      <c r="BL309" s="68">
        <v>0</v>
      </c>
      <c r="BM309" s="68">
        <v>0</v>
      </c>
      <c r="BN309" s="68">
        <v>0</v>
      </c>
      <c r="BO309" s="68">
        <v>0</v>
      </c>
      <c r="BP309" s="68">
        <v>0</v>
      </c>
      <c r="BQ309" s="68">
        <v>0</v>
      </c>
      <c r="BR309" s="68">
        <v>0</v>
      </c>
      <c r="BS309" s="68">
        <v>0</v>
      </c>
      <c r="BT309" s="68">
        <v>0</v>
      </c>
      <c r="BU309" s="68">
        <v>0</v>
      </c>
      <c r="BV309" s="68">
        <v>0</v>
      </c>
      <c r="BW309" s="68">
        <v>0</v>
      </c>
      <c r="BX309" s="68">
        <v>733.38058034448704</v>
      </c>
      <c r="BY309" s="68">
        <v>362.36392734739502</v>
      </c>
      <c r="BZ309" s="68">
        <v>0</v>
      </c>
      <c r="CA309" s="68">
        <v>0</v>
      </c>
      <c r="CB309" s="68">
        <v>0</v>
      </c>
      <c r="CC309" s="68">
        <v>120.87</v>
      </c>
      <c r="CD309" s="68">
        <v>0</v>
      </c>
      <c r="CE309" s="68">
        <v>0</v>
      </c>
      <c r="CF309" s="68">
        <v>0</v>
      </c>
      <c r="CG309" s="68">
        <v>0</v>
      </c>
      <c r="CH309" s="68">
        <v>0</v>
      </c>
      <c r="CI309" s="68">
        <v>0</v>
      </c>
      <c r="CJ309" s="68">
        <v>0</v>
      </c>
      <c r="CK309" s="68">
        <v>0</v>
      </c>
      <c r="CL309" s="68">
        <v>0</v>
      </c>
      <c r="CM309" s="68">
        <v>0</v>
      </c>
      <c r="CN309" s="68">
        <v>0</v>
      </c>
      <c r="CO309" s="68">
        <v>0</v>
      </c>
      <c r="CP309" s="68">
        <v>0</v>
      </c>
      <c r="CQ309" s="68">
        <v>0</v>
      </c>
      <c r="CR309" s="68">
        <v>0</v>
      </c>
      <c r="CS309" s="68">
        <v>0</v>
      </c>
      <c r="CT309" s="68">
        <v>0</v>
      </c>
      <c r="CU309" s="68">
        <v>0</v>
      </c>
      <c r="CV309" s="68">
        <v>0</v>
      </c>
      <c r="CW309" s="68">
        <v>0</v>
      </c>
      <c r="CX309" s="68">
        <v>0</v>
      </c>
      <c r="CY309" s="68">
        <v>0</v>
      </c>
      <c r="CZ309" s="68">
        <v>0</v>
      </c>
      <c r="DA309" s="68">
        <v>0</v>
      </c>
      <c r="DB309" s="68">
        <v>0</v>
      </c>
      <c r="DC309" s="68">
        <v>0</v>
      </c>
      <c r="DD309" s="68">
        <v>0</v>
      </c>
      <c r="DE309" s="68">
        <v>0</v>
      </c>
      <c r="DF309" s="68">
        <v>0</v>
      </c>
      <c r="DG309" s="68">
        <v>0</v>
      </c>
      <c r="DH309" s="68">
        <v>0</v>
      </c>
      <c r="DI309" s="68">
        <v>0</v>
      </c>
      <c r="DJ309" s="68">
        <v>0</v>
      </c>
      <c r="DK309" s="68">
        <v>0</v>
      </c>
      <c r="DL309" s="68">
        <v>0</v>
      </c>
      <c r="DM309" s="68">
        <v>0</v>
      </c>
      <c r="DN309" s="68">
        <v>0</v>
      </c>
      <c r="DO309" s="68">
        <v>0</v>
      </c>
      <c r="DP309" s="68">
        <v>0</v>
      </c>
      <c r="DQ309" s="68">
        <v>0</v>
      </c>
      <c r="DR309" s="68">
        <v>0</v>
      </c>
      <c r="DS309" s="68">
        <v>0</v>
      </c>
      <c r="DT309" s="68">
        <v>0</v>
      </c>
      <c r="DU309" s="68">
        <v>0</v>
      </c>
      <c r="DV309" s="68">
        <v>0</v>
      </c>
      <c r="DW309" s="68">
        <v>0</v>
      </c>
      <c r="DX309" s="68">
        <v>0</v>
      </c>
      <c r="DY309" s="68">
        <v>0</v>
      </c>
      <c r="DZ309" s="68">
        <v>0</v>
      </c>
      <c r="EA309" s="68">
        <v>0</v>
      </c>
      <c r="EB309" s="68">
        <v>0</v>
      </c>
      <c r="EC309" s="68">
        <v>0</v>
      </c>
      <c r="ED309" s="68">
        <v>3820.29447852761</v>
      </c>
      <c r="EE309" s="68">
        <v>0</v>
      </c>
      <c r="EF309" s="68">
        <v>0</v>
      </c>
      <c r="EG309" s="68">
        <v>0</v>
      </c>
      <c r="EH309" s="68">
        <v>0</v>
      </c>
      <c r="EI309" s="68">
        <v>0</v>
      </c>
      <c r="EJ309" s="68">
        <v>0</v>
      </c>
      <c r="EK309" s="68">
        <v>0</v>
      </c>
      <c r="EL309" s="68">
        <v>0</v>
      </c>
      <c r="EM309" s="68">
        <v>0</v>
      </c>
      <c r="EN309" s="68">
        <v>0</v>
      </c>
      <c r="EO309" s="68">
        <v>0</v>
      </c>
      <c r="EP309" s="68">
        <v>0</v>
      </c>
      <c r="EQ309" s="68">
        <v>0</v>
      </c>
      <c r="ER309" s="68">
        <v>0</v>
      </c>
      <c r="ES309" s="68">
        <v>0</v>
      </c>
      <c r="ET309" s="68">
        <v>0</v>
      </c>
      <c r="EU309" s="68">
        <v>0</v>
      </c>
      <c r="EV309" s="68">
        <v>0</v>
      </c>
      <c r="EW309" s="68">
        <v>0</v>
      </c>
      <c r="EX309" s="68">
        <v>713.06074555465295</v>
      </c>
      <c r="EY309" s="68">
        <v>0</v>
      </c>
      <c r="EZ309" s="68">
        <v>0</v>
      </c>
      <c r="FA309" s="68">
        <v>0</v>
      </c>
      <c r="FB309" s="68">
        <v>0</v>
      </c>
      <c r="FC309" s="68">
        <v>0</v>
      </c>
      <c r="FD309" s="68">
        <v>0</v>
      </c>
      <c r="FE309" s="68">
        <v>0</v>
      </c>
      <c r="FF309" s="68">
        <v>0</v>
      </c>
      <c r="FG309" s="68">
        <v>0</v>
      </c>
      <c r="FH309" s="68">
        <v>0</v>
      </c>
      <c r="FI309" s="68">
        <v>0</v>
      </c>
      <c r="FJ309" s="68">
        <v>0</v>
      </c>
      <c r="FK309" s="68">
        <v>0</v>
      </c>
      <c r="FL309" s="68">
        <v>0</v>
      </c>
      <c r="FM309" s="68">
        <v>0</v>
      </c>
      <c r="FN309" s="68">
        <v>0</v>
      </c>
      <c r="FO309" s="68">
        <v>0</v>
      </c>
      <c r="FP309" s="68">
        <v>0</v>
      </c>
      <c r="FQ309" s="68">
        <v>0</v>
      </c>
      <c r="FR309" s="68">
        <v>0</v>
      </c>
      <c r="FS309" s="68">
        <v>0</v>
      </c>
      <c r="FT309" s="68">
        <v>0</v>
      </c>
      <c r="FU309" s="68">
        <v>0</v>
      </c>
      <c r="FV309" s="68">
        <v>0</v>
      </c>
      <c r="FW309" s="68">
        <v>0</v>
      </c>
      <c r="FX309" s="68">
        <v>0</v>
      </c>
      <c r="FY309" s="68">
        <v>0</v>
      </c>
      <c r="FZ309" s="68">
        <v>0</v>
      </c>
      <c r="GA309" s="68">
        <v>0</v>
      </c>
      <c r="GB309" s="68">
        <v>0</v>
      </c>
      <c r="GC309" s="68">
        <v>0</v>
      </c>
      <c r="GD309" s="68">
        <v>0</v>
      </c>
      <c r="GE309" s="68">
        <v>0</v>
      </c>
      <c r="GF309" s="68">
        <v>0</v>
      </c>
      <c r="GG309" s="68">
        <v>0</v>
      </c>
      <c r="GH309" s="68">
        <v>0</v>
      </c>
      <c r="GI309" s="68">
        <v>0</v>
      </c>
      <c r="GJ309" s="68">
        <v>3785.95600676819</v>
      </c>
      <c r="GK309" s="68">
        <v>0</v>
      </c>
      <c r="GL309" s="68">
        <v>0</v>
      </c>
      <c r="GM309" s="68">
        <v>0</v>
      </c>
      <c r="GN309" s="68">
        <v>0</v>
      </c>
      <c r="GO309" s="68">
        <v>0</v>
      </c>
      <c r="GP309" s="68">
        <v>0</v>
      </c>
      <c r="GQ309" s="68">
        <v>0</v>
      </c>
      <c r="GR309" s="68">
        <v>0</v>
      </c>
      <c r="GS309" s="68">
        <v>0</v>
      </c>
      <c r="GT309" s="68">
        <v>0</v>
      </c>
      <c r="GU309" s="68">
        <v>0</v>
      </c>
      <c r="GV309" s="68">
        <v>0</v>
      </c>
      <c r="GW309" s="68">
        <v>0</v>
      </c>
      <c r="GX309" s="68">
        <v>0</v>
      </c>
      <c r="GY309" s="68">
        <v>0</v>
      </c>
      <c r="GZ309" s="68">
        <v>0</v>
      </c>
      <c r="HA309" s="68">
        <v>0</v>
      </c>
      <c r="HB309" s="68">
        <v>0</v>
      </c>
      <c r="HC309" s="68">
        <v>0</v>
      </c>
      <c r="HD309" s="68">
        <v>0</v>
      </c>
      <c r="HE309" s="68">
        <v>0</v>
      </c>
      <c r="HF309" s="68">
        <v>0</v>
      </c>
      <c r="HG309" s="68">
        <v>0</v>
      </c>
      <c r="HH309" s="68">
        <v>0</v>
      </c>
      <c r="HI309" s="68">
        <v>0</v>
      </c>
      <c r="HJ309" s="68">
        <v>0</v>
      </c>
      <c r="HK309" s="68">
        <v>0</v>
      </c>
      <c r="HL309" s="68">
        <v>0</v>
      </c>
      <c r="HM309" s="68">
        <v>0</v>
      </c>
      <c r="HN309" s="68">
        <v>0</v>
      </c>
      <c r="HO309" s="68">
        <v>0</v>
      </c>
      <c r="HP309" s="68">
        <v>0</v>
      </c>
      <c r="HQ309" s="68">
        <v>0</v>
      </c>
      <c r="HR309" s="68">
        <v>0</v>
      </c>
      <c r="HS309" s="68">
        <v>0</v>
      </c>
      <c r="HT309" s="68">
        <v>0</v>
      </c>
      <c r="HU309" s="68">
        <v>0</v>
      </c>
      <c r="HV309" s="68">
        <v>0</v>
      </c>
      <c r="HW309" s="68">
        <v>1242.76</v>
      </c>
      <c r="HX309" s="68">
        <v>0</v>
      </c>
      <c r="HY309" s="68">
        <v>0</v>
      </c>
      <c r="HZ309" s="68">
        <v>0</v>
      </c>
      <c r="IA309" s="68">
        <v>0</v>
      </c>
      <c r="IB309" s="68">
        <v>0</v>
      </c>
      <c r="IC309" s="68">
        <v>0</v>
      </c>
      <c r="ID309" s="68">
        <v>0</v>
      </c>
      <c r="IE309" s="68">
        <v>0</v>
      </c>
      <c r="IF309" s="68">
        <v>0</v>
      </c>
      <c r="IG309" s="68">
        <v>0</v>
      </c>
      <c r="IH309" s="68">
        <v>0</v>
      </c>
      <c r="II309" s="68">
        <v>0</v>
      </c>
      <c r="IJ309" s="68">
        <v>0</v>
      </c>
      <c r="IK309" s="68">
        <v>0</v>
      </c>
      <c r="IL309" s="68">
        <v>0</v>
      </c>
      <c r="IM309" s="68">
        <v>0</v>
      </c>
      <c r="IN309" s="68">
        <v>0</v>
      </c>
      <c r="IO309" s="68">
        <v>0</v>
      </c>
      <c r="IP309" s="68">
        <v>0</v>
      </c>
      <c r="IQ309" s="68">
        <v>0</v>
      </c>
      <c r="IR309" s="68">
        <v>0</v>
      </c>
      <c r="IS309" s="68">
        <v>0</v>
      </c>
      <c r="IT309" s="68">
        <v>0</v>
      </c>
      <c r="IU309" s="68">
        <v>0</v>
      </c>
      <c r="IV309" s="68">
        <v>0</v>
      </c>
      <c r="IW309" s="68">
        <v>0</v>
      </c>
      <c r="IX309" s="68">
        <v>0</v>
      </c>
      <c r="IY309" s="68">
        <v>0</v>
      </c>
      <c r="IZ309" s="68">
        <v>0</v>
      </c>
      <c r="JA309" s="68">
        <v>0</v>
      </c>
      <c r="JB309" s="68">
        <v>0</v>
      </c>
      <c r="JC309" s="68">
        <v>0</v>
      </c>
      <c r="JD309" s="68">
        <v>0</v>
      </c>
      <c r="JE309" s="68">
        <v>0</v>
      </c>
      <c r="JF309" s="68">
        <v>0</v>
      </c>
      <c r="JG309" s="68">
        <v>0</v>
      </c>
      <c r="JH309" s="68">
        <v>0</v>
      </c>
      <c r="JI309" s="68">
        <v>0</v>
      </c>
      <c r="JJ309" s="68">
        <v>0</v>
      </c>
      <c r="JK309" s="68">
        <v>0</v>
      </c>
      <c r="JL309" s="68">
        <v>0</v>
      </c>
      <c r="JM309" s="68">
        <v>0</v>
      </c>
      <c r="JN309" s="68">
        <v>0</v>
      </c>
      <c r="JO309" s="68">
        <v>0</v>
      </c>
      <c r="JP309" s="68">
        <v>0</v>
      </c>
      <c r="JQ309" s="68">
        <v>0</v>
      </c>
      <c r="JR309" s="68">
        <v>0</v>
      </c>
      <c r="JS309" s="68">
        <v>0</v>
      </c>
      <c r="JT309" s="68">
        <v>0</v>
      </c>
      <c r="JU309" s="68">
        <v>0</v>
      </c>
      <c r="JV309" s="68">
        <v>0</v>
      </c>
      <c r="JW309" s="68">
        <v>0</v>
      </c>
      <c r="JX309" s="68">
        <v>0</v>
      </c>
      <c r="JY309" s="68">
        <v>0</v>
      </c>
      <c r="JZ309" s="68">
        <v>0</v>
      </c>
      <c r="KA309" s="68">
        <v>0</v>
      </c>
      <c r="KB309" s="68">
        <v>0</v>
      </c>
      <c r="KC309" s="68">
        <v>0</v>
      </c>
      <c r="KD309" s="68">
        <v>0</v>
      </c>
      <c r="KE309" s="68">
        <v>0</v>
      </c>
      <c r="KF309" s="68">
        <v>0</v>
      </c>
      <c r="KG309" s="68">
        <v>0</v>
      </c>
      <c r="KH309" s="68">
        <v>0</v>
      </c>
      <c r="KI309" s="68">
        <v>0</v>
      </c>
      <c r="KJ309" s="68">
        <v>0</v>
      </c>
      <c r="KK309" s="68">
        <v>0</v>
      </c>
      <c r="KL309" s="68">
        <v>0</v>
      </c>
      <c r="KM309" s="68">
        <v>0</v>
      </c>
      <c r="KN309" s="68">
        <v>0</v>
      </c>
      <c r="KO309" s="68">
        <v>0</v>
      </c>
      <c r="KP309" s="68">
        <v>0</v>
      </c>
      <c r="KQ309" s="68">
        <v>0</v>
      </c>
      <c r="KR309" s="68">
        <v>0</v>
      </c>
      <c r="KS309" s="68">
        <v>0</v>
      </c>
      <c r="KT309" s="68">
        <v>0</v>
      </c>
      <c r="KU309" s="68">
        <v>0</v>
      </c>
      <c r="KV309" s="68">
        <v>0</v>
      </c>
      <c r="KW309" s="68">
        <v>0</v>
      </c>
      <c r="KX309" s="68">
        <v>0</v>
      </c>
      <c r="KY309" s="68">
        <v>0</v>
      </c>
      <c r="KZ309" s="68">
        <v>0</v>
      </c>
      <c r="LA309" s="68">
        <v>0</v>
      </c>
      <c r="LB309" s="105"/>
    </row>
    <row r="310" spans="1:314" hidden="1" x14ac:dyDescent="0.65">
      <c r="A310" s="11">
        <v>1</v>
      </c>
      <c r="B310" s="19">
        <v>301</v>
      </c>
      <c r="C310" s="33" t="s">
        <v>921</v>
      </c>
      <c r="D310" s="9" t="s">
        <v>1280</v>
      </c>
      <c r="E310" s="9" t="s">
        <v>1281</v>
      </c>
      <c r="F310" s="68">
        <v>2751973.1568228099</v>
      </c>
      <c r="G310" s="68">
        <v>2430.2965754546899</v>
      </c>
      <c r="H310" s="68">
        <v>0</v>
      </c>
      <c r="I310" s="68">
        <v>0</v>
      </c>
      <c r="J310" s="68">
        <v>0</v>
      </c>
      <c r="K310" s="68">
        <v>10306.6524660003</v>
      </c>
      <c r="L310" s="68">
        <v>0</v>
      </c>
      <c r="M310" s="68">
        <v>0</v>
      </c>
      <c r="N310" s="68">
        <v>0</v>
      </c>
      <c r="O310" s="68">
        <v>0</v>
      </c>
      <c r="P310" s="68">
        <v>0</v>
      </c>
      <c r="Q310" s="68">
        <v>0</v>
      </c>
      <c r="R310" s="68">
        <v>0</v>
      </c>
      <c r="S310" s="68">
        <v>0</v>
      </c>
      <c r="T310" s="68">
        <v>0</v>
      </c>
      <c r="U310" s="68">
        <v>0</v>
      </c>
      <c r="V310" s="68">
        <v>0</v>
      </c>
      <c r="W310" s="68">
        <v>0</v>
      </c>
      <c r="X310" s="68">
        <v>0</v>
      </c>
      <c r="Y310" s="68">
        <v>0</v>
      </c>
      <c r="Z310" s="68">
        <v>0</v>
      </c>
      <c r="AA310" s="68">
        <v>0</v>
      </c>
      <c r="AB310" s="68">
        <v>0</v>
      </c>
      <c r="AC310" s="68">
        <v>0</v>
      </c>
      <c r="AD310" s="68">
        <v>0</v>
      </c>
      <c r="AE310" s="68">
        <v>0</v>
      </c>
      <c r="AF310" s="68">
        <v>0</v>
      </c>
      <c r="AG310" s="68">
        <v>0</v>
      </c>
      <c r="AH310" s="68">
        <v>0</v>
      </c>
      <c r="AI310" s="68">
        <v>0</v>
      </c>
      <c r="AJ310" s="68">
        <v>0</v>
      </c>
      <c r="AK310" s="68">
        <v>0</v>
      </c>
      <c r="AL310" s="68">
        <v>0</v>
      </c>
      <c r="AM310" s="68">
        <v>0</v>
      </c>
      <c r="AN310" s="68">
        <v>0</v>
      </c>
      <c r="AO310" s="68">
        <v>0</v>
      </c>
      <c r="AP310" s="68">
        <v>0</v>
      </c>
      <c r="AQ310" s="68">
        <v>0</v>
      </c>
      <c r="AR310" s="68">
        <v>0</v>
      </c>
      <c r="AS310" s="68">
        <v>0</v>
      </c>
      <c r="AT310" s="68">
        <v>0</v>
      </c>
      <c r="AU310" s="68">
        <v>0</v>
      </c>
      <c r="AV310" s="68">
        <v>0</v>
      </c>
      <c r="AW310" s="68">
        <v>39291.235456215603</v>
      </c>
      <c r="AX310" s="68">
        <v>0</v>
      </c>
      <c r="AY310" s="68">
        <v>59214.918860992002</v>
      </c>
      <c r="AZ310" s="68">
        <v>0</v>
      </c>
      <c r="BA310" s="68">
        <v>652234.00183711003</v>
      </c>
      <c r="BB310" s="68">
        <v>0</v>
      </c>
      <c r="BC310" s="68">
        <v>0</v>
      </c>
      <c r="BD310" s="68">
        <v>0</v>
      </c>
      <c r="BE310" s="68">
        <v>21178.393139985801</v>
      </c>
      <c r="BF310" s="68">
        <v>25583.112130646099</v>
      </c>
      <c r="BG310" s="68">
        <v>0</v>
      </c>
      <c r="BH310" s="68">
        <v>0</v>
      </c>
      <c r="BI310" s="68">
        <v>0</v>
      </c>
      <c r="BJ310" s="68">
        <v>51563.831904470302</v>
      </c>
      <c r="BK310" s="68">
        <v>0</v>
      </c>
      <c r="BL310" s="68">
        <v>44481.674831598299</v>
      </c>
      <c r="BM310" s="68">
        <v>0</v>
      </c>
      <c r="BN310" s="68">
        <v>0</v>
      </c>
      <c r="BO310" s="68">
        <v>0</v>
      </c>
      <c r="BP310" s="68">
        <v>0</v>
      </c>
      <c r="BQ310" s="68">
        <v>0</v>
      </c>
      <c r="BR310" s="68">
        <v>0</v>
      </c>
      <c r="BS310" s="68">
        <v>0</v>
      </c>
      <c r="BT310" s="68">
        <v>0</v>
      </c>
      <c r="BU310" s="68">
        <v>0</v>
      </c>
      <c r="BV310" s="68">
        <v>0</v>
      </c>
      <c r="BW310" s="68">
        <v>0</v>
      </c>
      <c r="BX310" s="68">
        <v>0</v>
      </c>
      <c r="BY310" s="68">
        <v>0</v>
      </c>
      <c r="BZ310" s="68">
        <v>0</v>
      </c>
      <c r="CA310" s="68">
        <v>0</v>
      </c>
      <c r="CB310" s="68">
        <v>0</v>
      </c>
      <c r="CC310" s="68">
        <v>0</v>
      </c>
      <c r="CD310" s="68">
        <v>0</v>
      </c>
      <c r="CE310" s="68">
        <v>0</v>
      </c>
      <c r="CF310" s="68">
        <v>0</v>
      </c>
      <c r="CG310" s="68">
        <v>0</v>
      </c>
      <c r="CH310" s="68">
        <v>0</v>
      </c>
      <c r="CI310" s="68">
        <v>0</v>
      </c>
      <c r="CJ310" s="68">
        <v>0</v>
      </c>
      <c r="CK310" s="68">
        <v>0</v>
      </c>
      <c r="CL310" s="68">
        <v>0</v>
      </c>
      <c r="CM310" s="68">
        <v>0</v>
      </c>
      <c r="CN310" s="68">
        <v>0</v>
      </c>
      <c r="CO310" s="68">
        <v>0</v>
      </c>
      <c r="CP310" s="68">
        <v>0</v>
      </c>
      <c r="CQ310" s="68">
        <v>0</v>
      </c>
      <c r="CR310" s="68">
        <v>0</v>
      </c>
      <c r="CS310" s="68">
        <v>0</v>
      </c>
      <c r="CT310" s="68">
        <v>0</v>
      </c>
      <c r="CU310" s="68">
        <v>0</v>
      </c>
      <c r="CV310" s="68">
        <v>0</v>
      </c>
      <c r="CW310" s="68">
        <v>0</v>
      </c>
      <c r="CX310" s="68">
        <v>0</v>
      </c>
      <c r="CY310" s="68">
        <v>0</v>
      </c>
      <c r="CZ310" s="68">
        <v>0</v>
      </c>
      <c r="DA310" s="68">
        <v>0</v>
      </c>
      <c r="DB310" s="68">
        <v>0</v>
      </c>
      <c r="DC310" s="68">
        <v>0</v>
      </c>
      <c r="DD310" s="68">
        <v>0</v>
      </c>
      <c r="DE310" s="68">
        <v>0</v>
      </c>
      <c r="DF310" s="68">
        <v>0</v>
      </c>
      <c r="DG310" s="68">
        <v>0</v>
      </c>
      <c r="DH310" s="68">
        <v>0</v>
      </c>
      <c r="DI310" s="68">
        <v>0</v>
      </c>
      <c r="DJ310" s="68">
        <v>0</v>
      </c>
      <c r="DK310" s="68">
        <v>0</v>
      </c>
      <c r="DL310" s="68">
        <v>0</v>
      </c>
      <c r="DM310" s="68">
        <v>0</v>
      </c>
      <c r="DN310" s="68">
        <v>0</v>
      </c>
      <c r="DO310" s="68">
        <v>0</v>
      </c>
      <c r="DP310" s="68">
        <v>0</v>
      </c>
      <c r="DQ310" s="68">
        <v>0</v>
      </c>
      <c r="DR310" s="68">
        <v>0</v>
      </c>
      <c r="DS310" s="68">
        <v>0</v>
      </c>
      <c r="DT310" s="68">
        <v>0</v>
      </c>
      <c r="DU310" s="68">
        <v>0</v>
      </c>
      <c r="DV310" s="68">
        <v>0</v>
      </c>
      <c r="DW310" s="68">
        <v>0</v>
      </c>
      <c r="DX310" s="68">
        <v>0</v>
      </c>
      <c r="DY310" s="68">
        <v>0</v>
      </c>
      <c r="DZ310" s="68">
        <v>0</v>
      </c>
      <c r="EA310" s="68">
        <v>0</v>
      </c>
      <c r="EB310" s="68">
        <v>0</v>
      </c>
      <c r="EC310" s="68">
        <v>0</v>
      </c>
      <c r="ED310" s="68">
        <v>0</v>
      </c>
      <c r="EE310" s="68">
        <v>0</v>
      </c>
      <c r="EF310" s="68">
        <v>0</v>
      </c>
      <c r="EG310" s="68">
        <v>0</v>
      </c>
      <c r="EH310" s="68">
        <v>0</v>
      </c>
      <c r="EI310" s="68">
        <v>0</v>
      </c>
      <c r="EJ310" s="68">
        <v>0</v>
      </c>
      <c r="EK310" s="68">
        <v>0</v>
      </c>
      <c r="EL310" s="68">
        <v>0</v>
      </c>
      <c r="EM310" s="68">
        <v>0</v>
      </c>
      <c r="EN310" s="68">
        <v>0</v>
      </c>
      <c r="EO310" s="68">
        <v>0</v>
      </c>
      <c r="EP310" s="68">
        <v>0</v>
      </c>
      <c r="EQ310" s="68">
        <v>0</v>
      </c>
      <c r="ER310" s="68">
        <v>0</v>
      </c>
      <c r="ES310" s="68">
        <v>0</v>
      </c>
      <c r="ET310" s="68">
        <v>0</v>
      </c>
      <c r="EU310" s="68">
        <v>0</v>
      </c>
      <c r="EV310" s="68">
        <v>0</v>
      </c>
      <c r="EW310" s="68">
        <v>0</v>
      </c>
      <c r="EX310" s="68">
        <v>0</v>
      </c>
      <c r="EY310" s="68">
        <v>0</v>
      </c>
      <c r="EZ310" s="68">
        <v>0</v>
      </c>
      <c r="FA310" s="68">
        <v>0</v>
      </c>
      <c r="FB310" s="68">
        <v>0</v>
      </c>
      <c r="FC310" s="68">
        <v>0</v>
      </c>
      <c r="FD310" s="68">
        <v>0</v>
      </c>
      <c r="FE310" s="68">
        <v>0</v>
      </c>
      <c r="FF310" s="68">
        <v>0</v>
      </c>
      <c r="FG310" s="68">
        <v>0</v>
      </c>
      <c r="FH310" s="68">
        <v>0</v>
      </c>
      <c r="FI310" s="68">
        <v>0</v>
      </c>
      <c r="FJ310" s="68">
        <v>0</v>
      </c>
      <c r="FK310" s="68">
        <v>1560057.60869565</v>
      </c>
      <c r="FL310" s="68">
        <v>0</v>
      </c>
      <c r="FM310" s="68">
        <v>0</v>
      </c>
      <c r="FN310" s="68">
        <v>0</v>
      </c>
      <c r="FO310" s="68">
        <v>0</v>
      </c>
      <c r="FP310" s="68">
        <v>0</v>
      </c>
      <c r="FQ310" s="68">
        <v>0</v>
      </c>
      <c r="FR310" s="68">
        <v>0</v>
      </c>
      <c r="FS310" s="68">
        <v>0</v>
      </c>
      <c r="FT310" s="68">
        <v>0</v>
      </c>
      <c r="FU310" s="68">
        <v>0</v>
      </c>
      <c r="FV310" s="68">
        <v>0</v>
      </c>
      <c r="FW310" s="68">
        <v>0</v>
      </c>
      <c r="FX310" s="68">
        <v>0</v>
      </c>
      <c r="FY310" s="68">
        <v>0</v>
      </c>
      <c r="FZ310" s="68">
        <v>0</v>
      </c>
      <c r="GA310" s="68">
        <v>0</v>
      </c>
      <c r="GB310" s="68">
        <v>0</v>
      </c>
      <c r="GC310" s="68">
        <v>0</v>
      </c>
      <c r="GD310" s="68">
        <v>0</v>
      </c>
      <c r="GE310" s="68">
        <v>0</v>
      </c>
      <c r="GF310" s="68">
        <v>0</v>
      </c>
      <c r="GG310" s="68">
        <v>0</v>
      </c>
      <c r="GH310" s="68">
        <v>0</v>
      </c>
      <c r="GI310" s="68">
        <v>0</v>
      </c>
      <c r="GJ310" s="68">
        <v>0</v>
      </c>
      <c r="GK310" s="68">
        <v>0</v>
      </c>
      <c r="GL310" s="68">
        <v>61969.06</v>
      </c>
      <c r="GM310" s="68">
        <v>0</v>
      </c>
      <c r="GN310" s="68">
        <v>0</v>
      </c>
      <c r="GO310" s="68">
        <v>0</v>
      </c>
      <c r="GP310" s="68">
        <v>0</v>
      </c>
      <c r="GQ310" s="68">
        <v>0</v>
      </c>
      <c r="GR310" s="68">
        <v>0</v>
      </c>
      <c r="GS310" s="68">
        <v>0</v>
      </c>
      <c r="GT310" s="68">
        <v>0</v>
      </c>
      <c r="GU310" s="68">
        <v>0</v>
      </c>
      <c r="GV310" s="68">
        <v>0</v>
      </c>
      <c r="GW310" s="68">
        <v>0</v>
      </c>
      <c r="GX310" s="68">
        <v>0</v>
      </c>
      <c r="GY310" s="68">
        <v>0</v>
      </c>
      <c r="GZ310" s="68">
        <v>0</v>
      </c>
      <c r="HA310" s="68">
        <v>0</v>
      </c>
      <c r="HB310" s="68">
        <v>0</v>
      </c>
      <c r="HC310" s="68">
        <v>0</v>
      </c>
      <c r="HD310" s="68">
        <v>0</v>
      </c>
      <c r="HE310" s="68">
        <v>0</v>
      </c>
      <c r="HF310" s="68">
        <v>0</v>
      </c>
      <c r="HG310" s="68">
        <v>0</v>
      </c>
      <c r="HH310" s="68">
        <v>0</v>
      </c>
      <c r="HI310" s="68">
        <v>0</v>
      </c>
      <c r="HJ310" s="68">
        <v>0</v>
      </c>
      <c r="HK310" s="68">
        <v>0</v>
      </c>
      <c r="HL310" s="68">
        <v>0</v>
      </c>
      <c r="HM310" s="68">
        <v>0</v>
      </c>
      <c r="HN310" s="68">
        <v>0</v>
      </c>
      <c r="HO310" s="68">
        <v>0</v>
      </c>
      <c r="HP310" s="68">
        <v>0</v>
      </c>
      <c r="HQ310" s="68">
        <v>0</v>
      </c>
      <c r="HR310" s="68">
        <v>0</v>
      </c>
      <c r="HS310" s="68">
        <v>0</v>
      </c>
      <c r="HT310" s="68">
        <v>0</v>
      </c>
      <c r="HU310" s="68">
        <v>0</v>
      </c>
      <c r="HV310" s="68">
        <v>0</v>
      </c>
      <c r="HW310" s="68">
        <v>35834.86</v>
      </c>
      <c r="HX310" s="68">
        <v>0</v>
      </c>
      <c r="HY310" s="68">
        <v>0</v>
      </c>
      <c r="HZ310" s="68">
        <v>0</v>
      </c>
      <c r="IA310" s="68">
        <v>19363.48</v>
      </c>
      <c r="IB310" s="68">
        <v>0</v>
      </c>
      <c r="IC310" s="68">
        <v>22.519902020820599</v>
      </c>
      <c r="ID310" s="68">
        <v>154392.64390692001</v>
      </c>
      <c r="IE310" s="68">
        <v>14048.867115737899</v>
      </c>
      <c r="IF310" s="68">
        <v>0</v>
      </c>
      <c r="IG310" s="68">
        <v>0</v>
      </c>
      <c r="IH310" s="68">
        <v>0</v>
      </c>
      <c r="II310" s="68">
        <v>0</v>
      </c>
      <c r="IJ310" s="68">
        <v>0</v>
      </c>
      <c r="IK310" s="68">
        <v>0</v>
      </c>
      <c r="IL310" s="68">
        <v>0</v>
      </c>
      <c r="IM310" s="68">
        <v>0</v>
      </c>
      <c r="IN310" s="68">
        <v>0</v>
      </c>
      <c r="IO310" s="68">
        <v>0</v>
      </c>
      <c r="IP310" s="68">
        <v>0</v>
      </c>
      <c r="IQ310" s="68">
        <v>0</v>
      </c>
      <c r="IR310" s="68">
        <v>0</v>
      </c>
      <c r="IS310" s="68">
        <v>0</v>
      </c>
      <c r="IT310" s="68">
        <v>0</v>
      </c>
      <c r="IU310" s="68">
        <v>0</v>
      </c>
      <c r="IV310" s="68">
        <v>0</v>
      </c>
      <c r="IW310" s="68">
        <v>0</v>
      </c>
      <c r="IX310" s="68">
        <v>0</v>
      </c>
      <c r="IY310" s="68">
        <v>0</v>
      </c>
      <c r="IZ310" s="68">
        <v>0</v>
      </c>
      <c r="JA310" s="68">
        <v>0</v>
      </c>
      <c r="JB310" s="68">
        <v>0</v>
      </c>
      <c r="JC310" s="68">
        <v>0</v>
      </c>
      <c r="JD310" s="68">
        <v>0</v>
      </c>
      <c r="JE310" s="68">
        <v>0</v>
      </c>
      <c r="JF310" s="68">
        <v>0</v>
      </c>
      <c r="JG310" s="68">
        <v>0</v>
      </c>
      <c r="JH310" s="68">
        <v>0</v>
      </c>
      <c r="JI310" s="68">
        <v>0</v>
      </c>
      <c r="JJ310" s="68">
        <v>0</v>
      </c>
      <c r="JK310" s="68">
        <v>0</v>
      </c>
      <c r="JL310" s="68">
        <v>0</v>
      </c>
      <c r="JM310" s="68">
        <v>0</v>
      </c>
      <c r="JN310" s="68">
        <v>0</v>
      </c>
      <c r="JO310" s="68">
        <v>0</v>
      </c>
      <c r="JP310" s="68">
        <v>0</v>
      </c>
      <c r="JQ310" s="68">
        <v>0</v>
      </c>
      <c r="JR310" s="68">
        <v>0</v>
      </c>
      <c r="JS310" s="68">
        <v>0</v>
      </c>
      <c r="JT310" s="68">
        <v>0</v>
      </c>
      <c r="JU310" s="68">
        <v>0</v>
      </c>
      <c r="JV310" s="68">
        <v>0</v>
      </c>
      <c r="JW310" s="68">
        <v>0</v>
      </c>
      <c r="JX310" s="68">
        <v>0</v>
      </c>
      <c r="JY310" s="68">
        <v>0</v>
      </c>
      <c r="JZ310" s="68">
        <v>0</v>
      </c>
      <c r="KA310" s="68">
        <v>0</v>
      </c>
      <c r="KB310" s="68">
        <v>0</v>
      </c>
      <c r="KC310" s="68">
        <v>0</v>
      </c>
      <c r="KD310" s="68">
        <v>0</v>
      </c>
      <c r="KE310" s="68">
        <v>0</v>
      </c>
      <c r="KF310" s="68">
        <v>0</v>
      </c>
      <c r="KG310" s="68">
        <v>0</v>
      </c>
      <c r="KH310" s="68">
        <v>0</v>
      </c>
      <c r="KI310" s="68">
        <v>0</v>
      </c>
      <c r="KJ310" s="68">
        <v>0</v>
      </c>
      <c r="KK310" s="68">
        <v>0</v>
      </c>
      <c r="KL310" s="68">
        <v>0</v>
      </c>
      <c r="KM310" s="68">
        <v>0</v>
      </c>
      <c r="KN310" s="68">
        <v>0</v>
      </c>
      <c r="KO310" s="68">
        <v>0</v>
      </c>
      <c r="KP310" s="68">
        <v>0</v>
      </c>
      <c r="KQ310" s="68">
        <v>0</v>
      </c>
      <c r="KR310" s="68">
        <v>0</v>
      </c>
      <c r="KS310" s="68">
        <v>0</v>
      </c>
      <c r="KT310" s="68">
        <v>0</v>
      </c>
      <c r="KU310" s="68">
        <v>0</v>
      </c>
      <c r="KV310" s="68">
        <v>0</v>
      </c>
      <c r="KW310" s="68">
        <v>0</v>
      </c>
      <c r="KX310" s="68">
        <v>0</v>
      </c>
      <c r="KY310" s="68">
        <v>0</v>
      </c>
      <c r="KZ310" s="68">
        <v>0</v>
      </c>
      <c r="LA310" s="68">
        <v>0</v>
      </c>
      <c r="LB310" s="105"/>
    </row>
    <row r="311" spans="1:314" hidden="1" x14ac:dyDescent="0.65">
      <c r="A311" s="11">
        <v>1</v>
      </c>
      <c r="B311" s="19">
        <v>302</v>
      </c>
      <c r="C311" s="33" t="s">
        <v>921</v>
      </c>
      <c r="D311" s="9" t="s">
        <v>1282</v>
      </c>
      <c r="E311" s="9" t="s">
        <v>1283</v>
      </c>
      <c r="F311" s="68">
        <v>1100725.8336884</v>
      </c>
      <c r="G311" s="68">
        <v>7073.4939100988604</v>
      </c>
      <c r="H311" s="68">
        <v>0</v>
      </c>
      <c r="I311" s="68">
        <v>0</v>
      </c>
      <c r="J311" s="68">
        <v>0</v>
      </c>
      <c r="K311" s="68">
        <v>44870.260527609396</v>
      </c>
      <c r="L311" s="68">
        <v>0</v>
      </c>
      <c r="M311" s="68">
        <v>790.02676279425395</v>
      </c>
      <c r="N311" s="68">
        <v>9768.31411042945</v>
      </c>
      <c r="O311" s="68">
        <v>0</v>
      </c>
      <c r="P311" s="68">
        <v>0</v>
      </c>
      <c r="Q311" s="68">
        <v>0</v>
      </c>
      <c r="R311" s="68">
        <v>22278.2576687117</v>
      </c>
      <c r="S311" s="68">
        <v>2735.0874843777901</v>
      </c>
      <c r="T311" s="68">
        <v>0</v>
      </c>
      <c r="U311" s="68">
        <v>0</v>
      </c>
      <c r="V311" s="68">
        <v>1868.5725763256601</v>
      </c>
      <c r="W311" s="68">
        <v>6400.08460236887</v>
      </c>
      <c r="X311" s="68">
        <v>6130.4822335025401</v>
      </c>
      <c r="Y311" s="68">
        <v>4372.04</v>
      </c>
      <c r="Z311" s="68">
        <v>169.737732656514</v>
      </c>
      <c r="AA311" s="68">
        <v>8816.0008617854801</v>
      </c>
      <c r="AB311" s="68">
        <v>2398.35127504416</v>
      </c>
      <c r="AC311" s="68">
        <v>0</v>
      </c>
      <c r="AD311" s="68">
        <v>0</v>
      </c>
      <c r="AE311" s="68">
        <v>865.46991410211103</v>
      </c>
      <c r="AF311" s="68">
        <v>3253.2853713405698</v>
      </c>
      <c r="AG311" s="68">
        <v>3381.57</v>
      </c>
      <c r="AH311" s="68">
        <v>0</v>
      </c>
      <c r="AI311" s="68">
        <v>0</v>
      </c>
      <c r="AJ311" s="68">
        <v>0</v>
      </c>
      <c r="AK311" s="68">
        <v>0</v>
      </c>
      <c r="AL311" s="68">
        <v>0</v>
      </c>
      <c r="AM311" s="68">
        <v>0</v>
      </c>
      <c r="AN311" s="68">
        <v>0</v>
      </c>
      <c r="AO311" s="68">
        <v>0</v>
      </c>
      <c r="AP311" s="68">
        <v>0</v>
      </c>
      <c r="AQ311" s="68">
        <v>0</v>
      </c>
      <c r="AR311" s="68">
        <v>0</v>
      </c>
      <c r="AS311" s="68">
        <v>0</v>
      </c>
      <c r="AT311" s="68">
        <v>0</v>
      </c>
      <c r="AU311" s="68">
        <v>0</v>
      </c>
      <c r="AV311" s="68">
        <v>0</v>
      </c>
      <c r="AW311" s="68">
        <v>-54412.775566442098</v>
      </c>
      <c r="AX311" s="68">
        <v>0</v>
      </c>
      <c r="AY311" s="68">
        <v>2714.2375995101002</v>
      </c>
      <c r="AZ311" s="68">
        <v>0</v>
      </c>
      <c r="BA311" s="68">
        <v>21761.918248622202</v>
      </c>
      <c r="BB311" s="68">
        <v>0</v>
      </c>
      <c r="BC311" s="68">
        <v>0</v>
      </c>
      <c r="BD311" s="68">
        <v>0</v>
      </c>
      <c r="BE311" s="68">
        <v>4156.7917417663402</v>
      </c>
      <c r="BF311" s="68">
        <v>4844.9341853733104</v>
      </c>
      <c r="BG311" s="68">
        <v>0</v>
      </c>
      <c r="BH311" s="68">
        <v>0</v>
      </c>
      <c r="BI311" s="68">
        <v>0</v>
      </c>
      <c r="BJ311" s="68">
        <v>3030.8404776484999</v>
      </c>
      <c r="BK311" s="68">
        <v>0</v>
      </c>
      <c r="BL311" s="68">
        <v>9161.65033680343</v>
      </c>
      <c r="BM311" s="68">
        <v>0</v>
      </c>
      <c r="BN311" s="68">
        <v>0</v>
      </c>
      <c r="BO311" s="68">
        <v>0</v>
      </c>
      <c r="BP311" s="68">
        <v>0</v>
      </c>
      <c r="BQ311" s="68">
        <v>0</v>
      </c>
      <c r="BR311" s="68">
        <v>0</v>
      </c>
      <c r="BS311" s="68">
        <v>0</v>
      </c>
      <c r="BT311" s="68">
        <v>22.8796693202694</v>
      </c>
      <c r="BU311" s="68">
        <v>0</v>
      </c>
      <c r="BV311" s="68">
        <v>0</v>
      </c>
      <c r="BW311" s="68">
        <v>0</v>
      </c>
      <c r="BX311" s="68">
        <v>16674.639694292899</v>
      </c>
      <c r="BY311" s="68">
        <v>4788.8008998535497</v>
      </c>
      <c r="BZ311" s="68">
        <v>143.36565111661</v>
      </c>
      <c r="CA311" s="68">
        <v>0</v>
      </c>
      <c r="CB311" s="68">
        <v>583.95000000000005</v>
      </c>
      <c r="CC311" s="68">
        <v>3292.47</v>
      </c>
      <c r="CD311" s="68">
        <v>901.31</v>
      </c>
      <c r="CE311" s="68">
        <v>0</v>
      </c>
      <c r="CF311" s="68">
        <v>0</v>
      </c>
      <c r="CG311" s="68">
        <v>0</v>
      </c>
      <c r="CH311" s="68">
        <v>18512.560000000001</v>
      </c>
      <c r="CI311" s="68">
        <v>0</v>
      </c>
      <c r="CJ311" s="68">
        <v>0</v>
      </c>
      <c r="CK311" s="68">
        <v>0</v>
      </c>
      <c r="CL311" s="68">
        <v>0</v>
      </c>
      <c r="CM311" s="68">
        <v>0</v>
      </c>
      <c r="CN311" s="68">
        <v>0</v>
      </c>
      <c r="CO311" s="68">
        <v>10718.6</v>
      </c>
      <c r="CP311" s="68">
        <v>43159.01</v>
      </c>
      <c r="CQ311" s="68">
        <v>3244.46</v>
      </c>
      <c r="CR311" s="68">
        <v>1048.53</v>
      </c>
      <c r="CS311" s="68">
        <v>0</v>
      </c>
      <c r="CT311" s="68">
        <v>8199.5400000000009</v>
      </c>
      <c r="CU311" s="68">
        <v>4205.24</v>
      </c>
      <c r="CV311" s="68">
        <v>0</v>
      </c>
      <c r="CW311" s="68">
        <v>11917.43</v>
      </c>
      <c r="CX311" s="68">
        <v>10335.49</v>
      </c>
      <c r="CY311" s="68">
        <v>1087.6600000000001</v>
      </c>
      <c r="CZ311" s="68">
        <v>86.21</v>
      </c>
      <c r="DA311" s="68">
        <v>5767.69</v>
      </c>
      <c r="DB311" s="68">
        <v>31896.21</v>
      </c>
      <c r="DC311" s="68">
        <v>1614.59</v>
      </c>
      <c r="DD311" s="68">
        <v>2453.9</v>
      </c>
      <c r="DE311" s="68">
        <v>6389.86</v>
      </c>
      <c r="DF311" s="68">
        <v>1175.3800000000001</v>
      </c>
      <c r="DG311" s="68">
        <v>701.55</v>
      </c>
      <c r="DH311" s="68">
        <v>988.81</v>
      </c>
      <c r="DI311" s="68">
        <v>45911.8</v>
      </c>
      <c r="DJ311" s="68">
        <v>0</v>
      </c>
      <c r="DK311" s="68">
        <v>2423.4</v>
      </c>
      <c r="DL311" s="68">
        <v>2782.63</v>
      </c>
      <c r="DM311" s="68">
        <v>390.1</v>
      </c>
      <c r="DN311" s="68">
        <v>23835.75</v>
      </c>
      <c r="DO311" s="68">
        <v>0</v>
      </c>
      <c r="DP311" s="68">
        <v>64</v>
      </c>
      <c r="DQ311" s="68">
        <v>2424.3739424703899</v>
      </c>
      <c r="DR311" s="68">
        <v>1014.14</v>
      </c>
      <c r="DS311" s="68">
        <v>3.6</v>
      </c>
      <c r="DT311" s="68">
        <v>-4124.38</v>
      </c>
      <c r="DU311" s="68">
        <v>0</v>
      </c>
      <c r="DV311" s="68">
        <v>0</v>
      </c>
      <c r="DW311" s="68">
        <v>28467.305619631901</v>
      </c>
      <c r="DX311" s="68">
        <v>0</v>
      </c>
      <c r="DY311" s="68">
        <v>0</v>
      </c>
      <c r="DZ311" s="68">
        <v>5077.2024539877302</v>
      </c>
      <c r="EA311" s="68">
        <v>66.4490797546012</v>
      </c>
      <c r="EB311" s="68">
        <v>5421.4946347245595</v>
      </c>
      <c r="EC311" s="68">
        <v>0</v>
      </c>
      <c r="ED311" s="68">
        <v>9655.7398773006098</v>
      </c>
      <c r="EE311" s="68">
        <v>0</v>
      </c>
      <c r="EF311" s="68">
        <v>0</v>
      </c>
      <c r="EG311" s="68">
        <v>17697.5719120135</v>
      </c>
      <c r="EH311" s="68">
        <v>1784.7902633190399</v>
      </c>
      <c r="EI311" s="68">
        <v>1046.8020304568499</v>
      </c>
      <c r="EJ311" s="68">
        <v>1022.83417935702</v>
      </c>
      <c r="EK311" s="68">
        <v>0</v>
      </c>
      <c r="EL311" s="68">
        <v>0</v>
      </c>
      <c r="EM311" s="68">
        <v>0</v>
      </c>
      <c r="EN311" s="68">
        <v>0</v>
      </c>
      <c r="EO311" s="68">
        <v>0</v>
      </c>
      <c r="EP311" s="68">
        <v>0</v>
      </c>
      <c r="EQ311" s="68">
        <v>0</v>
      </c>
      <c r="ER311" s="68">
        <v>0</v>
      </c>
      <c r="ES311" s="68">
        <v>0</v>
      </c>
      <c r="ET311" s="68">
        <v>0</v>
      </c>
      <c r="EU311" s="68">
        <v>0</v>
      </c>
      <c r="EV311" s="68">
        <v>0</v>
      </c>
      <c r="EW311" s="68">
        <v>0</v>
      </c>
      <c r="EX311" s="68">
        <v>962.93889340193095</v>
      </c>
      <c r="EY311" s="68">
        <v>0</v>
      </c>
      <c r="EZ311" s="68">
        <v>0</v>
      </c>
      <c r="FA311" s="68">
        <v>0</v>
      </c>
      <c r="FB311" s="68">
        <v>0</v>
      </c>
      <c r="FC311" s="68">
        <v>31.988155668358701</v>
      </c>
      <c r="FD311" s="68">
        <v>0</v>
      </c>
      <c r="FE311" s="68">
        <v>594</v>
      </c>
      <c r="FF311" s="68">
        <v>0</v>
      </c>
      <c r="FG311" s="68">
        <v>0</v>
      </c>
      <c r="FH311" s="68">
        <v>0</v>
      </c>
      <c r="FI311" s="68">
        <v>0</v>
      </c>
      <c r="FJ311" s="68">
        <v>0</v>
      </c>
      <c r="FK311" s="68">
        <v>0</v>
      </c>
      <c r="FL311" s="68">
        <v>0</v>
      </c>
      <c r="FM311" s="68">
        <v>33975.339999999997</v>
      </c>
      <c r="FN311" s="68">
        <v>0</v>
      </c>
      <c r="FO311" s="68">
        <v>0</v>
      </c>
      <c r="FP311" s="68">
        <v>0</v>
      </c>
      <c r="FQ311" s="68">
        <v>0</v>
      </c>
      <c r="FR311" s="68">
        <v>0</v>
      </c>
      <c r="FS311" s="68">
        <v>0</v>
      </c>
      <c r="FT311" s="68">
        <v>427.43</v>
      </c>
      <c r="FU311" s="68">
        <v>1267.6395939086301</v>
      </c>
      <c r="FV311" s="68">
        <v>10565.465313028801</v>
      </c>
      <c r="FW311" s="68">
        <v>0</v>
      </c>
      <c r="FX311" s="68">
        <v>0</v>
      </c>
      <c r="FY311" s="68">
        <v>0</v>
      </c>
      <c r="FZ311" s="68">
        <v>0</v>
      </c>
      <c r="GA311" s="68">
        <v>0</v>
      </c>
      <c r="GB311" s="68">
        <v>0</v>
      </c>
      <c r="GC311" s="68">
        <v>0</v>
      </c>
      <c r="GD311" s="68">
        <v>0</v>
      </c>
      <c r="GE311" s="68">
        <v>124351.31659522399</v>
      </c>
      <c r="GF311" s="68">
        <v>33128.605327617901</v>
      </c>
      <c r="GG311" s="68">
        <v>0</v>
      </c>
      <c r="GH311" s="68">
        <v>143.317513778322</v>
      </c>
      <c r="GI311" s="68">
        <v>0</v>
      </c>
      <c r="GJ311" s="68">
        <v>13151.649746192899</v>
      </c>
      <c r="GK311" s="68">
        <v>0</v>
      </c>
      <c r="GL311" s="68">
        <v>54359.23</v>
      </c>
      <c r="GM311" s="68">
        <v>0</v>
      </c>
      <c r="GN311" s="68">
        <v>0</v>
      </c>
      <c r="GO311" s="68">
        <v>0</v>
      </c>
      <c r="GP311" s="68">
        <v>0</v>
      </c>
      <c r="GQ311" s="68">
        <v>0</v>
      </c>
      <c r="GR311" s="68">
        <v>0</v>
      </c>
      <c r="GS311" s="68">
        <v>0</v>
      </c>
      <c r="GT311" s="68">
        <v>0</v>
      </c>
      <c r="GU311" s="68">
        <v>0</v>
      </c>
      <c r="GV311" s="68">
        <v>0</v>
      </c>
      <c r="GW311" s="68">
        <v>0</v>
      </c>
      <c r="GX311" s="68">
        <v>0</v>
      </c>
      <c r="GY311" s="68">
        <v>0</v>
      </c>
      <c r="GZ311" s="68">
        <v>0</v>
      </c>
      <c r="HA311" s="68">
        <v>29678.68</v>
      </c>
      <c r="HB311" s="68">
        <v>0</v>
      </c>
      <c r="HC311" s="68">
        <v>0</v>
      </c>
      <c r="HD311" s="68">
        <v>3346.1353639067902</v>
      </c>
      <c r="HE311" s="68">
        <v>861.25211505922198</v>
      </c>
      <c r="HF311" s="68">
        <v>0</v>
      </c>
      <c r="HG311" s="68">
        <v>9351.2690355329996</v>
      </c>
      <c r="HH311" s="68">
        <v>28.468697123519501</v>
      </c>
      <c r="HI311" s="68">
        <v>0</v>
      </c>
      <c r="HJ311" s="68">
        <v>0</v>
      </c>
      <c r="HK311" s="68">
        <v>0</v>
      </c>
      <c r="HL311" s="68">
        <v>0</v>
      </c>
      <c r="HM311" s="68">
        <v>58377.503061849398</v>
      </c>
      <c r="HN311" s="68">
        <v>0</v>
      </c>
      <c r="HO311" s="68">
        <v>0</v>
      </c>
      <c r="HP311" s="68">
        <v>0</v>
      </c>
      <c r="HQ311" s="68">
        <v>0</v>
      </c>
      <c r="HR311" s="68">
        <v>0</v>
      </c>
      <c r="HS311" s="68">
        <v>471.15737905694999</v>
      </c>
      <c r="HT311" s="68">
        <v>0</v>
      </c>
      <c r="HU311" s="68">
        <v>0</v>
      </c>
      <c r="HV311" s="68">
        <v>0</v>
      </c>
      <c r="HW311" s="68">
        <v>3800.95</v>
      </c>
      <c r="HX311" s="68">
        <v>10.998307952622699</v>
      </c>
      <c r="HY311" s="68">
        <v>0</v>
      </c>
      <c r="HZ311" s="68">
        <v>0</v>
      </c>
      <c r="IA311" s="68">
        <v>1924.84</v>
      </c>
      <c r="IB311" s="68">
        <v>58.5</v>
      </c>
      <c r="IC311" s="68">
        <v>1208.28230251072</v>
      </c>
      <c r="ID311" s="68">
        <v>8758.8717085119406</v>
      </c>
      <c r="IE311" s="68">
        <v>0</v>
      </c>
      <c r="IF311" s="68">
        <v>192869.71830985899</v>
      </c>
      <c r="IG311" s="68">
        <v>-1536.3898947636701</v>
      </c>
      <c r="IH311" s="68">
        <v>0</v>
      </c>
      <c r="II311" s="68">
        <v>0</v>
      </c>
      <c r="IJ311" s="68">
        <v>0</v>
      </c>
      <c r="IK311" s="68">
        <v>0</v>
      </c>
      <c r="IL311" s="68">
        <v>0</v>
      </c>
      <c r="IM311" s="68">
        <v>0</v>
      </c>
      <c r="IN311" s="68">
        <v>0</v>
      </c>
      <c r="IO311" s="68">
        <v>0</v>
      </c>
      <c r="IP311" s="68">
        <v>0</v>
      </c>
      <c r="IQ311" s="68">
        <v>1941.79357021997</v>
      </c>
      <c r="IR311" s="68">
        <v>0</v>
      </c>
      <c r="IS311" s="68">
        <v>0</v>
      </c>
      <c r="IT311" s="68">
        <v>0</v>
      </c>
      <c r="IU311" s="68">
        <v>0</v>
      </c>
      <c r="IV311" s="68">
        <v>28438.49</v>
      </c>
      <c r="IW311" s="68">
        <v>0</v>
      </c>
      <c r="IX311" s="68">
        <v>0</v>
      </c>
      <c r="IY311" s="68">
        <v>0</v>
      </c>
      <c r="IZ311" s="68">
        <v>3348.9570552147202</v>
      </c>
      <c r="JA311" s="68">
        <v>0</v>
      </c>
      <c r="JB311" s="68">
        <v>2080.4399323181101</v>
      </c>
      <c r="JC311" s="68">
        <v>0</v>
      </c>
      <c r="JD311" s="68">
        <v>26000.068891610499</v>
      </c>
      <c r="JE311" s="68">
        <v>0</v>
      </c>
      <c r="JF311" s="68">
        <v>0</v>
      </c>
      <c r="JG311" s="68">
        <v>0</v>
      </c>
      <c r="JH311" s="68">
        <v>0</v>
      </c>
      <c r="JI311" s="68">
        <v>0</v>
      </c>
      <c r="JJ311" s="68">
        <v>0</v>
      </c>
      <c r="JK311" s="68">
        <v>0</v>
      </c>
      <c r="JL311" s="68">
        <v>5107.4096754439697</v>
      </c>
      <c r="JM311" s="68">
        <v>0</v>
      </c>
      <c r="JN311" s="68">
        <v>0</v>
      </c>
      <c r="JO311" s="68">
        <v>0</v>
      </c>
      <c r="JP311" s="68">
        <v>302.005076142132</v>
      </c>
      <c r="JQ311" s="68">
        <v>0</v>
      </c>
      <c r="JR311" s="68">
        <v>0</v>
      </c>
      <c r="JS311" s="68">
        <v>33.14</v>
      </c>
      <c r="JT311" s="68">
        <v>0</v>
      </c>
      <c r="JU311" s="68">
        <v>0</v>
      </c>
      <c r="JV311" s="68">
        <v>0</v>
      </c>
      <c r="JW311" s="68">
        <v>0</v>
      </c>
      <c r="JX311" s="68">
        <v>0</v>
      </c>
      <c r="JY311" s="68">
        <v>0</v>
      </c>
      <c r="JZ311" s="68">
        <v>0</v>
      </c>
      <c r="KA311" s="68">
        <v>0</v>
      </c>
      <c r="KB311" s="68">
        <v>0</v>
      </c>
      <c r="KC311" s="68">
        <v>0</v>
      </c>
      <c r="KD311" s="68">
        <v>0</v>
      </c>
      <c r="KE311" s="68">
        <v>0</v>
      </c>
      <c r="KF311" s="68">
        <v>0</v>
      </c>
      <c r="KG311" s="68">
        <v>0</v>
      </c>
      <c r="KH311" s="68">
        <v>0</v>
      </c>
      <c r="KI311" s="68">
        <v>0</v>
      </c>
      <c r="KJ311" s="68">
        <v>0</v>
      </c>
      <c r="KK311" s="68">
        <v>0</v>
      </c>
      <c r="KL311" s="68">
        <v>0</v>
      </c>
      <c r="KM311" s="68">
        <v>0</v>
      </c>
      <c r="KN311" s="68">
        <v>0</v>
      </c>
      <c r="KO311" s="68">
        <v>0</v>
      </c>
      <c r="KP311" s="68">
        <v>0</v>
      </c>
      <c r="KQ311" s="68">
        <v>0</v>
      </c>
      <c r="KR311" s="68">
        <v>0</v>
      </c>
      <c r="KS311" s="68">
        <v>0</v>
      </c>
      <c r="KT311" s="68">
        <v>0</v>
      </c>
      <c r="KU311" s="68">
        <v>0</v>
      </c>
      <c r="KV311" s="68">
        <v>0</v>
      </c>
      <c r="KW311" s="68">
        <v>0</v>
      </c>
      <c r="KX311" s="68">
        <v>0</v>
      </c>
      <c r="KY311" s="68">
        <v>0</v>
      </c>
      <c r="KZ311" s="68">
        <v>0</v>
      </c>
      <c r="LA311" s="68">
        <v>0</v>
      </c>
      <c r="LB311" s="105"/>
    </row>
    <row r="312" spans="1:314" hidden="1" x14ac:dyDescent="0.65">
      <c r="A312" s="11" t="s">
        <v>683</v>
      </c>
      <c r="B312" s="19">
        <v>303</v>
      </c>
      <c r="C312" s="33" t="s">
        <v>683</v>
      </c>
      <c r="D312" s="9" t="s">
        <v>1284</v>
      </c>
      <c r="E312" s="9" t="s">
        <v>1285</v>
      </c>
      <c r="F312" s="68">
        <v>3852698.9905112102</v>
      </c>
      <c r="G312" s="68">
        <v>9503.7904855535508</v>
      </c>
      <c r="H312" s="68">
        <v>0</v>
      </c>
      <c r="I312" s="68">
        <v>0</v>
      </c>
      <c r="J312" s="68">
        <v>0</v>
      </c>
      <c r="K312" s="68">
        <v>55176.912993609702</v>
      </c>
      <c r="L312" s="68">
        <v>0</v>
      </c>
      <c r="M312" s="68">
        <v>790.02676279425395</v>
      </c>
      <c r="N312" s="68">
        <v>9768.31411042945</v>
      </c>
      <c r="O312" s="68">
        <v>0</v>
      </c>
      <c r="P312" s="68">
        <v>0</v>
      </c>
      <c r="Q312" s="68">
        <v>0</v>
      </c>
      <c r="R312" s="68">
        <v>22278.2576687117</v>
      </c>
      <c r="S312" s="68">
        <v>2735.0874843777901</v>
      </c>
      <c r="T312" s="68">
        <v>0</v>
      </c>
      <c r="U312" s="68">
        <v>0</v>
      </c>
      <c r="V312" s="68">
        <v>1868.5725763256601</v>
      </c>
      <c r="W312" s="68">
        <v>6400.08460236887</v>
      </c>
      <c r="X312" s="68">
        <v>6130.4822335025401</v>
      </c>
      <c r="Y312" s="68">
        <v>4372.04</v>
      </c>
      <c r="Z312" s="68">
        <v>169.737732656514</v>
      </c>
      <c r="AA312" s="68">
        <v>8816.0008617854801</v>
      </c>
      <c r="AB312" s="68">
        <v>2398.35127504416</v>
      </c>
      <c r="AC312" s="68">
        <v>0</v>
      </c>
      <c r="AD312" s="68">
        <v>0</v>
      </c>
      <c r="AE312" s="68">
        <v>865.46991410211103</v>
      </c>
      <c r="AF312" s="68">
        <v>3253.2853713405698</v>
      </c>
      <c r="AG312" s="68">
        <v>3381.57</v>
      </c>
      <c r="AH312" s="68">
        <v>0</v>
      </c>
      <c r="AI312" s="68">
        <v>0</v>
      </c>
      <c r="AJ312" s="68">
        <v>0</v>
      </c>
      <c r="AK312" s="68">
        <v>0</v>
      </c>
      <c r="AL312" s="68">
        <v>0</v>
      </c>
      <c r="AM312" s="68">
        <v>0</v>
      </c>
      <c r="AN312" s="68">
        <v>0</v>
      </c>
      <c r="AO312" s="68">
        <v>0</v>
      </c>
      <c r="AP312" s="68">
        <v>0</v>
      </c>
      <c r="AQ312" s="68">
        <v>0</v>
      </c>
      <c r="AR312" s="68">
        <v>0</v>
      </c>
      <c r="AS312" s="68">
        <v>0</v>
      </c>
      <c r="AT312" s="68">
        <v>0</v>
      </c>
      <c r="AU312" s="68">
        <v>0</v>
      </c>
      <c r="AV312" s="68">
        <v>0</v>
      </c>
      <c r="AW312" s="68">
        <v>-15121.5401102265</v>
      </c>
      <c r="AX312" s="68">
        <v>0</v>
      </c>
      <c r="AY312" s="68">
        <v>61929.156460502098</v>
      </c>
      <c r="AZ312" s="68">
        <v>0</v>
      </c>
      <c r="BA312" s="68">
        <v>673995.92008573201</v>
      </c>
      <c r="BB312" s="68">
        <v>0</v>
      </c>
      <c r="BC312" s="68">
        <v>0</v>
      </c>
      <c r="BD312" s="68">
        <v>0</v>
      </c>
      <c r="BE312" s="68">
        <v>25335.184881752099</v>
      </c>
      <c r="BF312" s="68">
        <v>30428.046316019401</v>
      </c>
      <c r="BG312" s="68">
        <v>0</v>
      </c>
      <c r="BH312" s="68">
        <v>0</v>
      </c>
      <c r="BI312" s="68">
        <v>0</v>
      </c>
      <c r="BJ312" s="68">
        <v>54594.672382118799</v>
      </c>
      <c r="BK312" s="68">
        <v>0</v>
      </c>
      <c r="BL312" s="68">
        <v>53643.325168401701</v>
      </c>
      <c r="BM312" s="68">
        <v>0</v>
      </c>
      <c r="BN312" s="68">
        <v>0</v>
      </c>
      <c r="BO312" s="68">
        <v>0</v>
      </c>
      <c r="BP312" s="68">
        <v>0</v>
      </c>
      <c r="BQ312" s="68">
        <v>0</v>
      </c>
      <c r="BR312" s="68">
        <v>0</v>
      </c>
      <c r="BS312" s="68">
        <v>0</v>
      </c>
      <c r="BT312" s="68">
        <v>22.8796693202694</v>
      </c>
      <c r="BU312" s="68">
        <v>0</v>
      </c>
      <c r="BV312" s="68">
        <v>0</v>
      </c>
      <c r="BW312" s="68">
        <v>0</v>
      </c>
      <c r="BX312" s="68">
        <v>16674.639694292899</v>
      </c>
      <c r="BY312" s="68">
        <v>4788.8008998535497</v>
      </c>
      <c r="BZ312" s="68">
        <v>143.36565111661</v>
      </c>
      <c r="CA312" s="68">
        <v>0</v>
      </c>
      <c r="CB312" s="68">
        <v>583.95000000000005</v>
      </c>
      <c r="CC312" s="68">
        <v>3292.47</v>
      </c>
      <c r="CD312" s="68">
        <v>901.31</v>
      </c>
      <c r="CE312" s="68">
        <v>0</v>
      </c>
      <c r="CF312" s="68">
        <v>0</v>
      </c>
      <c r="CG312" s="68">
        <v>0</v>
      </c>
      <c r="CH312" s="68">
        <v>18512.560000000001</v>
      </c>
      <c r="CI312" s="68">
        <v>0</v>
      </c>
      <c r="CJ312" s="68">
        <v>0</v>
      </c>
      <c r="CK312" s="68">
        <v>0</v>
      </c>
      <c r="CL312" s="68">
        <v>0</v>
      </c>
      <c r="CM312" s="68">
        <v>0</v>
      </c>
      <c r="CN312" s="68">
        <v>0</v>
      </c>
      <c r="CO312" s="68">
        <v>10718.6</v>
      </c>
      <c r="CP312" s="68">
        <v>43159.01</v>
      </c>
      <c r="CQ312" s="68">
        <v>3244.46</v>
      </c>
      <c r="CR312" s="68">
        <v>1048.53</v>
      </c>
      <c r="CS312" s="68">
        <v>0</v>
      </c>
      <c r="CT312" s="68">
        <v>8199.5400000000009</v>
      </c>
      <c r="CU312" s="68">
        <v>4205.24</v>
      </c>
      <c r="CV312" s="68">
        <v>0</v>
      </c>
      <c r="CW312" s="68">
        <v>11917.43</v>
      </c>
      <c r="CX312" s="68">
        <v>10335.49</v>
      </c>
      <c r="CY312" s="68">
        <v>1087.6600000000001</v>
      </c>
      <c r="CZ312" s="68">
        <v>86.21</v>
      </c>
      <c r="DA312" s="68">
        <v>5767.69</v>
      </c>
      <c r="DB312" s="68">
        <v>31896.21</v>
      </c>
      <c r="DC312" s="68">
        <v>1614.59</v>
      </c>
      <c r="DD312" s="68">
        <v>2453.9</v>
      </c>
      <c r="DE312" s="68">
        <v>6389.86</v>
      </c>
      <c r="DF312" s="68">
        <v>1175.3800000000001</v>
      </c>
      <c r="DG312" s="68">
        <v>701.55</v>
      </c>
      <c r="DH312" s="68">
        <v>988.81</v>
      </c>
      <c r="DI312" s="68">
        <v>45911.8</v>
      </c>
      <c r="DJ312" s="68">
        <v>0</v>
      </c>
      <c r="DK312" s="68">
        <v>2423.4</v>
      </c>
      <c r="DL312" s="68">
        <v>2782.63</v>
      </c>
      <c r="DM312" s="68">
        <v>390.1</v>
      </c>
      <c r="DN312" s="68">
        <v>23835.75</v>
      </c>
      <c r="DO312" s="68">
        <v>0</v>
      </c>
      <c r="DP312" s="68">
        <v>64</v>
      </c>
      <c r="DQ312" s="68">
        <v>2424.3739424703899</v>
      </c>
      <c r="DR312" s="68">
        <v>1014.14</v>
      </c>
      <c r="DS312" s="68">
        <v>3.6</v>
      </c>
      <c r="DT312" s="68">
        <v>-4124.38</v>
      </c>
      <c r="DU312" s="68">
        <v>0</v>
      </c>
      <c r="DV312" s="68">
        <v>0</v>
      </c>
      <c r="DW312" s="68">
        <v>28467.305619631901</v>
      </c>
      <c r="DX312" s="68">
        <v>0</v>
      </c>
      <c r="DY312" s="68">
        <v>0</v>
      </c>
      <c r="DZ312" s="68">
        <v>5077.2024539877302</v>
      </c>
      <c r="EA312" s="68">
        <v>66.4490797546012</v>
      </c>
      <c r="EB312" s="68">
        <v>5421.4946347245595</v>
      </c>
      <c r="EC312" s="68">
        <v>0</v>
      </c>
      <c r="ED312" s="68">
        <v>9655.7398773006098</v>
      </c>
      <c r="EE312" s="68">
        <v>0</v>
      </c>
      <c r="EF312" s="68">
        <v>0</v>
      </c>
      <c r="EG312" s="68">
        <v>17697.5719120135</v>
      </c>
      <c r="EH312" s="68">
        <v>1784.7902633190399</v>
      </c>
      <c r="EI312" s="68">
        <v>1046.8020304568499</v>
      </c>
      <c r="EJ312" s="68">
        <v>1022.83417935702</v>
      </c>
      <c r="EK312" s="68">
        <v>0</v>
      </c>
      <c r="EL312" s="68">
        <v>0</v>
      </c>
      <c r="EM312" s="68">
        <v>0</v>
      </c>
      <c r="EN312" s="68">
        <v>0</v>
      </c>
      <c r="EO312" s="68">
        <v>0</v>
      </c>
      <c r="EP312" s="68">
        <v>0</v>
      </c>
      <c r="EQ312" s="68">
        <v>0</v>
      </c>
      <c r="ER312" s="68">
        <v>0</v>
      </c>
      <c r="ES312" s="68">
        <v>0</v>
      </c>
      <c r="ET312" s="68">
        <v>0</v>
      </c>
      <c r="EU312" s="68">
        <v>0</v>
      </c>
      <c r="EV312" s="68">
        <v>0</v>
      </c>
      <c r="EW312" s="68">
        <v>0</v>
      </c>
      <c r="EX312" s="68">
        <v>962.93889340193095</v>
      </c>
      <c r="EY312" s="68">
        <v>0</v>
      </c>
      <c r="EZ312" s="68">
        <v>0</v>
      </c>
      <c r="FA312" s="68">
        <v>0</v>
      </c>
      <c r="FB312" s="68">
        <v>0</v>
      </c>
      <c r="FC312" s="68">
        <v>31.988155668358701</v>
      </c>
      <c r="FD312" s="68">
        <v>0</v>
      </c>
      <c r="FE312" s="68">
        <v>594</v>
      </c>
      <c r="FF312" s="68">
        <v>0</v>
      </c>
      <c r="FG312" s="68">
        <v>0</v>
      </c>
      <c r="FH312" s="68">
        <v>0</v>
      </c>
      <c r="FI312" s="68">
        <v>0</v>
      </c>
      <c r="FJ312" s="68">
        <v>0</v>
      </c>
      <c r="FK312" s="68">
        <v>1560057.60869565</v>
      </c>
      <c r="FL312" s="68">
        <v>0</v>
      </c>
      <c r="FM312" s="68">
        <v>33975.339999999997</v>
      </c>
      <c r="FN312" s="68">
        <v>0</v>
      </c>
      <c r="FO312" s="68">
        <v>0</v>
      </c>
      <c r="FP312" s="68">
        <v>0</v>
      </c>
      <c r="FQ312" s="68">
        <v>0</v>
      </c>
      <c r="FR312" s="68">
        <v>0</v>
      </c>
      <c r="FS312" s="68">
        <v>0</v>
      </c>
      <c r="FT312" s="68">
        <v>427.43</v>
      </c>
      <c r="FU312" s="68">
        <v>1267.6395939086301</v>
      </c>
      <c r="FV312" s="68">
        <v>10565.465313028801</v>
      </c>
      <c r="FW312" s="68">
        <v>0</v>
      </c>
      <c r="FX312" s="68">
        <v>0</v>
      </c>
      <c r="FY312" s="68">
        <v>0</v>
      </c>
      <c r="FZ312" s="68">
        <v>0</v>
      </c>
      <c r="GA312" s="68">
        <v>0</v>
      </c>
      <c r="GB312" s="68">
        <v>0</v>
      </c>
      <c r="GC312" s="68">
        <v>0</v>
      </c>
      <c r="GD312" s="68">
        <v>0</v>
      </c>
      <c r="GE312" s="68">
        <v>124351.31659522399</v>
      </c>
      <c r="GF312" s="68">
        <v>33128.605327617901</v>
      </c>
      <c r="GG312" s="68">
        <v>0</v>
      </c>
      <c r="GH312" s="68">
        <v>143.317513778322</v>
      </c>
      <c r="GI312" s="68">
        <v>0</v>
      </c>
      <c r="GJ312" s="68">
        <v>13151.649746192899</v>
      </c>
      <c r="GK312" s="68">
        <v>0</v>
      </c>
      <c r="GL312" s="68">
        <v>116328.29</v>
      </c>
      <c r="GM312" s="68">
        <v>0</v>
      </c>
      <c r="GN312" s="68">
        <v>0</v>
      </c>
      <c r="GO312" s="68">
        <v>0</v>
      </c>
      <c r="GP312" s="68">
        <v>0</v>
      </c>
      <c r="GQ312" s="68">
        <v>0</v>
      </c>
      <c r="GR312" s="68">
        <v>0</v>
      </c>
      <c r="GS312" s="68">
        <v>0</v>
      </c>
      <c r="GT312" s="68">
        <v>0</v>
      </c>
      <c r="GU312" s="68">
        <v>0</v>
      </c>
      <c r="GV312" s="68">
        <v>0</v>
      </c>
      <c r="GW312" s="68">
        <v>0</v>
      </c>
      <c r="GX312" s="68">
        <v>0</v>
      </c>
      <c r="GY312" s="68">
        <v>0</v>
      </c>
      <c r="GZ312" s="68">
        <v>0</v>
      </c>
      <c r="HA312" s="68">
        <v>29678.68</v>
      </c>
      <c r="HB312" s="68">
        <v>0</v>
      </c>
      <c r="HC312" s="68">
        <v>0</v>
      </c>
      <c r="HD312" s="68">
        <v>3346.1353639067902</v>
      </c>
      <c r="HE312" s="68">
        <v>861.25211505922198</v>
      </c>
      <c r="HF312" s="68">
        <v>0</v>
      </c>
      <c r="HG312" s="68">
        <v>9351.2690355329996</v>
      </c>
      <c r="HH312" s="68">
        <v>28.468697123519501</v>
      </c>
      <c r="HI312" s="68">
        <v>0</v>
      </c>
      <c r="HJ312" s="68">
        <v>0</v>
      </c>
      <c r="HK312" s="68">
        <v>0</v>
      </c>
      <c r="HL312" s="68">
        <v>0</v>
      </c>
      <c r="HM312" s="68">
        <v>58377.503061849398</v>
      </c>
      <c r="HN312" s="68">
        <v>0</v>
      </c>
      <c r="HO312" s="68">
        <v>0</v>
      </c>
      <c r="HP312" s="68">
        <v>0</v>
      </c>
      <c r="HQ312" s="68">
        <v>0</v>
      </c>
      <c r="HR312" s="68">
        <v>0</v>
      </c>
      <c r="HS312" s="68">
        <v>471.15737905694999</v>
      </c>
      <c r="HT312" s="68">
        <v>0</v>
      </c>
      <c r="HU312" s="68">
        <v>0</v>
      </c>
      <c r="HV312" s="68">
        <v>0</v>
      </c>
      <c r="HW312" s="68">
        <v>39635.81</v>
      </c>
      <c r="HX312" s="68">
        <v>10.998307952622699</v>
      </c>
      <c r="HY312" s="68">
        <v>0</v>
      </c>
      <c r="HZ312" s="68">
        <v>0</v>
      </c>
      <c r="IA312" s="68">
        <v>21288.32</v>
      </c>
      <c r="IB312" s="68">
        <v>58.5</v>
      </c>
      <c r="IC312" s="68">
        <v>1230.8022045315399</v>
      </c>
      <c r="ID312" s="68">
        <v>163151.515615432</v>
      </c>
      <c r="IE312" s="68">
        <v>14048.867115737899</v>
      </c>
      <c r="IF312" s="68">
        <v>192869.71830985899</v>
      </c>
      <c r="IG312" s="68">
        <v>-1536.3898947636701</v>
      </c>
      <c r="IH312" s="68">
        <v>0</v>
      </c>
      <c r="II312" s="68">
        <v>0</v>
      </c>
      <c r="IJ312" s="68">
        <v>0</v>
      </c>
      <c r="IK312" s="68">
        <v>0</v>
      </c>
      <c r="IL312" s="68">
        <v>0</v>
      </c>
      <c r="IM312" s="68">
        <v>0</v>
      </c>
      <c r="IN312" s="68">
        <v>0</v>
      </c>
      <c r="IO312" s="68">
        <v>0</v>
      </c>
      <c r="IP312" s="68">
        <v>0</v>
      </c>
      <c r="IQ312" s="68">
        <v>1941.79357021997</v>
      </c>
      <c r="IR312" s="68">
        <v>0</v>
      </c>
      <c r="IS312" s="68">
        <v>0</v>
      </c>
      <c r="IT312" s="68">
        <v>0</v>
      </c>
      <c r="IU312" s="68">
        <v>0</v>
      </c>
      <c r="IV312" s="68">
        <v>28438.49</v>
      </c>
      <c r="IW312" s="68">
        <v>0</v>
      </c>
      <c r="IX312" s="68">
        <v>0</v>
      </c>
      <c r="IY312" s="68">
        <v>0</v>
      </c>
      <c r="IZ312" s="68">
        <v>3348.9570552147202</v>
      </c>
      <c r="JA312" s="68">
        <v>0</v>
      </c>
      <c r="JB312" s="68">
        <v>2080.4399323181101</v>
      </c>
      <c r="JC312" s="68">
        <v>0</v>
      </c>
      <c r="JD312" s="68">
        <v>26000.068891610499</v>
      </c>
      <c r="JE312" s="68">
        <v>0</v>
      </c>
      <c r="JF312" s="68">
        <v>0</v>
      </c>
      <c r="JG312" s="68">
        <v>0</v>
      </c>
      <c r="JH312" s="68">
        <v>0</v>
      </c>
      <c r="JI312" s="68">
        <v>0</v>
      </c>
      <c r="JJ312" s="68">
        <v>0</v>
      </c>
      <c r="JK312" s="68">
        <v>0</v>
      </c>
      <c r="JL312" s="68">
        <v>5107.4096754439697</v>
      </c>
      <c r="JM312" s="68">
        <v>0</v>
      </c>
      <c r="JN312" s="68">
        <v>0</v>
      </c>
      <c r="JO312" s="68">
        <v>0</v>
      </c>
      <c r="JP312" s="68">
        <v>302.005076142132</v>
      </c>
      <c r="JQ312" s="68">
        <v>0</v>
      </c>
      <c r="JR312" s="68">
        <v>0</v>
      </c>
      <c r="JS312" s="68">
        <v>33.14</v>
      </c>
      <c r="JT312" s="68">
        <v>0</v>
      </c>
      <c r="JU312" s="68">
        <v>0</v>
      </c>
      <c r="JV312" s="68">
        <v>0</v>
      </c>
      <c r="JW312" s="68">
        <v>0</v>
      </c>
      <c r="JX312" s="68">
        <v>0</v>
      </c>
      <c r="JY312" s="68">
        <v>0</v>
      </c>
      <c r="JZ312" s="68">
        <v>0</v>
      </c>
      <c r="KA312" s="68">
        <v>0</v>
      </c>
      <c r="KB312" s="68">
        <v>0</v>
      </c>
      <c r="KC312" s="68">
        <v>0</v>
      </c>
      <c r="KD312" s="68">
        <v>0</v>
      </c>
      <c r="KE312" s="68">
        <v>0</v>
      </c>
      <c r="KF312" s="68">
        <v>0</v>
      </c>
      <c r="KG312" s="68">
        <v>0</v>
      </c>
      <c r="KH312" s="68">
        <v>0</v>
      </c>
      <c r="KI312" s="68">
        <v>0</v>
      </c>
      <c r="KJ312" s="68">
        <v>0</v>
      </c>
      <c r="KK312" s="68">
        <v>0</v>
      </c>
      <c r="KL312" s="68">
        <v>0</v>
      </c>
      <c r="KM312" s="68">
        <v>0</v>
      </c>
      <c r="KN312" s="68">
        <v>0</v>
      </c>
      <c r="KO312" s="68">
        <v>0</v>
      </c>
      <c r="KP312" s="68">
        <v>0</v>
      </c>
      <c r="KQ312" s="68">
        <v>0</v>
      </c>
      <c r="KR312" s="68">
        <v>0</v>
      </c>
      <c r="KS312" s="68">
        <v>0</v>
      </c>
      <c r="KT312" s="68">
        <v>0</v>
      </c>
      <c r="KU312" s="68">
        <v>0</v>
      </c>
      <c r="KV312" s="68">
        <v>0</v>
      </c>
      <c r="KW312" s="68">
        <v>0</v>
      </c>
      <c r="KX312" s="68">
        <v>0</v>
      </c>
      <c r="KY312" s="68">
        <v>0</v>
      </c>
      <c r="KZ312" s="68">
        <v>0</v>
      </c>
      <c r="LA312" s="68">
        <v>0</v>
      </c>
      <c r="LB312" s="105"/>
    </row>
    <row r="313" spans="1:314" hidden="1" x14ac:dyDescent="0.65">
      <c r="A313" s="34" t="s">
        <v>798</v>
      </c>
      <c r="B313" s="19">
        <v>304</v>
      </c>
      <c r="C313" s="33" t="s">
        <v>683</v>
      </c>
      <c r="D313" s="9" t="s">
        <v>1286</v>
      </c>
      <c r="E313" s="9" t="s">
        <v>1287</v>
      </c>
      <c r="F313" s="68">
        <v>463098.46868966002</v>
      </c>
      <c r="G313" s="68">
        <v>0</v>
      </c>
      <c r="H313" s="68">
        <v>0</v>
      </c>
      <c r="I313" s="68">
        <v>0</v>
      </c>
      <c r="J313" s="68">
        <v>0</v>
      </c>
      <c r="K313" s="68">
        <v>0</v>
      </c>
      <c r="L313" s="68">
        <v>0</v>
      </c>
      <c r="M313" s="68">
        <v>0</v>
      </c>
      <c r="N313" s="68">
        <v>0</v>
      </c>
      <c r="O313" s="68">
        <v>0</v>
      </c>
      <c r="P313" s="68">
        <v>0</v>
      </c>
      <c r="Q313" s="68">
        <v>0</v>
      </c>
      <c r="R313" s="68">
        <v>0</v>
      </c>
      <c r="S313" s="68">
        <v>0</v>
      </c>
      <c r="T313" s="68">
        <v>0</v>
      </c>
      <c r="U313" s="68">
        <v>0</v>
      </c>
      <c r="V313" s="68">
        <v>0</v>
      </c>
      <c r="W313" s="68">
        <v>0</v>
      </c>
      <c r="X313" s="68">
        <v>0</v>
      </c>
      <c r="Y313" s="68">
        <v>0</v>
      </c>
      <c r="Z313" s="68">
        <v>0</v>
      </c>
      <c r="AA313" s="68">
        <v>0</v>
      </c>
      <c r="AB313" s="68">
        <v>0</v>
      </c>
      <c r="AC313" s="68">
        <v>0</v>
      </c>
      <c r="AD313" s="68">
        <v>0</v>
      </c>
      <c r="AE313" s="68">
        <v>0</v>
      </c>
      <c r="AF313" s="68">
        <v>0</v>
      </c>
      <c r="AG313" s="68">
        <v>-7329.69</v>
      </c>
      <c r="AH313" s="68">
        <v>0</v>
      </c>
      <c r="AI313" s="68">
        <v>0</v>
      </c>
      <c r="AJ313" s="68">
        <v>0</v>
      </c>
      <c r="AK313" s="68">
        <v>0</v>
      </c>
      <c r="AL313" s="68">
        <v>0</v>
      </c>
      <c r="AM313" s="68">
        <v>0</v>
      </c>
      <c r="AN313" s="68">
        <v>0</v>
      </c>
      <c r="AO313" s="68">
        <v>0</v>
      </c>
      <c r="AP313" s="68">
        <v>0</v>
      </c>
      <c r="AQ313" s="68">
        <v>0</v>
      </c>
      <c r="AR313" s="68">
        <v>0</v>
      </c>
      <c r="AS313" s="68">
        <v>0</v>
      </c>
      <c r="AT313" s="68">
        <v>0</v>
      </c>
      <c r="AU313" s="68">
        <v>0</v>
      </c>
      <c r="AV313" s="68">
        <v>0</v>
      </c>
      <c r="AW313" s="68">
        <v>0</v>
      </c>
      <c r="AX313" s="68">
        <v>0</v>
      </c>
      <c r="AY313" s="68">
        <v>0</v>
      </c>
      <c r="AZ313" s="68">
        <v>0</v>
      </c>
      <c r="BA313" s="68">
        <v>0</v>
      </c>
      <c r="BB313" s="68">
        <v>0</v>
      </c>
      <c r="BC313" s="68">
        <v>0</v>
      </c>
      <c r="BD313" s="68">
        <v>0</v>
      </c>
      <c r="BE313" s="68">
        <v>0</v>
      </c>
      <c r="BF313" s="68">
        <v>0</v>
      </c>
      <c r="BG313" s="68">
        <v>0</v>
      </c>
      <c r="BH313" s="68">
        <v>0</v>
      </c>
      <c r="BI313" s="68">
        <v>0</v>
      </c>
      <c r="BJ313" s="68">
        <v>0</v>
      </c>
      <c r="BK313" s="68">
        <v>0</v>
      </c>
      <c r="BL313" s="68">
        <v>0</v>
      </c>
      <c r="BM313" s="68">
        <v>0</v>
      </c>
      <c r="BN313" s="68">
        <v>0</v>
      </c>
      <c r="BO313" s="68">
        <v>0</v>
      </c>
      <c r="BP313" s="68">
        <v>0</v>
      </c>
      <c r="BQ313" s="68">
        <v>0</v>
      </c>
      <c r="BR313" s="68">
        <v>0</v>
      </c>
      <c r="BS313" s="68">
        <v>0</v>
      </c>
      <c r="BT313" s="68">
        <v>0</v>
      </c>
      <c r="BU313" s="68">
        <v>0</v>
      </c>
      <c r="BV313" s="68">
        <v>0</v>
      </c>
      <c r="BW313" s="68">
        <v>0</v>
      </c>
      <c r="BX313" s="68">
        <v>-0.60098198187982599</v>
      </c>
      <c r="BY313" s="68">
        <v>-11.2051394320052</v>
      </c>
      <c r="BZ313" s="68">
        <v>6.3715235374698703E-3</v>
      </c>
      <c r="CA313" s="68">
        <v>0</v>
      </c>
      <c r="CB313" s="68">
        <v>-39.99</v>
      </c>
      <c r="CC313" s="68">
        <v>0</v>
      </c>
      <c r="CD313" s="68">
        <v>0</v>
      </c>
      <c r="CE313" s="68">
        <v>0</v>
      </c>
      <c r="CF313" s="68">
        <v>0</v>
      </c>
      <c r="CG313" s="68">
        <v>0</v>
      </c>
      <c r="CH313" s="68">
        <v>0</v>
      </c>
      <c r="CI313" s="68">
        <v>0</v>
      </c>
      <c r="CJ313" s="68">
        <v>0</v>
      </c>
      <c r="CK313" s="68">
        <v>0</v>
      </c>
      <c r="CL313" s="68">
        <v>0</v>
      </c>
      <c r="CM313" s="68">
        <v>0</v>
      </c>
      <c r="CN313" s="68">
        <v>0</v>
      </c>
      <c r="CO313" s="68">
        <v>0</v>
      </c>
      <c r="CP313" s="68">
        <v>0</v>
      </c>
      <c r="CQ313" s="68">
        <v>0</v>
      </c>
      <c r="CR313" s="68">
        <v>0</v>
      </c>
      <c r="CS313" s="68">
        <v>0</v>
      </c>
      <c r="CT313" s="68">
        <v>0</v>
      </c>
      <c r="CU313" s="68">
        <v>67.97</v>
      </c>
      <c r="CV313" s="68">
        <v>0</v>
      </c>
      <c r="CW313" s="68">
        <v>0</v>
      </c>
      <c r="CX313" s="68">
        <v>0</v>
      </c>
      <c r="CY313" s="68">
        <v>0</v>
      </c>
      <c r="CZ313" s="68">
        <v>0</v>
      </c>
      <c r="DA313" s="68">
        <v>0</v>
      </c>
      <c r="DB313" s="68">
        <v>0</v>
      </c>
      <c r="DC313" s="68">
        <v>0</v>
      </c>
      <c r="DD313" s="68">
        <v>0</v>
      </c>
      <c r="DE313" s="68">
        <v>0</v>
      </c>
      <c r="DF313" s="68">
        <v>0</v>
      </c>
      <c r="DG313" s="68">
        <v>-17.57</v>
      </c>
      <c r="DH313" s="68">
        <v>0</v>
      </c>
      <c r="DI313" s="68">
        <v>0</v>
      </c>
      <c r="DJ313" s="68">
        <v>0</v>
      </c>
      <c r="DK313" s="68">
        <v>0</v>
      </c>
      <c r="DL313" s="68">
        <v>0</v>
      </c>
      <c r="DM313" s="68">
        <v>0</v>
      </c>
      <c r="DN313" s="68">
        <v>0</v>
      </c>
      <c r="DO313" s="68">
        <v>0</v>
      </c>
      <c r="DP313" s="68">
        <v>0</v>
      </c>
      <c r="DQ313" s="68">
        <v>0</v>
      </c>
      <c r="DR313" s="68">
        <v>0</v>
      </c>
      <c r="DS313" s="68">
        <v>0</v>
      </c>
      <c r="DT313" s="68">
        <v>0</v>
      </c>
      <c r="DU313" s="68">
        <v>0</v>
      </c>
      <c r="DV313" s="68">
        <v>0</v>
      </c>
      <c r="DW313" s="68">
        <v>0</v>
      </c>
      <c r="DX313" s="68">
        <v>0</v>
      </c>
      <c r="DY313" s="68">
        <v>0</v>
      </c>
      <c r="DZ313" s="68">
        <v>0</v>
      </c>
      <c r="EA313" s="68">
        <v>0</v>
      </c>
      <c r="EB313" s="68">
        <v>0</v>
      </c>
      <c r="EC313" s="68">
        <v>0</v>
      </c>
      <c r="ED313" s="68">
        <v>0</v>
      </c>
      <c r="EE313" s="68">
        <v>0</v>
      </c>
      <c r="EF313" s="68">
        <v>0</v>
      </c>
      <c r="EG313" s="68">
        <v>0</v>
      </c>
      <c r="EH313" s="68">
        <v>0</v>
      </c>
      <c r="EI313" s="68">
        <v>0</v>
      </c>
      <c r="EJ313" s="68">
        <v>0</v>
      </c>
      <c r="EK313" s="68">
        <v>0</v>
      </c>
      <c r="EL313" s="68">
        <v>0</v>
      </c>
      <c r="EM313" s="68">
        <v>0</v>
      </c>
      <c r="EN313" s="68">
        <v>0</v>
      </c>
      <c r="EO313" s="68">
        <v>0</v>
      </c>
      <c r="EP313" s="68">
        <v>0</v>
      </c>
      <c r="EQ313" s="68">
        <v>0</v>
      </c>
      <c r="ER313" s="68">
        <v>0</v>
      </c>
      <c r="ES313" s="68">
        <v>0</v>
      </c>
      <c r="ET313" s="68">
        <v>0</v>
      </c>
      <c r="EU313" s="68">
        <v>0</v>
      </c>
      <c r="EV313" s="68">
        <v>0</v>
      </c>
      <c r="EW313" s="68">
        <v>0</v>
      </c>
      <c r="EX313" s="68">
        <v>473.47233504828898</v>
      </c>
      <c r="EY313" s="68">
        <v>0</v>
      </c>
      <c r="EZ313" s="68">
        <v>0</v>
      </c>
      <c r="FA313" s="68">
        <v>0</v>
      </c>
      <c r="FB313" s="68">
        <v>0</v>
      </c>
      <c r="FC313" s="68">
        <v>0</v>
      </c>
      <c r="FD313" s="68">
        <v>0</v>
      </c>
      <c r="FE313" s="68">
        <v>0</v>
      </c>
      <c r="FF313" s="68">
        <v>0</v>
      </c>
      <c r="FG313" s="68">
        <v>0</v>
      </c>
      <c r="FH313" s="68">
        <v>0</v>
      </c>
      <c r="FI313" s="68">
        <v>0</v>
      </c>
      <c r="FJ313" s="68">
        <v>0</v>
      </c>
      <c r="FK313" s="68">
        <v>0</v>
      </c>
      <c r="FL313" s="68">
        <v>0</v>
      </c>
      <c r="FM313" s="68">
        <v>0</v>
      </c>
      <c r="FN313" s="68">
        <v>0</v>
      </c>
      <c r="FO313" s="68">
        <v>0</v>
      </c>
      <c r="FP313" s="68">
        <v>0</v>
      </c>
      <c r="FQ313" s="68">
        <v>0</v>
      </c>
      <c r="FR313" s="68">
        <v>0</v>
      </c>
      <c r="FS313" s="68">
        <v>0</v>
      </c>
      <c r="FT313" s="68">
        <v>0</v>
      </c>
      <c r="FU313" s="68">
        <v>0</v>
      </c>
      <c r="FV313" s="68">
        <v>0</v>
      </c>
      <c r="FW313" s="68">
        <v>0</v>
      </c>
      <c r="FX313" s="68">
        <v>0</v>
      </c>
      <c r="FY313" s="68">
        <v>0</v>
      </c>
      <c r="FZ313" s="68">
        <v>0</v>
      </c>
      <c r="GA313" s="68">
        <v>0</v>
      </c>
      <c r="GB313" s="68">
        <v>0</v>
      </c>
      <c r="GC313" s="68">
        <v>0</v>
      </c>
      <c r="GD313" s="68">
        <v>0</v>
      </c>
      <c r="GE313" s="68">
        <v>0</v>
      </c>
      <c r="GF313" s="68">
        <v>0</v>
      </c>
      <c r="GG313" s="68">
        <v>0</v>
      </c>
      <c r="GH313" s="68">
        <v>0</v>
      </c>
      <c r="GI313" s="68">
        <v>0</v>
      </c>
      <c r="GJ313" s="68">
        <v>0</v>
      </c>
      <c r="GK313" s="68">
        <v>0</v>
      </c>
      <c r="GL313" s="68">
        <v>0</v>
      </c>
      <c r="GM313" s="68">
        <v>0</v>
      </c>
      <c r="GN313" s="68">
        <v>0</v>
      </c>
      <c r="GO313" s="68">
        <v>0</v>
      </c>
      <c r="GP313" s="68">
        <v>0</v>
      </c>
      <c r="GQ313" s="68">
        <v>0</v>
      </c>
      <c r="GR313" s="68">
        <v>0</v>
      </c>
      <c r="GS313" s="68">
        <v>0</v>
      </c>
      <c r="GT313" s="68">
        <v>0</v>
      </c>
      <c r="GU313" s="68">
        <v>0</v>
      </c>
      <c r="GV313" s="68">
        <v>0</v>
      </c>
      <c r="GW313" s="68">
        <v>0</v>
      </c>
      <c r="GX313" s="68">
        <v>0</v>
      </c>
      <c r="GY313" s="68">
        <v>0</v>
      </c>
      <c r="GZ313" s="68">
        <v>0</v>
      </c>
      <c r="HA313" s="68">
        <v>0</v>
      </c>
      <c r="HB313" s="68">
        <v>0</v>
      </c>
      <c r="HC313" s="68">
        <v>0</v>
      </c>
      <c r="HD313" s="68">
        <v>0</v>
      </c>
      <c r="HE313" s="68">
        <v>0</v>
      </c>
      <c r="HF313" s="68">
        <v>0</v>
      </c>
      <c r="HG313" s="68">
        <v>0</v>
      </c>
      <c r="HH313" s="68">
        <v>0</v>
      </c>
      <c r="HI313" s="68">
        <v>0</v>
      </c>
      <c r="HJ313" s="68">
        <v>0</v>
      </c>
      <c r="HK313" s="68">
        <v>0</v>
      </c>
      <c r="HL313" s="68">
        <v>0</v>
      </c>
      <c r="HM313" s="68">
        <v>0</v>
      </c>
      <c r="HN313" s="68">
        <v>0</v>
      </c>
      <c r="HO313" s="68">
        <v>0</v>
      </c>
      <c r="HP313" s="68">
        <v>0</v>
      </c>
      <c r="HQ313" s="68">
        <v>0</v>
      </c>
      <c r="HR313" s="68">
        <v>0</v>
      </c>
      <c r="HS313" s="68">
        <v>0</v>
      </c>
      <c r="HT313" s="68">
        <v>0</v>
      </c>
      <c r="HU313" s="68">
        <v>0</v>
      </c>
      <c r="HV313" s="68">
        <v>0</v>
      </c>
      <c r="HW313" s="68">
        <v>0</v>
      </c>
      <c r="HX313" s="68">
        <v>0</v>
      </c>
      <c r="HY313" s="68">
        <v>0</v>
      </c>
      <c r="HZ313" s="68">
        <v>0</v>
      </c>
      <c r="IA313" s="68">
        <v>0</v>
      </c>
      <c r="IB313" s="68">
        <v>0</v>
      </c>
      <c r="IC313" s="68">
        <v>0</v>
      </c>
      <c r="ID313" s="68">
        <v>0</v>
      </c>
      <c r="IE313" s="68">
        <v>0</v>
      </c>
      <c r="IF313" s="68">
        <v>-6421.2339252908796</v>
      </c>
      <c r="IG313" s="68">
        <v>0</v>
      </c>
      <c r="IH313" s="68">
        <v>0</v>
      </c>
      <c r="II313" s="68">
        <v>0</v>
      </c>
      <c r="IJ313" s="68">
        <v>0</v>
      </c>
      <c r="IK313" s="68">
        <v>0</v>
      </c>
      <c r="IL313" s="68">
        <v>0</v>
      </c>
      <c r="IM313" s="68">
        <v>0</v>
      </c>
      <c r="IN313" s="68">
        <v>0</v>
      </c>
      <c r="IO313" s="68">
        <v>0</v>
      </c>
      <c r="IP313" s="68">
        <v>0</v>
      </c>
      <c r="IQ313" s="68">
        <v>0</v>
      </c>
      <c r="IR313" s="68">
        <v>0</v>
      </c>
      <c r="IS313" s="68">
        <v>0</v>
      </c>
      <c r="IT313" s="68">
        <v>0</v>
      </c>
      <c r="IU313" s="68">
        <v>0</v>
      </c>
      <c r="IV313" s="68">
        <v>514467.42</v>
      </c>
      <c r="IW313" s="68">
        <v>0</v>
      </c>
      <c r="IX313" s="68">
        <v>0</v>
      </c>
      <c r="IY313" s="68">
        <v>0</v>
      </c>
      <c r="IZ313" s="68">
        <v>-69330.596319018397</v>
      </c>
      <c r="JA313" s="68">
        <v>0</v>
      </c>
      <c r="JB313" s="68">
        <v>0</v>
      </c>
      <c r="JC313" s="68">
        <v>0</v>
      </c>
      <c r="JD313" s="68">
        <v>0</v>
      </c>
      <c r="JE313" s="68">
        <v>0</v>
      </c>
      <c r="JF313" s="68">
        <v>0</v>
      </c>
      <c r="JG313" s="68">
        <v>0</v>
      </c>
      <c r="JH313" s="68">
        <v>0</v>
      </c>
      <c r="JI313" s="68">
        <v>0</v>
      </c>
      <c r="JJ313" s="68">
        <v>-73131.320000000007</v>
      </c>
      <c r="JK313" s="68">
        <v>89576.417177914103</v>
      </c>
      <c r="JL313" s="68">
        <v>0</v>
      </c>
      <c r="JM313" s="68">
        <v>0</v>
      </c>
      <c r="JN313" s="68">
        <v>0</v>
      </c>
      <c r="JO313" s="68">
        <v>0</v>
      </c>
      <c r="JP313" s="68">
        <v>14795.3891708968</v>
      </c>
      <c r="JQ313" s="68">
        <v>0</v>
      </c>
      <c r="JR313" s="68">
        <v>0</v>
      </c>
      <c r="JS313" s="68">
        <v>0</v>
      </c>
      <c r="JT313" s="68">
        <v>0</v>
      </c>
      <c r="JU313" s="68">
        <v>0</v>
      </c>
      <c r="JV313" s="68">
        <v>0</v>
      </c>
      <c r="JW313" s="68">
        <v>0</v>
      </c>
      <c r="JX313" s="68">
        <v>0</v>
      </c>
      <c r="JY313" s="68">
        <v>0</v>
      </c>
      <c r="JZ313" s="68">
        <v>0</v>
      </c>
      <c r="KA313" s="68">
        <v>0</v>
      </c>
      <c r="KB313" s="68">
        <v>0</v>
      </c>
      <c r="KC313" s="68">
        <v>0</v>
      </c>
      <c r="KD313" s="68">
        <v>0</v>
      </c>
      <c r="KE313" s="68">
        <v>0</v>
      </c>
      <c r="KF313" s="68">
        <v>0</v>
      </c>
      <c r="KG313" s="68">
        <v>0</v>
      </c>
      <c r="KH313" s="68">
        <v>0</v>
      </c>
      <c r="KI313" s="68">
        <v>0</v>
      </c>
      <c r="KJ313" s="68">
        <v>0</v>
      </c>
      <c r="KK313" s="68">
        <v>0</v>
      </c>
      <c r="KL313" s="68">
        <v>0</v>
      </c>
      <c r="KM313" s="68">
        <v>0</v>
      </c>
      <c r="KN313" s="68">
        <v>0</v>
      </c>
      <c r="KO313" s="68">
        <v>0</v>
      </c>
      <c r="KP313" s="68">
        <v>0</v>
      </c>
      <c r="KQ313" s="68">
        <v>0</v>
      </c>
      <c r="KR313" s="68">
        <v>0</v>
      </c>
      <c r="KS313" s="68">
        <v>0</v>
      </c>
      <c r="KT313" s="68">
        <v>0</v>
      </c>
      <c r="KU313" s="68">
        <v>0</v>
      </c>
      <c r="KV313" s="68">
        <v>0</v>
      </c>
      <c r="KW313" s="68">
        <v>0</v>
      </c>
      <c r="KX313" s="68">
        <v>0</v>
      </c>
      <c r="KY313" s="68">
        <v>0</v>
      </c>
      <c r="KZ313" s="68">
        <v>0</v>
      </c>
      <c r="LA313" s="68">
        <v>0</v>
      </c>
      <c r="LB313" s="106">
        <f t="shared" ref="LB313:LB314" si="338">F313-SUM(G313:KH313)</f>
        <v>4.6566128730773926E-10</v>
      </c>
    </row>
    <row r="314" spans="1:314" hidden="1" x14ac:dyDescent="0.65">
      <c r="A314" s="11" t="s">
        <v>798</v>
      </c>
      <c r="B314" s="19">
        <v>305</v>
      </c>
      <c r="C314" s="33" t="s">
        <v>921</v>
      </c>
      <c r="D314" s="9" t="s">
        <v>1288</v>
      </c>
      <c r="E314" s="9" t="s">
        <v>1289</v>
      </c>
      <c r="F314" s="68">
        <v>154877.7386057</v>
      </c>
      <c r="G314" s="68">
        <v>0</v>
      </c>
      <c r="H314" s="68">
        <v>0</v>
      </c>
      <c r="I314" s="68">
        <v>0</v>
      </c>
      <c r="J314" s="68">
        <v>0</v>
      </c>
      <c r="K314" s="68">
        <v>0</v>
      </c>
      <c r="L314" s="68">
        <v>0</v>
      </c>
      <c r="M314" s="68">
        <v>0</v>
      </c>
      <c r="N314" s="68">
        <v>0</v>
      </c>
      <c r="O314" s="68">
        <v>0</v>
      </c>
      <c r="P314" s="68">
        <v>0</v>
      </c>
      <c r="Q314" s="68">
        <v>0</v>
      </c>
      <c r="R314" s="68">
        <v>2554.3754601227001</v>
      </c>
      <c r="S314" s="68">
        <v>0</v>
      </c>
      <c r="T314" s="68">
        <v>0</v>
      </c>
      <c r="U314" s="68">
        <v>0</v>
      </c>
      <c r="V314" s="68">
        <v>860.09641135511504</v>
      </c>
      <c r="W314" s="68">
        <v>1269.03553299492</v>
      </c>
      <c r="X314" s="68">
        <v>0</v>
      </c>
      <c r="Y314" s="68">
        <v>0</v>
      </c>
      <c r="Z314" s="68">
        <v>0</v>
      </c>
      <c r="AA314" s="68">
        <v>0</v>
      </c>
      <c r="AB314" s="68">
        <v>0</v>
      </c>
      <c r="AC314" s="68">
        <v>0</v>
      </c>
      <c r="AD314" s="68">
        <v>0</v>
      </c>
      <c r="AE314" s="68">
        <v>0</v>
      </c>
      <c r="AF314" s="68">
        <v>0</v>
      </c>
      <c r="AG314" s="68">
        <v>11650</v>
      </c>
      <c r="AH314" s="68">
        <v>0</v>
      </c>
      <c r="AI314" s="68">
        <v>0</v>
      </c>
      <c r="AJ314" s="68">
        <v>0</v>
      </c>
      <c r="AK314" s="68">
        <v>0</v>
      </c>
      <c r="AL314" s="68">
        <v>0</v>
      </c>
      <c r="AM314" s="68">
        <v>0</v>
      </c>
      <c r="AN314" s="68">
        <v>0</v>
      </c>
      <c r="AO314" s="68">
        <v>0</v>
      </c>
      <c r="AP314" s="68">
        <v>0</v>
      </c>
      <c r="AQ314" s="68">
        <v>0</v>
      </c>
      <c r="AR314" s="68">
        <v>0</v>
      </c>
      <c r="AS314" s="68">
        <v>0</v>
      </c>
      <c r="AT314" s="68">
        <v>0</v>
      </c>
      <c r="AU314" s="68">
        <v>0</v>
      </c>
      <c r="AV314" s="68">
        <v>0</v>
      </c>
      <c r="AW314" s="68">
        <v>382.731169626454</v>
      </c>
      <c r="AX314" s="68">
        <v>0</v>
      </c>
      <c r="AY314" s="68">
        <v>0</v>
      </c>
      <c r="AZ314" s="68">
        <v>0</v>
      </c>
      <c r="BA314" s="68">
        <v>4961.5202082057604</v>
      </c>
      <c r="BB314" s="68">
        <v>0</v>
      </c>
      <c r="BC314" s="68">
        <v>0</v>
      </c>
      <c r="BD314" s="68">
        <v>0</v>
      </c>
      <c r="BE314" s="68">
        <v>3710.5521874487999</v>
      </c>
      <c r="BF314" s="68">
        <v>47.7251624883937</v>
      </c>
      <c r="BG314" s="68">
        <v>0</v>
      </c>
      <c r="BH314" s="68">
        <v>0</v>
      </c>
      <c r="BI314" s="68">
        <v>0</v>
      </c>
      <c r="BJ314" s="68">
        <v>0</v>
      </c>
      <c r="BK314" s="68">
        <v>0</v>
      </c>
      <c r="BL314" s="68">
        <v>3714.2758726270699</v>
      </c>
      <c r="BM314" s="68">
        <v>0</v>
      </c>
      <c r="BN314" s="68">
        <v>0</v>
      </c>
      <c r="BO314" s="68">
        <v>0</v>
      </c>
      <c r="BP314" s="68">
        <v>0</v>
      </c>
      <c r="BQ314" s="68">
        <v>0</v>
      </c>
      <c r="BR314" s="68">
        <v>0</v>
      </c>
      <c r="BS314" s="68">
        <v>0</v>
      </c>
      <c r="BT314" s="68">
        <v>0</v>
      </c>
      <c r="BU314" s="68">
        <v>0</v>
      </c>
      <c r="BV314" s="68">
        <v>0</v>
      </c>
      <c r="BW314" s="68">
        <v>0</v>
      </c>
      <c r="BX314" s="68">
        <v>4130.2203222624103</v>
      </c>
      <c r="BY314" s="68">
        <v>0</v>
      </c>
      <c r="BZ314" s="68">
        <v>0</v>
      </c>
      <c r="CA314" s="68">
        <v>0</v>
      </c>
      <c r="CB314" s="68">
        <v>128.1</v>
      </c>
      <c r="CC314" s="68">
        <v>90</v>
      </c>
      <c r="CD314" s="68">
        <v>117</v>
      </c>
      <c r="CE314" s="68">
        <v>0</v>
      </c>
      <c r="CF314" s="68">
        <v>0</v>
      </c>
      <c r="CG314" s="68">
        <v>0</v>
      </c>
      <c r="CH314" s="68">
        <v>120</v>
      </c>
      <c r="CI314" s="68">
        <v>0</v>
      </c>
      <c r="CJ314" s="68">
        <v>0</v>
      </c>
      <c r="CK314" s="68">
        <v>0</v>
      </c>
      <c r="CL314" s="68">
        <v>0</v>
      </c>
      <c r="CM314" s="68">
        <v>0</v>
      </c>
      <c r="CN314" s="68">
        <v>0</v>
      </c>
      <c r="CO314" s="68">
        <v>270</v>
      </c>
      <c r="CP314" s="68">
        <v>0</v>
      </c>
      <c r="CQ314" s="68">
        <v>0</v>
      </c>
      <c r="CR314" s="68">
        <v>0</v>
      </c>
      <c r="CS314" s="68">
        <v>0</v>
      </c>
      <c r="CT314" s="68">
        <v>31.2</v>
      </c>
      <c r="CU314" s="68">
        <v>0</v>
      </c>
      <c r="CV314" s="68">
        <v>0</v>
      </c>
      <c r="CW314" s="68">
        <v>325.10000000000002</v>
      </c>
      <c r="CX314" s="68">
        <v>0</v>
      </c>
      <c r="CY314" s="68">
        <v>550</v>
      </c>
      <c r="CZ314" s="68">
        <v>100</v>
      </c>
      <c r="DA314" s="68">
        <v>0</v>
      </c>
      <c r="DB314" s="68">
        <v>0</v>
      </c>
      <c r="DC314" s="68">
        <v>0</v>
      </c>
      <c r="DD314" s="68">
        <v>0</v>
      </c>
      <c r="DE314" s="68">
        <v>0</v>
      </c>
      <c r="DF314" s="68">
        <v>459.03</v>
      </c>
      <c r="DG314" s="68">
        <v>0</v>
      </c>
      <c r="DH314" s="68">
        <v>53.75</v>
      </c>
      <c r="DI314" s="68">
        <v>2517</v>
      </c>
      <c r="DJ314" s="68">
        <v>0</v>
      </c>
      <c r="DK314" s="68">
        <v>100</v>
      </c>
      <c r="DL314" s="68">
        <v>0</v>
      </c>
      <c r="DM314" s="68">
        <v>0</v>
      </c>
      <c r="DN314" s="68">
        <v>1157.05</v>
      </c>
      <c r="DO314" s="68">
        <v>0</v>
      </c>
      <c r="DP314" s="68">
        <v>0</v>
      </c>
      <c r="DQ314" s="68">
        <v>0</v>
      </c>
      <c r="DR314" s="68">
        <v>938.67</v>
      </c>
      <c r="DS314" s="68">
        <v>0</v>
      </c>
      <c r="DT314" s="68">
        <v>0</v>
      </c>
      <c r="DU314" s="68">
        <v>0</v>
      </c>
      <c r="DV314" s="68">
        <v>0</v>
      </c>
      <c r="DW314" s="68">
        <v>591.40883435582805</v>
      </c>
      <c r="DX314" s="68">
        <v>0</v>
      </c>
      <c r="DY314" s="68">
        <v>0</v>
      </c>
      <c r="DZ314" s="68">
        <v>0</v>
      </c>
      <c r="EA314" s="68">
        <v>0</v>
      </c>
      <c r="EB314" s="68">
        <v>0</v>
      </c>
      <c r="EC314" s="68">
        <v>0</v>
      </c>
      <c r="ED314" s="68">
        <v>1610.6993865030699</v>
      </c>
      <c r="EE314" s="68">
        <v>0</v>
      </c>
      <c r="EF314" s="68">
        <v>0</v>
      </c>
      <c r="EG314" s="68">
        <v>-17594.8984771574</v>
      </c>
      <c r="EH314" s="68">
        <v>0</v>
      </c>
      <c r="EI314" s="68">
        <v>118.44331641286</v>
      </c>
      <c r="EJ314" s="68">
        <v>0</v>
      </c>
      <c r="EK314" s="68">
        <v>0</v>
      </c>
      <c r="EL314" s="68">
        <v>0</v>
      </c>
      <c r="EM314" s="68">
        <v>0</v>
      </c>
      <c r="EN314" s="68">
        <v>0</v>
      </c>
      <c r="EO314" s="68">
        <v>0</v>
      </c>
      <c r="EP314" s="68">
        <v>0</v>
      </c>
      <c r="EQ314" s="68">
        <v>0</v>
      </c>
      <c r="ER314" s="68">
        <v>0</v>
      </c>
      <c r="ES314" s="68">
        <v>0</v>
      </c>
      <c r="ET314" s="68">
        <v>0</v>
      </c>
      <c r="EU314" s="68">
        <v>0</v>
      </c>
      <c r="EV314" s="68">
        <v>0</v>
      </c>
      <c r="EW314" s="68">
        <v>0</v>
      </c>
      <c r="EX314" s="68">
        <v>0</v>
      </c>
      <c r="EY314" s="68">
        <v>0</v>
      </c>
      <c r="EZ314" s="68">
        <v>0</v>
      </c>
      <c r="FA314" s="68">
        <v>0</v>
      </c>
      <c r="FB314" s="68">
        <v>0</v>
      </c>
      <c r="FC314" s="68">
        <v>0</v>
      </c>
      <c r="FD314" s="68">
        <v>0</v>
      </c>
      <c r="FE314" s="68">
        <v>-58</v>
      </c>
      <c r="FF314" s="68">
        <v>0</v>
      </c>
      <c r="FG314" s="68">
        <v>0</v>
      </c>
      <c r="FH314" s="68">
        <v>0</v>
      </c>
      <c r="FI314" s="68">
        <v>0</v>
      </c>
      <c r="FJ314" s="68">
        <v>0</v>
      </c>
      <c r="FK314" s="68">
        <v>1148.19350887936</v>
      </c>
      <c r="FL314" s="68">
        <v>0</v>
      </c>
      <c r="FM314" s="68">
        <v>2799.5</v>
      </c>
      <c r="FN314" s="68">
        <v>0</v>
      </c>
      <c r="FO314" s="68">
        <v>0</v>
      </c>
      <c r="FP314" s="68">
        <v>0</v>
      </c>
      <c r="FQ314" s="68">
        <v>0</v>
      </c>
      <c r="FR314" s="68">
        <v>0</v>
      </c>
      <c r="FS314" s="68">
        <v>0</v>
      </c>
      <c r="FT314" s="68">
        <v>0</v>
      </c>
      <c r="FU314" s="68">
        <v>0</v>
      </c>
      <c r="FV314" s="68">
        <v>0</v>
      </c>
      <c r="FW314" s="68">
        <v>0</v>
      </c>
      <c r="FX314" s="68">
        <v>0</v>
      </c>
      <c r="FY314" s="68">
        <v>0</v>
      </c>
      <c r="FZ314" s="68">
        <v>0</v>
      </c>
      <c r="GA314" s="68">
        <v>0</v>
      </c>
      <c r="GB314" s="68">
        <v>0</v>
      </c>
      <c r="GC314" s="68">
        <v>0</v>
      </c>
      <c r="GD314" s="68">
        <v>0</v>
      </c>
      <c r="GE314" s="68">
        <v>0</v>
      </c>
      <c r="GF314" s="68">
        <v>0</v>
      </c>
      <c r="GG314" s="68">
        <v>0</v>
      </c>
      <c r="GH314" s="68">
        <v>0.91090018371096104</v>
      </c>
      <c r="GI314" s="68">
        <v>0</v>
      </c>
      <c r="GJ314" s="68">
        <v>0</v>
      </c>
      <c r="GK314" s="68">
        <v>0</v>
      </c>
      <c r="GL314" s="68">
        <v>0</v>
      </c>
      <c r="GM314" s="68">
        <v>0</v>
      </c>
      <c r="GN314" s="68">
        <v>0</v>
      </c>
      <c r="GO314" s="68">
        <v>0</v>
      </c>
      <c r="GP314" s="68">
        <v>0</v>
      </c>
      <c r="GQ314" s="68">
        <v>0</v>
      </c>
      <c r="GR314" s="68">
        <v>0</v>
      </c>
      <c r="GS314" s="68">
        <v>0</v>
      </c>
      <c r="GT314" s="68">
        <v>0</v>
      </c>
      <c r="GU314" s="68">
        <v>0</v>
      </c>
      <c r="GV314" s="68">
        <v>1958</v>
      </c>
      <c r="GW314" s="68">
        <v>0</v>
      </c>
      <c r="GX314" s="68">
        <v>0</v>
      </c>
      <c r="GY314" s="68">
        <v>0</v>
      </c>
      <c r="GZ314" s="68">
        <v>0</v>
      </c>
      <c r="HA314" s="68">
        <v>1014</v>
      </c>
      <c r="HB314" s="68">
        <v>0</v>
      </c>
      <c r="HC314" s="68">
        <v>0</v>
      </c>
      <c r="HD314" s="68">
        <v>0</v>
      </c>
      <c r="HE314" s="68">
        <v>0</v>
      </c>
      <c r="HF314" s="68">
        <v>0</v>
      </c>
      <c r="HG314" s="68">
        <v>286.802030456853</v>
      </c>
      <c r="HH314" s="68">
        <v>0</v>
      </c>
      <c r="HI314" s="68">
        <v>0</v>
      </c>
      <c r="HJ314" s="68">
        <v>0</v>
      </c>
      <c r="HK314" s="68">
        <v>0</v>
      </c>
      <c r="HL314" s="68">
        <v>0</v>
      </c>
      <c r="HM314" s="68">
        <v>1496.67023882425</v>
      </c>
      <c r="HN314" s="68">
        <v>0</v>
      </c>
      <c r="HO314" s="68">
        <v>0</v>
      </c>
      <c r="HP314" s="68">
        <v>0</v>
      </c>
      <c r="HQ314" s="68">
        <v>0</v>
      </c>
      <c r="HR314" s="68">
        <v>0</v>
      </c>
      <c r="HS314" s="68">
        <v>0</v>
      </c>
      <c r="HT314" s="68">
        <v>0</v>
      </c>
      <c r="HU314" s="68">
        <v>0</v>
      </c>
      <c r="HV314" s="68">
        <v>0</v>
      </c>
      <c r="HW314" s="68">
        <v>495.49</v>
      </c>
      <c r="HX314" s="68">
        <v>0</v>
      </c>
      <c r="HY314" s="68">
        <v>0</v>
      </c>
      <c r="HZ314" s="68">
        <v>0</v>
      </c>
      <c r="IA314" s="68">
        <v>0</v>
      </c>
      <c r="IB314" s="68">
        <v>0</v>
      </c>
      <c r="IC314" s="68">
        <v>0</v>
      </c>
      <c r="ID314" s="68">
        <v>0</v>
      </c>
      <c r="IE314" s="68">
        <v>0</v>
      </c>
      <c r="IF314" s="68">
        <v>1070.8818126148201</v>
      </c>
      <c r="IG314" s="68">
        <v>0</v>
      </c>
      <c r="IH314" s="68">
        <v>0</v>
      </c>
      <c r="II314" s="68">
        <v>0</v>
      </c>
      <c r="IJ314" s="68">
        <v>0</v>
      </c>
      <c r="IK314" s="68">
        <v>0</v>
      </c>
      <c r="IL314" s="68">
        <v>0</v>
      </c>
      <c r="IM314" s="68">
        <v>0</v>
      </c>
      <c r="IN314" s="68">
        <v>0</v>
      </c>
      <c r="IO314" s="68">
        <v>0</v>
      </c>
      <c r="IP314" s="68">
        <v>0</v>
      </c>
      <c r="IQ314" s="68">
        <v>0</v>
      </c>
      <c r="IR314" s="68">
        <v>0</v>
      </c>
      <c r="IS314" s="68">
        <v>0</v>
      </c>
      <c r="IT314" s="68">
        <v>0</v>
      </c>
      <c r="IU314" s="68">
        <v>0</v>
      </c>
      <c r="IV314" s="68">
        <v>94595.04</v>
      </c>
      <c r="IW314" s="68">
        <v>0</v>
      </c>
      <c r="IX314" s="68">
        <v>0</v>
      </c>
      <c r="IY314" s="68">
        <v>0</v>
      </c>
      <c r="IZ314" s="68">
        <v>0</v>
      </c>
      <c r="JA314" s="68">
        <v>0</v>
      </c>
      <c r="JB314" s="68">
        <v>0</v>
      </c>
      <c r="JC314" s="68">
        <v>0</v>
      </c>
      <c r="JD314" s="68">
        <v>25107.164727495401</v>
      </c>
      <c r="JE314" s="68">
        <v>0</v>
      </c>
      <c r="JF314" s="68">
        <v>0</v>
      </c>
      <c r="JG314" s="68">
        <v>0</v>
      </c>
      <c r="JH314" s="68">
        <v>0</v>
      </c>
      <c r="JI314" s="68">
        <v>0</v>
      </c>
      <c r="JJ314" s="68">
        <v>0</v>
      </c>
      <c r="JK314" s="68">
        <v>0</v>
      </c>
      <c r="JL314" s="68">
        <v>0</v>
      </c>
      <c r="JM314" s="68">
        <v>0</v>
      </c>
      <c r="JN314" s="68">
        <v>0</v>
      </c>
      <c r="JO314" s="68">
        <v>0</v>
      </c>
      <c r="JP314" s="68">
        <v>0</v>
      </c>
      <c r="JQ314" s="68">
        <v>0</v>
      </c>
      <c r="JR314" s="68">
        <v>0</v>
      </c>
      <c r="JS314" s="68">
        <v>0</v>
      </c>
      <c r="JT314" s="68">
        <v>0</v>
      </c>
      <c r="JU314" s="68">
        <v>0</v>
      </c>
      <c r="JV314" s="68">
        <v>0</v>
      </c>
      <c r="JW314" s="68">
        <v>0</v>
      </c>
      <c r="JX314" s="68">
        <v>0</v>
      </c>
      <c r="JY314" s="68">
        <v>0</v>
      </c>
      <c r="JZ314" s="68">
        <v>0</v>
      </c>
      <c r="KA314" s="68">
        <v>0</v>
      </c>
      <c r="KB314" s="68">
        <v>0</v>
      </c>
      <c r="KC314" s="68">
        <v>0</v>
      </c>
      <c r="KD314" s="68">
        <v>0</v>
      </c>
      <c r="KE314" s="68">
        <v>0</v>
      </c>
      <c r="KF314" s="68">
        <v>0</v>
      </c>
      <c r="KG314" s="68">
        <v>0</v>
      </c>
      <c r="KH314" s="68">
        <v>0</v>
      </c>
      <c r="KI314" s="68">
        <v>0</v>
      </c>
      <c r="KJ314" s="68">
        <v>0</v>
      </c>
      <c r="KK314" s="68">
        <v>0</v>
      </c>
      <c r="KL314" s="68">
        <v>0</v>
      </c>
      <c r="KM314" s="68">
        <v>0</v>
      </c>
      <c r="KN314" s="68">
        <v>0</v>
      </c>
      <c r="KO314" s="68">
        <v>0</v>
      </c>
      <c r="KP314" s="68">
        <v>0</v>
      </c>
      <c r="KQ314" s="68">
        <v>0</v>
      </c>
      <c r="KR314" s="68">
        <v>0</v>
      </c>
      <c r="KS314" s="68">
        <v>0</v>
      </c>
      <c r="KT314" s="68">
        <v>0</v>
      </c>
      <c r="KU314" s="68">
        <v>0</v>
      </c>
      <c r="KV314" s="68">
        <v>0</v>
      </c>
      <c r="KW314" s="68">
        <v>0</v>
      </c>
      <c r="KX314" s="68">
        <v>0</v>
      </c>
      <c r="KY314" s="68">
        <v>0</v>
      </c>
      <c r="KZ314" s="68">
        <v>0</v>
      </c>
      <c r="LA314" s="68">
        <v>0</v>
      </c>
      <c r="LB314" s="106">
        <f t="shared" si="338"/>
        <v>-3.4924596548080444E-10</v>
      </c>
    </row>
    <row r="315" spans="1:314" hidden="1" x14ac:dyDescent="0.65">
      <c r="A315" s="11">
        <v>1</v>
      </c>
      <c r="B315" s="19">
        <v>306</v>
      </c>
      <c r="C315" s="33" t="s">
        <v>921</v>
      </c>
      <c r="D315" s="9" t="s">
        <v>1290</v>
      </c>
      <c r="E315" s="9" t="s">
        <v>1291</v>
      </c>
      <c r="F315" s="68">
        <v>58688.803903052001</v>
      </c>
      <c r="G315" s="68">
        <v>0</v>
      </c>
      <c r="H315" s="68">
        <v>0</v>
      </c>
      <c r="I315" s="68">
        <v>0</v>
      </c>
      <c r="J315" s="68">
        <v>0</v>
      </c>
      <c r="K315" s="68">
        <v>0</v>
      </c>
      <c r="L315" s="68">
        <v>0</v>
      </c>
      <c r="M315" s="68">
        <v>0</v>
      </c>
      <c r="N315" s="68">
        <v>0</v>
      </c>
      <c r="O315" s="68">
        <v>0</v>
      </c>
      <c r="P315" s="68">
        <v>0</v>
      </c>
      <c r="Q315" s="68">
        <v>0</v>
      </c>
      <c r="R315" s="68">
        <v>327.89202453987701</v>
      </c>
      <c r="S315" s="68">
        <v>0</v>
      </c>
      <c r="T315" s="68">
        <v>0</v>
      </c>
      <c r="U315" s="68">
        <v>0</v>
      </c>
      <c r="V315" s="68">
        <v>34.542938760935499</v>
      </c>
      <c r="W315" s="68">
        <v>0</v>
      </c>
      <c r="X315" s="68">
        <v>0</v>
      </c>
      <c r="Y315" s="68">
        <v>0</v>
      </c>
      <c r="Z315" s="68">
        <v>0</v>
      </c>
      <c r="AA315" s="68">
        <v>0</v>
      </c>
      <c r="AB315" s="68">
        <v>0</v>
      </c>
      <c r="AC315" s="68">
        <v>0</v>
      </c>
      <c r="AD315" s="68">
        <v>0</v>
      </c>
      <c r="AE315" s="68">
        <v>0</v>
      </c>
      <c r="AF315" s="68">
        <v>0</v>
      </c>
      <c r="AG315" s="68">
        <v>5306.7</v>
      </c>
      <c r="AH315" s="68">
        <v>0</v>
      </c>
      <c r="AI315" s="68">
        <v>0</v>
      </c>
      <c r="AJ315" s="68">
        <v>0</v>
      </c>
      <c r="AK315" s="68">
        <v>0</v>
      </c>
      <c r="AL315" s="68">
        <v>0</v>
      </c>
      <c r="AM315" s="68">
        <v>0</v>
      </c>
      <c r="AN315" s="68">
        <v>0</v>
      </c>
      <c r="AO315" s="68">
        <v>0</v>
      </c>
      <c r="AP315" s="68">
        <v>0</v>
      </c>
      <c r="AQ315" s="68">
        <v>0</v>
      </c>
      <c r="AR315" s="68">
        <v>0</v>
      </c>
      <c r="AS315" s="68">
        <v>0</v>
      </c>
      <c r="AT315" s="68">
        <v>0</v>
      </c>
      <c r="AU315" s="68">
        <v>0</v>
      </c>
      <c r="AV315" s="68">
        <v>0</v>
      </c>
      <c r="AW315" s="68">
        <v>0</v>
      </c>
      <c r="AX315" s="68">
        <v>0</v>
      </c>
      <c r="AY315" s="68">
        <v>0</v>
      </c>
      <c r="AZ315" s="68">
        <v>0</v>
      </c>
      <c r="BA315" s="68">
        <v>0</v>
      </c>
      <c r="BB315" s="68">
        <v>0</v>
      </c>
      <c r="BC315" s="68">
        <v>0</v>
      </c>
      <c r="BD315" s="68">
        <v>0</v>
      </c>
      <c r="BE315" s="68">
        <v>0</v>
      </c>
      <c r="BF315" s="68">
        <v>0</v>
      </c>
      <c r="BG315" s="68">
        <v>0</v>
      </c>
      <c r="BH315" s="68">
        <v>0</v>
      </c>
      <c r="BI315" s="68">
        <v>0</v>
      </c>
      <c r="BJ315" s="68">
        <v>0</v>
      </c>
      <c r="BK315" s="68">
        <v>0</v>
      </c>
      <c r="BL315" s="68">
        <v>0</v>
      </c>
      <c r="BM315" s="68">
        <v>0</v>
      </c>
      <c r="BN315" s="68">
        <v>0</v>
      </c>
      <c r="BO315" s="68">
        <v>0</v>
      </c>
      <c r="BP315" s="68">
        <v>0</v>
      </c>
      <c r="BQ315" s="68">
        <v>0</v>
      </c>
      <c r="BR315" s="68">
        <v>0</v>
      </c>
      <c r="BS315" s="68">
        <v>0</v>
      </c>
      <c r="BT315" s="68">
        <v>0</v>
      </c>
      <c r="BU315" s="68">
        <v>0</v>
      </c>
      <c r="BV315" s="68">
        <v>0</v>
      </c>
      <c r="BW315" s="68">
        <v>0</v>
      </c>
      <c r="BX315" s="68">
        <v>6349.9370669811397</v>
      </c>
      <c r="BY315" s="68">
        <v>0</v>
      </c>
      <c r="BZ315" s="68">
        <v>0</v>
      </c>
      <c r="CA315" s="68">
        <v>0</v>
      </c>
      <c r="CB315" s="68">
        <v>482.89</v>
      </c>
      <c r="CC315" s="68">
        <v>101.11</v>
      </c>
      <c r="CD315" s="68">
        <v>0</v>
      </c>
      <c r="CE315" s="68">
        <v>0</v>
      </c>
      <c r="CF315" s="68">
        <v>0</v>
      </c>
      <c r="CG315" s="68">
        <v>0</v>
      </c>
      <c r="CH315" s="68">
        <v>0</v>
      </c>
      <c r="CI315" s="68">
        <v>0</v>
      </c>
      <c r="CJ315" s="68">
        <v>0</v>
      </c>
      <c r="CK315" s="68">
        <v>0</v>
      </c>
      <c r="CL315" s="68">
        <v>0</v>
      </c>
      <c r="CM315" s="68">
        <v>0</v>
      </c>
      <c r="CN315" s="68">
        <v>0</v>
      </c>
      <c r="CO315" s="68">
        <v>0</v>
      </c>
      <c r="CP315" s="68">
        <v>0</v>
      </c>
      <c r="CQ315" s="68">
        <v>0</v>
      </c>
      <c r="CR315" s="68">
        <v>0</v>
      </c>
      <c r="CS315" s="68">
        <v>0</v>
      </c>
      <c r="CT315" s="68">
        <v>0</v>
      </c>
      <c r="CU315" s="68">
        <v>1316.03</v>
      </c>
      <c r="CV315" s="68">
        <v>0</v>
      </c>
      <c r="CW315" s="68">
        <v>0</v>
      </c>
      <c r="CX315" s="68">
        <v>0</v>
      </c>
      <c r="CY315" s="68">
        <v>0</v>
      </c>
      <c r="CZ315" s="68">
        <v>0</v>
      </c>
      <c r="DA315" s="68">
        <v>0</v>
      </c>
      <c r="DB315" s="68">
        <v>0</v>
      </c>
      <c r="DC315" s="68">
        <v>0</v>
      </c>
      <c r="DD315" s="68">
        <v>0</v>
      </c>
      <c r="DE315" s="68">
        <v>0</v>
      </c>
      <c r="DF315" s="68">
        <v>0</v>
      </c>
      <c r="DG315" s="68">
        <v>0</v>
      </c>
      <c r="DH315" s="68">
        <v>0</v>
      </c>
      <c r="DI315" s="68">
        <v>0</v>
      </c>
      <c r="DJ315" s="68">
        <v>0</v>
      </c>
      <c r="DK315" s="68">
        <v>84</v>
      </c>
      <c r="DL315" s="68">
        <v>25</v>
      </c>
      <c r="DM315" s="68">
        <v>0</v>
      </c>
      <c r="DN315" s="68">
        <v>4192.2700000000004</v>
      </c>
      <c r="DO315" s="68">
        <v>0</v>
      </c>
      <c r="DP315" s="68">
        <v>0</v>
      </c>
      <c r="DQ315" s="68">
        <v>0</v>
      </c>
      <c r="DR315" s="68">
        <v>0</v>
      </c>
      <c r="DS315" s="68">
        <v>0</v>
      </c>
      <c r="DT315" s="68">
        <v>0</v>
      </c>
      <c r="DU315" s="68">
        <v>0</v>
      </c>
      <c r="DV315" s="68">
        <v>0</v>
      </c>
      <c r="DW315" s="68">
        <v>5131.02728834356</v>
      </c>
      <c r="DX315" s="68">
        <v>0</v>
      </c>
      <c r="DY315" s="68">
        <v>0</v>
      </c>
      <c r="DZ315" s="68">
        <v>0</v>
      </c>
      <c r="EA315" s="68">
        <v>0</v>
      </c>
      <c r="EB315" s="68">
        <v>0</v>
      </c>
      <c r="EC315" s="68">
        <v>0</v>
      </c>
      <c r="ED315" s="68">
        <v>1729.6098159509199</v>
      </c>
      <c r="EE315" s="68">
        <v>0</v>
      </c>
      <c r="EF315" s="68">
        <v>0</v>
      </c>
      <c r="EG315" s="68">
        <v>0</v>
      </c>
      <c r="EH315" s="68">
        <v>0</v>
      </c>
      <c r="EI315" s="68">
        <v>0</v>
      </c>
      <c r="EJ315" s="68">
        <v>0</v>
      </c>
      <c r="EK315" s="68">
        <v>0</v>
      </c>
      <c r="EL315" s="68">
        <v>0</v>
      </c>
      <c r="EM315" s="68">
        <v>0</v>
      </c>
      <c r="EN315" s="68">
        <v>0</v>
      </c>
      <c r="EO315" s="68">
        <v>0</v>
      </c>
      <c r="EP315" s="68">
        <v>0</v>
      </c>
      <c r="EQ315" s="68">
        <v>0</v>
      </c>
      <c r="ER315" s="68">
        <v>0</v>
      </c>
      <c r="ES315" s="68">
        <v>0</v>
      </c>
      <c r="ET315" s="68">
        <v>0</v>
      </c>
      <c r="EU315" s="68">
        <v>0</v>
      </c>
      <c r="EV315" s="68">
        <v>0</v>
      </c>
      <c r="EW315" s="68">
        <v>0</v>
      </c>
      <c r="EX315" s="68">
        <v>0</v>
      </c>
      <c r="EY315" s="68">
        <v>0</v>
      </c>
      <c r="EZ315" s="68">
        <v>0</v>
      </c>
      <c r="FA315" s="68">
        <v>0</v>
      </c>
      <c r="FB315" s="68">
        <v>0</v>
      </c>
      <c r="FC315" s="68">
        <v>2810.7529610829101</v>
      </c>
      <c r="FD315" s="68">
        <v>0</v>
      </c>
      <c r="FE315" s="68">
        <v>0</v>
      </c>
      <c r="FF315" s="68">
        <v>0</v>
      </c>
      <c r="FG315" s="68">
        <v>0</v>
      </c>
      <c r="FH315" s="68">
        <v>0</v>
      </c>
      <c r="FI315" s="68">
        <v>0</v>
      </c>
      <c r="FJ315" s="68">
        <v>0</v>
      </c>
      <c r="FK315" s="68">
        <v>0</v>
      </c>
      <c r="FL315" s="68">
        <v>0</v>
      </c>
      <c r="FM315" s="68">
        <v>0</v>
      </c>
      <c r="FN315" s="68">
        <v>0</v>
      </c>
      <c r="FO315" s="68">
        <v>0</v>
      </c>
      <c r="FP315" s="68">
        <v>0</v>
      </c>
      <c r="FQ315" s="68">
        <v>0</v>
      </c>
      <c r="FR315" s="68">
        <v>0</v>
      </c>
      <c r="FS315" s="68">
        <v>0</v>
      </c>
      <c r="FT315" s="68">
        <v>0</v>
      </c>
      <c r="FU315" s="68">
        <v>0</v>
      </c>
      <c r="FV315" s="68">
        <v>2691.7597292724199</v>
      </c>
      <c r="FW315" s="68">
        <v>0</v>
      </c>
      <c r="FX315" s="68">
        <v>0</v>
      </c>
      <c r="FY315" s="68">
        <v>0</v>
      </c>
      <c r="FZ315" s="68">
        <v>0</v>
      </c>
      <c r="GA315" s="68">
        <v>0</v>
      </c>
      <c r="GB315" s="68">
        <v>0</v>
      </c>
      <c r="GC315" s="68">
        <v>0</v>
      </c>
      <c r="GD315" s="68">
        <v>0</v>
      </c>
      <c r="GE315" s="68">
        <v>0</v>
      </c>
      <c r="GF315" s="68">
        <v>0</v>
      </c>
      <c r="GG315" s="68">
        <v>0</v>
      </c>
      <c r="GH315" s="68">
        <v>0</v>
      </c>
      <c r="GI315" s="68">
        <v>0</v>
      </c>
      <c r="GJ315" s="68">
        <v>4931.8443316412904</v>
      </c>
      <c r="GK315" s="68">
        <v>0</v>
      </c>
      <c r="GL315" s="68">
        <v>0</v>
      </c>
      <c r="GM315" s="68">
        <v>0</v>
      </c>
      <c r="GN315" s="68">
        <v>0</v>
      </c>
      <c r="GO315" s="68">
        <v>0</v>
      </c>
      <c r="GP315" s="68">
        <v>0</v>
      </c>
      <c r="GQ315" s="68">
        <v>0</v>
      </c>
      <c r="GR315" s="68">
        <v>0</v>
      </c>
      <c r="GS315" s="68">
        <v>0</v>
      </c>
      <c r="GT315" s="68">
        <v>0</v>
      </c>
      <c r="GU315" s="68">
        <v>0</v>
      </c>
      <c r="GV315" s="68">
        <v>0</v>
      </c>
      <c r="GW315" s="68">
        <v>0</v>
      </c>
      <c r="GX315" s="68">
        <v>0</v>
      </c>
      <c r="GY315" s="68">
        <v>0</v>
      </c>
      <c r="GZ315" s="68">
        <v>0</v>
      </c>
      <c r="HA315" s="68">
        <v>0</v>
      </c>
      <c r="HB315" s="68">
        <v>0</v>
      </c>
      <c r="HC315" s="68">
        <v>0</v>
      </c>
      <c r="HD315" s="68">
        <v>0</v>
      </c>
      <c r="HE315" s="68">
        <v>0</v>
      </c>
      <c r="HF315" s="68">
        <v>0</v>
      </c>
      <c r="HG315" s="68">
        <v>0</v>
      </c>
      <c r="HH315" s="68">
        <v>0</v>
      </c>
      <c r="HI315" s="68">
        <v>0</v>
      </c>
      <c r="HJ315" s="68">
        <v>0</v>
      </c>
      <c r="HK315" s="68">
        <v>0</v>
      </c>
      <c r="HL315" s="68">
        <v>0</v>
      </c>
      <c r="HM315" s="68">
        <v>0</v>
      </c>
      <c r="HN315" s="68">
        <v>0</v>
      </c>
      <c r="HO315" s="68">
        <v>0</v>
      </c>
      <c r="HP315" s="68">
        <v>0</v>
      </c>
      <c r="HQ315" s="68">
        <v>0</v>
      </c>
      <c r="HR315" s="68">
        <v>0</v>
      </c>
      <c r="HS315" s="68">
        <v>0</v>
      </c>
      <c r="HT315" s="68">
        <v>0</v>
      </c>
      <c r="HU315" s="68">
        <v>0</v>
      </c>
      <c r="HV315" s="68">
        <v>0</v>
      </c>
      <c r="HW315" s="68">
        <v>0</v>
      </c>
      <c r="HX315" s="68">
        <v>0</v>
      </c>
      <c r="HY315" s="68">
        <v>0</v>
      </c>
      <c r="HZ315" s="68">
        <v>0</v>
      </c>
      <c r="IA315" s="68">
        <v>0</v>
      </c>
      <c r="IB315" s="68">
        <v>0</v>
      </c>
      <c r="IC315" s="68">
        <v>0</v>
      </c>
      <c r="ID315" s="68">
        <v>0</v>
      </c>
      <c r="IE315" s="68">
        <v>0</v>
      </c>
      <c r="IF315" s="68">
        <v>19667.9577464789</v>
      </c>
      <c r="IG315" s="68">
        <v>0</v>
      </c>
      <c r="IH315" s="68">
        <v>0</v>
      </c>
      <c r="II315" s="68">
        <v>0</v>
      </c>
      <c r="IJ315" s="68">
        <v>0</v>
      </c>
      <c r="IK315" s="68">
        <v>0</v>
      </c>
      <c r="IL315" s="68">
        <v>0</v>
      </c>
      <c r="IM315" s="68">
        <v>0</v>
      </c>
      <c r="IN315" s="68">
        <v>0</v>
      </c>
      <c r="IO315" s="68">
        <v>0</v>
      </c>
      <c r="IP315" s="68">
        <v>0</v>
      </c>
      <c r="IQ315" s="68">
        <v>0</v>
      </c>
      <c r="IR315" s="68">
        <v>0</v>
      </c>
      <c r="IS315" s="68">
        <v>0</v>
      </c>
      <c r="IT315" s="68">
        <v>0</v>
      </c>
      <c r="IU315" s="68">
        <v>0</v>
      </c>
      <c r="IV315" s="68">
        <v>3505.48</v>
      </c>
      <c r="IW315" s="68">
        <v>0</v>
      </c>
      <c r="IX315" s="68">
        <v>0</v>
      </c>
      <c r="IY315" s="68">
        <v>0</v>
      </c>
      <c r="IZ315" s="68">
        <v>0</v>
      </c>
      <c r="JA315" s="68">
        <v>0</v>
      </c>
      <c r="JB315" s="68">
        <v>0</v>
      </c>
      <c r="JC315" s="68">
        <v>0</v>
      </c>
      <c r="JD315" s="68">
        <v>0</v>
      </c>
      <c r="JE315" s="68">
        <v>0</v>
      </c>
      <c r="JF315" s="68">
        <v>0</v>
      </c>
      <c r="JG315" s="68">
        <v>0</v>
      </c>
      <c r="JH315" s="68">
        <v>0</v>
      </c>
      <c r="JI315" s="68">
        <v>0</v>
      </c>
      <c r="JJ315" s="68">
        <v>0</v>
      </c>
      <c r="JK315" s="68">
        <v>0</v>
      </c>
      <c r="JL315" s="68">
        <v>0</v>
      </c>
      <c r="JM315" s="68">
        <v>0</v>
      </c>
      <c r="JN315" s="68">
        <v>0</v>
      </c>
      <c r="JO315" s="68">
        <v>0</v>
      </c>
      <c r="JP315" s="68">
        <v>0</v>
      </c>
      <c r="JQ315" s="68">
        <v>0</v>
      </c>
      <c r="JR315" s="68">
        <v>0</v>
      </c>
      <c r="JS315" s="68">
        <v>0</v>
      </c>
      <c r="JT315" s="68">
        <v>0</v>
      </c>
      <c r="JU315" s="68">
        <v>0</v>
      </c>
      <c r="JV315" s="68">
        <v>0</v>
      </c>
      <c r="JW315" s="68">
        <v>0</v>
      </c>
      <c r="JX315" s="68">
        <v>0</v>
      </c>
      <c r="JY315" s="68">
        <v>0</v>
      </c>
      <c r="JZ315" s="68">
        <v>0</v>
      </c>
      <c r="KA315" s="68">
        <v>0</v>
      </c>
      <c r="KB315" s="68">
        <v>0</v>
      </c>
      <c r="KC315" s="68">
        <v>0</v>
      </c>
      <c r="KD315" s="68">
        <v>0</v>
      </c>
      <c r="KE315" s="68">
        <v>0</v>
      </c>
      <c r="KF315" s="68">
        <v>0</v>
      </c>
      <c r="KG315" s="68">
        <v>0</v>
      </c>
      <c r="KH315" s="68">
        <v>0</v>
      </c>
      <c r="KI315" s="68">
        <v>0</v>
      </c>
      <c r="KJ315" s="68">
        <v>0</v>
      </c>
      <c r="KK315" s="68">
        <v>0</v>
      </c>
      <c r="KL315" s="68">
        <v>0</v>
      </c>
      <c r="KM315" s="68">
        <v>0</v>
      </c>
      <c r="KN315" s="68">
        <v>0</v>
      </c>
      <c r="KO315" s="68">
        <v>0</v>
      </c>
      <c r="KP315" s="68">
        <v>0</v>
      </c>
      <c r="KQ315" s="68">
        <v>0</v>
      </c>
      <c r="KR315" s="68">
        <v>0</v>
      </c>
      <c r="KS315" s="68">
        <v>0</v>
      </c>
      <c r="KT315" s="68">
        <v>0</v>
      </c>
      <c r="KU315" s="68">
        <v>0</v>
      </c>
      <c r="KV315" s="68">
        <v>0</v>
      </c>
      <c r="KW315" s="68">
        <v>0</v>
      </c>
      <c r="KX315" s="68">
        <v>0</v>
      </c>
      <c r="KY315" s="68">
        <v>0</v>
      </c>
      <c r="KZ315" s="68">
        <v>0</v>
      </c>
      <c r="LA315" s="68">
        <v>0</v>
      </c>
      <c r="LB315" s="105"/>
    </row>
    <row r="316" spans="1:314" hidden="1" x14ac:dyDescent="0.65">
      <c r="A316" s="11">
        <v>1</v>
      </c>
      <c r="B316" s="19">
        <v>307</v>
      </c>
      <c r="C316" s="33" t="s">
        <v>921</v>
      </c>
      <c r="D316" s="9" t="s">
        <v>1292</v>
      </c>
      <c r="E316" s="9" t="s">
        <v>1293</v>
      </c>
      <c r="F316" s="68">
        <v>202502.06066257699</v>
      </c>
      <c r="G316" s="68">
        <v>0</v>
      </c>
      <c r="H316" s="68">
        <v>0</v>
      </c>
      <c r="I316" s="68">
        <v>0</v>
      </c>
      <c r="J316" s="68">
        <v>0</v>
      </c>
      <c r="K316" s="68">
        <v>0</v>
      </c>
      <c r="L316" s="68">
        <v>0</v>
      </c>
      <c r="M316" s="68">
        <v>0</v>
      </c>
      <c r="N316" s="68">
        <v>0</v>
      </c>
      <c r="O316" s="68">
        <v>0</v>
      </c>
      <c r="P316" s="68">
        <v>0</v>
      </c>
      <c r="Q316" s="68">
        <v>0</v>
      </c>
      <c r="R316" s="68">
        <v>0</v>
      </c>
      <c r="S316" s="68">
        <v>0</v>
      </c>
      <c r="T316" s="68">
        <v>0</v>
      </c>
      <c r="U316" s="68">
        <v>0</v>
      </c>
      <c r="V316" s="68">
        <v>0</v>
      </c>
      <c r="W316" s="68">
        <v>0</v>
      </c>
      <c r="X316" s="68">
        <v>0</v>
      </c>
      <c r="Y316" s="68">
        <v>0</v>
      </c>
      <c r="Z316" s="68">
        <v>0</v>
      </c>
      <c r="AA316" s="68">
        <v>0</v>
      </c>
      <c r="AB316" s="68">
        <v>0</v>
      </c>
      <c r="AC316" s="68">
        <v>0</v>
      </c>
      <c r="AD316" s="68">
        <v>0</v>
      </c>
      <c r="AE316" s="68">
        <v>0</v>
      </c>
      <c r="AF316" s="68">
        <v>0</v>
      </c>
      <c r="AG316" s="68">
        <v>0</v>
      </c>
      <c r="AH316" s="68">
        <v>0</v>
      </c>
      <c r="AI316" s="68">
        <v>0</v>
      </c>
      <c r="AJ316" s="68">
        <v>0</v>
      </c>
      <c r="AK316" s="68">
        <v>0</v>
      </c>
      <c r="AL316" s="68">
        <v>0</v>
      </c>
      <c r="AM316" s="68">
        <v>0</v>
      </c>
      <c r="AN316" s="68">
        <v>0</v>
      </c>
      <c r="AO316" s="68">
        <v>0</v>
      </c>
      <c r="AP316" s="68">
        <v>0</v>
      </c>
      <c r="AQ316" s="68">
        <v>0</v>
      </c>
      <c r="AR316" s="68">
        <v>0</v>
      </c>
      <c r="AS316" s="68">
        <v>0</v>
      </c>
      <c r="AT316" s="68">
        <v>0</v>
      </c>
      <c r="AU316" s="68">
        <v>0</v>
      </c>
      <c r="AV316" s="68">
        <v>0</v>
      </c>
      <c r="AW316" s="68">
        <v>0</v>
      </c>
      <c r="AX316" s="68">
        <v>0</v>
      </c>
      <c r="AY316" s="68">
        <v>0</v>
      </c>
      <c r="AZ316" s="68">
        <v>0</v>
      </c>
      <c r="BA316" s="68">
        <v>0</v>
      </c>
      <c r="BB316" s="68">
        <v>0</v>
      </c>
      <c r="BC316" s="68">
        <v>0</v>
      </c>
      <c r="BD316" s="68">
        <v>0</v>
      </c>
      <c r="BE316" s="68">
        <v>0</v>
      </c>
      <c r="BF316" s="68">
        <v>0</v>
      </c>
      <c r="BG316" s="68">
        <v>0</v>
      </c>
      <c r="BH316" s="68">
        <v>0</v>
      </c>
      <c r="BI316" s="68">
        <v>0</v>
      </c>
      <c r="BJ316" s="68">
        <v>0</v>
      </c>
      <c r="BK316" s="68">
        <v>0</v>
      </c>
      <c r="BL316" s="68">
        <v>0</v>
      </c>
      <c r="BM316" s="68">
        <v>0</v>
      </c>
      <c r="BN316" s="68">
        <v>0</v>
      </c>
      <c r="BO316" s="68">
        <v>0</v>
      </c>
      <c r="BP316" s="68">
        <v>0</v>
      </c>
      <c r="BQ316" s="68">
        <v>0</v>
      </c>
      <c r="BR316" s="68">
        <v>0</v>
      </c>
      <c r="BS316" s="68">
        <v>0</v>
      </c>
      <c r="BT316" s="68">
        <v>0</v>
      </c>
      <c r="BU316" s="68">
        <v>0</v>
      </c>
      <c r="BV316" s="68">
        <v>0</v>
      </c>
      <c r="BW316" s="68">
        <v>0</v>
      </c>
      <c r="BX316" s="68">
        <v>0</v>
      </c>
      <c r="BY316" s="68">
        <v>0</v>
      </c>
      <c r="BZ316" s="68">
        <v>0</v>
      </c>
      <c r="CA316" s="68">
        <v>0</v>
      </c>
      <c r="CB316" s="68">
        <v>0</v>
      </c>
      <c r="CC316" s="68">
        <v>0</v>
      </c>
      <c r="CD316" s="68">
        <v>0</v>
      </c>
      <c r="CE316" s="68">
        <v>0</v>
      </c>
      <c r="CF316" s="68">
        <v>0</v>
      </c>
      <c r="CG316" s="68">
        <v>0</v>
      </c>
      <c r="CH316" s="68">
        <v>0</v>
      </c>
      <c r="CI316" s="68">
        <v>0</v>
      </c>
      <c r="CJ316" s="68">
        <v>0</v>
      </c>
      <c r="CK316" s="68">
        <v>0</v>
      </c>
      <c r="CL316" s="68">
        <v>0</v>
      </c>
      <c r="CM316" s="68">
        <v>0</v>
      </c>
      <c r="CN316" s="68">
        <v>0</v>
      </c>
      <c r="CO316" s="68">
        <v>0</v>
      </c>
      <c r="CP316" s="68">
        <v>0</v>
      </c>
      <c r="CQ316" s="68">
        <v>0</v>
      </c>
      <c r="CR316" s="68">
        <v>0</v>
      </c>
      <c r="CS316" s="68">
        <v>0</v>
      </c>
      <c r="CT316" s="68">
        <v>0</v>
      </c>
      <c r="CU316" s="68">
        <v>0</v>
      </c>
      <c r="CV316" s="68">
        <v>0</v>
      </c>
      <c r="CW316" s="68">
        <v>0</v>
      </c>
      <c r="CX316" s="68">
        <v>0</v>
      </c>
      <c r="CY316" s="68">
        <v>0</v>
      </c>
      <c r="CZ316" s="68">
        <v>0</v>
      </c>
      <c r="DA316" s="68">
        <v>0</v>
      </c>
      <c r="DB316" s="68">
        <v>0</v>
      </c>
      <c r="DC316" s="68">
        <v>0</v>
      </c>
      <c r="DD316" s="68">
        <v>0</v>
      </c>
      <c r="DE316" s="68">
        <v>0</v>
      </c>
      <c r="DF316" s="68">
        <v>0</v>
      </c>
      <c r="DG316" s="68">
        <v>0</v>
      </c>
      <c r="DH316" s="68">
        <v>0</v>
      </c>
      <c r="DI316" s="68">
        <v>0</v>
      </c>
      <c r="DJ316" s="68">
        <v>0</v>
      </c>
      <c r="DK316" s="68">
        <v>0</v>
      </c>
      <c r="DL316" s="68">
        <v>0</v>
      </c>
      <c r="DM316" s="68">
        <v>0</v>
      </c>
      <c r="DN316" s="68">
        <v>0</v>
      </c>
      <c r="DO316" s="68">
        <v>0</v>
      </c>
      <c r="DP316" s="68">
        <v>0</v>
      </c>
      <c r="DQ316" s="68">
        <v>0</v>
      </c>
      <c r="DR316" s="68">
        <v>0</v>
      </c>
      <c r="DS316" s="68">
        <v>0</v>
      </c>
      <c r="DT316" s="68">
        <v>0</v>
      </c>
      <c r="DU316" s="68">
        <v>0</v>
      </c>
      <c r="DV316" s="68">
        <v>0</v>
      </c>
      <c r="DW316" s="68">
        <v>2.0606625766871201</v>
      </c>
      <c r="DX316" s="68">
        <v>0</v>
      </c>
      <c r="DY316" s="68">
        <v>0</v>
      </c>
      <c r="DZ316" s="68">
        <v>0</v>
      </c>
      <c r="EA316" s="68">
        <v>0</v>
      </c>
      <c r="EB316" s="68">
        <v>0</v>
      </c>
      <c r="EC316" s="68">
        <v>0</v>
      </c>
      <c r="ED316" s="68">
        <v>0</v>
      </c>
      <c r="EE316" s="68">
        <v>0</v>
      </c>
      <c r="EF316" s="68">
        <v>0</v>
      </c>
      <c r="EG316" s="68">
        <v>0</v>
      </c>
      <c r="EH316" s="68">
        <v>0</v>
      </c>
      <c r="EI316" s="68">
        <v>0</v>
      </c>
      <c r="EJ316" s="68">
        <v>0</v>
      </c>
      <c r="EK316" s="68">
        <v>0</v>
      </c>
      <c r="EL316" s="68">
        <v>0</v>
      </c>
      <c r="EM316" s="68">
        <v>0</v>
      </c>
      <c r="EN316" s="68">
        <v>0</v>
      </c>
      <c r="EO316" s="68">
        <v>0</v>
      </c>
      <c r="EP316" s="68">
        <v>0</v>
      </c>
      <c r="EQ316" s="68">
        <v>0</v>
      </c>
      <c r="ER316" s="68">
        <v>0</v>
      </c>
      <c r="ES316" s="68">
        <v>0</v>
      </c>
      <c r="ET316" s="68">
        <v>0</v>
      </c>
      <c r="EU316" s="68">
        <v>0</v>
      </c>
      <c r="EV316" s="68">
        <v>0</v>
      </c>
      <c r="EW316" s="68">
        <v>0</v>
      </c>
      <c r="EX316" s="68">
        <v>0</v>
      </c>
      <c r="EY316" s="68">
        <v>0</v>
      </c>
      <c r="EZ316" s="68">
        <v>0</v>
      </c>
      <c r="FA316" s="68">
        <v>0</v>
      </c>
      <c r="FB316" s="68">
        <v>0</v>
      </c>
      <c r="FC316" s="68">
        <v>0</v>
      </c>
      <c r="FD316" s="68">
        <v>0</v>
      </c>
      <c r="FE316" s="68">
        <v>0</v>
      </c>
      <c r="FF316" s="68">
        <v>0</v>
      </c>
      <c r="FG316" s="68">
        <v>0</v>
      </c>
      <c r="FH316" s="68">
        <v>0</v>
      </c>
      <c r="FI316" s="68">
        <v>0</v>
      </c>
      <c r="FJ316" s="68">
        <v>0</v>
      </c>
      <c r="FK316" s="68">
        <v>0</v>
      </c>
      <c r="FL316" s="68">
        <v>0</v>
      </c>
      <c r="FM316" s="68">
        <v>200000</v>
      </c>
      <c r="FN316" s="68">
        <v>0</v>
      </c>
      <c r="FO316" s="68">
        <v>0</v>
      </c>
      <c r="FP316" s="68">
        <v>0</v>
      </c>
      <c r="FQ316" s="68">
        <v>0</v>
      </c>
      <c r="FR316" s="68">
        <v>0</v>
      </c>
      <c r="FS316" s="68">
        <v>0</v>
      </c>
      <c r="FT316" s="68">
        <v>0</v>
      </c>
      <c r="FU316" s="68">
        <v>0</v>
      </c>
      <c r="FV316" s="68">
        <v>0</v>
      </c>
      <c r="FW316" s="68">
        <v>0</v>
      </c>
      <c r="FX316" s="68">
        <v>0</v>
      </c>
      <c r="FY316" s="68">
        <v>0</v>
      </c>
      <c r="FZ316" s="68">
        <v>0</v>
      </c>
      <c r="GA316" s="68">
        <v>0</v>
      </c>
      <c r="GB316" s="68">
        <v>0</v>
      </c>
      <c r="GC316" s="68">
        <v>0</v>
      </c>
      <c r="GD316" s="68">
        <v>0</v>
      </c>
      <c r="GE316" s="68">
        <v>0</v>
      </c>
      <c r="GF316" s="68">
        <v>0</v>
      </c>
      <c r="GG316" s="68">
        <v>0</v>
      </c>
      <c r="GH316" s="68">
        <v>0</v>
      </c>
      <c r="GI316" s="68">
        <v>0</v>
      </c>
      <c r="GJ316" s="68">
        <v>0</v>
      </c>
      <c r="GK316" s="68">
        <v>0</v>
      </c>
      <c r="GL316" s="68">
        <v>2500</v>
      </c>
      <c r="GM316" s="68">
        <v>0</v>
      </c>
      <c r="GN316" s="68">
        <v>0</v>
      </c>
      <c r="GO316" s="68">
        <v>0</v>
      </c>
      <c r="GP316" s="68">
        <v>0</v>
      </c>
      <c r="GQ316" s="68">
        <v>0</v>
      </c>
      <c r="GR316" s="68">
        <v>0</v>
      </c>
      <c r="GS316" s="68">
        <v>0</v>
      </c>
      <c r="GT316" s="68">
        <v>0</v>
      </c>
      <c r="GU316" s="68">
        <v>0</v>
      </c>
      <c r="GV316" s="68">
        <v>0</v>
      </c>
      <c r="GW316" s="68">
        <v>0</v>
      </c>
      <c r="GX316" s="68">
        <v>0</v>
      </c>
      <c r="GY316" s="68">
        <v>0</v>
      </c>
      <c r="GZ316" s="68">
        <v>0</v>
      </c>
      <c r="HA316" s="68">
        <v>0</v>
      </c>
      <c r="HB316" s="68">
        <v>0</v>
      </c>
      <c r="HC316" s="68">
        <v>0</v>
      </c>
      <c r="HD316" s="68">
        <v>0</v>
      </c>
      <c r="HE316" s="68">
        <v>0</v>
      </c>
      <c r="HF316" s="68">
        <v>0</v>
      </c>
      <c r="HG316" s="68">
        <v>0</v>
      </c>
      <c r="HH316" s="68">
        <v>0</v>
      </c>
      <c r="HI316" s="68">
        <v>0</v>
      </c>
      <c r="HJ316" s="68">
        <v>0</v>
      </c>
      <c r="HK316" s="68">
        <v>0</v>
      </c>
      <c r="HL316" s="68">
        <v>0</v>
      </c>
      <c r="HM316" s="68">
        <v>0</v>
      </c>
      <c r="HN316" s="68">
        <v>0</v>
      </c>
      <c r="HO316" s="68">
        <v>0</v>
      </c>
      <c r="HP316" s="68">
        <v>0</v>
      </c>
      <c r="HQ316" s="68">
        <v>0</v>
      </c>
      <c r="HR316" s="68">
        <v>0</v>
      </c>
      <c r="HS316" s="68">
        <v>0</v>
      </c>
      <c r="HT316" s="68">
        <v>0</v>
      </c>
      <c r="HU316" s="68">
        <v>0</v>
      </c>
      <c r="HV316" s="68">
        <v>0</v>
      </c>
      <c r="HW316" s="68">
        <v>0</v>
      </c>
      <c r="HX316" s="68">
        <v>0</v>
      </c>
      <c r="HY316" s="68">
        <v>0</v>
      </c>
      <c r="HZ316" s="68">
        <v>0</v>
      </c>
      <c r="IA316" s="68">
        <v>0</v>
      </c>
      <c r="IB316" s="68">
        <v>0</v>
      </c>
      <c r="IC316" s="68">
        <v>0</v>
      </c>
      <c r="ID316" s="68">
        <v>0</v>
      </c>
      <c r="IE316" s="68">
        <v>0</v>
      </c>
      <c r="IF316" s="68">
        <v>0</v>
      </c>
      <c r="IG316" s="68">
        <v>0</v>
      </c>
      <c r="IH316" s="68">
        <v>0</v>
      </c>
      <c r="II316" s="68">
        <v>0</v>
      </c>
      <c r="IJ316" s="68">
        <v>0</v>
      </c>
      <c r="IK316" s="68">
        <v>0</v>
      </c>
      <c r="IL316" s="68">
        <v>0</v>
      </c>
      <c r="IM316" s="68">
        <v>0</v>
      </c>
      <c r="IN316" s="68">
        <v>0</v>
      </c>
      <c r="IO316" s="68">
        <v>0</v>
      </c>
      <c r="IP316" s="68">
        <v>0</v>
      </c>
      <c r="IQ316" s="68">
        <v>0</v>
      </c>
      <c r="IR316" s="68">
        <v>0</v>
      </c>
      <c r="IS316" s="68">
        <v>0</v>
      </c>
      <c r="IT316" s="68">
        <v>0</v>
      </c>
      <c r="IU316" s="68">
        <v>0</v>
      </c>
      <c r="IV316" s="68">
        <v>0</v>
      </c>
      <c r="IW316" s="68">
        <v>0</v>
      </c>
      <c r="IX316" s="68">
        <v>0</v>
      </c>
      <c r="IY316" s="68">
        <v>0</v>
      </c>
      <c r="IZ316" s="68">
        <v>0</v>
      </c>
      <c r="JA316" s="68">
        <v>0</v>
      </c>
      <c r="JB316" s="68">
        <v>0</v>
      </c>
      <c r="JC316" s="68">
        <v>0</v>
      </c>
      <c r="JD316" s="68">
        <v>0</v>
      </c>
      <c r="JE316" s="68">
        <v>0</v>
      </c>
      <c r="JF316" s="68">
        <v>0</v>
      </c>
      <c r="JG316" s="68">
        <v>0</v>
      </c>
      <c r="JH316" s="68">
        <v>0</v>
      </c>
      <c r="JI316" s="68">
        <v>0</v>
      </c>
      <c r="JJ316" s="68">
        <v>0</v>
      </c>
      <c r="JK316" s="68">
        <v>0</v>
      </c>
      <c r="JL316" s="68">
        <v>0</v>
      </c>
      <c r="JM316" s="68">
        <v>0</v>
      </c>
      <c r="JN316" s="68">
        <v>0</v>
      </c>
      <c r="JO316" s="68">
        <v>0</v>
      </c>
      <c r="JP316" s="68">
        <v>0</v>
      </c>
      <c r="JQ316" s="68">
        <v>0</v>
      </c>
      <c r="JR316" s="68">
        <v>0</v>
      </c>
      <c r="JS316" s="68">
        <v>0</v>
      </c>
      <c r="JT316" s="68">
        <v>0</v>
      </c>
      <c r="JU316" s="68">
        <v>0</v>
      </c>
      <c r="JV316" s="68">
        <v>0</v>
      </c>
      <c r="JW316" s="68">
        <v>0</v>
      </c>
      <c r="JX316" s="68">
        <v>0</v>
      </c>
      <c r="JY316" s="68">
        <v>0</v>
      </c>
      <c r="JZ316" s="68">
        <v>0</v>
      </c>
      <c r="KA316" s="68">
        <v>0</v>
      </c>
      <c r="KB316" s="68">
        <v>0</v>
      </c>
      <c r="KC316" s="68">
        <v>0</v>
      </c>
      <c r="KD316" s="68">
        <v>0</v>
      </c>
      <c r="KE316" s="68">
        <v>0</v>
      </c>
      <c r="KF316" s="68">
        <v>0</v>
      </c>
      <c r="KG316" s="68">
        <v>0</v>
      </c>
      <c r="KH316" s="68">
        <v>0</v>
      </c>
      <c r="KI316" s="68">
        <v>0</v>
      </c>
      <c r="KJ316" s="68">
        <v>0</v>
      </c>
      <c r="KK316" s="68">
        <v>0</v>
      </c>
      <c r="KL316" s="68">
        <v>0</v>
      </c>
      <c r="KM316" s="68">
        <v>0</v>
      </c>
      <c r="KN316" s="68">
        <v>0</v>
      </c>
      <c r="KO316" s="68">
        <v>0</v>
      </c>
      <c r="KP316" s="68">
        <v>0</v>
      </c>
      <c r="KQ316" s="68">
        <v>0</v>
      </c>
      <c r="KR316" s="68">
        <v>0</v>
      </c>
      <c r="KS316" s="68">
        <v>0</v>
      </c>
      <c r="KT316" s="68">
        <v>0</v>
      </c>
      <c r="KU316" s="68">
        <v>0</v>
      </c>
      <c r="KV316" s="68">
        <v>0</v>
      </c>
      <c r="KW316" s="68">
        <v>0</v>
      </c>
      <c r="KX316" s="68">
        <v>0</v>
      </c>
      <c r="KY316" s="68">
        <v>0</v>
      </c>
      <c r="KZ316" s="68">
        <v>0</v>
      </c>
      <c r="LA316" s="68">
        <v>0</v>
      </c>
      <c r="LB316" s="105"/>
    </row>
    <row r="317" spans="1:314" hidden="1" x14ac:dyDescent="0.65">
      <c r="A317" s="11">
        <v>1</v>
      </c>
      <c r="B317" s="19">
        <v>308</v>
      </c>
      <c r="C317" s="33" t="s">
        <v>921</v>
      </c>
      <c r="D317" s="9" t="s">
        <v>1294</v>
      </c>
      <c r="E317" s="9" t="s">
        <v>1295</v>
      </c>
      <c r="F317" s="68">
        <v>76441.303306143396</v>
      </c>
      <c r="G317" s="68">
        <v>0</v>
      </c>
      <c r="H317" s="68">
        <v>0</v>
      </c>
      <c r="I317" s="68">
        <v>0</v>
      </c>
      <c r="J317" s="68">
        <v>0</v>
      </c>
      <c r="K317" s="68">
        <v>11182.4621770714</v>
      </c>
      <c r="L317" s="68">
        <v>0</v>
      </c>
      <c r="M317" s="68">
        <v>0</v>
      </c>
      <c r="N317" s="68">
        <v>0</v>
      </c>
      <c r="O317" s="68">
        <v>0</v>
      </c>
      <c r="P317" s="68">
        <v>0</v>
      </c>
      <c r="Q317" s="68">
        <v>0</v>
      </c>
      <c r="R317" s="68">
        <v>0</v>
      </c>
      <c r="S317" s="68">
        <v>0</v>
      </c>
      <c r="T317" s="68">
        <v>0</v>
      </c>
      <c r="U317" s="68">
        <v>0</v>
      </c>
      <c r="V317" s="68">
        <v>0</v>
      </c>
      <c r="W317" s="68">
        <v>0</v>
      </c>
      <c r="X317" s="68">
        <v>0</v>
      </c>
      <c r="Y317" s="68">
        <v>0</v>
      </c>
      <c r="Z317" s="68">
        <v>0</v>
      </c>
      <c r="AA317" s="68">
        <v>0</v>
      </c>
      <c r="AB317" s="68">
        <v>0</v>
      </c>
      <c r="AC317" s="68">
        <v>0</v>
      </c>
      <c r="AD317" s="68">
        <v>0</v>
      </c>
      <c r="AE317" s="68">
        <v>0</v>
      </c>
      <c r="AF317" s="68">
        <v>0</v>
      </c>
      <c r="AG317" s="68">
        <v>0</v>
      </c>
      <c r="AH317" s="68">
        <v>0</v>
      </c>
      <c r="AI317" s="68">
        <v>0</v>
      </c>
      <c r="AJ317" s="68">
        <v>0</v>
      </c>
      <c r="AK317" s="68">
        <v>0</v>
      </c>
      <c r="AL317" s="68">
        <v>0</v>
      </c>
      <c r="AM317" s="68">
        <v>0</v>
      </c>
      <c r="AN317" s="68">
        <v>0</v>
      </c>
      <c r="AO317" s="68">
        <v>0</v>
      </c>
      <c r="AP317" s="68">
        <v>0</v>
      </c>
      <c r="AQ317" s="68">
        <v>0</v>
      </c>
      <c r="AR317" s="68">
        <v>0</v>
      </c>
      <c r="AS317" s="68">
        <v>0</v>
      </c>
      <c r="AT317" s="68">
        <v>0</v>
      </c>
      <c r="AU317" s="68">
        <v>0</v>
      </c>
      <c r="AV317" s="68">
        <v>0</v>
      </c>
      <c r="AW317" s="68">
        <v>0</v>
      </c>
      <c r="AX317" s="68">
        <v>0</v>
      </c>
      <c r="AY317" s="68">
        <v>0</v>
      </c>
      <c r="AZ317" s="68">
        <v>0</v>
      </c>
      <c r="BA317" s="68">
        <v>0</v>
      </c>
      <c r="BB317" s="68">
        <v>0</v>
      </c>
      <c r="BC317" s="68">
        <v>0</v>
      </c>
      <c r="BD317" s="68">
        <v>0</v>
      </c>
      <c r="BE317" s="68">
        <v>0</v>
      </c>
      <c r="BF317" s="68">
        <v>0</v>
      </c>
      <c r="BG317" s="68">
        <v>0</v>
      </c>
      <c r="BH317" s="68">
        <v>0</v>
      </c>
      <c r="BI317" s="68">
        <v>0</v>
      </c>
      <c r="BJ317" s="68">
        <v>0</v>
      </c>
      <c r="BK317" s="68">
        <v>0</v>
      </c>
      <c r="BL317" s="68">
        <v>0</v>
      </c>
      <c r="BM317" s="68">
        <v>0</v>
      </c>
      <c r="BN317" s="68">
        <v>0</v>
      </c>
      <c r="BO317" s="68">
        <v>0</v>
      </c>
      <c r="BP317" s="68">
        <v>0</v>
      </c>
      <c r="BQ317" s="68">
        <v>0</v>
      </c>
      <c r="BR317" s="68">
        <v>0</v>
      </c>
      <c r="BS317" s="68">
        <v>0</v>
      </c>
      <c r="BT317" s="68">
        <v>0</v>
      </c>
      <c r="BU317" s="68">
        <v>0</v>
      </c>
      <c r="BV317" s="68">
        <v>0</v>
      </c>
      <c r="BW317" s="68">
        <v>0</v>
      </c>
      <c r="BX317" s="68">
        <v>6803.5696061867102</v>
      </c>
      <c r="BY317" s="68">
        <v>724.71426630229598</v>
      </c>
      <c r="BZ317" s="68">
        <v>0</v>
      </c>
      <c r="CA317" s="68">
        <v>0</v>
      </c>
      <c r="CB317" s="68">
        <v>1200</v>
      </c>
      <c r="CC317" s="68">
        <v>1800</v>
      </c>
      <c r="CD317" s="68">
        <v>0</v>
      </c>
      <c r="CE317" s="68">
        <v>0</v>
      </c>
      <c r="CF317" s="68">
        <v>0</v>
      </c>
      <c r="CG317" s="68">
        <v>0</v>
      </c>
      <c r="CH317" s="68">
        <v>0</v>
      </c>
      <c r="CI317" s="68">
        <v>0</v>
      </c>
      <c r="CJ317" s="68">
        <v>0</v>
      </c>
      <c r="CK317" s="68">
        <v>0</v>
      </c>
      <c r="CL317" s="68">
        <v>0</v>
      </c>
      <c r="CM317" s="68">
        <v>0</v>
      </c>
      <c r="CN317" s="68">
        <v>0</v>
      </c>
      <c r="CO317" s="68">
        <v>0</v>
      </c>
      <c r="CP317" s="68">
        <v>0</v>
      </c>
      <c r="CQ317" s="68">
        <v>0</v>
      </c>
      <c r="CR317" s="68">
        <v>0</v>
      </c>
      <c r="CS317" s="68">
        <v>0</v>
      </c>
      <c r="CT317" s="68">
        <v>0</v>
      </c>
      <c r="CU317" s="68">
        <v>0</v>
      </c>
      <c r="CV317" s="68">
        <v>0</v>
      </c>
      <c r="CW317" s="68">
        <v>0</v>
      </c>
      <c r="CX317" s="68">
        <v>0</v>
      </c>
      <c r="CY317" s="68">
        <v>0</v>
      </c>
      <c r="CZ317" s="68">
        <v>0</v>
      </c>
      <c r="DA317" s="68">
        <v>0</v>
      </c>
      <c r="DB317" s="68">
        <v>0</v>
      </c>
      <c r="DC317" s="68">
        <v>0</v>
      </c>
      <c r="DD317" s="68">
        <v>0</v>
      </c>
      <c r="DE317" s="68">
        <v>0</v>
      </c>
      <c r="DF317" s="68">
        <v>0</v>
      </c>
      <c r="DG317" s="68">
        <v>0</v>
      </c>
      <c r="DH317" s="68">
        <v>0</v>
      </c>
      <c r="DI317" s="68">
        <v>0</v>
      </c>
      <c r="DJ317" s="68">
        <v>0</v>
      </c>
      <c r="DK317" s="68">
        <v>0</v>
      </c>
      <c r="DL317" s="68">
        <v>0</v>
      </c>
      <c r="DM317" s="68">
        <v>0</v>
      </c>
      <c r="DN317" s="68">
        <v>0</v>
      </c>
      <c r="DO317" s="68">
        <v>0</v>
      </c>
      <c r="DP317" s="68">
        <v>0</v>
      </c>
      <c r="DQ317" s="68">
        <v>0</v>
      </c>
      <c r="DR317" s="68">
        <v>0</v>
      </c>
      <c r="DS317" s="68">
        <v>0</v>
      </c>
      <c r="DT317" s="68">
        <v>0</v>
      </c>
      <c r="DU317" s="68">
        <v>0</v>
      </c>
      <c r="DV317" s="68">
        <v>0</v>
      </c>
      <c r="DW317" s="68">
        <v>0</v>
      </c>
      <c r="DX317" s="68">
        <v>0</v>
      </c>
      <c r="DY317" s="68">
        <v>0</v>
      </c>
      <c r="DZ317" s="68">
        <v>0</v>
      </c>
      <c r="EA317" s="68">
        <v>0</v>
      </c>
      <c r="EB317" s="68">
        <v>0</v>
      </c>
      <c r="EC317" s="68">
        <v>0</v>
      </c>
      <c r="ED317" s="68">
        <v>0</v>
      </c>
      <c r="EE317" s="68">
        <v>0</v>
      </c>
      <c r="EF317" s="68">
        <v>0</v>
      </c>
      <c r="EG317" s="68">
        <v>0</v>
      </c>
      <c r="EH317" s="68">
        <v>0</v>
      </c>
      <c r="EI317" s="68">
        <v>0</v>
      </c>
      <c r="EJ317" s="68">
        <v>0</v>
      </c>
      <c r="EK317" s="68">
        <v>0</v>
      </c>
      <c r="EL317" s="68">
        <v>0</v>
      </c>
      <c r="EM317" s="68">
        <v>0</v>
      </c>
      <c r="EN317" s="68">
        <v>0</v>
      </c>
      <c r="EO317" s="68">
        <v>0</v>
      </c>
      <c r="EP317" s="68">
        <v>0</v>
      </c>
      <c r="EQ317" s="68">
        <v>0</v>
      </c>
      <c r="ER317" s="68">
        <v>0</v>
      </c>
      <c r="ES317" s="68">
        <v>0</v>
      </c>
      <c r="ET317" s="68">
        <v>0</v>
      </c>
      <c r="EU317" s="68">
        <v>0</v>
      </c>
      <c r="EV317" s="68">
        <v>0</v>
      </c>
      <c r="EW317" s="68">
        <v>0</v>
      </c>
      <c r="EX317" s="68">
        <v>0</v>
      </c>
      <c r="EY317" s="68">
        <v>0</v>
      </c>
      <c r="EZ317" s="68">
        <v>0</v>
      </c>
      <c r="FA317" s="68">
        <v>0</v>
      </c>
      <c r="FB317" s="68">
        <v>0</v>
      </c>
      <c r="FC317" s="68">
        <v>0</v>
      </c>
      <c r="FD317" s="68">
        <v>0</v>
      </c>
      <c r="FE317" s="68">
        <v>0</v>
      </c>
      <c r="FF317" s="68">
        <v>0</v>
      </c>
      <c r="FG317" s="68">
        <v>0</v>
      </c>
      <c r="FH317" s="68">
        <v>0</v>
      </c>
      <c r="FI317" s="68">
        <v>0</v>
      </c>
      <c r="FJ317" s="68">
        <v>0</v>
      </c>
      <c r="FK317" s="68">
        <v>0</v>
      </c>
      <c r="FL317" s="68">
        <v>0</v>
      </c>
      <c r="FM317" s="68">
        <v>0</v>
      </c>
      <c r="FN317" s="68">
        <v>0</v>
      </c>
      <c r="FO317" s="68">
        <v>0</v>
      </c>
      <c r="FP317" s="68">
        <v>0</v>
      </c>
      <c r="FQ317" s="68">
        <v>0</v>
      </c>
      <c r="FR317" s="68">
        <v>0</v>
      </c>
      <c r="FS317" s="68">
        <v>0</v>
      </c>
      <c r="FT317" s="68">
        <v>0</v>
      </c>
      <c r="FU317" s="68">
        <v>0</v>
      </c>
      <c r="FV317" s="68">
        <v>0</v>
      </c>
      <c r="FW317" s="68">
        <v>0</v>
      </c>
      <c r="FX317" s="68">
        <v>0</v>
      </c>
      <c r="FY317" s="68">
        <v>0</v>
      </c>
      <c r="FZ317" s="68">
        <v>0</v>
      </c>
      <c r="GA317" s="68">
        <v>0</v>
      </c>
      <c r="GB317" s="68">
        <v>0</v>
      </c>
      <c r="GC317" s="68">
        <v>0</v>
      </c>
      <c r="GD317" s="68">
        <v>0</v>
      </c>
      <c r="GE317" s="68">
        <v>0</v>
      </c>
      <c r="GF317" s="68">
        <v>0</v>
      </c>
      <c r="GG317" s="68">
        <v>0</v>
      </c>
      <c r="GH317" s="68">
        <v>0</v>
      </c>
      <c r="GI317" s="68">
        <v>0</v>
      </c>
      <c r="GJ317" s="68">
        <v>0</v>
      </c>
      <c r="GK317" s="68">
        <v>0</v>
      </c>
      <c r="GL317" s="68">
        <v>0</v>
      </c>
      <c r="GM317" s="68">
        <v>0</v>
      </c>
      <c r="GN317" s="68">
        <v>0</v>
      </c>
      <c r="GO317" s="68">
        <v>0</v>
      </c>
      <c r="GP317" s="68">
        <v>0</v>
      </c>
      <c r="GQ317" s="68">
        <v>0</v>
      </c>
      <c r="GR317" s="68">
        <v>0</v>
      </c>
      <c r="GS317" s="68">
        <v>0</v>
      </c>
      <c r="GT317" s="68">
        <v>0</v>
      </c>
      <c r="GU317" s="68">
        <v>0</v>
      </c>
      <c r="GV317" s="68">
        <v>0</v>
      </c>
      <c r="GW317" s="68">
        <v>0</v>
      </c>
      <c r="GX317" s="68">
        <v>0</v>
      </c>
      <c r="GY317" s="68">
        <v>0</v>
      </c>
      <c r="GZ317" s="68">
        <v>0</v>
      </c>
      <c r="HA317" s="68">
        <v>0</v>
      </c>
      <c r="HB317" s="68">
        <v>0</v>
      </c>
      <c r="HC317" s="68">
        <v>0</v>
      </c>
      <c r="HD317" s="68">
        <v>0</v>
      </c>
      <c r="HE317" s="68">
        <v>0</v>
      </c>
      <c r="HF317" s="68">
        <v>0</v>
      </c>
      <c r="HG317" s="68">
        <v>0</v>
      </c>
      <c r="HH317" s="68">
        <v>0</v>
      </c>
      <c r="HI317" s="68">
        <v>0</v>
      </c>
      <c r="HJ317" s="68">
        <v>0</v>
      </c>
      <c r="HK317" s="68">
        <v>0</v>
      </c>
      <c r="HL317" s="68">
        <v>0</v>
      </c>
      <c r="HM317" s="68">
        <v>0</v>
      </c>
      <c r="HN317" s="68">
        <v>0</v>
      </c>
      <c r="HO317" s="68">
        <v>0</v>
      </c>
      <c r="HP317" s="68">
        <v>0</v>
      </c>
      <c r="HQ317" s="68">
        <v>0</v>
      </c>
      <c r="HR317" s="68">
        <v>0</v>
      </c>
      <c r="HS317" s="68">
        <v>0</v>
      </c>
      <c r="HT317" s="68">
        <v>0</v>
      </c>
      <c r="HU317" s="68">
        <v>0</v>
      </c>
      <c r="HV317" s="68">
        <v>0</v>
      </c>
      <c r="HW317" s="68">
        <v>0</v>
      </c>
      <c r="HX317" s="68">
        <v>0</v>
      </c>
      <c r="HY317" s="68">
        <v>0</v>
      </c>
      <c r="HZ317" s="68">
        <v>0</v>
      </c>
      <c r="IA317" s="68">
        <v>0</v>
      </c>
      <c r="IB317" s="68">
        <v>0</v>
      </c>
      <c r="IC317" s="68">
        <v>0</v>
      </c>
      <c r="ID317" s="68">
        <v>29470.300061237002</v>
      </c>
      <c r="IE317" s="68">
        <v>25260.257195345999</v>
      </c>
      <c r="IF317" s="68">
        <v>0</v>
      </c>
      <c r="IG317" s="68">
        <v>0</v>
      </c>
      <c r="IH317" s="68">
        <v>0</v>
      </c>
      <c r="II317" s="68">
        <v>0</v>
      </c>
      <c r="IJ317" s="68">
        <v>0</v>
      </c>
      <c r="IK317" s="68">
        <v>0</v>
      </c>
      <c r="IL317" s="68">
        <v>0</v>
      </c>
      <c r="IM317" s="68">
        <v>0</v>
      </c>
      <c r="IN317" s="68">
        <v>0</v>
      </c>
      <c r="IO317" s="68">
        <v>0</v>
      </c>
      <c r="IP317" s="68">
        <v>0</v>
      </c>
      <c r="IQ317" s="68">
        <v>0</v>
      </c>
      <c r="IR317" s="68">
        <v>0</v>
      </c>
      <c r="IS317" s="68">
        <v>0</v>
      </c>
      <c r="IT317" s="68">
        <v>0</v>
      </c>
      <c r="IU317" s="68">
        <v>0</v>
      </c>
      <c r="IV317" s="68">
        <v>0</v>
      </c>
      <c r="IW317" s="68">
        <v>0</v>
      </c>
      <c r="IX317" s="68">
        <v>0</v>
      </c>
      <c r="IY317" s="68">
        <v>0</v>
      </c>
      <c r="IZ317" s="68">
        <v>0</v>
      </c>
      <c r="JA317" s="68">
        <v>0</v>
      </c>
      <c r="JB317" s="68">
        <v>0</v>
      </c>
      <c r="JC317" s="68">
        <v>0</v>
      </c>
      <c r="JD317" s="68">
        <v>0</v>
      </c>
      <c r="JE317" s="68">
        <v>0</v>
      </c>
      <c r="JF317" s="68">
        <v>0</v>
      </c>
      <c r="JG317" s="68">
        <v>0</v>
      </c>
      <c r="JH317" s="68">
        <v>0</v>
      </c>
      <c r="JI317" s="68">
        <v>0</v>
      </c>
      <c r="JJ317" s="68">
        <v>0</v>
      </c>
      <c r="JK317" s="68">
        <v>0</v>
      </c>
      <c r="JL317" s="68">
        <v>0</v>
      </c>
      <c r="JM317" s="68">
        <v>0</v>
      </c>
      <c r="JN317" s="68">
        <v>0</v>
      </c>
      <c r="JO317" s="68">
        <v>0</v>
      </c>
      <c r="JP317" s="68">
        <v>0</v>
      </c>
      <c r="JQ317" s="68">
        <v>0</v>
      </c>
      <c r="JR317" s="68">
        <v>0</v>
      </c>
      <c r="JS317" s="68">
        <v>0</v>
      </c>
      <c r="JT317" s="68">
        <v>0</v>
      </c>
      <c r="JU317" s="68">
        <v>0</v>
      </c>
      <c r="JV317" s="68">
        <v>0</v>
      </c>
      <c r="JW317" s="68">
        <v>0</v>
      </c>
      <c r="JX317" s="68">
        <v>0</v>
      </c>
      <c r="JY317" s="68">
        <v>0</v>
      </c>
      <c r="JZ317" s="68">
        <v>0</v>
      </c>
      <c r="KA317" s="68">
        <v>0</v>
      </c>
      <c r="KB317" s="68">
        <v>0</v>
      </c>
      <c r="KC317" s="68">
        <v>0</v>
      </c>
      <c r="KD317" s="68">
        <v>0</v>
      </c>
      <c r="KE317" s="68">
        <v>0</v>
      </c>
      <c r="KF317" s="68">
        <v>0</v>
      </c>
      <c r="KG317" s="68">
        <v>0</v>
      </c>
      <c r="KH317" s="68">
        <v>0</v>
      </c>
      <c r="KI317" s="68">
        <v>0</v>
      </c>
      <c r="KJ317" s="68">
        <v>0</v>
      </c>
      <c r="KK317" s="68">
        <v>0</v>
      </c>
      <c r="KL317" s="68">
        <v>0</v>
      </c>
      <c r="KM317" s="68">
        <v>0</v>
      </c>
      <c r="KN317" s="68">
        <v>0</v>
      </c>
      <c r="KO317" s="68">
        <v>0</v>
      </c>
      <c r="KP317" s="68">
        <v>0</v>
      </c>
      <c r="KQ317" s="68">
        <v>0</v>
      </c>
      <c r="KR317" s="68">
        <v>0</v>
      </c>
      <c r="KS317" s="68">
        <v>0</v>
      </c>
      <c r="KT317" s="68">
        <v>0</v>
      </c>
      <c r="KU317" s="68">
        <v>0</v>
      </c>
      <c r="KV317" s="68">
        <v>0</v>
      </c>
      <c r="KW317" s="68">
        <v>0</v>
      </c>
      <c r="KX317" s="68">
        <v>0</v>
      </c>
      <c r="KY317" s="68">
        <v>0</v>
      </c>
      <c r="KZ317" s="68">
        <v>0</v>
      </c>
      <c r="LA317" s="68">
        <v>0</v>
      </c>
      <c r="LB317" s="105"/>
    </row>
    <row r="318" spans="1:314" hidden="1" x14ac:dyDescent="0.65">
      <c r="A318" s="11">
        <v>1</v>
      </c>
      <c r="B318" s="19">
        <v>309</v>
      </c>
      <c r="C318" s="33" t="s">
        <v>921</v>
      </c>
      <c r="D318" s="9" t="s">
        <v>1296</v>
      </c>
      <c r="E318" s="9" t="s">
        <v>1297</v>
      </c>
      <c r="F318" s="68">
        <v>14899543.8425347</v>
      </c>
      <c r="G318" s="68">
        <v>197.536730569665</v>
      </c>
      <c r="H318" s="68">
        <v>0</v>
      </c>
      <c r="I318" s="68">
        <v>0</v>
      </c>
      <c r="J318" s="68">
        <v>0</v>
      </c>
      <c r="K318" s="68">
        <v>0</v>
      </c>
      <c r="L318" s="68">
        <v>0</v>
      </c>
      <c r="M318" s="68">
        <v>906.60877164236194</v>
      </c>
      <c r="N318" s="68">
        <v>0</v>
      </c>
      <c r="O318" s="68">
        <v>0</v>
      </c>
      <c r="P318" s="68">
        <v>0</v>
      </c>
      <c r="Q318" s="68">
        <v>0</v>
      </c>
      <c r="R318" s="68">
        <v>0</v>
      </c>
      <c r="S318" s="68">
        <v>0</v>
      </c>
      <c r="T318" s="68">
        <v>0</v>
      </c>
      <c r="U318" s="68">
        <v>0</v>
      </c>
      <c r="V318" s="68">
        <v>0</v>
      </c>
      <c r="W318" s="68">
        <v>5133.7394247038901</v>
      </c>
      <c r="X318" s="68">
        <v>72952.453468697102</v>
      </c>
      <c r="Y318" s="68">
        <v>-1340.95</v>
      </c>
      <c r="Z318" s="68">
        <v>415.18612521150601</v>
      </c>
      <c r="AA318" s="68">
        <v>10285.3326378573</v>
      </c>
      <c r="AB318" s="68">
        <v>2648.25917593949</v>
      </c>
      <c r="AC318" s="68">
        <v>0</v>
      </c>
      <c r="AD318" s="68">
        <v>0</v>
      </c>
      <c r="AE318" s="68">
        <v>0</v>
      </c>
      <c r="AF318" s="68">
        <v>9218.8010508356892</v>
      </c>
      <c r="AG318" s="68">
        <v>0</v>
      </c>
      <c r="AH318" s="68">
        <v>0</v>
      </c>
      <c r="AI318" s="68">
        <v>0</v>
      </c>
      <c r="AJ318" s="68">
        <v>-350000</v>
      </c>
      <c r="AK318" s="68">
        <v>0</v>
      </c>
      <c r="AL318" s="68">
        <v>0</v>
      </c>
      <c r="AM318" s="68">
        <v>0</v>
      </c>
      <c r="AN318" s="68">
        <v>0</v>
      </c>
      <c r="AO318" s="68">
        <v>0</v>
      </c>
      <c r="AP318" s="68">
        <v>0</v>
      </c>
      <c r="AQ318" s="68">
        <v>0</v>
      </c>
      <c r="AR318" s="68">
        <v>0</v>
      </c>
      <c r="AS318" s="68">
        <v>0</v>
      </c>
      <c r="AT318" s="68">
        <v>0</v>
      </c>
      <c r="AU318" s="68">
        <v>0</v>
      </c>
      <c r="AV318" s="68">
        <v>0</v>
      </c>
      <c r="AW318" s="68">
        <v>27310.318432333101</v>
      </c>
      <c r="AX318" s="68">
        <v>-6.61359461114513</v>
      </c>
      <c r="AY318" s="68">
        <v>16863.502755664402</v>
      </c>
      <c r="AZ318" s="68">
        <v>0</v>
      </c>
      <c r="BA318" s="68">
        <v>4668.9528475199004</v>
      </c>
      <c r="BB318" s="68">
        <v>0</v>
      </c>
      <c r="BC318" s="68">
        <v>0</v>
      </c>
      <c r="BD318" s="68">
        <v>0</v>
      </c>
      <c r="BE318" s="68">
        <v>449.767873723305</v>
      </c>
      <c r="BF318" s="68">
        <v>801.03227920694701</v>
      </c>
      <c r="BG318" s="68">
        <v>0</v>
      </c>
      <c r="BH318" s="68">
        <v>0</v>
      </c>
      <c r="BI318" s="68">
        <v>0</v>
      </c>
      <c r="BJ318" s="68">
        <v>0</v>
      </c>
      <c r="BK318" s="68">
        <v>0</v>
      </c>
      <c r="BL318" s="68">
        <v>2.2121861604409099</v>
      </c>
      <c r="BM318" s="68">
        <v>0</v>
      </c>
      <c r="BN318" s="68">
        <v>0</v>
      </c>
      <c r="BO318" s="68">
        <v>0</v>
      </c>
      <c r="BP318" s="68">
        <v>0</v>
      </c>
      <c r="BQ318" s="68">
        <v>0</v>
      </c>
      <c r="BR318" s="68">
        <v>0</v>
      </c>
      <c r="BS318" s="68">
        <v>0</v>
      </c>
      <c r="BT318" s="68">
        <v>256.253827311696</v>
      </c>
      <c r="BU318" s="68">
        <v>0</v>
      </c>
      <c r="BV318" s="68">
        <v>0</v>
      </c>
      <c r="BW318" s="68">
        <v>0</v>
      </c>
      <c r="BX318" s="68">
        <v>6745.9841930399498</v>
      </c>
      <c r="BY318" s="68">
        <v>0</v>
      </c>
      <c r="BZ318" s="68">
        <v>0</v>
      </c>
      <c r="CA318" s="68">
        <v>0</v>
      </c>
      <c r="CB318" s="68">
        <v>0</v>
      </c>
      <c r="CC318" s="68">
        <v>0</v>
      </c>
      <c r="CD318" s="68">
        <v>7702.14</v>
      </c>
      <c r="CE318" s="68">
        <v>0</v>
      </c>
      <c r="CF318" s="68">
        <v>0</v>
      </c>
      <c r="CG318" s="68">
        <v>0</v>
      </c>
      <c r="CH318" s="68">
        <v>43118.17</v>
      </c>
      <c r="CI318" s="68">
        <v>0</v>
      </c>
      <c r="CJ318" s="68">
        <v>0</v>
      </c>
      <c r="CK318" s="68">
        <v>0</v>
      </c>
      <c r="CL318" s="68">
        <v>0</v>
      </c>
      <c r="CM318" s="68">
        <v>0</v>
      </c>
      <c r="CN318" s="68">
        <v>0</v>
      </c>
      <c r="CO318" s="68">
        <v>20284.169999999998</v>
      </c>
      <c r="CP318" s="68">
        <v>11560.2</v>
      </c>
      <c r="CQ318" s="68">
        <v>7479.83</v>
      </c>
      <c r="CR318" s="68">
        <v>8674.83</v>
      </c>
      <c r="CS318" s="68">
        <v>0</v>
      </c>
      <c r="CT318" s="68">
        <v>13964.28</v>
      </c>
      <c r="CU318" s="68">
        <v>12600.21</v>
      </c>
      <c r="CV318" s="68">
        <v>0</v>
      </c>
      <c r="CW318" s="68">
        <v>0</v>
      </c>
      <c r="CX318" s="68">
        <v>2973.87</v>
      </c>
      <c r="CY318" s="68">
        <v>0</v>
      </c>
      <c r="CZ318" s="68">
        <v>0</v>
      </c>
      <c r="DA318" s="68">
        <v>0</v>
      </c>
      <c r="DB318" s="68">
        <v>578.64</v>
      </c>
      <c r="DC318" s="68">
        <v>0</v>
      </c>
      <c r="DD318" s="68">
        <v>225.4</v>
      </c>
      <c r="DE318" s="68">
        <v>0</v>
      </c>
      <c r="DF318" s="68">
        <v>0</v>
      </c>
      <c r="DG318" s="68">
        <v>0</v>
      </c>
      <c r="DH318" s="68">
        <v>334.22</v>
      </c>
      <c r="DI318" s="68">
        <v>14116.55</v>
      </c>
      <c r="DJ318" s="68">
        <v>0</v>
      </c>
      <c r="DK318" s="68">
        <v>2420.2399999999998</v>
      </c>
      <c r="DL318" s="68">
        <v>0</v>
      </c>
      <c r="DM318" s="68">
        <v>80.88</v>
      </c>
      <c r="DN318" s="68">
        <v>792.53</v>
      </c>
      <c r="DO318" s="68">
        <v>0</v>
      </c>
      <c r="DP318" s="68">
        <v>50</v>
      </c>
      <c r="DQ318" s="68">
        <v>381.35363790186102</v>
      </c>
      <c r="DR318" s="68">
        <v>0</v>
      </c>
      <c r="DS318" s="68">
        <v>0</v>
      </c>
      <c r="DT318" s="68">
        <v>0</v>
      </c>
      <c r="DU318" s="68">
        <v>0</v>
      </c>
      <c r="DV318" s="68">
        <v>0</v>
      </c>
      <c r="DW318" s="68">
        <v>207209.74723926399</v>
      </c>
      <c r="DX318" s="68">
        <v>0</v>
      </c>
      <c r="DY318" s="68">
        <v>0</v>
      </c>
      <c r="DZ318" s="68">
        <v>0</v>
      </c>
      <c r="EA318" s="68">
        <v>852.69202453987702</v>
      </c>
      <c r="EB318" s="68">
        <v>777.25401119561695</v>
      </c>
      <c r="EC318" s="68">
        <v>0</v>
      </c>
      <c r="ED318" s="68">
        <v>0</v>
      </c>
      <c r="EE318" s="68">
        <v>0</v>
      </c>
      <c r="EF318" s="68">
        <v>0</v>
      </c>
      <c r="EG318" s="68">
        <v>25708.950930626099</v>
      </c>
      <c r="EH318" s="68">
        <v>-38.808940600122497</v>
      </c>
      <c r="EI318" s="68">
        <v>5017.9610829103203</v>
      </c>
      <c r="EJ318" s="68">
        <v>2278.8494077834198</v>
      </c>
      <c r="EK318" s="68">
        <v>0</v>
      </c>
      <c r="EL318" s="68">
        <v>0</v>
      </c>
      <c r="EM318" s="68">
        <v>41003.612521150601</v>
      </c>
      <c r="EN318" s="68">
        <v>0</v>
      </c>
      <c r="EO318" s="68">
        <v>0</v>
      </c>
      <c r="EP318" s="68">
        <v>0</v>
      </c>
      <c r="EQ318" s="68">
        <v>0</v>
      </c>
      <c r="ER318" s="68">
        <v>0</v>
      </c>
      <c r="ES318" s="68">
        <v>0</v>
      </c>
      <c r="ET318" s="68">
        <v>0</v>
      </c>
      <c r="EU318" s="68">
        <v>0</v>
      </c>
      <c r="EV318" s="68">
        <v>0</v>
      </c>
      <c r="EW318" s="68">
        <v>0</v>
      </c>
      <c r="EX318" s="68">
        <v>3895.2342269157898</v>
      </c>
      <c r="EY318" s="68">
        <v>0</v>
      </c>
      <c r="EZ318" s="68">
        <v>0</v>
      </c>
      <c r="FA318" s="68">
        <v>0</v>
      </c>
      <c r="FB318" s="68">
        <v>0</v>
      </c>
      <c r="FC318" s="68">
        <v>1509.39932318105</v>
      </c>
      <c r="FD318" s="68">
        <v>0</v>
      </c>
      <c r="FE318" s="68">
        <v>105</v>
      </c>
      <c r="FF318" s="68">
        <v>0</v>
      </c>
      <c r="FG318" s="68">
        <v>0</v>
      </c>
      <c r="FH318" s="68">
        <v>0</v>
      </c>
      <c r="FI318" s="68">
        <v>0</v>
      </c>
      <c r="FJ318" s="68">
        <v>0</v>
      </c>
      <c r="FK318" s="68">
        <v>2491606.5906307399</v>
      </c>
      <c r="FL318" s="68">
        <v>0</v>
      </c>
      <c r="FM318" s="68">
        <v>34097.54</v>
      </c>
      <c r="FN318" s="68">
        <v>0</v>
      </c>
      <c r="FO318" s="68">
        <v>0</v>
      </c>
      <c r="FP318" s="68">
        <v>0</v>
      </c>
      <c r="FQ318" s="68">
        <v>0</v>
      </c>
      <c r="FR318" s="68">
        <v>0</v>
      </c>
      <c r="FS318" s="68">
        <v>0</v>
      </c>
      <c r="FT318" s="68">
        <v>195.31</v>
      </c>
      <c r="FU318" s="68">
        <v>7601.6666666666697</v>
      </c>
      <c r="FV318" s="68">
        <v>18866.9035532995</v>
      </c>
      <c r="FW318" s="68">
        <v>0</v>
      </c>
      <c r="FX318" s="68">
        <v>0</v>
      </c>
      <c r="FY318" s="68">
        <v>0</v>
      </c>
      <c r="FZ318" s="68">
        <v>0</v>
      </c>
      <c r="GA318" s="68">
        <v>0</v>
      </c>
      <c r="GB318" s="68">
        <v>0</v>
      </c>
      <c r="GC318" s="68">
        <v>0</v>
      </c>
      <c r="GD318" s="68">
        <v>0</v>
      </c>
      <c r="GE318" s="68">
        <v>2897.7648499693801</v>
      </c>
      <c r="GF318" s="68">
        <v>9632.4020208205802</v>
      </c>
      <c r="GG318" s="68">
        <v>0</v>
      </c>
      <c r="GH318" s="68">
        <v>730.85578689528495</v>
      </c>
      <c r="GI318" s="68">
        <v>0</v>
      </c>
      <c r="GJ318" s="68">
        <v>1894.39932318105</v>
      </c>
      <c r="GK318" s="68">
        <v>0</v>
      </c>
      <c r="GL318" s="68">
        <v>7062.23</v>
      </c>
      <c r="GM318" s="68">
        <v>0</v>
      </c>
      <c r="GN318" s="68">
        <v>0</v>
      </c>
      <c r="GO318" s="68">
        <v>0</v>
      </c>
      <c r="GP318" s="68">
        <v>0</v>
      </c>
      <c r="GQ318" s="68">
        <v>0</v>
      </c>
      <c r="GR318" s="68">
        <v>0</v>
      </c>
      <c r="GS318" s="68">
        <v>2148.25</v>
      </c>
      <c r="GT318" s="68">
        <v>1222.32</v>
      </c>
      <c r="GU318" s="68">
        <v>771.77</v>
      </c>
      <c r="GV318" s="68">
        <v>2783.6</v>
      </c>
      <c r="GW318" s="68">
        <v>2394.5500000000002</v>
      </c>
      <c r="GX318" s="68">
        <v>60</v>
      </c>
      <c r="GY318" s="68">
        <v>2128.58</v>
      </c>
      <c r="GZ318" s="68">
        <v>45.38</v>
      </c>
      <c r="HA318" s="68">
        <v>11452.92</v>
      </c>
      <c r="HB318" s="68">
        <v>0</v>
      </c>
      <c r="HC318" s="68">
        <v>0</v>
      </c>
      <c r="HD318" s="68">
        <v>999.15584191847802</v>
      </c>
      <c r="HE318" s="68">
        <v>1763.5532994923899</v>
      </c>
      <c r="HF318" s="68">
        <v>12609.966159052499</v>
      </c>
      <c r="HG318" s="68">
        <v>-6081.5059221658203</v>
      </c>
      <c r="HH318" s="68">
        <v>293.680203045685</v>
      </c>
      <c r="HI318" s="68">
        <v>0</v>
      </c>
      <c r="HJ318" s="68">
        <v>0</v>
      </c>
      <c r="HK318" s="68">
        <v>0</v>
      </c>
      <c r="HL318" s="68">
        <v>0</v>
      </c>
      <c r="HM318" s="68">
        <v>6452.2351500306204</v>
      </c>
      <c r="HN318" s="68">
        <v>2979.8989589712201</v>
      </c>
      <c r="HO318" s="68">
        <v>869.90202082057601</v>
      </c>
      <c r="HP318" s="68">
        <v>12366.5875688916</v>
      </c>
      <c r="HQ318" s="68">
        <v>120.4914268218</v>
      </c>
      <c r="HR318" s="68">
        <v>6608.9099816288999</v>
      </c>
      <c r="HS318" s="68">
        <v>17886.497244335598</v>
      </c>
      <c r="HT318" s="68">
        <v>5629.0492957746501</v>
      </c>
      <c r="HU318" s="68">
        <v>6898.5915492957702</v>
      </c>
      <c r="HV318" s="68">
        <v>315.24035517452501</v>
      </c>
      <c r="HW318" s="68">
        <v>71.39</v>
      </c>
      <c r="HX318" s="68">
        <v>0</v>
      </c>
      <c r="HY318" s="68">
        <v>0</v>
      </c>
      <c r="HZ318" s="68">
        <v>0</v>
      </c>
      <c r="IA318" s="68">
        <v>1121.9000000000001</v>
      </c>
      <c r="IB318" s="68">
        <v>0</v>
      </c>
      <c r="IC318" s="68">
        <v>120897.94856093101</v>
      </c>
      <c r="ID318" s="68">
        <v>132556.116044091</v>
      </c>
      <c r="IE318" s="68">
        <v>98588.617575015305</v>
      </c>
      <c r="IF318" s="68">
        <v>74353.299142682197</v>
      </c>
      <c r="IG318" s="68">
        <v>0</v>
      </c>
      <c r="IH318" s="68">
        <v>0</v>
      </c>
      <c r="II318" s="68">
        <v>183000</v>
      </c>
      <c r="IJ318" s="68">
        <v>0</v>
      </c>
      <c r="IK318" s="68">
        <v>0</v>
      </c>
      <c r="IL318" s="68">
        <v>0</v>
      </c>
      <c r="IM318" s="68">
        <v>0</v>
      </c>
      <c r="IN318" s="68">
        <v>0</v>
      </c>
      <c r="IO318" s="68">
        <v>0</v>
      </c>
      <c r="IP318" s="68">
        <v>0</v>
      </c>
      <c r="IQ318" s="68">
        <v>1326.6666666666699</v>
      </c>
      <c r="IR318" s="68">
        <v>0</v>
      </c>
      <c r="IS318" s="68">
        <v>0</v>
      </c>
      <c r="IT318" s="68">
        <v>0</v>
      </c>
      <c r="IU318" s="68">
        <v>0</v>
      </c>
      <c r="IV318" s="68">
        <v>518105.97</v>
      </c>
      <c r="IW318" s="68">
        <v>40919.010152284303</v>
      </c>
      <c r="IX318" s="68">
        <v>0</v>
      </c>
      <c r="IY318" s="68">
        <v>-41003.612521150601</v>
      </c>
      <c r="IZ318" s="68">
        <v>0</v>
      </c>
      <c r="JA318" s="68">
        <v>0</v>
      </c>
      <c r="JB318" s="68">
        <v>6294.4754653130303</v>
      </c>
      <c r="JC318" s="68">
        <v>0</v>
      </c>
      <c r="JD318" s="68">
        <v>0</v>
      </c>
      <c r="JE318" s="68">
        <v>0</v>
      </c>
      <c r="JF318" s="68">
        <v>0</v>
      </c>
      <c r="JG318" s="68">
        <v>0</v>
      </c>
      <c r="JH318" s="68">
        <v>0</v>
      </c>
      <c r="JI318" s="68">
        <v>0</v>
      </c>
      <c r="JJ318" s="68">
        <v>0</v>
      </c>
      <c r="JK318" s="68">
        <v>0</v>
      </c>
      <c r="JL318" s="68">
        <v>1849299.2804654001</v>
      </c>
      <c r="JM318" s="68">
        <v>0</v>
      </c>
      <c r="JN318" s="68">
        <v>0</v>
      </c>
      <c r="JO318" s="68">
        <v>0</v>
      </c>
      <c r="JP318" s="68">
        <v>327458</v>
      </c>
      <c r="JQ318" s="68">
        <v>0</v>
      </c>
      <c r="JR318" s="68">
        <v>0</v>
      </c>
      <c r="JS318" s="68">
        <v>0</v>
      </c>
      <c r="JT318" s="68">
        <v>0</v>
      </c>
      <c r="JU318" s="68">
        <v>8791697.5460489392</v>
      </c>
      <c r="JV318" s="68">
        <v>0</v>
      </c>
      <c r="JW318" s="68">
        <v>0</v>
      </c>
      <c r="JX318" s="68">
        <v>0</v>
      </c>
      <c r="JY318" s="68">
        <v>0</v>
      </c>
      <c r="JZ318" s="68">
        <v>0</v>
      </c>
      <c r="KA318" s="68">
        <v>-115613.83468081801</v>
      </c>
      <c r="KB318" s="68">
        <v>0</v>
      </c>
      <c r="KC318" s="68">
        <v>0</v>
      </c>
      <c r="KD318" s="68">
        <v>0</v>
      </c>
      <c r="KE318" s="68">
        <v>0</v>
      </c>
      <c r="KF318" s="68">
        <v>0</v>
      </c>
      <c r="KG318" s="68">
        <v>0</v>
      </c>
      <c r="KH318" s="68">
        <v>0</v>
      </c>
      <c r="KI318" s="68">
        <v>0</v>
      </c>
      <c r="KJ318" s="68">
        <v>0</v>
      </c>
      <c r="KK318" s="68">
        <v>0</v>
      </c>
      <c r="KL318" s="68">
        <v>0</v>
      </c>
      <c r="KM318" s="68">
        <v>0</v>
      </c>
      <c r="KN318" s="68">
        <v>0</v>
      </c>
      <c r="KO318" s="68">
        <v>0</v>
      </c>
      <c r="KP318" s="68">
        <v>0</v>
      </c>
      <c r="KQ318" s="68">
        <v>0</v>
      </c>
      <c r="KR318" s="68">
        <v>0</v>
      </c>
      <c r="KS318" s="68">
        <v>0</v>
      </c>
      <c r="KT318" s="68">
        <v>0</v>
      </c>
      <c r="KU318" s="68">
        <v>0</v>
      </c>
      <c r="KV318" s="68">
        <v>0</v>
      </c>
      <c r="KW318" s="68">
        <v>0</v>
      </c>
      <c r="KX318" s="68">
        <v>0</v>
      </c>
      <c r="KY318" s="68">
        <v>0</v>
      </c>
      <c r="KZ318" s="68">
        <v>0</v>
      </c>
      <c r="LA318" s="68">
        <v>0</v>
      </c>
      <c r="LB318" s="105"/>
    </row>
    <row r="319" spans="1:314" hidden="1" x14ac:dyDescent="0.65">
      <c r="A319" s="11" t="s">
        <v>683</v>
      </c>
      <c r="B319" s="19">
        <v>310</v>
      </c>
      <c r="C319" s="33" t="s">
        <v>683</v>
      </c>
      <c r="D319" s="9" t="s">
        <v>1298</v>
      </c>
      <c r="E319" s="9" t="s">
        <v>1299</v>
      </c>
      <c r="F319" s="68">
        <v>20611828.352571201</v>
      </c>
      <c r="G319" s="68">
        <v>14692.965208367499</v>
      </c>
      <c r="H319" s="68">
        <v>0</v>
      </c>
      <c r="I319" s="68">
        <v>0</v>
      </c>
      <c r="J319" s="68">
        <v>0</v>
      </c>
      <c r="K319" s="68">
        <v>116526.604402207</v>
      </c>
      <c r="L319" s="68">
        <v>0</v>
      </c>
      <c r="M319" s="68">
        <v>2796.2477470096701</v>
      </c>
      <c r="N319" s="68">
        <v>10008.412269938701</v>
      </c>
      <c r="O319" s="68">
        <v>0</v>
      </c>
      <c r="P319" s="68">
        <v>0</v>
      </c>
      <c r="Q319" s="68">
        <v>0</v>
      </c>
      <c r="R319" s="68">
        <v>30483.450306748498</v>
      </c>
      <c r="S319" s="68">
        <v>2735.0874843777901</v>
      </c>
      <c r="T319" s="68">
        <v>0</v>
      </c>
      <c r="U319" s="68">
        <v>0</v>
      </c>
      <c r="V319" s="68">
        <v>3493.0235672201402</v>
      </c>
      <c r="W319" s="68">
        <v>16983.4602368866</v>
      </c>
      <c r="X319" s="68">
        <v>93927.208121827396</v>
      </c>
      <c r="Y319" s="68">
        <v>3031.09</v>
      </c>
      <c r="Z319" s="68">
        <v>702.52115059221603</v>
      </c>
      <c r="AA319" s="68">
        <v>50046.614657156802</v>
      </c>
      <c r="AB319" s="68">
        <v>7087.2971177509698</v>
      </c>
      <c r="AC319" s="68">
        <v>0</v>
      </c>
      <c r="AD319" s="68">
        <v>0</v>
      </c>
      <c r="AE319" s="68">
        <v>865.46991410211103</v>
      </c>
      <c r="AF319" s="68">
        <v>20202.9162200112</v>
      </c>
      <c r="AG319" s="68">
        <v>17503.53</v>
      </c>
      <c r="AH319" s="68">
        <v>0</v>
      </c>
      <c r="AI319" s="68">
        <v>0</v>
      </c>
      <c r="AJ319" s="68">
        <v>-350000</v>
      </c>
      <c r="AK319" s="68">
        <v>0</v>
      </c>
      <c r="AL319" s="68">
        <v>0</v>
      </c>
      <c r="AM319" s="68">
        <v>0</v>
      </c>
      <c r="AN319" s="68">
        <v>0</v>
      </c>
      <c r="AO319" s="68">
        <v>0</v>
      </c>
      <c r="AP319" s="68">
        <v>0</v>
      </c>
      <c r="AQ319" s="68">
        <v>0</v>
      </c>
      <c r="AR319" s="68">
        <v>0</v>
      </c>
      <c r="AS319" s="68">
        <v>0</v>
      </c>
      <c r="AT319" s="68">
        <v>0</v>
      </c>
      <c r="AU319" s="68">
        <v>0</v>
      </c>
      <c r="AV319" s="68">
        <v>0</v>
      </c>
      <c r="AW319" s="68">
        <v>157119.78720147</v>
      </c>
      <c r="AX319" s="68">
        <v>2624.3570116350302</v>
      </c>
      <c r="AY319" s="68">
        <v>131417.83527250399</v>
      </c>
      <c r="AZ319" s="68">
        <v>0</v>
      </c>
      <c r="BA319" s="68">
        <v>766840.03368034295</v>
      </c>
      <c r="BB319" s="68">
        <v>71.731475811390098</v>
      </c>
      <c r="BC319" s="68">
        <v>0</v>
      </c>
      <c r="BD319" s="68">
        <v>0</v>
      </c>
      <c r="BE319" s="68">
        <v>43649.860724234</v>
      </c>
      <c r="BF319" s="68">
        <v>40564.700420558198</v>
      </c>
      <c r="BG319" s="68">
        <v>0</v>
      </c>
      <c r="BH319" s="68">
        <v>0</v>
      </c>
      <c r="BI319" s="68">
        <v>0</v>
      </c>
      <c r="BJ319" s="68">
        <v>86872.397428046606</v>
      </c>
      <c r="BK319" s="68">
        <v>0</v>
      </c>
      <c r="BL319" s="68">
        <v>90761.933557868906</v>
      </c>
      <c r="BM319" s="68">
        <v>0</v>
      </c>
      <c r="BN319" s="68">
        <v>0</v>
      </c>
      <c r="BO319" s="68">
        <v>0</v>
      </c>
      <c r="BP319" s="68">
        <v>0</v>
      </c>
      <c r="BQ319" s="68">
        <v>0</v>
      </c>
      <c r="BR319" s="68">
        <v>0</v>
      </c>
      <c r="BS319" s="68">
        <v>0</v>
      </c>
      <c r="BT319" s="68">
        <v>916.93202694427396</v>
      </c>
      <c r="BU319" s="68">
        <v>0</v>
      </c>
      <c r="BV319" s="68">
        <v>0</v>
      </c>
      <c r="BW319" s="68">
        <v>0</v>
      </c>
      <c r="BX319" s="68">
        <v>54363.062286679698</v>
      </c>
      <c r="BY319" s="68">
        <v>6546.9984750803997</v>
      </c>
      <c r="BZ319" s="68">
        <v>159.93373615521099</v>
      </c>
      <c r="CA319" s="68">
        <v>555.91740466498095</v>
      </c>
      <c r="CB319" s="68">
        <v>3622.5</v>
      </c>
      <c r="CC319" s="68">
        <v>8820.7000000000007</v>
      </c>
      <c r="CD319" s="68">
        <v>16942.95</v>
      </c>
      <c r="CE319" s="68">
        <v>0</v>
      </c>
      <c r="CF319" s="68">
        <v>0</v>
      </c>
      <c r="CG319" s="68">
        <v>0</v>
      </c>
      <c r="CH319" s="68">
        <v>70465.100000000006</v>
      </c>
      <c r="CI319" s="68">
        <v>0</v>
      </c>
      <c r="CJ319" s="68">
        <v>0</v>
      </c>
      <c r="CK319" s="68">
        <v>0</v>
      </c>
      <c r="CL319" s="68">
        <v>0</v>
      </c>
      <c r="CM319" s="68">
        <v>0</v>
      </c>
      <c r="CN319" s="68">
        <v>0</v>
      </c>
      <c r="CO319" s="68">
        <v>37435.22</v>
      </c>
      <c r="CP319" s="68">
        <v>61697.43</v>
      </c>
      <c r="CQ319" s="68">
        <v>13688.37</v>
      </c>
      <c r="CR319" s="68">
        <v>11292.19</v>
      </c>
      <c r="CS319" s="68">
        <v>0</v>
      </c>
      <c r="CT319" s="68">
        <v>28568.81</v>
      </c>
      <c r="CU319" s="68">
        <v>19472.32</v>
      </c>
      <c r="CV319" s="68">
        <v>0</v>
      </c>
      <c r="CW319" s="68">
        <v>20198.310000000001</v>
      </c>
      <c r="CX319" s="68">
        <v>16174.32</v>
      </c>
      <c r="CY319" s="68">
        <v>11858.34</v>
      </c>
      <c r="CZ319" s="68">
        <v>1549.87</v>
      </c>
      <c r="DA319" s="68">
        <v>5778.08</v>
      </c>
      <c r="DB319" s="68">
        <v>33758.620000000003</v>
      </c>
      <c r="DC319" s="68">
        <v>4562.26</v>
      </c>
      <c r="DD319" s="68">
        <v>2050.9</v>
      </c>
      <c r="DE319" s="68">
        <v>9515.61</v>
      </c>
      <c r="DF319" s="68">
        <v>5741.79</v>
      </c>
      <c r="DG319" s="68">
        <v>697.18</v>
      </c>
      <c r="DH319" s="68">
        <v>2845.76</v>
      </c>
      <c r="DI319" s="68">
        <v>78288.28</v>
      </c>
      <c r="DJ319" s="68">
        <v>0</v>
      </c>
      <c r="DK319" s="68">
        <v>5234.78</v>
      </c>
      <c r="DL319" s="68">
        <v>3893.39</v>
      </c>
      <c r="DM319" s="68">
        <v>2052.0300000000002</v>
      </c>
      <c r="DN319" s="68">
        <v>45423.06</v>
      </c>
      <c r="DO319" s="68">
        <v>0</v>
      </c>
      <c r="DP319" s="68">
        <v>4048.48</v>
      </c>
      <c r="DQ319" s="68">
        <v>3026.9373942470402</v>
      </c>
      <c r="DR319" s="68">
        <v>6934.16</v>
      </c>
      <c r="DS319" s="68">
        <v>3.6</v>
      </c>
      <c r="DT319" s="68">
        <v>-4124.38</v>
      </c>
      <c r="DU319" s="68">
        <v>0</v>
      </c>
      <c r="DV319" s="68">
        <v>0</v>
      </c>
      <c r="DW319" s="68">
        <v>264219.55950920301</v>
      </c>
      <c r="DX319" s="68">
        <v>0</v>
      </c>
      <c r="DY319" s="68">
        <v>0</v>
      </c>
      <c r="DZ319" s="68">
        <v>5077.2024539877302</v>
      </c>
      <c r="EA319" s="68">
        <v>919.14110429447805</v>
      </c>
      <c r="EB319" s="68">
        <v>6362.1385812079197</v>
      </c>
      <c r="EC319" s="68">
        <v>0</v>
      </c>
      <c r="ED319" s="68">
        <v>22001.658895705499</v>
      </c>
      <c r="EE319" s="68">
        <v>0</v>
      </c>
      <c r="EF319" s="68">
        <v>0</v>
      </c>
      <c r="EG319" s="68">
        <v>32274.534686971201</v>
      </c>
      <c r="EH319" s="68">
        <v>1745.98132271892</v>
      </c>
      <c r="EI319" s="68">
        <v>19284.822335025299</v>
      </c>
      <c r="EJ319" s="68">
        <v>3301.6835871404401</v>
      </c>
      <c r="EK319" s="68">
        <v>0</v>
      </c>
      <c r="EL319" s="68">
        <v>0</v>
      </c>
      <c r="EM319" s="68">
        <v>41003.612521150601</v>
      </c>
      <c r="EN319" s="68">
        <v>0</v>
      </c>
      <c r="EO319" s="68">
        <v>0</v>
      </c>
      <c r="EP319" s="68">
        <v>0</v>
      </c>
      <c r="EQ319" s="68">
        <v>0</v>
      </c>
      <c r="ER319" s="68">
        <v>0</v>
      </c>
      <c r="ES319" s="68">
        <v>0</v>
      </c>
      <c r="ET319" s="68">
        <v>0</v>
      </c>
      <c r="EU319" s="68">
        <v>0</v>
      </c>
      <c r="EV319" s="68">
        <v>0</v>
      </c>
      <c r="EW319" s="68">
        <v>0</v>
      </c>
      <c r="EX319" s="68">
        <v>6348.6776784908398</v>
      </c>
      <c r="EY319" s="68">
        <v>0</v>
      </c>
      <c r="EZ319" s="68">
        <v>0</v>
      </c>
      <c r="FA319" s="68">
        <v>0</v>
      </c>
      <c r="FB319" s="68">
        <v>0</v>
      </c>
      <c r="FC319" s="68">
        <v>4377.3011844331604</v>
      </c>
      <c r="FD319" s="68">
        <v>0</v>
      </c>
      <c r="FE319" s="68">
        <v>2414</v>
      </c>
      <c r="FF319" s="68">
        <v>0</v>
      </c>
      <c r="FG319" s="68">
        <v>0</v>
      </c>
      <c r="FH319" s="68">
        <v>0</v>
      </c>
      <c r="FI319" s="68">
        <v>0</v>
      </c>
      <c r="FJ319" s="68">
        <v>0</v>
      </c>
      <c r="FK319" s="68">
        <v>4063605.1132884198</v>
      </c>
      <c r="FL319" s="68">
        <v>0</v>
      </c>
      <c r="FM319" s="68">
        <v>318195.31</v>
      </c>
      <c r="FN319" s="68">
        <v>0</v>
      </c>
      <c r="FO319" s="68">
        <v>0</v>
      </c>
      <c r="FP319" s="68">
        <v>0</v>
      </c>
      <c r="FQ319" s="68">
        <v>0</v>
      </c>
      <c r="FR319" s="68">
        <v>0</v>
      </c>
      <c r="FS319" s="68">
        <v>0</v>
      </c>
      <c r="FT319" s="68">
        <v>622.74</v>
      </c>
      <c r="FU319" s="68">
        <v>9395.14382402708</v>
      </c>
      <c r="FV319" s="68">
        <v>41006.404399323197</v>
      </c>
      <c r="FW319" s="68">
        <v>0</v>
      </c>
      <c r="FX319" s="68">
        <v>0</v>
      </c>
      <c r="FY319" s="68">
        <v>0</v>
      </c>
      <c r="FZ319" s="68">
        <v>0</v>
      </c>
      <c r="GA319" s="68">
        <v>0</v>
      </c>
      <c r="GB319" s="68">
        <v>0</v>
      </c>
      <c r="GC319" s="68">
        <v>0</v>
      </c>
      <c r="GD319" s="68">
        <v>0</v>
      </c>
      <c r="GE319" s="68">
        <v>128140.868034293</v>
      </c>
      <c r="GF319" s="68">
        <v>43141.151255358302</v>
      </c>
      <c r="GG319" s="68">
        <v>0</v>
      </c>
      <c r="GH319" s="68">
        <v>875.08420085731802</v>
      </c>
      <c r="GI319" s="68">
        <v>0</v>
      </c>
      <c r="GJ319" s="68">
        <v>25761.6074450085</v>
      </c>
      <c r="GK319" s="68">
        <v>0</v>
      </c>
      <c r="GL319" s="68">
        <v>137635.17000000001</v>
      </c>
      <c r="GM319" s="68">
        <v>0</v>
      </c>
      <c r="GN319" s="68">
        <v>0</v>
      </c>
      <c r="GO319" s="68">
        <v>0</v>
      </c>
      <c r="GP319" s="68">
        <v>0</v>
      </c>
      <c r="GQ319" s="68">
        <v>0</v>
      </c>
      <c r="GR319" s="68">
        <v>0</v>
      </c>
      <c r="GS319" s="68">
        <v>2591.39</v>
      </c>
      <c r="GT319" s="68">
        <v>1574.64</v>
      </c>
      <c r="GU319" s="68">
        <v>771.77</v>
      </c>
      <c r="GV319" s="68">
        <v>5770.75</v>
      </c>
      <c r="GW319" s="68">
        <v>3401.89</v>
      </c>
      <c r="GX319" s="68">
        <v>60</v>
      </c>
      <c r="GY319" s="68">
        <v>2149.33</v>
      </c>
      <c r="GZ319" s="68">
        <v>45.38</v>
      </c>
      <c r="HA319" s="68">
        <v>66068.05</v>
      </c>
      <c r="HB319" s="68">
        <v>0</v>
      </c>
      <c r="HC319" s="68">
        <v>0</v>
      </c>
      <c r="HD319" s="68">
        <v>4407.6553078592897</v>
      </c>
      <c r="HE319" s="68">
        <v>2641.20135363791</v>
      </c>
      <c r="HF319" s="68">
        <v>12609.966159052499</v>
      </c>
      <c r="HG319" s="68">
        <v>6437.94416243655</v>
      </c>
      <c r="HH319" s="68">
        <v>322.14890016920498</v>
      </c>
      <c r="HI319" s="68">
        <v>0</v>
      </c>
      <c r="HJ319" s="68">
        <v>0</v>
      </c>
      <c r="HK319" s="68">
        <v>0</v>
      </c>
      <c r="HL319" s="68">
        <v>0</v>
      </c>
      <c r="HM319" s="68">
        <v>68044.082976117599</v>
      </c>
      <c r="HN319" s="68">
        <v>2979.8989589712201</v>
      </c>
      <c r="HO319" s="68">
        <v>869.90202082057601</v>
      </c>
      <c r="HP319" s="68">
        <v>12366.5875688916</v>
      </c>
      <c r="HQ319" s="68">
        <v>120.4914268218</v>
      </c>
      <c r="HR319" s="68">
        <v>6608.9099816288999</v>
      </c>
      <c r="HS319" s="68">
        <v>27527.4494794856</v>
      </c>
      <c r="HT319" s="68">
        <v>5629.0492957746501</v>
      </c>
      <c r="HU319" s="68">
        <v>6898.5915492957702</v>
      </c>
      <c r="HV319" s="68">
        <v>315.24035517452501</v>
      </c>
      <c r="HW319" s="68">
        <v>46433.48</v>
      </c>
      <c r="HX319" s="68">
        <v>103.502538071066</v>
      </c>
      <c r="HY319" s="68">
        <v>0</v>
      </c>
      <c r="HZ319" s="68">
        <v>0</v>
      </c>
      <c r="IA319" s="68">
        <v>24132.68</v>
      </c>
      <c r="IB319" s="68">
        <v>58.5</v>
      </c>
      <c r="IC319" s="68">
        <v>122664.94182486201</v>
      </c>
      <c r="ID319" s="68">
        <v>341762.57654623501</v>
      </c>
      <c r="IE319" s="68">
        <v>143292.71279853</v>
      </c>
      <c r="IF319" s="68">
        <v>284558.99418248603</v>
      </c>
      <c r="IG319" s="68">
        <v>-1536.3898947636701</v>
      </c>
      <c r="IH319" s="68">
        <v>0</v>
      </c>
      <c r="II319" s="68">
        <v>183000</v>
      </c>
      <c r="IJ319" s="68">
        <v>0</v>
      </c>
      <c r="IK319" s="68">
        <v>0</v>
      </c>
      <c r="IL319" s="68">
        <v>0</v>
      </c>
      <c r="IM319" s="68">
        <v>0</v>
      </c>
      <c r="IN319" s="68">
        <v>0</v>
      </c>
      <c r="IO319" s="68">
        <v>0</v>
      </c>
      <c r="IP319" s="68">
        <v>0</v>
      </c>
      <c r="IQ319" s="68">
        <v>3781.8697123519501</v>
      </c>
      <c r="IR319" s="68">
        <v>0</v>
      </c>
      <c r="IS319" s="68">
        <v>0</v>
      </c>
      <c r="IT319" s="68">
        <v>0</v>
      </c>
      <c r="IU319" s="68">
        <v>0</v>
      </c>
      <c r="IV319" s="68">
        <v>1207157.99</v>
      </c>
      <c r="IW319" s="68">
        <v>40919.010152284303</v>
      </c>
      <c r="IX319" s="68">
        <v>0</v>
      </c>
      <c r="IY319" s="68">
        <v>-41003.612521150601</v>
      </c>
      <c r="IZ319" s="68">
        <v>-65981.639263803707</v>
      </c>
      <c r="JA319" s="68">
        <v>0</v>
      </c>
      <c r="JB319" s="68">
        <v>8374.9153976311409</v>
      </c>
      <c r="JC319" s="68">
        <v>0</v>
      </c>
      <c r="JD319" s="68">
        <v>51595.215860379598</v>
      </c>
      <c r="JE319" s="68">
        <v>0</v>
      </c>
      <c r="JF319" s="68">
        <v>0</v>
      </c>
      <c r="JG319" s="68">
        <v>0</v>
      </c>
      <c r="JH319" s="68">
        <v>0</v>
      </c>
      <c r="JI319" s="68">
        <v>0</v>
      </c>
      <c r="JJ319" s="68">
        <v>-73131.320000000007</v>
      </c>
      <c r="JK319" s="68">
        <v>89576.417177914103</v>
      </c>
      <c r="JL319" s="68">
        <v>1854406.6901408399</v>
      </c>
      <c r="JM319" s="68">
        <v>0</v>
      </c>
      <c r="JN319" s="68">
        <v>0</v>
      </c>
      <c r="JO319" s="68">
        <v>0</v>
      </c>
      <c r="JP319" s="68">
        <v>342555.39424703899</v>
      </c>
      <c r="JQ319" s="68">
        <v>0</v>
      </c>
      <c r="JR319" s="68">
        <v>0</v>
      </c>
      <c r="JS319" s="68">
        <v>33.14</v>
      </c>
      <c r="JT319" s="68">
        <v>0</v>
      </c>
      <c r="JU319" s="68">
        <v>8791697.5460489392</v>
      </c>
      <c r="JV319" s="68">
        <v>0</v>
      </c>
      <c r="JW319" s="68">
        <v>0</v>
      </c>
      <c r="JX319" s="68">
        <v>0</v>
      </c>
      <c r="JY319" s="68">
        <v>0</v>
      </c>
      <c r="JZ319" s="68">
        <v>0</v>
      </c>
      <c r="KA319" s="68">
        <v>-115613.83468081801</v>
      </c>
      <c r="KB319" s="68">
        <v>0</v>
      </c>
      <c r="KC319" s="68">
        <v>0</v>
      </c>
      <c r="KD319" s="68">
        <v>0</v>
      </c>
      <c r="KE319" s="68">
        <v>0</v>
      </c>
      <c r="KF319" s="68">
        <v>0</v>
      </c>
      <c r="KG319" s="68">
        <v>0</v>
      </c>
      <c r="KH319" s="68">
        <v>0</v>
      </c>
      <c r="KI319" s="68">
        <v>0</v>
      </c>
      <c r="KJ319" s="68">
        <v>0</v>
      </c>
      <c r="KK319" s="68">
        <v>0</v>
      </c>
      <c r="KL319" s="68">
        <v>0</v>
      </c>
      <c r="KM319" s="68">
        <v>0</v>
      </c>
      <c r="KN319" s="68">
        <v>0</v>
      </c>
      <c r="KO319" s="68">
        <v>0</v>
      </c>
      <c r="KP319" s="68">
        <v>0</v>
      </c>
      <c r="KQ319" s="68">
        <v>0</v>
      </c>
      <c r="KR319" s="68">
        <v>0</v>
      </c>
      <c r="KS319" s="68">
        <v>0</v>
      </c>
      <c r="KT319" s="68">
        <v>0</v>
      </c>
      <c r="KU319" s="68">
        <v>0</v>
      </c>
      <c r="KV319" s="68">
        <v>0</v>
      </c>
      <c r="KW319" s="68">
        <v>0</v>
      </c>
      <c r="KX319" s="68">
        <v>0</v>
      </c>
      <c r="KY319" s="68">
        <v>0</v>
      </c>
      <c r="KZ319" s="68">
        <v>0</v>
      </c>
      <c r="LA319" s="68">
        <v>0</v>
      </c>
      <c r="LB319" s="105"/>
    </row>
    <row r="320" spans="1:314" hidden="1" x14ac:dyDescent="0.65">
      <c r="A320" s="11" t="s">
        <v>798</v>
      </c>
      <c r="B320" s="19">
        <v>311</v>
      </c>
      <c r="C320" s="33" t="s">
        <v>921</v>
      </c>
      <c r="D320" s="9" t="s">
        <v>1300</v>
      </c>
      <c r="E320" s="9" t="s">
        <v>1301</v>
      </c>
      <c r="F320" s="68">
        <v>-70388.517852701203</v>
      </c>
      <c r="G320" s="68">
        <v>0</v>
      </c>
      <c r="H320" s="68">
        <v>0</v>
      </c>
      <c r="I320" s="68">
        <v>0</v>
      </c>
      <c r="J320" s="68">
        <v>0</v>
      </c>
      <c r="K320" s="68">
        <v>0</v>
      </c>
      <c r="L320" s="68">
        <v>0</v>
      </c>
      <c r="M320" s="68">
        <v>0</v>
      </c>
      <c r="N320" s="68">
        <v>0</v>
      </c>
      <c r="O320" s="68">
        <v>0</v>
      </c>
      <c r="P320" s="68">
        <v>0</v>
      </c>
      <c r="Q320" s="68">
        <v>0</v>
      </c>
      <c r="R320" s="68">
        <v>0</v>
      </c>
      <c r="S320" s="68">
        <v>0</v>
      </c>
      <c r="T320" s="68">
        <v>0</v>
      </c>
      <c r="U320" s="68">
        <v>0</v>
      </c>
      <c r="V320" s="68">
        <v>0</v>
      </c>
      <c r="W320" s="68">
        <v>79.830795262267301</v>
      </c>
      <c r="X320" s="68">
        <v>0</v>
      </c>
      <c r="Y320" s="68">
        <v>0</v>
      </c>
      <c r="Z320" s="68">
        <v>1.98815566835871</v>
      </c>
      <c r="AA320" s="68">
        <v>0</v>
      </c>
      <c r="AB320" s="68">
        <v>2995.5837724397202</v>
      </c>
      <c r="AC320" s="68">
        <v>0</v>
      </c>
      <c r="AD320" s="68">
        <v>0</v>
      </c>
      <c r="AE320" s="68">
        <v>0</v>
      </c>
      <c r="AF320" s="68">
        <v>47.408391587275197</v>
      </c>
      <c r="AG320" s="68">
        <v>8155.23</v>
      </c>
      <c r="AH320" s="68">
        <v>0</v>
      </c>
      <c r="AI320" s="68">
        <v>0</v>
      </c>
      <c r="AJ320" s="68">
        <v>0</v>
      </c>
      <c r="AK320" s="68">
        <v>0</v>
      </c>
      <c r="AL320" s="68">
        <v>0</v>
      </c>
      <c r="AM320" s="68">
        <v>0</v>
      </c>
      <c r="AN320" s="68">
        <v>0</v>
      </c>
      <c r="AO320" s="68">
        <v>0</v>
      </c>
      <c r="AP320" s="68">
        <v>0</v>
      </c>
      <c r="AQ320" s="68">
        <v>0</v>
      </c>
      <c r="AR320" s="68">
        <v>0</v>
      </c>
      <c r="AS320" s="68">
        <v>0</v>
      </c>
      <c r="AT320" s="68">
        <v>0</v>
      </c>
      <c r="AU320" s="68">
        <v>0</v>
      </c>
      <c r="AV320" s="68">
        <v>0</v>
      </c>
      <c r="AW320" s="68">
        <v>0</v>
      </c>
      <c r="AX320" s="68">
        <v>0</v>
      </c>
      <c r="AY320" s="68">
        <v>0</v>
      </c>
      <c r="AZ320" s="68">
        <v>0</v>
      </c>
      <c r="BA320" s="68">
        <v>0</v>
      </c>
      <c r="BB320" s="68">
        <v>0</v>
      </c>
      <c r="BC320" s="68">
        <v>0</v>
      </c>
      <c r="BD320" s="68">
        <v>0</v>
      </c>
      <c r="BE320" s="68">
        <v>0</v>
      </c>
      <c r="BF320" s="68">
        <v>0</v>
      </c>
      <c r="BG320" s="68">
        <v>0</v>
      </c>
      <c r="BH320" s="68">
        <v>0</v>
      </c>
      <c r="BI320" s="68">
        <v>0</v>
      </c>
      <c r="BJ320" s="68">
        <v>0</v>
      </c>
      <c r="BK320" s="68">
        <v>0</v>
      </c>
      <c r="BL320" s="68">
        <v>-18119.052357624001</v>
      </c>
      <c r="BM320" s="68">
        <v>0</v>
      </c>
      <c r="BN320" s="68">
        <v>0</v>
      </c>
      <c r="BO320" s="68">
        <v>0</v>
      </c>
      <c r="BP320" s="68">
        <v>0</v>
      </c>
      <c r="BQ320" s="68">
        <v>0</v>
      </c>
      <c r="BR320" s="68">
        <v>0</v>
      </c>
      <c r="BS320" s="68">
        <v>0</v>
      </c>
      <c r="BT320" s="68">
        <v>0</v>
      </c>
      <c r="BU320" s="68">
        <v>0</v>
      </c>
      <c r="BV320" s="68">
        <v>0</v>
      </c>
      <c r="BW320" s="68">
        <v>0</v>
      </c>
      <c r="BX320" s="68">
        <v>0</v>
      </c>
      <c r="BY320" s="68">
        <v>0</v>
      </c>
      <c r="BZ320" s="68">
        <v>0</v>
      </c>
      <c r="CA320" s="68">
        <v>0</v>
      </c>
      <c r="CB320" s="68">
        <v>0</v>
      </c>
      <c r="CC320" s="68">
        <v>0</v>
      </c>
      <c r="CD320" s="68">
        <v>0</v>
      </c>
      <c r="CE320" s="68">
        <v>0</v>
      </c>
      <c r="CF320" s="68">
        <v>0</v>
      </c>
      <c r="CG320" s="68">
        <v>0</v>
      </c>
      <c r="CH320" s="68">
        <v>-3251.73</v>
      </c>
      <c r="CI320" s="68">
        <v>0</v>
      </c>
      <c r="CJ320" s="68">
        <v>0</v>
      </c>
      <c r="CK320" s="68">
        <v>0</v>
      </c>
      <c r="CL320" s="68">
        <v>0</v>
      </c>
      <c r="CM320" s="68">
        <v>0</v>
      </c>
      <c r="CN320" s="68">
        <v>0</v>
      </c>
      <c r="CO320" s="68">
        <v>-7758.32</v>
      </c>
      <c r="CP320" s="68">
        <v>-10437.49</v>
      </c>
      <c r="CQ320" s="68">
        <v>1082.56</v>
      </c>
      <c r="CR320" s="68">
        <v>253.95</v>
      </c>
      <c r="CS320" s="68">
        <v>0</v>
      </c>
      <c r="CT320" s="68">
        <v>-1101.22</v>
      </c>
      <c r="CU320" s="68">
        <v>167.2</v>
      </c>
      <c r="CV320" s="68">
        <v>0</v>
      </c>
      <c r="CW320" s="68">
        <v>-4753.8</v>
      </c>
      <c r="CX320" s="68">
        <v>-8071.88</v>
      </c>
      <c r="CY320" s="68">
        <v>0</v>
      </c>
      <c r="CZ320" s="68">
        <v>0</v>
      </c>
      <c r="DA320" s="68">
        <v>-2500</v>
      </c>
      <c r="DB320" s="68">
        <v>0</v>
      </c>
      <c r="DC320" s="68">
        <v>0</v>
      </c>
      <c r="DD320" s="68">
        <v>0</v>
      </c>
      <c r="DE320" s="68">
        <v>-6779.03</v>
      </c>
      <c r="DF320" s="68">
        <v>0</v>
      </c>
      <c r="DG320" s="68">
        <v>0</v>
      </c>
      <c r="DH320" s="68">
        <v>0</v>
      </c>
      <c r="DI320" s="68">
        <v>-4773</v>
      </c>
      <c r="DJ320" s="68">
        <v>0</v>
      </c>
      <c r="DK320" s="68">
        <v>-4821.75</v>
      </c>
      <c r="DL320" s="68">
        <v>0</v>
      </c>
      <c r="DM320" s="68">
        <v>0</v>
      </c>
      <c r="DN320" s="68">
        <v>0</v>
      </c>
      <c r="DO320" s="68">
        <v>0</v>
      </c>
      <c r="DP320" s="68">
        <v>0</v>
      </c>
      <c r="DQ320" s="68">
        <v>0</v>
      </c>
      <c r="DR320" s="68">
        <v>-534.13</v>
      </c>
      <c r="DS320" s="68">
        <v>0</v>
      </c>
      <c r="DT320" s="68">
        <v>0</v>
      </c>
      <c r="DU320" s="68">
        <v>0</v>
      </c>
      <c r="DV320" s="68">
        <v>0</v>
      </c>
      <c r="DW320" s="68">
        <v>-682.43882208589002</v>
      </c>
      <c r="DX320" s="68">
        <v>0</v>
      </c>
      <c r="DY320" s="68">
        <v>0</v>
      </c>
      <c r="DZ320" s="68">
        <v>0</v>
      </c>
      <c r="EA320" s="68">
        <v>0</v>
      </c>
      <c r="EB320" s="68">
        <v>0</v>
      </c>
      <c r="EC320" s="68">
        <v>0</v>
      </c>
      <c r="ED320" s="68">
        <v>6916.5791411042901</v>
      </c>
      <c r="EE320" s="68">
        <v>0</v>
      </c>
      <c r="EF320" s="68">
        <v>0</v>
      </c>
      <c r="EG320" s="68">
        <v>-11590.524534687</v>
      </c>
      <c r="EH320" s="68">
        <v>0</v>
      </c>
      <c r="EI320" s="68">
        <v>0</v>
      </c>
      <c r="EJ320" s="68">
        <v>0</v>
      </c>
      <c r="EK320" s="68">
        <v>0</v>
      </c>
      <c r="EL320" s="68">
        <v>0</v>
      </c>
      <c r="EM320" s="68">
        <v>0</v>
      </c>
      <c r="EN320" s="68">
        <v>0</v>
      </c>
      <c r="EO320" s="68">
        <v>0</v>
      </c>
      <c r="EP320" s="68">
        <v>0</v>
      </c>
      <c r="EQ320" s="68">
        <v>0</v>
      </c>
      <c r="ER320" s="68">
        <v>0</v>
      </c>
      <c r="ES320" s="68">
        <v>0</v>
      </c>
      <c r="ET320" s="68">
        <v>0</v>
      </c>
      <c r="EU320" s="68">
        <v>0</v>
      </c>
      <c r="EV320" s="68">
        <v>0</v>
      </c>
      <c r="EW320" s="68">
        <v>0</v>
      </c>
      <c r="EX320" s="68">
        <v>0</v>
      </c>
      <c r="EY320" s="68">
        <v>0</v>
      </c>
      <c r="EZ320" s="68">
        <v>0</v>
      </c>
      <c r="FA320" s="68">
        <v>0</v>
      </c>
      <c r="FB320" s="68">
        <v>0</v>
      </c>
      <c r="FC320" s="68">
        <v>0</v>
      </c>
      <c r="FD320" s="68">
        <v>0</v>
      </c>
      <c r="FE320" s="68">
        <v>-1659</v>
      </c>
      <c r="FF320" s="68">
        <v>0</v>
      </c>
      <c r="FG320" s="68">
        <v>0</v>
      </c>
      <c r="FH320" s="68">
        <v>0</v>
      </c>
      <c r="FI320" s="68">
        <v>0</v>
      </c>
      <c r="FJ320" s="68">
        <v>0</v>
      </c>
      <c r="FK320" s="68">
        <v>0</v>
      </c>
      <c r="FL320" s="68">
        <v>0</v>
      </c>
      <c r="FM320" s="68">
        <v>0</v>
      </c>
      <c r="FN320" s="68">
        <v>0</v>
      </c>
      <c r="FO320" s="68">
        <v>0</v>
      </c>
      <c r="FP320" s="68">
        <v>0</v>
      </c>
      <c r="FQ320" s="68">
        <v>0</v>
      </c>
      <c r="FR320" s="68">
        <v>0</v>
      </c>
      <c r="FS320" s="68">
        <v>0</v>
      </c>
      <c r="FT320" s="68">
        <v>0</v>
      </c>
      <c r="FU320" s="68">
        <v>0</v>
      </c>
      <c r="FV320" s="68">
        <v>0</v>
      </c>
      <c r="FW320" s="68">
        <v>0</v>
      </c>
      <c r="FX320" s="68">
        <v>0</v>
      </c>
      <c r="FY320" s="68">
        <v>0</v>
      </c>
      <c r="FZ320" s="68">
        <v>0</v>
      </c>
      <c r="GA320" s="68">
        <v>0</v>
      </c>
      <c r="GB320" s="68">
        <v>0</v>
      </c>
      <c r="GC320" s="68">
        <v>0</v>
      </c>
      <c r="GD320" s="68">
        <v>0</v>
      </c>
      <c r="GE320" s="68">
        <v>0</v>
      </c>
      <c r="GF320" s="68">
        <v>0</v>
      </c>
      <c r="GG320" s="68">
        <v>0</v>
      </c>
      <c r="GH320" s="68">
        <v>223.76760563380299</v>
      </c>
      <c r="GI320" s="68">
        <v>0</v>
      </c>
      <c r="GJ320" s="68">
        <v>0</v>
      </c>
      <c r="GK320" s="68">
        <v>0</v>
      </c>
      <c r="GL320" s="68">
        <v>0</v>
      </c>
      <c r="GM320" s="68">
        <v>0</v>
      </c>
      <c r="GN320" s="68">
        <v>0</v>
      </c>
      <c r="GO320" s="68">
        <v>0</v>
      </c>
      <c r="GP320" s="68">
        <v>0</v>
      </c>
      <c r="GQ320" s="68">
        <v>0</v>
      </c>
      <c r="GR320" s="68">
        <v>0</v>
      </c>
      <c r="GS320" s="68">
        <v>0</v>
      </c>
      <c r="GT320" s="68">
        <v>0</v>
      </c>
      <c r="GU320" s="68">
        <v>0</v>
      </c>
      <c r="GV320" s="68">
        <v>0</v>
      </c>
      <c r="GW320" s="68">
        <v>3933.83</v>
      </c>
      <c r="GX320" s="68">
        <v>0</v>
      </c>
      <c r="GY320" s="68">
        <v>0</v>
      </c>
      <c r="GZ320" s="68">
        <v>0</v>
      </c>
      <c r="HA320" s="68">
        <v>0</v>
      </c>
      <c r="HB320" s="68">
        <v>0</v>
      </c>
      <c r="HC320" s="68">
        <v>0</v>
      </c>
      <c r="HD320" s="68">
        <v>0</v>
      </c>
      <c r="HE320" s="68">
        <v>0</v>
      </c>
      <c r="HF320" s="68">
        <v>0</v>
      </c>
      <c r="HG320" s="68">
        <v>0</v>
      </c>
      <c r="HH320" s="68">
        <v>0</v>
      </c>
      <c r="HI320" s="68">
        <v>0</v>
      </c>
      <c r="HJ320" s="68">
        <v>0</v>
      </c>
      <c r="HK320" s="68">
        <v>0</v>
      </c>
      <c r="HL320" s="68">
        <v>0</v>
      </c>
      <c r="HM320" s="68">
        <v>0</v>
      </c>
      <c r="HN320" s="68">
        <v>0</v>
      </c>
      <c r="HO320" s="68">
        <v>0</v>
      </c>
      <c r="HP320" s="68">
        <v>0</v>
      </c>
      <c r="HQ320" s="68">
        <v>0</v>
      </c>
      <c r="HR320" s="68">
        <v>0</v>
      </c>
      <c r="HS320" s="68">
        <v>0</v>
      </c>
      <c r="HT320" s="68">
        <v>0</v>
      </c>
      <c r="HU320" s="68">
        <v>0</v>
      </c>
      <c r="HV320" s="68">
        <v>0</v>
      </c>
      <c r="HW320" s="68">
        <v>0</v>
      </c>
      <c r="HX320" s="68">
        <v>0</v>
      </c>
      <c r="HY320" s="68">
        <v>0</v>
      </c>
      <c r="HZ320" s="68">
        <v>0</v>
      </c>
      <c r="IA320" s="68">
        <v>-7413.08</v>
      </c>
      <c r="IB320" s="68">
        <v>0</v>
      </c>
      <c r="IC320" s="68">
        <v>0</v>
      </c>
      <c r="ID320" s="68">
        <v>0</v>
      </c>
      <c r="IE320" s="68">
        <v>0</v>
      </c>
      <c r="IF320" s="68">
        <v>0</v>
      </c>
      <c r="IG320" s="68">
        <v>0</v>
      </c>
      <c r="IH320" s="68">
        <v>0</v>
      </c>
      <c r="II320" s="68">
        <v>0</v>
      </c>
      <c r="IJ320" s="68">
        <v>0</v>
      </c>
      <c r="IK320" s="68">
        <v>0</v>
      </c>
      <c r="IL320" s="68">
        <v>0</v>
      </c>
      <c r="IM320" s="68">
        <v>0</v>
      </c>
      <c r="IN320" s="68">
        <v>0</v>
      </c>
      <c r="IO320" s="68">
        <v>0</v>
      </c>
      <c r="IP320" s="68">
        <v>0</v>
      </c>
      <c r="IQ320" s="68">
        <v>0</v>
      </c>
      <c r="IR320" s="68">
        <v>0</v>
      </c>
      <c r="IS320" s="68">
        <v>0</v>
      </c>
      <c r="IT320" s="68">
        <v>0</v>
      </c>
      <c r="IU320" s="68">
        <v>0</v>
      </c>
      <c r="IV320" s="68">
        <v>0</v>
      </c>
      <c r="IW320" s="68">
        <v>0</v>
      </c>
      <c r="IX320" s="68">
        <v>0</v>
      </c>
      <c r="IY320" s="68">
        <v>0</v>
      </c>
      <c r="IZ320" s="68">
        <v>0</v>
      </c>
      <c r="JA320" s="68">
        <v>0</v>
      </c>
      <c r="JB320" s="68">
        <v>0</v>
      </c>
      <c r="JC320" s="68">
        <v>0</v>
      </c>
      <c r="JD320" s="68">
        <v>0</v>
      </c>
      <c r="JE320" s="68">
        <v>0</v>
      </c>
      <c r="JF320" s="68">
        <v>0</v>
      </c>
      <c r="JG320" s="68">
        <v>0</v>
      </c>
      <c r="JH320" s="68">
        <v>0</v>
      </c>
      <c r="JI320" s="68">
        <v>0</v>
      </c>
      <c r="JJ320" s="68">
        <v>0</v>
      </c>
      <c r="JK320" s="68">
        <v>0</v>
      </c>
      <c r="JL320" s="68">
        <v>0</v>
      </c>
      <c r="JM320" s="68">
        <v>0</v>
      </c>
      <c r="JN320" s="68">
        <v>0</v>
      </c>
      <c r="JO320" s="68">
        <v>0</v>
      </c>
      <c r="JP320" s="68">
        <v>0</v>
      </c>
      <c r="JQ320" s="68">
        <v>0</v>
      </c>
      <c r="JR320" s="68">
        <v>0</v>
      </c>
      <c r="JS320" s="68">
        <v>0</v>
      </c>
      <c r="JT320" s="68">
        <v>0</v>
      </c>
      <c r="JU320" s="68">
        <v>0</v>
      </c>
      <c r="JV320" s="68">
        <v>0</v>
      </c>
      <c r="JW320" s="68">
        <v>0</v>
      </c>
      <c r="JX320" s="68">
        <v>0</v>
      </c>
      <c r="JY320" s="68">
        <v>0</v>
      </c>
      <c r="JZ320" s="68">
        <v>0</v>
      </c>
      <c r="KA320" s="68">
        <v>0</v>
      </c>
      <c r="KB320" s="68">
        <v>0</v>
      </c>
      <c r="KC320" s="68">
        <v>0</v>
      </c>
      <c r="KD320" s="68">
        <v>0</v>
      </c>
      <c r="KE320" s="68">
        <v>0</v>
      </c>
      <c r="KF320" s="68">
        <v>0</v>
      </c>
      <c r="KG320" s="68">
        <v>0</v>
      </c>
      <c r="KH320" s="68">
        <v>0</v>
      </c>
      <c r="KI320" s="68">
        <v>0</v>
      </c>
      <c r="KJ320" s="68">
        <v>0</v>
      </c>
      <c r="KK320" s="68">
        <v>0</v>
      </c>
      <c r="KL320" s="68">
        <v>0</v>
      </c>
      <c r="KM320" s="68">
        <v>0</v>
      </c>
      <c r="KN320" s="68">
        <v>0</v>
      </c>
      <c r="KO320" s="68">
        <v>0</v>
      </c>
      <c r="KP320" s="68">
        <v>0</v>
      </c>
      <c r="KQ320" s="68">
        <v>0</v>
      </c>
      <c r="KR320" s="68">
        <v>0</v>
      </c>
      <c r="KS320" s="68">
        <v>0</v>
      </c>
      <c r="KT320" s="68">
        <v>0</v>
      </c>
      <c r="KU320" s="68">
        <v>0</v>
      </c>
      <c r="KV320" s="68">
        <v>0</v>
      </c>
      <c r="KW320" s="68">
        <v>0</v>
      </c>
      <c r="KX320" s="68">
        <v>0</v>
      </c>
      <c r="KY320" s="68">
        <v>0</v>
      </c>
      <c r="KZ320" s="68">
        <v>0</v>
      </c>
      <c r="LA320" s="68">
        <v>0</v>
      </c>
      <c r="LB320" s="106">
        <f>F320-SUM(G320:KH320)</f>
        <v>0</v>
      </c>
    </row>
    <row r="321" spans="1:314" hidden="1" x14ac:dyDescent="0.65">
      <c r="A321" s="11">
        <v>13</v>
      </c>
      <c r="B321" s="19">
        <v>312</v>
      </c>
      <c r="C321" s="33" t="s">
        <v>921</v>
      </c>
      <c r="D321" s="9" t="s">
        <v>1302</v>
      </c>
      <c r="E321" s="9" t="s">
        <v>1303</v>
      </c>
      <c r="F321" s="68">
        <v>-133216.191612961</v>
      </c>
      <c r="G321" s="68">
        <v>0</v>
      </c>
      <c r="H321" s="68">
        <v>0</v>
      </c>
      <c r="I321" s="68">
        <v>0</v>
      </c>
      <c r="J321" s="68">
        <v>0</v>
      </c>
      <c r="K321" s="68">
        <v>0</v>
      </c>
      <c r="L321" s="68">
        <v>0</v>
      </c>
      <c r="M321" s="68">
        <v>0</v>
      </c>
      <c r="N321" s="68">
        <v>0</v>
      </c>
      <c r="O321" s="68">
        <v>0</v>
      </c>
      <c r="P321" s="68">
        <v>0</v>
      </c>
      <c r="Q321" s="68">
        <v>0</v>
      </c>
      <c r="R321" s="68">
        <v>0</v>
      </c>
      <c r="S321" s="68">
        <v>0</v>
      </c>
      <c r="T321" s="68">
        <v>0</v>
      </c>
      <c r="U321" s="68">
        <v>0</v>
      </c>
      <c r="V321" s="68">
        <v>0</v>
      </c>
      <c r="W321" s="68">
        <v>0</v>
      </c>
      <c r="X321" s="68">
        <v>0</v>
      </c>
      <c r="Y321" s="68">
        <v>0</v>
      </c>
      <c r="Z321" s="68">
        <v>0</v>
      </c>
      <c r="AA321" s="68">
        <v>0</v>
      </c>
      <c r="AB321" s="68">
        <v>0</v>
      </c>
      <c r="AC321" s="68">
        <v>0</v>
      </c>
      <c r="AD321" s="68">
        <v>0</v>
      </c>
      <c r="AE321" s="68">
        <v>0</v>
      </c>
      <c r="AF321" s="68">
        <v>0</v>
      </c>
      <c r="AG321" s="68">
        <v>0</v>
      </c>
      <c r="AH321" s="68">
        <v>0</v>
      </c>
      <c r="AI321" s="68">
        <v>0</v>
      </c>
      <c r="AJ321" s="68">
        <v>0</v>
      </c>
      <c r="AK321" s="68">
        <v>0</v>
      </c>
      <c r="AL321" s="68">
        <v>0</v>
      </c>
      <c r="AM321" s="68">
        <v>0</v>
      </c>
      <c r="AN321" s="68">
        <v>0</v>
      </c>
      <c r="AO321" s="68">
        <v>0</v>
      </c>
      <c r="AP321" s="68">
        <v>0</v>
      </c>
      <c r="AQ321" s="68">
        <v>0</v>
      </c>
      <c r="AR321" s="68">
        <v>0</v>
      </c>
      <c r="AS321" s="68">
        <v>0</v>
      </c>
      <c r="AT321" s="68">
        <v>0</v>
      </c>
      <c r="AU321" s="68">
        <v>0</v>
      </c>
      <c r="AV321" s="68">
        <v>0</v>
      </c>
      <c r="AW321" s="68">
        <v>0</v>
      </c>
      <c r="AX321" s="68">
        <v>0</v>
      </c>
      <c r="AY321" s="68">
        <v>0</v>
      </c>
      <c r="AZ321" s="68">
        <v>0</v>
      </c>
      <c r="BA321" s="68">
        <v>0</v>
      </c>
      <c r="BB321" s="68">
        <v>0</v>
      </c>
      <c r="BC321" s="68">
        <v>0</v>
      </c>
      <c r="BD321" s="68">
        <v>0</v>
      </c>
      <c r="BE321" s="68">
        <v>0</v>
      </c>
      <c r="BF321" s="68">
        <v>0</v>
      </c>
      <c r="BG321" s="68">
        <v>0</v>
      </c>
      <c r="BH321" s="68">
        <v>0</v>
      </c>
      <c r="BI321" s="68">
        <v>0</v>
      </c>
      <c r="BJ321" s="68">
        <v>0</v>
      </c>
      <c r="BK321" s="68">
        <v>0</v>
      </c>
      <c r="BL321" s="68">
        <v>0</v>
      </c>
      <c r="BM321" s="68">
        <v>0</v>
      </c>
      <c r="BN321" s="68">
        <v>0</v>
      </c>
      <c r="BO321" s="68">
        <v>0</v>
      </c>
      <c r="BP321" s="68">
        <v>0</v>
      </c>
      <c r="BQ321" s="68">
        <v>0</v>
      </c>
      <c r="BR321" s="68">
        <v>0</v>
      </c>
      <c r="BS321" s="68">
        <v>0</v>
      </c>
      <c r="BT321" s="68">
        <v>0</v>
      </c>
      <c r="BU321" s="68">
        <v>0</v>
      </c>
      <c r="BV321" s="68">
        <v>0</v>
      </c>
      <c r="BW321" s="68">
        <v>0</v>
      </c>
      <c r="BX321" s="68">
        <v>0</v>
      </c>
      <c r="BY321" s="68">
        <v>0</v>
      </c>
      <c r="BZ321" s="68">
        <v>0</v>
      </c>
      <c r="CA321" s="68">
        <v>0</v>
      </c>
      <c r="CB321" s="68">
        <v>0</v>
      </c>
      <c r="CC321" s="68">
        <v>0</v>
      </c>
      <c r="CD321" s="68">
        <v>0</v>
      </c>
      <c r="CE321" s="68">
        <v>0</v>
      </c>
      <c r="CF321" s="68">
        <v>0</v>
      </c>
      <c r="CG321" s="68">
        <v>0</v>
      </c>
      <c r="CH321" s="68">
        <v>0</v>
      </c>
      <c r="CI321" s="68">
        <v>0</v>
      </c>
      <c r="CJ321" s="68">
        <v>0</v>
      </c>
      <c r="CK321" s="68">
        <v>0</v>
      </c>
      <c r="CL321" s="68">
        <v>0</v>
      </c>
      <c r="CM321" s="68">
        <v>0</v>
      </c>
      <c r="CN321" s="68">
        <v>0</v>
      </c>
      <c r="CO321" s="68">
        <v>0</v>
      </c>
      <c r="CP321" s="68">
        <v>0</v>
      </c>
      <c r="CQ321" s="68">
        <v>0</v>
      </c>
      <c r="CR321" s="68">
        <v>0</v>
      </c>
      <c r="CS321" s="68">
        <v>0</v>
      </c>
      <c r="CT321" s="68">
        <v>0</v>
      </c>
      <c r="CU321" s="68">
        <v>0</v>
      </c>
      <c r="CV321" s="68">
        <v>0</v>
      </c>
      <c r="CW321" s="68">
        <v>0</v>
      </c>
      <c r="CX321" s="68">
        <v>0</v>
      </c>
      <c r="CY321" s="68">
        <v>0</v>
      </c>
      <c r="CZ321" s="68">
        <v>0</v>
      </c>
      <c r="DA321" s="68">
        <v>0</v>
      </c>
      <c r="DB321" s="68">
        <v>0</v>
      </c>
      <c r="DC321" s="68">
        <v>0</v>
      </c>
      <c r="DD321" s="68">
        <v>0</v>
      </c>
      <c r="DE321" s="68">
        <v>0</v>
      </c>
      <c r="DF321" s="68">
        <v>0</v>
      </c>
      <c r="DG321" s="68">
        <v>0</v>
      </c>
      <c r="DH321" s="68">
        <v>0</v>
      </c>
      <c r="DI321" s="68">
        <v>0</v>
      </c>
      <c r="DJ321" s="68">
        <v>0</v>
      </c>
      <c r="DK321" s="68">
        <v>0</v>
      </c>
      <c r="DL321" s="68">
        <v>0</v>
      </c>
      <c r="DM321" s="68">
        <v>0</v>
      </c>
      <c r="DN321" s="68">
        <v>0</v>
      </c>
      <c r="DO321" s="68">
        <v>0</v>
      </c>
      <c r="DP321" s="68">
        <v>0</v>
      </c>
      <c r="DQ321" s="68">
        <v>0</v>
      </c>
      <c r="DR321" s="68">
        <v>0</v>
      </c>
      <c r="DS321" s="68">
        <v>0</v>
      </c>
      <c r="DT321" s="68">
        <v>0</v>
      </c>
      <c r="DU321" s="68">
        <v>0</v>
      </c>
      <c r="DV321" s="68">
        <v>0</v>
      </c>
      <c r="DW321" s="68">
        <v>0</v>
      </c>
      <c r="DX321" s="68">
        <v>0</v>
      </c>
      <c r="DY321" s="68">
        <v>0</v>
      </c>
      <c r="DZ321" s="68">
        <v>0</v>
      </c>
      <c r="EA321" s="68">
        <v>0</v>
      </c>
      <c r="EB321" s="68">
        <v>0</v>
      </c>
      <c r="EC321" s="68">
        <v>0</v>
      </c>
      <c r="ED321" s="68">
        <v>0</v>
      </c>
      <c r="EE321" s="68">
        <v>0</v>
      </c>
      <c r="EF321" s="68">
        <v>0</v>
      </c>
      <c r="EG321" s="68">
        <v>0</v>
      </c>
      <c r="EH321" s="68">
        <v>0</v>
      </c>
      <c r="EI321" s="68">
        <v>0</v>
      </c>
      <c r="EJ321" s="68">
        <v>0</v>
      </c>
      <c r="EK321" s="68">
        <v>0</v>
      </c>
      <c r="EL321" s="68">
        <v>0</v>
      </c>
      <c r="EM321" s="68">
        <v>0</v>
      </c>
      <c r="EN321" s="68">
        <v>0</v>
      </c>
      <c r="EO321" s="68">
        <v>0</v>
      </c>
      <c r="EP321" s="68">
        <v>0</v>
      </c>
      <c r="EQ321" s="68">
        <v>0</v>
      </c>
      <c r="ER321" s="68">
        <v>0</v>
      </c>
      <c r="ES321" s="68">
        <v>0</v>
      </c>
      <c r="ET321" s="68">
        <v>0</v>
      </c>
      <c r="EU321" s="68">
        <v>0</v>
      </c>
      <c r="EV321" s="68">
        <v>0</v>
      </c>
      <c r="EW321" s="68">
        <v>0</v>
      </c>
      <c r="EX321" s="68">
        <v>-5725.4716129614599</v>
      </c>
      <c r="EY321" s="68">
        <v>0</v>
      </c>
      <c r="EZ321" s="68">
        <v>0</v>
      </c>
      <c r="FA321" s="68">
        <v>0</v>
      </c>
      <c r="FB321" s="68">
        <v>0</v>
      </c>
      <c r="FC321" s="68">
        <v>0</v>
      </c>
      <c r="FD321" s="68">
        <v>0</v>
      </c>
      <c r="FE321" s="68">
        <v>0</v>
      </c>
      <c r="FF321" s="68">
        <v>0</v>
      </c>
      <c r="FG321" s="68">
        <v>0</v>
      </c>
      <c r="FH321" s="68">
        <v>0</v>
      </c>
      <c r="FI321" s="68">
        <v>0</v>
      </c>
      <c r="FJ321" s="68">
        <v>0</v>
      </c>
      <c r="FK321" s="68">
        <v>0</v>
      </c>
      <c r="FL321" s="68">
        <v>0</v>
      </c>
      <c r="FM321" s="68">
        <v>-27000</v>
      </c>
      <c r="FN321" s="68">
        <v>0</v>
      </c>
      <c r="FO321" s="68">
        <v>0</v>
      </c>
      <c r="FP321" s="68">
        <v>0</v>
      </c>
      <c r="FQ321" s="68">
        <v>0</v>
      </c>
      <c r="FR321" s="68">
        <v>0</v>
      </c>
      <c r="FS321" s="68">
        <v>0</v>
      </c>
      <c r="FT321" s="68">
        <v>0</v>
      </c>
      <c r="FU321" s="68">
        <v>0</v>
      </c>
      <c r="FV321" s="68">
        <v>0</v>
      </c>
      <c r="FW321" s="68">
        <v>0</v>
      </c>
      <c r="FX321" s="68">
        <v>0</v>
      </c>
      <c r="FY321" s="68">
        <v>0</v>
      </c>
      <c r="FZ321" s="68">
        <v>0</v>
      </c>
      <c r="GA321" s="68">
        <v>0</v>
      </c>
      <c r="GB321" s="68">
        <v>0</v>
      </c>
      <c r="GC321" s="68">
        <v>0</v>
      </c>
      <c r="GD321" s="68">
        <v>0</v>
      </c>
      <c r="GE321" s="68">
        <v>0</v>
      </c>
      <c r="GF321" s="68">
        <v>0</v>
      </c>
      <c r="GG321" s="68">
        <v>0</v>
      </c>
      <c r="GH321" s="68">
        <v>0</v>
      </c>
      <c r="GI321" s="68">
        <v>0</v>
      </c>
      <c r="GJ321" s="68">
        <v>0</v>
      </c>
      <c r="GK321" s="68">
        <v>0</v>
      </c>
      <c r="GL321" s="68">
        <v>0</v>
      </c>
      <c r="GM321" s="68">
        <v>0</v>
      </c>
      <c r="GN321" s="68">
        <v>0</v>
      </c>
      <c r="GO321" s="68">
        <v>0</v>
      </c>
      <c r="GP321" s="68">
        <v>0</v>
      </c>
      <c r="GQ321" s="68">
        <v>0</v>
      </c>
      <c r="GR321" s="68">
        <v>0</v>
      </c>
      <c r="GS321" s="68">
        <v>0</v>
      </c>
      <c r="GT321" s="68">
        <v>0</v>
      </c>
      <c r="GU321" s="68">
        <v>0</v>
      </c>
      <c r="GV321" s="68">
        <v>0</v>
      </c>
      <c r="GW321" s="68">
        <v>0</v>
      </c>
      <c r="GX321" s="68">
        <v>0</v>
      </c>
      <c r="GY321" s="68">
        <v>0</v>
      </c>
      <c r="GZ321" s="68">
        <v>0</v>
      </c>
      <c r="HA321" s="68">
        <v>0</v>
      </c>
      <c r="HB321" s="68">
        <v>0</v>
      </c>
      <c r="HC321" s="68">
        <v>0</v>
      </c>
      <c r="HD321" s="68">
        <v>0</v>
      </c>
      <c r="HE321" s="68">
        <v>0</v>
      </c>
      <c r="HF321" s="68">
        <v>0</v>
      </c>
      <c r="HG321" s="68">
        <v>0</v>
      </c>
      <c r="HH321" s="68">
        <v>0</v>
      </c>
      <c r="HI321" s="68">
        <v>0</v>
      </c>
      <c r="HJ321" s="68">
        <v>0</v>
      </c>
      <c r="HK321" s="68">
        <v>0</v>
      </c>
      <c r="HL321" s="68">
        <v>0</v>
      </c>
      <c r="HM321" s="68">
        <v>0</v>
      </c>
      <c r="HN321" s="68">
        <v>0</v>
      </c>
      <c r="HO321" s="68">
        <v>0</v>
      </c>
      <c r="HP321" s="68">
        <v>0</v>
      </c>
      <c r="HQ321" s="68">
        <v>0</v>
      </c>
      <c r="HR321" s="68">
        <v>0</v>
      </c>
      <c r="HS321" s="68">
        <v>0</v>
      </c>
      <c r="HT321" s="68">
        <v>0</v>
      </c>
      <c r="HU321" s="68">
        <v>0</v>
      </c>
      <c r="HV321" s="68">
        <v>0</v>
      </c>
      <c r="HW321" s="68">
        <v>0</v>
      </c>
      <c r="HX321" s="68">
        <v>0</v>
      </c>
      <c r="HY321" s="68">
        <v>0</v>
      </c>
      <c r="HZ321" s="68">
        <v>0</v>
      </c>
      <c r="IA321" s="68">
        <v>0</v>
      </c>
      <c r="IB321" s="68">
        <v>0</v>
      </c>
      <c r="IC321" s="68">
        <v>0</v>
      </c>
      <c r="ID321" s="68">
        <v>0</v>
      </c>
      <c r="IE321" s="68">
        <v>0</v>
      </c>
      <c r="IF321" s="68">
        <v>0</v>
      </c>
      <c r="IG321" s="68">
        <v>0</v>
      </c>
      <c r="IH321" s="68">
        <v>0</v>
      </c>
      <c r="II321" s="68">
        <v>0</v>
      </c>
      <c r="IJ321" s="68">
        <v>0</v>
      </c>
      <c r="IK321" s="68">
        <v>0</v>
      </c>
      <c r="IL321" s="68">
        <v>0</v>
      </c>
      <c r="IM321" s="68">
        <v>0</v>
      </c>
      <c r="IN321" s="68">
        <v>0</v>
      </c>
      <c r="IO321" s="68">
        <v>0</v>
      </c>
      <c r="IP321" s="68">
        <v>0</v>
      </c>
      <c r="IQ321" s="68">
        <v>0</v>
      </c>
      <c r="IR321" s="68">
        <v>0</v>
      </c>
      <c r="IS321" s="68">
        <v>0</v>
      </c>
      <c r="IT321" s="68">
        <v>0</v>
      </c>
      <c r="IU321" s="68">
        <v>0</v>
      </c>
      <c r="IV321" s="68">
        <v>-84999.96</v>
      </c>
      <c r="IW321" s="68">
        <v>0</v>
      </c>
      <c r="IX321" s="68">
        <v>0</v>
      </c>
      <c r="IY321" s="68">
        <v>0</v>
      </c>
      <c r="IZ321" s="68">
        <v>0</v>
      </c>
      <c r="JA321" s="68">
        <v>0</v>
      </c>
      <c r="JB321" s="68">
        <v>0</v>
      </c>
      <c r="JC321" s="68">
        <v>0</v>
      </c>
      <c r="JD321" s="68">
        <v>0</v>
      </c>
      <c r="JE321" s="68">
        <v>0</v>
      </c>
      <c r="JF321" s="68">
        <v>0</v>
      </c>
      <c r="JG321" s="68">
        <v>0</v>
      </c>
      <c r="JH321" s="68">
        <v>0</v>
      </c>
      <c r="JI321" s="68">
        <v>0</v>
      </c>
      <c r="JJ321" s="68">
        <v>0</v>
      </c>
      <c r="JK321" s="68">
        <v>0</v>
      </c>
      <c r="JL321" s="68">
        <v>0</v>
      </c>
      <c r="JM321" s="68">
        <v>0</v>
      </c>
      <c r="JN321" s="68">
        <v>0</v>
      </c>
      <c r="JO321" s="68">
        <v>0</v>
      </c>
      <c r="JP321" s="68">
        <v>0</v>
      </c>
      <c r="JQ321" s="68">
        <v>0</v>
      </c>
      <c r="JR321" s="68">
        <v>0</v>
      </c>
      <c r="JS321" s="68">
        <v>-15490.76</v>
      </c>
      <c r="JT321" s="68">
        <v>0</v>
      </c>
      <c r="JU321" s="68">
        <v>0</v>
      </c>
      <c r="JV321" s="68">
        <v>0</v>
      </c>
      <c r="JW321" s="68">
        <v>0</v>
      </c>
      <c r="JX321" s="68">
        <v>0</v>
      </c>
      <c r="JY321" s="68">
        <v>0</v>
      </c>
      <c r="JZ321" s="68">
        <v>0</v>
      </c>
      <c r="KA321" s="68">
        <v>0</v>
      </c>
      <c r="KB321" s="68">
        <v>0</v>
      </c>
      <c r="KC321" s="68">
        <v>0</v>
      </c>
      <c r="KD321" s="68">
        <v>0</v>
      </c>
      <c r="KE321" s="68">
        <v>0</v>
      </c>
      <c r="KF321" s="68">
        <v>0</v>
      </c>
      <c r="KG321" s="68">
        <v>0</v>
      </c>
      <c r="KH321" s="68">
        <v>0</v>
      </c>
      <c r="KI321" s="68">
        <v>0</v>
      </c>
      <c r="KJ321" s="68">
        <v>0</v>
      </c>
      <c r="KK321" s="68">
        <v>0</v>
      </c>
      <c r="KL321" s="68">
        <v>0</v>
      </c>
      <c r="KM321" s="68">
        <v>0</v>
      </c>
      <c r="KN321" s="68">
        <v>0</v>
      </c>
      <c r="KO321" s="68">
        <v>0</v>
      </c>
      <c r="KP321" s="68">
        <v>0</v>
      </c>
      <c r="KQ321" s="68">
        <v>0</v>
      </c>
      <c r="KR321" s="68">
        <v>0</v>
      </c>
      <c r="KS321" s="68">
        <v>0</v>
      </c>
      <c r="KT321" s="68">
        <v>0</v>
      </c>
      <c r="KU321" s="68">
        <v>0</v>
      </c>
      <c r="KV321" s="68">
        <v>0</v>
      </c>
      <c r="KW321" s="68">
        <v>0</v>
      </c>
      <c r="KX321" s="68">
        <v>0</v>
      </c>
      <c r="KY321" s="68">
        <v>0</v>
      </c>
      <c r="KZ321" s="68">
        <v>0</v>
      </c>
      <c r="LA321" s="68">
        <v>0</v>
      </c>
      <c r="LB321" s="105"/>
    </row>
    <row r="322" spans="1:314" hidden="1" x14ac:dyDescent="0.65">
      <c r="A322" s="11" t="s">
        <v>798</v>
      </c>
      <c r="B322" s="19">
        <v>313</v>
      </c>
      <c r="C322" s="33" t="s">
        <v>921</v>
      </c>
      <c r="D322" s="9" t="s">
        <v>1304</v>
      </c>
      <c r="E322" s="9" t="s">
        <v>1305</v>
      </c>
      <c r="F322" s="68">
        <v>-363923.66239807301</v>
      </c>
      <c r="G322" s="68">
        <v>-3210.03331694795</v>
      </c>
      <c r="H322" s="68">
        <v>0</v>
      </c>
      <c r="I322" s="68">
        <v>0</v>
      </c>
      <c r="J322" s="68">
        <v>0</v>
      </c>
      <c r="K322" s="68">
        <v>-464.60210825277198</v>
      </c>
      <c r="L322" s="68">
        <v>0</v>
      </c>
      <c r="M322" s="68">
        <v>0</v>
      </c>
      <c r="N322" s="68">
        <v>-765.63435582822103</v>
      </c>
      <c r="O322" s="68">
        <v>0</v>
      </c>
      <c r="P322" s="68">
        <v>0</v>
      </c>
      <c r="Q322" s="68">
        <v>0</v>
      </c>
      <c r="R322" s="68">
        <v>-3272.6380368098198</v>
      </c>
      <c r="S322" s="68">
        <v>-541.94786645241902</v>
      </c>
      <c r="T322" s="68">
        <v>0</v>
      </c>
      <c r="U322" s="68">
        <v>0</v>
      </c>
      <c r="V322" s="68">
        <v>39.010890912337103</v>
      </c>
      <c r="W322" s="68">
        <v>-423.51945854483898</v>
      </c>
      <c r="X322" s="68">
        <v>0</v>
      </c>
      <c r="Y322" s="68">
        <v>0</v>
      </c>
      <c r="Z322" s="68">
        <v>0</v>
      </c>
      <c r="AA322" s="68">
        <v>-32100.2676070712</v>
      </c>
      <c r="AB322" s="68">
        <v>0</v>
      </c>
      <c r="AC322" s="68">
        <v>0</v>
      </c>
      <c r="AD322" s="68">
        <v>0</v>
      </c>
      <c r="AE322" s="68">
        <v>0</v>
      </c>
      <c r="AF322" s="68">
        <v>-20539.187414128901</v>
      </c>
      <c r="AG322" s="68">
        <v>0</v>
      </c>
      <c r="AH322" s="68">
        <v>0</v>
      </c>
      <c r="AI322" s="68">
        <v>0</v>
      </c>
      <c r="AJ322" s="68">
        <v>0</v>
      </c>
      <c r="AK322" s="68">
        <v>0</v>
      </c>
      <c r="AL322" s="68">
        <v>0</v>
      </c>
      <c r="AM322" s="68">
        <v>0</v>
      </c>
      <c r="AN322" s="68">
        <v>0</v>
      </c>
      <c r="AO322" s="68">
        <v>0</v>
      </c>
      <c r="AP322" s="68">
        <v>0</v>
      </c>
      <c r="AQ322" s="68">
        <v>0</v>
      </c>
      <c r="AR322" s="68">
        <v>0</v>
      </c>
      <c r="AS322" s="68">
        <v>0</v>
      </c>
      <c r="AT322" s="68">
        <v>0</v>
      </c>
      <c r="AU322" s="68">
        <v>0</v>
      </c>
      <c r="AV322" s="68">
        <v>0</v>
      </c>
      <c r="AW322" s="68">
        <v>0</v>
      </c>
      <c r="AX322" s="68">
        <v>0</v>
      </c>
      <c r="AY322" s="68">
        <v>0</v>
      </c>
      <c r="AZ322" s="68">
        <v>0</v>
      </c>
      <c r="BA322" s="68">
        <v>0</v>
      </c>
      <c r="BB322" s="68">
        <v>0</v>
      </c>
      <c r="BC322" s="68">
        <v>0</v>
      </c>
      <c r="BD322" s="68">
        <v>0</v>
      </c>
      <c r="BE322" s="68">
        <v>0</v>
      </c>
      <c r="BF322" s="68">
        <v>0</v>
      </c>
      <c r="BG322" s="68">
        <v>0</v>
      </c>
      <c r="BH322" s="68">
        <v>0</v>
      </c>
      <c r="BI322" s="68">
        <v>0</v>
      </c>
      <c r="BJ322" s="68">
        <v>0</v>
      </c>
      <c r="BK322" s="68">
        <v>0</v>
      </c>
      <c r="BL322" s="68">
        <v>0</v>
      </c>
      <c r="BM322" s="68">
        <v>0</v>
      </c>
      <c r="BN322" s="68">
        <v>0</v>
      </c>
      <c r="BO322" s="68">
        <v>0</v>
      </c>
      <c r="BP322" s="68">
        <v>0</v>
      </c>
      <c r="BQ322" s="68">
        <v>0</v>
      </c>
      <c r="BR322" s="68">
        <v>0</v>
      </c>
      <c r="BS322" s="68">
        <v>0</v>
      </c>
      <c r="BT322" s="68">
        <v>0</v>
      </c>
      <c r="BU322" s="68">
        <v>0</v>
      </c>
      <c r="BV322" s="68">
        <v>0</v>
      </c>
      <c r="BW322" s="68">
        <v>0</v>
      </c>
      <c r="BX322" s="68">
        <v>-10016.877388336399</v>
      </c>
      <c r="BY322" s="68">
        <v>-1251.7974423625701</v>
      </c>
      <c r="BZ322" s="68">
        <v>0</v>
      </c>
      <c r="CA322" s="68">
        <v>0</v>
      </c>
      <c r="CB322" s="68">
        <v>0</v>
      </c>
      <c r="CC322" s="68">
        <v>0</v>
      </c>
      <c r="CD322" s="68">
        <v>0</v>
      </c>
      <c r="CE322" s="68">
        <v>0</v>
      </c>
      <c r="CF322" s="68">
        <v>0</v>
      </c>
      <c r="CG322" s="68">
        <v>0</v>
      </c>
      <c r="CH322" s="68">
        <v>0</v>
      </c>
      <c r="CI322" s="68">
        <v>0</v>
      </c>
      <c r="CJ322" s="68">
        <v>0</v>
      </c>
      <c r="CK322" s="68">
        <v>0</v>
      </c>
      <c r="CL322" s="68">
        <v>0</v>
      </c>
      <c r="CM322" s="68">
        <v>0</v>
      </c>
      <c r="CN322" s="68">
        <v>0</v>
      </c>
      <c r="CO322" s="68">
        <v>0</v>
      </c>
      <c r="CP322" s="68">
        <v>0</v>
      </c>
      <c r="CQ322" s="68">
        <v>0</v>
      </c>
      <c r="CR322" s="68">
        <v>0</v>
      </c>
      <c r="CS322" s="68">
        <v>0</v>
      </c>
      <c r="CT322" s="68">
        <v>0</v>
      </c>
      <c r="CU322" s="68">
        <v>0</v>
      </c>
      <c r="CV322" s="68">
        <v>0</v>
      </c>
      <c r="CW322" s="68">
        <v>0</v>
      </c>
      <c r="CX322" s="68">
        <v>0</v>
      </c>
      <c r="CY322" s="68">
        <v>0</v>
      </c>
      <c r="CZ322" s="68">
        <v>0</v>
      </c>
      <c r="DA322" s="68">
        <v>0</v>
      </c>
      <c r="DB322" s="68">
        <v>0</v>
      </c>
      <c r="DC322" s="68">
        <v>0</v>
      </c>
      <c r="DD322" s="68">
        <v>0</v>
      </c>
      <c r="DE322" s="68">
        <v>0</v>
      </c>
      <c r="DF322" s="68">
        <v>0</v>
      </c>
      <c r="DG322" s="68">
        <v>-75000</v>
      </c>
      <c r="DH322" s="68">
        <v>0</v>
      </c>
      <c r="DI322" s="68">
        <v>0</v>
      </c>
      <c r="DJ322" s="68">
        <v>0</v>
      </c>
      <c r="DK322" s="68">
        <v>0</v>
      </c>
      <c r="DL322" s="68">
        <v>0</v>
      </c>
      <c r="DM322" s="68">
        <v>0</v>
      </c>
      <c r="DN322" s="68">
        <v>0</v>
      </c>
      <c r="DO322" s="68">
        <v>0</v>
      </c>
      <c r="DP322" s="68">
        <v>0</v>
      </c>
      <c r="DQ322" s="68">
        <v>0</v>
      </c>
      <c r="DR322" s="68">
        <v>0</v>
      </c>
      <c r="DS322" s="68">
        <v>0</v>
      </c>
      <c r="DT322" s="68">
        <v>0</v>
      </c>
      <c r="DU322" s="68">
        <v>0</v>
      </c>
      <c r="DV322" s="68">
        <v>0</v>
      </c>
      <c r="DW322" s="68">
        <v>-5422.0122699386502</v>
      </c>
      <c r="DX322" s="68">
        <v>0</v>
      </c>
      <c r="DY322" s="68">
        <v>0</v>
      </c>
      <c r="DZ322" s="68">
        <v>0</v>
      </c>
      <c r="EA322" s="68">
        <v>0</v>
      </c>
      <c r="EB322" s="68">
        <v>0</v>
      </c>
      <c r="EC322" s="68">
        <v>0</v>
      </c>
      <c r="ED322" s="68">
        <v>-1733.4429447852799</v>
      </c>
      <c r="EE322" s="68">
        <v>0</v>
      </c>
      <c r="EF322" s="68">
        <v>0</v>
      </c>
      <c r="EG322" s="68">
        <v>0</v>
      </c>
      <c r="EH322" s="68">
        <v>0</v>
      </c>
      <c r="EI322" s="68">
        <v>-1446.70050761421</v>
      </c>
      <c r="EJ322" s="68">
        <v>0</v>
      </c>
      <c r="EK322" s="68">
        <v>0</v>
      </c>
      <c r="EL322" s="68">
        <v>0</v>
      </c>
      <c r="EM322" s="68">
        <v>0</v>
      </c>
      <c r="EN322" s="68">
        <v>0</v>
      </c>
      <c r="EO322" s="68">
        <v>0</v>
      </c>
      <c r="EP322" s="68">
        <v>0</v>
      </c>
      <c r="EQ322" s="68">
        <v>0</v>
      </c>
      <c r="ER322" s="68">
        <v>0</v>
      </c>
      <c r="ES322" s="68">
        <v>0</v>
      </c>
      <c r="ET322" s="68">
        <v>0</v>
      </c>
      <c r="EU322" s="68">
        <v>0</v>
      </c>
      <c r="EV322" s="68">
        <v>0</v>
      </c>
      <c r="EW322" s="68">
        <v>0</v>
      </c>
      <c r="EX322" s="68">
        <v>0</v>
      </c>
      <c r="EY322" s="68">
        <v>0</v>
      </c>
      <c r="EZ322" s="68">
        <v>0</v>
      </c>
      <c r="FA322" s="68">
        <v>0</v>
      </c>
      <c r="FB322" s="68">
        <v>0</v>
      </c>
      <c r="FC322" s="68">
        <v>0</v>
      </c>
      <c r="FD322" s="68">
        <v>0</v>
      </c>
      <c r="FE322" s="68">
        <v>0</v>
      </c>
      <c r="FF322" s="68">
        <v>0</v>
      </c>
      <c r="FG322" s="68">
        <v>0</v>
      </c>
      <c r="FH322" s="68">
        <v>0</v>
      </c>
      <c r="FI322" s="68">
        <v>0</v>
      </c>
      <c r="FJ322" s="68">
        <v>0</v>
      </c>
      <c r="FK322" s="68">
        <v>0</v>
      </c>
      <c r="FL322" s="68">
        <v>0</v>
      </c>
      <c r="FM322" s="68">
        <v>0</v>
      </c>
      <c r="FN322" s="68">
        <v>0</v>
      </c>
      <c r="FO322" s="68">
        <v>0</v>
      </c>
      <c r="FP322" s="68">
        <v>0</v>
      </c>
      <c r="FQ322" s="68">
        <v>0</v>
      </c>
      <c r="FR322" s="68">
        <v>0</v>
      </c>
      <c r="FS322" s="68">
        <v>0</v>
      </c>
      <c r="FT322" s="68">
        <v>0</v>
      </c>
      <c r="FU322" s="68">
        <v>0</v>
      </c>
      <c r="FV322" s="68">
        <v>-188361.15059221699</v>
      </c>
      <c r="FW322" s="68">
        <v>0</v>
      </c>
      <c r="FX322" s="68">
        <v>0</v>
      </c>
      <c r="FY322" s="68">
        <v>0</v>
      </c>
      <c r="FZ322" s="68">
        <v>0</v>
      </c>
      <c r="GA322" s="68">
        <v>0</v>
      </c>
      <c r="GB322" s="68">
        <v>0</v>
      </c>
      <c r="GC322" s="68">
        <v>0</v>
      </c>
      <c r="GD322" s="68">
        <v>0</v>
      </c>
      <c r="GE322" s="68">
        <v>0</v>
      </c>
      <c r="GF322" s="68">
        <v>0</v>
      </c>
      <c r="GG322" s="68">
        <v>0</v>
      </c>
      <c r="GH322" s="68">
        <v>0</v>
      </c>
      <c r="GI322" s="68">
        <v>0</v>
      </c>
      <c r="GJ322" s="68">
        <v>-17.1319796954315</v>
      </c>
      <c r="GK322" s="68">
        <v>0</v>
      </c>
      <c r="GL322" s="68">
        <v>-8579.76</v>
      </c>
      <c r="GM322" s="68">
        <v>0</v>
      </c>
      <c r="GN322" s="68">
        <v>0</v>
      </c>
      <c r="GO322" s="68">
        <v>0</v>
      </c>
      <c r="GP322" s="68">
        <v>0</v>
      </c>
      <c r="GQ322" s="68">
        <v>0</v>
      </c>
      <c r="GR322" s="68">
        <v>0</v>
      </c>
      <c r="GS322" s="68">
        <v>0</v>
      </c>
      <c r="GT322" s="68">
        <v>0</v>
      </c>
      <c r="GU322" s="68">
        <v>0</v>
      </c>
      <c r="GV322" s="68">
        <v>0</v>
      </c>
      <c r="GW322" s="68">
        <v>0</v>
      </c>
      <c r="GX322" s="68">
        <v>0</v>
      </c>
      <c r="GY322" s="68">
        <v>0</v>
      </c>
      <c r="GZ322" s="68">
        <v>0</v>
      </c>
      <c r="HA322" s="68">
        <v>0</v>
      </c>
      <c r="HB322" s="68">
        <v>0</v>
      </c>
      <c r="HC322" s="68">
        <v>0</v>
      </c>
      <c r="HD322" s="68">
        <v>0</v>
      </c>
      <c r="HE322" s="68">
        <v>0</v>
      </c>
      <c r="HF322" s="68">
        <v>0</v>
      </c>
      <c r="HG322" s="68">
        <v>0</v>
      </c>
      <c r="HH322" s="68">
        <v>0</v>
      </c>
      <c r="HI322" s="68">
        <v>0</v>
      </c>
      <c r="HJ322" s="68">
        <v>0</v>
      </c>
      <c r="HK322" s="68">
        <v>0</v>
      </c>
      <c r="HL322" s="68">
        <v>0</v>
      </c>
      <c r="HM322" s="68">
        <v>0</v>
      </c>
      <c r="HN322" s="68">
        <v>0</v>
      </c>
      <c r="HO322" s="68">
        <v>0</v>
      </c>
      <c r="HP322" s="68">
        <v>0</v>
      </c>
      <c r="HQ322" s="68">
        <v>0</v>
      </c>
      <c r="HR322" s="68">
        <v>0</v>
      </c>
      <c r="HS322" s="68">
        <v>0</v>
      </c>
      <c r="HT322" s="68">
        <v>0</v>
      </c>
      <c r="HU322" s="68">
        <v>0</v>
      </c>
      <c r="HV322" s="68">
        <v>0</v>
      </c>
      <c r="HW322" s="68">
        <v>5.31</v>
      </c>
      <c r="HX322" s="68">
        <v>0</v>
      </c>
      <c r="HY322" s="68">
        <v>0</v>
      </c>
      <c r="HZ322" s="68">
        <v>0</v>
      </c>
      <c r="IA322" s="68">
        <v>-10821.28</v>
      </c>
      <c r="IB322" s="68">
        <v>0</v>
      </c>
      <c r="IC322" s="68">
        <v>0</v>
      </c>
      <c r="ID322" s="68">
        <v>0</v>
      </c>
      <c r="IE322" s="68">
        <v>0</v>
      </c>
      <c r="IF322" s="68">
        <v>0</v>
      </c>
      <c r="IG322" s="68">
        <v>0</v>
      </c>
      <c r="IH322" s="68">
        <v>0</v>
      </c>
      <c r="II322" s="68">
        <v>0</v>
      </c>
      <c r="IJ322" s="68">
        <v>0</v>
      </c>
      <c r="IK322" s="68">
        <v>0</v>
      </c>
      <c r="IL322" s="68">
        <v>0</v>
      </c>
      <c r="IM322" s="68">
        <v>0</v>
      </c>
      <c r="IN322" s="68">
        <v>0</v>
      </c>
      <c r="IO322" s="68">
        <v>0</v>
      </c>
      <c r="IP322" s="68">
        <v>0</v>
      </c>
      <c r="IQ322" s="68">
        <v>0</v>
      </c>
      <c r="IR322" s="68">
        <v>0</v>
      </c>
      <c r="IS322" s="68">
        <v>0</v>
      </c>
      <c r="IT322" s="68">
        <v>0</v>
      </c>
      <c r="IU322" s="68">
        <v>0</v>
      </c>
      <c r="IV322" s="68">
        <v>0</v>
      </c>
      <c r="IW322" s="68">
        <v>0</v>
      </c>
      <c r="IX322" s="68">
        <v>0</v>
      </c>
      <c r="IY322" s="68">
        <v>0</v>
      </c>
      <c r="IZ322" s="68">
        <v>0</v>
      </c>
      <c r="JA322" s="68">
        <v>0</v>
      </c>
      <c r="JB322" s="68">
        <v>0</v>
      </c>
      <c r="JC322" s="68">
        <v>0</v>
      </c>
      <c r="JD322" s="68">
        <v>0</v>
      </c>
      <c r="JE322" s="68">
        <v>0</v>
      </c>
      <c r="JF322" s="68">
        <v>0</v>
      </c>
      <c r="JG322" s="68">
        <v>0</v>
      </c>
      <c r="JH322" s="68">
        <v>0</v>
      </c>
      <c r="JI322" s="68">
        <v>0</v>
      </c>
      <c r="JJ322" s="68">
        <v>0</v>
      </c>
      <c r="JK322" s="68">
        <v>0</v>
      </c>
      <c r="JL322" s="68">
        <v>0</v>
      </c>
      <c r="JM322" s="68">
        <v>0</v>
      </c>
      <c r="JN322" s="68">
        <v>0</v>
      </c>
      <c r="JO322" s="68">
        <v>0</v>
      </c>
      <c r="JP322" s="68">
        <v>0</v>
      </c>
      <c r="JQ322" s="68">
        <v>0</v>
      </c>
      <c r="JR322" s="68">
        <v>0</v>
      </c>
      <c r="JS322" s="68">
        <v>0</v>
      </c>
      <c r="JT322" s="68">
        <v>0</v>
      </c>
      <c r="JU322" s="68">
        <v>0</v>
      </c>
      <c r="JV322" s="68">
        <v>0</v>
      </c>
      <c r="JW322" s="68">
        <v>0</v>
      </c>
      <c r="JX322" s="68">
        <v>0</v>
      </c>
      <c r="JY322" s="68">
        <v>0</v>
      </c>
      <c r="JZ322" s="68">
        <v>0</v>
      </c>
      <c r="KA322" s="68">
        <v>0</v>
      </c>
      <c r="KB322" s="68">
        <v>0</v>
      </c>
      <c r="KC322" s="68">
        <v>0</v>
      </c>
      <c r="KD322" s="68">
        <v>0</v>
      </c>
      <c r="KE322" s="68">
        <v>0</v>
      </c>
      <c r="KF322" s="68">
        <v>0</v>
      </c>
      <c r="KG322" s="68">
        <v>0</v>
      </c>
      <c r="KH322" s="68">
        <v>0</v>
      </c>
      <c r="KI322" s="68">
        <v>0</v>
      </c>
      <c r="KJ322" s="68">
        <v>0</v>
      </c>
      <c r="KK322" s="68">
        <v>0</v>
      </c>
      <c r="KL322" s="68">
        <v>0</v>
      </c>
      <c r="KM322" s="68">
        <v>0</v>
      </c>
      <c r="KN322" s="68">
        <v>0</v>
      </c>
      <c r="KO322" s="68">
        <v>0</v>
      </c>
      <c r="KP322" s="68">
        <v>0</v>
      </c>
      <c r="KQ322" s="68">
        <v>0</v>
      </c>
      <c r="KR322" s="68">
        <v>0</v>
      </c>
      <c r="KS322" s="68">
        <v>0</v>
      </c>
      <c r="KT322" s="68">
        <v>0</v>
      </c>
      <c r="KU322" s="68">
        <v>0</v>
      </c>
      <c r="KV322" s="68">
        <v>0</v>
      </c>
      <c r="KW322" s="68">
        <v>0</v>
      </c>
      <c r="KX322" s="68">
        <v>0</v>
      </c>
      <c r="KY322" s="68">
        <v>0</v>
      </c>
      <c r="KZ322" s="68">
        <v>0</v>
      </c>
      <c r="LA322" s="68">
        <v>0</v>
      </c>
      <c r="LB322" s="106">
        <f>F322-SUM(G322:KH322)</f>
        <v>0</v>
      </c>
    </row>
    <row r="323" spans="1:314" hidden="1" x14ac:dyDescent="0.65">
      <c r="A323" s="11" t="s">
        <v>683</v>
      </c>
      <c r="B323" s="19">
        <v>314</v>
      </c>
      <c r="C323" s="33" t="s">
        <v>683</v>
      </c>
      <c r="D323" s="9" t="s">
        <v>1306</v>
      </c>
      <c r="E323" s="9" t="s">
        <v>1307</v>
      </c>
      <c r="F323" s="68">
        <v>-567528.37186373502</v>
      </c>
      <c r="G323" s="68">
        <v>-3210.03331694795</v>
      </c>
      <c r="H323" s="68">
        <v>0</v>
      </c>
      <c r="I323" s="68">
        <v>0</v>
      </c>
      <c r="J323" s="68">
        <v>0</v>
      </c>
      <c r="K323" s="68">
        <v>-464.60210825277198</v>
      </c>
      <c r="L323" s="68">
        <v>0</v>
      </c>
      <c r="M323" s="68">
        <v>0</v>
      </c>
      <c r="N323" s="68">
        <v>-765.63435582822103</v>
      </c>
      <c r="O323" s="68">
        <v>0</v>
      </c>
      <c r="P323" s="68">
        <v>0</v>
      </c>
      <c r="Q323" s="68">
        <v>0</v>
      </c>
      <c r="R323" s="68">
        <v>-3272.6380368098198</v>
      </c>
      <c r="S323" s="68">
        <v>-541.94786645241902</v>
      </c>
      <c r="T323" s="68">
        <v>0</v>
      </c>
      <c r="U323" s="68">
        <v>0</v>
      </c>
      <c r="V323" s="68">
        <v>39.010890912337103</v>
      </c>
      <c r="W323" s="68">
        <v>-343.68866328257201</v>
      </c>
      <c r="X323" s="68">
        <v>0</v>
      </c>
      <c r="Y323" s="68">
        <v>0</v>
      </c>
      <c r="Z323" s="68">
        <v>1.98815566835871</v>
      </c>
      <c r="AA323" s="68">
        <v>-32100.2676070712</v>
      </c>
      <c r="AB323" s="68">
        <v>2995.5837724397202</v>
      </c>
      <c r="AC323" s="68">
        <v>0</v>
      </c>
      <c r="AD323" s="68">
        <v>0</v>
      </c>
      <c r="AE323" s="68">
        <v>0</v>
      </c>
      <c r="AF323" s="68">
        <v>-20491.779022541599</v>
      </c>
      <c r="AG323" s="68">
        <v>8155.23</v>
      </c>
      <c r="AH323" s="68">
        <v>0</v>
      </c>
      <c r="AI323" s="68">
        <v>0</v>
      </c>
      <c r="AJ323" s="68">
        <v>0</v>
      </c>
      <c r="AK323" s="68">
        <v>0</v>
      </c>
      <c r="AL323" s="68">
        <v>0</v>
      </c>
      <c r="AM323" s="68">
        <v>0</v>
      </c>
      <c r="AN323" s="68">
        <v>0</v>
      </c>
      <c r="AO323" s="68">
        <v>0</v>
      </c>
      <c r="AP323" s="68">
        <v>0</v>
      </c>
      <c r="AQ323" s="68">
        <v>0</v>
      </c>
      <c r="AR323" s="68">
        <v>0</v>
      </c>
      <c r="AS323" s="68">
        <v>0</v>
      </c>
      <c r="AT323" s="68">
        <v>0</v>
      </c>
      <c r="AU323" s="68">
        <v>0</v>
      </c>
      <c r="AV323" s="68">
        <v>0</v>
      </c>
      <c r="AW323" s="68">
        <v>0</v>
      </c>
      <c r="AX323" s="68">
        <v>0</v>
      </c>
      <c r="AY323" s="68">
        <v>0</v>
      </c>
      <c r="AZ323" s="68">
        <v>0</v>
      </c>
      <c r="BA323" s="68">
        <v>0</v>
      </c>
      <c r="BB323" s="68">
        <v>0</v>
      </c>
      <c r="BC323" s="68">
        <v>0</v>
      </c>
      <c r="BD323" s="68">
        <v>0</v>
      </c>
      <c r="BE323" s="68">
        <v>0</v>
      </c>
      <c r="BF323" s="68">
        <v>0</v>
      </c>
      <c r="BG323" s="68">
        <v>0</v>
      </c>
      <c r="BH323" s="68">
        <v>0</v>
      </c>
      <c r="BI323" s="68">
        <v>0</v>
      </c>
      <c r="BJ323" s="68">
        <v>0</v>
      </c>
      <c r="BK323" s="68">
        <v>0</v>
      </c>
      <c r="BL323" s="68">
        <v>-18119.052357624001</v>
      </c>
      <c r="BM323" s="68">
        <v>0</v>
      </c>
      <c r="BN323" s="68">
        <v>0</v>
      </c>
      <c r="BO323" s="68">
        <v>0</v>
      </c>
      <c r="BP323" s="68">
        <v>0</v>
      </c>
      <c r="BQ323" s="68">
        <v>0</v>
      </c>
      <c r="BR323" s="68">
        <v>0</v>
      </c>
      <c r="BS323" s="68">
        <v>0</v>
      </c>
      <c r="BT323" s="68">
        <v>0</v>
      </c>
      <c r="BU323" s="68">
        <v>0</v>
      </c>
      <c r="BV323" s="68">
        <v>0</v>
      </c>
      <c r="BW323" s="68">
        <v>0</v>
      </c>
      <c r="BX323" s="68">
        <v>-10016.877388336399</v>
      </c>
      <c r="BY323" s="68">
        <v>-1251.7974423625701</v>
      </c>
      <c r="BZ323" s="68">
        <v>0</v>
      </c>
      <c r="CA323" s="68">
        <v>0</v>
      </c>
      <c r="CB323" s="68">
        <v>0</v>
      </c>
      <c r="CC323" s="68">
        <v>0</v>
      </c>
      <c r="CD323" s="68">
        <v>0</v>
      </c>
      <c r="CE323" s="68">
        <v>0</v>
      </c>
      <c r="CF323" s="68">
        <v>0</v>
      </c>
      <c r="CG323" s="68">
        <v>0</v>
      </c>
      <c r="CH323" s="68">
        <v>-3251.73</v>
      </c>
      <c r="CI323" s="68">
        <v>0</v>
      </c>
      <c r="CJ323" s="68">
        <v>0</v>
      </c>
      <c r="CK323" s="68">
        <v>0</v>
      </c>
      <c r="CL323" s="68">
        <v>0</v>
      </c>
      <c r="CM323" s="68">
        <v>0</v>
      </c>
      <c r="CN323" s="68">
        <v>0</v>
      </c>
      <c r="CO323" s="68">
        <v>-7758.32</v>
      </c>
      <c r="CP323" s="68">
        <v>-10437.49</v>
      </c>
      <c r="CQ323" s="68">
        <v>1082.56</v>
      </c>
      <c r="CR323" s="68">
        <v>253.95</v>
      </c>
      <c r="CS323" s="68">
        <v>0</v>
      </c>
      <c r="CT323" s="68">
        <v>-1101.22</v>
      </c>
      <c r="CU323" s="68">
        <v>167.2</v>
      </c>
      <c r="CV323" s="68">
        <v>0</v>
      </c>
      <c r="CW323" s="68">
        <v>-4753.8</v>
      </c>
      <c r="CX323" s="68">
        <v>-8071.88</v>
      </c>
      <c r="CY323" s="68">
        <v>0</v>
      </c>
      <c r="CZ323" s="68">
        <v>0</v>
      </c>
      <c r="DA323" s="68">
        <v>-2500</v>
      </c>
      <c r="DB323" s="68">
        <v>0</v>
      </c>
      <c r="DC323" s="68">
        <v>0</v>
      </c>
      <c r="DD323" s="68">
        <v>0</v>
      </c>
      <c r="DE323" s="68">
        <v>-6779.03</v>
      </c>
      <c r="DF323" s="68">
        <v>0</v>
      </c>
      <c r="DG323" s="68">
        <v>-75000</v>
      </c>
      <c r="DH323" s="68">
        <v>0</v>
      </c>
      <c r="DI323" s="68">
        <v>-4773</v>
      </c>
      <c r="DJ323" s="68">
        <v>0</v>
      </c>
      <c r="DK323" s="68">
        <v>-4821.75</v>
      </c>
      <c r="DL323" s="68">
        <v>0</v>
      </c>
      <c r="DM323" s="68">
        <v>0</v>
      </c>
      <c r="DN323" s="68">
        <v>0</v>
      </c>
      <c r="DO323" s="68">
        <v>0</v>
      </c>
      <c r="DP323" s="68">
        <v>0</v>
      </c>
      <c r="DQ323" s="68">
        <v>0</v>
      </c>
      <c r="DR323" s="68">
        <v>-534.13</v>
      </c>
      <c r="DS323" s="68">
        <v>0</v>
      </c>
      <c r="DT323" s="68">
        <v>0</v>
      </c>
      <c r="DU323" s="68">
        <v>0</v>
      </c>
      <c r="DV323" s="68">
        <v>0</v>
      </c>
      <c r="DW323" s="68">
        <v>-6104.4510920245402</v>
      </c>
      <c r="DX323" s="68">
        <v>0</v>
      </c>
      <c r="DY323" s="68">
        <v>0</v>
      </c>
      <c r="DZ323" s="68">
        <v>0</v>
      </c>
      <c r="EA323" s="68">
        <v>0</v>
      </c>
      <c r="EB323" s="68">
        <v>0</v>
      </c>
      <c r="EC323" s="68">
        <v>0</v>
      </c>
      <c r="ED323" s="68">
        <v>5183.1361963190102</v>
      </c>
      <c r="EE323" s="68">
        <v>0</v>
      </c>
      <c r="EF323" s="68">
        <v>0</v>
      </c>
      <c r="EG323" s="68">
        <v>-11590.524534687</v>
      </c>
      <c r="EH323" s="68">
        <v>0</v>
      </c>
      <c r="EI323" s="68">
        <v>-1446.70050761421</v>
      </c>
      <c r="EJ323" s="68">
        <v>0</v>
      </c>
      <c r="EK323" s="68">
        <v>0</v>
      </c>
      <c r="EL323" s="68">
        <v>0</v>
      </c>
      <c r="EM323" s="68">
        <v>0</v>
      </c>
      <c r="EN323" s="68">
        <v>0</v>
      </c>
      <c r="EO323" s="68">
        <v>0</v>
      </c>
      <c r="EP323" s="68">
        <v>0</v>
      </c>
      <c r="EQ323" s="68">
        <v>0</v>
      </c>
      <c r="ER323" s="68">
        <v>0</v>
      </c>
      <c r="ES323" s="68">
        <v>0</v>
      </c>
      <c r="ET323" s="68">
        <v>0</v>
      </c>
      <c r="EU323" s="68">
        <v>0</v>
      </c>
      <c r="EV323" s="68">
        <v>0</v>
      </c>
      <c r="EW323" s="68">
        <v>0</v>
      </c>
      <c r="EX323" s="68">
        <v>-5725.4716129614599</v>
      </c>
      <c r="EY323" s="68">
        <v>0</v>
      </c>
      <c r="EZ323" s="68">
        <v>0</v>
      </c>
      <c r="FA323" s="68">
        <v>0</v>
      </c>
      <c r="FB323" s="68">
        <v>0</v>
      </c>
      <c r="FC323" s="68">
        <v>0</v>
      </c>
      <c r="FD323" s="68">
        <v>0</v>
      </c>
      <c r="FE323" s="68">
        <v>-1659</v>
      </c>
      <c r="FF323" s="68">
        <v>0</v>
      </c>
      <c r="FG323" s="68">
        <v>0</v>
      </c>
      <c r="FH323" s="68">
        <v>0</v>
      </c>
      <c r="FI323" s="68">
        <v>0</v>
      </c>
      <c r="FJ323" s="68">
        <v>0</v>
      </c>
      <c r="FK323" s="68">
        <v>0</v>
      </c>
      <c r="FL323" s="68">
        <v>0</v>
      </c>
      <c r="FM323" s="68">
        <v>-27000</v>
      </c>
      <c r="FN323" s="68">
        <v>0</v>
      </c>
      <c r="FO323" s="68">
        <v>0</v>
      </c>
      <c r="FP323" s="68">
        <v>0</v>
      </c>
      <c r="FQ323" s="68">
        <v>0</v>
      </c>
      <c r="FR323" s="68">
        <v>0</v>
      </c>
      <c r="FS323" s="68">
        <v>0</v>
      </c>
      <c r="FT323" s="68">
        <v>0</v>
      </c>
      <c r="FU323" s="68">
        <v>0</v>
      </c>
      <c r="FV323" s="68">
        <v>-188361.15059221699</v>
      </c>
      <c r="FW323" s="68">
        <v>0</v>
      </c>
      <c r="FX323" s="68">
        <v>0</v>
      </c>
      <c r="FY323" s="68">
        <v>0</v>
      </c>
      <c r="FZ323" s="68">
        <v>0</v>
      </c>
      <c r="GA323" s="68">
        <v>0</v>
      </c>
      <c r="GB323" s="68">
        <v>0</v>
      </c>
      <c r="GC323" s="68">
        <v>0</v>
      </c>
      <c r="GD323" s="68">
        <v>0</v>
      </c>
      <c r="GE323" s="68">
        <v>0</v>
      </c>
      <c r="GF323" s="68">
        <v>0</v>
      </c>
      <c r="GG323" s="68">
        <v>0</v>
      </c>
      <c r="GH323" s="68">
        <v>223.76760563380299</v>
      </c>
      <c r="GI323" s="68">
        <v>0</v>
      </c>
      <c r="GJ323" s="68">
        <v>-17.1319796954315</v>
      </c>
      <c r="GK323" s="68">
        <v>0</v>
      </c>
      <c r="GL323" s="68">
        <v>-8579.76</v>
      </c>
      <c r="GM323" s="68">
        <v>0</v>
      </c>
      <c r="GN323" s="68">
        <v>0</v>
      </c>
      <c r="GO323" s="68">
        <v>0</v>
      </c>
      <c r="GP323" s="68">
        <v>0</v>
      </c>
      <c r="GQ323" s="68">
        <v>0</v>
      </c>
      <c r="GR323" s="68">
        <v>0</v>
      </c>
      <c r="GS323" s="68">
        <v>0</v>
      </c>
      <c r="GT323" s="68">
        <v>0</v>
      </c>
      <c r="GU323" s="68">
        <v>0</v>
      </c>
      <c r="GV323" s="68">
        <v>0</v>
      </c>
      <c r="GW323" s="68">
        <v>3933.83</v>
      </c>
      <c r="GX323" s="68">
        <v>0</v>
      </c>
      <c r="GY323" s="68">
        <v>0</v>
      </c>
      <c r="GZ323" s="68">
        <v>0</v>
      </c>
      <c r="HA323" s="68">
        <v>0</v>
      </c>
      <c r="HB323" s="68">
        <v>0</v>
      </c>
      <c r="HC323" s="68">
        <v>0</v>
      </c>
      <c r="HD323" s="68">
        <v>0</v>
      </c>
      <c r="HE323" s="68">
        <v>0</v>
      </c>
      <c r="HF323" s="68">
        <v>0</v>
      </c>
      <c r="HG323" s="68">
        <v>0</v>
      </c>
      <c r="HH323" s="68">
        <v>0</v>
      </c>
      <c r="HI323" s="68">
        <v>0</v>
      </c>
      <c r="HJ323" s="68">
        <v>0</v>
      </c>
      <c r="HK323" s="68">
        <v>0</v>
      </c>
      <c r="HL323" s="68">
        <v>0</v>
      </c>
      <c r="HM323" s="68">
        <v>0</v>
      </c>
      <c r="HN323" s="68">
        <v>0</v>
      </c>
      <c r="HO323" s="68">
        <v>0</v>
      </c>
      <c r="HP323" s="68">
        <v>0</v>
      </c>
      <c r="HQ323" s="68">
        <v>0</v>
      </c>
      <c r="HR323" s="68">
        <v>0</v>
      </c>
      <c r="HS323" s="68">
        <v>0</v>
      </c>
      <c r="HT323" s="68">
        <v>0</v>
      </c>
      <c r="HU323" s="68">
        <v>0</v>
      </c>
      <c r="HV323" s="68">
        <v>0</v>
      </c>
      <c r="HW323" s="68">
        <v>5.31</v>
      </c>
      <c r="HX323" s="68">
        <v>0</v>
      </c>
      <c r="HY323" s="68">
        <v>0</v>
      </c>
      <c r="HZ323" s="68">
        <v>0</v>
      </c>
      <c r="IA323" s="68">
        <v>-18234.36</v>
      </c>
      <c r="IB323" s="68">
        <v>0</v>
      </c>
      <c r="IC323" s="68">
        <v>0</v>
      </c>
      <c r="ID323" s="68">
        <v>0</v>
      </c>
      <c r="IE323" s="68">
        <v>0</v>
      </c>
      <c r="IF323" s="68">
        <v>0</v>
      </c>
      <c r="IG323" s="68">
        <v>0</v>
      </c>
      <c r="IH323" s="68">
        <v>0</v>
      </c>
      <c r="II323" s="68">
        <v>0</v>
      </c>
      <c r="IJ323" s="68">
        <v>0</v>
      </c>
      <c r="IK323" s="68">
        <v>0</v>
      </c>
      <c r="IL323" s="68">
        <v>0</v>
      </c>
      <c r="IM323" s="68">
        <v>0</v>
      </c>
      <c r="IN323" s="68">
        <v>0</v>
      </c>
      <c r="IO323" s="68">
        <v>0</v>
      </c>
      <c r="IP323" s="68">
        <v>0</v>
      </c>
      <c r="IQ323" s="68">
        <v>0</v>
      </c>
      <c r="IR323" s="68">
        <v>0</v>
      </c>
      <c r="IS323" s="68">
        <v>0</v>
      </c>
      <c r="IT323" s="68">
        <v>0</v>
      </c>
      <c r="IU323" s="68">
        <v>0</v>
      </c>
      <c r="IV323" s="68">
        <v>-84999.96</v>
      </c>
      <c r="IW323" s="68">
        <v>0</v>
      </c>
      <c r="IX323" s="68">
        <v>0</v>
      </c>
      <c r="IY323" s="68">
        <v>0</v>
      </c>
      <c r="IZ323" s="68">
        <v>0</v>
      </c>
      <c r="JA323" s="68">
        <v>0</v>
      </c>
      <c r="JB323" s="68">
        <v>0</v>
      </c>
      <c r="JC323" s="68">
        <v>0</v>
      </c>
      <c r="JD323" s="68">
        <v>0</v>
      </c>
      <c r="JE323" s="68">
        <v>0</v>
      </c>
      <c r="JF323" s="68">
        <v>0</v>
      </c>
      <c r="JG323" s="68">
        <v>0</v>
      </c>
      <c r="JH323" s="68">
        <v>0</v>
      </c>
      <c r="JI323" s="68">
        <v>0</v>
      </c>
      <c r="JJ323" s="68">
        <v>0</v>
      </c>
      <c r="JK323" s="68">
        <v>0</v>
      </c>
      <c r="JL323" s="68">
        <v>0</v>
      </c>
      <c r="JM323" s="68">
        <v>0</v>
      </c>
      <c r="JN323" s="68">
        <v>0</v>
      </c>
      <c r="JO323" s="68">
        <v>0</v>
      </c>
      <c r="JP323" s="68">
        <v>0</v>
      </c>
      <c r="JQ323" s="68">
        <v>0</v>
      </c>
      <c r="JR323" s="68">
        <v>0</v>
      </c>
      <c r="JS323" s="68">
        <v>-15490.76</v>
      </c>
      <c r="JT323" s="68">
        <v>0</v>
      </c>
      <c r="JU323" s="68">
        <v>0</v>
      </c>
      <c r="JV323" s="68">
        <v>0</v>
      </c>
      <c r="JW323" s="68">
        <v>0</v>
      </c>
      <c r="JX323" s="68">
        <v>0</v>
      </c>
      <c r="JY323" s="68">
        <v>0</v>
      </c>
      <c r="JZ323" s="68">
        <v>0</v>
      </c>
      <c r="KA323" s="68">
        <v>0</v>
      </c>
      <c r="KB323" s="68">
        <v>0</v>
      </c>
      <c r="KC323" s="68">
        <v>0</v>
      </c>
      <c r="KD323" s="68">
        <v>0</v>
      </c>
      <c r="KE323" s="68">
        <v>0</v>
      </c>
      <c r="KF323" s="68">
        <v>0</v>
      </c>
      <c r="KG323" s="68">
        <v>0</v>
      </c>
      <c r="KH323" s="68">
        <v>0</v>
      </c>
      <c r="KI323" s="68">
        <v>0</v>
      </c>
      <c r="KJ323" s="68">
        <v>0</v>
      </c>
      <c r="KK323" s="68">
        <v>0</v>
      </c>
      <c r="KL323" s="68">
        <v>0</v>
      </c>
      <c r="KM323" s="68">
        <v>0</v>
      </c>
      <c r="KN323" s="68">
        <v>0</v>
      </c>
      <c r="KO323" s="68">
        <v>0</v>
      </c>
      <c r="KP323" s="68">
        <v>0</v>
      </c>
      <c r="KQ323" s="68">
        <v>0</v>
      </c>
      <c r="KR323" s="68">
        <v>0</v>
      </c>
      <c r="KS323" s="68">
        <v>0</v>
      </c>
      <c r="KT323" s="68">
        <v>0</v>
      </c>
      <c r="KU323" s="68">
        <v>0</v>
      </c>
      <c r="KV323" s="68">
        <v>0</v>
      </c>
      <c r="KW323" s="68">
        <v>0</v>
      </c>
      <c r="KX323" s="68">
        <v>0</v>
      </c>
      <c r="KY323" s="68">
        <v>0</v>
      </c>
      <c r="KZ323" s="68">
        <v>0</v>
      </c>
      <c r="LA323" s="68">
        <v>0</v>
      </c>
      <c r="LB323" s="105"/>
    </row>
    <row r="324" spans="1:314" hidden="1" x14ac:dyDescent="0.65">
      <c r="A324" s="11" t="s">
        <v>798</v>
      </c>
      <c r="B324" s="19">
        <v>315</v>
      </c>
      <c r="C324" s="33" t="s">
        <v>921</v>
      </c>
      <c r="D324" s="9" t="s">
        <v>1308</v>
      </c>
      <c r="E324" s="9" t="s">
        <v>1309</v>
      </c>
      <c r="F324" s="68">
        <v>225735.75842229801</v>
      </c>
      <c r="G324" s="68">
        <v>0</v>
      </c>
      <c r="H324" s="68">
        <v>0</v>
      </c>
      <c r="I324" s="68">
        <v>0</v>
      </c>
      <c r="J324" s="68">
        <v>0</v>
      </c>
      <c r="K324" s="68">
        <v>10822.884919984701</v>
      </c>
      <c r="L324" s="68">
        <v>0</v>
      </c>
      <c r="M324" s="68">
        <v>0</v>
      </c>
      <c r="N324" s="68">
        <v>0</v>
      </c>
      <c r="O324" s="68">
        <v>0</v>
      </c>
      <c r="P324" s="68">
        <v>0</v>
      </c>
      <c r="Q324" s="68">
        <v>0</v>
      </c>
      <c r="R324" s="68">
        <v>0</v>
      </c>
      <c r="S324" s="68">
        <v>0</v>
      </c>
      <c r="T324" s="68">
        <v>0</v>
      </c>
      <c r="U324" s="68">
        <v>0</v>
      </c>
      <c r="V324" s="68">
        <v>0</v>
      </c>
      <c r="W324" s="68">
        <v>1223.4263959390901</v>
      </c>
      <c r="X324" s="68">
        <v>0</v>
      </c>
      <c r="Y324" s="68">
        <v>51524</v>
      </c>
      <c r="Z324" s="68">
        <v>0</v>
      </c>
      <c r="AA324" s="68">
        <v>7659.1434305865796</v>
      </c>
      <c r="AB324" s="68">
        <v>0</v>
      </c>
      <c r="AC324" s="68">
        <v>0</v>
      </c>
      <c r="AD324" s="68">
        <v>0</v>
      </c>
      <c r="AE324" s="68">
        <v>0</v>
      </c>
      <c r="AF324" s="68">
        <v>0</v>
      </c>
      <c r="AG324" s="68">
        <v>-856.59</v>
      </c>
      <c r="AH324" s="68">
        <v>0</v>
      </c>
      <c r="AI324" s="68">
        <v>0</v>
      </c>
      <c r="AJ324" s="68">
        <v>0</v>
      </c>
      <c r="AK324" s="68">
        <v>0</v>
      </c>
      <c r="AL324" s="68">
        <v>0</v>
      </c>
      <c r="AM324" s="68">
        <v>0</v>
      </c>
      <c r="AN324" s="68">
        <v>0</v>
      </c>
      <c r="AO324" s="68">
        <v>0</v>
      </c>
      <c r="AP324" s="68">
        <v>0</v>
      </c>
      <c r="AQ324" s="68">
        <v>0</v>
      </c>
      <c r="AR324" s="68">
        <v>0</v>
      </c>
      <c r="AS324" s="68">
        <v>0</v>
      </c>
      <c r="AT324" s="68">
        <v>0</v>
      </c>
      <c r="AU324" s="68">
        <v>0</v>
      </c>
      <c r="AV324" s="68">
        <v>0</v>
      </c>
      <c r="AW324" s="68">
        <v>0</v>
      </c>
      <c r="AX324" s="68">
        <v>0</v>
      </c>
      <c r="AY324" s="68">
        <v>0</v>
      </c>
      <c r="AZ324" s="68">
        <v>0</v>
      </c>
      <c r="BA324" s="68">
        <v>25281.674831598299</v>
      </c>
      <c r="BB324" s="68">
        <v>0</v>
      </c>
      <c r="BC324" s="68">
        <v>0</v>
      </c>
      <c r="BD324" s="68">
        <v>0</v>
      </c>
      <c r="BE324" s="68">
        <v>3884.7069747118899</v>
      </c>
      <c r="BF324" s="68">
        <v>2243.66158719755</v>
      </c>
      <c r="BG324" s="68">
        <v>0</v>
      </c>
      <c r="BH324" s="68">
        <v>0</v>
      </c>
      <c r="BI324" s="68">
        <v>0</v>
      </c>
      <c r="BJ324" s="68">
        <v>0</v>
      </c>
      <c r="BK324" s="68">
        <v>0</v>
      </c>
      <c r="BL324" s="68">
        <v>3723.3772198407801</v>
      </c>
      <c r="BM324" s="68">
        <v>0</v>
      </c>
      <c r="BN324" s="68">
        <v>0</v>
      </c>
      <c r="BO324" s="68">
        <v>0</v>
      </c>
      <c r="BP324" s="68">
        <v>0</v>
      </c>
      <c r="BQ324" s="68">
        <v>0</v>
      </c>
      <c r="BR324" s="68">
        <v>0</v>
      </c>
      <c r="BS324" s="68">
        <v>0</v>
      </c>
      <c r="BT324" s="68">
        <v>0</v>
      </c>
      <c r="BU324" s="68">
        <v>0</v>
      </c>
      <c r="BV324" s="68">
        <v>0</v>
      </c>
      <c r="BW324" s="68">
        <v>0</v>
      </c>
      <c r="BX324" s="68">
        <v>0</v>
      </c>
      <c r="BY324" s="68">
        <v>0</v>
      </c>
      <c r="BZ324" s="68">
        <v>0</v>
      </c>
      <c r="CA324" s="68">
        <v>-455.32662803750998</v>
      </c>
      <c r="CB324" s="68">
        <v>0</v>
      </c>
      <c r="CC324" s="68">
        <v>939.79</v>
      </c>
      <c r="CD324" s="68">
        <v>0</v>
      </c>
      <c r="CE324" s="68">
        <v>0</v>
      </c>
      <c r="CF324" s="68">
        <v>0</v>
      </c>
      <c r="CG324" s="68">
        <v>0</v>
      </c>
      <c r="CH324" s="68">
        <v>6209.14</v>
      </c>
      <c r="CI324" s="68">
        <v>0</v>
      </c>
      <c r="CJ324" s="68">
        <v>0</v>
      </c>
      <c r="CK324" s="68">
        <v>0</v>
      </c>
      <c r="CL324" s="68">
        <v>0</v>
      </c>
      <c r="CM324" s="68">
        <v>0</v>
      </c>
      <c r="CN324" s="68">
        <v>0</v>
      </c>
      <c r="CO324" s="68">
        <v>673.66</v>
      </c>
      <c r="CP324" s="68">
        <v>2331.23</v>
      </c>
      <c r="CQ324" s="68">
        <v>0</v>
      </c>
      <c r="CR324" s="68">
        <v>231.25</v>
      </c>
      <c r="CS324" s="68">
        <v>0</v>
      </c>
      <c r="CT324" s="68">
        <v>497.81</v>
      </c>
      <c r="CU324" s="68">
        <v>-204.91</v>
      </c>
      <c r="CV324" s="68">
        <v>0</v>
      </c>
      <c r="CW324" s="68">
        <v>4180.59</v>
      </c>
      <c r="CX324" s="68">
        <v>0</v>
      </c>
      <c r="CY324" s="68">
        <v>757.81</v>
      </c>
      <c r="CZ324" s="68">
        <v>0</v>
      </c>
      <c r="DA324" s="68">
        <v>-1614.19</v>
      </c>
      <c r="DB324" s="68">
        <v>948.23</v>
      </c>
      <c r="DC324" s="68">
        <v>3.82</v>
      </c>
      <c r="DD324" s="68">
        <v>313.56</v>
      </c>
      <c r="DE324" s="68">
        <v>72</v>
      </c>
      <c r="DF324" s="68">
        <v>0</v>
      </c>
      <c r="DG324" s="68">
        <v>254.7</v>
      </c>
      <c r="DH324" s="68">
        <v>0</v>
      </c>
      <c r="DI324" s="68">
        <v>479.38</v>
      </c>
      <c r="DJ324" s="68">
        <v>0</v>
      </c>
      <c r="DK324" s="68">
        <v>0</v>
      </c>
      <c r="DL324" s="68">
        <v>54.83</v>
      </c>
      <c r="DM324" s="68">
        <v>0</v>
      </c>
      <c r="DN324" s="68">
        <v>719.01</v>
      </c>
      <c r="DO324" s="68">
        <v>0</v>
      </c>
      <c r="DP324" s="68">
        <v>297.05</v>
      </c>
      <c r="DQ324" s="68">
        <v>-131.60744500845999</v>
      </c>
      <c r="DR324" s="68">
        <v>0</v>
      </c>
      <c r="DS324" s="68">
        <v>0</v>
      </c>
      <c r="DT324" s="68">
        <v>0</v>
      </c>
      <c r="DU324" s="68">
        <v>0</v>
      </c>
      <c r="DV324" s="68">
        <v>0</v>
      </c>
      <c r="DW324" s="68">
        <v>0</v>
      </c>
      <c r="DX324" s="68">
        <v>0</v>
      </c>
      <c r="DY324" s="68">
        <v>0</v>
      </c>
      <c r="DZ324" s="68">
        <v>0</v>
      </c>
      <c r="EA324" s="68">
        <v>0</v>
      </c>
      <c r="EB324" s="68">
        <v>0</v>
      </c>
      <c r="EC324" s="68">
        <v>0</v>
      </c>
      <c r="ED324" s="68">
        <v>66.184049079754601</v>
      </c>
      <c r="EE324" s="68">
        <v>0</v>
      </c>
      <c r="EF324" s="68">
        <v>0</v>
      </c>
      <c r="EG324" s="68">
        <v>16434.788494077799</v>
      </c>
      <c r="EH324" s="68">
        <v>466.733006736069</v>
      </c>
      <c r="EI324" s="68">
        <v>0</v>
      </c>
      <c r="EJ324" s="68">
        <v>0</v>
      </c>
      <c r="EK324" s="68">
        <v>0</v>
      </c>
      <c r="EL324" s="68">
        <v>0</v>
      </c>
      <c r="EM324" s="68">
        <v>0</v>
      </c>
      <c r="EN324" s="68">
        <v>0</v>
      </c>
      <c r="EO324" s="68">
        <v>0</v>
      </c>
      <c r="EP324" s="68">
        <v>0</v>
      </c>
      <c r="EQ324" s="68">
        <v>0</v>
      </c>
      <c r="ER324" s="68">
        <v>0</v>
      </c>
      <c r="ES324" s="68">
        <v>0</v>
      </c>
      <c r="ET324" s="68">
        <v>0</v>
      </c>
      <c r="EU324" s="68">
        <v>0</v>
      </c>
      <c r="EV324" s="68">
        <v>0</v>
      </c>
      <c r="EW324" s="68">
        <v>0</v>
      </c>
      <c r="EX324" s="68">
        <v>48.740861088545898</v>
      </c>
      <c r="EY324" s="68">
        <v>0</v>
      </c>
      <c r="EZ324" s="68">
        <v>0</v>
      </c>
      <c r="FA324" s="68">
        <v>0</v>
      </c>
      <c r="FB324" s="68">
        <v>0</v>
      </c>
      <c r="FC324" s="68">
        <v>97.808798646362106</v>
      </c>
      <c r="FD324" s="68">
        <v>0</v>
      </c>
      <c r="FE324" s="68">
        <v>0</v>
      </c>
      <c r="FF324" s="68">
        <v>0</v>
      </c>
      <c r="FG324" s="68">
        <v>0</v>
      </c>
      <c r="FH324" s="68">
        <v>0</v>
      </c>
      <c r="FI324" s="68">
        <v>0</v>
      </c>
      <c r="FJ324" s="68">
        <v>0</v>
      </c>
      <c r="FK324" s="68">
        <v>0</v>
      </c>
      <c r="FL324" s="68">
        <v>0</v>
      </c>
      <c r="FM324" s="68">
        <v>0</v>
      </c>
      <c r="FN324" s="68">
        <v>0</v>
      </c>
      <c r="FO324" s="68">
        <v>0</v>
      </c>
      <c r="FP324" s="68">
        <v>0</v>
      </c>
      <c r="FQ324" s="68">
        <v>0</v>
      </c>
      <c r="FR324" s="68">
        <v>0</v>
      </c>
      <c r="FS324" s="68">
        <v>0</v>
      </c>
      <c r="FT324" s="68">
        <v>0</v>
      </c>
      <c r="FU324" s="68">
        <v>0</v>
      </c>
      <c r="FV324" s="68">
        <v>0</v>
      </c>
      <c r="FW324" s="68">
        <v>0</v>
      </c>
      <c r="FX324" s="68">
        <v>0</v>
      </c>
      <c r="FY324" s="68">
        <v>0</v>
      </c>
      <c r="FZ324" s="68">
        <v>0</v>
      </c>
      <c r="GA324" s="68">
        <v>0</v>
      </c>
      <c r="GB324" s="68">
        <v>0</v>
      </c>
      <c r="GC324" s="68">
        <v>0</v>
      </c>
      <c r="GD324" s="68">
        <v>0</v>
      </c>
      <c r="GE324" s="68">
        <v>0</v>
      </c>
      <c r="GF324" s="68">
        <v>0</v>
      </c>
      <c r="GG324" s="68">
        <v>0</v>
      </c>
      <c r="GH324" s="68">
        <v>0</v>
      </c>
      <c r="GI324" s="68">
        <v>0</v>
      </c>
      <c r="GJ324" s="68">
        <v>51306.192893400999</v>
      </c>
      <c r="GK324" s="68">
        <v>0</v>
      </c>
      <c r="GL324" s="68">
        <v>24019.439999999999</v>
      </c>
      <c r="GM324" s="68">
        <v>0</v>
      </c>
      <c r="GN324" s="68">
        <v>0</v>
      </c>
      <c r="GO324" s="68">
        <v>0</v>
      </c>
      <c r="GP324" s="68">
        <v>0</v>
      </c>
      <c r="GQ324" s="68">
        <v>0</v>
      </c>
      <c r="GR324" s="68">
        <v>0</v>
      </c>
      <c r="GS324" s="68">
        <v>0</v>
      </c>
      <c r="GT324" s="68">
        <v>0</v>
      </c>
      <c r="GU324" s="68">
        <v>0</v>
      </c>
      <c r="GV324" s="68">
        <v>0</v>
      </c>
      <c r="GW324" s="68">
        <v>0</v>
      </c>
      <c r="GX324" s="68">
        <v>0</v>
      </c>
      <c r="GY324" s="68">
        <v>0</v>
      </c>
      <c r="GZ324" s="68">
        <v>0</v>
      </c>
      <c r="HA324" s="68">
        <v>0</v>
      </c>
      <c r="HB324" s="68">
        <v>0</v>
      </c>
      <c r="HC324" s="68">
        <v>0</v>
      </c>
      <c r="HD324" s="68">
        <v>0</v>
      </c>
      <c r="HE324" s="68">
        <v>0</v>
      </c>
      <c r="HF324" s="68">
        <v>0</v>
      </c>
      <c r="HG324" s="68">
        <v>0</v>
      </c>
      <c r="HH324" s="68">
        <v>0</v>
      </c>
      <c r="HI324" s="68">
        <v>0</v>
      </c>
      <c r="HJ324" s="68">
        <v>0</v>
      </c>
      <c r="HK324" s="68">
        <v>0</v>
      </c>
      <c r="HL324" s="68">
        <v>0</v>
      </c>
      <c r="HM324" s="68">
        <v>3138.3955909369301</v>
      </c>
      <c r="HN324" s="68">
        <v>0</v>
      </c>
      <c r="HO324" s="68">
        <v>0</v>
      </c>
      <c r="HP324" s="68">
        <v>0</v>
      </c>
      <c r="HQ324" s="68">
        <v>0</v>
      </c>
      <c r="HR324" s="68">
        <v>0</v>
      </c>
      <c r="HS324" s="68">
        <v>0</v>
      </c>
      <c r="HT324" s="68">
        <v>0</v>
      </c>
      <c r="HU324" s="68">
        <v>0</v>
      </c>
      <c r="HV324" s="68">
        <v>0</v>
      </c>
      <c r="HW324" s="68">
        <v>0</v>
      </c>
      <c r="HX324" s="68">
        <v>0</v>
      </c>
      <c r="HY324" s="68">
        <v>0</v>
      </c>
      <c r="HZ324" s="68">
        <v>0</v>
      </c>
      <c r="IA324" s="68">
        <v>0</v>
      </c>
      <c r="IB324" s="68">
        <v>0</v>
      </c>
      <c r="IC324" s="68">
        <v>0</v>
      </c>
      <c r="ID324" s="68">
        <v>-420.30006123698701</v>
      </c>
      <c r="IE324" s="68">
        <v>8513.6635027556604</v>
      </c>
      <c r="IF324" s="68">
        <v>0</v>
      </c>
      <c r="IG324" s="68">
        <v>0</v>
      </c>
      <c r="IH324" s="68">
        <v>0</v>
      </c>
      <c r="II324" s="68">
        <v>0</v>
      </c>
      <c r="IJ324" s="68">
        <v>0</v>
      </c>
      <c r="IK324" s="68">
        <v>0</v>
      </c>
      <c r="IL324" s="68">
        <v>0</v>
      </c>
      <c r="IM324" s="68">
        <v>0</v>
      </c>
      <c r="IN324" s="68">
        <v>0</v>
      </c>
      <c r="IO324" s="68">
        <v>0</v>
      </c>
      <c r="IP324" s="68">
        <v>0</v>
      </c>
      <c r="IQ324" s="68">
        <v>0</v>
      </c>
      <c r="IR324" s="68">
        <v>0</v>
      </c>
      <c r="IS324" s="68">
        <v>0</v>
      </c>
      <c r="IT324" s="68">
        <v>0</v>
      </c>
      <c r="IU324" s="68">
        <v>0</v>
      </c>
      <c r="IV324" s="68">
        <v>0</v>
      </c>
      <c r="IW324" s="68">
        <v>0</v>
      </c>
      <c r="IX324" s="68">
        <v>0</v>
      </c>
      <c r="IY324" s="68">
        <v>0</v>
      </c>
      <c r="IZ324" s="68">
        <v>0</v>
      </c>
      <c r="JA324" s="68">
        <v>0</v>
      </c>
      <c r="JB324" s="68">
        <v>0</v>
      </c>
      <c r="JC324" s="68">
        <v>0</v>
      </c>
      <c r="JD324" s="68">
        <v>0</v>
      </c>
      <c r="JE324" s="68">
        <v>0</v>
      </c>
      <c r="JF324" s="68">
        <v>0</v>
      </c>
      <c r="JG324" s="68">
        <v>0</v>
      </c>
      <c r="JH324" s="68">
        <v>0</v>
      </c>
      <c r="JI324" s="68">
        <v>0</v>
      </c>
      <c r="JJ324" s="68">
        <v>0</v>
      </c>
      <c r="JK324" s="68">
        <v>0</v>
      </c>
      <c r="JL324" s="68">
        <v>0</v>
      </c>
      <c r="JM324" s="68">
        <v>0</v>
      </c>
      <c r="JN324" s="68">
        <v>0</v>
      </c>
      <c r="JO324" s="68">
        <v>0</v>
      </c>
      <c r="JP324" s="68">
        <v>0</v>
      </c>
      <c r="JQ324" s="68">
        <v>0</v>
      </c>
      <c r="JR324" s="68">
        <v>0</v>
      </c>
      <c r="JS324" s="68">
        <v>0</v>
      </c>
      <c r="JT324" s="68">
        <v>0</v>
      </c>
      <c r="JU324" s="68">
        <v>0</v>
      </c>
      <c r="JV324" s="68">
        <v>0</v>
      </c>
      <c r="JW324" s="68">
        <v>0</v>
      </c>
      <c r="JX324" s="68">
        <v>0</v>
      </c>
      <c r="JY324" s="68">
        <v>0</v>
      </c>
      <c r="JZ324" s="68">
        <v>0</v>
      </c>
      <c r="KA324" s="68">
        <v>0</v>
      </c>
      <c r="KB324" s="68">
        <v>0</v>
      </c>
      <c r="KC324" s="68">
        <v>0</v>
      </c>
      <c r="KD324" s="68">
        <v>0</v>
      </c>
      <c r="KE324" s="68">
        <v>0</v>
      </c>
      <c r="KF324" s="68">
        <v>0</v>
      </c>
      <c r="KG324" s="68">
        <v>0</v>
      </c>
      <c r="KH324" s="68">
        <v>0</v>
      </c>
      <c r="KI324" s="68">
        <v>0</v>
      </c>
      <c r="KJ324" s="68">
        <v>0</v>
      </c>
      <c r="KK324" s="68">
        <v>0</v>
      </c>
      <c r="KL324" s="68">
        <v>0</v>
      </c>
      <c r="KM324" s="68">
        <v>0</v>
      </c>
      <c r="KN324" s="68">
        <v>0</v>
      </c>
      <c r="KO324" s="68">
        <v>0</v>
      </c>
      <c r="KP324" s="68">
        <v>0</v>
      </c>
      <c r="KQ324" s="68">
        <v>0</v>
      </c>
      <c r="KR324" s="68">
        <v>0</v>
      </c>
      <c r="KS324" s="68">
        <v>0</v>
      </c>
      <c r="KT324" s="68">
        <v>0</v>
      </c>
      <c r="KU324" s="68">
        <v>0</v>
      </c>
      <c r="KV324" s="68">
        <v>0</v>
      </c>
      <c r="KW324" s="68">
        <v>0</v>
      </c>
      <c r="KX324" s="68">
        <v>0</v>
      </c>
      <c r="KY324" s="68">
        <v>0</v>
      </c>
      <c r="KZ324" s="68">
        <v>0</v>
      </c>
      <c r="LA324" s="68">
        <v>0</v>
      </c>
      <c r="LB324" s="106">
        <f t="shared" ref="LB324:LB326" si="339">F324-SUM(G324:KH324)</f>
        <v>0</v>
      </c>
    </row>
    <row r="325" spans="1:314" hidden="1" x14ac:dyDescent="0.65">
      <c r="A325" s="11" t="s">
        <v>798</v>
      </c>
      <c r="B325" s="19">
        <v>316</v>
      </c>
      <c r="C325" s="33" t="s">
        <v>921</v>
      </c>
      <c r="D325" s="9" t="s">
        <v>1310</v>
      </c>
      <c r="E325" s="9" t="s">
        <v>1311</v>
      </c>
      <c r="F325" s="68">
        <v>289204.99429361901</v>
      </c>
      <c r="G325" s="68">
        <v>31262.313616254301</v>
      </c>
      <c r="H325" s="68">
        <v>0</v>
      </c>
      <c r="I325" s="68">
        <v>0</v>
      </c>
      <c r="J325" s="68">
        <v>0</v>
      </c>
      <c r="K325" s="68">
        <v>0</v>
      </c>
      <c r="L325" s="68">
        <v>0</v>
      </c>
      <c r="M325" s="68">
        <v>0</v>
      </c>
      <c r="N325" s="68">
        <v>0</v>
      </c>
      <c r="O325" s="68">
        <v>0</v>
      </c>
      <c r="P325" s="68">
        <v>0</v>
      </c>
      <c r="Q325" s="68">
        <v>0</v>
      </c>
      <c r="R325" s="68">
        <v>0</v>
      </c>
      <c r="S325" s="68">
        <v>0</v>
      </c>
      <c r="T325" s="68">
        <v>0</v>
      </c>
      <c r="U325" s="68">
        <v>0</v>
      </c>
      <c r="V325" s="68">
        <v>0</v>
      </c>
      <c r="W325" s="68">
        <v>0</v>
      </c>
      <c r="X325" s="68">
        <v>0</v>
      </c>
      <c r="Y325" s="68">
        <v>0</v>
      </c>
      <c r="Z325" s="68">
        <v>0.49915397631133701</v>
      </c>
      <c r="AA325" s="68">
        <v>16441.959881617899</v>
      </c>
      <c r="AB325" s="68">
        <v>0</v>
      </c>
      <c r="AC325" s="68">
        <v>0</v>
      </c>
      <c r="AD325" s="68">
        <v>0</v>
      </c>
      <c r="AE325" s="68">
        <v>0</v>
      </c>
      <c r="AF325" s="68">
        <v>0</v>
      </c>
      <c r="AG325" s="68">
        <v>7000</v>
      </c>
      <c r="AH325" s="68">
        <v>0</v>
      </c>
      <c r="AI325" s="68">
        <v>0</v>
      </c>
      <c r="AJ325" s="68">
        <v>0</v>
      </c>
      <c r="AK325" s="68">
        <v>0</v>
      </c>
      <c r="AL325" s="68">
        <v>0</v>
      </c>
      <c r="AM325" s="68">
        <v>0</v>
      </c>
      <c r="AN325" s="68">
        <v>0</v>
      </c>
      <c r="AO325" s="68">
        <v>0</v>
      </c>
      <c r="AP325" s="68">
        <v>0</v>
      </c>
      <c r="AQ325" s="68">
        <v>0</v>
      </c>
      <c r="AR325" s="68">
        <v>0</v>
      </c>
      <c r="AS325" s="68">
        <v>0</v>
      </c>
      <c r="AT325" s="68">
        <v>0</v>
      </c>
      <c r="AU325" s="68">
        <v>0</v>
      </c>
      <c r="AV325" s="68">
        <v>0</v>
      </c>
      <c r="AW325" s="68">
        <v>167.59797917942399</v>
      </c>
      <c r="AX325" s="68">
        <v>0.71953459889773397</v>
      </c>
      <c r="AY325" s="68">
        <v>0</v>
      </c>
      <c r="AZ325" s="68">
        <v>0</v>
      </c>
      <c r="BA325" s="68">
        <v>2457.66993263931</v>
      </c>
      <c r="BB325" s="68">
        <v>0</v>
      </c>
      <c r="BC325" s="68">
        <v>0</v>
      </c>
      <c r="BD325" s="68">
        <v>0</v>
      </c>
      <c r="BE325" s="68">
        <v>-205.93697088863399</v>
      </c>
      <c r="BF325" s="68">
        <v>8908.4548582664302</v>
      </c>
      <c r="BG325" s="68">
        <v>0</v>
      </c>
      <c r="BH325" s="68">
        <v>0</v>
      </c>
      <c r="BI325" s="68">
        <v>0</v>
      </c>
      <c r="BJ325" s="68">
        <v>0</v>
      </c>
      <c r="BK325" s="68">
        <v>0</v>
      </c>
      <c r="BL325" s="68">
        <v>17463.0587875077</v>
      </c>
      <c r="BM325" s="68">
        <v>0</v>
      </c>
      <c r="BN325" s="68">
        <v>0</v>
      </c>
      <c r="BO325" s="68">
        <v>0</v>
      </c>
      <c r="BP325" s="68">
        <v>0</v>
      </c>
      <c r="BQ325" s="68">
        <v>0</v>
      </c>
      <c r="BR325" s="68">
        <v>0</v>
      </c>
      <c r="BS325" s="68">
        <v>0</v>
      </c>
      <c r="BT325" s="68">
        <v>0</v>
      </c>
      <c r="BU325" s="68">
        <v>0</v>
      </c>
      <c r="BV325" s="68">
        <v>0</v>
      </c>
      <c r="BW325" s="68">
        <v>0</v>
      </c>
      <c r="BX325" s="68">
        <v>-203.754436494347</v>
      </c>
      <c r="BY325" s="68">
        <v>452.94641643893499</v>
      </c>
      <c r="BZ325" s="68">
        <v>0</v>
      </c>
      <c r="CA325" s="68">
        <v>0</v>
      </c>
      <c r="CB325" s="68">
        <v>1200</v>
      </c>
      <c r="CC325" s="68">
        <v>-272.18</v>
      </c>
      <c r="CD325" s="68">
        <v>0</v>
      </c>
      <c r="CE325" s="68">
        <v>0</v>
      </c>
      <c r="CF325" s="68">
        <v>0</v>
      </c>
      <c r="CG325" s="68">
        <v>0</v>
      </c>
      <c r="CH325" s="68">
        <v>2061.63</v>
      </c>
      <c r="CI325" s="68">
        <v>0</v>
      </c>
      <c r="CJ325" s="68">
        <v>0</v>
      </c>
      <c r="CK325" s="68">
        <v>0</v>
      </c>
      <c r="CL325" s="68">
        <v>0</v>
      </c>
      <c r="CM325" s="68">
        <v>0</v>
      </c>
      <c r="CN325" s="68">
        <v>0</v>
      </c>
      <c r="CO325" s="68">
        <v>2807</v>
      </c>
      <c r="CP325" s="68">
        <v>2935.28</v>
      </c>
      <c r="CQ325" s="68">
        <v>6414.03</v>
      </c>
      <c r="CR325" s="68">
        <v>2792.68</v>
      </c>
      <c r="CS325" s="68">
        <v>0</v>
      </c>
      <c r="CT325" s="68">
        <v>2250</v>
      </c>
      <c r="CU325" s="68">
        <v>0</v>
      </c>
      <c r="CV325" s="68">
        <v>0</v>
      </c>
      <c r="CW325" s="68">
        <v>0</v>
      </c>
      <c r="CX325" s="68">
        <v>0</v>
      </c>
      <c r="CY325" s="68">
        <v>0</v>
      </c>
      <c r="CZ325" s="68">
        <v>0</v>
      </c>
      <c r="DA325" s="68">
        <v>0</v>
      </c>
      <c r="DB325" s="68">
        <v>0</v>
      </c>
      <c r="DC325" s="68">
        <v>2577.88</v>
      </c>
      <c r="DD325" s="68">
        <v>-406.38</v>
      </c>
      <c r="DE325" s="68">
        <v>0</v>
      </c>
      <c r="DF325" s="68">
        <v>0</v>
      </c>
      <c r="DG325" s="68">
        <v>0</v>
      </c>
      <c r="DH325" s="68">
        <v>0</v>
      </c>
      <c r="DI325" s="68">
        <v>0</v>
      </c>
      <c r="DJ325" s="68">
        <v>0</v>
      </c>
      <c r="DK325" s="68">
        <v>0</v>
      </c>
      <c r="DL325" s="68">
        <v>0</v>
      </c>
      <c r="DM325" s="68">
        <v>0</v>
      </c>
      <c r="DN325" s="68">
        <v>8000</v>
      </c>
      <c r="DO325" s="68">
        <v>0</v>
      </c>
      <c r="DP325" s="68">
        <v>0</v>
      </c>
      <c r="DQ325" s="68">
        <v>-6276.8612521150599</v>
      </c>
      <c r="DR325" s="68">
        <v>0</v>
      </c>
      <c r="DS325" s="68">
        <v>0</v>
      </c>
      <c r="DT325" s="68">
        <v>0</v>
      </c>
      <c r="DU325" s="68">
        <v>0</v>
      </c>
      <c r="DV325" s="68">
        <v>0</v>
      </c>
      <c r="DW325" s="68">
        <v>2193.0503067484701</v>
      </c>
      <c r="DX325" s="68">
        <v>0</v>
      </c>
      <c r="DY325" s="68">
        <v>0</v>
      </c>
      <c r="DZ325" s="68">
        <v>0</v>
      </c>
      <c r="EA325" s="68">
        <v>0</v>
      </c>
      <c r="EB325" s="68">
        <v>0</v>
      </c>
      <c r="EC325" s="68">
        <v>0</v>
      </c>
      <c r="ED325" s="68">
        <v>-8858.3165644171804</v>
      </c>
      <c r="EE325" s="68">
        <v>0</v>
      </c>
      <c r="EF325" s="68">
        <v>0</v>
      </c>
      <c r="EG325" s="68">
        <v>-3350.76988155668</v>
      </c>
      <c r="EH325" s="68">
        <v>0</v>
      </c>
      <c r="EI325" s="68">
        <v>0</v>
      </c>
      <c r="EJ325" s="68">
        <v>0</v>
      </c>
      <c r="EK325" s="68">
        <v>0</v>
      </c>
      <c r="EL325" s="68">
        <v>0</v>
      </c>
      <c r="EM325" s="68">
        <v>0</v>
      </c>
      <c r="EN325" s="68">
        <v>0</v>
      </c>
      <c r="EO325" s="68">
        <v>0</v>
      </c>
      <c r="EP325" s="68">
        <v>0</v>
      </c>
      <c r="EQ325" s="68">
        <v>0</v>
      </c>
      <c r="ER325" s="68">
        <v>0</v>
      </c>
      <c r="ES325" s="68">
        <v>0</v>
      </c>
      <c r="ET325" s="68">
        <v>0</v>
      </c>
      <c r="EU325" s="68">
        <v>0</v>
      </c>
      <c r="EV325" s="68">
        <v>0</v>
      </c>
      <c r="EW325" s="68">
        <v>0</v>
      </c>
      <c r="EX325" s="68">
        <v>0</v>
      </c>
      <c r="EY325" s="68">
        <v>0</v>
      </c>
      <c r="EZ325" s="68">
        <v>0</v>
      </c>
      <c r="FA325" s="68">
        <v>0</v>
      </c>
      <c r="FB325" s="68">
        <v>0</v>
      </c>
      <c r="FC325" s="68">
        <v>0</v>
      </c>
      <c r="FD325" s="68">
        <v>0</v>
      </c>
      <c r="FE325" s="68">
        <v>0</v>
      </c>
      <c r="FF325" s="68">
        <v>0</v>
      </c>
      <c r="FG325" s="68">
        <v>0</v>
      </c>
      <c r="FH325" s="68">
        <v>0</v>
      </c>
      <c r="FI325" s="68">
        <v>0</v>
      </c>
      <c r="FJ325" s="68">
        <v>0</v>
      </c>
      <c r="FK325" s="68">
        <v>0</v>
      </c>
      <c r="FL325" s="68">
        <v>0</v>
      </c>
      <c r="FM325" s="68">
        <v>21240</v>
      </c>
      <c r="FN325" s="68">
        <v>0</v>
      </c>
      <c r="FO325" s="68">
        <v>0</v>
      </c>
      <c r="FP325" s="68">
        <v>0</v>
      </c>
      <c r="FQ325" s="68">
        <v>0</v>
      </c>
      <c r="FR325" s="68">
        <v>0</v>
      </c>
      <c r="FS325" s="68">
        <v>0</v>
      </c>
      <c r="FT325" s="68">
        <v>0</v>
      </c>
      <c r="FU325" s="68">
        <v>0</v>
      </c>
      <c r="FV325" s="68">
        <v>11225.321489001701</v>
      </c>
      <c r="FW325" s="68">
        <v>0</v>
      </c>
      <c r="FX325" s="68">
        <v>0</v>
      </c>
      <c r="FY325" s="68">
        <v>0</v>
      </c>
      <c r="FZ325" s="68">
        <v>0</v>
      </c>
      <c r="GA325" s="68">
        <v>0</v>
      </c>
      <c r="GB325" s="68">
        <v>0</v>
      </c>
      <c r="GC325" s="68">
        <v>0</v>
      </c>
      <c r="GD325" s="68">
        <v>0</v>
      </c>
      <c r="GE325" s="68">
        <v>6889.1610532761797</v>
      </c>
      <c r="GF325" s="68">
        <v>11376.4543784446</v>
      </c>
      <c r="GG325" s="68">
        <v>0</v>
      </c>
      <c r="GH325" s="68">
        <v>0</v>
      </c>
      <c r="GI325" s="68">
        <v>0</v>
      </c>
      <c r="GJ325" s="68">
        <v>0</v>
      </c>
      <c r="GK325" s="68">
        <v>0</v>
      </c>
      <c r="GL325" s="68">
        <v>0</v>
      </c>
      <c r="GM325" s="68">
        <v>0</v>
      </c>
      <c r="GN325" s="68">
        <v>0</v>
      </c>
      <c r="GO325" s="68">
        <v>0</v>
      </c>
      <c r="GP325" s="68">
        <v>0</v>
      </c>
      <c r="GQ325" s="68">
        <v>0</v>
      </c>
      <c r="GR325" s="68">
        <v>0</v>
      </c>
      <c r="GS325" s="68">
        <v>0</v>
      </c>
      <c r="GT325" s="68">
        <v>0</v>
      </c>
      <c r="GU325" s="68">
        <v>0</v>
      </c>
      <c r="GV325" s="68">
        <v>50110.27</v>
      </c>
      <c r="GW325" s="68">
        <v>0</v>
      </c>
      <c r="GX325" s="68">
        <v>0</v>
      </c>
      <c r="GY325" s="68">
        <v>0</v>
      </c>
      <c r="GZ325" s="68">
        <v>0</v>
      </c>
      <c r="HA325" s="68">
        <v>0</v>
      </c>
      <c r="HB325" s="68">
        <v>0</v>
      </c>
      <c r="HC325" s="68">
        <v>0</v>
      </c>
      <c r="HD325" s="68">
        <v>0</v>
      </c>
      <c r="HE325" s="68">
        <v>0</v>
      </c>
      <c r="HF325" s="68">
        <v>0</v>
      </c>
      <c r="HG325" s="68">
        <v>20108.113367174301</v>
      </c>
      <c r="HH325" s="68">
        <v>39218.274111675099</v>
      </c>
      <c r="HI325" s="68">
        <v>0</v>
      </c>
      <c r="HJ325" s="68">
        <v>0</v>
      </c>
      <c r="HK325" s="68">
        <v>0</v>
      </c>
      <c r="HL325" s="68">
        <v>0</v>
      </c>
      <c r="HM325" s="68">
        <v>0</v>
      </c>
      <c r="HN325" s="68">
        <v>0</v>
      </c>
      <c r="HO325" s="68">
        <v>0</v>
      </c>
      <c r="HP325" s="68">
        <v>0</v>
      </c>
      <c r="HQ325" s="68">
        <v>0</v>
      </c>
      <c r="HR325" s="68">
        <v>0</v>
      </c>
      <c r="HS325" s="68">
        <v>0</v>
      </c>
      <c r="HT325" s="68">
        <v>0</v>
      </c>
      <c r="HU325" s="68">
        <v>0</v>
      </c>
      <c r="HV325" s="68">
        <v>0</v>
      </c>
      <c r="HW325" s="68">
        <v>-173</v>
      </c>
      <c r="HX325" s="68">
        <v>0</v>
      </c>
      <c r="HY325" s="68">
        <v>0</v>
      </c>
      <c r="HZ325" s="68">
        <v>0</v>
      </c>
      <c r="IA325" s="68">
        <v>2000</v>
      </c>
      <c r="IB325" s="68">
        <v>0</v>
      </c>
      <c r="IC325" s="68">
        <v>0</v>
      </c>
      <c r="ID325" s="68">
        <v>0</v>
      </c>
      <c r="IE325" s="68">
        <v>0</v>
      </c>
      <c r="IF325" s="68">
        <v>45399.571341089999</v>
      </c>
      <c r="IG325" s="68">
        <v>0</v>
      </c>
      <c r="IH325" s="68">
        <v>0</v>
      </c>
      <c r="II325" s="68">
        <v>0</v>
      </c>
      <c r="IJ325" s="68">
        <v>0</v>
      </c>
      <c r="IK325" s="68">
        <v>0</v>
      </c>
      <c r="IL325" s="68">
        <v>0</v>
      </c>
      <c r="IM325" s="68">
        <v>0</v>
      </c>
      <c r="IN325" s="68">
        <v>0</v>
      </c>
      <c r="IO325" s="68">
        <v>0</v>
      </c>
      <c r="IP325" s="68">
        <v>0</v>
      </c>
      <c r="IQ325" s="68">
        <v>-16001.742808798601</v>
      </c>
      <c r="IR325" s="68">
        <v>0</v>
      </c>
      <c r="IS325" s="68">
        <v>0</v>
      </c>
      <c r="IT325" s="68">
        <v>0</v>
      </c>
      <c r="IU325" s="68">
        <v>0</v>
      </c>
      <c r="IV325" s="68">
        <v>0</v>
      </c>
      <c r="IW325" s="68">
        <v>0</v>
      </c>
      <c r="IX325" s="68">
        <v>0</v>
      </c>
      <c r="IY325" s="68">
        <v>0</v>
      </c>
      <c r="IZ325" s="68">
        <v>0</v>
      </c>
      <c r="JA325" s="68">
        <v>0</v>
      </c>
      <c r="JB325" s="68">
        <v>0</v>
      </c>
      <c r="JC325" s="68">
        <v>0</v>
      </c>
      <c r="JD325" s="68">
        <v>0</v>
      </c>
      <c r="JE325" s="68">
        <v>0</v>
      </c>
      <c r="JF325" s="68">
        <v>0</v>
      </c>
      <c r="JG325" s="68">
        <v>0</v>
      </c>
      <c r="JH325" s="68">
        <v>0</v>
      </c>
      <c r="JI325" s="68">
        <v>0</v>
      </c>
      <c r="JJ325" s="68">
        <v>0</v>
      </c>
      <c r="JK325" s="68">
        <v>0</v>
      </c>
      <c r="JL325" s="68">
        <v>0</v>
      </c>
      <c r="JM325" s="68">
        <v>0</v>
      </c>
      <c r="JN325" s="68">
        <v>0</v>
      </c>
      <c r="JO325" s="68">
        <v>0</v>
      </c>
      <c r="JP325" s="68">
        <v>0</v>
      </c>
      <c r="JQ325" s="68">
        <v>0</v>
      </c>
      <c r="JR325" s="68">
        <v>0</v>
      </c>
      <c r="JS325" s="68">
        <v>0</v>
      </c>
      <c r="JT325" s="68">
        <v>0</v>
      </c>
      <c r="JU325" s="68">
        <v>0</v>
      </c>
      <c r="JV325" s="68">
        <v>0</v>
      </c>
      <c r="JW325" s="68">
        <v>0</v>
      </c>
      <c r="JX325" s="68">
        <v>0</v>
      </c>
      <c r="JY325" s="68">
        <v>0</v>
      </c>
      <c r="JZ325" s="68">
        <v>0</v>
      </c>
      <c r="KA325" s="68">
        <v>0</v>
      </c>
      <c r="KB325" s="68">
        <v>0</v>
      </c>
      <c r="KC325" s="68">
        <v>0</v>
      </c>
      <c r="KD325" s="68">
        <v>0</v>
      </c>
      <c r="KE325" s="68">
        <v>0</v>
      </c>
      <c r="KF325" s="68">
        <v>0</v>
      </c>
      <c r="KG325" s="68">
        <v>0</v>
      </c>
      <c r="KH325" s="68">
        <v>0</v>
      </c>
      <c r="KI325" s="68">
        <v>0</v>
      </c>
      <c r="KJ325" s="68">
        <v>0</v>
      </c>
      <c r="KK325" s="68">
        <v>0</v>
      </c>
      <c r="KL325" s="68">
        <v>0</v>
      </c>
      <c r="KM325" s="68">
        <v>0</v>
      </c>
      <c r="KN325" s="68">
        <v>0</v>
      </c>
      <c r="KO325" s="68">
        <v>0</v>
      </c>
      <c r="KP325" s="68">
        <v>0</v>
      </c>
      <c r="KQ325" s="68">
        <v>0</v>
      </c>
      <c r="KR325" s="68">
        <v>0</v>
      </c>
      <c r="KS325" s="68">
        <v>0</v>
      </c>
      <c r="KT325" s="68">
        <v>0</v>
      </c>
      <c r="KU325" s="68">
        <v>0</v>
      </c>
      <c r="KV325" s="68">
        <v>0</v>
      </c>
      <c r="KW325" s="68">
        <v>0</v>
      </c>
      <c r="KX325" s="68">
        <v>0</v>
      </c>
      <c r="KY325" s="68">
        <v>0</v>
      </c>
      <c r="KZ325" s="68">
        <v>0</v>
      </c>
      <c r="LA325" s="68">
        <v>0</v>
      </c>
      <c r="LB325" s="106">
        <f t="shared" si="339"/>
        <v>0</v>
      </c>
    </row>
    <row r="326" spans="1:314" hidden="1" x14ac:dyDescent="0.65">
      <c r="A326" s="20" t="s">
        <v>798</v>
      </c>
      <c r="B326" s="19">
        <v>317</v>
      </c>
      <c r="C326" s="33" t="s">
        <v>683</v>
      </c>
      <c r="D326" s="9" t="s">
        <v>1312</v>
      </c>
      <c r="E326" s="9" t="s">
        <v>1313</v>
      </c>
      <c r="F326" s="68">
        <v>0</v>
      </c>
      <c r="G326" s="68">
        <v>0</v>
      </c>
      <c r="H326" s="68">
        <v>0</v>
      </c>
      <c r="I326" s="68">
        <v>0</v>
      </c>
      <c r="J326" s="68">
        <v>0</v>
      </c>
      <c r="K326" s="68">
        <v>0</v>
      </c>
      <c r="L326" s="68">
        <v>0</v>
      </c>
      <c r="M326" s="68">
        <v>0</v>
      </c>
      <c r="N326" s="68">
        <v>0</v>
      </c>
      <c r="O326" s="68">
        <v>0</v>
      </c>
      <c r="P326" s="68">
        <v>0</v>
      </c>
      <c r="Q326" s="68">
        <v>0</v>
      </c>
      <c r="R326" s="68">
        <v>0</v>
      </c>
      <c r="S326" s="68">
        <v>0</v>
      </c>
      <c r="T326" s="68">
        <v>0</v>
      </c>
      <c r="U326" s="68">
        <v>0</v>
      </c>
      <c r="V326" s="68">
        <v>0</v>
      </c>
      <c r="W326" s="68">
        <v>0</v>
      </c>
      <c r="X326" s="68">
        <v>0</v>
      </c>
      <c r="Y326" s="68">
        <v>0</v>
      </c>
      <c r="Z326" s="68">
        <v>0</v>
      </c>
      <c r="AA326" s="68">
        <v>0</v>
      </c>
      <c r="AB326" s="68">
        <v>0</v>
      </c>
      <c r="AC326" s="68">
        <v>0</v>
      </c>
      <c r="AD326" s="68">
        <v>0</v>
      </c>
      <c r="AE326" s="68">
        <v>0</v>
      </c>
      <c r="AF326" s="68">
        <v>0</v>
      </c>
      <c r="AG326" s="68">
        <v>0</v>
      </c>
      <c r="AH326" s="68">
        <v>0</v>
      </c>
      <c r="AI326" s="68">
        <v>0</v>
      </c>
      <c r="AJ326" s="68">
        <v>0</v>
      </c>
      <c r="AK326" s="68">
        <v>0</v>
      </c>
      <c r="AL326" s="68">
        <v>0</v>
      </c>
      <c r="AM326" s="68">
        <v>0</v>
      </c>
      <c r="AN326" s="68">
        <v>0</v>
      </c>
      <c r="AO326" s="68">
        <v>0</v>
      </c>
      <c r="AP326" s="68">
        <v>0</v>
      </c>
      <c r="AQ326" s="68">
        <v>0</v>
      </c>
      <c r="AR326" s="68">
        <v>0</v>
      </c>
      <c r="AS326" s="68">
        <v>0</v>
      </c>
      <c r="AT326" s="68">
        <v>0</v>
      </c>
      <c r="AU326" s="68">
        <v>0</v>
      </c>
      <c r="AV326" s="68">
        <v>0</v>
      </c>
      <c r="AW326" s="68">
        <v>0</v>
      </c>
      <c r="AX326" s="68">
        <v>0</v>
      </c>
      <c r="AY326" s="68">
        <v>0</v>
      </c>
      <c r="AZ326" s="68">
        <v>0</v>
      </c>
      <c r="BA326" s="68">
        <v>0</v>
      </c>
      <c r="BB326" s="68">
        <v>0</v>
      </c>
      <c r="BC326" s="68">
        <v>0</v>
      </c>
      <c r="BD326" s="68">
        <v>0</v>
      </c>
      <c r="BE326" s="68">
        <v>0</v>
      </c>
      <c r="BF326" s="68">
        <v>0</v>
      </c>
      <c r="BG326" s="68">
        <v>0</v>
      </c>
      <c r="BH326" s="68">
        <v>0</v>
      </c>
      <c r="BI326" s="68">
        <v>0</v>
      </c>
      <c r="BJ326" s="68">
        <v>0</v>
      </c>
      <c r="BK326" s="68">
        <v>0</v>
      </c>
      <c r="BL326" s="68">
        <v>0</v>
      </c>
      <c r="BM326" s="68">
        <v>0</v>
      </c>
      <c r="BN326" s="68">
        <v>0</v>
      </c>
      <c r="BO326" s="68">
        <v>0</v>
      </c>
      <c r="BP326" s="68">
        <v>0</v>
      </c>
      <c r="BQ326" s="68">
        <v>0</v>
      </c>
      <c r="BR326" s="68">
        <v>0</v>
      </c>
      <c r="BS326" s="68">
        <v>0</v>
      </c>
      <c r="BT326" s="68">
        <v>0</v>
      </c>
      <c r="BU326" s="68">
        <v>0</v>
      </c>
      <c r="BV326" s="68">
        <v>0</v>
      </c>
      <c r="BW326" s="68">
        <v>0</v>
      </c>
      <c r="BX326" s="68">
        <v>0</v>
      </c>
      <c r="BY326" s="68">
        <v>0</v>
      </c>
      <c r="BZ326" s="68">
        <v>0</v>
      </c>
      <c r="CA326" s="68">
        <v>0</v>
      </c>
      <c r="CB326" s="68">
        <v>0</v>
      </c>
      <c r="CC326" s="68">
        <v>0</v>
      </c>
      <c r="CD326" s="68">
        <v>0</v>
      </c>
      <c r="CE326" s="68">
        <v>0</v>
      </c>
      <c r="CF326" s="68">
        <v>0</v>
      </c>
      <c r="CG326" s="68">
        <v>0</v>
      </c>
      <c r="CH326" s="68">
        <v>0</v>
      </c>
      <c r="CI326" s="68">
        <v>0</v>
      </c>
      <c r="CJ326" s="68">
        <v>0</v>
      </c>
      <c r="CK326" s="68">
        <v>0</v>
      </c>
      <c r="CL326" s="68">
        <v>0</v>
      </c>
      <c r="CM326" s="68">
        <v>0</v>
      </c>
      <c r="CN326" s="68">
        <v>0</v>
      </c>
      <c r="CO326" s="68">
        <v>0</v>
      </c>
      <c r="CP326" s="68">
        <v>0</v>
      </c>
      <c r="CQ326" s="68">
        <v>0</v>
      </c>
      <c r="CR326" s="68">
        <v>0</v>
      </c>
      <c r="CS326" s="68">
        <v>0</v>
      </c>
      <c r="CT326" s="68">
        <v>0</v>
      </c>
      <c r="CU326" s="68">
        <v>0</v>
      </c>
      <c r="CV326" s="68">
        <v>0</v>
      </c>
      <c r="CW326" s="68">
        <v>0</v>
      </c>
      <c r="CX326" s="68">
        <v>0</v>
      </c>
      <c r="CY326" s="68">
        <v>0</v>
      </c>
      <c r="CZ326" s="68">
        <v>0</v>
      </c>
      <c r="DA326" s="68">
        <v>0</v>
      </c>
      <c r="DB326" s="68">
        <v>0</v>
      </c>
      <c r="DC326" s="68">
        <v>0</v>
      </c>
      <c r="DD326" s="68">
        <v>0</v>
      </c>
      <c r="DE326" s="68">
        <v>0</v>
      </c>
      <c r="DF326" s="68">
        <v>0</v>
      </c>
      <c r="DG326" s="68">
        <v>0</v>
      </c>
      <c r="DH326" s="68">
        <v>0</v>
      </c>
      <c r="DI326" s="68">
        <v>0</v>
      </c>
      <c r="DJ326" s="68">
        <v>0</v>
      </c>
      <c r="DK326" s="68">
        <v>0</v>
      </c>
      <c r="DL326" s="68">
        <v>0</v>
      </c>
      <c r="DM326" s="68">
        <v>0</v>
      </c>
      <c r="DN326" s="68">
        <v>0</v>
      </c>
      <c r="DO326" s="68">
        <v>0</v>
      </c>
      <c r="DP326" s="68">
        <v>0</v>
      </c>
      <c r="DQ326" s="68">
        <v>0</v>
      </c>
      <c r="DR326" s="68">
        <v>0</v>
      </c>
      <c r="DS326" s="68">
        <v>0</v>
      </c>
      <c r="DT326" s="68">
        <v>0</v>
      </c>
      <c r="DU326" s="68">
        <v>0</v>
      </c>
      <c r="DV326" s="68">
        <v>0</v>
      </c>
      <c r="DW326" s="68">
        <v>0</v>
      </c>
      <c r="DX326" s="68">
        <v>0</v>
      </c>
      <c r="DY326" s="68">
        <v>0</v>
      </c>
      <c r="DZ326" s="68">
        <v>0</v>
      </c>
      <c r="EA326" s="68">
        <v>0</v>
      </c>
      <c r="EB326" s="68">
        <v>0</v>
      </c>
      <c r="EC326" s="68">
        <v>0</v>
      </c>
      <c r="ED326" s="68">
        <v>0</v>
      </c>
      <c r="EE326" s="68">
        <v>0</v>
      </c>
      <c r="EF326" s="68">
        <v>0</v>
      </c>
      <c r="EG326" s="68">
        <v>0</v>
      </c>
      <c r="EH326" s="68">
        <v>0</v>
      </c>
      <c r="EI326" s="68">
        <v>0</v>
      </c>
      <c r="EJ326" s="68">
        <v>0</v>
      </c>
      <c r="EK326" s="68">
        <v>0</v>
      </c>
      <c r="EL326" s="68">
        <v>0</v>
      </c>
      <c r="EM326" s="68">
        <v>0</v>
      </c>
      <c r="EN326" s="68">
        <v>0</v>
      </c>
      <c r="EO326" s="68">
        <v>0</v>
      </c>
      <c r="EP326" s="68">
        <v>0</v>
      </c>
      <c r="EQ326" s="68">
        <v>0</v>
      </c>
      <c r="ER326" s="68">
        <v>0</v>
      </c>
      <c r="ES326" s="68">
        <v>0</v>
      </c>
      <c r="ET326" s="68">
        <v>0</v>
      </c>
      <c r="EU326" s="68">
        <v>0</v>
      </c>
      <c r="EV326" s="68">
        <v>0</v>
      </c>
      <c r="EW326" s="68">
        <v>0</v>
      </c>
      <c r="EX326" s="68">
        <v>0</v>
      </c>
      <c r="EY326" s="68">
        <v>0</v>
      </c>
      <c r="EZ326" s="68">
        <v>0</v>
      </c>
      <c r="FA326" s="68">
        <v>0</v>
      </c>
      <c r="FB326" s="68">
        <v>0</v>
      </c>
      <c r="FC326" s="68">
        <v>0</v>
      </c>
      <c r="FD326" s="68">
        <v>0</v>
      </c>
      <c r="FE326" s="68">
        <v>0</v>
      </c>
      <c r="FF326" s="68">
        <v>0</v>
      </c>
      <c r="FG326" s="68">
        <v>0</v>
      </c>
      <c r="FH326" s="68">
        <v>0</v>
      </c>
      <c r="FI326" s="68">
        <v>0</v>
      </c>
      <c r="FJ326" s="68">
        <v>0</v>
      </c>
      <c r="FK326" s="68">
        <v>0</v>
      </c>
      <c r="FL326" s="68">
        <v>0</v>
      </c>
      <c r="FM326" s="68">
        <v>0</v>
      </c>
      <c r="FN326" s="68">
        <v>0</v>
      </c>
      <c r="FO326" s="68">
        <v>0</v>
      </c>
      <c r="FP326" s="68">
        <v>0</v>
      </c>
      <c r="FQ326" s="68">
        <v>0</v>
      </c>
      <c r="FR326" s="68">
        <v>0</v>
      </c>
      <c r="FS326" s="68">
        <v>0</v>
      </c>
      <c r="FT326" s="68">
        <v>0</v>
      </c>
      <c r="FU326" s="68">
        <v>0</v>
      </c>
      <c r="FV326" s="68">
        <v>0</v>
      </c>
      <c r="FW326" s="68">
        <v>0</v>
      </c>
      <c r="FX326" s="68">
        <v>0</v>
      </c>
      <c r="FY326" s="68">
        <v>0</v>
      </c>
      <c r="FZ326" s="68">
        <v>0</v>
      </c>
      <c r="GA326" s="68">
        <v>0</v>
      </c>
      <c r="GB326" s="68">
        <v>0</v>
      </c>
      <c r="GC326" s="68">
        <v>0</v>
      </c>
      <c r="GD326" s="68">
        <v>0</v>
      </c>
      <c r="GE326" s="68">
        <v>0</v>
      </c>
      <c r="GF326" s="68">
        <v>0</v>
      </c>
      <c r="GG326" s="68">
        <v>0</v>
      </c>
      <c r="GH326" s="68">
        <v>0</v>
      </c>
      <c r="GI326" s="68">
        <v>0</v>
      </c>
      <c r="GJ326" s="68">
        <v>0</v>
      </c>
      <c r="GK326" s="68">
        <v>0</v>
      </c>
      <c r="GL326" s="68">
        <v>0</v>
      </c>
      <c r="GM326" s="68">
        <v>0</v>
      </c>
      <c r="GN326" s="68">
        <v>0</v>
      </c>
      <c r="GO326" s="68">
        <v>0</v>
      </c>
      <c r="GP326" s="68">
        <v>0</v>
      </c>
      <c r="GQ326" s="68">
        <v>0</v>
      </c>
      <c r="GR326" s="68">
        <v>0</v>
      </c>
      <c r="GS326" s="68">
        <v>0</v>
      </c>
      <c r="GT326" s="68">
        <v>0</v>
      </c>
      <c r="GU326" s="68">
        <v>0</v>
      </c>
      <c r="GV326" s="68">
        <v>0</v>
      </c>
      <c r="GW326" s="68">
        <v>0</v>
      </c>
      <c r="GX326" s="68">
        <v>0</v>
      </c>
      <c r="GY326" s="68">
        <v>0</v>
      </c>
      <c r="GZ326" s="68">
        <v>0</v>
      </c>
      <c r="HA326" s="68">
        <v>0</v>
      </c>
      <c r="HB326" s="68">
        <v>0</v>
      </c>
      <c r="HC326" s="68">
        <v>0</v>
      </c>
      <c r="HD326" s="68">
        <v>0</v>
      </c>
      <c r="HE326" s="68">
        <v>0</v>
      </c>
      <c r="HF326" s="68">
        <v>0</v>
      </c>
      <c r="HG326" s="68">
        <v>0</v>
      </c>
      <c r="HH326" s="68">
        <v>0</v>
      </c>
      <c r="HI326" s="68">
        <v>0</v>
      </c>
      <c r="HJ326" s="68">
        <v>0</v>
      </c>
      <c r="HK326" s="68">
        <v>0</v>
      </c>
      <c r="HL326" s="68">
        <v>0</v>
      </c>
      <c r="HM326" s="68">
        <v>0</v>
      </c>
      <c r="HN326" s="68">
        <v>0</v>
      </c>
      <c r="HO326" s="68">
        <v>0</v>
      </c>
      <c r="HP326" s="68">
        <v>0</v>
      </c>
      <c r="HQ326" s="68">
        <v>0</v>
      </c>
      <c r="HR326" s="68">
        <v>0</v>
      </c>
      <c r="HS326" s="68">
        <v>0</v>
      </c>
      <c r="HT326" s="68">
        <v>0</v>
      </c>
      <c r="HU326" s="68">
        <v>0</v>
      </c>
      <c r="HV326" s="68">
        <v>0</v>
      </c>
      <c r="HW326" s="68">
        <v>0</v>
      </c>
      <c r="HX326" s="68">
        <v>0</v>
      </c>
      <c r="HY326" s="68">
        <v>0</v>
      </c>
      <c r="HZ326" s="68">
        <v>0</v>
      </c>
      <c r="IA326" s="68">
        <v>0</v>
      </c>
      <c r="IB326" s="68">
        <v>0</v>
      </c>
      <c r="IC326" s="68">
        <v>0</v>
      </c>
      <c r="ID326" s="68">
        <v>0</v>
      </c>
      <c r="IE326" s="68">
        <v>0</v>
      </c>
      <c r="IF326" s="68">
        <v>0</v>
      </c>
      <c r="IG326" s="68">
        <v>0</v>
      </c>
      <c r="IH326" s="68">
        <v>0</v>
      </c>
      <c r="II326" s="68">
        <v>0</v>
      </c>
      <c r="IJ326" s="68">
        <v>0</v>
      </c>
      <c r="IK326" s="68">
        <v>0</v>
      </c>
      <c r="IL326" s="68">
        <v>0</v>
      </c>
      <c r="IM326" s="68">
        <v>0</v>
      </c>
      <c r="IN326" s="68">
        <v>0</v>
      </c>
      <c r="IO326" s="68">
        <v>0</v>
      </c>
      <c r="IP326" s="68">
        <v>0</v>
      </c>
      <c r="IQ326" s="68">
        <v>0</v>
      </c>
      <c r="IR326" s="68">
        <v>0</v>
      </c>
      <c r="IS326" s="68">
        <v>0</v>
      </c>
      <c r="IT326" s="68">
        <v>0</v>
      </c>
      <c r="IU326" s="68">
        <v>0</v>
      </c>
      <c r="IV326" s="68">
        <v>0</v>
      </c>
      <c r="IW326" s="68">
        <v>0</v>
      </c>
      <c r="IX326" s="68">
        <v>0</v>
      </c>
      <c r="IY326" s="68">
        <v>0</v>
      </c>
      <c r="IZ326" s="68">
        <v>0</v>
      </c>
      <c r="JA326" s="68">
        <v>0</v>
      </c>
      <c r="JB326" s="68">
        <v>0</v>
      </c>
      <c r="JC326" s="68">
        <v>0</v>
      </c>
      <c r="JD326" s="68">
        <v>0</v>
      </c>
      <c r="JE326" s="68">
        <v>0</v>
      </c>
      <c r="JF326" s="68">
        <v>0</v>
      </c>
      <c r="JG326" s="68">
        <v>0</v>
      </c>
      <c r="JH326" s="68">
        <v>0</v>
      </c>
      <c r="JI326" s="68">
        <v>0</v>
      </c>
      <c r="JJ326" s="68">
        <v>0</v>
      </c>
      <c r="JK326" s="68">
        <v>0</v>
      </c>
      <c r="JL326" s="68">
        <v>0</v>
      </c>
      <c r="JM326" s="68">
        <v>0</v>
      </c>
      <c r="JN326" s="68">
        <v>0</v>
      </c>
      <c r="JO326" s="68">
        <v>0</v>
      </c>
      <c r="JP326" s="68">
        <v>0</v>
      </c>
      <c r="JQ326" s="68">
        <v>0</v>
      </c>
      <c r="JR326" s="68">
        <v>0</v>
      </c>
      <c r="JS326" s="68">
        <v>0</v>
      </c>
      <c r="JT326" s="68">
        <v>0</v>
      </c>
      <c r="JU326" s="68">
        <v>0</v>
      </c>
      <c r="JV326" s="68">
        <v>0</v>
      </c>
      <c r="JW326" s="68">
        <v>0</v>
      </c>
      <c r="JX326" s="68">
        <v>0</v>
      </c>
      <c r="JY326" s="68">
        <v>0</v>
      </c>
      <c r="JZ326" s="68">
        <v>0</v>
      </c>
      <c r="KA326" s="68">
        <v>0</v>
      </c>
      <c r="KB326" s="68">
        <v>0</v>
      </c>
      <c r="KC326" s="68">
        <v>0</v>
      </c>
      <c r="KD326" s="68">
        <v>0</v>
      </c>
      <c r="KE326" s="68">
        <v>0</v>
      </c>
      <c r="KF326" s="68">
        <v>0</v>
      </c>
      <c r="KG326" s="68">
        <v>0</v>
      </c>
      <c r="KH326" s="68">
        <v>0</v>
      </c>
      <c r="KI326" s="68">
        <v>0</v>
      </c>
      <c r="KJ326" s="68">
        <v>0</v>
      </c>
      <c r="KK326" s="68">
        <v>0</v>
      </c>
      <c r="KL326" s="68">
        <v>0</v>
      </c>
      <c r="KM326" s="68">
        <v>0</v>
      </c>
      <c r="KN326" s="68">
        <v>0</v>
      </c>
      <c r="KO326" s="68">
        <v>0</v>
      </c>
      <c r="KP326" s="68">
        <v>0</v>
      </c>
      <c r="KQ326" s="68">
        <v>0</v>
      </c>
      <c r="KR326" s="68">
        <v>0</v>
      </c>
      <c r="KS326" s="68">
        <v>0</v>
      </c>
      <c r="KT326" s="68">
        <v>0</v>
      </c>
      <c r="KU326" s="68">
        <v>0</v>
      </c>
      <c r="KV326" s="68">
        <v>0</v>
      </c>
      <c r="KW326" s="68">
        <v>0</v>
      </c>
      <c r="KX326" s="68">
        <v>0</v>
      </c>
      <c r="KY326" s="68">
        <v>0</v>
      </c>
      <c r="KZ326" s="68">
        <v>0</v>
      </c>
      <c r="LA326" s="68">
        <v>0</v>
      </c>
      <c r="LB326" s="106">
        <f t="shared" si="339"/>
        <v>0</v>
      </c>
    </row>
    <row r="327" spans="1:314" hidden="1" x14ac:dyDescent="0.65">
      <c r="A327" s="11" t="s">
        <v>683</v>
      </c>
      <c r="B327" s="19">
        <v>318</v>
      </c>
      <c r="C327" s="33" t="s">
        <v>683</v>
      </c>
      <c r="D327" s="9" t="s">
        <v>1314</v>
      </c>
      <c r="E327" s="9" t="s">
        <v>1315</v>
      </c>
      <c r="F327" s="68">
        <v>514940.75271591701</v>
      </c>
      <c r="G327" s="68">
        <v>31262.313616254301</v>
      </c>
      <c r="H327" s="68">
        <v>0</v>
      </c>
      <c r="I327" s="68">
        <v>0</v>
      </c>
      <c r="J327" s="68">
        <v>0</v>
      </c>
      <c r="K327" s="68">
        <v>10822.884919984701</v>
      </c>
      <c r="L327" s="68">
        <v>0</v>
      </c>
      <c r="M327" s="68">
        <v>0</v>
      </c>
      <c r="N327" s="68">
        <v>0</v>
      </c>
      <c r="O327" s="68">
        <v>0</v>
      </c>
      <c r="P327" s="68">
        <v>0</v>
      </c>
      <c r="Q327" s="68">
        <v>0</v>
      </c>
      <c r="R327" s="68">
        <v>0</v>
      </c>
      <c r="S327" s="68">
        <v>0</v>
      </c>
      <c r="T327" s="68">
        <v>0</v>
      </c>
      <c r="U327" s="68">
        <v>0</v>
      </c>
      <c r="V327" s="68">
        <v>0</v>
      </c>
      <c r="W327" s="68">
        <v>1223.4263959390901</v>
      </c>
      <c r="X327" s="68">
        <v>0</v>
      </c>
      <c r="Y327" s="68">
        <v>51524</v>
      </c>
      <c r="Z327" s="68">
        <v>0.49915397631133701</v>
      </c>
      <c r="AA327" s="68">
        <v>24101.103312204501</v>
      </c>
      <c r="AB327" s="68">
        <v>0</v>
      </c>
      <c r="AC327" s="68">
        <v>0</v>
      </c>
      <c r="AD327" s="68">
        <v>0</v>
      </c>
      <c r="AE327" s="68">
        <v>0</v>
      </c>
      <c r="AF327" s="68">
        <v>0</v>
      </c>
      <c r="AG327" s="68">
        <v>6143.41</v>
      </c>
      <c r="AH327" s="68">
        <v>0</v>
      </c>
      <c r="AI327" s="68">
        <v>0</v>
      </c>
      <c r="AJ327" s="68">
        <v>0</v>
      </c>
      <c r="AK327" s="68">
        <v>0</v>
      </c>
      <c r="AL327" s="68">
        <v>0</v>
      </c>
      <c r="AM327" s="68">
        <v>0</v>
      </c>
      <c r="AN327" s="68">
        <v>0</v>
      </c>
      <c r="AO327" s="68">
        <v>0</v>
      </c>
      <c r="AP327" s="68">
        <v>0</v>
      </c>
      <c r="AQ327" s="68">
        <v>0</v>
      </c>
      <c r="AR327" s="68">
        <v>0</v>
      </c>
      <c r="AS327" s="68">
        <v>0</v>
      </c>
      <c r="AT327" s="68">
        <v>0</v>
      </c>
      <c r="AU327" s="68">
        <v>0</v>
      </c>
      <c r="AV327" s="68">
        <v>0</v>
      </c>
      <c r="AW327" s="68">
        <v>167.59797917942399</v>
      </c>
      <c r="AX327" s="68">
        <v>0.71953459889773397</v>
      </c>
      <c r="AY327" s="68">
        <v>0</v>
      </c>
      <c r="AZ327" s="68">
        <v>0</v>
      </c>
      <c r="BA327" s="68">
        <v>27739.344764237601</v>
      </c>
      <c r="BB327" s="68">
        <v>0</v>
      </c>
      <c r="BC327" s="68">
        <v>0</v>
      </c>
      <c r="BD327" s="68">
        <v>0</v>
      </c>
      <c r="BE327" s="68">
        <v>3678.7700038232601</v>
      </c>
      <c r="BF327" s="68">
        <v>11152.116445464</v>
      </c>
      <c r="BG327" s="68">
        <v>0</v>
      </c>
      <c r="BH327" s="68">
        <v>0</v>
      </c>
      <c r="BI327" s="68">
        <v>0</v>
      </c>
      <c r="BJ327" s="68">
        <v>0</v>
      </c>
      <c r="BK327" s="68">
        <v>0</v>
      </c>
      <c r="BL327" s="68">
        <v>21186.4360073485</v>
      </c>
      <c r="BM327" s="68">
        <v>0</v>
      </c>
      <c r="BN327" s="68">
        <v>0</v>
      </c>
      <c r="BO327" s="68">
        <v>0</v>
      </c>
      <c r="BP327" s="68">
        <v>0</v>
      </c>
      <c r="BQ327" s="68">
        <v>0</v>
      </c>
      <c r="BR327" s="68">
        <v>0</v>
      </c>
      <c r="BS327" s="68">
        <v>0</v>
      </c>
      <c r="BT327" s="68">
        <v>0</v>
      </c>
      <c r="BU327" s="68">
        <v>0</v>
      </c>
      <c r="BV327" s="68">
        <v>0</v>
      </c>
      <c r="BW327" s="68">
        <v>0</v>
      </c>
      <c r="BX327" s="68">
        <v>-203.754436494347</v>
      </c>
      <c r="BY327" s="68">
        <v>452.94641643893499</v>
      </c>
      <c r="BZ327" s="68">
        <v>0</v>
      </c>
      <c r="CA327" s="68">
        <v>-455.32662803750998</v>
      </c>
      <c r="CB327" s="68">
        <v>1200</v>
      </c>
      <c r="CC327" s="68">
        <v>667.61</v>
      </c>
      <c r="CD327" s="68">
        <v>0</v>
      </c>
      <c r="CE327" s="68">
        <v>0</v>
      </c>
      <c r="CF327" s="68">
        <v>0</v>
      </c>
      <c r="CG327" s="68">
        <v>0</v>
      </c>
      <c r="CH327" s="68">
        <v>8270.77</v>
      </c>
      <c r="CI327" s="68">
        <v>0</v>
      </c>
      <c r="CJ327" s="68">
        <v>0</v>
      </c>
      <c r="CK327" s="68">
        <v>0</v>
      </c>
      <c r="CL327" s="68">
        <v>0</v>
      </c>
      <c r="CM327" s="68">
        <v>0</v>
      </c>
      <c r="CN327" s="68">
        <v>0</v>
      </c>
      <c r="CO327" s="68">
        <v>3480.66</v>
      </c>
      <c r="CP327" s="68">
        <v>5266.51</v>
      </c>
      <c r="CQ327" s="68">
        <v>6414.03</v>
      </c>
      <c r="CR327" s="68">
        <v>3023.93</v>
      </c>
      <c r="CS327" s="68">
        <v>0</v>
      </c>
      <c r="CT327" s="68">
        <v>2747.81</v>
      </c>
      <c r="CU327" s="68">
        <v>-204.91</v>
      </c>
      <c r="CV327" s="68">
        <v>0</v>
      </c>
      <c r="CW327" s="68">
        <v>4180.59</v>
      </c>
      <c r="CX327" s="68">
        <v>0</v>
      </c>
      <c r="CY327" s="68">
        <v>757.81</v>
      </c>
      <c r="CZ327" s="68">
        <v>0</v>
      </c>
      <c r="DA327" s="68">
        <v>-1614.19</v>
      </c>
      <c r="DB327" s="68">
        <v>948.23</v>
      </c>
      <c r="DC327" s="68">
        <v>2581.6999999999998</v>
      </c>
      <c r="DD327" s="68">
        <v>-92.82</v>
      </c>
      <c r="DE327" s="68">
        <v>72</v>
      </c>
      <c r="DF327" s="68">
        <v>0</v>
      </c>
      <c r="DG327" s="68">
        <v>254.7</v>
      </c>
      <c r="DH327" s="68">
        <v>0</v>
      </c>
      <c r="DI327" s="68">
        <v>479.38</v>
      </c>
      <c r="DJ327" s="68">
        <v>0</v>
      </c>
      <c r="DK327" s="68">
        <v>0</v>
      </c>
      <c r="DL327" s="68">
        <v>54.83</v>
      </c>
      <c r="DM327" s="68">
        <v>0</v>
      </c>
      <c r="DN327" s="68">
        <v>8719.01</v>
      </c>
      <c r="DO327" s="68">
        <v>0</v>
      </c>
      <c r="DP327" s="68">
        <v>297.05</v>
      </c>
      <c r="DQ327" s="68">
        <v>-6408.4686971235196</v>
      </c>
      <c r="DR327" s="68">
        <v>0</v>
      </c>
      <c r="DS327" s="68">
        <v>0</v>
      </c>
      <c r="DT327" s="68">
        <v>0</v>
      </c>
      <c r="DU327" s="68">
        <v>0</v>
      </c>
      <c r="DV327" s="68">
        <v>0</v>
      </c>
      <c r="DW327" s="68">
        <v>2193.0503067484701</v>
      </c>
      <c r="DX327" s="68">
        <v>0</v>
      </c>
      <c r="DY327" s="68">
        <v>0</v>
      </c>
      <c r="DZ327" s="68">
        <v>0</v>
      </c>
      <c r="EA327" s="68">
        <v>0</v>
      </c>
      <c r="EB327" s="68">
        <v>0</v>
      </c>
      <c r="EC327" s="68">
        <v>0</v>
      </c>
      <c r="ED327" s="68">
        <v>-8792.1325153374291</v>
      </c>
      <c r="EE327" s="68">
        <v>0</v>
      </c>
      <c r="EF327" s="68">
        <v>0</v>
      </c>
      <c r="EG327" s="68">
        <v>13084.0186125211</v>
      </c>
      <c r="EH327" s="68">
        <v>466.733006736069</v>
      </c>
      <c r="EI327" s="68">
        <v>0</v>
      </c>
      <c r="EJ327" s="68">
        <v>0</v>
      </c>
      <c r="EK327" s="68">
        <v>0</v>
      </c>
      <c r="EL327" s="68">
        <v>0</v>
      </c>
      <c r="EM327" s="68">
        <v>0</v>
      </c>
      <c r="EN327" s="68">
        <v>0</v>
      </c>
      <c r="EO327" s="68">
        <v>0</v>
      </c>
      <c r="EP327" s="68">
        <v>0</v>
      </c>
      <c r="EQ327" s="68">
        <v>0</v>
      </c>
      <c r="ER327" s="68">
        <v>0</v>
      </c>
      <c r="ES327" s="68">
        <v>0</v>
      </c>
      <c r="ET327" s="68">
        <v>0</v>
      </c>
      <c r="EU327" s="68">
        <v>0</v>
      </c>
      <c r="EV327" s="68">
        <v>0</v>
      </c>
      <c r="EW327" s="68">
        <v>0</v>
      </c>
      <c r="EX327" s="68">
        <v>48.740861088545898</v>
      </c>
      <c r="EY327" s="68">
        <v>0</v>
      </c>
      <c r="EZ327" s="68">
        <v>0</v>
      </c>
      <c r="FA327" s="68">
        <v>0</v>
      </c>
      <c r="FB327" s="68">
        <v>0</v>
      </c>
      <c r="FC327" s="68">
        <v>97.808798646362106</v>
      </c>
      <c r="FD327" s="68">
        <v>0</v>
      </c>
      <c r="FE327" s="68">
        <v>0</v>
      </c>
      <c r="FF327" s="68">
        <v>0</v>
      </c>
      <c r="FG327" s="68">
        <v>0</v>
      </c>
      <c r="FH327" s="68">
        <v>0</v>
      </c>
      <c r="FI327" s="68">
        <v>0</v>
      </c>
      <c r="FJ327" s="68">
        <v>0</v>
      </c>
      <c r="FK327" s="68">
        <v>0</v>
      </c>
      <c r="FL327" s="68">
        <v>0</v>
      </c>
      <c r="FM327" s="68">
        <v>21240</v>
      </c>
      <c r="FN327" s="68">
        <v>0</v>
      </c>
      <c r="FO327" s="68">
        <v>0</v>
      </c>
      <c r="FP327" s="68">
        <v>0</v>
      </c>
      <c r="FQ327" s="68">
        <v>0</v>
      </c>
      <c r="FR327" s="68">
        <v>0</v>
      </c>
      <c r="FS327" s="68">
        <v>0</v>
      </c>
      <c r="FT327" s="68">
        <v>0</v>
      </c>
      <c r="FU327" s="68">
        <v>0</v>
      </c>
      <c r="FV327" s="68">
        <v>11225.321489001701</v>
      </c>
      <c r="FW327" s="68">
        <v>0</v>
      </c>
      <c r="FX327" s="68">
        <v>0</v>
      </c>
      <c r="FY327" s="68">
        <v>0</v>
      </c>
      <c r="FZ327" s="68">
        <v>0</v>
      </c>
      <c r="GA327" s="68">
        <v>0</v>
      </c>
      <c r="GB327" s="68">
        <v>0</v>
      </c>
      <c r="GC327" s="68">
        <v>0</v>
      </c>
      <c r="GD327" s="68">
        <v>0</v>
      </c>
      <c r="GE327" s="68">
        <v>6889.1610532761797</v>
      </c>
      <c r="GF327" s="68">
        <v>11376.4543784446</v>
      </c>
      <c r="GG327" s="68">
        <v>0</v>
      </c>
      <c r="GH327" s="68">
        <v>0</v>
      </c>
      <c r="GI327" s="68">
        <v>0</v>
      </c>
      <c r="GJ327" s="68">
        <v>51306.192893400999</v>
      </c>
      <c r="GK327" s="68">
        <v>0</v>
      </c>
      <c r="GL327" s="68">
        <v>24019.439999999999</v>
      </c>
      <c r="GM327" s="68">
        <v>0</v>
      </c>
      <c r="GN327" s="68">
        <v>0</v>
      </c>
      <c r="GO327" s="68">
        <v>0</v>
      </c>
      <c r="GP327" s="68">
        <v>0</v>
      </c>
      <c r="GQ327" s="68">
        <v>0</v>
      </c>
      <c r="GR327" s="68">
        <v>0</v>
      </c>
      <c r="GS327" s="68">
        <v>0</v>
      </c>
      <c r="GT327" s="68">
        <v>0</v>
      </c>
      <c r="GU327" s="68">
        <v>0</v>
      </c>
      <c r="GV327" s="68">
        <v>50110.27</v>
      </c>
      <c r="GW327" s="68">
        <v>0</v>
      </c>
      <c r="GX327" s="68">
        <v>0</v>
      </c>
      <c r="GY327" s="68">
        <v>0</v>
      </c>
      <c r="GZ327" s="68">
        <v>0</v>
      </c>
      <c r="HA327" s="68">
        <v>0</v>
      </c>
      <c r="HB327" s="68">
        <v>0</v>
      </c>
      <c r="HC327" s="68">
        <v>0</v>
      </c>
      <c r="HD327" s="68">
        <v>0</v>
      </c>
      <c r="HE327" s="68">
        <v>0</v>
      </c>
      <c r="HF327" s="68">
        <v>0</v>
      </c>
      <c r="HG327" s="68">
        <v>20108.113367174301</v>
      </c>
      <c r="HH327" s="68">
        <v>39218.274111675099</v>
      </c>
      <c r="HI327" s="68">
        <v>0</v>
      </c>
      <c r="HJ327" s="68">
        <v>0</v>
      </c>
      <c r="HK327" s="68">
        <v>0</v>
      </c>
      <c r="HL327" s="68">
        <v>0</v>
      </c>
      <c r="HM327" s="68">
        <v>3138.3955909369301</v>
      </c>
      <c r="HN327" s="68">
        <v>0</v>
      </c>
      <c r="HO327" s="68">
        <v>0</v>
      </c>
      <c r="HP327" s="68">
        <v>0</v>
      </c>
      <c r="HQ327" s="68">
        <v>0</v>
      </c>
      <c r="HR327" s="68">
        <v>0</v>
      </c>
      <c r="HS327" s="68">
        <v>0</v>
      </c>
      <c r="HT327" s="68">
        <v>0</v>
      </c>
      <c r="HU327" s="68">
        <v>0</v>
      </c>
      <c r="HV327" s="68">
        <v>0</v>
      </c>
      <c r="HW327" s="68">
        <v>-173</v>
      </c>
      <c r="HX327" s="68">
        <v>0</v>
      </c>
      <c r="HY327" s="68">
        <v>0</v>
      </c>
      <c r="HZ327" s="68">
        <v>0</v>
      </c>
      <c r="IA327" s="68">
        <v>2000</v>
      </c>
      <c r="IB327" s="68">
        <v>0</v>
      </c>
      <c r="IC327" s="68">
        <v>0</v>
      </c>
      <c r="ID327" s="68">
        <v>-420.30006123698701</v>
      </c>
      <c r="IE327" s="68">
        <v>8513.6635027556604</v>
      </c>
      <c r="IF327" s="68">
        <v>45399.571341089999</v>
      </c>
      <c r="IG327" s="68">
        <v>0</v>
      </c>
      <c r="IH327" s="68">
        <v>0</v>
      </c>
      <c r="II327" s="68">
        <v>0</v>
      </c>
      <c r="IJ327" s="68">
        <v>0</v>
      </c>
      <c r="IK327" s="68">
        <v>0</v>
      </c>
      <c r="IL327" s="68">
        <v>0</v>
      </c>
      <c r="IM327" s="68">
        <v>0</v>
      </c>
      <c r="IN327" s="68">
        <v>0</v>
      </c>
      <c r="IO327" s="68">
        <v>0</v>
      </c>
      <c r="IP327" s="68">
        <v>0</v>
      </c>
      <c r="IQ327" s="68">
        <v>-16001.742808798601</v>
      </c>
      <c r="IR327" s="68">
        <v>0</v>
      </c>
      <c r="IS327" s="68">
        <v>0</v>
      </c>
      <c r="IT327" s="68">
        <v>0</v>
      </c>
      <c r="IU327" s="68">
        <v>0</v>
      </c>
      <c r="IV327" s="68">
        <v>0</v>
      </c>
      <c r="IW327" s="68">
        <v>0</v>
      </c>
      <c r="IX327" s="68">
        <v>0</v>
      </c>
      <c r="IY327" s="68">
        <v>0</v>
      </c>
      <c r="IZ327" s="68">
        <v>0</v>
      </c>
      <c r="JA327" s="68">
        <v>0</v>
      </c>
      <c r="JB327" s="68">
        <v>0</v>
      </c>
      <c r="JC327" s="68">
        <v>0</v>
      </c>
      <c r="JD327" s="68">
        <v>0</v>
      </c>
      <c r="JE327" s="68">
        <v>0</v>
      </c>
      <c r="JF327" s="68">
        <v>0</v>
      </c>
      <c r="JG327" s="68">
        <v>0</v>
      </c>
      <c r="JH327" s="68">
        <v>0</v>
      </c>
      <c r="JI327" s="68">
        <v>0</v>
      </c>
      <c r="JJ327" s="68">
        <v>0</v>
      </c>
      <c r="JK327" s="68">
        <v>0</v>
      </c>
      <c r="JL327" s="68">
        <v>0</v>
      </c>
      <c r="JM327" s="68">
        <v>0</v>
      </c>
      <c r="JN327" s="68">
        <v>0</v>
      </c>
      <c r="JO327" s="68">
        <v>0</v>
      </c>
      <c r="JP327" s="68">
        <v>0</v>
      </c>
      <c r="JQ327" s="68">
        <v>0</v>
      </c>
      <c r="JR327" s="68">
        <v>0</v>
      </c>
      <c r="JS327" s="68">
        <v>0</v>
      </c>
      <c r="JT327" s="68">
        <v>0</v>
      </c>
      <c r="JU327" s="68">
        <v>0</v>
      </c>
      <c r="JV327" s="68">
        <v>0</v>
      </c>
      <c r="JW327" s="68">
        <v>0</v>
      </c>
      <c r="JX327" s="68">
        <v>0</v>
      </c>
      <c r="JY327" s="68">
        <v>0</v>
      </c>
      <c r="JZ327" s="68">
        <v>0</v>
      </c>
      <c r="KA327" s="68">
        <v>0</v>
      </c>
      <c r="KB327" s="68">
        <v>0</v>
      </c>
      <c r="KC327" s="68">
        <v>0</v>
      </c>
      <c r="KD327" s="68">
        <v>0</v>
      </c>
      <c r="KE327" s="68">
        <v>0</v>
      </c>
      <c r="KF327" s="68">
        <v>0</v>
      </c>
      <c r="KG327" s="68">
        <v>0</v>
      </c>
      <c r="KH327" s="68">
        <v>0</v>
      </c>
      <c r="KI327" s="68">
        <v>0</v>
      </c>
      <c r="KJ327" s="68">
        <v>0</v>
      </c>
      <c r="KK327" s="68">
        <v>0</v>
      </c>
      <c r="KL327" s="68">
        <v>0</v>
      </c>
      <c r="KM327" s="68">
        <v>0</v>
      </c>
      <c r="KN327" s="68">
        <v>0</v>
      </c>
      <c r="KO327" s="68">
        <v>0</v>
      </c>
      <c r="KP327" s="68">
        <v>0</v>
      </c>
      <c r="KQ327" s="68">
        <v>0</v>
      </c>
      <c r="KR327" s="68">
        <v>0</v>
      </c>
      <c r="KS327" s="68">
        <v>0</v>
      </c>
      <c r="KT327" s="68">
        <v>0</v>
      </c>
      <c r="KU327" s="68">
        <v>0</v>
      </c>
      <c r="KV327" s="68">
        <v>0</v>
      </c>
      <c r="KW327" s="68">
        <v>0</v>
      </c>
      <c r="KX327" s="68">
        <v>0</v>
      </c>
      <c r="KY327" s="68">
        <v>0</v>
      </c>
      <c r="KZ327" s="68">
        <v>0</v>
      </c>
      <c r="LA327" s="68">
        <v>0</v>
      </c>
      <c r="LB327" s="105"/>
    </row>
    <row r="328" spans="1:314" hidden="1" x14ac:dyDescent="0.65">
      <c r="A328" s="11" t="s">
        <v>798</v>
      </c>
      <c r="B328" s="19">
        <v>319</v>
      </c>
      <c r="C328" s="33" t="s">
        <v>921</v>
      </c>
      <c r="D328" s="9" t="s">
        <v>1316</v>
      </c>
      <c r="E328" s="9" t="s">
        <v>1317</v>
      </c>
      <c r="F328" s="68">
        <v>-245616.726500961</v>
      </c>
      <c r="G328" s="68">
        <v>0</v>
      </c>
      <c r="H328" s="68">
        <v>0</v>
      </c>
      <c r="I328" s="68">
        <v>0</v>
      </c>
      <c r="J328" s="68">
        <v>0</v>
      </c>
      <c r="K328" s="68">
        <v>0</v>
      </c>
      <c r="L328" s="68">
        <v>0</v>
      </c>
      <c r="M328" s="68">
        <v>0</v>
      </c>
      <c r="N328" s="68">
        <v>0</v>
      </c>
      <c r="O328" s="68">
        <v>0</v>
      </c>
      <c r="P328" s="68">
        <v>0</v>
      </c>
      <c r="Q328" s="68">
        <v>0</v>
      </c>
      <c r="R328" s="68">
        <v>0</v>
      </c>
      <c r="S328" s="68">
        <v>0</v>
      </c>
      <c r="T328" s="68">
        <v>0</v>
      </c>
      <c r="U328" s="68">
        <v>0</v>
      </c>
      <c r="V328" s="68">
        <v>0</v>
      </c>
      <c r="W328" s="68">
        <v>0</v>
      </c>
      <c r="X328" s="68">
        <v>0</v>
      </c>
      <c r="Y328" s="68">
        <v>0</v>
      </c>
      <c r="Z328" s="68">
        <v>0</v>
      </c>
      <c r="AA328" s="68">
        <v>54428.556849493703</v>
      </c>
      <c r="AB328" s="68">
        <v>0</v>
      </c>
      <c r="AC328" s="68">
        <v>0</v>
      </c>
      <c r="AD328" s="68">
        <v>0</v>
      </c>
      <c r="AE328" s="68">
        <v>0</v>
      </c>
      <c r="AF328" s="68">
        <v>0</v>
      </c>
      <c r="AG328" s="68">
        <v>0</v>
      </c>
      <c r="AH328" s="68">
        <v>0</v>
      </c>
      <c r="AI328" s="68">
        <v>0</v>
      </c>
      <c r="AJ328" s="68">
        <v>0</v>
      </c>
      <c r="AK328" s="68">
        <v>0</v>
      </c>
      <c r="AL328" s="68">
        <v>0</v>
      </c>
      <c r="AM328" s="68">
        <v>0</v>
      </c>
      <c r="AN328" s="68">
        <v>0</v>
      </c>
      <c r="AO328" s="68">
        <v>0</v>
      </c>
      <c r="AP328" s="68">
        <v>0</v>
      </c>
      <c r="AQ328" s="68">
        <v>0</v>
      </c>
      <c r="AR328" s="68">
        <v>0</v>
      </c>
      <c r="AS328" s="68">
        <v>0</v>
      </c>
      <c r="AT328" s="68">
        <v>0</v>
      </c>
      <c r="AU328" s="68">
        <v>0</v>
      </c>
      <c r="AV328" s="68">
        <v>0</v>
      </c>
      <c r="AW328" s="68">
        <v>156154.31720759301</v>
      </c>
      <c r="AX328" s="68">
        <v>0</v>
      </c>
      <c r="AY328" s="68">
        <v>0</v>
      </c>
      <c r="AZ328" s="68">
        <v>0</v>
      </c>
      <c r="BA328" s="68">
        <v>0</v>
      </c>
      <c r="BB328" s="68">
        <v>0</v>
      </c>
      <c r="BC328" s="68">
        <v>0</v>
      </c>
      <c r="BD328" s="68">
        <v>0</v>
      </c>
      <c r="BE328" s="68">
        <v>0</v>
      </c>
      <c r="BF328" s="68">
        <v>0</v>
      </c>
      <c r="BG328" s="68">
        <v>0</v>
      </c>
      <c r="BH328" s="68">
        <v>0</v>
      </c>
      <c r="BI328" s="68">
        <v>0</v>
      </c>
      <c r="BJ328" s="68">
        <v>0</v>
      </c>
      <c r="BK328" s="68">
        <v>0</v>
      </c>
      <c r="BL328" s="68">
        <v>0</v>
      </c>
      <c r="BM328" s="68">
        <v>0</v>
      </c>
      <c r="BN328" s="68">
        <v>0</v>
      </c>
      <c r="BO328" s="68">
        <v>0</v>
      </c>
      <c r="BP328" s="68">
        <v>0</v>
      </c>
      <c r="BQ328" s="68">
        <v>0</v>
      </c>
      <c r="BR328" s="68">
        <v>0</v>
      </c>
      <c r="BS328" s="68">
        <v>0</v>
      </c>
      <c r="BT328" s="68">
        <v>615431.72075933905</v>
      </c>
      <c r="BU328" s="68">
        <v>0</v>
      </c>
      <c r="BV328" s="68">
        <v>0</v>
      </c>
      <c r="BW328" s="68">
        <v>0</v>
      </c>
      <c r="BX328" s="68">
        <v>119742.825068886</v>
      </c>
      <c r="BY328" s="68">
        <v>0</v>
      </c>
      <c r="BZ328" s="68">
        <v>0</v>
      </c>
      <c r="CA328" s="68">
        <v>0</v>
      </c>
      <c r="CB328" s="68">
        <v>0</v>
      </c>
      <c r="CC328" s="68">
        <v>0</v>
      </c>
      <c r="CD328" s="68">
        <v>30000</v>
      </c>
      <c r="CE328" s="68">
        <v>0</v>
      </c>
      <c r="CF328" s="68">
        <v>0</v>
      </c>
      <c r="CG328" s="68">
        <v>0</v>
      </c>
      <c r="CH328" s="68">
        <v>0</v>
      </c>
      <c r="CI328" s="68">
        <v>0</v>
      </c>
      <c r="CJ328" s="68">
        <v>0</v>
      </c>
      <c r="CK328" s="68">
        <v>0</v>
      </c>
      <c r="CL328" s="68">
        <v>0</v>
      </c>
      <c r="CM328" s="68">
        <v>0</v>
      </c>
      <c r="CN328" s="68">
        <v>0</v>
      </c>
      <c r="CO328" s="68">
        <v>0</v>
      </c>
      <c r="CP328" s="68">
        <v>0</v>
      </c>
      <c r="CQ328" s="68">
        <v>0</v>
      </c>
      <c r="CR328" s="68">
        <v>0</v>
      </c>
      <c r="CS328" s="68">
        <v>0</v>
      </c>
      <c r="CT328" s="68">
        <v>0</v>
      </c>
      <c r="CU328" s="68">
        <v>0</v>
      </c>
      <c r="CV328" s="68">
        <v>0</v>
      </c>
      <c r="CW328" s="68">
        <v>0</v>
      </c>
      <c r="CX328" s="68">
        <v>0</v>
      </c>
      <c r="CY328" s="68">
        <v>0</v>
      </c>
      <c r="CZ328" s="68">
        <v>0</v>
      </c>
      <c r="DA328" s="68">
        <v>0</v>
      </c>
      <c r="DB328" s="68">
        <v>0</v>
      </c>
      <c r="DC328" s="68">
        <v>0</v>
      </c>
      <c r="DD328" s="68">
        <v>0</v>
      </c>
      <c r="DE328" s="68">
        <v>0</v>
      </c>
      <c r="DF328" s="68">
        <v>0</v>
      </c>
      <c r="DG328" s="68">
        <v>0</v>
      </c>
      <c r="DH328" s="68">
        <v>0</v>
      </c>
      <c r="DI328" s="68">
        <v>0</v>
      </c>
      <c r="DJ328" s="68">
        <v>0</v>
      </c>
      <c r="DK328" s="68">
        <v>0</v>
      </c>
      <c r="DL328" s="68">
        <v>0</v>
      </c>
      <c r="DM328" s="68">
        <v>0</v>
      </c>
      <c r="DN328" s="68">
        <v>0</v>
      </c>
      <c r="DO328" s="68">
        <v>0</v>
      </c>
      <c r="DP328" s="68">
        <v>0</v>
      </c>
      <c r="DQ328" s="68">
        <v>0</v>
      </c>
      <c r="DR328" s="68">
        <v>0</v>
      </c>
      <c r="DS328" s="68">
        <v>0</v>
      </c>
      <c r="DT328" s="68">
        <v>0</v>
      </c>
      <c r="DU328" s="68">
        <v>0</v>
      </c>
      <c r="DV328" s="68">
        <v>0</v>
      </c>
      <c r="DW328" s="68">
        <v>0</v>
      </c>
      <c r="DX328" s="68">
        <v>0</v>
      </c>
      <c r="DY328" s="68">
        <v>0</v>
      </c>
      <c r="DZ328" s="68">
        <v>0</v>
      </c>
      <c r="EA328" s="68">
        <v>0</v>
      </c>
      <c r="EB328" s="68">
        <v>0</v>
      </c>
      <c r="EC328" s="68">
        <v>0</v>
      </c>
      <c r="ED328" s="68">
        <v>0</v>
      </c>
      <c r="EE328" s="68">
        <v>0</v>
      </c>
      <c r="EF328" s="68">
        <v>0</v>
      </c>
      <c r="EG328" s="68">
        <v>0</v>
      </c>
      <c r="EH328" s="68">
        <v>0</v>
      </c>
      <c r="EI328" s="68">
        <v>0</v>
      </c>
      <c r="EJ328" s="68">
        <v>0</v>
      </c>
      <c r="EK328" s="68">
        <v>0</v>
      </c>
      <c r="EL328" s="68">
        <v>0</v>
      </c>
      <c r="EM328" s="68">
        <v>0</v>
      </c>
      <c r="EN328" s="68">
        <v>0</v>
      </c>
      <c r="EO328" s="68">
        <v>0</v>
      </c>
      <c r="EP328" s="68">
        <v>0</v>
      </c>
      <c r="EQ328" s="68">
        <v>0</v>
      </c>
      <c r="ER328" s="68">
        <v>0</v>
      </c>
      <c r="ES328" s="68">
        <v>0</v>
      </c>
      <c r="ET328" s="68">
        <v>0</v>
      </c>
      <c r="EU328" s="68">
        <v>0</v>
      </c>
      <c r="EV328" s="68">
        <v>0</v>
      </c>
      <c r="EW328" s="68">
        <v>0</v>
      </c>
      <c r="EX328" s="68">
        <v>0</v>
      </c>
      <c r="EY328" s="68">
        <v>0</v>
      </c>
      <c r="EZ328" s="68">
        <v>0</v>
      </c>
      <c r="FA328" s="68">
        <v>0</v>
      </c>
      <c r="FB328" s="68">
        <v>0</v>
      </c>
      <c r="FC328" s="68">
        <v>0</v>
      </c>
      <c r="FD328" s="68">
        <v>0</v>
      </c>
      <c r="FE328" s="68">
        <v>0</v>
      </c>
      <c r="FF328" s="68">
        <v>0</v>
      </c>
      <c r="FG328" s="68">
        <v>0</v>
      </c>
      <c r="FH328" s="68">
        <v>0</v>
      </c>
      <c r="FI328" s="68">
        <v>0</v>
      </c>
      <c r="FJ328" s="68">
        <v>0</v>
      </c>
      <c r="FK328" s="68">
        <v>0</v>
      </c>
      <c r="FL328" s="68">
        <v>0</v>
      </c>
      <c r="FM328" s="68">
        <v>175200</v>
      </c>
      <c r="FN328" s="68">
        <v>0</v>
      </c>
      <c r="FO328" s="68">
        <v>0</v>
      </c>
      <c r="FP328" s="68">
        <v>0</v>
      </c>
      <c r="FQ328" s="68">
        <v>0</v>
      </c>
      <c r="FR328" s="68">
        <v>0</v>
      </c>
      <c r="FS328" s="68">
        <v>0</v>
      </c>
      <c r="FT328" s="68">
        <v>0</v>
      </c>
      <c r="FU328" s="68">
        <v>0</v>
      </c>
      <c r="FV328" s="68">
        <v>101522.842639594</v>
      </c>
      <c r="FW328" s="68">
        <v>0</v>
      </c>
      <c r="FX328" s="68">
        <v>0</v>
      </c>
      <c r="FY328" s="68">
        <v>0</v>
      </c>
      <c r="FZ328" s="68">
        <v>0</v>
      </c>
      <c r="GA328" s="68">
        <v>0</v>
      </c>
      <c r="GB328" s="68">
        <v>0</v>
      </c>
      <c r="GC328" s="68">
        <v>0</v>
      </c>
      <c r="GD328" s="68">
        <v>0</v>
      </c>
      <c r="GE328" s="68">
        <v>0</v>
      </c>
      <c r="GF328" s="68">
        <v>0</v>
      </c>
      <c r="GG328" s="68">
        <v>0</v>
      </c>
      <c r="GH328" s="68">
        <v>0</v>
      </c>
      <c r="GI328" s="68">
        <v>0</v>
      </c>
      <c r="GJ328" s="68">
        <v>42301.184433164097</v>
      </c>
      <c r="GK328" s="68">
        <v>0</v>
      </c>
      <c r="GL328" s="68">
        <v>199999.94</v>
      </c>
      <c r="GM328" s="68">
        <v>0</v>
      </c>
      <c r="GN328" s="68">
        <v>0</v>
      </c>
      <c r="GO328" s="68">
        <v>0</v>
      </c>
      <c r="GP328" s="68">
        <v>0</v>
      </c>
      <c r="GQ328" s="68">
        <v>0</v>
      </c>
      <c r="GR328" s="68">
        <v>0</v>
      </c>
      <c r="GS328" s="68">
        <v>0</v>
      </c>
      <c r="GT328" s="68">
        <v>0</v>
      </c>
      <c r="GU328" s="68">
        <v>0</v>
      </c>
      <c r="GV328" s="68">
        <v>0</v>
      </c>
      <c r="GW328" s="68">
        <v>0</v>
      </c>
      <c r="GX328" s="68">
        <v>0</v>
      </c>
      <c r="GY328" s="68">
        <v>0</v>
      </c>
      <c r="GZ328" s="68">
        <v>0</v>
      </c>
      <c r="HA328" s="68">
        <v>69337</v>
      </c>
      <c r="HB328" s="68">
        <v>0</v>
      </c>
      <c r="HC328" s="68">
        <v>0</v>
      </c>
      <c r="HD328" s="68">
        <v>0</v>
      </c>
      <c r="HE328" s="68">
        <v>0</v>
      </c>
      <c r="HF328" s="68">
        <v>0</v>
      </c>
      <c r="HG328" s="68">
        <v>13236.886632825701</v>
      </c>
      <c r="HH328" s="68">
        <v>0</v>
      </c>
      <c r="HI328" s="68">
        <v>0</v>
      </c>
      <c r="HJ328" s="68">
        <v>0</v>
      </c>
      <c r="HK328" s="68">
        <v>0</v>
      </c>
      <c r="HL328" s="68">
        <v>0</v>
      </c>
      <c r="HM328" s="68">
        <v>0</v>
      </c>
      <c r="HN328" s="68">
        <v>0</v>
      </c>
      <c r="HO328" s="68">
        <v>0</v>
      </c>
      <c r="HP328" s="68">
        <v>0</v>
      </c>
      <c r="HQ328" s="68">
        <v>0</v>
      </c>
      <c r="HR328" s="68">
        <v>0</v>
      </c>
      <c r="HS328" s="68">
        <v>38294.549908144501</v>
      </c>
      <c r="HT328" s="68">
        <v>0</v>
      </c>
      <c r="HU328" s="68">
        <v>0</v>
      </c>
      <c r="HV328" s="68">
        <v>0</v>
      </c>
      <c r="HW328" s="68">
        <v>0</v>
      </c>
      <c r="HX328" s="68">
        <v>0</v>
      </c>
      <c r="HY328" s="68">
        <v>0</v>
      </c>
      <c r="HZ328" s="68">
        <v>0</v>
      </c>
      <c r="IA328" s="68">
        <v>0</v>
      </c>
      <c r="IB328" s="68">
        <v>0</v>
      </c>
      <c r="IC328" s="68">
        <v>0</v>
      </c>
      <c r="ID328" s="68">
        <v>0</v>
      </c>
      <c r="IE328" s="68">
        <v>0</v>
      </c>
      <c r="IF328" s="68">
        <v>0</v>
      </c>
      <c r="IG328" s="68">
        <v>0</v>
      </c>
      <c r="IH328" s="68">
        <v>0</v>
      </c>
      <c r="II328" s="68">
        <v>0</v>
      </c>
      <c r="IJ328" s="68">
        <v>0</v>
      </c>
      <c r="IK328" s="68">
        <v>0</v>
      </c>
      <c r="IL328" s="68">
        <v>0</v>
      </c>
      <c r="IM328" s="68">
        <v>0</v>
      </c>
      <c r="IN328" s="68">
        <v>0</v>
      </c>
      <c r="IO328" s="68">
        <v>0</v>
      </c>
      <c r="IP328" s="68">
        <v>0</v>
      </c>
      <c r="IQ328" s="68">
        <v>0</v>
      </c>
      <c r="IR328" s="68">
        <v>0</v>
      </c>
      <c r="IS328" s="68">
        <v>0</v>
      </c>
      <c r="IT328" s="68">
        <v>0</v>
      </c>
      <c r="IU328" s="68">
        <v>0</v>
      </c>
      <c r="IV328" s="68">
        <v>-1868703.55</v>
      </c>
      <c r="IW328" s="68">
        <v>0</v>
      </c>
      <c r="IX328" s="68">
        <v>0</v>
      </c>
      <c r="IY328" s="68">
        <v>0</v>
      </c>
      <c r="IZ328" s="68">
        <v>0</v>
      </c>
      <c r="JA328" s="68">
        <v>0</v>
      </c>
      <c r="JB328" s="68">
        <v>0</v>
      </c>
      <c r="JC328" s="68">
        <v>0</v>
      </c>
      <c r="JD328" s="68">
        <v>0</v>
      </c>
      <c r="JE328" s="68">
        <v>0</v>
      </c>
      <c r="JF328" s="68">
        <v>0</v>
      </c>
      <c r="JG328" s="68">
        <v>0</v>
      </c>
      <c r="JH328" s="68">
        <v>0</v>
      </c>
      <c r="JI328" s="68">
        <v>0</v>
      </c>
      <c r="JJ328" s="68">
        <v>0</v>
      </c>
      <c r="JK328" s="68">
        <v>0</v>
      </c>
      <c r="JL328" s="68">
        <v>0</v>
      </c>
      <c r="JM328" s="68">
        <v>0</v>
      </c>
      <c r="JN328" s="68">
        <v>0</v>
      </c>
      <c r="JO328" s="68">
        <v>0</v>
      </c>
      <c r="JP328" s="68">
        <v>0</v>
      </c>
      <c r="JQ328" s="68">
        <v>0</v>
      </c>
      <c r="JR328" s="68">
        <v>0</v>
      </c>
      <c r="JS328" s="68">
        <v>0</v>
      </c>
      <c r="JT328" s="68">
        <v>0</v>
      </c>
      <c r="JU328" s="68">
        <v>7437</v>
      </c>
      <c r="JV328" s="68">
        <v>0</v>
      </c>
      <c r="JW328" s="68">
        <v>0</v>
      </c>
      <c r="JX328" s="68">
        <v>0</v>
      </c>
      <c r="JY328" s="68">
        <v>0</v>
      </c>
      <c r="JZ328" s="68">
        <v>0</v>
      </c>
      <c r="KA328" s="68">
        <v>0</v>
      </c>
      <c r="KB328" s="68">
        <v>0</v>
      </c>
      <c r="KC328" s="68">
        <v>0</v>
      </c>
      <c r="KD328" s="68">
        <v>0</v>
      </c>
      <c r="KE328" s="68">
        <v>0</v>
      </c>
      <c r="KF328" s="68">
        <v>0</v>
      </c>
      <c r="KG328" s="68">
        <v>0</v>
      </c>
      <c r="KH328" s="68">
        <v>0</v>
      </c>
      <c r="KI328" s="68">
        <v>0</v>
      </c>
      <c r="KJ328" s="68">
        <v>0</v>
      </c>
      <c r="KK328" s="68">
        <v>0</v>
      </c>
      <c r="KL328" s="68">
        <v>0</v>
      </c>
      <c r="KM328" s="68">
        <v>0</v>
      </c>
      <c r="KN328" s="68">
        <v>0</v>
      </c>
      <c r="KO328" s="68">
        <v>0</v>
      </c>
      <c r="KP328" s="68">
        <v>0</v>
      </c>
      <c r="KQ328" s="68">
        <v>0</v>
      </c>
      <c r="KR328" s="68">
        <v>0</v>
      </c>
      <c r="KS328" s="68">
        <v>0</v>
      </c>
      <c r="KT328" s="68">
        <v>0</v>
      </c>
      <c r="KU328" s="68">
        <v>0</v>
      </c>
      <c r="KV328" s="68">
        <v>0</v>
      </c>
      <c r="KW328" s="68">
        <v>0</v>
      </c>
      <c r="KX328" s="68">
        <v>0</v>
      </c>
      <c r="KY328" s="68">
        <v>0</v>
      </c>
      <c r="KZ328" s="68">
        <v>0</v>
      </c>
      <c r="LA328" s="68">
        <v>0</v>
      </c>
      <c r="LB328" s="106">
        <f t="shared" ref="LB328:LB331" si="340">F328-SUM(G328:KH328)</f>
        <v>-9.3132257461547852E-10</v>
      </c>
    </row>
    <row r="329" spans="1:314" hidden="1" x14ac:dyDescent="0.65">
      <c r="A329" s="11" t="s">
        <v>798</v>
      </c>
      <c r="B329" s="19">
        <v>320</v>
      </c>
      <c r="C329" s="33" t="s">
        <v>921</v>
      </c>
      <c r="D329" s="9" t="s">
        <v>1318</v>
      </c>
      <c r="E329" s="9" t="s">
        <v>1319</v>
      </c>
      <c r="F329" s="68">
        <v>245472.66542388001</v>
      </c>
      <c r="G329" s="68">
        <v>108143.535965918</v>
      </c>
      <c r="H329" s="68">
        <v>0</v>
      </c>
      <c r="I329" s="68">
        <v>0</v>
      </c>
      <c r="J329" s="68">
        <v>0</v>
      </c>
      <c r="K329" s="68">
        <v>180785.38423726</v>
      </c>
      <c r="L329" s="68">
        <v>0</v>
      </c>
      <c r="M329" s="68">
        <v>-104376.53612977199</v>
      </c>
      <c r="N329" s="68">
        <v>0</v>
      </c>
      <c r="O329" s="68">
        <v>0</v>
      </c>
      <c r="P329" s="68">
        <v>0</v>
      </c>
      <c r="Q329" s="68">
        <v>0</v>
      </c>
      <c r="R329" s="68">
        <v>117791.41104294499</v>
      </c>
      <c r="S329" s="68">
        <v>0</v>
      </c>
      <c r="T329" s="68">
        <v>0</v>
      </c>
      <c r="U329" s="68">
        <v>0</v>
      </c>
      <c r="V329" s="68">
        <v>0</v>
      </c>
      <c r="W329" s="68">
        <v>60913.705583756302</v>
      </c>
      <c r="X329" s="68">
        <v>0</v>
      </c>
      <c r="Y329" s="68">
        <v>0</v>
      </c>
      <c r="Z329" s="68">
        <v>0</v>
      </c>
      <c r="AA329" s="68">
        <v>-175765.509303881</v>
      </c>
      <c r="AB329" s="68">
        <v>9240.7244123020191</v>
      </c>
      <c r="AC329" s="68">
        <v>0</v>
      </c>
      <c r="AD329" s="68">
        <v>0</v>
      </c>
      <c r="AE329" s="68">
        <v>0</v>
      </c>
      <c r="AF329" s="68">
        <v>167005.85508734299</v>
      </c>
      <c r="AG329" s="68">
        <v>0</v>
      </c>
      <c r="AH329" s="68">
        <v>0</v>
      </c>
      <c r="AI329" s="68">
        <v>0</v>
      </c>
      <c r="AJ329" s="68">
        <v>0</v>
      </c>
      <c r="AK329" s="68">
        <v>0</v>
      </c>
      <c r="AL329" s="68">
        <v>0</v>
      </c>
      <c r="AM329" s="68">
        <v>0</v>
      </c>
      <c r="AN329" s="68">
        <v>0</v>
      </c>
      <c r="AO329" s="68">
        <v>0</v>
      </c>
      <c r="AP329" s="68">
        <v>0</v>
      </c>
      <c r="AQ329" s="68">
        <v>0</v>
      </c>
      <c r="AR329" s="68">
        <v>0</v>
      </c>
      <c r="AS329" s="68">
        <v>0</v>
      </c>
      <c r="AT329" s="68">
        <v>0</v>
      </c>
      <c r="AU329" s="68">
        <v>0</v>
      </c>
      <c r="AV329" s="68">
        <v>0</v>
      </c>
      <c r="AW329" s="68">
        <v>0</v>
      </c>
      <c r="AX329" s="68">
        <v>0</v>
      </c>
      <c r="AY329" s="68">
        <v>0</v>
      </c>
      <c r="AZ329" s="68">
        <v>0</v>
      </c>
      <c r="BA329" s="68">
        <v>-87859.767299448897</v>
      </c>
      <c r="BB329" s="68">
        <v>0</v>
      </c>
      <c r="BC329" s="68">
        <v>0</v>
      </c>
      <c r="BD329" s="68">
        <v>0</v>
      </c>
      <c r="BE329" s="68">
        <v>0</v>
      </c>
      <c r="BF329" s="68">
        <v>0</v>
      </c>
      <c r="BG329" s="68">
        <v>0</v>
      </c>
      <c r="BH329" s="68">
        <v>0</v>
      </c>
      <c r="BI329" s="68">
        <v>0</v>
      </c>
      <c r="BJ329" s="68">
        <v>0</v>
      </c>
      <c r="BK329" s="68">
        <v>0</v>
      </c>
      <c r="BL329" s="68">
        <v>0</v>
      </c>
      <c r="BM329" s="68">
        <v>0</v>
      </c>
      <c r="BN329" s="68">
        <v>0</v>
      </c>
      <c r="BO329" s="68">
        <v>0</v>
      </c>
      <c r="BP329" s="68">
        <v>0</v>
      </c>
      <c r="BQ329" s="68">
        <v>0</v>
      </c>
      <c r="BR329" s="68">
        <v>0</v>
      </c>
      <c r="BS329" s="68">
        <v>0</v>
      </c>
      <c r="BT329" s="68">
        <v>0</v>
      </c>
      <c r="BU329" s="68">
        <v>0</v>
      </c>
      <c r="BV329" s="68">
        <v>0</v>
      </c>
      <c r="BW329" s="68">
        <v>0</v>
      </c>
      <c r="BX329" s="68">
        <v>-121052.525825216</v>
      </c>
      <c r="BY329" s="68">
        <v>45245.5950961001</v>
      </c>
      <c r="BZ329" s="68">
        <v>0</v>
      </c>
      <c r="CA329" s="68">
        <v>0</v>
      </c>
      <c r="CB329" s="68">
        <v>8032.7</v>
      </c>
      <c r="CC329" s="68">
        <v>37151.75</v>
      </c>
      <c r="CD329" s="68">
        <v>0</v>
      </c>
      <c r="CE329" s="68">
        <v>0</v>
      </c>
      <c r="CF329" s="68">
        <v>0</v>
      </c>
      <c r="CG329" s="68">
        <v>0</v>
      </c>
      <c r="CH329" s="68">
        <v>0</v>
      </c>
      <c r="CI329" s="68">
        <v>0</v>
      </c>
      <c r="CJ329" s="68">
        <v>0</v>
      </c>
      <c r="CK329" s="68">
        <v>0</v>
      </c>
      <c r="CL329" s="68">
        <v>0</v>
      </c>
      <c r="CM329" s="68">
        <v>0</v>
      </c>
      <c r="CN329" s="68">
        <v>0</v>
      </c>
      <c r="CO329" s="68">
        <v>0</v>
      </c>
      <c r="CP329" s="68">
        <v>0</v>
      </c>
      <c r="CQ329" s="68">
        <v>0</v>
      </c>
      <c r="CR329" s="68">
        <v>0</v>
      </c>
      <c r="CS329" s="68">
        <v>0</v>
      </c>
      <c r="CT329" s="68">
        <v>0</v>
      </c>
      <c r="CU329" s="68">
        <v>0</v>
      </c>
      <c r="CV329" s="68">
        <v>0</v>
      </c>
      <c r="CW329" s="68">
        <v>0</v>
      </c>
      <c r="CX329" s="68">
        <v>0</v>
      </c>
      <c r="CY329" s="68">
        <v>0</v>
      </c>
      <c r="CZ329" s="68">
        <v>0</v>
      </c>
      <c r="DA329" s="68">
        <v>0</v>
      </c>
      <c r="DB329" s="68">
        <v>0</v>
      </c>
      <c r="DC329" s="68">
        <v>0</v>
      </c>
      <c r="DD329" s="68">
        <v>0</v>
      </c>
      <c r="DE329" s="68">
        <v>0</v>
      </c>
      <c r="DF329" s="68">
        <v>0</v>
      </c>
      <c r="DG329" s="68">
        <v>0</v>
      </c>
      <c r="DH329" s="68">
        <v>0</v>
      </c>
      <c r="DI329" s="68">
        <v>275000</v>
      </c>
      <c r="DJ329" s="68">
        <v>0</v>
      </c>
      <c r="DK329" s="68">
        <v>0</v>
      </c>
      <c r="DL329" s="68">
        <v>0</v>
      </c>
      <c r="DM329" s="68">
        <v>0</v>
      </c>
      <c r="DN329" s="68">
        <v>-275000</v>
      </c>
      <c r="DO329" s="68">
        <v>0</v>
      </c>
      <c r="DP329" s="68">
        <v>0</v>
      </c>
      <c r="DQ329" s="68">
        <v>0</v>
      </c>
      <c r="DR329" s="68">
        <v>0</v>
      </c>
      <c r="DS329" s="68">
        <v>0</v>
      </c>
      <c r="DT329" s="68">
        <v>0</v>
      </c>
      <c r="DU329" s="68">
        <v>0</v>
      </c>
      <c r="DV329" s="68">
        <v>0</v>
      </c>
      <c r="DW329" s="68">
        <v>24541.840490797498</v>
      </c>
      <c r="DX329" s="68">
        <v>0</v>
      </c>
      <c r="DY329" s="68">
        <v>0</v>
      </c>
      <c r="DZ329" s="68">
        <v>-24539.896932515301</v>
      </c>
      <c r="EA329" s="68">
        <v>0</v>
      </c>
      <c r="EB329" s="68">
        <v>0</v>
      </c>
      <c r="EC329" s="68">
        <v>0</v>
      </c>
      <c r="ED329" s="68">
        <v>0</v>
      </c>
      <c r="EE329" s="68">
        <v>0</v>
      </c>
      <c r="EF329" s="68">
        <v>0</v>
      </c>
      <c r="EG329" s="68">
        <v>0</v>
      </c>
      <c r="EH329" s="68">
        <v>0</v>
      </c>
      <c r="EI329" s="68">
        <v>0</v>
      </c>
      <c r="EJ329" s="68">
        <v>0</v>
      </c>
      <c r="EK329" s="68">
        <v>0</v>
      </c>
      <c r="EL329" s="68">
        <v>0</v>
      </c>
      <c r="EM329" s="68">
        <v>0</v>
      </c>
      <c r="EN329" s="68">
        <v>0</v>
      </c>
      <c r="EO329" s="68">
        <v>0</v>
      </c>
      <c r="EP329" s="68">
        <v>0</v>
      </c>
      <c r="EQ329" s="68">
        <v>0</v>
      </c>
      <c r="ER329" s="68">
        <v>0</v>
      </c>
      <c r="ES329" s="68">
        <v>0</v>
      </c>
      <c r="ET329" s="68">
        <v>0</v>
      </c>
      <c r="EU329" s="68">
        <v>0</v>
      </c>
      <c r="EV329" s="68">
        <v>0</v>
      </c>
      <c r="EW329" s="68">
        <v>0</v>
      </c>
      <c r="EX329" s="68">
        <v>0</v>
      </c>
      <c r="EY329" s="68">
        <v>0</v>
      </c>
      <c r="EZ329" s="68">
        <v>0</v>
      </c>
      <c r="FA329" s="68">
        <v>0</v>
      </c>
      <c r="FB329" s="68">
        <v>0</v>
      </c>
      <c r="FC329" s="68">
        <v>0</v>
      </c>
      <c r="FD329" s="68">
        <v>0</v>
      </c>
      <c r="FE329" s="68">
        <v>0</v>
      </c>
      <c r="FF329" s="68">
        <v>0</v>
      </c>
      <c r="FG329" s="68">
        <v>0</v>
      </c>
      <c r="FH329" s="68">
        <v>0</v>
      </c>
      <c r="FI329" s="68">
        <v>0</v>
      </c>
      <c r="FJ329" s="68">
        <v>0</v>
      </c>
      <c r="FK329" s="68">
        <v>0</v>
      </c>
      <c r="FL329" s="68">
        <v>0</v>
      </c>
      <c r="FM329" s="68">
        <v>0</v>
      </c>
      <c r="FN329" s="68">
        <v>0</v>
      </c>
      <c r="FO329" s="68">
        <v>0</v>
      </c>
      <c r="FP329" s="68">
        <v>0</v>
      </c>
      <c r="FQ329" s="68">
        <v>0</v>
      </c>
      <c r="FR329" s="68">
        <v>0</v>
      </c>
      <c r="FS329" s="68">
        <v>0</v>
      </c>
      <c r="FT329" s="68">
        <v>0</v>
      </c>
      <c r="FU329" s="68">
        <v>0</v>
      </c>
      <c r="FV329" s="68">
        <v>0</v>
      </c>
      <c r="FW329" s="68">
        <v>0</v>
      </c>
      <c r="FX329" s="68">
        <v>0</v>
      </c>
      <c r="FY329" s="68">
        <v>0</v>
      </c>
      <c r="FZ329" s="68">
        <v>0</v>
      </c>
      <c r="GA329" s="68">
        <v>0</v>
      </c>
      <c r="GB329" s="68">
        <v>0</v>
      </c>
      <c r="GC329" s="68">
        <v>0</v>
      </c>
      <c r="GD329" s="68">
        <v>0</v>
      </c>
      <c r="GE329" s="68">
        <v>0</v>
      </c>
      <c r="GF329" s="68">
        <v>0</v>
      </c>
      <c r="GG329" s="68">
        <v>0</v>
      </c>
      <c r="GH329" s="68">
        <v>0</v>
      </c>
      <c r="GI329" s="68">
        <v>0</v>
      </c>
      <c r="GJ329" s="68">
        <v>0</v>
      </c>
      <c r="GK329" s="68">
        <v>0</v>
      </c>
      <c r="GL329" s="68">
        <v>0</v>
      </c>
      <c r="GM329" s="68">
        <v>0</v>
      </c>
      <c r="GN329" s="68">
        <v>0</v>
      </c>
      <c r="GO329" s="68">
        <v>0</v>
      </c>
      <c r="GP329" s="68">
        <v>0</v>
      </c>
      <c r="GQ329" s="68">
        <v>0</v>
      </c>
      <c r="GR329" s="68">
        <v>0</v>
      </c>
      <c r="GS329" s="68">
        <v>0</v>
      </c>
      <c r="GT329" s="68">
        <v>0</v>
      </c>
      <c r="GU329" s="68">
        <v>0</v>
      </c>
      <c r="GV329" s="68">
        <v>0</v>
      </c>
      <c r="GW329" s="68">
        <v>0</v>
      </c>
      <c r="GX329" s="68">
        <v>0</v>
      </c>
      <c r="GY329" s="68">
        <v>0</v>
      </c>
      <c r="GZ329" s="68">
        <v>0</v>
      </c>
      <c r="HA329" s="68">
        <v>-636032.85</v>
      </c>
      <c r="HB329" s="68">
        <v>0</v>
      </c>
      <c r="HC329" s="68">
        <v>0</v>
      </c>
      <c r="HD329" s="68">
        <v>0</v>
      </c>
      <c r="HE329" s="68">
        <v>0</v>
      </c>
      <c r="HF329" s="68">
        <v>0</v>
      </c>
      <c r="HG329" s="68">
        <v>338210.65989847702</v>
      </c>
      <c r="HH329" s="68">
        <v>0</v>
      </c>
      <c r="HI329" s="68">
        <v>0</v>
      </c>
      <c r="HJ329" s="68">
        <v>0</v>
      </c>
      <c r="HK329" s="68">
        <v>0</v>
      </c>
      <c r="HL329" s="68">
        <v>0</v>
      </c>
      <c r="HM329" s="68">
        <v>298036.58909981599</v>
      </c>
      <c r="HN329" s="68">
        <v>0</v>
      </c>
      <c r="HO329" s="68">
        <v>0</v>
      </c>
      <c r="HP329" s="68">
        <v>0</v>
      </c>
      <c r="HQ329" s="68">
        <v>0</v>
      </c>
      <c r="HR329" s="68">
        <v>0</v>
      </c>
      <c r="HS329" s="68">
        <v>0</v>
      </c>
      <c r="HT329" s="68">
        <v>0</v>
      </c>
      <c r="HU329" s="68">
        <v>0</v>
      </c>
      <c r="HV329" s="68">
        <v>0</v>
      </c>
      <c r="HW329" s="68">
        <v>0</v>
      </c>
      <c r="HX329" s="68">
        <v>0</v>
      </c>
      <c r="HY329" s="68">
        <v>0</v>
      </c>
      <c r="HZ329" s="68">
        <v>0</v>
      </c>
      <c r="IA329" s="68">
        <v>0</v>
      </c>
      <c r="IB329" s="68">
        <v>0</v>
      </c>
      <c r="IC329" s="68">
        <v>0</v>
      </c>
      <c r="ID329" s="68">
        <v>0</v>
      </c>
      <c r="IE329" s="68">
        <v>0</v>
      </c>
      <c r="IF329" s="68">
        <v>0</v>
      </c>
      <c r="IG329" s="68">
        <v>0</v>
      </c>
      <c r="IH329" s="68">
        <v>0</v>
      </c>
      <c r="II329" s="68">
        <v>0</v>
      </c>
      <c r="IJ329" s="68">
        <v>0</v>
      </c>
      <c r="IK329" s="68">
        <v>0</v>
      </c>
      <c r="IL329" s="68">
        <v>0</v>
      </c>
      <c r="IM329" s="68">
        <v>0</v>
      </c>
      <c r="IN329" s="68">
        <v>0</v>
      </c>
      <c r="IO329" s="68">
        <v>0</v>
      </c>
      <c r="IP329" s="68">
        <v>0</v>
      </c>
      <c r="IQ329" s="68">
        <v>0</v>
      </c>
      <c r="IR329" s="68">
        <v>0</v>
      </c>
      <c r="IS329" s="68">
        <v>0</v>
      </c>
      <c r="IT329" s="68">
        <v>0</v>
      </c>
      <c r="IU329" s="68">
        <v>0</v>
      </c>
      <c r="IV329" s="68">
        <v>0</v>
      </c>
      <c r="IW329" s="68">
        <v>0</v>
      </c>
      <c r="IX329" s="68">
        <v>0</v>
      </c>
      <c r="IY329" s="68">
        <v>0</v>
      </c>
      <c r="IZ329" s="68">
        <v>0</v>
      </c>
      <c r="JA329" s="68">
        <v>0</v>
      </c>
      <c r="JB329" s="68">
        <v>0</v>
      </c>
      <c r="JC329" s="68">
        <v>0</v>
      </c>
      <c r="JD329" s="68">
        <v>0</v>
      </c>
      <c r="JE329" s="68">
        <v>0</v>
      </c>
      <c r="JF329" s="68">
        <v>0</v>
      </c>
      <c r="JG329" s="68">
        <v>0</v>
      </c>
      <c r="JH329" s="68">
        <v>0</v>
      </c>
      <c r="JI329" s="68">
        <v>0</v>
      </c>
      <c r="JJ329" s="68">
        <v>0</v>
      </c>
      <c r="JK329" s="68">
        <v>0</v>
      </c>
      <c r="JL329" s="68">
        <v>0</v>
      </c>
      <c r="JM329" s="68">
        <v>0</v>
      </c>
      <c r="JN329" s="68">
        <v>0</v>
      </c>
      <c r="JO329" s="68">
        <v>0</v>
      </c>
      <c r="JP329" s="68">
        <v>0</v>
      </c>
      <c r="JQ329" s="68">
        <v>0</v>
      </c>
      <c r="JR329" s="68">
        <v>0</v>
      </c>
      <c r="JS329" s="68">
        <v>0</v>
      </c>
      <c r="JT329" s="68">
        <v>0</v>
      </c>
      <c r="JU329" s="68">
        <v>0</v>
      </c>
      <c r="JV329" s="68">
        <v>0</v>
      </c>
      <c r="JW329" s="68">
        <v>0</v>
      </c>
      <c r="JX329" s="68">
        <v>0</v>
      </c>
      <c r="JY329" s="68">
        <v>0</v>
      </c>
      <c r="JZ329" s="68">
        <v>0</v>
      </c>
      <c r="KA329" s="68">
        <v>0</v>
      </c>
      <c r="KB329" s="68">
        <v>0</v>
      </c>
      <c r="KC329" s="68">
        <v>0</v>
      </c>
      <c r="KD329" s="68">
        <v>0</v>
      </c>
      <c r="KE329" s="68">
        <v>0</v>
      </c>
      <c r="KF329" s="68">
        <v>0</v>
      </c>
      <c r="KG329" s="68">
        <v>0</v>
      </c>
      <c r="KH329" s="68">
        <v>0</v>
      </c>
      <c r="KI329" s="68">
        <v>0</v>
      </c>
      <c r="KJ329" s="68">
        <v>0</v>
      </c>
      <c r="KK329" s="68">
        <v>0</v>
      </c>
      <c r="KL329" s="68">
        <v>0</v>
      </c>
      <c r="KM329" s="68">
        <v>0</v>
      </c>
      <c r="KN329" s="68">
        <v>0</v>
      </c>
      <c r="KO329" s="68">
        <v>0</v>
      </c>
      <c r="KP329" s="68">
        <v>0</v>
      </c>
      <c r="KQ329" s="68">
        <v>0</v>
      </c>
      <c r="KR329" s="68">
        <v>0</v>
      </c>
      <c r="KS329" s="68">
        <v>0</v>
      </c>
      <c r="KT329" s="68">
        <v>0</v>
      </c>
      <c r="KU329" s="68">
        <v>0</v>
      </c>
      <c r="KV329" s="68">
        <v>0</v>
      </c>
      <c r="KW329" s="68">
        <v>0</v>
      </c>
      <c r="KX329" s="68">
        <v>0</v>
      </c>
      <c r="KY329" s="68">
        <v>0</v>
      </c>
      <c r="KZ329" s="68">
        <v>0</v>
      </c>
      <c r="LA329" s="68">
        <v>0</v>
      </c>
      <c r="LB329" s="106">
        <f t="shared" si="340"/>
        <v>-1.7171259969472885E-9</v>
      </c>
    </row>
    <row r="330" spans="1:314" hidden="1" x14ac:dyDescent="0.65">
      <c r="A330" s="11" t="s">
        <v>798</v>
      </c>
      <c r="B330" s="19">
        <v>321</v>
      </c>
      <c r="C330" s="33" t="s">
        <v>921</v>
      </c>
      <c r="D330" s="9" t="s">
        <v>1320</v>
      </c>
      <c r="E330" s="9" t="s">
        <v>1321</v>
      </c>
      <c r="F330" s="68">
        <v>6.0241367939452202</v>
      </c>
      <c r="G330" s="68">
        <v>0</v>
      </c>
      <c r="H330" s="68">
        <v>0</v>
      </c>
      <c r="I330" s="68">
        <v>0</v>
      </c>
      <c r="J330" s="68">
        <v>0</v>
      </c>
      <c r="K330" s="68">
        <v>0</v>
      </c>
      <c r="L330" s="68">
        <v>0</v>
      </c>
      <c r="M330" s="68">
        <v>0</v>
      </c>
      <c r="N330" s="68">
        <v>0</v>
      </c>
      <c r="O330" s="68">
        <v>0</v>
      </c>
      <c r="P330" s="68">
        <v>0</v>
      </c>
      <c r="Q330" s="68">
        <v>0</v>
      </c>
      <c r="R330" s="68">
        <v>-94233.128834355797</v>
      </c>
      <c r="S330" s="68">
        <v>0</v>
      </c>
      <c r="T330" s="68">
        <v>0</v>
      </c>
      <c r="U330" s="68">
        <v>0</v>
      </c>
      <c r="V330" s="68">
        <v>94233.128012854795</v>
      </c>
      <c r="W330" s="68">
        <v>0</v>
      </c>
      <c r="X330" s="68">
        <v>0</v>
      </c>
      <c r="Y330" s="68">
        <v>0</v>
      </c>
      <c r="Z330" s="68">
        <v>0</v>
      </c>
      <c r="AA330" s="68">
        <v>0</v>
      </c>
      <c r="AB330" s="68">
        <v>0</v>
      </c>
      <c r="AC330" s="68">
        <v>0</v>
      </c>
      <c r="AD330" s="68">
        <v>0</v>
      </c>
      <c r="AE330" s="68">
        <v>0</v>
      </c>
      <c r="AF330" s="68">
        <v>0</v>
      </c>
      <c r="AG330" s="68">
        <v>0</v>
      </c>
      <c r="AH330" s="68">
        <v>0</v>
      </c>
      <c r="AI330" s="68">
        <v>0</v>
      </c>
      <c r="AJ330" s="68">
        <v>0</v>
      </c>
      <c r="AK330" s="68">
        <v>0</v>
      </c>
      <c r="AL330" s="68">
        <v>0</v>
      </c>
      <c r="AM330" s="68">
        <v>0</v>
      </c>
      <c r="AN330" s="68">
        <v>0</v>
      </c>
      <c r="AO330" s="68">
        <v>0</v>
      </c>
      <c r="AP330" s="68">
        <v>0</v>
      </c>
      <c r="AQ330" s="68">
        <v>0</v>
      </c>
      <c r="AR330" s="68">
        <v>0</v>
      </c>
      <c r="AS330" s="68">
        <v>0</v>
      </c>
      <c r="AT330" s="68">
        <v>0</v>
      </c>
      <c r="AU330" s="68">
        <v>0</v>
      </c>
      <c r="AV330" s="68">
        <v>0</v>
      </c>
      <c r="AW330" s="68">
        <v>0</v>
      </c>
      <c r="AX330" s="68">
        <v>0</v>
      </c>
      <c r="AY330" s="68">
        <v>0</v>
      </c>
      <c r="AZ330" s="68">
        <v>0</v>
      </c>
      <c r="BA330" s="68">
        <v>-256876.91365584801</v>
      </c>
      <c r="BB330" s="68">
        <v>0</v>
      </c>
      <c r="BC330" s="68">
        <v>0</v>
      </c>
      <c r="BD330" s="68">
        <v>0</v>
      </c>
      <c r="BE330" s="68">
        <v>-182522.781145885</v>
      </c>
      <c r="BF330" s="68">
        <v>331564.32355672098</v>
      </c>
      <c r="BG330" s="68">
        <v>0</v>
      </c>
      <c r="BH330" s="68">
        <v>0</v>
      </c>
      <c r="BI330" s="68">
        <v>0</v>
      </c>
      <c r="BJ330" s="68">
        <v>99510.104102878104</v>
      </c>
      <c r="BK330" s="68">
        <v>0</v>
      </c>
      <c r="BL330" s="68">
        <v>8331.29210042866</v>
      </c>
      <c r="BM330" s="68">
        <v>0</v>
      </c>
      <c r="BN330" s="68">
        <v>0</v>
      </c>
      <c r="BO330" s="68">
        <v>0</v>
      </c>
      <c r="BP330" s="68">
        <v>0</v>
      </c>
      <c r="BQ330" s="68">
        <v>0</v>
      </c>
      <c r="BR330" s="68">
        <v>0</v>
      </c>
      <c r="BS330" s="68">
        <v>0</v>
      </c>
      <c r="BT330" s="68">
        <v>0</v>
      </c>
      <c r="BU330" s="68">
        <v>0</v>
      </c>
      <c r="BV330" s="68">
        <v>0</v>
      </c>
      <c r="BW330" s="68">
        <v>0</v>
      </c>
      <c r="BX330" s="68">
        <v>0</v>
      </c>
      <c r="BY330" s="68">
        <v>0</v>
      </c>
      <c r="BZ330" s="68">
        <v>0</v>
      </c>
      <c r="CA330" s="68">
        <v>0</v>
      </c>
      <c r="CB330" s="68">
        <v>0</v>
      </c>
      <c r="CC330" s="68">
        <v>0</v>
      </c>
      <c r="CD330" s="68">
        <v>0</v>
      </c>
      <c r="CE330" s="68">
        <v>0</v>
      </c>
      <c r="CF330" s="68">
        <v>0</v>
      </c>
      <c r="CG330" s="68">
        <v>0</v>
      </c>
      <c r="CH330" s="68">
        <v>0</v>
      </c>
      <c r="CI330" s="68">
        <v>0</v>
      </c>
      <c r="CJ330" s="68">
        <v>0</v>
      </c>
      <c r="CK330" s="68">
        <v>0</v>
      </c>
      <c r="CL330" s="68">
        <v>0</v>
      </c>
      <c r="CM330" s="68">
        <v>0</v>
      </c>
      <c r="CN330" s="68">
        <v>0</v>
      </c>
      <c r="CO330" s="68">
        <v>0</v>
      </c>
      <c r="CP330" s="68">
        <v>0</v>
      </c>
      <c r="CQ330" s="68">
        <v>0</v>
      </c>
      <c r="CR330" s="68">
        <v>0</v>
      </c>
      <c r="CS330" s="68">
        <v>0</v>
      </c>
      <c r="CT330" s="68">
        <v>0</v>
      </c>
      <c r="CU330" s="68">
        <v>0</v>
      </c>
      <c r="CV330" s="68">
        <v>0</v>
      </c>
      <c r="CW330" s="68">
        <v>0</v>
      </c>
      <c r="CX330" s="68">
        <v>0</v>
      </c>
      <c r="CY330" s="68">
        <v>0</v>
      </c>
      <c r="CZ330" s="68">
        <v>0</v>
      </c>
      <c r="DA330" s="68">
        <v>0</v>
      </c>
      <c r="DB330" s="68">
        <v>0</v>
      </c>
      <c r="DC330" s="68">
        <v>0</v>
      </c>
      <c r="DD330" s="68">
        <v>0</v>
      </c>
      <c r="DE330" s="68">
        <v>0</v>
      </c>
      <c r="DF330" s="68">
        <v>0</v>
      </c>
      <c r="DG330" s="68">
        <v>0</v>
      </c>
      <c r="DH330" s="68">
        <v>0</v>
      </c>
      <c r="DI330" s="68">
        <v>0</v>
      </c>
      <c r="DJ330" s="68">
        <v>0</v>
      </c>
      <c r="DK330" s="68">
        <v>0</v>
      </c>
      <c r="DL330" s="68">
        <v>0</v>
      </c>
      <c r="DM330" s="68">
        <v>0</v>
      </c>
      <c r="DN330" s="68">
        <v>0</v>
      </c>
      <c r="DO330" s="68">
        <v>0</v>
      </c>
      <c r="DP330" s="68">
        <v>0</v>
      </c>
      <c r="DQ330" s="68">
        <v>0</v>
      </c>
      <c r="DR330" s="68">
        <v>0</v>
      </c>
      <c r="DS330" s="68">
        <v>0</v>
      </c>
      <c r="DT330" s="68">
        <v>0</v>
      </c>
      <c r="DU330" s="68">
        <v>0</v>
      </c>
      <c r="DV330" s="68">
        <v>0</v>
      </c>
      <c r="DW330" s="68">
        <v>0</v>
      </c>
      <c r="DX330" s="68">
        <v>0</v>
      </c>
      <c r="DY330" s="68">
        <v>0</v>
      </c>
      <c r="DZ330" s="68">
        <v>0</v>
      </c>
      <c r="EA330" s="68">
        <v>0</v>
      </c>
      <c r="EB330" s="68">
        <v>0</v>
      </c>
      <c r="EC330" s="68">
        <v>0</v>
      </c>
      <c r="ED330" s="68">
        <v>0</v>
      </c>
      <c r="EE330" s="68">
        <v>0</v>
      </c>
      <c r="EF330" s="68">
        <v>0</v>
      </c>
      <c r="EG330" s="68">
        <v>0</v>
      </c>
      <c r="EH330" s="68">
        <v>0</v>
      </c>
      <c r="EI330" s="68">
        <v>0</v>
      </c>
      <c r="EJ330" s="68">
        <v>0</v>
      </c>
      <c r="EK330" s="68">
        <v>0</v>
      </c>
      <c r="EL330" s="68">
        <v>0</v>
      </c>
      <c r="EM330" s="68">
        <v>0</v>
      </c>
      <c r="EN330" s="68">
        <v>0</v>
      </c>
      <c r="EO330" s="68">
        <v>0</v>
      </c>
      <c r="EP330" s="68">
        <v>0</v>
      </c>
      <c r="EQ330" s="68">
        <v>0</v>
      </c>
      <c r="ER330" s="68">
        <v>0</v>
      </c>
      <c r="ES330" s="68">
        <v>0</v>
      </c>
      <c r="ET330" s="68">
        <v>0</v>
      </c>
      <c r="EU330" s="68">
        <v>0</v>
      </c>
      <c r="EV330" s="68">
        <v>0</v>
      </c>
      <c r="EW330" s="68">
        <v>0</v>
      </c>
      <c r="EX330" s="68">
        <v>0</v>
      </c>
      <c r="EY330" s="68">
        <v>0</v>
      </c>
      <c r="EZ330" s="68">
        <v>0</v>
      </c>
      <c r="FA330" s="68">
        <v>0</v>
      </c>
      <c r="FB330" s="68">
        <v>0</v>
      </c>
      <c r="FC330" s="68">
        <v>0</v>
      </c>
      <c r="FD330" s="68">
        <v>0</v>
      </c>
      <c r="FE330" s="68">
        <v>0</v>
      </c>
      <c r="FF330" s="68">
        <v>0</v>
      </c>
      <c r="FG330" s="68">
        <v>0</v>
      </c>
      <c r="FH330" s="68">
        <v>0</v>
      </c>
      <c r="FI330" s="68">
        <v>0</v>
      </c>
      <c r="FJ330" s="68">
        <v>0</v>
      </c>
      <c r="FK330" s="68">
        <v>0</v>
      </c>
      <c r="FL330" s="68">
        <v>0</v>
      </c>
      <c r="FM330" s="68">
        <v>0</v>
      </c>
      <c r="FN330" s="68">
        <v>0</v>
      </c>
      <c r="FO330" s="68">
        <v>0</v>
      </c>
      <c r="FP330" s="68">
        <v>0</v>
      </c>
      <c r="FQ330" s="68">
        <v>0</v>
      </c>
      <c r="FR330" s="68">
        <v>0</v>
      </c>
      <c r="FS330" s="68">
        <v>0</v>
      </c>
      <c r="FT330" s="68">
        <v>0</v>
      </c>
      <c r="FU330" s="68">
        <v>0</v>
      </c>
      <c r="FV330" s="68">
        <v>0</v>
      </c>
      <c r="FW330" s="68">
        <v>0</v>
      </c>
      <c r="FX330" s="68">
        <v>0</v>
      </c>
      <c r="FY330" s="68">
        <v>0</v>
      </c>
      <c r="FZ330" s="68">
        <v>0</v>
      </c>
      <c r="GA330" s="68">
        <v>0</v>
      </c>
      <c r="GB330" s="68">
        <v>0</v>
      </c>
      <c r="GC330" s="68">
        <v>0</v>
      </c>
      <c r="GD330" s="68">
        <v>0</v>
      </c>
      <c r="GE330" s="68">
        <v>0</v>
      </c>
      <c r="GF330" s="68">
        <v>0</v>
      </c>
      <c r="GG330" s="68">
        <v>0</v>
      </c>
      <c r="GH330" s="68">
        <v>0</v>
      </c>
      <c r="GI330" s="68">
        <v>0</v>
      </c>
      <c r="GJ330" s="68">
        <v>0</v>
      </c>
      <c r="GK330" s="68">
        <v>0</v>
      </c>
      <c r="GL330" s="68">
        <v>0</v>
      </c>
      <c r="GM330" s="68">
        <v>0</v>
      </c>
      <c r="GN330" s="68">
        <v>0</v>
      </c>
      <c r="GO330" s="68">
        <v>0</v>
      </c>
      <c r="GP330" s="68">
        <v>0</v>
      </c>
      <c r="GQ330" s="68">
        <v>0</v>
      </c>
      <c r="GR330" s="68">
        <v>0</v>
      </c>
      <c r="GS330" s="68">
        <v>0</v>
      </c>
      <c r="GT330" s="68">
        <v>0</v>
      </c>
      <c r="GU330" s="68">
        <v>0</v>
      </c>
      <c r="GV330" s="68">
        <v>0</v>
      </c>
      <c r="GW330" s="68">
        <v>0</v>
      </c>
      <c r="GX330" s="68">
        <v>0</v>
      </c>
      <c r="GY330" s="68">
        <v>0</v>
      </c>
      <c r="GZ330" s="68">
        <v>0</v>
      </c>
      <c r="HA330" s="68">
        <v>0</v>
      </c>
      <c r="HB330" s="68">
        <v>0</v>
      </c>
      <c r="HC330" s="68">
        <v>0</v>
      </c>
      <c r="HD330" s="68">
        <v>0</v>
      </c>
      <c r="HE330" s="68">
        <v>0</v>
      </c>
      <c r="HF330" s="68">
        <v>0</v>
      </c>
      <c r="HG330" s="68">
        <v>0</v>
      </c>
      <c r="HH330" s="68">
        <v>0</v>
      </c>
      <c r="HI330" s="68">
        <v>0</v>
      </c>
      <c r="HJ330" s="68">
        <v>0</v>
      </c>
      <c r="HK330" s="68">
        <v>0</v>
      </c>
      <c r="HL330" s="68">
        <v>0</v>
      </c>
      <c r="HM330" s="68">
        <v>0</v>
      </c>
      <c r="HN330" s="68">
        <v>0</v>
      </c>
      <c r="HO330" s="68">
        <v>0</v>
      </c>
      <c r="HP330" s="68">
        <v>0</v>
      </c>
      <c r="HQ330" s="68">
        <v>0</v>
      </c>
      <c r="HR330" s="68">
        <v>0</v>
      </c>
      <c r="HS330" s="68">
        <v>0</v>
      </c>
      <c r="HT330" s="68">
        <v>0</v>
      </c>
      <c r="HU330" s="68">
        <v>0</v>
      </c>
      <c r="HV330" s="68">
        <v>0</v>
      </c>
      <c r="HW330" s="68">
        <v>0</v>
      </c>
      <c r="HX330" s="68">
        <v>0</v>
      </c>
      <c r="HY330" s="68">
        <v>0</v>
      </c>
      <c r="HZ330" s="68">
        <v>0</v>
      </c>
      <c r="IA330" s="68">
        <v>0</v>
      </c>
      <c r="IB330" s="68">
        <v>0</v>
      </c>
      <c r="IC330" s="68">
        <v>0</v>
      </c>
      <c r="ID330" s="68">
        <v>0</v>
      </c>
      <c r="IE330" s="68">
        <v>0</v>
      </c>
      <c r="IF330" s="68">
        <v>0</v>
      </c>
      <c r="IG330" s="68">
        <v>0</v>
      </c>
      <c r="IH330" s="68">
        <v>0</v>
      </c>
      <c r="II330" s="68">
        <v>0</v>
      </c>
      <c r="IJ330" s="68">
        <v>0</v>
      </c>
      <c r="IK330" s="68">
        <v>0</v>
      </c>
      <c r="IL330" s="68">
        <v>0</v>
      </c>
      <c r="IM330" s="68">
        <v>0</v>
      </c>
      <c r="IN330" s="68">
        <v>0</v>
      </c>
      <c r="IO330" s="68">
        <v>0</v>
      </c>
      <c r="IP330" s="68">
        <v>0</v>
      </c>
      <c r="IQ330" s="68">
        <v>0</v>
      </c>
      <c r="IR330" s="68">
        <v>0</v>
      </c>
      <c r="IS330" s="68">
        <v>0</v>
      </c>
      <c r="IT330" s="68">
        <v>0</v>
      </c>
      <c r="IU330" s="68">
        <v>0</v>
      </c>
      <c r="IV330" s="68">
        <v>0</v>
      </c>
      <c r="IW330" s="68">
        <v>0</v>
      </c>
      <c r="IX330" s="68">
        <v>0</v>
      </c>
      <c r="IY330" s="68">
        <v>0</v>
      </c>
      <c r="IZ330" s="68">
        <v>0</v>
      </c>
      <c r="JA330" s="68">
        <v>0</v>
      </c>
      <c r="JB330" s="68">
        <v>0</v>
      </c>
      <c r="JC330" s="68">
        <v>0</v>
      </c>
      <c r="JD330" s="68">
        <v>0</v>
      </c>
      <c r="JE330" s="68">
        <v>0</v>
      </c>
      <c r="JF330" s="68">
        <v>0</v>
      </c>
      <c r="JG330" s="68">
        <v>0</v>
      </c>
      <c r="JH330" s="68">
        <v>0</v>
      </c>
      <c r="JI330" s="68">
        <v>0</v>
      </c>
      <c r="JJ330" s="68">
        <v>0</v>
      </c>
      <c r="JK330" s="68">
        <v>0</v>
      </c>
      <c r="JL330" s="68">
        <v>0</v>
      </c>
      <c r="JM330" s="68">
        <v>0</v>
      </c>
      <c r="JN330" s="68">
        <v>0</v>
      </c>
      <c r="JO330" s="68">
        <v>0</v>
      </c>
      <c r="JP330" s="68">
        <v>0</v>
      </c>
      <c r="JQ330" s="68">
        <v>0</v>
      </c>
      <c r="JR330" s="68">
        <v>0</v>
      </c>
      <c r="JS330" s="68">
        <v>0</v>
      </c>
      <c r="JT330" s="68">
        <v>0</v>
      </c>
      <c r="JU330" s="68">
        <v>0</v>
      </c>
      <c r="JV330" s="68">
        <v>0</v>
      </c>
      <c r="JW330" s="68">
        <v>0</v>
      </c>
      <c r="JX330" s="68">
        <v>0</v>
      </c>
      <c r="JY330" s="68">
        <v>0</v>
      </c>
      <c r="JZ330" s="68">
        <v>0</v>
      </c>
      <c r="KA330" s="68">
        <v>0</v>
      </c>
      <c r="KB330" s="68">
        <v>0</v>
      </c>
      <c r="KC330" s="68">
        <v>0</v>
      </c>
      <c r="KD330" s="68">
        <v>0</v>
      </c>
      <c r="KE330" s="68">
        <v>0</v>
      </c>
      <c r="KF330" s="68">
        <v>0</v>
      </c>
      <c r="KG330" s="68">
        <v>0</v>
      </c>
      <c r="KH330" s="68">
        <v>0</v>
      </c>
      <c r="KI330" s="68">
        <v>0</v>
      </c>
      <c r="KJ330" s="68">
        <v>0</v>
      </c>
      <c r="KK330" s="68">
        <v>0</v>
      </c>
      <c r="KL330" s="68">
        <v>0</v>
      </c>
      <c r="KM330" s="68">
        <v>0</v>
      </c>
      <c r="KN330" s="68">
        <v>0</v>
      </c>
      <c r="KO330" s="68">
        <v>0</v>
      </c>
      <c r="KP330" s="68">
        <v>0</v>
      </c>
      <c r="KQ330" s="68">
        <v>0</v>
      </c>
      <c r="KR330" s="68">
        <v>0</v>
      </c>
      <c r="KS330" s="68">
        <v>0</v>
      </c>
      <c r="KT330" s="68">
        <v>0</v>
      </c>
      <c r="KU330" s="68">
        <v>0</v>
      </c>
      <c r="KV330" s="68">
        <v>0</v>
      </c>
      <c r="KW330" s="68">
        <v>0</v>
      </c>
      <c r="KX330" s="68">
        <v>0</v>
      </c>
      <c r="KY330" s="68">
        <v>0</v>
      </c>
      <c r="KZ330" s="68">
        <v>0</v>
      </c>
      <c r="LA330" s="68">
        <v>0</v>
      </c>
      <c r="LB330" s="106">
        <f t="shared" si="340"/>
        <v>2.3465229759267459E-10</v>
      </c>
    </row>
    <row r="331" spans="1:314" hidden="1" x14ac:dyDescent="0.65">
      <c r="A331" s="20" t="s">
        <v>798</v>
      </c>
      <c r="B331" s="19">
        <v>322</v>
      </c>
      <c r="C331" s="33" t="s">
        <v>683</v>
      </c>
      <c r="D331" s="9" t="s">
        <v>1322</v>
      </c>
      <c r="E331" s="9" t="s">
        <v>1323</v>
      </c>
      <c r="F331" s="68">
        <v>138.13999999999999</v>
      </c>
      <c r="G331" s="68">
        <v>0</v>
      </c>
      <c r="H331" s="68">
        <v>0</v>
      </c>
      <c r="I331" s="68">
        <v>0</v>
      </c>
      <c r="J331" s="68">
        <v>0</v>
      </c>
      <c r="K331" s="68">
        <v>0</v>
      </c>
      <c r="L331" s="68">
        <v>0</v>
      </c>
      <c r="M331" s="68">
        <v>0</v>
      </c>
      <c r="N331" s="68">
        <v>0</v>
      </c>
      <c r="O331" s="68">
        <v>0</v>
      </c>
      <c r="P331" s="68">
        <v>0</v>
      </c>
      <c r="Q331" s="68">
        <v>0</v>
      </c>
      <c r="R331" s="68">
        <v>0</v>
      </c>
      <c r="S331" s="68">
        <v>0</v>
      </c>
      <c r="T331" s="68">
        <v>0</v>
      </c>
      <c r="U331" s="68">
        <v>0</v>
      </c>
      <c r="V331" s="68">
        <v>0</v>
      </c>
      <c r="W331" s="68">
        <v>0</v>
      </c>
      <c r="X331" s="68">
        <v>0</v>
      </c>
      <c r="Y331" s="68">
        <v>0</v>
      </c>
      <c r="Z331" s="68">
        <v>0</v>
      </c>
      <c r="AA331" s="68">
        <v>0</v>
      </c>
      <c r="AB331" s="68">
        <v>0</v>
      </c>
      <c r="AC331" s="68">
        <v>0</v>
      </c>
      <c r="AD331" s="68">
        <v>0</v>
      </c>
      <c r="AE331" s="68">
        <v>0</v>
      </c>
      <c r="AF331" s="68">
        <v>0</v>
      </c>
      <c r="AG331" s="68">
        <v>0</v>
      </c>
      <c r="AH331" s="68">
        <v>0</v>
      </c>
      <c r="AI331" s="68">
        <v>0</v>
      </c>
      <c r="AJ331" s="68">
        <v>0</v>
      </c>
      <c r="AK331" s="68">
        <v>0</v>
      </c>
      <c r="AL331" s="68">
        <v>0</v>
      </c>
      <c r="AM331" s="68">
        <v>0</v>
      </c>
      <c r="AN331" s="68">
        <v>0</v>
      </c>
      <c r="AO331" s="68">
        <v>0</v>
      </c>
      <c r="AP331" s="68">
        <v>0</v>
      </c>
      <c r="AQ331" s="68">
        <v>0</v>
      </c>
      <c r="AR331" s="68">
        <v>0</v>
      </c>
      <c r="AS331" s="68">
        <v>0</v>
      </c>
      <c r="AT331" s="68">
        <v>0</v>
      </c>
      <c r="AU331" s="68">
        <v>0</v>
      </c>
      <c r="AV331" s="68">
        <v>0</v>
      </c>
      <c r="AW331" s="68">
        <v>0</v>
      </c>
      <c r="AX331" s="68">
        <v>0</v>
      </c>
      <c r="AY331" s="68">
        <v>0</v>
      </c>
      <c r="AZ331" s="68">
        <v>0</v>
      </c>
      <c r="BA331" s="68">
        <v>0</v>
      </c>
      <c r="BB331" s="68">
        <v>0</v>
      </c>
      <c r="BC331" s="68">
        <v>0</v>
      </c>
      <c r="BD331" s="68">
        <v>0</v>
      </c>
      <c r="BE331" s="68">
        <v>0</v>
      </c>
      <c r="BF331" s="68">
        <v>0</v>
      </c>
      <c r="BG331" s="68">
        <v>0</v>
      </c>
      <c r="BH331" s="68">
        <v>0</v>
      </c>
      <c r="BI331" s="68">
        <v>0</v>
      </c>
      <c r="BJ331" s="68">
        <v>0</v>
      </c>
      <c r="BK331" s="68">
        <v>0</v>
      </c>
      <c r="BL331" s="68">
        <v>0</v>
      </c>
      <c r="BM331" s="68">
        <v>0</v>
      </c>
      <c r="BN331" s="68">
        <v>0</v>
      </c>
      <c r="BO331" s="68">
        <v>0</v>
      </c>
      <c r="BP331" s="68">
        <v>0</v>
      </c>
      <c r="BQ331" s="68">
        <v>0</v>
      </c>
      <c r="BR331" s="68">
        <v>0</v>
      </c>
      <c r="BS331" s="68">
        <v>0</v>
      </c>
      <c r="BT331" s="68">
        <v>0</v>
      </c>
      <c r="BU331" s="68">
        <v>0</v>
      </c>
      <c r="BV331" s="68">
        <v>0</v>
      </c>
      <c r="BW331" s="68">
        <v>0</v>
      </c>
      <c r="BX331" s="68">
        <v>0</v>
      </c>
      <c r="BY331" s="68">
        <v>0</v>
      </c>
      <c r="BZ331" s="68">
        <v>0</v>
      </c>
      <c r="CA331" s="68">
        <v>0</v>
      </c>
      <c r="CB331" s="68">
        <v>0</v>
      </c>
      <c r="CC331" s="68">
        <v>0</v>
      </c>
      <c r="CD331" s="68">
        <v>0</v>
      </c>
      <c r="CE331" s="68">
        <v>0</v>
      </c>
      <c r="CF331" s="68">
        <v>0</v>
      </c>
      <c r="CG331" s="68">
        <v>0</v>
      </c>
      <c r="CH331" s="68">
        <v>0</v>
      </c>
      <c r="CI331" s="68">
        <v>0</v>
      </c>
      <c r="CJ331" s="68">
        <v>0</v>
      </c>
      <c r="CK331" s="68">
        <v>0</v>
      </c>
      <c r="CL331" s="68">
        <v>0</v>
      </c>
      <c r="CM331" s="68">
        <v>0</v>
      </c>
      <c r="CN331" s="68">
        <v>0</v>
      </c>
      <c r="CO331" s="68">
        <v>0</v>
      </c>
      <c r="CP331" s="68">
        <v>0</v>
      </c>
      <c r="CQ331" s="68">
        <v>0</v>
      </c>
      <c r="CR331" s="68">
        <v>0</v>
      </c>
      <c r="CS331" s="68">
        <v>0</v>
      </c>
      <c r="CT331" s="68">
        <v>0</v>
      </c>
      <c r="CU331" s="68">
        <v>0</v>
      </c>
      <c r="CV331" s="68">
        <v>0</v>
      </c>
      <c r="CW331" s="68">
        <v>0</v>
      </c>
      <c r="CX331" s="68">
        <v>0</v>
      </c>
      <c r="CY331" s="68">
        <v>0</v>
      </c>
      <c r="CZ331" s="68">
        <v>0</v>
      </c>
      <c r="DA331" s="68">
        <v>0</v>
      </c>
      <c r="DB331" s="68">
        <v>0</v>
      </c>
      <c r="DC331" s="68">
        <v>0</v>
      </c>
      <c r="DD331" s="68">
        <v>0</v>
      </c>
      <c r="DE331" s="68">
        <v>0</v>
      </c>
      <c r="DF331" s="68">
        <v>0</v>
      </c>
      <c r="DG331" s="68">
        <v>0</v>
      </c>
      <c r="DH331" s="68">
        <v>0</v>
      </c>
      <c r="DI331" s="68">
        <v>0</v>
      </c>
      <c r="DJ331" s="68">
        <v>0</v>
      </c>
      <c r="DK331" s="68">
        <v>0</v>
      </c>
      <c r="DL331" s="68">
        <v>0</v>
      </c>
      <c r="DM331" s="68">
        <v>0</v>
      </c>
      <c r="DN331" s="68">
        <v>0</v>
      </c>
      <c r="DO331" s="68">
        <v>0</v>
      </c>
      <c r="DP331" s="68">
        <v>0</v>
      </c>
      <c r="DQ331" s="68">
        <v>0</v>
      </c>
      <c r="DR331" s="68">
        <v>0</v>
      </c>
      <c r="DS331" s="68">
        <v>0</v>
      </c>
      <c r="DT331" s="68">
        <v>0</v>
      </c>
      <c r="DU331" s="68">
        <v>0</v>
      </c>
      <c r="DV331" s="68">
        <v>0</v>
      </c>
      <c r="DW331" s="68">
        <v>0</v>
      </c>
      <c r="DX331" s="68">
        <v>0</v>
      </c>
      <c r="DY331" s="68">
        <v>0</v>
      </c>
      <c r="DZ331" s="68">
        <v>0</v>
      </c>
      <c r="EA331" s="68">
        <v>0</v>
      </c>
      <c r="EB331" s="68">
        <v>0</v>
      </c>
      <c r="EC331" s="68">
        <v>0</v>
      </c>
      <c r="ED331" s="68">
        <v>0</v>
      </c>
      <c r="EE331" s="68">
        <v>0</v>
      </c>
      <c r="EF331" s="68">
        <v>0</v>
      </c>
      <c r="EG331" s="68">
        <v>0</v>
      </c>
      <c r="EH331" s="68">
        <v>0</v>
      </c>
      <c r="EI331" s="68">
        <v>0</v>
      </c>
      <c r="EJ331" s="68">
        <v>0</v>
      </c>
      <c r="EK331" s="68">
        <v>0</v>
      </c>
      <c r="EL331" s="68">
        <v>0</v>
      </c>
      <c r="EM331" s="68">
        <v>0</v>
      </c>
      <c r="EN331" s="68">
        <v>0</v>
      </c>
      <c r="EO331" s="68">
        <v>0</v>
      </c>
      <c r="EP331" s="68">
        <v>0</v>
      </c>
      <c r="EQ331" s="68">
        <v>0</v>
      </c>
      <c r="ER331" s="68">
        <v>0</v>
      </c>
      <c r="ES331" s="68">
        <v>0</v>
      </c>
      <c r="ET331" s="68">
        <v>0</v>
      </c>
      <c r="EU331" s="68">
        <v>0</v>
      </c>
      <c r="EV331" s="68">
        <v>0</v>
      </c>
      <c r="EW331" s="68">
        <v>0</v>
      </c>
      <c r="EX331" s="68">
        <v>0</v>
      </c>
      <c r="EY331" s="68">
        <v>0</v>
      </c>
      <c r="EZ331" s="68">
        <v>0</v>
      </c>
      <c r="FA331" s="68">
        <v>0</v>
      </c>
      <c r="FB331" s="68">
        <v>0</v>
      </c>
      <c r="FC331" s="68">
        <v>0</v>
      </c>
      <c r="FD331" s="68">
        <v>0</v>
      </c>
      <c r="FE331" s="68">
        <v>0</v>
      </c>
      <c r="FF331" s="68">
        <v>0</v>
      </c>
      <c r="FG331" s="68">
        <v>0</v>
      </c>
      <c r="FH331" s="68">
        <v>0</v>
      </c>
      <c r="FI331" s="68">
        <v>0</v>
      </c>
      <c r="FJ331" s="68">
        <v>0</v>
      </c>
      <c r="FK331" s="68">
        <v>0</v>
      </c>
      <c r="FL331" s="68">
        <v>0</v>
      </c>
      <c r="FM331" s="68">
        <v>0</v>
      </c>
      <c r="FN331" s="68">
        <v>0</v>
      </c>
      <c r="FO331" s="68">
        <v>0</v>
      </c>
      <c r="FP331" s="68">
        <v>0</v>
      </c>
      <c r="FQ331" s="68">
        <v>0</v>
      </c>
      <c r="FR331" s="68">
        <v>0</v>
      </c>
      <c r="FS331" s="68">
        <v>0</v>
      </c>
      <c r="FT331" s="68">
        <v>0</v>
      </c>
      <c r="FU331" s="68">
        <v>0</v>
      </c>
      <c r="FV331" s="68">
        <v>0</v>
      </c>
      <c r="FW331" s="68">
        <v>0</v>
      </c>
      <c r="FX331" s="68">
        <v>0</v>
      </c>
      <c r="FY331" s="68">
        <v>0</v>
      </c>
      <c r="FZ331" s="68">
        <v>0</v>
      </c>
      <c r="GA331" s="68">
        <v>0</v>
      </c>
      <c r="GB331" s="68">
        <v>0</v>
      </c>
      <c r="GC331" s="68">
        <v>0</v>
      </c>
      <c r="GD331" s="68">
        <v>0</v>
      </c>
      <c r="GE331" s="68">
        <v>0</v>
      </c>
      <c r="GF331" s="68">
        <v>0</v>
      </c>
      <c r="GG331" s="68">
        <v>0</v>
      </c>
      <c r="GH331" s="68">
        <v>0</v>
      </c>
      <c r="GI331" s="68">
        <v>0</v>
      </c>
      <c r="GJ331" s="68">
        <v>0</v>
      </c>
      <c r="GK331" s="68">
        <v>0</v>
      </c>
      <c r="GL331" s="68">
        <v>0</v>
      </c>
      <c r="GM331" s="68">
        <v>0</v>
      </c>
      <c r="GN331" s="68">
        <v>0</v>
      </c>
      <c r="GO331" s="68">
        <v>0</v>
      </c>
      <c r="GP331" s="68">
        <v>0</v>
      </c>
      <c r="GQ331" s="68">
        <v>0</v>
      </c>
      <c r="GR331" s="68">
        <v>0</v>
      </c>
      <c r="GS331" s="68">
        <v>0</v>
      </c>
      <c r="GT331" s="68">
        <v>0</v>
      </c>
      <c r="GU331" s="68">
        <v>0</v>
      </c>
      <c r="GV331" s="68">
        <v>0</v>
      </c>
      <c r="GW331" s="68">
        <v>0</v>
      </c>
      <c r="GX331" s="68">
        <v>0</v>
      </c>
      <c r="GY331" s="68">
        <v>0</v>
      </c>
      <c r="GZ331" s="68">
        <v>0</v>
      </c>
      <c r="HA331" s="68">
        <v>0</v>
      </c>
      <c r="HB331" s="68">
        <v>0</v>
      </c>
      <c r="HC331" s="68">
        <v>0</v>
      </c>
      <c r="HD331" s="68">
        <v>0</v>
      </c>
      <c r="HE331" s="68">
        <v>0</v>
      </c>
      <c r="HF331" s="68">
        <v>0</v>
      </c>
      <c r="HG331" s="68">
        <v>0</v>
      </c>
      <c r="HH331" s="68">
        <v>0</v>
      </c>
      <c r="HI331" s="68">
        <v>0</v>
      </c>
      <c r="HJ331" s="68">
        <v>0</v>
      </c>
      <c r="HK331" s="68">
        <v>0</v>
      </c>
      <c r="HL331" s="68">
        <v>0</v>
      </c>
      <c r="HM331" s="68">
        <v>0</v>
      </c>
      <c r="HN331" s="68">
        <v>0</v>
      </c>
      <c r="HO331" s="68">
        <v>0</v>
      </c>
      <c r="HP331" s="68">
        <v>0</v>
      </c>
      <c r="HQ331" s="68">
        <v>0</v>
      </c>
      <c r="HR331" s="68">
        <v>0</v>
      </c>
      <c r="HS331" s="68">
        <v>0</v>
      </c>
      <c r="HT331" s="68">
        <v>0</v>
      </c>
      <c r="HU331" s="68">
        <v>0</v>
      </c>
      <c r="HV331" s="68">
        <v>0</v>
      </c>
      <c r="HW331" s="68">
        <v>0</v>
      </c>
      <c r="HX331" s="68">
        <v>0</v>
      </c>
      <c r="HY331" s="68">
        <v>0</v>
      </c>
      <c r="HZ331" s="68">
        <v>0</v>
      </c>
      <c r="IA331" s="68">
        <v>138.13999999999999</v>
      </c>
      <c r="IB331" s="68">
        <v>0</v>
      </c>
      <c r="IC331" s="68">
        <v>0</v>
      </c>
      <c r="ID331" s="68">
        <v>0</v>
      </c>
      <c r="IE331" s="68">
        <v>0</v>
      </c>
      <c r="IF331" s="68">
        <v>0</v>
      </c>
      <c r="IG331" s="68">
        <v>0</v>
      </c>
      <c r="IH331" s="68">
        <v>0</v>
      </c>
      <c r="II331" s="68">
        <v>0</v>
      </c>
      <c r="IJ331" s="68">
        <v>0</v>
      </c>
      <c r="IK331" s="68">
        <v>0</v>
      </c>
      <c r="IL331" s="68">
        <v>0</v>
      </c>
      <c r="IM331" s="68">
        <v>0</v>
      </c>
      <c r="IN331" s="68">
        <v>0</v>
      </c>
      <c r="IO331" s="68">
        <v>0</v>
      </c>
      <c r="IP331" s="68">
        <v>0</v>
      </c>
      <c r="IQ331" s="68">
        <v>0</v>
      </c>
      <c r="IR331" s="68">
        <v>0</v>
      </c>
      <c r="IS331" s="68">
        <v>0</v>
      </c>
      <c r="IT331" s="68">
        <v>0</v>
      </c>
      <c r="IU331" s="68">
        <v>0</v>
      </c>
      <c r="IV331" s="68">
        <v>0</v>
      </c>
      <c r="IW331" s="68">
        <v>0</v>
      </c>
      <c r="IX331" s="68">
        <v>0</v>
      </c>
      <c r="IY331" s="68">
        <v>0</v>
      </c>
      <c r="IZ331" s="68">
        <v>0</v>
      </c>
      <c r="JA331" s="68">
        <v>0</v>
      </c>
      <c r="JB331" s="68">
        <v>0</v>
      </c>
      <c r="JC331" s="68">
        <v>0</v>
      </c>
      <c r="JD331" s="68">
        <v>0</v>
      </c>
      <c r="JE331" s="68">
        <v>0</v>
      </c>
      <c r="JF331" s="68">
        <v>0</v>
      </c>
      <c r="JG331" s="68">
        <v>0</v>
      </c>
      <c r="JH331" s="68">
        <v>0</v>
      </c>
      <c r="JI331" s="68">
        <v>0</v>
      </c>
      <c r="JJ331" s="68">
        <v>0</v>
      </c>
      <c r="JK331" s="68">
        <v>0</v>
      </c>
      <c r="JL331" s="68">
        <v>0</v>
      </c>
      <c r="JM331" s="68">
        <v>0</v>
      </c>
      <c r="JN331" s="68">
        <v>0</v>
      </c>
      <c r="JO331" s="68">
        <v>0</v>
      </c>
      <c r="JP331" s="68">
        <v>0</v>
      </c>
      <c r="JQ331" s="68">
        <v>0</v>
      </c>
      <c r="JR331" s="68">
        <v>0</v>
      </c>
      <c r="JS331" s="68">
        <v>0</v>
      </c>
      <c r="JT331" s="68">
        <v>0</v>
      </c>
      <c r="JU331" s="68">
        <v>0</v>
      </c>
      <c r="JV331" s="68">
        <v>0</v>
      </c>
      <c r="JW331" s="68">
        <v>0</v>
      </c>
      <c r="JX331" s="68">
        <v>0</v>
      </c>
      <c r="JY331" s="68">
        <v>0</v>
      </c>
      <c r="JZ331" s="68">
        <v>0</v>
      </c>
      <c r="KA331" s="68">
        <v>0</v>
      </c>
      <c r="KB331" s="68">
        <v>0</v>
      </c>
      <c r="KC331" s="68">
        <v>0</v>
      </c>
      <c r="KD331" s="68">
        <v>0</v>
      </c>
      <c r="KE331" s="68">
        <v>0</v>
      </c>
      <c r="KF331" s="68">
        <v>0</v>
      </c>
      <c r="KG331" s="68">
        <v>0</v>
      </c>
      <c r="KH331" s="68">
        <v>0</v>
      </c>
      <c r="KI331" s="68">
        <v>0</v>
      </c>
      <c r="KJ331" s="68">
        <v>0</v>
      </c>
      <c r="KK331" s="68">
        <v>0</v>
      </c>
      <c r="KL331" s="68">
        <v>0</v>
      </c>
      <c r="KM331" s="68">
        <v>0</v>
      </c>
      <c r="KN331" s="68">
        <v>0</v>
      </c>
      <c r="KO331" s="68">
        <v>0</v>
      </c>
      <c r="KP331" s="68">
        <v>0</v>
      </c>
      <c r="KQ331" s="68">
        <v>0</v>
      </c>
      <c r="KR331" s="68">
        <v>0</v>
      </c>
      <c r="KS331" s="68">
        <v>0</v>
      </c>
      <c r="KT331" s="68">
        <v>0</v>
      </c>
      <c r="KU331" s="68">
        <v>0</v>
      </c>
      <c r="KV331" s="68">
        <v>0</v>
      </c>
      <c r="KW331" s="68">
        <v>0</v>
      </c>
      <c r="KX331" s="68">
        <v>0</v>
      </c>
      <c r="KY331" s="68">
        <v>0</v>
      </c>
      <c r="KZ331" s="68">
        <v>0</v>
      </c>
      <c r="LA331" s="68">
        <v>0</v>
      </c>
      <c r="LB331" s="106">
        <f t="shared" si="340"/>
        <v>0</v>
      </c>
    </row>
    <row r="332" spans="1:314" hidden="1" x14ac:dyDescent="0.65">
      <c r="A332" s="11" t="s">
        <v>683</v>
      </c>
      <c r="B332" s="19">
        <v>323</v>
      </c>
      <c r="C332" s="33" t="s">
        <v>683</v>
      </c>
      <c r="D332" s="9" t="s">
        <v>1324</v>
      </c>
      <c r="E332" s="9" t="s">
        <v>1325</v>
      </c>
      <c r="F332" s="68">
        <v>0.103059712870731</v>
      </c>
      <c r="G332" s="68">
        <v>108143.535965918</v>
      </c>
      <c r="H332" s="68">
        <v>0</v>
      </c>
      <c r="I332" s="68">
        <v>0</v>
      </c>
      <c r="J332" s="68">
        <v>0</v>
      </c>
      <c r="K332" s="68">
        <v>180785.38423726</v>
      </c>
      <c r="L332" s="68">
        <v>0</v>
      </c>
      <c r="M332" s="68">
        <v>-104376.53612977199</v>
      </c>
      <c r="N332" s="68">
        <v>0</v>
      </c>
      <c r="O332" s="68">
        <v>0</v>
      </c>
      <c r="P332" s="68">
        <v>0</v>
      </c>
      <c r="Q332" s="68">
        <v>0</v>
      </c>
      <c r="R332" s="68">
        <v>23558.2822085892</v>
      </c>
      <c r="S332" s="68">
        <v>0</v>
      </c>
      <c r="T332" s="68">
        <v>0</v>
      </c>
      <c r="U332" s="68">
        <v>0</v>
      </c>
      <c r="V332" s="68">
        <v>94233.128012854795</v>
      </c>
      <c r="W332" s="68">
        <v>60913.705583756302</v>
      </c>
      <c r="X332" s="68">
        <v>0</v>
      </c>
      <c r="Y332" s="68">
        <v>0</v>
      </c>
      <c r="Z332" s="68">
        <v>0</v>
      </c>
      <c r="AA332" s="68">
        <v>-121336.95245438701</v>
      </c>
      <c r="AB332" s="68">
        <v>9240.7244123020191</v>
      </c>
      <c r="AC332" s="68">
        <v>0</v>
      </c>
      <c r="AD332" s="68">
        <v>0</v>
      </c>
      <c r="AE332" s="68">
        <v>0</v>
      </c>
      <c r="AF332" s="68">
        <v>167005.85508734299</v>
      </c>
      <c r="AG332" s="68">
        <v>0</v>
      </c>
      <c r="AH332" s="68">
        <v>0</v>
      </c>
      <c r="AI332" s="68">
        <v>0</v>
      </c>
      <c r="AJ332" s="68">
        <v>0</v>
      </c>
      <c r="AK332" s="68">
        <v>0</v>
      </c>
      <c r="AL332" s="68">
        <v>0</v>
      </c>
      <c r="AM332" s="68">
        <v>0</v>
      </c>
      <c r="AN332" s="68">
        <v>0</v>
      </c>
      <c r="AO332" s="68">
        <v>0</v>
      </c>
      <c r="AP332" s="68">
        <v>0</v>
      </c>
      <c r="AQ332" s="68">
        <v>0</v>
      </c>
      <c r="AR332" s="68">
        <v>0</v>
      </c>
      <c r="AS332" s="68">
        <v>0</v>
      </c>
      <c r="AT332" s="68">
        <v>0</v>
      </c>
      <c r="AU332" s="68">
        <v>0</v>
      </c>
      <c r="AV332" s="68">
        <v>0</v>
      </c>
      <c r="AW332" s="68">
        <v>156154.31720759301</v>
      </c>
      <c r="AX332" s="68">
        <v>0</v>
      </c>
      <c r="AY332" s="68">
        <v>0</v>
      </c>
      <c r="AZ332" s="68">
        <v>0</v>
      </c>
      <c r="BA332" s="68">
        <v>-344736.68095529702</v>
      </c>
      <c r="BB332" s="68">
        <v>0</v>
      </c>
      <c r="BC332" s="68">
        <v>0</v>
      </c>
      <c r="BD332" s="68">
        <v>0</v>
      </c>
      <c r="BE332" s="68">
        <v>-182522.781145885</v>
      </c>
      <c r="BF332" s="68">
        <v>331564.32355672098</v>
      </c>
      <c r="BG332" s="68">
        <v>0</v>
      </c>
      <c r="BH332" s="68">
        <v>0</v>
      </c>
      <c r="BI332" s="68">
        <v>0</v>
      </c>
      <c r="BJ332" s="68">
        <v>99510.104102878104</v>
      </c>
      <c r="BK332" s="68">
        <v>0</v>
      </c>
      <c r="BL332" s="68">
        <v>8331.29210042866</v>
      </c>
      <c r="BM332" s="68">
        <v>0</v>
      </c>
      <c r="BN332" s="68">
        <v>0</v>
      </c>
      <c r="BO332" s="68">
        <v>0</v>
      </c>
      <c r="BP332" s="68">
        <v>0</v>
      </c>
      <c r="BQ332" s="68">
        <v>0</v>
      </c>
      <c r="BR332" s="68">
        <v>0</v>
      </c>
      <c r="BS332" s="68">
        <v>0</v>
      </c>
      <c r="BT332" s="68">
        <v>615431.72075933905</v>
      </c>
      <c r="BU332" s="68">
        <v>0</v>
      </c>
      <c r="BV332" s="68">
        <v>0</v>
      </c>
      <c r="BW332" s="68">
        <v>0</v>
      </c>
      <c r="BX332" s="68">
        <v>-1309.7007563300001</v>
      </c>
      <c r="BY332" s="68">
        <v>45245.5950961001</v>
      </c>
      <c r="BZ332" s="68">
        <v>0</v>
      </c>
      <c r="CA332" s="68">
        <v>0</v>
      </c>
      <c r="CB332" s="68">
        <v>8032.7</v>
      </c>
      <c r="CC332" s="68">
        <v>37151.75</v>
      </c>
      <c r="CD332" s="68">
        <v>30000</v>
      </c>
      <c r="CE332" s="68">
        <v>0</v>
      </c>
      <c r="CF332" s="68">
        <v>0</v>
      </c>
      <c r="CG332" s="68">
        <v>0</v>
      </c>
      <c r="CH332" s="68">
        <v>0</v>
      </c>
      <c r="CI332" s="68">
        <v>0</v>
      </c>
      <c r="CJ332" s="68">
        <v>0</v>
      </c>
      <c r="CK332" s="68">
        <v>0</v>
      </c>
      <c r="CL332" s="68">
        <v>0</v>
      </c>
      <c r="CM332" s="68">
        <v>0</v>
      </c>
      <c r="CN332" s="68">
        <v>0</v>
      </c>
      <c r="CO332" s="68">
        <v>0</v>
      </c>
      <c r="CP332" s="68">
        <v>0</v>
      </c>
      <c r="CQ332" s="68">
        <v>0</v>
      </c>
      <c r="CR332" s="68">
        <v>0</v>
      </c>
      <c r="CS332" s="68">
        <v>0</v>
      </c>
      <c r="CT332" s="68">
        <v>0</v>
      </c>
      <c r="CU332" s="68">
        <v>0</v>
      </c>
      <c r="CV332" s="68">
        <v>0</v>
      </c>
      <c r="CW332" s="68">
        <v>0</v>
      </c>
      <c r="CX332" s="68">
        <v>0</v>
      </c>
      <c r="CY332" s="68">
        <v>0</v>
      </c>
      <c r="CZ332" s="68">
        <v>0</v>
      </c>
      <c r="DA332" s="68">
        <v>0</v>
      </c>
      <c r="DB332" s="68">
        <v>0</v>
      </c>
      <c r="DC332" s="68">
        <v>0</v>
      </c>
      <c r="DD332" s="68">
        <v>0</v>
      </c>
      <c r="DE332" s="68">
        <v>0</v>
      </c>
      <c r="DF332" s="68">
        <v>0</v>
      </c>
      <c r="DG332" s="68">
        <v>0</v>
      </c>
      <c r="DH332" s="68">
        <v>0</v>
      </c>
      <c r="DI332" s="68">
        <v>275000</v>
      </c>
      <c r="DJ332" s="68">
        <v>0</v>
      </c>
      <c r="DK332" s="68">
        <v>0</v>
      </c>
      <c r="DL332" s="68">
        <v>0</v>
      </c>
      <c r="DM332" s="68">
        <v>0</v>
      </c>
      <c r="DN332" s="68">
        <v>-275000</v>
      </c>
      <c r="DO332" s="68">
        <v>0</v>
      </c>
      <c r="DP332" s="68">
        <v>0</v>
      </c>
      <c r="DQ332" s="68">
        <v>0</v>
      </c>
      <c r="DR332" s="68">
        <v>0</v>
      </c>
      <c r="DS332" s="68">
        <v>0</v>
      </c>
      <c r="DT332" s="68">
        <v>0</v>
      </c>
      <c r="DU332" s="68">
        <v>0</v>
      </c>
      <c r="DV332" s="68">
        <v>0</v>
      </c>
      <c r="DW332" s="68">
        <v>24541.840490797498</v>
      </c>
      <c r="DX332" s="68">
        <v>0</v>
      </c>
      <c r="DY332" s="68">
        <v>0</v>
      </c>
      <c r="DZ332" s="68">
        <v>-24539.896932515301</v>
      </c>
      <c r="EA332" s="68">
        <v>0</v>
      </c>
      <c r="EB332" s="68">
        <v>0</v>
      </c>
      <c r="EC332" s="68">
        <v>0</v>
      </c>
      <c r="ED332" s="68">
        <v>0</v>
      </c>
      <c r="EE332" s="68">
        <v>0</v>
      </c>
      <c r="EF332" s="68">
        <v>0</v>
      </c>
      <c r="EG332" s="68">
        <v>0</v>
      </c>
      <c r="EH332" s="68">
        <v>0</v>
      </c>
      <c r="EI332" s="68">
        <v>0</v>
      </c>
      <c r="EJ332" s="68">
        <v>0</v>
      </c>
      <c r="EK332" s="68">
        <v>0</v>
      </c>
      <c r="EL332" s="68">
        <v>0</v>
      </c>
      <c r="EM332" s="68">
        <v>0</v>
      </c>
      <c r="EN332" s="68">
        <v>0</v>
      </c>
      <c r="EO332" s="68">
        <v>0</v>
      </c>
      <c r="EP332" s="68">
        <v>0</v>
      </c>
      <c r="EQ332" s="68">
        <v>0</v>
      </c>
      <c r="ER332" s="68">
        <v>0</v>
      </c>
      <c r="ES332" s="68">
        <v>0</v>
      </c>
      <c r="ET332" s="68">
        <v>0</v>
      </c>
      <c r="EU332" s="68">
        <v>0</v>
      </c>
      <c r="EV332" s="68">
        <v>0</v>
      </c>
      <c r="EW332" s="68">
        <v>0</v>
      </c>
      <c r="EX332" s="68">
        <v>0</v>
      </c>
      <c r="EY332" s="68">
        <v>0</v>
      </c>
      <c r="EZ332" s="68">
        <v>0</v>
      </c>
      <c r="FA332" s="68">
        <v>0</v>
      </c>
      <c r="FB332" s="68">
        <v>0</v>
      </c>
      <c r="FC332" s="68">
        <v>0</v>
      </c>
      <c r="FD332" s="68">
        <v>0</v>
      </c>
      <c r="FE332" s="68">
        <v>0</v>
      </c>
      <c r="FF332" s="68">
        <v>0</v>
      </c>
      <c r="FG332" s="68">
        <v>0</v>
      </c>
      <c r="FH332" s="68">
        <v>0</v>
      </c>
      <c r="FI332" s="68">
        <v>0</v>
      </c>
      <c r="FJ332" s="68">
        <v>0</v>
      </c>
      <c r="FK332" s="68">
        <v>0</v>
      </c>
      <c r="FL332" s="68">
        <v>0</v>
      </c>
      <c r="FM332" s="68">
        <v>175200</v>
      </c>
      <c r="FN332" s="68">
        <v>0</v>
      </c>
      <c r="FO332" s="68">
        <v>0</v>
      </c>
      <c r="FP332" s="68">
        <v>0</v>
      </c>
      <c r="FQ332" s="68">
        <v>0</v>
      </c>
      <c r="FR332" s="68">
        <v>0</v>
      </c>
      <c r="FS332" s="68">
        <v>0</v>
      </c>
      <c r="FT332" s="68">
        <v>0</v>
      </c>
      <c r="FU332" s="68">
        <v>0</v>
      </c>
      <c r="FV332" s="68">
        <v>101522.842639594</v>
      </c>
      <c r="FW332" s="68">
        <v>0</v>
      </c>
      <c r="FX332" s="68">
        <v>0</v>
      </c>
      <c r="FY332" s="68">
        <v>0</v>
      </c>
      <c r="FZ332" s="68">
        <v>0</v>
      </c>
      <c r="GA332" s="68">
        <v>0</v>
      </c>
      <c r="GB332" s="68">
        <v>0</v>
      </c>
      <c r="GC332" s="68">
        <v>0</v>
      </c>
      <c r="GD332" s="68">
        <v>0</v>
      </c>
      <c r="GE332" s="68">
        <v>0</v>
      </c>
      <c r="GF332" s="68">
        <v>0</v>
      </c>
      <c r="GG332" s="68">
        <v>0</v>
      </c>
      <c r="GH332" s="68">
        <v>0</v>
      </c>
      <c r="GI332" s="68">
        <v>0</v>
      </c>
      <c r="GJ332" s="68">
        <v>42301.184433164097</v>
      </c>
      <c r="GK332" s="68">
        <v>0</v>
      </c>
      <c r="GL332" s="68">
        <v>199999.94</v>
      </c>
      <c r="GM332" s="68">
        <v>0</v>
      </c>
      <c r="GN332" s="68">
        <v>0</v>
      </c>
      <c r="GO332" s="68">
        <v>0</v>
      </c>
      <c r="GP332" s="68">
        <v>0</v>
      </c>
      <c r="GQ332" s="68">
        <v>0</v>
      </c>
      <c r="GR332" s="68">
        <v>0</v>
      </c>
      <c r="GS332" s="68">
        <v>0</v>
      </c>
      <c r="GT332" s="68">
        <v>0</v>
      </c>
      <c r="GU332" s="68">
        <v>0</v>
      </c>
      <c r="GV332" s="68">
        <v>0</v>
      </c>
      <c r="GW332" s="68">
        <v>0</v>
      </c>
      <c r="GX332" s="68">
        <v>0</v>
      </c>
      <c r="GY332" s="68">
        <v>0</v>
      </c>
      <c r="GZ332" s="68">
        <v>0</v>
      </c>
      <c r="HA332" s="68">
        <v>-566695.85</v>
      </c>
      <c r="HB332" s="68">
        <v>0</v>
      </c>
      <c r="HC332" s="68">
        <v>0</v>
      </c>
      <c r="HD332" s="68">
        <v>0</v>
      </c>
      <c r="HE332" s="68">
        <v>0</v>
      </c>
      <c r="HF332" s="68">
        <v>0</v>
      </c>
      <c r="HG332" s="68">
        <v>351447.54653130303</v>
      </c>
      <c r="HH332" s="68">
        <v>0</v>
      </c>
      <c r="HI332" s="68">
        <v>0</v>
      </c>
      <c r="HJ332" s="68">
        <v>0</v>
      </c>
      <c r="HK332" s="68">
        <v>0</v>
      </c>
      <c r="HL332" s="68">
        <v>0</v>
      </c>
      <c r="HM332" s="68">
        <v>298036.58909981599</v>
      </c>
      <c r="HN332" s="68">
        <v>0</v>
      </c>
      <c r="HO332" s="68">
        <v>0</v>
      </c>
      <c r="HP332" s="68">
        <v>0</v>
      </c>
      <c r="HQ332" s="68">
        <v>0</v>
      </c>
      <c r="HR332" s="68">
        <v>0</v>
      </c>
      <c r="HS332" s="68">
        <v>38294.549908144501</v>
      </c>
      <c r="HT332" s="68">
        <v>0</v>
      </c>
      <c r="HU332" s="68">
        <v>0</v>
      </c>
      <c r="HV332" s="68">
        <v>0</v>
      </c>
      <c r="HW332" s="68">
        <v>0</v>
      </c>
      <c r="HX332" s="68">
        <v>0</v>
      </c>
      <c r="HY332" s="68">
        <v>0</v>
      </c>
      <c r="HZ332" s="68">
        <v>0</v>
      </c>
      <c r="IA332" s="68">
        <v>138.13999999999999</v>
      </c>
      <c r="IB332" s="68">
        <v>0</v>
      </c>
      <c r="IC332" s="68">
        <v>0</v>
      </c>
      <c r="ID332" s="68">
        <v>0</v>
      </c>
      <c r="IE332" s="68">
        <v>0</v>
      </c>
      <c r="IF332" s="68">
        <v>0</v>
      </c>
      <c r="IG332" s="68">
        <v>0</v>
      </c>
      <c r="IH332" s="68">
        <v>0</v>
      </c>
      <c r="II332" s="68">
        <v>0</v>
      </c>
      <c r="IJ332" s="68">
        <v>0</v>
      </c>
      <c r="IK332" s="68">
        <v>0</v>
      </c>
      <c r="IL332" s="68">
        <v>0</v>
      </c>
      <c r="IM332" s="68">
        <v>0</v>
      </c>
      <c r="IN332" s="68">
        <v>0</v>
      </c>
      <c r="IO332" s="68">
        <v>0</v>
      </c>
      <c r="IP332" s="68">
        <v>0</v>
      </c>
      <c r="IQ332" s="68">
        <v>0</v>
      </c>
      <c r="IR332" s="68">
        <v>0</v>
      </c>
      <c r="IS332" s="68">
        <v>0</v>
      </c>
      <c r="IT332" s="68">
        <v>0</v>
      </c>
      <c r="IU332" s="68">
        <v>0</v>
      </c>
      <c r="IV332" s="68">
        <v>-1868703.55</v>
      </c>
      <c r="IW332" s="68">
        <v>0</v>
      </c>
      <c r="IX332" s="68">
        <v>0</v>
      </c>
      <c r="IY332" s="68">
        <v>0</v>
      </c>
      <c r="IZ332" s="68">
        <v>0</v>
      </c>
      <c r="JA332" s="68">
        <v>0</v>
      </c>
      <c r="JB332" s="68">
        <v>0</v>
      </c>
      <c r="JC332" s="68">
        <v>0</v>
      </c>
      <c r="JD332" s="68">
        <v>0</v>
      </c>
      <c r="JE332" s="68">
        <v>0</v>
      </c>
      <c r="JF332" s="68">
        <v>0</v>
      </c>
      <c r="JG332" s="68">
        <v>0</v>
      </c>
      <c r="JH332" s="68">
        <v>0</v>
      </c>
      <c r="JI332" s="68">
        <v>0</v>
      </c>
      <c r="JJ332" s="68">
        <v>0</v>
      </c>
      <c r="JK332" s="68">
        <v>0</v>
      </c>
      <c r="JL332" s="68">
        <v>0</v>
      </c>
      <c r="JM332" s="68">
        <v>0</v>
      </c>
      <c r="JN332" s="68">
        <v>0</v>
      </c>
      <c r="JO332" s="68">
        <v>0</v>
      </c>
      <c r="JP332" s="68">
        <v>0</v>
      </c>
      <c r="JQ332" s="68">
        <v>0</v>
      </c>
      <c r="JR332" s="68">
        <v>0</v>
      </c>
      <c r="JS332" s="68">
        <v>0</v>
      </c>
      <c r="JT332" s="68">
        <v>0</v>
      </c>
      <c r="JU332" s="68">
        <v>7437</v>
      </c>
      <c r="JV332" s="68">
        <v>0</v>
      </c>
      <c r="JW332" s="68">
        <v>0</v>
      </c>
      <c r="JX332" s="68">
        <v>0</v>
      </c>
      <c r="JY332" s="68">
        <v>0</v>
      </c>
      <c r="JZ332" s="68">
        <v>0</v>
      </c>
      <c r="KA332" s="68">
        <v>0</v>
      </c>
      <c r="KB332" s="68">
        <v>0</v>
      </c>
      <c r="KC332" s="68">
        <v>0</v>
      </c>
      <c r="KD332" s="68">
        <v>0</v>
      </c>
      <c r="KE332" s="68">
        <v>0</v>
      </c>
      <c r="KF332" s="68">
        <v>0</v>
      </c>
      <c r="KG332" s="68">
        <v>0</v>
      </c>
      <c r="KH332" s="68">
        <v>0</v>
      </c>
      <c r="KI332" s="68">
        <v>0</v>
      </c>
      <c r="KJ332" s="68">
        <v>0</v>
      </c>
      <c r="KK332" s="68">
        <v>0</v>
      </c>
      <c r="KL332" s="68">
        <v>0</v>
      </c>
      <c r="KM332" s="68">
        <v>0</v>
      </c>
      <c r="KN332" s="68">
        <v>0</v>
      </c>
      <c r="KO332" s="68">
        <v>0</v>
      </c>
      <c r="KP332" s="68">
        <v>0</v>
      </c>
      <c r="KQ332" s="68">
        <v>0</v>
      </c>
      <c r="KR332" s="68">
        <v>0</v>
      </c>
      <c r="KS332" s="68">
        <v>0</v>
      </c>
      <c r="KT332" s="68">
        <v>0</v>
      </c>
      <c r="KU332" s="68">
        <v>0</v>
      </c>
      <c r="KV332" s="68">
        <v>0</v>
      </c>
      <c r="KW332" s="68">
        <v>0</v>
      </c>
      <c r="KX332" s="68">
        <v>0</v>
      </c>
      <c r="KY332" s="68">
        <v>0</v>
      </c>
      <c r="KZ332" s="68">
        <v>0</v>
      </c>
      <c r="LA332" s="68">
        <v>0</v>
      </c>
      <c r="LB332" s="105"/>
    </row>
    <row r="333" spans="1:314" hidden="1" x14ac:dyDescent="0.65">
      <c r="A333" s="11">
        <v>1</v>
      </c>
      <c r="B333" s="19">
        <v>324</v>
      </c>
      <c r="C333" s="33" t="s">
        <v>921</v>
      </c>
      <c r="D333" s="9" t="s">
        <v>1326</v>
      </c>
      <c r="E333" s="9" t="s">
        <v>1327</v>
      </c>
      <c r="F333" s="68">
        <v>395577</v>
      </c>
      <c r="G333" s="68">
        <v>0</v>
      </c>
      <c r="H333" s="68">
        <v>0</v>
      </c>
      <c r="I333" s="68">
        <v>0</v>
      </c>
      <c r="J333" s="68">
        <v>0</v>
      </c>
      <c r="K333" s="68">
        <v>0</v>
      </c>
      <c r="L333" s="68">
        <v>0</v>
      </c>
      <c r="M333" s="68">
        <v>0</v>
      </c>
      <c r="N333" s="68">
        <v>0</v>
      </c>
      <c r="O333" s="68">
        <v>0</v>
      </c>
      <c r="P333" s="68">
        <v>0</v>
      </c>
      <c r="Q333" s="68">
        <v>0</v>
      </c>
      <c r="R333" s="68">
        <v>0</v>
      </c>
      <c r="S333" s="68">
        <v>0</v>
      </c>
      <c r="T333" s="68">
        <v>0</v>
      </c>
      <c r="U333" s="68">
        <v>0</v>
      </c>
      <c r="V333" s="68">
        <v>0</v>
      </c>
      <c r="W333" s="68">
        <v>0</v>
      </c>
      <c r="X333" s="68">
        <v>0</v>
      </c>
      <c r="Y333" s="68">
        <v>0</v>
      </c>
      <c r="Z333" s="68">
        <v>0</v>
      </c>
      <c r="AA333" s="68">
        <v>0</v>
      </c>
      <c r="AB333" s="68">
        <v>0</v>
      </c>
      <c r="AC333" s="68">
        <v>0</v>
      </c>
      <c r="AD333" s="68">
        <v>0</v>
      </c>
      <c r="AE333" s="68">
        <v>0</v>
      </c>
      <c r="AF333" s="68">
        <v>0</v>
      </c>
      <c r="AG333" s="68">
        <v>0</v>
      </c>
      <c r="AH333" s="68">
        <v>0</v>
      </c>
      <c r="AI333" s="68">
        <v>0</v>
      </c>
      <c r="AJ333" s="68">
        <v>0</v>
      </c>
      <c r="AK333" s="68">
        <v>0</v>
      </c>
      <c r="AL333" s="68">
        <v>0</v>
      </c>
      <c r="AM333" s="68">
        <v>0</v>
      </c>
      <c r="AN333" s="68">
        <v>0</v>
      </c>
      <c r="AO333" s="68">
        <v>0</v>
      </c>
      <c r="AP333" s="68">
        <v>0</v>
      </c>
      <c r="AQ333" s="68">
        <v>0</v>
      </c>
      <c r="AR333" s="68">
        <v>0</v>
      </c>
      <c r="AS333" s="68">
        <v>0</v>
      </c>
      <c r="AT333" s="68">
        <v>0</v>
      </c>
      <c r="AU333" s="68">
        <v>0</v>
      </c>
      <c r="AV333" s="68">
        <v>0</v>
      </c>
      <c r="AW333" s="68">
        <v>0</v>
      </c>
      <c r="AX333" s="68">
        <v>0</v>
      </c>
      <c r="AY333" s="68">
        <v>0</v>
      </c>
      <c r="AZ333" s="68">
        <v>0</v>
      </c>
      <c r="BA333" s="68">
        <v>0</v>
      </c>
      <c r="BB333" s="68">
        <v>0</v>
      </c>
      <c r="BC333" s="68">
        <v>0</v>
      </c>
      <c r="BD333" s="68">
        <v>0</v>
      </c>
      <c r="BE333" s="68">
        <v>0</v>
      </c>
      <c r="BF333" s="68">
        <v>0</v>
      </c>
      <c r="BG333" s="68">
        <v>0</v>
      </c>
      <c r="BH333" s="68">
        <v>0</v>
      </c>
      <c r="BI333" s="68">
        <v>0</v>
      </c>
      <c r="BJ333" s="68">
        <v>0</v>
      </c>
      <c r="BK333" s="68">
        <v>0</v>
      </c>
      <c r="BL333" s="68">
        <v>0</v>
      </c>
      <c r="BM333" s="68">
        <v>0</v>
      </c>
      <c r="BN333" s="68">
        <v>0</v>
      </c>
      <c r="BO333" s="68">
        <v>0</v>
      </c>
      <c r="BP333" s="68">
        <v>0</v>
      </c>
      <c r="BQ333" s="68">
        <v>0</v>
      </c>
      <c r="BR333" s="68">
        <v>0</v>
      </c>
      <c r="BS333" s="68">
        <v>0</v>
      </c>
      <c r="BT333" s="68">
        <v>0</v>
      </c>
      <c r="BU333" s="68">
        <v>0</v>
      </c>
      <c r="BV333" s="68">
        <v>0</v>
      </c>
      <c r="BW333" s="68">
        <v>0</v>
      </c>
      <c r="BX333" s="68">
        <v>0</v>
      </c>
      <c r="BY333" s="68">
        <v>0</v>
      </c>
      <c r="BZ333" s="68">
        <v>0</v>
      </c>
      <c r="CA333" s="68">
        <v>0</v>
      </c>
      <c r="CB333" s="68">
        <v>0</v>
      </c>
      <c r="CC333" s="68">
        <v>0</v>
      </c>
      <c r="CD333" s="68">
        <v>0</v>
      </c>
      <c r="CE333" s="68">
        <v>0</v>
      </c>
      <c r="CF333" s="68">
        <v>0</v>
      </c>
      <c r="CG333" s="68">
        <v>0</v>
      </c>
      <c r="CH333" s="68">
        <v>0</v>
      </c>
      <c r="CI333" s="68">
        <v>0</v>
      </c>
      <c r="CJ333" s="68">
        <v>0</v>
      </c>
      <c r="CK333" s="68">
        <v>0</v>
      </c>
      <c r="CL333" s="68">
        <v>0</v>
      </c>
      <c r="CM333" s="68">
        <v>0</v>
      </c>
      <c r="CN333" s="68">
        <v>0</v>
      </c>
      <c r="CO333" s="68">
        <v>0</v>
      </c>
      <c r="CP333" s="68">
        <v>0</v>
      </c>
      <c r="CQ333" s="68">
        <v>0</v>
      </c>
      <c r="CR333" s="68">
        <v>0</v>
      </c>
      <c r="CS333" s="68">
        <v>0</v>
      </c>
      <c r="CT333" s="68">
        <v>0</v>
      </c>
      <c r="CU333" s="68">
        <v>0</v>
      </c>
      <c r="CV333" s="68">
        <v>0</v>
      </c>
      <c r="CW333" s="68">
        <v>0</v>
      </c>
      <c r="CX333" s="68">
        <v>0</v>
      </c>
      <c r="CY333" s="68">
        <v>0</v>
      </c>
      <c r="CZ333" s="68">
        <v>0</v>
      </c>
      <c r="DA333" s="68">
        <v>0</v>
      </c>
      <c r="DB333" s="68">
        <v>0</v>
      </c>
      <c r="DC333" s="68">
        <v>0</v>
      </c>
      <c r="DD333" s="68">
        <v>0</v>
      </c>
      <c r="DE333" s="68">
        <v>0</v>
      </c>
      <c r="DF333" s="68">
        <v>0</v>
      </c>
      <c r="DG333" s="68">
        <v>0</v>
      </c>
      <c r="DH333" s="68">
        <v>0</v>
      </c>
      <c r="DI333" s="68">
        <v>0</v>
      </c>
      <c r="DJ333" s="68">
        <v>0</v>
      </c>
      <c r="DK333" s="68">
        <v>0</v>
      </c>
      <c r="DL333" s="68">
        <v>0</v>
      </c>
      <c r="DM333" s="68">
        <v>0</v>
      </c>
      <c r="DN333" s="68">
        <v>0</v>
      </c>
      <c r="DO333" s="68">
        <v>0</v>
      </c>
      <c r="DP333" s="68">
        <v>0</v>
      </c>
      <c r="DQ333" s="68">
        <v>0</v>
      </c>
      <c r="DR333" s="68">
        <v>0</v>
      </c>
      <c r="DS333" s="68">
        <v>0</v>
      </c>
      <c r="DT333" s="68">
        <v>0</v>
      </c>
      <c r="DU333" s="68">
        <v>0</v>
      </c>
      <c r="DV333" s="68">
        <v>0</v>
      </c>
      <c r="DW333" s="68">
        <v>0</v>
      </c>
      <c r="DX333" s="68">
        <v>0</v>
      </c>
      <c r="DY333" s="68">
        <v>0</v>
      </c>
      <c r="DZ333" s="68">
        <v>0</v>
      </c>
      <c r="EA333" s="68">
        <v>0</v>
      </c>
      <c r="EB333" s="68">
        <v>0</v>
      </c>
      <c r="EC333" s="68">
        <v>0</v>
      </c>
      <c r="ED333" s="68">
        <v>0</v>
      </c>
      <c r="EE333" s="68">
        <v>0</v>
      </c>
      <c r="EF333" s="68">
        <v>0</v>
      </c>
      <c r="EG333" s="68">
        <v>0</v>
      </c>
      <c r="EH333" s="68">
        <v>0</v>
      </c>
      <c r="EI333" s="68">
        <v>0</v>
      </c>
      <c r="EJ333" s="68">
        <v>0</v>
      </c>
      <c r="EK333" s="68">
        <v>0</v>
      </c>
      <c r="EL333" s="68">
        <v>0</v>
      </c>
      <c r="EM333" s="68">
        <v>0</v>
      </c>
      <c r="EN333" s="68">
        <v>0</v>
      </c>
      <c r="EO333" s="68">
        <v>0</v>
      </c>
      <c r="EP333" s="68">
        <v>0</v>
      </c>
      <c r="EQ333" s="68">
        <v>0</v>
      </c>
      <c r="ER333" s="68">
        <v>0</v>
      </c>
      <c r="ES333" s="68">
        <v>0</v>
      </c>
      <c r="ET333" s="68">
        <v>0</v>
      </c>
      <c r="EU333" s="68">
        <v>0</v>
      </c>
      <c r="EV333" s="68">
        <v>0</v>
      </c>
      <c r="EW333" s="68">
        <v>0</v>
      </c>
      <c r="EX333" s="68">
        <v>0</v>
      </c>
      <c r="EY333" s="68">
        <v>0</v>
      </c>
      <c r="EZ333" s="68">
        <v>0</v>
      </c>
      <c r="FA333" s="68">
        <v>0</v>
      </c>
      <c r="FB333" s="68">
        <v>0</v>
      </c>
      <c r="FC333" s="68">
        <v>0</v>
      </c>
      <c r="FD333" s="68">
        <v>0</v>
      </c>
      <c r="FE333" s="68">
        <v>0</v>
      </c>
      <c r="FF333" s="68">
        <v>0</v>
      </c>
      <c r="FG333" s="68">
        <v>0</v>
      </c>
      <c r="FH333" s="68">
        <v>0</v>
      </c>
      <c r="FI333" s="68">
        <v>0</v>
      </c>
      <c r="FJ333" s="68">
        <v>0</v>
      </c>
      <c r="FK333" s="68">
        <v>0</v>
      </c>
      <c r="FL333" s="68">
        <v>0</v>
      </c>
      <c r="FM333" s="68">
        <v>0</v>
      </c>
      <c r="FN333" s="68">
        <v>0</v>
      </c>
      <c r="FO333" s="68">
        <v>0</v>
      </c>
      <c r="FP333" s="68">
        <v>0</v>
      </c>
      <c r="FQ333" s="68">
        <v>0</v>
      </c>
      <c r="FR333" s="68">
        <v>0</v>
      </c>
      <c r="FS333" s="68">
        <v>0</v>
      </c>
      <c r="FT333" s="68">
        <v>0</v>
      </c>
      <c r="FU333" s="68">
        <v>0</v>
      </c>
      <c r="FV333" s="68">
        <v>0</v>
      </c>
      <c r="FW333" s="68">
        <v>0</v>
      </c>
      <c r="FX333" s="68">
        <v>0</v>
      </c>
      <c r="FY333" s="68">
        <v>0</v>
      </c>
      <c r="FZ333" s="68">
        <v>0</v>
      </c>
      <c r="GA333" s="68">
        <v>0</v>
      </c>
      <c r="GB333" s="68">
        <v>0</v>
      </c>
      <c r="GC333" s="68">
        <v>0</v>
      </c>
      <c r="GD333" s="68">
        <v>0</v>
      </c>
      <c r="GE333" s="68">
        <v>0</v>
      </c>
      <c r="GF333" s="68">
        <v>0</v>
      </c>
      <c r="GG333" s="68">
        <v>0</v>
      </c>
      <c r="GH333" s="68">
        <v>0</v>
      </c>
      <c r="GI333" s="68">
        <v>0</v>
      </c>
      <c r="GJ333" s="68">
        <v>0</v>
      </c>
      <c r="GK333" s="68">
        <v>0</v>
      </c>
      <c r="GL333" s="68">
        <v>0</v>
      </c>
      <c r="GM333" s="68">
        <v>0</v>
      </c>
      <c r="GN333" s="68">
        <v>0</v>
      </c>
      <c r="GO333" s="68">
        <v>0</v>
      </c>
      <c r="GP333" s="68">
        <v>0</v>
      </c>
      <c r="GQ333" s="68">
        <v>0</v>
      </c>
      <c r="GR333" s="68">
        <v>0</v>
      </c>
      <c r="GS333" s="68">
        <v>0</v>
      </c>
      <c r="GT333" s="68">
        <v>0</v>
      </c>
      <c r="GU333" s="68">
        <v>0</v>
      </c>
      <c r="GV333" s="68">
        <v>0</v>
      </c>
      <c r="GW333" s="68">
        <v>0</v>
      </c>
      <c r="GX333" s="68">
        <v>0</v>
      </c>
      <c r="GY333" s="68">
        <v>0</v>
      </c>
      <c r="GZ333" s="68">
        <v>0</v>
      </c>
      <c r="HA333" s="68">
        <v>0</v>
      </c>
      <c r="HB333" s="68">
        <v>0</v>
      </c>
      <c r="HC333" s="68">
        <v>0</v>
      </c>
      <c r="HD333" s="68">
        <v>0</v>
      </c>
      <c r="HE333" s="68">
        <v>0</v>
      </c>
      <c r="HF333" s="68">
        <v>0</v>
      </c>
      <c r="HG333" s="68">
        <v>0</v>
      </c>
      <c r="HH333" s="68">
        <v>0</v>
      </c>
      <c r="HI333" s="68">
        <v>0</v>
      </c>
      <c r="HJ333" s="68">
        <v>0</v>
      </c>
      <c r="HK333" s="68">
        <v>0</v>
      </c>
      <c r="HL333" s="68">
        <v>0</v>
      </c>
      <c r="HM333" s="68">
        <v>0</v>
      </c>
      <c r="HN333" s="68">
        <v>0</v>
      </c>
      <c r="HO333" s="68">
        <v>0</v>
      </c>
      <c r="HP333" s="68">
        <v>0</v>
      </c>
      <c r="HQ333" s="68">
        <v>0</v>
      </c>
      <c r="HR333" s="68">
        <v>0</v>
      </c>
      <c r="HS333" s="68">
        <v>0</v>
      </c>
      <c r="HT333" s="68">
        <v>0</v>
      </c>
      <c r="HU333" s="68">
        <v>0</v>
      </c>
      <c r="HV333" s="68">
        <v>0</v>
      </c>
      <c r="HW333" s="68">
        <v>0</v>
      </c>
      <c r="HX333" s="68">
        <v>0</v>
      </c>
      <c r="HY333" s="68">
        <v>0</v>
      </c>
      <c r="HZ333" s="68">
        <v>0</v>
      </c>
      <c r="IA333" s="68">
        <v>0</v>
      </c>
      <c r="IB333" s="68">
        <v>0</v>
      </c>
      <c r="IC333" s="68">
        <v>0</v>
      </c>
      <c r="ID333" s="68">
        <v>0</v>
      </c>
      <c r="IE333" s="68">
        <v>0</v>
      </c>
      <c r="IF333" s="68">
        <v>0</v>
      </c>
      <c r="IG333" s="68">
        <v>0</v>
      </c>
      <c r="IH333" s="68">
        <v>0</v>
      </c>
      <c r="II333" s="68">
        <v>0</v>
      </c>
      <c r="IJ333" s="68">
        <v>0</v>
      </c>
      <c r="IK333" s="68">
        <v>0</v>
      </c>
      <c r="IL333" s="68">
        <v>0</v>
      </c>
      <c r="IM333" s="68">
        <v>0</v>
      </c>
      <c r="IN333" s="68">
        <v>0</v>
      </c>
      <c r="IO333" s="68">
        <v>0</v>
      </c>
      <c r="IP333" s="68">
        <v>0</v>
      </c>
      <c r="IQ333" s="68">
        <v>0</v>
      </c>
      <c r="IR333" s="68">
        <v>0</v>
      </c>
      <c r="IS333" s="68">
        <v>0</v>
      </c>
      <c r="IT333" s="68">
        <v>0</v>
      </c>
      <c r="IU333" s="68">
        <v>0</v>
      </c>
      <c r="IV333" s="68">
        <v>395577</v>
      </c>
      <c r="IW333" s="68">
        <v>0</v>
      </c>
      <c r="IX333" s="68">
        <v>0</v>
      </c>
      <c r="IY333" s="68">
        <v>0</v>
      </c>
      <c r="IZ333" s="68">
        <v>0</v>
      </c>
      <c r="JA333" s="68">
        <v>0</v>
      </c>
      <c r="JB333" s="68">
        <v>0</v>
      </c>
      <c r="JC333" s="68">
        <v>0</v>
      </c>
      <c r="JD333" s="68">
        <v>0</v>
      </c>
      <c r="JE333" s="68">
        <v>0</v>
      </c>
      <c r="JF333" s="68">
        <v>0</v>
      </c>
      <c r="JG333" s="68">
        <v>0</v>
      </c>
      <c r="JH333" s="68">
        <v>0</v>
      </c>
      <c r="JI333" s="68">
        <v>0</v>
      </c>
      <c r="JJ333" s="68">
        <v>0</v>
      </c>
      <c r="JK333" s="68">
        <v>0</v>
      </c>
      <c r="JL333" s="68">
        <v>0</v>
      </c>
      <c r="JM333" s="68">
        <v>0</v>
      </c>
      <c r="JN333" s="68">
        <v>0</v>
      </c>
      <c r="JO333" s="68">
        <v>0</v>
      </c>
      <c r="JP333" s="68">
        <v>0</v>
      </c>
      <c r="JQ333" s="68">
        <v>0</v>
      </c>
      <c r="JR333" s="68">
        <v>0</v>
      </c>
      <c r="JS333" s="68">
        <v>0</v>
      </c>
      <c r="JT333" s="68">
        <v>0</v>
      </c>
      <c r="JU333" s="68">
        <v>0</v>
      </c>
      <c r="JV333" s="68">
        <v>0</v>
      </c>
      <c r="JW333" s="68">
        <v>0</v>
      </c>
      <c r="JX333" s="68">
        <v>0</v>
      </c>
      <c r="JY333" s="68">
        <v>0</v>
      </c>
      <c r="JZ333" s="68">
        <v>0</v>
      </c>
      <c r="KA333" s="68">
        <v>0</v>
      </c>
      <c r="KB333" s="68">
        <v>0</v>
      </c>
      <c r="KC333" s="68">
        <v>0</v>
      </c>
      <c r="KD333" s="68">
        <v>0</v>
      </c>
      <c r="KE333" s="68">
        <v>0</v>
      </c>
      <c r="KF333" s="68">
        <v>0</v>
      </c>
      <c r="KG333" s="68">
        <v>0</v>
      </c>
      <c r="KH333" s="68">
        <v>0</v>
      </c>
      <c r="KI333" s="68">
        <v>0</v>
      </c>
      <c r="KJ333" s="68">
        <v>0</v>
      </c>
      <c r="KK333" s="68">
        <v>0</v>
      </c>
      <c r="KL333" s="68">
        <v>0</v>
      </c>
      <c r="KM333" s="68">
        <v>0</v>
      </c>
      <c r="KN333" s="68">
        <v>0</v>
      </c>
      <c r="KO333" s="68">
        <v>0</v>
      </c>
      <c r="KP333" s="68">
        <v>0</v>
      </c>
      <c r="KQ333" s="68">
        <v>0</v>
      </c>
      <c r="KR333" s="68">
        <v>0</v>
      </c>
      <c r="KS333" s="68">
        <v>0</v>
      </c>
      <c r="KT333" s="68">
        <v>0</v>
      </c>
      <c r="KU333" s="68">
        <v>0</v>
      </c>
      <c r="KV333" s="68">
        <v>0</v>
      </c>
      <c r="KW333" s="68">
        <v>0</v>
      </c>
      <c r="KX333" s="68">
        <v>0</v>
      </c>
      <c r="KY333" s="68">
        <v>0</v>
      </c>
      <c r="KZ333" s="68">
        <v>0</v>
      </c>
      <c r="LA333" s="68">
        <v>0</v>
      </c>
      <c r="LB333" s="105"/>
    </row>
    <row r="334" spans="1:314" hidden="1" x14ac:dyDescent="0.65">
      <c r="A334" s="11">
        <v>1</v>
      </c>
      <c r="B334" s="19">
        <v>325</v>
      </c>
      <c r="C334" s="33" t="s">
        <v>921</v>
      </c>
      <c r="D334" s="9" t="s">
        <v>1328</v>
      </c>
      <c r="E334" s="9" t="s">
        <v>1329</v>
      </c>
      <c r="F334" s="68">
        <v>16815.32</v>
      </c>
      <c r="G334" s="68">
        <v>0</v>
      </c>
      <c r="H334" s="68">
        <v>0</v>
      </c>
      <c r="I334" s="68">
        <v>0</v>
      </c>
      <c r="J334" s="68">
        <v>0</v>
      </c>
      <c r="K334" s="68">
        <v>0</v>
      </c>
      <c r="L334" s="68">
        <v>0</v>
      </c>
      <c r="M334" s="68">
        <v>0</v>
      </c>
      <c r="N334" s="68">
        <v>0</v>
      </c>
      <c r="O334" s="68">
        <v>0</v>
      </c>
      <c r="P334" s="68">
        <v>0</v>
      </c>
      <c r="Q334" s="68">
        <v>0</v>
      </c>
      <c r="R334" s="68">
        <v>0</v>
      </c>
      <c r="S334" s="68">
        <v>0</v>
      </c>
      <c r="T334" s="68">
        <v>0</v>
      </c>
      <c r="U334" s="68">
        <v>0</v>
      </c>
      <c r="V334" s="68">
        <v>0</v>
      </c>
      <c r="W334" s="68">
        <v>0</v>
      </c>
      <c r="X334" s="68">
        <v>0</v>
      </c>
      <c r="Y334" s="68">
        <v>0</v>
      </c>
      <c r="Z334" s="68">
        <v>0</v>
      </c>
      <c r="AA334" s="68">
        <v>0</v>
      </c>
      <c r="AB334" s="68">
        <v>0</v>
      </c>
      <c r="AC334" s="68">
        <v>0</v>
      </c>
      <c r="AD334" s="68">
        <v>0</v>
      </c>
      <c r="AE334" s="68">
        <v>0</v>
      </c>
      <c r="AF334" s="68">
        <v>0</v>
      </c>
      <c r="AG334" s="68">
        <v>0</v>
      </c>
      <c r="AH334" s="68">
        <v>0</v>
      </c>
      <c r="AI334" s="68">
        <v>0</v>
      </c>
      <c r="AJ334" s="68">
        <v>0</v>
      </c>
      <c r="AK334" s="68">
        <v>0</v>
      </c>
      <c r="AL334" s="68">
        <v>0</v>
      </c>
      <c r="AM334" s="68">
        <v>0</v>
      </c>
      <c r="AN334" s="68">
        <v>0</v>
      </c>
      <c r="AO334" s="68">
        <v>0</v>
      </c>
      <c r="AP334" s="68">
        <v>0</v>
      </c>
      <c r="AQ334" s="68">
        <v>0</v>
      </c>
      <c r="AR334" s="68">
        <v>0</v>
      </c>
      <c r="AS334" s="68">
        <v>0</v>
      </c>
      <c r="AT334" s="68">
        <v>0</v>
      </c>
      <c r="AU334" s="68">
        <v>0</v>
      </c>
      <c r="AV334" s="68">
        <v>0</v>
      </c>
      <c r="AW334" s="68">
        <v>0</v>
      </c>
      <c r="AX334" s="68">
        <v>0</v>
      </c>
      <c r="AY334" s="68">
        <v>0</v>
      </c>
      <c r="AZ334" s="68">
        <v>0</v>
      </c>
      <c r="BA334" s="68">
        <v>0</v>
      </c>
      <c r="BB334" s="68">
        <v>0</v>
      </c>
      <c r="BC334" s="68">
        <v>0</v>
      </c>
      <c r="BD334" s="68">
        <v>0</v>
      </c>
      <c r="BE334" s="68">
        <v>0</v>
      </c>
      <c r="BF334" s="68">
        <v>0</v>
      </c>
      <c r="BG334" s="68">
        <v>0</v>
      </c>
      <c r="BH334" s="68">
        <v>0</v>
      </c>
      <c r="BI334" s="68">
        <v>0</v>
      </c>
      <c r="BJ334" s="68">
        <v>0</v>
      </c>
      <c r="BK334" s="68">
        <v>0</v>
      </c>
      <c r="BL334" s="68">
        <v>0</v>
      </c>
      <c r="BM334" s="68">
        <v>0</v>
      </c>
      <c r="BN334" s="68">
        <v>0</v>
      </c>
      <c r="BO334" s="68">
        <v>0</v>
      </c>
      <c r="BP334" s="68">
        <v>0</v>
      </c>
      <c r="BQ334" s="68">
        <v>0</v>
      </c>
      <c r="BR334" s="68">
        <v>0</v>
      </c>
      <c r="BS334" s="68">
        <v>0</v>
      </c>
      <c r="BT334" s="68">
        <v>0</v>
      </c>
      <c r="BU334" s="68">
        <v>0</v>
      </c>
      <c r="BV334" s="68">
        <v>0</v>
      </c>
      <c r="BW334" s="68">
        <v>0</v>
      </c>
      <c r="BX334" s="68">
        <v>0</v>
      </c>
      <c r="BY334" s="68">
        <v>0</v>
      </c>
      <c r="BZ334" s="68">
        <v>0</v>
      </c>
      <c r="CA334" s="68">
        <v>0</v>
      </c>
      <c r="CB334" s="68">
        <v>0</v>
      </c>
      <c r="CC334" s="68">
        <v>0</v>
      </c>
      <c r="CD334" s="68">
        <v>0</v>
      </c>
      <c r="CE334" s="68">
        <v>0</v>
      </c>
      <c r="CF334" s="68">
        <v>0</v>
      </c>
      <c r="CG334" s="68">
        <v>0</v>
      </c>
      <c r="CH334" s="68">
        <v>0</v>
      </c>
      <c r="CI334" s="68">
        <v>0</v>
      </c>
      <c r="CJ334" s="68">
        <v>0</v>
      </c>
      <c r="CK334" s="68">
        <v>0</v>
      </c>
      <c r="CL334" s="68">
        <v>0</v>
      </c>
      <c r="CM334" s="68">
        <v>0</v>
      </c>
      <c r="CN334" s="68">
        <v>0</v>
      </c>
      <c r="CO334" s="68">
        <v>0</v>
      </c>
      <c r="CP334" s="68">
        <v>0</v>
      </c>
      <c r="CQ334" s="68">
        <v>0</v>
      </c>
      <c r="CR334" s="68">
        <v>0</v>
      </c>
      <c r="CS334" s="68">
        <v>0</v>
      </c>
      <c r="CT334" s="68">
        <v>0</v>
      </c>
      <c r="CU334" s="68">
        <v>0</v>
      </c>
      <c r="CV334" s="68">
        <v>0</v>
      </c>
      <c r="CW334" s="68">
        <v>0</v>
      </c>
      <c r="CX334" s="68">
        <v>0</v>
      </c>
      <c r="CY334" s="68">
        <v>0</v>
      </c>
      <c r="CZ334" s="68">
        <v>0</v>
      </c>
      <c r="DA334" s="68">
        <v>0</v>
      </c>
      <c r="DB334" s="68">
        <v>0</v>
      </c>
      <c r="DC334" s="68">
        <v>0</v>
      </c>
      <c r="DD334" s="68">
        <v>0</v>
      </c>
      <c r="DE334" s="68">
        <v>0</v>
      </c>
      <c r="DF334" s="68">
        <v>0</v>
      </c>
      <c r="DG334" s="68">
        <v>0</v>
      </c>
      <c r="DH334" s="68">
        <v>0</v>
      </c>
      <c r="DI334" s="68">
        <v>0</v>
      </c>
      <c r="DJ334" s="68">
        <v>0</v>
      </c>
      <c r="DK334" s="68">
        <v>0</v>
      </c>
      <c r="DL334" s="68">
        <v>0</v>
      </c>
      <c r="DM334" s="68">
        <v>0</v>
      </c>
      <c r="DN334" s="68">
        <v>0</v>
      </c>
      <c r="DO334" s="68">
        <v>0</v>
      </c>
      <c r="DP334" s="68">
        <v>0</v>
      </c>
      <c r="DQ334" s="68">
        <v>0</v>
      </c>
      <c r="DR334" s="68">
        <v>0</v>
      </c>
      <c r="DS334" s="68">
        <v>0</v>
      </c>
      <c r="DT334" s="68">
        <v>0</v>
      </c>
      <c r="DU334" s="68">
        <v>0</v>
      </c>
      <c r="DV334" s="68">
        <v>0</v>
      </c>
      <c r="DW334" s="68">
        <v>0</v>
      </c>
      <c r="DX334" s="68">
        <v>0</v>
      </c>
      <c r="DY334" s="68">
        <v>0</v>
      </c>
      <c r="DZ334" s="68">
        <v>0</v>
      </c>
      <c r="EA334" s="68">
        <v>0</v>
      </c>
      <c r="EB334" s="68">
        <v>0</v>
      </c>
      <c r="EC334" s="68">
        <v>0</v>
      </c>
      <c r="ED334" s="68">
        <v>0</v>
      </c>
      <c r="EE334" s="68">
        <v>0</v>
      </c>
      <c r="EF334" s="68">
        <v>0</v>
      </c>
      <c r="EG334" s="68">
        <v>0</v>
      </c>
      <c r="EH334" s="68">
        <v>0</v>
      </c>
      <c r="EI334" s="68">
        <v>0</v>
      </c>
      <c r="EJ334" s="68">
        <v>0</v>
      </c>
      <c r="EK334" s="68">
        <v>0</v>
      </c>
      <c r="EL334" s="68">
        <v>0</v>
      </c>
      <c r="EM334" s="68">
        <v>0</v>
      </c>
      <c r="EN334" s="68">
        <v>0</v>
      </c>
      <c r="EO334" s="68">
        <v>0</v>
      </c>
      <c r="EP334" s="68">
        <v>0</v>
      </c>
      <c r="EQ334" s="68">
        <v>0</v>
      </c>
      <c r="ER334" s="68">
        <v>0</v>
      </c>
      <c r="ES334" s="68">
        <v>0</v>
      </c>
      <c r="ET334" s="68">
        <v>0</v>
      </c>
      <c r="EU334" s="68">
        <v>0</v>
      </c>
      <c r="EV334" s="68">
        <v>0</v>
      </c>
      <c r="EW334" s="68">
        <v>0</v>
      </c>
      <c r="EX334" s="68">
        <v>0</v>
      </c>
      <c r="EY334" s="68">
        <v>0</v>
      </c>
      <c r="EZ334" s="68">
        <v>0</v>
      </c>
      <c r="FA334" s="68">
        <v>0</v>
      </c>
      <c r="FB334" s="68">
        <v>0</v>
      </c>
      <c r="FC334" s="68">
        <v>0</v>
      </c>
      <c r="FD334" s="68">
        <v>0</v>
      </c>
      <c r="FE334" s="68">
        <v>0</v>
      </c>
      <c r="FF334" s="68">
        <v>0</v>
      </c>
      <c r="FG334" s="68">
        <v>0</v>
      </c>
      <c r="FH334" s="68">
        <v>0</v>
      </c>
      <c r="FI334" s="68">
        <v>0</v>
      </c>
      <c r="FJ334" s="68">
        <v>0</v>
      </c>
      <c r="FK334" s="68">
        <v>0</v>
      </c>
      <c r="FL334" s="68">
        <v>0</v>
      </c>
      <c r="FM334" s="68">
        <v>0</v>
      </c>
      <c r="FN334" s="68">
        <v>0</v>
      </c>
      <c r="FO334" s="68">
        <v>0</v>
      </c>
      <c r="FP334" s="68">
        <v>0</v>
      </c>
      <c r="FQ334" s="68">
        <v>0</v>
      </c>
      <c r="FR334" s="68">
        <v>0</v>
      </c>
      <c r="FS334" s="68">
        <v>0</v>
      </c>
      <c r="FT334" s="68">
        <v>0</v>
      </c>
      <c r="FU334" s="68">
        <v>0</v>
      </c>
      <c r="FV334" s="68">
        <v>0</v>
      </c>
      <c r="FW334" s="68">
        <v>0</v>
      </c>
      <c r="FX334" s="68">
        <v>0</v>
      </c>
      <c r="FY334" s="68">
        <v>0</v>
      </c>
      <c r="FZ334" s="68">
        <v>0</v>
      </c>
      <c r="GA334" s="68">
        <v>0</v>
      </c>
      <c r="GB334" s="68">
        <v>0</v>
      </c>
      <c r="GC334" s="68">
        <v>0</v>
      </c>
      <c r="GD334" s="68">
        <v>0</v>
      </c>
      <c r="GE334" s="68">
        <v>0</v>
      </c>
      <c r="GF334" s="68">
        <v>0</v>
      </c>
      <c r="GG334" s="68">
        <v>0</v>
      </c>
      <c r="GH334" s="68">
        <v>0</v>
      </c>
      <c r="GI334" s="68">
        <v>0</v>
      </c>
      <c r="GJ334" s="68">
        <v>0</v>
      </c>
      <c r="GK334" s="68">
        <v>0</v>
      </c>
      <c r="GL334" s="68">
        <v>0</v>
      </c>
      <c r="GM334" s="68">
        <v>0</v>
      </c>
      <c r="GN334" s="68">
        <v>0</v>
      </c>
      <c r="GO334" s="68">
        <v>0</v>
      </c>
      <c r="GP334" s="68">
        <v>0</v>
      </c>
      <c r="GQ334" s="68">
        <v>0</v>
      </c>
      <c r="GR334" s="68">
        <v>0</v>
      </c>
      <c r="GS334" s="68">
        <v>0</v>
      </c>
      <c r="GT334" s="68">
        <v>0</v>
      </c>
      <c r="GU334" s="68">
        <v>0</v>
      </c>
      <c r="GV334" s="68">
        <v>0</v>
      </c>
      <c r="GW334" s="68">
        <v>0</v>
      </c>
      <c r="GX334" s="68">
        <v>0</v>
      </c>
      <c r="GY334" s="68">
        <v>0</v>
      </c>
      <c r="GZ334" s="68">
        <v>0</v>
      </c>
      <c r="HA334" s="68">
        <v>0</v>
      </c>
      <c r="HB334" s="68">
        <v>0</v>
      </c>
      <c r="HC334" s="68">
        <v>0</v>
      </c>
      <c r="HD334" s="68">
        <v>0</v>
      </c>
      <c r="HE334" s="68">
        <v>0</v>
      </c>
      <c r="HF334" s="68">
        <v>0</v>
      </c>
      <c r="HG334" s="68">
        <v>0</v>
      </c>
      <c r="HH334" s="68">
        <v>0</v>
      </c>
      <c r="HI334" s="68">
        <v>0</v>
      </c>
      <c r="HJ334" s="68">
        <v>0</v>
      </c>
      <c r="HK334" s="68">
        <v>0</v>
      </c>
      <c r="HL334" s="68">
        <v>0</v>
      </c>
      <c r="HM334" s="68">
        <v>0</v>
      </c>
      <c r="HN334" s="68">
        <v>0</v>
      </c>
      <c r="HO334" s="68">
        <v>0</v>
      </c>
      <c r="HP334" s="68">
        <v>0</v>
      </c>
      <c r="HQ334" s="68">
        <v>0</v>
      </c>
      <c r="HR334" s="68">
        <v>0</v>
      </c>
      <c r="HS334" s="68">
        <v>0</v>
      </c>
      <c r="HT334" s="68">
        <v>0</v>
      </c>
      <c r="HU334" s="68">
        <v>0</v>
      </c>
      <c r="HV334" s="68">
        <v>0</v>
      </c>
      <c r="HW334" s="68">
        <v>0</v>
      </c>
      <c r="HX334" s="68">
        <v>0</v>
      </c>
      <c r="HY334" s="68">
        <v>0</v>
      </c>
      <c r="HZ334" s="68">
        <v>0</v>
      </c>
      <c r="IA334" s="68">
        <v>0</v>
      </c>
      <c r="IB334" s="68">
        <v>0</v>
      </c>
      <c r="IC334" s="68">
        <v>0</v>
      </c>
      <c r="ID334" s="68">
        <v>0</v>
      </c>
      <c r="IE334" s="68">
        <v>0</v>
      </c>
      <c r="IF334" s="68">
        <v>0</v>
      </c>
      <c r="IG334" s="68">
        <v>0</v>
      </c>
      <c r="IH334" s="68">
        <v>0</v>
      </c>
      <c r="II334" s="68">
        <v>0</v>
      </c>
      <c r="IJ334" s="68">
        <v>0</v>
      </c>
      <c r="IK334" s="68">
        <v>0</v>
      </c>
      <c r="IL334" s="68">
        <v>0</v>
      </c>
      <c r="IM334" s="68">
        <v>0</v>
      </c>
      <c r="IN334" s="68">
        <v>0</v>
      </c>
      <c r="IO334" s="68">
        <v>0</v>
      </c>
      <c r="IP334" s="68">
        <v>0</v>
      </c>
      <c r="IQ334" s="68">
        <v>0</v>
      </c>
      <c r="IR334" s="68">
        <v>0</v>
      </c>
      <c r="IS334" s="68">
        <v>0</v>
      </c>
      <c r="IT334" s="68">
        <v>0</v>
      </c>
      <c r="IU334" s="68">
        <v>0</v>
      </c>
      <c r="IV334" s="68">
        <v>16815.32</v>
      </c>
      <c r="IW334" s="68">
        <v>0</v>
      </c>
      <c r="IX334" s="68">
        <v>0</v>
      </c>
      <c r="IY334" s="68">
        <v>0</v>
      </c>
      <c r="IZ334" s="68">
        <v>0</v>
      </c>
      <c r="JA334" s="68">
        <v>0</v>
      </c>
      <c r="JB334" s="68">
        <v>0</v>
      </c>
      <c r="JC334" s="68">
        <v>0</v>
      </c>
      <c r="JD334" s="68">
        <v>0</v>
      </c>
      <c r="JE334" s="68">
        <v>0</v>
      </c>
      <c r="JF334" s="68">
        <v>0</v>
      </c>
      <c r="JG334" s="68">
        <v>0</v>
      </c>
      <c r="JH334" s="68">
        <v>0</v>
      </c>
      <c r="JI334" s="68">
        <v>0</v>
      </c>
      <c r="JJ334" s="68">
        <v>0</v>
      </c>
      <c r="JK334" s="68">
        <v>0</v>
      </c>
      <c r="JL334" s="68">
        <v>0</v>
      </c>
      <c r="JM334" s="68">
        <v>0</v>
      </c>
      <c r="JN334" s="68">
        <v>0</v>
      </c>
      <c r="JO334" s="68">
        <v>0</v>
      </c>
      <c r="JP334" s="68">
        <v>0</v>
      </c>
      <c r="JQ334" s="68">
        <v>0</v>
      </c>
      <c r="JR334" s="68">
        <v>0</v>
      </c>
      <c r="JS334" s="68">
        <v>0</v>
      </c>
      <c r="JT334" s="68">
        <v>0</v>
      </c>
      <c r="JU334" s="68">
        <v>0</v>
      </c>
      <c r="JV334" s="68">
        <v>0</v>
      </c>
      <c r="JW334" s="68">
        <v>0</v>
      </c>
      <c r="JX334" s="68">
        <v>0</v>
      </c>
      <c r="JY334" s="68">
        <v>0</v>
      </c>
      <c r="JZ334" s="68">
        <v>0</v>
      </c>
      <c r="KA334" s="68">
        <v>0</v>
      </c>
      <c r="KB334" s="68">
        <v>0</v>
      </c>
      <c r="KC334" s="68">
        <v>0</v>
      </c>
      <c r="KD334" s="68">
        <v>0</v>
      </c>
      <c r="KE334" s="68">
        <v>0</v>
      </c>
      <c r="KF334" s="68">
        <v>0</v>
      </c>
      <c r="KG334" s="68">
        <v>0</v>
      </c>
      <c r="KH334" s="68">
        <v>0</v>
      </c>
      <c r="KI334" s="68">
        <v>0</v>
      </c>
      <c r="KJ334" s="68">
        <v>0</v>
      </c>
      <c r="KK334" s="68">
        <v>0</v>
      </c>
      <c r="KL334" s="68">
        <v>0</v>
      </c>
      <c r="KM334" s="68">
        <v>0</v>
      </c>
      <c r="KN334" s="68">
        <v>0</v>
      </c>
      <c r="KO334" s="68">
        <v>0</v>
      </c>
      <c r="KP334" s="68">
        <v>0</v>
      </c>
      <c r="KQ334" s="68">
        <v>0</v>
      </c>
      <c r="KR334" s="68">
        <v>0</v>
      </c>
      <c r="KS334" s="68">
        <v>0</v>
      </c>
      <c r="KT334" s="68">
        <v>0</v>
      </c>
      <c r="KU334" s="68">
        <v>0</v>
      </c>
      <c r="KV334" s="68">
        <v>0</v>
      </c>
      <c r="KW334" s="68">
        <v>0</v>
      </c>
      <c r="KX334" s="68">
        <v>0</v>
      </c>
      <c r="KY334" s="68">
        <v>0</v>
      </c>
      <c r="KZ334" s="68">
        <v>0</v>
      </c>
      <c r="LA334" s="68">
        <v>0</v>
      </c>
      <c r="LB334" s="105"/>
    </row>
    <row r="335" spans="1:314" hidden="1" x14ac:dyDescent="0.65">
      <c r="A335" s="11">
        <v>1</v>
      </c>
      <c r="B335" s="19">
        <v>326</v>
      </c>
      <c r="C335" s="33" t="s">
        <v>921</v>
      </c>
      <c r="D335" s="9" t="s">
        <v>1330</v>
      </c>
      <c r="E335" s="9" t="s">
        <v>1331</v>
      </c>
      <c r="F335" s="68">
        <v>89015.35</v>
      </c>
      <c r="G335" s="68">
        <v>0</v>
      </c>
      <c r="H335" s="68">
        <v>0</v>
      </c>
      <c r="I335" s="68">
        <v>0</v>
      </c>
      <c r="J335" s="68">
        <v>0</v>
      </c>
      <c r="K335" s="68">
        <v>0</v>
      </c>
      <c r="L335" s="68">
        <v>0</v>
      </c>
      <c r="M335" s="68">
        <v>0</v>
      </c>
      <c r="N335" s="68">
        <v>0</v>
      </c>
      <c r="O335" s="68">
        <v>0</v>
      </c>
      <c r="P335" s="68">
        <v>0</v>
      </c>
      <c r="Q335" s="68">
        <v>0</v>
      </c>
      <c r="R335" s="68">
        <v>0</v>
      </c>
      <c r="S335" s="68">
        <v>0</v>
      </c>
      <c r="T335" s="68">
        <v>0</v>
      </c>
      <c r="U335" s="68">
        <v>0</v>
      </c>
      <c r="V335" s="68">
        <v>0</v>
      </c>
      <c r="W335" s="68">
        <v>0</v>
      </c>
      <c r="X335" s="68">
        <v>0</v>
      </c>
      <c r="Y335" s="68">
        <v>0</v>
      </c>
      <c r="Z335" s="68">
        <v>0</v>
      </c>
      <c r="AA335" s="68">
        <v>0</v>
      </c>
      <c r="AB335" s="68">
        <v>0</v>
      </c>
      <c r="AC335" s="68">
        <v>0</v>
      </c>
      <c r="AD335" s="68">
        <v>0</v>
      </c>
      <c r="AE335" s="68">
        <v>0</v>
      </c>
      <c r="AF335" s="68">
        <v>0</v>
      </c>
      <c r="AG335" s="68">
        <v>0</v>
      </c>
      <c r="AH335" s="68">
        <v>0</v>
      </c>
      <c r="AI335" s="68">
        <v>0</v>
      </c>
      <c r="AJ335" s="68">
        <v>0</v>
      </c>
      <c r="AK335" s="68">
        <v>0</v>
      </c>
      <c r="AL335" s="68">
        <v>0</v>
      </c>
      <c r="AM335" s="68">
        <v>0</v>
      </c>
      <c r="AN335" s="68">
        <v>0</v>
      </c>
      <c r="AO335" s="68">
        <v>0</v>
      </c>
      <c r="AP335" s="68">
        <v>0</v>
      </c>
      <c r="AQ335" s="68">
        <v>0</v>
      </c>
      <c r="AR335" s="68">
        <v>0</v>
      </c>
      <c r="AS335" s="68">
        <v>0</v>
      </c>
      <c r="AT335" s="68">
        <v>0</v>
      </c>
      <c r="AU335" s="68">
        <v>0</v>
      </c>
      <c r="AV335" s="68">
        <v>0</v>
      </c>
      <c r="AW335" s="68">
        <v>0</v>
      </c>
      <c r="AX335" s="68">
        <v>0</v>
      </c>
      <c r="AY335" s="68">
        <v>0</v>
      </c>
      <c r="AZ335" s="68">
        <v>0</v>
      </c>
      <c r="BA335" s="68">
        <v>0</v>
      </c>
      <c r="BB335" s="68">
        <v>0</v>
      </c>
      <c r="BC335" s="68">
        <v>0</v>
      </c>
      <c r="BD335" s="68">
        <v>0</v>
      </c>
      <c r="BE335" s="68">
        <v>0</v>
      </c>
      <c r="BF335" s="68">
        <v>0</v>
      </c>
      <c r="BG335" s="68">
        <v>0</v>
      </c>
      <c r="BH335" s="68">
        <v>0</v>
      </c>
      <c r="BI335" s="68">
        <v>0</v>
      </c>
      <c r="BJ335" s="68">
        <v>0</v>
      </c>
      <c r="BK335" s="68">
        <v>0</v>
      </c>
      <c r="BL335" s="68">
        <v>0</v>
      </c>
      <c r="BM335" s="68">
        <v>0</v>
      </c>
      <c r="BN335" s="68">
        <v>0</v>
      </c>
      <c r="BO335" s="68">
        <v>0</v>
      </c>
      <c r="BP335" s="68">
        <v>0</v>
      </c>
      <c r="BQ335" s="68">
        <v>0</v>
      </c>
      <c r="BR335" s="68">
        <v>0</v>
      </c>
      <c r="BS335" s="68">
        <v>0</v>
      </c>
      <c r="BT335" s="68">
        <v>0</v>
      </c>
      <c r="BU335" s="68">
        <v>0</v>
      </c>
      <c r="BV335" s="68">
        <v>0</v>
      </c>
      <c r="BW335" s="68">
        <v>0</v>
      </c>
      <c r="BX335" s="68">
        <v>0</v>
      </c>
      <c r="BY335" s="68">
        <v>0</v>
      </c>
      <c r="BZ335" s="68">
        <v>0</v>
      </c>
      <c r="CA335" s="68">
        <v>0</v>
      </c>
      <c r="CB335" s="68">
        <v>0</v>
      </c>
      <c r="CC335" s="68">
        <v>0</v>
      </c>
      <c r="CD335" s="68">
        <v>0</v>
      </c>
      <c r="CE335" s="68">
        <v>0</v>
      </c>
      <c r="CF335" s="68">
        <v>0</v>
      </c>
      <c r="CG335" s="68">
        <v>0</v>
      </c>
      <c r="CH335" s="68">
        <v>0</v>
      </c>
      <c r="CI335" s="68">
        <v>0</v>
      </c>
      <c r="CJ335" s="68">
        <v>0</v>
      </c>
      <c r="CK335" s="68">
        <v>0</v>
      </c>
      <c r="CL335" s="68">
        <v>0</v>
      </c>
      <c r="CM335" s="68">
        <v>0</v>
      </c>
      <c r="CN335" s="68">
        <v>0</v>
      </c>
      <c r="CO335" s="68">
        <v>0</v>
      </c>
      <c r="CP335" s="68">
        <v>0</v>
      </c>
      <c r="CQ335" s="68">
        <v>0</v>
      </c>
      <c r="CR335" s="68">
        <v>0</v>
      </c>
      <c r="CS335" s="68">
        <v>0</v>
      </c>
      <c r="CT335" s="68">
        <v>0</v>
      </c>
      <c r="CU335" s="68">
        <v>0</v>
      </c>
      <c r="CV335" s="68">
        <v>0</v>
      </c>
      <c r="CW335" s="68">
        <v>0</v>
      </c>
      <c r="CX335" s="68">
        <v>0</v>
      </c>
      <c r="CY335" s="68">
        <v>0</v>
      </c>
      <c r="CZ335" s="68">
        <v>0</v>
      </c>
      <c r="DA335" s="68">
        <v>0</v>
      </c>
      <c r="DB335" s="68">
        <v>0</v>
      </c>
      <c r="DC335" s="68">
        <v>0</v>
      </c>
      <c r="DD335" s="68">
        <v>0</v>
      </c>
      <c r="DE335" s="68">
        <v>0</v>
      </c>
      <c r="DF335" s="68">
        <v>0</v>
      </c>
      <c r="DG335" s="68">
        <v>0</v>
      </c>
      <c r="DH335" s="68">
        <v>0</v>
      </c>
      <c r="DI335" s="68">
        <v>0</v>
      </c>
      <c r="DJ335" s="68">
        <v>0</v>
      </c>
      <c r="DK335" s="68">
        <v>0</v>
      </c>
      <c r="DL335" s="68">
        <v>0</v>
      </c>
      <c r="DM335" s="68">
        <v>0</v>
      </c>
      <c r="DN335" s="68">
        <v>0</v>
      </c>
      <c r="DO335" s="68">
        <v>0</v>
      </c>
      <c r="DP335" s="68">
        <v>0</v>
      </c>
      <c r="DQ335" s="68">
        <v>0</v>
      </c>
      <c r="DR335" s="68">
        <v>0</v>
      </c>
      <c r="DS335" s="68">
        <v>0</v>
      </c>
      <c r="DT335" s="68">
        <v>0</v>
      </c>
      <c r="DU335" s="68">
        <v>0</v>
      </c>
      <c r="DV335" s="68">
        <v>0</v>
      </c>
      <c r="DW335" s="68">
        <v>0</v>
      </c>
      <c r="DX335" s="68">
        <v>0</v>
      </c>
      <c r="DY335" s="68">
        <v>0</v>
      </c>
      <c r="DZ335" s="68">
        <v>0</v>
      </c>
      <c r="EA335" s="68">
        <v>0</v>
      </c>
      <c r="EB335" s="68">
        <v>0</v>
      </c>
      <c r="EC335" s="68">
        <v>0</v>
      </c>
      <c r="ED335" s="68">
        <v>0</v>
      </c>
      <c r="EE335" s="68">
        <v>0</v>
      </c>
      <c r="EF335" s="68">
        <v>0</v>
      </c>
      <c r="EG335" s="68">
        <v>0</v>
      </c>
      <c r="EH335" s="68">
        <v>0</v>
      </c>
      <c r="EI335" s="68">
        <v>0</v>
      </c>
      <c r="EJ335" s="68">
        <v>0</v>
      </c>
      <c r="EK335" s="68">
        <v>0</v>
      </c>
      <c r="EL335" s="68">
        <v>0</v>
      </c>
      <c r="EM335" s="68">
        <v>0</v>
      </c>
      <c r="EN335" s="68">
        <v>0</v>
      </c>
      <c r="EO335" s="68">
        <v>0</v>
      </c>
      <c r="EP335" s="68">
        <v>0</v>
      </c>
      <c r="EQ335" s="68">
        <v>0</v>
      </c>
      <c r="ER335" s="68">
        <v>0</v>
      </c>
      <c r="ES335" s="68">
        <v>0</v>
      </c>
      <c r="ET335" s="68">
        <v>0</v>
      </c>
      <c r="EU335" s="68">
        <v>0</v>
      </c>
      <c r="EV335" s="68">
        <v>0</v>
      </c>
      <c r="EW335" s="68">
        <v>0</v>
      </c>
      <c r="EX335" s="68">
        <v>0</v>
      </c>
      <c r="EY335" s="68">
        <v>0</v>
      </c>
      <c r="EZ335" s="68">
        <v>0</v>
      </c>
      <c r="FA335" s="68">
        <v>0</v>
      </c>
      <c r="FB335" s="68">
        <v>0</v>
      </c>
      <c r="FC335" s="68">
        <v>0</v>
      </c>
      <c r="FD335" s="68">
        <v>0</v>
      </c>
      <c r="FE335" s="68">
        <v>0</v>
      </c>
      <c r="FF335" s="68">
        <v>0</v>
      </c>
      <c r="FG335" s="68">
        <v>0</v>
      </c>
      <c r="FH335" s="68">
        <v>0</v>
      </c>
      <c r="FI335" s="68">
        <v>0</v>
      </c>
      <c r="FJ335" s="68">
        <v>0</v>
      </c>
      <c r="FK335" s="68">
        <v>0</v>
      </c>
      <c r="FL335" s="68">
        <v>0</v>
      </c>
      <c r="FM335" s="68">
        <v>0</v>
      </c>
      <c r="FN335" s="68">
        <v>0</v>
      </c>
      <c r="FO335" s="68">
        <v>0</v>
      </c>
      <c r="FP335" s="68">
        <v>0</v>
      </c>
      <c r="FQ335" s="68">
        <v>0</v>
      </c>
      <c r="FR335" s="68">
        <v>0</v>
      </c>
      <c r="FS335" s="68">
        <v>0</v>
      </c>
      <c r="FT335" s="68">
        <v>0</v>
      </c>
      <c r="FU335" s="68">
        <v>0</v>
      </c>
      <c r="FV335" s="68">
        <v>0</v>
      </c>
      <c r="FW335" s="68">
        <v>0</v>
      </c>
      <c r="FX335" s="68">
        <v>0</v>
      </c>
      <c r="FY335" s="68">
        <v>0</v>
      </c>
      <c r="FZ335" s="68">
        <v>0</v>
      </c>
      <c r="GA335" s="68">
        <v>0</v>
      </c>
      <c r="GB335" s="68">
        <v>0</v>
      </c>
      <c r="GC335" s="68">
        <v>0</v>
      </c>
      <c r="GD335" s="68">
        <v>0</v>
      </c>
      <c r="GE335" s="68">
        <v>0</v>
      </c>
      <c r="GF335" s="68">
        <v>0</v>
      </c>
      <c r="GG335" s="68">
        <v>0</v>
      </c>
      <c r="GH335" s="68">
        <v>0</v>
      </c>
      <c r="GI335" s="68">
        <v>0</v>
      </c>
      <c r="GJ335" s="68">
        <v>0</v>
      </c>
      <c r="GK335" s="68">
        <v>0</v>
      </c>
      <c r="GL335" s="68">
        <v>0</v>
      </c>
      <c r="GM335" s="68">
        <v>0</v>
      </c>
      <c r="GN335" s="68">
        <v>0</v>
      </c>
      <c r="GO335" s="68">
        <v>0</v>
      </c>
      <c r="GP335" s="68">
        <v>0</v>
      </c>
      <c r="GQ335" s="68">
        <v>0</v>
      </c>
      <c r="GR335" s="68">
        <v>0</v>
      </c>
      <c r="GS335" s="68">
        <v>0</v>
      </c>
      <c r="GT335" s="68">
        <v>0</v>
      </c>
      <c r="GU335" s="68">
        <v>0</v>
      </c>
      <c r="GV335" s="68">
        <v>0</v>
      </c>
      <c r="GW335" s="68">
        <v>0</v>
      </c>
      <c r="GX335" s="68">
        <v>0</v>
      </c>
      <c r="GY335" s="68">
        <v>0</v>
      </c>
      <c r="GZ335" s="68">
        <v>0</v>
      </c>
      <c r="HA335" s="68">
        <v>0</v>
      </c>
      <c r="HB335" s="68">
        <v>0</v>
      </c>
      <c r="HC335" s="68">
        <v>0</v>
      </c>
      <c r="HD335" s="68">
        <v>0</v>
      </c>
      <c r="HE335" s="68">
        <v>0</v>
      </c>
      <c r="HF335" s="68">
        <v>0</v>
      </c>
      <c r="HG335" s="68">
        <v>0</v>
      </c>
      <c r="HH335" s="68">
        <v>0</v>
      </c>
      <c r="HI335" s="68">
        <v>0</v>
      </c>
      <c r="HJ335" s="68">
        <v>0</v>
      </c>
      <c r="HK335" s="68">
        <v>0</v>
      </c>
      <c r="HL335" s="68">
        <v>0</v>
      </c>
      <c r="HM335" s="68">
        <v>0</v>
      </c>
      <c r="HN335" s="68">
        <v>0</v>
      </c>
      <c r="HO335" s="68">
        <v>0</v>
      </c>
      <c r="HP335" s="68">
        <v>0</v>
      </c>
      <c r="HQ335" s="68">
        <v>0</v>
      </c>
      <c r="HR335" s="68">
        <v>0</v>
      </c>
      <c r="HS335" s="68">
        <v>0</v>
      </c>
      <c r="HT335" s="68">
        <v>0</v>
      </c>
      <c r="HU335" s="68">
        <v>0</v>
      </c>
      <c r="HV335" s="68">
        <v>0</v>
      </c>
      <c r="HW335" s="68">
        <v>0</v>
      </c>
      <c r="HX335" s="68">
        <v>0</v>
      </c>
      <c r="HY335" s="68">
        <v>0</v>
      </c>
      <c r="HZ335" s="68">
        <v>0</v>
      </c>
      <c r="IA335" s="68">
        <v>0</v>
      </c>
      <c r="IB335" s="68">
        <v>0</v>
      </c>
      <c r="IC335" s="68">
        <v>0</v>
      </c>
      <c r="ID335" s="68">
        <v>0</v>
      </c>
      <c r="IE335" s="68">
        <v>0</v>
      </c>
      <c r="IF335" s="68">
        <v>0</v>
      </c>
      <c r="IG335" s="68">
        <v>0</v>
      </c>
      <c r="IH335" s="68">
        <v>0</v>
      </c>
      <c r="II335" s="68">
        <v>0</v>
      </c>
      <c r="IJ335" s="68">
        <v>0</v>
      </c>
      <c r="IK335" s="68">
        <v>0</v>
      </c>
      <c r="IL335" s="68">
        <v>0</v>
      </c>
      <c r="IM335" s="68">
        <v>0</v>
      </c>
      <c r="IN335" s="68">
        <v>0</v>
      </c>
      <c r="IO335" s="68">
        <v>0</v>
      </c>
      <c r="IP335" s="68">
        <v>0</v>
      </c>
      <c r="IQ335" s="68">
        <v>0</v>
      </c>
      <c r="IR335" s="68">
        <v>0</v>
      </c>
      <c r="IS335" s="68">
        <v>0</v>
      </c>
      <c r="IT335" s="68">
        <v>0</v>
      </c>
      <c r="IU335" s="68">
        <v>0</v>
      </c>
      <c r="IV335" s="68">
        <v>89015.35</v>
      </c>
      <c r="IW335" s="68">
        <v>0</v>
      </c>
      <c r="IX335" s="68">
        <v>0</v>
      </c>
      <c r="IY335" s="68">
        <v>0</v>
      </c>
      <c r="IZ335" s="68">
        <v>0</v>
      </c>
      <c r="JA335" s="68">
        <v>0</v>
      </c>
      <c r="JB335" s="68">
        <v>0</v>
      </c>
      <c r="JC335" s="68">
        <v>0</v>
      </c>
      <c r="JD335" s="68">
        <v>0</v>
      </c>
      <c r="JE335" s="68">
        <v>0</v>
      </c>
      <c r="JF335" s="68">
        <v>0</v>
      </c>
      <c r="JG335" s="68">
        <v>0</v>
      </c>
      <c r="JH335" s="68">
        <v>0</v>
      </c>
      <c r="JI335" s="68">
        <v>0</v>
      </c>
      <c r="JJ335" s="68">
        <v>0</v>
      </c>
      <c r="JK335" s="68">
        <v>0</v>
      </c>
      <c r="JL335" s="68">
        <v>0</v>
      </c>
      <c r="JM335" s="68">
        <v>0</v>
      </c>
      <c r="JN335" s="68">
        <v>0</v>
      </c>
      <c r="JO335" s="68">
        <v>0</v>
      </c>
      <c r="JP335" s="68">
        <v>0</v>
      </c>
      <c r="JQ335" s="68">
        <v>0</v>
      </c>
      <c r="JR335" s="68">
        <v>0</v>
      </c>
      <c r="JS335" s="68">
        <v>0</v>
      </c>
      <c r="JT335" s="68">
        <v>0</v>
      </c>
      <c r="JU335" s="68">
        <v>0</v>
      </c>
      <c r="JV335" s="68">
        <v>0</v>
      </c>
      <c r="JW335" s="68">
        <v>0</v>
      </c>
      <c r="JX335" s="68">
        <v>0</v>
      </c>
      <c r="JY335" s="68">
        <v>0</v>
      </c>
      <c r="JZ335" s="68">
        <v>0</v>
      </c>
      <c r="KA335" s="68">
        <v>0</v>
      </c>
      <c r="KB335" s="68">
        <v>0</v>
      </c>
      <c r="KC335" s="68">
        <v>0</v>
      </c>
      <c r="KD335" s="68">
        <v>0</v>
      </c>
      <c r="KE335" s="68">
        <v>0</v>
      </c>
      <c r="KF335" s="68">
        <v>0</v>
      </c>
      <c r="KG335" s="68">
        <v>0</v>
      </c>
      <c r="KH335" s="68">
        <v>0</v>
      </c>
      <c r="KI335" s="68">
        <v>0</v>
      </c>
      <c r="KJ335" s="68">
        <v>0</v>
      </c>
      <c r="KK335" s="68">
        <v>0</v>
      </c>
      <c r="KL335" s="68">
        <v>0</v>
      </c>
      <c r="KM335" s="68">
        <v>0</v>
      </c>
      <c r="KN335" s="68">
        <v>0</v>
      </c>
      <c r="KO335" s="68">
        <v>0</v>
      </c>
      <c r="KP335" s="68">
        <v>0</v>
      </c>
      <c r="KQ335" s="68">
        <v>0</v>
      </c>
      <c r="KR335" s="68">
        <v>0</v>
      </c>
      <c r="KS335" s="68">
        <v>0</v>
      </c>
      <c r="KT335" s="68">
        <v>0</v>
      </c>
      <c r="KU335" s="68">
        <v>0</v>
      </c>
      <c r="KV335" s="68">
        <v>0</v>
      </c>
      <c r="KW335" s="68">
        <v>0</v>
      </c>
      <c r="KX335" s="68">
        <v>0</v>
      </c>
      <c r="KY335" s="68">
        <v>0</v>
      </c>
      <c r="KZ335" s="68">
        <v>0</v>
      </c>
      <c r="LA335" s="68">
        <v>0</v>
      </c>
      <c r="LB335" s="105"/>
    </row>
    <row r="336" spans="1:314" hidden="1" x14ac:dyDescent="0.65">
      <c r="A336" s="11">
        <v>1</v>
      </c>
      <c r="B336" s="19">
        <v>327</v>
      </c>
      <c r="C336" s="33" t="s">
        <v>921</v>
      </c>
      <c r="D336" s="9" t="s">
        <v>1332</v>
      </c>
      <c r="E336" s="9" t="s">
        <v>1333</v>
      </c>
      <c r="F336" s="68">
        <v>401893.33</v>
      </c>
      <c r="G336" s="68">
        <v>0</v>
      </c>
      <c r="H336" s="68">
        <v>0</v>
      </c>
      <c r="I336" s="68">
        <v>0</v>
      </c>
      <c r="J336" s="68">
        <v>0</v>
      </c>
      <c r="K336" s="68">
        <v>0</v>
      </c>
      <c r="L336" s="68">
        <v>0</v>
      </c>
      <c r="M336" s="68">
        <v>0</v>
      </c>
      <c r="N336" s="68">
        <v>0</v>
      </c>
      <c r="O336" s="68">
        <v>0</v>
      </c>
      <c r="P336" s="68">
        <v>0</v>
      </c>
      <c r="Q336" s="68">
        <v>0</v>
      </c>
      <c r="R336" s="68">
        <v>0</v>
      </c>
      <c r="S336" s="68">
        <v>0</v>
      </c>
      <c r="T336" s="68">
        <v>0</v>
      </c>
      <c r="U336" s="68">
        <v>0</v>
      </c>
      <c r="V336" s="68">
        <v>0</v>
      </c>
      <c r="W336" s="68">
        <v>0</v>
      </c>
      <c r="X336" s="68">
        <v>0</v>
      </c>
      <c r="Y336" s="68">
        <v>0</v>
      </c>
      <c r="Z336" s="68">
        <v>0</v>
      </c>
      <c r="AA336" s="68">
        <v>0</v>
      </c>
      <c r="AB336" s="68">
        <v>0</v>
      </c>
      <c r="AC336" s="68">
        <v>0</v>
      </c>
      <c r="AD336" s="68">
        <v>0</v>
      </c>
      <c r="AE336" s="68">
        <v>0</v>
      </c>
      <c r="AF336" s="68">
        <v>0</v>
      </c>
      <c r="AG336" s="68">
        <v>0</v>
      </c>
      <c r="AH336" s="68">
        <v>0</v>
      </c>
      <c r="AI336" s="68">
        <v>0</v>
      </c>
      <c r="AJ336" s="68">
        <v>0</v>
      </c>
      <c r="AK336" s="68">
        <v>0</v>
      </c>
      <c r="AL336" s="68">
        <v>0</v>
      </c>
      <c r="AM336" s="68">
        <v>0</v>
      </c>
      <c r="AN336" s="68">
        <v>0</v>
      </c>
      <c r="AO336" s="68">
        <v>0</v>
      </c>
      <c r="AP336" s="68">
        <v>0</v>
      </c>
      <c r="AQ336" s="68">
        <v>0</v>
      </c>
      <c r="AR336" s="68">
        <v>0</v>
      </c>
      <c r="AS336" s="68">
        <v>0</v>
      </c>
      <c r="AT336" s="68">
        <v>0</v>
      </c>
      <c r="AU336" s="68">
        <v>0</v>
      </c>
      <c r="AV336" s="68">
        <v>0</v>
      </c>
      <c r="AW336" s="68">
        <v>0</v>
      </c>
      <c r="AX336" s="68">
        <v>0</v>
      </c>
      <c r="AY336" s="68">
        <v>0</v>
      </c>
      <c r="AZ336" s="68">
        <v>0</v>
      </c>
      <c r="BA336" s="68">
        <v>0</v>
      </c>
      <c r="BB336" s="68">
        <v>0</v>
      </c>
      <c r="BC336" s="68">
        <v>0</v>
      </c>
      <c r="BD336" s="68">
        <v>0</v>
      </c>
      <c r="BE336" s="68">
        <v>0</v>
      </c>
      <c r="BF336" s="68">
        <v>0</v>
      </c>
      <c r="BG336" s="68">
        <v>0</v>
      </c>
      <c r="BH336" s="68">
        <v>0</v>
      </c>
      <c r="BI336" s="68">
        <v>0</v>
      </c>
      <c r="BJ336" s="68">
        <v>0</v>
      </c>
      <c r="BK336" s="68">
        <v>0</v>
      </c>
      <c r="BL336" s="68">
        <v>0</v>
      </c>
      <c r="BM336" s="68">
        <v>0</v>
      </c>
      <c r="BN336" s="68">
        <v>0</v>
      </c>
      <c r="BO336" s="68">
        <v>0</v>
      </c>
      <c r="BP336" s="68">
        <v>0</v>
      </c>
      <c r="BQ336" s="68">
        <v>0</v>
      </c>
      <c r="BR336" s="68">
        <v>0</v>
      </c>
      <c r="BS336" s="68">
        <v>0</v>
      </c>
      <c r="BT336" s="68">
        <v>0</v>
      </c>
      <c r="BU336" s="68">
        <v>0</v>
      </c>
      <c r="BV336" s="68">
        <v>0</v>
      </c>
      <c r="BW336" s="68">
        <v>0</v>
      </c>
      <c r="BX336" s="68">
        <v>0</v>
      </c>
      <c r="BY336" s="68">
        <v>0</v>
      </c>
      <c r="BZ336" s="68">
        <v>0</v>
      </c>
      <c r="CA336" s="68">
        <v>0</v>
      </c>
      <c r="CB336" s="68">
        <v>0</v>
      </c>
      <c r="CC336" s="68">
        <v>0</v>
      </c>
      <c r="CD336" s="68">
        <v>0</v>
      </c>
      <c r="CE336" s="68">
        <v>0</v>
      </c>
      <c r="CF336" s="68">
        <v>0</v>
      </c>
      <c r="CG336" s="68">
        <v>0</v>
      </c>
      <c r="CH336" s="68">
        <v>0</v>
      </c>
      <c r="CI336" s="68">
        <v>0</v>
      </c>
      <c r="CJ336" s="68">
        <v>0</v>
      </c>
      <c r="CK336" s="68">
        <v>0</v>
      </c>
      <c r="CL336" s="68">
        <v>0</v>
      </c>
      <c r="CM336" s="68">
        <v>0</v>
      </c>
      <c r="CN336" s="68">
        <v>0</v>
      </c>
      <c r="CO336" s="68">
        <v>0</v>
      </c>
      <c r="CP336" s="68">
        <v>0</v>
      </c>
      <c r="CQ336" s="68">
        <v>0</v>
      </c>
      <c r="CR336" s="68">
        <v>0</v>
      </c>
      <c r="CS336" s="68">
        <v>0</v>
      </c>
      <c r="CT336" s="68">
        <v>0</v>
      </c>
      <c r="CU336" s="68">
        <v>0</v>
      </c>
      <c r="CV336" s="68">
        <v>0</v>
      </c>
      <c r="CW336" s="68">
        <v>0</v>
      </c>
      <c r="CX336" s="68">
        <v>0</v>
      </c>
      <c r="CY336" s="68">
        <v>0</v>
      </c>
      <c r="CZ336" s="68">
        <v>0</v>
      </c>
      <c r="DA336" s="68">
        <v>0</v>
      </c>
      <c r="DB336" s="68">
        <v>0</v>
      </c>
      <c r="DC336" s="68">
        <v>0</v>
      </c>
      <c r="DD336" s="68">
        <v>0</v>
      </c>
      <c r="DE336" s="68">
        <v>0</v>
      </c>
      <c r="DF336" s="68">
        <v>0</v>
      </c>
      <c r="DG336" s="68">
        <v>0</v>
      </c>
      <c r="DH336" s="68">
        <v>0</v>
      </c>
      <c r="DI336" s="68">
        <v>0</v>
      </c>
      <c r="DJ336" s="68">
        <v>0</v>
      </c>
      <c r="DK336" s="68">
        <v>0</v>
      </c>
      <c r="DL336" s="68">
        <v>0</v>
      </c>
      <c r="DM336" s="68">
        <v>0</v>
      </c>
      <c r="DN336" s="68">
        <v>0</v>
      </c>
      <c r="DO336" s="68">
        <v>0</v>
      </c>
      <c r="DP336" s="68">
        <v>0</v>
      </c>
      <c r="DQ336" s="68">
        <v>0</v>
      </c>
      <c r="DR336" s="68">
        <v>0</v>
      </c>
      <c r="DS336" s="68">
        <v>0</v>
      </c>
      <c r="DT336" s="68">
        <v>0</v>
      </c>
      <c r="DU336" s="68">
        <v>0</v>
      </c>
      <c r="DV336" s="68">
        <v>0</v>
      </c>
      <c r="DW336" s="68">
        <v>0</v>
      </c>
      <c r="DX336" s="68">
        <v>0</v>
      </c>
      <c r="DY336" s="68">
        <v>0</v>
      </c>
      <c r="DZ336" s="68">
        <v>0</v>
      </c>
      <c r="EA336" s="68">
        <v>0</v>
      </c>
      <c r="EB336" s="68">
        <v>0</v>
      </c>
      <c r="EC336" s="68">
        <v>0</v>
      </c>
      <c r="ED336" s="68">
        <v>0</v>
      </c>
      <c r="EE336" s="68">
        <v>0</v>
      </c>
      <c r="EF336" s="68">
        <v>0</v>
      </c>
      <c r="EG336" s="68">
        <v>0</v>
      </c>
      <c r="EH336" s="68">
        <v>0</v>
      </c>
      <c r="EI336" s="68">
        <v>0</v>
      </c>
      <c r="EJ336" s="68">
        <v>0</v>
      </c>
      <c r="EK336" s="68">
        <v>0</v>
      </c>
      <c r="EL336" s="68">
        <v>0</v>
      </c>
      <c r="EM336" s="68">
        <v>0</v>
      </c>
      <c r="EN336" s="68">
        <v>0</v>
      </c>
      <c r="EO336" s="68">
        <v>0</v>
      </c>
      <c r="EP336" s="68">
        <v>0</v>
      </c>
      <c r="EQ336" s="68">
        <v>0</v>
      </c>
      <c r="ER336" s="68">
        <v>0</v>
      </c>
      <c r="ES336" s="68">
        <v>0</v>
      </c>
      <c r="ET336" s="68">
        <v>0</v>
      </c>
      <c r="EU336" s="68">
        <v>0</v>
      </c>
      <c r="EV336" s="68">
        <v>0</v>
      </c>
      <c r="EW336" s="68">
        <v>0</v>
      </c>
      <c r="EX336" s="68">
        <v>0</v>
      </c>
      <c r="EY336" s="68">
        <v>0</v>
      </c>
      <c r="EZ336" s="68">
        <v>0</v>
      </c>
      <c r="FA336" s="68">
        <v>0</v>
      </c>
      <c r="FB336" s="68">
        <v>0</v>
      </c>
      <c r="FC336" s="68">
        <v>0</v>
      </c>
      <c r="FD336" s="68">
        <v>0</v>
      </c>
      <c r="FE336" s="68">
        <v>0</v>
      </c>
      <c r="FF336" s="68">
        <v>0</v>
      </c>
      <c r="FG336" s="68">
        <v>0</v>
      </c>
      <c r="FH336" s="68">
        <v>0</v>
      </c>
      <c r="FI336" s="68">
        <v>0</v>
      </c>
      <c r="FJ336" s="68">
        <v>0</v>
      </c>
      <c r="FK336" s="68">
        <v>0</v>
      </c>
      <c r="FL336" s="68">
        <v>0</v>
      </c>
      <c r="FM336" s="68">
        <v>0</v>
      </c>
      <c r="FN336" s="68">
        <v>0</v>
      </c>
      <c r="FO336" s="68">
        <v>0</v>
      </c>
      <c r="FP336" s="68">
        <v>0</v>
      </c>
      <c r="FQ336" s="68">
        <v>0</v>
      </c>
      <c r="FR336" s="68">
        <v>0</v>
      </c>
      <c r="FS336" s="68">
        <v>0</v>
      </c>
      <c r="FT336" s="68">
        <v>0</v>
      </c>
      <c r="FU336" s="68">
        <v>0</v>
      </c>
      <c r="FV336" s="68">
        <v>0</v>
      </c>
      <c r="FW336" s="68">
        <v>0</v>
      </c>
      <c r="FX336" s="68">
        <v>0</v>
      </c>
      <c r="FY336" s="68">
        <v>0</v>
      </c>
      <c r="FZ336" s="68">
        <v>0</v>
      </c>
      <c r="GA336" s="68">
        <v>0</v>
      </c>
      <c r="GB336" s="68">
        <v>0</v>
      </c>
      <c r="GC336" s="68">
        <v>0</v>
      </c>
      <c r="GD336" s="68">
        <v>0</v>
      </c>
      <c r="GE336" s="68">
        <v>0</v>
      </c>
      <c r="GF336" s="68">
        <v>0</v>
      </c>
      <c r="GG336" s="68">
        <v>0</v>
      </c>
      <c r="GH336" s="68">
        <v>0</v>
      </c>
      <c r="GI336" s="68">
        <v>0</v>
      </c>
      <c r="GJ336" s="68">
        <v>0</v>
      </c>
      <c r="GK336" s="68">
        <v>0</v>
      </c>
      <c r="GL336" s="68">
        <v>0</v>
      </c>
      <c r="GM336" s="68">
        <v>0</v>
      </c>
      <c r="GN336" s="68">
        <v>0</v>
      </c>
      <c r="GO336" s="68">
        <v>0</v>
      </c>
      <c r="GP336" s="68">
        <v>0</v>
      </c>
      <c r="GQ336" s="68">
        <v>0</v>
      </c>
      <c r="GR336" s="68">
        <v>0</v>
      </c>
      <c r="GS336" s="68">
        <v>0</v>
      </c>
      <c r="GT336" s="68">
        <v>0</v>
      </c>
      <c r="GU336" s="68">
        <v>0</v>
      </c>
      <c r="GV336" s="68">
        <v>0</v>
      </c>
      <c r="GW336" s="68">
        <v>0</v>
      </c>
      <c r="GX336" s="68">
        <v>0</v>
      </c>
      <c r="GY336" s="68">
        <v>0</v>
      </c>
      <c r="GZ336" s="68">
        <v>0</v>
      </c>
      <c r="HA336" s="68">
        <v>0</v>
      </c>
      <c r="HB336" s="68">
        <v>0</v>
      </c>
      <c r="HC336" s="68">
        <v>0</v>
      </c>
      <c r="HD336" s="68">
        <v>0</v>
      </c>
      <c r="HE336" s="68">
        <v>0</v>
      </c>
      <c r="HF336" s="68">
        <v>0</v>
      </c>
      <c r="HG336" s="68">
        <v>0</v>
      </c>
      <c r="HH336" s="68">
        <v>0</v>
      </c>
      <c r="HI336" s="68">
        <v>0</v>
      </c>
      <c r="HJ336" s="68">
        <v>0</v>
      </c>
      <c r="HK336" s="68">
        <v>0</v>
      </c>
      <c r="HL336" s="68">
        <v>0</v>
      </c>
      <c r="HM336" s="68">
        <v>0</v>
      </c>
      <c r="HN336" s="68">
        <v>0</v>
      </c>
      <c r="HO336" s="68">
        <v>0</v>
      </c>
      <c r="HP336" s="68">
        <v>0</v>
      </c>
      <c r="HQ336" s="68">
        <v>0</v>
      </c>
      <c r="HR336" s="68">
        <v>0</v>
      </c>
      <c r="HS336" s="68">
        <v>0</v>
      </c>
      <c r="HT336" s="68">
        <v>0</v>
      </c>
      <c r="HU336" s="68">
        <v>0</v>
      </c>
      <c r="HV336" s="68">
        <v>0</v>
      </c>
      <c r="HW336" s="68">
        <v>0</v>
      </c>
      <c r="HX336" s="68">
        <v>0</v>
      </c>
      <c r="HY336" s="68">
        <v>0</v>
      </c>
      <c r="HZ336" s="68">
        <v>0</v>
      </c>
      <c r="IA336" s="68">
        <v>0</v>
      </c>
      <c r="IB336" s="68">
        <v>0</v>
      </c>
      <c r="IC336" s="68">
        <v>0</v>
      </c>
      <c r="ID336" s="68">
        <v>0</v>
      </c>
      <c r="IE336" s="68">
        <v>0</v>
      </c>
      <c r="IF336" s="68">
        <v>0</v>
      </c>
      <c r="IG336" s="68">
        <v>0</v>
      </c>
      <c r="IH336" s="68">
        <v>0</v>
      </c>
      <c r="II336" s="68">
        <v>0</v>
      </c>
      <c r="IJ336" s="68">
        <v>0</v>
      </c>
      <c r="IK336" s="68">
        <v>0</v>
      </c>
      <c r="IL336" s="68">
        <v>0</v>
      </c>
      <c r="IM336" s="68">
        <v>0</v>
      </c>
      <c r="IN336" s="68">
        <v>0</v>
      </c>
      <c r="IO336" s="68">
        <v>0</v>
      </c>
      <c r="IP336" s="68">
        <v>0</v>
      </c>
      <c r="IQ336" s="68">
        <v>0</v>
      </c>
      <c r="IR336" s="68">
        <v>0</v>
      </c>
      <c r="IS336" s="68">
        <v>0</v>
      </c>
      <c r="IT336" s="68">
        <v>0</v>
      </c>
      <c r="IU336" s="68">
        <v>0</v>
      </c>
      <c r="IV336" s="68">
        <v>401893.33</v>
      </c>
      <c r="IW336" s="68">
        <v>0</v>
      </c>
      <c r="IX336" s="68">
        <v>0</v>
      </c>
      <c r="IY336" s="68">
        <v>0</v>
      </c>
      <c r="IZ336" s="68">
        <v>0</v>
      </c>
      <c r="JA336" s="68">
        <v>0</v>
      </c>
      <c r="JB336" s="68">
        <v>0</v>
      </c>
      <c r="JC336" s="68">
        <v>0</v>
      </c>
      <c r="JD336" s="68">
        <v>0</v>
      </c>
      <c r="JE336" s="68">
        <v>0</v>
      </c>
      <c r="JF336" s="68">
        <v>0</v>
      </c>
      <c r="JG336" s="68">
        <v>0</v>
      </c>
      <c r="JH336" s="68">
        <v>0</v>
      </c>
      <c r="JI336" s="68">
        <v>0</v>
      </c>
      <c r="JJ336" s="68">
        <v>0</v>
      </c>
      <c r="JK336" s="68">
        <v>0</v>
      </c>
      <c r="JL336" s="68">
        <v>0</v>
      </c>
      <c r="JM336" s="68">
        <v>0</v>
      </c>
      <c r="JN336" s="68">
        <v>0</v>
      </c>
      <c r="JO336" s="68">
        <v>0</v>
      </c>
      <c r="JP336" s="68">
        <v>0</v>
      </c>
      <c r="JQ336" s="68">
        <v>0</v>
      </c>
      <c r="JR336" s="68">
        <v>0</v>
      </c>
      <c r="JS336" s="68">
        <v>0</v>
      </c>
      <c r="JT336" s="68">
        <v>0</v>
      </c>
      <c r="JU336" s="68">
        <v>0</v>
      </c>
      <c r="JV336" s="68">
        <v>0</v>
      </c>
      <c r="JW336" s="68">
        <v>0</v>
      </c>
      <c r="JX336" s="68">
        <v>0</v>
      </c>
      <c r="JY336" s="68">
        <v>0</v>
      </c>
      <c r="JZ336" s="68">
        <v>0</v>
      </c>
      <c r="KA336" s="68">
        <v>0</v>
      </c>
      <c r="KB336" s="68">
        <v>0</v>
      </c>
      <c r="KC336" s="68">
        <v>0</v>
      </c>
      <c r="KD336" s="68">
        <v>0</v>
      </c>
      <c r="KE336" s="68">
        <v>0</v>
      </c>
      <c r="KF336" s="68">
        <v>0</v>
      </c>
      <c r="KG336" s="68">
        <v>0</v>
      </c>
      <c r="KH336" s="68">
        <v>0</v>
      </c>
      <c r="KI336" s="68">
        <v>0</v>
      </c>
      <c r="KJ336" s="68">
        <v>0</v>
      </c>
      <c r="KK336" s="68">
        <v>0</v>
      </c>
      <c r="KL336" s="68">
        <v>0</v>
      </c>
      <c r="KM336" s="68">
        <v>0</v>
      </c>
      <c r="KN336" s="68">
        <v>0</v>
      </c>
      <c r="KO336" s="68">
        <v>0</v>
      </c>
      <c r="KP336" s="68">
        <v>0</v>
      </c>
      <c r="KQ336" s="68">
        <v>0</v>
      </c>
      <c r="KR336" s="68">
        <v>0</v>
      </c>
      <c r="KS336" s="68">
        <v>0</v>
      </c>
      <c r="KT336" s="68">
        <v>0</v>
      </c>
      <c r="KU336" s="68">
        <v>0</v>
      </c>
      <c r="KV336" s="68">
        <v>0</v>
      </c>
      <c r="KW336" s="68">
        <v>0</v>
      </c>
      <c r="KX336" s="68">
        <v>0</v>
      </c>
      <c r="KY336" s="68">
        <v>0</v>
      </c>
      <c r="KZ336" s="68">
        <v>0</v>
      </c>
      <c r="LA336" s="68">
        <v>0</v>
      </c>
      <c r="LB336" s="105"/>
    </row>
    <row r="337" spans="1:314" hidden="1" x14ac:dyDescent="0.65">
      <c r="A337" s="11">
        <v>1</v>
      </c>
      <c r="B337" s="19">
        <v>328</v>
      </c>
      <c r="C337" s="33" t="s">
        <v>921</v>
      </c>
      <c r="D337" s="9" t="s">
        <v>1334</v>
      </c>
      <c r="E337" s="9" t="s">
        <v>1335</v>
      </c>
      <c r="F337" s="68">
        <v>87505</v>
      </c>
      <c r="G337" s="68">
        <v>0</v>
      </c>
      <c r="H337" s="68">
        <v>0</v>
      </c>
      <c r="I337" s="68">
        <v>0</v>
      </c>
      <c r="J337" s="68">
        <v>0</v>
      </c>
      <c r="K337" s="68">
        <v>0</v>
      </c>
      <c r="L337" s="68">
        <v>0</v>
      </c>
      <c r="M337" s="68">
        <v>0</v>
      </c>
      <c r="N337" s="68">
        <v>0</v>
      </c>
      <c r="O337" s="68">
        <v>0</v>
      </c>
      <c r="P337" s="68">
        <v>0</v>
      </c>
      <c r="Q337" s="68">
        <v>0</v>
      </c>
      <c r="R337" s="68">
        <v>0</v>
      </c>
      <c r="S337" s="68">
        <v>0</v>
      </c>
      <c r="T337" s="68">
        <v>0</v>
      </c>
      <c r="U337" s="68">
        <v>0</v>
      </c>
      <c r="V337" s="68">
        <v>0</v>
      </c>
      <c r="W337" s="68">
        <v>0</v>
      </c>
      <c r="X337" s="68">
        <v>0</v>
      </c>
      <c r="Y337" s="68">
        <v>0</v>
      </c>
      <c r="Z337" s="68">
        <v>0</v>
      </c>
      <c r="AA337" s="68">
        <v>0</v>
      </c>
      <c r="AB337" s="68">
        <v>0</v>
      </c>
      <c r="AC337" s="68">
        <v>0</v>
      </c>
      <c r="AD337" s="68">
        <v>0</v>
      </c>
      <c r="AE337" s="68">
        <v>0</v>
      </c>
      <c r="AF337" s="68">
        <v>0</v>
      </c>
      <c r="AG337" s="68">
        <v>0</v>
      </c>
      <c r="AH337" s="68">
        <v>0</v>
      </c>
      <c r="AI337" s="68">
        <v>0</v>
      </c>
      <c r="AJ337" s="68">
        <v>0</v>
      </c>
      <c r="AK337" s="68">
        <v>0</v>
      </c>
      <c r="AL337" s="68">
        <v>0</v>
      </c>
      <c r="AM337" s="68">
        <v>0</v>
      </c>
      <c r="AN337" s="68">
        <v>0</v>
      </c>
      <c r="AO337" s="68">
        <v>0</v>
      </c>
      <c r="AP337" s="68">
        <v>0</v>
      </c>
      <c r="AQ337" s="68">
        <v>0</v>
      </c>
      <c r="AR337" s="68">
        <v>0</v>
      </c>
      <c r="AS337" s="68">
        <v>0</v>
      </c>
      <c r="AT337" s="68">
        <v>0</v>
      </c>
      <c r="AU337" s="68">
        <v>0</v>
      </c>
      <c r="AV337" s="68">
        <v>0</v>
      </c>
      <c r="AW337" s="68">
        <v>0</v>
      </c>
      <c r="AX337" s="68">
        <v>0</v>
      </c>
      <c r="AY337" s="68">
        <v>0</v>
      </c>
      <c r="AZ337" s="68">
        <v>0</v>
      </c>
      <c r="BA337" s="68">
        <v>0</v>
      </c>
      <c r="BB337" s="68">
        <v>0</v>
      </c>
      <c r="BC337" s="68">
        <v>0</v>
      </c>
      <c r="BD337" s="68">
        <v>0</v>
      </c>
      <c r="BE337" s="68">
        <v>0</v>
      </c>
      <c r="BF337" s="68">
        <v>0</v>
      </c>
      <c r="BG337" s="68">
        <v>0</v>
      </c>
      <c r="BH337" s="68">
        <v>0</v>
      </c>
      <c r="BI337" s="68">
        <v>0</v>
      </c>
      <c r="BJ337" s="68">
        <v>0</v>
      </c>
      <c r="BK337" s="68">
        <v>0</v>
      </c>
      <c r="BL337" s="68">
        <v>0</v>
      </c>
      <c r="BM337" s="68">
        <v>0</v>
      </c>
      <c r="BN337" s="68">
        <v>0</v>
      </c>
      <c r="BO337" s="68">
        <v>0</v>
      </c>
      <c r="BP337" s="68">
        <v>0</v>
      </c>
      <c r="BQ337" s="68">
        <v>0</v>
      </c>
      <c r="BR337" s="68">
        <v>0</v>
      </c>
      <c r="BS337" s="68">
        <v>0</v>
      </c>
      <c r="BT337" s="68">
        <v>0</v>
      </c>
      <c r="BU337" s="68">
        <v>0</v>
      </c>
      <c r="BV337" s="68">
        <v>0</v>
      </c>
      <c r="BW337" s="68">
        <v>0</v>
      </c>
      <c r="BX337" s="68">
        <v>0</v>
      </c>
      <c r="BY337" s="68">
        <v>0</v>
      </c>
      <c r="BZ337" s="68">
        <v>0</v>
      </c>
      <c r="CA337" s="68">
        <v>0</v>
      </c>
      <c r="CB337" s="68">
        <v>0</v>
      </c>
      <c r="CC337" s="68">
        <v>0</v>
      </c>
      <c r="CD337" s="68">
        <v>0</v>
      </c>
      <c r="CE337" s="68">
        <v>0</v>
      </c>
      <c r="CF337" s="68">
        <v>0</v>
      </c>
      <c r="CG337" s="68">
        <v>0</v>
      </c>
      <c r="CH337" s="68">
        <v>0</v>
      </c>
      <c r="CI337" s="68">
        <v>0</v>
      </c>
      <c r="CJ337" s="68">
        <v>0</v>
      </c>
      <c r="CK337" s="68">
        <v>0</v>
      </c>
      <c r="CL337" s="68">
        <v>0</v>
      </c>
      <c r="CM337" s="68">
        <v>0</v>
      </c>
      <c r="CN337" s="68">
        <v>0</v>
      </c>
      <c r="CO337" s="68">
        <v>0</v>
      </c>
      <c r="CP337" s="68">
        <v>0</v>
      </c>
      <c r="CQ337" s="68">
        <v>0</v>
      </c>
      <c r="CR337" s="68">
        <v>0</v>
      </c>
      <c r="CS337" s="68">
        <v>0</v>
      </c>
      <c r="CT337" s="68">
        <v>0</v>
      </c>
      <c r="CU337" s="68">
        <v>0</v>
      </c>
      <c r="CV337" s="68">
        <v>0</v>
      </c>
      <c r="CW337" s="68">
        <v>0</v>
      </c>
      <c r="CX337" s="68">
        <v>0</v>
      </c>
      <c r="CY337" s="68">
        <v>0</v>
      </c>
      <c r="CZ337" s="68">
        <v>0</v>
      </c>
      <c r="DA337" s="68">
        <v>0</v>
      </c>
      <c r="DB337" s="68">
        <v>0</v>
      </c>
      <c r="DC337" s="68">
        <v>0</v>
      </c>
      <c r="DD337" s="68">
        <v>0</v>
      </c>
      <c r="DE337" s="68">
        <v>0</v>
      </c>
      <c r="DF337" s="68">
        <v>0</v>
      </c>
      <c r="DG337" s="68">
        <v>0</v>
      </c>
      <c r="DH337" s="68">
        <v>0</v>
      </c>
      <c r="DI337" s="68">
        <v>0</v>
      </c>
      <c r="DJ337" s="68">
        <v>0</v>
      </c>
      <c r="DK337" s="68">
        <v>0</v>
      </c>
      <c r="DL337" s="68">
        <v>0</v>
      </c>
      <c r="DM337" s="68">
        <v>0</v>
      </c>
      <c r="DN337" s="68">
        <v>0</v>
      </c>
      <c r="DO337" s="68">
        <v>0</v>
      </c>
      <c r="DP337" s="68">
        <v>0</v>
      </c>
      <c r="DQ337" s="68">
        <v>0</v>
      </c>
      <c r="DR337" s="68">
        <v>0</v>
      </c>
      <c r="DS337" s="68">
        <v>0</v>
      </c>
      <c r="DT337" s="68">
        <v>0</v>
      </c>
      <c r="DU337" s="68">
        <v>0</v>
      </c>
      <c r="DV337" s="68">
        <v>0</v>
      </c>
      <c r="DW337" s="68">
        <v>0</v>
      </c>
      <c r="DX337" s="68">
        <v>0</v>
      </c>
      <c r="DY337" s="68">
        <v>0</v>
      </c>
      <c r="DZ337" s="68">
        <v>0</v>
      </c>
      <c r="EA337" s="68">
        <v>0</v>
      </c>
      <c r="EB337" s="68">
        <v>0</v>
      </c>
      <c r="EC337" s="68">
        <v>0</v>
      </c>
      <c r="ED337" s="68">
        <v>0</v>
      </c>
      <c r="EE337" s="68">
        <v>0</v>
      </c>
      <c r="EF337" s="68">
        <v>0</v>
      </c>
      <c r="EG337" s="68">
        <v>0</v>
      </c>
      <c r="EH337" s="68">
        <v>0</v>
      </c>
      <c r="EI337" s="68">
        <v>0</v>
      </c>
      <c r="EJ337" s="68">
        <v>0</v>
      </c>
      <c r="EK337" s="68">
        <v>0</v>
      </c>
      <c r="EL337" s="68">
        <v>0</v>
      </c>
      <c r="EM337" s="68">
        <v>0</v>
      </c>
      <c r="EN337" s="68">
        <v>0</v>
      </c>
      <c r="EO337" s="68">
        <v>0</v>
      </c>
      <c r="EP337" s="68">
        <v>0</v>
      </c>
      <c r="EQ337" s="68">
        <v>0</v>
      </c>
      <c r="ER337" s="68">
        <v>0</v>
      </c>
      <c r="ES337" s="68">
        <v>0</v>
      </c>
      <c r="ET337" s="68">
        <v>0</v>
      </c>
      <c r="EU337" s="68">
        <v>0</v>
      </c>
      <c r="EV337" s="68">
        <v>0</v>
      </c>
      <c r="EW337" s="68">
        <v>0</v>
      </c>
      <c r="EX337" s="68">
        <v>0</v>
      </c>
      <c r="EY337" s="68">
        <v>0</v>
      </c>
      <c r="EZ337" s="68">
        <v>0</v>
      </c>
      <c r="FA337" s="68">
        <v>0</v>
      </c>
      <c r="FB337" s="68">
        <v>0</v>
      </c>
      <c r="FC337" s="68">
        <v>0</v>
      </c>
      <c r="FD337" s="68">
        <v>0</v>
      </c>
      <c r="FE337" s="68">
        <v>0</v>
      </c>
      <c r="FF337" s="68">
        <v>0</v>
      </c>
      <c r="FG337" s="68">
        <v>0</v>
      </c>
      <c r="FH337" s="68">
        <v>0</v>
      </c>
      <c r="FI337" s="68">
        <v>0</v>
      </c>
      <c r="FJ337" s="68">
        <v>0</v>
      </c>
      <c r="FK337" s="68">
        <v>0</v>
      </c>
      <c r="FL337" s="68">
        <v>0</v>
      </c>
      <c r="FM337" s="68">
        <v>0</v>
      </c>
      <c r="FN337" s="68">
        <v>0</v>
      </c>
      <c r="FO337" s="68">
        <v>0</v>
      </c>
      <c r="FP337" s="68">
        <v>0</v>
      </c>
      <c r="FQ337" s="68">
        <v>0</v>
      </c>
      <c r="FR337" s="68">
        <v>0</v>
      </c>
      <c r="FS337" s="68">
        <v>0</v>
      </c>
      <c r="FT337" s="68">
        <v>0</v>
      </c>
      <c r="FU337" s="68">
        <v>0</v>
      </c>
      <c r="FV337" s="68">
        <v>0</v>
      </c>
      <c r="FW337" s="68">
        <v>0</v>
      </c>
      <c r="FX337" s="68">
        <v>0</v>
      </c>
      <c r="FY337" s="68">
        <v>0</v>
      </c>
      <c r="FZ337" s="68">
        <v>0</v>
      </c>
      <c r="GA337" s="68">
        <v>0</v>
      </c>
      <c r="GB337" s="68">
        <v>0</v>
      </c>
      <c r="GC337" s="68">
        <v>0</v>
      </c>
      <c r="GD337" s="68">
        <v>0</v>
      </c>
      <c r="GE337" s="68">
        <v>0</v>
      </c>
      <c r="GF337" s="68">
        <v>0</v>
      </c>
      <c r="GG337" s="68">
        <v>0</v>
      </c>
      <c r="GH337" s="68">
        <v>0</v>
      </c>
      <c r="GI337" s="68">
        <v>0</v>
      </c>
      <c r="GJ337" s="68">
        <v>0</v>
      </c>
      <c r="GK337" s="68">
        <v>0</v>
      </c>
      <c r="GL337" s="68">
        <v>0</v>
      </c>
      <c r="GM337" s="68">
        <v>0</v>
      </c>
      <c r="GN337" s="68">
        <v>0</v>
      </c>
      <c r="GO337" s="68">
        <v>0</v>
      </c>
      <c r="GP337" s="68">
        <v>0</v>
      </c>
      <c r="GQ337" s="68">
        <v>0</v>
      </c>
      <c r="GR337" s="68">
        <v>0</v>
      </c>
      <c r="GS337" s="68">
        <v>0</v>
      </c>
      <c r="GT337" s="68">
        <v>0</v>
      </c>
      <c r="GU337" s="68">
        <v>0</v>
      </c>
      <c r="GV337" s="68">
        <v>0</v>
      </c>
      <c r="GW337" s="68">
        <v>0</v>
      </c>
      <c r="GX337" s="68">
        <v>0</v>
      </c>
      <c r="GY337" s="68">
        <v>0</v>
      </c>
      <c r="GZ337" s="68">
        <v>0</v>
      </c>
      <c r="HA337" s="68">
        <v>0</v>
      </c>
      <c r="HB337" s="68">
        <v>0</v>
      </c>
      <c r="HC337" s="68">
        <v>0</v>
      </c>
      <c r="HD337" s="68">
        <v>0</v>
      </c>
      <c r="HE337" s="68">
        <v>0</v>
      </c>
      <c r="HF337" s="68">
        <v>0</v>
      </c>
      <c r="HG337" s="68">
        <v>0</v>
      </c>
      <c r="HH337" s="68">
        <v>0</v>
      </c>
      <c r="HI337" s="68">
        <v>0</v>
      </c>
      <c r="HJ337" s="68">
        <v>0</v>
      </c>
      <c r="HK337" s="68">
        <v>0</v>
      </c>
      <c r="HL337" s="68">
        <v>0</v>
      </c>
      <c r="HM337" s="68">
        <v>0</v>
      </c>
      <c r="HN337" s="68">
        <v>0</v>
      </c>
      <c r="HO337" s="68">
        <v>0</v>
      </c>
      <c r="HP337" s="68">
        <v>0</v>
      </c>
      <c r="HQ337" s="68">
        <v>0</v>
      </c>
      <c r="HR337" s="68">
        <v>0</v>
      </c>
      <c r="HS337" s="68">
        <v>0</v>
      </c>
      <c r="HT337" s="68">
        <v>0</v>
      </c>
      <c r="HU337" s="68">
        <v>0</v>
      </c>
      <c r="HV337" s="68">
        <v>0</v>
      </c>
      <c r="HW337" s="68">
        <v>0</v>
      </c>
      <c r="HX337" s="68">
        <v>0</v>
      </c>
      <c r="HY337" s="68">
        <v>0</v>
      </c>
      <c r="HZ337" s="68">
        <v>0</v>
      </c>
      <c r="IA337" s="68">
        <v>0</v>
      </c>
      <c r="IB337" s="68">
        <v>0</v>
      </c>
      <c r="IC337" s="68">
        <v>0</v>
      </c>
      <c r="ID337" s="68">
        <v>0</v>
      </c>
      <c r="IE337" s="68">
        <v>0</v>
      </c>
      <c r="IF337" s="68">
        <v>0</v>
      </c>
      <c r="IG337" s="68">
        <v>0</v>
      </c>
      <c r="IH337" s="68">
        <v>0</v>
      </c>
      <c r="II337" s="68">
        <v>0</v>
      </c>
      <c r="IJ337" s="68">
        <v>0</v>
      </c>
      <c r="IK337" s="68">
        <v>0</v>
      </c>
      <c r="IL337" s="68">
        <v>0</v>
      </c>
      <c r="IM337" s="68">
        <v>0</v>
      </c>
      <c r="IN337" s="68">
        <v>0</v>
      </c>
      <c r="IO337" s="68">
        <v>0</v>
      </c>
      <c r="IP337" s="68">
        <v>0</v>
      </c>
      <c r="IQ337" s="68">
        <v>0</v>
      </c>
      <c r="IR337" s="68">
        <v>0</v>
      </c>
      <c r="IS337" s="68">
        <v>0</v>
      </c>
      <c r="IT337" s="68">
        <v>0</v>
      </c>
      <c r="IU337" s="68">
        <v>0</v>
      </c>
      <c r="IV337" s="68">
        <v>87505</v>
      </c>
      <c r="IW337" s="68">
        <v>0</v>
      </c>
      <c r="IX337" s="68">
        <v>0</v>
      </c>
      <c r="IY337" s="68">
        <v>0</v>
      </c>
      <c r="IZ337" s="68">
        <v>0</v>
      </c>
      <c r="JA337" s="68">
        <v>0</v>
      </c>
      <c r="JB337" s="68">
        <v>0</v>
      </c>
      <c r="JC337" s="68">
        <v>0</v>
      </c>
      <c r="JD337" s="68">
        <v>0</v>
      </c>
      <c r="JE337" s="68">
        <v>0</v>
      </c>
      <c r="JF337" s="68">
        <v>0</v>
      </c>
      <c r="JG337" s="68">
        <v>0</v>
      </c>
      <c r="JH337" s="68">
        <v>0</v>
      </c>
      <c r="JI337" s="68">
        <v>0</v>
      </c>
      <c r="JJ337" s="68">
        <v>0</v>
      </c>
      <c r="JK337" s="68">
        <v>0</v>
      </c>
      <c r="JL337" s="68">
        <v>0</v>
      </c>
      <c r="JM337" s="68">
        <v>0</v>
      </c>
      <c r="JN337" s="68">
        <v>0</v>
      </c>
      <c r="JO337" s="68">
        <v>0</v>
      </c>
      <c r="JP337" s="68">
        <v>0</v>
      </c>
      <c r="JQ337" s="68">
        <v>0</v>
      </c>
      <c r="JR337" s="68">
        <v>0</v>
      </c>
      <c r="JS337" s="68">
        <v>0</v>
      </c>
      <c r="JT337" s="68">
        <v>0</v>
      </c>
      <c r="JU337" s="68">
        <v>0</v>
      </c>
      <c r="JV337" s="68">
        <v>0</v>
      </c>
      <c r="JW337" s="68">
        <v>0</v>
      </c>
      <c r="JX337" s="68">
        <v>0</v>
      </c>
      <c r="JY337" s="68">
        <v>0</v>
      </c>
      <c r="JZ337" s="68">
        <v>0</v>
      </c>
      <c r="KA337" s="68">
        <v>0</v>
      </c>
      <c r="KB337" s="68">
        <v>0</v>
      </c>
      <c r="KC337" s="68">
        <v>0</v>
      </c>
      <c r="KD337" s="68">
        <v>0</v>
      </c>
      <c r="KE337" s="68">
        <v>0</v>
      </c>
      <c r="KF337" s="68">
        <v>0</v>
      </c>
      <c r="KG337" s="68">
        <v>0</v>
      </c>
      <c r="KH337" s="68">
        <v>0</v>
      </c>
      <c r="KI337" s="68">
        <v>0</v>
      </c>
      <c r="KJ337" s="68">
        <v>0</v>
      </c>
      <c r="KK337" s="68">
        <v>0</v>
      </c>
      <c r="KL337" s="68">
        <v>0</v>
      </c>
      <c r="KM337" s="68">
        <v>0</v>
      </c>
      <c r="KN337" s="68">
        <v>0</v>
      </c>
      <c r="KO337" s="68">
        <v>0</v>
      </c>
      <c r="KP337" s="68">
        <v>0</v>
      </c>
      <c r="KQ337" s="68">
        <v>0</v>
      </c>
      <c r="KR337" s="68">
        <v>0</v>
      </c>
      <c r="KS337" s="68">
        <v>0</v>
      </c>
      <c r="KT337" s="68">
        <v>0</v>
      </c>
      <c r="KU337" s="68">
        <v>0</v>
      </c>
      <c r="KV337" s="68">
        <v>0</v>
      </c>
      <c r="KW337" s="68">
        <v>0</v>
      </c>
      <c r="KX337" s="68">
        <v>0</v>
      </c>
      <c r="KY337" s="68">
        <v>0</v>
      </c>
      <c r="KZ337" s="68">
        <v>0</v>
      </c>
      <c r="LA337" s="68">
        <v>0</v>
      </c>
      <c r="LB337" s="105"/>
    </row>
    <row r="338" spans="1:314" hidden="1" x14ac:dyDescent="0.65">
      <c r="A338" s="11">
        <v>1</v>
      </c>
      <c r="B338" s="19">
        <v>329</v>
      </c>
      <c r="C338" s="33" t="s">
        <v>921</v>
      </c>
      <c r="D338" s="9" t="s">
        <v>1336</v>
      </c>
      <c r="E338" s="9" t="s">
        <v>1337</v>
      </c>
      <c r="F338" s="68">
        <v>161329.06</v>
      </c>
      <c r="G338" s="68">
        <v>0</v>
      </c>
      <c r="H338" s="68">
        <v>0</v>
      </c>
      <c r="I338" s="68">
        <v>0</v>
      </c>
      <c r="J338" s="68">
        <v>0</v>
      </c>
      <c r="K338" s="68">
        <v>0</v>
      </c>
      <c r="L338" s="68">
        <v>0</v>
      </c>
      <c r="M338" s="68">
        <v>0</v>
      </c>
      <c r="N338" s="68">
        <v>0</v>
      </c>
      <c r="O338" s="68">
        <v>0</v>
      </c>
      <c r="P338" s="68">
        <v>0</v>
      </c>
      <c r="Q338" s="68">
        <v>0</v>
      </c>
      <c r="R338" s="68">
        <v>0</v>
      </c>
      <c r="S338" s="68">
        <v>0</v>
      </c>
      <c r="T338" s="68">
        <v>0</v>
      </c>
      <c r="U338" s="68">
        <v>0</v>
      </c>
      <c r="V338" s="68">
        <v>0</v>
      </c>
      <c r="W338" s="68">
        <v>0</v>
      </c>
      <c r="X338" s="68">
        <v>0</v>
      </c>
      <c r="Y338" s="68">
        <v>0</v>
      </c>
      <c r="Z338" s="68">
        <v>0</v>
      </c>
      <c r="AA338" s="68">
        <v>0</v>
      </c>
      <c r="AB338" s="68">
        <v>0</v>
      </c>
      <c r="AC338" s="68">
        <v>0</v>
      </c>
      <c r="AD338" s="68">
        <v>0</v>
      </c>
      <c r="AE338" s="68">
        <v>0</v>
      </c>
      <c r="AF338" s="68">
        <v>0</v>
      </c>
      <c r="AG338" s="68">
        <v>0</v>
      </c>
      <c r="AH338" s="68">
        <v>0</v>
      </c>
      <c r="AI338" s="68">
        <v>0</v>
      </c>
      <c r="AJ338" s="68">
        <v>0</v>
      </c>
      <c r="AK338" s="68">
        <v>0</v>
      </c>
      <c r="AL338" s="68">
        <v>0</v>
      </c>
      <c r="AM338" s="68">
        <v>0</v>
      </c>
      <c r="AN338" s="68">
        <v>0</v>
      </c>
      <c r="AO338" s="68">
        <v>0</v>
      </c>
      <c r="AP338" s="68">
        <v>0</v>
      </c>
      <c r="AQ338" s="68">
        <v>0</v>
      </c>
      <c r="AR338" s="68">
        <v>0</v>
      </c>
      <c r="AS338" s="68">
        <v>0</v>
      </c>
      <c r="AT338" s="68">
        <v>0</v>
      </c>
      <c r="AU338" s="68">
        <v>0</v>
      </c>
      <c r="AV338" s="68">
        <v>0</v>
      </c>
      <c r="AW338" s="68">
        <v>0</v>
      </c>
      <c r="AX338" s="68">
        <v>0</v>
      </c>
      <c r="AY338" s="68">
        <v>0</v>
      </c>
      <c r="AZ338" s="68">
        <v>0</v>
      </c>
      <c r="BA338" s="68">
        <v>0</v>
      </c>
      <c r="BB338" s="68">
        <v>0</v>
      </c>
      <c r="BC338" s="68">
        <v>0</v>
      </c>
      <c r="BD338" s="68">
        <v>0</v>
      </c>
      <c r="BE338" s="68">
        <v>0</v>
      </c>
      <c r="BF338" s="68">
        <v>0</v>
      </c>
      <c r="BG338" s="68">
        <v>0</v>
      </c>
      <c r="BH338" s="68">
        <v>0</v>
      </c>
      <c r="BI338" s="68">
        <v>0</v>
      </c>
      <c r="BJ338" s="68">
        <v>0</v>
      </c>
      <c r="BK338" s="68">
        <v>0</v>
      </c>
      <c r="BL338" s="68">
        <v>0</v>
      </c>
      <c r="BM338" s="68">
        <v>0</v>
      </c>
      <c r="BN338" s="68">
        <v>0</v>
      </c>
      <c r="BO338" s="68">
        <v>0</v>
      </c>
      <c r="BP338" s="68">
        <v>0</v>
      </c>
      <c r="BQ338" s="68">
        <v>0</v>
      </c>
      <c r="BR338" s="68">
        <v>0</v>
      </c>
      <c r="BS338" s="68">
        <v>0</v>
      </c>
      <c r="BT338" s="68">
        <v>0</v>
      </c>
      <c r="BU338" s="68">
        <v>0</v>
      </c>
      <c r="BV338" s="68">
        <v>0</v>
      </c>
      <c r="BW338" s="68">
        <v>0</v>
      </c>
      <c r="BX338" s="68">
        <v>0</v>
      </c>
      <c r="BY338" s="68">
        <v>0</v>
      </c>
      <c r="BZ338" s="68">
        <v>0</v>
      </c>
      <c r="CA338" s="68">
        <v>0</v>
      </c>
      <c r="CB338" s="68">
        <v>0</v>
      </c>
      <c r="CC338" s="68">
        <v>0</v>
      </c>
      <c r="CD338" s="68">
        <v>0</v>
      </c>
      <c r="CE338" s="68">
        <v>0</v>
      </c>
      <c r="CF338" s="68">
        <v>0</v>
      </c>
      <c r="CG338" s="68">
        <v>0</v>
      </c>
      <c r="CH338" s="68">
        <v>0</v>
      </c>
      <c r="CI338" s="68">
        <v>0</v>
      </c>
      <c r="CJ338" s="68">
        <v>0</v>
      </c>
      <c r="CK338" s="68">
        <v>0</v>
      </c>
      <c r="CL338" s="68">
        <v>0</v>
      </c>
      <c r="CM338" s="68">
        <v>0</v>
      </c>
      <c r="CN338" s="68">
        <v>0</v>
      </c>
      <c r="CO338" s="68">
        <v>0</v>
      </c>
      <c r="CP338" s="68">
        <v>0</v>
      </c>
      <c r="CQ338" s="68">
        <v>0</v>
      </c>
      <c r="CR338" s="68">
        <v>0</v>
      </c>
      <c r="CS338" s="68">
        <v>0</v>
      </c>
      <c r="CT338" s="68">
        <v>0</v>
      </c>
      <c r="CU338" s="68">
        <v>0</v>
      </c>
      <c r="CV338" s="68">
        <v>0</v>
      </c>
      <c r="CW338" s="68">
        <v>0</v>
      </c>
      <c r="CX338" s="68">
        <v>0</v>
      </c>
      <c r="CY338" s="68">
        <v>0</v>
      </c>
      <c r="CZ338" s="68">
        <v>0</v>
      </c>
      <c r="DA338" s="68">
        <v>0</v>
      </c>
      <c r="DB338" s="68">
        <v>0</v>
      </c>
      <c r="DC338" s="68">
        <v>0</v>
      </c>
      <c r="DD338" s="68">
        <v>0</v>
      </c>
      <c r="DE338" s="68">
        <v>0</v>
      </c>
      <c r="DF338" s="68">
        <v>0</v>
      </c>
      <c r="DG338" s="68">
        <v>0</v>
      </c>
      <c r="DH338" s="68">
        <v>0</v>
      </c>
      <c r="DI338" s="68">
        <v>0</v>
      </c>
      <c r="DJ338" s="68">
        <v>0</v>
      </c>
      <c r="DK338" s="68">
        <v>0</v>
      </c>
      <c r="DL338" s="68">
        <v>0</v>
      </c>
      <c r="DM338" s="68">
        <v>0</v>
      </c>
      <c r="DN338" s="68">
        <v>0</v>
      </c>
      <c r="DO338" s="68">
        <v>0</v>
      </c>
      <c r="DP338" s="68">
        <v>0</v>
      </c>
      <c r="DQ338" s="68">
        <v>0</v>
      </c>
      <c r="DR338" s="68">
        <v>0</v>
      </c>
      <c r="DS338" s="68">
        <v>0</v>
      </c>
      <c r="DT338" s="68">
        <v>0</v>
      </c>
      <c r="DU338" s="68">
        <v>0</v>
      </c>
      <c r="DV338" s="68">
        <v>0</v>
      </c>
      <c r="DW338" s="68">
        <v>0</v>
      </c>
      <c r="DX338" s="68">
        <v>0</v>
      </c>
      <c r="DY338" s="68">
        <v>0</v>
      </c>
      <c r="DZ338" s="68">
        <v>0</v>
      </c>
      <c r="EA338" s="68">
        <v>0</v>
      </c>
      <c r="EB338" s="68">
        <v>0</v>
      </c>
      <c r="EC338" s="68">
        <v>0</v>
      </c>
      <c r="ED338" s="68">
        <v>0</v>
      </c>
      <c r="EE338" s="68">
        <v>0</v>
      </c>
      <c r="EF338" s="68">
        <v>0</v>
      </c>
      <c r="EG338" s="68">
        <v>0</v>
      </c>
      <c r="EH338" s="68">
        <v>0</v>
      </c>
      <c r="EI338" s="68">
        <v>0</v>
      </c>
      <c r="EJ338" s="68">
        <v>0</v>
      </c>
      <c r="EK338" s="68">
        <v>0</v>
      </c>
      <c r="EL338" s="68">
        <v>0</v>
      </c>
      <c r="EM338" s="68">
        <v>0</v>
      </c>
      <c r="EN338" s="68">
        <v>0</v>
      </c>
      <c r="EO338" s="68">
        <v>0</v>
      </c>
      <c r="EP338" s="68">
        <v>0</v>
      </c>
      <c r="EQ338" s="68">
        <v>0</v>
      </c>
      <c r="ER338" s="68">
        <v>0</v>
      </c>
      <c r="ES338" s="68">
        <v>0</v>
      </c>
      <c r="ET338" s="68">
        <v>0</v>
      </c>
      <c r="EU338" s="68">
        <v>0</v>
      </c>
      <c r="EV338" s="68">
        <v>0</v>
      </c>
      <c r="EW338" s="68">
        <v>0</v>
      </c>
      <c r="EX338" s="68">
        <v>0</v>
      </c>
      <c r="EY338" s="68">
        <v>0</v>
      </c>
      <c r="EZ338" s="68">
        <v>0</v>
      </c>
      <c r="FA338" s="68">
        <v>0</v>
      </c>
      <c r="FB338" s="68">
        <v>0</v>
      </c>
      <c r="FC338" s="68">
        <v>0</v>
      </c>
      <c r="FD338" s="68">
        <v>0</v>
      </c>
      <c r="FE338" s="68">
        <v>0</v>
      </c>
      <c r="FF338" s="68">
        <v>0</v>
      </c>
      <c r="FG338" s="68">
        <v>0</v>
      </c>
      <c r="FH338" s="68">
        <v>0</v>
      </c>
      <c r="FI338" s="68">
        <v>0</v>
      </c>
      <c r="FJ338" s="68">
        <v>0</v>
      </c>
      <c r="FK338" s="68">
        <v>0</v>
      </c>
      <c r="FL338" s="68">
        <v>0</v>
      </c>
      <c r="FM338" s="68">
        <v>0</v>
      </c>
      <c r="FN338" s="68">
        <v>0</v>
      </c>
      <c r="FO338" s="68">
        <v>0</v>
      </c>
      <c r="FP338" s="68">
        <v>0</v>
      </c>
      <c r="FQ338" s="68">
        <v>0</v>
      </c>
      <c r="FR338" s="68">
        <v>0</v>
      </c>
      <c r="FS338" s="68">
        <v>0</v>
      </c>
      <c r="FT338" s="68">
        <v>0</v>
      </c>
      <c r="FU338" s="68">
        <v>0</v>
      </c>
      <c r="FV338" s="68">
        <v>0</v>
      </c>
      <c r="FW338" s="68">
        <v>0</v>
      </c>
      <c r="FX338" s="68">
        <v>0</v>
      </c>
      <c r="FY338" s="68">
        <v>0</v>
      </c>
      <c r="FZ338" s="68">
        <v>0</v>
      </c>
      <c r="GA338" s="68">
        <v>0</v>
      </c>
      <c r="GB338" s="68">
        <v>0</v>
      </c>
      <c r="GC338" s="68">
        <v>0</v>
      </c>
      <c r="GD338" s="68">
        <v>0</v>
      </c>
      <c r="GE338" s="68">
        <v>0</v>
      </c>
      <c r="GF338" s="68">
        <v>0</v>
      </c>
      <c r="GG338" s="68">
        <v>0</v>
      </c>
      <c r="GH338" s="68">
        <v>0</v>
      </c>
      <c r="GI338" s="68">
        <v>0</v>
      </c>
      <c r="GJ338" s="68">
        <v>0</v>
      </c>
      <c r="GK338" s="68">
        <v>0</v>
      </c>
      <c r="GL338" s="68">
        <v>0</v>
      </c>
      <c r="GM338" s="68">
        <v>0</v>
      </c>
      <c r="GN338" s="68">
        <v>0</v>
      </c>
      <c r="GO338" s="68">
        <v>0</v>
      </c>
      <c r="GP338" s="68">
        <v>0</v>
      </c>
      <c r="GQ338" s="68">
        <v>0</v>
      </c>
      <c r="GR338" s="68">
        <v>0</v>
      </c>
      <c r="GS338" s="68">
        <v>0</v>
      </c>
      <c r="GT338" s="68">
        <v>0</v>
      </c>
      <c r="GU338" s="68">
        <v>0</v>
      </c>
      <c r="GV338" s="68">
        <v>0</v>
      </c>
      <c r="GW338" s="68">
        <v>0</v>
      </c>
      <c r="GX338" s="68">
        <v>0</v>
      </c>
      <c r="GY338" s="68">
        <v>0</v>
      </c>
      <c r="GZ338" s="68">
        <v>0</v>
      </c>
      <c r="HA338" s="68">
        <v>0</v>
      </c>
      <c r="HB338" s="68">
        <v>0</v>
      </c>
      <c r="HC338" s="68">
        <v>0</v>
      </c>
      <c r="HD338" s="68">
        <v>0</v>
      </c>
      <c r="HE338" s="68">
        <v>0</v>
      </c>
      <c r="HF338" s="68">
        <v>0</v>
      </c>
      <c r="HG338" s="68">
        <v>0</v>
      </c>
      <c r="HH338" s="68">
        <v>0</v>
      </c>
      <c r="HI338" s="68">
        <v>0</v>
      </c>
      <c r="HJ338" s="68">
        <v>0</v>
      </c>
      <c r="HK338" s="68">
        <v>0</v>
      </c>
      <c r="HL338" s="68">
        <v>0</v>
      </c>
      <c r="HM338" s="68">
        <v>0</v>
      </c>
      <c r="HN338" s="68">
        <v>0</v>
      </c>
      <c r="HO338" s="68">
        <v>0</v>
      </c>
      <c r="HP338" s="68">
        <v>0</v>
      </c>
      <c r="HQ338" s="68">
        <v>0</v>
      </c>
      <c r="HR338" s="68">
        <v>0</v>
      </c>
      <c r="HS338" s="68">
        <v>0</v>
      </c>
      <c r="HT338" s="68">
        <v>0</v>
      </c>
      <c r="HU338" s="68">
        <v>0</v>
      </c>
      <c r="HV338" s="68">
        <v>0</v>
      </c>
      <c r="HW338" s="68">
        <v>0</v>
      </c>
      <c r="HX338" s="68">
        <v>0</v>
      </c>
      <c r="HY338" s="68">
        <v>0</v>
      </c>
      <c r="HZ338" s="68">
        <v>0</v>
      </c>
      <c r="IA338" s="68">
        <v>0</v>
      </c>
      <c r="IB338" s="68">
        <v>0</v>
      </c>
      <c r="IC338" s="68">
        <v>0</v>
      </c>
      <c r="ID338" s="68">
        <v>0</v>
      </c>
      <c r="IE338" s="68">
        <v>0</v>
      </c>
      <c r="IF338" s="68">
        <v>0</v>
      </c>
      <c r="IG338" s="68">
        <v>0</v>
      </c>
      <c r="IH338" s="68">
        <v>0</v>
      </c>
      <c r="II338" s="68">
        <v>0</v>
      </c>
      <c r="IJ338" s="68">
        <v>0</v>
      </c>
      <c r="IK338" s="68">
        <v>0</v>
      </c>
      <c r="IL338" s="68">
        <v>0</v>
      </c>
      <c r="IM338" s="68">
        <v>0</v>
      </c>
      <c r="IN338" s="68">
        <v>0</v>
      </c>
      <c r="IO338" s="68">
        <v>0</v>
      </c>
      <c r="IP338" s="68">
        <v>0</v>
      </c>
      <c r="IQ338" s="68">
        <v>0</v>
      </c>
      <c r="IR338" s="68">
        <v>0</v>
      </c>
      <c r="IS338" s="68">
        <v>0</v>
      </c>
      <c r="IT338" s="68">
        <v>0</v>
      </c>
      <c r="IU338" s="68">
        <v>0</v>
      </c>
      <c r="IV338" s="68">
        <v>161329.06</v>
      </c>
      <c r="IW338" s="68">
        <v>0</v>
      </c>
      <c r="IX338" s="68">
        <v>0</v>
      </c>
      <c r="IY338" s="68">
        <v>0</v>
      </c>
      <c r="IZ338" s="68">
        <v>0</v>
      </c>
      <c r="JA338" s="68">
        <v>0</v>
      </c>
      <c r="JB338" s="68">
        <v>0</v>
      </c>
      <c r="JC338" s="68">
        <v>0</v>
      </c>
      <c r="JD338" s="68">
        <v>0</v>
      </c>
      <c r="JE338" s="68">
        <v>0</v>
      </c>
      <c r="JF338" s="68">
        <v>0</v>
      </c>
      <c r="JG338" s="68">
        <v>0</v>
      </c>
      <c r="JH338" s="68">
        <v>0</v>
      </c>
      <c r="JI338" s="68">
        <v>0</v>
      </c>
      <c r="JJ338" s="68">
        <v>0</v>
      </c>
      <c r="JK338" s="68">
        <v>0</v>
      </c>
      <c r="JL338" s="68">
        <v>0</v>
      </c>
      <c r="JM338" s="68">
        <v>0</v>
      </c>
      <c r="JN338" s="68">
        <v>0</v>
      </c>
      <c r="JO338" s="68">
        <v>0</v>
      </c>
      <c r="JP338" s="68">
        <v>0</v>
      </c>
      <c r="JQ338" s="68">
        <v>0</v>
      </c>
      <c r="JR338" s="68">
        <v>0</v>
      </c>
      <c r="JS338" s="68">
        <v>0</v>
      </c>
      <c r="JT338" s="68">
        <v>0</v>
      </c>
      <c r="JU338" s="68">
        <v>0</v>
      </c>
      <c r="JV338" s="68">
        <v>0</v>
      </c>
      <c r="JW338" s="68">
        <v>0</v>
      </c>
      <c r="JX338" s="68">
        <v>0</v>
      </c>
      <c r="JY338" s="68">
        <v>0</v>
      </c>
      <c r="JZ338" s="68">
        <v>0</v>
      </c>
      <c r="KA338" s="68">
        <v>0</v>
      </c>
      <c r="KB338" s="68">
        <v>0</v>
      </c>
      <c r="KC338" s="68">
        <v>0</v>
      </c>
      <c r="KD338" s="68">
        <v>0</v>
      </c>
      <c r="KE338" s="68">
        <v>0</v>
      </c>
      <c r="KF338" s="68">
        <v>0</v>
      </c>
      <c r="KG338" s="68">
        <v>0</v>
      </c>
      <c r="KH338" s="68">
        <v>0</v>
      </c>
      <c r="KI338" s="68">
        <v>0</v>
      </c>
      <c r="KJ338" s="68">
        <v>0</v>
      </c>
      <c r="KK338" s="68">
        <v>0</v>
      </c>
      <c r="KL338" s="68">
        <v>0</v>
      </c>
      <c r="KM338" s="68">
        <v>0</v>
      </c>
      <c r="KN338" s="68">
        <v>0</v>
      </c>
      <c r="KO338" s="68">
        <v>0</v>
      </c>
      <c r="KP338" s="68">
        <v>0</v>
      </c>
      <c r="KQ338" s="68">
        <v>0</v>
      </c>
      <c r="KR338" s="68">
        <v>0</v>
      </c>
      <c r="KS338" s="68">
        <v>0</v>
      </c>
      <c r="KT338" s="68">
        <v>0</v>
      </c>
      <c r="KU338" s="68">
        <v>0</v>
      </c>
      <c r="KV338" s="68">
        <v>0</v>
      </c>
      <c r="KW338" s="68">
        <v>0</v>
      </c>
      <c r="KX338" s="68">
        <v>0</v>
      </c>
      <c r="KY338" s="68">
        <v>0</v>
      </c>
      <c r="KZ338" s="68">
        <v>0</v>
      </c>
      <c r="LA338" s="68">
        <v>0</v>
      </c>
      <c r="LB338" s="105"/>
    </row>
    <row r="339" spans="1:314" hidden="1" x14ac:dyDescent="0.65">
      <c r="A339" s="11">
        <v>1</v>
      </c>
      <c r="B339" s="19">
        <v>330</v>
      </c>
      <c r="C339" s="33" t="s">
        <v>921</v>
      </c>
      <c r="D339" s="9" t="s">
        <v>1338</v>
      </c>
      <c r="E339" s="9" t="s">
        <v>1339</v>
      </c>
      <c r="F339" s="68">
        <v>977241.88</v>
      </c>
      <c r="G339" s="68">
        <v>0</v>
      </c>
      <c r="H339" s="68">
        <v>0</v>
      </c>
      <c r="I339" s="68">
        <v>0</v>
      </c>
      <c r="J339" s="68">
        <v>0</v>
      </c>
      <c r="K339" s="68">
        <v>0</v>
      </c>
      <c r="L339" s="68">
        <v>0</v>
      </c>
      <c r="M339" s="68">
        <v>0</v>
      </c>
      <c r="N339" s="68">
        <v>0</v>
      </c>
      <c r="O339" s="68">
        <v>0</v>
      </c>
      <c r="P339" s="68">
        <v>0</v>
      </c>
      <c r="Q339" s="68">
        <v>0</v>
      </c>
      <c r="R339" s="68">
        <v>0</v>
      </c>
      <c r="S339" s="68">
        <v>0</v>
      </c>
      <c r="T339" s="68">
        <v>0</v>
      </c>
      <c r="U339" s="68">
        <v>0</v>
      </c>
      <c r="V339" s="68">
        <v>0</v>
      </c>
      <c r="W339" s="68">
        <v>0</v>
      </c>
      <c r="X339" s="68">
        <v>0</v>
      </c>
      <c r="Y339" s="68">
        <v>0</v>
      </c>
      <c r="Z339" s="68">
        <v>0</v>
      </c>
      <c r="AA339" s="68">
        <v>0</v>
      </c>
      <c r="AB339" s="68">
        <v>0</v>
      </c>
      <c r="AC339" s="68">
        <v>0</v>
      </c>
      <c r="AD339" s="68">
        <v>0</v>
      </c>
      <c r="AE339" s="68">
        <v>0</v>
      </c>
      <c r="AF339" s="68">
        <v>0</v>
      </c>
      <c r="AG339" s="68">
        <v>0</v>
      </c>
      <c r="AH339" s="68">
        <v>0</v>
      </c>
      <c r="AI339" s="68">
        <v>0</v>
      </c>
      <c r="AJ339" s="68">
        <v>0</v>
      </c>
      <c r="AK339" s="68">
        <v>0</v>
      </c>
      <c r="AL339" s="68">
        <v>0</v>
      </c>
      <c r="AM339" s="68">
        <v>0</v>
      </c>
      <c r="AN339" s="68">
        <v>0</v>
      </c>
      <c r="AO339" s="68">
        <v>0</v>
      </c>
      <c r="AP339" s="68">
        <v>0</v>
      </c>
      <c r="AQ339" s="68">
        <v>0</v>
      </c>
      <c r="AR339" s="68">
        <v>0</v>
      </c>
      <c r="AS339" s="68">
        <v>0</v>
      </c>
      <c r="AT339" s="68">
        <v>0</v>
      </c>
      <c r="AU339" s="68">
        <v>0</v>
      </c>
      <c r="AV339" s="68">
        <v>0</v>
      </c>
      <c r="AW339" s="68">
        <v>0</v>
      </c>
      <c r="AX339" s="68">
        <v>0</v>
      </c>
      <c r="AY339" s="68">
        <v>0</v>
      </c>
      <c r="AZ339" s="68">
        <v>0</v>
      </c>
      <c r="BA339" s="68">
        <v>0</v>
      </c>
      <c r="BB339" s="68">
        <v>0</v>
      </c>
      <c r="BC339" s="68">
        <v>0</v>
      </c>
      <c r="BD339" s="68">
        <v>0</v>
      </c>
      <c r="BE339" s="68">
        <v>0</v>
      </c>
      <c r="BF339" s="68">
        <v>0</v>
      </c>
      <c r="BG339" s="68">
        <v>0</v>
      </c>
      <c r="BH339" s="68">
        <v>0</v>
      </c>
      <c r="BI339" s="68">
        <v>0</v>
      </c>
      <c r="BJ339" s="68">
        <v>0</v>
      </c>
      <c r="BK339" s="68">
        <v>0</v>
      </c>
      <c r="BL339" s="68">
        <v>0</v>
      </c>
      <c r="BM339" s="68">
        <v>0</v>
      </c>
      <c r="BN339" s="68">
        <v>0</v>
      </c>
      <c r="BO339" s="68">
        <v>0</v>
      </c>
      <c r="BP339" s="68">
        <v>0</v>
      </c>
      <c r="BQ339" s="68">
        <v>0</v>
      </c>
      <c r="BR339" s="68">
        <v>0</v>
      </c>
      <c r="BS339" s="68">
        <v>0</v>
      </c>
      <c r="BT339" s="68">
        <v>0</v>
      </c>
      <c r="BU339" s="68">
        <v>0</v>
      </c>
      <c r="BV339" s="68">
        <v>0</v>
      </c>
      <c r="BW339" s="68">
        <v>0</v>
      </c>
      <c r="BX339" s="68">
        <v>0</v>
      </c>
      <c r="BY339" s="68">
        <v>0</v>
      </c>
      <c r="BZ339" s="68">
        <v>0</v>
      </c>
      <c r="CA339" s="68">
        <v>0</v>
      </c>
      <c r="CB339" s="68">
        <v>0</v>
      </c>
      <c r="CC339" s="68">
        <v>0</v>
      </c>
      <c r="CD339" s="68">
        <v>0</v>
      </c>
      <c r="CE339" s="68">
        <v>0</v>
      </c>
      <c r="CF339" s="68">
        <v>0</v>
      </c>
      <c r="CG339" s="68">
        <v>0</v>
      </c>
      <c r="CH339" s="68">
        <v>0</v>
      </c>
      <c r="CI339" s="68">
        <v>0</v>
      </c>
      <c r="CJ339" s="68">
        <v>0</v>
      </c>
      <c r="CK339" s="68">
        <v>0</v>
      </c>
      <c r="CL339" s="68">
        <v>0</v>
      </c>
      <c r="CM339" s="68">
        <v>0</v>
      </c>
      <c r="CN339" s="68">
        <v>0</v>
      </c>
      <c r="CO339" s="68">
        <v>0</v>
      </c>
      <c r="CP339" s="68">
        <v>0</v>
      </c>
      <c r="CQ339" s="68">
        <v>0</v>
      </c>
      <c r="CR339" s="68">
        <v>0</v>
      </c>
      <c r="CS339" s="68">
        <v>0</v>
      </c>
      <c r="CT339" s="68">
        <v>0</v>
      </c>
      <c r="CU339" s="68">
        <v>0</v>
      </c>
      <c r="CV339" s="68">
        <v>0</v>
      </c>
      <c r="CW339" s="68">
        <v>0</v>
      </c>
      <c r="CX339" s="68">
        <v>0</v>
      </c>
      <c r="CY339" s="68">
        <v>0</v>
      </c>
      <c r="CZ339" s="68">
        <v>0</v>
      </c>
      <c r="DA339" s="68">
        <v>0</v>
      </c>
      <c r="DB339" s="68">
        <v>0</v>
      </c>
      <c r="DC339" s="68">
        <v>0</v>
      </c>
      <c r="DD339" s="68">
        <v>0</v>
      </c>
      <c r="DE339" s="68">
        <v>0</v>
      </c>
      <c r="DF339" s="68">
        <v>0</v>
      </c>
      <c r="DG339" s="68">
        <v>0</v>
      </c>
      <c r="DH339" s="68">
        <v>0</v>
      </c>
      <c r="DI339" s="68">
        <v>0</v>
      </c>
      <c r="DJ339" s="68">
        <v>0</v>
      </c>
      <c r="DK339" s="68">
        <v>0</v>
      </c>
      <c r="DL339" s="68">
        <v>0</v>
      </c>
      <c r="DM339" s="68">
        <v>0</v>
      </c>
      <c r="DN339" s="68">
        <v>0</v>
      </c>
      <c r="DO339" s="68">
        <v>0</v>
      </c>
      <c r="DP339" s="68">
        <v>0</v>
      </c>
      <c r="DQ339" s="68">
        <v>0</v>
      </c>
      <c r="DR339" s="68">
        <v>21668.58</v>
      </c>
      <c r="DS339" s="68">
        <v>0</v>
      </c>
      <c r="DT339" s="68">
        <v>0</v>
      </c>
      <c r="DU339" s="68">
        <v>0</v>
      </c>
      <c r="DV339" s="68">
        <v>0</v>
      </c>
      <c r="DW339" s="68">
        <v>0</v>
      </c>
      <c r="DX339" s="68">
        <v>0</v>
      </c>
      <c r="DY339" s="68">
        <v>0</v>
      </c>
      <c r="DZ339" s="68">
        <v>0</v>
      </c>
      <c r="EA339" s="68">
        <v>0</v>
      </c>
      <c r="EB339" s="68">
        <v>0</v>
      </c>
      <c r="EC339" s="68">
        <v>0</v>
      </c>
      <c r="ED339" s="68">
        <v>0</v>
      </c>
      <c r="EE339" s="68">
        <v>0</v>
      </c>
      <c r="EF339" s="68">
        <v>0</v>
      </c>
      <c r="EG339" s="68">
        <v>0</v>
      </c>
      <c r="EH339" s="68">
        <v>0</v>
      </c>
      <c r="EI339" s="68">
        <v>0</v>
      </c>
      <c r="EJ339" s="68">
        <v>0</v>
      </c>
      <c r="EK339" s="68">
        <v>0</v>
      </c>
      <c r="EL339" s="68">
        <v>0</v>
      </c>
      <c r="EM339" s="68">
        <v>0</v>
      </c>
      <c r="EN339" s="68">
        <v>0</v>
      </c>
      <c r="EO339" s="68">
        <v>0</v>
      </c>
      <c r="EP339" s="68">
        <v>0</v>
      </c>
      <c r="EQ339" s="68">
        <v>0</v>
      </c>
      <c r="ER339" s="68">
        <v>0</v>
      </c>
      <c r="ES339" s="68">
        <v>0</v>
      </c>
      <c r="ET339" s="68">
        <v>0</v>
      </c>
      <c r="EU339" s="68">
        <v>0</v>
      </c>
      <c r="EV339" s="68">
        <v>0</v>
      </c>
      <c r="EW339" s="68">
        <v>0</v>
      </c>
      <c r="EX339" s="68">
        <v>0</v>
      </c>
      <c r="EY339" s="68">
        <v>0</v>
      </c>
      <c r="EZ339" s="68">
        <v>0</v>
      </c>
      <c r="FA339" s="68">
        <v>0</v>
      </c>
      <c r="FB339" s="68">
        <v>0</v>
      </c>
      <c r="FC339" s="68">
        <v>0</v>
      </c>
      <c r="FD339" s="68">
        <v>0</v>
      </c>
      <c r="FE339" s="68">
        <v>0</v>
      </c>
      <c r="FF339" s="68">
        <v>0</v>
      </c>
      <c r="FG339" s="68">
        <v>0</v>
      </c>
      <c r="FH339" s="68">
        <v>0</v>
      </c>
      <c r="FI339" s="68">
        <v>0</v>
      </c>
      <c r="FJ339" s="68">
        <v>0</v>
      </c>
      <c r="FK339" s="68">
        <v>0</v>
      </c>
      <c r="FL339" s="68">
        <v>0</v>
      </c>
      <c r="FM339" s="68">
        <v>0</v>
      </c>
      <c r="FN339" s="68">
        <v>0</v>
      </c>
      <c r="FO339" s="68">
        <v>0</v>
      </c>
      <c r="FP339" s="68">
        <v>0</v>
      </c>
      <c r="FQ339" s="68">
        <v>0</v>
      </c>
      <c r="FR339" s="68">
        <v>0</v>
      </c>
      <c r="FS339" s="68">
        <v>0</v>
      </c>
      <c r="FT339" s="68">
        <v>0</v>
      </c>
      <c r="FU339" s="68">
        <v>0</v>
      </c>
      <c r="FV339" s="68">
        <v>0</v>
      </c>
      <c r="FW339" s="68">
        <v>0</v>
      </c>
      <c r="FX339" s="68">
        <v>0</v>
      </c>
      <c r="FY339" s="68">
        <v>0</v>
      </c>
      <c r="FZ339" s="68">
        <v>0</v>
      </c>
      <c r="GA339" s="68">
        <v>0</v>
      </c>
      <c r="GB339" s="68">
        <v>0</v>
      </c>
      <c r="GC339" s="68">
        <v>0</v>
      </c>
      <c r="GD339" s="68">
        <v>0</v>
      </c>
      <c r="GE339" s="68">
        <v>0</v>
      </c>
      <c r="GF339" s="68">
        <v>0</v>
      </c>
      <c r="GG339" s="68">
        <v>0</v>
      </c>
      <c r="GH339" s="68">
        <v>0</v>
      </c>
      <c r="GI339" s="68">
        <v>0</v>
      </c>
      <c r="GJ339" s="68">
        <v>0</v>
      </c>
      <c r="GK339" s="68">
        <v>0</v>
      </c>
      <c r="GL339" s="68">
        <v>0</v>
      </c>
      <c r="GM339" s="68">
        <v>0</v>
      </c>
      <c r="GN339" s="68">
        <v>0</v>
      </c>
      <c r="GO339" s="68">
        <v>0</v>
      </c>
      <c r="GP339" s="68">
        <v>0</v>
      </c>
      <c r="GQ339" s="68">
        <v>0</v>
      </c>
      <c r="GR339" s="68">
        <v>0</v>
      </c>
      <c r="GS339" s="68">
        <v>0</v>
      </c>
      <c r="GT339" s="68">
        <v>0</v>
      </c>
      <c r="GU339" s="68">
        <v>0</v>
      </c>
      <c r="GV339" s="68">
        <v>0</v>
      </c>
      <c r="GW339" s="68">
        <v>0</v>
      </c>
      <c r="GX339" s="68">
        <v>0</v>
      </c>
      <c r="GY339" s="68">
        <v>0</v>
      </c>
      <c r="GZ339" s="68">
        <v>0</v>
      </c>
      <c r="HA339" s="68">
        <v>999.99</v>
      </c>
      <c r="HB339" s="68">
        <v>0</v>
      </c>
      <c r="HC339" s="68">
        <v>0</v>
      </c>
      <c r="HD339" s="68">
        <v>0</v>
      </c>
      <c r="HE339" s="68">
        <v>0</v>
      </c>
      <c r="HF339" s="68">
        <v>0</v>
      </c>
      <c r="HG339" s="68">
        <v>0</v>
      </c>
      <c r="HH339" s="68">
        <v>0</v>
      </c>
      <c r="HI339" s="68">
        <v>0</v>
      </c>
      <c r="HJ339" s="68">
        <v>0</v>
      </c>
      <c r="HK339" s="68">
        <v>0</v>
      </c>
      <c r="HL339" s="68">
        <v>0</v>
      </c>
      <c r="HM339" s="68">
        <v>0</v>
      </c>
      <c r="HN339" s="68">
        <v>0</v>
      </c>
      <c r="HO339" s="68">
        <v>0</v>
      </c>
      <c r="HP339" s="68">
        <v>0</v>
      </c>
      <c r="HQ339" s="68">
        <v>0</v>
      </c>
      <c r="HR339" s="68">
        <v>0</v>
      </c>
      <c r="HS339" s="68">
        <v>0</v>
      </c>
      <c r="HT339" s="68">
        <v>0</v>
      </c>
      <c r="HU339" s="68">
        <v>0</v>
      </c>
      <c r="HV339" s="68">
        <v>0</v>
      </c>
      <c r="HW339" s="68">
        <v>1562.11</v>
      </c>
      <c r="HX339" s="68">
        <v>0</v>
      </c>
      <c r="HY339" s="68">
        <v>0</v>
      </c>
      <c r="HZ339" s="68">
        <v>0</v>
      </c>
      <c r="IA339" s="68">
        <v>0</v>
      </c>
      <c r="IB339" s="68">
        <v>0</v>
      </c>
      <c r="IC339" s="68">
        <v>0</v>
      </c>
      <c r="ID339" s="68">
        <v>0</v>
      </c>
      <c r="IE339" s="68">
        <v>0</v>
      </c>
      <c r="IF339" s="68">
        <v>0</v>
      </c>
      <c r="IG339" s="68">
        <v>0</v>
      </c>
      <c r="IH339" s="68">
        <v>0</v>
      </c>
      <c r="II339" s="68">
        <v>0</v>
      </c>
      <c r="IJ339" s="68">
        <v>0</v>
      </c>
      <c r="IK339" s="68">
        <v>0</v>
      </c>
      <c r="IL339" s="68">
        <v>0</v>
      </c>
      <c r="IM339" s="68">
        <v>0</v>
      </c>
      <c r="IN339" s="68">
        <v>0</v>
      </c>
      <c r="IO339" s="68">
        <v>0</v>
      </c>
      <c r="IP339" s="68">
        <v>0</v>
      </c>
      <c r="IQ339" s="68">
        <v>0</v>
      </c>
      <c r="IR339" s="68">
        <v>0</v>
      </c>
      <c r="IS339" s="68">
        <v>0</v>
      </c>
      <c r="IT339" s="68">
        <v>0</v>
      </c>
      <c r="IU339" s="68">
        <v>0</v>
      </c>
      <c r="IV339" s="68">
        <v>953011.19999999995</v>
      </c>
      <c r="IW339" s="68">
        <v>0</v>
      </c>
      <c r="IX339" s="68">
        <v>0</v>
      </c>
      <c r="IY339" s="68">
        <v>0</v>
      </c>
      <c r="IZ339" s="68">
        <v>0</v>
      </c>
      <c r="JA339" s="68">
        <v>0</v>
      </c>
      <c r="JB339" s="68">
        <v>0</v>
      </c>
      <c r="JC339" s="68">
        <v>0</v>
      </c>
      <c r="JD339" s="68">
        <v>0</v>
      </c>
      <c r="JE339" s="68">
        <v>0</v>
      </c>
      <c r="JF339" s="68">
        <v>0</v>
      </c>
      <c r="JG339" s="68">
        <v>0</v>
      </c>
      <c r="JH339" s="68">
        <v>0</v>
      </c>
      <c r="JI339" s="68">
        <v>0</v>
      </c>
      <c r="JJ339" s="68">
        <v>0</v>
      </c>
      <c r="JK339" s="68">
        <v>0</v>
      </c>
      <c r="JL339" s="68">
        <v>0</v>
      </c>
      <c r="JM339" s="68">
        <v>0</v>
      </c>
      <c r="JN339" s="68">
        <v>0</v>
      </c>
      <c r="JO339" s="68">
        <v>0</v>
      </c>
      <c r="JP339" s="68">
        <v>0</v>
      </c>
      <c r="JQ339" s="68">
        <v>0</v>
      </c>
      <c r="JR339" s="68">
        <v>0</v>
      </c>
      <c r="JS339" s="68">
        <v>0</v>
      </c>
      <c r="JT339" s="68">
        <v>0</v>
      </c>
      <c r="JU339" s="68">
        <v>0</v>
      </c>
      <c r="JV339" s="68">
        <v>0</v>
      </c>
      <c r="JW339" s="68">
        <v>0</v>
      </c>
      <c r="JX339" s="68">
        <v>0</v>
      </c>
      <c r="JY339" s="68">
        <v>0</v>
      </c>
      <c r="JZ339" s="68">
        <v>0</v>
      </c>
      <c r="KA339" s="68">
        <v>0</v>
      </c>
      <c r="KB339" s="68">
        <v>0</v>
      </c>
      <c r="KC339" s="68">
        <v>0</v>
      </c>
      <c r="KD339" s="68">
        <v>0</v>
      </c>
      <c r="KE339" s="68">
        <v>0</v>
      </c>
      <c r="KF339" s="68">
        <v>0</v>
      </c>
      <c r="KG339" s="68">
        <v>0</v>
      </c>
      <c r="KH339" s="68">
        <v>0</v>
      </c>
      <c r="KI339" s="68">
        <v>0</v>
      </c>
      <c r="KJ339" s="68">
        <v>0</v>
      </c>
      <c r="KK339" s="68">
        <v>0</v>
      </c>
      <c r="KL339" s="68">
        <v>0</v>
      </c>
      <c r="KM339" s="68">
        <v>0</v>
      </c>
      <c r="KN339" s="68">
        <v>0</v>
      </c>
      <c r="KO339" s="68">
        <v>0</v>
      </c>
      <c r="KP339" s="68">
        <v>0</v>
      </c>
      <c r="KQ339" s="68">
        <v>0</v>
      </c>
      <c r="KR339" s="68">
        <v>0</v>
      </c>
      <c r="KS339" s="68">
        <v>0</v>
      </c>
      <c r="KT339" s="68">
        <v>0</v>
      </c>
      <c r="KU339" s="68">
        <v>0</v>
      </c>
      <c r="KV339" s="68">
        <v>0</v>
      </c>
      <c r="KW339" s="68">
        <v>0</v>
      </c>
      <c r="KX339" s="68">
        <v>0</v>
      </c>
      <c r="KY339" s="68">
        <v>0</v>
      </c>
      <c r="KZ339" s="68">
        <v>0</v>
      </c>
      <c r="LA339" s="68">
        <v>0</v>
      </c>
      <c r="LB339" s="105"/>
    </row>
    <row r="340" spans="1:314" hidden="1" x14ac:dyDescent="0.65">
      <c r="A340" s="11">
        <v>1</v>
      </c>
      <c r="B340" s="19">
        <v>331</v>
      </c>
      <c r="C340" s="33" t="s">
        <v>921</v>
      </c>
      <c r="D340" s="9" t="s">
        <v>1340</v>
      </c>
      <c r="E340" s="9" t="s">
        <v>1341</v>
      </c>
      <c r="F340" s="68">
        <v>71589.539999999994</v>
      </c>
      <c r="G340" s="68">
        <v>0</v>
      </c>
      <c r="H340" s="68">
        <v>0</v>
      </c>
      <c r="I340" s="68">
        <v>0</v>
      </c>
      <c r="J340" s="68">
        <v>0</v>
      </c>
      <c r="K340" s="68">
        <v>0</v>
      </c>
      <c r="L340" s="68">
        <v>0</v>
      </c>
      <c r="M340" s="68">
        <v>0</v>
      </c>
      <c r="N340" s="68">
        <v>0</v>
      </c>
      <c r="O340" s="68">
        <v>0</v>
      </c>
      <c r="P340" s="68">
        <v>0</v>
      </c>
      <c r="Q340" s="68">
        <v>0</v>
      </c>
      <c r="R340" s="68">
        <v>0</v>
      </c>
      <c r="S340" s="68">
        <v>0</v>
      </c>
      <c r="T340" s="68">
        <v>0</v>
      </c>
      <c r="U340" s="68">
        <v>0</v>
      </c>
      <c r="V340" s="68">
        <v>0</v>
      </c>
      <c r="W340" s="68">
        <v>0</v>
      </c>
      <c r="X340" s="68">
        <v>0</v>
      </c>
      <c r="Y340" s="68">
        <v>0</v>
      </c>
      <c r="Z340" s="68">
        <v>0</v>
      </c>
      <c r="AA340" s="68">
        <v>0</v>
      </c>
      <c r="AB340" s="68">
        <v>0</v>
      </c>
      <c r="AC340" s="68">
        <v>0</v>
      </c>
      <c r="AD340" s="68">
        <v>0</v>
      </c>
      <c r="AE340" s="68">
        <v>0</v>
      </c>
      <c r="AF340" s="68">
        <v>0</v>
      </c>
      <c r="AG340" s="68">
        <v>0</v>
      </c>
      <c r="AH340" s="68">
        <v>0</v>
      </c>
      <c r="AI340" s="68">
        <v>0</v>
      </c>
      <c r="AJ340" s="68">
        <v>0</v>
      </c>
      <c r="AK340" s="68">
        <v>0</v>
      </c>
      <c r="AL340" s="68">
        <v>0</v>
      </c>
      <c r="AM340" s="68">
        <v>0</v>
      </c>
      <c r="AN340" s="68">
        <v>0</v>
      </c>
      <c r="AO340" s="68">
        <v>0</v>
      </c>
      <c r="AP340" s="68">
        <v>0</v>
      </c>
      <c r="AQ340" s="68">
        <v>0</v>
      </c>
      <c r="AR340" s="68">
        <v>0</v>
      </c>
      <c r="AS340" s="68">
        <v>0</v>
      </c>
      <c r="AT340" s="68">
        <v>0</v>
      </c>
      <c r="AU340" s="68">
        <v>0</v>
      </c>
      <c r="AV340" s="68">
        <v>0</v>
      </c>
      <c r="AW340" s="68">
        <v>0</v>
      </c>
      <c r="AX340" s="68">
        <v>0</v>
      </c>
      <c r="AY340" s="68">
        <v>0</v>
      </c>
      <c r="AZ340" s="68">
        <v>0</v>
      </c>
      <c r="BA340" s="68">
        <v>0</v>
      </c>
      <c r="BB340" s="68">
        <v>0</v>
      </c>
      <c r="BC340" s="68">
        <v>0</v>
      </c>
      <c r="BD340" s="68">
        <v>0</v>
      </c>
      <c r="BE340" s="68">
        <v>0</v>
      </c>
      <c r="BF340" s="68">
        <v>0</v>
      </c>
      <c r="BG340" s="68">
        <v>0</v>
      </c>
      <c r="BH340" s="68">
        <v>0</v>
      </c>
      <c r="BI340" s="68">
        <v>0</v>
      </c>
      <c r="BJ340" s="68">
        <v>0</v>
      </c>
      <c r="BK340" s="68">
        <v>0</v>
      </c>
      <c r="BL340" s="68">
        <v>0</v>
      </c>
      <c r="BM340" s="68">
        <v>0</v>
      </c>
      <c r="BN340" s="68">
        <v>0</v>
      </c>
      <c r="BO340" s="68">
        <v>0</v>
      </c>
      <c r="BP340" s="68">
        <v>0</v>
      </c>
      <c r="BQ340" s="68">
        <v>0</v>
      </c>
      <c r="BR340" s="68">
        <v>0</v>
      </c>
      <c r="BS340" s="68">
        <v>0</v>
      </c>
      <c r="BT340" s="68">
        <v>0</v>
      </c>
      <c r="BU340" s="68">
        <v>0</v>
      </c>
      <c r="BV340" s="68">
        <v>0</v>
      </c>
      <c r="BW340" s="68">
        <v>0</v>
      </c>
      <c r="BX340" s="68">
        <v>0</v>
      </c>
      <c r="BY340" s="68">
        <v>0</v>
      </c>
      <c r="BZ340" s="68">
        <v>0</v>
      </c>
      <c r="CA340" s="68">
        <v>0</v>
      </c>
      <c r="CB340" s="68">
        <v>0</v>
      </c>
      <c r="CC340" s="68">
        <v>0</v>
      </c>
      <c r="CD340" s="68">
        <v>0</v>
      </c>
      <c r="CE340" s="68">
        <v>0</v>
      </c>
      <c r="CF340" s="68">
        <v>0</v>
      </c>
      <c r="CG340" s="68">
        <v>0</v>
      </c>
      <c r="CH340" s="68">
        <v>0</v>
      </c>
      <c r="CI340" s="68">
        <v>0</v>
      </c>
      <c r="CJ340" s="68">
        <v>0</v>
      </c>
      <c r="CK340" s="68">
        <v>0</v>
      </c>
      <c r="CL340" s="68">
        <v>0</v>
      </c>
      <c r="CM340" s="68">
        <v>0</v>
      </c>
      <c r="CN340" s="68">
        <v>0</v>
      </c>
      <c r="CO340" s="68">
        <v>0</v>
      </c>
      <c r="CP340" s="68">
        <v>0</v>
      </c>
      <c r="CQ340" s="68">
        <v>0</v>
      </c>
      <c r="CR340" s="68">
        <v>0</v>
      </c>
      <c r="CS340" s="68">
        <v>0</v>
      </c>
      <c r="CT340" s="68">
        <v>0</v>
      </c>
      <c r="CU340" s="68">
        <v>0</v>
      </c>
      <c r="CV340" s="68">
        <v>0</v>
      </c>
      <c r="CW340" s="68">
        <v>0</v>
      </c>
      <c r="CX340" s="68">
        <v>0</v>
      </c>
      <c r="CY340" s="68">
        <v>0</v>
      </c>
      <c r="CZ340" s="68">
        <v>0</v>
      </c>
      <c r="DA340" s="68">
        <v>0</v>
      </c>
      <c r="DB340" s="68">
        <v>0</v>
      </c>
      <c r="DC340" s="68">
        <v>0</v>
      </c>
      <c r="DD340" s="68">
        <v>0</v>
      </c>
      <c r="DE340" s="68">
        <v>0</v>
      </c>
      <c r="DF340" s="68">
        <v>0</v>
      </c>
      <c r="DG340" s="68">
        <v>0</v>
      </c>
      <c r="DH340" s="68">
        <v>0</v>
      </c>
      <c r="DI340" s="68">
        <v>0</v>
      </c>
      <c r="DJ340" s="68">
        <v>0</v>
      </c>
      <c r="DK340" s="68">
        <v>0</v>
      </c>
      <c r="DL340" s="68">
        <v>0</v>
      </c>
      <c r="DM340" s="68">
        <v>0</v>
      </c>
      <c r="DN340" s="68">
        <v>0</v>
      </c>
      <c r="DO340" s="68">
        <v>0</v>
      </c>
      <c r="DP340" s="68">
        <v>0</v>
      </c>
      <c r="DQ340" s="68">
        <v>0</v>
      </c>
      <c r="DR340" s="68">
        <v>0</v>
      </c>
      <c r="DS340" s="68">
        <v>0</v>
      </c>
      <c r="DT340" s="68">
        <v>0</v>
      </c>
      <c r="DU340" s="68">
        <v>0</v>
      </c>
      <c r="DV340" s="68">
        <v>0</v>
      </c>
      <c r="DW340" s="68">
        <v>0</v>
      </c>
      <c r="DX340" s="68">
        <v>0</v>
      </c>
      <c r="DY340" s="68">
        <v>0</v>
      </c>
      <c r="DZ340" s="68">
        <v>0</v>
      </c>
      <c r="EA340" s="68">
        <v>0</v>
      </c>
      <c r="EB340" s="68">
        <v>0</v>
      </c>
      <c r="EC340" s="68">
        <v>0</v>
      </c>
      <c r="ED340" s="68">
        <v>0</v>
      </c>
      <c r="EE340" s="68">
        <v>0</v>
      </c>
      <c r="EF340" s="68">
        <v>0</v>
      </c>
      <c r="EG340" s="68">
        <v>0</v>
      </c>
      <c r="EH340" s="68">
        <v>0</v>
      </c>
      <c r="EI340" s="68">
        <v>0</v>
      </c>
      <c r="EJ340" s="68">
        <v>0</v>
      </c>
      <c r="EK340" s="68">
        <v>0</v>
      </c>
      <c r="EL340" s="68">
        <v>0</v>
      </c>
      <c r="EM340" s="68">
        <v>0</v>
      </c>
      <c r="EN340" s="68">
        <v>0</v>
      </c>
      <c r="EO340" s="68">
        <v>0</v>
      </c>
      <c r="EP340" s="68">
        <v>0</v>
      </c>
      <c r="EQ340" s="68">
        <v>0</v>
      </c>
      <c r="ER340" s="68">
        <v>0</v>
      </c>
      <c r="ES340" s="68">
        <v>0</v>
      </c>
      <c r="ET340" s="68">
        <v>0</v>
      </c>
      <c r="EU340" s="68">
        <v>0</v>
      </c>
      <c r="EV340" s="68">
        <v>0</v>
      </c>
      <c r="EW340" s="68">
        <v>0</v>
      </c>
      <c r="EX340" s="68">
        <v>0</v>
      </c>
      <c r="EY340" s="68">
        <v>0</v>
      </c>
      <c r="EZ340" s="68">
        <v>0</v>
      </c>
      <c r="FA340" s="68">
        <v>0</v>
      </c>
      <c r="FB340" s="68">
        <v>0</v>
      </c>
      <c r="FC340" s="68">
        <v>0</v>
      </c>
      <c r="FD340" s="68">
        <v>0</v>
      </c>
      <c r="FE340" s="68">
        <v>0</v>
      </c>
      <c r="FF340" s="68">
        <v>0</v>
      </c>
      <c r="FG340" s="68">
        <v>0</v>
      </c>
      <c r="FH340" s="68">
        <v>0</v>
      </c>
      <c r="FI340" s="68">
        <v>0</v>
      </c>
      <c r="FJ340" s="68">
        <v>0</v>
      </c>
      <c r="FK340" s="68">
        <v>0</v>
      </c>
      <c r="FL340" s="68">
        <v>0</v>
      </c>
      <c r="FM340" s="68">
        <v>0</v>
      </c>
      <c r="FN340" s="68">
        <v>0</v>
      </c>
      <c r="FO340" s="68">
        <v>0</v>
      </c>
      <c r="FP340" s="68">
        <v>0</v>
      </c>
      <c r="FQ340" s="68">
        <v>0</v>
      </c>
      <c r="FR340" s="68">
        <v>0</v>
      </c>
      <c r="FS340" s="68">
        <v>0</v>
      </c>
      <c r="FT340" s="68">
        <v>0</v>
      </c>
      <c r="FU340" s="68">
        <v>0</v>
      </c>
      <c r="FV340" s="68">
        <v>0</v>
      </c>
      <c r="FW340" s="68">
        <v>0</v>
      </c>
      <c r="FX340" s="68">
        <v>0</v>
      </c>
      <c r="FY340" s="68">
        <v>0</v>
      </c>
      <c r="FZ340" s="68">
        <v>0</v>
      </c>
      <c r="GA340" s="68">
        <v>0</v>
      </c>
      <c r="GB340" s="68">
        <v>0</v>
      </c>
      <c r="GC340" s="68">
        <v>0</v>
      </c>
      <c r="GD340" s="68">
        <v>0</v>
      </c>
      <c r="GE340" s="68">
        <v>0</v>
      </c>
      <c r="GF340" s="68">
        <v>0</v>
      </c>
      <c r="GG340" s="68">
        <v>0</v>
      </c>
      <c r="GH340" s="68">
        <v>0</v>
      </c>
      <c r="GI340" s="68">
        <v>0</v>
      </c>
      <c r="GJ340" s="68">
        <v>0</v>
      </c>
      <c r="GK340" s="68">
        <v>0</v>
      </c>
      <c r="GL340" s="68">
        <v>0</v>
      </c>
      <c r="GM340" s="68">
        <v>0</v>
      </c>
      <c r="GN340" s="68">
        <v>0</v>
      </c>
      <c r="GO340" s="68">
        <v>0</v>
      </c>
      <c r="GP340" s="68">
        <v>0</v>
      </c>
      <c r="GQ340" s="68">
        <v>0</v>
      </c>
      <c r="GR340" s="68">
        <v>0</v>
      </c>
      <c r="GS340" s="68">
        <v>0</v>
      </c>
      <c r="GT340" s="68">
        <v>0</v>
      </c>
      <c r="GU340" s="68">
        <v>0</v>
      </c>
      <c r="GV340" s="68">
        <v>0</v>
      </c>
      <c r="GW340" s="68">
        <v>0</v>
      </c>
      <c r="GX340" s="68">
        <v>0</v>
      </c>
      <c r="GY340" s="68">
        <v>0</v>
      </c>
      <c r="GZ340" s="68">
        <v>0</v>
      </c>
      <c r="HA340" s="68">
        <v>0</v>
      </c>
      <c r="HB340" s="68">
        <v>0</v>
      </c>
      <c r="HC340" s="68">
        <v>0</v>
      </c>
      <c r="HD340" s="68">
        <v>0</v>
      </c>
      <c r="HE340" s="68">
        <v>0</v>
      </c>
      <c r="HF340" s="68">
        <v>0</v>
      </c>
      <c r="HG340" s="68">
        <v>0</v>
      </c>
      <c r="HH340" s="68">
        <v>0</v>
      </c>
      <c r="HI340" s="68">
        <v>0</v>
      </c>
      <c r="HJ340" s="68">
        <v>0</v>
      </c>
      <c r="HK340" s="68">
        <v>0</v>
      </c>
      <c r="HL340" s="68">
        <v>0</v>
      </c>
      <c r="HM340" s="68">
        <v>0</v>
      </c>
      <c r="HN340" s="68">
        <v>0</v>
      </c>
      <c r="HO340" s="68">
        <v>0</v>
      </c>
      <c r="HP340" s="68">
        <v>0</v>
      </c>
      <c r="HQ340" s="68">
        <v>0</v>
      </c>
      <c r="HR340" s="68">
        <v>0</v>
      </c>
      <c r="HS340" s="68">
        <v>0</v>
      </c>
      <c r="HT340" s="68">
        <v>0</v>
      </c>
      <c r="HU340" s="68">
        <v>0</v>
      </c>
      <c r="HV340" s="68">
        <v>0</v>
      </c>
      <c r="HW340" s="68">
        <v>0</v>
      </c>
      <c r="HX340" s="68">
        <v>0</v>
      </c>
      <c r="HY340" s="68">
        <v>0</v>
      </c>
      <c r="HZ340" s="68">
        <v>0</v>
      </c>
      <c r="IA340" s="68">
        <v>0</v>
      </c>
      <c r="IB340" s="68">
        <v>0</v>
      </c>
      <c r="IC340" s="68">
        <v>0</v>
      </c>
      <c r="ID340" s="68">
        <v>0</v>
      </c>
      <c r="IE340" s="68">
        <v>0</v>
      </c>
      <c r="IF340" s="68">
        <v>0</v>
      </c>
      <c r="IG340" s="68">
        <v>0</v>
      </c>
      <c r="IH340" s="68">
        <v>0</v>
      </c>
      <c r="II340" s="68">
        <v>0</v>
      </c>
      <c r="IJ340" s="68">
        <v>0</v>
      </c>
      <c r="IK340" s="68">
        <v>0</v>
      </c>
      <c r="IL340" s="68">
        <v>0</v>
      </c>
      <c r="IM340" s="68">
        <v>0</v>
      </c>
      <c r="IN340" s="68">
        <v>0</v>
      </c>
      <c r="IO340" s="68">
        <v>0</v>
      </c>
      <c r="IP340" s="68">
        <v>0</v>
      </c>
      <c r="IQ340" s="68">
        <v>0</v>
      </c>
      <c r="IR340" s="68">
        <v>0</v>
      </c>
      <c r="IS340" s="68">
        <v>0</v>
      </c>
      <c r="IT340" s="68">
        <v>0</v>
      </c>
      <c r="IU340" s="68">
        <v>0</v>
      </c>
      <c r="IV340" s="68">
        <v>71589.539999999994</v>
      </c>
      <c r="IW340" s="68">
        <v>0</v>
      </c>
      <c r="IX340" s="68">
        <v>0</v>
      </c>
      <c r="IY340" s="68">
        <v>0</v>
      </c>
      <c r="IZ340" s="68">
        <v>0</v>
      </c>
      <c r="JA340" s="68">
        <v>0</v>
      </c>
      <c r="JB340" s="68">
        <v>0</v>
      </c>
      <c r="JC340" s="68">
        <v>0</v>
      </c>
      <c r="JD340" s="68">
        <v>0</v>
      </c>
      <c r="JE340" s="68">
        <v>0</v>
      </c>
      <c r="JF340" s="68">
        <v>0</v>
      </c>
      <c r="JG340" s="68">
        <v>0</v>
      </c>
      <c r="JH340" s="68">
        <v>0</v>
      </c>
      <c r="JI340" s="68">
        <v>0</v>
      </c>
      <c r="JJ340" s="68">
        <v>0</v>
      </c>
      <c r="JK340" s="68">
        <v>0</v>
      </c>
      <c r="JL340" s="68">
        <v>0</v>
      </c>
      <c r="JM340" s="68">
        <v>0</v>
      </c>
      <c r="JN340" s="68">
        <v>0</v>
      </c>
      <c r="JO340" s="68">
        <v>0</v>
      </c>
      <c r="JP340" s="68">
        <v>0</v>
      </c>
      <c r="JQ340" s="68">
        <v>0</v>
      </c>
      <c r="JR340" s="68">
        <v>0</v>
      </c>
      <c r="JS340" s="68">
        <v>0</v>
      </c>
      <c r="JT340" s="68">
        <v>0</v>
      </c>
      <c r="JU340" s="68">
        <v>0</v>
      </c>
      <c r="JV340" s="68">
        <v>0</v>
      </c>
      <c r="JW340" s="68">
        <v>0</v>
      </c>
      <c r="JX340" s="68">
        <v>0</v>
      </c>
      <c r="JY340" s="68">
        <v>0</v>
      </c>
      <c r="JZ340" s="68">
        <v>0</v>
      </c>
      <c r="KA340" s="68">
        <v>0</v>
      </c>
      <c r="KB340" s="68">
        <v>0</v>
      </c>
      <c r="KC340" s="68">
        <v>0</v>
      </c>
      <c r="KD340" s="68">
        <v>0</v>
      </c>
      <c r="KE340" s="68">
        <v>0</v>
      </c>
      <c r="KF340" s="68">
        <v>0</v>
      </c>
      <c r="KG340" s="68">
        <v>0</v>
      </c>
      <c r="KH340" s="68">
        <v>0</v>
      </c>
      <c r="KI340" s="68">
        <v>0</v>
      </c>
      <c r="KJ340" s="68">
        <v>0</v>
      </c>
      <c r="KK340" s="68">
        <v>0</v>
      </c>
      <c r="KL340" s="68">
        <v>0</v>
      </c>
      <c r="KM340" s="68">
        <v>0</v>
      </c>
      <c r="KN340" s="68">
        <v>0</v>
      </c>
      <c r="KO340" s="68">
        <v>0</v>
      </c>
      <c r="KP340" s="68">
        <v>0</v>
      </c>
      <c r="KQ340" s="68">
        <v>0</v>
      </c>
      <c r="KR340" s="68">
        <v>0</v>
      </c>
      <c r="KS340" s="68">
        <v>0</v>
      </c>
      <c r="KT340" s="68">
        <v>0</v>
      </c>
      <c r="KU340" s="68">
        <v>0</v>
      </c>
      <c r="KV340" s="68">
        <v>0</v>
      </c>
      <c r="KW340" s="68">
        <v>0</v>
      </c>
      <c r="KX340" s="68">
        <v>0</v>
      </c>
      <c r="KY340" s="68">
        <v>0</v>
      </c>
      <c r="KZ340" s="68">
        <v>0</v>
      </c>
      <c r="LA340" s="68">
        <v>0</v>
      </c>
      <c r="LB340" s="105"/>
    </row>
    <row r="341" spans="1:314" hidden="1" x14ac:dyDescent="0.65">
      <c r="A341" s="11">
        <v>1</v>
      </c>
      <c r="B341" s="19">
        <v>332</v>
      </c>
      <c r="C341" s="33" t="s">
        <v>921</v>
      </c>
      <c r="D341" s="9" t="s">
        <v>1342</v>
      </c>
      <c r="E341" s="9" t="s">
        <v>1343</v>
      </c>
      <c r="F341" s="68">
        <v>228242</v>
      </c>
      <c r="G341" s="68">
        <v>0</v>
      </c>
      <c r="H341" s="68">
        <v>0</v>
      </c>
      <c r="I341" s="68">
        <v>0</v>
      </c>
      <c r="J341" s="68">
        <v>0</v>
      </c>
      <c r="K341" s="68">
        <v>0</v>
      </c>
      <c r="L341" s="68">
        <v>0</v>
      </c>
      <c r="M341" s="68">
        <v>0</v>
      </c>
      <c r="N341" s="68">
        <v>0</v>
      </c>
      <c r="O341" s="68">
        <v>0</v>
      </c>
      <c r="P341" s="68">
        <v>0</v>
      </c>
      <c r="Q341" s="68">
        <v>0</v>
      </c>
      <c r="R341" s="68">
        <v>0</v>
      </c>
      <c r="S341" s="68">
        <v>0</v>
      </c>
      <c r="T341" s="68">
        <v>0</v>
      </c>
      <c r="U341" s="68">
        <v>0</v>
      </c>
      <c r="V341" s="68">
        <v>0</v>
      </c>
      <c r="W341" s="68">
        <v>0</v>
      </c>
      <c r="X341" s="68">
        <v>0</v>
      </c>
      <c r="Y341" s="68">
        <v>0</v>
      </c>
      <c r="Z341" s="68">
        <v>0</v>
      </c>
      <c r="AA341" s="68">
        <v>0</v>
      </c>
      <c r="AB341" s="68">
        <v>0</v>
      </c>
      <c r="AC341" s="68">
        <v>0</v>
      </c>
      <c r="AD341" s="68">
        <v>0</v>
      </c>
      <c r="AE341" s="68">
        <v>0</v>
      </c>
      <c r="AF341" s="68">
        <v>0</v>
      </c>
      <c r="AG341" s="68">
        <v>0</v>
      </c>
      <c r="AH341" s="68">
        <v>0</v>
      </c>
      <c r="AI341" s="68">
        <v>0</v>
      </c>
      <c r="AJ341" s="68">
        <v>0</v>
      </c>
      <c r="AK341" s="68">
        <v>0</v>
      </c>
      <c r="AL341" s="68">
        <v>0</v>
      </c>
      <c r="AM341" s="68">
        <v>0</v>
      </c>
      <c r="AN341" s="68">
        <v>0</v>
      </c>
      <c r="AO341" s="68">
        <v>0</v>
      </c>
      <c r="AP341" s="68">
        <v>0</v>
      </c>
      <c r="AQ341" s="68">
        <v>0</v>
      </c>
      <c r="AR341" s="68">
        <v>0</v>
      </c>
      <c r="AS341" s="68">
        <v>0</v>
      </c>
      <c r="AT341" s="68">
        <v>0</v>
      </c>
      <c r="AU341" s="68">
        <v>0</v>
      </c>
      <c r="AV341" s="68">
        <v>0</v>
      </c>
      <c r="AW341" s="68">
        <v>0</v>
      </c>
      <c r="AX341" s="68">
        <v>0</v>
      </c>
      <c r="AY341" s="68">
        <v>0</v>
      </c>
      <c r="AZ341" s="68">
        <v>0</v>
      </c>
      <c r="BA341" s="68">
        <v>0</v>
      </c>
      <c r="BB341" s="68">
        <v>0</v>
      </c>
      <c r="BC341" s="68">
        <v>0</v>
      </c>
      <c r="BD341" s="68">
        <v>0</v>
      </c>
      <c r="BE341" s="68">
        <v>0</v>
      </c>
      <c r="BF341" s="68">
        <v>0</v>
      </c>
      <c r="BG341" s="68">
        <v>0</v>
      </c>
      <c r="BH341" s="68">
        <v>0</v>
      </c>
      <c r="BI341" s="68">
        <v>0</v>
      </c>
      <c r="BJ341" s="68">
        <v>0</v>
      </c>
      <c r="BK341" s="68">
        <v>0</v>
      </c>
      <c r="BL341" s="68">
        <v>0</v>
      </c>
      <c r="BM341" s="68">
        <v>0</v>
      </c>
      <c r="BN341" s="68">
        <v>0</v>
      </c>
      <c r="BO341" s="68">
        <v>0</v>
      </c>
      <c r="BP341" s="68">
        <v>0</v>
      </c>
      <c r="BQ341" s="68">
        <v>0</v>
      </c>
      <c r="BR341" s="68">
        <v>0</v>
      </c>
      <c r="BS341" s="68">
        <v>0</v>
      </c>
      <c r="BT341" s="68">
        <v>0</v>
      </c>
      <c r="BU341" s="68">
        <v>0</v>
      </c>
      <c r="BV341" s="68">
        <v>0</v>
      </c>
      <c r="BW341" s="68">
        <v>0</v>
      </c>
      <c r="BX341" s="68">
        <v>0</v>
      </c>
      <c r="BY341" s="68">
        <v>0</v>
      </c>
      <c r="BZ341" s="68">
        <v>0</v>
      </c>
      <c r="CA341" s="68">
        <v>0</v>
      </c>
      <c r="CB341" s="68">
        <v>0</v>
      </c>
      <c r="CC341" s="68">
        <v>0</v>
      </c>
      <c r="CD341" s="68">
        <v>0</v>
      </c>
      <c r="CE341" s="68">
        <v>0</v>
      </c>
      <c r="CF341" s="68">
        <v>0</v>
      </c>
      <c r="CG341" s="68">
        <v>0</v>
      </c>
      <c r="CH341" s="68">
        <v>0</v>
      </c>
      <c r="CI341" s="68">
        <v>0</v>
      </c>
      <c r="CJ341" s="68">
        <v>0</v>
      </c>
      <c r="CK341" s="68">
        <v>0</v>
      </c>
      <c r="CL341" s="68">
        <v>0</v>
      </c>
      <c r="CM341" s="68">
        <v>0</v>
      </c>
      <c r="CN341" s="68">
        <v>0</v>
      </c>
      <c r="CO341" s="68">
        <v>0</v>
      </c>
      <c r="CP341" s="68">
        <v>0</v>
      </c>
      <c r="CQ341" s="68">
        <v>0</v>
      </c>
      <c r="CR341" s="68">
        <v>0</v>
      </c>
      <c r="CS341" s="68">
        <v>0</v>
      </c>
      <c r="CT341" s="68">
        <v>0</v>
      </c>
      <c r="CU341" s="68">
        <v>0</v>
      </c>
      <c r="CV341" s="68">
        <v>0</v>
      </c>
      <c r="CW341" s="68">
        <v>0</v>
      </c>
      <c r="CX341" s="68">
        <v>0</v>
      </c>
      <c r="CY341" s="68">
        <v>0</v>
      </c>
      <c r="CZ341" s="68">
        <v>0</v>
      </c>
      <c r="DA341" s="68">
        <v>0</v>
      </c>
      <c r="DB341" s="68">
        <v>0</v>
      </c>
      <c r="DC341" s="68">
        <v>0</v>
      </c>
      <c r="DD341" s="68">
        <v>0</v>
      </c>
      <c r="DE341" s="68">
        <v>0</v>
      </c>
      <c r="DF341" s="68">
        <v>0</v>
      </c>
      <c r="DG341" s="68">
        <v>0</v>
      </c>
      <c r="DH341" s="68">
        <v>0</v>
      </c>
      <c r="DI341" s="68">
        <v>0</v>
      </c>
      <c r="DJ341" s="68">
        <v>0</v>
      </c>
      <c r="DK341" s="68">
        <v>0</v>
      </c>
      <c r="DL341" s="68">
        <v>0</v>
      </c>
      <c r="DM341" s="68">
        <v>0</v>
      </c>
      <c r="DN341" s="68">
        <v>0</v>
      </c>
      <c r="DO341" s="68">
        <v>0</v>
      </c>
      <c r="DP341" s="68">
        <v>0</v>
      </c>
      <c r="DQ341" s="68">
        <v>0</v>
      </c>
      <c r="DR341" s="68">
        <v>0</v>
      </c>
      <c r="DS341" s="68">
        <v>0</v>
      </c>
      <c r="DT341" s="68">
        <v>0</v>
      </c>
      <c r="DU341" s="68">
        <v>0</v>
      </c>
      <c r="DV341" s="68">
        <v>0</v>
      </c>
      <c r="DW341" s="68">
        <v>0</v>
      </c>
      <c r="DX341" s="68">
        <v>0</v>
      </c>
      <c r="DY341" s="68">
        <v>0</v>
      </c>
      <c r="DZ341" s="68">
        <v>0</v>
      </c>
      <c r="EA341" s="68">
        <v>0</v>
      </c>
      <c r="EB341" s="68">
        <v>0</v>
      </c>
      <c r="EC341" s="68">
        <v>0</v>
      </c>
      <c r="ED341" s="68">
        <v>0</v>
      </c>
      <c r="EE341" s="68">
        <v>0</v>
      </c>
      <c r="EF341" s="68">
        <v>0</v>
      </c>
      <c r="EG341" s="68">
        <v>0</v>
      </c>
      <c r="EH341" s="68">
        <v>0</v>
      </c>
      <c r="EI341" s="68">
        <v>0</v>
      </c>
      <c r="EJ341" s="68">
        <v>0</v>
      </c>
      <c r="EK341" s="68">
        <v>0</v>
      </c>
      <c r="EL341" s="68">
        <v>0</v>
      </c>
      <c r="EM341" s="68">
        <v>0</v>
      </c>
      <c r="EN341" s="68">
        <v>0</v>
      </c>
      <c r="EO341" s="68">
        <v>0</v>
      </c>
      <c r="EP341" s="68">
        <v>0</v>
      </c>
      <c r="EQ341" s="68">
        <v>0</v>
      </c>
      <c r="ER341" s="68">
        <v>0</v>
      </c>
      <c r="ES341" s="68">
        <v>0</v>
      </c>
      <c r="ET341" s="68">
        <v>0</v>
      </c>
      <c r="EU341" s="68">
        <v>0</v>
      </c>
      <c r="EV341" s="68">
        <v>0</v>
      </c>
      <c r="EW341" s="68">
        <v>0</v>
      </c>
      <c r="EX341" s="68">
        <v>0</v>
      </c>
      <c r="EY341" s="68">
        <v>0</v>
      </c>
      <c r="EZ341" s="68">
        <v>0</v>
      </c>
      <c r="FA341" s="68">
        <v>0</v>
      </c>
      <c r="FB341" s="68">
        <v>0</v>
      </c>
      <c r="FC341" s="68">
        <v>0</v>
      </c>
      <c r="FD341" s="68">
        <v>0</v>
      </c>
      <c r="FE341" s="68">
        <v>0</v>
      </c>
      <c r="FF341" s="68">
        <v>0</v>
      </c>
      <c r="FG341" s="68">
        <v>0</v>
      </c>
      <c r="FH341" s="68">
        <v>0</v>
      </c>
      <c r="FI341" s="68">
        <v>0</v>
      </c>
      <c r="FJ341" s="68">
        <v>0</v>
      </c>
      <c r="FK341" s="68">
        <v>0</v>
      </c>
      <c r="FL341" s="68">
        <v>0</v>
      </c>
      <c r="FM341" s="68">
        <v>0</v>
      </c>
      <c r="FN341" s="68">
        <v>0</v>
      </c>
      <c r="FO341" s="68">
        <v>0</v>
      </c>
      <c r="FP341" s="68">
        <v>0</v>
      </c>
      <c r="FQ341" s="68">
        <v>0</v>
      </c>
      <c r="FR341" s="68">
        <v>0</v>
      </c>
      <c r="FS341" s="68">
        <v>0</v>
      </c>
      <c r="FT341" s="68">
        <v>0</v>
      </c>
      <c r="FU341" s="68">
        <v>0</v>
      </c>
      <c r="FV341" s="68">
        <v>0</v>
      </c>
      <c r="FW341" s="68">
        <v>0</v>
      </c>
      <c r="FX341" s="68">
        <v>0</v>
      </c>
      <c r="FY341" s="68">
        <v>0</v>
      </c>
      <c r="FZ341" s="68">
        <v>0</v>
      </c>
      <c r="GA341" s="68">
        <v>0</v>
      </c>
      <c r="GB341" s="68">
        <v>0</v>
      </c>
      <c r="GC341" s="68">
        <v>0</v>
      </c>
      <c r="GD341" s="68">
        <v>0</v>
      </c>
      <c r="GE341" s="68">
        <v>0</v>
      </c>
      <c r="GF341" s="68">
        <v>0</v>
      </c>
      <c r="GG341" s="68">
        <v>0</v>
      </c>
      <c r="GH341" s="68">
        <v>0</v>
      </c>
      <c r="GI341" s="68">
        <v>0</v>
      </c>
      <c r="GJ341" s="68">
        <v>0</v>
      </c>
      <c r="GK341" s="68">
        <v>0</v>
      </c>
      <c r="GL341" s="68">
        <v>0</v>
      </c>
      <c r="GM341" s="68">
        <v>0</v>
      </c>
      <c r="GN341" s="68">
        <v>0</v>
      </c>
      <c r="GO341" s="68">
        <v>0</v>
      </c>
      <c r="GP341" s="68">
        <v>0</v>
      </c>
      <c r="GQ341" s="68">
        <v>0</v>
      </c>
      <c r="GR341" s="68">
        <v>0</v>
      </c>
      <c r="GS341" s="68">
        <v>0</v>
      </c>
      <c r="GT341" s="68">
        <v>0</v>
      </c>
      <c r="GU341" s="68">
        <v>0</v>
      </c>
      <c r="GV341" s="68">
        <v>0</v>
      </c>
      <c r="GW341" s="68">
        <v>0</v>
      </c>
      <c r="GX341" s="68">
        <v>0</v>
      </c>
      <c r="GY341" s="68">
        <v>0</v>
      </c>
      <c r="GZ341" s="68">
        <v>0</v>
      </c>
      <c r="HA341" s="68">
        <v>0</v>
      </c>
      <c r="HB341" s="68">
        <v>0</v>
      </c>
      <c r="HC341" s="68">
        <v>0</v>
      </c>
      <c r="HD341" s="68">
        <v>0</v>
      </c>
      <c r="HE341" s="68">
        <v>0</v>
      </c>
      <c r="HF341" s="68">
        <v>0</v>
      </c>
      <c r="HG341" s="68">
        <v>0</v>
      </c>
      <c r="HH341" s="68">
        <v>0</v>
      </c>
      <c r="HI341" s="68">
        <v>0</v>
      </c>
      <c r="HJ341" s="68">
        <v>0</v>
      </c>
      <c r="HK341" s="68">
        <v>0</v>
      </c>
      <c r="HL341" s="68">
        <v>0</v>
      </c>
      <c r="HM341" s="68">
        <v>0</v>
      </c>
      <c r="HN341" s="68">
        <v>0</v>
      </c>
      <c r="HO341" s="68">
        <v>0</v>
      </c>
      <c r="HP341" s="68">
        <v>0</v>
      </c>
      <c r="HQ341" s="68">
        <v>0</v>
      </c>
      <c r="HR341" s="68">
        <v>0</v>
      </c>
      <c r="HS341" s="68">
        <v>0</v>
      </c>
      <c r="HT341" s="68">
        <v>0</v>
      </c>
      <c r="HU341" s="68">
        <v>0</v>
      </c>
      <c r="HV341" s="68">
        <v>0</v>
      </c>
      <c r="HW341" s="68">
        <v>0</v>
      </c>
      <c r="HX341" s="68">
        <v>0</v>
      </c>
      <c r="HY341" s="68">
        <v>0</v>
      </c>
      <c r="HZ341" s="68">
        <v>0</v>
      </c>
      <c r="IA341" s="68">
        <v>0</v>
      </c>
      <c r="IB341" s="68">
        <v>0</v>
      </c>
      <c r="IC341" s="68">
        <v>0</v>
      </c>
      <c r="ID341" s="68">
        <v>0</v>
      </c>
      <c r="IE341" s="68">
        <v>0</v>
      </c>
      <c r="IF341" s="68">
        <v>0</v>
      </c>
      <c r="IG341" s="68">
        <v>0</v>
      </c>
      <c r="IH341" s="68">
        <v>0</v>
      </c>
      <c r="II341" s="68">
        <v>0</v>
      </c>
      <c r="IJ341" s="68">
        <v>0</v>
      </c>
      <c r="IK341" s="68">
        <v>0</v>
      </c>
      <c r="IL341" s="68">
        <v>0</v>
      </c>
      <c r="IM341" s="68">
        <v>0</v>
      </c>
      <c r="IN341" s="68">
        <v>0</v>
      </c>
      <c r="IO341" s="68">
        <v>0</v>
      </c>
      <c r="IP341" s="68">
        <v>0</v>
      </c>
      <c r="IQ341" s="68">
        <v>0</v>
      </c>
      <c r="IR341" s="68">
        <v>0</v>
      </c>
      <c r="IS341" s="68">
        <v>0</v>
      </c>
      <c r="IT341" s="68">
        <v>0</v>
      </c>
      <c r="IU341" s="68">
        <v>0</v>
      </c>
      <c r="IV341" s="68">
        <v>228242</v>
      </c>
      <c r="IW341" s="68">
        <v>0</v>
      </c>
      <c r="IX341" s="68">
        <v>0</v>
      </c>
      <c r="IY341" s="68">
        <v>0</v>
      </c>
      <c r="IZ341" s="68">
        <v>0</v>
      </c>
      <c r="JA341" s="68">
        <v>0</v>
      </c>
      <c r="JB341" s="68">
        <v>0</v>
      </c>
      <c r="JC341" s="68">
        <v>0</v>
      </c>
      <c r="JD341" s="68">
        <v>0</v>
      </c>
      <c r="JE341" s="68">
        <v>0</v>
      </c>
      <c r="JF341" s="68">
        <v>0</v>
      </c>
      <c r="JG341" s="68">
        <v>0</v>
      </c>
      <c r="JH341" s="68">
        <v>0</v>
      </c>
      <c r="JI341" s="68">
        <v>0</v>
      </c>
      <c r="JJ341" s="68">
        <v>0</v>
      </c>
      <c r="JK341" s="68">
        <v>0</v>
      </c>
      <c r="JL341" s="68">
        <v>0</v>
      </c>
      <c r="JM341" s="68">
        <v>0</v>
      </c>
      <c r="JN341" s="68">
        <v>0</v>
      </c>
      <c r="JO341" s="68">
        <v>0</v>
      </c>
      <c r="JP341" s="68">
        <v>0</v>
      </c>
      <c r="JQ341" s="68">
        <v>0</v>
      </c>
      <c r="JR341" s="68">
        <v>0</v>
      </c>
      <c r="JS341" s="68">
        <v>0</v>
      </c>
      <c r="JT341" s="68">
        <v>0</v>
      </c>
      <c r="JU341" s="68">
        <v>0</v>
      </c>
      <c r="JV341" s="68">
        <v>0</v>
      </c>
      <c r="JW341" s="68">
        <v>0</v>
      </c>
      <c r="JX341" s="68">
        <v>0</v>
      </c>
      <c r="JY341" s="68">
        <v>0</v>
      </c>
      <c r="JZ341" s="68">
        <v>0</v>
      </c>
      <c r="KA341" s="68">
        <v>0</v>
      </c>
      <c r="KB341" s="68">
        <v>0</v>
      </c>
      <c r="KC341" s="68">
        <v>0</v>
      </c>
      <c r="KD341" s="68">
        <v>0</v>
      </c>
      <c r="KE341" s="68">
        <v>0</v>
      </c>
      <c r="KF341" s="68">
        <v>0</v>
      </c>
      <c r="KG341" s="68">
        <v>0</v>
      </c>
      <c r="KH341" s="68">
        <v>0</v>
      </c>
      <c r="KI341" s="68">
        <v>0</v>
      </c>
      <c r="KJ341" s="68">
        <v>0</v>
      </c>
      <c r="KK341" s="68">
        <v>0</v>
      </c>
      <c r="KL341" s="68">
        <v>0</v>
      </c>
      <c r="KM341" s="68">
        <v>0</v>
      </c>
      <c r="KN341" s="68">
        <v>0</v>
      </c>
      <c r="KO341" s="68">
        <v>0</v>
      </c>
      <c r="KP341" s="68">
        <v>0</v>
      </c>
      <c r="KQ341" s="68">
        <v>0</v>
      </c>
      <c r="KR341" s="68">
        <v>0</v>
      </c>
      <c r="KS341" s="68">
        <v>0</v>
      </c>
      <c r="KT341" s="68">
        <v>0</v>
      </c>
      <c r="KU341" s="68">
        <v>0</v>
      </c>
      <c r="KV341" s="68">
        <v>0</v>
      </c>
      <c r="KW341" s="68">
        <v>0</v>
      </c>
      <c r="KX341" s="68">
        <v>0</v>
      </c>
      <c r="KY341" s="68">
        <v>0</v>
      </c>
      <c r="KZ341" s="68">
        <v>0</v>
      </c>
      <c r="LA341" s="68">
        <v>0</v>
      </c>
      <c r="LB341" s="105"/>
    </row>
    <row r="342" spans="1:314" hidden="1" x14ac:dyDescent="0.65">
      <c r="A342" s="11">
        <v>1</v>
      </c>
      <c r="B342" s="19">
        <v>333</v>
      </c>
      <c r="C342" s="33" t="s">
        <v>921</v>
      </c>
      <c r="D342" s="9" t="s">
        <v>1344</v>
      </c>
      <c r="E342" s="9" t="s">
        <v>1345</v>
      </c>
      <c r="F342" s="68">
        <v>151328.85</v>
      </c>
      <c r="G342" s="68">
        <v>0</v>
      </c>
      <c r="H342" s="68">
        <v>0</v>
      </c>
      <c r="I342" s="68">
        <v>0</v>
      </c>
      <c r="J342" s="68">
        <v>0</v>
      </c>
      <c r="K342" s="68">
        <v>0</v>
      </c>
      <c r="L342" s="68">
        <v>0</v>
      </c>
      <c r="M342" s="68">
        <v>0</v>
      </c>
      <c r="N342" s="68">
        <v>0</v>
      </c>
      <c r="O342" s="68">
        <v>0</v>
      </c>
      <c r="P342" s="68">
        <v>0</v>
      </c>
      <c r="Q342" s="68">
        <v>0</v>
      </c>
      <c r="R342" s="68">
        <v>0</v>
      </c>
      <c r="S342" s="68">
        <v>0</v>
      </c>
      <c r="T342" s="68">
        <v>0</v>
      </c>
      <c r="U342" s="68">
        <v>0</v>
      </c>
      <c r="V342" s="68">
        <v>0</v>
      </c>
      <c r="W342" s="68">
        <v>0</v>
      </c>
      <c r="X342" s="68">
        <v>0</v>
      </c>
      <c r="Y342" s="68">
        <v>0</v>
      </c>
      <c r="Z342" s="68">
        <v>0</v>
      </c>
      <c r="AA342" s="68">
        <v>0</v>
      </c>
      <c r="AB342" s="68">
        <v>0</v>
      </c>
      <c r="AC342" s="68">
        <v>0</v>
      </c>
      <c r="AD342" s="68">
        <v>0</v>
      </c>
      <c r="AE342" s="68">
        <v>0</v>
      </c>
      <c r="AF342" s="68">
        <v>0</v>
      </c>
      <c r="AG342" s="68">
        <v>0</v>
      </c>
      <c r="AH342" s="68">
        <v>0</v>
      </c>
      <c r="AI342" s="68">
        <v>0</v>
      </c>
      <c r="AJ342" s="68">
        <v>0</v>
      </c>
      <c r="AK342" s="68">
        <v>0</v>
      </c>
      <c r="AL342" s="68">
        <v>0</v>
      </c>
      <c r="AM342" s="68">
        <v>0</v>
      </c>
      <c r="AN342" s="68">
        <v>0</v>
      </c>
      <c r="AO342" s="68">
        <v>0</v>
      </c>
      <c r="AP342" s="68">
        <v>0</v>
      </c>
      <c r="AQ342" s="68">
        <v>0</v>
      </c>
      <c r="AR342" s="68">
        <v>0</v>
      </c>
      <c r="AS342" s="68">
        <v>0</v>
      </c>
      <c r="AT342" s="68">
        <v>0</v>
      </c>
      <c r="AU342" s="68">
        <v>0</v>
      </c>
      <c r="AV342" s="68">
        <v>0</v>
      </c>
      <c r="AW342" s="68">
        <v>0</v>
      </c>
      <c r="AX342" s="68">
        <v>0</v>
      </c>
      <c r="AY342" s="68">
        <v>0</v>
      </c>
      <c r="AZ342" s="68">
        <v>0</v>
      </c>
      <c r="BA342" s="68">
        <v>0</v>
      </c>
      <c r="BB342" s="68">
        <v>0</v>
      </c>
      <c r="BC342" s="68">
        <v>0</v>
      </c>
      <c r="BD342" s="68">
        <v>0</v>
      </c>
      <c r="BE342" s="68">
        <v>0</v>
      </c>
      <c r="BF342" s="68">
        <v>0</v>
      </c>
      <c r="BG342" s="68">
        <v>0</v>
      </c>
      <c r="BH342" s="68">
        <v>0</v>
      </c>
      <c r="BI342" s="68">
        <v>0</v>
      </c>
      <c r="BJ342" s="68">
        <v>0</v>
      </c>
      <c r="BK342" s="68">
        <v>0</v>
      </c>
      <c r="BL342" s="68">
        <v>0</v>
      </c>
      <c r="BM342" s="68">
        <v>0</v>
      </c>
      <c r="BN342" s="68">
        <v>0</v>
      </c>
      <c r="BO342" s="68">
        <v>0</v>
      </c>
      <c r="BP342" s="68">
        <v>0</v>
      </c>
      <c r="BQ342" s="68">
        <v>0</v>
      </c>
      <c r="BR342" s="68">
        <v>0</v>
      </c>
      <c r="BS342" s="68">
        <v>0</v>
      </c>
      <c r="BT342" s="68">
        <v>0</v>
      </c>
      <c r="BU342" s="68">
        <v>0</v>
      </c>
      <c r="BV342" s="68">
        <v>0</v>
      </c>
      <c r="BW342" s="68">
        <v>0</v>
      </c>
      <c r="BX342" s="68">
        <v>0</v>
      </c>
      <c r="BY342" s="68">
        <v>0</v>
      </c>
      <c r="BZ342" s="68">
        <v>0</v>
      </c>
      <c r="CA342" s="68">
        <v>0</v>
      </c>
      <c r="CB342" s="68">
        <v>0</v>
      </c>
      <c r="CC342" s="68">
        <v>0</v>
      </c>
      <c r="CD342" s="68">
        <v>0</v>
      </c>
      <c r="CE342" s="68">
        <v>0</v>
      </c>
      <c r="CF342" s="68">
        <v>0</v>
      </c>
      <c r="CG342" s="68">
        <v>0</v>
      </c>
      <c r="CH342" s="68">
        <v>0</v>
      </c>
      <c r="CI342" s="68">
        <v>0</v>
      </c>
      <c r="CJ342" s="68">
        <v>0</v>
      </c>
      <c r="CK342" s="68">
        <v>0</v>
      </c>
      <c r="CL342" s="68">
        <v>0</v>
      </c>
      <c r="CM342" s="68">
        <v>0</v>
      </c>
      <c r="CN342" s="68">
        <v>0</v>
      </c>
      <c r="CO342" s="68">
        <v>0</v>
      </c>
      <c r="CP342" s="68">
        <v>0</v>
      </c>
      <c r="CQ342" s="68">
        <v>0</v>
      </c>
      <c r="CR342" s="68">
        <v>0</v>
      </c>
      <c r="CS342" s="68">
        <v>0</v>
      </c>
      <c r="CT342" s="68">
        <v>0</v>
      </c>
      <c r="CU342" s="68">
        <v>0</v>
      </c>
      <c r="CV342" s="68">
        <v>0</v>
      </c>
      <c r="CW342" s="68">
        <v>0</v>
      </c>
      <c r="CX342" s="68">
        <v>0</v>
      </c>
      <c r="CY342" s="68">
        <v>0</v>
      </c>
      <c r="CZ342" s="68">
        <v>0</v>
      </c>
      <c r="DA342" s="68">
        <v>0</v>
      </c>
      <c r="DB342" s="68">
        <v>0</v>
      </c>
      <c r="DC342" s="68">
        <v>0</v>
      </c>
      <c r="DD342" s="68">
        <v>0</v>
      </c>
      <c r="DE342" s="68">
        <v>0</v>
      </c>
      <c r="DF342" s="68">
        <v>0</v>
      </c>
      <c r="DG342" s="68">
        <v>0</v>
      </c>
      <c r="DH342" s="68">
        <v>0</v>
      </c>
      <c r="DI342" s="68">
        <v>0</v>
      </c>
      <c r="DJ342" s="68">
        <v>0</v>
      </c>
      <c r="DK342" s="68">
        <v>0</v>
      </c>
      <c r="DL342" s="68">
        <v>0</v>
      </c>
      <c r="DM342" s="68">
        <v>0</v>
      </c>
      <c r="DN342" s="68">
        <v>0</v>
      </c>
      <c r="DO342" s="68">
        <v>0</v>
      </c>
      <c r="DP342" s="68">
        <v>0</v>
      </c>
      <c r="DQ342" s="68">
        <v>0</v>
      </c>
      <c r="DR342" s="68">
        <v>0</v>
      </c>
      <c r="DS342" s="68">
        <v>0</v>
      </c>
      <c r="DT342" s="68">
        <v>0</v>
      </c>
      <c r="DU342" s="68">
        <v>0</v>
      </c>
      <c r="DV342" s="68">
        <v>0</v>
      </c>
      <c r="DW342" s="68">
        <v>0</v>
      </c>
      <c r="DX342" s="68">
        <v>0</v>
      </c>
      <c r="DY342" s="68">
        <v>0</v>
      </c>
      <c r="DZ342" s="68">
        <v>0</v>
      </c>
      <c r="EA342" s="68">
        <v>0</v>
      </c>
      <c r="EB342" s="68">
        <v>0</v>
      </c>
      <c r="EC342" s="68">
        <v>0</v>
      </c>
      <c r="ED342" s="68">
        <v>0</v>
      </c>
      <c r="EE342" s="68">
        <v>0</v>
      </c>
      <c r="EF342" s="68">
        <v>0</v>
      </c>
      <c r="EG342" s="68">
        <v>0</v>
      </c>
      <c r="EH342" s="68">
        <v>0</v>
      </c>
      <c r="EI342" s="68">
        <v>0</v>
      </c>
      <c r="EJ342" s="68">
        <v>0</v>
      </c>
      <c r="EK342" s="68">
        <v>0</v>
      </c>
      <c r="EL342" s="68">
        <v>0</v>
      </c>
      <c r="EM342" s="68">
        <v>0</v>
      </c>
      <c r="EN342" s="68">
        <v>0</v>
      </c>
      <c r="EO342" s="68">
        <v>0</v>
      </c>
      <c r="EP342" s="68">
        <v>0</v>
      </c>
      <c r="EQ342" s="68">
        <v>0</v>
      </c>
      <c r="ER342" s="68">
        <v>0</v>
      </c>
      <c r="ES342" s="68">
        <v>0</v>
      </c>
      <c r="ET342" s="68">
        <v>0</v>
      </c>
      <c r="EU342" s="68">
        <v>0</v>
      </c>
      <c r="EV342" s="68">
        <v>0</v>
      </c>
      <c r="EW342" s="68">
        <v>0</v>
      </c>
      <c r="EX342" s="68">
        <v>0</v>
      </c>
      <c r="EY342" s="68">
        <v>0</v>
      </c>
      <c r="EZ342" s="68">
        <v>0</v>
      </c>
      <c r="FA342" s="68">
        <v>0</v>
      </c>
      <c r="FB342" s="68">
        <v>0</v>
      </c>
      <c r="FC342" s="68">
        <v>0</v>
      </c>
      <c r="FD342" s="68">
        <v>0</v>
      </c>
      <c r="FE342" s="68">
        <v>0</v>
      </c>
      <c r="FF342" s="68">
        <v>0</v>
      </c>
      <c r="FG342" s="68">
        <v>0</v>
      </c>
      <c r="FH342" s="68">
        <v>0</v>
      </c>
      <c r="FI342" s="68">
        <v>0</v>
      </c>
      <c r="FJ342" s="68">
        <v>0</v>
      </c>
      <c r="FK342" s="68">
        <v>0</v>
      </c>
      <c r="FL342" s="68">
        <v>0</v>
      </c>
      <c r="FM342" s="68">
        <v>0</v>
      </c>
      <c r="FN342" s="68">
        <v>0</v>
      </c>
      <c r="FO342" s="68">
        <v>0</v>
      </c>
      <c r="FP342" s="68">
        <v>0</v>
      </c>
      <c r="FQ342" s="68">
        <v>0</v>
      </c>
      <c r="FR342" s="68">
        <v>0</v>
      </c>
      <c r="FS342" s="68">
        <v>0</v>
      </c>
      <c r="FT342" s="68">
        <v>0</v>
      </c>
      <c r="FU342" s="68">
        <v>0</v>
      </c>
      <c r="FV342" s="68">
        <v>0</v>
      </c>
      <c r="FW342" s="68">
        <v>0</v>
      </c>
      <c r="FX342" s="68">
        <v>0</v>
      </c>
      <c r="FY342" s="68">
        <v>0</v>
      </c>
      <c r="FZ342" s="68">
        <v>0</v>
      </c>
      <c r="GA342" s="68">
        <v>0</v>
      </c>
      <c r="GB342" s="68">
        <v>0</v>
      </c>
      <c r="GC342" s="68">
        <v>0</v>
      </c>
      <c r="GD342" s="68">
        <v>0</v>
      </c>
      <c r="GE342" s="68">
        <v>0</v>
      </c>
      <c r="GF342" s="68">
        <v>0</v>
      </c>
      <c r="GG342" s="68">
        <v>0</v>
      </c>
      <c r="GH342" s="68">
        <v>0</v>
      </c>
      <c r="GI342" s="68">
        <v>0</v>
      </c>
      <c r="GJ342" s="68">
        <v>0</v>
      </c>
      <c r="GK342" s="68">
        <v>0</v>
      </c>
      <c r="GL342" s="68">
        <v>0</v>
      </c>
      <c r="GM342" s="68">
        <v>0</v>
      </c>
      <c r="GN342" s="68">
        <v>0</v>
      </c>
      <c r="GO342" s="68">
        <v>0</v>
      </c>
      <c r="GP342" s="68">
        <v>0</v>
      </c>
      <c r="GQ342" s="68">
        <v>0</v>
      </c>
      <c r="GR342" s="68">
        <v>0</v>
      </c>
      <c r="GS342" s="68">
        <v>0</v>
      </c>
      <c r="GT342" s="68">
        <v>0</v>
      </c>
      <c r="GU342" s="68">
        <v>0</v>
      </c>
      <c r="GV342" s="68">
        <v>0</v>
      </c>
      <c r="GW342" s="68">
        <v>0</v>
      </c>
      <c r="GX342" s="68">
        <v>0</v>
      </c>
      <c r="GY342" s="68">
        <v>0</v>
      </c>
      <c r="GZ342" s="68">
        <v>0</v>
      </c>
      <c r="HA342" s="68">
        <v>0</v>
      </c>
      <c r="HB342" s="68">
        <v>0</v>
      </c>
      <c r="HC342" s="68">
        <v>0</v>
      </c>
      <c r="HD342" s="68">
        <v>0</v>
      </c>
      <c r="HE342" s="68">
        <v>0</v>
      </c>
      <c r="HF342" s="68">
        <v>0</v>
      </c>
      <c r="HG342" s="68">
        <v>0</v>
      </c>
      <c r="HH342" s="68">
        <v>0</v>
      </c>
      <c r="HI342" s="68">
        <v>0</v>
      </c>
      <c r="HJ342" s="68">
        <v>0</v>
      </c>
      <c r="HK342" s="68">
        <v>0</v>
      </c>
      <c r="HL342" s="68">
        <v>0</v>
      </c>
      <c r="HM342" s="68">
        <v>0</v>
      </c>
      <c r="HN342" s="68">
        <v>0</v>
      </c>
      <c r="HO342" s="68">
        <v>0</v>
      </c>
      <c r="HP342" s="68">
        <v>0</v>
      </c>
      <c r="HQ342" s="68">
        <v>0</v>
      </c>
      <c r="HR342" s="68">
        <v>0</v>
      </c>
      <c r="HS342" s="68">
        <v>0</v>
      </c>
      <c r="HT342" s="68">
        <v>0</v>
      </c>
      <c r="HU342" s="68">
        <v>0</v>
      </c>
      <c r="HV342" s="68">
        <v>0</v>
      </c>
      <c r="HW342" s="68">
        <v>0</v>
      </c>
      <c r="HX342" s="68">
        <v>0</v>
      </c>
      <c r="HY342" s="68">
        <v>0</v>
      </c>
      <c r="HZ342" s="68">
        <v>0</v>
      </c>
      <c r="IA342" s="68">
        <v>0</v>
      </c>
      <c r="IB342" s="68">
        <v>0</v>
      </c>
      <c r="IC342" s="68">
        <v>0</v>
      </c>
      <c r="ID342" s="68">
        <v>0</v>
      </c>
      <c r="IE342" s="68">
        <v>0</v>
      </c>
      <c r="IF342" s="68">
        <v>0</v>
      </c>
      <c r="IG342" s="68">
        <v>0</v>
      </c>
      <c r="IH342" s="68">
        <v>0</v>
      </c>
      <c r="II342" s="68">
        <v>0</v>
      </c>
      <c r="IJ342" s="68">
        <v>0</v>
      </c>
      <c r="IK342" s="68">
        <v>0</v>
      </c>
      <c r="IL342" s="68">
        <v>0</v>
      </c>
      <c r="IM342" s="68">
        <v>0</v>
      </c>
      <c r="IN342" s="68">
        <v>0</v>
      </c>
      <c r="IO342" s="68">
        <v>0</v>
      </c>
      <c r="IP342" s="68">
        <v>0</v>
      </c>
      <c r="IQ342" s="68">
        <v>0</v>
      </c>
      <c r="IR342" s="68">
        <v>0</v>
      </c>
      <c r="IS342" s="68">
        <v>0</v>
      </c>
      <c r="IT342" s="68">
        <v>0</v>
      </c>
      <c r="IU342" s="68">
        <v>0</v>
      </c>
      <c r="IV342" s="68">
        <v>151328.85</v>
      </c>
      <c r="IW342" s="68">
        <v>0</v>
      </c>
      <c r="IX342" s="68">
        <v>0</v>
      </c>
      <c r="IY342" s="68">
        <v>0</v>
      </c>
      <c r="IZ342" s="68">
        <v>0</v>
      </c>
      <c r="JA342" s="68">
        <v>0</v>
      </c>
      <c r="JB342" s="68">
        <v>0</v>
      </c>
      <c r="JC342" s="68">
        <v>0</v>
      </c>
      <c r="JD342" s="68">
        <v>0</v>
      </c>
      <c r="JE342" s="68">
        <v>0</v>
      </c>
      <c r="JF342" s="68">
        <v>0</v>
      </c>
      <c r="JG342" s="68">
        <v>0</v>
      </c>
      <c r="JH342" s="68">
        <v>0</v>
      </c>
      <c r="JI342" s="68">
        <v>0</v>
      </c>
      <c r="JJ342" s="68">
        <v>0</v>
      </c>
      <c r="JK342" s="68">
        <v>0</v>
      </c>
      <c r="JL342" s="68">
        <v>0</v>
      </c>
      <c r="JM342" s="68">
        <v>0</v>
      </c>
      <c r="JN342" s="68">
        <v>0</v>
      </c>
      <c r="JO342" s="68">
        <v>0</v>
      </c>
      <c r="JP342" s="68">
        <v>0</v>
      </c>
      <c r="JQ342" s="68">
        <v>0</v>
      </c>
      <c r="JR342" s="68">
        <v>0</v>
      </c>
      <c r="JS342" s="68">
        <v>0</v>
      </c>
      <c r="JT342" s="68">
        <v>0</v>
      </c>
      <c r="JU342" s="68">
        <v>0</v>
      </c>
      <c r="JV342" s="68">
        <v>0</v>
      </c>
      <c r="JW342" s="68">
        <v>0</v>
      </c>
      <c r="JX342" s="68">
        <v>0</v>
      </c>
      <c r="JY342" s="68">
        <v>0</v>
      </c>
      <c r="JZ342" s="68">
        <v>0</v>
      </c>
      <c r="KA342" s="68">
        <v>0</v>
      </c>
      <c r="KB342" s="68">
        <v>0</v>
      </c>
      <c r="KC342" s="68">
        <v>0</v>
      </c>
      <c r="KD342" s="68">
        <v>0</v>
      </c>
      <c r="KE342" s="68">
        <v>0</v>
      </c>
      <c r="KF342" s="68">
        <v>0</v>
      </c>
      <c r="KG342" s="68">
        <v>0</v>
      </c>
      <c r="KH342" s="68">
        <v>0</v>
      </c>
      <c r="KI342" s="68">
        <v>0</v>
      </c>
      <c r="KJ342" s="68">
        <v>0</v>
      </c>
      <c r="KK342" s="68">
        <v>0</v>
      </c>
      <c r="KL342" s="68">
        <v>0</v>
      </c>
      <c r="KM342" s="68">
        <v>0</v>
      </c>
      <c r="KN342" s="68">
        <v>0</v>
      </c>
      <c r="KO342" s="68">
        <v>0</v>
      </c>
      <c r="KP342" s="68">
        <v>0</v>
      </c>
      <c r="KQ342" s="68">
        <v>0</v>
      </c>
      <c r="KR342" s="68">
        <v>0</v>
      </c>
      <c r="KS342" s="68">
        <v>0</v>
      </c>
      <c r="KT342" s="68">
        <v>0</v>
      </c>
      <c r="KU342" s="68">
        <v>0</v>
      </c>
      <c r="KV342" s="68">
        <v>0</v>
      </c>
      <c r="KW342" s="68">
        <v>0</v>
      </c>
      <c r="KX342" s="68">
        <v>0</v>
      </c>
      <c r="KY342" s="68">
        <v>0</v>
      </c>
      <c r="KZ342" s="68">
        <v>0</v>
      </c>
      <c r="LA342" s="68">
        <v>0</v>
      </c>
      <c r="LB342" s="105"/>
    </row>
    <row r="343" spans="1:314" hidden="1" x14ac:dyDescent="0.65">
      <c r="A343" s="20">
        <v>1</v>
      </c>
      <c r="B343" s="19">
        <v>334</v>
      </c>
      <c r="C343" s="33" t="s">
        <v>683</v>
      </c>
      <c r="D343" s="9" t="s">
        <v>1346</v>
      </c>
      <c r="E343" s="9" t="s">
        <v>1347</v>
      </c>
      <c r="F343" s="68">
        <v>0</v>
      </c>
      <c r="G343" s="68">
        <v>0</v>
      </c>
      <c r="H343" s="68">
        <v>0</v>
      </c>
      <c r="I343" s="68">
        <v>0</v>
      </c>
      <c r="J343" s="68">
        <v>0</v>
      </c>
      <c r="K343" s="68">
        <v>0</v>
      </c>
      <c r="L343" s="68">
        <v>0</v>
      </c>
      <c r="M343" s="68">
        <v>0</v>
      </c>
      <c r="N343" s="68">
        <v>0</v>
      </c>
      <c r="O343" s="68">
        <v>0</v>
      </c>
      <c r="P343" s="68">
        <v>0</v>
      </c>
      <c r="Q343" s="68">
        <v>0</v>
      </c>
      <c r="R343" s="68">
        <v>0</v>
      </c>
      <c r="S343" s="68">
        <v>0</v>
      </c>
      <c r="T343" s="68">
        <v>0</v>
      </c>
      <c r="U343" s="68">
        <v>0</v>
      </c>
      <c r="V343" s="68">
        <v>0</v>
      </c>
      <c r="W343" s="68">
        <v>0</v>
      </c>
      <c r="X343" s="68">
        <v>0</v>
      </c>
      <c r="Y343" s="68">
        <v>0</v>
      </c>
      <c r="Z343" s="68">
        <v>0</v>
      </c>
      <c r="AA343" s="68">
        <v>0</v>
      </c>
      <c r="AB343" s="68">
        <v>0</v>
      </c>
      <c r="AC343" s="68">
        <v>0</v>
      </c>
      <c r="AD343" s="68">
        <v>0</v>
      </c>
      <c r="AE343" s="68">
        <v>0</v>
      </c>
      <c r="AF343" s="68">
        <v>0</v>
      </c>
      <c r="AG343" s="68">
        <v>0</v>
      </c>
      <c r="AH343" s="68">
        <v>0</v>
      </c>
      <c r="AI343" s="68">
        <v>0</v>
      </c>
      <c r="AJ343" s="68">
        <v>0</v>
      </c>
      <c r="AK343" s="68">
        <v>0</v>
      </c>
      <c r="AL343" s="68">
        <v>0</v>
      </c>
      <c r="AM343" s="68">
        <v>0</v>
      </c>
      <c r="AN343" s="68">
        <v>0</v>
      </c>
      <c r="AO343" s="68">
        <v>0</v>
      </c>
      <c r="AP343" s="68">
        <v>0</v>
      </c>
      <c r="AQ343" s="68">
        <v>0</v>
      </c>
      <c r="AR343" s="68">
        <v>0</v>
      </c>
      <c r="AS343" s="68">
        <v>0</v>
      </c>
      <c r="AT343" s="68">
        <v>0</v>
      </c>
      <c r="AU343" s="68">
        <v>0</v>
      </c>
      <c r="AV343" s="68">
        <v>0</v>
      </c>
      <c r="AW343" s="68">
        <v>0</v>
      </c>
      <c r="AX343" s="68">
        <v>0</v>
      </c>
      <c r="AY343" s="68">
        <v>0</v>
      </c>
      <c r="AZ343" s="68">
        <v>0</v>
      </c>
      <c r="BA343" s="68">
        <v>0</v>
      </c>
      <c r="BB343" s="68">
        <v>0</v>
      </c>
      <c r="BC343" s="68">
        <v>0</v>
      </c>
      <c r="BD343" s="68">
        <v>0</v>
      </c>
      <c r="BE343" s="68">
        <v>0</v>
      </c>
      <c r="BF343" s="68">
        <v>0</v>
      </c>
      <c r="BG343" s="68">
        <v>0</v>
      </c>
      <c r="BH343" s="68">
        <v>0</v>
      </c>
      <c r="BI343" s="68">
        <v>0</v>
      </c>
      <c r="BJ343" s="68">
        <v>0</v>
      </c>
      <c r="BK343" s="68">
        <v>0</v>
      </c>
      <c r="BL343" s="68">
        <v>0</v>
      </c>
      <c r="BM343" s="68">
        <v>0</v>
      </c>
      <c r="BN343" s="68">
        <v>0</v>
      </c>
      <c r="BO343" s="68">
        <v>0</v>
      </c>
      <c r="BP343" s="68">
        <v>0</v>
      </c>
      <c r="BQ343" s="68">
        <v>0</v>
      </c>
      <c r="BR343" s="68">
        <v>0</v>
      </c>
      <c r="BS343" s="68">
        <v>0</v>
      </c>
      <c r="BT343" s="68">
        <v>0</v>
      </c>
      <c r="BU343" s="68">
        <v>0</v>
      </c>
      <c r="BV343" s="68">
        <v>0</v>
      </c>
      <c r="BW343" s="68">
        <v>0</v>
      </c>
      <c r="BX343" s="68">
        <v>0</v>
      </c>
      <c r="BY343" s="68">
        <v>0</v>
      </c>
      <c r="BZ343" s="68">
        <v>0</v>
      </c>
      <c r="CA343" s="68">
        <v>0</v>
      </c>
      <c r="CB343" s="68">
        <v>0</v>
      </c>
      <c r="CC343" s="68">
        <v>0</v>
      </c>
      <c r="CD343" s="68">
        <v>0</v>
      </c>
      <c r="CE343" s="68">
        <v>0</v>
      </c>
      <c r="CF343" s="68">
        <v>0</v>
      </c>
      <c r="CG343" s="68">
        <v>0</v>
      </c>
      <c r="CH343" s="68">
        <v>0</v>
      </c>
      <c r="CI343" s="68">
        <v>0</v>
      </c>
      <c r="CJ343" s="68">
        <v>0</v>
      </c>
      <c r="CK343" s="68">
        <v>0</v>
      </c>
      <c r="CL343" s="68">
        <v>0</v>
      </c>
      <c r="CM343" s="68">
        <v>0</v>
      </c>
      <c r="CN343" s="68">
        <v>0</v>
      </c>
      <c r="CO343" s="68">
        <v>0</v>
      </c>
      <c r="CP343" s="68">
        <v>0</v>
      </c>
      <c r="CQ343" s="68">
        <v>0</v>
      </c>
      <c r="CR343" s="68">
        <v>0</v>
      </c>
      <c r="CS343" s="68">
        <v>0</v>
      </c>
      <c r="CT343" s="68">
        <v>0</v>
      </c>
      <c r="CU343" s="68">
        <v>0</v>
      </c>
      <c r="CV343" s="68">
        <v>0</v>
      </c>
      <c r="CW343" s="68">
        <v>0</v>
      </c>
      <c r="CX343" s="68">
        <v>0</v>
      </c>
      <c r="CY343" s="68">
        <v>0</v>
      </c>
      <c r="CZ343" s="68">
        <v>0</v>
      </c>
      <c r="DA343" s="68">
        <v>0</v>
      </c>
      <c r="DB343" s="68">
        <v>0</v>
      </c>
      <c r="DC343" s="68">
        <v>0</v>
      </c>
      <c r="DD343" s="68">
        <v>0</v>
      </c>
      <c r="DE343" s="68">
        <v>0</v>
      </c>
      <c r="DF343" s="68">
        <v>0</v>
      </c>
      <c r="DG343" s="68">
        <v>0</v>
      </c>
      <c r="DH343" s="68">
        <v>0</v>
      </c>
      <c r="DI343" s="68">
        <v>0</v>
      </c>
      <c r="DJ343" s="68">
        <v>0</v>
      </c>
      <c r="DK343" s="68">
        <v>0</v>
      </c>
      <c r="DL343" s="68">
        <v>0</v>
      </c>
      <c r="DM343" s="68">
        <v>0</v>
      </c>
      <c r="DN343" s="68">
        <v>0</v>
      </c>
      <c r="DO343" s="68">
        <v>0</v>
      </c>
      <c r="DP343" s="68">
        <v>0</v>
      </c>
      <c r="DQ343" s="68">
        <v>0</v>
      </c>
      <c r="DR343" s="68">
        <v>0</v>
      </c>
      <c r="DS343" s="68">
        <v>0</v>
      </c>
      <c r="DT343" s="68">
        <v>0</v>
      </c>
      <c r="DU343" s="68">
        <v>0</v>
      </c>
      <c r="DV343" s="68">
        <v>0</v>
      </c>
      <c r="DW343" s="68">
        <v>0</v>
      </c>
      <c r="DX343" s="68">
        <v>0</v>
      </c>
      <c r="DY343" s="68">
        <v>0</v>
      </c>
      <c r="DZ343" s="68">
        <v>0</v>
      </c>
      <c r="EA343" s="68">
        <v>0</v>
      </c>
      <c r="EB343" s="68">
        <v>0</v>
      </c>
      <c r="EC343" s="68">
        <v>0</v>
      </c>
      <c r="ED343" s="68">
        <v>0</v>
      </c>
      <c r="EE343" s="68">
        <v>0</v>
      </c>
      <c r="EF343" s="68">
        <v>0</v>
      </c>
      <c r="EG343" s="68">
        <v>0</v>
      </c>
      <c r="EH343" s="68">
        <v>0</v>
      </c>
      <c r="EI343" s="68">
        <v>0</v>
      </c>
      <c r="EJ343" s="68">
        <v>0</v>
      </c>
      <c r="EK343" s="68">
        <v>0</v>
      </c>
      <c r="EL343" s="68">
        <v>0</v>
      </c>
      <c r="EM343" s="68">
        <v>0</v>
      </c>
      <c r="EN343" s="68">
        <v>0</v>
      </c>
      <c r="EO343" s="68">
        <v>0</v>
      </c>
      <c r="EP343" s="68">
        <v>0</v>
      </c>
      <c r="EQ343" s="68">
        <v>0</v>
      </c>
      <c r="ER343" s="68">
        <v>0</v>
      </c>
      <c r="ES343" s="68">
        <v>0</v>
      </c>
      <c r="ET343" s="68">
        <v>0</v>
      </c>
      <c r="EU343" s="68">
        <v>0</v>
      </c>
      <c r="EV343" s="68">
        <v>0</v>
      </c>
      <c r="EW343" s="68">
        <v>0</v>
      </c>
      <c r="EX343" s="68">
        <v>0</v>
      </c>
      <c r="EY343" s="68">
        <v>0</v>
      </c>
      <c r="EZ343" s="68">
        <v>0</v>
      </c>
      <c r="FA343" s="68">
        <v>0</v>
      </c>
      <c r="FB343" s="68">
        <v>0</v>
      </c>
      <c r="FC343" s="68">
        <v>0</v>
      </c>
      <c r="FD343" s="68">
        <v>0</v>
      </c>
      <c r="FE343" s="68">
        <v>0</v>
      </c>
      <c r="FF343" s="68">
        <v>0</v>
      </c>
      <c r="FG343" s="68">
        <v>0</v>
      </c>
      <c r="FH343" s="68">
        <v>0</v>
      </c>
      <c r="FI343" s="68">
        <v>0</v>
      </c>
      <c r="FJ343" s="68">
        <v>0</v>
      </c>
      <c r="FK343" s="68">
        <v>0</v>
      </c>
      <c r="FL343" s="68">
        <v>0</v>
      </c>
      <c r="FM343" s="68">
        <v>0</v>
      </c>
      <c r="FN343" s="68">
        <v>0</v>
      </c>
      <c r="FO343" s="68">
        <v>0</v>
      </c>
      <c r="FP343" s="68">
        <v>0</v>
      </c>
      <c r="FQ343" s="68">
        <v>0</v>
      </c>
      <c r="FR343" s="68">
        <v>0</v>
      </c>
      <c r="FS343" s="68">
        <v>0</v>
      </c>
      <c r="FT343" s="68">
        <v>0</v>
      </c>
      <c r="FU343" s="68">
        <v>0</v>
      </c>
      <c r="FV343" s="68">
        <v>0</v>
      </c>
      <c r="FW343" s="68">
        <v>0</v>
      </c>
      <c r="FX343" s="68">
        <v>0</v>
      </c>
      <c r="FY343" s="68">
        <v>0</v>
      </c>
      <c r="FZ343" s="68">
        <v>0</v>
      </c>
      <c r="GA343" s="68">
        <v>0</v>
      </c>
      <c r="GB343" s="68">
        <v>0</v>
      </c>
      <c r="GC343" s="68">
        <v>0</v>
      </c>
      <c r="GD343" s="68">
        <v>0</v>
      </c>
      <c r="GE343" s="68">
        <v>0</v>
      </c>
      <c r="GF343" s="68">
        <v>0</v>
      </c>
      <c r="GG343" s="68">
        <v>0</v>
      </c>
      <c r="GH343" s="68">
        <v>0</v>
      </c>
      <c r="GI343" s="68">
        <v>0</v>
      </c>
      <c r="GJ343" s="68">
        <v>0</v>
      </c>
      <c r="GK343" s="68">
        <v>0</v>
      </c>
      <c r="GL343" s="68">
        <v>0</v>
      </c>
      <c r="GM343" s="68">
        <v>0</v>
      </c>
      <c r="GN343" s="68">
        <v>0</v>
      </c>
      <c r="GO343" s="68">
        <v>0</v>
      </c>
      <c r="GP343" s="68">
        <v>0</v>
      </c>
      <c r="GQ343" s="68">
        <v>0</v>
      </c>
      <c r="GR343" s="68">
        <v>0</v>
      </c>
      <c r="GS343" s="68">
        <v>0</v>
      </c>
      <c r="GT343" s="68">
        <v>0</v>
      </c>
      <c r="GU343" s="68">
        <v>0</v>
      </c>
      <c r="GV343" s="68">
        <v>0</v>
      </c>
      <c r="GW343" s="68">
        <v>0</v>
      </c>
      <c r="GX343" s="68">
        <v>0</v>
      </c>
      <c r="GY343" s="68">
        <v>0</v>
      </c>
      <c r="GZ343" s="68">
        <v>0</v>
      </c>
      <c r="HA343" s="68">
        <v>0</v>
      </c>
      <c r="HB343" s="68">
        <v>0</v>
      </c>
      <c r="HC343" s="68">
        <v>0</v>
      </c>
      <c r="HD343" s="68">
        <v>0</v>
      </c>
      <c r="HE343" s="68">
        <v>0</v>
      </c>
      <c r="HF343" s="68">
        <v>0</v>
      </c>
      <c r="HG343" s="68">
        <v>0</v>
      </c>
      <c r="HH343" s="68">
        <v>0</v>
      </c>
      <c r="HI343" s="68">
        <v>0</v>
      </c>
      <c r="HJ343" s="68">
        <v>0</v>
      </c>
      <c r="HK343" s="68">
        <v>0</v>
      </c>
      <c r="HL343" s="68">
        <v>0</v>
      </c>
      <c r="HM343" s="68">
        <v>0</v>
      </c>
      <c r="HN343" s="68">
        <v>0</v>
      </c>
      <c r="HO343" s="68">
        <v>0</v>
      </c>
      <c r="HP343" s="68">
        <v>0</v>
      </c>
      <c r="HQ343" s="68">
        <v>0</v>
      </c>
      <c r="HR343" s="68">
        <v>0</v>
      </c>
      <c r="HS343" s="68">
        <v>0</v>
      </c>
      <c r="HT343" s="68">
        <v>0</v>
      </c>
      <c r="HU343" s="68">
        <v>0</v>
      </c>
      <c r="HV343" s="68">
        <v>0</v>
      </c>
      <c r="HW343" s="68">
        <v>0</v>
      </c>
      <c r="HX343" s="68">
        <v>0</v>
      </c>
      <c r="HY343" s="68">
        <v>0</v>
      </c>
      <c r="HZ343" s="68">
        <v>0</v>
      </c>
      <c r="IA343" s="68">
        <v>0</v>
      </c>
      <c r="IB343" s="68">
        <v>0</v>
      </c>
      <c r="IC343" s="68">
        <v>0</v>
      </c>
      <c r="ID343" s="68">
        <v>0</v>
      </c>
      <c r="IE343" s="68">
        <v>0</v>
      </c>
      <c r="IF343" s="68">
        <v>0</v>
      </c>
      <c r="IG343" s="68">
        <v>0</v>
      </c>
      <c r="IH343" s="68">
        <v>0</v>
      </c>
      <c r="II343" s="68">
        <v>0</v>
      </c>
      <c r="IJ343" s="68">
        <v>0</v>
      </c>
      <c r="IK343" s="68">
        <v>0</v>
      </c>
      <c r="IL343" s="68">
        <v>0</v>
      </c>
      <c r="IM343" s="68">
        <v>0</v>
      </c>
      <c r="IN343" s="68">
        <v>0</v>
      </c>
      <c r="IO343" s="68">
        <v>0</v>
      </c>
      <c r="IP343" s="68">
        <v>0</v>
      </c>
      <c r="IQ343" s="68">
        <v>0</v>
      </c>
      <c r="IR343" s="68">
        <v>0</v>
      </c>
      <c r="IS343" s="68">
        <v>0</v>
      </c>
      <c r="IT343" s="68">
        <v>0</v>
      </c>
      <c r="IU343" s="68">
        <v>0</v>
      </c>
      <c r="IV343" s="68">
        <v>0</v>
      </c>
      <c r="IW343" s="68">
        <v>0</v>
      </c>
      <c r="IX343" s="68">
        <v>0</v>
      </c>
      <c r="IY343" s="68">
        <v>0</v>
      </c>
      <c r="IZ343" s="68">
        <v>0</v>
      </c>
      <c r="JA343" s="68">
        <v>0</v>
      </c>
      <c r="JB343" s="68">
        <v>0</v>
      </c>
      <c r="JC343" s="68">
        <v>0</v>
      </c>
      <c r="JD343" s="68">
        <v>0</v>
      </c>
      <c r="JE343" s="68">
        <v>0</v>
      </c>
      <c r="JF343" s="68">
        <v>0</v>
      </c>
      <c r="JG343" s="68">
        <v>0</v>
      </c>
      <c r="JH343" s="68">
        <v>0</v>
      </c>
      <c r="JI343" s="68">
        <v>0</v>
      </c>
      <c r="JJ343" s="68">
        <v>0</v>
      </c>
      <c r="JK343" s="68">
        <v>0</v>
      </c>
      <c r="JL343" s="68">
        <v>0</v>
      </c>
      <c r="JM343" s="68">
        <v>0</v>
      </c>
      <c r="JN343" s="68">
        <v>0</v>
      </c>
      <c r="JO343" s="68">
        <v>0</v>
      </c>
      <c r="JP343" s="68">
        <v>0</v>
      </c>
      <c r="JQ343" s="68">
        <v>0</v>
      </c>
      <c r="JR343" s="68">
        <v>0</v>
      </c>
      <c r="JS343" s="68">
        <v>0</v>
      </c>
      <c r="JT343" s="68">
        <v>0</v>
      </c>
      <c r="JU343" s="68">
        <v>0</v>
      </c>
      <c r="JV343" s="68">
        <v>0</v>
      </c>
      <c r="JW343" s="68">
        <v>0</v>
      </c>
      <c r="JX343" s="68">
        <v>0</v>
      </c>
      <c r="JY343" s="68">
        <v>0</v>
      </c>
      <c r="JZ343" s="68">
        <v>0</v>
      </c>
      <c r="KA343" s="68">
        <v>0</v>
      </c>
      <c r="KB343" s="68">
        <v>0</v>
      </c>
      <c r="KC343" s="68">
        <v>0</v>
      </c>
      <c r="KD343" s="68">
        <v>0</v>
      </c>
      <c r="KE343" s="68">
        <v>0</v>
      </c>
      <c r="KF343" s="68">
        <v>0</v>
      </c>
      <c r="KG343" s="68">
        <v>0</v>
      </c>
      <c r="KH343" s="68">
        <v>0</v>
      </c>
      <c r="KI343" s="68">
        <v>0</v>
      </c>
      <c r="KJ343" s="68">
        <v>0</v>
      </c>
      <c r="KK343" s="68">
        <v>0</v>
      </c>
      <c r="KL343" s="68">
        <v>0</v>
      </c>
      <c r="KM343" s="68">
        <v>0</v>
      </c>
      <c r="KN343" s="68">
        <v>0</v>
      </c>
      <c r="KO343" s="68">
        <v>0</v>
      </c>
      <c r="KP343" s="68">
        <v>0</v>
      </c>
      <c r="KQ343" s="68">
        <v>0</v>
      </c>
      <c r="KR343" s="68">
        <v>0</v>
      </c>
      <c r="KS343" s="68">
        <v>0</v>
      </c>
      <c r="KT343" s="68">
        <v>0</v>
      </c>
      <c r="KU343" s="68">
        <v>0</v>
      </c>
      <c r="KV343" s="68">
        <v>0</v>
      </c>
      <c r="KW343" s="68">
        <v>0</v>
      </c>
      <c r="KX343" s="68">
        <v>0</v>
      </c>
      <c r="KY343" s="68">
        <v>0</v>
      </c>
      <c r="KZ343" s="68">
        <v>0</v>
      </c>
      <c r="LA343" s="68">
        <v>0</v>
      </c>
      <c r="LB343" s="105"/>
    </row>
    <row r="344" spans="1:314" hidden="1" x14ac:dyDescent="0.65">
      <c r="A344" s="11" t="s">
        <v>683</v>
      </c>
      <c r="B344" s="19">
        <v>335</v>
      </c>
      <c r="C344" s="33" t="s">
        <v>683</v>
      </c>
      <c r="D344" s="9" t="s">
        <v>1348</v>
      </c>
      <c r="E344" s="9" t="s">
        <v>1349</v>
      </c>
      <c r="F344" s="68">
        <v>451160.39</v>
      </c>
      <c r="G344" s="68">
        <v>0</v>
      </c>
      <c r="H344" s="68">
        <v>0</v>
      </c>
      <c r="I344" s="68">
        <v>0</v>
      </c>
      <c r="J344" s="68">
        <v>0</v>
      </c>
      <c r="K344" s="68">
        <v>0</v>
      </c>
      <c r="L344" s="68">
        <v>0</v>
      </c>
      <c r="M344" s="68">
        <v>0</v>
      </c>
      <c r="N344" s="68">
        <v>0</v>
      </c>
      <c r="O344" s="68">
        <v>0</v>
      </c>
      <c r="P344" s="68">
        <v>0</v>
      </c>
      <c r="Q344" s="68">
        <v>0</v>
      </c>
      <c r="R344" s="68">
        <v>0</v>
      </c>
      <c r="S344" s="68">
        <v>0</v>
      </c>
      <c r="T344" s="68">
        <v>0</v>
      </c>
      <c r="U344" s="68">
        <v>0</v>
      </c>
      <c r="V344" s="68">
        <v>0</v>
      </c>
      <c r="W344" s="68">
        <v>0</v>
      </c>
      <c r="X344" s="68">
        <v>0</v>
      </c>
      <c r="Y344" s="68">
        <v>0</v>
      </c>
      <c r="Z344" s="68">
        <v>0</v>
      </c>
      <c r="AA344" s="68">
        <v>0</v>
      </c>
      <c r="AB344" s="68">
        <v>0</v>
      </c>
      <c r="AC344" s="68">
        <v>0</v>
      </c>
      <c r="AD344" s="68">
        <v>0</v>
      </c>
      <c r="AE344" s="68">
        <v>0</v>
      </c>
      <c r="AF344" s="68">
        <v>0</v>
      </c>
      <c r="AG344" s="68">
        <v>0</v>
      </c>
      <c r="AH344" s="68">
        <v>0</v>
      </c>
      <c r="AI344" s="68">
        <v>0</v>
      </c>
      <c r="AJ344" s="68">
        <v>0</v>
      </c>
      <c r="AK344" s="68">
        <v>0</v>
      </c>
      <c r="AL344" s="68">
        <v>0</v>
      </c>
      <c r="AM344" s="68">
        <v>0</v>
      </c>
      <c r="AN344" s="68">
        <v>0</v>
      </c>
      <c r="AO344" s="68">
        <v>0</v>
      </c>
      <c r="AP344" s="68">
        <v>0</v>
      </c>
      <c r="AQ344" s="68">
        <v>0</v>
      </c>
      <c r="AR344" s="68">
        <v>0</v>
      </c>
      <c r="AS344" s="68">
        <v>0</v>
      </c>
      <c r="AT344" s="68">
        <v>0</v>
      </c>
      <c r="AU344" s="68">
        <v>0</v>
      </c>
      <c r="AV344" s="68">
        <v>0</v>
      </c>
      <c r="AW344" s="68">
        <v>0</v>
      </c>
      <c r="AX344" s="68">
        <v>0</v>
      </c>
      <c r="AY344" s="68">
        <v>0</v>
      </c>
      <c r="AZ344" s="68">
        <v>0</v>
      </c>
      <c r="BA344" s="68">
        <v>0</v>
      </c>
      <c r="BB344" s="68">
        <v>0</v>
      </c>
      <c r="BC344" s="68">
        <v>0</v>
      </c>
      <c r="BD344" s="68">
        <v>0</v>
      </c>
      <c r="BE344" s="68">
        <v>0</v>
      </c>
      <c r="BF344" s="68">
        <v>0</v>
      </c>
      <c r="BG344" s="68">
        <v>0</v>
      </c>
      <c r="BH344" s="68">
        <v>0</v>
      </c>
      <c r="BI344" s="68">
        <v>0</v>
      </c>
      <c r="BJ344" s="68">
        <v>0</v>
      </c>
      <c r="BK344" s="68">
        <v>0</v>
      </c>
      <c r="BL344" s="68">
        <v>0</v>
      </c>
      <c r="BM344" s="68">
        <v>0</v>
      </c>
      <c r="BN344" s="68">
        <v>0</v>
      </c>
      <c r="BO344" s="68">
        <v>0</v>
      </c>
      <c r="BP344" s="68">
        <v>0</v>
      </c>
      <c r="BQ344" s="68">
        <v>0</v>
      </c>
      <c r="BR344" s="68">
        <v>0</v>
      </c>
      <c r="BS344" s="68">
        <v>0</v>
      </c>
      <c r="BT344" s="68">
        <v>0</v>
      </c>
      <c r="BU344" s="68">
        <v>0</v>
      </c>
      <c r="BV344" s="68">
        <v>0</v>
      </c>
      <c r="BW344" s="68">
        <v>0</v>
      </c>
      <c r="BX344" s="68">
        <v>0</v>
      </c>
      <c r="BY344" s="68">
        <v>0</v>
      </c>
      <c r="BZ344" s="68">
        <v>0</v>
      </c>
      <c r="CA344" s="68">
        <v>0</v>
      </c>
      <c r="CB344" s="68">
        <v>0</v>
      </c>
      <c r="CC344" s="68">
        <v>0</v>
      </c>
      <c r="CD344" s="68">
        <v>0</v>
      </c>
      <c r="CE344" s="68">
        <v>0</v>
      </c>
      <c r="CF344" s="68">
        <v>0</v>
      </c>
      <c r="CG344" s="68">
        <v>0</v>
      </c>
      <c r="CH344" s="68">
        <v>0</v>
      </c>
      <c r="CI344" s="68">
        <v>0</v>
      </c>
      <c r="CJ344" s="68">
        <v>0</v>
      </c>
      <c r="CK344" s="68">
        <v>0</v>
      </c>
      <c r="CL344" s="68">
        <v>0</v>
      </c>
      <c r="CM344" s="68">
        <v>0</v>
      </c>
      <c r="CN344" s="68">
        <v>0</v>
      </c>
      <c r="CO344" s="68">
        <v>0</v>
      </c>
      <c r="CP344" s="68">
        <v>0</v>
      </c>
      <c r="CQ344" s="68">
        <v>0</v>
      </c>
      <c r="CR344" s="68">
        <v>0</v>
      </c>
      <c r="CS344" s="68">
        <v>0</v>
      </c>
      <c r="CT344" s="68">
        <v>0</v>
      </c>
      <c r="CU344" s="68">
        <v>0</v>
      </c>
      <c r="CV344" s="68">
        <v>0</v>
      </c>
      <c r="CW344" s="68">
        <v>0</v>
      </c>
      <c r="CX344" s="68">
        <v>0</v>
      </c>
      <c r="CY344" s="68">
        <v>0</v>
      </c>
      <c r="CZ344" s="68">
        <v>0</v>
      </c>
      <c r="DA344" s="68">
        <v>0</v>
      </c>
      <c r="DB344" s="68">
        <v>0</v>
      </c>
      <c r="DC344" s="68">
        <v>0</v>
      </c>
      <c r="DD344" s="68">
        <v>0</v>
      </c>
      <c r="DE344" s="68">
        <v>0</v>
      </c>
      <c r="DF344" s="68">
        <v>0</v>
      </c>
      <c r="DG344" s="68">
        <v>0</v>
      </c>
      <c r="DH344" s="68">
        <v>0</v>
      </c>
      <c r="DI344" s="68">
        <v>0</v>
      </c>
      <c r="DJ344" s="68">
        <v>0</v>
      </c>
      <c r="DK344" s="68">
        <v>0</v>
      </c>
      <c r="DL344" s="68">
        <v>0</v>
      </c>
      <c r="DM344" s="68">
        <v>0</v>
      </c>
      <c r="DN344" s="68">
        <v>0</v>
      </c>
      <c r="DO344" s="68">
        <v>0</v>
      </c>
      <c r="DP344" s="68">
        <v>0</v>
      </c>
      <c r="DQ344" s="68">
        <v>0</v>
      </c>
      <c r="DR344" s="68">
        <v>0</v>
      </c>
      <c r="DS344" s="68">
        <v>0</v>
      </c>
      <c r="DT344" s="68">
        <v>0</v>
      </c>
      <c r="DU344" s="68">
        <v>0</v>
      </c>
      <c r="DV344" s="68">
        <v>0</v>
      </c>
      <c r="DW344" s="68">
        <v>0</v>
      </c>
      <c r="DX344" s="68">
        <v>0</v>
      </c>
      <c r="DY344" s="68">
        <v>0</v>
      </c>
      <c r="DZ344" s="68">
        <v>0</v>
      </c>
      <c r="EA344" s="68">
        <v>0</v>
      </c>
      <c r="EB344" s="68">
        <v>0</v>
      </c>
      <c r="EC344" s="68">
        <v>0</v>
      </c>
      <c r="ED344" s="68">
        <v>0</v>
      </c>
      <c r="EE344" s="68">
        <v>0</v>
      </c>
      <c r="EF344" s="68">
        <v>0</v>
      </c>
      <c r="EG344" s="68">
        <v>0</v>
      </c>
      <c r="EH344" s="68">
        <v>0</v>
      </c>
      <c r="EI344" s="68">
        <v>0</v>
      </c>
      <c r="EJ344" s="68">
        <v>0</v>
      </c>
      <c r="EK344" s="68">
        <v>0</v>
      </c>
      <c r="EL344" s="68">
        <v>0</v>
      </c>
      <c r="EM344" s="68">
        <v>0</v>
      </c>
      <c r="EN344" s="68">
        <v>0</v>
      </c>
      <c r="EO344" s="68">
        <v>0</v>
      </c>
      <c r="EP344" s="68">
        <v>0</v>
      </c>
      <c r="EQ344" s="68">
        <v>0</v>
      </c>
      <c r="ER344" s="68">
        <v>0</v>
      </c>
      <c r="ES344" s="68">
        <v>0</v>
      </c>
      <c r="ET344" s="68">
        <v>0</v>
      </c>
      <c r="EU344" s="68">
        <v>0</v>
      </c>
      <c r="EV344" s="68">
        <v>0</v>
      </c>
      <c r="EW344" s="68">
        <v>0</v>
      </c>
      <c r="EX344" s="68">
        <v>0</v>
      </c>
      <c r="EY344" s="68">
        <v>0</v>
      </c>
      <c r="EZ344" s="68">
        <v>0</v>
      </c>
      <c r="FA344" s="68">
        <v>0</v>
      </c>
      <c r="FB344" s="68">
        <v>0</v>
      </c>
      <c r="FC344" s="68">
        <v>0</v>
      </c>
      <c r="FD344" s="68">
        <v>0</v>
      </c>
      <c r="FE344" s="68">
        <v>0</v>
      </c>
      <c r="FF344" s="68">
        <v>0</v>
      </c>
      <c r="FG344" s="68">
        <v>0</v>
      </c>
      <c r="FH344" s="68">
        <v>0</v>
      </c>
      <c r="FI344" s="68">
        <v>0</v>
      </c>
      <c r="FJ344" s="68">
        <v>0</v>
      </c>
      <c r="FK344" s="68">
        <v>0</v>
      </c>
      <c r="FL344" s="68">
        <v>0</v>
      </c>
      <c r="FM344" s="68">
        <v>0</v>
      </c>
      <c r="FN344" s="68">
        <v>0</v>
      </c>
      <c r="FO344" s="68">
        <v>0</v>
      </c>
      <c r="FP344" s="68">
        <v>0</v>
      </c>
      <c r="FQ344" s="68">
        <v>0</v>
      </c>
      <c r="FR344" s="68">
        <v>0</v>
      </c>
      <c r="FS344" s="68">
        <v>0</v>
      </c>
      <c r="FT344" s="68">
        <v>0</v>
      </c>
      <c r="FU344" s="68">
        <v>0</v>
      </c>
      <c r="FV344" s="68">
        <v>0</v>
      </c>
      <c r="FW344" s="68">
        <v>0</v>
      </c>
      <c r="FX344" s="68">
        <v>0</v>
      </c>
      <c r="FY344" s="68">
        <v>0</v>
      </c>
      <c r="FZ344" s="68">
        <v>0</v>
      </c>
      <c r="GA344" s="68">
        <v>0</v>
      </c>
      <c r="GB344" s="68">
        <v>0</v>
      </c>
      <c r="GC344" s="68">
        <v>0</v>
      </c>
      <c r="GD344" s="68">
        <v>0</v>
      </c>
      <c r="GE344" s="68">
        <v>0</v>
      </c>
      <c r="GF344" s="68">
        <v>0</v>
      </c>
      <c r="GG344" s="68">
        <v>0</v>
      </c>
      <c r="GH344" s="68">
        <v>0</v>
      </c>
      <c r="GI344" s="68">
        <v>0</v>
      </c>
      <c r="GJ344" s="68">
        <v>0</v>
      </c>
      <c r="GK344" s="68">
        <v>0</v>
      </c>
      <c r="GL344" s="68">
        <v>0</v>
      </c>
      <c r="GM344" s="68">
        <v>0</v>
      </c>
      <c r="GN344" s="68">
        <v>0</v>
      </c>
      <c r="GO344" s="68">
        <v>0</v>
      </c>
      <c r="GP344" s="68">
        <v>0</v>
      </c>
      <c r="GQ344" s="68">
        <v>0</v>
      </c>
      <c r="GR344" s="68">
        <v>0</v>
      </c>
      <c r="GS344" s="68">
        <v>0</v>
      </c>
      <c r="GT344" s="68">
        <v>0</v>
      </c>
      <c r="GU344" s="68">
        <v>0</v>
      </c>
      <c r="GV344" s="68">
        <v>0</v>
      </c>
      <c r="GW344" s="68">
        <v>0</v>
      </c>
      <c r="GX344" s="68">
        <v>0</v>
      </c>
      <c r="GY344" s="68">
        <v>0</v>
      </c>
      <c r="GZ344" s="68">
        <v>0</v>
      </c>
      <c r="HA344" s="68">
        <v>0</v>
      </c>
      <c r="HB344" s="68">
        <v>0</v>
      </c>
      <c r="HC344" s="68">
        <v>0</v>
      </c>
      <c r="HD344" s="68">
        <v>0</v>
      </c>
      <c r="HE344" s="68">
        <v>0</v>
      </c>
      <c r="HF344" s="68">
        <v>0</v>
      </c>
      <c r="HG344" s="68">
        <v>0</v>
      </c>
      <c r="HH344" s="68">
        <v>0</v>
      </c>
      <c r="HI344" s="68">
        <v>0</v>
      </c>
      <c r="HJ344" s="68">
        <v>0</v>
      </c>
      <c r="HK344" s="68">
        <v>0</v>
      </c>
      <c r="HL344" s="68">
        <v>0</v>
      </c>
      <c r="HM344" s="68">
        <v>0</v>
      </c>
      <c r="HN344" s="68">
        <v>0</v>
      </c>
      <c r="HO344" s="68">
        <v>0</v>
      </c>
      <c r="HP344" s="68">
        <v>0</v>
      </c>
      <c r="HQ344" s="68">
        <v>0</v>
      </c>
      <c r="HR344" s="68">
        <v>0</v>
      </c>
      <c r="HS344" s="68">
        <v>0</v>
      </c>
      <c r="HT344" s="68">
        <v>0</v>
      </c>
      <c r="HU344" s="68">
        <v>0</v>
      </c>
      <c r="HV344" s="68">
        <v>0</v>
      </c>
      <c r="HW344" s="68">
        <v>0</v>
      </c>
      <c r="HX344" s="68">
        <v>0</v>
      </c>
      <c r="HY344" s="68">
        <v>0</v>
      </c>
      <c r="HZ344" s="68">
        <v>0</v>
      </c>
      <c r="IA344" s="68">
        <v>0</v>
      </c>
      <c r="IB344" s="68">
        <v>0</v>
      </c>
      <c r="IC344" s="68">
        <v>0</v>
      </c>
      <c r="ID344" s="68">
        <v>0</v>
      </c>
      <c r="IE344" s="68">
        <v>0</v>
      </c>
      <c r="IF344" s="68">
        <v>0</v>
      </c>
      <c r="IG344" s="68">
        <v>0</v>
      </c>
      <c r="IH344" s="68">
        <v>0</v>
      </c>
      <c r="II344" s="68">
        <v>0</v>
      </c>
      <c r="IJ344" s="68">
        <v>0</v>
      </c>
      <c r="IK344" s="68">
        <v>0</v>
      </c>
      <c r="IL344" s="68">
        <v>0</v>
      </c>
      <c r="IM344" s="68">
        <v>0</v>
      </c>
      <c r="IN344" s="68">
        <v>0</v>
      </c>
      <c r="IO344" s="68">
        <v>0</v>
      </c>
      <c r="IP344" s="68">
        <v>0</v>
      </c>
      <c r="IQ344" s="68">
        <v>0</v>
      </c>
      <c r="IR344" s="68">
        <v>0</v>
      </c>
      <c r="IS344" s="68">
        <v>0</v>
      </c>
      <c r="IT344" s="68">
        <v>0</v>
      </c>
      <c r="IU344" s="68">
        <v>0</v>
      </c>
      <c r="IV344" s="68">
        <v>451160.39</v>
      </c>
      <c r="IW344" s="68">
        <v>0</v>
      </c>
      <c r="IX344" s="68">
        <v>0</v>
      </c>
      <c r="IY344" s="68">
        <v>0</v>
      </c>
      <c r="IZ344" s="68">
        <v>0</v>
      </c>
      <c r="JA344" s="68">
        <v>0</v>
      </c>
      <c r="JB344" s="68">
        <v>0</v>
      </c>
      <c r="JC344" s="68">
        <v>0</v>
      </c>
      <c r="JD344" s="68">
        <v>0</v>
      </c>
      <c r="JE344" s="68">
        <v>0</v>
      </c>
      <c r="JF344" s="68">
        <v>0</v>
      </c>
      <c r="JG344" s="68">
        <v>0</v>
      </c>
      <c r="JH344" s="68">
        <v>0</v>
      </c>
      <c r="JI344" s="68">
        <v>0</v>
      </c>
      <c r="JJ344" s="68">
        <v>0</v>
      </c>
      <c r="JK344" s="68">
        <v>0</v>
      </c>
      <c r="JL344" s="68">
        <v>0</v>
      </c>
      <c r="JM344" s="68">
        <v>0</v>
      </c>
      <c r="JN344" s="68">
        <v>0</v>
      </c>
      <c r="JO344" s="68">
        <v>0</v>
      </c>
      <c r="JP344" s="68">
        <v>0</v>
      </c>
      <c r="JQ344" s="68">
        <v>0</v>
      </c>
      <c r="JR344" s="68">
        <v>0</v>
      </c>
      <c r="JS344" s="68">
        <v>0</v>
      </c>
      <c r="JT344" s="68">
        <v>0</v>
      </c>
      <c r="JU344" s="68">
        <v>0</v>
      </c>
      <c r="JV344" s="68">
        <v>0</v>
      </c>
      <c r="JW344" s="68">
        <v>0</v>
      </c>
      <c r="JX344" s="68">
        <v>0</v>
      </c>
      <c r="JY344" s="68">
        <v>0</v>
      </c>
      <c r="JZ344" s="68">
        <v>0</v>
      </c>
      <c r="KA344" s="68">
        <v>0</v>
      </c>
      <c r="KB344" s="68">
        <v>0</v>
      </c>
      <c r="KC344" s="68">
        <v>0</v>
      </c>
      <c r="KD344" s="68">
        <v>0</v>
      </c>
      <c r="KE344" s="68">
        <v>0</v>
      </c>
      <c r="KF344" s="68">
        <v>0</v>
      </c>
      <c r="KG344" s="68">
        <v>0</v>
      </c>
      <c r="KH344" s="68">
        <v>0</v>
      </c>
      <c r="KI344" s="68">
        <v>0</v>
      </c>
      <c r="KJ344" s="68">
        <v>0</v>
      </c>
      <c r="KK344" s="68">
        <v>0</v>
      </c>
      <c r="KL344" s="68">
        <v>0</v>
      </c>
      <c r="KM344" s="68">
        <v>0</v>
      </c>
      <c r="KN344" s="68">
        <v>0</v>
      </c>
      <c r="KO344" s="68">
        <v>0</v>
      </c>
      <c r="KP344" s="68">
        <v>0</v>
      </c>
      <c r="KQ344" s="68">
        <v>0</v>
      </c>
      <c r="KR344" s="68">
        <v>0</v>
      </c>
      <c r="KS344" s="68">
        <v>0</v>
      </c>
      <c r="KT344" s="68">
        <v>0</v>
      </c>
      <c r="KU344" s="68">
        <v>0</v>
      </c>
      <c r="KV344" s="68">
        <v>0</v>
      </c>
      <c r="KW344" s="68">
        <v>0</v>
      </c>
      <c r="KX344" s="68">
        <v>0</v>
      </c>
      <c r="KY344" s="68">
        <v>0</v>
      </c>
      <c r="KZ344" s="68">
        <v>0</v>
      </c>
      <c r="LA344" s="68">
        <v>0</v>
      </c>
      <c r="LB344" s="105"/>
    </row>
    <row r="345" spans="1:314" hidden="1" x14ac:dyDescent="0.65">
      <c r="A345" s="11" t="s">
        <v>683</v>
      </c>
      <c r="B345" s="19">
        <v>336</v>
      </c>
      <c r="C345" s="33" t="s">
        <v>683</v>
      </c>
      <c r="D345" s="9" t="s">
        <v>1350</v>
      </c>
      <c r="E345" s="9" t="s">
        <v>1351</v>
      </c>
      <c r="F345" s="68">
        <v>2580537.33</v>
      </c>
      <c r="G345" s="68">
        <v>0</v>
      </c>
      <c r="H345" s="68">
        <v>0</v>
      </c>
      <c r="I345" s="68">
        <v>0</v>
      </c>
      <c r="J345" s="68">
        <v>0</v>
      </c>
      <c r="K345" s="68">
        <v>0</v>
      </c>
      <c r="L345" s="68">
        <v>0</v>
      </c>
      <c r="M345" s="68">
        <v>0</v>
      </c>
      <c r="N345" s="68">
        <v>0</v>
      </c>
      <c r="O345" s="68">
        <v>0</v>
      </c>
      <c r="P345" s="68">
        <v>0</v>
      </c>
      <c r="Q345" s="68">
        <v>0</v>
      </c>
      <c r="R345" s="68">
        <v>0</v>
      </c>
      <c r="S345" s="68">
        <v>0</v>
      </c>
      <c r="T345" s="68">
        <v>0</v>
      </c>
      <c r="U345" s="68">
        <v>0</v>
      </c>
      <c r="V345" s="68">
        <v>0</v>
      </c>
      <c r="W345" s="68">
        <v>0</v>
      </c>
      <c r="X345" s="68">
        <v>0</v>
      </c>
      <c r="Y345" s="68">
        <v>0</v>
      </c>
      <c r="Z345" s="68">
        <v>0</v>
      </c>
      <c r="AA345" s="68">
        <v>0</v>
      </c>
      <c r="AB345" s="68">
        <v>0</v>
      </c>
      <c r="AC345" s="68">
        <v>0</v>
      </c>
      <c r="AD345" s="68">
        <v>0</v>
      </c>
      <c r="AE345" s="68">
        <v>0</v>
      </c>
      <c r="AF345" s="68">
        <v>0</v>
      </c>
      <c r="AG345" s="68">
        <v>0</v>
      </c>
      <c r="AH345" s="68">
        <v>0</v>
      </c>
      <c r="AI345" s="68">
        <v>0</v>
      </c>
      <c r="AJ345" s="68">
        <v>0</v>
      </c>
      <c r="AK345" s="68">
        <v>0</v>
      </c>
      <c r="AL345" s="68">
        <v>0</v>
      </c>
      <c r="AM345" s="68">
        <v>0</v>
      </c>
      <c r="AN345" s="68">
        <v>0</v>
      </c>
      <c r="AO345" s="68">
        <v>0</v>
      </c>
      <c r="AP345" s="68">
        <v>0</v>
      </c>
      <c r="AQ345" s="68">
        <v>0</v>
      </c>
      <c r="AR345" s="68">
        <v>0</v>
      </c>
      <c r="AS345" s="68">
        <v>0</v>
      </c>
      <c r="AT345" s="68">
        <v>0</v>
      </c>
      <c r="AU345" s="68">
        <v>0</v>
      </c>
      <c r="AV345" s="68">
        <v>0</v>
      </c>
      <c r="AW345" s="68">
        <v>0</v>
      </c>
      <c r="AX345" s="68">
        <v>0</v>
      </c>
      <c r="AY345" s="68">
        <v>0</v>
      </c>
      <c r="AZ345" s="68">
        <v>0</v>
      </c>
      <c r="BA345" s="68">
        <v>0</v>
      </c>
      <c r="BB345" s="68">
        <v>0</v>
      </c>
      <c r="BC345" s="68">
        <v>0</v>
      </c>
      <c r="BD345" s="68">
        <v>0</v>
      </c>
      <c r="BE345" s="68">
        <v>0</v>
      </c>
      <c r="BF345" s="68">
        <v>0</v>
      </c>
      <c r="BG345" s="68">
        <v>0</v>
      </c>
      <c r="BH345" s="68">
        <v>0</v>
      </c>
      <c r="BI345" s="68">
        <v>0</v>
      </c>
      <c r="BJ345" s="68">
        <v>0</v>
      </c>
      <c r="BK345" s="68">
        <v>0</v>
      </c>
      <c r="BL345" s="68">
        <v>0</v>
      </c>
      <c r="BM345" s="68">
        <v>0</v>
      </c>
      <c r="BN345" s="68">
        <v>0</v>
      </c>
      <c r="BO345" s="68">
        <v>0</v>
      </c>
      <c r="BP345" s="68">
        <v>0</v>
      </c>
      <c r="BQ345" s="68">
        <v>0</v>
      </c>
      <c r="BR345" s="68">
        <v>0</v>
      </c>
      <c r="BS345" s="68">
        <v>0</v>
      </c>
      <c r="BT345" s="68">
        <v>0</v>
      </c>
      <c r="BU345" s="68">
        <v>0</v>
      </c>
      <c r="BV345" s="68">
        <v>0</v>
      </c>
      <c r="BW345" s="68">
        <v>0</v>
      </c>
      <c r="BX345" s="68">
        <v>0</v>
      </c>
      <c r="BY345" s="68">
        <v>0</v>
      </c>
      <c r="BZ345" s="68">
        <v>0</v>
      </c>
      <c r="CA345" s="68">
        <v>0</v>
      </c>
      <c r="CB345" s="68">
        <v>0</v>
      </c>
      <c r="CC345" s="68">
        <v>0</v>
      </c>
      <c r="CD345" s="68">
        <v>0</v>
      </c>
      <c r="CE345" s="68">
        <v>0</v>
      </c>
      <c r="CF345" s="68">
        <v>0</v>
      </c>
      <c r="CG345" s="68">
        <v>0</v>
      </c>
      <c r="CH345" s="68">
        <v>0</v>
      </c>
      <c r="CI345" s="68">
        <v>0</v>
      </c>
      <c r="CJ345" s="68">
        <v>0</v>
      </c>
      <c r="CK345" s="68">
        <v>0</v>
      </c>
      <c r="CL345" s="68">
        <v>0</v>
      </c>
      <c r="CM345" s="68">
        <v>0</v>
      </c>
      <c r="CN345" s="68">
        <v>0</v>
      </c>
      <c r="CO345" s="68">
        <v>0</v>
      </c>
      <c r="CP345" s="68">
        <v>0</v>
      </c>
      <c r="CQ345" s="68">
        <v>0</v>
      </c>
      <c r="CR345" s="68">
        <v>0</v>
      </c>
      <c r="CS345" s="68">
        <v>0</v>
      </c>
      <c r="CT345" s="68">
        <v>0</v>
      </c>
      <c r="CU345" s="68">
        <v>0</v>
      </c>
      <c r="CV345" s="68">
        <v>0</v>
      </c>
      <c r="CW345" s="68">
        <v>0</v>
      </c>
      <c r="CX345" s="68">
        <v>0</v>
      </c>
      <c r="CY345" s="68">
        <v>0</v>
      </c>
      <c r="CZ345" s="68">
        <v>0</v>
      </c>
      <c r="DA345" s="68">
        <v>0</v>
      </c>
      <c r="DB345" s="68">
        <v>0</v>
      </c>
      <c r="DC345" s="68">
        <v>0</v>
      </c>
      <c r="DD345" s="68">
        <v>0</v>
      </c>
      <c r="DE345" s="68">
        <v>0</v>
      </c>
      <c r="DF345" s="68">
        <v>0</v>
      </c>
      <c r="DG345" s="68">
        <v>0</v>
      </c>
      <c r="DH345" s="68">
        <v>0</v>
      </c>
      <c r="DI345" s="68">
        <v>0</v>
      </c>
      <c r="DJ345" s="68">
        <v>0</v>
      </c>
      <c r="DK345" s="68">
        <v>0</v>
      </c>
      <c r="DL345" s="68">
        <v>0</v>
      </c>
      <c r="DM345" s="68">
        <v>0</v>
      </c>
      <c r="DN345" s="68">
        <v>0</v>
      </c>
      <c r="DO345" s="68">
        <v>0</v>
      </c>
      <c r="DP345" s="68">
        <v>0</v>
      </c>
      <c r="DQ345" s="68">
        <v>0</v>
      </c>
      <c r="DR345" s="68">
        <v>21668.58</v>
      </c>
      <c r="DS345" s="68">
        <v>0</v>
      </c>
      <c r="DT345" s="68">
        <v>0</v>
      </c>
      <c r="DU345" s="68">
        <v>0</v>
      </c>
      <c r="DV345" s="68">
        <v>0</v>
      </c>
      <c r="DW345" s="68">
        <v>0</v>
      </c>
      <c r="DX345" s="68">
        <v>0</v>
      </c>
      <c r="DY345" s="68">
        <v>0</v>
      </c>
      <c r="DZ345" s="68">
        <v>0</v>
      </c>
      <c r="EA345" s="68">
        <v>0</v>
      </c>
      <c r="EB345" s="68">
        <v>0</v>
      </c>
      <c r="EC345" s="68">
        <v>0</v>
      </c>
      <c r="ED345" s="68">
        <v>0</v>
      </c>
      <c r="EE345" s="68">
        <v>0</v>
      </c>
      <c r="EF345" s="68">
        <v>0</v>
      </c>
      <c r="EG345" s="68">
        <v>0</v>
      </c>
      <c r="EH345" s="68">
        <v>0</v>
      </c>
      <c r="EI345" s="68">
        <v>0</v>
      </c>
      <c r="EJ345" s="68">
        <v>0</v>
      </c>
      <c r="EK345" s="68">
        <v>0</v>
      </c>
      <c r="EL345" s="68">
        <v>0</v>
      </c>
      <c r="EM345" s="68">
        <v>0</v>
      </c>
      <c r="EN345" s="68">
        <v>0</v>
      </c>
      <c r="EO345" s="68">
        <v>0</v>
      </c>
      <c r="EP345" s="68">
        <v>0</v>
      </c>
      <c r="EQ345" s="68">
        <v>0</v>
      </c>
      <c r="ER345" s="68">
        <v>0</v>
      </c>
      <c r="ES345" s="68">
        <v>0</v>
      </c>
      <c r="ET345" s="68">
        <v>0</v>
      </c>
      <c r="EU345" s="68">
        <v>0</v>
      </c>
      <c r="EV345" s="68">
        <v>0</v>
      </c>
      <c r="EW345" s="68">
        <v>0</v>
      </c>
      <c r="EX345" s="68">
        <v>0</v>
      </c>
      <c r="EY345" s="68">
        <v>0</v>
      </c>
      <c r="EZ345" s="68">
        <v>0</v>
      </c>
      <c r="FA345" s="68">
        <v>0</v>
      </c>
      <c r="FB345" s="68">
        <v>0</v>
      </c>
      <c r="FC345" s="68">
        <v>0</v>
      </c>
      <c r="FD345" s="68">
        <v>0</v>
      </c>
      <c r="FE345" s="68">
        <v>0</v>
      </c>
      <c r="FF345" s="68">
        <v>0</v>
      </c>
      <c r="FG345" s="68">
        <v>0</v>
      </c>
      <c r="FH345" s="68">
        <v>0</v>
      </c>
      <c r="FI345" s="68">
        <v>0</v>
      </c>
      <c r="FJ345" s="68">
        <v>0</v>
      </c>
      <c r="FK345" s="68">
        <v>0</v>
      </c>
      <c r="FL345" s="68">
        <v>0</v>
      </c>
      <c r="FM345" s="68">
        <v>0</v>
      </c>
      <c r="FN345" s="68">
        <v>0</v>
      </c>
      <c r="FO345" s="68">
        <v>0</v>
      </c>
      <c r="FP345" s="68">
        <v>0</v>
      </c>
      <c r="FQ345" s="68">
        <v>0</v>
      </c>
      <c r="FR345" s="68">
        <v>0</v>
      </c>
      <c r="FS345" s="68">
        <v>0</v>
      </c>
      <c r="FT345" s="68">
        <v>0</v>
      </c>
      <c r="FU345" s="68">
        <v>0</v>
      </c>
      <c r="FV345" s="68">
        <v>0</v>
      </c>
      <c r="FW345" s="68">
        <v>0</v>
      </c>
      <c r="FX345" s="68">
        <v>0</v>
      </c>
      <c r="FY345" s="68">
        <v>0</v>
      </c>
      <c r="FZ345" s="68">
        <v>0</v>
      </c>
      <c r="GA345" s="68">
        <v>0</v>
      </c>
      <c r="GB345" s="68">
        <v>0</v>
      </c>
      <c r="GC345" s="68">
        <v>0</v>
      </c>
      <c r="GD345" s="68">
        <v>0</v>
      </c>
      <c r="GE345" s="68">
        <v>0</v>
      </c>
      <c r="GF345" s="68">
        <v>0</v>
      </c>
      <c r="GG345" s="68">
        <v>0</v>
      </c>
      <c r="GH345" s="68">
        <v>0</v>
      </c>
      <c r="GI345" s="68">
        <v>0</v>
      </c>
      <c r="GJ345" s="68">
        <v>0</v>
      </c>
      <c r="GK345" s="68">
        <v>0</v>
      </c>
      <c r="GL345" s="68">
        <v>0</v>
      </c>
      <c r="GM345" s="68">
        <v>0</v>
      </c>
      <c r="GN345" s="68">
        <v>0</v>
      </c>
      <c r="GO345" s="68">
        <v>0</v>
      </c>
      <c r="GP345" s="68">
        <v>0</v>
      </c>
      <c r="GQ345" s="68">
        <v>0</v>
      </c>
      <c r="GR345" s="68">
        <v>0</v>
      </c>
      <c r="GS345" s="68">
        <v>0</v>
      </c>
      <c r="GT345" s="68">
        <v>0</v>
      </c>
      <c r="GU345" s="68">
        <v>0</v>
      </c>
      <c r="GV345" s="68">
        <v>0</v>
      </c>
      <c r="GW345" s="68">
        <v>0</v>
      </c>
      <c r="GX345" s="68">
        <v>0</v>
      </c>
      <c r="GY345" s="68">
        <v>0</v>
      </c>
      <c r="GZ345" s="68">
        <v>0</v>
      </c>
      <c r="HA345" s="68">
        <v>999.99</v>
      </c>
      <c r="HB345" s="68">
        <v>0</v>
      </c>
      <c r="HC345" s="68">
        <v>0</v>
      </c>
      <c r="HD345" s="68">
        <v>0</v>
      </c>
      <c r="HE345" s="68">
        <v>0</v>
      </c>
      <c r="HF345" s="68">
        <v>0</v>
      </c>
      <c r="HG345" s="68">
        <v>0</v>
      </c>
      <c r="HH345" s="68">
        <v>0</v>
      </c>
      <c r="HI345" s="68">
        <v>0</v>
      </c>
      <c r="HJ345" s="68">
        <v>0</v>
      </c>
      <c r="HK345" s="68">
        <v>0</v>
      </c>
      <c r="HL345" s="68">
        <v>0</v>
      </c>
      <c r="HM345" s="68">
        <v>0</v>
      </c>
      <c r="HN345" s="68">
        <v>0</v>
      </c>
      <c r="HO345" s="68">
        <v>0</v>
      </c>
      <c r="HP345" s="68">
        <v>0</v>
      </c>
      <c r="HQ345" s="68">
        <v>0</v>
      </c>
      <c r="HR345" s="68">
        <v>0</v>
      </c>
      <c r="HS345" s="68">
        <v>0</v>
      </c>
      <c r="HT345" s="68">
        <v>0</v>
      </c>
      <c r="HU345" s="68">
        <v>0</v>
      </c>
      <c r="HV345" s="68">
        <v>0</v>
      </c>
      <c r="HW345" s="68">
        <v>1562.11</v>
      </c>
      <c r="HX345" s="68">
        <v>0</v>
      </c>
      <c r="HY345" s="68">
        <v>0</v>
      </c>
      <c r="HZ345" s="68">
        <v>0</v>
      </c>
      <c r="IA345" s="68">
        <v>0</v>
      </c>
      <c r="IB345" s="68">
        <v>0</v>
      </c>
      <c r="IC345" s="68">
        <v>0</v>
      </c>
      <c r="ID345" s="68">
        <v>0</v>
      </c>
      <c r="IE345" s="68">
        <v>0</v>
      </c>
      <c r="IF345" s="68">
        <v>0</v>
      </c>
      <c r="IG345" s="68">
        <v>0</v>
      </c>
      <c r="IH345" s="68">
        <v>0</v>
      </c>
      <c r="II345" s="68">
        <v>0</v>
      </c>
      <c r="IJ345" s="68">
        <v>0</v>
      </c>
      <c r="IK345" s="68">
        <v>0</v>
      </c>
      <c r="IL345" s="68">
        <v>0</v>
      </c>
      <c r="IM345" s="68">
        <v>0</v>
      </c>
      <c r="IN345" s="68">
        <v>0</v>
      </c>
      <c r="IO345" s="68">
        <v>0</v>
      </c>
      <c r="IP345" s="68">
        <v>0</v>
      </c>
      <c r="IQ345" s="68">
        <v>0</v>
      </c>
      <c r="IR345" s="68">
        <v>0</v>
      </c>
      <c r="IS345" s="68">
        <v>0</v>
      </c>
      <c r="IT345" s="68">
        <v>0</v>
      </c>
      <c r="IU345" s="68">
        <v>0</v>
      </c>
      <c r="IV345" s="68">
        <v>2556306.65</v>
      </c>
      <c r="IW345" s="68">
        <v>0</v>
      </c>
      <c r="IX345" s="68">
        <v>0</v>
      </c>
      <c r="IY345" s="68">
        <v>0</v>
      </c>
      <c r="IZ345" s="68">
        <v>0</v>
      </c>
      <c r="JA345" s="68">
        <v>0</v>
      </c>
      <c r="JB345" s="68">
        <v>0</v>
      </c>
      <c r="JC345" s="68">
        <v>0</v>
      </c>
      <c r="JD345" s="68">
        <v>0</v>
      </c>
      <c r="JE345" s="68">
        <v>0</v>
      </c>
      <c r="JF345" s="68">
        <v>0</v>
      </c>
      <c r="JG345" s="68">
        <v>0</v>
      </c>
      <c r="JH345" s="68">
        <v>0</v>
      </c>
      <c r="JI345" s="68">
        <v>0</v>
      </c>
      <c r="JJ345" s="68">
        <v>0</v>
      </c>
      <c r="JK345" s="68">
        <v>0</v>
      </c>
      <c r="JL345" s="68">
        <v>0</v>
      </c>
      <c r="JM345" s="68">
        <v>0</v>
      </c>
      <c r="JN345" s="68">
        <v>0</v>
      </c>
      <c r="JO345" s="68">
        <v>0</v>
      </c>
      <c r="JP345" s="68">
        <v>0</v>
      </c>
      <c r="JQ345" s="68">
        <v>0</v>
      </c>
      <c r="JR345" s="68">
        <v>0</v>
      </c>
      <c r="JS345" s="68">
        <v>0</v>
      </c>
      <c r="JT345" s="68">
        <v>0</v>
      </c>
      <c r="JU345" s="68">
        <v>0</v>
      </c>
      <c r="JV345" s="68">
        <v>0</v>
      </c>
      <c r="JW345" s="68">
        <v>0</v>
      </c>
      <c r="JX345" s="68">
        <v>0</v>
      </c>
      <c r="JY345" s="68">
        <v>0</v>
      </c>
      <c r="JZ345" s="68">
        <v>0</v>
      </c>
      <c r="KA345" s="68">
        <v>0</v>
      </c>
      <c r="KB345" s="68">
        <v>0</v>
      </c>
      <c r="KC345" s="68">
        <v>0</v>
      </c>
      <c r="KD345" s="68">
        <v>0</v>
      </c>
      <c r="KE345" s="68">
        <v>0</v>
      </c>
      <c r="KF345" s="68">
        <v>0</v>
      </c>
      <c r="KG345" s="68">
        <v>0</v>
      </c>
      <c r="KH345" s="68">
        <v>0</v>
      </c>
      <c r="KI345" s="68">
        <v>0</v>
      </c>
      <c r="KJ345" s="68">
        <v>0</v>
      </c>
      <c r="KK345" s="68">
        <v>0</v>
      </c>
      <c r="KL345" s="68">
        <v>0</v>
      </c>
      <c r="KM345" s="68">
        <v>0</v>
      </c>
      <c r="KN345" s="68">
        <v>0</v>
      </c>
      <c r="KO345" s="68">
        <v>0</v>
      </c>
      <c r="KP345" s="68">
        <v>0</v>
      </c>
      <c r="KQ345" s="68">
        <v>0</v>
      </c>
      <c r="KR345" s="68">
        <v>0</v>
      </c>
      <c r="KS345" s="68">
        <v>0</v>
      </c>
      <c r="KT345" s="68">
        <v>0</v>
      </c>
      <c r="KU345" s="68">
        <v>0</v>
      </c>
      <c r="KV345" s="68">
        <v>0</v>
      </c>
      <c r="KW345" s="68">
        <v>0</v>
      </c>
      <c r="KX345" s="68">
        <v>0</v>
      </c>
      <c r="KY345" s="68">
        <v>0</v>
      </c>
      <c r="KZ345" s="68">
        <v>0</v>
      </c>
      <c r="LA345" s="68">
        <v>0</v>
      </c>
      <c r="LB345" s="105"/>
    </row>
    <row r="346" spans="1:314" hidden="1" x14ac:dyDescent="0.65">
      <c r="A346" s="11" t="s">
        <v>683</v>
      </c>
      <c r="B346" s="19">
        <v>337</v>
      </c>
      <c r="C346" s="33" t="s">
        <v>683</v>
      </c>
      <c r="D346" s="9" t="s">
        <v>1352</v>
      </c>
      <c r="E346" s="9" t="s">
        <v>1353</v>
      </c>
      <c r="F346" s="68">
        <v>372402088.28916103</v>
      </c>
      <c r="G346" s="68">
        <v>6497528.4668742204</v>
      </c>
      <c r="H346" s="68">
        <v>0</v>
      </c>
      <c r="I346" s="68">
        <v>0</v>
      </c>
      <c r="J346" s="68">
        <v>0</v>
      </c>
      <c r="K346" s="68">
        <v>13427229.340761401</v>
      </c>
      <c r="L346" s="68">
        <v>0</v>
      </c>
      <c r="M346" s="68">
        <v>1341945.4639794601</v>
      </c>
      <c r="N346" s="68">
        <v>69692.201226993799</v>
      </c>
      <c r="O346" s="68">
        <v>0</v>
      </c>
      <c r="P346" s="68">
        <v>0</v>
      </c>
      <c r="Q346" s="68">
        <v>0</v>
      </c>
      <c r="R346" s="68">
        <v>10023531.0527607</v>
      </c>
      <c r="S346" s="68">
        <v>12473.111944295701</v>
      </c>
      <c r="T346" s="68">
        <v>0</v>
      </c>
      <c r="U346" s="68">
        <v>0</v>
      </c>
      <c r="V346" s="68">
        <v>1194171.4515265101</v>
      </c>
      <c r="W346" s="68">
        <v>4501041.7428088002</v>
      </c>
      <c r="X346" s="68">
        <v>5830237.0135363797</v>
      </c>
      <c r="Y346" s="68">
        <v>462035.55</v>
      </c>
      <c r="Z346" s="68">
        <v>152780.803722504</v>
      </c>
      <c r="AA346" s="68">
        <v>5352880.3025320601</v>
      </c>
      <c r="AB346" s="68">
        <v>487565.46585538902</v>
      </c>
      <c r="AC346" s="68">
        <v>0</v>
      </c>
      <c r="AD346" s="68">
        <v>0</v>
      </c>
      <c r="AE346" s="68">
        <v>7774.3748782932898</v>
      </c>
      <c r="AF346" s="68">
        <v>2711044.1373635498</v>
      </c>
      <c r="AG346" s="68">
        <v>1511357.11</v>
      </c>
      <c r="AH346" s="68">
        <v>0</v>
      </c>
      <c r="AI346" s="68">
        <v>0</v>
      </c>
      <c r="AJ346" s="68">
        <v>775406.07999999996</v>
      </c>
      <c r="AK346" s="68">
        <v>0</v>
      </c>
      <c r="AL346" s="68">
        <v>-147605.68572832999</v>
      </c>
      <c r="AM346" s="68">
        <v>0</v>
      </c>
      <c r="AN346" s="68">
        <v>0</v>
      </c>
      <c r="AO346" s="68">
        <v>0</v>
      </c>
      <c r="AP346" s="68">
        <v>0</v>
      </c>
      <c r="AQ346" s="68">
        <v>0</v>
      </c>
      <c r="AR346" s="68">
        <v>0</v>
      </c>
      <c r="AS346" s="68">
        <v>0</v>
      </c>
      <c r="AT346" s="68">
        <v>0</v>
      </c>
      <c r="AU346" s="68">
        <v>0</v>
      </c>
      <c r="AV346" s="68">
        <v>0</v>
      </c>
      <c r="AW346" s="68">
        <v>18533512.4540723</v>
      </c>
      <c r="AX346" s="68">
        <v>536244.56521739101</v>
      </c>
      <c r="AY346" s="68">
        <v>2892526.7835272602</v>
      </c>
      <c r="AZ346" s="68">
        <v>0</v>
      </c>
      <c r="BA346" s="68">
        <v>21666075.6651868</v>
      </c>
      <c r="BB346" s="68">
        <v>80363.250918554797</v>
      </c>
      <c r="BC346" s="68">
        <v>0</v>
      </c>
      <c r="BD346" s="68">
        <v>0</v>
      </c>
      <c r="BE346" s="68">
        <v>2133248.5225845198</v>
      </c>
      <c r="BF346" s="68">
        <v>1956936.65956633</v>
      </c>
      <c r="BG346" s="68">
        <v>0</v>
      </c>
      <c r="BH346" s="68">
        <v>0</v>
      </c>
      <c r="BI346" s="68">
        <v>0</v>
      </c>
      <c r="BJ346" s="68">
        <v>4036268.4170238799</v>
      </c>
      <c r="BK346" s="68">
        <v>0</v>
      </c>
      <c r="BL346" s="68">
        <v>13579754.6310471</v>
      </c>
      <c r="BM346" s="68">
        <v>0</v>
      </c>
      <c r="BN346" s="68">
        <v>0</v>
      </c>
      <c r="BO346" s="68">
        <v>0</v>
      </c>
      <c r="BP346" s="68">
        <v>0</v>
      </c>
      <c r="BQ346" s="68">
        <v>0</v>
      </c>
      <c r="BR346" s="68">
        <v>0</v>
      </c>
      <c r="BS346" s="68">
        <v>0</v>
      </c>
      <c r="BT346" s="68">
        <v>3297706.29210043</v>
      </c>
      <c r="BU346" s="68">
        <v>0</v>
      </c>
      <c r="BV346" s="68">
        <v>0</v>
      </c>
      <c r="BW346" s="68">
        <v>0</v>
      </c>
      <c r="BX346" s="68">
        <v>4665668.5629727002</v>
      </c>
      <c r="BY346" s="68">
        <v>1117528.37331844</v>
      </c>
      <c r="BZ346" s="68">
        <v>73450.395565419603</v>
      </c>
      <c r="CA346" s="68">
        <v>499732.00512535602</v>
      </c>
      <c r="CB346" s="68">
        <v>516767.87</v>
      </c>
      <c r="CC346" s="68">
        <v>1332164.68</v>
      </c>
      <c r="CD346" s="68">
        <v>1771396.87</v>
      </c>
      <c r="CE346" s="68">
        <v>0</v>
      </c>
      <c r="CF346" s="68">
        <v>0</v>
      </c>
      <c r="CG346" s="68">
        <v>0</v>
      </c>
      <c r="CH346" s="68">
        <v>5069912.66</v>
      </c>
      <c r="CI346" s="68">
        <v>0</v>
      </c>
      <c r="CJ346" s="68">
        <v>0</v>
      </c>
      <c r="CK346" s="68">
        <v>0</v>
      </c>
      <c r="CL346" s="68">
        <v>0</v>
      </c>
      <c r="CM346" s="68">
        <v>0</v>
      </c>
      <c r="CN346" s="68">
        <v>0</v>
      </c>
      <c r="CO346" s="68">
        <v>1711468.79</v>
      </c>
      <c r="CP346" s="68">
        <v>1705346.28</v>
      </c>
      <c r="CQ346" s="68">
        <v>702555.04</v>
      </c>
      <c r="CR346" s="68">
        <v>606347.03</v>
      </c>
      <c r="CS346" s="68">
        <v>0</v>
      </c>
      <c r="CT346" s="68">
        <v>1352331.54</v>
      </c>
      <c r="CU346" s="68">
        <v>956928.4</v>
      </c>
      <c r="CV346" s="68">
        <v>0</v>
      </c>
      <c r="CW346" s="68">
        <v>2255603.15</v>
      </c>
      <c r="CX346" s="68">
        <v>1096086.1299999999</v>
      </c>
      <c r="CY346" s="68">
        <v>3635552.05</v>
      </c>
      <c r="CZ346" s="68">
        <v>546745.4</v>
      </c>
      <c r="DA346" s="68">
        <v>660697.66</v>
      </c>
      <c r="DB346" s="68">
        <v>812921.49</v>
      </c>
      <c r="DC346" s="68">
        <v>462824.07</v>
      </c>
      <c r="DD346" s="68">
        <v>776255.95</v>
      </c>
      <c r="DE346" s="68">
        <v>893911.93</v>
      </c>
      <c r="DF346" s="68">
        <v>682654</v>
      </c>
      <c r="DG346" s="68">
        <v>-40883.379999999997</v>
      </c>
      <c r="DH346" s="68">
        <v>342953.15</v>
      </c>
      <c r="DI346" s="68">
        <v>4553540.9000000004</v>
      </c>
      <c r="DJ346" s="68">
        <v>0</v>
      </c>
      <c r="DK346" s="68">
        <v>484102.8</v>
      </c>
      <c r="DL346" s="68">
        <v>400869.84</v>
      </c>
      <c r="DM346" s="68">
        <v>149122.81</v>
      </c>
      <c r="DN346" s="68">
        <v>3200617.86</v>
      </c>
      <c r="DO346" s="68">
        <v>0</v>
      </c>
      <c r="DP346" s="68">
        <v>662356.15</v>
      </c>
      <c r="DQ346" s="68">
        <v>194757.87648054099</v>
      </c>
      <c r="DR346" s="68">
        <v>3476442.19</v>
      </c>
      <c r="DS346" s="68">
        <v>-31782.84</v>
      </c>
      <c r="DT346" s="68">
        <v>-4124.38</v>
      </c>
      <c r="DU346" s="68">
        <v>0</v>
      </c>
      <c r="DV346" s="68">
        <v>0</v>
      </c>
      <c r="DW346" s="68">
        <v>7845888.9531779103</v>
      </c>
      <c r="DX346" s="68">
        <v>0</v>
      </c>
      <c r="DY346" s="68">
        <v>0</v>
      </c>
      <c r="DZ346" s="68">
        <v>-22249.207361963199</v>
      </c>
      <c r="EA346" s="68">
        <v>16495.224539877301</v>
      </c>
      <c r="EB346" s="68">
        <v>492114.02408418898</v>
      </c>
      <c r="EC346" s="68">
        <v>0</v>
      </c>
      <c r="ED346" s="68">
        <v>3138144.5791411102</v>
      </c>
      <c r="EE346" s="68">
        <v>0</v>
      </c>
      <c r="EF346" s="68">
        <v>23005.550920245401</v>
      </c>
      <c r="EG346" s="68">
        <v>15355687.9187817</v>
      </c>
      <c r="EH346" s="68">
        <v>152072.58113900799</v>
      </c>
      <c r="EI346" s="68">
        <v>853159.27241962799</v>
      </c>
      <c r="EJ346" s="68">
        <v>-38141.742808798597</v>
      </c>
      <c r="EK346" s="68">
        <v>0</v>
      </c>
      <c r="EL346" s="68">
        <v>841825.6</v>
      </c>
      <c r="EM346" s="68">
        <v>355645.39763113298</v>
      </c>
      <c r="EN346" s="68">
        <v>0</v>
      </c>
      <c r="EO346" s="68">
        <v>0</v>
      </c>
      <c r="EP346" s="68">
        <v>0</v>
      </c>
      <c r="EQ346" s="68">
        <v>0</v>
      </c>
      <c r="ER346" s="68">
        <v>0</v>
      </c>
      <c r="ES346" s="68">
        <v>0</v>
      </c>
      <c r="ET346" s="68">
        <v>0</v>
      </c>
      <c r="EU346" s="68">
        <v>0</v>
      </c>
      <c r="EV346" s="68">
        <v>0</v>
      </c>
      <c r="EW346" s="68">
        <v>0</v>
      </c>
      <c r="EX346" s="68">
        <v>830482.57965520397</v>
      </c>
      <c r="EY346" s="68">
        <v>0</v>
      </c>
      <c r="EZ346" s="68">
        <v>0</v>
      </c>
      <c r="FA346" s="68">
        <v>0</v>
      </c>
      <c r="FB346" s="68">
        <v>0</v>
      </c>
      <c r="FC346" s="68">
        <v>165874.644670051</v>
      </c>
      <c r="FD346" s="68">
        <v>0</v>
      </c>
      <c r="FE346" s="68">
        <v>340866</v>
      </c>
      <c r="FF346" s="68">
        <v>0</v>
      </c>
      <c r="FG346" s="68">
        <v>0</v>
      </c>
      <c r="FH346" s="68">
        <v>0</v>
      </c>
      <c r="FI346" s="68">
        <v>0</v>
      </c>
      <c r="FJ346" s="68">
        <v>0</v>
      </c>
      <c r="FK346" s="68">
        <v>42813357.455603197</v>
      </c>
      <c r="FL346" s="68">
        <v>0</v>
      </c>
      <c r="FM346" s="68">
        <v>9866336.3100000005</v>
      </c>
      <c r="FN346" s="68">
        <v>0</v>
      </c>
      <c r="FO346" s="68">
        <v>0</v>
      </c>
      <c r="FP346" s="68">
        <v>0</v>
      </c>
      <c r="FQ346" s="68">
        <v>0</v>
      </c>
      <c r="FR346" s="68">
        <v>0</v>
      </c>
      <c r="FS346" s="68">
        <v>0</v>
      </c>
      <c r="FT346" s="68">
        <v>525148.31000000006</v>
      </c>
      <c r="FU346" s="68">
        <v>341476.71742808801</v>
      </c>
      <c r="FV346" s="68">
        <v>6506560.5245346799</v>
      </c>
      <c r="FW346" s="68">
        <v>0</v>
      </c>
      <c r="FX346" s="68">
        <v>0</v>
      </c>
      <c r="FY346" s="68">
        <v>0</v>
      </c>
      <c r="FZ346" s="68">
        <v>0</v>
      </c>
      <c r="GA346" s="68">
        <v>0</v>
      </c>
      <c r="GB346" s="68">
        <v>0</v>
      </c>
      <c r="GC346" s="68">
        <v>0</v>
      </c>
      <c r="GD346" s="68">
        <v>0</v>
      </c>
      <c r="GE346" s="68">
        <v>1375528.7890385799</v>
      </c>
      <c r="GF346" s="68">
        <v>1917724.66319657</v>
      </c>
      <c r="GG346" s="68">
        <v>0</v>
      </c>
      <c r="GH346" s="68">
        <v>17627.036129822402</v>
      </c>
      <c r="GI346" s="68">
        <v>0</v>
      </c>
      <c r="GJ346" s="68">
        <v>2346249.6954314699</v>
      </c>
      <c r="GK346" s="68">
        <v>0</v>
      </c>
      <c r="GL346" s="68">
        <v>14423924.939999999</v>
      </c>
      <c r="GM346" s="68">
        <v>0</v>
      </c>
      <c r="GN346" s="68">
        <v>0</v>
      </c>
      <c r="GO346" s="68">
        <v>0</v>
      </c>
      <c r="GP346" s="68">
        <v>0</v>
      </c>
      <c r="GQ346" s="68">
        <v>0</v>
      </c>
      <c r="GR346" s="68">
        <v>0</v>
      </c>
      <c r="GS346" s="68">
        <v>907845.97</v>
      </c>
      <c r="GT346" s="68">
        <v>611592.21</v>
      </c>
      <c r="GU346" s="68">
        <v>256518.92</v>
      </c>
      <c r="GV346" s="68">
        <v>356046.26</v>
      </c>
      <c r="GW346" s="68">
        <v>614532.39</v>
      </c>
      <c r="GX346" s="68">
        <v>98335.26</v>
      </c>
      <c r="GY346" s="68">
        <v>1330980.93</v>
      </c>
      <c r="GZ346" s="68">
        <v>310334.45</v>
      </c>
      <c r="HA346" s="68">
        <v>2532334.09</v>
      </c>
      <c r="HB346" s="68">
        <v>0</v>
      </c>
      <c r="HC346" s="68">
        <v>0</v>
      </c>
      <c r="HD346" s="68">
        <v>169388.74318069601</v>
      </c>
      <c r="HE346" s="68">
        <v>175400.321489002</v>
      </c>
      <c r="HF346" s="68">
        <v>194876.58206429801</v>
      </c>
      <c r="HG346" s="68">
        <v>1435267.49576988</v>
      </c>
      <c r="HH346" s="68">
        <v>241402.82571912001</v>
      </c>
      <c r="HI346" s="68">
        <v>0</v>
      </c>
      <c r="HJ346" s="68">
        <v>0</v>
      </c>
      <c r="HK346" s="68">
        <v>0</v>
      </c>
      <c r="HL346" s="68">
        <v>0</v>
      </c>
      <c r="HM346" s="68">
        <v>562760.80067360704</v>
      </c>
      <c r="HN346" s="68">
        <v>1395490.5465401099</v>
      </c>
      <c r="HO346" s="68">
        <v>394261.66564605001</v>
      </c>
      <c r="HP346" s="68">
        <v>1135427.93172076</v>
      </c>
      <c r="HQ346" s="68">
        <v>324509.92804654001</v>
      </c>
      <c r="HR346" s="68">
        <v>263352.44947948598</v>
      </c>
      <c r="HS346" s="68">
        <v>2018529.79179424</v>
      </c>
      <c r="HT346" s="68">
        <v>600476.43141457404</v>
      </c>
      <c r="HU346" s="68">
        <v>383513.31904470298</v>
      </c>
      <c r="HV346" s="68">
        <v>112987.147887324</v>
      </c>
      <c r="HW346" s="68">
        <v>2869789.84</v>
      </c>
      <c r="HX346" s="68">
        <v>119160.160744501</v>
      </c>
      <c r="HY346" s="68">
        <v>0</v>
      </c>
      <c r="HZ346" s="68">
        <v>0</v>
      </c>
      <c r="IA346" s="68">
        <v>730761.77</v>
      </c>
      <c r="IB346" s="68">
        <v>58.5</v>
      </c>
      <c r="IC346" s="68">
        <v>731966.19718309899</v>
      </c>
      <c r="ID346" s="68">
        <v>7426069.0523576196</v>
      </c>
      <c r="IE346" s="68">
        <v>1275259.1549295799</v>
      </c>
      <c r="IF346" s="68">
        <v>15900247.527556701</v>
      </c>
      <c r="IG346" s="68">
        <v>29178.043729889901</v>
      </c>
      <c r="IH346" s="68">
        <v>0</v>
      </c>
      <c r="II346" s="68">
        <v>2461973.5951</v>
      </c>
      <c r="IJ346" s="68">
        <v>0</v>
      </c>
      <c r="IK346" s="68">
        <v>0</v>
      </c>
      <c r="IL346" s="68">
        <v>0</v>
      </c>
      <c r="IM346" s="68">
        <v>0</v>
      </c>
      <c r="IN346" s="68">
        <v>0</v>
      </c>
      <c r="IO346" s="68">
        <v>0</v>
      </c>
      <c r="IP346" s="68">
        <v>0</v>
      </c>
      <c r="IQ346" s="68">
        <v>272733.85786802002</v>
      </c>
      <c r="IR346" s="68">
        <v>0</v>
      </c>
      <c r="IS346" s="68">
        <v>0</v>
      </c>
      <c r="IT346" s="68">
        <v>0</v>
      </c>
      <c r="IU346" s="68">
        <v>0</v>
      </c>
      <c r="IV346" s="68">
        <v>35581582.909999996</v>
      </c>
      <c r="IW346" s="68">
        <v>318090.29610829102</v>
      </c>
      <c r="IX346" s="68">
        <v>-4076205.2751000002</v>
      </c>
      <c r="IY346" s="68">
        <v>-318174.898477157</v>
      </c>
      <c r="IZ346" s="68">
        <v>-64106.782822085901</v>
      </c>
      <c r="JA346" s="68">
        <v>0</v>
      </c>
      <c r="JB346" s="68">
        <v>24876.9458544839</v>
      </c>
      <c r="JC346" s="68">
        <v>0</v>
      </c>
      <c r="JD346" s="68">
        <v>1101895.1546233899</v>
      </c>
      <c r="JE346" s="68">
        <v>0</v>
      </c>
      <c r="JF346" s="68">
        <v>0</v>
      </c>
      <c r="JG346" s="68">
        <v>0</v>
      </c>
      <c r="JH346" s="68">
        <v>0</v>
      </c>
      <c r="JI346" s="68">
        <v>0</v>
      </c>
      <c r="JJ346" s="68">
        <v>-73131.320000000007</v>
      </c>
      <c r="JK346" s="68">
        <v>89576.417177914103</v>
      </c>
      <c r="JL346" s="68">
        <v>1854406.6901408399</v>
      </c>
      <c r="JM346" s="68">
        <v>0</v>
      </c>
      <c r="JN346" s="68">
        <v>0</v>
      </c>
      <c r="JO346" s="68">
        <v>0</v>
      </c>
      <c r="JP346" s="68">
        <v>342555.39424703899</v>
      </c>
      <c r="JQ346" s="68">
        <v>0</v>
      </c>
      <c r="JR346" s="68">
        <v>0</v>
      </c>
      <c r="JS346" s="68">
        <v>-7516.46</v>
      </c>
      <c r="JT346" s="68">
        <v>0</v>
      </c>
      <c r="JU346" s="68">
        <v>8799134.5460489392</v>
      </c>
      <c r="JV346" s="68">
        <v>0</v>
      </c>
      <c r="JW346" s="68">
        <v>0</v>
      </c>
      <c r="JX346" s="68">
        <v>0</v>
      </c>
      <c r="JY346" s="68">
        <v>0</v>
      </c>
      <c r="JZ346" s="68">
        <v>0</v>
      </c>
      <c r="KA346" s="68">
        <v>-115613.83468081801</v>
      </c>
      <c r="KB346" s="68">
        <v>0</v>
      </c>
      <c r="KC346" s="68">
        <v>0</v>
      </c>
      <c r="KD346" s="68">
        <v>0</v>
      </c>
      <c r="KE346" s="68">
        <v>0</v>
      </c>
      <c r="KF346" s="68">
        <v>0</v>
      </c>
      <c r="KG346" s="68">
        <v>0</v>
      </c>
      <c r="KH346" s="68">
        <v>0</v>
      </c>
      <c r="KI346" s="68">
        <v>0</v>
      </c>
      <c r="KJ346" s="68">
        <v>0</v>
      </c>
      <c r="KK346" s="68">
        <v>0</v>
      </c>
      <c r="KL346" s="68">
        <v>0</v>
      </c>
      <c r="KM346" s="68">
        <v>0</v>
      </c>
      <c r="KN346" s="68">
        <v>0</v>
      </c>
      <c r="KO346" s="68">
        <v>0</v>
      </c>
      <c r="KP346" s="68">
        <v>0</v>
      </c>
      <c r="KQ346" s="68">
        <v>0</v>
      </c>
      <c r="KR346" s="68">
        <v>0</v>
      </c>
      <c r="KS346" s="68">
        <v>0</v>
      </c>
      <c r="KT346" s="68">
        <v>0</v>
      </c>
      <c r="KU346" s="68">
        <v>0</v>
      </c>
      <c r="KV346" s="68">
        <v>0</v>
      </c>
      <c r="KW346" s="68">
        <v>0</v>
      </c>
      <c r="KX346" s="68">
        <v>0</v>
      </c>
      <c r="KY346" s="68">
        <v>0</v>
      </c>
      <c r="KZ346" s="68">
        <v>0</v>
      </c>
      <c r="LA346" s="68">
        <v>0</v>
      </c>
      <c r="LB346" s="105"/>
    </row>
    <row r="347" spans="1:314" hidden="1" x14ac:dyDescent="0.65">
      <c r="A347" s="11" t="s">
        <v>683</v>
      </c>
      <c r="B347" s="19">
        <v>338</v>
      </c>
      <c r="C347" s="33" t="s">
        <v>683</v>
      </c>
      <c r="D347" s="9" t="s">
        <v>1354</v>
      </c>
      <c r="E347" s="9" t="s">
        <v>1355</v>
      </c>
      <c r="F347" s="68">
        <v>-339894030.46004099</v>
      </c>
      <c r="G347" s="68">
        <v>-10992710.59042</v>
      </c>
      <c r="H347" s="68">
        <v>0</v>
      </c>
      <c r="I347" s="68">
        <v>0</v>
      </c>
      <c r="J347" s="68">
        <v>0</v>
      </c>
      <c r="K347" s="68">
        <v>-13837966.2187996</v>
      </c>
      <c r="L347" s="68">
        <v>0</v>
      </c>
      <c r="M347" s="68">
        <v>1341945.4639794601</v>
      </c>
      <c r="N347" s="68">
        <v>-2299631.2196319201</v>
      </c>
      <c r="O347" s="68">
        <v>0</v>
      </c>
      <c r="P347" s="68">
        <v>0</v>
      </c>
      <c r="Q347" s="68">
        <v>0</v>
      </c>
      <c r="R347" s="68">
        <v>-6726622.1153374696</v>
      </c>
      <c r="S347" s="68">
        <v>-437738.42171040602</v>
      </c>
      <c r="T347" s="68">
        <v>0</v>
      </c>
      <c r="U347" s="68">
        <v>0</v>
      </c>
      <c r="V347" s="68">
        <v>-228208.73951079801</v>
      </c>
      <c r="W347" s="68">
        <v>-4924190.2115059197</v>
      </c>
      <c r="X347" s="68">
        <v>-3320479.9238578202</v>
      </c>
      <c r="Y347" s="68">
        <v>104899.7</v>
      </c>
      <c r="Z347" s="68">
        <v>-137251.90355329899</v>
      </c>
      <c r="AA347" s="68">
        <v>-2254832.3940627398</v>
      </c>
      <c r="AB347" s="68">
        <v>-191684.403545062</v>
      </c>
      <c r="AC347" s="68">
        <v>0</v>
      </c>
      <c r="AD347" s="68">
        <v>0</v>
      </c>
      <c r="AE347" s="68">
        <v>-45261.902735605501</v>
      </c>
      <c r="AF347" s="68">
        <v>-939674.74068819801</v>
      </c>
      <c r="AG347" s="68">
        <v>-1170873.8</v>
      </c>
      <c r="AH347" s="68">
        <v>0</v>
      </c>
      <c r="AI347" s="68">
        <v>0</v>
      </c>
      <c r="AJ347" s="68">
        <v>775406.07999999996</v>
      </c>
      <c r="AK347" s="68">
        <v>0</v>
      </c>
      <c r="AL347" s="68">
        <v>-147605.68572832999</v>
      </c>
      <c r="AM347" s="68">
        <v>0</v>
      </c>
      <c r="AN347" s="68">
        <v>0</v>
      </c>
      <c r="AO347" s="68">
        <v>0</v>
      </c>
      <c r="AP347" s="68">
        <v>0</v>
      </c>
      <c r="AQ347" s="68">
        <v>0</v>
      </c>
      <c r="AR347" s="68">
        <v>0</v>
      </c>
      <c r="AS347" s="68">
        <v>0</v>
      </c>
      <c r="AT347" s="68">
        <v>0</v>
      </c>
      <c r="AU347" s="68">
        <v>0</v>
      </c>
      <c r="AV347" s="68">
        <v>0</v>
      </c>
      <c r="AW347" s="68">
        <v>-11387386.144366199</v>
      </c>
      <c r="AX347" s="68">
        <v>-122780.17452541601</v>
      </c>
      <c r="AY347" s="68">
        <v>-1572750.0765461801</v>
      </c>
      <c r="AZ347" s="68">
        <v>0</v>
      </c>
      <c r="BA347" s="68">
        <v>-22633086.566901401</v>
      </c>
      <c r="BB347" s="68">
        <v>77284.040875688996</v>
      </c>
      <c r="BC347" s="68">
        <v>0</v>
      </c>
      <c r="BD347" s="68">
        <v>0</v>
      </c>
      <c r="BE347" s="68">
        <v>-1104097.59134853</v>
      </c>
      <c r="BF347" s="68">
        <v>-1222938.8442842199</v>
      </c>
      <c r="BG347" s="68">
        <v>0</v>
      </c>
      <c r="BH347" s="68">
        <v>0</v>
      </c>
      <c r="BI347" s="68">
        <v>0</v>
      </c>
      <c r="BJ347" s="68">
        <v>-1189662.26270667</v>
      </c>
      <c r="BK347" s="68">
        <v>0</v>
      </c>
      <c r="BL347" s="68">
        <v>-7143183.34353955</v>
      </c>
      <c r="BM347" s="68">
        <v>0</v>
      </c>
      <c r="BN347" s="68">
        <v>0</v>
      </c>
      <c r="BO347" s="68">
        <v>0</v>
      </c>
      <c r="BP347" s="68">
        <v>0</v>
      </c>
      <c r="BQ347" s="68">
        <v>0</v>
      </c>
      <c r="BR347" s="68">
        <v>0</v>
      </c>
      <c r="BS347" s="68">
        <v>0</v>
      </c>
      <c r="BT347" s="68">
        <v>3297706.29210043</v>
      </c>
      <c r="BU347" s="68">
        <v>0</v>
      </c>
      <c r="BV347" s="68">
        <v>0</v>
      </c>
      <c r="BW347" s="68">
        <v>0</v>
      </c>
      <c r="BX347" s="68">
        <v>-1772496.81819734</v>
      </c>
      <c r="BY347" s="68">
        <v>-2350358.6920417501</v>
      </c>
      <c r="BZ347" s="68">
        <v>41776.755620214601</v>
      </c>
      <c r="CA347" s="68">
        <v>-322522.21819047601</v>
      </c>
      <c r="CB347" s="68">
        <v>-240488.967</v>
      </c>
      <c r="CC347" s="68">
        <v>-560630.36999999895</v>
      </c>
      <c r="CD347" s="68">
        <v>-1180055.06</v>
      </c>
      <c r="CE347" s="68">
        <v>0</v>
      </c>
      <c r="CF347" s="68">
        <v>0</v>
      </c>
      <c r="CG347" s="68">
        <v>0</v>
      </c>
      <c r="CH347" s="68">
        <v>-786139.60000000405</v>
      </c>
      <c r="CI347" s="68">
        <v>0</v>
      </c>
      <c r="CJ347" s="68">
        <v>0</v>
      </c>
      <c r="CK347" s="68">
        <v>0</v>
      </c>
      <c r="CL347" s="68">
        <v>0</v>
      </c>
      <c r="CM347" s="68">
        <v>0</v>
      </c>
      <c r="CN347" s="68">
        <v>0</v>
      </c>
      <c r="CO347" s="68">
        <v>-330405.65999999997</v>
      </c>
      <c r="CP347" s="68">
        <v>-496623.65000000101</v>
      </c>
      <c r="CQ347" s="68">
        <v>-249680.72</v>
      </c>
      <c r="CR347" s="68">
        <v>-292104.88999999902</v>
      </c>
      <c r="CS347" s="68">
        <v>0</v>
      </c>
      <c r="CT347" s="68">
        <v>-586393.74</v>
      </c>
      <c r="CU347" s="68">
        <v>-3441.3599999998601</v>
      </c>
      <c r="CV347" s="68">
        <v>0</v>
      </c>
      <c r="CW347" s="68">
        <v>-2725225.98</v>
      </c>
      <c r="CX347" s="68">
        <v>-723693.49000000104</v>
      </c>
      <c r="CY347" s="68">
        <v>-649961.57999999798</v>
      </c>
      <c r="CZ347" s="68">
        <v>-347541.78</v>
      </c>
      <c r="DA347" s="68">
        <v>-520117.76000000001</v>
      </c>
      <c r="DB347" s="68">
        <v>-770786.14</v>
      </c>
      <c r="DC347" s="68">
        <v>-20739.8400000002</v>
      </c>
      <c r="DD347" s="68">
        <v>38066.449999999801</v>
      </c>
      <c r="DE347" s="68">
        <v>-960042.48</v>
      </c>
      <c r="DF347" s="68">
        <v>-1170105.6499999999</v>
      </c>
      <c r="DG347" s="68">
        <v>-68089.550000000105</v>
      </c>
      <c r="DH347" s="68">
        <v>-584085.16</v>
      </c>
      <c r="DI347" s="68">
        <v>-4736062.68</v>
      </c>
      <c r="DJ347" s="68">
        <v>0</v>
      </c>
      <c r="DK347" s="68">
        <v>-555650.93000000098</v>
      </c>
      <c r="DL347" s="68">
        <v>-71842.440000000104</v>
      </c>
      <c r="DM347" s="68">
        <v>-252666.21</v>
      </c>
      <c r="DN347" s="68">
        <v>-2583029.38</v>
      </c>
      <c r="DO347" s="68">
        <v>0</v>
      </c>
      <c r="DP347" s="68">
        <v>-997801.27</v>
      </c>
      <c r="DQ347" s="68">
        <v>-526469.32318104804</v>
      </c>
      <c r="DR347" s="68">
        <v>3476853.11</v>
      </c>
      <c r="DS347" s="68">
        <v>-31782.84</v>
      </c>
      <c r="DT347" s="68">
        <v>-4124.38</v>
      </c>
      <c r="DU347" s="68">
        <v>0</v>
      </c>
      <c r="DV347" s="68">
        <v>0</v>
      </c>
      <c r="DW347" s="68">
        <v>-2979343.7509693401</v>
      </c>
      <c r="DX347" s="68">
        <v>0</v>
      </c>
      <c r="DY347" s="68">
        <v>0</v>
      </c>
      <c r="DZ347" s="68">
        <v>-22249.207361963199</v>
      </c>
      <c r="EA347" s="68">
        <v>16770.738650306801</v>
      </c>
      <c r="EB347" s="68">
        <v>-46174.974478075797</v>
      </c>
      <c r="EC347" s="68">
        <v>0</v>
      </c>
      <c r="ED347" s="68">
        <v>-1222339.1214723501</v>
      </c>
      <c r="EE347" s="68">
        <v>0</v>
      </c>
      <c r="EF347" s="68">
        <v>23005.550920245401</v>
      </c>
      <c r="EG347" s="68">
        <v>-14866148.739424801</v>
      </c>
      <c r="EH347" s="68">
        <v>-411149.95407226298</v>
      </c>
      <c r="EI347" s="68">
        <v>-1186318.6125211399</v>
      </c>
      <c r="EJ347" s="68">
        <v>-38141.742808798597</v>
      </c>
      <c r="EK347" s="68">
        <v>0</v>
      </c>
      <c r="EL347" s="68">
        <v>841825.6</v>
      </c>
      <c r="EM347" s="68">
        <v>355645.39763113298</v>
      </c>
      <c r="EN347" s="68">
        <v>0</v>
      </c>
      <c r="EO347" s="68">
        <v>0</v>
      </c>
      <c r="EP347" s="68">
        <v>0</v>
      </c>
      <c r="EQ347" s="68">
        <v>0</v>
      </c>
      <c r="ER347" s="68">
        <v>0</v>
      </c>
      <c r="ES347" s="68">
        <v>0</v>
      </c>
      <c r="ET347" s="68">
        <v>0</v>
      </c>
      <c r="EU347" s="68">
        <v>0</v>
      </c>
      <c r="EV347" s="68">
        <v>0</v>
      </c>
      <c r="EW347" s="68">
        <v>0</v>
      </c>
      <c r="EX347" s="68">
        <v>-359759.40066792897</v>
      </c>
      <c r="EY347" s="68">
        <v>0</v>
      </c>
      <c r="EZ347" s="68">
        <v>0</v>
      </c>
      <c r="FA347" s="68">
        <v>0</v>
      </c>
      <c r="FB347" s="68">
        <v>0</v>
      </c>
      <c r="FC347" s="68">
        <v>-52003.104906937901</v>
      </c>
      <c r="FD347" s="68">
        <v>0</v>
      </c>
      <c r="FE347" s="68">
        <v>-165297</v>
      </c>
      <c r="FF347" s="68">
        <v>0</v>
      </c>
      <c r="FG347" s="68">
        <v>0</v>
      </c>
      <c r="FH347" s="68">
        <v>0</v>
      </c>
      <c r="FI347" s="68">
        <v>0</v>
      </c>
      <c r="FJ347" s="68">
        <v>0</v>
      </c>
      <c r="FK347" s="68">
        <v>-87202610.655235097</v>
      </c>
      <c r="FL347" s="68">
        <v>0</v>
      </c>
      <c r="FM347" s="68">
        <v>-13572614.689999999</v>
      </c>
      <c r="FN347" s="68">
        <v>0</v>
      </c>
      <c r="FO347" s="68">
        <v>0</v>
      </c>
      <c r="FP347" s="68">
        <v>0</v>
      </c>
      <c r="FQ347" s="68">
        <v>0</v>
      </c>
      <c r="FR347" s="68">
        <v>0</v>
      </c>
      <c r="FS347" s="68">
        <v>0</v>
      </c>
      <c r="FT347" s="68">
        <v>-1221054.57</v>
      </c>
      <c r="FU347" s="68">
        <v>-762634.72081217403</v>
      </c>
      <c r="FV347" s="68">
        <v>-8075740.8460237496</v>
      </c>
      <c r="FW347" s="68">
        <v>0</v>
      </c>
      <c r="FX347" s="68">
        <v>0</v>
      </c>
      <c r="FY347" s="68">
        <v>0</v>
      </c>
      <c r="FZ347" s="68">
        <v>0</v>
      </c>
      <c r="GA347" s="68">
        <v>0</v>
      </c>
      <c r="GB347" s="68">
        <v>0</v>
      </c>
      <c r="GC347" s="68">
        <v>0</v>
      </c>
      <c r="GD347" s="68">
        <v>0</v>
      </c>
      <c r="GE347" s="68">
        <v>-779887.07134108001</v>
      </c>
      <c r="GF347" s="68">
        <v>-2483814.2299449001</v>
      </c>
      <c r="GG347" s="68">
        <v>0</v>
      </c>
      <c r="GH347" s="68">
        <v>-24494.657072871702</v>
      </c>
      <c r="GI347" s="68">
        <v>0</v>
      </c>
      <c r="GJ347" s="68">
        <v>-3258739.8477156898</v>
      </c>
      <c r="GK347" s="68">
        <v>0</v>
      </c>
      <c r="GL347" s="68">
        <v>7492130.2800000003</v>
      </c>
      <c r="GM347" s="68">
        <v>0</v>
      </c>
      <c r="GN347" s="68">
        <v>-6767727.96</v>
      </c>
      <c r="GO347" s="68">
        <v>0</v>
      </c>
      <c r="GP347" s="68">
        <v>0</v>
      </c>
      <c r="GQ347" s="68">
        <v>0</v>
      </c>
      <c r="GR347" s="68">
        <v>-3563002.64</v>
      </c>
      <c r="GS347" s="68">
        <v>907845.97</v>
      </c>
      <c r="GT347" s="68">
        <v>611592.21</v>
      </c>
      <c r="GU347" s="68">
        <v>256518.92</v>
      </c>
      <c r="GV347" s="68">
        <v>-16857243.809999999</v>
      </c>
      <c r="GW347" s="68">
        <v>504648.59</v>
      </c>
      <c r="GX347" s="68">
        <v>98335.26</v>
      </c>
      <c r="GY347" s="68">
        <v>1330980.93</v>
      </c>
      <c r="GZ347" s="68">
        <v>310334.45</v>
      </c>
      <c r="HA347" s="68">
        <v>2532334.09</v>
      </c>
      <c r="HB347" s="68">
        <v>0</v>
      </c>
      <c r="HC347" s="68">
        <v>0</v>
      </c>
      <c r="HD347" s="68">
        <v>-200775.51734831001</v>
      </c>
      <c r="HE347" s="68">
        <v>-89678.020304568301</v>
      </c>
      <c r="HF347" s="68">
        <v>-80412.030456852895</v>
      </c>
      <c r="HG347" s="68">
        <v>-1377255.01692052</v>
      </c>
      <c r="HH347" s="68">
        <v>-1331281.0406091299</v>
      </c>
      <c r="HI347" s="68">
        <v>0</v>
      </c>
      <c r="HJ347" s="68">
        <v>0</v>
      </c>
      <c r="HK347" s="68">
        <v>0</v>
      </c>
      <c r="HL347" s="68">
        <v>0</v>
      </c>
      <c r="HM347" s="68">
        <v>-8890995.6598285008</v>
      </c>
      <c r="HN347" s="68">
        <v>1395490.5465401099</v>
      </c>
      <c r="HO347" s="68">
        <v>394261.66564605001</v>
      </c>
      <c r="HP347" s="68">
        <v>1135427.93172076</v>
      </c>
      <c r="HQ347" s="68">
        <v>324509.92804654001</v>
      </c>
      <c r="HR347" s="68">
        <v>-304244.779546846</v>
      </c>
      <c r="HS347" s="68">
        <v>-9239450.5664421301</v>
      </c>
      <c r="HT347" s="68">
        <v>600476.43141457404</v>
      </c>
      <c r="HU347" s="68">
        <v>383513.31904470298</v>
      </c>
      <c r="HV347" s="68">
        <v>112987.147887324</v>
      </c>
      <c r="HW347" s="68">
        <v>-4285861.6900000004</v>
      </c>
      <c r="HX347" s="68">
        <v>113059.21319797001</v>
      </c>
      <c r="HY347" s="68">
        <v>0</v>
      </c>
      <c r="HZ347" s="68">
        <v>0</v>
      </c>
      <c r="IA347" s="68">
        <v>-130239.6</v>
      </c>
      <c r="IB347" s="68">
        <v>58.5</v>
      </c>
      <c r="IC347" s="68">
        <v>-1322008.6420698001</v>
      </c>
      <c r="ID347" s="68">
        <v>-1249461.2063686501</v>
      </c>
      <c r="IE347" s="68">
        <v>-918060.70881812903</v>
      </c>
      <c r="IF347" s="68">
        <v>-107420950.949173</v>
      </c>
      <c r="IG347" s="68">
        <v>29178.043729889901</v>
      </c>
      <c r="IH347" s="68">
        <v>9000000</v>
      </c>
      <c r="II347" s="68">
        <v>2461973.5951</v>
      </c>
      <c r="IJ347" s="68">
        <v>0</v>
      </c>
      <c r="IK347" s="68">
        <v>0</v>
      </c>
      <c r="IL347" s="68">
        <v>0</v>
      </c>
      <c r="IM347" s="68">
        <v>0</v>
      </c>
      <c r="IN347" s="68">
        <v>0</v>
      </c>
      <c r="IO347" s="68">
        <v>0</v>
      </c>
      <c r="IP347" s="68">
        <v>0</v>
      </c>
      <c r="IQ347" s="68">
        <v>31029.069373941998</v>
      </c>
      <c r="IR347" s="68">
        <v>0</v>
      </c>
      <c r="IS347" s="68">
        <v>0</v>
      </c>
      <c r="IT347" s="68">
        <v>0</v>
      </c>
      <c r="IU347" s="68">
        <v>0</v>
      </c>
      <c r="IV347" s="68">
        <v>35581582.909999996</v>
      </c>
      <c r="IW347" s="68">
        <v>318090.29610829102</v>
      </c>
      <c r="IX347" s="68">
        <v>-4076205.2751000002</v>
      </c>
      <c r="IY347" s="68">
        <v>-318174.898477157</v>
      </c>
      <c r="IZ347" s="68">
        <v>-64106.782822085901</v>
      </c>
      <c r="JA347" s="68">
        <v>0</v>
      </c>
      <c r="JB347" s="68">
        <v>24876.9458544839</v>
      </c>
      <c r="JC347" s="68">
        <v>0</v>
      </c>
      <c r="JD347" s="68">
        <v>1101895.1546233899</v>
      </c>
      <c r="JE347" s="68">
        <v>0</v>
      </c>
      <c r="JF347" s="68">
        <v>0</v>
      </c>
      <c r="JG347" s="68">
        <v>0</v>
      </c>
      <c r="JH347" s="68">
        <v>0</v>
      </c>
      <c r="JI347" s="68">
        <v>0</v>
      </c>
      <c r="JJ347" s="68">
        <v>-73131.320000000007</v>
      </c>
      <c r="JK347" s="68">
        <v>89576.417177914103</v>
      </c>
      <c r="JL347" s="68">
        <v>1854406.6901408399</v>
      </c>
      <c r="JM347" s="68">
        <v>0</v>
      </c>
      <c r="JN347" s="68">
        <v>0</v>
      </c>
      <c r="JO347" s="68">
        <v>0</v>
      </c>
      <c r="JP347" s="68">
        <v>342555.39424703899</v>
      </c>
      <c r="JQ347" s="68">
        <v>0</v>
      </c>
      <c r="JR347" s="68">
        <v>0</v>
      </c>
      <c r="JS347" s="68">
        <v>-7516.46</v>
      </c>
      <c r="JT347" s="68">
        <v>0</v>
      </c>
      <c r="JU347" s="68">
        <v>9290807.6500351708</v>
      </c>
      <c r="JV347" s="68">
        <v>0</v>
      </c>
      <c r="JW347" s="68">
        <v>0</v>
      </c>
      <c r="JX347" s="68">
        <v>0</v>
      </c>
      <c r="JY347" s="68">
        <v>0</v>
      </c>
      <c r="JZ347" s="68">
        <v>0</v>
      </c>
      <c r="KA347" s="68">
        <v>-115613.83468081801</v>
      </c>
      <c r="KB347" s="68">
        <v>0</v>
      </c>
      <c r="KC347" s="68">
        <v>0</v>
      </c>
      <c r="KD347" s="68">
        <v>0</v>
      </c>
      <c r="KE347" s="68">
        <v>0</v>
      </c>
      <c r="KF347" s="68">
        <v>0</v>
      </c>
      <c r="KG347" s="68">
        <v>0</v>
      </c>
      <c r="KH347" s="68">
        <v>0</v>
      </c>
      <c r="KI347" s="68">
        <v>0</v>
      </c>
      <c r="KJ347" s="68">
        <v>0</v>
      </c>
      <c r="KK347" s="68">
        <v>0</v>
      </c>
      <c r="KL347" s="68">
        <v>0</v>
      </c>
      <c r="KM347" s="68">
        <v>0</v>
      </c>
      <c r="KN347" s="68">
        <v>0</v>
      </c>
      <c r="KO347" s="68">
        <v>0</v>
      </c>
      <c r="KP347" s="68">
        <v>0</v>
      </c>
      <c r="KQ347" s="68">
        <v>0</v>
      </c>
      <c r="KR347" s="68">
        <v>0</v>
      </c>
      <c r="KS347" s="68">
        <v>0</v>
      </c>
      <c r="KT347" s="68">
        <v>0</v>
      </c>
      <c r="KU347" s="68">
        <v>0</v>
      </c>
      <c r="KV347" s="68">
        <v>0</v>
      </c>
      <c r="KW347" s="68">
        <v>0</v>
      </c>
      <c r="KX347" s="68">
        <v>0</v>
      </c>
      <c r="KY347" s="68">
        <v>0</v>
      </c>
      <c r="KZ347" s="68">
        <v>0</v>
      </c>
      <c r="LA347" s="68">
        <v>0</v>
      </c>
      <c r="LB347" s="105"/>
    </row>
    <row r="348" spans="1:314" hidden="1" x14ac:dyDescent="0.65">
      <c r="A348" s="20" t="s">
        <v>798</v>
      </c>
      <c r="B348" s="19">
        <v>339</v>
      </c>
      <c r="C348" s="33" t="s">
        <v>683</v>
      </c>
      <c r="D348" s="9" t="s">
        <v>1356</v>
      </c>
      <c r="E348" s="9" t="s">
        <v>1357</v>
      </c>
      <c r="F348" s="68">
        <v>0</v>
      </c>
      <c r="G348" s="68">
        <v>0</v>
      </c>
      <c r="H348" s="68">
        <v>0</v>
      </c>
      <c r="I348" s="68">
        <v>0</v>
      </c>
      <c r="J348" s="68">
        <v>0</v>
      </c>
      <c r="K348" s="68">
        <v>0</v>
      </c>
      <c r="L348" s="68">
        <v>0</v>
      </c>
      <c r="M348" s="68">
        <v>0</v>
      </c>
      <c r="N348" s="68">
        <v>0</v>
      </c>
      <c r="O348" s="68">
        <v>0</v>
      </c>
      <c r="P348" s="68">
        <v>0</v>
      </c>
      <c r="Q348" s="68">
        <v>0</v>
      </c>
      <c r="R348" s="68">
        <v>0</v>
      </c>
      <c r="S348" s="68">
        <v>0</v>
      </c>
      <c r="T348" s="68">
        <v>0</v>
      </c>
      <c r="U348" s="68">
        <v>0</v>
      </c>
      <c r="V348" s="68">
        <v>0</v>
      </c>
      <c r="W348" s="68">
        <v>0</v>
      </c>
      <c r="X348" s="68">
        <v>0</v>
      </c>
      <c r="Y348" s="68">
        <v>0</v>
      </c>
      <c r="Z348" s="68">
        <v>0</v>
      </c>
      <c r="AA348" s="68">
        <v>0</v>
      </c>
      <c r="AB348" s="68">
        <v>0</v>
      </c>
      <c r="AC348" s="68">
        <v>0</v>
      </c>
      <c r="AD348" s="68">
        <v>0</v>
      </c>
      <c r="AE348" s="68">
        <v>0</v>
      </c>
      <c r="AF348" s="68">
        <v>0</v>
      </c>
      <c r="AG348" s="68">
        <v>0</v>
      </c>
      <c r="AH348" s="68">
        <v>0</v>
      </c>
      <c r="AI348" s="68">
        <v>0</v>
      </c>
      <c r="AJ348" s="68">
        <v>0</v>
      </c>
      <c r="AK348" s="68">
        <v>0</v>
      </c>
      <c r="AL348" s="68">
        <v>0</v>
      </c>
      <c r="AM348" s="68">
        <v>0</v>
      </c>
      <c r="AN348" s="68">
        <v>0</v>
      </c>
      <c r="AO348" s="68">
        <v>0</v>
      </c>
      <c r="AP348" s="68">
        <v>0</v>
      </c>
      <c r="AQ348" s="68">
        <v>0</v>
      </c>
      <c r="AR348" s="68">
        <v>0</v>
      </c>
      <c r="AS348" s="68">
        <v>0</v>
      </c>
      <c r="AT348" s="68">
        <v>0</v>
      </c>
      <c r="AU348" s="68">
        <v>0</v>
      </c>
      <c r="AV348" s="68">
        <v>0</v>
      </c>
      <c r="AW348" s="68">
        <v>0</v>
      </c>
      <c r="AX348" s="68">
        <v>0</v>
      </c>
      <c r="AY348" s="68">
        <v>0</v>
      </c>
      <c r="AZ348" s="68">
        <v>0</v>
      </c>
      <c r="BA348" s="68">
        <v>0</v>
      </c>
      <c r="BB348" s="68">
        <v>0</v>
      </c>
      <c r="BC348" s="68">
        <v>0</v>
      </c>
      <c r="BD348" s="68">
        <v>0</v>
      </c>
      <c r="BE348" s="68">
        <v>0</v>
      </c>
      <c r="BF348" s="68">
        <v>0</v>
      </c>
      <c r="BG348" s="68">
        <v>0</v>
      </c>
      <c r="BH348" s="68">
        <v>0</v>
      </c>
      <c r="BI348" s="68">
        <v>0</v>
      </c>
      <c r="BJ348" s="68">
        <v>0</v>
      </c>
      <c r="BK348" s="68">
        <v>0</v>
      </c>
      <c r="BL348" s="68">
        <v>0</v>
      </c>
      <c r="BM348" s="68">
        <v>0</v>
      </c>
      <c r="BN348" s="68">
        <v>0</v>
      </c>
      <c r="BO348" s="68">
        <v>0</v>
      </c>
      <c r="BP348" s="68">
        <v>0</v>
      </c>
      <c r="BQ348" s="68">
        <v>0</v>
      </c>
      <c r="BR348" s="68">
        <v>0</v>
      </c>
      <c r="BS348" s="68">
        <v>0</v>
      </c>
      <c r="BT348" s="68">
        <v>0</v>
      </c>
      <c r="BU348" s="68">
        <v>0</v>
      </c>
      <c r="BV348" s="68">
        <v>0</v>
      </c>
      <c r="BW348" s="68">
        <v>0</v>
      </c>
      <c r="BX348" s="68">
        <v>0</v>
      </c>
      <c r="BY348" s="68">
        <v>0</v>
      </c>
      <c r="BZ348" s="68">
        <v>0</v>
      </c>
      <c r="CA348" s="68">
        <v>0</v>
      </c>
      <c r="CB348" s="68">
        <v>0</v>
      </c>
      <c r="CC348" s="68">
        <v>0</v>
      </c>
      <c r="CD348" s="68">
        <v>0</v>
      </c>
      <c r="CE348" s="68">
        <v>0</v>
      </c>
      <c r="CF348" s="68">
        <v>0</v>
      </c>
      <c r="CG348" s="68">
        <v>0</v>
      </c>
      <c r="CH348" s="68">
        <v>0</v>
      </c>
      <c r="CI348" s="68">
        <v>0</v>
      </c>
      <c r="CJ348" s="68">
        <v>0</v>
      </c>
      <c r="CK348" s="68">
        <v>0</v>
      </c>
      <c r="CL348" s="68">
        <v>0</v>
      </c>
      <c r="CM348" s="68">
        <v>0</v>
      </c>
      <c r="CN348" s="68">
        <v>0</v>
      </c>
      <c r="CO348" s="68">
        <v>0</v>
      </c>
      <c r="CP348" s="68">
        <v>0</v>
      </c>
      <c r="CQ348" s="68">
        <v>0</v>
      </c>
      <c r="CR348" s="68">
        <v>0</v>
      </c>
      <c r="CS348" s="68">
        <v>0</v>
      </c>
      <c r="CT348" s="68">
        <v>0</v>
      </c>
      <c r="CU348" s="68">
        <v>0</v>
      </c>
      <c r="CV348" s="68">
        <v>0</v>
      </c>
      <c r="CW348" s="68">
        <v>0</v>
      </c>
      <c r="CX348" s="68">
        <v>0</v>
      </c>
      <c r="CY348" s="68">
        <v>0</v>
      </c>
      <c r="CZ348" s="68">
        <v>0</v>
      </c>
      <c r="DA348" s="68">
        <v>0</v>
      </c>
      <c r="DB348" s="68">
        <v>0</v>
      </c>
      <c r="DC348" s="68">
        <v>0</v>
      </c>
      <c r="DD348" s="68">
        <v>0</v>
      </c>
      <c r="DE348" s="68">
        <v>0</v>
      </c>
      <c r="DF348" s="68">
        <v>0</v>
      </c>
      <c r="DG348" s="68">
        <v>0</v>
      </c>
      <c r="DH348" s="68">
        <v>0</v>
      </c>
      <c r="DI348" s="68">
        <v>0</v>
      </c>
      <c r="DJ348" s="68">
        <v>0</v>
      </c>
      <c r="DK348" s="68">
        <v>0</v>
      </c>
      <c r="DL348" s="68">
        <v>0</v>
      </c>
      <c r="DM348" s="68">
        <v>0</v>
      </c>
      <c r="DN348" s="68">
        <v>0</v>
      </c>
      <c r="DO348" s="68">
        <v>0</v>
      </c>
      <c r="DP348" s="68">
        <v>0</v>
      </c>
      <c r="DQ348" s="68">
        <v>0</v>
      </c>
      <c r="DR348" s="68">
        <v>0</v>
      </c>
      <c r="DS348" s="68">
        <v>0</v>
      </c>
      <c r="DT348" s="68">
        <v>0</v>
      </c>
      <c r="DU348" s="68">
        <v>0</v>
      </c>
      <c r="DV348" s="68">
        <v>0</v>
      </c>
      <c r="DW348" s="68">
        <v>0</v>
      </c>
      <c r="DX348" s="68">
        <v>0</v>
      </c>
      <c r="DY348" s="68">
        <v>0</v>
      </c>
      <c r="DZ348" s="68">
        <v>0</v>
      </c>
      <c r="EA348" s="68">
        <v>0</v>
      </c>
      <c r="EB348" s="68">
        <v>0</v>
      </c>
      <c r="EC348" s="68">
        <v>0</v>
      </c>
      <c r="ED348" s="68">
        <v>0</v>
      </c>
      <c r="EE348" s="68">
        <v>0</v>
      </c>
      <c r="EF348" s="68">
        <v>0</v>
      </c>
      <c r="EG348" s="68">
        <v>0</v>
      </c>
      <c r="EH348" s="68">
        <v>0</v>
      </c>
      <c r="EI348" s="68">
        <v>0</v>
      </c>
      <c r="EJ348" s="68">
        <v>0</v>
      </c>
      <c r="EK348" s="68">
        <v>0</v>
      </c>
      <c r="EL348" s="68">
        <v>0</v>
      </c>
      <c r="EM348" s="68">
        <v>0</v>
      </c>
      <c r="EN348" s="68">
        <v>0</v>
      </c>
      <c r="EO348" s="68">
        <v>0</v>
      </c>
      <c r="EP348" s="68">
        <v>0</v>
      </c>
      <c r="EQ348" s="68">
        <v>0</v>
      </c>
      <c r="ER348" s="68">
        <v>0</v>
      </c>
      <c r="ES348" s="68">
        <v>0</v>
      </c>
      <c r="ET348" s="68">
        <v>0</v>
      </c>
      <c r="EU348" s="68">
        <v>0</v>
      </c>
      <c r="EV348" s="68">
        <v>0</v>
      </c>
      <c r="EW348" s="68">
        <v>0</v>
      </c>
      <c r="EX348" s="68">
        <v>0</v>
      </c>
      <c r="EY348" s="68">
        <v>0</v>
      </c>
      <c r="EZ348" s="68">
        <v>0</v>
      </c>
      <c r="FA348" s="68">
        <v>0</v>
      </c>
      <c r="FB348" s="68">
        <v>0</v>
      </c>
      <c r="FC348" s="68">
        <v>0</v>
      </c>
      <c r="FD348" s="68">
        <v>0</v>
      </c>
      <c r="FE348" s="68">
        <v>0</v>
      </c>
      <c r="FF348" s="68">
        <v>0</v>
      </c>
      <c r="FG348" s="68">
        <v>0</v>
      </c>
      <c r="FH348" s="68">
        <v>0</v>
      </c>
      <c r="FI348" s="68">
        <v>0</v>
      </c>
      <c r="FJ348" s="68">
        <v>0</v>
      </c>
      <c r="FK348" s="68">
        <v>0</v>
      </c>
      <c r="FL348" s="68">
        <v>0</v>
      </c>
      <c r="FM348" s="68">
        <v>0</v>
      </c>
      <c r="FN348" s="68">
        <v>0</v>
      </c>
      <c r="FO348" s="68">
        <v>0</v>
      </c>
      <c r="FP348" s="68">
        <v>0</v>
      </c>
      <c r="FQ348" s="68">
        <v>0</v>
      </c>
      <c r="FR348" s="68">
        <v>0</v>
      </c>
      <c r="FS348" s="68">
        <v>0</v>
      </c>
      <c r="FT348" s="68">
        <v>0</v>
      </c>
      <c r="FU348" s="68">
        <v>0</v>
      </c>
      <c r="FV348" s="68">
        <v>0</v>
      </c>
      <c r="FW348" s="68">
        <v>0</v>
      </c>
      <c r="FX348" s="68">
        <v>0</v>
      </c>
      <c r="FY348" s="68">
        <v>0</v>
      </c>
      <c r="FZ348" s="68">
        <v>0</v>
      </c>
      <c r="GA348" s="68">
        <v>0</v>
      </c>
      <c r="GB348" s="68">
        <v>0</v>
      </c>
      <c r="GC348" s="68">
        <v>0</v>
      </c>
      <c r="GD348" s="68">
        <v>0</v>
      </c>
      <c r="GE348" s="68">
        <v>0</v>
      </c>
      <c r="GF348" s="68">
        <v>0</v>
      </c>
      <c r="GG348" s="68">
        <v>0</v>
      </c>
      <c r="GH348" s="68">
        <v>0</v>
      </c>
      <c r="GI348" s="68">
        <v>0</v>
      </c>
      <c r="GJ348" s="68">
        <v>0</v>
      </c>
      <c r="GK348" s="68">
        <v>0</v>
      </c>
      <c r="GL348" s="68">
        <v>0</v>
      </c>
      <c r="GM348" s="68">
        <v>0</v>
      </c>
      <c r="GN348" s="68">
        <v>0</v>
      </c>
      <c r="GO348" s="68">
        <v>0</v>
      </c>
      <c r="GP348" s="68">
        <v>0</v>
      </c>
      <c r="GQ348" s="68">
        <v>0</v>
      </c>
      <c r="GR348" s="68">
        <v>0</v>
      </c>
      <c r="GS348" s="68">
        <v>0</v>
      </c>
      <c r="GT348" s="68">
        <v>0</v>
      </c>
      <c r="GU348" s="68">
        <v>0</v>
      </c>
      <c r="GV348" s="68">
        <v>0</v>
      </c>
      <c r="GW348" s="68">
        <v>0</v>
      </c>
      <c r="GX348" s="68">
        <v>0</v>
      </c>
      <c r="GY348" s="68">
        <v>0</v>
      </c>
      <c r="GZ348" s="68">
        <v>0</v>
      </c>
      <c r="HA348" s="68">
        <v>0</v>
      </c>
      <c r="HB348" s="68">
        <v>0</v>
      </c>
      <c r="HC348" s="68">
        <v>0</v>
      </c>
      <c r="HD348" s="68">
        <v>0</v>
      </c>
      <c r="HE348" s="68">
        <v>0</v>
      </c>
      <c r="HF348" s="68">
        <v>0</v>
      </c>
      <c r="HG348" s="68">
        <v>0</v>
      </c>
      <c r="HH348" s="68">
        <v>0</v>
      </c>
      <c r="HI348" s="68">
        <v>0</v>
      </c>
      <c r="HJ348" s="68">
        <v>0</v>
      </c>
      <c r="HK348" s="68">
        <v>0</v>
      </c>
      <c r="HL348" s="68">
        <v>0</v>
      </c>
      <c r="HM348" s="68">
        <v>0</v>
      </c>
      <c r="HN348" s="68">
        <v>0</v>
      </c>
      <c r="HO348" s="68">
        <v>0</v>
      </c>
      <c r="HP348" s="68">
        <v>0</v>
      </c>
      <c r="HQ348" s="68">
        <v>0</v>
      </c>
      <c r="HR348" s="68">
        <v>0</v>
      </c>
      <c r="HS348" s="68">
        <v>0</v>
      </c>
      <c r="HT348" s="68">
        <v>0</v>
      </c>
      <c r="HU348" s="68">
        <v>0</v>
      </c>
      <c r="HV348" s="68">
        <v>0</v>
      </c>
      <c r="HW348" s="68">
        <v>0</v>
      </c>
      <c r="HX348" s="68">
        <v>0</v>
      </c>
      <c r="HY348" s="68">
        <v>0</v>
      </c>
      <c r="HZ348" s="68">
        <v>0</v>
      </c>
      <c r="IA348" s="68">
        <v>0</v>
      </c>
      <c r="IB348" s="68">
        <v>0</v>
      </c>
      <c r="IC348" s="68">
        <v>0</v>
      </c>
      <c r="ID348" s="68">
        <v>0</v>
      </c>
      <c r="IE348" s="68">
        <v>0</v>
      </c>
      <c r="IF348" s="68">
        <v>0</v>
      </c>
      <c r="IG348" s="68">
        <v>0</v>
      </c>
      <c r="IH348" s="68">
        <v>0</v>
      </c>
      <c r="II348" s="68">
        <v>0</v>
      </c>
      <c r="IJ348" s="68">
        <v>0</v>
      </c>
      <c r="IK348" s="68">
        <v>0</v>
      </c>
      <c r="IL348" s="68">
        <v>0</v>
      </c>
      <c r="IM348" s="68">
        <v>0</v>
      </c>
      <c r="IN348" s="68">
        <v>0</v>
      </c>
      <c r="IO348" s="68">
        <v>0</v>
      </c>
      <c r="IP348" s="68">
        <v>0</v>
      </c>
      <c r="IQ348" s="68">
        <v>0</v>
      </c>
      <c r="IR348" s="68">
        <v>0</v>
      </c>
      <c r="IS348" s="68">
        <v>0</v>
      </c>
      <c r="IT348" s="68">
        <v>0</v>
      </c>
      <c r="IU348" s="68">
        <v>0</v>
      </c>
      <c r="IV348" s="68">
        <v>0</v>
      </c>
      <c r="IW348" s="68">
        <v>0</v>
      </c>
      <c r="IX348" s="68">
        <v>0</v>
      </c>
      <c r="IY348" s="68">
        <v>0</v>
      </c>
      <c r="IZ348" s="68">
        <v>0</v>
      </c>
      <c r="JA348" s="68">
        <v>0</v>
      </c>
      <c r="JB348" s="68">
        <v>0</v>
      </c>
      <c r="JC348" s="68">
        <v>0</v>
      </c>
      <c r="JD348" s="68">
        <v>0</v>
      </c>
      <c r="JE348" s="68">
        <v>0</v>
      </c>
      <c r="JF348" s="68">
        <v>0</v>
      </c>
      <c r="JG348" s="68">
        <v>0</v>
      </c>
      <c r="JH348" s="68">
        <v>0</v>
      </c>
      <c r="JI348" s="68">
        <v>0</v>
      </c>
      <c r="JJ348" s="68">
        <v>0</v>
      </c>
      <c r="JK348" s="68">
        <v>0</v>
      </c>
      <c r="JL348" s="68">
        <v>0</v>
      </c>
      <c r="JM348" s="68">
        <v>0</v>
      </c>
      <c r="JN348" s="68">
        <v>0</v>
      </c>
      <c r="JO348" s="68">
        <v>0</v>
      </c>
      <c r="JP348" s="68">
        <v>0</v>
      </c>
      <c r="JQ348" s="68">
        <v>0</v>
      </c>
      <c r="JR348" s="68">
        <v>0</v>
      </c>
      <c r="JS348" s="68">
        <v>0</v>
      </c>
      <c r="JT348" s="68">
        <v>0</v>
      </c>
      <c r="JU348" s="68">
        <v>0</v>
      </c>
      <c r="JV348" s="68">
        <v>0</v>
      </c>
      <c r="JW348" s="68">
        <v>0</v>
      </c>
      <c r="JX348" s="68">
        <v>0</v>
      </c>
      <c r="JY348" s="68">
        <v>0</v>
      </c>
      <c r="JZ348" s="68">
        <v>0</v>
      </c>
      <c r="KA348" s="68">
        <v>0</v>
      </c>
      <c r="KB348" s="68">
        <v>0</v>
      </c>
      <c r="KC348" s="68">
        <v>0</v>
      </c>
      <c r="KD348" s="68">
        <v>0</v>
      </c>
      <c r="KE348" s="68">
        <v>0</v>
      </c>
      <c r="KF348" s="68">
        <v>0</v>
      </c>
      <c r="KG348" s="68">
        <v>0</v>
      </c>
      <c r="KH348" s="68">
        <v>0</v>
      </c>
      <c r="KI348" s="68">
        <v>0</v>
      </c>
      <c r="KJ348" s="68">
        <v>0</v>
      </c>
      <c r="KK348" s="68">
        <v>0</v>
      </c>
      <c r="KL348" s="68">
        <v>0</v>
      </c>
      <c r="KM348" s="68">
        <v>0</v>
      </c>
      <c r="KN348" s="68">
        <v>0</v>
      </c>
      <c r="KO348" s="68">
        <v>0</v>
      </c>
      <c r="KP348" s="68">
        <v>0</v>
      </c>
      <c r="KQ348" s="68">
        <v>0</v>
      </c>
      <c r="KR348" s="68">
        <v>0</v>
      </c>
      <c r="KS348" s="68">
        <v>0</v>
      </c>
      <c r="KT348" s="68">
        <v>0</v>
      </c>
      <c r="KU348" s="68">
        <v>0</v>
      </c>
      <c r="KV348" s="68">
        <v>0</v>
      </c>
      <c r="KW348" s="68">
        <v>0</v>
      </c>
      <c r="KX348" s="68">
        <v>0</v>
      </c>
      <c r="KY348" s="68">
        <v>0</v>
      </c>
      <c r="KZ348" s="68">
        <v>0</v>
      </c>
      <c r="LA348" s="68">
        <v>0</v>
      </c>
      <c r="LB348" s="106">
        <f>F348-SUM(G348:KH348)</f>
        <v>0</v>
      </c>
    </row>
    <row r="349" spans="1:314" hidden="1" x14ac:dyDescent="0.65">
      <c r="A349" s="11" t="s">
        <v>683</v>
      </c>
      <c r="B349" s="19">
        <v>340</v>
      </c>
      <c r="C349" s="33" t="s">
        <v>683</v>
      </c>
      <c r="D349" s="9" t="s">
        <v>1358</v>
      </c>
      <c r="E349" s="9" t="s">
        <v>1359</v>
      </c>
      <c r="F349" s="68">
        <v>-339894030.46004099</v>
      </c>
      <c r="G349" s="68">
        <v>-10992710.59042</v>
      </c>
      <c r="H349" s="68">
        <v>0</v>
      </c>
      <c r="I349" s="68">
        <v>0</v>
      </c>
      <c r="J349" s="68">
        <v>0</v>
      </c>
      <c r="K349" s="68">
        <v>-13837966.2187996</v>
      </c>
      <c r="L349" s="68">
        <v>0</v>
      </c>
      <c r="M349" s="68">
        <v>1341945.4639794601</v>
      </c>
      <c r="N349" s="68">
        <v>-2299631.2196319201</v>
      </c>
      <c r="O349" s="68">
        <v>0</v>
      </c>
      <c r="P349" s="68">
        <v>0</v>
      </c>
      <c r="Q349" s="68">
        <v>0</v>
      </c>
      <c r="R349" s="68">
        <v>-6726622.1153374696</v>
      </c>
      <c r="S349" s="68">
        <v>-437738.42171040602</v>
      </c>
      <c r="T349" s="68">
        <v>0</v>
      </c>
      <c r="U349" s="68">
        <v>0</v>
      </c>
      <c r="V349" s="68">
        <v>-228208.73951079801</v>
      </c>
      <c r="W349" s="68">
        <v>-4924190.2115059197</v>
      </c>
      <c r="X349" s="68">
        <v>-3320479.9238578202</v>
      </c>
      <c r="Y349" s="68">
        <v>104899.7</v>
      </c>
      <c r="Z349" s="68">
        <v>-137251.90355329899</v>
      </c>
      <c r="AA349" s="68">
        <v>-2254832.3940627398</v>
      </c>
      <c r="AB349" s="68">
        <v>-191684.403545062</v>
      </c>
      <c r="AC349" s="68">
        <v>0</v>
      </c>
      <c r="AD349" s="68">
        <v>0</v>
      </c>
      <c r="AE349" s="68">
        <v>-45261.902735605501</v>
      </c>
      <c r="AF349" s="68">
        <v>-939674.74068819801</v>
      </c>
      <c r="AG349" s="68">
        <v>-1170873.8</v>
      </c>
      <c r="AH349" s="68">
        <v>0</v>
      </c>
      <c r="AI349" s="68">
        <v>0</v>
      </c>
      <c r="AJ349" s="68">
        <v>775406.07999999996</v>
      </c>
      <c r="AK349" s="68">
        <v>0</v>
      </c>
      <c r="AL349" s="68">
        <v>-147605.68572832999</v>
      </c>
      <c r="AM349" s="68">
        <v>0</v>
      </c>
      <c r="AN349" s="68">
        <v>0</v>
      </c>
      <c r="AO349" s="68">
        <v>0</v>
      </c>
      <c r="AP349" s="68">
        <v>0</v>
      </c>
      <c r="AQ349" s="68">
        <v>0</v>
      </c>
      <c r="AR349" s="68">
        <v>0</v>
      </c>
      <c r="AS349" s="68">
        <v>0</v>
      </c>
      <c r="AT349" s="68">
        <v>0</v>
      </c>
      <c r="AU349" s="68">
        <v>0</v>
      </c>
      <c r="AV349" s="68">
        <v>0</v>
      </c>
      <c r="AW349" s="68">
        <v>-11387386.144366199</v>
      </c>
      <c r="AX349" s="68">
        <v>-122780.17452541601</v>
      </c>
      <c r="AY349" s="68">
        <v>-1572750.0765461801</v>
      </c>
      <c r="AZ349" s="68">
        <v>0</v>
      </c>
      <c r="BA349" s="68">
        <v>-22633086.566901401</v>
      </c>
      <c r="BB349" s="68">
        <v>77284.040875688996</v>
      </c>
      <c r="BC349" s="68">
        <v>0</v>
      </c>
      <c r="BD349" s="68">
        <v>0</v>
      </c>
      <c r="BE349" s="68">
        <v>-1104097.59134853</v>
      </c>
      <c r="BF349" s="68">
        <v>-1222938.8442842199</v>
      </c>
      <c r="BG349" s="68">
        <v>0</v>
      </c>
      <c r="BH349" s="68">
        <v>0</v>
      </c>
      <c r="BI349" s="68">
        <v>0</v>
      </c>
      <c r="BJ349" s="68">
        <v>-1189662.26270667</v>
      </c>
      <c r="BK349" s="68">
        <v>0</v>
      </c>
      <c r="BL349" s="68">
        <v>-7143183.34353955</v>
      </c>
      <c r="BM349" s="68">
        <v>0</v>
      </c>
      <c r="BN349" s="68">
        <v>0</v>
      </c>
      <c r="BO349" s="68">
        <v>0</v>
      </c>
      <c r="BP349" s="68">
        <v>0</v>
      </c>
      <c r="BQ349" s="68">
        <v>0</v>
      </c>
      <c r="BR349" s="68">
        <v>0</v>
      </c>
      <c r="BS349" s="68">
        <v>0</v>
      </c>
      <c r="BT349" s="68">
        <v>3297706.29210043</v>
      </c>
      <c r="BU349" s="68">
        <v>0</v>
      </c>
      <c r="BV349" s="68">
        <v>0</v>
      </c>
      <c r="BW349" s="68">
        <v>0</v>
      </c>
      <c r="BX349" s="68">
        <v>-1772496.81819734</v>
      </c>
      <c r="BY349" s="68">
        <v>-2350358.6920417501</v>
      </c>
      <c r="BZ349" s="68">
        <v>41776.755620214601</v>
      </c>
      <c r="CA349" s="68">
        <v>-322522.21819047601</v>
      </c>
      <c r="CB349" s="68">
        <v>-240488.967</v>
      </c>
      <c r="CC349" s="68">
        <v>-560630.36999999895</v>
      </c>
      <c r="CD349" s="68">
        <v>-1180055.06</v>
      </c>
      <c r="CE349" s="68">
        <v>0</v>
      </c>
      <c r="CF349" s="68">
        <v>0</v>
      </c>
      <c r="CG349" s="68">
        <v>0</v>
      </c>
      <c r="CH349" s="68">
        <v>-786139.60000000405</v>
      </c>
      <c r="CI349" s="68">
        <v>0</v>
      </c>
      <c r="CJ349" s="68">
        <v>0</v>
      </c>
      <c r="CK349" s="68">
        <v>0</v>
      </c>
      <c r="CL349" s="68">
        <v>0</v>
      </c>
      <c r="CM349" s="68">
        <v>0</v>
      </c>
      <c r="CN349" s="68">
        <v>0</v>
      </c>
      <c r="CO349" s="68">
        <v>-330405.65999999997</v>
      </c>
      <c r="CP349" s="68">
        <v>-496623.65000000101</v>
      </c>
      <c r="CQ349" s="68">
        <v>-249680.72</v>
      </c>
      <c r="CR349" s="68">
        <v>-292104.88999999902</v>
      </c>
      <c r="CS349" s="68">
        <v>0</v>
      </c>
      <c r="CT349" s="68">
        <v>-586393.74</v>
      </c>
      <c r="CU349" s="68">
        <v>-3441.3599999998601</v>
      </c>
      <c r="CV349" s="68">
        <v>0</v>
      </c>
      <c r="CW349" s="68">
        <v>-2725225.98</v>
      </c>
      <c r="CX349" s="68">
        <v>-723693.49000000104</v>
      </c>
      <c r="CY349" s="68">
        <v>-649961.57999999798</v>
      </c>
      <c r="CZ349" s="68">
        <v>-347541.78</v>
      </c>
      <c r="DA349" s="68">
        <v>-520117.76000000001</v>
      </c>
      <c r="DB349" s="68">
        <v>-770786.14</v>
      </c>
      <c r="DC349" s="68">
        <v>-20739.8400000002</v>
      </c>
      <c r="DD349" s="68">
        <v>38066.449999999801</v>
      </c>
      <c r="DE349" s="68">
        <v>-960042.48</v>
      </c>
      <c r="DF349" s="68">
        <v>-1170105.6499999999</v>
      </c>
      <c r="DG349" s="68">
        <v>-68089.550000000105</v>
      </c>
      <c r="DH349" s="68">
        <v>-584085.16</v>
      </c>
      <c r="DI349" s="68">
        <v>-4736062.68</v>
      </c>
      <c r="DJ349" s="68">
        <v>0</v>
      </c>
      <c r="DK349" s="68">
        <v>-555650.93000000098</v>
      </c>
      <c r="DL349" s="68">
        <v>-71842.440000000104</v>
      </c>
      <c r="DM349" s="68">
        <v>-252666.21</v>
      </c>
      <c r="DN349" s="68">
        <v>-2583029.38</v>
      </c>
      <c r="DO349" s="68">
        <v>0</v>
      </c>
      <c r="DP349" s="68">
        <v>-997801.27</v>
      </c>
      <c r="DQ349" s="68">
        <v>-526469.32318104804</v>
      </c>
      <c r="DR349" s="68">
        <v>3476853.11</v>
      </c>
      <c r="DS349" s="68">
        <v>-31782.84</v>
      </c>
      <c r="DT349" s="68">
        <v>-4124.38</v>
      </c>
      <c r="DU349" s="68">
        <v>0</v>
      </c>
      <c r="DV349" s="68">
        <v>0</v>
      </c>
      <c r="DW349" s="68">
        <v>-2979343.7509693401</v>
      </c>
      <c r="DX349" s="68">
        <v>0</v>
      </c>
      <c r="DY349" s="68">
        <v>0</v>
      </c>
      <c r="DZ349" s="68">
        <v>-22249.207361963199</v>
      </c>
      <c r="EA349" s="68">
        <v>16770.738650306801</v>
      </c>
      <c r="EB349" s="68">
        <v>-46174.974478075797</v>
      </c>
      <c r="EC349" s="68">
        <v>0</v>
      </c>
      <c r="ED349" s="68">
        <v>-1222339.1214723501</v>
      </c>
      <c r="EE349" s="68">
        <v>0</v>
      </c>
      <c r="EF349" s="68">
        <v>23005.550920245401</v>
      </c>
      <c r="EG349" s="68">
        <v>-14866148.739424801</v>
      </c>
      <c r="EH349" s="68">
        <v>-411149.95407226298</v>
      </c>
      <c r="EI349" s="68">
        <v>-1186318.6125211399</v>
      </c>
      <c r="EJ349" s="68">
        <v>-38141.742808798597</v>
      </c>
      <c r="EK349" s="68">
        <v>0</v>
      </c>
      <c r="EL349" s="68">
        <v>841825.6</v>
      </c>
      <c r="EM349" s="68">
        <v>355645.39763113298</v>
      </c>
      <c r="EN349" s="68">
        <v>0</v>
      </c>
      <c r="EO349" s="68">
        <v>0</v>
      </c>
      <c r="EP349" s="68">
        <v>0</v>
      </c>
      <c r="EQ349" s="68">
        <v>0</v>
      </c>
      <c r="ER349" s="68">
        <v>0</v>
      </c>
      <c r="ES349" s="68">
        <v>0</v>
      </c>
      <c r="ET349" s="68">
        <v>0</v>
      </c>
      <c r="EU349" s="68">
        <v>0</v>
      </c>
      <c r="EV349" s="68">
        <v>0</v>
      </c>
      <c r="EW349" s="68">
        <v>0</v>
      </c>
      <c r="EX349" s="68">
        <v>-359759.40066792897</v>
      </c>
      <c r="EY349" s="68">
        <v>0</v>
      </c>
      <c r="EZ349" s="68">
        <v>0</v>
      </c>
      <c r="FA349" s="68">
        <v>0</v>
      </c>
      <c r="FB349" s="68">
        <v>0</v>
      </c>
      <c r="FC349" s="68">
        <v>-52003.104906937901</v>
      </c>
      <c r="FD349" s="68">
        <v>0</v>
      </c>
      <c r="FE349" s="68">
        <v>-165297</v>
      </c>
      <c r="FF349" s="68">
        <v>0</v>
      </c>
      <c r="FG349" s="68">
        <v>0</v>
      </c>
      <c r="FH349" s="68">
        <v>0</v>
      </c>
      <c r="FI349" s="68">
        <v>0</v>
      </c>
      <c r="FJ349" s="68">
        <v>0</v>
      </c>
      <c r="FK349" s="68">
        <v>-87202610.655235097</v>
      </c>
      <c r="FL349" s="68">
        <v>0</v>
      </c>
      <c r="FM349" s="68">
        <v>-13572614.689999999</v>
      </c>
      <c r="FN349" s="68">
        <v>0</v>
      </c>
      <c r="FO349" s="68">
        <v>0</v>
      </c>
      <c r="FP349" s="68">
        <v>0</v>
      </c>
      <c r="FQ349" s="68">
        <v>0</v>
      </c>
      <c r="FR349" s="68">
        <v>0</v>
      </c>
      <c r="FS349" s="68">
        <v>0</v>
      </c>
      <c r="FT349" s="68">
        <v>-1221054.57</v>
      </c>
      <c r="FU349" s="68">
        <v>-762634.72081217403</v>
      </c>
      <c r="FV349" s="68">
        <v>-8075740.8460237496</v>
      </c>
      <c r="FW349" s="68">
        <v>0</v>
      </c>
      <c r="FX349" s="68">
        <v>0</v>
      </c>
      <c r="FY349" s="68">
        <v>0</v>
      </c>
      <c r="FZ349" s="68">
        <v>0</v>
      </c>
      <c r="GA349" s="68">
        <v>0</v>
      </c>
      <c r="GB349" s="68">
        <v>0</v>
      </c>
      <c r="GC349" s="68">
        <v>0</v>
      </c>
      <c r="GD349" s="68">
        <v>0</v>
      </c>
      <c r="GE349" s="68">
        <v>-779887.07134108001</v>
      </c>
      <c r="GF349" s="68">
        <v>-2483814.2299449001</v>
      </c>
      <c r="GG349" s="68">
        <v>0</v>
      </c>
      <c r="GH349" s="68">
        <v>-24494.657072871702</v>
      </c>
      <c r="GI349" s="68">
        <v>0</v>
      </c>
      <c r="GJ349" s="68">
        <v>-3258739.8477156898</v>
      </c>
      <c r="GK349" s="68">
        <v>0</v>
      </c>
      <c r="GL349" s="68">
        <v>7492130.2800000003</v>
      </c>
      <c r="GM349" s="68">
        <v>0</v>
      </c>
      <c r="GN349" s="68">
        <v>-6767727.96</v>
      </c>
      <c r="GO349" s="68">
        <v>0</v>
      </c>
      <c r="GP349" s="68">
        <v>0</v>
      </c>
      <c r="GQ349" s="68">
        <v>0</v>
      </c>
      <c r="GR349" s="68">
        <v>-3563002.64</v>
      </c>
      <c r="GS349" s="68">
        <v>907845.97</v>
      </c>
      <c r="GT349" s="68">
        <v>611592.21</v>
      </c>
      <c r="GU349" s="68">
        <v>256518.92</v>
      </c>
      <c r="GV349" s="68">
        <v>-16857243.809999999</v>
      </c>
      <c r="GW349" s="68">
        <v>504648.59</v>
      </c>
      <c r="GX349" s="68">
        <v>98335.26</v>
      </c>
      <c r="GY349" s="68">
        <v>1330980.93</v>
      </c>
      <c r="GZ349" s="68">
        <v>310334.45</v>
      </c>
      <c r="HA349" s="68">
        <v>2532334.09</v>
      </c>
      <c r="HB349" s="68">
        <v>0</v>
      </c>
      <c r="HC349" s="68">
        <v>0</v>
      </c>
      <c r="HD349" s="68">
        <v>-200775.51734831001</v>
      </c>
      <c r="HE349" s="68">
        <v>-89678.020304568301</v>
      </c>
      <c r="HF349" s="68">
        <v>-80412.030456852895</v>
      </c>
      <c r="HG349" s="68">
        <v>-1377255.01692052</v>
      </c>
      <c r="HH349" s="68">
        <v>-1331281.0406091299</v>
      </c>
      <c r="HI349" s="68">
        <v>0</v>
      </c>
      <c r="HJ349" s="68">
        <v>0</v>
      </c>
      <c r="HK349" s="68">
        <v>0</v>
      </c>
      <c r="HL349" s="68">
        <v>0</v>
      </c>
      <c r="HM349" s="68">
        <v>-8890995.6598285008</v>
      </c>
      <c r="HN349" s="68">
        <v>1395490.5465401099</v>
      </c>
      <c r="HO349" s="68">
        <v>394261.66564605001</v>
      </c>
      <c r="HP349" s="68">
        <v>1135427.93172076</v>
      </c>
      <c r="HQ349" s="68">
        <v>324509.92804654001</v>
      </c>
      <c r="HR349" s="68">
        <v>-304244.779546846</v>
      </c>
      <c r="HS349" s="68">
        <v>-9239450.5664421301</v>
      </c>
      <c r="HT349" s="68">
        <v>600476.43141457404</v>
      </c>
      <c r="HU349" s="68">
        <v>383513.31904470298</v>
      </c>
      <c r="HV349" s="68">
        <v>112987.147887324</v>
      </c>
      <c r="HW349" s="68">
        <v>-4285861.6900000004</v>
      </c>
      <c r="HX349" s="68">
        <v>113059.21319797001</v>
      </c>
      <c r="HY349" s="68">
        <v>0</v>
      </c>
      <c r="HZ349" s="68">
        <v>0</v>
      </c>
      <c r="IA349" s="68">
        <v>-130239.6</v>
      </c>
      <c r="IB349" s="68">
        <v>58.5</v>
      </c>
      <c r="IC349" s="68">
        <v>-1322008.6420698001</v>
      </c>
      <c r="ID349" s="68">
        <v>-1249461.2063686501</v>
      </c>
      <c r="IE349" s="68">
        <v>-918060.70881812903</v>
      </c>
      <c r="IF349" s="68">
        <v>-107420950.949173</v>
      </c>
      <c r="IG349" s="68">
        <v>29178.043729889901</v>
      </c>
      <c r="IH349" s="68">
        <v>9000000</v>
      </c>
      <c r="II349" s="68">
        <v>2461973.5951</v>
      </c>
      <c r="IJ349" s="68">
        <v>0</v>
      </c>
      <c r="IK349" s="68">
        <v>0</v>
      </c>
      <c r="IL349" s="68">
        <v>0</v>
      </c>
      <c r="IM349" s="68">
        <v>0</v>
      </c>
      <c r="IN349" s="68">
        <v>0</v>
      </c>
      <c r="IO349" s="68">
        <v>0</v>
      </c>
      <c r="IP349" s="68">
        <v>0</v>
      </c>
      <c r="IQ349" s="68">
        <v>31029.069373941998</v>
      </c>
      <c r="IR349" s="68">
        <v>0</v>
      </c>
      <c r="IS349" s="68">
        <v>0</v>
      </c>
      <c r="IT349" s="68">
        <v>0</v>
      </c>
      <c r="IU349" s="68">
        <v>0</v>
      </c>
      <c r="IV349" s="68">
        <v>35581582.909999996</v>
      </c>
      <c r="IW349" s="68">
        <v>318090.29610829102</v>
      </c>
      <c r="IX349" s="68">
        <v>-4076205.2751000002</v>
      </c>
      <c r="IY349" s="68">
        <v>-318174.898477157</v>
      </c>
      <c r="IZ349" s="68">
        <v>-64106.782822085901</v>
      </c>
      <c r="JA349" s="68">
        <v>0</v>
      </c>
      <c r="JB349" s="68">
        <v>24876.9458544839</v>
      </c>
      <c r="JC349" s="68">
        <v>0</v>
      </c>
      <c r="JD349" s="68">
        <v>1101895.1546233899</v>
      </c>
      <c r="JE349" s="68">
        <v>0</v>
      </c>
      <c r="JF349" s="68">
        <v>0</v>
      </c>
      <c r="JG349" s="68">
        <v>0</v>
      </c>
      <c r="JH349" s="68">
        <v>0</v>
      </c>
      <c r="JI349" s="68">
        <v>0</v>
      </c>
      <c r="JJ349" s="68">
        <v>-73131.320000000007</v>
      </c>
      <c r="JK349" s="68">
        <v>89576.417177914103</v>
      </c>
      <c r="JL349" s="68">
        <v>1854406.6901408399</v>
      </c>
      <c r="JM349" s="68">
        <v>0</v>
      </c>
      <c r="JN349" s="68">
        <v>0</v>
      </c>
      <c r="JO349" s="68">
        <v>0</v>
      </c>
      <c r="JP349" s="68">
        <v>342555.39424703899</v>
      </c>
      <c r="JQ349" s="68">
        <v>0</v>
      </c>
      <c r="JR349" s="68">
        <v>0</v>
      </c>
      <c r="JS349" s="68">
        <v>-7516.46</v>
      </c>
      <c r="JT349" s="68">
        <v>0</v>
      </c>
      <c r="JU349" s="68">
        <v>9290807.6500351708</v>
      </c>
      <c r="JV349" s="68">
        <v>0</v>
      </c>
      <c r="JW349" s="68">
        <v>0</v>
      </c>
      <c r="JX349" s="68">
        <v>0</v>
      </c>
      <c r="JY349" s="68">
        <v>0</v>
      </c>
      <c r="JZ349" s="68">
        <v>0</v>
      </c>
      <c r="KA349" s="68">
        <v>-115613.83468081801</v>
      </c>
      <c r="KB349" s="68">
        <v>0</v>
      </c>
      <c r="KC349" s="68">
        <v>0</v>
      </c>
      <c r="KD349" s="68">
        <v>0</v>
      </c>
      <c r="KE349" s="68">
        <v>0</v>
      </c>
      <c r="KF349" s="68">
        <v>0</v>
      </c>
      <c r="KG349" s="68">
        <v>0</v>
      </c>
      <c r="KH349" s="68">
        <v>0</v>
      </c>
      <c r="KI349" s="68">
        <v>0</v>
      </c>
      <c r="KJ349" s="68">
        <v>0</v>
      </c>
      <c r="KK349" s="68">
        <v>0</v>
      </c>
      <c r="KL349" s="68">
        <v>0</v>
      </c>
      <c r="KM349" s="68">
        <v>0</v>
      </c>
      <c r="KN349" s="68">
        <v>0</v>
      </c>
      <c r="KO349" s="68">
        <v>0</v>
      </c>
      <c r="KP349" s="68">
        <v>0</v>
      </c>
      <c r="KQ349" s="68">
        <v>0</v>
      </c>
      <c r="KR349" s="68">
        <v>0</v>
      </c>
      <c r="KS349" s="68">
        <v>0</v>
      </c>
      <c r="KT349" s="68">
        <v>0</v>
      </c>
      <c r="KU349" s="68">
        <v>0</v>
      </c>
      <c r="KV349" s="68">
        <v>0</v>
      </c>
      <c r="KW349" s="68">
        <v>0</v>
      </c>
      <c r="KX349" s="68">
        <v>0</v>
      </c>
      <c r="KY349" s="68">
        <v>0</v>
      </c>
      <c r="KZ349" s="68">
        <v>0</v>
      </c>
      <c r="LA349" s="68">
        <v>0</v>
      </c>
      <c r="LB349" s="105"/>
    </row>
    <row r="350" spans="1:314" hidden="1" x14ac:dyDescent="0.65">
      <c r="A350" s="11" t="s">
        <v>798</v>
      </c>
      <c r="B350" s="19">
        <v>341</v>
      </c>
      <c r="C350" s="33" t="s">
        <v>1360</v>
      </c>
      <c r="D350" s="9" t="s">
        <v>1361</v>
      </c>
      <c r="E350" s="9" t="s">
        <v>1362</v>
      </c>
      <c r="F350" s="68">
        <v>21814161.350534301</v>
      </c>
      <c r="G350" s="68">
        <v>3911.6172374242201</v>
      </c>
      <c r="H350" s="68">
        <v>0</v>
      </c>
      <c r="I350" s="68">
        <v>0</v>
      </c>
      <c r="J350" s="68">
        <v>0</v>
      </c>
      <c r="K350" s="68">
        <v>24.091976623518502</v>
      </c>
      <c r="L350" s="68">
        <v>0</v>
      </c>
      <c r="M350" s="68">
        <v>0</v>
      </c>
      <c r="N350" s="68">
        <v>0</v>
      </c>
      <c r="O350" s="68">
        <v>0</v>
      </c>
      <c r="P350" s="68">
        <v>0</v>
      </c>
      <c r="Q350" s="68">
        <v>0</v>
      </c>
      <c r="R350" s="68">
        <v>0</v>
      </c>
      <c r="S350" s="68">
        <v>0</v>
      </c>
      <c r="T350" s="68">
        <v>0</v>
      </c>
      <c r="U350" s="68">
        <v>0</v>
      </c>
      <c r="V350" s="68">
        <v>0</v>
      </c>
      <c r="W350" s="68">
        <v>0</v>
      </c>
      <c r="X350" s="68">
        <v>0</v>
      </c>
      <c r="Y350" s="68">
        <v>0</v>
      </c>
      <c r="Z350" s="68">
        <v>0</v>
      </c>
      <c r="AA350" s="68">
        <v>18612.9358536779</v>
      </c>
      <c r="AB350" s="68">
        <v>18.706686998927999</v>
      </c>
      <c r="AC350" s="68">
        <v>0</v>
      </c>
      <c r="AD350" s="68">
        <v>0</v>
      </c>
      <c r="AE350" s="68">
        <v>724.65002560348501</v>
      </c>
      <c r="AF350" s="68">
        <v>78.311415759515597</v>
      </c>
      <c r="AG350" s="68">
        <v>949.68</v>
      </c>
      <c r="AH350" s="68">
        <v>0</v>
      </c>
      <c r="AI350" s="68">
        <v>0</v>
      </c>
      <c r="AJ350" s="68">
        <v>0</v>
      </c>
      <c r="AK350" s="68">
        <v>0</v>
      </c>
      <c r="AL350" s="68">
        <v>0</v>
      </c>
      <c r="AM350" s="68">
        <v>0</v>
      </c>
      <c r="AN350" s="68">
        <v>0</v>
      </c>
      <c r="AO350" s="68">
        <v>0</v>
      </c>
      <c r="AP350" s="68">
        <v>0</v>
      </c>
      <c r="AQ350" s="68">
        <v>0</v>
      </c>
      <c r="AR350" s="68">
        <v>0</v>
      </c>
      <c r="AS350" s="68">
        <v>0</v>
      </c>
      <c r="AT350" s="68">
        <v>0</v>
      </c>
      <c r="AU350" s="68">
        <v>0</v>
      </c>
      <c r="AV350" s="68">
        <v>0</v>
      </c>
      <c r="AW350" s="68">
        <v>0</v>
      </c>
      <c r="AX350" s="68">
        <v>0</v>
      </c>
      <c r="AY350" s="68">
        <v>0</v>
      </c>
      <c r="AZ350" s="68">
        <v>0</v>
      </c>
      <c r="BA350" s="68">
        <v>2337.9898958971198</v>
      </c>
      <c r="BB350" s="68">
        <v>0</v>
      </c>
      <c r="BC350" s="68">
        <v>0</v>
      </c>
      <c r="BD350" s="68">
        <v>0</v>
      </c>
      <c r="BE350" s="68">
        <v>0</v>
      </c>
      <c r="BF350" s="68">
        <v>0</v>
      </c>
      <c r="BG350" s="68">
        <v>0</v>
      </c>
      <c r="BH350" s="68">
        <v>0</v>
      </c>
      <c r="BI350" s="68">
        <v>0</v>
      </c>
      <c r="BJ350" s="68">
        <v>0</v>
      </c>
      <c r="BK350" s="68">
        <v>0</v>
      </c>
      <c r="BL350" s="68">
        <v>0</v>
      </c>
      <c r="BM350" s="68">
        <v>0</v>
      </c>
      <c r="BN350" s="68">
        <v>0</v>
      </c>
      <c r="BO350" s="68">
        <v>0</v>
      </c>
      <c r="BP350" s="68">
        <v>0</v>
      </c>
      <c r="BQ350" s="68">
        <v>0</v>
      </c>
      <c r="BR350" s="68">
        <v>0</v>
      </c>
      <c r="BS350" s="68">
        <v>0</v>
      </c>
      <c r="BT350" s="68">
        <v>0</v>
      </c>
      <c r="BU350" s="68">
        <v>0</v>
      </c>
      <c r="BV350" s="68">
        <v>0</v>
      </c>
      <c r="BW350" s="68">
        <v>0</v>
      </c>
      <c r="BX350" s="68">
        <v>212.84173763167701</v>
      </c>
      <c r="BY350" s="68">
        <v>656.90818776138804</v>
      </c>
      <c r="BZ350" s="68">
        <v>0</v>
      </c>
      <c r="CA350" s="68">
        <v>844.99200580571301</v>
      </c>
      <c r="CB350" s="68">
        <v>0</v>
      </c>
      <c r="CC350" s="68">
        <v>0</v>
      </c>
      <c r="CD350" s="68">
        <v>0</v>
      </c>
      <c r="CE350" s="68">
        <v>0</v>
      </c>
      <c r="CF350" s="68">
        <v>0</v>
      </c>
      <c r="CG350" s="68">
        <v>0</v>
      </c>
      <c r="CH350" s="68">
        <v>0</v>
      </c>
      <c r="CI350" s="68">
        <v>0</v>
      </c>
      <c r="CJ350" s="68">
        <v>0</v>
      </c>
      <c r="CK350" s="68">
        <v>0</v>
      </c>
      <c r="CL350" s="68">
        <v>0</v>
      </c>
      <c r="CM350" s="68">
        <v>0</v>
      </c>
      <c r="CN350" s="68">
        <v>0</v>
      </c>
      <c r="CO350" s="68">
        <v>0</v>
      </c>
      <c r="CP350" s="68">
        <v>0</v>
      </c>
      <c r="CQ350" s="68">
        <v>0</v>
      </c>
      <c r="CR350" s="68">
        <v>0</v>
      </c>
      <c r="CS350" s="68">
        <v>0</v>
      </c>
      <c r="CT350" s="68">
        <v>0</v>
      </c>
      <c r="CU350" s="68">
        <v>0</v>
      </c>
      <c r="CV350" s="68">
        <v>0</v>
      </c>
      <c r="CW350" s="68">
        <v>0</v>
      </c>
      <c r="CX350" s="68">
        <v>0</v>
      </c>
      <c r="CY350" s="68">
        <v>0</v>
      </c>
      <c r="CZ350" s="68">
        <v>0</v>
      </c>
      <c r="DA350" s="68">
        <v>0</v>
      </c>
      <c r="DB350" s="68">
        <v>-26.42</v>
      </c>
      <c r="DC350" s="68">
        <v>0</v>
      </c>
      <c r="DD350" s="68">
        <v>0</v>
      </c>
      <c r="DE350" s="68">
        <v>0</v>
      </c>
      <c r="DF350" s="68">
        <v>-135.72999999999999</v>
      </c>
      <c r="DG350" s="68">
        <v>0</v>
      </c>
      <c r="DH350" s="68">
        <v>0</v>
      </c>
      <c r="DI350" s="68">
        <v>0</v>
      </c>
      <c r="DJ350" s="68">
        <v>0</v>
      </c>
      <c r="DK350" s="68">
        <v>0</v>
      </c>
      <c r="DL350" s="68">
        <v>5.26</v>
      </c>
      <c r="DM350" s="68">
        <v>0</v>
      </c>
      <c r="DN350" s="68">
        <v>0</v>
      </c>
      <c r="DO350" s="68">
        <v>0</v>
      </c>
      <c r="DP350" s="68">
        <v>0</v>
      </c>
      <c r="DQ350" s="68">
        <v>0</v>
      </c>
      <c r="DR350" s="68">
        <v>0</v>
      </c>
      <c r="DS350" s="68">
        <v>0</v>
      </c>
      <c r="DT350" s="68">
        <v>0</v>
      </c>
      <c r="DU350" s="68">
        <v>0</v>
      </c>
      <c r="DV350" s="68">
        <v>0</v>
      </c>
      <c r="DW350" s="68">
        <v>0</v>
      </c>
      <c r="DX350" s="68">
        <v>0</v>
      </c>
      <c r="DY350" s="68">
        <v>0</v>
      </c>
      <c r="DZ350" s="68">
        <v>0</v>
      </c>
      <c r="EA350" s="68">
        <v>0</v>
      </c>
      <c r="EB350" s="68">
        <v>0</v>
      </c>
      <c r="EC350" s="68">
        <v>0</v>
      </c>
      <c r="ED350" s="68">
        <v>0</v>
      </c>
      <c r="EE350" s="68">
        <v>0</v>
      </c>
      <c r="EF350" s="68">
        <v>0</v>
      </c>
      <c r="EG350" s="68">
        <v>52617.275803722499</v>
      </c>
      <c r="EH350" s="68">
        <v>0</v>
      </c>
      <c r="EI350" s="68">
        <v>0</v>
      </c>
      <c r="EJ350" s="68">
        <v>0</v>
      </c>
      <c r="EK350" s="68">
        <v>0</v>
      </c>
      <c r="EL350" s="68">
        <v>0</v>
      </c>
      <c r="EM350" s="68">
        <v>0</v>
      </c>
      <c r="EN350" s="68">
        <v>0</v>
      </c>
      <c r="EO350" s="68">
        <v>0</v>
      </c>
      <c r="EP350" s="68">
        <v>0</v>
      </c>
      <c r="EQ350" s="68">
        <v>0</v>
      </c>
      <c r="ER350" s="68">
        <v>0</v>
      </c>
      <c r="ES350" s="68">
        <v>0</v>
      </c>
      <c r="ET350" s="68">
        <v>0</v>
      </c>
      <c r="EU350" s="68">
        <v>0</v>
      </c>
      <c r="EV350" s="68">
        <v>0</v>
      </c>
      <c r="EW350" s="68">
        <v>0</v>
      </c>
      <c r="EX350" s="68">
        <v>0</v>
      </c>
      <c r="EY350" s="68">
        <v>0</v>
      </c>
      <c r="EZ350" s="68">
        <v>0</v>
      </c>
      <c r="FA350" s="68">
        <v>0</v>
      </c>
      <c r="FB350" s="68">
        <v>0</v>
      </c>
      <c r="FC350" s="68">
        <v>0</v>
      </c>
      <c r="FD350" s="68">
        <v>0</v>
      </c>
      <c r="FE350" s="68">
        <v>0</v>
      </c>
      <c r="FF350" s="68">
        <v>0</v>
      </c>
      <c r="FG350" s="68">
        <v>0</v>
      </c>
      <c r="FH350" s="68">
        <v>0</v>
      </c>
      <c r="FI350" s="68">
        <v>0</v>
      </c>
      <c r="FJ350" s="68">
        <v>0</v>
      </c>
      <c r="FK350" s="68">
        <v>0</v>
      </c>
      <c r="FL350" s="68">
        <v>0</v>
      </c>
      <c r="FM350" s="68">
        <v>0</v>
      </c>
      <c r="FN350" s="68">
        <v>0</v>
      </c>
      <c r="FO350" s="68">
        <v>0</v>
      </c>
      <c r="FP350" s="68">
        <v>0</v>
      </c>
      <c r="FQ350" s="68">
        <v>0</v>
      </c>
      <c r="FR350" s="68">
        <v>0</v>
      </c>
      <c r="FS350" s="68">
        <v>0</v>
      </c>
      <c r="FT350" s="68">
        <v>0</v>
      </c>
      <c r="FU350" s="68">
        <v>0</v>
      </c>
      <c r="FV350" s="68">
        <v>0</v>
      </c>
      <c r="FW350" s="68">
        <v>0</v>
      </c>
      <c r="FX350" s="68">
        <v>0</v>
      </c>
      <c r="FY350" s="68">
        <v>0</v>
      </c>
      <c r="FZ350" s="68">
        <v>0</v>
      </c>
      <c r="GA350" s="68">
        <v>0</v>
      </c>
      <c r="GB350" s="68">
        <v>0</v>
      </c>
      <c r="GC350" s="68">
        <v>0</v>
      </c>
      <c r="GD350" s="68">
        <v>0</v>
      </c>
      <c r="GE350" s="68">
        <v>0</v>
      </c>
      <c r="GF350" s="68">
        <v>0</v>
      </c>
      <c r="GG350" s="68">
        <v>0</v>
      </c>
      <c r="GH350" s="68">
        <v>141.56460502143301</v>
      </c>
      <c r="GI350" s="68">
        <v>0</v>
      </c>
      <c r="GJ350" s="68">
        <v>249.60236886632799</v>
      </c>
      <c r="GK350" s="68">
        <v>0</v>
      </c>
      <c r="GL350" s="68">
        <v>0</v>
      </c>
      <c r="GM350" s="68">
        <v>0</v>
      </c>
      <c r="GN350" s="68">
        <v>0</v>
      </c>
      <c r="GO350" s="68">
        <v>0</v>
      </c>
      <c r="GP350" s="68">
        <v>0</v>
      </c>
      <c r="GQ350" s="68">
        <v>0</v>
      </c>
      <c r="GR350" s="68">
        <v>0</v>
      </c>
      <c r="GS350" s="68">
        <v>0</v>
      </c>
      <c r="GT350" s="68">
        <v>0</v>
      </c>
      <c r="GU350" s="68">
        <v>0</v>
      </c>
      <c r="GV350" s="68">
        <v>0</v>
      </c>
      <c r="GW350" s="68">
        <v>0</v>
      </c>
      <c r="GX350" s="68">
        <v>0</v>
      </c>
      <c r="GY350" s="68">
        <v>0</v>
      </c>
      <c r="GZ350" s="68">
        <v>0</v>
      </c>
      <c r="HA350" s="68">
        <v>0</v>
      </c>
      <c r="HB350" s="68">
        <v>0</v>
      </c>
      <c r="HC350" s="68">
        <v>0</v>
      </c>
      <c r="HD350" s="68">
        <v>0</v>
      </c>
      <c r="HE350" s="68">
        <v>0</v>
      </c>
      <c r="HF350" s="68">
        <v>0</v>
      </c>
      <c r="HG350" s="68">
        <v>0</v>
      </c>
      <c r="HH350" s="68">
        <v>0</v>
      </c>
      <c r="HI350" s="68">
        <v>0</v>
      </c>
      <c r="HJ350" s="68">
        <v>0</v>
      </c>
      <c r="HK350" s="68">
        <v>0</v>
      </c>
      <c r="HL350" s="68">
        <v>0</v>
      </c>
      <c r="HM350" s="68">
        <v>0</v>
      </c>
      <c r="HN350" s="68">
        <v>0</v>
      </c>
      <c r="HO350" s="68">
        <v>0</v>
      </c>
      <c r="HP350" s="68">
        <v>0</v>
      </c>
      <c r="HQ350" s="68">
        <v>0</v>
      </c>
      <c r="HR350" s="68">
        <v>0</v>
      </c>
      <c r="HS350" s="68">
        <v>0</v>
      </c>
      <c r="HT350" s="68">
        <v>0</v>
      </c>
      <c r="HU350" s="68">
        <v>0</v>
      </c>
      <c r="HV350" s="68">
        <v>0</v>
      </c>
      <c r="HW350" s="68">
        <v>0</v>
      </c>
      <c r="HX350" s="68">
        <v>0</v>
      </c>
      <c r="HY350" s="68">
        <v>0</v>
      </c>
      <c r="HZ350" s="68">
        <v>0</v>
      </c>
      <c r="IA350" s="68">
        <v>0</v>
      </c>
      <c r="IB350" s="68">
        <v>0</v>
      </c>
      <c r="IC350" s="68">
        <v>0</v>
      </c>
      <c r="ID350" s="68">
        <v>0</v>
      </c>
      <c r="IE350" s="68">
        <v>0</v>
      </c>
      <c r="IF350" s="68">
        <v>0</v>
      </c>
      <c r="IG350" s="68">
        <v>0</v>
      </c>
      <c r="IH350" s="68">
        <v>0</v>
      </c>
      <c r="II350" s="68">
        <v>0</v>
      </c>
      <c r="IJ350" s="68">
        <v>0</v>
      </c>
      <c r="IK350" s="68">
        <v>0</v>
      </c>
      <c r="IL350" s="68">
        <v>0</v>
      </c>
      <c r="IM350" s="68">
        <v>0</v>
      </c>
      <c r="IN350" s="68">
        <v>0</v>
      </c>
      <c r="IO350" s="68">
        <v>0</v>
      </c>
      <c r="IP350" s="68">
        <v>0</v>
      </c>
      <c r="IQ350" s="68">
        <v>0</v>
      </c>
      <c r="IR350" s="68">
        <v>0</v>
      </c>
      <c r="IS350" s="68">
        <v>0</v>
      </c>
      <c r="IT350" s="68">
        <v>0</v>
      </c>
      <c r="IU350" s="68">
        <v>0</v>
      </c>
      <c r="IV350" s="68">
        <v>2569347.17</v>
      </c>
      <c r="IW350" s="68">
        <v>0</v>
      </c>
      <c r="IX350" s="68">
        <v>0</v>
      </c>
      <c r="IY350" s="68">
        <v>0</v>
      </c>
      <c r="IZ350" s="68">
        <v>0</v>
      </c>
      <c r="JA350" s="68">
        <v>0</v>
      </c>
      <c r="JB350" s="68">
        <v>1150.59221658206</v>
      </c>
      <c r="JC350" s="68">
        <v>0</v>
      </c>
      <c r="JD350" s="68">
        <v>0</v>
      </c>
      <c r="JE350" s="68">
        <v>0</v>
      </c>
      <c r="JF350" s="68">
        <v>0</v>
      </c>
      <c r="JG350" s="68">
        <v>0</v>
      </c>
      <c r="JH350" s="68">
        <v>0</v>
      </c>
      <c r="JI350" s="68">
        <v>0</v>
      </c>
      <c r="JJ350" s="68">
        <v>15282511.289999999</v>
      </c>
      <c r="JK350" s="68">
        <v>0</v>
      </c>
      <c r="JL350" s="68">
        <v>2010838.1812614801</v>
      </c>
      <c r="JM350" s="68">
        <v>0</v>
      </c>
      <c r="JN350" s="68">
        <v>0</v>
      </c>
      <c r="JO350" s="68">
        <v>0</v>
      </c>
      <c r="JP350" s="68">
        <v>1869089.8392554999</v>
      </c>
      <c r="JQ350" s="68">
        <v>0</v>
      </c>
      <c r="JR350" s="68">
        <v>0</v>
      </c>
      <c r="JS350" s="68">
        <v>0</v>
      </c>
      <c r="JT350" s="68">
        <v>0</v>
      </c>
      <c r="JU350" s="68">
        <v>0</v>
      </c>
      <c r="JV350" s="68">
        <v>0</v>
      </c>
      <c r="JW350" s="68">
        <v>0</v>
      </c>
      <c r="JX350" s="68">
        <v>0</v>
      </c>
      <c r="JY350" s="68">
        <v>0</v>
      </c>
      <c r="JZ350" s="68">
        <v>0</v>
      </c>
      <c r="KA350" s="68">
        <v>0</v>
      </c>
      <c r="KB350" s="68">
        <v>0</v>
      </c>
      <c r="KC350" s="68">
        <v>0</v>
      </c>
      <c r="KD350" s="68">
        <v>0</v>
      </c>
      <c r="KE350" s="68">
        <v>0</v>
      </c>
      <c r="KF350" s="68">
        <v>0</v>
      </c>
      <c r="KG350" s="68">
        <v>0</v>
      </c>
      <c r="KH350" s="68">
        <v>0</v>
      </c>
      <c r="KI350" s="68">
        <v>0</v>
      </c>
      <c r="KJ350" s="68">
        <v>0</v>
      </c>
      <c r="KK350" s="68">
        <v>0</v>
      </c>
      <c r="KL350" s="68">
        <v>0</v>
      </c>
      <c r="KM350" s="68">
        <v>0</v>
      </c>
      <c r="KN350" s="68">
        <v>0</v>
      </c>
      <c r="KO350" s="68">
        <v>0</v>
      </c>
      <c r="KP350" s="68">
        <v>0</v>
      </c>
      <c r="KQ350" s="68">
        <v>0</v>
      </c>
      <c r="KR350" s="68">
        <v>0</v>
      </c>
      <c r="KS350" s="68">
        <v>0</v>
      </c>
      <c r="KT350" s="68">
        <v>0</v>
      </c>
      <c r="KU350" s="68">
        <v>0</v>
      </c>
      <c r="KV350" s="68">
        <v>0</v>
      </c>
      <c r="KW350" s="68">
        <v>0</v>
      </c>
      <c r="KX350" s="68">
        <v>0</v>
      </c>
      <c r="KY350" s="68">
        <v>0</v>
      </c>
      <c r="KZ350" s="68">
        <v>0</v>
      </c>
      <c r="LA350" s="68">
        <v>0</v>
      </c>
      <c r="LB350" s="106">
        <f t="shared" ref="LB350:LB353" si="341">F350-SUM(G350:KH350)</f>
        <v>-5.2154064178466797E-8</v>
      </c>
    </row>
    <row r="351" spans="1:314" hidden="1" x14ac:dyDescent="0.65">
      <c r="A351" s="11" t="s">
        <v>798</v>
      </c>
      <c r="B351" s="19">
        <v>342</v>
      </c>
      <c r="C351" s="33" t="s">
        <v>1360</v>
      </c>
      <c r="D351" s="9" t="s">
        <v>1363</v>
      </c>
      <c r="E351" s="9" t="s">
        <v>1364</v>
      </c>
      <c r="F351" s="68">
        <v>-728082.044702349</v>
      </c>
      <c r="G351" s="68">
        <v>-27716.117756294701</v>
      </c>
      <c r="H351" s="68">
        <v>0</v>
      </c>
      <c r="I351" s="68">
        <v>0</v>
      </c>
      <c r="J351" s="68">
        <v>0</v>
      </c>
      <c r="K351" s="68">
        <v>-50080.730788137</v>
      </c>
      <c r="L351" s="68">
        <v>0</v>
      </c>
      <c r="M351" s="68">
        <v>-4913.2830848216699</v>
      </c>
      <c r="N351" s="68">
        <v>-1.8552147239263801</v>
      </c>
      <c r="O351" s="68">
        <v>0</v>
      </c>
      <c r="P351" s="68">
        <v>0</v>
      </c>
      <c r="Q351" s="68">
        <v>0</v>
      </c>
      <c r="R351" s="68">
        <v>-47885.570552147197</v>
      </c>
      <c r="S351" s="68">
        <v>0</v>
      </c>
      <c r="T351" s="68">
        <v>0</v>
      </c>
      <c r="U351" s="68">
        <v>0</v>
      </c>
      <c r="V351" s="68">
        <v>-81.748794858061103</v>
      </c>
      <c r="W351" s="68">
        <v>0</v>
      </c>
      <c r="X351" s="68">
        <v>0</v>
      </c>
      <c r="Y351" s="68">
        <v>0</v>
      </c>
      <c r="Z351" s="68">
        <v>8.1895093062605806</v>
      </c>
      <c r="AA351" s="68">
        <v>-5624.2796720679498</v>
      </c>
      <c r="AB351" s="68">
        <v>10.4177675780955</v>
      </c>
      <c r="AC351" s="68">
        <v>0</v>
      </c>
      <c r="AD351" s="68">
        <v>0</v>
      </c>
      <c r="AE351" s="68">
        <v>-471.42290466127702</v>
      </c>
      <c r="AF351" s="68">
        <v>-16254.6472302327</v>
      </c>
      <c r="AG351" s="68">
        <v>-89697.13</v>
      </c>
      <c r="AH351" s="68">
        <v>0</v>
      </c>
      <c r="AI351" s="68">
        <v>0</v>
      </c>
      <c r="AJ351" s="68">
        <v>0</v>
      </c>
      <c r="AK351" s="68">
        <v>0</v>
      </c>
      <c r="AL351" s="68">
        <v>0</v>
      </c>
      <c r="AM351" s="68">
        <v>0</v>
      </c>
      <c r="AN351" s="68">
        <v>0</v>
      </c>
      <c r="AO351" s="68">
        <v>0</v>
      </c>
      <c r="AP351" s="68">
        <v>0</v>
      </c>
      <c r="AQ351" s="68">
        <v>0</v>
      </c>
      <c r="AR351" s="68">
        <v>0</v>
      </c>
      <c r="AS351" s="68">
        <v>0</v>
      </c>
      <c r="AT351" s="68">
        <v>0</v>
      </c>
      <c r="AU351" s="68">
        <v>0</v>
      </c>
      <c r="AV351" s="68">
        <v>0</v>
      </c>
      <c r="AW351" s="68">
        <v>0</v>
      </c>
      <c r="AX351" s="68">
        <v>0</v>
      </c>
      <c r="AY351" s="68">
        <v>0</v>
      </c>
      <c r="AZ351" s="68">
        <v>0</v>
      </c>
      <c r="BA351" s="68">
        <v>0</v>
      </c>
      <c r="BB351" s="68">
        <v>0</v>
      </c>
      <c r="BC351" s="68">
        <v>0</v>
      </c>
      <c r="BD351" s="68">
        <v>0</v>
      </c>
      <c r="BE351" s="68">
        <v>0</v>
      </c>
      <c r="BF351" s="68">
        <v>0</v>
      </c>
      <c r="BG351" s="68">
        <v>0</v>
      </c>
      <c r="BH351" s="68">
        <v>0</v>
      </c>
      <c r="BI351" s="68">
        <v>0</v>
      </c>
      <c r="BJ351" s="68">
        <v>0</v>
      </c>
      <c r="BK351" s="68">
        <v>0</v>
      </c>
      <c r="BL351" s="68">
        <v>0</v>
      </c>
      <c r="BM351" s="68">
        <v>0</v>
      </c>
      <c r="BN351" s="68">
        <v>0</v>
      </c>
      <c r="BO351" s="68">
        <v>0</v>
      </c>
      <c r="BP351" s="68">
        <v>0</v>
      </c>
      <c r="BQ351" s="68">
        <v>0</v>
      </c>
      <c r="BR351" s="68">
        <v>0</v>
      </c>
      <c r="BS351" s="68">
        <v>0</v>
      </c>
      <c r="BT351" s="68">
        <v>0</v>
      </c>
      <c r="BU351" s="68">
        <v>0</v>
      </c>
      <c r="BV351" s="68">
        <v>0</v>
      </c>
      <c r="BW351" s="68">
        <v>0</v>
      </c>
      <c r="BX351" s="68">
        <v>-9711.1578541541494</v>
      </c>
      <c r="BY351" s="68">
        <v>-6487.0245949904102</v>
      </c>
      <c r="BZ351" s="68">
        <v>-32.602024020643697</v>
      </c>
      <c r="CA351" s="68">
        <v>-19.167923437163399</v>
      </c>
      <c r="CB351" s="68">
        <v>0</v>
      </c>
      <c r="CC351" s="68">
        <v>0</v>
      </c>
      <c r="CD351" s="68">
        <v>0</v>
      </c>
      <c r="CE351" s="68">
        <v>0</v>
      </c>
      <c r="CF351" s="68">
        <v>0</v>
      </c>
      <c r="CG351" s="68">
        <v>0</v>
      </c>
      <c r="CH351" s="68">
        <v>0</v>
      </c>
      <c r="CI351" s="68">
        <v>0</v>
      </c>
      <c r="CJ351" s="68">
        <v>0</v>
      </c>
      <c r="CK351" s="68">
        <v>0</v>
      </c>
      <c r="CL351" s="68">
        <v>0</v>
      </c>
      <c r="CM351" s="68">
        <v>0</v>
      </c>
      <c r="CN351" s="68">
        <v>0</v>
      </c>
      <c r="CO351" s="68">
        <v>0</v>
      </c>
      <c r="CP351" s="68">
        <v>0</v>
      </c>
      <c r="CQ351" s="68">
        <v>0</v>
      </c>
      <c r="CR351" s="68">
        <v>0</v>
      </c>
      <c r="CS351" s="68">
        <v>0</v>
      </c>
      <c r="CT351" s="68">
        <v>0</v>
      </c>
      <c r="CU351" s="68">
        <v>0</v>
      </c>
      <c r="CV351" s="68">
        <v>0</v>
      </c>
      <c r="CW351" s="68">
        <v>0</v>
      </c>
      <c r="CX351" s="68">
        <v>0</v>
      </c>
      <c r="CY351" s="68">
        <v>0</v>
      </c>
      <c r="CZ351" s="68">
        <v>0</v>
      </c>
      <c r="DA351" s="68">
        <v>0</v>
      </c>
      <c r="DB351" s="68">
        <v>0</v>
      </c>
      <c r="DC351" s="68">
        <v>0</v>
      </c>
      <c r="DD351" s="68">
        <v>0</v>
      </c>
      <c r="DE351" s="68">
        <v>0</v>
      </c>
      <c r="DF351" s="68">
        <v>0</v>
      </c>
      <c r="DG351" s="68">
        <v>0</v>
      </c>
      <c r="DH351" s="68">
        <v>0</v>
      </c>
      <c r="DI351" s="68">
        <v>1064.1300000000001</v>
      </c>
      <c r="DJ351" s="68">
        <v>0</v>
      </c>
      <c r="DK351" s="68">
        <v>0</v>
      </c>
      <c r="DL351" s="68">
        <v>0</v>
      </c>
      <c r="DM351" s="68">
        <v>0</v>
      </c>
      <c r="DN351" s="68">
        <v>0</v>
      </c>
      <c r="DO351" s="68">
        <v>0</v>
      </c>
      <c r="DP351" s="68">
        <v>0</v>
      </c>
      <c r="DQ351" s="68">
        <v>0</v>
      </c>
      <c r="DR351" s="68">
        <v>44743.37</v>
      </c>
      <c r="DS351" s="68">
        <v>0</v>
      </c>
      <c r="DT351" s="68">
        <v>0</v>
      </c>
      <c r="DU351" s="68">
        <v>0</v>
      </c>
      <c r="DV351" s="68">
        <v>0</v>
      </c>
      <c r="DW351" s="68">
        <v>-75.597546012269902</v>
      </c>
      <c r="DX351" s="68">
        <v>0</v>
      </c>
      <c r="DY351" s="68">
        <v>0</v>
      </c>
      <c r="DZ351" s="68">
        <v>0</v>
      </c>
      <c r="EA351" s="68">
        <v>0</v>
      </c>
      <c r="EB351" s="68">
        <v>0</v>
      </c>
      <c r="EC351" s="68">
        <v>0</v>
      </c>
      <c r="ED351" s="68">
        <v>-7.9263803680981599</v>
      </c>
      <c r="EE351" s="68">
        <v>0</v>
      </c>
      <c r="EF351" s="68">
        <v>0</v>
      </c>
      <c r="EG351" s="68">
        <v>-35784.373942470404</v>
      </c>
      <c r="EH351" s="68">
        <v>0</v>
      </c>
      <c r="EI351" s="68">
        <v>-2864.9069373942498</v>
      </c>
      <c r="EJ351" s="68">
        <v>0</v>
      </c>
      <c r="EK351" s="68">
        <v>0</v>
      </c>
      <c r="EL351" s="68">
        <v>0</v>
      </c>
      <c r="EM351" s="68">
        <v>0</v>
      </c>
      <c r="EN351" s="68">
        <v>0</v>
      </c>
      <c r="EO351" s="68">
        <v>0</v>
      </c>
      <c r="EP351" s="68">
        <v>0</v>
      </c>
      <c r="EQ351" s="68">
        <v>0</v>
      </c>
      <c r="ER351" s="68">
        <v>0</v>
      </c>
      <c r="ES351" s="68">
        <v>0</v>
      </c>
      <c r="ET351" s="68">
        <v>0</v>
      </c>
      <c r="EU351" s="68">
        <v>0</v>
      </c>
      <c r="EV351" s="68">
        <v>0</v>
      </c>
      <c r="EW351" s="68">
        <v>0</v>
      </c>
      <c r="EX351" s="68">
        <v>0</v>
      </c>
      <c r="EY351" s="68">
        <v>0</v>
      </c>
      <c r="EZ351" s="68">
        <v>0</v>
      </c>
      <c r="FA351" s="68">
        <v>0</v>
      </c>
      <c r="FB351" s="68">
        <v>0</v>
      </c>
      <c r="FC351" s="68">
        <v>0</v>
      </c>
      <c r="FD351" s="68">
        <v>0</v>
      </c>
      <c r="FE351" s="68">
        <v>0</v>
      </c>
      <c r="FF351" s="68">
        <v>0</v>
      </c>
      <c r="FG351" s="68">
        <v>0</v>
      </c>
      <c r="FH351" s="68">
        <v>0</v>
      </c>
      <c r="FI351" s="68">
        <v>0</v>
      </c>
      <c r="FJ351" s="68">
        <v>0</v>
      </c>
      <c r="FK351" s="68">
        <v>0</v>
      </c>
      <c r="FL351" s="68">
        <v>0</v>
      </c>
      <c r="FM351" s="68">
        <v>0</v>
      </c>
      <c r="FN351" s="68">
        <v>0</v>
      </c>
      <c r="FO351" s="68">
        <v>0</v>
      </c>
      <c r="FP351" s="68">
        <v>0</v>
      </c>
      <c r="FQ351" s="68">
        <v>0</v>
      </c>
      <c r="FR351" s="68">
        <v>0</v>
      </c>
      <c r="FS351" s="68">
        <v>0</v>
      </c>
      <c r="FT351" s="68">
        <v>0</v>
      </c>
      <c r="FU351" s="68">
        <v>0</v>
      </c>
      <c r="FV351" s="68">
        <v>0</v>
      </c>
      <c r="FW351" s="68">
        <v>0</v>
      </c>
      <c r="FX351" s="68">
        <v>0</v>
      </c>
      <c r="FY351" s="68">
        <v>0</v>
      </c>
      <c r="FZ351" s="68">
        <v>0</v>
      </c>
      <c r="GA351" s="68">
        <v>0</v>
      </c>
      <c r="GB351" s="68">
        <v>0</v>
      </c>
      <c r="GC351" s="68">
        <v>0</v>
      </c>
      <c r="GD351" s="68">
        <v>0</v>
      </c>
      <c r="GE351" s="68">
        <v>0</v>
      </c>
      <c r="GF351" s="68">
        <v>0</v>
      </c>
      <c r="GG351" s="68">
        <v>0</v>
      </c>
      <c r="GH351" s="68">
        <v>0</v>
      </c>
      <c r="GI351" s="68">
        <v>0</v>
      </c>
      <c r="GJ351" s="68">
        <v>0</v>
      </c>
      <c r="GK351" s="68">
        <v>0</v>
      </c>
      <c r="GL351" s="68">
        <v>0</v>
      </c>
      <c r="GM351" s="68">
        <v>0</v>
      </c>
      <c r="GN351" s="68">
        <v>0</v>
      </c>
      <c r="GO351" s="68">
        <v>0</v>
      </c>
      <c r="GP351" s="68">
        <v>0</v>
      </c>
      <c r="GQ351" s="68">
        <v>0</v>
      </c>
      <c r="GR351" s="68">
        <v>0</v>
      </c>
      <c r="GS351" s="68">
        <v>0</v>
      </c>
      <c r="GT351" s="68">
        <v>0</v>
      </c>
      <c r="GU351" s="68">
        <v>0</v>
      </c>
      <c r="GV351" s="68">
        <v>0</v>
      </c>
      <c r="GW351" s="68">
        <v>0</v>
      </c>
      <c r="GX351" s="68">
        <v>0</v>
      </c>
      <c r="GY351" s="68">
        <v>0</v>
      </c>
      <c r="GZ351" s="68">
        <v>0</v>
      </c>
      <c r="HA351" s="68">
        <v>0</v>
      </c>
      <c r="HB351" s="68">
        <v>0</v>
      </c>
      <c r="HC351" s="68">
        <v>0</v>
      </c>
      <c r="HD351" s="68">
        <v>0</v>
      </c>
      <c r="HE351" s="68">
        <v>0</v>
      </c>
      <c r="HF351" s="68">
        <v>0</v>
      </c>
      <c r="HG351" s="68">
        <v>-7889.17089678511</v>
      </c>
      <c r="HH351" s="68">
        <v>0</v>
      </c>
      <c r="HI351" s="68">
        <v>0</v>
      </c>
      <c r="HJ351" s="68">
        <v>0</v>
      </c>
      <c r="HK351" s="68">
        <v>0</v>
      </c>
      <c r="HL351" s="68">
        <v>0</v>
      </c>
      <c r="HM351" s="68">
        <v>0</v>
      </c>
      <c r="HN351" s="68">
        <v>0</v>
      </c>
      <c r="HO351" s="68">
        <v>0</v>
      </c>
      <c r="HP351" s="68">
        <v>0</v>
      </c>
      <c r="HQ351" s="68">
        <v>0</v>
      </c>
      <c r="HR351" s="68">
        <v>0</v>
      </c>
      <c r="HS351" s="68">
        <v>0</v>
      </c>
      <c r="HT351" s="68">
        <v>0</v>
      </c>
      <c r="HU351" s="68">
        <v>0</v>
      </c>
      <c r="HV351" s="68">
        <v>0</v>
      </c>
      <c r="HW351" s="68">
        <v>0</v>
      </c>
      <c r="HX351" s="68">
        <v>0</v>
      </c>
      <c r="HY351" s="68">
        <v>0</v>
      </c>
      <c r="HZ351" s="68">
        <v>0</v>
      </c>
      <c r="IA351" s="68">
        <v>-1406.03</v>
      </c>
      <c r="IB351" s="68">
        <v>0</v>
      </c>
      <c r="IC351" s="68">
        <v>0</v>
      </c>
      <c r="ID351" s="68">
        <v>0</v>
      </c>
      <c r="IE351" s="68">
        <v>0</v>
      </c>
      <c r="IF351" s="68">
        <v>-189191.41151255401</v>
      </c>
      <c r="IG351" s="68">
        <v>0</v>
      </c>
      <c r="IH351" s="68">
        <v>0</v>
      </c>
      <c r="II351" s="68">
        <v>0</v>
      </c>
      <c r="IJ351" s="68">
        <v>0</v>
      </c>
      <c r="IK351" s="68">
        <v>0</v>
      </c>
      <c r="IL351" s="68">
        <v>0</v>
      </c>
      <c r="IM351" s="68">
        <v>0</v>
      </c>
      <c r="IN351" s="68">
        <v>0</v>
      </c>
      <c r="IO351" s="68">
        <v>0</v>
      </c>
      <c r="IP351" s="68">
        <v>0</v>
      </c>
      <c r="IQ351" s="68">
        <v>-757.94416243654803</v>
      </c>
      <c r="IR351" s="68">
        <v>0</v>
      </c>
      <c r="IS351" s="68">
        <v>0</v>
      </c>
      <c r="IT351" s="68">
        <v>0</v>
      </c>
      <c r="IU351" s="68">
        <v>0</v>
      </c>
      <c r="IV351" s="68">
        <v>-119115.77</v>
      </c>
      <c r="IW351" s="68">
        <v>0</v>
      </c>
      <c r="IX351" s="68">
        <v>0</v>
      </c>
      <c r="IY351" s="68">
        <v>0</v>
      </c>
      <c r="IZ351" s="68">
        <v>0</v>
      </c>
      <c r="JA351" s="68">
        <v>0</v>
      </c>
      <c r="JB351" s="68">
        <v>-149210.94754653101</v>
      </c>
      <c r="JC351" s="68">
        <v>0</v>
      </c>
      <c r="JD351" s="68">
        <v>0</v>
      </c>
      <c r="JE351" s="68">
        <v>0</v>
      </c>
      <c r="JF351" s="68">
        <v>0</v>
      </c>
      <c r="JG351" s="68">
        <v>0</v>
      </c>
      <c r="JH351" s="68">
        <v>0</v>
      </c>
      <c r="JI351" s="68">
        <v>0</v>
      </c>
      <c r="JJ351" s="68">
        <v>0</v>
      </c>
      <c r="JK351" s="68">
        <v>0</v>
      </c>
      <c r="JL351" s="68">
        <v>-8627.3346601347203</v>
      </c>
      <c r="JM351" s="68">
        <v>0</v>
      </c>
      <c r="JN351" s="68">
        <v>0</v>
      </c>
      <c r="JO351" s="68">
        <v>0</v>
      </c>
      <c r="JP351" s="68">
        <v>0</v>
      </c>
      <c r="JQ351" s="68">
        <v>0</v>
      </c>
      <c r="JR351" s="68">
        <v>0</v>
      </c>
      <c r="JS351" s="68">
        <v>0</v>
      </c>
      <c r="JT351" s="68">
        <v>0</v>
      </c>
      <c r="JU351" s="68">
        <v>0</v>
      </c>
      <c r="JV351" s="68">
        <v>0</v>
      </c>
      <c r="JW351" s="68">
        <v>0</v>
      </c>
      <c r="JX351" s="68">
        <v>0</v>
      </c>
      <c r="JY351" s="68">
        <v>0</v>
      </c>
      <c r="JZ351" s="68">
        <v>0</v>
      </c>
      <c r="KA351" s="68">
        <v>0</v>
      </c>
      <c r="KB351" s="68">
        <v>0</v>
      </c>
      <c r="KC351" s="68">
        <v>0</v>
      </c>
      <c r="KD351" s="68">
        <v>0</v>
      </c>
      <c r="KE351" s="68">
        <v>0</v>
      </c>
      <c r="KF351" s="68">
        <v>0</v>
      </c>
      <c r="KG351" s="68">
        <v>0</v>
      </c>
      <c r="KH351" s="68">
        <v>0</v>
      </c>
      <c r="KI351" s="68">
        <v>0</v>
      </c>
      <c r="KJ351" s="68">
        <v>0</v>
      </c>
      <c r="KK351" s="68">
        <v>0</v>
      </c>
      <c r="KL351" s="68">
        <v>0</v>
      </c>
      <c r="KM351" s="68">
        <v>0</v>
      </c>
      <c r="KN351" s="68">
        <v>0</v>
      </c>
      <c r="KO351" s="68">
        <v>0</v>
      </c>
      <c r="KP351" s="68">
        <v>0</v>
      </c>
      <c r="KQ351" s="68">
        <v>0</v>
      </c>
      <c r="KR351" s="68">
        <v>0</v>
      </c>
      <c r="KS351" s="68">
        <v>0</v>
      </c>
      <c r="KT351" s="68">
        <v>0</v>
      </c>
      <c r="KU351" s="68">
        <v>0</v>
      </c>
      <c r="KV351" s="68">
        <v>0</v>
      </c>
      <c r="KW351" s="68">
        <v>0</v>
      </c>
      <c r="KX351" s="68">
        <v>0</v>
      </c>
      <c r="KY351" s="68">
        <v>0</v>
      </c>
      <c r="KZ351" s="68">
        <v>0</v>
      </c>
      <c r="LA351" s="68">
        <v>0</v>
      </c>
      <c r="LB351" s="106">
        <f t="shared" si="341"/>
        <v>0</v>
      </c>
    </row>
    <row r="352" spans="1:314" hidden="1" x14ac:dyDescent="0.65">
      <c r="A352" s="11" t="s">
        <v>798</v>
      </c>
      <c r="B352" s="19">
        <v>343</v>
      </c>
      <c r="C352" s="33" t="s">
        <v>1360</v>
      </c>
      <c r="D352" s="9" t="s">
        <v>1365</v>
      </c>
      <c r="E352" s="9" t="s">
        <v>1366</v>
      </c>
      <c r="F352" s="68">
        <v>71980.049533760597</v>
      </c>
      <c r="G352" s="68">
        <v>0</v>
      </c>
      <c r="H352" s="68">
        <v>0</v>
      </c>
      <c r="I352" s="68">
        <v>0</v>
      </c>
      <c r="J352" s="68">
        <v>0</v>
      </c>
      <c r="K352" s="68">
        <v>43393.500464252596</v>
      </c>
      <c r="L352" s="68">
        <v>0</v>
      </c>
      <c r="M352" s="68">
        <v>0</v>
      </c>
      <c r="N352" s="68">
        <v>0</v>
      </c>
      <c r="O352" s="68">
        <v>0</v>
      </c>
      <c r="P352" s="68">
        <v>0</v>
      </c>
      <c r="Q352" s="68">
        <v>0</v>
      </c>
      <c r="R352" s="68">
        <v>0</v>
      </c>
      <c r="S352" s="68">
        <v>0</v>
      </c>
      <c r="T352" s="68">
        <v>0</v>
      </c>
      <c r="U352" s="68">
        <v>0</v>
      </c>
      <c r="V352" s="68">
        <v>0</v>
      </c>
      <c r="W352" s="68">
        <v>0</v>
      </c>
      <c r="X352" s="68">
        <v>0</v>
      </c>
      <c r="Y352" s="68">
        <v>0</v>
      </c>
      <c r="Z352" s="68">
        <v>0</v>
      </c>
      <c r="AA352" s="68">
        <v>0</v>
      </c>
      <c r="AB352" s="68">
        <v>-69.9802213398155</v>
      </c>
      <c r="AC352" s="68">
        <v>0</v>
      </c>
      <c r="AD352" s="68">
        <v>0</v>
      </c>
      <c r="AE352" s="68">
        <v>0</v>
      </c>
      <c r="AF352" s="68">
        <v>29.818972415563199</v>
      </c>
      <c r="AG352" s="68">
        <v>0</v>
      </c>
      <c r="AH352" s="68">
        <v>0</v>
      </c>
      <c r="AI352" s="68">
        <v>0</v>
      </c>
      <c r="AJ352" s="68">
        <v>0</v>
      </c>
      <c r="AK352" s="68">
        <v>0</v>
      </c>
      <c r="AL352" s="68">
        <v>0</v>
      </c>
      <c r="AM352" s="68">
        <v>0</v>
      </c>
      <c r="AN352" s="68">
        <v>0</v>
      </c>
      <c r="AO352" s="68">
        <v>0</v>
      </c>
      <c r="AP352" s="68">
        <v>0</v>
      </c>
      <c r="AQ352" s="68">
        <v>0</v>
      </c>
      <c r="AR352" s="68">
        <v>0</v>
      </c>
      <c r="AS352" s="68">
        <v>0</v>
      </c>
      <c r="AT352" s="68">
        <v>0</v>
      </c>
      <c r="AU352" s="68">
        <v>0</v>
      </c>
      <c r="AV352" s="68">
        <v>0</v>
      </c>
      <c r="AW352" s="68">
        <v>0</v>
      </c>
      <c r="AX352" s="68">
        <v>0</v>
      </c>
      <c r="AY352" s="68">
        <v>0</v>
      </c>
      <c r="AZ352" s="68">
        <v>0</v>
      </c>
      <c r="BA352" s="68">
        <v>0</v>
      </c>
      <c r="BB352" s="68">
        <v>0</v>
      </c>
      <c r="BC352" s="68">
        <v>0</v>
      </c>
      <c r="BD352" s="68">
        <v>0</v>
      </c>
      <c r="BE352" s="68">
        <v>0</v>
      </c>
      <c r="BF352" s="68">
        <v>0</v>
      </c>
      <c r="BG352" s="68">
        <v>0</v>
      </c>
      <c r="BH352" s="68">
        <v>0</v>
      </c>
      <c r="BI352" s="68">
        <v>0</v>
      </c>
      <c r="BJ352" s="68">
        <v>0</v>
      </c>
      <c r="BK352" s="68">
        <v>0</v>
      </c>
      <c r="BL352" s="68">
        <v>0</v>
      </c>
      <c r="BM352" s="68">
        <v>0</v>
      </c>
      <c r="BN352" s="68">
        <v>0</v>
      </c>
      <c r="BO352" s="68">
        <v>0</v>
      </c>
      <c r="BP352" s="68">
        <v>0</v>
      </c>
      <c r="BQ352" s="68">
        <v>0</v>
      </c>
      <c r="BR352" s="68">
        <v>0</v>
      </c>
      <c r="BS352" s="68">
        <v>0</v>
      </c>
      <c r="BT352" s="68">
        <v>0</v>
      </c>
      <c r="BU352" s="68">
        <v>0</v>
      </c>
      <c r="BV352" s="68">
        <v>0</v>
      </c>
      <c r="BW352" s="68">
        <v>0</v>
      </c>
      <c r="BX352" s="68">
        <v>0</v>
      </c>
      <c r="BY352" s="68">
        <v>0</v>
      </c>
      <c r="BZ352" s="68">
        <v>0</v>
      </c>
      <c r="CA352" s="68">
        <v>0</v>
      </c>
      <c r="CB352" s="68">
        <v>0</v>
      </c>
      <c r="CC352" s="68">
        <v>0</v>
      </c>
      <c r="CD352" s="68">
        <v>0</v>
      </c>
      <c r="CE352" s="68">
        <v>0</v>
      </c>
      <c r="CF352" s="68">
        <v>0</v>
      </c>
      <c r="CG352" s="68">
        <v>0</v>
      </c>
      <c r="CH352" s="68">
        <v>0</v>
      </c>
      <c r="CI352" s="68">
        <v>0</v>
      </c>
      <c r="CJ352" s="68">
        <v>0</v>
      </c>
      <c r="CK352" s="68">
        <v>0</v>
      </c>
      <c r="CL352" s="68">
        <v>0</v>
      </c>
      <c r="CM352" s="68">
        <v>0</v>
      </c>
      <c r="CN352" s="68">
        <v>0</v>
      </c>
      <c r="CO352" s="68">
        <v>0</v>
      </c>
      <c r="CP352" s="68">
        <v>0</v>
      </c>
      <c r="CQ352" s="68">
        <v>0</v>
      </c>
      <c r="CR352" s="68">
        <v>0</v>
      </c>
      <c r="CS352" s="68">
        <v>0</v>
      </c>
      <c r="CT352" s="68">
        <v>0</v>
      </c>
      <c r="CU352" s="68">
        <v>0</v>
      </c>
      <c r="CV352" s="68">
        <v>0</v>
      </c>
      <c r="CW352" s="68">
        <v>-6459.49</v>
      </c>
      <c r="CX352" s="68">
        <v>0</v>
      </c>
      <c r="CY352" s="68">
        <v>0</v>
      </c>
      <c r="CZ352" s="68">
        <v>-1176.75</v>
      </c>
      <c r="DA352" s="68">
        <v>0</v>
      </c>
      <c r="DB352" s="68">
        <v>6824.29</v>
      </c>
      <c r="DC352" s="68">
        <v>0</v>
      </c>
      <c r="DD352" s="68">
        <v>0</v>
      </c>
      <c r="DE352" s="68">
        <v>0</v>
      </c>
      <c r="DF352" s="68">
        <v>0</v>
      </c>
      <c r="DG352" s="68">
        <v>0</v>
      </c>
      <c r="DH352" s="68">
        <v>0</v>
      </c>
      <c r="DI352" s="68">
        <v>0</v>
      </c>
      <c r="DJ352" s="68">
        <v>0</v>
      </c>
      <c r="DK352" s="68">
        <v>0</v>
      </c>
      <c r="DL352" s="68">
        <v>0</v>
      </c>
      <c r="DM352" s="68">
        <v>1171.17</v>
      </c>
      <c r="DN352" s="68">
        <v>0</v>
      </c>
      <c r="DO352" s="68">
        <v>0</v>
      </c>
      <c r="DP352" s="68">
        <v>0</v>
      </c>
      <c r="DQ352" s="68">
        <v>0</v>
      </c>
      <c r="DR352" s="68">
        <v>0</v>
      </c>
      <c r="DS352" s="68">
        <v>0</v>
      </c>
      <c r="DT352" s="68">
        <v>0</v>
      </c>
      <c r="DU352" s="68">
        <v>0</v>
      </c>
      <c r="DV352" s="68">
        <v>0</v>
      </c>
      <c r="DW352" s="68">
        <v>0</v>
      </c>
      <c r="DX352" s="68">
        <v>0</v>
      </c>
      <c r="DY352" s="68">
        <v>0</v>
      </c>
      <c r="DZ352" s="68">
        <v>0</v>
      </c>
      <c r="EA352" s="68">
        <v>0</v>
      </c>
      <c r="EB352" s="68">
        <v>0</v>
      </c>
      <c r="EC352" s="68">
        <v>0</v>
      </c>
      <c r="ED352" s="68">
        <v>0</v>
      </c>
      <c r="EE352" s="68">
        <v>0</v>
      </c>
      <c r="EF352" s="68">
        <v>0</v>
      </c>
      <c r="EG352" s="68">
        <v>0</v>
      </c>
      <c r="EH352" s="68">
        <v>0</v>
      </c>
      <c r="EI352" s="68">
        <v>0</v>
      </c>
      <c r="EJ352" s="68">
        <v>0</v>
      </c>
      <c r="EK352" s="68">
        <v>0</v>
      </c>
      <c r="EL352" s="68">
        <v>0</v>
      </c>
      <c r="EM352" s="68">
        <v>0</v>
      </c>
      <c r="EN352" s="68">
        <v>0</v>
      </c>
      <c r="EO352" s="68">
        <v>0</v>
      </c>
      <c r="EP352" s="68">
        <v>0</v>
      </c>
      <c r="EQ352" s="68">
        <v>0</v>
      </c>
      <c r="ER352" s="68">
        <v>0</v>
      </c>
      <c r="ES352" s="68">
        <v>0</v>
      </c>
      <c r="ET352" s="68">
        <v>0</v>
      </c>
      <c r="EU352" s="68">
        <v>0</v>
      </c>
      <c r="EV352" s="68">
        <v>0</v>
      </c>
      <c r="EW352" s="68">
        <v>0</v>
      </c>
      <c r="EX352" s="68">
        <v>0</v>
      </c>
      <c r="EY352" s="68">
        <v>0</v>
      </c>
      <c r="EZ352" s="68">
        <v>0</v>
      </c>
      <c r="FA352" s="68">
        <v>0</v>
      </c>
      <c r="FB352" s="68">
        <v>0</v>
      </c>
      <c r="FC352" s="68">
        <v>0</v>
      </c>
      <c r="FD352" s="68">
        <v>0</v>
      </c>
      <c r="FE352" s="68">
        <v>0</v>
      </c>
      <c r="FF352" s="68">
        <v>0</v>
      </c>
      <c r="FG352" s="68">
        <v>0</v>
      </c>
      <c r="FH352" s="68">
        <v>0</v>
      </c>
      <c r="FI352" s="68">
        <v>0</v>
      </c>
      <c r="FJ352" s="68">
        <v>0</v>
      </c>
      <c r="FK352" s="68">
        <v>0</v>
      </c>
      <c r="FL352" s="68">
        <v>0</v>
      </c>
      <c r="FM352" s="68">
        <v>0</v>
      </c>
      <c r="FN352" s="68">
        <v>0</v>
      </c>
      <c r="FO352" s="68">
        <v>0</v>
      </c>
      <c r="FP352" s="68">
        <v>0</v>
      </c>
      <c r="FQ352" s="68">
        <v>0</v>
      </c>
      <c r="FR352" s="68">
        <v>0</v>
      </c>
      <c r="FS352" s="68">
        <v>0</v>
      </c>
      <c r="FT352" s="68">
        <v>0</v>
      </c>
      <c r="FU352" s="68">
        <v>0</v>
      </c>
      <c r="FV352" s="68">
        <v>0</v>
      </c>
      <c r="FW352" s="68">
        <v>0</v>
      </c>
      <c r="FX352" s="68">
        <v>0</v>
      </c>
      <c r="FY352" s="68">
        <v>0</v>
      </c>
      <c r="FZ352" s="68">
        <v>0</v>
      </c>
      <c r="GA352" s="68">
        <v>0</v>
      </c>
      <c r="GB352" s="68">
        <v>0</v>
      </c>
      <c r="GC352" s="68">
        <v>0</v>
      </c>
      <c r="GD352" s="68">
        <v>0</v>
      </c>
      <c r="GE352" s="68">
        <v>0</v>
      </c>
      <c r="GF352" s="68">
        <v>0</v>
      </c>
      <c r="GG352" s="68">
        <v>0</v>
      </c>
      <c r="GH352" s="68">
        <v>0</v>
      </c>
      <c r="GI352" s="68">
        <v>0</v>
      </c>
      <c r="GJ352" s="68">
        <v>0</v>
      </c>
      <c r="GK352" s="68">
        <v>0</v>
      </c>
      <c r="GL352" s="68">
        <v>0</v>
      </c>
      <c r="GM352" s="68">
        <v>0</v>
      </c>
      <c r="GN352" s="68">
        <v>0</v>
      </c>
      <c r="GO352" s="68">
        <v>0</v>
      </c>
      <c r="GP352" s="68">
        <v>0</v>
      </c>
      <c r="GQ352" s="68">
        <v>0</v>
      </c>
      <c r="GR352" s="68">
        <v>0</v>
      </c>
      <c r="GS352" s="68">
        <v>0</v>
      </c>
      <c r="GT352" s="68">
        <v>0</v>
      </c>
      <c r="GU352" s="68">
        <v>0</v>
      </c>
      <c r="GV352" s="68">
        <v>0</v>
      </c>
      <c r="GW352" s="68">
        <v>0</v>
      </c>
      <c r="GX352" s="68">
        <v>0</v>
      </c>
      <c r="GY352" s="68">
        <v>0</v>
      </c>
      <c r="GZ352" s="68">
        <v>0</v>
      </c>
      <c r="HA352" s="68">
        <v>0</v>
      </c>
      <c r="HB352" s="68">
        <v>0</v>
      </c>
      <c r="HC352" s="68">
        <v>0</v>
      </c>
      <c r="HD352" s="68">
        <v>0</v>
      </c>
      <c r="HE352" s="68">
        <v>0</v>
      </c>
      <c r="HF352" s="68">
        <v>0</v>
      </c>
      <c r="HG352" s="68">
        <v>0</v>
      </c>
      <c r="HH352" s="68">
        <v>0</v>
      </c>
      <c r="HI352" s="68">
        <v>0</v>
      </c>
      <c r="HJ352" s="68">
        <v>0</v>
      </c>
      <c r="HK352" s="68">
        <v>0</v>
      </c>
      <c r="HL352" s="68">
        <v>0</v>
      </c>
      <c r="HM352" s="68">
        <v>0</v>
      </c>
      <c r="HN352" s="68">
        <v>0</v>
      </c>
      <c r="HO352" s="68">
        <v>0</v>
      </c>
      <c r="HP352" s="68">
        <v>0</v>
      </c>
      <c r="HQ352" s="68">
        <v>0</v>
      </c>
      <c r="HR352" s="68">
        <v>0</v>
      </c>
      <c r="HS352" s="68">
        <v>0</v>
      </c>
      <c r="HT352" s="68">
        <v>0</v>
      </c>
      <c r="HU352" s="68">
        <v>0</v>
      </c>
      <c r="HV352" s="68">
        <v>0</v>
      </c>
      <c r="HW352" s="68">
        <v>4716.51</v>
      </c>
      <c r="HX352" s="68">
        <v>0</v>
      </c>
      <c r="HY352" s="68">
        <v>0</v>
      </c>
      <c r="HZ352" s="68">
        <v>0</v>
      </c>
      <c r="IA352" s="68">
        <v>6392.92</v>
      </c>
      <c r="IB352" s="68">
        <v>0</v>
      </c>
      <c r="IC352" s="68">
        <v>0</v>
      </c>
      <c r="ID352" s="68">
        <v>0</v>
      </c>
      <c r="IE352" s="68">
        <v>0</v>
      </c>
      <c r="IF352" s="68">
        <v>0</v>
      </c>
      <c r="IG352" s="68">
        <v>0</v>
      </c>
      <c r="IH352" s="68">
        <v>0</v>
      </c>
      <c r="II352" s="68">
        <v>0</v>
      </c>
      <c r="IJ352" s="68">
        <v>0</v>
      </c>
      <c r="IK352" s="68">
        <v>0</v>
      </c>
      <c r="IL352" s="68">
        <v>0</v>
      </c>
      <c r="IM352" s="68">
        <v>0</v>
      </c>
      <c r="IN352" s="68">
        <v>0</v>
      </c>
      <c r="IO352" s="68">
        <v>0</v>
      </c>
      <c r="IP352" s="68">
        <v>0</v>
      </c>
      <c r="IQ352" s="68">
        <v>0</v>
      </c>
      <c r="IR352" s="68">
        <v>0</v>
      </c>
      <c r="IS352" s="68">
        <v>0</v>
      </c>
      <c r="IT352" s="68">
        <v>0</v>
      </c>
      <c r="IU352" s="68">
        <v>0</v>
      </c>
      <c r="IV352" s="68">
        <v>0</v>
      </c>
      <c r="IW352" s="68">
        <v>0</v>
      </c>
      <c r="IX352" s="68">
        <v>0</v>
      </c>
      <c r="IY352" s="68">
        <v>0</v>
      </c>
      <c r="IZ352" s="68">
        <v>0</v>
      </c>
      <c r="JA352" s="68">
        <v>0</v>
      </c>
      <c r="JB352" s="68">
        <v>0</v>
      </c>
      <c r="JC352" s="68">
        <v>0</v>
      </c>
      <c r="JD352" s="68">
        <v>17158.060318432301</v>
      </c>
      <c r="JE352" s="68">
        <v>0</v>
      </c>
      <c r="JF352" s="68">
        <v>0</v>
      </c>
      <c r="JG352" s="68">
        <v>0</v>
      </c>
      <c r="JH352" s="68">
        <v>0</v>
      </c>
      <c r="JI352" s="68">
        <v>0</v>
      </c>
      <c r="JJ352" s="68">
        <v>0</v>
      </c>
      <c r="JK352" s="68">
        <v>0</v>
      </c>
      <c r="JL352" s="68">
        <v>0</v>
      </c>
      <c r="JM352" s="68">
        <v>0</v>
      </c>
      <c r="JN352" s="68">
        <v>0</v>
      </c>
      <c r="JO352" s="68">
        <v>0</v>
      </c>
      <c r="JP352" s="68">
        <v>0</v>
      </c>
      <c r="JQ352" s="68">
        <v>0</v>
      </c>
      <c r="JR352" s="68">
        <v>0</v>
      </c>
      <c r="JS352" s="68">
        <v>0</v>
      </c>
      <c r="JT352" s="68">
        <v>0</v>
      </c>
      <c r="JU352" s="68">
        <v>0</v>
      </c>
      <c r="JV352" s="68">
        <v>0</v>
      </c>
      <c r="JW352" s="68">
        <v>0</v>
      </c>
      <c r="JX352" s="68">
        <v>0</v>
      </c>
      <c r="JY352" s="68">
        <v>0</v>
      </c>
      <c r="JZ352" s="68">
        <v>0</v>
      </c>
      <c r="KA352" s="68">
        <v>0</v>
      </c>
      <c r="KB352" s="68">
        <v>0</v>
      </c>
      <c r="KC352" s="68">
        <v>0</v>
      </c>
      <c r="KD352" s="68">
        <v>0</v>
      </c>
      <c r="KE352" s="68">
        <v>0</v>
      </c>
      <c r="KF352" s="68">
        <v>0</v>
      </c>
      <c r="KG352" s="68">
        <v>0</v>
      </c>
      <c r="KH352" s="68">
        <v>0</v>
      </c>
      <c r="KI352" s="68">
        <v>0</v>
      </c>
      <c r="KJ352" s="68">
        <v>0</v>
      </c>
      <c r="KK352" s="68">
        <v>0</v>
      </c>
      <c r="KL352" s="68">
        <v>0</v>
      </c>
      <c r="KM352" s="68">
        <v>0</v>
      </c>
      <c r="KN352" s="68">
        <v>0</v>
      </c>
      <c r="KO352" s="68">
        <v>0</v>
      </c>
      <c r="KP352" s="68">
        <v>0</v>
      </c>
      <c r="KQ352" s="68">
        <v>0</v>
      </c>
      <c r="KR352" s="68">
        <v>0</v>
      </c>
      <c r="KS352" s="68">
        <v>0</v>
      </c>
      <c r="KT352" s="68">
        <v>0</v>
      </c>
      <c r="KU352" s="68">
        <v>0</v>
      </c>
      <c r="KV352" s="68">
        <v>0</v>
      </c>
      <c r="KW352" s="68">
        <v>0</v>
      </c>
      <c r="KX352" s="68">
        <v>0</v>
      </c>
      <c r="KY352" s="68">
        <v>0</v>
      </c>
      <c r="KZ352" s="68">
        <v>0</v>
      </c>
      <c r="LA352" s="68">
        <v>0</v>
      </c>
      <c r="LB352" s="106">
        <f t="shared" si="341"/>
        <v>0</v>
      </c>
    </row>
    <row r="353" spans="1:314" hidden="1" x14ac:dyDescent="0.65">
      <c r="A353" s="20" t="s">
        <v>798</v>
      </c>
      <c r="B353" s="19">
        <v>344</v>
      </c>
      <c r="C353" s="33" t="s">
        <v>683</v>
      </c>
      <c r="D353" s="9" t="s">
        <v>1367</v>
      </c>
      <c r="E353" s="9" t="s">
        <v>1368</v>
      </c>
      <c r="F353" s="68">
        <v>2157519.48</v>
      </c>
      <c r="G353" s="68">
        <v>0</v>
      </c>
      <c r="H353" s="68">
        <v>0</v>
      </c>
      <c r="I353" s="68">
        <v>0</v>
      </c>
      <c r="J353" s="68">
        <v>0</v>
      </c>
      <c r="K353" s="68">
        <v>0</v>
      </c>
      <c r="L353" s="68">
        <v>0</v>
      </c>
      <c r="M353" s="68">
        <v>0</v>
      </c>
      <c r="N353" s="68">
        <v>0</v>
      </c>
      <c r="O353" s="68">
        <v>0</v>
      </c>
      <c r="P353" s="68">
        <v>0</v>
      </c>
      <c r="Q353" s="68">
        <v>0</v>
      </c>
      <c r="R353" s="68">
        <v>0</v>
      </c>
      <c r="S353" s="68">
        <v>0</v>
      </c>
      <c r="T353" s="68">
        <v>0</v>
      </c>
      <c r="U353" s="68">
        <v>0</v>
      </c>
      <c r="V353" s="68">
        <v>0</v>
      </c>
      <c r="W353" s="68">
        <v>0</v>
      </c>
      <c r="X353" s="68">
        <v>0</v>
      </c>
      <c r="Y353" s="68">
        <v>0</v>
      </c>
      <c r="Z353" s="68">
        <v>0</v>
      </c>
      <c r="AA353" s="68">
        <v>0</v>
      </c>
      <c r="AB353" s="68">
        <v>0</v>
      </c>
      <c r="AC353" s="68">
        <v>0</v>
      </c>
      <c r="AD353" s="68">
        <v>0</v>
      </c>
      <c r="AE353" s="68">
        <v>0</v>
      </c>
      <c r="AF353" s="68">
        <v>0</v>
      </c>
      <c r="AG353" s="68">
        <v>0</v>
      </c>
      <c r="AH353" s="68">
        <v>0</v>
      </c>
      <c r="AI353" s="68">
        <v>0</v>
      </c>
      <c r="AJ353" s="68">
        <v>0</v>
      </c>
      <c r="AK353" s="68">
        <v>0</v>
      </c>
      <c r="AL353" s="68">
        <v>0</v>
      </c>
      <c r="AM353" s="68">
        <v>0</v>
      </c>
      <c r="AN353" s="68">
        <v>0</v>
      </c>
      <c r="AO353" s="68">
        <v>0</v>
      </c>
      <c r="AP353" s="68">
        <v>0</v>
      </c>
      <c r="AQ353" s="68">
        <v>0</v>
      </c>
      <c r="AR353" s="68">
        <v>0</v>
      </c>
      <c r="AS353" s="68">
        <v>0</v>
      </c>
      <c r="AT353" s="68">
        <v>0</v>
      </c>
      <c r="AU353" s="68">
        <v>0</v>
      </c>
      <c r="AV353" s="68">
        <v>0</v>
      </c>
      <c r="AW353" s="68">
        <v>0</v>
      </c>
      <c r="AX353" s="68">
        <v>0</v>
      </c>
      <c r="AY353" s="68">
        <v>0</v>
      </c>
      <c r="AZ353" s="68">
        <v>0</v>
      </c>
      <c r="BA353" s="68">
        <v>0</v>
      </c>
      <c r="BB353" s="68">
        <v>0</v>
      </c>
      <c r="BC353" s="68">
        <v>0</v>
      </c>
      <c r="BD353" s="68">
        <v>0</v>
      </c>
      <c r="BE353" s="68">
        <v>0</v>
      </c>
      <c r="BF353" s="68">
        <v>0</v>
      </c>
      <c r="BG353" s="68">
        <v>0</v>
      </c>
      <c r="BH353" s="68">
        <v>0</v>
      </c>
      <c r="BI353" s="68">
        <v>0</v>
      </c>
      <c r="BJ353" s="68">
        <v>0</v>
      </c>
      <c r="BK353" s="68">
        <v>0</v>
      </c>
      <c r="BL353" s="68">
        <v>0</v>
      </c>
      <c r="BM353" s="68">
        <v>0</v>
      </c>
      <c r="BN353" s="68">
        <v>0</v>
      </c>
      <c r="BO353" s="68">
        <v>0</v>
      </c>
      <c r="BP353" s="68">
        <v>0</v>
      </c>
      <c r="BQ353" s="68">
        <v>0</v>
      </c>
      <c r="BR353" s="68">
        <v>0</v>
      </c>
      <c r="BS353" s="68">
        <v>0</v>
      </c>
      <c r="BT353" s="68">
        <v>0</v>
      </c>
      <c r="BU353" s="68">
        <v>0</v>
      </c>
      <c r="BV353" s="68">
        <v>0</v>
      </c>
      <c r="BW353" s="68">
        <v>0</v>
      </c>
      <c r="BX353" s="68">
        <v>0</v>
      </c>
      <c r="BY353" s="68">
        <v>0</v>
      </c>
      <c r="BZ353" s="68">
        <v>0</v>
      </c>
      <c r="CA353" s="68">
        <v>0</v>
      </c>
      <c r="CB353" s="68">
        <v>0</v>
      </c>
      <c r="CC353" s="68">
        <v>0</v>
      </c>
      <c r="CD353" s="68">
        <v>0</v>
      </c>
      <c r="CE353" s="68">
        <v>0</v>
      </c>
      <c r="CF353" s="68">
        <v>0</v>
      </c>
      <c r="CG353" s="68">
        <v>0</v>
      </c>
      <c r="CH353" s="68">
        <v>0</v>
      </c>
      <c r="CI353" s="68">
        <v>0</v>
      </c>
      <c r="CJ353" s="68">
        <v>0</v>
      </c>
      <c r="CK353" s="68">
        <v>0</v>
      </c>
      <c r="CL353" s="68">
        <v>0</v>
      </c>
      <c r="CM353" s="68">
        <v>0</v>
      </c>
      <c r="CN353" s="68">
        <v>0</v>
      </c>
      <c r="CO353" s="68">
        <v>0</v>
      </c>
      <c r="CP353" s="68">
        <v>0</v>
      </c>
      <c r="CQ353" s="68">
        <v>0</v>
      </c>
      <c r="CR353" s="68">
        <v>0</v>
      </c>
      <c r="CS353" s="68">
        <v>0</v>
      </c>
      <c r="CT353" s="68">
        <v>0</v>
      </c>
      <c r="CU353" s="68">
        <v>0</v>
      </c>
      <c r="CV353" s="68">
        <v>0</v>
      </c>
      <c r="CW353" s="68">
        <v>0</v>
      </c>
      <c r="CX353" s="68">
        <v>0</v>
      </c>
      <c r="CY353" s="68">
        <v>0</v>
      </c>
      <c r="CZ353" s="68">
        <v>0</v>
      </c>
      <c r="DA353" s="68">
        <v>0</v>
      </c>
      <c r="DB353" s="68">
        <v>0</v>
      </c>
      <c r="DC353" s="68">
        <v>0</v>
      </c>
      <c r="DD353" s="68">
        <v>0</v>
      </c>
      <c r="DE353" s="68">
        <v>0</v>
      </c>
      <c r="DF353" s="68">
        <v>0</v>
      </c>
      <c r="DG353" s="68">
        <v>0</v>
      </c>
      <c r="DH353" s="68">
        <v>0</v>
      </c>
      <c r="DI353" s="68">
        <v>0</v>
      </c>
      <c r="DJ353" s="68">
        <v>0</v>
      </c>
      <c r="DK353" s="68">
        <v>0</v>
      </c>
      <c r="DL353" s="68">
        <v>0</v>
      </c>
      <c r="DM353" s="68">
        <v>0</v>
      </c>
      <c r="DN353" s="68">
        <v>0</v>
      </c>
      <c r="DO353" s="68">
        <v>0</v>
      </c>
      <c r="DP353" s="68">
        <v>0</v>
      </c>
      <c r="DQ353" s="68">
        <v>0</v>
      </c>
      <c r="DR353" s="68">
        <v>0</v>
      </c>
      <c r="DS353" s="68">
        <v>0</v>
      </c>
      <c r="DT353" s="68">
        <v>0</v>
      </c>
      <c r="DU353" s="68">
        <v>0</v>
      </c>
      <c r="DV353" s="68">
        <v>0</v>
      </c>
      <c r="DW353" s="68">
        <v>0</v>
      </c>
      <c r="DX353" s="68">
        <v>0</v>
      </c>
      <c r="DY353" s="68">
        <v>0</v>
      </c>
      <c r="DZ353" s="68">
        <v>0</v>
      </c>
      <c r="EA353" s="68">
        <v>0</v>
      </c>
      <c r="EB353" s="68">
        <v>0</v>
      </c>
      <c r="EC353" s="68">
        <v>0</v>
      </c>
      <c r="ED353" s="68">
        <v>0</v>
      </c>
      <c r="EE353" s="68">
        <v>0</v>
      </c>
      <c r="EF353" s="68">
        <v>0</v>
      </c>
      <c r="EG353" s="68">
        <v>0</v>
      </c>
      <c r="EH353" s="68">
        <v>0</v>
      </c>
      <c r="EI353" s="68">
        <v>0</v>
      </c>
      <c r="EJ353" s="68">
        <v>0</v>
      </c>
      <c r="EK353" s="68">
        <v>0</v>
      </c>
      <c r="EL353" s="68">
        <v>0</v>
      </c>
      <c r="EM353" s="68">
        <v>0</v>
      </c>
      <c r="EN353" s="68">
        <v>0</v>
      </c>
      <c r="EO353" s="68">
        <v>0</v>
      </c>
      <c r="EP353" s="68">
        <v>0</v>
      </c>
      <c r="EQ353" s="68">
        <v>0</v>
      </c>
      <c r="ER353" s="68">
        <v>0</v>
      </c>
      <c r="ES353" s="68">
        <v>0</v>
      </c>
      <c r="ET353" s="68">
        <v>0</v>
      </c>
      <c r="EU353" s="68">
        <v>0</v>
      </c>
      <c r="EV353" s="68">
        <v>0</v>
      </c>
      <c r="EW353" s="68">
        <v>0</v>
      </c>
      <c r="EX353" s="68">
        <v>0</v>
      </c>
      <c r="EY353" s="68">
        <v>0</v>
      </c>
      <c r="EZ353" s="68">
        <v>0</v>
      </c>
      <c r="FA353" s="68">
        <v>0</v>
      </c>
      <c r="FB353" s="68">
        <v>0</v>
      </c>
      <c r="FC353" s="68">
        <v>0</v>
      </c>
      <c r="FD353" s="68">
        <v>0</v>
      </c>
      <c r="FE353" s="68">
        <v>0</v>
      </c>
      <c r="FF353" s="68">
        <v>0</v>
      </c>
      <c r="FG353" s="68">
        <v>0</v>
      </c>
      <c r="FH353" s="68">
        <v>0</v>
      </c>
      <c r="FI353" s="68">
        <v>0</v>
      </c>
      <c r="FJ353" s="68">
        <v>0</v>
      </c>
      <c r="FK353" s="68">
        <v>0</v>
      </c>
      <c r="FL353" s="68">
        <v>0</v>
      </c>
      <c r="FM353" s="68">
        <v>0</v>
      </c>
      <c r="FN353" s="68">
        <v>0</v>
      </c>
      <c r="FO353" s="68">
        <v>0</v>
      </c>
      <c r="FP353" s="68">
        <v>0</v>
      </c>
      <c r="FQ353" s="68">
        <v>0</v>
      </c>
      <c r="FR353" s="68">
        <v>0</v>
      </c>
      <c r="FS353" s="68">
        <v>0</v>
      </c>
      <c r="FT353" s="68">
        <v>0</v>
      </c>
      <c r="FU353" s="68">
        <v>0</v>
      </c>
      <c r="FV353" s="68">
        <v>0</v>
      </c>
      <c r="FW353" s="68">
        <v>0</v>
      </c>
      <c r="FX353" s="68">
        <v>0</v>
      </c>
      <c r="FY353" s="68">
        <v>0</v>
      </c>
      <c r="FZ353" s="68">
        <v>0</v>
      </c>
      <c r="GA353" s="68">
        <v>0</v>
      </c>
      <c r="GB353" s="68">
        <v>0</v>
      </c>
      <c r="GC353" s="68">
        <v>0</v>
      </c>
      <c r="GD353" s="68">
        <v>0</v>
      </c>
      <c r="GE353" s="68">
        <v>0</v>
      </c>
      <c r="GF353" s="68">
        <v>0</v>
      </c>
      <c r="GG353" s="68">
        <v>0</v>
      </c>
      <c r="GH353" s="68">
        <v>0</v>
      </c>
      <c r="GI353" s="68">
        <v>0</v>
      </c>
      <c r="GJ353" s="68">
        <v>0</v>
      </c>
      <c r="GK353" s="68">
        <v>0</v>
      </c>
      <c r="GL353" s="68">
        <v>0</v>
      </c>
      <c r="GM353" s="68">
        <v>0</v>
      </c>
      <c r="GN353" s="68">
        <v>0</v>
      </c>
      <c r="GO353" s="68">
        <v>0</v>
      </c>
      <c r="GP353" s="68">
        <v>0</v>
      </c>
      <c r="GQ353" s="68">
        <v>0</v>
      </c>
      <c r="GR353" s="68">
        <v>0</v>
      </c>
      <c r="GS353" s="68">
        <v>0</v>
      </c>
      <c r="GT353" s="68">
        <v>0</v>
      </c>
      <c r="GU353" s="68">
        <v>0</v>
      </c>
      <c r="GV353" s="68">
        <v>0</v>
      </c>
      <c r="GW353" s="68">
        <v>0</v>
      </c>
      <c r="GX353" s="68">
        <v>0</v>
      </c>
      <c r="GY353" s="68">
        <v>0</v>
      </c>
      <c r="GZ353" s="68">
        <v>0</v>
      </c>
      <c r="HA353" s="68">
        <v>0</v>
      </c>
      <c r="HB353" s="68">
        <v>0</v>
      </c>
      <c r="HC353" s="68">
        <v>0</v>
      </c>
      <c r="HD353" s="68">
        <v>0</v>
      </c>
      <c r="HE353" s="68">
        <v>0</v>
      </c>
      <c r="HF353" s="68">
        <v>0</v>
      </c>
      <c r="HG353" s="68">
        <v>0</v>
      </c>
      <c r="HH353" s="68">
        <v>0</v>
      </c>
      <c r="HI353" s="68">
        <v>0</v>
      </c>
      <c r="HJ353" s="68">
        <v>0</v>
      </c>
      <c r="HK353" s="68">
        <v>0</v>
      </c>
      <c r="HL353" s="68">
        <v>0</v>
      </c>
      <c r="HM353" s="68">
        <v>0</v>
      </c>
      <c r="HN353" s="68">
        <v>0</v>
      </c>
      <c r="HO353" s="68">
        <v>0</v>
      </c>
      <c r="HP353" s="68">
        <v>0</v>
      </c>
      <c r="HQ353" s="68">
        <v>0</v>
      </c>
      <c r="HR353" s="68">
        <v>0</v>
      </c>
      <c r="HS353" s="68">
        <v>0</v>
      </c>
      <c r="HT353" s="68">
        <v>0</v>
      </c>
      <c r="HU353" s="68">
        <v>0</v>
      </c>
      <c r="HV353" s="68">
        <v>0</v>
      </c>
      <c r="HW353" s="68">
        <v>0</v>
      </c>
      <c r="HX353" s="68">
        <v>0</v>
      </c>
      <c r="HY353" s="68">
        <v>0</v>
      </c>
      <c r="HZ353" s="68">
        <v>0</v>
      </c>
      <c r="IA353" s="68">
        <v>0</v>
      </c>
      <c r="IB353" s="68">
        <v>0</v>
      </c>
      <c r="IC353" s="68">
        <v>0</v>
      </c>
      <c r="ID353" s="68">
        <v>0</v>
      </c>
      <c r="IE353" s="68">
        <v>0</v>
      </c>
      <c r="IF353" s="68">
        <v>0</v>
      </c>
      <c r="IG353" s="68">
        <v>0</v>
      </c>
      <c r="IH353" s="68">
        <v>0</v>
      </c>
      <c r="II353" s="68">
        <v>0</v>
      </c>
      <c r="IJ353" s="68">
        <v>0</v>
      </c>
      <c r="IK353" s="68">
        <v>0</v>
      </c>
      <c r="IL353" s="68">
        <v>0</v>
      </c>
      <c r="IM353" s="68">
        <v>0</v>
      </c>
      <c r="IN353" s="68">
        <v>0</v>
      </c>
      <c r="IO353" s="68">
        <v>0</v>
      </c>
      <c r="IP353" s="68">
        <v>0</v>
      </c>
      <c r="IQ353" s="68">
        <v>0</v>
      </c>
      <c r="IR353" s="68">
        <v>0</v>
      </c>
      <c r="IS353" s="68">
        <v>0</v>
      </c>
      <c r="IT353" s="68">
        <v>0</v>
      </c>
      <c r="IU353" s="68">
        <v>0</v>
      </c>
      <c r="IV353" s="68">
        <v>2157519.48</v>
      </c>
      <c r="IW353" s="68">
        <v>0</v>
      </c>
      <c r="IX353" s="68">
        <v>0</v>
      </c>
      <c r="IY353" s="68">
        <v>0</v>
      </c>
      <c r="IZ353" s="68">
        <v>0</v>
      </c>
      <c r="JA353" s="68">
        <v>0</v>
      </c>
      <c r="JB353" s="68">
        <v>0</v>
      </c>
      <c r="JC353" s="68">
        <v>0</v>
      </c>
      <c r="JD353" s="68">
        <v>0</v>
      </c>
      <c r="JE353" s="68">
        <v>0</v>
      </c>
      <c r="JF353" s="68">
        <v>0</v>
      </c>
      <c r="JG353" s="68">
        <v>0</v>
      </c>
      <c r="JH353" s="68">
        <v>0</v>
      </c>
      <c r="JI353" s="68">
        <v>0</v>
      </c>
      <c r="JJ353" s="68">
        <v>0</v>
      </c>
      <c r="JK353" s="68">
        <v>0</v>
      </c>
      <c r="JL353" s="68">
        <v>0</v>
      </c>
      <c r="JM353" s="68">
        <v>0</v>
      </c>
      <c r="JN353" s="68">
        <v>0</v>
      </c>
      <c r="JO353" s="68">
        <v>0</v>
      </c>
      <c r="JP353" s="68">
        <v>0</v>
      </c>
      <c r="JQ353" s="68">
        <v>0</v>
      </c>
      <c r="JR353" s="68">
        <v>0</v>
      </c>
      <c r="JS353" s="68">
        <v>0</v>
      </c>
      <c r="JT353" s="68">
        <v>0</v>
      </c>
      <c r="JU353" s="68">
        <v>0</v>
      </c>
      <c r="JV353" s="68">
        <v>0</v>
      </c>
      <c r="JW353" s="68">
        <v>0</v>
      </c>
      <c r="JX353" s="68">
        <v>0</v>
      </c>
      <c r="JY353" s="68">
        <v>0</v>
      </c>
      <c r="JZ353" s="68">
        <v>0</v>
      </c>
      <c r="KA353" s="68">
        <v>0</v>
      </c>
      <c r="KB353" s="68">
        <v>0</v>
      </c>
      <c r="KC353" s="68">
        <v>0</v>
      </c>
      <c r="KD353" s="68">
        <v>0</v>
      </c>
      <c r="KE353" s="68">
        <v>0</v>
      </c>
      <c r="KF353" s="68">
        <v>0</v>
      </c>
      <c r="KG353" s="68">
        <v>0</v>
      </c>
      <c r="KH353" s="68">
        <v>0</v>
      </c>
      <c r="KI353" s="68">
        <v>0</v>
      </c>
      <c r="KJ353" s="68">
        <v>0</v>
      </c>
      <c r="KK353" s="68">
        <v>0</v>
      </c>
      <c r="KL353" s="68">
        <v>0</v>
      </c>
      <c r="KM353" s="68">
        <v>0</v>
      </c>
      <c r="KN353" s="68">
        <v>0</v>
      </c>
      <c r="KO353" s="68">
        <v>0</v>
      </c>
      <c r="KP353" s="68">
        <v>0</v>
      </c>
      <c r="KQ353" s="68">
        <v>0</v>
      </c>
      <c r="KR353" s="68">
        <v>0</v>
      </c>
      <c r="KS353" s="68">
        <v>0</v>
      </c>
      <c r="KT353" s="68">
        <v>0</v>
      </c>
      <c r="KU353" s="68">
        <v>0</v>
      </c>
      <c r="KV353" s="68">
        <v>0</v>
      </c>
      <c r="KW353" s="68">
        <v>0</v>
      </c>
      <c r="KX353" s="68">
        <v>0</v>
      </c>
      <c r="KY353" s="68">
        <v>0</v>
      </c>
      <c r="KZ353" s="68">
        <v>0</v>
      </c>
      <c r="LA353" s="68">
        <v>0</v>
      </c>
      <c r="LB353" s="106">
        <f t="shared" si="341"/>
        <v>0</v>
      </c>
    </row>
    <row r="354" spans="1:314" hidden="1" x14ac:dyDescent="0.65">
      <c r="A354" s="11" t="s">
        <v>683</v>
      </c>
      <c r="B354" s="19">
        <v>345</v>
      </c>
      <c r="C354" s="33" t="s">
        <v>683</v>
      </c>
      <c r="D354" s="9" t="s">
        <v>1369</v>
      </c>
      <c r="E354" s="9" t="s">
        <v>1370</v>
      </c>
      <c r="F354" s="68">
        <v>23315578.835365798</v>
      </c>
      <c r="G354" s="68">
        <v>-23804.5005188705</v>
      </c>
      <c r="H354" s="68">
        <v>0</v>
      </c>
      <c r="I354" s="68">
        <v>0</v>
      </c>
      <c r="J354" s="68">
        <v>0</v>
      </c>
      <c r="K354" s="68">
        <v>-6663.1383472608904</v>
      </c>
      <c r="L354" s="68">
        <v>0</v>
      </c>
      <c r="M354" s="68">
        <v>-4913.2830848216699</v>
      </c>
      <c r="N354" s="68">
        <v>-1.8552147239263801</v>
      </c>
      <c r="O354" s="68">
        <v>0</v>
      </c>
      <c r="P354" s="68">
        <v>0</v>
      </c>
      <c r="Q354" s="68">
        <v>0</v>
      </c>
      <c r="R354" s="68">
        <v>-47885.570552147197</v>
      </c>
      <c r="S354" s="68">
        <v>0</v>
      </c>
      <c r="T354" s="68">
        <v>0</v>
      </c>
      <c r="U354" s="68">
        <v>0</v>
      </c>
      <c r="V354" s="68">
        <v>-81.748794858061103</v>
      </c>
      <c r="W354" s="68">
        <v>0</v>
      </c>
      <c r="X354" s="68">
        <v>0</v>
      </c>
      <c r="Y354" s="68">
        <v>0</v>
      </c>
      <c r="Z354" s="68">
        <v>8.1895093062605806</v>
      </c>
      <c r="AA354" s="68">
        <v>12988.6561816099</v>
      </c>
      <c r="AB354" s="68">
        <v>-40.855766762792001</v>
      </c>
      <c r="AC354" s="68">
        <v>0</v>
      </c>
      <c r="AD354" s="68">
        <v>0</v>
      </c>
      <c r="AE354" s="68">
        <v>253.22712094220799</v>
      </c>
      <c r="AF354" s="68">
        <v>-16146.516842057599</v>
      </c>
      <c r="AG354" s="68">
        <v>-88747.45</v>
      </c>
      <c r="AH354" s="68">
        <v>0</v>
      </c>
      <c r="AI354" s="68">
        <v>0</v>
      </c>
      <c r="AJ354" s="68">
        <v>0</v>
      </c>
      <c r="AK354" s="68">
        <v>0</v>
      </c>
      <c r="AL354" s="68">
        <v>0</v>
      </c>
      <c r="AM354" s="68">
        <v>0</v>
      </c>
      <c r="AN354" s="68">
        <v>0</v>
      </c>
      <c r="AO354" s="68">
        <v>0</v>
      </c>
      <c r="AP354" s="68">
        <v>0</v>
      </c>
      <c r="AQ354" s="68">
        <v>0</v>
      </c>
      <c r="AR354" s="68">
        <v>0</v>
      </c>
      <c r="AS354" s="68">
        <v>0</v>
      </c>
      <c r="AT354" s="68">
        <v>0</v>
      </c>
      <c r="AU354" s="68">
        <v>0</v>
      </c>
      <c r="AV354" s="68">
        <v>0</v>
      </c>
      <c r="AW354" s="68">
        <v>0</v>
      </c>
      <c r="AX354" s="68">
        <v>0</v>
      </c>
      <c r="AY354" s="68">
        <v>0</v>
      </c>
      <c r="AZ354" s="68">
        <v>0</v>
      </c>
      <c r="BA354" s="68">
        <v>2337.9898958971198</v>
      </c>
      <c r="BB354" s="68">
        <v>0</v>
      </c>
      <c r="BC354" s="68">
        <v>0</v>
      </c>
      <c r="BD354" s="68">
        <v>0</v>
      </c>
      <c r="BE354" s="68">
        <v>0</v>
      </c>
      <c r="BF354" s="68">
        <v>0</v>
      </c>
      <c r="BG354" s="68">
        <v>0</v>
      </c>
      <c r="BH354" s="68">
        <v>0</v>
      </c>
      <c r="BI354" s="68">
        <v>0</v>
      </c>
      <c r="BJ354" s="68">
        <v>0</v>
      </c>
      <c r="BK354" s="68">
        <v>0</v>
      </c>
      <c r="BL354" s="68">
        <v>0</v>
      </c>
      <c r="BM354" s="68">
        <v>0</v>
      </c>
      <c r="BN354" s="68">
        <v>0</v>
      </c>
      <c r="BO354" s="68">
        <v>0</v>
      </c>
      <c r="BP354" s="68">
        <v>0</v>
      </c>
      <c r="BQ354" s="68">
        <v>0</v>
      </c>
      <c r="BR354" s="68">
        <v>0</v>
      </c>
      <c r="BS354" s="68">
        <v>0</v>
      </c>
      <c r="BT354" s="68">
        <v>0</v>
      </c>
      <c r="BU354" s="68">
        <v>0</v>
      </c>
      <c r="BV354" s="68">
        <v>0</v>
      </c>
      <c r="BW354" s="68">
        <v>0</v>
      </c>
      <c r="BX354" s="68">
        <v>-9498.3161165224701</v>
      </c>
      <c r="BY354" s="68">
        <v>-5830.1164072290203</v>
      </c>
      <c r="BZ354" s="68">
        <v>-32.602024020643697</v>
      </c>
      <c r="CA354" s="68">
        <v>825.82408236854997</v>
      </c>
      <c r="CB354" s="68">
        <v>0</v>
      </c>
      <c r="CC354" s="68">
        <v>0</v>
      </c>
      <c r="CD354" s="68">
        <v>0</v>
      </c>
      <c r="CE354" s="68">
        <v>0</v>
      </c>
      <c r="CF354" s="68">
        <v>0</v>
      </c>
      <c r="CG354" s="68">
        <v>0</v>
      </c>
      <c r="CH354" s="68">
        <v>0</v>
      </c>
      <c r="CI354" s="68">
        <v>0</v>
      </c>
      <c r="CJ354" s="68">
        <v>0</v>
      </c>
      <c r="CK354" s="68">
        <v>0</v>
      </c>
      <c r="CL354" s="68">
        <v>0</v>
      </c>
      <c r="CM354" s="68">
        <v>0</v>
      </c>
      <c r="CN354" s="68">
        <v>0</v>
      </c>
      <c r="CO354" s="68">
        <v>0</v>
      </c>
      <c r="CP354" s="68">
        <v>0</v>
      </c>
      <c r="CQ354" s="68">
        <v>0</v>
      </c>
      <c r="CR354" s="68">
        <v>0</v>
      </c>
      <c r="CS354" s="68">
        <v>0</v>
      </c>
      <c r="CT354" s="68">
        <v>0</v>
      </c>
      <c r="CU354" s="68">
        <v>0</v>
      </c>
      <c r="CV354" s="68">
        <v>0</v>
      </c>
      <c r="CW354" s="68">
        <v>-6459.49</v>
      </c>
      <c r="CX354" s="68">
        <v>0</v>
      </c>
      <c r="CY354" s="68">
        <v>0</v>
      </c>
      <c r="CZ354" s="68">
        <v>-1176.75</v>
      </c>
      <c r="DA354" s="68">
        <v>0</v>
      </c>
      <c r="DB354" s="68">
        <v>6797.87</v>
      </c>
      <c r="DC354" s="68">
        <v>0</v>
      </c>
      <c r="DD354" s="68">
        <v>0</v>
      </c>
      <c r="DE354" s="68">
        <v>0</v>
      </c>
      <c r="DF354" s="68">
        <v>-135.72999999999999</v>
      </c>
      <c r="DG354" s="68">
        <v>0</v>
      </c>
      <c r="DH354" s="68">
        <v>0</v>
      </c>
      <c r="DI354" s="68">
        <v>1064.1300000000001</v>
      </c>
      <c r="DJ354" s="68">
        <v>0</v>
      </c>
      <c r="DK354" s="68">
        <v>0</v>
      </c>
      <c r="DL354" s="68">
        <v>5.26</v>
      </c>
      <c r="DM354" s="68">
        <v>1171.17</v>
      </c>
      <c r="DN354" s="68">
        <v>0</v>
      </c>
      <c r="DO354" s="68">
        <v>0</v>
      </c>
      <c r="DP354" s="68">
        <v>0</v>
      </c>
      <c r="DQ354" s="68">
        <v>0</v>
      </c>
      <c r="DR354" s="68">
        <v>44743.37</v>
      </c>
      <c r="DS354" s="68">
        <v>0</v>
      </c>
      <c r="DT354" s="68">
        <v>0</v>
      </c>
      <c r="DU354" s="68">
        <v>0</v>
      </c>
      <c r="DV354" s="68">
        <v>0</v>
      </c>
      <c r="DW354" s="68">
        <v>-75.597546012269902</v>
      </c>
      <c r="DX354" s="68">
        <v>0</v>
      </c>
      <c r="DY354" s="68">
        <v>0</v>
      </c>
      <c r="DZ354" s="68">
        <v>0</v>
      </c>
      <c r="EA354" s="68">
        <v>0</v>
      </c>
      <c r="EB354" s="68">
        <v>0</v>
      </c>
      <c r="EC354" s="68">
        <v>0</v>
      </c>
      <c r="ED354" s="68">
        <v>-7.9263803680981599</v>
      </c>
      <c r="EE354" s="68">
        <v>0</v>
      </c>
      <c r="EF354" s="68">
        <v>0</v>
      </c>
      <c r="EG354" s="68">
        <v>16832.901861252099</v>
      </c>
      <c r="EH354" s="68">
        <v>0</v>
      </c>
      <c r="EI354" s="68">
        <v>-2864.9069373942498</v>
      </c>
      <c r="EJ354" s="68">
        <v>0</v>
      </c>
      <c r="EK354" s="68">
        <v>0</v>
      </c>
      <c r="EL354" s="68">
        <v>0</v>
      </c>
      <c r="EM354" s="68">
        <v>0</v>
      </c>
      <c r="EN354" s="68">
        <v>0</v>
      </c>
      <c r="EO354" s="68">
        <v>0</v>
      </c>
      <c r="EP354" s="68">
        <v>0</v>
      </c>
      <c r="EQ354" s="68">
        <v>0</v>
      </c>
      <c r="ER354" s="68">
        <v>0</v>
      </c>
      <c r="ES354" s="68">
        <v>0</v>
      </c>
      <c r="ET354" s="68">
        <v>0</v>
      </c>
      <c r="EU354" s="68">
        <v>0</v>
      </c>
      <c r="EV354" s="68">
        <v>0</v>
      </c>
      <c r="EW354" s="68">
        <v>0</v>
      </c>
      <c r="EX354" s="68">
        <v>0</v>
      </c>
      <c r="EY354" s="68">
        <v>0</v>
      </c>
      <c r="EZ354" s="68">
        <v>0</v>
      </c>
      <c r="FA354" s="68">
        <v>0</v>
      </c>
      <c r="FB354" s="68">
        <v>0</v>
      </c>
      <c r="FC354" s="68">
        <v>0</v>
      </c>
      <c r="FD354" s="68">
        <v>0</v>
      </c>
      <c r="FE354" s="68">
        <v>0</v>
      </c>
      <c r="FF354" s="68">
        <v>0</v>
      </c>
      <c r="FG354" s="68">
        <v>0</v>
      </c>
      <c r="FH354" s="68">
        <v>0</v>
      </c>
      <c r="FI354" s="68">
        <v>0</v>
      </c>
      <c r="FJ354" s="68">
        <v>0</v>
      </c>
      <c r="FK354" s="68">
        <v>0</v>
      </c>
      <c r="FL354" s="68">
        <v>0</v>
      </c>
      <c r="FM354" s="68">
        <v>0</v>
      </c>
      <c r="FN354" s="68">
        <v>0</v>
      </c>
      <c r="FO354" s="68">
        <v>0</v>
      </c>
      <c r="FP354" s="68">
        <v>0</v>
      </c>
      <c r="FQ354" s="68">
        <v>0</v>
      </c>
      <c r="FR354" s="68">
        <v>0</v>
      </c>
      <c r="FS354" s="68">
        <v>0</v>
      </c>
      <c r="FT354" s="68">
        <v>0</v>
      </c>
      <c r="FU354" s="68">
        <v>0</v>
      </c>
      <c r="FV354" s="68">
        <v>0</v>
      </c>
      <c r="FW354" s="68">
        <v>0</v>
      </c>
      <c r="FX354" s="68">
        <v>0</v>
      </c>
      <c r="FY354" s="68">
        <v>0</v>
      </c>
      <c r="FZ354" s="68">
        <v>0</v>
      </c>
      <c r="GA354" s="68">
        <v>0</v>
      </c>
      <c r="GB354" s="68">
        <v>0</v>
      </c>
      <c r="GC354" s="68">
        <v>0</v>
      </c>
      <c r="GD354" s="68">
        <v>0</v>
      </c>
      <c r="GE354" s="68">
        <v>0</v>
      </c>
      <c r="GF354" s="68">
        <v>0</v>
      </c>
      <c r="GG354" s="68">
        <v>0</v>
      </c>
      <c r="GH354" s="68">
        <v>141.56460502143301</v>
      </c>
      <c r="GI354" s="68">
        <v>0</v>
      </c>
      <c r="GJ354" s="68">
        <v>249.60236886632799</v>
      </c>
      <c r="GK354" s="68">
        <v>0</v>
      </c>
      <c r="GL354" s="68">
        <v>0</v>
      </c>
      <c r="GM354" s="68">
        <v>0</v>
      </c>
      <c r="GN354" s="68">
        <v>0</v>
      </c>
      <c r="GO354" s="68">
        <v>0</v>
      </c>
      <c r="GP354" s="68">
        <v>0</v>
      </c>
      <c r="GQ354" s="68">
        <v>0</v>
      </c>
      <c r="GR354" s="68">
        <v>0</v>
      </c>
      <c r="GS354" s="68">
        <v>0</v>
      </c>
      <c r="GT354" s="68">
        <v>0</v>
      </c>
      <c r="GU354" s="68">
        <v>0</v>
      </c>
      <c r="GV354" s="68">
        <v>0</v>
      </c>
      <c r="GW354" s="68">
        <v>0</v>
      </c>
      <c r="GX354" s="68">
        <v>0</v>
      </c>
      <c r="GY354" s="68">
        <v>0</v>
      </c>
      <c r="GZ354" s="68">
        <v>0</v>
      </c>
      <c r="HA354" s="68">
        <v>0</v>
      </c>
      <c r="HB354" s="68">
        <v>0</v>
      </c>
      <c r="HC354" s="68">
        <v>0</v>
      </c>
      <c r="HD354" s="68">
        <v>0</v>
      </c>
      <c r="HE354" s="68">
        <v>0</v>
      </c>
      <c r="HF354" s="68">
        <v>0</v>
      </c>
      <c r="HG354" s="68">
        <v>-7889.17089678511</v>
      </c>
      <c r="HH354" s="68">
        <v>0</v>
      </c>
      <c r="HI354" s="68">
        <v>0</v>
      </c>
      <c r="HJ354" s="68">
        <v>0</v>
      </c>
      <c r="HK354" s="68">
        <v>0</v>
      </c>
      <c r="HL354" s="68">
        <v>0</v>
      </c>
      <c r="HM354" s="68">
        <v>0</v>
      </c>
      <c r="HN354" s="68">
        <v>0</v>
      </c>
      <c r="HO354" s="68">
        <v>0</v>
      </c>
      <c r="HP354" s="68">
        <v>0</v>
      </c>
      <c r="HQ354" s="68">
        <v>0</v>
      </c>
      <c r="HR354" s="68">
        <v>0</v>
      </c>
      <c r="HS354" s="68">
        <v>0</v>
      </c>
      <c r="HT354" s="68">
        <v>0</v>
      </c>
      <c r="HU354" s="68">
        <v>0</v>
      </c>
      <c r="HV354" s="68">
        <v>0</v>
      </c>
      <c r="HW354" s="68">
        <v>4716.51</v>
      </c>
      <c r="HX354" s="68">
        <v>0</v>
      </c>
      <c r="HY354" s="68">
        <v>0</v>
      </c>
      <c r="HZ354" s="68">
        <v>0</v>
      </c>
      <c r="IA354" s="68">
        <v>4986.8900000000003</v>
      </c>
      <c r="IB354" s="68">
        <v>0</v>
      </c>
      <c r="IC354" s="68">
        <v>0</v>
      </c>
      <c r="ID354" s="68">
        <v>0</v>
      </c>
      <c r="IE354" s="68">
        <v>0</v>
      </c>
      <c r="IF354" s="68">
        <v>-189191.41151255401</v>
      </c>
      <c r="IG354" s="68">
        <v>0</v>
      </c>
      <c r="IH354" s="68">
        <v>0</v>
      </c>
      <c r="II354" s="68">
        <v>0</v>
      </c>
      <c r="IJ354" s="68">
        <v>0</v>
      </c>
      <c r="IK354" s="68">
        <v>0</v>
      </c>
      <c r="IL354" s="68">
        <v>0</v>
      </c>
      <c r="IM354" s="68">
        <v>0</v>
      </c>
      <c r="IN354" s="68">
        <v>0</v>
      </c>
      <c r="IO354" s="68">
        <v>0</v>
      </c>
      <c r="IP354" s="68">
        <v>0</v>
      </c>
      <c r="IQ354" s="68">
        <v>-757.94416243654803</v>
      </c>
      <c r="IR354" s="68">
        <v>0</v>
      </c>
      <c r="IS354" s="68">
        <v>0</v>
      </c>
      <c r="IT354" s="68">
        <v>0</v>
      </c>
      <c r="IU354" s="68">
        <v>0</v>
      </c>
      <c r="IV354" s="68">
        <v>4607750.88</v>
      </c>
      <c r="IW354" s="68">
        <v>0</v>
      </c>
      <c r="IX354" s="68">
        <v>0</v>
      </c>
      <c r="IY354" s="68">
        <v>0</v>
      </c>
      <c r="IZ354" s="68">
        <v>0</v>
      </c>
      <c r="JA354" s="68">
        <v>0</v>
      </c>
      <c r="JB354" s="68">
        <v>-148060.355329949</v>
      </c>
      <c r="JC354" s="68">
        <v>0</v>
      </c>
      <c r="JD354" s="68">
        <v>17158.060318432301</v>
      </c>
      <c r="JE354" s="68">
        <v>0</v>
      </c>
      <c r="JF354" s="68">
        <v>0</v>
      </c>
      <c r="JG354" s="68">
        <v>0</v>
      </c>
      <c r="JH354" s="68">
        <v>0</v>
      </c>
      <c r="JI354" s="68">
        <v>0</v>
      </c>
      <c r="JJ354" s="68">
        <v>15282511.289999999</v>
      </c>
      <c r="JK354" s="68">
        <v>0</v>
      </c>
      <c r="JL354" s="68">
        <v>2002210.84660135</v>
      </c>
      <c r="JM354" s="68">
        <v>0</v>
      </c>
      <c r="JN354" s="68">
        <v>0</v>
      </c>
      <c r="JO354" s="68">
        <v>0</v>
      </c>
      <c r="JP354" s="68">
        <v>1869089.8392554999</v>
      </c>
      <c r="JQ354" s="68">
        <v>0</v>
      </c>
      <c r="JR354" s="68">
        <v>0</v>
      </c>
      <c r="JS354" s="68">
        <v>0</v>
      </c>
      <c r="JT354" s="68">
        <v>0</v>
      </c>
      <c r="JU354" s="68">
        <v>0</v>
      </c>
      <c r="JV354" s="68">
        <v>0</v>
      </c>
      <c r="JW354" s="68">
        <v>0</v>
      </c>
      <c r="JX354" s="68">
        <v>0</v>
      </c>
      <c r="JY354" s="68">
        <v>0</v>
      </c>
      <c r="JZ354" s="68">
        <v>0</v>
      </c>
      <c r="KA354" s="68">
        <v>0</v>
      </c>
      <c r="KB354" s="68">
        <v>0</v>
      </c>
      <c r="KC354" s="68">
        <v>0</v>
      </c>
      <c r="KD354" s="68">
        <v>0</v>
      </c>
      <c r="KE354" s="68">
        <v>0</v>
      </c>
      <c r="KF354" s="68">
        <v>0</v>
      </c>
      <c r="KG354" s="68">
        <v>0</v>
      </c>
      <c r="KH354" s="68">
        <v>0</v>
      </c>
      <c r="KI354" s="68">
        <v>0</v>
      </c>
      <c r="KJ354" s="68">
        <v>0</v>
      </c>
      <c r="KK354" s="68">
        <v>0</v>
      </c>
      <c r="KL354" s="68">
        <v>0</v>
      </c>
      <c r="KM354" s="68">
        <v>0</v>
      </c>
      <c r="KN354" s="68">
        <v>0</v>
      </c>
      <c r="KO354" s="68">
        <v>0</v>
      </c>
      <c r="KP354" s="68">
        <v>0</v>
      </c>
      <c r="KQ354" s="68">
        <v>0</v>
      </c>
      <c r="KR354" s="68">
        <v>0</v>
      </c>
      <c r="KS354" s="68">
        <v>0</v>
      </c>
      <c r="KT354" s="68">
        <v>0</v>
      </c>
      <c r="KU354" s="68">
        <v>0</v>
      </c>
      <c r="KV354" s="68">
        <v>0</v>
      </c>
      <c r="KW354" s="68">
        <v>0</v>
      </c>
      <c r="KX354" s="68">
        <v>0</v>
      </c>
      <c r="KY354" s="68">
        <v>0</v>
      </c>
      <c r="KZ354" s="68">
        <v>0</v>
      </c>
      <c r="LA354" s="68">
        <v>0</v>
      </c>
      <c r="LB354" s="105"/>
    </row>
    <row r="355" spans="1:314" hidden="1" x14ac:dyDescent="0.65">
      <c r="A355" s="11" t="s">
        <v>798</v>
      </c>
      <c r="B355" s="19">
        <v>346</v>
      </c>
      <c r="C355" s="33" t="s">
        <v>1360</v>
      </c>
      <c r="D355" s="9" t="s">
        <v>1371</v>
      </c>
      <c r="E355" s="9" t="s">
        <v>1372</v>
      </c>
      <c r="F355" s="68">
        <v>23047441.0951542</v>
      </c>
      <c r="G355" s="68">
        <v>307668.19050740101</v>
      </c>
      <c r="H355" s="68">
        <v>0</v>
      </c>
      <c r="I355" s="68">
        <v>0</v>
      </c>
      <c r="J355" s="68">
        <v>0</v>
      </c>
      <c r="K355" s="68">
        <v>0</v>
      </c>
      <c r="L355" s="68">
        <v>0</v>
      </c>
      <c r="M355" s="68">
        <v>0</v>
      </c>
      <c r="N355" s="68">
        <v>0</v>
      </c>
      <c r="O355" s="68">
        <v>0</v>
      </c>
      <c r="P355" s="68">
        <v>0</v>
      </c>
      <c r="Q355" s="68">
        <v>0</v>
      </c>
      <c r="R355" s="68">
        <v>0</v>
      </c>
      <c r="S355" s="68">
        <v>0</v>
      </c>
      <c r="T355" s="68">
        <v>0</v>
      </c>
      <c r="U355" s="68">
        <v>0</v>
      </c>
      <c r="V355" s="68">
        <v>0</v>
      </c>
      <c r="W355" s="68">
        <v>0</v>
      </c>
      <c r="X355" s="68">
        <v>0</v>
      </c>
      <c r="Y355" s="68">
        <v>0</v>
      </c>
      <c r="Z355" s="68">
        <v>0</v>
      </c>
      <c r="AA355" s="68">
        <v>37201.766660241097</v>
      </c>
      <c r="AB355" s="68">
        <v>0</v>
      </c>
      <c r="AC355" s="68">
        <v>0</v>
      </c>
      <c r="AD355" s="68">
        <v>0</v>
      </c>
      <c r="AE355" s="68">
        <v>0</v>
      </c>
      <c r="AF355" s="68">
        <v>8342.2085667265601</v>
      </c>
      <c r="AG355" s="68">
        <v>0</v>
      </c>
      <c r="AH355" s="68">
        <v>0</v>
      </c>
      <c r="AI355" s="68">
        <v>0</v>
      </c>
      <c r="AJ355" s="68">
        <v>0</v>
      </c>
      <c r="AK355" s="68">
        <v>0</v>
      </c>
      <c r="AL355" s="68">
        <v>0</v>
      </c>
      <c r="AM355" s="68">
        <v>0</v>
      </c>
      <c r="AN355" s="68">
        <v>0</v>
      </c>
      <c r="AO355" s="68">
        <v>0</v>
      </c>
      <c r="AP355" s="68">
        <v>0</v>
      </c>
      <c r="AQ355" s="68">
        <v>0</v>
      </c>
      <c r="AR355" s="68">
        <v>0</v>
      </c>
      <c r="AS355" s="68">
        <v>0</v>
      </c>
      <c r="AT355" s="68">
        <v>0</v>
      </c>
      <c r="AU355" s="68">
        <v>0</v>
      </c>
      <c r="AV355" s="68">
        <v>0</v>
      </c>
      <c r="AW355" s="68">
        <v>0</v>
      </c>
      <c r="AX355" s="68">
        <v>0</v>
      </c>
      <c r="AY355" s="68">
        <v>1445.3000612369899</v>
      </c>
      <c r="AZ355" s="68">
        <v>0</v>
      </c>
      <c r="BA355" s="68">
        <v>0</v>
      </c>
      <c r="BB355" s="68">
        <v>0</v>
      </c>
      <c r="BC355" s="68">
        <v>0</v>
      </c>
      <c r="BD355" s="68">
        <v>0</v>
      </c>
      <c r="BE355" s="68">
        <v>0</v>
      </c>
      <c r="BF355" s="68">
        <v>0</v>
      </c>
      <c r="BG355" s="68">
        <v>0</v>
      </c>
      <c r="BH355" s="68">
        <v>0</v>
      </c>
      <c r="BI355" s="68">
        <v>0</v>
      </c>
      <c r="BJ355" s="68">
        <v>0</v>
      </c>
      <c r="BK355" s="68">
        <v>0</v>
      </c>
      <c r="BL355" s="68">
        <v>0</v>
      </c>
      <c r="BM355" s="68">
        <v>0</v>
      </c>
      <c r="BN355" s="68">
        <v>0</v>
      </c>
      <c r="BO355" s="68">
        <v>0</v>
      </c>
      <c r="BP355" s="68">
        <v>0</v>
      </c>
      <c r="BQ355" s="68">
        <v>0</v>
      </c>
      <c r="BR355" s="68">
        <v>0</v>
      </c>
      <c r="BS355" s="68">
        <v>0</v>
      </c>
      <c r="BT355" s="68">
        <v>0</v>
      </c>
      <c r="BU355" s="68">
        <v>0</v>
      </c>
      <c r="BV355" s="68">
        <v>0</v>
      </c>
      <c r="BW355" s="68">
        <v>0</v>
      </c>
      <c r="BX355" s="68">
        <v>23553.514610665701</v>
      </c>
      <c r="BY355" s="68">
        <v>0</v>
      </c>
      <c r="BZ355" s="68">
        <v>0</v>
      </c>
      <c r="CA355" s="68">
        <v>0</v>
      </c>
      <c r="CB355" s="68">
        <v>0</v>
      </c>
      <c r="CC355" s="68">
        <v>0</v>
      </c>
      <c r="CD355" s="68">
        <v>0</v>
      </c>
      <c r="CE355" s="68">
        <v>0</v>
      </c>
      <c r="CF355" s="68">
        <v>0</v>
      </c>
      <c r="CG355" s="68">
        <v>0</v>
      </c>
      <c r="CH355" s="68">
        <v>0</v>
      </c>
      <c r="CI355" s="68">
        <v>0</v>
      </c>
      <c r="CJ355" s="68">
        <v>0</v>
      </c>
      <c r="CK355" s="68">
        <v>0</v>
      </c>
      <c r="CL355" s="68">
        <v>0</v>
      </c>
      <c r="CM355" s="68">
        <v>0</v>
      </c>
      <c r="CN355" s="68">
        <v>0</v>
      </c>
      <c r="CO355" s="68">
        <v>0</v>
      </c>
      <c r="CP355" s="68">
        <v>0</v>
      </c>
      <c r="CQ355" s="68">
        <v>0</v>
      </c>
      <c r="CR355" s="68">
        <v>0</v>
      </c>
      <c r="CS355" s="68">
        <v>0</v>
      </c>
      <c r="CT355" s="68">
        <v>0</v>
      </c>
      <c r="CU355" s="68">
        <v>0</v>
      </c>
      <c r="CV355" s="68">
        <v>0</v>
      </c>
      <c r="CW355" s="68">
        <v>0</v>
      </c>
      <c r="CX355" s="68">
        <v>0</v>
      </c>
      <c r="CY355" s="68">
        <v>0</v>
      </c>
      <c r="CZ355" s="68">
        <v>0</v>
      </c>
      <c r="DA355" s="68">
        <v>0</v>
      </c>
      <c r="DB355" s="68">
        <v>0</v>
      </c>
      <c r="DC355" s="68">
        <v>0</v>
      </c>
      <c r="DD355" s="68">
        <v>0</v>
      </c>
      <c r="DE355" s="68">
        <v>0</v>
      </c>
      <c r="DF355" s="68">
        <v>0</v>
      </c>
      <c r="DG355" s="68">
        <v>0</v>
      </c>
      <c r="DH355" s="68">
        <v>0</v>
      </c>
      <c r="DI355" s="68">
        <v>0</v>
      </c>
      <c r="DJ355" s="68">
        <v>0</v>
      </c>
      <c r="DK355" s="68">
        <v>0</v>
      </c>
      <c r="DL355" s="68">
        <v>0</v>
      </c>
      <c r="DM355" s="68">
        <v>0</v>
      </c>
      <c r="DN355" s="68">
        <v>0</v>
      </c>
      <c r="DO355" s="68">
        <v>0</v>
      </c>
      <c r="DP355" s="68">
        <v>0</v>
      </c>
      <c r="DQ355" s="68">
        <v>0</v>
      </c>
      <c r="DR355" s="68">
        <v>2633220</v>
      </c>
      <c r="DS355" s="68">
        <v>0</v>
      </c>
      <c r="DT355" s="68">
        <v>0</v>
      </c>
      <c r="DU355" s="68">
        <v>0</v>
      </c>
      <c r="DV355" s="68">
        <v>0</v>
      </c>
      <c r="DW355" s="68">
        <v>0</v>
      </c>
      <c r="DX355" s="68">
        <v>0</v>
      </c>
      <c r="DY355" s="68">
        <v>0</v>
      </c>
      <c r="DZ355" s="68">
        <v>0</v>
      </c>
      <c r="EA355" s="68">
        <v>0</v>
      </c>
      <c r="EB355" s="68">
        <v>0</v>
      </c>
      <c r="EC355" s="68">
        <v>0</v>
      </c>
      <c r="ED355" s="68">
        <v>0</v>
      </c>
      <c r="EE355" s="68">
        <v>0</v>
      </c>
      <c r="EF355" s="68">
        <v>0</v>
      </c>
      <c r="EG355" s="68">
        <v>0</v>
      </c>
      <c r="EH355" s="68">
        <v>0</v>
      </c>
      <c r="EI355" s="68">
        <v>0</v>
      </c>
      <c r="EJ355" s="68">
        <v>5131470.8883248698</v>
      </c>
      <c r="EK355" s="68">
        <v>0</v>
      </c>
      <c r="EL355" s="68">
        <v>0</v>
      </c>
      <c r="EM355" s="68">
        <v>0</v>
      </c>
      <c r="EN355" s="68">
        <v>0</v>
      </c>
      <c r="EO355" s="68">
        <v>0</v>
      </c>
      <c r="EP355" s="68">
        <v>0</v>
      </c>
      <c r="EQ355" s="68">
        <v>0</v>
      </c>
      <c r="ER355" s="68">
        <v>0</v>
      </c>
      <c r="ES355" s="68">
        <v>0</v>
      </c>
      <c r="ET355" s="68">
        <v>0</v>
      </c>
      <c r="EU355" s="68">
        <v>0</v>
      </c>
      <c r="EV355" s="68">
        <v>0</v>
      </c>
      <c r="EW355" s="68">
        <v>0</v>
      </c>
      <c r="EX355" s="68">
        <v>0</v>
      </c>
      <c r="EY355" s="68">
        <v>0</v>
      </c>
      <c r="EZ355" s="68">
        <v>0</v>
      </c>
      <c r="FA355" s="68">
        <v>0</v>
      </c>
      <c r="FB355" s="68">
        <v>0</v>
      </c>
      <c r="FC355" s="68">
        <v>0</v>
      </c>
      <c r="FD355" s="68">
        <v>0</v>
      </c>
      <c r="FE355" s="68">
        <v>0</v>
      </c>
      <c r="FF355" s="68">
        <v>0</v>
      </c>
      <c r="FG355" s="68">
        <v>0</v>
      </c>
      <c r="FH355" s="68">
        <v>0</v>
      </c>
      <c r="FI355" s="68">
        <v>0</v>
      </c>
      <c r="FJ355" s="68">
        <v>0</v>
      </c>
      <c r="FK355" s="68">
        <v>0</v>
      </c>
      <c r="FL355" s="68">
        <v>0</v>
      </c>
      <c r="FM355" s="68">
        <v>0</v>
      </c>
      <c r="FN355" s="68">
        <v>0</v>
      </c>
      <c r="FO355" s="68">
        <v>0</v>
      </c>
      <c r="FP355" s="68">
        <v>0</v>
      </c>
      <c r="FQ355" s="68">
        <v>0</v>
      </c>
      <c r="FR355" s="68">
        <v>0</v>
      </c>
      <c r="FS355" s="68">
        <v>0</v>
      </c>
      <c r="FT355" s="68">
        <v>0</v>
      </c>
      <c r="FU355" s="68">
        <v>0</v>
      </c>
      <c r="FV355" s="68">
        <v>151415.532994924</v>
      </c>
      <c r="FW355" s="68">
        <v>0</v>
      </c>
      <c r="FX355" s="68">
        <v>0</v>
      </c>
      <c r="FY355" s="68">
        <v>0</v>
      </c>
      <c r="FZ355" s="68">
        <v>0</v>
      </c>
      <c r="GA355" s="68">
        <v>0</v>
      </c>
      <c r="GB355" s="68">
        <v>0</v>
      </c>
      <c r="GC355" s="68">
        <v>0</v>
      </c>
      <c r="GD355" s="68">
        <v>0</v>
      </c>
      <c r="GE355" s="68">
        <v>0</v>
      </c>
      <c r="GF355" s="68">
        <v>0</v>
      </c>
      <c r="GG355" s="68">
        <v>0</v>
      </c>
      <c r="GH355" s="68">
        <v>0</v>
      </c>
      <c r="GI355" s="68">
        <v>0</v>
      </c>
      <c r="GJ355" s="68">
        <v>0</v>
      </c>
      <c r="GK355" s="68">
        <v>0</v>
      </c>
      <c r="GL355" s="68">
        <v>915660</v>
      </c>
      <c r="GM355" s="68">
        <v>0</v>
      </c>
      <c r="GN355" s="68">
        <v>0</v>
      </c>
      <c r="GO355" s="68">
        <v>0</v>
      </c>
      <c r="GP355" s="68">
        <v>0</v>
      </c>
      <c r="GQ355" s="68">
        <v>0</v>
      </c>
      <c r="GR355" s="68">
        <v>0</v>
      </c>
      <c r="GS355" s="68">
        <v>0</v>
      </c>
      <c r="GT355" s="68">
        <v>0</v>
      </c>
      <c r="GU355" s="68">
        <v>0</v>
      </c>
      <c r="GV355" s="68">
        <v>0</v>
      </c>
      <c r="GW355" s="68">
        <v>0</v>
      </c>
      <c r="GX355" s="68">
        <v>0</v>
      </c>
      <c r="GY355" s="68">
        <v>0</v>
      </c>
      <c r="GZ355" s="68">
        <v>0</v>
      </c>
      <c r="HA355" s="68">
        <v>0</v>
      </c>
      <c r="HB355" s="68">
        <v>0</v>
      </c>
      <c r="HC355" s="68">
        <v>0</v>
      </c>
      <c r="HD355" s="68">
        <v>0</v>
      </c>
      <c r="HE355" s="68">
        <v>0</v>
      </c>
      <c r="HF355" s="68">
        <v>0</v>
      </c>
      <c r="HG355" s="68">
        <v>0</v>
      </c>
      <c r="HH355" s="68">
        <v>0</v>
      </c>
      <c r="HI355" s="68">
        <v>0</v>
      </c>
      <c r="HJ355" s="68">
        <v>0</v>
      </c>
      <c r="HK355" s="68">
        <v>0</v>
      </c>
      <c r="HL355" s="68">
        <v>0</v>
      </c>
      <c r="HM355" s="68">
        <v>0</v>
      </c>
      <c r="HN355" s="68">
        <v>0</v>
      </c>
      <c r="HO355" s="68">
        <v>0</v>
      </c>
      <c r="HP355" s="68">
        <v>0</v>
      </c>
      <c r="HQ355" s="68">
        <v>0</v>
      </c>
      <c r="HR355" s="68">
        <v>0</v>
      </c>
      <c r="HS355" s="68">
        <v>0</v>
      </c>
      <c r="HT355" s="68">
        <v>0</v>
      </c>
      <c r="HU355" s="68">
        <v>0</v>
      </c>
      <c r="HV355" s="68">
        <v>0</v>
      </c>
      <c r="HW355" s="68">
        <v>0</v>
      </c>
      <c r="HX355" s="68">
        <v>0</v>
      </c>
      <c r="HY355" s="68">
        <v>0</v>
      </c>
      <c r="HZ355" s="68">
        <v>0</v>
      </c>
      <c r="IA355" s="68">
        <v>0</v>
      </c>
      <c r="IB355" s="68">
        <v>0</v>
      </c>
      <c r="IC355" s="68">
        <v>0</v>
      </c>
      <c r="ID355" s="68">
        <v>0</v>
      </c>
      <c r="IE355" s="68">
        <v>0</v>
      </c>
      <c r="IF355" s="68">
        <v>0</v>
      </c>
      <c r="IG355" s="68">
        <v>0</v>
      </c>
      <c r="IH355" s="68">
        <v>0</v>
      </c>
      <c r="II355" s="68">
        <v>0</v>
      </c>
      <c r="IJ355" s="68">
        <v>0</v>
      </c>
      <c r="IK355" s="68">
        <v>0</v>
      </c>
      <c r="IL355" s="68">
        <v>0</v>
      </c>
      <c r="IM355" s="68">
        <v>0</v>
      </c>
      <c r="IN355" s="68">
        <v>0</v>
      </c>
      <c r="IO355" s="68">
        <v>0</v>
      </c>
      <c r="IP355" s="68">
        <v>0</v>
      </c>
      <c r="IQ355" s="68">
        <v>0</v>
      </c>
      <c r="IR355" s="68">
        <v>0</v>
      </c>
      <c r="IS355" s="68">
        <v>0</v>
      </c>
      <c r="IT355" s="68">
        <v>0</v>
      </c>
      <c r="IU355" s="68">
        <v>0</v>
      </c>
      <c r="IV355" s="68">
        <v>0</v>
      </c>
      <c r="IW355" s="68">
        <v>0</v>
      </c>
      <c r="IX355" s="68">
        <v>0</v>
      </c>
      <c r="IY355" s="68">
        <v>0</v>
      </c>
      <c r="IZ355" s="68">
        <v>164947.92147239301</v>
      </c>
      <c r="JA355" s="68">
        <v>1642006.87116564</v>
      </c>
      <c r="JB355" s="68">
        <v>984031.67512690404</v>
      </c>
      <c r="JC355" s="68">
        <v>0</v>
      </c>
      <c r="JD355" s="68">
        <v>19929771.471218601</v>
      </c>
      <c r="JE355" s="68">
        <v>0</v>
      </c>
      <c r="JF355" s="68">
        <v>0</v>
      </c>
      <c r="JG355" s="68">
        <v>0</v>
      </c>
      <c r="JH355" s="68">
        <v>0</v>
      </c>
      <c r="JI355" s="68">
        <v>0</v>
      </c>
      <c r="JJ355" s="68">
        <v>-15424026</v>
      </c>
      <c r="JK355" s="68">
        <v>35554.9644171779</v>
      </c>
      <c r="JL355" s="68">
        <v>0</v>
      </c>
      <c r="JM355" s="68">
        <v>0</v>
      </c>
      <c r="JN355" s="68">
        <v>6075870.5117701702</v>
      </c>
      <c r="JO355" s="68">
        <v>0</v>
      </c>
      <c r="JP355" s="68">
        <v>313694.27825719101</v>
      </c>
      <c r="JQ355" s="68">
        <v>0</v>
      </c>
      <c r="JR355" s="68">
        <v>0</v>
      </c>
      <c r="JS355" s="68">
        <v>0</v>
      </c>
      <c r="JT355" s="68">
        <v>0</v>
      </c>
      <c r="JU355" s="68">
        <v>115612</v>
      </c>
      <c r="JV355" s="68">
        <v>0</v>
      </c>
      <c r="JW355" s="68">
        <v>0</v>
      </c>
      <c r="JX355" s="68">
        <v>0</v>
      </c>
      <c r="JY355" s="68">
        <v>0</v>
      </c>
      <c r="JZ355" s="68">
        <v>0</v>
      </c>
      <c r="KA355" s="68">
        <v>0</v>
      </c>
      <c r="KB355" s="68">
        <v>0</v>
      </c>
      <c r="KC355" s="68">
        <v>0</v>
      </c>
      <c r="KD355" s="68">
        <v>0</v>
      </c>
      <c r="KE355" s="68">
        <v>0</v>
      </c>
      <c r="KF355" s="68">
        <v>0</v>
      </c>
      <c r="KG355" s="68">
        <v>0</v>
      </c>
      <c r="KH355" s="68">
        <v>0</v>
      </c>
      <c r="KI355" s="68">
        <v>0</v>
      </c>
      <c r="KJ355" s="68">
        <v>0</v>
      </c>
      <c r="KK355" s="68">
        <v>0</v>
      </c>
      <c r="KL355" s="68">
        <v>0</v>
      </c>
      <c r="KM355" s="68">
        <v>0</v>
      </c>
      <c r="KN355" s="68">
        <v>0</v>
      </c>
      <c r="KO355" s="68">
        <v>0</v>
      </c>
      <c r="KP355" s="68">
        <v>0</v>
      </c>
      <c r="KQ355" s="68">
        <v>0</v>
      </c>
      <c r="KR355" s="68">
        <v>0</v>
      </c>
      <c r="KS355" s="68">
        <v>0</v>
      </c>
      <c r="KT355" s="68">
        <v>0</v>
      </c>
      <c r="KU355" s="68">
        <v>0</v>
      </c>
      <c r="KV355" s="68">
        <v>0</v>
      </c>
      <c r="KW355" s="68">
        <v>0</v>
      </c>
      <c r="KX355" s="68">
        <v>0</v>
      </c>
      <c r="KY355" s="68">
        <v>0</v>
      </c>
      <c r="KZ355" s="68">
        <v>0</v>
      </c>
      <c r="LA355" s="68">
        <v>0</v>
      </c>
      <c r="LB355" s="106">
        <f t="shared" ref="LB355:LB356" si="342">F355-SUM(G355:KH355)</f>
        <v>5.5879354476928711E-8</v>
      </c>
    </row>
    <row r="356" spans="1:314" hidden="1" x14ac:dyDescent="0.65">
      <c r="A356" s="11" t="s">
        <v>798</v>
      </c>
      <c r="B356" s="19">
        <v>347</v>
      </c>
      <c r="C356" s="33" t="s">
        <v>1360</v>
      </c>
      <c r="D356" s="9" t="s">
        <v>1373</v>
      </c>
      <c r="E356" s="9" t="s">
        <v>1374</v>
      </c>
      <c r="F356" s="68">
        <v>-23047441.482713599</v>
      </c>
      <c r="G356" s="68">
        <v>0</v>
      </c>
      <c r="H356" s="68">
        <v>0</v>
      </c>
      <c r="I356" s="68">
        <v>0</v>
      </c>
      <c r="J356" s="68">
        <v>0</v>
      </c>
      <c r="K356" s="68">
        <v>0</v>
      </c>
      <c r="L356" s="68">
        <v>0</v>
      </c>
      <c r="M356" s="68">
        <v>-6075870.5117701702</v>
      </c>
      <c r="N356" s="68">
        <v>0</v>
      </c>
      <c r="O356" s="68">
        <v>0</v>
      </c>
      <c r="P356" s="68">
        <v>0</v>
      </c>
      <c r="Q356" s="68">
        <v>0</v>
      </c>
      <c r="R356" s="68">
        <v>0</v>
      </c>
      <c r="S356" s="68">
        <v>0</v>
      </c>
      <c r="T356" s="68">
        <v>0</v>
      </c>
      <c r="U356" s="68">
        <v>0</v>
      </c>
      <c r="V356" s="68">
        <v>0</v>
      </c>
      <c r="W356" s="68">
        <v>-90439.2808798646</v>
      </c>
      <c r="X356" s="68">
        <v>-26803.891708967902</v>
      </c>
      <c r="Y356" s="68">
        <v>0</v>
      </c>
      <c r="Z356" s="68">
        <v>0</v>
      </c>
      <c r="AA356" s="68">
        <v>0</v>
      </c>
      <c r="AB356" s="68">
        <v>0</v>
      </c>
      <c r="AC356" s="68">
        <v>0</v>
      </c>
      <c r="AD356" s="68">
        <v>0</v>
      </c>
      <c r="AE356" s="68">
        <v>0</v>
      </c>
      <c r="AF356" s="68">
        <v>0</v>
      </c>
      <c r="AG356" s="68">
        <v>0</v>
      </c>
      <c r="AH356" s="68">
        <v>0</v>
      </c>
      <c r="AI356" s="68">
        <v>0</v>
      </c>
      <c r="AJ356" s="68">
        <v>0</v>
      </c>
      <c r="AK356" s="68">
        <v>0</v>
      </c>
      <c r="AL356" s="68">
        <v>0</v>
      </c>
      <c r="AM356" s="68">
        <v>0</v>
      </c>
      <c r="AN356" s="68">
        <v>0</v>
      </c>
      <c r="AO356" s="68">
        <v>0</v>
      </c>
      <c r="AP356" s="68">
        <v>0</v>
      </c>
      <c r="AQ356" s="68">
        <v>0</v>
      </c>
      <c r="AR356" s="68">
        <v>0</v>
      </c>
      <c r="AS356" s="68">
        <v>0</v>
      </c>
      <c r="AT356" s="68">
        <v>0</v>
      </c>
      <c r="AU356" s="68">
        <v>0</v>
      </c>
      <c r="AV356" s="68">
        <v>0</v>
      </c>
      <c r="AW356" s="68">
        <v>0</v>
      </c>
      <c r="AX356" s="68">
        <v>0</v>
      </c>
      <c r="AY356" s="68">
        <v>0</v>
      </c>
      <c r="AZ356" s="68">
        <v>0</v>
      </c>
      <c r="BA356" s="68">
        <v>0</v>
      </c>
      <c r="BB356" s="68">
        <v>0</v>
      </c>
      <c r="BC356" s="68">
        <v>0</v>
      </c>
      <c r="BD356" s="68">
        <v>0</v>
      </c>
      <c r="BE356" s="68">
        <v>-307668.19050740101</v>
      </c>
      <c r="BF356" s="68">
        <v>0</v>
      </c>
      <c r="BG356" s="68">
        <v>0</v>
      </c>
      <c r="BH356" s="68">
        <v>0</v>
      </c>
      <c r="BI356" s="68">
        <v>0</v>
      </c>
      <c r="BJ356" s="68">
        <v>0</v>
      </c>
      <c r="BK356" s="68">
        <v>0</v>
      </c>
      <c r="BL356" s="68">
        <v>0</v>
      </c>
      <c r="BM356" s="68">
        <v>0</v>
      </c>
      <c r="BN356" s="68">
        <v>0</v>
      </c>
      <c r="BO356" s="68">
        <v>0</v>
      </c>
      <c r="BP356" s="68">
        <v>0</v>
      </c>
      <c r="BQ356" s="68">
        <v>0</v>
      </c>
      <c r="BR356" s="68">
        <v>0</v>
      </c>
      <c r="BS356" s="68">
        <v>0</v>
      </c>
      <c r="BT356" s="68">
        <v>0</v>
      </c>
      <c r="BU356" s="68">
        <v>0</v>
      </c>
      <c r="BV356" s="68">
        <v>0</v>
      </c>
      <c r="BW356" s="68">
        <v>0</v>
      </c>
      <c r="BX356" s="68">
        <v>-119325.615439567</v>
      </c>
      <c r="BY356" s="68">
        <v>-23168.896924493802</v>
      </c>
      <c r="BZ356" s="68">
        <v>0</v>
      </c>
      <c r="CA356" s="68">
        <v>0</v>
      </c>
      <c r="CB356" s="68">
        <v>-2987.52</v>
      </c>
      <c r="CC356" s="68">
        <v>-10136.91</v>
      </c>
      <c r="CD356" s="68">
        <v>-18507.490000000002</v>
      </c>
      <c r="CE356" s="68">
        <v>0</v>
      </c>
      <c r="CF356" s="68">
        <v>0</v>
      </c>
      <c r="CG356" s="68">
        <v>0</v>
      </c>
      <c r="CH356" s="68">
        <v>-53973.23</v>
      </c>
      <c r="CI356" s="68">
        <v>0</v>
      </c>
      <c r="CJ356" s="68">
        <v>0</v>
      </c>
      <c r="CK356" s="68">
        <v>0</v>
      </c>
      <c r="CL356" s="68">
        <v>0</v>
      </c>
      <c r="CM356" s="68">
        <v>0</v>
      </c>
      <c r="CN356" s="68">
        <v>0</v>
      </c>
      <c r="CO356" s="68">
        <v>-10142.870000000001</v>
      </c>
      <c r="CP356" s="68">
        <v>-20967.810000000001</v>
      </c>
      <c r="CQ356" s="68">
        <v>-7863.39</v>
      </c>
      <c r="CR356" s="68">
        <v>-6999.75</v>
      </c>
      <c r="CS356" s="68">
        <v>0</v>
      </c>
      <c r="CT356" s="68">
        <v>-10782.03</v>
      </c>
      <c r="CU356" s="68">
        <v>-4853.78</v>
      </c>
      <c r="CV356" s="68">
        <v>0</v>
      </c>
      <c r="CW356" s="68">
        <v>-44683.28</v>
      </c>
      <c r="CX356" s="68">
        <v>-9674.07</v>
      </c>
      <c r="CY356" s="68">
        <v>-16977.2</v>
      </c>
      <c r="CZ356" s="68">
        <v>-9438.64</v>
      </c>
      <c r="DA356" s="68">
        <v>-14828.31</v>
      </c>
      <c r="DB356" s="68">
        <v>0</v>
      </c>
      <c r="DC356" s="68">
        <v>-505.97</v>
      </c>
      <c r="DD356" s="68">
        <v>-3420.89</v>
      </c>
      <c r="DE356" s="68">
        <v>-2945.23</v>
      </c>
      <c r="DF356" s="68">
        <v>-1016.5</v>
      </c>
      <c r="DG356" s="68">
        <v>-3265.69</v>
      </c>
      <c r="DH356" s="68">
        <v>-8027.23</v>
      </c>
      <c r="DI356" s="68">
        <v>-48921.26</v>
      </c>
      <c r="DJ356" s="68">
        <v>0</v>
      </c>
      <c r="DK356" s="68">
        <v>-8038.97</v>
      </c>
      <c r="DL356" s="68">
        <v>225.93</v>
      </c>
      <c r="DM356" s="68">
        <v>-3970.45</v>
      </c>
      <c r="DN356" s="68">
        <v>-48575.64</v>
      </c>
      <c r="DO356" s="68">
        <v>0</v>
      </c>
      <c r="DP356" s="68">
        <v>0</v>
      </c>
      <c r="DQ356" s="68">
        <v>-71372.250423011894</v>
      </c>
      <c r="DR356" s="68">
        <v>342194.44</v>
      </c>
      <c r="DS356" s="68">
        <v>-2609.46</v>
      </c>
      <c r="DT356" s="68">
        <v>0</v>
      </c>
      <c r="DU356" s="68">
        <v>0</v>
      </c>
      <c r="DV356" s="68">
        <v>0</v>
      </c>
      <c r="DW356" s="68">
        <v>0</v>
      </c>
      <c r="DX356" s="68">
        <v>0</v>
      </c>
      <c r="DY356" s="68">
        <v>0</v>
      </c>
      <c r="DZ356" s="68">
        <v>0</v>
      </c>
      <c r="EA356" s="68">
        <v>0</v>
      </c>
      <c r="EB356" s="68">
        <v>-34568.516438954401</v>
      </c>
      <c r="EC356" s="68">
        <v>0</v>
      </c>
      <c r="ED356" s="68">
        <v>0</v>
      </c>
      <c r="EE356" s="68">
        <v>0</v>
      </c>
      <c r="EF356" s="68">
        <v>0</v>
      </c>
      <c r="EG356" s="68">
        <v>-1609014.41624365</v>
      </c>
      <c r="EH356" s="68">
        <v>0</v>
      </c>
      <c r="EI356" s="68">
        <v>0</v>
      </c>
      <c r="EJ356" s="68">
        <v>0</v>
      </c>
      <c r="EK356" s="68">
        <v>0</v>
      </c>
      <c r="EL356" s="68">
        <v>0</v>
      </c>
      <c r="EM356" s="68">
        <v>0</v>
      </c>
      <c r="EN356" s="68">
        <v>0</v>
      </c>
      <c r="EO356" s="68">
        <v>0</v>
      </c>
      <c r="EP356" s="68">
        <v>0</v>
      </c>
      <c r="EQ356" s="68">
        <v>0</v>
      </c>
      <c r="ER356" s="68">
        <v>0</v>
      </c>
      <c r="ES356" s="68">
        <v>0</v>
      </c>
      <c r="ET356" s="68">
        <v>0</v>
      </c>
      <c r="EU356" s="68">
        <v>0</v>
      </c>
      <c r="EV356" s="68">
        <v>0</v>
      </c>
      <c r="EW356" s="68">
        <v>0</v>
      </c>
      <c r="EX356" s="68">
        <v>0</v>
      </c>
      <c r="EY356" s="68">
        <v>0</v>
      </c>
      <c r="EZ356" s="68">
        <v>0</v>
      </c>
      <c r="FA356" s="68">
        <v>0</v>
      </c>
      <c r="FB356" s="68">
        <v>0</v>
      </c>
      <c r="FC356" s="68">
        <v>0</v>
      </c>
      <c r="FD356" s="68">
        <v>0</v>
      </c>
      <c r="FE356" s="68">
        <v>0</v>
      </c>
      <c r="FF356" s="68">
        <v>0</v>
      </c>
      <c r="FG356" s="68">
        <v>0</v>
      </c>
      <c r="FH356" s="68">
        <v>0</v>
      </c>
      <c r="FI356" s="68">
        <v>0</v>
      </c>
      <c r="FJ356" s="68">
        <v>0</v>
      </c>
      <c r="FK356" s="68">
        <v>0</v>
      </c>
      <c r="FL356" s="68">
        <v>0</v>
      </c>
      <c r="FM356" s="68">
        <v>-72944.649999999994</v>
      </c>
      <c r="FN356" s="68">
        <v>0</v>
      </c>
      <c r="FO356" s="68">
        <v>0</v>
      </c>
      <c r="FP356" s="68">
        <v>0</v>
      </c>
      <c r="FQ356" s="68">
        <v>0</v>
      </c>
      <c r="FR356" s="68">
        <v>0</v>
      </c>
      <c r="FS356" s="68">
        <v>0</v>
      </c>
      <c r="FT356" s="68">
        <v>0</v>
      </c>
      <c r="FU356" s="68">
        <v>0</v>
      </c>
      <c r="FV356" s="68">
        <v>0</v>
      </c>
      <c r="FW356" s="68">
        <v>0</v>
      </c>
      <c r="FX356" s="68">
        <v>0</v>
      </c>
      <c r="FY356" s="68">
        <v>0</v>
      </c>
      <c r="FZ356" s="68">
        <v>0</v>
      </c>
      <c r="GA356" s="68">
        <v>0</v>
      </c>
      <c r="GB356" s="68">
        <v>0</v>
      </c>
      <c r="GC356" s="68">
        <v>0</v>
      </c>
      <c r="GD356" s="68">
        <v>0</v>
      </c>
      <c r="GE356" s="68">
        <v>0</v>
      </c>
      <c r="GF356" s="68">
        <v>0</v>
      </c>
      <c r="GG356" s="68">
        <v>0</v>
      </c>
      <c r="GH356" s="68">
        <v>0</v>
      </c>
      <c r="GI356" s="68">
        <v>0</v>
      </c>
      <c r="GJ356" s="68">
        <v>0</v>
      </c>
      <c r="GK356" s="68">
        <v>0</v>
      </c>
      <c r="GL356" s="68">
        <v>0</v>
      </c>
      <c r="GM356" s="68">
        <v>0</v>
      </c>
      <c r="GN356" s="68">
        <v>0</v>
      </c>
      <c r="GO356" s="68">
        <v>0</v>
      </c>
      <c r="GP356" s="68">
        <v>0</v>
      </c>
      <c r="GQ356" s="68">
        <v>0</v>
      </c>
      <c r="GR356" s="68">
        <v>0</v>
      </c>
      <c r="GS356" s="68">
        <v>0</v>
      </c>
      <c r="GT356" s="68">
        <v>0</v>
      </c>
      <c r="GU356" s="68">
        <v>0</v>
      </c>
      <c r="GV356" s="68">
        <v>0</v>
      </c>
      <c r="GW356" s="68">
        <v>0</v>
      </c>
      <c r="GX356" s="68">
        <v>0</v>
      </c>
      <c r="GY356" s="68">
        <v>0</v>
      </c>
      <c r="GZ356" s="68">
        <v>0</v>
      </c>
      <c r="HA356" s="68">
        <v>-69756.61</v>
      </c>
      <c r="HB356" s="68">
        <v>0</v>
      </c>
      <c r="HC356" s="68">
        <v>0</v>
      </c>
      <c r="HD356" s="68">
        <v>0</v>
      </c>
      <c r="HE356" s="68">
        <v>0</v>
      </c>
      <c r="HF356" s="68">
        <v>0</v>
      </c>
      <c r="HG356" s="68">
        <v>0</v>
      </c>
      <c r="HH356" s="68">
        <v>0</v>
      </c>
      <c r="HI356" s="68">
        <v>0</v>
      </c>
      <c r="HJ356" s="68">
        <v>0</v>
      </c>
      <c r="HK356" s="68">
        <v>0</v>
      </c>
      <c r="HL356" s="68">
        <v>0</v>
      </c>
      <c r="HM356" s="68">
        <v>0</v>
      </c>
      <c r="HN356" s="68">
        <v>0</v>
      </c>
      <c r="HO356" s="68">
        <v>0</v>
      </c>
      <c r="HP356" s="68">
        <v>0</v>
      </c>
      <c r="HQ356" s="68">
        <v>0</v>
      </c>
      <c r="HR356" s="68">
        <v>0</v>
      </c>
      <c r="HS356" s="68">
        <v>0</v>
      </c>
      <c r="HT356" s="68">
        <v>0</v>
      </c>
      <c r="HU356" s="68">
        <v>0</v>
      </c>
      <c r="HV356" s="68">
        <v>0</v>
      </c>
      <c r="HW356" s="68">
        <v>-116220.37</v>
      </c>
      <c r="HX356" s="68">
        <v>0</v>
      </c>
      <c r="HY356" s="68">
        <v>0</v>
      </c>
      <c r="HZ356" s="68">
        <v>0</v>
      </c>
      <c r="IA356" s="68">
        <v>0</v>
      </c>
      <c r="IB356" s="68">
        <v>0</v>
      </c>
      <c r="IC356" s="68">
        <v>0</v>
      </c>
      <c r="ID356" s="68">
        <v>0</v>
      </c>
      <c r="IE356" s="68">
        <v>0</v>
      </c>
      <c r="IF356" s="68">
        <v>0</v>
      </c>
      <c r="IG356" s="68">
        <v>0</v>
      </c>
      <c r="IH356" s="68">
        <v>0</v>
      </c>
      <c r="II356" s="68">
        <v>0</v>
      </c>
      <c r="IJ356" s="68">
        <v>0</v>
      </c>
      <c r="IK356" s="68">
        <v>0</v>
      </c>
      <c r="IL356" s="68">
        <v>0</v>
      </c>
      <c r="IM356" s="68">
        <v>0</v>
      </c>
      <c r="IN356" s="68">
        <v>0</v>
      </c>
      <c r="IO356" s="68">
        <v>0</v>
      </c>
      <c r="IP356" s="68">
        <v>0</v>
      </c>
      <c r="IQ356" s="68">
        <v>0</v>
      </c>
      <c r="IR356" s="68">
        <v>0</v>
      </c>
      <c r="IS356" s="68">
        <v>0</v>
      </c>
      <c r="IT356" s="68">
        <v>0</v>
      </c>
      <c r="IU356" s="68">
        <v>0</v>
      </c>
      <c r="IV356" s="68">
        <v>16961695.620000001</v>
      </c>
      <c r="IW356" s="68">
        <v>0</v>
      </c>
      <c r="IX356" s="68">
        <v>0</v>
      </c>
      <c r="IY356" s="68">
        <v>0</v>
      </c>
      <c r="IZ356" s="68">
        <v>0</v>
      </c>
      <c r="JA356" s="68">
        <v>0</v>
      </c>
      <c r="JB356" s="68">
        <v>-151415.532994924</v>
      </c>
      <c r="JC356" s="68">
        <v>0</v>
      </c>
      <c r="JD356" s="68">
        <v>0</v>
      </c>
      <c r="JE356" s="68">
        <v>0</v>
      </c>
      <c r="JF356" s="68">
        <v>0</v>
      </c>
      <c r="JG356" s="68">
        <v>0</v>
      </c>
      <c r="JH356" s="68">
        <v>0</v>
      </c>
      <c r="JI356" s="68">
        <v>0</v>
      </c>
      <c r="JJ356" s="68">
        <v>0</v>
      </c>
      <c r="JK356" s="68">
        <v>-1806954.9398773001</v>
      </c>
      <c r="JL356" s="68">
        <v>-19929771.126760598</v>
      </c>
      <c r="JM356" s="68">
        <v>0</v>
      </c>
      <c r="JN356" s="68">
        <v>-5397181.9487683699</v>
      </c>
      <c r="JO356" s="68">
        <v>0</v>
      </c>
      <c r="JP356" s="68">
        <v>-4074967.15397631</v>
      </c>
      <c r="JQ356" s="68">
        <v>0</v>
      </c>
      <c r="JR356" s="68">
        <v>0</v>
      </c>
      <c r="JS356" s="68">
        <v>0</v>
      </c>
      <c r="JT356" s="68">
        <v>0</v>
      </c>
      <c r="JU356" s="68">
        <v>0</v>
      </c>
      <c r="JV356" s="68">
        <v>0</v>
      </c>
      <c r="JW356" s="68">
        <v>0</v>
      </c>
      <c r="JX356" s="68">
        <v>0</v>
      </c>
      <c r="JY356" s="68">
        <v>0</v>
      </c>
      <c r="JZ356" s="68">
        <v>0</v>
      </c>
      <c r="KA356" s="68">
        <v>0</v>
      </c>
      <c r="KB356" s="68">
        <v>0</v>
      </c>
      <c r="KC356" s="68">
        <v>0</v>
      </c>
      <c r="KD356" s="68">
        <v>0</v>
      </c>
      <c r="KE356" s="68">
        <v>0</v>
      </c>
      <c r="KF356" s="68">
        <v>0</v>
      </c>
      <c r="KG356" s="68">
        <v>0</v>
      </c>
      <c r="KH356" s="68">
        <v>0</v>
      </c>
      <c r="KI356" s="68">
        <v>0</v>
      </c>
      <c r="KJ356" s="68">
        <v>0</v>
      </c>
      <c r="KK356" s="68">
        <v>0</v>
      </c>
      <c r="KL356" s="68">
        <v>0</v>
      </c>
      <c r="KM356" s="68">
        <v>0</v>
      </c>
      <c r="KN356" s="68">
        <v>0</v>
      </c>
      <c r="KO356" s="68">
        <v>0</v>
      </c>
      <c r="KP356" s="68">
        <v>0</v>
      </c>
      <c r="KQ356" s="68">
        <v>0</v>
      </c>
      <c r="KR356" s="68">
        <v>0</v>
      </c>
      <c r="KS356" s="68">
        <v>0</v>
      </c>
      <c r="KT356" s="68">
        <v>0</v>
      </c>
      <c r="KU356" s="68">
        <v>0</v>
      </c>
      <c r="KV356" s="68">
        <v>0</v>
      </c>
      <c r="KW356" s="68">
        <v>0</v>
      </c>
      <c r="KX356" s="68">
        <v>0</v>
      </c>
      <c r="KY356" s="68">
        <v>0</v>
      </c>
      <c r="KZ356" s="68">
        <v>0</v>
      </c>
      <c r="LA356" s="68">
        <v>0</v>
      </c>
      <c r="LB356" s="106">
        <f t="shared" si="342"/>
        <v>0</v>
      </c>
    </row>
    <row r="357" spans="1:314" hidden="1" x14ac:dyDescent="0.65">
      <c r="A357" s="11" t="s">
        <v>683</v>
      </c>
      <c r="B357" s="19">
        <v>348</v>
      </c>
      <c r="C357" s="33" t="s">
        <v>683</v>
      </c>
      <c r="D357" s="9" t="s">
        <v>1375</v>
      </c>
      <c r="E357" s="9" t="s">
        <v>1376</v>
      </c>
      <c r="F357" s="68">
        <v>-0.38755943215073801</v>
      </c>
      <c r="G357" s="68">
        <v>307668.19050740101</v>
      </c>
      <c r="H357" s="68">
        <v>0</v>
      </c>
      <c r="I357" s="68">
        <v>0</v>
      </c>
      <c r="J357" s="68">
        <v>0</v>
      </c>
      <c r="K357" s="68">
        <v>0</v>
      </c>
      <c r="L357" s="68">
        <v>0</v>
      </c>
      <c r="M357" s="68">
        <v>-6075870.5117701702</v>
      </c>
      <c r="N357" s="68">
        <v>0</v>
      </c>
      <c r="O357" s="68">
        <v>0</v>
      </c>
      <c r="P357" s="68">
        <v>0</v>
      </c>
      <c r="Q357" s="68">
        <v>0</v>
      </c>
      <c r="R357" s="68">
        <v>0</v>
      </c>
      <c r="S357" s="68">
        <v>0</v>
      </c>
      <c r="T357" s="68">
        <v>0</v>
      </c>
      <c r="U357" s="68">
        <v>0</v>
      </c>
      <c r="V357" s="68">
        <v>0</v>
      </c>
      <c r="W357" s="68">
        <v>-90439.2808798646</v>
      </c>
      <c r="X357" s="68">
        <v>-26803.891708967902</v>
      </c>
      <c r="Y357" s="68">
        <v>0</v>
      </c>
      <c r="Z357" s="68">
        <v>0</v>
      </c>
      <c r="AA357" s="68">
        <v>37201.766660241097</v>
      </c>
      <c r="AB357" s="68">
        <v>0</v>
      </c>
      <c r="AC357" s="68">
        <v>0</v>
      </c>
      <c r="AD357" s="68">
        <v>0</v>
      </c>
      <c r="AE357" s="68">
        <v>0</v>
      </c>
      <c r="AF357" s="68">
        <v>8342.2085667265601</v>
      </c>
      <c r="AG357" s="68">
        <v>0</v>
      </c>
      <c r="AH357" s="68">
        <v>0</v>
      </c>
      <c r="AI357" s="68">
        <v>0</v>
      </c>
      <c r="AJ357" s="68">
        <v>0</v>
      </c>
      <c r="AK357" s="68">
        <v>0</v>
      </c>
      <c r="AL357" s="68">
        <v>0</v>
      </c>
      <c r="AM357" s="68">
        <v>0</v>
      </c>
      <c r="AN357" s="68">
        <v>0</v>
      </c>
      <c r="AO357" s="68">
        <v>0</v>
      </c>
      <c r="AP357" s="68">
        <v>0</v>
      </c>
      <c r="AQ357" s="68">
        <v>0</v>
      </c>
      <c r="AR357" s="68">
        <v>0</v>
      </c>
      <c r="AS357" s="68">
        <v>0</v>
      </c>
      <c r="AT357" s="68">
        <v>0</v>
      </c>
      <c r="AU357" s="68">
        <v>0</v>
      </c>
      <c r="AV357" s="68">
        <v>0</v>
      </c>
      <c r="AW357" s="68">
        <v>0</v>
      </c>
      <c r="AX357" s="68">
        <v>0</v>
      </c>
      <c r="AY357" s="68">
        <v>1445.3000612369899</v>
      </c>
      <c r="AZ357" s="68">
        <v>0</v>
      </c>
      <c r="BA357" s="68">
        <v>0</v>
      </c>
      <c r="BB357" s="68">
        <v>0</v>
      </c>
      <c r="BC357" s="68">
        <v>0</v>
      </c>
      <c r="BD357" s="68">
        <v>0</v>
      </c>
      <c r="BE357" s="68">
        <v>-307668.19050740101</v>
      </c>
      <c r="BF357" s="68">
        <v>0</v>
      </c>
      <c r="BG357" s="68">
        <v>0</v>
      </c>
      <c r="BH357" s="68">
        <v>0</v>
      </c>
      <c r="BI357" s="68">
        <v>0</v>
      </c>
      <c r="BJ357" s="68">
        <v>0</v>
      </c>
      <c r="BK357" s="68">
        <v>0</v>
      </c>
      <c r="BL357" s="68">
        <v>0</v>
      </c>
      <c r="BM357" s="68">
        <v>0</v>
      </c>
      <c r="BN357" s="68">
        <v>0</v>
      </c>
      <c r="BO357" s="68">
        <v>0</v>
      </c>
      <c r="BP357" s="68">
        <v>0</v>
      </c>
      <c r="BQ357" s="68">
        <v>0</v>
      </c>
      <c r="BR357" s="68">
        <v>0</v>
      </c>
      <c r="BS357" s="68">
        <v>0</v>
      </c>
      <c r="BT357" s="68">
        <v>0</v>
      </c>
      <c r="BU357" s="68">
        <v>0</v>
      </c>
      <c r="BV357" s="68">
        <v>0</v>
      </c>
      <c r="BW357" s="68">
        <v>0</v>
      </c>
      <c r="BX357" s="68">
        <v>-95772.100828901297</v>
      </c>
      <c r="BY357" s="68">
        <v>-23168.896924493802</v>
      </c>
      <c r="BZ357" s="68">
        <v>0</v>
      </c>
      <c r="CA357" s="68">
        <v>0</v>
      </c>
      <c r="CB357" s="68">
        <v>-2987.52</v>
      </c>
      <c r="CC357" s="68">
        <v>-10136.91</v>
      </c>
      <c r="CD357" s="68">
        <v>-18507.490000000002</v>
      </c>
      <c r="CE357" s="68">
        <v>0</v>
      </c>
      <c r="CF357" s="68">
        <v>0</v>
      </c>
      <c r="CG357" s="68">
        <v>0</v>
      </c>
      <c r="CH357" s="68">
        <v>-53973.23</v>
      </c>
      <c r="CI357" s="68">
        <v>0</v>
      </c>
      <c r="CJ357" s="68">
        <v>0</v>
      </c>
      <c r="CK357" s="68">
        <v>0</v>
      </c>
      <c r="CL357" s="68">
        <v>0</v>
      </c>
      <c r="CM357" s="68">
        <v>0</v>
      </c>
      <c r="CN357" s="68">
        <v>0</v>
      </c>
      <c r="CO357" s="68">
        <v>-10142.870000000001</v>
      </c>
      <c r="CP357" s="68">
        <v>-20967.810000000001</v>
      </c>
      <c r="CQ357" s="68">
        <v>-7863.39</v>
      </c>
      <c r="CR357" s="68">
        <v>-6999.75</v>
      </c>
      <c r="CS357" s="68">
        <v>0</v>
      </c>
      <c r="CT357" s="68">
        <v>-10782.03</v>
      </c>
      <c r="CU357" s="68">
        <v>-4853.78</v>
      </c>
      <c r="CV357" s="68">
        <v>0</v>
      </c>
      <c r="CW357" s="68">
        <v>-44683.28</v>
      </c>
      <c r="CX357" s="68">
        <v>-9674.07</v>
      </c>
      <c r="CY357" s="68">
        <v>-16977.2</v>
      </c>
      <c r="CZ357" s="68">
        <v>-9438.64</v>
      </c>
      <c r="DA357" s="68">
        <v>-14828.31</v>
      </c>
      <c r="DB357" s="68">
        <v>0</v>
      </c>
      <c r="DC357" s="68">
        <v>-505.97</v>
      </c>
      <c r="DD357" s="68">
        <v>-3420.89</v>
      </c>
      <c r="DE357" s="68">
        <v>-2945.23</v>
      </c>
      <c r="DF357" s="68">
        <v>-1016.5</v>
      </c>
      <c r="DG357" s="68">
        <v>-3265.69</v>
      </c>
      <c r="DH357" s="68">
        <v>-8027.23</v>
      </c>
      <c r="DI357" s="68">
        <v>-48921.26</v>
      </c>
      <c r="DJ357" s="68">
        <v>0</v>
      </c>
      <c r="DK357" s="68">
        <v>-8038.97</v>
      </c>
      <c r="DL357" s="68">
        <v>225.93</v>
      </c>
      <c r="DM357" s="68">
        <v>-3970.45</v>
      </c>
      <c r="DN357" s="68">
        <v>-48575.64</v>
      </c>
      <c r="DO357" s="68">
        <v>0</v>
      </c>
      <c r="DP357" s="68">
        <v>0</v>
      </c>
      <c r="DQ357" s="68">
        <v>-71372.250423011894</v>
      </c>
      <c r="DR357" s="68">
        <v>2975414.44</v>
      </c>
      <c r="DS357" s="68">
        <v>-2609.46</v>
      </c>
      <c r="DT357" s="68">
        <v>0</v>
      </c>
      <c r="DU357" s="68">
        <v>0</v>
      </c>
      <c r="DV357" s="68">
        <v>0</v>
      </c>
      <c r="DW357" s="68">
        <v>0</v>
      </c>
      <c r="DX357" s="68">
        <v>0</v>
      </c>
      <c r="DY357" s="68">
        <v>0</v>
      </c>
      <c r="DZ357" s="68">
        <v>0</v>
      </c>
      <c r="EA357" s="68">
        <v>0</v>
      </c>
      <c r="EB357" s="68">
        <v>-34568.516438954401</v>
      </c>
      <c r="EC357" s="68">
        <v>0</v>
      </c>
      <c r="ED357" s="68">
        <v>0</v>
      </c>
      <c r="EE357" s="68">
        <v>0</v>
      </c>
      <c r="EF357" s="68">
        <v>0</v>
      </c>
      <c r="EG357" s="68">
        <v>-1609014.41624365</v>
      </c>
      <c r="EH357" s="68">
        <v>0</v>
      </c>
      <c r="EI357" s="68">
        <v>0</v>
      </c>
      <c r="EJ357" s="68">
        <v>5131470.8883248698</v>
      </c>
      <c r="EK357" s="68">
        <v>0</v>
      </c>
      <c r="EL357" s="68">
        <v>0</v>
      </c>
      <c r="EM357" s="68">
        <v>0</v>
      </c>
      <c r="EN357" s="68">
        <v>0</v>
      </c>
      <c r="EO357" s="68">
        <v>0</v>
      </c>
      <c r="EP357" s="68">
        <v>0</v>
      </c>
      <c r="EQ357" s="68">
        <v>0</v>
      </c>
      <c r="ER357" s="68">
        <v>0</v>
      </c>
      <c r="ES357" s="68">
        <v>0</v>
      </c>
      <c r="ET357" s="68">
        <v>0</v>
      </c>
      <c r="EU357" s="68">
        <v>0</v>
      </c>
      <c r="EV357" s="68">
        <v>0</v>
      </c>
      <c r="EW357" s="68">
        <v>0</v>
      </c>
      <c r="EX357" s="68">
        <v>0</v>
      </c>
      <c r="EY357" s="68">
        <v>0</v>
      </c>
      <c r="EZ357" s="68">
        <v>0</v>
      </c>
      <c r="FA357" s="68">
        <v>0</v>
      </c>
      <c r="FB357" s="68">
        <v>0</v>
      </c>
      <c r="FC357" s="68">
        <v>0</v>
      </c>
      <c r="FD357" s="68">
        <v>0</v>
      </c>
      <c r="FE357" s="68">
        <v>0</v>
      </c>
      <c r="FF357" s="68">
        <v>0</v>
      </c>
      <c r="FG357" s="68">
        <v>0</v>
      </c>
      <c r="FH357" s="68">
        <v>0</v>
      </c>
      <c r="FI357" s="68">
        <v>0</v>
      </c>
      <c r="FJ357" s="68">
        <v>0</v>
      </c>
      <c r="FK357" s="68">
        <v>0</v>
      </c>
      <c r="FL357" s="68">
        <v>0</v>
      </c>
      <c r="FM357" s="68">
        <v>-72944.649999999994</v>
      </c>
      <c r="FN357" s="68">
        <v>0</v>
      </c>
      <c r="FO357" s="68">
        <v>0</v>
      </c>
      <c r="FP357" s="68">
        <v>0</v>
      </c>
      <c r="FQ357" s="68">
        <v>0</v>
      </c>
      <c r="FR357" s="68">
        <v>0</v>
      </c>
      <c r="FS357" s="68">
        <v>0</v>
      </c>
      <c r="FT357" s="68">
        <v>0</v>
      </c>
      <c r="FU357" s="68">
        <v>0</v>
      </c>
      <c r="FV357" s="68">
        <v>151415.532994924</v>
      </c>
      <c r="FW357" s="68">
        <v>0</v>
      </c>
      <c r="FX357" s="68">
        <v>0</v>
      </c>
      <c r="FY357" s="68">
        <v>0</v>
      </c>
      <c r="FZ357" s="68">
        <v>0</v>
      </c>
      <c r="GA357" s="68">
        <v>0</v>
      </c>
      <c r="GB357" s="68">
        <v>0</v>
      </c>
      <c r="GC357" s="68">
        <v>0</v>
      </c>
      <c r="GD357" s="68">
        <v>0</v>
      </c>
      <c r="GE357" s="68">
        <v>0</v>
      </c>
      <c r="GF357" s="68">
        <v>0</v>
      </c>
      <c r="GG357" s="68">
        <v>0</v>
      </c>
      <c r="GH357" s="68">
        <v>0</v>
      </c>
      <c r="GI357" s="68">
        <v>0</v>
      </c>
      <c r="GJ357" s="68">
        <v>0</v>
      </c>
      <c r="GK357" s="68">
        <v>0</v>
      </c>
      <c r="GL357" s="68">
        <v>915660</v>
      </c>
      <c r="GM357" s="68">
        <v>0</v>
      </c>
      <c r="GN357" s="68">
        <v>0</v>
      </c>
      <c r="GO357" s="68">
        <v>0</v>
      </c>
      <c r="GP357" s="68">
        <v>0</v>
      </c>
      <c r="GQ357" s="68">
        <v>0</v>
      </c>
      <c r="GR357" s="68">
        <v>0</v>
      </c>
      <c r="GS357" s="68">
        <v>0</v>
      </c>
      <c r="GT357" s="68">
        <v>0</v>
      </c>
      <c r="GU357" s="68">
        <v>0</v>
      </c>
      <c r="GV357" s="68">
        <v>0</v>
      </c>
      <c r="GW357" s="68">
        <v>0</v>
      </c>
      <c r="GX357" s="68">
        <v>0</v>
      </c>
      <c r="GY357" s="68">
        <v>0</v>
      </c>
      <c r="GZ357" s="68">
        <v>0</v>
      </c>
      <c r="HA357" s="68">
        <v>-69756.61</v>
      </c>
      <c r="HB357" s="68">
        <v>0</v>
      </c>
      <c r="HC357" s="68">
        <v>0</v>
      </c>
      <c r="HD357" s="68">
        <v>0</v>
      </c>
      <c r="HE357" s="68">
        <v>0</v>
      </c>
      <c r="HF357" s="68">
        <v>0</v>
      </c>
      <c r="HG357" s="68">
        <v>0</v>
      </c>
      <c r="HH357" s="68">
        <v>0</v>
      </c>
      <c r="HI357" s="68">
        <v>0</v>
      </c>
      <c r="HJ357" s="68">
        <v>0</v>
      </c>
      <c r="HK357" s="68">
        <v>0</v>
      </c>
      <c r="HL357" s="68">
        <v>0</v>
      </c>
      <c r="HM357" s="68">
        <v>0</v>
      </c>
      <c r="HN357" s="68">
        <v>0</v>
      </c>
      <c r="HO357" s="68">
        <v>0</v>
      </c>
      <c r="HP357" s="68">
        <v>0</v>
      </c>
      <c r="HQ357" s="68">
        <v>0</v>
      </c>
      <c r="HR357" s="68">
        <v>0</v>
      </c>
      <c r="HS357" s="68">
        <v>0</v>
      </c>
      <c r="HT357" s="68">
        <v>0</v>
      </c>
      <c r="HU357" s="68">
        <v>0</v>
      </c>
      <c r="HV357" s="68">
        <v>0</v>
      </c>
      <c r="HW357" s="68">
        <v>-116220.37</v>
      </c>
      <c r="HX357" s="68">
        <v>0</v>
      </c>
      <c r="HY357" s="68">
        <v>0</v>
      </c>
      <c r="HZ357" s="68">
        <v>0</v>
      </c>
      <c r="IA357" s="68">
        <v>0</v>
      </c>
      <c r="IB357" s="68">
        <v>0</v>
      </c>
      <c r="IC357" s="68">
        <v>0</v>
      </c>
      <c r="ID357" s="68">
        <v>0</v>
      </c>
      <c r="IE357" s="68">
        <v>0</v>
      </c>
      <c r="IF357" s="68">
        <v>0</v>
      </c>
      <c r="IG357" s="68">
        <v>0</v>
      </c>
      <c r="IH357" s="68">
        <v>0</v>
      </c>
      <c r="II357" s="68">
        <v>0</v>
      </c>
      <c r="IJ357" s="68">
        <v>0</v>
      </c>
      <c r="IK357" s="68">
        <v>0</v>
      </c>
      <c r="IL357" s="68">
        <v>0</v>
      </c>
      <c r="IM357" s="68">
        <v>0</v>
      </c>
      <c r="IN357" s="68">
        <v>0</v>
      </c>
      <c r="IO357" s="68">
        <v>0</v>
      </c>
      <c r="IP357" s="68">
        <v>0</v>
      </c>
      <c r="IQ357" s="68">
        <v>0</v>
      </c>
      <c r="IR357" s="68">
        <v>0</v>
      </c>
      <c r="IS357" s="68">
        <v>0</v>
      </c>
      <c r="IT357" s="68">
        <v>0</v>
      </c>
      <c r="IU357" s="68">
        <v>0</v>
      </c>
      <c r="IV357" s="68">
        <v>16961695.620000001</v>
      </c>
      <c r="IW357" s="68">
        <v>0</v>
      </c>
      <c r="IX357" s="68">
        <v>0</v>
      </c>
      <c r="IY357" s="68">
        <v>0</v>
      </c>
      <c r="IZ357" s="68">
        <v>164947.92147239301</v>
      </c>
      <c r="JA357" s="68">
        <v>1642006.87116564</v>
      </c>
      <c r="JB357" s="68">
        <v>832616.14213198004</v>
      </c>
      <c r="JC357" s="68">
        <v>0</v>
      </c>
      <c r="JD357" s="68">
        <v>19929771.471218601</v>
      </c>
      <c r="JE357" s="68">
        <v>0</v>
      </c>
      <c r="JF357" s="68">
        <v>0</v>
      </c>
      <c r="JG357" s="68">
        <v>0</v>
      </c>
      <c r="JH357" s="68">
        <v>0</v>
      </c>
      <c r="JI357" s="68">
        <v>0</v>
      </c>
      <c r="JJ357" s="68">
        <v>-15424026</v>
      </c>
      <c r="JK357" s="68">
        <v>-1771399.97546012</v>
      </c>
      <c r="JL357" s="68">
        <v>-19929771.126760598</v>
      </c>
      <c r="JM357" s="68">
        <v>0</v>
      </c>
      <c r="JN357" s="68">
        <v>678688.56300179998</v>
      </c>
      <c r="JO357" s="68">
        <v>0</v>
      </c>
      <c r="JP357" s="68">
        <v>-3761272.8757191198</v>
      </c>
      <c r="JQ357" s="68">
        <v>0</v>
      </c>
      <c r="JR357" s="68">
        <v>0</v>
      </c>
      <c r="JS357" s="68">
        <v>0</v>
      </c>
      <c r="JT357" s="68">
        <v>0</v>
      </c>
      <c r="JU357" s="68">
        <v>115612</v>
      </c>
      <c r="JV357" s="68">
        <v>0</v>
      </c>
      <c r="JW357" s="68">
        <v>0</v>
      </c>
      <c r="JX357" s="68">
        <v>0</v>
      </c>
      <c r="JY357" s="68">
        <v>0</v>
      </c>
      <c r="JZ357" s="68">
        <v>0</v>
      </c>
      <c r="KA357" s="68">
        <v>0</v>
      </c>
      <c r="KB357" s="68">
        <v>0</v>
      </c>
      <c r="KC357" s="68">
        <v>0</v>
      </c>
      <c r="KD357" s="68">
        <v>0</v>
      </c>
      <c r="KE357" s="68">
        <v>0</v>
      </c>
      <c r="KF357" s="68">
        <v>0</v>
      </c>
      <c r="KG357" s="68">
        <v>0</v>
      </c>
      <c r="KH357" s="68">
        <v>0</v>
      </c>
      <c r="KI357" s="68">
        <v>0</v>
      </c>
      <c r="KJ357" s="68">
        <v>0</v>
      </c>
      <c r="KK357" s="68">
        <v>0</v>
      </c>
      <c r="KL357" s="68">
        <v>0</v>
      </c>
      <c r="KM357" s="68">
        <v>0</v>
      </c>
      <c r="KN357" s="68">
        <v>0</v>
      </c>
      <c r="KO357" s="68">
        <v>0</v>
      </c>
      <c r="KP357" s="68">
        <v>0</v>
      </c>
      <c r="KQ357" s="68">
        <v>0</v>
      </c>
      <c r="KR357" s="68">
        <v>0</v>
      </c>
      <c r="KS357" s="68">
        <v>0</v>
      </c>
      <c r="KT357" s="68">
        <v>0</v>
      </c>
      <c r="KU357" s="68">
        <v>0</v>
      </c>
      <c r="KV357" s="68">
        <v>0</v>
      </c>
      <c r="KW357" s="68">
        <v>0</v>
      </c>
      <c r="KX357" s="68">
        <v>0</v>
      </c>
      <c r="KY357" s="68">
        <v>0</v>
      </c>
      <c r="KZ357" s="68">
        <v>0</v>
      </c>
      <c r="LA357" s="68">
        <v>0</v>
      </c>
      <c r="LB357" s="105"/>
    </row>
    <row r="358" spans="1:314" hidden="1" x14ac:dyDescent="0.65">
      <c r="A358" s="11" t="s">
        <v>683</v>
      </c>
      <c r="B358" s="19">
        <v>349</v>
      </c>
      <c r="C358" s="33" t="s">
        <v>683</v>
      </c>
      <c r="D358" s="9" t="s">
        <v>1377</v>
      </c>
      <c r="E358" s="9" t="s">
        <v>1378</v>
      </c>
      <c r="F358" s="68">
        <v>23315578.447806299</v>
      </c>
      <c r="G358" s="68">
        <v>283863.689988531</v>
      </c>
      <c r="H358" s="68">
        <v>0</v>
      </c>
      <c r="I358" s="68">
        <v>0</v>
      </c>
      <c r="J358" s="68">
        <v>0</v>
      </c>
      <c r="K358" s="68">
        <v>-6663.1383472608904</v>
      </c>
      <c r="L358" s="68">
        <v>0</v>
      </c>
      <c r="M358" s="68">
        <v>-6080783.7948549902</v>
      </c>
      <c r="N358" s="68">
        <v>-1.8552147239263801</v>
      </c>
      <c r="O358" s="68">
        <v>0</v>
      </c>
      <c r="P358" s="68">
        <v>0</v>
      </c>
      <c r="Q358" s="68">
        <v>0</v>
      </c>
      <c r="R358" s="68">
        <v>-47885.570552147197</v>
      </c>
      <c r="S358" s="68">
        <v>0</v>
      </c>
      <c r="T358" s="68">
        <v>0</v>
      </c>
      <c r="U358" s="68">
        <v>0</v>
      </c>
      <c r="V358" s="68">
        <v>-81.748794858061103</v>
      </c>
      <c r="W358" s="68">
        <v>-90439.2808798646</v>
      </c>
      <c r="X358" s="68">
        <v>-26803.891708967902</v>
      </c>
      <c r="Y358" s="68">
        <v>0</v>
      </c>
      <c r="Z358" s="68">
        <v>8.1895093062605806</v>
      </c>
      <c r="AA358" s="68">
        <v>50190.422841851003</v>
      </c>
      <c r="AB358" s="68">
        <v>-40.855766762792001</v>
      </c>
      <c r="AC358" s="68">
        <v>0</v>
      </c>
      <c r="AD358" s="68">
        <v>0</v>
      </c>
      <c r="AE358" s="68">
        <v>253.22712094220799</v>
      </c>
      <c r="AF358" s="68">
        <v>-7804.30827533106</v>
      </c>
      <c r="AG358" s="68">
        <v>-88747.45</v>
      </c>
      <c r="AH358" s="68">
        <v>0</v>
      </c>
      <c r="AI358" s="68">
        <v>0</v>
      </c>
      <c r="AJ358" s="68">
        <v>0</v>
      </c>
      <c r="AK358" s="68">
        <v>0</v>
      </c>
      <c r="AL358" s="68">
        <v>0</v>
      </c>
      <c r="AM358" s="68">
        <v>0</v>
      </c>
      <c r="AN358" s="68">
        <v>0</v>
      </c>
      <c r="AO358" s="68">
        <v>0</v>
      </c>
      <c r="AP358" s="68">
        <v>0</v>
      </c>
      <c r="AQ358" s="68">
        <v>0</v>
      </c>
      <c r="AR358" s="68">
        <v>0</v>
      </c>
      <c r="AS358" s="68">
        <v>0</v>
      </c>
      <c r="AT358" s="68">
        <v>0</v>
      </c>
      <c r="AU358" s="68">
        <v>0</v>
      </c>
      <c r="AV358" s="68">
        <v>0</v>
      </c>
      <c r="AW358" s="68">
        <v>0</v>
      </c>
      <c r="AX358" s="68">
        <v>0</v>
      </c>
      <c r="AY358" s="68">
        <v>1445.3000612369899</v>
      </c>
      <c r="AZ358" s="68">
        <v>0</v>
      </c>
      <c r="BA358" s="68">
        <v>2337.9898958971198</v>
      </c>
      <c r="BB358" s="68">
        <v>0</v>
      </c>
      <c r="BC358" s="68">
        <v>0</v>
      </c>
      <c r="BD358" s="68">
        <v>0</v>
      </c>
      <c r="BE358" s="68">
        <v>-307668.19050740101</v>
      </c>
      <c r="BF358" s="68">
        <v>0</v>
      </c>
      <c r="BG358" s="68">
        <v>0</v>
      </c>
      <c r="BH358" s="68">
        <v>0</v>
      </c>
      <c r="BI358" s="68">
        <v>0</v>
      </c>
      <c r="BJ358" s="68">
        <v>0</v>
      </c>
      <c r="BK358" s="68">
        <v>0</v>
      </c>
      <c r="BL358" s="68">
        <v>0</v>
      </c>
      <c r="BM358" s="68">
        <v>0</v>
      </c>
      <c r="BN358" s="68">
        <v>0</v>
      </c>
      <c r="BO358" s="68">
        <v>0</v>
      </c>
      <c r="BP358" s="68">
        <v>0</v>
      </c>
      <c r="BQ358" s="68">
        <v>0</v>
      </c>
      <c r="BR358" s="68">
        <v>0</v>
      </c>
      <c r="BS358" s="68">
        <v>0</v>
      </c>
      <c r="BT358" s="68">
        <v>0</v>
      </c>
      <c r="BU358" s="68">
        <v>0</v>
      </c>
      <c r="BV358" s="68">
        <v>0</v>
      </c>
      <c r="BW358" s="68">
        <v>0</v>
      </c>
      <c r="BX358" s="68">
        <v>-105270.416945424</v>
      </c>
      <c r="BY358" s="68">
        <v>-28999.013331722799</v>
      </c>
      <c r="BZ358" s="68">
        <v>-32.602024020643697</v>
      </c>
      <c r="CA358" s="68">
        <v>825.82408236854997</v>
      </c>
      <c r="CB358" s="68">
        <v>-2987.52</v>
      </c>
      <c r="CC358" s="68">
        <v>-10136.91</v>
      </c>
      <c r="CD358" s="68">
        <v>-18507.490000000002</v>
      </c>
      <c r="CE358" s="68">
        <v>0</v>
      </c>
      <c r="CF358" s="68">
        <v>0</v>
      </c>
      <c r="CG358" s="68">
        <v>0</v>
      </c>
      <c r="CH358" s="68">
        <v>-53973.23</v>
      </c>
      <c r="CI358" s="68">
        <v>0</v>
      </c>
      <c r="CJ358" s="68">
        <v>0</v>
      </c>
      <c r="CK358" s="68">
        <v>0</v>
      </c>
      <c r="CL358" s="68">
        <v>0</v>
      </c>
      <c r="CM358" s="68">
        <v>0</v>
      </c>
      <c r="CN358" s="68">
        <v>0</v>
      </c>
      <c r="CO358" s="68">
        <v>-10142.870000000001</v>
      </c>
      <c r="CP358" s="68">
        <v>-20967.810000000001</v>
      </c>
      <c r="CQ358" s="68">
        <v>-7863.39</v>
      </c>
      <c r="CR358" s="68">
        <v>-6999.75</v>
      </c>
      <c r="CS358" s="68">
        <v>0</v>
      </c>
      <c r="CT358" s="68">
        <v>-10782.03</v>
      </c>
      <c r="CU358" s="68">
        <v>-4853.78</v>
      </c>
      <c r="CV358" s="68">
        <v>0</v>
      </c>
      <c r="CW358" s="68">
        <v>-51142.77</v>
      </c>
      <c r="CX358" s="68">
        <v>-9674.07</v>
      </c>
      <c r="CY358" s="68">
        <v>-16977.2</v>
      </c>
      <c r="CZ358" s="68">
        <v>-10615.39</v>
      </c>
      <c r="DA358" s="68">
        <v>-14828.31</v>
      </c>
      <c r="DB358" s="68">
        <v>6797.87</v>
      </c>
      <c r="DC358" s="68">
        <v>-505.97</v>
      </c>
      <c r="DD358" s="68">
        <v>-3420.89</v>
      </c>
      <c r="DE358" s="68">
        <v>-2945.23</v>
      </c>
      <c r="DF358" s="68">
        <v>-1152.23</v>
      </c>
      <c r="DG358" s="68">
        <v>-3265.69</v>
      </c>
      <c r="DH358" s="68">
        <v>-8027.23</v>
      </c>
      <c r="DI358" s="68">
        <v>-47857.13</v>
      </c>
      <c r="DJ358" s="68">
        <v>0</v>
      </c>
      <c r="DK358" s="68">
        <v>-8038.97</v>
      </c>
      <c r="DL358" s="68">
        <v>231.19</v>
      </c>
      <c r="DM358" s="68">
        <v>-2799.28</v>
      </c>
      <c r="DN358" s="68">
        <v>-48575.64</v>
      </c>
      <c r="DO358" s="68">
        <v>0</v>
      </c>
      <c r="DP358" s="68">
        <v>0</v>
      </c>
      <c r="DQ358" s="68">
        <v>-71372.250423011894</v>
      </c>
      <c r="DR358" s="68">
        <v>3020157.81</v>
      </c>
      <c r="DS358" s="68">
        <v>-2609.46</v>
      </c>
      <c r="DT358" s="68">
        <v>0</v>
      </c>
      <c r="DU358" s="68">
        <v>0</v>
      </c>
      <c r="DV358" s="68">
        <v>0</v>
      </c>
      <c r="DW358" s="68">
        <v>-75.597546012269902</v>
      </c>
      <c r="DX358" s="68">
        <v>0</v>
      </c>
      <c r="DY358" s="68">
        <v>0</v>
      </c>
      <c r="DZ358" s="68">
        <v>0</v>
      </c>
      <c r="EA358" s="68">
        <v>0</v>
      </c>
      <c r="EB358" s="68">
        <v>-34568.516438954401</v>
      </c>
      <c r="EC358" s="68">
        <v>0</v>
      </c>
      <c r="ED358" s="68">
        <v>-7.9263803680981599</v>
      </c>
      <c r="EE358" s="68">
        <v>0</v>
      </c>
      <c r="EF358" s="68">
        <v>0</v>
      </c>
      <c r="EG358" s="68">
        <v>-1592181.5143824001</v>
      </c>
      <c r="EH358" s="68">
        <v>0</v>
      </c>
      <c r="EI358" s="68">
        <v>-2864.9069373942498</v>
      </c>
      <c r="EJ358" s="68">
        <v>5131470.8883248698</v>
      </c>
      <c r="EK358" s="68">
        <v>0</v>
      </c>
      <c r="EL358" s="68">
        <v>0</v>
      </c>
      <c r="EM358" s="68">
        <v>0</v>
      </c>
      <c r="EN358" s="68">
        <v>0</v>
      </c>
      <c r="EO358" s="68">
        <v>0</v>
      </c>
      <c r="EP358" s="68">
        <v>0</v>
      </c>
      <c r="EQ358" s="68">
        <v>0</v>
      </c>
      <c r="ER358" s="68">
        <v>0</v>
      </c>
      <c r="ES358" s="68">
        <v>0</v>
      </c>
      <c r="ET358" s="68">
        <v>0</v>
      </c>
      <c r="EU358" s="68">
        <v>0</v>
      </c>
      <c r="EV358" s="68">
        <v>0</v>
      </c>
      <c r="EW358" s="68">
        <v>0</v>
      </c>
      <c r="EX358" s="68">
        <v>0</v>
      </c>
      <c r="EY358" s="68">
        <v>0</v>
      </c>
      <c r="EZ358" s="68">
        <v>0</v>
      </c>
      <c r="FA358" s="68">
        <v>0</v>
      </c>
      <c r="FB358" s="68">
        <v>0</v>
      </c>
      <c r="FC358" s="68">
        <v>0</v>
      </c>
      <c r="FD358" s="68">
        <v>0</v>
      </c>
      <c r="FE358" s="68">
        <v>0</v>
      </c>
      <c r="FF358" s="68">
        <v>0</v>
      </c>
      <c r="FG358" s="68">
        <v>0</v>
      </c>
      <c r="FH358" s="68">
        <v>0</v>
      </c>
      <c r="FI358" s="68">
        <v>0</v>
      </c>
      <c r="FJ358" s="68">
        <v>0</v>
      </c>
      <c r="FK358" s="68">
        <v>0</v>
      </c>
      <c r="FL358" s="68">
        <v>0</v>
      </c>
      <c r="FM358" s="68">
        <v>-72944.649999999994</v>
      </c>
      <c r="FN358" s="68">
        <v>0</v>
      </c>
      <c r="FO358" s="68">
        <v>0</v>
      </c>
      <c r="FP358" s="68">
        <v>0</v>
      </c>
      <c r="FQ358" s="68">
        <v>0</v>
      </c>
      <c r="FR358" s="68">
        <v>0</v>
      </c>
      <c r="FS358" s="68">
        <v>0</v>
      </c>
      <c r="FT358" s="68">
        <v>0</v>
      </c>
      <c r="FU358" s="68">
        <v>0</v>
      </c>
      <c r="FV358" s="68">
        <v>151415.532994924</v>
      </c>
      <c r="FW358" s="68">
        <v>0</v>
      </c>
      <c r="FX358" s="68">
        <v>0</v>
      </c>
      <c r="FY358" s="68">
        <v>0</v>
      </c>
      <c r="FZ358" s="68">
        <v>0</v>
      </c>
      <c r="GA358" s="68">
        <v>0</v>
      </c>
      <c r="GB358" s="68">
        <v>0</v>
      </c>
      <c r="GC358" s="68">
        <v>0</v>
      </c>
      <c r="GD358" s="68">
        <v>0</v>
      </c>
      <c r="GE358" s="68">
        <v>0</v>
      </c>
      <c r="GF358" s="68">
        <v>0</v>
      </c>
      <c r="GG358" s="68">
        <v>0</v>
      </c>
      <c r="GH358" s="68">
        <v>141.56460502143301</v>
      </c>
      <c r="GI358" s="68">
        <v>0</v>
      </c>
      <c r="GJ358" s="68">
        <v>249.60236886632799</v>
      </c>
      <c r="GK358" s="68">
        <v>0</v>
      </c>
      <c r="GL358" s="68">
        <v>915660</v>
      </c>
      <c r="GM358" s="68">
        <v>0</v>
      </c>
      <c r="GN358" s="68">
        <v>0</v>
      </c>
      <c r="GO358" s="68">
        <v>0</v>
      </c>
      <c r="GP358" s="68">
        <v>0</v>
      </c>
      <c r="GQ358" s="68">
        <v>0</v>
      </c>
      <c r="GR358" s="68">
        <v>0</v>
      </c>
      <c r="GS358" s="68">
        <v>0</v>
      </c>
      <c r="GT358" s="68">
        <v>0</v>
      </c>
      <c r="GU358" s="68">
        <v>0</v>
      </c>
      <c r="GV358" s="68">
        <v>0</v>
      </c>
      <c r="GW358" s="68">
        <v>0</v>
      </c>
      <c r="GX358" s="68">
        <v>0</v>
      </c>
      <c r="GY358" s="68">
        <v>0</v>
      </c>
      <c r="GZ358" s="68">
        <v>0</v>
      </c>
      <c r="HA358" s="68">
        <v>-69756.61</v>
      </c>
      <c r="HB358" s="68">
        <v>0</v>
      </c>
      <c r="HC358" s="68">
        <v>0</v>
      </c>
      <c r="HD358" s="68">
        <v>0</v>
      </c>
      <c r="HE358" s="68">
        <v>0</v>
      </c>
      <c r="HF358" s="68">
        <v>0</v>
      </c>
      <c r="HG358" s="68">
        <v>-7889.17089678511</v>
      </c>
      <c r="HH358" s="68">
        <v>0</v>
      </c>
      <c r="HI358" s="68">
        <v>0</v>
      </c>
      <c r="HJ358" s="68">
        <v>0</v>
      </c>
      <c r="HK358" s="68">
        <v>0</v>
      </c>
      <c r="HL358" s="68">
        <v>0</v>
      </c>
      <c r="HM358" s="68">
        <v>0</v>
      </c>
      <c r="HN358" s="68">
        <v>0</v>
      </c>
      <c r="HO358" s="68">
        <v>0</v>
      </c>
      <c r="HP358" s="68">
        <v>0</v>
      </c>
      <c r="HQ358" s="68">
        <v>0</v>
      </c>
      <c r="HR358" s="68">
        <v>0</v>
      </c>
      <c r="HS358" s="68">
        <v>0</v>
      </c>
      <c r="HT358" s="68">
        <v>0</v>
      </c>
      <c r="HU358" s="68">
        <v>0</v>
      </c>
      <c r="HV358" s="68">
        <v>0</v>
      </c>
      <c r="HW358" s="68">
        <v>-111503.86</v>
      </c>
      <c r="HX358" s="68">
        <v>0</v>
      </c>
      <c r="HY358" s="68">
        <v>0</v>
      </c>
      <c r="HZ358" s="68">
        <v>0</v>
      </c>
      <c r="IA358" s="68">
        <v>4986.8900000000003</v>
      </c>
      <c r="IB358" s="68">
        <v>0</v>
      </c>
      <c r="IC358" s="68">
        <v>0</v>
      </c>
      <c r="ID358" s="68">
        <v>0</v>
      </c>
      <c r="IE358" s="68">
        <v>0</v>
      </c>
      <c r="IF358" s="68">
        <v>-189191.41151255401</v>
      </c>
      <c r="IG358" s="68">
        <v>0</v>
      </c>
      <c r="IH358" s="68">
        <v>0</v>
      </c>
      <c r="II358" s="68">
        <v>0</v>
      </c>
      <c r="IJ358" s="68">
        <v>0</v>
      </c>
      <c r="IK358" s="68">
        <v>0</v>
      </c>
      <c r="IL358" s="68">
        <v>0</v>
      </c>
      <c r="IM358" s="68">
        <v>0</v>
      </c>
      <c r="IN358" s="68">
        <v>0</v>
      </c>
      <c r="IO358" s="68">
        <v>0</v>
      </c>
      <c r="IP358" s="68">
        <v>0</v>
      </c>
      <c r="IQ358" s="68">
        <v>-757.94416243654803</v>
      </c>
      <c r="IR358" s="68">
        <v>0</v>
      </c>
      <c r="IS358" s="68">
        <v>0</v>
      </c>
      <c r="IT358" s="68">
        <v>0</v>
      </c>
      <c r="IU358" s="68">
        <v>0</v>
      </c>
      <c r="IV358" s="68">
        <v>21569446.5</v>
      </c>
      <c r="IW358" s="68">
        <v>0</v>
      </c>
      <c r="IX358" s="68">
        <v>0</v>
      </c>
      <c r="IY358" s="68">
        <v>0</v>
      </c>
      <c r="IZ358" s="68">
        <v>164947.92147239301</v>
      </c>
      <c r="JA358" s="68">
        <v>1642006.87116564</v>
      </c>
      <c r="JB358" s="68">
        <v>684555.78680203098</v>
      </c>
      <c r="JC358" s="68">
        <v>0</v>
      </c>
      <c r="JD358" s="68">
        <v>19946929.531537</v>
      </c>
      <c r="JE358" s="68">
        <v>0</v>
      </c>
      <c r="JF358" s="68">
        <v>0</v>
      </c>
      <c r="JG358" s="68">
        <v>0</v>
      </c>
      <c r="JH358" s="68">
        <v>0</v>
      </c>
      <c r="JI358" s="68">
        <v>0</v>
      </c>
      <c r="JJ358" s="68">
        <v>-141514.71000000101</v>
      </c>
      <c r="JK358" s="68">
        <v>-1771399.97546012</v>
      </c>
      <c r="JL358" s="68">
        <v>-17927560.280159298</v>
      </c>
      <c r="JM358" s="68">
        <v>0</v>
      </c>
      <c r="JN358" s="68">
        <v>678688.56300179998</v>
      </c>
      <c r="JO358" s="68">
        <v>0</v>
      </c>
      <c r="JP358" s="68">
        <v>-1892183.0364636199</v>
      </c>
      <c r="JQ358" s="68">
        <v>0</v>
      </c>
      <c r="JR358" s="68">
        <v>0</v>
      </c>
      <c r="JS358" s="68">
        <v>0</v>
      </c>
      <c r="JT358" s="68">
        <v>0</v>
      </c>
      <c r="JU358" s="68">
        <v>115612</v>
      </c>
      <c r="JV358" s="68">
        <v>0</v>
      </c>
      <c r="JW358" s="68">
        <v>0</v>
      </c>
      <c r="JX358" s="68">
        <v>0</v>
      </c>
      <c r="JY358" s="68">
        <v>0</v>
      </c>
      <c r="JZ358" s="68">
        <v>0</v>
      </c>
      <c r="KA358" s="68">
        <v>0</v>
      </c>
      <c r="KB358" s="68">
        <v>0</v>
      </c>
      <c r="KC358" s="68">
        <v>0</v>
      </c>
      <c r="KD358" s="68">
        <v>0</v>
      </c>
      <c r="KE358" s="68">
        <v>0</v>
      </c>
      <c r="KF358" s="68">
        <v>0</v>
      </c>
      <c r="KG358" s="68">
        <v>0</v>
      </c>
      <c r="KH358" s="68">
        <v>0</v>
      </c>
      <c r="KI358" s="68">
        <v>0</v>
      </c>
      <c r="KJ358" s="68">
        <v>0</v>
      </c>
      <c r="KK358" s="68">
        <v>0</v>
      </c>
      <c r="KL358" s="68">
        <v>0</v>
      </c>
      <c r="KM358" s="68">
        <v>0</v>
      </c>
      <c r="KN358" s="68">
        <v>0</v>
      </c>
      <c r="KO358" s="68">
        <v>0</v>
      </c>
      <c r="KP358" s="68">
        <v>0</v>
      </c>
      <c r="KQ358" s="68">
        <v>0</v>
      </c>
      <c r="KR358" s="68">
        <v>0</v>
      </c>
      <c r="KS358" s="68">
        <v>0</v>
      </c>
      <c r="KT358" s="68">
        <v>0</v>
      </c>
      <c r="KU358" s="68">
        <v>0</v>
      </c>
      <c r="KV358" s="68">
        <v>0</v>
      </c>
      <c r="KW358" s="68">
        <v>0</v>
      </c>
      <c r="KX358" s="68">
        <v>0</v>
      </c>
      <c r="KY358" s="68">
        <v>0</v>
      </c>
      <c r="KZ358" s="68">
        <v>0</v>
      </c>
      <c r="LA358" s="68">
        <v>0</v>
      </c>
      <c r="LB358" s="105"/>
    </row>
    <row r="359" spans="1:314" hidden="1" x14ac:dyDescent="0.65">
      <c r="A359" s="20" t="s">
        <v>798</v>
      </c>
      <c r="B359" s="19">
        <v>350</v>
      </c>
      <c r="C359" s="33" t="s">
        <v>683</v>
      </c>
      <c r="D359" s="9" t="s">
        <v>1379</v>
      </c>
      <c r="E359" s="9" t="s">
        <v>1380</v>
      </c>
      <c r="F359" s="68">
        <v>0</v>
      </c>
      <c r="G359" s="68">
        <v>0</v>
      </c>
      <c r="H359" s="68">
        <v>0</v>
      </c>
      <c r="I359" s="68">
        <v>0</v>
      </c>
      <c r="J359" s="68">
        <v>0</v>
      </c>
      <c r="K359" s="68">
        <v>0</v>
      </c>
      <c r="L359" s="68">
        <v>0</v>
      </c>
      <c r="M359" s="68">
        <v>0</v>
      </c>
      <c r="N359" s="68">
        <v>0</v>
      </c>
      <c r="O359" s="68">
        <v>0</v>
      </c>
      <c r="P359" s="68">
        <v>0</v>
      </c>
      <c r="Q359" s="68">
        <v>0</v>
      </c>
      <c r="R359" s="68">
        <v>0</v>
      </c>
      <c r="S359" s="68">
        <v>0</v>
      </c>
      <c r="T359" s="68">
        <v>0</v>
      </c>
      <c r="U359" s="68">
        <v>0</v>
      </c>
      <c r="V359" s="68">
        <v>0</v>
      </c>
      <c r="W359" s="68">
        <v>0</v>
      </c>
      <c r="X359" s="68">
        <v>0</v>
      </c>
      <c r="Y359" s="68">
        <v>0</v>
      </c>
      <c r="Z359" s="68">
        <v>0</v>
      </c>
      <c r="AA359" s="68">
        <v>0</v>
      </c>
      <c r="AB359" s="68">
        <v>0</v>
      </c>
      <c r="AC359" s="68">
        <v>0</v>
      </c>
      <c r="AD359" s="68">
        <v>0</v>
      </c>
      <c r="AE359" s="68">
        <v>0</v>
      </c>
      <c r="AF359" s="68">
        <v>0</v>
      </c>
      <c r="AG359" s="68">
        <v>0</v>
      </c>
      <c r="AH359" s="68">
        <v>0</v>
      </c>
      <c r="AI359" s="68">
        <v>0</v>
      </c>
      <c r="AJ359" s="68">
        <v>0</v>
      </c>
      <c r="AK359" s="68">
        <v>0</v>
      </c>
      <c r="AL359" s="68">
        <v>0</v>
      </c>
      <c r="AM359" s="68">
        <v>0</v>
      </c>
      <c r="AN359" s="68">
        <v>0</v>
      </c>
      <c r="AO359" s="68">
        <v>0</v>
      </c>
      <c r="AP359" s="68">
        <v>0</v>
      </c>
      <c r="AQ359" s="68">
        <v>0</v>
      </c>
      <c r="AR359" s="68">
        <v>0</v>
      </c>
      <c r="AS359" s="68">
        <v>0</v>
      </c>
      <c r="AT359" s="68">
        <v>0</v>
      </c>
      <c r="AU359" s="68">
        <v>0</v>
      </c>
      <c r="AV359" s="68">
        <v>0</v>
      </c>
      <c r="AW359" s="68">
        <v>0</v>
      </c>
      <c r="AX359" s="68">
        <v>0</v>
      </c>
      <c r="AY359" s="68">
        <v>0</v>
      </c>
      <c r="AZ359" s="68">
        <v>0</v>
      </c>
      <c r="BA359" s="68">
        <v>0</v>
      </c>
      <c r="BB359" s="68">
        <v>0</v>
      </c>
      <c r="BC359" s="68">
        <v>0</v>
      </c>
      <c r="BD359" s="68">
        <v>0</v>
      </c>
      <c r="BE359" s="68">
        <v>0</v>
      </c>
      <c r="BF359" s="68">
        <v>0</v>
      </c>
      <c r="BG359" s="68">
        <v>0</v>
      </c>
      <c r="BH359" s="68">
        <v>0</v>
      </c>
      <c r="BI359" s="68">
        <v>0</v>
      </c>
      <c r="BJ359" s="68">
        <v>0</v>
      </c>
      <c r="BK359" s="68">
        <v>0</v>
      </c>
      <c r="BL359" s="68">
        <v>0</v>
      </c>
      <c r="BM359" s="68">
        <v>0</v>
      </c>
      <c r="BN359" s="68">
        <v>0</v>
      </c>
      <c r="BO359" s="68">
        <v>0</v>
      </c>
      <c r="BP359" s="68">
        <v>0</v>
      </c>
      <c r="BQ359" s="68">
        <v>0</v>
      </c>
      <c r="BR359" s="68">
        <v>0</v>
      </c>
      <c r="BS359" s="68">
        <v>0</v>
      </c>
      <c r="BT359" s="68">
        <v>0</v>
      </c>
      <c r="BU359" s="68">
        <v>0</v>
      </c>
      <c r="BV359" s="68">
        <v>0</v>
      </c>
      <c r="BW359" s="68">
        <v>0</v>
      </c>
      <c r="BX359" s="68">
        <v>0</v>
      </c>
      <c r="BY359" s="68">
        <v>0</v>
      </c>
      <c r="BZ359" s="68">
        <v>0</v>
      </c>
      <c r="CA359" s="68">
        <v>0</v>
      </c>
      <c r="CB359" s="68">
        <v>0</v>
      </c>
      <c r="CC359" s="68">
        <v>0</v>
      </c>
      <c r="CD359" s="68">
        <v>0</v>
      </c>
      <c r="CE359" s="68">
        <v>0</v>
      </c>
      <c r="CF359" s="68">
        <v>0</v>
      </c>
      <c r="CG359" s="68">
        <v>0</v>
      </c>
      <c r="CH359" s="68">
        <v>0</v>
      </c>
      <c r="CI359" s="68">
        <v>0</v>
      </c>
      <c r="CJ359" s="68">
        <v>0</v>
      </c>
      <c r="CK359" s="68">
        <v>0</v>
      </c>
      <c r="CL359" s="68">
        <v>0</v>
      </c>
      <c r="CM359" s="68">
        <v>0</v>
      </c>
      <c r="CN359" s="68">
        <v>0</v>
      </c>
      <c r="CO359" s="68">
        <v>0</v>
      </c>
      <c r="CP359" s="68">
        <v>0</v>
      </c>
      <c r="CQ359" s="68">
        <v>0</v>
      </c>
      <c r="CR359" s="68">
        <v>0</v>
      </c>
      <c r="CS359" s="68">
        <v>0</v>
      </c>
      <c r="CT359" s="68">
        <v>0</v>
      </c>
      <c r="CU359" s="68">
        <v>0</v>
      </c>
      <c r="CV359" s="68">
        <v>0</v>
      </c>
      <c r="CW359" s="68">
        <v>0</v>
      </c>
      <c r="CX359" s="68">
        <v>0</v>
      </c>
      <c r="CY359" s="68">
        <v>0</v>
      </c>
      <c r="CZ359" s="68">
        <v>0</v>
      </c>
      <c r="DA359" s="68">
        <v>0</v>
      </c>
      <c r="DB359" s="68">
        <v>0</v>
      </c>
      <c r="DC359" s="68">
        <v>0</v>
      </c>
      <c r="DD359" s="68">
        <v>0</v>
      </c>
      <c r="DE359" s="68">
        <v>0</v>
      </c>
      <c r="DF359" s="68">
        <v>0</v>
      </c>
      <c r="DG359" s="68">
        <v>0</v>
      </c>
      <c r="DH359" s="68">
        <v>0</v>
      </c>
      <c r="DI359" s="68">
        <v>0</v>
      </c>
      <c r="DJ359" s="68">
        <v>0</v>
      </c>
      <c r="DK359" s="68">
        <v>0</v>
      </c>
      <c r="DL359" s="68">
        <v>0</v>
      </c>
      <c r="DM359" s="68">
        <v>0</v>
      </c>
      <c r="DN359" s="68">
        <v>0</v>
      </c>
      <c r="DO359" s="68">
        <v>0</v>
      </c>
      <c r="DP359" s="68">
        <v>0</v>
      </c>
      <c r="DQ359" s="68">
        <v>0</v>
      </c>
      <c r="DR359" s="68">
        <v>0</v>
      </c>
      <c r="DS359" s="68">
        <v>0</v>
      </c>
      <c r="DT359" s="68">
        <v>0</v>
      </c>
      <c r="DU359" s="68">
        <v>0</v>
      </c>
      <c r="DV359" s="68">
        <v>0</v>
      </c>
      <c r="DW359" s="68">
        <v>0</v>
      </c>
      <c r="DX359" s="68">
        <v>0</v>
      </c>
      <c r="DY359" s="68">
        <v>0</v>
      </c>
      <c r="DZ359" s="68">
        <v>0</v>
      </c>
      <c r="EA359" s="68">
        <v>0</v>
      </c>
      <c r="EB359" s="68">
        <v>0</v>
      </c>
      <c r="EC359" s="68">
        <v>0</v>
      </c>
      <c r="ED359" s="68">
        <v>0</v>
      </c>
      <c r="EE359" s="68">
        <v>0</v>
      </c>
      <c r="EF359" s="68">
        <v>0</v>
      </c>
      <c r="EG359" s="68">
        <v>0</v>
      </c>
      <c r="EH359" s="68">
        <v>0</v>
      </c>
      <c r="EI359" s="68">
        <v>0</v>
      </c>
      <c r="EJ359" s="68">
        <v>0</v>
      </c>
      <c r="EK359" s="68">
        <v>0</v>
      </c>
      <c r="EL359" s="68">
        <v>0</v>
      </c>
      <c r="EM359" s="68">
        <v>0</v>
      </c>
      <c r="EN359" s="68">
        <v>0</v>
      </c>
      <c r="EO359" s="68">
        <v>0</v>
      </c>
      <c r="EP359" s="68">
        <v>0</v>
      </c>
      <c r="EQ359" s="68">
        <v>0</v>
      </c>
      <c r="ER359" s="68">
        <v>0</v>
      </c>
      <c r="ES359" s="68">
        <v>0</v>
      </c>
      <c r="ET359" s="68">
        <v>0</v>
      </c>
      <c r="EU359" s="68">
        <v>0</v>
      </c>
      <c r="EV359" s="68">
        <v>0</v>
      </c>
      <c r="EW359" s="68">
        <v>0</v>
      </c>
      <c r="EX359" s="68">
        <v>0</v>
      </c>
      <c r="EY359" s="68">
        <v>0</v>
      </c>
      <c r="EZ359" s="68">
        <v>0</v>
      </c>
      <c r="FA359" s="68">
        <v>0</v>
      </c>
      <c r="FB359" s="68">
        <v>0</v>
      </c>
      <c r="FC359" s="68">
        <v>0</v>
      </c>
      <c r="FD359" s="68">
        <v>0</v>
      </c>
      <c r="FE359" s="68">
        <v>0</v>
      </c>
      <c r="FF359" s="68">
        <v>0</v>
      </c>
      <c r="FG359" s="68">
        <v>0</v>
      </c>
      <c r="FH359" s="68">
        <v>0</v>
      </c>
      <c r="FI359" s="68">
        <v>0</v>
      </c>
      <c r="FJ359" s="68">
        <v>0</v>
      </c>
      <c r="FK359" s="68">
        <v>0</v>
      </c>
      <c r="FL359" s="68">
        <v>0</v>
      </c>
      <c r="FM359" s="68">
        <v>0</v>
      </c>
      <c r="FN359" s="68">
        <v>0</v>
      </c>
      <c r="FO359" s="68">
        <v>0</v>
      </c>
      <c r="FP359" s="68">
        <v>0</v>
      </c>
      <c r="FQ359" s="68">
        <v>0</v>
      </c>
      <c r="FR359" s="68">
        <v>0</v>
      </c>
      <c r="FS359" s="68">
        <v>0</v>
      </c>
      <c r="FT359" s="68">
        <v>0</v>
      </c>
      <c r="FU359" s="68">
        <v>0</v>
      </c>
      <c r="FV359" s="68">
        <v>0</v>
      </c>
      <c r="FW359" s="68">
        <v>0</v>
      </c>
      <c r="FX359" s="68">
        <v>0</v>
      </c>
      <c r="FY359" s="68">
        <v>0</v>
      </c>
      <c r="FZ359" s="68">
        <v>0</v>
      </c>
      <c r="GA359" s="68">
        <v>0</v>
      </c>
      <c r="GB359" s="68">
        <v>0</v>
      </c>
      <c r="GC359" s="68">
        <v>0</v>
      </c>
      <c r="GD359" s="68">
        <v>0</v>
      </c>
      <c r="GE359" s="68">
        <v>0</v>
      </c>
      <c r="GF359" s="68">
        <v>0</v>
      </c>
      <c r="GG359" s="68">
        <v>0</v>
      </c>
      <c r="GH359" s="68">
        <v>0</v>
      </c>
      <c r="GI359" s="68">
        <v>0</v>
      </c>
      <c r="GJ359" s="68">
        <v>0</v>
      </c>
      <c r="GK359" s="68">
        <v>0</v>
      </c>
      <c r="GL359" s="68">
        <v>0</v>
      </c>
      <c r="GM359" s="68">
        <v>0</v>
      </c>
      <c r="GN359" s="68">
        <v>0</v>
      </c>
      <c r="GO359" s="68">
        <v>0</v>
      </c>
      <c r="GP359" s="68">
        <v>0</v>
      </c>
      <c r="GQ359" s="68">
        <v>0</v>
      </c>
      <c r="GR359" s="68">
        <v>0</v>
      </c>
      <c r="GS359" s="68">
        <v>0</v>
      </c>
      <c r="GT359" s="68">
        <v>0</v>
      </c>
      <c r="GU359" s="68">
        <v>0</v>
      </c>
      <c r="GV359" s="68">
        <v>0</v>
      </c>
      <c r="GW359" s="68">
        <v>0</v>
      </c>
      <c r="GX359" s="68">
        <v>0</v>
      </c>
      <c r="GY359" s="68">
        <v>0</v>
      </c>
      <c r="GZ359" s="68">
        <v>0</v>
      </c>
      <c r="HA359" s="68">
        <v>0</v>
      </c>
      <c r="HB359" s="68">
        <v>0</v>
      </c>
      <c r="HC359" s="68">
        <v>0</v>
      </c>
      <c r="HD359" s="68">
        <v>0</v>
      </c>
      <c r="HE359" s="68">
        <v>0</v>
      </c>
      <c r="HF359" s="68">
        <v>0</v>
      </c>
      <c r="HG359" s="68">
        <v>0</v>
      </c>
      <c r="HH359" s="68">
        <v>0</v>
      </c>
      <c r="HI359" s="68">
        <v>0</v>
      </c>
      <c r="HJ359" s="68">
        <v>0</v>
      </c>
      <c r="HK359" s="68">
        <v>0</v>
      </c>
      <c r="HL359" s="68">
        <v>0</v>
      </c>
      <c r="HM359" s="68">
        <v>0</v>
      </c>
      <c r="HN359" s="68">
        <v>0</v>
      </c>
      <c r="HO359" s="68">
        <v>0</v>
      </c>
      <c r="HP359" s="68">
        <v>0</v>
      </c>
      <c r="HQ359" s="68">
        <v>0</v>
      </c>
      <c r="HR359" s="68">
        <v>0</v>
      </c>
      <c r="HS359" s="68">
        <v>0</v>
      </c>
      <c r="HT359" s="68">
        <v>0</v>
      </c>
      <c r="HU359" s="68">
        <v>0</v>
      </c>
      <c r="HV359" s="68">
        <v>0</v>
      </c>
      <c r="HW359" s="68">
        <v>0</v>
      </c>
      <c r="HX359" s="68">
        <v>0</v>
      </c>
      <c r="HY359" s="68">
        <v>0</v>
      </c>
      <c r="HZ359" s="68">
        <v>0</v>
      </c>
      <c r="IA359" s="68">
        <v>0</v>
      </c>
      <c r="IB359" s="68">
        <v>0</v>
      </c>
      <c r="IC359" s="68">
        <v>0</v>
      </c>
      <c r="ID359" s="68">
        <v>0</v>
      </c>
      <c r="IE359" s="68">
        <v>0</v>
      </c>
      <c r="IF359" s="68">
        <v>0</v>
      </c>
      <c r="IG359" s="68">
        <v>0</v>
      </c>
      <c r="IH359" s="68">
        <v>0</v>
      </c>
      <c r="II359" s="68">
        <v>0</v>
      </c>
      <c r="IJ359" s="68">
        <v>0</v>
      </c>
      <c r="IK359" s="68">
        <v>0</v>
      </c>
      <c r="IL359" s="68">
        <v>0</v>
      </c>
      <c r="IM359" s="68">
        <v>0</v>
      </c>
      <c r="IN359" s="68">
        <v>0</v>
      </c>
      <c r="IO359" s="68">
        <v>0</v>
      </c>
      <c r="IP359" s="68">
        <v>0</v>
      </c>
      <c r="IQ359" s="68">
        <v>0</v>
      </c>
      <c r="IR359" s="68">
        <v>0</v>
      </c>
      <c r="IS359" s="68">
        <v>0</v>
      </c>
      <c r="IT359" s="68">
        <v>0</v>
      </c>
      <c r="IU359" s="68">
        <v>0</v>
      </c>
      <c r="IV359" s="68">
        <v>0</v>
      </c>
      <c r="IW359" s="68">
        <v>0</v>
      </c>
      <c r="IX359" s="68">
        <v>0</v>
      </c>
      <c r="IY359" s="68">
        <v>0</v>
      </c>
      <c r="IZ359" s="68">
        <v>0</v>
      </c>
      <c r="JA359" s="68">
        <v>0</v>
      </c>
      <c r="JB359" s="68">
        <v>0</v>
      </c>
      <c r="JC359" s="68">
        <v>0</v>
      </c>
      <c r="JD359" s="68">
        <v>0</v>
      </c>
      <c r="JE359" s="68">
        <v>0</v>
      </c>
      <c r="JF359" s="68">
        <v>0</v>
      </c>
      <c r="JG359" s="68">
        <v>0</v>
      </c>
      <c r="JH359" s="68">
        <v>0</v>
      </c>
      <c r="JI359" s="68">
        <v>0</v>
      </c>
      <c r="JJ359" s="68">
        <v>0</v>
      </c>
      <c r="JK359" s="68">
        <v>0</v>
      </c>
      <c r="JL359" s="68">
        <v>0</v>
      </c>
      <c r="JM359" s="68">
        <v>0</v>
      </c>
      <c r="JN359" s="68">
        <v>0</v>
      </c>
      <c r="JO359" s="68">
        <v>0</v>
      </c>
      <c r="JP359" s="68">
        <v>0</v>
      </c>
      <c r="JQ359" s="68">
        <v>0</v>
      </c>
      <c r="JR359" s="68">
        <v>0</v>
      </c>
      <c r="JS359" s="68">
        <v>0</v>
      </c>
      <c r="JT359" s="68">
        <v>0</v>
      </c>
      <c r="JU359" s="68">
        <v>0</v>
      </c>
      <c r="JV359" s="68">
        <v>0</v>
      </c>
      <c r="JW359" s="68">
        <v>0</v>
      </c>
      <c r="JX359" s="68">
        <v>0</v>
      </c>
      <c r="JY359" s="68">
        <v>0</v>
      </c>
      <c r="JZ359" s="68">
        <v>0</v>
      </c>
      <c r="KA359" s="68">
        <v>0</v>
      </c>
      <c r="KB359" s="68">
        <v>0</v>
      </c>
      <c r="KC359" s="68">
        <v>0</v>
      </c>
      <c r="KD359" s="68">
        <v>0</v>
      </c>
      <c r="KE359" s="68">
        <v>0</v>
      </c>
      <c r="KF359" s="68">
        <v>0</v>
      </c>
      <c r="KG359" s="68">
        <v>0</v>
      </c>
      <c r="KH359" s="68">
        <v>0</v>
      </c>
      <c r="KI359" s="68">
        <v>0</v>
      </c>
      <c r="KJ359" s="68">
        <v>0</v>
      </c>
      <c r="KK359" s="68">
        <v>0</v>
      </c>
      <c r="KL359" s="68">
        <v>0</v>
      </c>
      <c r="KM359" s="68">
        <v>0</v>
      </c>
      <c r="KN359" s="68">
        <v>0</v>
      </c>
      <c r="KO359" s="68">
        <v>0</v>
      </c>
      <c r="KP359" s="68">
        <v>0</v>
      </c>
      <c r="KQ359" s="68">
        <v>0</v>
      </c>
      <c r="KR359" s="68">
        <v>0</v>
      </c>
      <c r="KS359" s="68">
        <v>0</v>
      </c>
      <c r="KT359" s="68">
        <v>0</v>
      </c>
      <c r="KU359" s="68">
        <v>0</v>
      </c>
      <c r="KV359" s="68">
        <v>0</v>
      </c>
      <c r="KW359" s="68">
        <v>0</v>
      </c>
      <c r="KX359" s="68">
        <v>0</v>
      </c>
      <c r="KY359" s="68">
        <v>0</v>
      </c>
      <c r="KZ359" s="68">
        <v>0</v>
      </c>
      <c r="LA359" s="68">
        <v>0</v>
      </c>
      <c r="LB359" s="106">
        <f t="shared" ref="LB359:LB362" si="343">F359-SUM(G359:KH359)</f>
        <v>0</v>
      </c>
    </row>
    <row r="360" spans="1:314" hidden="1" x14ac:dyDescent="0.65">
      <c r="A360" s="20" t="s">
        <v>798</v>
      </c>
      <c r="B360" s="19">
        <v>351</v>
      </c>
      <c r="C360" s="33" t="s">
        <v>683</v>
      </c>
      <c r="D360" s="9" t="s">
        <v>1381</v>
      </c>
      <c r="E360" s="9" t="s">
        <v>1382</v>
      </c>
      <c r="F360" s="68">
        <v>0</v>
      </c>
      <c r="G360" s="68">
        <v>0</v>
      </c>
      <c r="H360" s="68">
        <v>0</v>
      </c>
      <c r="I360" s="68">
        <v>0</v>
      </c>
      <c r="J360" s="68">
        <v>0</v>
      </c>
      <c r="K360" s="68">
        <v>0</v>
      </c>
      <c r="L360" s="68">
        <v>0</v>
      </c>
      <c r="M360" s="68">
        <v>0</v>
      </c>
      <c r="N360" s="68">
        <v>0</v>
      </c>
      <c r="O360" s="68">
        <v>0</v>
      </c>
      <c r="P360" s="68">
        <v>0</v>
      </c>
      <c r="Q360" s="68">
        <v>0</v>
      </c>
      <c r="R360" s="68">
        <v>0</v>
      </c>
      <c r="S360" s="68">
        <v>0</v>
      </c>
      <c r="T360" s="68">
        <v>0</v>
      </c>
      <c r="U360" s="68">
        <v>0</v>
      </c>
      <c r="V360" s="68">
        <v>0</v>
      </c>
      <c r="W360" s="68">
        <v>0</v>
      </c>
      <c r="X360" s="68">
        <v>0</v>
      </c>
      <c r="Y360" s="68">
        <v>0</v>
      </c>
      <c r="Z360" s="68">
        <v>0</v>
      </c>
      <c r="AA360" s="68">
        <v>0</v>
      </c>
      <c r="AB360" s="68">
        <v>0</v>
      </c>
      <c r="AC360" s="68">
        <v>0</v>
      </c>
      <c r="AD360" s="68">
        <v>0</v>
      </c>
      <c r="AE360" s="68">
        <v>0</v>
      </c>
      <c r="AF360" s="68">
        <v>0</v>
      </c>
      <c r="AG360" s="68">
        <v>0</v>
      </c>
      <c r="AH360" s="68">
        <v>0</v>
      </c>
      <c r="AI360" s="68">
        <v>0</v>
      </c>
      <c r="AJ360" s="68">
        <v>0</v>
      </c>
      <c r="AK360" s="68">
        <v>0</v>
      </c>
      <c r="AL360" s="68">
        <v>0</v>
      </c>
      <c r="AM360" s="68">
        <v>0</v>
      </c>
      <c r="AN360" s="68">
        <v>0</v>
      </c>
      <c r="AO360" s="68">
        <v>0</v>
      </c>
      <c r="AP360" s="68">
        <v>0</v>
      </c>
      <c r="AQ360" s="68">
        <v>0</v>
      </c>
      <c r="AR360" s="68">
        <v>0</v>
      </c>
      <c r="AS360" s="68">
        <v>0</v>
      </c>
      <c r="AT360" s="68">
        <v>0</v>
      </c>
      <c r="AU360" s="68">
        <v>0</v>
      </c>
      <c r="AV360" s="68">
        <v>0</v>
      </c>
      <c r="AW360" s="68">
        <v>0</v>
      </c>
      <c r="AX360" s="68">
        <v>0</v>
      </c>
      <c r="AY360" s="68">
        <v>0</v>
      </c>
      <c r="AZ360" s="68">
        <v>0</v>
      </c>
      <c r="BA360" s="68">
        <v>0</v>
      </c>
      <c r="BB360" s="68">
        <v>0</v>
      </c>
      <c r="BC360" s="68">
        <v>0</v>
      </c>
      <c r="BD360" s="68">
        <v>0</v>
      </c>
      <c r="BE360" s="68">
        <v>0</v>
      </c>
      <c r="BF360" s="68">
        <v>0</v>
      </c>
      <c r="BG360" s="68">
        <v>0</v>
      </c>
      <c r="BH360" s="68">
        <v>0</v>
      </c>
      <c r="BI360" s="68">
        <v>0</v>
      </c>
      <c r="BJ360" s="68">
        <v>0</v>
      </c>
      <c r="BK360" s="68">
        <v>0</v>
      </c>
      <c r="BL360" s="68">
        <v>0</v>
      </c>
      <c r="BM360" s="68">
        <v>0</v>
      </c>
      <c r="BN360" s="68">
        <v>0</v>
      </c>
      <c r="BO360" s="68">
        <v>0</v>
      </c>
      <c r="BP360" s="68">
        <v>0</v>
      </c>
      <c r="BQ360" s="68">
        <v>0</v>
      </c>
      <c r="BR360" s="68">
        <v>0</v>
      </c>
      <c r="BS360" s="68">
        <v>0</v>
      </c>
      <c r="BT360" s="68">
        <v>0</v>
      </c>
      <c r="BU360" s="68">
        <v>0</v>
      </c>
      <c r="BV360" s="68">
        <v>0</v>
      </c>
      <c r="BW360" s="68">
        <v>0</v>
      </c>
      <c r="BX360" s="68">
        <v>0</v>
      </c>
      <c r="BY360" s="68">
        <v>0</v>
      </c>
      <c r="BZ360" s="68">
        <v>0</v>
      </c>
      <c r="CA360" s="68">
        <v>0</v>
      </c>
      <c r="CB360" s="68">
        <v>0</v>
      </c>
      <c r="CC360" s="68">
        <v>0</v>
      </c>
      <c r="CD360" s="68">
        <v>0</v>
      </c>
      <c r="CE360" s="68">
        <v>0</v>
      </c>
      <c r="CF360" s="68">
        <v>0</v>
      </c>
      <c r="CG360" s="68">
        <v>0</v>
      </c>
      <c r="CH360" s="68">
        <v>0</v>
      </c>
      <c r="CI360" s="68">
        <v>0</v>
      </c>
      <c r="CJ360" s="68">
        <v>0</v>
      </c>
      <c r="CK360" s="68">
        <v>0</v>
      </c>
      <c r="CL360" s="68">
        <v>0</v>
      </c>
      <c r="CM360" s="68">
        <v>0</v>
      </c>
      <c r="CN360" s="68">
        <v>0</v>
      </c>
      <c r="CO360" s="68">
        <v>0</v>
      </c>
      <c r="CP360" s="68">
        <v>0</v>
      </c>
      <c r="CQ360" s="68">
        <v>0</v>
      </c>
      <c r="CR360" s="68">
        <v>0</v>
      </c>
      <c r="CS360" s="68">
        <v>0</v>
      </c>
      <c r="CT360" s="68">
        <v>0</v>
      </c>
      <c r="CU360" s="68">
        <v>0</v>
      </c>
      <c r="CV360" s="68">
        <v>0</v>
      </c>
      <c r="CW360" s="68">
        <v>0</v>
      </c>
      <c r="CX360" s="68">
        <v>0</v>
      </c>
      <c r="CY360" s="68">
        <v>0</v>
      </c>
      <c r="CZ360" s="68">
        <v>0</v>
      </c>
      <c r="DA360" s="68">
        <v>0</v>
      </c>
      <c r="DB360" s="68">
        <v>0</v>
      </c>
      <c r="DC360" s="68">
        <v>0</v>
      </c>
      <c r="DD360" s="68">
        <v>0</v>
      </c>
      <c r="DE360" s="68">
        <v>0</v>
      </c>
      <c r="DF360" s="68">
        <v>0</v>
      </c>
      <c r="DG360" s="68">
        <v>0</v>
      </c>
      <c r="DH360" s="68">
        <v>0</v>
      </c>
      <c r="DI360" s="68">
        <v>0</v>
      </c>
      <c r="DJ360" s="68">
        <v>0</v>
      </c>
      <c r="DK360" s="68">
        <v>0</v>
      </c>
      <c r="DL360" s="68">
        <v>0</v>
      </c>
      <c r="DM360" s="68">
        <v>0</v>
      </c>
      <c r="DN360" s="68">
        <v>0</v>
      </c>
      <c r="DO360" s="68">
        <v>0</v>
      </c>
      <c r="DP360" s="68">
        <v>0</v>
      </c>
      <c r="DQ360" s="68">
        <v>0</v>
      </c>
      <c r="DR360" s="68">
        <v>0</v>
      </c>
      <c r="DS360" s="68">
        <v>0</v>
      </c>
      <c r="DT360" s="68">
        <v>0</v>
      </c>
      <c r="DU360" s="68">
        <v>0</v>
      </c>
      <c r="DV360" s="68">
        <v>0</v>
      </c>
      <c r="DW360" s="68">
        <v>0</v>
      </c>
      <c r="DX360" s="68">
        <v>0</v>
      </c>
      <c r="DY360" s="68">
        <v>0</v>
      </c>
      <c r="DZ360" s="68">
        <v>0</v>
      </c>
      <c r="EA360" s="68">
        <v>0</v>
      </c>
      <c r="EB360" s="68">
        <v>0</v>
      </c>
      <c r="EC360" s="68">
        <v>0</v>
      </c>
      <c r="ED360" s="68">
        <v>0</v>
      </c>
      <c r="EE360" s="68">
        <v>0</v>
      </c>
      <c r="EF360" s="68">
        <v>0</v>
      </c>
      <c r="EG360" s="68">
        <v>0</v>
      </c>
      <c r="EH360" s="68">
        <v>0</v>
      </c>
      <c r="EI360" s="68">
        <v>0</v>
      </c>
      <c r="EJ360" s="68">
        <v>0</v>
      </c>
      <c r="EK360" s="68">
        <v>0</v>
      </c>
      <c r="EL360" s="68">
        <v>0</v>
      </c>
      <c r="EM360" s="68">
        <v>0</v>
      </c>
      <c r="EN360" s="68">
        <v>0</v>
      </c>
      <c r="EO360" s="68">
        <v>0</v>
      </c>
      <c r="EP360" s="68">
        <v>0</v>
      </c>
      <c r="EQ360" s="68">
        <v>0</v>
      </c>
      <c r="ER360" s="68">
        <v>0</v>
      </c>
      <c r="ES360" s="68">
        <v>0</v>
      </c>
      <c r="ET360" s="68">
        <v>0</v>
      </c>
      <c r="EU360" s="68">
        <v>0</v>
      </c>
      <c r="EV360" s="68">
        <v>0</v>
      </c>
      <c r="EW360" s="68">
        <v>0</v>
      </c>
      <c r="EX360" s="68">
        <v>0</v>
      </c>
      <c r="EY360" s="68">
        <v>0</v>
      </c>
      <c r="EZ360" s="68">
        <v>0</v>
      </c>
      <c r="FA360" s="68">
        <v>0</v>
      </c>
      <c r="FB360" s="68">
        <v>0</v>
      </c>
      <c r="FC360" s="68">
        <v>0</v>
      </c>
      <c r="FD360" s="68">
        <v>0</v>
      </c>
      <c r="FE360" s="68">
        <v>0</v>
      </c>
      <c r="FF360" s="68">
        <v>0</v>
      </c>
      <c r="FG360" s="68">
        <v>0</v>
      </c>
      <c r="FH360" s="68">
        <v>0</v>
      </c>
      <c r="FI360" s="68">
        <v>0</v>
      </c>
      <c r="FJ360" s="68">
        <v>0</v>
      </c>
      <c r="FK360" s="68">
        <v>0</v>
      </c>
      <c r="FL360" s="68">
        <v>0</v>
      </c>
      <c r="FM360" s="68">
        <v>0</v>
      </c>
      <c r="FN360" s="68">
        <v>0</v>
      </c>
      <c r="FO360" s="68">
        <v>0</v>
      </c>
      <c r="FP360" s="68">
        <v>0</v>
      </c>
      <c r="FQ360" s="68">
        <v>0</v>
      </c>
      <c r="FR360" s="68">
        <v>0</v>
      </c>
      <c r="FS360" s="68">
        <v>0</v>
      </c>
      <c r="FT360" s="68">
        <v>0</v>
      </c>
      <c r="FU360" s="68">
        <v>0</v>
      </c>
      <c r="FV360" s="68">
        <v>0</v>
      </c>
      <c r="FW360" s="68">
        <v>0</v>
      </c>
      <c r="FX360" s="68">
        <v>0</v>
      </c>
      <c r="FY360" s="68">
        <v>0</v>
      </c>
      <c r="FZ360" s="68">
        <v>0</v>
      </c>
      <c r="GA360" s="68">
        <v>0</v>
      </c>
      <c r="GB360" s="68">
        <v>0</v>
      </c>
      <c r="GC360" s="68">
        <v>0</v>
      </c>
      <c r="GD360" s="68">
        <v>0</v>
      </c>
      <c r="GE360" s="68">
        <v>0</v>
      </c>
      <c r="GF360" s="68">
        <v>0</v>
      </c>
      <c r="GG360" s="68">
        <v>0</v>
      </c>
      <c r="GH360" s="68">
        <v>0</v>
      </c>
      <c r="GI360" s="68">
        <v>0</v>
      </c>
      <c r="GJ360" s="68">
        <v>0</v>
      </c>
      <c r="GK360" s="68">
        <v>0</v>
      </c>
      <c r="GL360" s="68">
        <v>0</v>
      </c>
      <c r="GM360" s="68">
        <v>0</v>
      </c>
      <c r="GN360" s="68">
        <v>0</v>
      </c>
      <c r="GO360" s="68">
        <v>0</v>
      </c>
      <c r="GP360" s="68">
        <v>0</v>
      </c>
      <c r="GQ360" s="68">
        <v>0</v>
      </c>
      <c r="GR360" s="68">
        <v>0</v>
      </c>
      <c r="GS360" s="68">
        <v>0</v>
      </c>
      <c r="GT360" s="68">
        <v>0</v>
      </c>
      <c r="GU360" s="68">
        <v>0</v>
      </c>
      <c r="GV360" s="68">
        <v>0</v>
      </c>
      <c r="GW360" s="68">
        <v>0</v>
      </c>
      <c r="GX360" s="68">
        <v>0</v>
      </c>
      <c r="GY360" s="68">
        <v>0</v>
      </c>
      <c r="GZ360" s="68">
        <v>0</v>
      </c>
      <c r="HA360" s="68">
        <v>0</v>
      </c>
      <c r="HB360" s="68">
        <v>0</v>
      </c>
      <c r="HC360" s="68">
        <v>0</v>
      </c>
      <c r="HD360" s="68">
        <v>0</v>
      </c>
      <c r="HE360" s="68">
        <v>0</v>
      </c>
      <c r="HF360" s="68">
        <v>0</v>
      </c>
      <c r="HG360" s="68">
        <v>0</v>
      </c>
      <c r="HH360" s="68">
        <v>0</v>
      </c>
      <c r="HI360" s="68">
        <v>0</v>
      </c>
      <c r="HJ360" s="68">
        <v>0</v>
      </c>
      <c r="HK360" s="68">
        <v>0</v>
      </c>
      <c r="HL360" s="68">
        <v>0</v>
      </c>
      <c r="HM360" s="68">
        <v>0</v>
      </c>
      <c r="HN360" s="68">
        <v>0</v>
      </c>
      <c r="HO360" s="68">
        <v>0</v>
      </c>
      <c r="HP360" s="68">
        <v>0</v>
      </c>
      <c r="HQ360" s="68">
        <v>0</v>
      </c>
      <c r="HR360" s="68">
        <v>0</v>
      </c>
      <c r="HS360" s="68">
        <v>0</v>
      </c>
      <c r="HT360" s="68">
        <v>0</v>
      </c>
      <c r="HU360" s="68">
        <v>0</v>
      </c>
      <c r="HV360" s="68">
        <v>0</v>
      </c>
      <c r="HW360" s="68">
        <v>0</v>
      </c>
      <c r="HX360" s="68">
        <v>0</v>
      </c>
      <c r="HY360" s="68">
        <v>0</v>
      </c>
      <c r="HZ360" s="68">
        <v>0</v>
      </c>
      <c r="IA360" s="68">
        <v>0</v>
      </c>
      <c r="IB360" s="68">
        <v>0</v>
      </c>
      <c r="IC360" s="68">
        <v>0</v>
      </c>
      <c r="ID360" s="68">
        <v>0</v>
      </c>
      <c r="IE360" s="68">
        <v>0</v>
      </c>
      <c r="IF360" s="68">
        <v>0</v>
      </c>
      <c r="IG360" s="68">
        <v>0</v>
      </c>
      <c r="IH360" s="68">
        <v>0</v>
      </c>
      <c r="II360" s="68">
        <v>0</v>
      </c>
      <c r="IJ360" s="68">
        <v>0</v>
      </c>
      <c r="IK360" s="68">
        <v>0</v>
      </c>
      <c r="IL360" s="68">
        <v>0</v>
      </c>
      <c r="IM360" s="68">
        <v>0</v>
      </c>
      <c r="IN360" s="68">
        <v>0</v>
      </c>
      <c r="IO360" s="68">
        <v>0</v>
      </c>
      <c r="IP360" s="68">
        <v>0</v>
      </c>
      <c r="IQ360" s="68">
        <v>0</v>
      </c>
      <c r="IR360" s="68">
        <v>0</v>
      </c>
      <c r="IS360" s="68">
        <v>0</v>
      </c>
      <c r="IT360" s="68">
        <v>0</v>
      </c>
      <c r="IU360" s="68">
        <v>0</v>
      </c>
      <c r="IV360" s="68">
        <v>0</v>
      </c>
      <c r="IW360" s="68">
        <v>0</v>
      </c>
      <c r="IX360" s="68">
        <v>0</v>
      </c>
      <c r="IY360" s="68">
        <v>0</v>
      </c>
      <c r="IZ360" s="68">
        <v>0</v>
      </c>
      <c r="JA360" s="68">
        <v>0</v>
      </c>
      <c r="JB360" s="68">
        <v>0</v>
      </c>
      <c r="JC360" s="68">
        <v>0</v>
      </c>
      <c r="JD360" s="68">
        <v>0</v>
      </c>
      <c r="JE360" s="68">
        <v>0</v>
      </c>
      <c r="JF360" s="68">
        <v>0</v>
      </c>
      <c r="JG360" s="68">
        <v>0</v>
      </c>
      <c r="JH360" s="68">
        <v>0</v>
      </c>
      <c r="JI360" s="68">
        <v>0</v>
      </c>
      <c r="JJ360" s="68">
        <v>0</v>
      </c>
      <c r="JK360" s="68">
        <v>0</v>
      </c>
      <c r="JL360" s="68">
        <v>0</v>
      </c>
      <c r="JM360" s="68">
        <v>0</v>
      </c>
      <c r="JN360" s="68">
        <v>0</v>
      </c>
      <c r="JO360" s="68">
        <v>0</v>
      </c>
      <c r="JP360" s="68">
        <v>0</v>
      </c>
      <c r="JQ360" s="68">
        <v>0</v>
      </c>
      <c r="JR360" s="68">
        <v>0</v>
      </c>
      <c r="JS360" s="68">
        <v>0</v>
      </c>
      <c r="JT360" s="68">
        <v>0</v>
      </c>
      <c r="JU360" s="68">
        <v>0</v>
      </c>
      <c r="JV360" s="68">
        <v>0</v>
      </c>
      <c r="JW360" s="68">
        <v>0</v>
      </c>
      <c r="JX360" s="68">
        <v>0</v>
      </c>
      <c r="JY360" s="68">
        <v>0</v>
      </c>
      <c r="JZ360" s="68">
        <v>0</v>
      </c>
      <c r="KA360" s="68">
        <v>0</v>
      </c>
      <c r="KB360" s="68">
        <v>0</v>
      </c>
      <c r="KC360" s="68">
        <v>0</v>
      </c>
      <c r="KD360" s="68">
        <v>0</v>
      </c>
      <c r="KE360" s="68">
        <v>0</v>
      </c>
      <c r="KF360" s="68">
        <v>0</v>
      </c>
      <c r="KG360" s="68">
        <v>0</v>
      </c>
      <c r="KH360" s="68">
        <v>0</v>
      </c>
      <c r="KI360" s="68">
        <v>0</v>
      </c>
      <c r="KJ360" s="68">
        <v>0</v>
      </c>
      <c r="KK360" s="68">
        <v>0</v>
      </c>
      <c r="KL360" s="68">
        <v>0</v>
      </c>
      <c r="KM360" s="68">
        <v>0</v>
      </c>
      <c r="KN360" s="68">
        <v>0</v>
      </c>
      <c r="KO360" s="68">
        <v>0</v>
      </c>
      <c r="KP360" s="68">
        <v>0</v>
      </c>
      <c r="KQ360" s="68">
        <v>0</v>
      </c>
      <c r="KR360" s="68">
        <v>0</v>
      </c>
      <c r="KS360" s="68">
        <v>0</v>
      </c>
      <c r="KT360" s="68">
        <v>0</v>
      </c>
      <c r="KU360" s="68">
        <v>0</v>
      </c>
      <c r="KV360" s="68">
        <v>0</v>
      </c>
      <c r="KW360" s="68">
        <v>0</v>
      </c>
      <c r="KX360" s="68">
        <v>0</v>
      </c>
      <c r="KY360" s="68">
        <v>0</v>
      </c>
      <c r="KZ360" s="68">
        <v>0</v>
      </c>
      <c r="LA360" s="68">
        <v>0</v>
      </c>
      <c r="LB360" s="106">
        <f t="shared" si="343"/>
        <v>0</v>
      </c>
    </row>
    <row r="361" spans="1:314" hidden="1" x14ac:dyDescent="0.65">
      <c r="A361" s="20" t="s">
        <v>798</v>
      </c>
      <c r="B361" s="19">
        <v>352</v>
      </c>
      <c r="C361" s="33" t="s">
        <v>683</v>
      </c>
      <c r="D361" s="9" t="s">
        <v>1383</v>
      </c>
      <c r="E361" s="9" t="s">
        <v>1384</v>
      </c>
      <c r="F361" s="68">
        <v>33695.798773006201</v>
      </c>
      <c r="G361" s="68">
        <v>0</v>
      </c>
      <c r="H361" s="68">
        <v>0</v>
      </c>
      <c r="I361" s="68">
        <v>0</v>
      </c>
      <c r="J361" s="68">
        <v>0</v>
      </c>
      <c r="K361" s="68">
        <v>0</v>
      </c>
      <c r="L361" s="68">
        <v>0</v>
      </c>
      <c r="M361" s="68">
        <v>0</v>
      </c>
      <c r="N361" s="68">
        <v>0</v>
      </c>
      <c r="O361" s="68">
        <v>0</v>
      </c>
      <c r="P361" s="68">
        <v>0</v>
      </c>
      <c r="Q361" s="68">
        <v>0</v>
      </c>
      <c r="R361" s="68">
        <v>0</v>
      </c>
      <c r="S361" s="68">
        <v>0</v>
      </c>
      <c r="T361" s="68">
        <v>0</v>
      </c>
      <c r="U361" s="68">
        <v>0</v>
      </c>
      <c r="V361" s="68">
        <v>0</v>
      </c>
      <c r="W361" s="68">
        <v>0</v>
      </c>
      <c r="X361" s="68">
        <v>0</v>
      </c>
      <c r="Y361" s="68">
        <v>0</v>
      </c>
      <c r="Z361" s="68">
        <v>0</v>
      </c>
      <c r="AA361" s="68">
        <v>0</v>
      </c>
      <c r="AB361" s="68">
        <v>0</v>
      </c>
      <c r="AC361" s="68">
        <v>0</v>
      </c>
      <c r="AD361" s="68">
        <v>0</v>
      </c>
      <c r="AE361" s="68">
        <v>0</v>
      </c>
      <c r="AF361" s="68">
        <v>0</v>
      </c>
      <c r="AG361" s="68">
        <v>0</v>
      </c>
      <c r="AH361" s="68">
        <v>0</v>
      </c>
      <c r="AI361" s="68">
        <v>0</v>
      </c>
      <c r="AJ361" s="68">
        <v>0</v>
      </c>
      <c r="AK361" s="68">
        <v>0</v>
      </c>
      <c r="AL361" s="68">
        <v>0</v>
      </c>
      <c r="AM361" s="68">
        <v>0</v>
      </c>
      <c r="AN361" s="68">
        <v>0</v>
      </c>
      <c r="AO361" s="68">
        <v>0</v>
      </c>
      <c r="AP361" s="68">
        <v>0</v>
      </c>
      <c r="AQ361" s="68">
        <v>0</v>
      </c>
      <c r="AR361" s="68">
        <v>0</v>
      </c>
      <c r="AS361" s="68">
        <v>0</v>
      </c>
      <c r="AT361" s="68">
        <v>0</v>
      </c>
      <c r="AU361" s="68">
        <v>0</v>
      </c>
      <c r="AV361" s="68">
        <v>0</v>
      </c>
      <c r="AW361" s="68">
        <v>0</v>
      </c>
      <c r="AX361" s="68">
        <v>0</v>
      </c>
      <c r="AY361" s="68">
        <v>0</v>
      </c>
      <c r="AZ361" s="68">
        <v>0</v>
      </c>
      <c r="BA361" s="68">
        <v>0</v>
      </c>
      <c r="BB361" s="68">
        <v>0</v>
      </c>
      <c r="BC361" s="68">
        <v>0</v>
      </c>
      <c r="BD361" s="68">
        <v>0</v>
      </c>
      <c r="BE361" s="68">
        <v>0</v>
      </c>
      <c r="BF361" s="68">
        <v>0</v>
      </c>
      <c r="BG361" s="68">
        <v>0</v>
      </c>
      <c r="BH361" s="68">
        <v>0</v>
      </c>
      <c r="BI361" s="68">
        <v>0</v>
      </c>
      <c r="BJ361" s="68">
        <v>0</v>
      </c>
      <c r="BK361" s="68">
        <v>0</v>
      </c>
      <c r="BL361" s="68">
        <v>0</v>
      </c>
      <c r="BM361" s="68">
        <v>0</v>
      </c>
      <c r="BN361" s="68">
        <v>0</v>
      </c>
      <c r="BO361" s="68">
        <v>0</v>
      </c>
      <c r="BP361" s="68">
        <v>0</v>
      </c>
      <c r="BQ361" s="68">
        <v>0</v>
      </c>
      <c r="BR361" s="68">
        <v>0</v>
      </c>
      <c r="BS361" s="68">
        <v>0</v>
      </c>
      <c r="BT361" s="68">
        <v>0</v>
      </c>
      <c r="BU361" s="68">
        <v>0</v>
      </c>
      <c r="BV361" s="68">
        <v>0</v>
      </c>
      <c r="BW361" s="68">
        <v>0</v>
      </c>
      <c r="BX361" s="68">
        <v>0</v>
      </c>
      <c r="BY361" s="68">
        <v>0</v>
      </c>
      <c r="BZ361" s="68">
        <v>0</v>
      </c>
      <c r="CA361" s="68">
        <v>0</v>
      </c>
      <c r="CB361" s="68">
        <v>0</v>
      </c>
      <c r="CC361" s="68">
        <v>0</v>
      </c>
      <c r="CD361" s="68">
        <v>0</v>
      </c>
      <c r="CE361" s="68">
        <v>0</v>
      </c>
      <c r="CF361" s="68">
        <v>0</v>
      </c>
      <c r="CG361" s="68">
        <v>0</v>
      </c>
      <c r="CH361" s="68">
        <v>0</v>
      </c>
      <c r="CI361" s="68">
        <v>0</v>
      </c>
      <c r="CJ361" s="68">
        <v>0</v>
      </c>
      <c r="CK361" s="68">
        <v>0</v>
      </c>
      <c r="CL361" s="68">
        <v>0</v>
      </c>
      <c r="CM361" s="68">
        <v>0</v>
      </c>
      <c r="CN361" s="68">
        <v>0</v>
      </c>
      <c r="CO361" s="68">
        <v>0</v>
      </c>
      <c r="CP361" s="68">
        <v>0</v>
      </c>
      <c r="CQ361" s="68">
        <v>0</v>
      </c>
      <c r="CR361" s="68">
        <v>0</v>
      </c>
      <c r="CS361" s="68">
        <v>0</v>
      </c>
      <c r="CT361" s="68">
        <v>0</v>
      </c>
      <c r="CU361" s="68">
        <v>0</v>
      </c>
      <c r="CV361" s="68">
        <v>0</v>
      </c>
      <c r="CW361" s="68">
        <v>0</v>
      </c>
      <c r="CX361" s="68">
        <v>0</v>
      </c>
      <c r="CY361" s="68">
        <v>0</v>
      </c>
      <c r="CZ361" s="68">
        <v>0</v>
      </c>
      <c r="DA361" s="68">
        <v>0</v>
      </c>
      <c r="DB361" s="68">
        <v>0</v>
      </c>
      <c r="DC361" s="68">
        <v>0</v>
      </c>
      <c r="DD361" s="68">
        <v>0</v>
      </c>
      <c r="DE361" s="68">
        <v>0</v>
      </c>
      <c r="DF361" s="68">
        <v>0</v>
      </c>
      <c r="DG361" s="68">
        <v>0</v>
      </c>
      <c r="DH361" s="68">
        <v>0</v>
      </c>
      <c r="DI361" s="68">
        <v>0</v>
      </c>
      <c r="DJ361" s="68">
        <v>0</v>
      </c>
      <c r="DK361" s="68">
        <v>0</v>
      </c>
      <c r="DL361" s="68">
        <v>0</v>
      </c>
      <c r="DM361" s="68">
        <v>0</v>
      </c>
      <c r="DN361" s="68">
        <v>0</v>
      </c>
      <c r="DO361" s="68">
        <v>0</v>
      </c>
      <c r="DP361" s="68">
        <v>0</v>
      </c>
      <c r="DQ361" s="68">
        <v>0</v>
      </c>
      <c r="DR361" s="68">
        <v>0</v>
      </c>
      <c r="DS361" s="68">
        <v>0</v>
      </c>
      <c r="DT361" s="68">
        <v>0</v>
      </c>
      <c r="DU361" s="68">
        <v>0</v>
      </c>
      <c r="DV361" s="68">
        <v>0</v>
      </c>
      <c r="DW361" s="68">
        <v>33695.7987730061</v>
      </c>
      <c r="DX361" s="68">
        <v>0</v>
      </c>
      <c r="DY361" s="68">
        <v>0</v>
      </c>
      <c r="DZ361" s="68">
        <v>0</v>
      </c>
      <c r="EA361" s="68">
        <v>0</v>
      </c>
      <c r="EB361" s="68">
        <v>0</v>
      </c>
      <c r="EC361" s="68">
        <v>0</v>
      </c>
      <c r="ED361" s="68">
        <v>0</v>
      </c>
      <c r="EE361" s="68">
        <v>0</v>
      </c>
      <c r="EF361" s="68">
        <v>0</v>
      </c>
      <c r="EG361" s="68">
        <v>0</v>
      </c>
      <c r="EH361" s="68">
        <v>0</v>
      </c>
      <c r="EI361" s="68">
        <v>0</v>
      </c>
      <c r="EJ361" s="68">
        <v>0</v>
      </c>
      <c r="EK361" s="68">
        <v>0</v>
      </c>
      <c r="EL361" s="68">
        <v>0</v>
      </c>
      <c r="EM361" s="68">
        <v>0</v>
      </c>
      <c r="EN361" s="68">
        <v>0</v>
      </c>
      <c r="EO361" s="68">
        <v>0</v>
      </c>
      <c r="EP361" s="68">
        <v>0</v>
      </c>
      <c r="EQ361" s="68">
        <v>0</v>
      </c>
      <c r="ER361" s="68">
        <v>0</v>
      </c>
      <c r="ES361" s="68">
        <v>0</v>
      </c>
      <c r="ET361" s="68">
        <v>0</v>
      </c>
      <c r="EU361" s="68">
        <v>0</v>
      </c>
      <c r="EV361" s="68">
        <v>0</v>
      </c>
      <c r="EW361" s="68">
        <v>0</v>
      </c>
      <c r="EX361" s="68">
        <v>0</v>
      </c>
      <c r="EY361" s="68">
        <v>0</v>
      </c>
      <c r="EZ361" s="68">
        <v>0</v>
      </c>
      <c r="FA361" s="68">
        <v>0</v>
      </c>
      <c r="FB361" s="68">
        <v>0</v>
      </c>
      <c r="FC361" s="68">
        <v>0</v>
      </c>
      <c r="FD361" s="68">
        <v>0</v>
      </c>
      <c r="FE361" s="68">
        <v>0</v>
      </c>
      <c r="FF361" s="68">
        <v>0</v>
      </c>
      <c r="FG361" s="68">
        <v>0</v>
      </c>
      <c r="FH361" s="68">
        <v>0</v>
      </c>
      <c r="FI361" s="68">
        <v>0</v>
      </c>
      <c r="FJ361" s="68">
        <v>0</v>
      </c>
      <c r="FK361" s="68">
        <v>0</v>
      </c>
      <c r="FL361" s="68">
        <v>0</v>
      </c>
      <c r="FM361" s="68">
        <v>0</v>
      </c>
      <c r="FN361" s="68">
        <v>0</v>
      </c>
      <c r="FO361" s="68">
        <v>0</v>
      </c>
      <c r="FP361" s="68">
        <v>0</v>
      </c>
      <c r="FQ361" s="68">
        <v>0</v>
      </c>
      <c r="FR361" s="68">
        <v>0</v>
      </c>
      <c r="FS361" s="68">
        <v>0</v>
      </c>
      <c r="FT361" s="68">
        <v>0</v>
      </c>
      <c r="FU361" s="68">
        <v>0</v>
      </c>
      <c r="FV361" s="68">
        <v>0</v>
      </c>
      <c r="FW361" s="68">
        <v>0</v>
      </c>
      <c r="FX361" s="68">
        <v>0</v>
      </c>
      <c r="FY361" s="68">
        <v>0</v>
      </c>
      <c r="FZ361" s="68">
        <v>0</v>
      </c>
      <c r="GA361" s="68">
        <v>0</v>
      </c>
      <c r="GB361" s="68">
        <v>0</v>
      </c>
      <c r="GC361" s="68">
        <v>0</v>
      </c>
      <c r="GD361" s="68">
        <v>0</v>
      </c>
      <c r="GE361" s="68">
        <v>0</v>
      </c>
      <c r="GF361" s="68">
        <v>0</v>
      </c>
      <c r="GG361" s="68">
        <v>0</v>
      </c>
      <c r="GH361" s="68">
        <v>0</v>
      </c>
      <c r="GI361" s="68">
        <v>0</v>
      </c>
      <c r="GJ361" s="68">
        <v>0</v>
      </c>
      <c r="GK361" s="68">
        <v>0</v>
      </c>
      <c r="GL361" s="68">
        <v>0</v>
      </c>
      <c r="GM361" s="68">
        <v>0</v>
      </c>
      <c r="GN361" s="68">
        <v>0</v>
      </c>
      <c r="GO361" s="68">
        <v>0</v>
      </c>
      <c r="GP361" s="68">
        <v>0</v>
      </c>
      <c r="GQ361" s="68">
        <v>0</v>
      </c>
      <c r="GR361" s="68">
        <v>0</v>
      </c>
      <c r="GS361" s="68">
        <v>0</v>
      </c>
      <c r="GT361" s="68">
        <v>0</v>
      </c>
      <c r="GU361" s="68">
        <v>0</v>
      </c>
      <c r="GV361" s="68">
        <v>0</v>
      </c>
      <c r="GW361" s="68">
        <v>0</v>
      </c>
      <c r="GX361" s="68">
        <v>0</v>
      </c>
      <c r="GY361" s="68">
        <v>0</v>
      </c>
      <c r="GZ361" s="68">
        <v>0</v>
      </c>
      <c r="HA361" s="68">
        <v>0</v>
      </c>
      <c r="HB361" s="68">
        <v>0</v>
      </c>
      <c r="HC361" s="68">
        <v>0</v>
      </c>
      <c r="HD361" s="68">
        <v>0</v>
      </c>
      <c r="HE361" s="68">
        <v>0</v>
      </c>
      <c r="HF361" s="68">
        <v>0</v>
      </c>
      <c r="HG361" s="68">
        <v>0</v>
      </c>
      <c r="HH361" s="68">
        <v>0</v>
      </c>
      <c r="HI361" s="68">
        <v>0</v>
      </c>
      <c r="HJ361" s="68">
        <v>0</v>
      </c>
      <c r="HK361" s="68">
        <v>0</v>
      </c>
      <c r="HL361" s="68">
        <v>0</v>
      </c>
      <c r="HM361" s="68">
        <v>0</v>
      </c>
      <c r="HN361" s="68">
        <v>0</v>
      </c>
      <c r="HO361" s="68">
        <v>0</v>
      </c>
      <c r="HP361" s="68">
        <v>0</v>
      </c>
      <c r="HQ361" s="68">
        <v>0</v>
      </c>
      <c r="HR361" s="68">
        <v>0</v>
      </c>
      <c r="HS361" s="68">
        <v>0</v>
      </c>
      <c r="HT361" s="68">
        <v>0</v>
      </c>
      <c r="HU361" s="68">
        <v>0</v>
      </c>
      <c r="HV361" s="68">
        <v>0</v>
      </c>
      <c r="HW361" s="68">
        <v>0</v>
      </c>
      <c r="HX361" s="68">
        <v>0</v>
      </c>
      <c r="HY361" s="68">
        <v>0</v>
      </c>
      <c r="HZ361" s="68">
        <v>0</v>
      </c>
      <c r="IA361" s="68">
        <v>0</v>
      </c>
      <c r="IB361" s="68">
        <v>0</v>
      </c>
      <c r="IC361" s="68">
        <v>0</v>
      </c>
      <c r="ID361" s="68">
        <v>0</v>
      </c>
      <c r="IE361" s="68">
        <v>0</v>
      </c>
      <c r="IF361" s="68">
        <v>0</v>
      </c>
      <c r="IG361" s="68">
        <v>0</v>
      </c>
      <c r="IH361" s="68">
        <v>0</v>
      </c>
      <c r="II361" s="68">
        <v>0</v>
      </c>
      <c r="IJ361" s="68">
        <v>0</v>
      </c>
      <c r="IK361" s="68">
        <v>0</v>
      </c>
      <c r="IL361" s="68">
        <v>0</v>
      </c>
      <c r="IM361" s="68">
        <v>0</v>
      </c>
      <c r="IN361" s="68">
        <v>0</v>
      </c>
      <c r="IO361" s="68">
        <v>0</v>
      </c>
      <c r="IP361" s="68">
        <v>0</v>
      </c>
      <c r="IQ361" s="68">
        <v>0</v>
      </c>
      <c r="IR361" s="68">
        <v>0</v>
      </c>
      <c r="IS361" s="68">
        <v>0</v>
      </c>
      <c r="IT361" s="68">
        <v>0</v>
      </c>
      <c r="IU361" s="68">
        <v>0</v>
      </c>
      <c r="IV361" s="68">
        <v>0</v>
      </c>
      <c r="IW361" s="68">
        <v>0</v>
      </c>
      <c r="IX361" s="68">
        <v>0</v>
      </c>
      <c r="IY361" s="68">
        <v>0</v>
      </c>
      <c r="IZ361" s="68">
        <v>0</v>
      </c>
      <c r="JA361" s="68">
        <v>0</v>
      </c>
      <c r="JB361" s="68">
        <v>0</v>
      </c>
      <c r="JC361" s="68">
        <v>0</v>
      </c>
      <c r="JD361" s="68">
        <v>0</v>
      </c>
      <c r="JE361" s="68">
        <v>0</v>
      </c>
      <c r="JF361" s="68">
        <v>0</v>
      </c>
      <c r="JG361" s="68">
        <v>0</v>
      </c>
      <c r="JH361" s="68">
        <v>0</v>
      </c>
      <c r="JI361" s="68">
        <v>0</v>
      </c>
      <c r="JJ361" s="68">
        <v>0</v>
      </c>
      <c r="JK361" s="68">
        <v>0</v>
      </c>
      <c r="JL361" s="68">
        <v>0</v>
      </c>
      <c r="JM361" s="68">
        <v>0</v>
      </c>
      <c r="JN361" s="68">
        <v>0</v>
      </c>
      <c r="JO361" s="68">
        <v>0</v>
      </c>
      <c r="JP361" s="68">
        <v>0</v>
      </c>
      <c r="JQ361" s="68">
        <v>0</v>
      </c>
      <c r="JR361" s="68">
        <v>0</v>
      </c>
      <c r="JS361" s="68">
        <v>0</v>
      </c>
      <c r="JT361" s="68">
        <v>0</v>
      </c>
      <c r="JU361" s="68">
        <v>0</v>
      </c>
      <c r="JV361" s="68">
        <v>0</v>
      </c>
      <c r="JW361" s="68">
        <v>0</v>
      </c>
      <c r="JX361" s="68">
        <v>0</v>
      </c>
      <c r="JY361" s="68">
        <v>0</v>
      </c>
      <c r="JZ361" s="68">
        <v>0</v>
      </c>
      <c r="KA361" s="68">
        <v>0</v>
      </c>
      <c r="KB361" s="68">
        <v>0</v>
      </c>
      <c r="KC361" s="68">
        <v>0</v>
      </c>
      <c r="KD361" s="68">
        <v>0</v>
      </c>
      <c r="KE361" s="68">
        <v>0</v>
      </c>
      <c r="KF361" s="68">
        <v>0</v>
      </c>
      <c r="KG361" s="68">
        <v>0</v>
      </c>
      <c r="KH361" s="68">
        <v>0</v>
      </c>
      <c r="KI361" s="68">
        <v>0</v>
      </c>
      <c r="KJ361" s="68">
        <v>0</v>
      </c>
      <c r="KK361" s="68">
        <v>0</v>
      </c>
      <c r="KL361" s="68">
        <v>0</v>
      </c>
      <c r="KM361" s="68">
        <v>0</v>
      </c>
      <c r="KN361" s="68">
        <v>0</v>
      </c>
      <c r="KO361" s="68">
        <v>0</v>
      </c>
      <c r="KP361" s="68">
        <v>0</v>
      </c>
      <c r="KQ361" s="68">
        <v>0</v>
      </c>
      <c r="KR361" s="68">
        <v>0</v>
      </c>
      <c r="KS361" s="68">
        <v>0</v>
      </c>
      <c r="KT361" s="68">
        <v>0</v>
      </c>
      <c r="KU361" s="68">
        <v>0</v>
      </c>
      <c r="KV361" s="68">
        <v>0</v>
      </c>
      <c r="KW361" s="68">
        <v>0</v>
      </c>
      <c r="KX361" s="68">
        <v>0</v>
      </c>
      <c r="KY361" s="68">
        <v>0</v>
      </c>
      <c r="KZ361" s="68">
        <v>0</v>
      </c>
      <c r="LA361" s="68">
        <v>0</v>
      </c>
      <c r="LB361" s="106">
        <f t="shared" si="343"/>
        <v>1.0186340659856796E-10</v>
      </c>
    </row>
    <row r="362" spans="1:314" hidden="1" x14ac:dyDescent="0.65">
      <c r="A362" s="11" t="s">
        <v>798</v>
      </c>
      <c r="B362" s="19">
        <v>353</v>
      </c>
      <c r="C362" s="33" t="s">
        <v>1360</v>
      </c>
      <c r="D362" s="9" t="s">
        <v>1385</v>
      </c>
      <c r="E362" s="9" t="s">
        <v>1386</v>
      </c>
      <c r="F362" s="68">
        <v>69303.900732090799</v>
      </c>
      <c r="G362" s="68">
        <v>0</v>
      </c>
      <c r="H362" s="68">
        <v>0</v>
      </c>
      <c r="I362" s="68">
        <v>0</v>
      </c>
      <c r="J362" s="68">
        <v>0</v>
      </c>
      <c r="K362" s="68">
        <v>0</v>
      </c>
      <c r="L362" s="68">
        <v>0</v>
      </c>
      <c r="M362" s="68">
        <v>0</v>
      </c>
      <c r="N362" s="68">
        <v>0</v>
      </c>
      <c r="O362" s="68">
        <v>0</v>
      </c>
      <c r="P362" s="68">
        <v>0</v>
      </c>
      <c r="Q362" s="68">
        <v>0</v>
      </c>
      <c r="R362" s="68">
        <v>0</v>
      </c>
      <c r="S362" s="68">
        <v>0</v>
      </c>
      <c r="T362" s="68">
        <v>0</v>
      </c>
      <c r="U362" s="68">
        <v>0</v>
      </c>
      <c r="V362" s="68">
        <v>0</v>
      </c>
      <c r="W362" s="68">
        <v>0</v>
      </c>
      <c r="X362" s="68">
        <v>0</v>
      </c>
      <c r="Y362" s="68">
        <v>0</v>
      </c>
      <c r="Z362" s="68">
        <v>0</v>
      </c>
      <c r="AA362" s="68">
        <v>0</v>
      </c>
      <c r="AB362" s="68">
        <v>0</v>
      </c>
      <c r="AC362" s="68">
        <v>0</v>
      </c>
      <c r="AD362" s="68">
        <v>0</v>
      </c>
      <c r="AE362" s="68">
        <v>0</v>
      </c>
      <c r="AF362" s="68">
        <v>0</v>
      </c>
      <c r="AG362" s="68">
        <v>0</v>
      </c>
      <c r="AH362" s="68">
        <v>0</v>
      </c>
      <c r="AI362" s="68">
        <v>0</v>
      </c>
      <c r="AJ362" s="68">
        <v>0</v>
      </c>
      <c r="AK362" s="68">
        <v>0</v>
      </c>
      <c r="AL362" s="68">
        <v>0</v>
      </c>
      <c r="AM362" s="68">
        <v>0</v>
      </c>
      <c r="AN362" s="68">
        <v>0</v>
      </c>
      <c r="AO362" s="68">
        <v>0</v>
      </c>
      <c r="AP362" s="68">
        <v>0</v>
      </c>
      <c r="AQ362" s="68">
        <v>0</v>
      </c>
      <c r="AR362" s="68">
        <v>0</v>
      </c>
      <c r="AS362" s="68">
        <v>0</v>
      </c>
      <c r="AT362" s="68">
        <v>0</v>
      </c>
      <c r="AU362" s="68">
        <v>0</v>
      </c>
      <c r="AV362" s="68">
        <v>0</v>
      </c>
      <c r="AW362" s="68">
        <v>0</v>
      </c>
      <c r="AX362" s="68">
        <v>0</v>
      </c>
      <c r="AY362" s="68">
        <v>0</v>
      </c>
      <c r="AZ362" s="68">
        <v>0</v>
      </c>
      <c r="BA362" s="68">
        <v>0</v>
      </c>
      <c r="BB362" s="68">
        <v>0</v>
      </c>
      <c r="BC362" s="68">
        <v>0</v>
      </c>
      <c r="BD362" s="68">
        <v>0</v>
      </c>
      <c r="BE362" s="68">
        <v>0</v>
      </c>
      <c r="BF362" s="68">
        <v>0</v>
      </c>
      <c r="BG362" s="68">
        <v>0</v>
      </c>
      <c r="BH362" s="68">
        <v>0</v>
      </c>
      <c r="BI362" s="68">
        <v>0</v>
      </c>
      <c r="BJ362" s="68">
        <v>0</v>
      </c>
      <c r="BK362" s="68">
        <v>0</v>
      </c>
      <c r="BL362" s="68">
        <v>0</v>
      </c>
      <c r="BM362" s="68">
        <v>0</v>
      </c>
      <c r="BN362" s="68">
        <v>0</v>
      </c>
      <c r="BO362" s="68">
        <v>0</v>
      </c>
      <c r="BP362" s="68">
        <v>0</v>
      </c>
      <c r="BQ362" s="68">
        <v>0</v>
      </c>
      <c r="BR362" s="68">
        <v>0</v>
      </c>
      <c r="BS362" s="68">
        <v>0</v>
      </c>
      <c r="BT362" s="68">
        <v>-57503.314451929</v>
      </c>
      <c r="BU362" s="68">
        <v>0</v>
      </c>
      <c r="BV362" s="68">
        <v>0</v>
      </c>
      <c r="BW362" s="68">
        <v>0</v>
      </c>
      <c r="BX362" s="68">
        <v>0</v>
      </c>
      <c r="BY362" s="68">
        <v>0</v>
      </c>
      <c r="BZ362" s="68">
        <v>0</v>
      </c>
      <c r="CA362" s="68">
        <v>0</v>
      </c>
      <c r="CB362" s="68">
        <v>0</v>
      </c>
      <c r="CC362" s="68">
        <v>0</v>
      </c>
      <c r="CD362" s="68">
        <v>0</v>
      </c>
      <c r="CE362" s="68">
        <v>0</v>
      </c>
      <c r="CF362" s="68">
        <v>0</v>
      </c>
      <c r="CG362" s="68">
        <v>0</v>
      </c>
      <c r="CH362" s="68">
        <v>0</v>
      </c>
      <c r="CI362" s="68">
        <v>0</v>
      </c>
      <c r="CJ362" s="68">
        <v>0</v>
      </c>
      <c r="CK362" s="68">
        <v>0</v>
      </c>
      <c r="CL362" s="68">
        <v>0</v>
      </c>
      <c r="CM362" s="68">
        <v>0</v>
      </c>
      <c r="CN362" s="68">
        <v>0</v>
      </c>
      <c r="CO362" s="68">
        <v>0</v>
      </c>
      <c r="CP362" s="68">
        <v>0</v>
      </c>
      <c r="CQ362" s="68">
        <v>0</v>
      </c>
      <c r="CR362" s="68">
        <v>0</v>
      </c>
      <c r="CS362" s="68">
        <v>0</v>
      </c>
      <c r="CT362" s="68">
        <v>0</v>
      </c>
      <c r="CU362" s="68">
        <v>0</v>
      </c>
      <c r="CV362" s="68">
        <v>0</v>
      </c>
      <c r="CW362" s="68">
        <v>0</v>
      </c>
      <c r="CX362" s="68">
        <v>0</v>
      </c>
      <c r="CY362" s="68">
        <v>0</v>
      </c>
      <c r="CZ362" s="68">
        <v>0</v>
      </c>
      <c r="DA362" s="68">
        <v>0</v>
      </c>
      <c r="DB362" s="68">
        <v>0</v>
      </c>
      <c r="DC362" s="68">
        <v>0</v>
      </c>
      <c r="DD362" s="68">
        <v>0</v>
      </c>
      <c r="DE362" s="68">
        <v>0</v>
      </c>
      <c r="DF362" s="68">
        <v>0</v>
      </c>
      <c r="DG362" s="68">
        <v>0</v>
      </c>
      <c r="DH362" s="68">
        <v>0</v>
      </c>
      <c r="DI362" s="68">
        <v>0</v>
      </c>
      <c r="DJ362" s="68">
        <v>0</v>
      </c>
      <c r="DK362" s="68">
        <v>0</v>
      </c>
      <c r="DL362" s="68">
        <v>0</v>
      </c>
      <c r="DM362" s="68">
        <v>0</v>
      </c>
      <c r="DN362" s="68">
        <v>0</v>
      </c>
      <c r="DO362" s="68">
        <v>0</v>
      </c>
      <c r="DP362" s="68">
        <v>0</v>
      </c>
      <c r="DQ362" s="68">
        <v>0</v>
      </c>
      <c r="DR362" s="68">
        <v>0</v>
      </c>
      <c r="DS362" s="68">
        <v>0</v>
      </c>
      <c r="DT362" s="68">
        <v>0</v>
      </c>
      <c r="DU362" s="68">
        <v>0</v>
      </c>
      <c r="DV362" s="68">
        <v>0</v>
      </c>
      <c r="DW362" s="68">
        <v>0</v>
      </c>
      <c r="DX362" s="68">
        <v>0</v>
      </c>
      <c r="DY362" s="68">
        <v>0</v>
      </c>
      <c r="DZ362" s="68">
        <v>0</v>
      </c>
      <c r="EA362" s="68">
        <v>0</v>
      </c>
      <c r="EB362" s="68">
        <v>0</v>
      </c>
      <c r="EC362" s="68">
        <v>0</v>
      </c>
      <c r="ED362" s="68">
        <v>0</v>
      </c>
      <c r="EE362" s="68">
        <v>0</v>
      </c>
      <c r="EF362" s="68">
        <v>0</v>
      </c>
      <c r="EG362" s="68">
        <v>0</v>
      </c>
      <c r="EH362" s="68">
        <v>0</v>
      </c>
      <c r="EI362" s="68">
        <v>0</v>
      </c>
      <c r="EJ362" s="68">
        <v>0</v>
      </c>
      <c r="EK362" s="68">
        <v>0</v>
      </c>
      <c r="EL362" s="68">
        <v>0</v>
      </c>
      <c r="EM362" s="68">
        <v>0</v>
      </c>
      <c r="EN362" s="68">
        <v>0</v>
      </c>
      <c r="EO362" s="68">
        <v>0</v>
      </c>
      <c r="EP362" s="68">
        <v>0</v>
      </c>
      <c r="EQ362" s="68">
        <v>0</v>
      </c>
      <c r="ER362" s="68">
        <v>0</v>
      </c>
      <c r="ES362" s="68">
        <v>0</v>
      </c>
      <c r="ET362" s="68">
        <v>0</v>
      </c>
      <c r="EU362" s="68">
        <v>0</v>
      </c>
      <c r="EV362" s="68">
        <v>0</v>
      </c>
      <c r="EW362" s="68">
        <v>0</v>
      </c>
      <c r="EX362" s="68">
        <v>0</v>
      </c>
      <c r="EY362" s="68">
        <v>0</v>
      </c>
      <c r="EZ362" s="68">
        <v>0</v>
      </c>
      <c r="FA362" s="68">
        <v>0</v>
      </c>
      <c r="FB362" s="68">
        <v>0</v>
      </c>
      <c r="FC362" s="68">
        <v>0</v>
      </c>
      <c r="FD362" s="68">
        <v>0</v>
      </c>
      <c r="FE362" s="68">
        <v>0</v>
      </c>
      <c r="FF362" s="68">
        <v>0</v>
      </c>
      <c r="FG362" s="68">
        <v>0</v>
      </c>
      <c r="FH362" s="68">
        <v>0</v>
      </c>
      <c r="FI362" s="68">
        <v>0</v>
      </c>
      <c r="FJ362" s="68">
        <v>0</v>
      </c>
      <c r="FK362" s="68">
        <v>0</v>
      </c>
      <c r="FL362" s="68">
        <v>0</v>
      </c>
      <c r="FM362" s="68">
        <v>0</v>
      </c>
      <c r="FN362" s="68">
        <v>0</v>
      </c>
      <c r="FO362" s="68">
        <v>0</v>
      </c>
      <c r="FP362" s="68">
        <v>0</v>
      </c>
      <c r="FQ362" s="68">
        <v>0</v>
      </c>
      <c r="FR362" s="68">
        <v>0</v>
      </c>
      <c r="FS362" s="68">
        <v>0</v>
      </c>
      <c r="FT362" s="68">
        <v>0</v>
      </c>
      <c r="FU362" s="68">
        <v>0</v>
      </c>
      <c r="FV362" s="68">
        <v>0</v>
      </c>
      <c r="FW362" s="68">
        <v>0</v>
      </c>
      <c r="FX362" s="68">
        <v>0</v>
      </c>
      <c r="FY362" s="68">
        <v>0</v>
      </c>
      <c r="FZ362" s="68">
        <v>0</v>
      </c>
      <c r="GA362" s="68">
        <v>0</v>
      </c>
      <c r="GB362" s="68">
        <v>0</v>
      </c>
      <c r="GC362" s="68">
        <v>0</v>
      </c>
      <c r="GD362" s="68">
        <v>0</v>
      </c>
      <c r="GE362" s="68">
        <v>0</v>
      </c>
      <c r="GF362" s="68">
        <v>0</v>
      </c>
      <c r="GG362" s="68">
        <v>0</v>
      </c>
      <c r="GH362" s="68">
        <v>0</v>
      </c>
      <c r="GI362" s="68">
        <v>0</v>
      </c>
      <c r="GJ362" s="68">
        <v>0</v>
      </c>
      <c r="GK362" s="68">
        <v>0</v>
      </c>
      <c r="GL362" s="68">
        <v>0</v>
      </c>
      <c r="GM362" s="68">
        <v>0</v>
      </c>
      <c r="GN362" s="68">
        <v>0</v>
      </c>
      <c r="GO362" s="68">
        <v>0</v>
      </c>
      <c r="GP362" s="68">
        <v>0</v>
      </c>
      <c r="GQ362" s="68">
        <v>0</v>
      </c>
      <c r="GR362" s="68">
        <v>0</v>
      </c>
      <c r="GS362" s="68">
        <v>0</v>
      </c>
      <c r="GT362" s="68">
        <v>0</v>
      </c>
      <c r="GU362" s="68">
        <v>0</v>
      </c>
      <c r="GV362" s="68">
        <v>0</v>
      </c>
      <c r="GW362" s="68">
        <v>0</v>
      </c>
      <c r="GX362" s="68">
        <v>0</v>
      </c>
      <c r="GY362" s="68">
        <v>0</v>
      </c>
      <c r="GZ362" s="68">
        <v>0</v>
      </c>
      <c r="HA362" s="68">
        <v>0</v>
      </c>
      <c r="HB362" s="68">
        <v>0</v>
      </c>
      <c r="HC362" s="68">
        <v>0</v>
      </c>
      <c r="HD362" s="68">
        <v>0</v>
      </c>
      <c r="HE362" s="68">
        <v>0</v>
      </c>
      <c r="HF362" s="68">
        <v>0</v>
      </c>
      <c r="HG362" s="68">
        <v>0</v>
      </c>
      <c r="HH362" s="68">
        <v>0</v>
      </c>
      <c r="HI362" s="68">
        <v>0</v>
      </c>
      <c r="HJ362" s="68">
        <v>0</v>
      </c>
      <c r="HK362" s="68">
        <v>0</v>
      </c>
      <c r="HL362" s="68">
        <v>0</v>
      </c>
      <c r="HM362" s="68">
        <v>0</v>
      </c>
      <c r="HN362" s="68">
        <v>0</v>
      </c>
      <c r="HO362" s="68">
        <v>0</v>
      </c>
      <c r="HP362" s="68">
        <v>0</v>
      </c>
      <c r="HQ362" s="68">
        <v>0</v>
      </c>
      <c r="HR362" s="68">
        <v>0</v>
      </c>
      <c r="HS362" s="68">
        <v>0</v>
      </c>
      <c r="HT362" s="68">
        <v>0</v>
      </c>
      <c r="HU362" s="68">
        <v>0</v>
      </c>
      <c r="HV362" s="68">
        <v>0</v>
      </c>
      <c r="HW362" s="68">
        <v>0</v>
      </c>
      <c r="HX362" s="68">
        <v>0</v>
      </c>
      <c r="HY362" s="68">
        <v>0</v>
      </c>
      <c r="HZ362" s="68">
        <v>0</v>
      </c>
      <c r="IA362" s="68">
        <v>0</v>
      </c>
      <c r="IB362" s="68">
        <v>0</v>
      </c>
      <c r="IC362" s="68">
        <v>0</v>
      </c>
      <c r="ID362" s="68">
        <v>0</v>
      </c>
      <c r="IE362" s="68">
        <v>0</v>
      </c>
      <c r="IF362" s="68">
        <v>0</v>
      </c>
      <c r="IG362" s="68">
        <v>0</v>
      </c>
      <c r="IH362" s="68">
        <v>0</v>
      </c>
      <c r="II362" s="68">
        <v>0</v>
      </c>
      <c r="IJ362" s="68">
        <v>0</v>
      </c>
      <c r="IK362" s="68">
        <v>0</v>
      </c>
      <c r="IL362" s="68">
        <v>0</v>
      </c>
      <c r="IM362" s="68">
        <v>0</v>
      </c>
      <c r="IN362" s="68">
        <v>0</v>
      </c>
      <c r="IO362" s="68">
        <v>0</v>
      </c>
      <c r="IP362" s="68">
        <v>0</v>
      </c>
      <c r="IQ362" s="68">
        <v>0</v>
      </c>
      <c r="IR362" s="68">
        <v>0</v>
      </c>
      <c r="IS362" s="68">
        <v>0</v>
      </c>
      <c r="IT362" s="68">
        <v>0</v>
      </c>
      <c r="IU362" s="68">
        <v>0</v>
      </c>
      <c r="IV362" s="68">
        <v>0</v>
      </c>
      <c r="IW362" s="68">
        <v>0</v>
      </c>
      <c r="IX362" s="68">
        <v>0</v>
      </c>
      <c r="IY362" s="68">
        <v>0</v>
      </c>
      <c r="IZ362" s="68">
        <v>0</v>
      </c>
      <c r="JA362" s="68">
        <v>0</v>
      </c>
      <c r="JB362" s="68">
        <v>0</v>
      </c>
      <c r="JC362" s="68">
        <v>0</v>
      </c>
      <c r="JD362" s="68">
        <v>0</v>
      </c>
      <c r="JE362" s="68">
        <v>0</v>
      </c>
      <c r="JF362" s="68">
        <v>0</v>
      </c>
      <c r="JG362" s="68">
        <v>0</v>
      </c>
      <c r="JH362" s="68">
        <v>0</v>
      </c>
      <c r="JI362" s="68">
        <v>0</v>
      </c>
      <c r="JJ362" s="68">
        <v>162141.21</v>
      </c>
      <c r="JK362" s="68">
        <v>0</v>
      </c>
      <c r="JL362" s="68">
        <v>0</v>
      </c>
      <c r="JM362" s="68">
        <v>0</v>
      </c>
      <c r="JN362" s="68">
        <v>0</v>
      </c>
      <c r="JO362" s="68">
        <v>0</v>
      </c>
      <c r="JP362" s="68">
        <v>0</v>
      </c>
      <c r="JQ362" s="68">
        <v>0</v>
      </c>
      <c r="JR362" s="68">
        <v>0</v>
      </c>
      <c r="JS362" s="68">
        <v>0</v>
      </c>
      <c r="JT362" s="68">
        <v>0</v>
      </c>
      <c r="JU362" s="68">
        <v>-35333.994815980201</v>
      </c>
      <c r="JV362" s="68">
        <v>0</v>
      </c>
      <c r="JW362" s="68">
        <v>0</v>
      </c>
      <c r="JX362" s="68">
        <v>0</v>
      </c>
      <c r="JY362" s="68">
        <v>0</v>
      </c>
      <c r="JZ362" s="68">
        <v>0</v>
      </c>
      <c r="KA362" s="68">
        <v>0</v>
      </c>
      <c r="KB362" s="68">
        <v>0</v>
      </c>
      <c r="KC362" s="68">
        <v>0</v>
      </c>
      <c r="KD362" s="68">
        <v>0</v>
      </c>
      <c r="KE362" s="68">
        <v>0</v>
      </c>
      <c r="KF362" s="68">
        <v>0</v>
      </c>
      <c r="KG362" s="68">
        <v>0</v>
      </c>
      <c r="KH362" s="68">
        <v>0</v>
      </c>
      <c r="KI362" s="68">
        <v>0</v>
      </c>
      <c r="KJ362" s="68">
        <v>0</v>
      </c>
      <c r="KK362" s="68">
        <v>0</v>
      </c>
      <c r="KL362" s="68">
        <v>0</v>
      </c>
      <c r="KM362" s="68">
        <v>0</v>
      </c>
      <c r="KN362" s="68">
        <v>0</v>
      </c>
      <c r="KO362" s="68">
        <v>0</v>
      </c>
      <c r="KP362" s="68">
        <v>0</v>
      </c>
      <c r="KQ362" s="68">
        <v>0</v>
      </c>
      <c r="KR362" s="68">
        <v>0</v>
      </c>
      <c r="KS362" s="68">
        <v>0</v>
      </c>
      <c r="KT362" s="68">
        <v>0</v>
      </c>
      <c r="KU362" s="68">
        <v>0</v>
      </c>
      <c r="KV362" s="68">
        <v>0</v>
      </c>
      <c r="KW362" s="68">
        <v>0</v>
      </c>
      <c r="KX362" s="68">
        <v>0</v>
      </c>
      <c r="KY362" s="68">
        <v>0</v>
      </c>
      <c r="KZ362" s="68">
        <v>0</v>
      </c>
      <c r="LA362" s="68">
        <v>0</v>
      </c>
      <c r="LB362" s="106">
        <f t="shared" si="343"/>
        <v>0</v>
      </c>
    </row>
    <row r="363" spans="1:314" hidden="1" x14ac:dyDescent="0.65">
      <c r="A363" s="20">
        <v>8</v>
      </c>
      <c r="B363" s="19">
        <v>354</v>
      </c>
      <c r="C363" s="33" t="s">
        <v>683</v>
      </c>
      <c r="D363" s="9" t="s">
        <v>1387</v>
      </c>
      <c r="E363" s="9" t="s">
        <v>1388</v>
      </c>
      <c r="F363" s="68">
        <v>0</v>
      </c>
      <c r="G363" s="68">
        <v>0</v>
      </c>
      <c r="H363" s="68">
        <v>0</v>
      </c>
      <c r="I363" s="68">
        <v>0</v>
      </c>
      <c r="J363" s="68">
        <v>0</v>
      </c>
      <c r="K363" s="68">
        <v>0</v>
      </c>
      <c r="L363" s="68">
        <v>0</v>
      </c>
      <c r="M363" s="68">
        <v>0</v>
      </c>
      <c r="N363" s="68">
        <v>0</v>
      </c>
      <c r="O363" s="68">
        <v>0</v>
      </c>
      <c r="P363" s="68">
        <v>0</v>
      </c>
      <c r="Q363" s="68">
        <v>0</v>
      </c>
      <c r="R363" s="68">
        <v>0</v>
      </c>
      <c r="S363" s="68">
        <v>0</v>
      </c>
      <c r="T363" s="68">
        <v>0</v>
      </c>
      <c r="U363" s="68">
        <v>0</v>
      </c>
      <c r="V363" s="68">
        <v>0</v>
      </c>
      <c r="W363" s="68">
        <v>0</v>
      </c>
      <c r="X363" s="68">
        <v>0</v>
      </c>
      <c r="Y363" s="68">
        <v>0</v>
      </c>
      <c r="Z363" s="68">
        <v>0</v>
      </c>
      <c r="AA363" s="68">
        <v>0</v>
      </c>
      <c r="AB363" s="68">
        <v>0</v>
      </c>
      <c r="AC363" s="68">
        <v>0</v>
      </c>
      <c r="AD363" s="68">
        <v>0</v>
      </c>
      <c r="AE363" s="68">
        <v>0</v>
      </c>
      <c r="AF363" s="68">
        <v>0</v>
      </c>
      <c r="AG363" s="68">
        <v>0</v>
      </c>
      <c r="AH363" s="68">
        <v>0</v>
      </c>
      <c r="AI363" s="68">
        <v>0</v>
      </c>
      <c r="AJ363" s="68">
        <v>0</v>
      </c>
      <c r="AK363" s="68">
        <v>0</v>
      </c>
      <c r="AL363" s="68">
        <v>0</v>
      </c>
      <c r="AM363" s="68">
        <v>0</v>
      </c>
      <c r="AN363" s="68">
        <v>0</v>
      </c>
      <c r="AO363" s="68">
        <v>0</v>
      </c>
      <c r="AP363" s="68">
        <v>0</v>
      </c>
      <c r="AQ363" s="68">
        <v>0</v>
      </c>
      <c r="AR363" s="68">
        <v>0</v>
      </c>
      <c r="AS363" s="68">
        <v>0</v>
      </c>
      <c r="AT363" s="68">
        <v>0</v>
      </c>
      <c r="AU363" s="68">
        <v>0</v>
      </c>
      <c r="AV363" s="68">
        <v>0</v>
      </c>
      <c r="AW363" s="68">
        <v>0</v>
      </c>
      <c r="AX363" s="68">
        <v>0</v>
      </c>
      <c r="AY363" s="68">
        <v>0</v>
      </c>
      <c r="AZ363" s="68">
        <v>0</v>
      </c>
      <c r="BA363" s="68">
        <v>0</v>
      </c>
      <c r="BB363" s="68">
        <v>0</v>
      </c>
      <c r="BC363" s="68">
        <v>0</v>
      </c>
      <c r="BD363" s="68">
        <v>0</v>
      </c>
      <c r="BE363" s="68">
        <v>0</v>
      </c>
      <c r="BF363" s="68">
        <v>0</v>
      </c>
      <c r="BG363" s="68">
        <v>0</v>
      </c>
      <c r="BH363" s="68">
        <v>0</v>
      </c>
      <c r="BI363" s="68">
        <v>0</v>
      </c>
      <c r="BJ363" s="68">
        <v>0</v>
      </c>
      <c r="BK363" s="68">
        <v>0</v>
      </c>
      <c r="BL363" s="68">
        <v>0</v>
      </c>
      <c r="BM363" s="68">
        <v>0</v>
      </c>
      <c r="BN363" s="68">
        <v>0</v>
      </c>
      <c r="BO363" s="68">
        <v>0</v>
      </c>
      <c r="BP363" s="68">
        <v>0</v>
      </c>
      <c r="BQ363" s="68">
        <v>0</v>
      </c>
      <c r="BR363" s="68">
        <v>0</v>
      </c>
      <c r="BS363" s="68">
        <v>0</v>
      </c>
      <c r="BT363" s="68">
        <v>0</v>
      </c>
      <c r="BU363" s="68">
        <v>0</v>
      </c>
      <c r="BV363" s="68">
        <v>0</v>
      </c>
      <c r="BW363" s="68">
        <v>0</v>
      </c>
      <c r="BX363" s="68">
        <v>0</v>
      </c>
      <c r="BY363" s="68">
        <v>0</v>
      </c>
      <c r="BZ363" s="68">
        <v>0</v>
      </c>
      <c r="CA363" s="68">
        <v>0</v>
      </c>
      <c r="CB363" s="68">
        <v>0</v>
      </c>
      <c r="CC363" s="68">
        <v>0</v>
      </c>
      <c r="CD363" s="68">
        <v>0</v>
      </c>
      <c r="CE363" s="68">
        <v>0</v>
      </c>
      <c r="CF363" s="68">
        <v>0</v>
      </c>
      <c r="CG363" s="68">
        <v>0</v>
      </c>
      <c r="CH363" s="68">
        <v>0</v>
      </c>
      <c r="CI363" s="68">
        <v>0</v>
      </c>
      <c r="CJ363" s="68">
        <v>0</v>
      </c>
      <c r="CK363" s="68">
        <v>0</v>
      </c>
      <c r="CL363" s="68">
        <v>0</v>
      </c>
      <c r="CM363" s="68">
        <v>0</v>
      </c>
      <c r="CN363" s="68">
        <v>0</v>
      </c>
      <c r="CO363" s="68">
        <v>0</v>
      </c>
      <c r="CP363" s="68">
        <v>0</v>
      </c>
      <c r="CQ363" s="68">
        <v>0</v>
      </c>
      <c r="CR363" s="68">
        <v>0</v>
      </c>
      <c r="CS363" s="68">
        <v>0</v>
      </c>
      <c r="CT363" s="68">
        <v>0</v>
      </c>
      <c r="CU363" s="68">
        <v>0</v>
      </c>
      <c r="CV363" s="68">
        <v>0</v>
      </c>
      <c r="CW363" s="68">
        <v>0</v>
      </c>
      <c r="CX363" s="68">
        <v>0</v>
      </c>
      <c r="CY363" s="68">
        <v>0</v>
      </c>
      <c r="CZ363" s="68">
        <v>0</v>
      </c>
      <c r="DA363" s="68">
        <v>0</v>
      </c>
      <c r="DB363" s="68">
        <v>0</v>
      </c>
      <c r="DC363" s="68">
        <v>0</v>
      </c>
      <c r="DD363" s="68">
        <v>0</v>
      </c>
      <c r="DE363" s="68">
        <v>0</v>
      </c>
      <c r="DF363" s="68">
        <v>0</v>
      </c>
      <c r="DG363" s="68">
        <v>0</v>
      </c>
      <c r="DH363" s="68">
        <v>0</v>
      </c>
      <c r="DI363" s="68">
        <v>0</v>
      </c>
      <c r="DJ363" s="68">
        <v>0</v>
      </c>
      <c r="DK363" s="68">
        <v>0</v>
      </c>
      <c r="DL363" s="68">
        <v>0</v>
      </c>
      <c r="DM363" s="68">
        <v>0</v>
      </c>
      <c r="DN363" s="68">
        <v>0</v>
      </c>
      <c r="DO363" s="68">
        <v>0</v>
      </c>
      <c r="DP363" s="68">
        <v>0</v>
      </c>
      <c r="DQ363" s="68">
        <v>0</v>
      </c>
      <c r="DR363" s="68">
        <v>0</v>
      </c>
      <c r="DS363" s="68">
        <v>0</v>
      </c>
      <c r="DT363" s="68">
        <v>0</v>
      </c>
      <c r="DU363" s="68">
        <v>0</v>
      </c>
      <c r="DV363" s="68">
        <v>0</v>
      </c>
      <c r="DW363" s="68">
        <v>0</v>
      </c>
      <c r="DX363" s="68">
        <v>0</v>
      </c>
      <c r="DY363" s="68">
        <v>0</v>
      </c>
      <c r="DZ363" s="68">
        <v>0</v>
      </c>
      <c r="EA363" s="68">
        <v>0</v>
      </c>
      <c r="EB363" s="68">
        <v>0</v>
      </c>
      <c r="EC363" s="68">
        <v>0</v>
      </c>
      <c r="ED363" s="68">
        <v>0</v>
      </c>
      <c r="EE363" s="68">
        <v>0</v>
      </c>
      <c r="EF363" s="68">
        <v>0</v>
      </c>
      <c r="EG363" s="68">
        <v>0</v>
      </c>
      <c r="EH363" s="68">
        <v>0</v>
      </c>
      <c r="EI363" s="68">
        <v>0</v>
      </c>
      <c r="EJ363" s="68">
        <v>0</v>
      </c>
      <c r="EK363" s="68">
        <v>0</v>
      </c>
      <c r="EL363" s="68">
        <v>0</v>
      </c>
      <c r="EM363" s="68">
        <v>0</v>
      </c>
      <c r="EN363" s="68">
        <v>0</v>
      </c>
      <c r="EO363" s="68">
        <v>0</v>
      </c>
      <c r="EP363" s="68">
        <v>0</v>
      </c>
      <c r="EQ363" s="68">
        <v>0</v>
      </c>
      <c r="ER363" s="68">
        <v>0</v>
      </c>
      <c r="ES363" s="68">
        <v>0</v>
      </c>
      <c r="ET363" s="68">
        <v>0</v>
      </c>
      <c r="EU363" s="68">
        <v>0</v>
      </c>
      <c r="EV363" s="68">
        <v>0</v>
      </c>
      <c r="EW363" s="68">
        <v>0</v>
      </c>
      <c r="EX363" s="68">
        <v>0</v>
      </c>
      <c r="EY363" s="68">
        <v>0</v>
      </c>
      <c r="EZ363" s="68">
        <v>0</v>
      </c>
      <c r="FA363" s="68">
        <v>0</v>
      </c>
      <c r="FB363" s="68">
        <v>0</v>
      </c>
      <c r="FC363" s="68">
        <v>0</v>
      </c>
      <c r="FD363" s="68">
        <v>0</v>
      </c>
      <c r="FE363" s="68">
        <v>0</v>
      </c>
      <c r="FF363" s="68">
        <v>0</v>
      </c>
      <c r="FG363" s="68">
        <v>0</v>
      </c>
      <c r="FH363" s="68">
        <v>0</v>
      </c>
      <c r="FI363" s="68">
        <v>0</v>
      </c>
      <c r="FJ363" s="68">
        <v>0</v>
      </c>
      <c r="FK363" s="68">
        <v>0</v>
      </c>
      <c r="FL363" s="68">
        <v>0</v>
      </c>
      <c r="FM363" s="68">
        <v>0</v>
      </c>
      <c r="FN363" s="68">
        <v>0</v>
      </c>
      <c r="FO363" s="68">
        <v>0</v>
      </c>
      <c r="FP363" s="68">
        <v>0</v>
      </c>
      <c r="FQ363" s="68">
        <v>0</v>
      </c>
      <c r="FR363" s="68">
        <v>0</v>
      </c>
      <c r="FS363" s="68">
        <v>0</v>
      </c>
      <c r="FT363" s="68">
        <v>0</v>
      </c>
      <c r="FU363" s="68">
        <v>0</v>
      </c>
      <c r="FV363" s="68">
        <v>0</v>
      </c>
      <c r="FW363" s="68">
        <v>0</v>
      </c>
      <c r="FX363" s="68">
        <v>0</v>
      </c>
      <c r="FY363" s="68">
        <v>0</v>
      </c>
      <c r="FZ363" s="68">
        <v>0</v>
      </c>
      <c r="GA363" s="68">
        <v>0</v>
      </c>
      <c r="GB363" s="68">
        <v>0</v>
      </c>
      <c r="GC363" s="68">
        <v>0</v>
      </c>
      <c r="GD363" s="68">
        <v>0</v>
      </c>
      <c r="GE363" s="68">
        <v>0</v>
      </c>
      <c r="GF363" s="68">
        <v>0</v>
      </c>
      <c r="GG363" s="68">
        <v>0</v>
      </c>
      <c r="GH363" s="68">
        <v>0</v>
      </c>
      <c r="GI363" s="68">
        <v>0</v>
      </c>
      <c r="GJ363" s="68">
        <v>0</v>
      </c>
      <c r="GK363" s="68">
        <v>0</v>
      </c>
      <c r="GL363" s="68">
        <v>0</v>
      </c>
      <c r="GM363" s="68">
        <v>0</v>
      </c>
      <c r="GN363" s="68">
        <v>0</v>
      </c>
      <c r="GO363" s="68">
        <v>0</v>
      </c>
      <c r="GP363" s="68">
        <v>0</v>
      </c>
      <c r="GQ363" s="68">
        <v>0</v>
      </c>
      <c r="GR363" s="68">
        <v>0</v>
      </c>
      <c r="GS363" s="68">
        <v>0</v>
      </c>
      <c r="GT363" s="68">
        <v>0</v>
      </c>
      <c r="GU363" s="68">
        <v>0</v>
      </c>
      <c r="GV363" s="68">
        <v>0</v>
      </c>
      <c r="GW363" s="68">
        <v>0</v>
      </c>
      <c r="GX363" s="68">
        <v>0</v>
      </c>
      <c r="GY363" s="68">
        <v>0</v>
      </c>
      <c r="GZ363" s="68">
        <v>0</v>
      </c>
      <c r="HA363" s="68">
        <v>0</v>
      </c>
      <c r="HB363" s="68">
        <v>0</v>
      </c>
      <c r="HC363" s="68">
        <v>0</v>
      </c>
      <c r="HD363" s="68">
        <v>0</v>
      </c>
      <c r="HE363" s="68">
        <v>0</v>
      </c>
      <c r="HF363" s="68">
        <v>0</v>
      </c>
      <c r="HG363" s="68">
        <v>0</v>
      </c>
      <c r="HH363" s="68">
        <v>0</v>
      </c>
      <c r="HI363" s="68">
        <v>0</v>
      </c>
      <c r="HJ363" s="68">
        <v>0</v>
      </c>
      <c r="HK363" s="68">
        <v>0</v>
      </c>
      <c r="HL363" s="68">
        <v>0</v>
      </c>
      <c r="HM363" s="68">
        <v>0</v>
      </c>
      <c r="HN363" s="68">
        <v>0</v>
      </c>
      <c r="HO363" s="68">
        <v>0</v>
      </c>
      <c r="HP363" s="68">
        <v>0</v>
      </c>
      <c r="HQ363" s="68">
        <v>0</v>
      </c>
      <c r="HR363" s="68">
        <v>0</v>
      </c>
      <c r="HS363" s="68">
        <v>0</v>
      </c>
      <c r="HT363" s="68">
        <v>0</v>
      </c>
      <c r="HU363" s="68">
        <v>0</v>
      </c>
      <c r="HV363" s="68">
        <v>0</v>
      </c>
      <c r="HW363" s="68">
        <v>0</v>
      </c>
      <c r="HX363" s="68">
        <v>0</v>
      </c>
      <c r="HY363" s="68">
        <v>0</v>
      </c>
      <c r="HZ363" s="68">
        <v>0</v>
      </c>
      <c r="IA363" s="68">
        <v>0</v>
      </c>
      <c r="IB363" s="68">
        <v>0</v>
      </c>
      <c r="IC363" s="68">
        <v>0</v>
      </c>
      <c r="ID363" s="68">
        <v>0</v>
      </c>
      <c r="IE363" s="68">
        <v>0</v>
      </c>
      <c r="IF363" s="68">
        <v>0</v>
      </c>
      <c r="IG363" s="68">
        <v>0</v>
      </c>
      <c r="IH363" s="68">
        <v>0</v>
      </c>
      <c r="II363" s="68">
        <v>0</v>
      </c>
      <c r="IJ363" s="68">
        <v>0</v>
      </c>
      <c r="IK363" s="68">
        <v>0</v>
      </c>
      <c r="IL363" s="68">
        <v>0</v>
      </c>
      <c r="IM363" s="68">
        <v>0</v>
      </c>
      <c r="IN363" s="68">
        <v>0</v>
      </c>
      <c r="IO363" s="68">
        <v>0</v>
      </c>
      <c r="IP363" s="68">
        <v>0</v>
      </c>
      <c r="IQ363" s="68">
        <v>0</v>
      </c>
      <c r="IR363" s="68">
        <v>0</v>
      </c>
      <c r="IS363" s="68">
        <v>0</v>
      </c>
      <c r="IT363" s="68">
        <v>0</v>
      </c>
      <c r="IU363" s="68">
        <v>0</v>
      </c>
      <c r="IV363" s="68">
        <v>0</v>
      </c>
      <c r="IW363" s="68">
        <v>0</v>
      </c>
      <c r="IX363" s="68">
        <v>0</v>
      </c>
      <c r="IY363" s="68">
        <v>0</v>
      </c>
      <c r="IZ363" s="68">
        <v>0</v>
      </c>
      <c r="JA363" s="68">
        <v>0</v>
      </c>
      <c r="JB363" s="68">
        <v>0</v>
      </c>
      <c r="JC363" s="68">
        <v>0</v>
      </c>
      <c r="JD363" s="68">
        <v>0</v>
      </c>
      <c r="JE363" s="68">
        <v>0</v>
      </c>
      <c r="JF363" s="68">
        <v>0</v>
      </c>
      <c r="JG363" s="68">
        <v>0</v>
      </c>
      <c r="JH363" s="68">
        <v>0</v>
      </c>
      <c r="JI363" s="68">
        <v>0</v>
      </c>
      <c r="JJ363" s="68">
        <v>0</v>
      </c>
      <c r="JK363" s="68">
        <v>0</v>
      </c>
      <c r="JL363" s="68">
        <v>0</v>
      </c>
      <c r="JM363" s="68">
        <v>0</v>
      </c>
      <c r="JN363" s="68">
        <v>0</v>
      </c>
      <c r="JO363" s="68">
        <v>0</v>
      </c>
      <c r="JP363" s="68">
        <v>0</v>
      </c>
      <c r="JQ363" s="68">
        <v>0</v>
      </c>
      <c r="JR363" s="68">
        <v>0</v>
      </c>
      <c r="JS363" s="68">
        <v>0</v>
      </c>
      <c r="JT363" s="68">
        <v>0</v>
      </c>
      <c r="JU363" s="68">
        <v>0</v>
      </c>
      <c r="JV363" s="68">
        <v>0</v>
      </c>
      <c r="JW363" s="68">
        <v>0</v>
      </c>
      <c r="JX363" s="68">
        <v>0</v>
      </c>
      <c r="JY363" s="68">
        <v>0</v>
      </c>
      <c r="JZ363" s="68">
        <v>0</v>
      </c>
      <c r="KA363" s="68">
        <v>0</v>
      </c>
      <c r="KB363" s="68">
        <v>0</v>
      </c>
      <c r="KC363" s="68">
        <v>0</v>
      </c>
      <c r="KD363" s="68">
        <v>0</v>
      </c>
      <c r="KE363" s="68">
        <v>0</v>
      </c>
      <c r="KF363" s="68">
        <v>0</v>
      </c>
      <c r="KG363" s="68">
        <v>0</v>
      </c>
      <c r="KH363" s="68">
        <v>0</v>
      </c>
      <c r="KI363" s="68">
        <v>0</v>
      </c>
      <c r="KJ363" s="68">
        <v>0</v>
      </c>
      <c r="KK363" s="68">
        <v>0</v>
      </c>
      <c r="KL363" s="68">
        <v>0</v>
      </c>
      <c r="KM363" s="68">
        <v>0</v>
      </c>
      <c r="KN363" s="68">
        <v>0</v>
      </c>
      <c r="KO363" s="68">
        <v>0</v>
      </c>
      <c r="KP363" s="68">
        <v>0</v>
      </c>
      <c r="KQ363" s="68">
        <v>0</v>
      </c>
      <c r="KR363" s="68">
        <v>0</v>
      </c>
      <c r="KS363" s="68">
        <v>0</v>
      </c>
      <c r="KT363" s="68">
        <v>0</v>
      </c>
      <c r="KU363" s="68">
        <v>0</v>
      </c>
      <c r="KV363" s="68">
        <v>0</v>
      </c>
      <c r="KW363" s="68">
        <v>0</v>
      </c>
      <c r="KX363" s="68">
        <v>0</v>
      </c>
      <c r="KY363" s="68">
        <v>0</v>
      </c>
      <c r="KZ363" s="68">
        <v>0</v>
      </c>
      <c r="LA363" s="68">
        <v>0</v>
      </c>
      <c r="LB363" s="105"/>
    </row>
    <row r="364" spans="1:314" hidden="1" x14ac:dyDescent="0.65">
      <c r="A364" s="11">
        <v>8</v>
      </c>
      <c r="B364" s="19">
        <v>355</v>
      </c>
      <c r="C364" s="33" t="s">
        <v>1360</v>
      </c>
      <c r="D364" s="9" t="s">
        <v>1389</v>
      </c>
      <c r="E364" s="9" t="s">
        <v>1390</v>
      </c>
      <c r="F364" s="68">
        <v>94194.849966159105</v>
      </c>
      <c r="G364" s="68">
        <v>0</v>
      </c>
      <c r="H364" s="68">
        <v>0</v>
      </c>
      <c r="I364" s="68">
        <v>0</v>
      </c>
      <c r="J364" s="68">
        <v>0</v>
      </c>
      <c r="K364" s="68">
        <v>0</v>
      </c>
      <c r="L364" s="68">
        <v>0</v>
      </c>
      <c r="M364" s="68">
        <v>0</v>
      </c>
      <c r="N364" s="68">
        <v>0</v>
      </c>
      <c r="O364" s="68">
        <v>0</v>
      </c>
      <c r="P364" s="68">
        <v>0</v>
      </c>
      <c r="Q364" s="68">
        <v>0</v>
      </c>
      <c r="R364" s="68">
        <v>0</v>
      </c>
      <c r="S364" s="68">
        <v>0</v>
      </c>
      <c r="T364" s="68">
        <v>0</v>
      </c>
      <c r="U364" s="68">
        <v>0</v>
      </c>
      <c r="V364" s="68">
        <v>0</v>
      </c>
      <c r="W364" s="68">
        <v>0</v>
      </c>
      <c r="X364" s="68">
        <v>2330.2199661590498</v>
      </c>
      <c r="Y364" s="68">
        <v>-2.73</v>
      </c>
      <c r="Z364" s="68">
        <v>0</v>
      </c>
      <c r="AA364" s="68">
        <v>0</v>
      </c>
      <c r="AB364" s="68">
        <v>0</v>
      </c>
      <c r="AC364" s="68">
        <v>0</v>
      </c>
      <c r="AD364" s="68">
        <v>0</v>
      </c>
      <c r="AE364" s="68">
        <v>0</v>
      </c>
      <c r="AF364" s="68">
        <v>0</v>
      </c>
      <c r="AG364" s="68">
        <v>0</v>
      </c>
      <c r="AH364" s="68">
        <v>0</v>
      </c>
      <c r="AI364" s="68">
        <v>0</v>
      </c>
      <c r="AJ364" s="68">
        <v>0</v>
      </c>
      <c r="AK364" s="68">
        <v>0</v>
      </c>
      <c r="AL364" s="68">
        <v>0</v>
      </c>
      <c r="AM364" s="68">
        <v>0</v>
      </c>
      <c r="AN364" s="68">
        <v>0</v>
      </c>
      <c r="AO364" s="68">
        <v>0</v>
      </c>
      <c r="AP364" s="68">
        <v>0</v>
      </c>
      <c r="AQ364" s="68">
        <v>0</v>
      </c>
      <c r="AR364" s="68">
        <v>0</v>
      </c>
      <c r="AS364" s="68">
        <v>0</v>
      </c>
      <c r="AT364" s="68">
        <v>0</v>
      </c>
      <c r="AU364" s="68">
        <v>0</v>
      </c>
      <c r="AV364" s="68">
        <v>0</v>
      </c>
      <c r="AW364" s="68">
        <v>0</v>
      </c>
      <c r="AX364" s="68">
        <v>0</v>
      </c>
      <c r="AY364" s="68">
        <v>0</v>
      </c>
      <c r="AZ364" s="68">
        <v>0</v>
      </c>
      <c r="BA364" s="68">
        <v>0</v>
      </c>
      <c r="BB364" s="68">
        <v>0</v>
      </c>
      <c r="BC364" s="68">
        <v>0</v>
      </c>
      <c r="BD364" s="68">
        <v>0</v>
      </c>
      <c r="BE364" s="68">
        <v>0</v>
      </c>
      <c r="BF364" s="68">
        <v>0</v>
      </c>
      <c r="BG364" s="68">
        <v>0</v>
      </c>
      <c r="BH364" s="68">
        <v>0</v>
      </c>
      <c r="BI364" s="68">
        <v>0</v>
      </c>
      <c r="BJ364" s="68">
        <v>0</v>
      </c>
      <c r="BK364" s="68">
        <v>0</v>
      </c>
      <c r="BL364" s="68">
        <v>0</v>
      </c>
      <c r="BM364" s="68">
        <v>0</v>
      </c>
      <c r="BN364" s="68">
        <v>0</v>
      </c>
      <c r="BO364" s="68">
        <v>0</v>
      </c>
      <c r="BP364" s="68">
        <v>0</v>
      </c>
      <c r="BQ364" s="68">
        <v>0</v>
      </c>
      <c r="BR364" s="68">
        <v>0</v>
      </c>
      <c r="BS364" s="68">
        <v>0</v>
      </c>
      <c r="BT364" s="68">
        <v>0</v>
      </c>
      <c r="BU364" s="68">
        <v>0</v>
      </c>
      <c r="BV364" s="68">
        <v>0</v>
      </c>
      <c r="BW364" s="68">
        <v>0</v>
      </c>
      <c r="BX364" s="68">
        <v>0</v>
      </c>
      <c r="BY364" s="68">
        <v>0</v>
      </c>
      <c r="BZ364" s="68">
        <v>0</v>
      </c>
      <c r="CA364" s="68">
        <v>0</v>
      </c>
      <c r="CB364" s="68">
        <v>0</v>
      </c>
      <c r="CC364" s="68">
        <v>0</v>
      </c>
      <c r="CD364" s="68">
        <v>0</v>
      </c>
      <c r="CE364" s="68">
        <v>0</v>
      </c>
      <c r="CF364" s="68">
        <v>0</v>
      </c>
      <c r="CG364" s="68">
        <v>0</v>
      </c>
      <c r="CH364" s="68">
        <v>34700.449999999997</v>
      </c>
      <c r="CI364" s="68">
        <v>0</v>
      </c>
      <c r="CJ364" s="68">
        <v>0</v>
      </c>
      <c r="CK364" s="68">
        <v>0</v>
      </c>
      <c r="CL364" s="68">
        <v>0</v>
      </c>
      <c r="CM364" s="68">
        <v>0</v>
      </c>
      <c r="CN364" s="68">
        <v>0</v>
      </c>
      <c r="CO364" s="68">
        <v>10320.379999999999</v>
      </c>
      <c r="CP364" s="68">
        <v>10124.44</v>
      </c>
      <c r="CQ364" s="68">
        <v>707.14</v>
      </c>
      <c r="CR364" s="68">
        <v>2509.6799999999998</v>
      </c>
      <c r="CS364" s="68">
        <v>0</v>
      </c>
      <c r="CT364" s="68">
        <v>0</v>
      </c>
      <c r="CU364" s="68">
        <v>1038.48</v>
      </c>
      <c r="CV364" s="68">
        <v>0</v>
      </c>
      <c r="CW364" s="68">
        <v>5449.41</v>
      </c>
      <c r="CX364" s="68">
        <v>4063.45</v>
      </c>
      <c r="CY364" s="68">
        <v>1195.27</v>
      </c>
      <c r="CZ364" s="68">
        <v>907.49</v>
      </c>
      <c r="DA364" s="68">
        <v>1314.97</v>
      </c>
      <c r="DB364" s="68">
        <v>0</v>
      </c>
      <c r="DC364" s="68">
        <v>0</v>
      </c>
      <c r="DD364" s="68">
        <v>0</v>
      </c>
      <c r="DE364" s="68">
        <v>0</v>
      </c>
      <c r="DF364" s="68">
        <v>0</v>
      </c>
      <c r="DG364" s="68">
        <v>0</v>
      </c>
      <c r="DH364" s="68">
        <v>0</v>
      </c>
      <c r="DI364" s="68">
        <v>0</v>
      </c>
      <c r="DJ364" s="68">
        <v>0</v>
      </c>
      <c r="DK364" s="68">
        <v>1746.84</v>
      </c>
      <c r="DL364" s="68">
        <v>1038.3599999999999</v>
      </c>
      <c r="DM364" s="68">
        <v>0</v>
      </c>
      <c r="DN364" s="68">
        <v>0</v>
      </c>
      <c r="DO364" s="68">
        <v>0</v>
      </c>
      <c r="DP364" s="68">
        <v>0</v>
      </c>
      <c r="DQ364" s="68">
        <v>0</v>
      </c>
      <c r="DR364" s="68">
        <v>12678.21</v>
      </c>
      <c r="DS364" s="68">
        <v>0</v>
      </c>
      <c r="DT364" s="68">
        <v>0</v>
      </c>
      <c r="DU364" s="68">
        <v>0</v>
      </c>
      <c r="DV364" s="68">
        <v>0</v>
      </c>
      <c r="DW364" s="68">
        <v>0</v>
      </c>
      <c r="DX364" s="68">
        <v>0</v>
      </c>
      <c r="DY364" s="68">
        <v>0</v>
      </c>
      <c r="DZ364" s="68">
        <v>0</v>
      </c>
      <c r="EA364" s="68">
        <v>0</v>
      </c>
      <c r="EB364" s="68">
        <v>0</v>
      </c>
      <c r="EC364" s="68">
        <v>0</v>
      </c>
      <c r="ED364" s="68">
        <v>0</v>
      </c>
      <c r="EE364" s="68">
        <v>0</v>
      </c>
      <c r="EF364" s="68">
        <v>0</v>
      </c>
      <c r="EG364" s="68">
        <v>0</v>
      </c>
      <c r="EH364" s="68">
        <v>0</v>
      </c>
      <c r="EI364" s="68">
        <v>0</v>
      </c>
      <c r="EJ364" s="68">
        <v>0</v>
      </c>
      <c r="EK364" s="68">
        <v>0</v>
      </c>
      <c r="EL364" s="68">
        <v>0</v>
      </c>
      <c r="EM364" s="68">
        <v>0</v>
      </c>
      <c r="EN364" s="68">
        <v>0</v>
      </c>
      <c r="EO364" s="68">
        <v>0</v>
      </c>
      <c r="EP364" s="68">
        <v>0</v>
      </c>
      <c r="EQ364" s="68">
        <v>0</v>
      </c>
      <c r="ER364" s="68">
        <v>0</v>
      </c>
      <c r="ES364" s="68">
        <v>0</v>
      </c>
      <c r="ET364" s="68">
        <v>0</v>
      </c>
      <c r="EU364" s="68">
        <v>0</v>
      </c>
      <c r="EV364" s="68">
        <v>0</v>
      </c>
      <c r="EW364" s="68">
        <v>0</v>
      </c>
      <c r="EX364" s="68">
        <v>0</v>
      </c>
      <c r="EY364" s="68">
        <v>0</v>
      </c>
      <c r="EZ364" s="68">
        <v>0</v>
      </c>
      <c r="FA364" s="68">
        <v>0</v>
      </c>
      <c r="FB364" s="68">
        <v>0</v>
      </c>
      <c r="FC364" s="68">
        <v>0</v>
      </c>
      <c r="FD364" s="68">
        <v>0</v>
      </c>
      <c r="FE364" s="68">
        <v>4172</v>
      </c>
      <c r="FF364" s="68">
        <v>0</v>
      </c>
      <c r="FG364" s="68">
        <v>0</v>
      </c>
      <c r="FH364" s="68">
        <v>0</v>
      </c>
      <c r="FI364" s="68">
        <v>0</v>
      </c>
      <c r="FJ364" s="68">
        <v>0</v>
      </c>
      <c r="FK364" s="68">
        <v>0</v>
      </c>
      <c r="FL364" s="68">
        <v>0</v>
      </c>
      <c r="FM364" s="68">
        <v>0</v>
      </c>
      <c r="FN364" s="68">
        <v>0</v>
      </c>
      <c r="FO364" s="68">
        <v>0</v>
      </c>
      <c r="FP364" s="68">
        <v>0</v>
      </c>
      <c r="FQ364" s="68">
        <v>0</v>
      </c>
      <c r="FR364" s="68">
        <v>0</v>
      </c>
      <c r="FS364" s="68">
        <v>0</v>
      </c>
      <c r="FT364" s="68">
        <v>0</v>
      </c>
      <c r="FU364" s="68">
        <v>0</v>
      </c>
      <c r="FV364" s="68">
        <v>0</v>
      </c>
      <c r="FW364" s="68">
        <v>0</v>
      </c>
      <c r="FX364" s="68">
        <v>0</v>
      </c>
      <c r="FY364" s="68">
        <v>0</v>
      </c>
      <c r="FZ364" s="68">
        <v>0</v>
      </c>
      <c r="GA364" s="68">
        <v>0</v>
      </c>
      <c r="GB364" s="68">
        <v>0</v>
      </c>
      <c r="GC364" s="68">
        <v>0</v>
      </c>
      <c r="GD364" s="68">
        <v>0</v>
      </c>
      <c r="GE364" s="68">
        <v>0</v>
      </c>
      <c r="GF364" s="68">
        <v>0</v>
      </c>
      <c r="GG364" s="68">
        <v>0</v>
      </c>
      <c r="GH364" s="68">
        <v>0</v>
      </c>
      <c r="GI364" s="68">
        <v>0</v>
      </c>
      <c r="GJ364" s="68">
        <v>0</v>
      </c>
      <c r="GK364" s="68">
        <v>0</v>
      </c>
      <c r="GL364" s="68">
        <v>0</v>
      </c>
      <c r="GM364" s="68">
        <v>0</v>
      </c>
      <c r="GN364" s="68">
        <v>0</v>
      </c>
      <c r="GO364" s="68">
        <v>0</v>
      </c>
      <c r="GP364" s="68">
        <v>0</v>
      </c>
      <c r="GQ364" s="68">
        <v>0</v>
      </c>
      <c r="GR364" s="68">
        <v>0</v>
      </c>
      <c r="GS364" s="68">
        <v>0</v>
      </c>
      <c r="GT364" s="68">
        <v>0</v>
      </c>
      <c r="GU364" s="68">
        <v>0</v>
      </c>
      <c r="GV364" s="68">
        <v>0</v>
      </c>
      <c r="GW364" s="68">
        <v>0</v>
      </c>
      <c r="GX364" s="68">
        <v>0</v>
      </c>
      <c r="GY364" s="68">
        <v>0</v>
      </c>
      <c r="GZ364" s="68">
        <v>0</v>
      </c>
      <c r="HA364" s="68">
        <v>0</v>
      </c>
      <c r="HB364" s="68">
        <v>0</v>
      </c>
      <c r="HC364" s="68">
        <v>0</v>
      </c>
      <c r="HD364" s="68">
        <v>0</v>
      </c>
      <c r="HE364" s="68">
        <v>0</v>
      </c>
      <c r="HF364" s="68">
        <v>0</v>
      </c>
      <c r="HG364" s="68">
        <v>0</v>
      </c>
      <c r="HH364" s="68">
        <v>0</v>
      </c>
      <c r="HI364" s="68">
        <v>0</v>
      </c>
      <c r="HJ364" s="68">
        <v>0</v>
      </c>
      <c r="HK364" s="68">
        <v>0</v>
      </c>
      <c r="HL364" s="68">
        <v>0</v>
      </c>
      <c r="HM364" s="68">
        <v>0</v>
      </c>
      <c r="HN364" s="68">
        <v>0</v>
      </c>
      <c r="HO364" s="68">
        <v>0</v>
      </c>
      <c r="HP364" s="68">
        <v>0</v>
      </c>
      <c r="HQ364" s="68">
        <v>0</v>
      </c>
      <c r="HR364" s="68">
        <v>0</v>
      </c>
      <c r="HS364" s="68">
        <v>0</v>
      </c>
      <c r="HT364" s="68">
        <v>0</v>
      </c>
      <c r="HU364" s="68">
        <v>0</v>
      </c>
      <c r="HV364" s="68">
        <v>0</v>
      </c>
      <c r="HW364" s="68">
        <v>0</v>
      </c>
      <c r="HX364" s="68">
        <v>0</v>
      </c>
      <c r="HY364" s="68">
        <v>0</v>
      </c>
      <c r="HZ364" s="68">
        <v>0</v>
      </c>
      <c r="IA364" s="68">
        <v>-99.21</v>
      </c>
      <c r="IB364" s="68">
        <v>0</v>
      </c>
      <c r="IC364" s="68">
        <v>0</v>
      </c>
      <c r="ID364" s="68">
        <v>0</v>
      </c>
      <c r="IE364" s="68">
        <v>0</v>
      </c>
      <c r="IF364" s="68">
        <v>0</v>
      </c>
      <c r="IG364" s="68">
        <v>0</v>
      </c>
      <c r="IH364" s="68">
        <v>0</v>
      </c>
      <c r="II364" s="68">
        <v>0</v>
      </c>
      <c r="IJ364" s="68">
        <v>0</v>
      </c>
      <c r="IK364" s="68">
        <v>0</v>
      </c>
      <c r="IL364" s="68">
        <v>0</v>
      </c>
      <c r="IM364" s="68">
        <v>0</v>
      </c>
      <c r="IN364" s="68">
        <v>0</v>
      </c>
      <c r="IO364" s="68">
        <v>0</v>
      </c>
      <c r="IP364" s="68">
        <v>0</v>
      </c>
      <c r="IQ364" s="68">
        <v>0</v>
      </c>
      <c r="IR364" s="68">
        <v>0</v>
      </c>
      <c r="IS364" s="68">
        <v>0</v>
      </c>
      <c r="IT364" s="68">
        <v>0</v>
      </c>
      <c r="IU364" s="68">
        <v>0</v>
      </c>
      <c r="IV364" s="68">
        <v>0</v>
      </c>
      <c r="IW364" s="68">
        <v>0</v>
      </c>
      <c r="IX364" s="68">
        <v>0</v>
      </c>
      <c r="IY364" s="68">
        <v>0</v>
      </c>
      <c r="IZ364" s="68">
        <v>0</v>
      </c>
      <c r="JA364" s="68">
        <v>0</v>
      </c>
      <c r="JB364" s="68">
        <v>0</v>
      </c>
      <c r="JC364" s="68">
        <v>0</v>
      </c>
      <c r="JD364" s="68">
        <v>0</v>
      </c>
      <c r="JE364" s="68">
        <v>0</v>
      </c>
      <c r="JF364" s="68">
        <v>0</v>
      </c>
      <c r="JG364" s="68">
        <v>0</v>
      </c>
      <c r="JH364" s="68">
        <v>0</v>
      </c>
      <c r="JI364" s="68">
        <v>0</v>
      </c>
      <c r="JJ364" s="68">
        <v>0</v>
      </c>
      <c r="JK364" s="68">
        <v>0</v>
      </c>
      <c r="JL364" s="68">
        <v>0</v>
      </c>
      <c r="JM364" s="68">
        <v>0</v>
      </c>
      <c r="JN364" s="68">
        <v>0</v>
      </c>
      <c r="JO364" s="68">
        <v>0</v>
      </c>
      <c r="JP364" s="68">
        <v>0</v>
      </c>
      <c r="JQ364" s="68">
        <v>0</v>
      </c>
      <c r="JR364" s="68">
        <v>0</v>
      </c>
      <c r="JS364" s="68">
        <v>0</v>
      </c>
      <c r="JT364" s="68">
        <v>0</v>
      </c>
      <c r="JU364" s="68">
        <v>0</v>
      </c>
      <c r="JV364" s="68">
        <v>0</v>
      </c>
      <c r="JW364" s="68">
        <v>0</v>
      </c>
      <c r="JX364" s="68">
        <v>0</v>
      </c>
      <c r="JY364" s="68">
        <v>0</v>
      </c>
      <c r="JZ364" s="68">
        <v>0</v>
      </c>
      <c r="KA364" s="68">
        <v>0</v>
      </c>
      <c r="KB364" s="68">
        <v>0</v>
      </c>
      <c r="KC364" s="68">
        <v>0</v>
      </c>
      <c r="KD364" s="68">
        <v>0</v>
      </c>
      <c r="KE364" s="68">
        <v>0</v>
      </c>
      <c r="KF364" s="68">
        <v>0</v>
      </c>
      <c r="KG364" s="68">
        <v>0</v>
      </c>
      <c r="KH364" s="68">
        <v>0</v>
      </c>
      <c r="KI364" s="68">
        <v>0</v>
      </c>
      <c r="KJ364" s="68">
        <v>0</v>
      </c>
      <c r="KK364" s="68">
        <v>0</v>
      </c>
      <c r="KL364" s="68">
        <v>0</v>
      </c>
      <c r="KM364" s="68">
        <v>0</v>
      </c>
      <c r="KN364" s="68">
        <v>0</v>
      </c>
      <c r="KO364" s="68">
        <v>0</v>
      </c>
      <c r="KP364" s="68">
        <v>0</v>
      </c>
      <c r="KQ364" s="68">
        <v>0</v>
      </c>
      <c r="KR364" s="68">
        <v>0</v>
      </c>
      <c r="KS364" s="68">
        <v>0</v>
      </c>
      <c r="KT364" s="68">
        <v>0</v>
      </c>
      <c r="KU364" s="68">
        <v>0</v>
      </c>
      <c r="KV364" s="68">
        <v>0</v>
      </c>
      <c r="KW364" s="68">
        <v>0</v>
      </c>
      <c r="KX364" s="68">
        <v>0</v>
      </c>
      <c r="KY364" s="68">
        <v>0</v>
      </c>
      <c r="KZ364" s="68">
        <v>0</v>
      </c>
      <c r="LA364" s="68">
        <v>0</v>
      </c>
      <c r="LB364" s="105"/>
    </row>
    <row r="365" spans="1:314" hidden="1" x14ac:dyDescent="0.65">
      <c r="A365" s="11" t="s">
        <v>683</v>
      </c>
      <c r="B365" s="19">
        <v>356</v>
      </c>
      <c r="C365" s="33" t="s">
        <v>683</v>
      </c>
      <c r="D365" s="9" t="s">
        <v>1391</v>
      </c>
      <c r="E365" s="9" t="s">
        <v>1392</v>
      </c>
      <c r="F365" s="68">
        <v>94194.849966159105</v>
      </c>
      <c r="G365" s="68">
        <v>0</v>
      </c>
      <c r="H365" s="68">
        <v>0</v>
      </c>
      <c r="I365" s="68">
        <v>0</v>
      </c>
      <c r="J365" s="68">
        <v>0</v>
      </c>
      <c r="K365" s="68">
        <v>0</v>
      </c>
      <c r="L365" s="68">
        <v>0</v>
      </c>
      <c r="M365" s="68">
        <v>0</v>
      </c>
      <c r="N365" s="68">
        <v>0</v>
      </c>
      <c r="O365" s="68">
        <v>0</v>
      </c>
      <c r="P365" s="68">
        <v>0</v>
      </c>
      <c r="Q365" s="68">
        <v>0</v>
      </c>
      <c r="R365" s="68">
        <v>0</v>
      </c>
      <c r="S365" s="68">
        <v>0</v>
      </c>
      <c r="T365" s="68">
        <v>0</v>
      </c>
      <c r="U365" s="68">
        <v>0</v>
      </c>
      <c r="V365" s="68">
        <v>0</v>
      </c>
      <c r="W365" s="68">
        <v>0</v>
      </c>
      <c r="X365" s="68">
        <v>2330.2199661590498</v>
      </c>
      <c r="Y365" s="68">
        <v>-2.73</v>
      </c>
      <c r="Z365" s="68">
        <v>0</v>
      </c>
      <c r="AA365" s="68">
        <v>0</v>
      </c>
      <c r="AB365" s="68">
        <v>0</v>
      </c>
      <c r="AC365" s="68">
        <v>0</v>
      </c>
      <c r="AD365" s="68">
        <v>0</v>
      </c>
      <c r="AE365" s="68">
        <v>0</v>
      </c>
      <c r="AF365" s="68">
        <v>0</v>
      </c>
      <c r="AG365" s="68">
        <v>0</v>
      </c>
      <c r="AH365" s="68">
        <v>0</v>
      </c>
      <c r="AI365" s="68">
        <v>0</v>
      </c>
      <c r="AJ365" s="68">
        <v>0</v>
      </c>
      <c r="AK365" s="68">
        <v>0</v>
      </c>
      <c r="AL365" s="68">
        <v>0</v>
      </c>
      <c r="AM365" s="68">
        <v>0</v>
      </c>
      <c r="AN365" s="68">
        <v>0</v>
      </c>
      <c r="AO365" s="68">
        <v>0</v>
      </c>
      <c r="AP365" s="68">
        <v>0</v>
      </c>
      <c r="AQ365" s="68">
        <v>0</v>
      </c>
      <c r="AR365" s="68">
        <v>0</v>
      </c>
      <c r="AS365" s="68">
        <v>0</v>
      </c>
      <c r="AT365" s="68">
        <v>0</v>
      </c>
      <c r="AU365" s="68">
        <v>0</v>
      </c>
      <c r="AV365" s="68">
        <v>0</v>
      </c>
      <c r="AW365" s="68">
        <v>0</v>
      </c>
      <c r="AX365" s="68">
        <v>0</v>
      </c>
      <c r="AY365" s="68">
        <v>0</v>
      </c>
      <c r="AZ365" s="68">
        <v>0</v>
      </c>
      <c r="BA365" s="68">
        <v>0</v>
      </c>
      <c r="BB365" s="68">
        <v>0</v>
      </c>
      <c r="BC365" s="68">
        <v>0</v>
      </c>
      <c r="BD365" s="68">
        <v>0</v>
      </c>
      <c r="BE365" s="68">
        <v>0</v>
      </c>
      <c r="BF365" s="68">
        <v>0</v>
      </c>
      <c r="BG365" s="68">
        <v>0</v>
      </c>
      <c r="BH365" s="68">
        <v>0</v>
      </c>
      <c r="BI365" s="68">
        <v>0</v>
      </c>
      <c r="BJ365" s="68">
        <v>0</v>
      </c>
      <c r="BK365" s="68">
        <v>0</v>
      </c>
      <c r="BL365" s="68">
        <v>0</v>
      </c>
      <c r="BM365" s="68">
        <v>0</v>
      </c>
      <c r="BN365" s="68">
        <v>0</v>
      </c>
      <c r="BO365" s="68">
        <v>0</v>
      </c>
      <c r="BP365" s="68">
        <v>0</v>
      </c>
      <c r="BQ365" s="68">
        <v>0</v>
      </c>
      <c r="BR365" s="68">
        <v>0</v>
      </c>
      <c r="BS365" s="68">
        <v>0</v>
      </c>
      <c r="BT365" s="68">
        <v>0</v>
      </c>
      <c r="BU365" s="68">
        <v>0</v>
      </c>
      <c r="BV365" s="68">
        <v>0</v>
      </c>
      <c r="BW365" s="68">
        <v>0</v>
      </c>
      <c r="BX365" s="68">
        <v>0</v>
      </c>
      <c r="BY365" s="68">
        <v>0</v>
      </c>
      <c r="BZ365" s="68">
        <v>0</v>
      </c>
      <c r="CA365" s="68">
        <v>0</v>
      </c>
      <c r="CB365" s="68">
        <v>0</v>
      </c>
      <c r="CC365" s="68">
        <v>0</v>
      </c>
      <c r="CD365" s="68">
        <v>0</v>
      </c>
      <c r="CE365" s="68">
        <v>0</v>
      </c>
      <c r="CF365" s="68">
        <v>0</v>
      </c>
      <c r="CG365" s="68">
        <v>0</v>
      </c>
      <c r="CH365" s="68">
        <v>34700.449999999997</v>
      </c>
      <c r="CI365" s="68">
        <v>0</v>
      </c>
      <c r="CJ365" s="68">
        <v>0</v>
      </c>
      <c r="CK365" s="68">
        <v>0</v>
      </c>
      <c r="CL365" s="68">
        <v>0</v>
      </c>
      <c r="CM365" s="68">
        <v>0</v>
      </c>
      <c r="CN365" s="68">
        <v>0</v>
      </c>
      <c r="CO365" s="68">
        <v>10320.379999999999</v>
      </c>
      <c r="CP365" s="68">
        <v>10124.44</v>
      </c>
      <c r="CQ365" s="68">
        <v>707.14</v>
      </c>
      <c r="CR365" s="68">
        <v>2509.6799999999998</v>
      </c>
      <c r="CS365" s="68">
        <v>0</v>
      </c>
      <c r="CT365" s="68">
        <v>0</v>
      </c>
      <c r="CU365" s="68">
        <v>1038.48</v>
      </c>
      <c r="CV365" s="68">
        <v>0</v>
      </c>
      <c r="CW365" s="68">
        <v>5449.41</v>
      </c>
      <c r="CX365" s="68">
        <v>4063.45</v>
      </c>
      <c r="CY365" s="68">
        <v>1195.27</v>
      </c>
      <c r="CZ365" s="68">
        <v>907.49</v>
      </c>
      <c r="DA365" s="68">
        <v>1314.97</v>
      </c>
      <c r="DB365" s="68">
        <v>0</v>
      </c>
      <c r="DC365" s="68">
        <v>0</v>
      </c>
      <c r="DD365" s="68">
        <v>0</v>
      </c>
      <c r="DE365" s="68">
        <v>0</v>
      </c>
      <c r="DF365" s="68">
        <v>0</v>
      </c>
      <c r="DG365" s="68">
        <v>0</v>
      </c>
      <c r="DH365" s="68">
        <v>0</v>
      </c>
      <c r="DI365" s="68">
        <v>0</v>
      </c>
      <c r="DJ365" s="68">
        <v>0</v>
      </c>
      <c r="DK365" s="68">
        <v>1746.84</v>
      </c>
      <c r="DL365" s="68">
        <v>1038.3599999999999</v>
      </c>
      <c r="DM365" s="68">
        <v>0</v>
      </c>
      <c r="DN365" s="68">
        <v>0</v>
      </c>
      <c r="DO365" s="68">
        <v>0</v>
      </c>
      <c r="DP365" s="68">
        <v>0</v>
      </c>
      <c r="DQ365" s="68">
        <v>0</v>
      </c>
      <c r="DR365" s="68">
        <v>12678.21</v>
      </c>
      <c r="DS365" s="68">
        <v>0</v>
      </c>
      <c r="DT365" s="68">
        <v>0</v>
      </c>
      <c r="DU365" s="68">
        <v>0</v>
      </c>
      <c r="DV365" s="68">
        <v>0</v>
      </c>
      <c r="DW365" s="68">
        <v>0</v>
      </c>
      <c r="DX365" s="68">
        <v>0</v>
      </c>
      <c r="DY365" s="68">
        <v>0</v>
      </c>
      <c r="DZ365" s="68">
        <v>0</v>
      </c>
      <c r="EA365" s="68">
        <v>0</v>
      </c>
      <c r="EB365" s="68">
        <v>0</v>
      </c>
      <c r="EC365" s="68">
        <v>0</v>
      </c>
      <c r="ED365" s="68">
        <v>0</v>
      </c>
      <c r="EE365" s="68">
        <v>0</v>
      </c>
      <c r="EF365" s="68">
        <v>0</v>
      </c>
      <c r="EG365" s="68">
        <v>0</v>
      </c>
      <c r="EH365" s="68">
        <v>0</v>
      </c>
      <c r="EI365" s="68">
        <v>0</v>
      </c>
      <c r="EJ365" s="68">
        <v>0</v>
      </c>
      <c r="EK365" s="68">
        <v>0</v>
      </c>
      <c r="EL365" s="68">
        <v>0</v>
      </c>
      <c r="EM365" s="68">
        <v>0</v>
      </c>
      <c r="EN365" s="68">
        <v>0</v>
      </c>
      <c r="EO365" s="68">
        <v>0</v>
      </c>
      <c r="EP365" s="68">
        <v>0</v>
      </c>
      <c r="EQ365" s="68">
        <v>0</v>
      </c>
      <c r="ER365" s="68">
        <v>0</v>
      </c>
      <c r="ES365" s="68">
        <v>0</v>
      </c>
      <c r="ET365" s="68">
        <v>0</v>
      </c>
      <c r="EU365" s="68">
        <v>0</v>
      </c>
      <c r="EV365" s="68">
        <v>0</v>
      </c>
      <c r="EW365" s="68">
        <v>0</v>
      </c>
      <c r="EX365" s="68">
        <v>0</v>
      </c>
      <c r="EY365" s="68">
        <v>0</v>
      </c>
      <c r="EZ365" s="68">
        <v>0</v>
      </c>
      <c r="FA365" s="68">
        <v>0</v>
      </c>
      <c r="FB365" s="68">
        <v>0</v>
      </c>
      <c r="FC365" s="68">
        <v>0</v>
      </c>
      <c r="FD365" s="68">
        <v>0</v>
      </c>
      <c r="FE365" s="68">
        <v>4172</v>
      </c>
      <c r="FF365" s="68">
        <v>0</v>
      </c>
      <c r="FG365" s="68">
        <v>0</v>
      </c>
      <c r="FH365" s="68">
        <v>0</v>
      </c>
      <c r="FI365" s="68">
        <v>0</v>
      </c>
      <c r="FJ365" s="68">
        <v>0</v>
      </c>
      <c r="FK365" s="68">
        <v>0</v>
      </c>
      <c r="FL365" s="68">
        <v>0</v>
      </c>
      <c r="FM365" s="68">
        <v>0</v>
      </c>
      <c r="FN365" s="68">
        <v>0</v>
      </c>
      <c r="FO365" s="68">
        <v>0</v>
      </c>
      <c r="FP365" s="68">
        <v>0</v>
      </c>
      <c r="FQ365" s="68">
        <v>0</v>
      </c>
      <c r="FR365" s="68">
        <v>0</v>
      </c>
      <c r="FS365" s="68">
        <v>0</v>
      </c>
      <c r="FT365" s="68">
        <v>0</v>
      </c>
      <c r="FU365" s="68">
        <v>0</v>
      </c>
      <c r="FV365" s="68">
        <v>0</v>
      </c>
      <c r="FW365" s="68">
        <v>0</v>
      </c>
      <c r="FX365" s="68">
        <v>0</v>
      </c>
      <c r="FY365" s="68">
        <v>0</v>
      </c>
      <c r="FZ365" s="68">
        <v>0</v>
      </c>
      <c r="GA365" s="68">
        <v>0</v>
      </c>
      <c r="GB365" s="68">
        <v>0</v>
      </c>
      <c r="GC365" s="68">
        <v>0</v>
      </c>
      <c r="GD365" s="68">
        <v>0</v>
      </c>
      <c r="GE365" s="68">
        <v>0</v>
      </c>
      <c r="GF365" s="68">
        <v>0</v>
      </c>
      <c r="GG365" s="68">
        <v>0</v>
      </c>
      <c r="GH365" s="68">
        <v>0</v>
      </c>
      <c r="GI365" s="68">
        <v>0</v>
      </c>
      <c r="GJ365" s="68">
        <v>0</v>
      </c>
      <c r="GK365" s="68">
        <v>0</v>
      </c>
      <c r="GL365" s="68">
        <v>0</v>
      </c>
      <c r="GM365" s="68">
        <v>0</v>
      </c>
      <c r="GN365" s="68">
        <v>0</v>
      </c>
      <c r="GO365" s="68">
        <v>0</v>
      </c>
      <c r="GP365" s="68">
        <v>0</v>
      </c>
      <c r="GQ365" s="68">
        <v>0</v>
      </c>
      <c r="GR365" s="68">
        <v>0</v>
      </c>
      <c r="GS365" s="68">
        <v>0</v>
      </c>
      <c r="GT365" s="68">
        <v>0</v>
      </c>
      <c r="GU365" s="68">
        <v>0</v>
      </c>
      <c r="GV365" s="68">
        <v>0</v>
      </c>
      <c r="GW365" s="68">
        <v>0</v>
      </c>
      <c r="GX365" s="68">
        <v>0</v>
      </c>
      <c r="GY365" s="68">
        <v>0</v>
      </c>
      <c r="GZ365" s="68">
        <v>0</v>
      </c>
      <c r="HA365" s="68">
        <v>0</v>
      </c>
      <c r="HB365" s="68">
        <v>0</v>
      </c>
      <c r="HC365" s="68">
        <v>0</v>
      </c>
      <c r="HD365" s="68">
        <v>0</v>
      </c>
      <c r="HE365" s="68">
        <v>0</v>
      </c>
      <c r="HF365" s="68">
        <v>0</v>
      </c>
      <c r="HG365" s="68">
        <v>0</v>
      </c>
      <c r="HH365" s="68">
        <v>0</v>
      </c>
      <c r="HI365" s="68">
        <v>0</v>
      </c>
      <c r="HJ365" s="68">
        <v>0</v>
      </c>
      <c r="HK365" s="68">
        <v>0</v>
      </c>
      <c r="HL365" s="68">
        <v>0</v>
      </c>
      <c r="HM365" s="68">
        <v>0</v>
      </c>
      <c r="HN365" s="68">
        <v>0</v>
      </c>
      <c r="HO365" s="68">
        <v>0</v>
      </c>
      <c r="HP365" s="68">
        <v>0</v>
      </c>
      <c r="HQ365" s="68">
        <v>0</v>
      </c>
      <c r="HR365" s="68">
        <v>0</v>
      </c>
      <c r="HS365" s="68">
        <v>0</v>
      </c>
      <c r="HT365" s="68">
        <v>0</v>
      </c>
      <c r="HU365" s="68">
        <v>0</v>
      </c>
      <c r="HV365" s="68">
        <v>0</v>
      </c>
      <c r="HW365" s="68">
        <v>0</v>
      </c>
      <c r="HX365" s="68">
        <v>0</v>
      </c>
      <c r="HY365" s="68">
        <v>0</v>
      </c>
      <c r="HZ365" s="68">
        <v>0</v>
      </c>
      <c r="IA365" s="68">
        <v>-99.21</v>
      </c>
      <c r="IB365" s="68">
        <v>0</v>
      </c>
      <c r="IC365" s="68">
        <v>0</v>
      </c>
      <c r="ID365" s="68">
        <v>0</v>
      </c>
      <c r="IE365" s="68">
        <v>0</v>
      </c>
      <c r="IF365" s="68">
        <v>0</v>
      </c>
      <c r="IG365" s="68">
        <v>0</v>
      </c>
      <c r="IH365" s="68">
        <v>0</v>
      </c>
      <c r="II365" s="68">
        <v>0</v>
      </c>
      <c r="IJ365" s="68">
        <v>0</v>
      </c>
      <c r="IK365" s="68">
        <v>0</v>
      </c>
      <c r="IL365" s="68">
        <v>0</v>
      </c>
      <c r="IM365" s="68">
        <v>0</v>
      </c>
      <c r="IN365" s="68">
        <v>0</v>
      </c>
      <c r="IO365" s="68">
        <v>0</v>
      </c>
      <c r="IP365" s="68">
        <v>0</v>
      </c>
      <c r="IQ365" s="68">
        <v>0</v>
      </c>
      <c r="IR365" s="68">
        <v>0</v>
      </c>
      <c r="IS365" s="68">
        <v>0</v>
      </c>
      <c r="IT365" s="68">
        <v>0</v>
      </c>
      <c r="IU365" s="68">
        <v>0</v>
      </c>
      <c r="IV365" s="68">
        <v>0</v>
      </c>
      <c r="IW365" s="68">
        <v>0</v>
      </c>
      <c r="IX365" s="68">
        <v>0</v>
      </c>
      <c r="IY365" s="68">
        <v>0</v>
      </c>
      <c r="IZ365" s="68">
        <v>0</v>
      </c>
      <c r="JA365" s="68">
        <v>0</v>
      </c>
      <c r="JB365" s="68">
        <v>0</v>
      </c>
      <c r="JC365" s="68">
        <v>0</v>
      </c>
      <c r="JD365" s="68">
        <v>0</v>
      </c>
      <c r="JE365" s="68">
        <v>0</v>
      </c>
      <c r="JF365" s="68">
        <v>0</v>
      </c>
      <c r="JG365" s="68">
        <v>0</v>
      </c>
      <c r="JH365" s="68">
        <v>0</v>
      </c>
      <c r="JI365" s="68">
        <v>0</v>
      </c>
      <c r="JJ365" s="68">
        <v>0</v>
      </c>
      <c r="JK365" s="68">
        <v>0</v>
      </c>
      <c r="JL365" s="68">
        <v>0</v>
      </c>
      <c r="JM365" s="68">
        <v>0</v>
      </c>
      <c r="JN365" s="68">
        <v>0</v>
      </c>
      <c r="JO365" s="68">
        <v>0</v>
      </c>
      <c r="JP365" s="68">
        <v>0</v>
      </c>
      <c r="JQ365" s="68">
        <v>0</v>
      </c>
      <c r="JR365" s="68">
        <v>0</v>
      </c>
      <c r="JS365" s="68">
        <v>0</v>
      </c>
      <c r="JT365" s="68">
        <v>0</v>
      </c>
      <c r="JU365" s="68">
        <v>0</v>
      </c>
      <c r="JV365" s="68">
        <v>0</v>
      </c>
      <c r="JW365" s="68">
        <v>0</v>
      </c>
      <c r="JX365" s="68">
        <v>0</v>
      </c>
      <c r="JY365" s="68">
        <v>0</v>
      </c>
      <c r="JZ365" s="68">
        <v>0</v>
      </c>
      <c r="KA365" s="68">
        <v>0</v>
      </c>
      <c r="KB365" s="68">
        <v>0</v>
      </c>
      <c r="KC365" s="68">
        <v>0</v>
      </c>
      <c r="KD365" s="68">
        <v>0</v>
      </c>
      <c r="KE365" s="68">
        <v>0</v>
      </c>
      <c r="KF365" s="68">
        <v>0</v>
      </c>
      <c r="KG365" s="68">
        <v>0</v>
      </c>
      <c r="KH365" s="68">
        <v>0</v>
      </c>
      <c r="KI365" s="68">
        <v>0</v>
      </c>
      <c r="KJ365" s="68">
        <v>0</v>
      </c>
      <c r="KK365" s="68">
        <v>0</v>
      </c>
      <c r="KL365" s="68">
        <v>0</v>
      </c>
      <c r="KM365" s="68">
        <v>0</v>
      </c>
      <c r="KN365" s="68">
        <v>0</v>
      </c>
      <c r="KO365" s="68">
        <v>0</v>
      </c>
      <c r="KP365" s="68">
        <v>0</v>
      </c>
      <c r="KQ365" s="68">
        <v>0</v>
      </c>
      <c r="KR365" s="68">
        <v>0</v>
      </c>
      <c r="KS365" s="68">
        <v>0</v>
      </c>
      <c r="KT365" s="68">
        <v>0</v>
      </c>
      <c r="KU365" s="68">
        <v>0</v>
      </c>
      <c r="KV365" s="68">
        <v>0</v>
      </c>
      <c r="KW365" s="68">
        <v>0</v>
      </c>
      <c r="KX365" s="68">
        <v>0</v>
      </c>
      <c r="KY365" s="68">
        <v>0</v>
      </c>
      <c r="KZ365" s="68">
        <v>0</v>
      </c>
      <c r="LA365" s="68">
        <v>0</v>
      </c>
      <c r="LB365" s="105"/>
    </row>
    <row r="366" spans="1:314" hidden="1" x14ac:dyDescent="0.65">
      <c r="A366" s="11" t="s">
        <v>683</v>
      </c>
      <c r="B366" s="19">
        <v>357</v>
      </c>
      <c r="C366" s="33" t="s">
        <v>683</v>
      </c>
      <c r="D366" s="9" t="s">
        <v>1393</v>
      </c>
      <c r="E366" s="9" t="s">
        <v>1394</v>
      </c>
      <c r="F366" s="68">
        <v>197194.549471256</v>
      </c>
      <c r="G366" s="68">
        <v>0</v>
      </c>
      <c r="H366" s="68">
        <v>0</v>
      </c>
      <c r="I366" s="68">
        <v>0</v>
      </c>
      <c r="J366" s="68">
        <v>0</v>
      </c>
      <c r="K366" s="68">
        <v>0</v>
      </c>
      <c r="L366" s="68">
        <v>0</v>
      </c>
      <c r="M366" s="68">
        <v>0</v>
      </c>
      <c r="N366" s="68">
        <v>0</v>
      </c>
      <c r="O366" s="68">
        <v>0</v>
      </c>
      <c r="P366" s="68">
        <v>0</v>
      </c>
      <c r="Q366" s="68">
        <v>0</v>
      </c>
      <c r="R366" s="68">
        <v>0</v>
      </c>
      <c r="S366" s="68">
        <v>0</v>
      </c>
      <c r="T366" s="68">
        <v>0</v>
      </c>
      <c r="U366" s="68">
        <v>0</v>
      </c>
      <c r="V366" s="68">
        <v>0</v>
      </c>
      <c r="W366" s="68">
        <v>0</v>
      </c>
      <c r="X366" s="68">
        <v>2330.2199661590498</v>
      </c>
      <c r="Y366" s="68">
        <v>-2.73</v>
      </c>
      <c r="Z366" s="68">
        <v>0</v>
      </c>
      <c r="AA366" s="68">
        <v>0</v>
      </c>
      <c r="AB366" s="68">
        <v>0</v>
      </c>
      <c r="AC366" s="68">
        <v>0</v>
      </c>
      <c r="AD366" s="68">
        <v>0</v>
      </c>
      <c r="AE366" s="68">
        <v>0</v>
      </c>
      <c r="AF366" s="68">
        <v>0</v>
      </c>
      <c r="AG366" s="68">
        <v>0</v>
      </c>
      <c r="AH366" s="68">
        <v>0</v>
      </c>
      <c r="AI366" s="68">
        <v>0</v>
      </c>
      <c r="AJ366" s="68">
        <v>0</v>
      </c>
      <c r="AK366" s="68">
        <v>0</v>
      </c>
      <c r="AL366" s="68">
        <v>0</v>
      </c>
      <c r="AM366" s="68">
        <v>0</v>
      </c>
      <c r="AN366" s="68">
        <v>0</v>
      </c>
      <c r="AO366" s="68">
        <v>0</v>
      </c>
      <c r="AP366" s="68">
        <v>0</v>
      </c>
      <c r="AQ366" s="68">
        <v>0</v>
      </c>
      <c r="AR366" s="68">
        <v>0</v>
      </c>
      <c r="AS366" s="68">
        <v>0</v>
      </c>
      <c r="AT366" s="68">
        <v>0</v>
      </c>
      <c r="AU366" s="68">
        <v>0</v>
      </c>
      <c r="AV366" s="68">
        <v>0</v>
      </c>
      <c r="AW366" s="68">
        <v>0</v>
      </c>
      <c r="AX366" s="68">
        <v>0</v>
      </c>
      <c r="AY366" s="68">
        <v>0</v>
      </c>
      <c r="AZ366" s="68">
        <v>0</v>
      </c>
      <c r="BA366" s="68">
        <v>0</v>
      </c>
      <c r="BB366" s="68">
        <v>0</v>
      </c>
      <c r="BC366" s="68">
        <v>0</v>
      </c>
      <c r="BD366" s="68">
        <v>0</v>
      </c>
      <c r="BE366" s="68">
        <v>0</v>
      </c>
      <c r="BF366" s="68">
        <v>0</v>
      </c>
      <c r="BG366" s="68">
        <v>0</v>
      </c>
      <c r="BH366" s="68">
        <v>0</v>
      </c>
      <c r="BI366" s="68">
        <v>0</v>
      </c>
      <c r="BJ366" s="68">
        <v>0</v>
      </c>
      <c r="BK366" s="68">
        <v>0</v>
      </c>
      <c r="BL366" s="68">
        <v>0</v>
      </c>
      <c r="BM366" s="68">
        <v>0</v>
      </c>
      <c r="BN366" s="68">
        <v>0</v>
      </c>
      <c r="BO366" s="68">
        <v>0</v>
      </c>
      <c r="BP366" s="68">
        <v>0</v>
      </c>
      <c r="BQ366" s="68">
        <v>0</v>
      </c>
      <c r="BR366" s="68">
        <v>0</v>
      </c>
      <c r="BS366" s="68">
        <v>0</v>
      </c>
      <c r="BT366" s="68">
        <v>-57503.314451929</v>
      </c>
      <c r="BU366" s="68">
        <v>0</v>
      </c>
      <c r="BV366" s="68">
        <v>0</v>
      </c>
      <c r="BW366" s="68">
        <v>0</v>
      </c>
      <c r="BX366" s="68">
        <v>0</v>
      </c>
      <c r="BY366" s="68">
        <v>0</v>
      </c>
      <c r="BZ366" s="68">
        <v>0</v>
      </c>
      <c r="CA366" s="68">
        <v>0</v>
      </c>
      <c r="CB366" s="68">
        <v>0</v>
      </c>
      <c r="CC366" s="68">
        <v>0</v>
      </c>
      <c r="CD366" s="68">
        <v>0</v>
      </c>
      <c r="CE366" s="68">
        <v>0</v>
      </c>
      <c r="CF366" s="68">
        <v>0</v>
      </c>
      <c r="CG366" s="68">
        <v>0</v>
      </c>
      <c r="CH366" s="68">
        <v>34700.449999999997</v>
      </c>
      <c r="CI366" s="68">
        <v>0</v>
      </c>
      <c r="CJ366" s="68">
        <v>0</v>
      </c>
      <c r="CK366" s="68">
        <v>0</v>
      </c>
      <c r="CL366" s="68">
        <v>0</v>
      </c>
      <c r="CM366" s="68">
        <v>0</v>
      </c>
      <c r="CN366" s="68">
        <v>0</v>
      </c>
      <c r="CO366" s="68">
        <v>10320.379999999999</v>
      </c>
      <c r="CP366" s="68">
        <v>10124.44</v>
      </c>
      <c r="CQ366" s="68">
        <v>707.14</v>
      </c>
      <c r="CR366" s="68">
        <v>2509.6799999999998</v>
      </c>
      <c r="CS366" s="68">
        <v>0</v>
      </c>
      <c r="CT366" s="68">
        <v>0</v>
      </c>
      <c r="CU366" s="68">
        <v>1038.48</v>
      </c>
      <c r="CV366" s="68">
        <v>0</v>
      </c>
      <c r="CW366" s="68">
        <v>5449.41</v>
      </c>
      <c r="CX366" s="68">
        <v>4063.45</v>
      </c>
      <c r="CY366" s="68">
        <v>1195.27</v>
      </c>
      <c r="CZ366" s="68">
        <v>907.49</v>
      </c>
      <c r="DA366" s="68">
        <v>1314.97</v>
      </c>
      <c r="DB366" s="68">
        <v>0</v>
      </c>
      <c r="DC366" s="68">
        <v>0</v>
      </c>
      <c r="DD366" s="68">
        <v>0</v>
      </c>
      <c r="DE366" s="68">
        <v>0</v>
      </c>
      <c r="DF366" s="68">
        <v>0</v>
      </c>
      <c r="DG366" s="68">
        <v>0</v>
      </c>
      <c r="DH366" s="68">
        <v>0</v>
      </c>
      <c r="DI366" s="68">
        <v>0</v>
      </c>
      <c r="DJ366" s="68">
        <v>0</v>
      </c>
      <c r="DK366" s="68">
        <v>1746.84</v>
      </c>
      <c r="DL366" s="68">
        <v>1038.3599999999999</v>
      </c>
      <c r="DM366" s="68">
        <v>0</v>
      </c>
      <c r="DN366" s="68">
        <v>0</v>
      </c>
      <c r="DO366" s="68">
        <v>0</v>
      </c>
      <c r="DP366" s="68">
        <v>0</v>
      </c>
      <c r="DQ366" s="68">
        <v>0</v>
      </c>
      <c r="DR366" s="68">
        <v>12678.21</v>
      </c>
      <c r="DS366" s="68">
        <v>0</v>
      </c>
      <c r="DT366" s="68">
        <v>0</v>
      </c>
      <c r="DU366" s="68">
        <v>0</v>
      </c>
      <c r="DV366" s="68">
        <v>0</v>
      </c>
      <c r="DW366" s="68">
        <v>33695.7987730061</v>
      </c>
      <c r="DX366" s="68">
        <v>0</v>
      </c>
      <c r="DY366" s="68">
        <v>0</v>
      </c>
      <c r="DZ366" s="68">
        <v>0</v>
      </c>
      <c r="EA366" s="68">
        <v>0</v>
      </c>
      <c r="EB366" s="68">
        <v>0</v>
      </c>
      <c r="EC366" s="68">
        <v>0</v>
      </c>
      <c r="ED366" s="68">
        <v>0</v>
      </c>
      <c r="EE366" s="68">
        <v>0</v>
      </c>
      <c r="EF366" s="68">
        <v>0</v>
      </c>
      <c r="EG366" s="68">
        <v>0</v>
      </c>
      <c r="EH366" s="68">
        <v>0</v>
      </c>
      <c r="EI366" s="68">
        <v>0</v>
      </c>
      <c r="EJ366" s="68">
        <v>0</v>
      </c>
      <c r="EK366" s="68">
        <v>0</v>
      </c>
      <c r="EL366" s="68">
        <v>0</v>
      </c>
      <c r="EM366" s="68">
        <v>0</v>
      </c>
      <c r="EN366" s="68">
        <v>0</v>
      </c>
      <c r="EO366" s="68">
        <v>0</v>
      </c>
      <c r="EP366" s="68">
        <v>0</v>
      </c>
      <c r="EQ366" s="68">
        <v>0</v>
      </c>
      <c r="ER366" s="68">
        <v>0</v>
      </c>
      <c r="ES366" s="68">
        <v>0</v>
      </c>
      <c r="ET366" s="68">
        <v>0</v>
      </c>
      <c r="EU366" s="68">
        <v>0</v>
      </c>
      <c r="EV366" s="68">
        <v>0</v>
      </c>
      <c r="EW366" s="68">
        <v>0</v>
      </c>
      <c r="EX366" s="68">
        <v>0</v>
      </c>
      <c r="EY366" s="68">
        <v>0</v>
      </c>
      <c r="EZ366" s="68">
        <v>0</v>
      </c>
      <c r="FA366" s="68">
        <v>0</v>
      </c>
      <c r="FB366" s="68">
        <v>0</v>
      </c>
      <c r="FC366" s="68">
        <v>0</v>
      </c>
      <c r="FD366" s="68">
        <v>0</v>
      </c>
      <c r="FE366" s="68">
        <v>4172</v>
      </c>
      <c r="FF366" s="68">
        <v>0</v>
      </c>
      <c r="FG366" s="68">
        <v>0</v>
      </c>
      <c r="FH366" s="68">
        <v>0</v>
      </c>
      <c r="FI366" s="68">
        <v>0</v>
      </c>
      <c r="FJ366" s="68">
        <v>0</v>
      </c>
      <c r="FK366" s="68">
        <v>0</v>
      </c>
      <c r="FL366" s="68">
        <v>0</v>
      </c>
      <c r="FM366" s="68">
        <v>0</v>
      </c>
      <c r="FN366" s="68">
        <v>0</v>
      </c>
      <c r="FO366" s="68">
        <v>0</v>
      </c>
      <c r="FP366" s="68">
        <v>0</v>
      </c>
      <c r="FQ366" s="68">
        <v>0</v>
      </c>
      <c r="FR366" s="68">
        <v>0</v>
      </c>
      <c r="FS366" s="68">
        <v>0</v>
      </c>
      <c r="FT366" s="68">
        <v>0</v>
      </c>
      <c r="FU366" s="68">
        <v>0</v>
      </c>
      <c r="FV366" s="68">
        <v>0</v>
      </c>
      <c r="FW366" s="68">
        <v>0</v>
      </c>
      <c r="FX366" s="68">
        <v>0</v>
      </c>
      <c r="FY366" s="68">
        <v>0</v>
      </c>
      <c r="FZ366" s="68">
        <v>0</v>
      </c>
      <c r="GA366" s="68">
        <v>0</v>
      </c>
      <c r="GB366" s="68">
        <v>0</v>
      </c>
      <c r="GC366" s="68">
        <v>0</v>
      </c>
      <c r="GD366" s="68">
        <v>0</v>
      </c>
      <c r="GE366" s="68">
        <v>0</v>
      </c>
      <c r="GF366" s="68">
        <v>0</v>
      </c>
      <c r="GG366" s="68">
        <v>0</v>
      </c>
      <c r="GH366" s="68">
        <v>0</v>
      </c>
      <c r="GI366" s="68">
        <v>0</v>
      </c>
      <c r="GJ366" s="68">
        <v>0</v>
      </c>
      <c r="GK366" s="68">
        <v>0</v>
      </c>
      <c r="GL366" s="68">
        <v>0</v>
      </c>
      <c r="GM366" s="68">
        <v>0</v>
      </c>
      <c r="GN366" s="68">
        <v>0</v>
      </c>
      <c r="GO366" s="68">
        <v>0</v>
      </c>
      <c r="GP366" s="68">
        <v>0</v>
      </c>
      <c r="GQ366" s="68">
        <v>0</v>
      </c>
      <c r="GR366" s="68">
        <v>0</v>
      </c>
      <c r="GS366" s="68">
        <v>0</v>
      </c>
      <c r="GT366" s="68">
        <v>0</v>
      </c>
      <c r="GU366" s="68">
        <v>0</v>
      </c>
      <c r="GV366" s="68">
        <v>0</v>
      </c>
      <c r="GW366" s="68">
        <v>0</v>
      </c>
      <c r="GX366" s="68">
        <v>0</v>
      </c>
      <c r="GY366" s="68">
        <v>0</v>
      </c>
      <c r="GZ366" s="68">
        <v>0</v>
      </c>
      <c r="HA366" s="68">
        <v>0</v>
      </c>
      <c r="HB366" s="68">
        <v>0</v>
      </c>
      <c r="HC366" s="68">
        <v>0</v>
      </c>
      <c r="HD366" s="68">
        <v>0</v>
      </c>
      <c r="HE366" s="68">
        <v>0</v>
      </c>
      <c r="HF366" s="68">
        <v>0</v>
      </c>
      <c r="HG366" s="68">
        <v>0</v>
      </c>
      <c r="HH366" s="68">
        <v>0</v>
      </c>
      <c r="HI366" s="68">
        <v>0</v>
      </c>
      <c r="HJ366" s="68">
        <v>0</v>
      </c>
      <c r="HK366" s="68">
        <v>0</v>
      </c>
      <c r="HL366" s="68">
        <v>0</v>
      </c>
      <c r="HM366" s="68">
        <v>0</v>
      </c>
      <c r="HN366" s="68">
        <v>0</v>
      </c>
      <c r="HO366" s="68">
        <v>0</v>
      </c>
      <c r="HP366" s="68">
        <v>0</v>
      </c>
      <c r="HQ366" s="68">
        <v>0</v>
      </c>
      <c r="HR366" s="68">
        <v>0</v>
      </c>
      <c r="HS366" s="68">
        <v>0</v>
      </c>
      <c r="HT366" s="68">
        <v>0</v>
      </c>
      <c r="HU366" s="68">
        <v>0</v>
      </c>
      <c r="HV366" s="68">
        <v>0</v>
      </c>
      <c r="HW366" s="68">
        <v>0</v>
      </c>
      <c r="HX366" s="68">
        <v>0</v>
      </c>
      <c r="HY366" s="68">
        <v>0</v>
      </c>
      <c r="HZ366" s="68">
        <v>0</v>
      </c>
      <c r="IA366" s="68">
        <v>-99.21</v>
      </c>
      <c r="IB366" s="68">
        <v>0</v>
      </c>
      <c r="IC366" s="68">
        <v>0</v>
      </c>
      <c r="ID366" s="68">
        <v>0</v>
      </c>
      <c r="IE366" s="68">
        <v>0</v>
      </c>
      <c r="IF366" s="68">
        <v>0</v>
      </c>
      <c r="IG366" s="68">
        <v>0</v>
      </c>
      <c r="IH366" s="68">
        <v>0</v>
      </c>
      <c r="II366" s="68">
        <v>0</v>
      </c>
      <c r="IJ366" s="68">
        <v>0</v>
      </c>
      <c r="IK366" s="68">
        <v>0</v>
      </c>
      <c r="IL366" s="68">
        <v>0</v>
      </c>
      <c r="IM366" s="68">
        <v>0</v>
      </c>
      <c r="IN366" s="68">
        <v>0</v>
      </c>
      <c r="IO366" s="68">
        <v>0</v>
      </c>
      <c r="IP366" s="68">
        <v>0</v>
      </c>
      <c r="IQ366" s="68">
        <v>0</v>
      </c>
      <c r="IR366" s="68">
        <v>0</v>
      </c>
      <c r="IS366" s="68">
        <v>0</v>
      </c>
      <c r="IT366" s="68">
        <v>0</v>
      </c>
      <c r="IU366" s="68">
        <v>0</v>
      </c>
      <c r="IV366" s="68">
        <v>0</v>
      </c>
      <c r="IW366" s="68">
        <v>0</v>
      </c>
      <c r="IX366" s="68">
        <v>0</v>
      </c>
      <c r="IY366" s="68">
        <v>0</v>
      </c>
      <c r="IZ366" s="68">
        <v>0</v>
      </c>
      <c r="JA366" s="68">
        <v>0</v>
      </c>
      <c r="JB366" s="68">
        <v>0</v>
      </c>
      <c r="JC366" s="68">
        <v>0</v>
      </c>
      <c r="JD366" s="68">
        <v>0</v>
      </c>
      <c r="JE366" s="68">
        <v>0</v>
      </c>
      <c r="JF366" s="68">
        <v>0</v>
      </c>
      <c r="JG366" s="68">
        <v>0</v>
      </c>
      <c r="JH366" s="68">
        <v>0</v>
      </c>
      <c r="JI366" s="68">
        <v>0</v>
      </c>
      <c r="JJ366" s="68">
        <v>162141.21</v>
      </c>
      <c r="JK366" s="68">
        <v>0</v>
      </c>
      <c r="JL366" s="68">
        <v>0</v>
      </c>
      <c r="JM366" s="68">
        <v>0</v>
      </c>
      <c r="JN366" s="68">
        <v>0</v>
      </c>
      <c r="JO366" s="68">
        <v>0</v>
      </c>
      <c r="JP366" s="68">
        <v>0</v>
      </c>
      <c r="JQ366" s="68">
        <v>0</v>
      </c>
      <c r="JR366" s="68">
        <v>0</v>
      </c>
      <c r="JS366" s="68">
        <v>0</v>
      </c>
      <c r="JT366" s="68">
        <v>0</v>
      </c>
      <c r="JU366" s="68">
        <v>-35333.994815980201</v>
      </c>
      <c r="JV366" s="68">
        <v>0</v>
      </c>
      <c r="JW366" s="68">
        <v>0</v>
      </c>
      <c r="JX366" s="68">
        <v>0</v>
      </c>
      <c r="JY366" s="68">
        <v>0</v>
      </c>
      <c r="JZ366" s="68">
        <v>0</v>
      </c>
      <c r="KA366" s="68">
        <v>0</v>
      </c>
      <c r="KB366" s="68">
        <v>0</v>
      </c>
      <c r="KC366" s="68">
        <v>0</v>
      </c>
      <c r="KD366" s="68">
        <v>0</v>
      </c>
      <c r="KE366" s="68">
        <v>0</v>
      </c>
      <c r="KF366" s="68">
        <v>0</v>
      </c>
      <c r="KG366" s="68">
        <v>0</v>
      </c>
      <c r="KH366" s="68">
        <v>0</v>
      </c>
      <c r="KI366" s="68">
        <v>0</v>
      </c>
      <c r="KJ366" s="68">
        <v>0</v>
      </c>
      <c r="KK366" s="68">
        <v>0</v>
      </c>
      <c r="KL366" s="68">
        <v>0</v>
      </c>
      <c r="KM366" s="68">
        <v>0</v>
      </c>
      <c r="KN366" s="68">
        <v>0</v>
      </c>
      <c r="KO366" s="68">
        <v>0</v>
      </c>
      <c r="KP366" s="68">
        <v>0</v>
      </c>
      <c r="KQ366" s="68">
        <v>0</v>
      </c>
      <c r="KR366" s="68">
        <v>0</v>
      </c>
      <c r="KS366" s="68">
        <v>0</v>
      </c>
      <c r="KT366" s="68">
        <v>0</v>
      </c>
      <c r="KU366" s="68">
        <v>0</v>
      </c>
      <c r="KV366" s="68">
        <v>0</v>
      </c>
      <c r="KW366" s="68">
        <v>0</v>
      </c>
      <c r="KX366" s="68">
        <v>0</v>
      </c>
      <c r="KY366" s="68">
        <v>0</v>
      </c>
      <c r="KZ366" s="68">
        <v>0</v>
      </c>
      <c r="LA366" s="68">
        <v>0</v>
      </c>
      <c r="LB366" s="105"/>
    </row>
    <row r="367" spans="1:314" hidden="1" x14ac:dyDescent="0.65">
      <c r="A367" s="11" t="s">
        <v>683</v>
      </c>
      <c r="B367" s="19">
        <v>358</v>
      </c>
      <c r="C367" s="33" t="s">
        <v>683</v>
      </c>
      <c r="D367" s="9" t="s">
        <v>1395</v>
      </c>
      <c r="E367" s="9" t="s">
        <v>1396</v>
      </c>
      <c r="F367" s="68">
        <v>23512772.997277599</v>
      </c>
      <c r="G367" s="68">
        <v>283863.689988531</v>
      </c>
      <c r="H367" s="68">
        <v>0</v>
      </c>
      <c r="I367" s="68">
        <v>0</v>
      </c>
      <c r="J367" s="68">
        <v>0</v>
      </c>
      <c r="K367" s="68">
        <v>-6663.1383472608904</v>
      </c>
      <c r="L367" s="68">
        <v>0</v>
      </c>
      <c r="M367" s="68">
        <v>-6080783.7948549902</v>
      </c>
      <c r="N367" s="68">
        <v>-1.8552147239263801</v>
      </c>
      <c r="O367" s="68">
        <v>0</v>
      </c>
      <c r="P367" s="68">
        <v>0</v>
      </c>
      <c r="Q367" s="68">
        <v>0</v>
      </c>
      <c r="R367" s="68">
        <v>-47885.570552147197</v>
      </c>
      <c r="S367" s="68">
        <v>0</v>
      </c>
      <c r="T367" s="68">
        <v>0</v>
      </c>
      <c r="U367" s="68">
        <v>0</v>
      </c>
      <c r="V367" s="68">
        <v>-81.748794858061103</v>
      </c>
      <c r="W367" s="68">
        <v>-90439.2808798646</v>
      </c>
      <c r="X367" s="68">
        <v>-24473.6717428089</v>
      </c>
      <c r="Y367" s="68">
        <v>-2.73</v>
      </c>
      <c r="Z367" s="68">
        <v>8.1895093062605806</v>
      </c>
      <c r="AA367" s="68">
        <v>50190.422841851003</v>
      </c>
      <c r="AB367" s="68">
        <v>-40.855766762792001</v>
      </c>
      <c r="AC367" s="68">
        <v>0</v>
      </c>
      <c r="AD367" s="68">
        <v>0</v>
      </c>
      <c r="AE367" s="68">
        <v>253.22712094220799</v>
      </c>
      <c r="AF367" s="68">
        <v>-7804.30827533106</v>
      </c>
      <c r="AG367" s="68">
        <v>-88747.45</v>
      </c>
      <c r="AH367" s="68">
        <v>0</v>
      </c>
      <c r="AI367" s="68">
        <v>0</v>
      </c>
      <c r="AJ367" s="68">
        <v>0</v>
      </c>
      <c r="AK367" s="68">
        <v>0</v>
      </c>
      <c r="AL367" s="68">
        <v>0</v>
      </c>
      <c r="AM367" s="68">
        <v>0</v>
      </c>
      <c r="AN367" s="68">
        <v>0</v>
      </c>
      <c r="AO367" s="68">
        <v>0</v>
      </c>
      <c r="AP367" s="68">
        <v>0</v>
      </c>
      <c r="AQ367" s="68">
        <v>0</v>
      </c>
      <c r="AR367" s="68">
        <v>0</v>
      </c>
      <c r="AS367" s="68">
        <v>0</v>
      </c>
      <c r="AT367" s="68">
        <v>0</v>
      </c>
      <c r="AU367" s="68">
        <v>0</v>
      </c>
      <c r="AV367" s="68">
        <v>0</v>
      </c>
      <c r="AW367" s="68">
        <v>0</v>
      </c>
      <c r="AX367" s="68">
        <v>0</v>
      </c>
      <c r="AY367" s="68">
        <v>1445.3000612369899</v>
      </c>
      <c r="AZ367" s="68">
        <v>0</v>
      </c>
      <c r="BA367" s="68">
        <v>2337.9898958971198</v>
      </c>
      <c r="BB367" s="68">
        <v>0</v>
      </c>
      <c r="BC367" s="68">
        <v>0</v>
      </c>
      <c r="BD367" s="68">
        <v>0</v>
      </c>
      <c r="BE367" s="68">
        <v>-307668.19050740101</v>
      </c>
      <c r="BF367" s="68">
        <v>0</v>
      </c>
      <c r="BG367" s="68">
        <v>0</v>
      </c>
      <c r="BH367" s="68">
        <v>0</v>
      </c>
      <c r="BI367" s="68">
        <v>0</v>
      </c>
      <c r="BJ367" s="68">
        <v>0</v>
      </c>
      <c r="BK367" s="68">
        <v>0</v>
      </c>
      <c r="BL367" s="68">
        <v>0</v>
      </c>
      <c r="BM367" s="68">
        <v>0</v>
      </c>
      <c r="BN367" s="68">
        <v>0</v>
      </c>
      <c r="BO367" s="68">
        <v>0</v>
      </c>
      <c r="BP367" s="68">
        <v>0</v>
      </c>
      <c r="BQ367" s="68">
        <v>0</v>
      </c>
      <c r="BR367" s="68">
        <v>0</v>
      </c>
      <c r="BS367" s="68">
        <v>0</v>
      </c>
      <c r="BT367" s="68">
        <v>-57503.314451929</v>
      </c>
      <c r="BU367" s="68">
        <v>0</v>
      </c>
      <c r="BV367" s="68">
        <v>0</v>
      </c>
      <c r="BW367" s="68">
        <v>0</v>
      </c>
      <c r="BX367" s="68">
        <v>-105270.416945424</v>
      </c>
      <c r="BY367" s="68">
        <v>-28999.013331722799</v>
      </c>
      <c r="BZ367" s="68">
        <v>-32.602024020643697</v>
      </c>
      <c r="CA367" s="68">
        <v>825.82408236854997</v>
      </c>
      <c r="CB367" s="68">
        <v>-2987.52</v>
      </c>
      <c r="CC367" s="68">
        <v>-10136.91</v>
      </c>
      <c r="CD367" s="68">
        <v>-18507.490000000002</v>
      </c>
      <c r="CE367" s="68">
        <v>0</v>
      </c>
      <c r="CF367" s="68">
        <v>0</v>
      </c>
      <c r="CG367" s="68">
        <v>0</v>
      </c>
      <c r="CH367" s="68">
        <v>-19272.78</v>
      </c>
      <c r="CI367" s="68">
        <v>0</v>
      </c>
      <c r="CJ367" s="68">
        <v>0</v>
      </c>
      <c r="CK367" s="68">
        <v>0</v>
      </c>
      <c r="CL367" s="68">
        <v>0</v>
      </c>
      <c r="CM367" s="68">
        <v>0</v>
      </c>
      <c r="CN367" s="68">
        <v>0</v>
      </c>
      <c r="CO367" s="68">
        <v>177.509999999998</v>
      </c>
      <c r="CP367" s="68">
        <v>-10843.37</v>
      </c>
      <c r="CQ367" s="68">
        <v>-7156.25</v>
      </c>
      <c r="CR367" s="68">
        <v>-4490.07</v>
      </c>
      <c r="CS367" s="68">
        <v>0</v>
      </c>
      <c r="CT367" s="68">
        <v>-10782.03</v>
      </c>
      <c r="CU367" s="68">
        <v>-3815.3</v>
      </c>
      <c r="CV367" s="68">
        <v>0</v>
      </c>
      <c r="CW367" s="68">
        <v>-45693.36</v>
      </c>
      <c r="CX367" s="68">
        <v>-5610.62</v>
      </c>
      <c r="CY367" s="68">
        <v>-15781.93</v>
      </c>
      <c r="CZ367" s="68">
        <v>-9707.9</v>
      </c>
      <c r="DA367" s="68">
        <v>-13513.34</v>
      </c>
      <c r="DB367" s="68">
        <v>6797.87</v>
      </c>
      <c r="DC367" s="68">
        <v>-505.97</v>
      </c>
      <c r="DD367" s="68">
        <v>-3420.89</v>
      </c>
      <c r="DE367" s="68">
        <v>-2945.23</v>
      </c>
      <c r="DF367" s="68">
        <v>-1152.23</v>
      </c>
      <c r="DG367" s="68">
        <v>-3265.69</v>
      </c>
      <c r="DH367" s="68">
        <v>-8027.23</v>
      </c>
      <c r="DI367" s="68">
        <v>-47857.13</v>
      </c>
      <c r="DJ367" s="68">
        <v>0</v>
      </c>
      <c r="DK367" s="68">
        <v>-6292.13</v>
      </c>
      <c r="DL367" s="68">
        <v>1269.55</v>
      </c>
      <c r="DM367" s="68">
        <v>-2799.28</v>
      </c>
      <c r="DN367" s="68">
        <v>-48575.64</v>
      </c>
      <c r="DO367" s="68">
        <v>0</v>
      </c>
      <c r="DP367" s="68">
        <v>0</v>
      </c>
      <c r="DQ367" s="68">
        <v>-71372.250423011894</v>
      </c>
      <c r="DR367" s="68">
        <v>3032836.02</v>
      </c>
      <c r="DS367" s="68">
        <v>-2609.46</v>
      </c>
      <c r="DT367" s="68">
        <v>0</v>
      </c>
      <c r="DU367" s="68">
        <v>0</v>
      </c>
      <c r="DV367" s="68">
        <v>0</v>
      </c>
      <c r="DW367" s="68">
        <v>33620.201226993799</v>
      </c>
      <c r="DX367" s="68">
        <v>0</v>
      </c>
      <c r="DY367" s="68">
        <v>0</v>
      </c>
      <c r="DZ367" s="68">
        <v>0</v>
      </c>
      <c r="EA367" s="68">
        <v>0</v>
      </c>
      <c r="EB367" s="68">
        <v>-34568.516438954401</v>
      </c>
      <c r="EC367" s="68">
        <v>0</v>
      </c>
      <c r="ED367" s="68">
        <v>-7.9263803680981599</v>
      </c>
      <c r="EE367" s="68">
        <v>0</v>
      </c>
      <c r="EF367" s="68">
        <v>0</v>
      </c>
      <c r="EG367" s="68">
        <v>-1592181.5143824001</v>
      </c>
      <c r="EH367" s="68">
        <v>0</v>
      </c>
      <c r="EI367" s="68">
        <v>-2864.9069373942498</v>
      </c>
      <c r="EJ367" s="68">
        <v>5131470.8883248698</v>
      </c>
      <c r="EK367" s="68">
        <v>0</v>
      </c>
      <c r="EL367" s="68">
        <v>0</v>
      </c>
      <c r="EM367" s="68">
        <v>0</v>
      </c>
      <c r="EN367" s="68">
        <v>0</v>
      </c>
      <c r="EO367" s="68">
        <v>0</v>
      </c>
      <c r="EP367" s="68">
        <v>0</v>
      </c>
      <c r="EQ367" s="68">
        <v>0</v>
      </c>
      <c r="ER367" s="68">
        <v>0</v>
      </c>
      <c r="ES367" s="68">
        <v>0</v>
      </c>
      <c r="ET367" s="68">
        <v>0</v>
      </c>
      <c r="EU367" s="68">
        <v>0</v>
      </c>
      <c r="EV367" s="68">
        <v>0</v>
      </c>
      <c r="EW367" s="68">
        <v>0</v>
      </c>
      <c r="EX367" s="68">
        <v>0</v>
      </c>
      <c r="EY367" s="68">
        <v>0</v>
      </c>
      <c r="EZ367" s="68">
        <v>0</v>
      </c>
      <c r="FA367" s="68">
        <v>0</v>
      </c>
      <c r="FB367" s="68">
        <v>0</v>
      </c>
      <c r="FC367" s="68">
        <v>0</v>
      </c>
      <c r="FD367" s="68">
        <v>0</v>
      </c>
      <c r="FE367" s="68">
        <v>4172</v>
      </c>
      <c r="FF367" s="68">
        <v>0</v>
      </c>
      <c r="FG367" s="68">
        <v>0</v>
      </c>
      <c r="FH367" s="68">
        <v>0</v>
      </c>
      <c r="FI367" s="68">
        <v>0</v>
      </c>
      <c r="FJ367" s="68">
        <v>0</v>
      </c>
      <c r="FK367" s="68">
        <v>0</v>
      </c>
      <c r="FL367" s="68">
        <v>0</v>
      </c>
      <c r="FM367" s="68">
        <v>-72944.649999999994</v>
      </c>
      <c r="FN367" s="68">
        <v>0</v>
      </c>
      <c r="FO367" s="68">
        <v>0</v>
      </c>
      <c r="FP367" s="68">
        <v>0</v>
      </c>
      <c r="FQ367" s="68">
        <v>0</v>
      </c>
      <c r="FR367" s="68">
        <v>0</v>
      </c>
      <c r="FS367" s="68">
        <v>0</v>
      </c>
      <c r="FT367" s="68">
        <v>0</v>
      </c>
      <c r="FU367" s="68">
        <v>0</v>
      </c>
      <c r="FV367" s="68">
        <v>151415.532994924</v>
      </c>
      <c r="FW367" s="68">
        <v>0</v>
      </c>
      <c r="FX367" s="68">
        <v>0</v>
      </c>
      <c r="FY367" s="68">
        <v>0</v>
      </c>
      <c r="FZ367" s="68">
        <v>0</v>
      </c>
      <c r="GA367" s="68">
        <v>0</v>
      </c>
      <c r="GB367" s="68">
        <v>0</v>
      </c>
      <c r="GC367" s="68">
        <v>0</v>
      </c>
      <c r="GD367" s="68">
        <v>0</v>
      </c>
      <c r="GE367" s="68">
        <v>0</v>
      </c>
      <c r="GF367" s="68">
        <v>0</v>
      </c>
      <c r="GG367" s="68">
        <v>0</v>
      </c>
      <c r="GH367" s="68">
        <v>141.56460502143301</v>
      </c>
      <c r="GI367" s="68">
        <v>0</v>
      </c>
      <c r="GJ367" s="68">
        <v>249.60236886632799</v>
      </c>
      <c r="GK367" s="68">
        <v>0</v>
      </c>
      <c r="GL367" s="68">
        <v>915660</v>
      </c>
      <c r="GM367" s="68">
        <v>0</v>
      </c>
      <c r="GN367" s="68">
        <v>0</v>
      </c>
      <c r="GO367" s="68">
        <v>0</v>
      </c>
      <c r="GP367" s="68">
        <v>0</v>
      </c>
      <c r="GQ367" s="68">
        <v>0</v>
      </c>
      <c r="GR367" s="68">
        <v>0</v>
      </c>
      <c r="GS367" s="68">
        <v>0</v>
      </c>
      <c r="GT367" s="68">
        <v>0</v>
      </c>
      <c r="GU367" s="68">
        <v>0</v>
      </c>
      <c r="GV367" s="68">
        <v>0</v>
      </c>
      <c r="GW367" s="68">
        <v>0</v>
      </c>
      <c r="GX367" s="68">
        <v>0</v>
      </c>
      <c r="GY367" s="68">
        <v>0</v>
      </c>
      <c r="GZ367" s="68">
        <v>0</v>
      </c>
      <c r="HA367" s="68">
        <v>-69756.61</v>
      </c>
      <c r="HB367" s="68">
        <v>0</v>
      </c>
      <c r="HC367" s="68">
        <v>0</v>
      </c>
      <c r="HD367" s="68">
        <v>0</v>
      </c>
      <c r="HE367" s="68">
        <v>0</v>
      </c>
      <c r="HF367" s="68">
        <v>0</v>
      </c>
      <c r="HG367" s="68">
        <v>-7889.17089678511</v>
      </c>
      <c r="HH367" s="68">
        <v>0</v>
      </c>
      <c r="HI367" s="68">
        <v>0</v>
      </c>
      <c r="HJ367" s="68">
        <v>0</v>
      </c>
      <c r="HK367" s="68">
        <v>0</v>
      </c>
      <c r="HL367" s="68">
        <v>0</v>
      </c>
      <c r="HM367" s="68">
        <v>0</v>
      </c>
      <c r="HN367" s="68">
        <v>0</v>
      </c>
      <c r="HO367" s="68">
        <v>0</v>
      </c>
      <c r="HP367" s="68">
        <v>0</v>
      </c>
      <c r="HQ367" s="68">
        <v>0</v>
      </c>
      <c r="HR367" s="68">
        <v>0</v>
      </c>
      <c r="HS367" s="68">
        <v>0</v>
      </c>
      <c r="HT367" s="68">
        <v>0</v>
      </c>
      <c r="HU367" s="68">
        <v>0</v>
      </c>
      <c r="HV367" s="68">
        <v>0</v>
      </c>
      <c r="HW367" s="68">
        <v>-111503.86</v>
      </c>
      <c r="HX367" s="68">
        <v>0</v>
      </c>
      <c r="HY367" s="68">
        <v>0</v>
      </c>
      <c r="HZ367" s="68">
        <v>0</v>
      </c>
      <c r="IA367" s="68">
        <v>4887.68</v>
      </c>
      <c r="IB367" s="68">
        <v>0</v>
      </c>
      <c r="IC367" s="68">
        <v>0</v>
      </c>
      <c r="ID367" s="68">
        <v>0</v>
      </c>
      <c r="IE367" s="68">
        <v>0</v>
      </c>
      <c r="IF367" s="68">
        <v>-189191.41151255401</v>
      </c>
      <c r="IG367" s="68">
        <v>0</v>
      </c>
      <c r="IH367" s="68">
        <v>0</v>
      </c>
      <c r="II367" s="68">
        <v>0</v>
      </c>
      <c r="IJ367" s="68">
        <v>0</v>
      </c>
      <c r="IK367" s="68">
        <v>0</v>
      </c>
      <c r="IL367" s="68">
        <v>0</v>
      </c>
      <c r="IM367" s="68">
        <v>0</v>
      </c>
      <c r="IN367" s="68">
        <v>0</v>
      </c>
      <c r="IO367" s="68">
        <v>0</v>
      </c>
      <c r="IP367" s="68">
        <v>0</v>
      </c>
      <c r="IQ367" s="68">
        <v>-757.94416243654803</v>
      </c>
      <c r="IR367" s="68">
        <v>0</v>
      </c>
      <c r="IS367" s="68">
        <v>0</v>
      </c>
      <c r="IT367" s="68">
        <v>0</v>
      </c>
      <c r="IU367" s="68">
        <v>0</v>
      </c>
      <c r="IV367" s="68">
        <v>21569446.5</v>
      </c>
      <c r="IW367" s="68">
        <v>0</v>
      </c>
      <c r="IX367" s="68">
        <v>0</v>
      </c>
      <c r="IY367" s="68">
        <v>0</v>
      </c>
      <c r="IZ367" s="68">
        <v>164947.92147239301</v>
      </c>
      <c r="JA367" s="68">
        <v>1642006.87116564</v>
      </c>
      <c r="JB367" s="68">
        <v>684555.78680203098</v>
      </c>
      <c r="JC367" s="68">
        <v>0</v>
      </c>
      <c r="JD367" s="68">
        <v>19946929.531537</v>
      </c>
      <c r="JE367" s="68">
        <v>0</v>
      </c>
      <c r="JF367" s="68">
        <v>0</v>
      </c>
      <c r="JG367" s="68">
        <v>0</v>
      </c>
      <c r="JH367" s="68">
        <v>0</v>
      </c>
      <c r="JI367" s="68">
        <v>0</v>
      </c>
      <c r="JJ367" s="68">
        <v>20626.499999999101</v>
      </c>
      <c r="JK367" s="68">
        <v>-1771399.97546012</v>
      </c>
      <c r="JL367" s="68">
        <v>-17927560.280159298</v>
      </c>
      <c r="JM367" s="68">
        <v>0</v>
      </c>
      <c r="JN367" s="68">
        <v>678688.56300179998</v>
      </c>
      <c r="JO367" s="68">
        <v>0</v>
      </c>
      <c r="JP367" s="68">
        <v>-1892183.0364636199</v>
      </c>
      <c r="JQ367" s="68">
        <v>0</v>
      </c>
      <c r="JR367" s="68">
        <v>0</v>
      </c>
      <c r="JS367" s="68">
        <v>0</v>
      </c>
      <c r="JT367" s="68">
        <v>0</v>
      </c>
      <c r="JU367" s="68">
        <v>80278.005184019799</v>
      </c>
      <c r="JV367" s="68">
        <v>0</v>
      </c>
      <c r="JW367" s="68">
        <v>0</v>
      </c>
      <c r="JX367" s="68">
        <v>0</v>
      </c>
      <c r="JY367" s="68">
        <v>0</v>
      </c>
      <c r="JZ367" s="68">
        <v>0</v>
      </c>
      <c r="KA367" s="68">
        <v>0</v>
      </c>
      <c r="KB367" s="68">
        <v>0</v>
      </c>
      <c r="KC367" s="68">
        <v>0</v>
      </c>
      <c r="KD367" s="68">
        <v>0</v>
      </c>
      <c r="KE367" s="68">
        <v>0</v>
      </c>
      <c r="KF367" s="68">
        <v>0</v>
      </c>
      <c r="KG367" s="68">
        <v>0</v>
      </c>
      <c r="KH367" s="68">
        <v>0</v>
      </c>
      <c r="KI367" s="68">
        <v>0</v>
      </c>
      <c r="KJ367" s="68">
        <v>0</v>
      </c>
      <c r="KK367" s="68">
        <v>0</v>
      </c>
      <c r="KL367" s="68">
        <v>0</v>
      </c>
      <c r="KM367" s="68">
        <v>0</v>
      </c>
      <c r="KN367" s="68">
        <v>0</v>
      </c>
      <c r="KO367" s="68">
        <v>0</v>
      </c>
      <c r="KP367" s="68">
        <v>0</v>
      </c>
      <c r="KQ367" s="68">
        <v>0</v>
      </c>
      <c r="KR367" s="68">
        <v>0</v>
      </c>
      <c r="KS367" s="68">
        <v>0</v>
      </c>
      <c r="KT367" s="68">
        <v>0</v>
      </c>
      <c r="KU367" s="68">
        <v>0</v>
      </c>
      <c r="KV367" s="68">
        <v>0</v>
      </c>
      <c r="KW367" s="68">
        <v>0</v>
      </c>
      <c r="KX367" s="68">
        <v>0</v>
      </c>
      <c r="KY367" s="68">
        <v>0</v>
      </c>
      <c r="KZ367" s="68">
        <v>0</v>
      </c>
      <c r="LA367" s="68">
        <v>0</v>
      </c>
      <c r="LB367" s="105"/>
    </row>
    <row r="368" spans="1:314" hidden="1" x14ac:dyDescent="0.65">
      <c r="A368" s="11" t="s">
        <v>683</v>
      </c>
      <c r="B368" s="19">
        <v>359</v>
      </c>
      <c r="C368" s="33" t="s">
        <v>683</v>
      </c>
      <c r="D368" s="9" t="s">
        <v>1397</v>
      </c>
      <c r="E368" s="9" t="s">
        <v>1398</v>
      </c>
      <c r="F368" s="68">
        <v>-316381257.46276301</v>
      </c>
      <c r="G368" s="68">
        <v>-10708846.900431501</v>
      </c>
      <c r="H368" s="68">
        <v>0</v>
      </c>
      <c r="I368" s="68">
        <v>0</v>
      </c>
      <c r="J368" s="68">
        <v>0</v>
      </c>
      <c r="K368" s="68">
        <v>-13844629.3571469</v>
      </c>
      <c r="L368" s="68">
        <v>0</v>
      </c>
      <c r="M368" s="68">
        <v>-4738838.3308755299</v>
      </c>
      <c r="N368" s="68">
        <v>-2299633.0748466402</v>
      </c>
      <c r="O368" s="68">
        <v>0</v>
      </c>
      <c r="P368" s="68">
        <v>0</v>
      </c>
      <c r="Q368" s="68">
        <v>0</v>
      </c>
      <c r="R368" s="68">
        <v>-6774507.6858896101</v>
      </c>
      <c r="S368" s="68">
        <v>-437738.42171040602</v>
      </c>
      <c r="T368" s="68">
        <v>0</v>
      </c>
      <c r="U368" s="68">
        <v>0</v>
      </c>
      <c r="V368" s="68">
        <v>-228290.48830565601</v>
      </c>
      <c r="W368" s="68">
        <v>-5014629.4923857898</v>
      </c>
      <c r="X368" s="68">
        <v>-3344953.5956006302</v>
      </c>
      <c r="Y368" s="68">
        <v>104896.97</v>
      </c>
      <c r="Z368" s="68">
        <v>-137243.71404399301</v>
      </c>
      <c r="AA368" s="68">
        <v>-2204641.9712208901</v>
      </c>
      <c r="AB368" s="68">
        <v>-191725.25931182399</v>
      </c>
      <c r="AC368" s="68">
        <v>0</v>
      </c>
      <c r="AD368" s="68">
        <v>0</v>
      </c>
      <c r="AE368" s="68">
        <v>-45008.675614663298</v>
      </c>
      <c r="AF368" s="68">
        <v>-947479.04896352906</v>
      </c>
      <c r="AG368" s="68">
        <v>-1259621.25</v>
      </c>
      <c r="AH368" s="68">
        <v>0</v>
      </c>
      <c r="AI368" s="68">
        <v>0</v>
      </c>
      <c r="AJ368" s="68">
        <v>775406.07999999996</v>
      </c>
      <c r="AK368" s="68">
        <v>0</v>
      </c>
      <c r="AL368" s="68">
        <v>-147605.68572832999</v>
      </c>
      <c r="AM368" s="68">
        <v>0</v>
      </c>
      <c r="AN368" s="68">
        <v>0</v>
      </c>
      <c r="AO368" s="68">
        <v>0</v>
      </c>
      <c r="AP368" s="68">
        <v>0</v>
      </c>
      <c r="AQ368" s="68">
        <v>0</v>
      </c>
      <c r="AR368" s="68">
        <v>0</v>
      </c>
      <c r="AS368" s="68">
        <v>0</v>
      </c>
      <c r="AT368" s="68">
        <v>0</v>
      </c>
      <c r="AU368" s="68">
        <v>0</v>
      </c>
      <c r="AV368" s="68">
        <v>0</v>
      </c>
      <c r="AW368" s="68">
        <v>-11387386.144366199</v>
      </c>
      <c r="AX368" s="68">
        <v>-122780.17452541601</v>
      </c>
      <c r="AY368" s="68">
        <v>-1571304.77648495</v>
      </c>
      <c r="AZ368" s="68">
        <v>0</v>
      </c>
      <c r="BA368" s="68">
        <v>-22630748.577005502</v>
      </c>
      <c r="BB368" s="68">
        <v>77284.040875688996</v>
      </c>
      <c r="BC368" s="68">
        <v>0</v>
      </c>
      <c r="BD368" s="68">
        <v>0</v>
      </c>
      <c r="BE368" s="68">
        <v>-1411765.7818559301</v>
      </c>
      <c r="BF368" s="68">
        <v>-1222938.8442842199</v>
      </c>
      <c r="BG368" s="68">
        <v>0</v>
      </c>
      <c r="BH368" s="68">
        <v>0</v>
      </c>
      <c r="BI368" s="68">
        <v>0</v>
      </c>
      <c r="BJ368" s="68">
        <v>-1189662.26270667</v>
      </c>
      <c r="BK368" s="68">
        <v>0</v>
      </c>
      <c r="BL368" s="68">
        <v>-7143183.34353955</v>
      </c>
      <c r="BM368" s="68">
        <v>0</v>
      </c>
      <c r="BN368" s="68">
        <v>0</v>
      </c>
      <c r="BO368" s="68">
        <v>0</v>
      </c>
      <c r="BP368" s="68">
        <v>0</v>
      </c>
      <c r="BQ368" s="68">
        <v>0</v>
      </c>
      <c r="BR368" s="68">
        <v>0</v>
      </c>
      <c r="BS368" s="68">
        <v>0</v>
      </c>
      <c r="BT368" s="68">
        <v>3240202.9776484999</v>
      </c>
      <c r="BU368" s="68">
        <v>0</v>
      </c>
      <c r="BV368" s="68">
        <v>0</v>
      </c>
      <c r="BW368" s="68">
        <v>0</v>
      </c>
      <c r="BX368" s="68">
        <v>-1877767.23514276</v>
      </c>
      <c r="BY368" s="68">
        <v>-2379357.70537348</v>
      </c>
      <c r="BZ368" s="68">
        <v>41744.153596194003</v>
      </c>
      <c r="CA368" s="68">
        <v>-321696.39410810702</v>
      </c>
      <c r="CB368" s="68">
        <v>-243476.48699999999</v>
      </c>
      <c r="CC368" s="68">
        <v>-570767.27999999898</v>
      </c>
      <c r="CD368" s="68">
        <v>-1198562.55</v>
      </c>
      <c r="CE368" s="68">
        <v>0</v>
      </c>
      <c r="CF368" s="68">
        <v>0</v>
      </c>
      <c r="CG368" s="68">
        <v>0</v>
      </c>
      <c r="CH368" s="68">
        <v>-805412.38000000303</v>
      </c>
      <c r="CI368" s="68">
        <v>0</v>
      </c>
      <c r="CJ368" s="68">
        <v>0</v>
      </c>
      <c r="CK368" s="68">
        <v>0</v>
      </c>
      <c r="CL368" s="68">
        <v>0</v>
      </c>
      <c r="CM368" s="68">
        <v>0</v>
      </c>
      <c r="CN368" s="68">
        <v>0</v>
      </c>
      <c r="CO368" s="68">
        <v>-330228.15000000002</v>
      </c>
      <c r="CP368" s="68">
        <v>-507467.02000000101</v>
      </c>
      <c r="CQ368" s="68">
        <v>-256836.97</v>
      </c>
      <c r="CR368" s="68">
        <v>-296594.95999999897</v>
      </c>
      <c r="CS368" s="68">
        <v>0</v>
      </c>
      <c r="CT368" s="68">
        <v>-597175.77</v>
      </c>
      <c r="CU368" s="68">
        <v>-7256.6599999999098</v>
      </c>
      <c r="CV368" s="68">
        <v>0</v>
      </c>
      <c r="CW368" s="68">
        <v>-2770919.34</v>
      </c>
      <c r="CX368" s="68">
        <v>-729304.11000000103</v>
      </c>
      <c r="CY368" s="68">
        <v>-665743.50999999896</v>
      </c>
      <c r="CZ368" s="68">
        <v>-357249.68</v>
      </c>
      <c r="DA368" s="68">
        <v>-533631.1</v>
      </c>
      <c r="DB368" s="68">
        <v>-763988.27</v>
      </c>
      <c r="DC368" s="68">
        <v>-21245.810000000201</v>
      </c>
      <c r="DD368" s="68">
        <v>34645.559999999903</v>
      </c>
      <c r="DE368" s="68">
        <v>-962987.71</v>
      </c>
      <c r="DF368" s="68">
        <v>-1171257.8799999999</v>
      </c>
      <c r="DG368" s="68">
        <v>-71355.240000000107</v>
      </c>
      <c r="DH368" s="68">
        <v>-592112.39</v>
      </c>
      <c r="DI368" s="68">
        <v>-4783919.8099999996</v>
      </c>
      <c r="DJ368" s="68">
        <v>0</v>
      </c>
      <c r="DK368" s="68">
        <v>-561943.06000000099</v>
      </c>
      <c r="DL368" s="68">
        <v>-70572.889999999898</v>
      </c>
      <c r="DM368" s="68">
        <v>-255465.49</v>
      </c>
      <c r="DN368" s="68">
        <v>-2631605.02</v>
      </c>
      <c r="DO368" s="68">
        <v>0</v>
      </c>
      <c r="DP368" s="68">
        <v>-997801.27</v>
      </c>
      <c r="DQ368" s="68">
        <v>-597841.57360405999</v>
      </c>
      <c r="DR368" s="68">
        <v>6509689.1299999999</v>
      </c>
      <c r="DS368" s="68">
        <v>-34392.300000000003</v>
      </c>
      <c r="DT368" s="68">
        <v>-4124.38</v>
      </c>
      <c r="DU368" s="68">
        <v>0</v>
      </c>
      <c r="DV368" s="68">
        <v>0</v>
      </c>
      <c r="DW368" s="68">
        <v>-2945723.5497423499</v>
      </c>
      <c r="DX368" s="68">
        <v>0</v>
      </c>
      <c r="DY368" s="68">
        <v>0</v>
      </c>
      <c r="DZ368" s="68">
        <v>-22249.207361963199</v>
      </c>
      <c r="EA368" s="68">
        <v>16770.738650306801</v>
      </c>
      <c r="EB368" s="68">
        <v>-80743.490917030198</v>
      </c>
      <c r="EC368" s="68">
        <v>0</v>
      </c>
      <c r="ED368" s="68">
        <v>-1222347.0478527199</v>
      </c>
      <c r="EE368" s="68">
        <v>0</v>
      </c>
      <c r="EF368" s="68">
        <v>23005.550920245401</v>
      </c>
      <c r="EG368" s="68">
        <v>-16458330.2538072</v>
      </c>
      <c r="EH368" s="68">
        <v>-411149.95407226298</v>
      </c>
      <c r="EI368" s="68">
        <v>-1189183.51945854</v>
      </c>
      <c r="EJ368" s="68">
        <v>5093329.1455160696</v>
      </c>
      <c r="EK368" s="68">
        <v>0</v>
      </c>
      <c r="EL368" s="68">
        <v>841825.6</v>
      </c>
      <c r="EM368" s="68">
        <v>355645.39763113298</v>
      </c>
      <c r="EN368" s="68">
        <v>0</v>
      </c>
      <c r="EO368" s="68">
        <v>0</v>
      </c>
      <c r="EP368" s="68">
        <v>0</v>
      </c>
      <c r="EQ368" s="68">
        <v>0</v>
      </c>
      <c r="ER368" s="68">
        <v>0</v>
      </c>
      <c r="ES368" s="68">
        <v>0</v>
      </c>
      <c r="ET368" s="68">
        <v>0</v>
      </c>
      <c r="EU368" s="68">
        <v>0</v>
      </c>
      <c r="EV368" s="68">
        <v>0</v>
      </c>
      <c r="EW368" s="68">
        <v>0</v>
      </c>
      <c r="EX368" s="68">
        <v>-359759.40066792897</v>
      </c>
      <c r="EY368" s="68">
        <v>0</v>
      </c>
      <c r="EZ368" s="68">
        <v>0</v>
      </c>
      <c r="FA368" s="68">
        <v>0</v>
      </c>
      <c r="FB368" s="68">
        <v>0</v>
      </c>
      <c r="FC368" s="68">
        <v>-52003.104906937901</v>
      </c>
      <c r="FD368" s="68">
        <v>0</v>
      </c>
      <c r="FE368" s="68">
        <v>-161125</v>
      </c>
      <c r="FF368" s="68">
        <v>0</v>
      </c>
      <c r="FG368" s="68">
        <v>0</v>
      </c>
      <c r="FH368" s="68">
        <v>0</v>
      </c>
      <c r="FI368" s="68">
        <v>0</v>
      </c>
      <c r="FJ368" s="68">
        <v>0</v>
      </c>
      <c r="FK368" s="68">
        <v>-87202610.655235097</v>
      </c>
      <c r="FL368" s="68">
        <v>0</v>
      </c>
      <c r="FM368" s="68">
        <v>-13645559.34</v>
      </c>
      <c r="FN368" s="68">
        <v>0</v>
      </c>
      <c r="FO368" s="68">
        <v>0</v>
      </c>
      <c r="FP368" s="68">
        <v>0</v>
      </c>
      <c r="FQ368" s="68">
        <v>0</v>
      </c>
      <c r="FR368" s="68">
        <v>0</v>
      </c>
      <c r="FS368" s="68">
        <v>0</v>
      </c>
      <c r="FT368" s="68">
        <v>-1221054.57</v>
      </c>
      <c r="FU368" s="68">
        <v>-762634.72081217403</v>
      </c>
      <c r="FV368" s="68">
        <v>-7924325.3130288199</v>
      </c>
      <c r="FW368" s="68">
        <v>0</v>
      </c>
      <c r="FX368" s="68">
        <v>0</v>
      </c>
      <c r="FY368" s="68">
        <v>0</v>
      </c>
      <c r="FZ368" s="68">
        <v>0</v>
      </c>
      <c r="GA368" s="68">
        <v>0</v>
      </c>
      <c r="GB368" s="68">
        <v>0</v>
      </c>
      <c r="GC368" s="68">
        <v>0</v>
      </c>
      <c r="GD368" s="68">
        <v>0</v>
      </c>
      <c r="GE368" s="68">
        <v>-779887.07134108001</v>
      </c>
      <c r="GF368" s="68">
        <v>-2483814.2299449001</v>
      </c>
      <c r="GG368" s="68">
        <v>0</v>
      </c>
      <c r="GH368" s="68">
        <v>-24353.0924678503</v>
      </c>
      <c r="GI368" s="68">
        <v>0</v>
      </c>
      <c r="GJ368" s="68">
        <v>-3258490.24534682</v>
      </c>
      <c r="GK368" s="68">
        <v>0</v>
      </c>
      <c r="GL368" s="68">
        <v>8407790.2799999993</v>
      </c>
      <c r="GM368" s="68">
        <v>0</v>
      </c>
      <c r="GN368" s="68">
        <v>-6767727.96</v>
      </c>
      <c r="GO368" s="68">
        <v>0</v>
      </c>
      <c r="GP368" s="68">
        <v>0</v>
      </c>
      <c r="GQ368" s="68">
        <v>0</v>
      </c>
      <c r="GR368" s="68">
        <v>-3563002.64</v>
      </c>
      <c r="GS368" s="68">
        <v>907845.97</v>
      </c>
      <c r="GT368" s="68">
        <v>611592.21</v>
      </c>
      <c r="GU368" s="68">
        <v>256518.92</v>
      </c>
      <c r="GV368" s="68">
        <v>-16857243.809999999</v>
      </c>
      <c r="GW368" s="68">
        <v>504648.59</v>
      </c>
      <c r="GX368" s="68">
        <v>98335.26</v>
      </c>
      <c r="GY368" s="68">
        <v>1330980.93</v>
      </c>
      <c r="GZ368" s="68">
        <v>310334.45</v>
      </c>
      <c r="HA368" s="68">
        <v>2462577.48</v>
      </c>
      <c r="HB368" s="68">
        <v>0</v>
      </c>
      <c r="HC368" s="68">
        <v>0</v>
      </c>
      <c r="HD368" s="68">
        <v>-200775.51734831001</v>
      </c>
      <c r="HE368" s="68">
        <v>-89678.020304568301</v>
      </c>
      <c r="HF368" s="68">
        <v>-80412.030456852895</v>
      </c>
      <c r="HG368" s="68">
        <v>-1385144.1878173</v>
      </c>
      <c r="HH368" s="68">
        <v>-1331281.0406091299</v>
      </c>
      <c r="HI368" s="68">
        <v>0</v>
      </c>
      <c r="HJ368" s="68">
        <v>0</v>
      </c>
      <c r="HK368" s="68">
        <v>0</v>
      </c>
      <c r="HL368" s="68">
        <v>0</v>
      </c>
      <c r="HM368" s="68">
        <v>-8890995.6598285008</v>
      </c>
      <c r="HN368" s="68">
        <v>1395490.5465401099</v>
      </c>
      <c r="HO368" s="68">
        <v>394261.66564605001</v>
      </c>
      <c r="HP368" s="68">
        <v>1135427.93172076</v>
      </c>
      <c r="HQ368" s="68">
        <v>324509.92804654001</v>
      </c>
      <c r="HR368" s="68">
        <v>-304244.779546846</v>
      </c>
      <c r="HS368" s="68">
        <v>-9239450.5664421301</v>
      </c>
      <c r="HT368" s="68">
        <v>600476.43141457404</v>
      </c>
      <c r="HU368" s="68">
        <v>383513.31904470298</v>
      </c>
      <c r="HV368" s="68">
        <v>112987.147887324</v>
      </c>
      <c r="HW368" s="68">
        <v>-4397365.55</v>
      </c>
      <c r="HX368" s="68">
        <v>113059.21319797001</v>
      </c>
      <c r="HY368" s="68">
        <v>0</v>
      </c>
      <c r="HZ368" s="68">
        <v>0</v>
      </c>
      <c r="IA368" s="68">
        <v>-125351.92</v>
      </c>
      <c r="IB368" s="68">
        <v>58.5</v>
      </c>
      <c r="IC368" s="68">
        <v>-1322008.6420698001</v>
      </c>
      <c r="ID368" s="68">
        <v>-1249461.2063686501</v>
      </c>
      <c r="IE368" s="68">
        <v>-918060.70881812903</v>
      </c>
      <c r="IF368" s="68">
        <v>-107610142.360686</v>
      </c>
      <c r="IG368" s="68">
        <v>29178.043729889901</v>
      </c>
      <c r="IH368" s="68">
        <v>9000000</v>
      </c>
      <c r="II368" s="68">
        <v>2461973.5951</v>
      </c>
      <c r="IJ368" s="68">
        <v>0</v>
      </c>
      <c r="IK368" s="68">
        <v>0</v>
      </c>
      <c r="IL368" s="68">
        <v>0</v>
      </c>
      <c r="IM368" s="68">
        <v>0</v>
      </c>
      <c r="IN368" s="68">
        <v>0</v>
      </c>
      <c r="IO368" s="68">
        <v>0</v>
      </c>
      <c r="IP368" s="68">
        <v>0</v>
      </c>
      <c r="IQ368" s="68">
        <v>30271.125211505401</v>
      </c>
      <c r="IR368" s="68">
        <v>0</v>
      </c>
      <c r="IS368" s="68">
        <v>0</v>
      </c>
      <c r="IT368" s="68">
        <v>0</v>
      </c>
      <c r="IU368" s="68">
        <v>0</v>
      </c>
      <c r="IV368" s="68">
        <v>57151029.409999996</v>
      </c>
      <c r="IW368" s="68">
        <v>318090.29610829102</v>
      </c>
      <c r="IX368" s="68">
        <v>-4076205.2751000002</v>
      </c>
      <c r="IY368" s="68">
        <v>-318174.898477157</v>
      </c>
      <c r="IZ368" s="68">
        <v>100841.138650307</v>
      </c>
      <c r="JA368" s="68">
        <v>1642006.87116564</v>
      </c>
      <c r="JB368" s="68">
        <v>709432.73265651497</v>
      </c>
      <c r="JC368" s="68">
        <v>0</v>
      </c>
      <c r="JD368" s="68">
        <v>21048824.686160401</v>
      </c>
      <c r="JE368" s="68">
        <v>0</v>
      </c>
      <c r="JF368" s="68">
        <v>0</v>
      </c>
      <c r="JG368" s="68">
        <v>0</v>
      </c>
      <c r="JH368" s="68">
        <v>0</v>
      </c>
      <c r="JI368" s="68">
        <v>0</v>
      </c>
      <c r="JJ368" s="68">
        <v>-52504.820000000902</v>
      </c>
      <c r="JK368" s="68">
        <v>-1681823.55828221</v>
      </c>
      <c r="JL368" s="68">
        <v>-16073153.590018401</v>
      </c>
      <c r="JM368" s="68">
        <v>0</v>
      </c>
      <c r="JN368" s="68">
        <v>678688.56300179998</v>
      </c>
      <c r="JO368" s="68">
        <v>0</v>
      </c>
      <c r="JP368" s="68">
        <v>-1549627.64221658</v>
      </c>
      <c r="JQ368" s="68">
        <v>0</v>
      </c>
      <c r="JR368" s="68">
        <v>0</v>
      </c>
      <c r="JS368" s="68">
        <v>-7516.46</v>
      </c>
      <c r="JT368" s="68">
        <v>0</v>
      </c>
      <c r="JU368" s="68">
        <v>9371085.6552191898</v>
      </c>
      <c r="JV368" s="68">
        <v>0</v>
      </c>
      <c r="JW368" s="68">
        <v>0</v>
      </c>
      <c r="JX368" s="68">
        <v>0</v>
      </c>
      <c r="JY368" s="68">
        <v>0</v>
      </c>
      <c r="JZ368" s="68">
        <v>0</v>
      </c>
      <c r="KA368" s="68">
        <v>-115613.83468081801</v>
      </c>
      <c r="KB368" s="68">
        <v>0</v>
      </c>
      <c r="KC368" s="68">
        <v>0</v>
      </c>
      <c r="KD368" s="68">
        <v>0</v>
      </c>
      <c r="KE368" s="68">
        <v>0</v>
      </c>
      <c r="KF368" s="68">
        <v>0</v>
      </c>
      <c r="KG368" s="68">
        <v>0</v>
      </c>
      <c r="KH368" s="68">
        <v>0</v>
      </c>
      <c r="KI368" s="68">
        <v>0</v>
      </c>
      <c r="KJ368" s="68">
        <v>0</v>
      </c>
      <c r="KK368" s="68">
        <v>0</v>
      </c>
      <c r="KL368" s="68">
        <v>0</v>
      </c>
      <c r="KM368" s="68">
        <v>0</v>
      </c>
      <c r="KN368" s="68">
        <v>0</v>
      </c>
      <c r="KO368" s="68">
        <v>0</v>
      </c>
      <c r="KP368" s="68">
        <v>0</v>
      </c>
      <c r="KQ368" s="68">
        <v>0</v>
      </c>
      <c r="KR368" s="68">
        <v>0</v>
      </c>
      <c r="KS368" s="68">
        <v>0</v>
      </c>
      <c r="KT368" s="68">
        <v>0</v>
      </c>
      <c r="KU368" s="68">
        <v>0</v>
      </c>
      <c r="KV368" s="68">
        <v>0</v>
      </c>
      <c r="KW368" s="68">
        <v>0</v>
      </c>
      <c r="KX368" s="68">
        <v>0</v>
      </c>
      <c r="KY368" s="68">
        <v>0</v>
      </c>
      <c r="KZ368" s="68">
        <v>0</v>
      </c>
      <c r="LA368" s="68">
        <v>0</v>
      </c>
      <c r="LB368" s="105"/>
    </row>
    <row r="369" spans="1:314" hidden="1" x14ac:dyDescent="0.65">
      <c r="A369" s="11" t="s">
        <v>798</v>
      </c>
      <c r="B369" s="19">
        <v>360</v>
      </c>
      <c r="C369" s="33" t="s">
        <v>1360</v>
      </c>
      <c r="D369" s="9" t="s">
        <v>1399</v>
      </c>
      <c r="E369" s="9" t="s">
        <v>1400</v>
      </c>
      <c r="F369" s="68">
        <v>2291.3282571935401</v>
      </c>
      <c r="G369" s="68">
        <v>0</v>
      </c>
      <c r="H369" s="68">
        <v>0</v>
      </c>
      <c r="I369" s="68">
        <v>0</v>
      </c>
      <c r="J369" s="68">
        <v>0</v>
      </c>
      <c r="K369" s="68">
        <v>0</v>
      </c>
      <c r="L369" s="68">
        <v>0</v>
      </c>
      <c r="M369" s="68">
        <v>0</v>
      </c>
      <c r="N369" s="68">
        <v>0</v>
      </c>
      <c r="O369" s="68">
        <v>0</v>
      </c>
      <c r="P369" s="68">
        <v>0</v>
      </c>
      <c r="Q369" s="68">
        <v>0</v>
      </c>
      <c r="R369" s="68">
        <v>0</v>
      </c>
      <c r="S369" s="68">
        <v>0</v>
      </c>
      <c r="T369" s="68">
        <v>0</v>
      </c>
      <c r="U369" s="68">
        <v>0</v>
      </c>
      <c r="V369" s="68">
        <v>0</v>
      </c>
      <c r="W369" s="68">
        <v>0</v>
      </c>
      <c r="X369" s="68">
        <v>26385.7868020305</v>
      </c>
      <c r="Y369" s="68">
        <v>100236</v>
      </c>
      <c r="Z369" s="68">
        <v>0</v>
      </c>
      <c r="AA369" s="68">
        <v>0</v>
      </c>
      <c r="AB369" s="68">
        <v>0</v>
      </c>
      <c r="AC369" s="68">
        <v>0</v>
      </c>
      <c r="AD369" s="68">
        <v>0</v>
      </c>
      <c r="AE369" s="68">
        <v>0</v>
      </c>
      <c r="AF369" s="68">
        <v>0</v>
      </c>
      <c r="AG369" s="68">
        <v>0</v>
      </c>
      <c r="AH369" s="68">
        <v>0</v>
      </c>
      <c r="AI369" s="68">
        <v>0</v>
      </c>
      <c r="AJ369" s="68">
        <v>0</v>
      </c>
      <c r="AK369" s="68">
        <v>0</v>
      </c>
      <c r="AL369" s="68">
        <v>0</v>
      </c>
      <c r="AM369" s="68">
        <v>0</v>
      </c>
      <c r="AN369" s="68">
        <v>0</v>
      </c>
      <c r="AO369" s="68">
        <v>0</v>
      </c>
      <c r="AP369" s="68">
        <v>0</v>
      </c>
      <c r="AQ369" s="68">
        <v>0</v>
      </c>
      <c r="AR369" s="68">
        <v>0</v>
      </c>
      <c r="AS369" s="68">
        <v>0</v>
      </c>
      <c r="AT369" s="68">
        <v>0</v>
      </c>
      <c r="AU369" s="68">
        <v>0</v>
      </c>
      <c r="AV369" s="68">
        <v>0</v>
      </c>
      <c r="AW369" s="68">
        <v>0</v>
      </c>
      <c r="AX369" s="68">
        <v>0</v>
      </c>
      <c r="AY369" s="68">
        <v>0</v>
      </c>
      <c r="AZ369" s="68">
        <v>0</v>
      </c>
      <c r="BA369" s="68">
        <v>0</v>
      </c>
      <c r="BB369" s="68">
        <v>0</v>
      </c>
      <c r="BC369" s="68">
        <v>0</v>
      </c>
      <c r="BD369" s="68">
        <v>0</v>
      </c>
      <c r="BE369" s="68">
        <v>0</v>
      </c>
      <c r="BF369" s="68">
        <v>0</v>
      </c>
      <c r="BG369" s="68">
        <v>0</v>
      </c>
      <c r="BH369" s="68">
        <v>0</v>
      </c>
      <c r="BI369" s="68">
        <v>0</v>
      </c>
      <c r="BJ369" s="68">
        <v>0</v>
      </c>
      <c r="BK369" s="68">
        <v>0</v>
      </c>
      <c r="BL369" s="68">
        <v>0</v>
      </c>
      <c r="BM369" s="68">
        <v>0</v>
      </c>
      <c r="BN369" s="68">
        <v>0</v>
      </c>
      <c r="BO369" s="68">
        <v>0</v>
      </c>
      <c r="BP369" s="68">
        <v>0</v>
      </c>
      <c r="BQ369" s="68">
        <v>0</v>
      </c>
      <c r="BR369" s="68">
        <v>0</v>
      </c>
      <c r="BS369" s="68">
        <v>0</v>
      </c>
      <c r="BT369" s="68">
        <v>0</v>
      </c>
      <c r="BU369" s="68">
        <v>0</v>
      </c>
      <c r="BV369" s="68">
        <v>0</v>
      </c>
      <c r="BW369" s="68">
        <v>0</v>
      </c>
      <c r="BX369" s="68">
        <v>0</v>
      </c>
      <c r="BY369" s="68">
        <v>0</v>
      </c>
      <c r="BZ369" s="68">
        <v>0</v>
      </c>
      <c r="CA369" s="68">
        <v>0</v>
      </c>
      <c r="CB369" s="68">
        <v>0</v>
      </c>
      <c r="CC369" s="68">
        <v>0</v>
      </c>
      <c r="CD369" s="68">
        <v>0</v>
      </c>
      <c r="CE369" s="68">
        <v>0</v>
      </c>
      <c r="CF369" s="68">
        <v>0</v>
      </c>
      <c r="CG369" s="68">
        <v>0</v>
      </c>
      <c r="CH369" s="68">
        <v>0</v>
      </c>
      <c r="CI369" s="68">
        <v>0</v>
      </c>
      <c r="CJ369" s="68">
        <v>0</v>
      </c>
      <c r="CK369" s="68">
        <v>0</v>
      </c>
      <c r="CL369" s="68">
        <v>0</v>
      </c>
      <c r="CM369" s="68">
        <v>0</v>
      </c>
      <c r="CN369" s="68">
        <v>0</v>
      </c>
      <c r="CO369" s="68">
        <v>0</v>
      </c>
      <c r="CP369" s="68">
        <v>0</v>
      </c>
      <c r="CQ369" s="68">
        <v>0</v>
      </c>
      <c r="CR369" s="68">
        <v>0</v>
      </c>
      <c r="CS369" s="68">
        <v>0</v>
      </c>
      <c r="CT369" s="68">
        <v>0</v>
      </c>
      <c r="CU369" s="68">
        <v>0</v>
      </c>
      <c r="CV369" s="68">
        <v>0</v>
      </c>
      <c r="CW369" s="68">
        <v>0</v>
      </c>
      <c r="CX369" s="68">
        <v>0</v>
      </c>
      <c r="CY369" s="68">
        <v>0</v>
      </c>
      <c r="CZ369" s="68">
        <v>0</v>
      </c>
      <c r="DA369" s="68">
        <v>0</v>
      </c>
      <c r="DB369" s="68">
        <v>0</v>
      </c>
      <c r="DC369" s="68">
        <v>0</v>
      </c>
      <c r="DD369" s="68">
        <v>0</v>
      </c>
      <c r="DE369" s="68">
        <v>0</v>
      </c>
      <c r="DF369" s="68">
        <v>0</v>
      </c>
      <c r="DG369" s="68">
        <v>0</v>
      </c>
      <c r="DH369" s="68">
        <v>0</v>
      </c>
      <c r="DI369" s="68">
        <v>0</v>
      </c>
      <c r="DJ369" s="68">
        <v>0</v>
      </c>
      <c r="DK369" s="68">
        <v>0</v>
      </c>
      <c r="DL369" s="68">
        <v>0</v>
      </c>
      <c r="DM369" s="68">
        <v>0</v>
      </c>
      <c r="DN369" s="68">
        <v>0</v>
      </c>
      <c r="DO369" s="68">
        <v>0</v>
      </c>
      <c r="DP369" s="68">
        <v>0</v>
      </c>
      <c r="DQ369" s="68">
        <v>0</v>
      </c>
      <c r="DR369" s="68">
        <v>0</v>
      </c>
      <c r="DS369" s="68">
        <v>0</v>
      </c>
      <c r="DT369" s="68">
        <v>0</v>
      </c>
      <c r="DU369" s="68">
        <v>0</v>
      </c>
      <c r="DV369" s="68">
        <v>0</v>
      </c>
      <c r="DW369" s="68">
        <v>0</v>
      </c>
      <c r="DX369" s="68">
        <v>0</v>
      </c>
      <c r="DY369" s="68">
        <v>0</v>
      </c>
      <c r="DZ369" s="68">
        <v>0</v>
      </c>
      <c r="EA369" s="68">
        <v>0</v>
      </c>
      <c r="EB369" s="68">
        <v>0</v>
      </c>
      <c r="EC369" s="68">
        <v>0</v>
      </c>
      <c r="ED369" s="68">
        <v>0</v>
      </c>
      <c r="EE369" s="68">
        <v>0</v>
      </c>
      <c r="EF369" s="68">
        <v>0</v>
      </c>
      <c r="EG369" s="68">
        <v>0</v>
      </c>
      <c r="EH369" s="68">
        <v>0</v>
      </c>
      <c r="EI369" s="68">
        <v>0</v>
      </c>
      <c r="EJ369" s="68">
        <v>0</v>
      </c>
      <c r="EK369" s="68">
        <v>0</v>
      </c>
      <c r="EL369" s="68">
        <v>0</v>
      </c>
      <c r="EM369" s="68">
        <v>0</v>
      </c>
      <c r="EN369" s="68">
        <v>0</v>
      </c>
      <c r="EO369" s="68">
        <v>0</v>
      </c>
      <c r="EP369" s="68">
        <v>0</v>
      </c>
      <c r="EQ369" s="68">
        <v>0</v>
      </c>
      <c r="ER369" s="68">
        <v>0</v>
      </c>
      <c r="ES369" s="68">
        <v>0</v>
      </c>
      <c r="ET369" s="68">
        <v>0</v>
      </c>
      <c r="EU369" s="68">
        <v>0</v>
      </c>
      <c r="EV369" s="68">
        <v>0</v>
      </c>
      <c r="EW369" s="68">
        <v>0</v>
      </c>
      <c r="EX369" s="68">
        <v>0</v>
      </c>
      <c r="EY369" s="68">
        <v>0</v>
      </c>
      <c r="EZ369" s="68">
        <v>0</v>
      </c>
      <c r="FA369" s="68">
        <v>0</v>
      </c>
      <c r="FB369" s="68">
        <v>0</v>
      </c>
      <c r="FC369" s="68">
        <v>0</v>
      </c>
      <c r="FD369" s="68">
        <v>0</v>
      </c>
      <c r="FE369" s="68">
        <v>0</v>
      </c>
      <c r="FF369" s="68">
        <v>0</v>
      </c>
      <c r="FG369" s="68">
        <v>0</v>
      </c>
      <c r="FH369" s="68">
        <v>0</v>
      </c>
      <c r="FI369" s="68">
        <v>0</v>
      </c>
      <c r="FJ369" s="68">
        <v>0</v>
      </c>
      <c r="FK369" s="68">
        <v>0</v>
      </c>
      <c r="FL369" s="68">
        <v>0</v>
      </c>
      <c r="FM369" s="68">
        <v>0</v>
      </c>
      <c r="FN369" s="68">
        <v>0</v>
      </c>
      <c r="FO369" s="68">
        <v>0</v>
      </c>
      <c r="FP369" s="68">
        <v>0</v>
      </c>
      <c r="FQ369" s="68">
        <v>0</v>
      </c>
      <c r="FR369" s="68">
        <v>0</v>
      </c>
      <c r="FS369" s="68">
        <v>0</v>
      </c>
      <c r="FT369" s="68">
        <v>0</v>
      </c>
      <c r="FU369" s="68">
        <v>0</v>
      </c>
      <c r="FV369" s="68">
        <v>324044.83925549901</v>
      </c>
      <c r="FW369" s="68">
        <v>0</v>
      </c>
      <c r="FX369" s="68">
        <v>0</v>
      </c>
      <c r="FY369" s="68">
        <v>0</v>
      </c>
      <c r="FZ369" s="68">
        <v>0</v>
      </c>
      <c r="GA369" s="68">
        <v>0</v>
      </c>
      <c r="GB369" s="68">
        <v>0</v>
      </c>
      <c r="GC369" s="68">
        <v>0</v>
      </c>
      <c r="GD369" s="68">
        <v>0</v>
      </c>
      <c r="GE369" s="68">
        <v>0</v>
      </c>
      <c r="GF369" s="68">
        <v>0</v>
      </c>
      <c r="GG369" s="68">
        <v>0</v>
      </c>
      <c r="GH369" s="68">
        <v>0</v>
      </c>
      <c r="GI369" s="68">
        <v>0</v>
      </c>
      <c r="GJ369" s="68">
        <v>12690.3553299492</v>
      </c>
      <c r="GK369" s="68">
        <v>0</v>
      </c>
      <c r="GL369" s="68">
        <v>0</v>
      </c>
      <c r="GM369" s="68">
        <v>0</v>
      </c>
      <c r="GN369" s="68">
        <v>0</v>
      </c>
      <c r="GO369" s="68">
        <v>0</v>
      </c>
      <c r="GP369" s="68">
        <v>0</v>
      </c>
      <c r="GQ369" s="68">
        <v>0</v>
      </c>
      <c r="GR369" s="68">
        <v>0</v>
      </c>
      <c r="GS369" s="68">
        <v>0</v>
      </c>
      <c r="GT369" s="68">
        <v>0</v>
      </c>
      <c r="GU369" s="68">
        <v>0</v>
      </c>
      <c r="GV369" s="68">
        <v>0</v>
      </c>
      <c r="GW369" s="68">
        <v>0</v>
      </c>
      <c r="GX369" s="68">
        <v>0</v>
      </c>
      <c r="GY369" s="68">
        <v>0</v>
      </c>
      <c r="GZ369" s="68">
        <v>0</v>
      </c>
      <c r="HA369" s="68">
        <v>0</v>
      </c>
      <c r="HB369" s="68">
        <v>0</v>
      </c>
      <c r="HC369" s="68">
        <v>0</v>
      </c>
      <c r="HD369" s="68">
        <v>0</v>
      </c>
      <c r="HE369" s="68">
        <v>0</v>
      </c>
      <c r="HF369" s="68">
        <v>0</v>
      </c>
      <c r="HG369" s="68">
        <v>0</v>
      </c>
      <c r="HH369" s="68">
        <v>0</v>
      </c>
      <c r="HI369" s="68">
        <v>0</v>
      </c>
      <c r="HJ369" s="68">
        <v>0</v>
      </c>
      <c r="HK369" s="68">
        <v>0</v>
      </c>
      <c r="HL369" s="68">
        <v>0</v>
      </c>
      <c r="HM369" s="68">
        <v>0</v>
      </c>
      <c r="HN369" s="68">
        <v>0</v>
      </c>
      <c r="HO369" s="68">
        <v>0</v>
      </c>
      <c r="HP369" s="68">
        <v>0</v>
      </c>
      <c r="HQ369" s="68">
        <v>0</v>
      </c>
      <c r="HR369" s="68">
        <v>0</v>
      </c>
      <c r="HS369" s="68">
        <v>0</v>
      </c>
      <c r="HT369" s="68">
        <v>0</v>
      </c>
      <c r="HU369" s="68">
        <v>0</v>
      </c>
      <c r="HV369" s="68">
        <v>0</v>
      </c>
      <c r="HW369" s="68">
        <v>0</v>
      </c>
      <c r="HX369" s="68">
        <v>0</v>
      </c>
      <c r="HY369" s="68">
        <v>0</v>
      </c>
      <c r="HZ369" s="68">
        <v>0</v>
      </c>
      <c r="IA369" s="68">
        <v>0</v>
      </c>
      <c r="IB369" s="68">
        <v>0</v>
      </c>
      <c r="IC369" s="68">
        <v>0</v>
      </c>
      <c r="ID369" s="68">
        <v>0</v>
      </c>
      <c r="IE369" s="68">
        <v>0</v>
      </c>
      <c r="IF369" s="68">
        <v>0</v>
      </c>
      <c r="IG369" s="68">
        <v>0</v>
      </c>
      <c r="IH369" s="68">
        <v>0</v>
      </c>
      <c r="II369" s="68">
        <v>0</v>
      </c>
      <c r="IJ369" s="68">
        <v>0</v>
      </c>
      <c r="IK369" s="68">
        <v>0</v>
      </c>
      <c r="IL369" s="68">
        <v>0</v>
      </c>
      <c r="IM369" s="68">
        <v>0</v>
      </c>
      <c r="IN369" s="68">
        <v>0</v>
      </c>
      <c r="IO369" s="68">
        <v>0</v>
      </c>
      <c r="IP369" s="68">
        <v>0</v>
      </c>
      <c r="IQ369" s="68">
        <v>0</v>
      </c>
      <c r="IR369" s="68">
        <v>0</v>
      </c>
      <c r="IS369" s="68">
        <v>0</v>
      </c>
      <c r="IT369" s="68">
        <v>0</v>
      </c>
      <c r="IU369" s="68">
        <v>0</v>
      </c>
      <c r="IV369" s="68">
        <v>0</v>
      </c>
      <c r="IW369" s="68">
        <v>0</v>
      </c>
      <c r="IX369" s="68">
        <v>0</v>
      </c>
      <c r="IY369" s="68">
        <v>0</v>
      </c>
      <c r="IZ369" s="68">
        <v>0</v>
      </c>
      <c r="JA369" s="68">
        <v>0</v>
      </c>
      <c r="JB369" s="68">
        <v>0</v>
      </c>
      <c r="JC369" s="68">
        <v>0</v>
      </c>
      <c r="JD369" s="68">
        <v>0</v>
      </c>
      <c r="JE369" s="68">
        <v>0</v>
      </c>
      <c r="JF369" s="68">
        <v>0</v>
      </c>
      <c r="JG369" s="68">
        <v>0</v>
      </c>
      <c r="JH369" s="68">
        <v>0</v>
      </c>
      <c r="JI369" s="68">
        <v>0</v>
      </c>
      <c r="JJ369" s="68">
        <v>0</v>
      </c>
      <c r="JK369" s="68">
        <v>0</v>
      </c>
      <c r="JL369" s="68">
        <v>0</v>
      </c>
      <c r="JM369" s="68">
        <v>0</v>
      </c>
      <c r="JN369" s="68">
        <v>0</v>
      </c>
      <c r="JO369" s="68">
        <v>0</v>
      </c>
      <c r="JP369" s="68">
        <v>0</v>
      </c>
      <c r="JQ369" s="68">
        <v>0</v>
      </c>
      <c r="JR369" s="68">
        <v>0</v>
      </c>
      <c r="JS369" s="68">
        <v>0</v>
      </c>
      <c r="JT369" s="68">
        <v>0</v>
      </c>
      <c r="JU369" s="68">
        <v>-107236</v>
      </c>
      <c r="JV369" s="68">
        <v>0</v>
      </c>
      <c r="JW369" s="68">
        <v>0</v>
      </c>
      <c r="JX369" s="68">
        <v>-353829.653130288</v>
      </c>
      <c r="JY369" s="68">
        <v>0</v>
      </c>
      <c r="JZ369" s="68">
        <v>0</v>
      </c>
      <c r="KA369" s="68">
        <v>0</v>
      </c>
      <c r="KB369" s="68">
        <v>0</v>
      </c>
      <c r="KC369" s="68">
        <v>0</v>
      </c>
      <c r="KD369" s="68">
        <v>0</v>
      </c>
      <c r="KE369" s="68">
        <v>0</v>
      </c>
      <c r="KF369" s="68">
        <v>0</v>
      </c>
      <c r="KG369" s="68">
        <v>0</v>
      </c>
      <c r="KH369" s="68">
        <v>0</v>
      </c>
      <c r="KI369" s="68">
        <v>0</v>
      </c>
      <c r="KJ369" s="68">
        <v>0</v>
      </c>
      <c r="KK369" s="68">
        <v>0</v>
      </c>
      <c r="KL369" s="68">
        <v>0</v>
      </c>
      <c r="KM369" s="68">
        <v>0</v>
      </c>
      <c r="KN369" s="68">
        <v>0</v>
      </c>
      <c r="KO369" s="68">
        <v>0</v>
      </c>
      <c r="KP369" s="68">
        <v>0</v>
      </c>
      <c r="KQ369" s="68">
        <v>0</v>
      </c>
      <c r="KR369" s="68">
        <v>0</v>
      </c>
      <c r="KS369" s="68">
        <v>0</v>
      </c>
      <c r="KT369" s="68">
        <v>0</v>
      </c>
      <c r="KU369" s="68">
        <v>0</v>
      </c>
      <c r="KV369" s="68">
        <v>0</v>
      </c>
      <c r="KW369" s="68">
        <v>0</v>
      </c>
      <c r="KX369" s="68">
        <v>0</v>
      </c>
      <c r="KY369" s="68">
        <v>0</v>
      </c>
      <c r="KZ369" s="68">
        <v>0</v>
      </c>
      <c r="LA369" s="68">
        <v>0</v>
      </c>
      <c r="LB369" s="106">
        <f t="shared" ref="LB369:LB374" si="344">F369-SUM(G369:KH369)</f>
        <v>2.8362592274788767E-9</v>
      </c>
    </row>
    <row r="370" spans="1:314" hidden="1" x14ac:dyDescent="0.65">
      <c r="A370" s="11" t="s">
        <v>798</v>
      </c>
      <c r="B370" s="19">
        <v>361</v>
      </c>
      <c r="C370" s="33" t="s">
        <v>1360</v>
      </c>
      <c r="D370" s="9" t="s">
        <v>1401</v>
      </c>
      <c r="E370" s="9" t="s">
        <v>1402</v>
      </c>
      <c r="F370" s="68">
        <v>61662348.6628552</v>
      </c>
      <c r="G370" s="68">
        <v>0</v>
      </c>
      <c r="H370" s="68">
        <v>0</v>
      </c>
      <c r="I370" s="68">
        <v>0</v>
      </c>
      <c r="J370" s="68">
        <v>0</v>
      </c>
      <c r="K370" s="68">
        <v>0</v>
      </c>
      <c r="L370" s="68">
        <v>0</v>
      </c>
      <c r="M370" s="68">
        <v>0</v>
      </c>
      <c r="N370" s="68">
        <v>0</v>
      </c>
      <c r="O370" s="68">
        <v>0</v>
      </c>
      <c r="P370" s="68">
        <v>0</v>
      </c>
      <c r="Q370" s="68">
        <v>0</v>
      </c>
      <c r="R370" s="68">
        <v>0</v>
      </c>
      <c r="S370" s="68">
        <v>0</v>
      </c>
      <c r="T370" s="68">
        <v>0</v>
      </c>
      <c r="U370" s="68">
        <v>0</v>
      </c>
      <c r="V370" s="68">
        <v>0</v>
      </c>
      <c r="W370" s="68">
        <v>0</v>
      </c>
      <c r="X370" s="68">
        <v>0</v>
      </c>
      <c r="Y370" s="68">
        <v>0</v>
      </c>
      <c r="Z370" s="68">
        <v>0</v>
      </c>
      <c r="AA370" s="68">
        <v>0</v>
      </c>
      <c r="AB370" s="68">
        <v>0</v>
      </c>
      <c r="AC370" s="68">
        <v>0</v>
      </c>
      <c r="AD370" s="68">
        <v>0</v>
      </c>
      <c r="AE370" s="68">
        <v>0</v>
      </c>
      <c r="AF370" s="68">
        <v>0</v>
      </c>
      <c r="AG370" s="68">
        <v>0</v>
      </c>
      <c r="AH370" s="68">
        <v>0</v>
      </c>
      <c r="AI370" s="68">
        <v>0</v>
      </c>
      <c r="AJ370" s="68">
        <v>0</v>
      </c>
      <c r="AK370" s="68">
        <v>0</v>
      </c>
      <c r="AL370" s="68">
        <v>0</v>
      </c>
      <c r="AM370" s="68">
        <v>0</v>
      </c>
      <c r="AN370" s="68">
        <v>0</v>
      </c>
      <c r="AO370" s="68">
        <v>0</v>
      </c>
      <c r="AP370" s="68">
        <v>0</v>
      </c>
      <c r="AQ370" s="68">
        <v>0</v>
      </c>
      <c r="AR370" s="68">
        <v>0</v>
      </c>
      <c r="AS370" s="68">
        <v>0</v>
      </c>
      <c r="AT370" s="68">
        <v>0</v>
      </c>
      <c r="AU370" s="68">
        <v>0</v>
      </c>
      <c r="AV370" s="68">
        <v>0</v>
      </c>
      <c r="AW370" s="68">
        <v>4060316.9320269399</v>
      </c>
      <c r="AX370" s="68">
        <v>0</v>
      </c>
      <c r="AY370" s="68">
        <v>474931.87385180697</v>
      </c>
      <c r="AZ370" s="68">
        <v>0</v>
      </c>
      <c r="BA370" s="68">
        <v>0</v>
      </c>
      <c r="BB370" s="68">
        <v>0</v>
      </c>
      <c r="BC370" s="68">
        <v>0</v>
      </c>
      <c r="BD370" s="68">
        <v>0</v>
      </c>
      <c r="BE370" s="68">
        <v>0</v>
      </c>
      <c r="BF370" s="68">
        <v>0</v>
      </c>
      <c r="BG370" s="68">
        <v>0</v>
      </c>
      <c r="BH370" s="68">
        <v>0</v>
      </c>
      <c r="BI370" s="68">
        <v>0</v>
      </c>
      <c r="BJ370" s="68">
        <v>0</v>
      </c>
      <c r="BK370" s="68">
        <v>0</v>
      </c>
      <c r="BL370" s="68">
        <v>79456.131353337405</v>
      </c>
      <c r="BM370" s="68">
        <v>0</v>
      </c>
      <c r="BN370" s="68">
        <v>0</v>
      </c>
      <c r="BO370" s="68">
        <v>0</v>
      </c>
      <c r="BP370" s="68">
        <v>0</v>
      </c>
      <c r="BQ370" s="68">
        <v>0</v>
      </c>
      <c r="BR370" s="68">
        <v>0</v>
      </c>
      <c r="BS370" s="68">
        <v>0</v>
      </c>
      <c r="BT370" s="68">
        <v>0</v>
      </c>
      <c r="BU370" s="68">
        <v>0</v>
      </c>
      <c r="BV370" s="68">
        <v>0</v>
      </c>
      <c r="BW370" s="68">
        <v>0</v>
      </c>
      <c r="BX370" s="68">
        <v>0</v>
      </c>
      <c r="BY370" s="68">
        <v>0</v>
      </c>
      <c r="BZ370" s="68">
        <v>0</v>
      </c>
      <c r="CA370" s="68">
        <v>0</v>
      </c>
      <c r="CB370" s="68">
        <v>0</v>
      </c>
      <c r="CC370" s="68">
        <v>0</v>
      </c>
      <c r="CD370" s="68">
        <v>0</v>
      </c>
      <c r="CE370" s="68">
        <v>0</v>
      </c>
      <c r="CF370" s="68">
        <v>0</v>
      </c>
      <c r="CG370" s="68">
        <v>0</v>
      </c>
      <c r="CH370" s="68">
        <v>0</v>
      </c>
      <c r="CI370" s="68">
        <v>0</v>
      </c>
      <c r="CJ370" s="68">
        <v>0</v>
      </c>
      <c r="CK370" s="68">
        <v>0</v>
      </c>
      <c r="CL370" s="68">
        <v>0</v>
      </c>
      <c r="CM370" s="68">
        <v>0</v>
      </c>
      <c r="CN370" s="68">
        <v>0</v>
      </c>
      <c r="CO370" s="68">
        <v>0</v>
      </c>
      <c r="CP370" s="68">
        <v>0</v>
      </c>
      <c r="CQ370" s="68">
        <v>0</v>
      </c>
      <c r="CR370" s="68">
        <v>0</v>
      </c>
      <c r="CS370" s="68">
        <v>0</v>
      </c>
      <c r="CT370" s="68">
        <v>0</v>
      </c>
      <c r="CU370" s="68">
        <v>0</v>
      </c>
      <c r="CV370" s="68">
        <v>0</v>
      </c>
      <c r="CW370" s="68">
        <v>0</v>
      </c>
      <c r="CX370" s="68">
        <v>0</v>
      </c>
      <c r="CY370" s="68">
        <v>0</v>
      </c>
      <c r="CZ370" s="68">
        <v>0</v>
      </c>
      <c r="DA370" s="68">
        <v>0</v>
      </c>
      <c r="DB370" s="68">
        <v>0</v>
      </c>
      <c r="DC370" s="68">
        <v>0</v>
      </c>
      <c r="DD370" s="68">
        <v>0</v>
      </c>
      <c r="DE370" s="68">
        <v>0</v>
      </c>
      <c r="DF370" s="68">
        <v>0</v>
      </c>
      <c r="DG370" s="68">
        <v>0</v>
      </c>
      <c r="DH370" s="68">
        <v>0</v>
      </c>
      <c r="DI370" s="68">
        <v>0</v>
      </c>
      <c r="DJ370" s="68">
        <v>0</v>
      </c>
      <c r="DK370" s="68">
        <v>0</v>
      </c>
      <c r="DL370" s="68">
        <v>0</v>
      </c>
      <c r="DM370" s="68">
        <v>0</v>
      </c>
      <c r="DN370" s="68">
        <v>0</v>
      </c>
      <c r="DO370" s="68">
        <v>0</v>
      </c>
      <c r="DP370" s="68">
        <v>0</v>
      </c>
      <c r="DQ370" s="68">
        <v>0</v>
      </c>
      <c r="DR370" s="68">
        <v>0</v>
      </c>
      <c r="DS370" s="68">
        <v>0</v>
      </c>
      <c r="DT370" s="68">
        <v>0</v>
      </c>
      <c r="DU370" s="68">
        <v>0</v>
      </c>
      <c r="DV370" s="68">
        <v>0</v>
      </c>
      <c r="DW370" s="68">
        <v>0</v>
      </c>
      <c r="DX370" s="68">
        <v>0</v>
      </c>
      <c r="DY370" s="68">
        <v>0</v>
      </c>
      <c r="DZ370" s="68">
        <v>0</v>
      </c>
      <c r="EA370" s="68">
        <v>0</v>
      </c>
      <c r="EB370" s="68">
        <v>0</v>
      </c>
      <c r="EC370" s="68">
        <v>0</v>
      </c>
      <c r="ED370" s="68">
        <v>0</v>
      </c>
      <c r="EE370" s="68">
        <v>0</v>
      </c>
      <c r="EF370" s="68">
        <v>0</v>
      </c>
      <c r="EG370" s="68">
        <v>0</v>
      </c>
      <c r="EH370" s="68">
        <v>0</v>
      </c>
      <c r="EI370" s="68">
        <v>0</v>
      </c>
      <c r="EJ370" s="68">
        <v>0</v>
      </c>
      <c r="EK370" s="68">
        <v>0</v>
      </c>
      <c r="EL370" s="68">
        <v>0</v>
      </c>
      <c r="EM370" s="68">
        <v>0</v>
      </c>
      <c r="EN370" s="68">
        <v>0</v>
      </c>
      <c r="EO370" s="68">
        <v>0</v>
      </c>
      <c r="EP370" s="68">
        <v>0</v>
      </c>
      <c r="EQ370" s="68">
        <v>0</v>
      </c>
      <c r="ER370" s="68">
        <v>0</v>
      </c>
      <c r="ES370" s="68">
        <v>0</v>
      </c>
      <c r="ET370" s="68">
        <v>0</v>
      </c>
      <c r="EU370" s="68">
        <v>0</v>
      </c>
      <c r="EV370" s="68">
        <v>0</v>
      </c>
      <c r="EW370" s="68">
        <v>0</v>
      </c>
      <c r="EX370" s="68">
        <v>0</v>
      </c>
      <c r="EY370" s="68">
        <v>0</v>
      </c>
      <c r="EZ370" s="68">
        <v>0</v>
      </c>
      <c r="FA370" s="68">
        <v>0</v>
      </c>
      <c r="FB370" s="68">
        <v>0</v>
      </c>
      <c r="FC370" s="68">
        <v>0</v>
      </c>
      <c r="FD370" s="68">
        <v>0</v>
      </c>
      <c r="FE370" s="68">
        <v>0</v>
      </c>
      <c r="FF370" s="68">
        <v>0</v>
      </c>
      <c r="FG370" s="68">
        <v>0</v>
      </c>
      <c r="FH370" s="68">
        <v>0</v>
      </c>
      <c r="FI370" s="68">
        <v>0</v>
      </c>
      <c r="FJ370" s="68">
        <v>0</v>
      </c>
      <c r="FK370" s="68">
        <v>0</v>
      </c>
      <c r="FL370" s="68">
        <v>0</v>
      </c>
      <c r="FM370" s="68">
        <v>0</v>
      </c>
      <c r="FN370" s="68">
        <v>0</v>
      </c>
      <c r="FO370" s="68">
        <v>0</v>
      </c>
      <c r="FP370" s="68">
        <v>0</v>
      </c>
      <c r="FQ370" s="68">
        <v>0</v>
      </c>
      <c r="FR370" s="68">
        <v>0</v>
      </c>
      <c r="FS370" s="68">
        <v>0</v>
      </c>
      <c r="FT370" s="68">
        <v>0</v>
      </c>
      <c r="FU370" s="68">
        <v>0</v>
      </c>
      <c r="FV370" s="68">
        <v>0</v>
      </c>
      <c r="FW370" s="68">
        <v>0</v>
      </c>
      <c r="FX370" s="68">
        <v>0</v>
      </c>
      <c r="FY370" s="68">
        <v>0</v>
      </c>
      <c r="FZ370" s="68">
        <v>0</v>
      </c>
      <c r="GA370" s="68">
        <v>0</v>
      </c>
      <c r="GB370" s="68">
        <v>0</v>
      </c>
      <c r="GC370" s="68">
        <v>0</v>
      </c>
      <c r="GD370" s="68">
        <v>0</v>
      </c>
      <c r="GE370" s="68">
        <v>0</v>
      </c>
      <c r="GF370" s="68">
        <v>1003299.69381506</v>
      </c>
      <c r="GG370" s="68">
        <v>0</v>
      </c>
      <c r="GH370" s="68">
        <v>0</v>
      </c>
      <c r="GI370" s="68">
        <v>0</v>
      </c>
      <c r="GJ370" s="68">
        <v>0</v>
      </c>
      <c r="GK370" s="68">
        <v>0</v>
      </c>
      <c r="GL370" s="68">
        <v>0</v>
      </c>
      <c r="GM370" s="68">
        <v>0</v>
      </c>
      <c r="GN370" s="68">
        <v>0</v>
      </c>
      <c r="GO370" s="68">
        <v>0</v>
      </c>
      <c r="GP370" s="68">
        <v>0</v>
      </c>
      <c r="GQ370" s="68">
        <v>0</v>
      </c>
      <c r="GR370" s="68">
        <v>0</v>
      </c>
      <c r="GS370" s="68">
        <v>0</v>
      </c>
      <c r="GT370" s="68">
        <v>0</v>
      </c>
      <c r="GU370" s="68">
        <v>0</v>
      </c>
      <c r="GV370" s="68">
        <v>0</v>
      </c>
      <c r="GW370" s="68">
        <v>0</v>
      </c>
      <c r="GX370" s="68">
        <v>0</v>
      </c>
      <c r="GY370" s="68">
        <v>0</v>
      </c>
      <c r="GZ370" s="68">
        <v>0</v>
      </c>
      <c r="HA370" s="68">
        <v>0</v>
      </c>
      <c r="HB370" s="68">
        <v>0</v>
      </c>
      <c r="HC370" s="68">
        <v>0</v>
      </c>
      <c r="HD370" s="68">
        <v>0</v>
      </c>
      <c r="HE370" s="68">
        <v>0</v>
      </c>
      <c r="HF370" s="68">
        <v>0</v>
      </c>
      <c r="HG370" s="68">
        <v>0</v>
      </c>
      <c r="HH370" s="68">
        <v>0</v>
      </c>
      <c r="HI370" s="68">
        <v>0</v>
      </c>
      <c r="HJ370" s="68">
        <v>0</v>
      </c>
      <c r="HK370" s="68">
        <v>0</v>
      </c>
      <c r="HL370" s="68">
        <v>0</v>
      </c>
      <c r="HM370" s="68">
        <v>892013.07409675396</v>
      </c>
      <c r="HN370" s="68">
        <v>0</v>
      </c>
      <c r="HO370" s="68">
        <v>0</v>
      </c>
      <c r="HP370" s="68">
        <v>0</v>
      </c>
      <c r="HQ370" s="68">
        <v>0</v>
      </c>
      <c r="HR370" s="68">
        <v>0</v>
      </c>
      <c r="HS370" s="68">
        <v>0</v>
      </c>
      <c r="HT370" s="68">
        <v>0</v>
      </c>
      <c r="HU370" s="68">
        <v>0</v>
      </c>
      <c r="HV370" s="68">
        <v>0</v>
      </c>
      <c r="HW370" s="68">
        <v>0</v>
      </c>
      <c r="HX370" s="68">
        <v>0</v>
      </c>
      <c r="HY370" s="68">
        <v>0</v>
      </c>
      <c r="HZ370" s="68">
        <v>0</v>
      </c>
      <c r="IA370" s="68">
        <v>0</v>
      </c>
      <c r="IB370" s="68">
        <v>0</v>
      </c>
      <c r="IC370" s="68">
        <v>0</v>
      </c>
      <c r="ID370" s="68">
        <v>2141684.10900184</v>
      </c>
      <c r="IE370" s="68">
        <v>243320.483772198</v>
      </c>
      <c r="IF370" s="68">
        <v>6886838.0511328802</v>
      </c>
      <c r="IG370" s="68">
        <v>0</v>
      </c>
      <c r="IH370" s="68">
        <v>0</v>
      </c>
      <c r="II370" s="68">
        <v>0</v>
      </c>
      <c r="IJ370" s="68">
        <v>0</v>
      </c>
      <c r="IK370" s="68">
        <v>0</v>
      </c>
      <c r="IL370" s="68">
        <v>0</v>
      </c>
      <c r="IM370" s="68">
        <v>0</v>
      </c>
      <c r="IN370" s="68">
        <v>0</v>
      </c>
      <c r="IO370" s="68">
        <v>0</v>
      </c>
      <c r="IP370" s="68">
        <v>0</v>
      </c>
      <c r="IQ370" s="68">
        <v>0</v>
      </c>
      <c r="IR370" s="68">
        <v>0</v>
      </c>
      <c r="IS370" s="68">
        <v>0</v>
      </c>
      <c r="IT370" s="68">
        <v>0</v>
      </c>
      <c r="IU370" s="68">
        <v>0</v>
      </c>
      <c r="IV370" s="68">
        <v>0</v>
      </c>
      <c r="IW370" s="68">
        <v>0</v>
      </c>
      <c r="IX370" s="68">
        <v>0</v>
      </c>
      <c r="IY370" s="68">
        <v>0</v>
      </c>
      <c r="IZ370" s="68">
        <v>0</v>
      </c>
      <c r="JA370" s="68">
        <v>0</v>
      </c>
      <c r="JB370" s="68">
        <v>0</v>
      </c>
      <c r="JC370" s="68">
        <v>0</v>
      </c>
      <c r="JD370" s="68">
        <v>17171036.803429302</v>
      </c>
      <c r="JE370" s="68">
        <v>0</v>
      </c>
      <c r="JF370" s="68">
        <v>0</v>
      </c>
      <c r="JG370" s="68">
        <v>0</v>
      </c>
      <c r="JH370" s="68">
        <v>0</v>
      </c>
      <c r="JI370" s="68">
        <v>0</v>
      </c>
      <c r="JJ370" s="68">
        <v>0</v>
      </c>
      <c r="JK370" s="68">
        <v>0</v>
      </c>
      <c r="JL370" s="68">
        <v>0</v>
      </c>
      <c r="JM370" s="68">
        <v>0</v>
      </c>
      <c r="JN370" s="68">
        <v>0</v>
      </c>
      <c r="JO370" s="68">
        <v>0</v>
      </c>
      <c r="JP370" s="68">
        <v>0</v>
      </c>
      <c r="JQ370" s="68">
        <v>0</v>
      </c>
      <c r="JR370" s="68">
        <v>0</v>
      </c>
      <c r="JS370" s="68">
        <v>0</v>
      </c>
      <c r="JT370" s="68">
        <v>0</v>
      </c>
      <c r="JU370" s="68">
        <v>12084046.693750201</v>
      </c>
      <c r="JV370" s="68">
        <v>0</v>
      </c>
      <c r="JW370" s="68">
        <v>0</v>
      </c>
      <c r="JX370" s="68">
        <v>10569155.546226099</v>
      </c>
      <c r="JY370" s="68">
        <v>0</v>
      </c>
      <c r="JZ370" s="68">
        <v>2889650.4819101202</v>
      </c>
      <c r="KA370" s="68">
        <v>1925532.7202544501</v>
      </c>
      <c r="KB370" s="68">
        <v>1241066.0682341901</v>
      </c>
      <c r="KC370" s="68">
        <v>0</v>
      </c>
      <c r="KD370" s="68">
        <v>0</v>
      </c>
      <c r="KE370" s="68">
        <v>0</v>
      </c>
      <c r="KF370" s="68">
        <v>0</v>
      </c>
      <c r="KG370" s="68">
        <v>0</v>
      </c>
      <c r="KH370" s="68">
        <v>0</v>
      </c>
      <c r="KI370" s="68">
        <v>0</v>
      </c>
      <c r="KJ370" s="68">
        <v>0</v>
      </c>
      <c r="KK370" s="68">
        <v>0</v>
      </c>
      <c r="KL370" s="68">
        <v>0</v>
      </c>
      <c r="KM370" s="68">
        <v>0</v>
      </c>
      <c r="KN370" s="68">
        <v>0</v>
      </c>
      <c r="KO370" s="68">
        <v>0</v>
      </c>
      <c r="KP370" s="68">
        <v>0</v>
      </c>
      <c r="KQ370" s="68">
        <v>0</v>
      </c>
      <c r="KR370" s="68">
        <v>0</v>
      </c>
      <c r="KS370" s="68">
        <v>0</v>
      </c>
      <c r="KT370" s="68">
        <v>0</v>
      </c>
      <c r="KU370" s="68">
        <v>0</v>
      </c>
      <c r="KV370" s="68">
        <v>0</v>
      </c>
      <c r="KW370" s="68">
        <v>0</v>
      </c>
      <c r="KX370" s="68">
        <v>0</v>
      </c>
      <c r="KY370" s="68">
        <v>0</v>
      </c>
      <c r="KZ370" s="68">
        <v>0</v>
      </c>
      <c r="LA370" s="68">
        <v>0</v>
      </c>
      <c r="LB370" s="106">
        <f t="shared" si="344"/>
        <v>0</v>
      </c>
    </row>
    <row r="371" spans="1:314" hidden="1" x14ac:dyDescent="0.65">
      <c r="A371" s="11" t="s">
        <v>798</v>
      </c>
      <c r="B371" s="19">
        <v>362</v>
      </c>
      <c r="C371" s="33" t="s">
        <v>1360</v>
      </c>
      <c r="D371" s="9" t="s">
        <v>1403</v>
      </c>
      <c r="E371" s="9" t="s">
        <v>1404</v>
      </c>
      <c r="F371" s="68">
        <v>0</v>
      </c>
      <c r="G371" s="68">
        <v>0</v>
      </c>
      <c r="H371" s="68">
        <v>0</v>
      </c>
      <c r="I371" s="68">
        <v>0</v>
      </c>
      <c r="J371" s="68">
        <v>0</v>
      </c>
      <c r="K371" s="68">
        <v>0</v>
      </c>
      <c r="L371" s="68">
        <v>0</v>
      </c>
      <c r="M371" s="68">
        <v>0</v>
      </c>
      <c r="N371" s="68">
        <v>0</v>
      </c>
      <c r="O371" s="68">
        <v>0</v>
      </c>
      <c r="P371" s="68">
        <v>0</v>
      </c>
      <c r="Q371" s="68">
        <v>0</v>
      </c>
      <c r="R371" s="68">
        <v>0</v>
      </c>
      <c r="S371" s="68">
        <v>0</v>
      </c>
      <c r="T371" s="68">
        <v>0</v>
      </c>
      <c r="U371" s="68">
        <v>0</v>
      </c>
      <c r="V371" s="68">
        <v>0</v>
      </c>
      <c r="W371" s="68">
        <v>0</v>
      </c>
      <c r="X371" s="68">
        <v>0</v>
      </c>
      <c r="Y371" s="68">
        <v>0</v>
      </c>
      <c r="Z371" s="68">
        <v>0</v>
      </c>
      <c r="AA371" s="68">
        <v>0</v>
      </c>
      <c r="AB371" s="68">
        <v>0</v>
      </c>
      <c r="AC371" s="68">
        <v>0</v>
      </c>
      <c r="AD371" s="68">
        <v>0</v>
      </c>
      <c r="AE371" s="68">
        <v>0</v>
      </c>
      <c r="AF371" s="68">
        <v>0</v>
      </c>
      <c r="AG371" s="68">
        <v>0</v>
      </c>
      <c r="AH371" s="68">
        <v>0</v>
      </c>
      <c r="AI371" s="68">
        <v>0</v>
      </c>
      <c r="AJ371" s="68">
        <v>0</v>
      </c>
      <c r="AK371" s="68">
        <v>0</v>
      </c>
      <c r="AL371" s="68">
        <v>0</v>
      </c>
      <c r="AM371" s="68">
        <v>0</v>
      </c>
      <c r="AN371" s="68">
        <v>0</v>
      </c>
      <c r="AO371" s="68">
        <v>0</v>
      </c>
      <c r="AP371" s="68">
        <v>0</v>
      </c>
      <c r="AQ371" s="68">
        <v>0</v>
      </c>
      <c r="AR371" s="68">
        <v>0</v>
      </c>
      <c r="AS371" s="68">
        <v>0</v>
      </c>
      <c r="AT371" s="68">
        <v>0</v>
      </c>
      <c r="AU371" s="68">
        <v>0</v>
      </c>
      <c r="AV371" s="68">
        <v>0</v>
      </c>
      <c r="AW371" s="68">
        <v>0</v>
      </c>
      <c r="AX371" s="68">
        <v>0</v>
      </c>
      <c r="AY371" s="68">
        <v>0</v>
      </c>
      <c r="AZ371" s="68">
        <v>0</v>
      </c>
      <c r="BA371" s="68">
        <v>0</v>
      </c>
      <c r="BB371" s="68">
        <v>0</v>
      </c>
      <c r="BC371" s="68">
        <v>0</v>
      </c>
      <c r="BD371" s="68">
        <v>0</v>
      </c>
      <c r="BE371" s="68">
        <v>0</v>
      </c>
      <c r="BF371" s="68">
        <v>0</v>
      </c>
      <c r="BG371" s="68">
        <v>0</v>
      </c>
      <c r="BH371" s="68">
        <v>0</v>
      </c>
      <c r="BI371" s="68">
        <v>0</v>
      </c>
      <c r="BJ371" s="68">
        <v>0</v>
      </c>
      <c r="BK371" s="68">
        <v>0</v>
      </c>
      <c r="BL371" s="68">
        <v>0</v>
      </c>
      <c r="BM371" s="68">
        <v>0</v>
      </c>
      <c r="BN371" s="68">
        <v>0</v>
      </c>
      <c r="BO371" s="68">
        <v>0</v>
      </c>
      <c r="BP371" s="68">
        <v>0</v>
      </c>
      <c r="BQ371" s="68">
        <v>0</v>
      </c>
      <c r="BR371" s="68">
        <v>0</v>
      </c>
      <c r="BS371" s="68">
        <v>0</v>
      </c>
      <c r="BT371" s="68">
        <v>0</v>
      </c>
      <c r="BU371" s="68">
        <v>0</v>
      </c>
      <c r="BV371" s="68">
        <v>0</v>
      </c>
      <c r="BW371" s="68">
        <v>0</v>
      </c>
      <c r="BX371" s="68">
        <v>0</v>
      </c>
      <c r="BY371" s="68">
        <v>0</v>
      </c>
      <c r="BZ371" s="68">
        <v>0</v>
      </c>
      <c r="CA371" s="68">
        <v>0</v>
      </c>
      <c r="CB371" s="68">
        <v>0</v>
      </c>
      <c r="CC371" s="68">
        <v>0</v>
      </c>
      <c r="CD371" s="68">
        <v>0</v>
      </c>
      <c r="CE371" s="68">
        <v>0</v>
      </c>
      <c r="CF371" s="68">
        <v>0</v>
      </c>
      <c r="CG371" s="68">
        <v>0</v>
      </c>
      <c r="CH371" s="68">
        <v>0</v>
      </c>
      <c r="CI371" s="68">
        <v>0</v>
      </c>
      <c r="CJ371" s="68">
        <v>0</v>
      </c>
      <c r="CK371" s="68">
        <v>0</v>
      </c>
      <c r="CL371" s="68">
        <v>0</v>
      </c>
      <c r="CM371" s="68">
        <v>0</v>
      </c>
      <c r="CN371" s="68">
        <v>0</v>
      </c>
      <c r="CO371" s="68">
        <v>0</v>
      </c>
      <c r="CP371" s="68">
        <v>0</v>
      </c>
      <c r="CQ371" s="68">
        <v>0</v>
      </c>
      <c r="CR371" s="68">
        <v>0</v>
      </c>
      <c r="CS371" s="68">
        <v>0</v>
      </c>
      <c r="CT371" s="68">
        <v>0</v>
      </c>
      <c r="CU371" s="68">
        <v>0</v>
      </c>
      <c r="CV371" s="68">
        <v>0</v>
      </c>
      <c r="CW371" s="68">
        <v>0</v>
      </c>
      <c r="CX371" s="68">
        <v>0</v>
      </c>
      <c r="CY371" s="68">
        <v>0</v>
      </c>
      <c r="CZ371" s="68">
        <v>0</v>
      </c>
      <c r="DA371" s="68">
        <v>0</v>
      </c>
      <c r="DB371" s="68">
        <v>0</v>
      </c>
      <c r="DC371" s="68">
        <v>0</v>
      </c>
      <c r="DD371" s="68">
        <v>0</v>
      </c>
      <c r="DE371" s="68">
        <v>0</v>
      </c>
      <c r="DF371" s="68">
        <v>0</v>
      </c>
      <c r="DG371" s="68">
        <v>0</v>
      </c>
      <c r="DH371" s="68">
        <v>0</v>
      </c>
      <c r="DI371" s="68">
        <v>0</v>
      </c>
      <c r="DJ371" s="68">
        <v>0</v>
      </c>
      <c r="DK371" s="68">
        <v>0</v>
      </c>
      <c r="DL371" s="68">
        <v>0</v>
      </c>
      <c r="DM371" s="68">
        <v>0</v>
      </c>
      <c r="DN371" s="68">
        <v>0</v>
      </c>
      <c r="DO371" s="68">
        <v>0</v>
      </c>
      <c r="DP371" s="68">
        <v>0</v>
      </c>
      <c r="DQ371" s="68">
        <v>0</v>
      </c>
      <c r="DR371" s="68">
        <v>0</v>
      </c>
      <c r="DS371" s="68">
        <v>0</v>
      </c>
      <c r="DT371" s="68">
        <v>0</v>
      </c>
      <c r="DU371" s="68">
        <v>0</v>
      </c>
      <c r="DV371" s="68">
        <v>0</v>
      </c>
      <c r="DW371" s="68">
        <v>0</v>
      </c>
      <c r="DX371" s="68">
        <v>0</v>
      </c>
      <c r="DY371" s="68">
        <v>0</v>
      </c>
      <c r="DZ371" s="68">
        <v>0</v>
      </c>
      <c r="EA371" s="68">
        <v>0</v>
      </c>
      <c r="EB371" s="68">
        <v>0</v>
      </c>
      <c r="EC371" s="68">
        <v>0</v>
      </c>
      <c r="ED371" s="68">
        <v>0</v>
      </c>
      <c r="EE371" s="68">
        <v>0</v>
      </c>
      <c r="EF371" s="68">
        <v>0</v>
      </c>
      <c r="EG371" s="68">
        <v>0</v>
      </c>
      <c r="EH371" s="68">
        <v>0</v>
      </c>
      <c r="EI371" s="68">
        <v>0</v>
      </c>
      <c r="EJ371" s="68">
        <v>0</v>
      </c>
      <c r="EK371" s="68">
        <v>0</v>
      </c>
      <c r="EL371" s="68">
        <v>0</v>
      </c>
      <c r="EM371" s="68">
        <v>0</v>
      </c>
      <c r="EN371" s="68">
        <v>0</v>
      </c>
      <c r="EO371" s="68">
        <v>0</v>
      </c>
      <c r="EP371" s="68">
        <v>0</v>
      </c>
      <c r="EQ371" s="68">
        <v>0</v>
      </c>
      <c r="ER371" s="68">
        <v>0</v>
      </c>
      <c r="ES371" s="68">
        <v>0</v>
      </c>
      <c r="ET371" s="68">
        <v>0</v>
      </c>
      <c r="EU371" s="68">
        <v>0</v>
      </c>
      <c r="EV371" s="68">
        <v>0</v>
      </c>
      <c r="EW371" s="68">
        <v>0</v>
      </c>
      <c r="EX371" s="68">
        <v>0</v>
      </c>
      <c r="EY371" s="68">
        <v>0</v>
      </c>
      <c r="EZ371" s="68">
        <v>0</v>
      </c>
      <c r="FA371" s="68">
        <v>0</v>
      </c>
      <c r="FB371" s="68">
        <v>0</v>
      </c>
      <c r="FC371" s="68">
        <v>0</v>
      </c>
      <c r="FD371" s="68">
        <v>0</v>
      </c>
      <c r="FE371" s="68">
        <v>0</v>
      </c>
      <c r="FF371" s="68">
        <v>0</v>
      </c>
      <c r="FG371" s="68">
        <v>0</v>
      </c>
      <c r="FH371" s="68">
        <v>0</v>
      </c>
      <c r="FI371" s="68">
        <v>0</v>
      </c>
      <c r="FJ371" s="68">
        <v>0</v>
      </c>
      <c r="FK371" s="68">
        <v>0</v>
      </c>
      <c r="FL371" s="68">
        <v>0</v>
      </c>
      <c r="FM371" s="68">
        <v>0</v>
      </c>
      <c r="FN371" s="68">
        <v>0</v>
      </c>
      <c r="FO371" s="68">
        <v>0</v>
      </c>
      <c r="FP371" s="68">
        <v>0</v>
      </c>
      <c r="FQ371" s="68">
        <v>0</v>
      </c>
      <c r="FR371" s="68">
        <v>0</v>
      </c>
      <c r="FS371" s="68">
        <v>0</v>
      </c>
      <c r="FT371" s="68">
        <v>0</v>
      </c>
      <c r="FU371" s="68">
        <v>0</v>
      </c>
      <c r="FV371" s="68">
        <v>0</v>
      </c>
      <c r="FW371" s="68">
        <v>0</v>
      </c>
      <c r="FX371" s="68">
        <v>0</v>
      </c>
      <c r="FY371" s="68">
        <v>0</v>
      </c>
      <c r="FZ371" s="68">
        <v>0</v>
      </c>
      <c r="GA371" s="68">
        <v>0</v>
      </c>
      <c r="GB371" s="68">
        <v>0</v>
      </c>
      <c r="GC371" s="68">
        <v>0</v>
      </c>
      <c r="GD371" s="68">
        <v>0</v>
      </c>
      <c r="GE371" s="68">
        <v>0</v>
      </c>
      <c r="GF371" s="68">
        <v>0</v>
      </c>
      <c r="GG371" s="68">
        <v>0</v>
      </c>
      <c r="GH371" s="68">
        <v>0</v>
      </c>
      <c r="GI371" s="68">
        <v>0</v>
      </c>
      <c r="GJ371" s="68">
        <v>0</v>
      </c>
      <c r="GK371" s="68">
        <v>0</v>
      </c>
      <c r="GL371" s="68">
        <v>0</v>
      </c>
      <c r="GM371" s="68">
        <v>0</v>
      </c>
      <c r="GN371" s="68">
        <v>0</v>
      </c>
      <c r="GO371" s="68">
        <v>0</v>
      </c>
      <c r="GP371" s="68">
        <v>0</v>
      </c>
      <c r="GQ371" s="68">
        <v>0</v>
      </c>
      <c r="GR371" s="68">
        <v>0</v>
      </c>
      <c r="GS371" s="68">
        <v>0</v>
      </c>
      <c r="GT371" s="68">
        <v>0</v>
      </c>
      <c r="GU371" s="68">
        <v>0</v>
      </c>
      <c r="GV371" s="68">
        <v>0</v>
      </c>
      <c r="GW371" s="68">
        <v>0</v>
      </c>
      <c r="GX371" s="68">
        <v>0</v>
      </c>
      <c r="GY371" s="68">
        <v>0</v>
      </c>
      <c r="GZ371" s="68">
        <v>0</v>
      </c>
      <c r="HA371" s="68">
        <v>0</v>
      </c>
      <c r="HB371" s="68">
        <v>0</v>
      </c>
      <c r="HC371" s="68">
        <v>0</v>
      </c>
      <c r="HD371" s="68">
        <v>0</v>
      </c>
      <c r="HE371" s="68">
        <v>0</v>
      </c>
      <c r="HF371" s="68">
        <v>0</v>
      </c>
      <c r="HG371" s="68">
        <v>0</v>
      </c>
      <c r="HH371" s="68">
        <v>0</v>
      </c>
      <c r="HI371" s="68">
        <v>0</v>
      </c>
      <c r="HJ371" s="68">
        <v>0</v>
      </c>
      <c r="HK371" s="68">
        <v>0</v>
      </c>
      <c r="HL371" s="68">
        <v>0</v>
      </c>
      <c r="HM371" s="68">
        <v>0</v>
      </c>
      <c r="HN371" s="68">
        <v>0</v>
      </c>
      <c r="HO371" s="68">
        <v>0</v>
      </c>
      <c r="HP371" s="68">
        <v>0</v>
      </c>
      <c r="HQ371" s="68">
        <v>0</v>
      </c>
      <c r="HR371" s="68">
        <v>0</v>
      </c>
      <c r="HS371" s="68">
        <v>0</v>
      </c>
      <c r="HT371" s="68">
        <v>0</v>
      </c>
      <c r="HU371" s="68">
        <v>0</v>
      </c>
      <c r="HV371" s="68">
        <v>0</v>
      </c>
      <c r="HW371" s="68">
        <v>0</v>
      </c>
      <c r="HX371" s="68">
        <v>0</v>
      </c>
      <c r="HY371" s="68">
        <v>0</v>
      </c>
      <c r="HZ371" s="68">
        <v>0</v>
      </c>
      <c r="IA371" s="68">
        <v>0</v>
      </c>
      <c r="IB371" s="68">
        <v>0</v>
      </c>
      <c r="IC371" s="68">
        <v>0</v>
      </c>
      <c r="ID371" s="68">
        <v>0</v>
      </c>
      <c r="IE371" s="68">
        <v>0</v>
      </c>
      <c r="IF371" s="68">
        <v>0</v>
      </c>
      <c r="IG371" s="68">
        <v>0</v>
      </c>
      <c r="IH371" s="68">
        <v>0</v>
      </c>
      <c r="II371" s="68">
        <v>0</v>
      </c>
      <c r="IJ371" s="68">
        <v>0</v>
      </c>
      <c r="IK371" s="68">
        <v>0</v>
      </c>
      <c r="IL371" s="68">
        <v>0</v>
      </c>
      <c r="IM371" s="68">
        <v>0</v>
      </c>
      <c r="IN371" s="68">
        <v>0</v>
      </c>
      <c r="IO371" s="68">
        <v>0</v>
      </c>
      <c r="IP371" s="68">
        <v>0</v>
      </c>
      <c r="IQ371" s="68">
        <v>0</v>
      </c>
      <c r="IR371" s="68">
        <v>0</v>
      </c>
      <c r="IS371" s="68">
        <v>0</v>
      </c>
      <c r="IT371" s="68">
        <v>0</v>
      </c>
      <c r="IU371" s="68">
        <v>0</v>
      </c>
      <c r="IV371" s="68">
        <v>0</v>
      </c>
      <c r="IW371" s="68">
        <v>0</v>
      </c>
      <c r="IX371" s="68">
        <v>0</v>
      </c>
      <c r="IY371" s="68">
        <v>0</v>
      </c>
      <c r="IZ371" s="68">
        <v>0</v>
      </c>
      <c r="JA371" s="68">
        <v>0</v>
      </c>
      <c r="JB371" s="68">
        <v>0</v>
      </c>
      <c r="JC371" s="68">
        <v>0</v>
      </c>
      <c r="JD371" s="68">
        <v>0</v>
      </c>
      <c r="JE371" s="68">
        <v>0</v>
      </c>
      <c r="JF371" s="68">
        <v>0</v>
      </c>
      <c r="JG371" s="68">
        <v>0</v>
      </c>
      <c r="JH371" s="68">
        <v>0</v>
      </c>
      <c r="JI371" s="68">
        <v>0</v>
      </c>
      <c r="JJ371" s="68">
        <v>0</v>
      </c>
      <c r="JK371" s="68">
        <v>0</v>
      </c>
      <c r="JL371" s="68">
        <v>0</v>
      </c>
      <c r="JM371" s="68">
        <v>0</v>
      </c>
      <c r="JN371" s="68">
        <v>0</v>
      </c>
      <c r="JO371" s="68">
        <v>0</v>
      </c>
      <c r="JP371" s="68">
        <v>0</v>
      </c>
      <c r="JQ371" s="68">
        <v>0</v>
      </c>
      <c r="JR371" s="68">
        <v>0</v>
      </c>
      <c r="JS371" s="68">
        <v>0</v>
      </c>
      <c r="JT371" s="68">
        <v>0</v>
      </c>
      <c r="JU371" s="68">
        <v>0</v>
      </c>
      <c r="JV371" s="68">
        <v>0</v>
      </c>
      <c r="JW371" s="68">
        <v>0</v>
      </c>
      <c r="JX371" s="68">
        <v>0</v>
      </c>
      <c r="JY371" s="68">
        <v>0</v>
      </c>
      <c r="JZ371" s="68">
        <v>0</v>
      </c>
      <c r="KA371" s="68">
        <v>0</v>
      </c>
      <c r="KB371" s="68">
        <v>0</v>
      </c>
      <c r="KC371" s="68">
        <v>0</v>
      </c>
      <c r="KD371" s="68">
        <v>0</v>
      </c>
      <c r="KE371" s="68">
        <v>0</v>
      </c>
      <c r="KF371" s="68">
        <v>0</v>
      </c>
      <c r="KG371" s="68">
        <v>0</v>
      </c>
      <c r="KH371" s="68">
        <v>0</v>
      </c>
      <c r="KI371" s="68">
        <v>0</v>
      </c>
      <c r="KJ371" s="68">
        <v>0</v>
      </c>
      <c r="KK371" s="68">
        <v>0</v>
      </c>
      <c r="KL371" s="68">
        <v>0</v>
      </c>
      <c r="KM371" s="68">
        <v>0</v>
      </c>
      <c r="KN371" s="68">
        <v>0</v>
      </c>
      <c r="KO371" s="68">
        <v>0</v>
      </c>
      <c r="KP371" s="68">
        <v>0</v>
      </c>
      <c r="KQ371" s="68">
        <v>0</v>
      </c>
      <c r="KR371" s="68">
        <v>0</v>
      </c>
      <c r="KS371" s="68">
        <v>0</v>
      </c>
      <c r="KT371" s="68">
        <v>0</v>
      </c>
      <c r="KU371" s="68">
        <v>0</v>
      </c>
      <c r="KV371" s="68">
        <v>0</v>
      </c>
      <c r="KW371" s="68">
        <v>0</v>
      </c>
      <c r="KX371" s="68">
        <v>0</v>
      </c>
      <c r="KY371" s="68">
        <v>0</v>
      </c>
      <c r="KZ371" s="68">
        <v>0</v>
      </c>
      <c r="LA371" s="68">
        <v>0</v>
      </c>
      <c r="LB371" s="106">
        <f t="shared" si="344"/>
        <v>0</v>
      </c>
    </row>
    <row r="372" spans="1:314" hidden="1" x14ac:dyDescent="0.65">
      <c r="A372" s="11" t="s">
        <v>798</v>
      </c>
      <c r="B372" s="19">
        <v>363</v>
      </c>
      <c r="C372" s="33" t="s">
        <v>1360</v>
      </c>
      <c r="D372" s="9" t="s">
        <v>1405</v>
      </c>
      <c r="E372" s="9" t="s">
        <v>1406</v>
      </c>
      <c r="F372" s="68">
        <v>0</v>
      </c>
      <c r="G372" s="68">
        <v>0</v>
      </c>
      <c r="H372" s="68">
        <v>0</v>
      </c>
      <c r="I372" s="68">
        <v>0</v>
      </c>
      <c r="J372" s="68">
        <v>0</v>
      </c>
      <c r="K372" s="68">
        <v>0</v>
      </c>
      <c r="L372" s="68">
        <v>0</v>
      </c>
      <c r="M372" s="68">
        <v>0</v>
      </c>
      <c r="N372" s="68">
        <v>0</v>
      </c>
      <c r="O372" s="68">
        <v>0</v>
      </c>
      <c r="P372" s="68">
        <v>0</v>
      </c>
      <c r="Q372" s="68">
        <v>0</v>
      </c>
      <c r="R372" s="68">
        <v>0</v>
      </c>
      <c r="S372" s="68">
        <v>0</v>
      </c>
      <c r="T372" s="68">
        <v>0</v>
      </c>
      <c r="U372" s="68">
        <v>0</v>
      </c>
      <c r="V372" s="68">
        <v>0</v>
      </c>
      <c r="W372" s="68">
        <v>0</v>
      </c>
      <c r="X372" s="68">
        <v>0</v>
      </c>
      <c r="Y372" s="68">
        <v>0</v>
      </c>
      <c r="Z372" s="68">
        <v>0</v>
      </c>
      <c r="AA372" s="68">
        <v>0</v>
      </c>
      <c r="AB372" s="68">
        <v>0</v>
      </c>
      <c r="AC372" s="68">
        <v>0</v>
      </c>
      <c r="AD372" s="68">
        <v>0</v>
      </c>
      <c r="AE372" s="68">
        <v>0</v>
      </c>
      <c r="AF372" s="68">
        <v>0</v>
      </c>
      <c r="AG372" s="68">
        <v>0</v>
      </c>
      <c r="AH372" s="68">
        <v>0</v>
      </c>
      <c r="AI372" s="68">
        <v>0</v>
      </c>
      <c r="AJ372" s="68">
        <v>0</v>
      </c>
      <c r="AK372" s="68">
        <v>0</v>
      </c>
      <c r="AL372" s="68">
        <v>0</v>
      </c>
      <c r="AM372" s="68">
        <v>0</v>
      </c>
      <c r="AN372" s="68">
        <v>0</v>
      </c>
      <c r="AO372" s="68">
        <v>0</v>
      </c>
      <c r="AP372" s="68">
        <v>0</v>
      </c>
      <c r="AQ372" s="68">
        <v>0</v>
      </c>
      <c r="AR372" s="68">
        <v>0</v>
      </c>
      <c r="AS372" s="68">
        <v>0</v>
      </c>
      <c r="AT372" s="68">
        <v>0</v>
      </c>
      <c r="AU372" s="68">
        <v>0</v>
      </c>
      <c r="AV372" s="68">
        <v>0</v>
      </c>
      <c r="AW372" s="68">
        <v>0</v>
      </c>
      <c r="AX372" s="68">
        <v>0</v>
      </c>
      <c r="AY372" s="68">
        <v>0</v>
      </c>
      <c r="AZ372" s="68">
        <v>0</v>
      </c>
      <c r="BA372" s="68">
        <v>0</v>
      </c>
      <c r="BB372" s="68">
        <v>0</v>
      </c>
      <c r="BC372" s="68">
        <v>0</v>
      </c>
      <c r="BD372" s="68">
        <v>0</v>
      </c>
      <c r="BE372" s="68">
        <v>0</v>
      </c>
      <c r="BF372" s="68">
        <v>0</v>
      </c>
      <c r="BG372" s="68">
        <v>0</v>
      </c>
      <c r="BH372" s="68">
        <v>0</v>
      </c>
      <c r="BI372" s="68">
        <v>0</v>
      </c>
      <c r="BJ372" s="68">
        <v>0</v>
      </c>
      <c r="BK372" s="68">
        <v>0</v>
      </c>
      <c r="BL372" s="68">
        <v>0</v>
      </c>
      <c r="BM372" s="68">
        <v>0</v>
      </c>
      <c r="BN372" s="68">
        <v>0</v>
      </c>
      <c r="BO372" s="68">
        <v>0</v>
      </c>
      <c r="BP372" s="68">
        <v>0</v>
      </c>
      <c r="BQ372" s="68">
        <v>0</v>
      </c>
      <c r="BR372" s="68">
        <v>0</v>
      </c>
      <c r="BS372" s="68">
        <v>0</v>
      </c>
      <c r="BT372" s="68">
        <v>0</v>
      </c>
      <c r="BU372" s="68">
        <v>0</v>
      </c>
      <c r="BV372" s="68">
        <v>0</v>
      </c>
      <c r="BW372" s="68">
        <v>0</v>
      </c>
      <c r="BX372" s="68">
        <v>0</v>
      </c>
      <c r="BY372" s="68">
        <v>0</v>
      </c>
      <c r="BZ372" s="68">
        <v>0</v>
      </c>
      <c r="CA372" s="68">
        <v>0</v>
      </c>
      <c r="CB372" s="68">
        <v>0</v>
      </c>
      <c r="CC372" s="68">
        <v>0</v>
      </c>
      <c r="CD372" s="68">
        <v>0</v>
      </c>
      <c r="CE372" s="68">
        <v>0</v>
      </c>
      <c r="CF372" s="68">
        <v>0</v>
      </c>
      <c r="CG372" s="68">
        <v>0</v>
      </c>
      <c r="CH372" s="68">
        <v>0</v>
      </c>
      <c r="CI372" s="68">
        <v>0</v>
      </c>
      <c r="CJ372" s="68">
        <v>0</v>
      </c>
      <c r="CK372" s="68">
        <v>0</v>
      </c>
      <c r="CL372" s="68">
        <v>0</v>
      </c>
      <c r="CM372" s="68">
        <v>0</v>
      </c>
      <c r="CN372" s="68">
        <v>0</v>
      </c>
      <c r="CO372" s="68">
        <v>0</v>
      </c>
      <c r="CP372" s="68">
        <v>0</v>
      </c>
      <c r="CQ372" s="68">
        <v>0</v>
      </c>
      <c r="CR372" s="68">
        <v>0</v>
      </c>
      <c r="CS372" s="68">
        <v>0</v>
      </c>
      <c r="CT372" s="68">
        <v>0</v>
      </c>
      <c r="CU372" s="68">
        <v>0</v>
      </c>
      <c r="CV372" s="68">
        <v>0</v>
      </c>
      <c r="CW372" s="68">
        <v>0</v>
      </c>
      <c r="CX372" s="68">
        <v>0</v>
      </c>
      <c r="CY372" s="68">
        <v>0</v>
      </c>
      <c r="CZ372" s="68">
        <v>0</v>
      </c>
      <c r="DA372" s="68">
        <v>0</v>
      </c>
      <c r="DB372" s="68">
        <v>0</v>
      </c>
      <c r="DC372" s="68">
        <v>0</v>
      </c>
      <c r="DD372" s="68">
        <v>0</v>
      </c>
      <c r="DE372" s="68">
        <v>0</v>
      </c>
      <c r="DF372" s="68">
        <v>0</v>
      </c>
      <c r="DG372" s="68">
        <v>0</v>
      </c>
      <c r="DH372" s="68">
        <v>0</v>
      </c>
      <c r="DI372" s="68">
        <v>0</v>
      </c>
      <c r="DJ372" s="68">
        <v>0</v>
      </c>
      <c r="DK372" s="68">
        <v>0</v>
      </c>
      <c r="DL372" s="68">
        <v>0</v>
      </c>
      <c r="DM372" s="68">
        <v>0</v>
      </c>
      <c r="DN372" s="68">
        <v>0</v>
      </c>
      <c r="DO372" s="68">
        <v>0</v>
      </c>
      <c r="DP372" s="68">
        <v>0</v>
      </c>
      <c r="DQ372" s="68">
        <v>0</v>
      </c>
      <c r="DR372" s="68">
        <v>0</v>
      </c>
      <c r="DS372" s="68">
        <v>0</v>
      </c>
      <c r="DT372" s="68">
        <v>0</v>
      </c>
      <c r="DU372" s="68">
        <v>0</v>
      </c>
      <c r="DV372" s="68">
        <v>0</v>
      </c>
      <c r="DW372" s="68">
        <v>0</v>
      </c>
      <c r="DX372" s="68">
        <v>0</v>
      </c>
      <c r="DY372" s="68">
        <v>0</v>
      </c>
      <c r="DZ372" s="68">
        <v>0</v>
      </c>
      <c r="EA372" s="68">
        <v>0</v>
      </c>
      <c r="EB372" s="68">
        <v>0</v>
      </c>
      <c r="EC372" s="68">
        <v>0</v>
      </c>
      <c r="ED372" s="68">
        <v>0</v>
      </c>
      <c r="EE372" s="68">
        <v>0</v>
      </c>
      <c r="EF372" s="68">
        <v>0</v>
      </c>
      <c r="EG372" s="68">
        <v>0</v>
      </c>
      <c r="EH372" s="68">
        <v>0</v>
      </c>
      <c r="EI372" s="68">
        <v>0</v>
      </c>
      <c r="EJ372" s="68">
        <v>0</v>
      </c>
      <c r="EK372" s="68">
        <v>0</v>
      </c>
      <c r="EL372" s="68">
        <v>0</v>
      </c>
      <c r="EM372" s="68">
        <v>0</v>
      </c>
      <c r="EN372" s="68">
        <v>0</v>
      </c>
      <c r="EO372" s="68">
        <v>0</v>
      </c>
      <c r="EP372" s="68">
        <v>0</v>
      </c>
      <c r="EQ372" s="68">
        <v>0</v>
      </c>
      <c r="ER372" s="68">
        <v>0</v>
      </c>
      <c r="ES372" s="68">
        <v>0</v>
      </c>
      <c r="ET372" s="68">
        <v>0</v>
      </c>
      <c r="EU372" s="68">
        <v>0</v>
      </c>
      <c r="EV372" s="68">
        <v>0</v>
      </c>
      <c r="EW372" s="68">
        <v>0</v>
      </c>
      <c r="EX372" s="68">
        <v>0</v>
      </c>
      <c r="EY372" s="68">
        <v>0</v>
      </c>
      <c r="EZ372" s="68">
        <v>0</v>
      </c>
      <c r="FA372" s="68">
        <v>0</v>
      </c>
      <c r="FB372" s="68">
        <v>0</v>
      </c>
      <c r="FC372" s="68">
        <v>0</v>
      </c>
      <c r="FD372" s="68">
        <v>0</v>
      </c>
      <c r="FE372" s="68">
        <v>0</v>
      </c>
      <c r="FF372" s="68">
        <v>0</v>
      </c>
      <c r="FG372" s="68">
        <v>0</v>
      </c>
      <c r="FH372" s="68">
        <v>0</v>
      </c>
      <c r="FI372" s="68">
        <v>0</v>
      </c>
      <c r="FJ372" s="68">
        <v>0</v>
      </c>
      <c r="FK372" s="68">
        <v>0</v>
      </c>
      <c r="FL372" s="68">
        <v>0</v>
      </c>
      <c r="FM372" s="68">
        <v>0</v>
      </c>
      <c r="FN372" s="68">
        <v>0</v>
      </c>
      <c r="FO372" s="68">
        <v>0</v>
      </c>
      <c r="FP372" s="68">
        <v>0</v>
      </c>
      <c r="FQ372" s="68">
        <v>0</v>
      </c>
      <c r="FR372" s="68">
        <v>0</v>
      </c>
      <c r="FS372" s="68">
        <v>0</v>
      </c>
      <c r="FT372" s="68">
        <v>0</v>
      </c>
      <c r="FU372" s="68">
        <v>0</v>
      </c>
      <c r="FV372" s="68">
        <v>0</v>
      </c>
      <c r="FW372" s="68">
        <v>0</v>
      </c>
      <c r="FX372" s="68">
        <v>0</v>
      </c>
      <c r="FY372" s="68">
        <v>0</v>
      </c>
      <c r="FZ372" s="68">
        <v>0</v>
      </c>
      <c r="GA372" s="68">
        <v>0</v>
      </c>
      <c r="GB372" s="68">
        <v>0</v>
      </c>
      <c r="GC372" s="68">
        <v>0</v>
      </c>
      <c r="GD372" s="68">
        <v>0</v>
      </c>
      <c r="GE372" s="68">
        <v>0</v>
      </c>
      <c r="GF372" s="68">
        <v>0</v>
      </c>
      <c r="GG372" s="68">
        <v>0</v>
      </c>
      <c r="GH372" s="68">
        <v>0</v>
      </c>
      <c r="GI372" s="68">
        <v>0</v>
      </c>
      <c r="GJ372" s="68">
        <v>0</v>
      </c>
      <c r="GK372" s="68">
        <v>0</v>
      </c>
      <c r="GL372" s="68">
        <v>0</v>
      </c>
      <c r="GM372" s="68">
        <v>0</v>
      </c>
      <c r="GN372" s="68">
        <v>0</v>
      </c>
      <c r="GO372" s="68">
        <v>0</v>
      </c>
      <c r="GP372" s="68">
        <v>0</v>
      </c>
      <c r="GQ372" s="68">
        <v>0</v>
      </c>
      <c r="GR372" s="68">
        <v>0</v>
      </c>
      <c r="GS372" s="68">
        <v>0</v>
      </c>
      <c r="GT372" s="68">
        <v>0</v>
      </c>
      <c r="GU372" s="68">
        <v>0</v>
      </c>
      <c r="GV372" s="68">
        <v>0</v>
      </c>
      <c r="GW372" s="68">
        <v>0</v>
      </c>
      <c r="GX372" s="68">
        <v>0</v>
      </c>
      <c r="GY372" s="68">
        <v>0</v>
      </c>
      <c r="GZ372" s="68">
        <v>0</v>
      </c>
      <c r="HA372" s="68">
        <v>0</v>
      </c>
      <c r="HB372" s="68">
        <v>0</v>
      </c>
      <c r="HC372" s="68">
        <v>0</v>
      </c>
      <c r="HD372" s="68">
        <v>0</v>
      </c>
      <c r="HE372" s="68">
        <v>0</v>
      </c>
      <c r="HF372" s="68">
        <v>0</v>
      </c>
      <c r="HG372" s="68">
        <v>0</v>
      </c>
      <c r="HH372" s="68">
        <v>0</v>
      </c>
      <c r="HI372" s="68">
        <v>0</v>
      </c>
      <c r="HJ372" s="68">
        <v>0</v>
      </c>
      <c r="HK372" s="68">
        <v>0</v>
      </c>
      <c r="HL372" s="68">
        <v>0</v>
      </c>
      <c r="HM372" s="68">
        <v>0</v>
      </c>
      <c r="HN372" s="68">
        <v>0</v>
      </c>
      <c r="HO372" s="68">
        <v>0</v>
      </c>
      <c r="HP372" s="68">
        <v>0</v>
      </c>
      <c r="HQ372" s="68">
        <v>0</v>
      </c>
      <c r="HR372" s="68">
        <v>0</v>
      </c>
      <c r="HS372" s="68">
        <v>0</v>
      </c>
      <c r="HT372" s="68">
        <v>0</v>
      </c>
      <c r="HU372" s="68">
        <v>0</v>
      </c>
      <c r="HV372" s="68">
        <v>0</v>
      </c>
      <c r="HW372" s="68">
        <v>0</v>
      </c>
      <c r="HX372" s="68">
        <v>0</v>
      </c>
      <c r="HY372" s="68">
        <v>0</v>
      </c>
      <c r="HZ372" s="68">
        <v>0</v>
      </c>
      <c r="IA372" s="68">
        <v>0</v>
      </c>
      <c r="IB372" s="68">
        <v>0</v>
      </c>
      <c r="IC372" s="68">
        <v>0</v>
      </c>
      <c r="ID372" s="68">
        <v>0</v>
      </c>
      <c r="IE372" s="68">
        <v>0</v>
      </c>
      <c r="IF372" s="68">
        <v>0</v>
      </c>
      <c r="IG372" s="68">
        <v>0</v>
      </c>
      <c r="IH372" s="68">
        <v>0</v>
      </c>
      <c r="II372" s="68">
        <v>0</v>
      </c>
      <c r="IJ372" s="68">
        <v>0</v>
      </c>
      <c r="IK372" s="68">
        <v>0</v>
      </c>
      <c r="IL372" s="68">
        <v>0</v>
      </c>
      <c r="IM372" s="68">
        <v>0</v>
      </c>
      <c r="IN372" s="68">
        <v>0</v>
      </c>
      <c r="IO372" s="68">
        <v>0</v>
      </c>
      <c r="IP372" s="68">
        <v>0</v>
      </c>
      <c r="IQ372" s="68">
        <v>0</v>
      </c>
      <c r="IR372" s="68">
        <v>0</v>
      </c>
      <c r="IS372" s="68">
        <v>0</v>
      </c>
      <c r="IT372" s="68">
        <v>0</v>
      </c>
      <c r="IU372" s="68">
        <v>0</v>
      </c>
      <c r="IV372" s="68">
        <v>0</v>
      </c>
      <c r="IW372" s="68">
        <v>0</v>
      </c>
      <c r="IX372" s="68">
        <v>0</v>
      </c>
      <c r="IY372" s="68">
        <v>0</v>
      </c>
      <c r="IZ372" s="68">
        <v>0</v>
      </c>
      <c r="JA372" s="68">
        <v>0</v>
      </c>
      <c r="JB372" s="68">
        <v>0</v>
      </c>
      <c r="JC372" s="68">
        <v>0</v>
      </c>
      <c r="JD372" s="68">
        <v>0</v>
      </c>
      <c r="JE372" s="68">
        <v>0</v>
      </c>
      <c r="JF372" s="68">
        <v>0</v>
      </c>
      <c r="JG372" s="68">
        <v>0</v>
      </c>
      <c r="JH372" s="68">
        <v>0</v>
      </c>
      <c r="JI372" s="68">
        <v>0</v>
      </c>
      <c r="JJ372" s="68">
        <v>0</v>
      </c>
      <c r="JK372" s="68">
        <v>0</v>
      </c>
      <c r="JL372" s="68">
        <v>0</v>
      </c>
      <c r="JM372" s="68">
        <v>0</v>
      </c>
      <c r="JN372" s="68">
        <v>0</v>
      </c>
      <c r="JO372" s="68">
        <v>0</v>
      </c>
      <c r="JP372" s="68">
        <v>0</v>
      </c>
      <c r="JQ372" s="68">
        <v>0</v>
      </c>
      <c r="JR372" s="68">
        <v>0</v>
      </c>
      <c r="JS372" s="68">
        <v>0</v>
      </c>
      <c r="JT372" s="68">
        <v>0</v>
      </c>
      <c r="JU372" s="68">
        <v>0</v>
      </c>
      <c r="JV372" s="68">
        <v>0</v>
      </c>
      <c r="JW372" s="68">
        <v>0</v>
      </c>
      <c r="JX372" s="68">
        <v>0</v>
      </c>
      <c r="JY372" s="68">
        <v>0</v>
      </c>
      <c r="JZ372" s="68">
        <v>0</v>
      </c>
      <c r="KA372" s="68">
        <v>0</v>
      </c>
      <c r="KB372" s="68">
        <v>0</v>
      </c>
      <c r="KC372" s="68">
        <v>0</v>
      </c>
      <c r="KD372" s="68">
        <v>0</v>
      </c>
      <c r="KE372" s="68">
        <v>0</v>
      </c>
      <c r="KF372" s="68">
        <v>0</v>
      </c>
      <c r="KG372" s="68">
        <v>0</v>
      </c>
      <c r="KH372" s="68">
        <v>0</v>
      </c>
      <c r="KI372" s="68">
        <v>0</v>
      </c>
      <c r="KJ372" s="68">
        <v>0</v>
      </c>
      <c r="KK372" s="68">
        <v>0</v>
      </c>
      <c r="KL372" s="68">
        <v>0</v>
      </c>
      <c r="KM372" s="68">
        <v>0</v>
      </c>
      <c r="KN372" s="68">
        <v>0</v>
      </c>
      <c r="KO372" s="68">
        <v>0</v>
      </c>
      <c r="KP372" s="68">
        <v>0</v>
      </c>
      <c r="KQ372" s="68">
        <v>0</v>
      </c>
      <c r="KR372" s="68">
        <v>0</v>
      </c>
      <c r="KS372" s="68">
        <v>0</v>
      </c>
      <c r="KT372" s="68">
        <v>0</v>
      </c>
      <c r="KU372" s="68">
        <v>0</v>
      </c>
      <c r="KV372" s="68">
        <v>0</v>
      </c>
      <c r="KW372" s="68">
        <v>0</v>
      </c>
      <c r="KX372" s="68">
        <v>0</v>
      </c>
      <c r="KY372" s="68">
        <v>0</v>
      </c>
      <c r="KZ372" s="68">
        <v>0</v>
      </c>
      <c r="LA372" s="68">
        <v>0</v>
      </c>
      <c r="LB372" s="106">
        <f t="shared" si="344"/>
        <v>0</v>
      </c>
    </row>
    <row r="373" spans="1:314" hidden="1" x14ac:dyDescent="0.65">
      <c r="A373" s="20" t="s">
        <v>798</v>
      </c>
      <c r="B373" s="19">
        <v>364</v>
      </c>
      <c r="C373" s="33" t="s">
        <v>683</v>
      </c>
      <c r="D373" s="9" t="s">
        <v>1407</v>
      </c>
      <c r="E373" s="9" t="s">
        <v>1408</v>
      </c>
      <c r="F373" s="68">
        <v>0</v>
      </c>
      <c r="G373" s="68">
        <v>0</v>
      </c>
      <c r="H373" s="68">
        <v>0</v>
      </c>
      <c r="I373" s="68">
        <v>0</v>
      </c>
      <c r="J373" s="68">
        <v>0</v>
      </c>
      <c r="K373" s="68">
        <v>0</v>
      </c>
      <c r="L373" s="68">
        <v>0</v>
      </c>
      <c r="M373" s="68">
        <v>0</v>
      </c>
      <c r="N373" s="68">
        <v>0</v>
      </c>
      <c r="O373" s="68">
        <v>0</v>
      </c>
      <c r="P373" s="68">
        <v>0</v>
      </c>
      <c r="Q373" s="68">
        <v>0</v>
      </c>
      <c r="R373" s="68">
        <v>0</v>
      </c>
      <c r="S373" s="68">
        <v>0</v>
      </c>
      <c r="T373" s="68">
        <v>0</v>
      </c>
      <c r="U373" s="68">
        <v>0</v>
      </c>
      <c r="V373" s="68">
        <v>0</v>
      </c>
      <c r="W373" s="68">
        <v>0</v>
      </c>
      <c r="X373" s="68">
        <v>0</v>
      </c>
      <c r="Y373" s="68">
        <v>0</v>
      </c>
      <c r="Z373" s="68">
        <v>0</v>
      </c>
      <c r="AA373" s="68">
        <v>0</v>
      </c>
      <c r="AB373" s="68">
        <v>0</v>
      </c>
      <c r="AC373" s="68">
        <v>0</v>
      </c>
      <c r="AD373" s="68">
        <v>0</v>
      </c>
      <c r="AE373" s="68">
        <v>0</v>
      </c>
      <c r="AF373" s="68">
        <v>0</v>
      </c>
      <c r="AG373" s="68">
        <v>0</v>
      </c>
      <c r="AH373" s="68">
        <v>0</v>
      </c>
      <c r="AI373" s="68">
        <v>0</v>
      </c>
      <c r="AJ373" s="68">
        <v>0</v>
      </c>
      <c r="AK373" s="68">
        <v>0</v>
      </c>
      <c r="AL373" s="68">
        <v>0</v>
      </c>
      <c r="AM373" s="68">
        <v>0</v>
      </c>
      <c r="AN373" s="68">
        <v>0</v>
      </c>
      <c r="AO373" s="68">
        <v>0</v>
      </c>
      <c r="AP373" s="68">
        <v>0</v>
      </c>
      <c r="AQ373" s="68">
        <v>0</v>
      </c>
      <c r="AR373" s="68">
        <v>0</v>
      </c>
      <c r="AS373" s="68">
        <v>0</v>
      </c>
      <c r="AT373" s="68">
        <v>0</v>
      </c>
      <c r="AU373" s="68">
        <v>0</v>
      </c>
      <c r="AV373" s="68">
        <v>0</v>
      </c>
      <c r="AW373" s="68">
        <v>0</v>
      </c>
      <c r="AX373" s="68">
        <v>0</v>
      </c>
      <c r="AY373" s="68">
        <v>0</v>
      </c>
      <c r="AZ373" s="68">
        <v>0</v>
      </c>
      <c r="BA373" s="68">
        <v>0</v>
      </c>
      <c r="BB373" s="68">
        <v>0</v>
      </c>
      <c r="BC373" s="68">
        <v>0</v>
      </c>
      <c r="BD373" s="68">
        <v>0</v>
      </c>
      <c r="BE373" s="68">
        <v>0</v>
      </c>
      <c r="BF373" s="68">
        <v>0</v>
      </c>
      <c r="BG373" s="68">
        <v>0</v>
      </c>
      <c r="BH373" s="68">
        <v>0</v>
      </c>
      <c r="BI373" s="68">
        <v>0</v>
      </c>
      <c r="BJ373" s="68">
        <v>0</v>
      </c>
      <c r="BK373" s="68">
        <v>0</v>
      </c>
      <c r="BL373" s="68">
        <v>0</v>
      </c>
      <c r="BM373" s="68">
        <v>0</v>
      </c>
      <c r="BN373" s="68">
        <v>0</v>
      </c>
      <c r="BO373" s="68">
        <v>0</v>
      </c>
      <c r="BP373" s="68">
        <v>0</v>
      </c>
      <c r="BQ373" s="68">
        <v>0</v>
      </c>
      <c r="BR373" s="68">
        <v>0</v>
      </c>
      <c r="BS373" s="68">
        <v>0</v>
      </c>
      <c r="BT373" s="68">
        <v>0</v>
      </c>
      <c r="BU373" s="68">
        <v>0</v>
      </c>
      <c r="BV373" s="68">
        <v>0</v>
      </c>
      <c r="BW373" s="68">
        <v>0</v>
      </c>
      <c r="BX373" s="68">
        <v>0</v>
      </c>
      <c r="BY373" s="68">
        <v>0</v>
      </c>
      <c r="BZ373" s="68">
        <v>0</v>
      </c>
      <c r="CA373" s="68">
        <v>0</v>
      </c>
      <c r="CB373" s="68">
        <v>0</v>
      </c>
      <c r="CC373" s="68">
        <v>0</v>
      </c>
      <c r="CD373" s="68">
        <v>0</v>
      </c>
      <c r="CE373" s="68">
        <v>0</v>
      </c>
      <c r="CF373" s="68">
        <v>0</v>
      </c>
      <c r="CG373" s="68">
        <v>0</v>
      </c>
      <c r="CH373" s="68">
        <v>0</v>
      </c>
      <c r="CI373" s="68">
        <v>0</v>
      </c>
      <c r="CJ373" s="68">
        <v>0</v>
      </c>
      <c r="CK373" s="68">
        <v>0</v>
      </c>
      <c r="CL373" s="68">
        <v>0</v>
      </c>
      <c r="CM373" s="68">
        <v>0</v>
      </c>
      <c r="CN373" s="68">
        <v>0</v>
      </c>
      <c r="CO373" s="68">
        <v>0</v>
      </c>
      <c r="CP373" s="68">
        <v>0</v>
      </c>
      <c r="CQ373" s="68">
        <v>0</v>
      </c>
      <c r="CR373" s="68">
        <v>0</v>
      </c>
      <c r="CS373" s="68">
        <v>0</v>
      </c>
      <c r="CT373" s="68">
        <v>0</v>
      </c>
      <c r="CU373" s="68">
        <v>0</v>
      </c>
      <c r="CV373" s="68">
        <v>0</v>
      </c>
      <c r="CW373" s="68">
        <v>0</v>
      </c>
      <c r="CX373" s="68">
        <v>0</v>
      </c>
      <c r="CY373" s="68">
        <v>0</v>
      </c>
      <c r="CZ373" s="68">
        <v>0</v>
      </c>
      <c r="DA373" s="68">
        <v>0</v>
      </c>
      <c r="DB373" s="68">
        <v>0</v>
      </c>
      <c r="DC373" s="68">
        <v>0</v>
      </c>
      <c r="DD373" s="68">
        <v>0</v>
      </c>
      <c r="DE373" s="68">
        <v>0</v>
      </c>
      <c r="DF373" s="68">
        <v>0</v>
      </c>
      <c r="DG373" s="68">
        <v>0</v>
      </c>
      <c r="DH373" s="68">
        <v>0</v>
      </c>
      <c r="DI373" s="68">
        <v>0</v>
      </c>
      <c r="DJ373" s="68">
        <v>0</v>
      </c>
      <c r="DK373" s="68">
        <v>0</v>
      </c>
      <c r="DL373" s="68">
        <v>0</v>
      </c>
      <c r="DM373" s="68">
        <v>0</v>
      </c>
      <c r="DN373" s="68">
        <v>0</v>
      </c>
      <c r="DO373" s="68">
        <v>0</v>
      </c>
      <c r="DP373" s="68">
        <v>0</v>
      </c>
      <c r="DQ373" s="68">
        <v>0</v>
      </c>
      <c r="DR373" s="68">
        <v>0</v>
      </c>
      <c r="DS373" s="68">
        <v>0</v>
      </c>
      <c r="DT373" s="68">
        <v>0</v>
      </c>
      <c r="DU373" s="68">
        <v>0</v>
      </c>
      <c r="DV373" s="68">
        <v>0</v>
      </c>
      <c r="DW373" s="68">
        <v>0</v>
      </c>
      <c r="DX373" s="68">
        <v>0</v>
      </c>
      <c r="DY373" s="68">
        <v>0</v>
      </c>
      <c r="DZ373" s="68">
        <v>0</v>
      </c>
      <c r="EA373" s="68">
        <v>0</v>
      </c>
      <c r="EB373" s="68">
        <v>0</v>
      </c>
      <c r="EC373" s="68">
        <v>0</v>
      </c>
      <c r="ED373" s="68">
        <v>0</v>
      </c>
      <c r="EE373" s="68">
        <v>0</v>
      </c>
      <c r="EF373" s="68">
        <v>0</v>
      </c>
      <c r="EG373" s="68">
        <v>0</v>
      </c>
      <c r="EH373" s="68">
        <v>0</v>
      </c>
      <c r="EI373" s="68">
        <v>0</v>
      </c>
      <c r="EJ373" s="68">
        <v>0</v>
      </c>
      <c r="EK373" s="68">
        <v>0</v>
      </c>
      <c r="EL373" s="68">
        <v>0</v>
      </c>
      <c r="EM373" s="68">
        <v>0</v>
      </c>
      <c r="EN373" s="68">
        <v>0</v>
      </c>
      <c r="EO373" s="68">
        <v>0</v>
      </c>
      <c r="EP373" s="68">
        <v>0</v>
      </c>
      <c r="EQ373" s="68">
        <v>0</v>
      </c>
      <c r="ER373" s="68">
        <v>0</v>
      </c>
      <c r="ES373" s="68">
        <v>0</v>
      </c>
      <c r="ET373" s="68">
        <v>0</v>
      </c>
      <c r="EU373" s="68">
        <v>0</v>
      </c>
      <c r="EV373" s="68">
        <v>0</v>
      </c>
      <c r="EW373" s="68">
        <v>0</v>
      </c>
      <c r="EX373" s="68">
        <v>0</v>
      </c>
      <c r="EY373" s="68">
        <v>0</v>
      </c>
      <c r="EZ373" s="68">
        <v>0</v>
      </c>
      <c r="FA373" s="68">
        <v>0</v>
      </c>
      <c r="FB373" s="68">
        <v>0</v>
      </c>
      <c r="FC373" s="68">
        <v>0</v>
      </c>
      <c r="FD373" s="68">
        <v>0</v>
      </c>
      <c r="FE373" s="68">
        <v>0</v>
      </c>
      <c r="FF373" s="68">
        <v>0</v>
      </c>
      <c r="FG373" s="68">
        <v>0</v>
      </c>
      <c r="FH373" s="68">
        <v>0</v>
      </c>
      <c r="FI373" s="68">
        <v>0</v>
      </c>
      <c r="FJ373" s="68">
        <v>0</v>
      </c>
      <c r="FK373" s="68">
        <v>0</v>
      </c>
      <c r="FL373" s="68">
        <v>0</v>
      </c>
      <c r="FM373" s="68">
        <v>0</v>
      </c>
      <c r="FN373" s="68">
        <v>0</v>
      </c>
      <c r="FO373" s="68">
        <v>0</v>
      </c>
      <c r="FP373" s="68">
        <v>0</v>
      </c>
      <c r="FQ373" s="68">
        <v>0</v>
      </c>
      <c r="FR373" s="68">
        <v>0</v>
      </c>
      <c r="FS373" s="68">
        <v>0</v>
      </c>
      <c r="FT373" s="68">
        <v>0</v>
      </c>
      <c r="FU373" s="68">
        <v>0</v>
      </c>
      <c r="FV373" s="68">
        <v>0</v>
      </c>
      <c r="FW373" s="68">
        <v>0</v>
      </c>
      <c r="FX373" s="68">
        <v>0</v>
      </c>
      <c r="FY373" s="68">
        <v>0</v>
      </c>
      <c r="FZ373" s="68">
        <v>0</v>
      </c>
      <c r="GA373" s="68">
        <v>0</v>
      </c>
      <c r="GB373" s="68">
        <v>0</v>
      </c>
      <c r="GC373" s="68">
        <v>0</v>
      </c>
      <c r="GD373" s="68">
        <v>0</v>
      </c>
      <c r="GE373" s="68">
        <v>0</v>
      </c>
      <c r="GF373" s="68">
        <v>0</v>
      </c>
      <c r="GG373" s="68">
        <v>0</v>
      </c>
      <c r="GH373" s="68">
        <v>0</v>
      </c>
      <c r="GI373" s="68">
        <v>0</v>
      </c>
      <c r="GJ373" s="68">
        <v>0</v>
      </c>
      <c r="GK373" s="68">
        <v>0</v>
      </c>
      <c r="GL373" s="68">
        <v>0</v>
      </c>
      <c r="GM373" s="68">
        <v>0</v>
      </c>
      <c r="GN373" s="68">
        <v>0</v>
      </c>
      <c r="GO373" s="68">
        <v>0</v>
      </c>
      <c r="GP373" s="68">
        <v>0</v>
      </c>
      <c r="GQ373" s="68">
        <v>0</v>
      </c>
      <c r="GR373" s="68">
        <v>0</v>
      </c>
      <c r="GS373" s="68">
        <v>0</v>
      </c>
      <c r="GT373" s="68">
        <v>0</v>
      </c>
      <c r="GU373" s="68">
        <v>0</v>
      </c>
      <c r="GV373" s="68">
        <v>0</v>
      </c>
      <c r="GW373" s="68">
        <v>0</v>
      </c>
      <c r="GX373" s="68">
        <v>0</v>
      </c>
      <c r="GY373" s="68">
        <v>0</v>
      </c>
      <c r="GZ373" s="68">
        <v>0</v>
      </c>
      <c r="HA373" s="68">
        <v>0</v>
      </c>
      <c r="HB373" s="68">
        <v>0</v>
      </c>
      <c r="HC373" s="68">
        <v>0</v>
      </c>
      <c r="HD373" s="68">
        <v>0</v>
      </c>
      <c r="HE373" s="68">
        <v>0</v>
      </c>
      <c r="HF373" s="68">
        <v>0</v>
      </c>
      <c r="HG373" s="68">
        <v>0</v>
      </c>
      <c r="HH373" s="68">
        <v>0</v>
      </c>
      <c r="HI373" s="68">
        <v>0</v>
      </c>
      <c r="HJ373" s="68">
        <v>0</v>
      </c>
      <c r="HK373" s="68">
        <v>0</v>
      </c>
      <c r="HL373" s="68">
        <v>0</v>
      </c>
      <c r="HM373" s="68">
        <v>0</v>
      </c>
      <c r="HN373" s="68">
        <v>0</v>
      </c>
      <c r="HO373" s="68">
        <v>0</v>
      </c>
      <c r="HP373" s="68">
        <v>0</v>
      </c>
      <c r="HQ373" s="68">
        <v>0</v>
      </c>
      <c r="HR373" s="68">
        <v>0</v>
      </c>
      <c r="HS373" s="68">
        <v>0</v>
      </c>
      <c r="HT373" s="68">
        <v>0</v>
      </c>
      <c r="HU373" s="68">
        <v>0</v>
      </c>
      <c r="HV373" s="68">
        <v>0</v>
      </c>
      <c r="HW373" s="68">
        <v>0</v>
      </c>
      <c r="HX373" s="68">
        <v>0</v>
      </c>
      <c r="HY373" s="68">
        <v>0</v>
      </c>
      <c r="HZ373" s="68">
        <v>0</v>
      </c>
      <c r="IA373" s="68">
        <v>0</v>
      </c>
      <c r="IB373" s="68">
        <v>0</v>
      </c>
      <c r="IC373" s="68">
        <v>0</v>
      </c>
      <c r="ID373" s="68">
        <v>0</v>
      </c>
      <c r="IE373" s="68">
        <v>0</v>
      </c>
      <c r="IF373" s="68">
        <v>0</v>
      </c>
      <c r="IG373" s="68">
        <v>0</v>
      </c>
      <c r="IH373" s="68">
        <v>0</v>
      </c>
      <c r="II373" s="68">
        <v>0</v>
      </c>
      <c r="IJ373" s="68">
        <v>0</v>
      </c>
      <c r="IK373" s="68">
        <v>0</v>
      </c>
      <c r="IL373" s="68">
        <v>0</v>
      </c>
      <c r="IM373" s="68">
        <v>0</v>
      </c>
      <c r="IN373" s="68">
        <v>0</v>
      </c>
      <c r="IO373" s="68">
        <v>0</v>
      </c>
      <c r="IP373" s="68">
        <v>0</v>
      </c>
      <c r="IQ373" s="68">
        <v>0</v>
      </c>
      <c r="IR373" s="68">
        <v>0</v>
      </c>
      <c r="IS373" s="68">
        <v>0</v>
      </c>
      <c r="IT373" s="68">
        <v>0</v>
      </c>
      <c r="IU373" s="68">
        <v>0</v>
      </c>
      <c r="IV373" s="68">
        <v>0</v>
      </c>
      <c r="IW373" s="68">
        <v>0</v>
      </c>
      <c r="IX373" s="68">
        <v>0</v>
      </c>
      <c r="IY373" s="68">
        <v>0</v>
      </c>
      <c r="IZ373" s="68">
        <v>0</v>
      </c>
      <c r="JA373" s="68">
        <v>0</v>
      </c>
      <c r="JB373" s="68">
        <v>0</v>
      </c>
      <c r="JC373" s="68">
        <v>0</v>
      </c>
      <c r="JD373" s="68">
        <v>0</v>
      </c>
      <c r="JE373" s="68">
        <v>0</v>
      </c>
      <c r="JF373" s="68">
        <v>0</v>
      </c>
      <c r="JG373" s="68">
        <v>0</v>
      </c>
      <c r="JH373" s="68">
        <v>0</v>
      </c>
      <c r="JI373" s="68">
        <v>0</v>
      </c>
      <c r="JJ373" s="68">
        <v>0</v>
      </c>
      <c r="JK373" s="68">
        <v>0</v>
      </c>
      <c r="JL373" s="68">
        <v>0</v>
      </c>
      <c r="JM373" s="68">
        <v>0</v>
      </c>
      <c r="JN373" s="68">
        <v>0</v>
      </c>
      <c r="JO373" s="68">
        <v>0</v>
      </c>
      <c r="JP373" s="68">
        <v>0</v>
      </c>
      <c r="JQ373" s="68">
        <v>0</v>
      </c>
      <c r="JR373" s="68">
        <v>0</v>
      </c>
      <c r="JS373" s="68">
        <v>0</v>
      </c>
      <c r="JT373" s="68">
        <v>0</v>
      </c>
      <c r="JU373" s="68">
        <v>0</v>
      </c>
      <c r="JV373" s="68">
        <v>0</v>
      </c>
      <c r="JW373" s="68">
        <v>0</v>
      </c>
      <c r="JX373" s="68">
        <v>0</v>
      </c>
      <c r="JY373" s="68">
        <v>0</v>
      </c>
      <c r="JZ373" s="68">
        <v>0</v>
      </c>
      <c r="KA373" s="68">
        <v>0</v>
      </c>
      <c r="KB373" s="68">
        <v>0</v>
      </c>
      <c r="KC373" s="68">
        <v>0</v>
      </c>
      <c r="KD373" s="68">
        <v>0</v>
      </c>
      <c r="KE373" s="68">
        <v>0</v>
      </c>
      <c r="KF373" s="68">
        <v>0</v>
      </c>
      <c r="KG373" s="68">
        <v>0</v>
      </c>
      <c r="KH373" s="68">
        <v>0</v>
      </c>
      <c r="KI373" s="68">
        <v>0</v>
      </c>
      <c r="KJ373" s="68">
        <v>0</v>
      </c>
      <c r="KK373" s="68">
        <v>0</v>
      </c>
      <c r="KL373" s="68">
        <v>0</v>
      </c>
      <c r="KM373" s="68">
        <v>0</v>
      </c>
      <c r="KN373" s="68">
        <v>0</v>
      </c>
      <c r="KO373" s="68">
        <v>0</v>
      </c>
      <c r="KP373" s="68">
        <v>0</v>
      </c>
      <c r="KQ373" s="68">
        <v>0</v>
      </c>
      <c r="KR373" s="68">
        <v>0</v>
      </c>
      <c r="KS373" s="68">
        <v>0</v>
      </c>
      <c r="KT373" s="68">
        <v>0</v>
      </c>
      <c r="KU373" s="68">
        <v>0</v>
      </c>
      <c r="KV373" s="68">
        <v>0</v>
      </c>
      <c r="KW373" s="68">
        <v>0</v>
      </c>
      <c r="KX373" s="68">
        <v>0</v>
      </c>
      <c r="KY373" s="68">
        <v>0</v>
      </c>
      <c r="KZ373" s="68">
        <v>0</v>
      </c>
      <c r="LA373" s="68">
        <v>0</v>
      </c>
      <c r="LB373" s="106">
        <f t="shared" si="344"/>
        <v>0</v>
      </c>
    </row>
    <row r="374" spans="1:314" hidden="1" x14ac:dyDescent="0.65">
      <c r="A374" s="20" t="s">
        <v>798</v>
      </c>
      <c r="B374" s="19">
        <v>365</v>
      </c>
      <c r="C374" s="33" t="s">
        <v>683</v>
      </c>
      <c r="D374" s="9" t="s">
        <v>1409</v>
      </c>
      <c r="E374" s="9" t="s">
        <v>1410</v>
      </c>
      <c r="F374" s="68">
        <v>0</v>
      </c>
      <c r="G374" s="68">
        <v>0</v>
      </c>
      <c r="H374" s="68">
        <v>0</v>
      </c>
      <c r="I374" s="68">
        <v>0</v>
      </c>
      <c r="J374" s="68">
        <v>0</v>
      </c>
      <c r="K374" s="68">
        <v>0</v>
      </c>
      <c r="L374" s="68">
        <v>0</v>
      </c>
      <c r="M374" s="68">
        <v>0</v>
      </c>
      <c r="N374" s="68">
        <v>0</v>
      </c>
      <c r="O374" s="68">
        <v>0</v>
      </c>
      <c r="P374" s="68">
        <v>0</v>
      </c>
      <c r="Q374" s="68">
        <v>0</v>
      </c>
      <c r="R374" s="68">
        <v>0</v>
      </c>
      <c r="S374" s="68">
        <v>0</v>
      </c>
      <c r="T374" s="68">
        <v>0</v>
      </c>
      <c r="U374" s="68">
        <v>0</v>
      </c>
      <c r="V374" s="68">
        <v>0</v>
      </c>
      <c r="W374" s="68">
        <v>0</v>
      </c>
      <c r="X374" s="68">
        <v>0</v>
      </c>
      <c r="Y374" s="68">
        <v>0</v>
      </c>
      <c r="Z374" s="68">
        <v>0</v>
      </c>
      <c r="AA374" s="68">
        <v>0</v>
      </c>
      <c r="AB374" s="68">
        <v>0</v>
      </c>
      <c r="AC374" s="68">
        <v>0</v>
      </c>
      <c r="AD374" s="68">
        <v>0</v>
      </c>
      <c r="AE374" s="68">
        <v>0</v>
      </c>
      <c r="AF374" s="68">
        <v>0</v>
      </c>
      <c r="AG374" s="68">
        <v>0</v>
      </c>
      <c r="AH374" s="68">
        <v>0</v>
      </c>
      <c r="AI374" s="68">
        <v>0</v>
      </c>
      <c r="AJ374" s="68">
        <v>0</v>
      </c>
      <c r="AK374" s="68">
        <v>0</v>
      </c>
      <c r="AL374" s="68">
        <v>0</v>
      </c>
      <c r="AM374" s="68">
        <v>0</v>
      </c>
      <c r="AN374" s="68">
        <v>0</v>
      </c>
      <c r="AO374" s="68">
        <v>0</v>
      </c>
      <c r="AP374" s="68">
        <v>0</v>
      </c>
      <c r="AQ374" s="68">
        <v>0</v>
      </c>
      <c r="AR374" s="68">
        <v>0</v>
      </c>
      <c r="AS374" s="68">
        <v>0</v>
      </c>
      <c r="AT374" s="68">
        <v>0</v>
      </c>
      <c r="AU374" s="68">
        <v>0</v>
      </c>
      <c r="AV374" s="68">
        <v>0</v>
      </c>
      <c r="AW374" s="68">
        <v>0</v>
      </c>
      <c r="AX374" s="68">
        <v>0</v>
      </c>
      <c r="AY374" s="68">
        <v>0</v>
      </c>
      <c r="AZ374" s="68">
        <v>0</v>
      </c>
      <c r="BA374" s="68">
        <v>0</v>
      </c>
      <c r="BB374" s="68">
        <v>0</v>
      </c>
      <c r="BC374" s="68">
        <v>0</v>
      </c>
      <c r="BD374" s="68">
        <v>0</v>
      </c>
      <c r="BE374" s="68">
        <v>0</v>
      </c>
      <c r="BF374" s="68">
        <v>0</v>
      </c>
      <c r="BG374" s="68">
        <v>0</v>
      </c>
      <c r="BH374" s="68">
        <v>0</v>
      </c>
      <c r="BI374" s="68">
        <v>0</v>
      </c>
      <c r="BJ374" s="68">
        <v>0</v>
      </c>
      <c r="BK374" s="68">
        <v>0</v>
      </c>
      <c r="BL374" s="68">
        <v>0</v>
      </c>
      <c r="BM374" s="68">
        <v>0</v>
      </c>
      <c r="BN374" s="68">
        <v>0</v>
      </c>
      <c r="BO374" s="68">
        <v>0</v>
      </c>
      <c r="BP374" s="68">
        <v>0</v>
      </c>
      <c r="BQ374" s="68">
        <v>0</v>
      </c>
      <c r="BR374" s="68">
        <v>0</v>
      </c>
      <c r="BS374" s="68">
        <v>0</v>
      </c>
      <c r="BT374" s="68">
        <v>0</v>
      </c>
      <c r="BU374" s="68">
        <v>0</v>
      </c>
      <c r="BV374" s="68">
        <v>0</v>
      </c>
      <c r="BW374" s="68">
        <v>0</v>
      </c>
      <c r="BX374" s="68">
        <v>0</v>
      </c>
      <c r="BY374" s="68">
        <v>0</v>
      </c>
      <c r="BZ374" s="68">
        <v>0</v>
      </c>
      <c r="CA374" s="68">
        <v>0</v>
      </c>
      <c r="CB374" s="68">
        <v>0</v>
      </c>
      <c r="CC374" s="68">
        <v>0</v>
      </c>
      <c r="CD374" s="68">
        <v>0</v>
      </c>
      <c r="CE374" s="68">
        <v>0</v>
      </c>
      <c r="CF374" s="68">
        <v>0</v>
      </c>
      <c r="CG374" s="68">
        <v>0</v>
      </c>
      <c r="CH374" s="68">
        <v>0</v>
      </c>
      <c r="CI374" s="68">
        <v>0</v>
      </c>
      <c r="CJ374" s="68">
        <v>0</v>
      </c>
      <c r="CK374" s="68">
        <v>0</v>
      </c>
      <c r="CL374" s="68">
        <v>0</v>
      </c>
      <c r="CM374" s="68">
        <v>0</v>
      </c>
      <c r="CN374" s="68">
        <v>0</v>
      </c>
      <c r="CO374" s="68">
        <v>0</v>
      </c>
      <c r="CP374" s="68">
        <v>0</v>
      </c>
      <c r="CQ374" s="68">
        <v>0</v>
      </c>
      <c r="CR374" s="68">
        <v>0</v>
      </c>
      <c r="CS374" s="68">
        <v>0</v>
      </c>
      <c r="CT374" s="68">
        <v>0</v>
      </c>
      <c r="CU374" s="68">
        <v>0</v>
      </c>
      <c r="CV374" s="68">
        <v>0</v>
      </c>
      <c r="CW374" s="68">
        <v>0</v>
      </c>
      <c r="CX374" s="68">
        <v>0</v>
      </c>
      <c r="CY374" s="68">
        <v>0</v>
      </c>
      <c r="CZ374" s="68">
        <v>0</v>
      </c>
      <c r="DA374" s="68">
        <v>0</v>
      </c>
      <c r="DB374" s="68">
        <v>0</v>
      </c>
      <c r="DC374" s="68">
        <v>0</v>
      </c>
      <c r="DD374" s="68">
        <v>0</v>
      </c>
      <c r="DE374" s="68">
        <v>0</v>
      </c>
      <c r="DF374" s="68">
        <v>0</v>
      </c>
      <c r="DG374" s="68">
        <v>0</v>
      </c>
      <c r="DH374" s="68">
        <v>0</v>
      </c>
      <c r="DI374" s="68">
        <v>0</v>
      </c>
      <c r="DJ374" s="68">
        <v>0</v>
      </c>
      <c r="DK374" s="68">
        <v>0</v>
      </c>
      <c r="DL374" s="68">
        <v>0</v>
      </c>
      <c r="DM374" s="68">
        <v>0</v>
      </c>
      <c r="DN374" s="68">
        <v>0</v>
      </c>
      <c r="DO374" s="68">
        <v>0</v>
      </c>
      <c r="DP374" s="68">
        <v>0</v>
      </c>
      <c r="DQ374" s="68">
        <v>0</v>
      </c>
      <c r="DR374" s="68">
        <v>0</v>
      </c>
      <c r="DS374" s="68">
        <v>0</v>
      </c>
      <c r="DT374" s="68">
        <v>0</v>
      </c>
      <c r="DU374" s="68">
        <v>0</v>
      </c>
      <c r="DV374" s="68">
        <v>0</v>
      </c>
      <c r="DW374" s="68">
        <v>0</v>
      </c>
      <c r="DX374" s="68">
        <v>0</v>
      </c>
      <c r="DY374" s="68">
        <v>0</v>
      </c>
      <c r="DZ374" s="68">
        <v>0</v>
      </c>
      <c r="EA374" s="68">
        <v>0</v>
      </c>
      <c r="EB374" s="68">
        <v>0</v>
      </c>
      <c r="EC374" s="68">
        <v>0</v>
      </c>
      <c r="ED374" s="68">
        <v>0</v>
      </c>
      <c r="EE374" s="68">
        <v>0</v>
      </c>
      <c r="EF374" s="68">
        <v>0</v>
      </c>
      <c r="EG374" s="68">
        <v>0</v>
      </c>
      <c r="EH374" s="68">
        <v>0</v>
      </c>
      <c r="EI374" s="68">
        <v>0</v>
      </c>
      <c r="EJ374" s="68">
        <v>0</v>
      </c>
      <c r="EK374" s="68">
        <v>0</v>
      </c>
      <c r="EL374" s="68">
        <v>0</v>
      </c>
      <c r="EM374" s="68">
        <v>0</v>
      </c>
      <c r="EN374" s="68">
        <v>0</v>
      </c>
      <c r="EO374" s="68">
        <v>0</v>
      </c>
      <c r="EP374" s="68">
        <v>0</v>
      </c>
      <c r="EQ374" s="68">
        <v>0</v>
      </c>
      <c r="ER374" s="68">
        <v>0</v>
      </c>
      <c r="ES374" s="68">
        <v>0</v>
      </c>
      <c r="ET374" s="68">
        <v>0</v>
      </c>
      <c r="EU374" s="68">
        <v>0</v>
      </c>
      <c r="EV374" s="68">
        <v>0</v>
      </c>
      <c r="EW374" s="68">
        <v>0</v>
      </c>
      <c r="EX374" s="68">
        <v>0</v>
      </c>
      <c r="EY374" s="68">
        <v>0</v>
      </c>
      <c r="EZ374" s="68">
        <v>0</v>
      </c>
      <c r="FA374" s="68">
        <v>0</v>
      </c>
      <c r="FB374" s="68">
        <v>0</v>
      </c>
      <c r="FC374" s="68">
        <v>0</v>
      </c>
      <c r="FD374" s="68">
        <v>0</v>
      </c>
      <c r="FE374" s="68">
        <v>0</v>
      </c>
      <c r="FF374" s="68">
        <v>0</v>
      </c>
      <c r="FG374" s="68">
        <v>0</v>
      </c>
      <c r="FH374" s="68">
        <v>0</v>
      </c>
      <c r="FI374" s="68">
        <v>0</v>
      </c>
      <c r="FJ374" s="68">
        <v>0</v>
      </c>
      <c r="FK374" s="68">
        <v>0</v>
      </c>
      <c r="FL374" s="68">
        <v>0</v>
      </c>
      <c r="FM374" s="68">
        <v>0</v>
      </c>
      <c r="FN374" s="68">
        <v>0</v>
      </c>
      <c r="FO374" s="68">
        <v>0</v>
      </c>
      <c r="FP374" s="68">
        <v>0</v>
      </c>
      <c r="FQ374" s="68">
        <v>0</v>
      </c>
      <c r="FR374" s="68">
        <v>0</v>
      </c>
      <c r="FS374" s="68">
        <v>0</v>
      </c>
      <c r="FT374" s="68">
        <v>0</v>
      </c>
      <c r="FU374" s="68">
        <v>0</v>
      </c>
      <c r="FV374" s="68">
        <v>0</v>
      </c>
      <c r="FW374" s="68">
        <v>0</v>
      </c>
      <c r="FX374" s="68">
        <v>0</v>
      </c>
      <c r="FY374" s="68">
        <v>0</v>
      </c>
      <c r="FZ374" s="68">
        <v>0</v>
      </c>
      <c r="GA374" s="68">
        <v>0</v>
      </c>
      <c r="GB374" s="68">
        <v>0</v>
      </c>
      <c r="GC374" s="68">
        <v>0</v>
      </c>
      <c r="GD374" s="68">
        <v>0</v>
      </c>
      <c r="GE374" s="68">
        <v>0</v>
      </c>
      <c r="GF374" s="68">
        <v>0</v>
      </c>
      <c r="GG374" s="68">
        <v>0</v>
      </c>
      <c r="GH374" s="68">
        <v>0</v>
      </c>
      <c r="GI374" s="68">
        <v>0</v>
      </c>
      <c r="GJ374" s="68">
        <v>0</v>
      </c>
      <c r="GK374" s="68">
        <v>0</v>
      </c>
      <c r="GL374" s="68">
        <v>0</v>
      </c>
      <c r="GM374" s="68">
        <v>0</v>
      </c>
      <c r="GN374" s="68">
        <v>0</v>
      </c>
      <c r="GO374" s="68">
        <v>0</v>
      </c>
      <c r="GP374" s="68">
        <v>0</v>
      </c>
      <c r="GQ374" s="68">
        <v>0</v>
      </c>
      <c r="GR374" s="68">
        <v>0</v>
      </c>
      <c r="GS374" s="68">
        <v>0</v>
      </c>
      <c r="GT374" s="68">
        <v>0</v>
      </c>
      <c r="GU374" s="68">
        <v>0</v>
      </c>
      <c r="GV374" s="68">
        <v>0</v>
      </c>
      <c r="GW374" s="68">
        <v>0</v>
      </c>
      <c r="GX374" s="68">
        <v>0</v>
      </c>
      <c r="GY374" s="68">
        <v>0</v>
      </c>
      <c r="GZ374" s="68">
        <v>0</v>
      </c>
      <c r="HA374" s="68">
        <v>0</v>
      </c>
      <c r="HB374" s="68">
        <v>0</v>
      </c>
      <c r="HC374" s="68">
        <v>0</v>
      </c>
      <c r="HD374" s="68">
        <v>0</v>
      </c>
      <c r="HE374" s="68">
        <v>0</v>
      </c>
      <c r="HF374" s="68">
        <v>0</v>
      </c>
      <c r="HG374" s="68">
        <v>0</v>
      </c>
      <c r="HH374" s="68">
        <v>0</v>
      </c>
      <c r="HI374" s="68">
        <v>0</v>
      </c>
      <c r="HJ374" s="68">
        <v>0</v>
      </c>
      <c r="HK374" s="68">
        <v>0</v>
      </c>
      <c r="HL374" s="68">
        <v>0</v>
      </c>
      <c r="HM374" s="68">
        <v>0</v>
      </c>
      <c r="HN374" s="68">
        <v>0</v>
      </c>
      <c r="HO374" s="68">
        <v>0</v>
      </c>
      <c r="HP374" s="68">
        <v>0</v>
      </c>
      <c r="HQ374" s="68">
        <v>0</v>
      </c>
      <c r="HR374" s="68">
        <v>0</v>
      </c>
      <c r="HS374" s="68">
        <v>0</v>
      </c>
      <c r="HT374" s="68">
        <v>0</v>
      </c>
      <c r="HU374" s="68">
        <v>0</v>
      </c>
      <c r="HV374" s="68">
        <v>0</v>
      </c>
      <c r="HW374" s="68">
        <v>0</v>
      </c>
      <c r="HX374" s="68">
        <v>0</v>
      </c>
      <c r="HY374" s="68">
        <v>0</v>
      </c>
      <c r="HZ374" s="68">
        <v>0</v>
      </c>
      <c r="IA374" s="68">
        <v>0</v>
      </c>
      <c r="IB374" s="68">
        <v>0</v>
      </c>
      <c r="IC374" s="68">
        <v>0</v>
      </c>
      <c r="ID374" s="68">
        <v>0</v>
      </c>
      <c r="IE374" s="68">
        <v>0</v>
      </c>
      <c r="IF374" s="68">
        <v>0</v>
      </c>
      <c r="IG374" s="68">
        <v>0</v>
      </c>
      <c r="IH374" s="68">
        <v>0</v>
      </c>
      <c r="II374" s="68">
        <v>0</v>
      </c>
      <c r="IJ374" s="68">
        <v>0</v>
      </c>
      <c r="IK374" s="68">
        <v>0</v>
      </c>
      <c r="IL374" s="68">
        <v>0</v>
      </c>
      <c r="IM374" s="68">
        <v>0</v>
      </c>
      <c r="IN374" s="68">
        <v>0</v>
      </c>
      <c r="IO374" s="68">
        <v>0</v>
      </c>
      <c r="IP374" s="68">
        <v>0</v>
      </c>
      <c r="IQ374" s="68">
        <v>0</v>
      </c>
      <c r="IR374" s="68">
        <v>0</v>
      </c>
      <c r="IS374" s="68">
        <v>0</v>
      </c>
      <c r="IT374" s="68">
        <v>0</v>
      </c>
      <c r="IU374" s="68">
        <v>0</v>
      </c>
      <c r="IV374" s="68">
        <v>0</v>
      </c>
      <c r="IW374" s="68">
        <v>0</v>
      </c>
      <c r="IX374" s="68">
        <v>0</v>
      </c>
      <c r="IY374" s="68">
        <v>0</v>
      </c>
      <c r="IZ374" s="68">
        <v>0</v>
      </c>
      <c r="JA374" s="68">
        <v>0</v>
      </c>
      <c r="JB374" s="68">
        <v>0</v>
      </c>
      <c r="JC374" s="68">
        <v>0</v>
      </c>
      <c r="JD374" s="68">
        <v>0</v>
      </c>
      <c r="JE374" s="68">
        <v>0</v>
      </c>
      <c r="JF374" s="68">
        <v>0</v>
      </c>
      <c r="JG374" s="68">
        <v>0</v>
      </c>
      <c r="JH374" s="68">
        <v>0</v>
      </c>
      <c r="JI374" s="68">
        <v>0</v>
      </c>
      <c r="JJ374" s="68">
        <v>0</v>
      </c>
      <c r="JK374" s="68">
        <v>0</v>
      </c>
      <c r="JL374" s="68">
        <v>0</v>
      </c>
      <c r="JM374" s="68">
        <v>0</v>
      </c>
      <c r="JN374" s="68">
        <v>0</v>
      </c>
      <c r="JO374" s="68">
        <v>0</v>
      </c>
      <c r="JP374" s="68">
        <v>0</v>
      </c>
      <c r="JQ374" s="68">
        <v>0</v>
      </c>
      <c r="JR374" s="68">
        <v>0</v>
      </c>
      <c r="JS374" s="68">
        <v>0</v>
      </c>
      <c r="JT374" s="68">
        <v>0</v>
      </c>
      <c r="JU374" s="68">
        <v>0</v>
      </c>
      <c r="JV374" s="68">
        <v>0</v>
      </c>
      <c r="JW374" s="68">
        <v>0</v>
      </c>
      <c r="JX374" s="68">
        <v>0</v>
      </c>
      <c r="JY374" s="68">
        <v>0</v>
      </c>
      <c r="JZ374" s="68">
        <v>0</v>
      </c>
      <c r="KA374" s="68">
        <v>0</v>
      </c>
      <c r="KB374" s="68">
        <v>0</v>
      </c>
      <c r="KC374" s="68">
        <v>0</v>
      </c>
      <c r="KD374" s="68">
        <v>0</v>
      </c>
      <c r="KE374" s="68">
        <v>0</v>
      </c>
      <c r="KF374" s="68">
        <v>0</v>
      </c>
      <c r="KG374" s="68">
        <v>0</v>
      </c>
      <c r="KH374" s="68">
        <v>0</v>
      </c>
      <c r="KI374" s="68">
        <v>0</v>
      </c>
      <c r="KJ374" s="68">
        <v>0</v>
      </c>
      <c r="KK374" s="68">
        <v>0</v>
      </c>
      <c r="KL374" s="68">
        <v>0</v>
      </c>
      <c r="KM374" s="68">
        <v>0</v>
      </c>
      <c r="KN374" s="68">
        <v>0</v>
      </c>
      <c r="KO374" s="68">
        <v>0</v>
      </c>
      <c r="KP374" s="68">
        <v>0</v>
      </c>
      <c r="KQ374" s="68">
        <v>0</v>
      </c>
      <c r="KR374" s="68">
        <v>0</v>
      </c>
      <c r="KS374" s="68">
        <v>0</v>
      </c>
      <c r="KT374" s="68">
        <v>0</v>
      </c>
      <c r="KU374" s="68">
        <v>0</v>
      </c>
      <c r="KV374" s="68">
        <v>0</v>
      </c>
      <c r="KW374" s="68">
        <v>0</v>
      </c>
      <c r="KX374" s="68">
        <v>0</v>
      </c>
      <c r="KY374" s="68">
        <v>0</v>
      </c>
      <c r="KZ374" s="68">
        <v>0</v>
      </c>
      <c r="LA374" s="68">
        <v>0</v>
      </c>
      <c r="LB374" s="106">
        <f t="shared" si="344"/>
        <v>0</v>
      </c>
    </row>
    <row r="375" spans="1:314" hidden="1" x14ac:dyDescent="0.65">
      <c r="A375" s="11" t="s">
        <v>683</v>
      </c>
      <c r="B375" s="19">
        <v>366</v>
      </c>
      <c r="C375" s="33" t="s">
        <v>683</v>
      </c>
      <c r="D375" s="9" t="s">
        <v>1411</v>
      </c>
      <c r="E375" s="9" t="s">
        <v>1412</v>
      </c>
      <c r="F375" s="68">
        <v>61662348.6628552</v>
      </c>
      <c r="G375" s="68">
        <v>0</v>
      </c>
      <c r="H375" s="68">
        <v>0</v>
      </c>
      <c r="I375" s="68">
        <v>0</v>
      </c>
      <c r="J375" s="68">
        <v>0</v>
      </c>
      <c r="K375" s="68">
        <v>0</v>
      </c>
      <c r="L375" s="68">
        <v>0</v>
      </c>
      <c r="M375" s="68">
        <v>0</v>
      </c>
      <c r="N375" s="68">
        <v>0</v>
      </c>
      <c r="O375" s="68">
        <v>0</v>
      </c>
      <c r="P375" s="68">
        <v>0</v>
      </c>
      <c r="Q375" s="68">
        <v>0</v>
      </c>
      <c r="R375" s="68">
        <v>0</v>
      </c>
      <c r="S375" s="68">
        <v>0</v>
      </c>
      <c r="T375" s="68">
        <v>0</v>
      </c>
      <c r="U375" s="68">
        <v>0</v>
      </c>
      <c r="V375" s="68">
        <v>0</v>
      </c>
      <c r="W375" s="68">
        <v>0</v>
      </c>
      <c r="X375" s="68">
        <v>0</v>
      </c>
      <c r="Y375" s="68">
        <v>0</v>
      </c>
      <c r="Z375" s="68">
        <v>0</v>
      </c>
      <c r="AA375" s="68">
        <v>0</v>
      </c>
      <c r="AB375" s="68">
        <v>0</v>
      </c>
      <c r="AC375" s="68">
        <v>0</v>
      </c>
      <c r="AD375" s="68">
        <v>0</v>
      </c>
      <c r="AE375" s="68">
        <v>0</v>
      </c>
      <c r="AF375" s="68">
        <v>0</v>
      </c>
      <c r="AG375" s="68">
        <v>0</v>
      </c>
      <c r="AH375" s="68">
        <v>0</v>
      </c>
      <c r="AI375" s="68">
        <v>0</v>
      </c>
      <c r="AJ375" s="68">
        <v>0</v>
      </c>
      <c r="AK375" s="68">
        <v>0</v>
      </c>
      <c r="AL375" s="68">
        <v>0</v>
      </c>
      <c r="AM375" s="68">
        <v>0</v>
      </c>
      <c r="AN375" s="68">
        <v>0</v>
      </c>
      <c r="AO375" s="68">
        <v>0</v>
      </c>
      <c r="AP375" s="68">
        <v>0</v>
      </c>
      <c r="AQ375" s="68">
        <v>0</v>
      </c>
      <c r="AR375" s="68">
        <v>0</v>
      </c>
      <c r="AS375" s="68">
        <v>0</v>
      </c>
      <c r="AT375" s="68">
        <v>0</v>
      </c>
      <c r="AU375" s="68">
        <v>0</v>
      </c>
      <c r="AV375" s="68">
        <v>0</v>
      </c>
      <c r="AW375" s="68">
        <v>4060316.9320269399</v>
      </c>
      <c r="AX375" s="68">
        <v>0</v>
      </c>
      <c r="AY375" s="68">
        <v>474931.87385180697</v>
      </c>
      <c r="AZ375" s="68">
        <v>0</v>
      </c>
      <c r="BA375" s="68">
        <v>0</v>
      </c>
      <c r="BB375" s="68">
        <v>0</v>
      </c>
      <c r="BC375" s="68">
        <v>0</v>
      </c>
      <c r="BD375" s="68">
        <v>0</v>
      </c>
      <c r="BE375" s="68">
        <v>0</v>
      </c>
      <c r="BF375" s="68">
        <v>0</v>
      </c>
      <c r="BG375" s="68">
        <v>0</v>
      </c>
      <c r="BH375" s="68">
        <v>0</v>
      </c>
      <c r="BI375" s="68">
        <v>0</v>
      </c>
      <c r="BJ375" s="68">
        <v>0</v>
      </c>
      <c r="BK375" s="68">
        <v>0</v>
      </c>
      <c r="BL375" s="68">
        <v>79456.131353337405</v>
      </c>
      <c r="BM375" s="68">
        <v>0</v>
      </c>
      <c r="BN375" s="68">
        <v>0</v>
      </c>
      <c r="BO375" s="68">
        <v>0</v>
      </c>
      <c r="BP375" s="68">
        <v>0</v>
      </c>
      <c r="BQ375" s="68">
        <v>0</v>
      </c>
      <c r="BR375" s="68">
        <v>0</v>
      </c>
      <c r="BS375" s="68">
        <v>0</v>
      </c>
      <c r="BT375" s="68">
        <v>0</v>
      </c>
      <c r="BU375" s="68">
        <v>0</v>
      </c>
      <c r="BV375" s="68">
        <v>0</v>
      </c>
      <c r="BW375" s="68">
        <v>0</v>
      </c>
      <c r="BX375" s="68">
        <v>0</v>
      </c>
      <c r="BY375" s="68">
        <v>0</v>
      </c>
      <c r="BZ375" s="68">
        <v>0</v>
      </c>
      <c r="CA375" s="68">
        <v>0</v>
      </c>
      <c r="CB375" s="68">
        <v>0</v>
      </c>
      <c r="CC375" s="68">
        <v>0</v>
      </c>
      <c r="CD375" s="68">
        <v>0</v>
      </c>
      <c r="CE375" s="68">
        <v>0</v>
      </c>
      <c r="CF375" s="68">
        <v>0</v>
      </c>
      <c r="CG375" s="68">
        <v>0</v>
      </c>
      <c r="CH375" s="68">
        <v>0</v>
      </c>
      <c r="CI375" s="68">
        <v>0</v>
      </c>
      <c r="CJ375" s="68">
        <v>0</v>
      </c>
      <c r="CK375" s="68">
        <v>0</v>
      </c>
      <c r="CL375" s="68">
        <v>0</v>
      </c>
      <c r="CM375" s="68">
        <v>0</v>
      </c>
      <c r="CN375" s="68">
        <v>0</v>
      </c>
      <c r="CO375" s="68">
        <v>0</v>
      </c>
      <c r="CP375" s="68">
        <v>0</v>
      </c>
      <c r="CQ375" s="68">
        <v>0</v>
      </c>
      <c r="CR375" s="68">
        <v>0</v>
      </c>
      <c r="CS375" s="68">
        <v>0</v>
      </c>
      <c r="CT375" s="68">
        <v>0</v>
      </c>
      <c r="CU375" s="68">
        <v>0</v>
      </c>
      <c r="CV375" s="68">
        <v>0</v>
      </c>
      <c r="CW375" s="68">
        <v>0</v>
      </c>
      <c r="CX375" s="68">
        <v>0</v>
      </c>
      <c r="CY375" s="68">
        <v>0</v>
      </c>
      <c r="CZ375" s="68">
        <v>0</v>
      </c>
      <c r="DA375" s="68">
        <v>0</v>
      </c>
      <c r="DB375" s="68">
        <v>0</v>
      </c>
      <c r="DC375" s="68">
        <v>0</v>
      </c>
      <c r="DD375" s="68">
        <v>0</v>
      </c>
      <c r="DE375" s="68">
        <v>0</v>
      </c>
      <c r="DF375" s="68">
        <v>0</v>
      </c>
      <c r="DG375" s="68">
        <v>0</v>
      </c>
      <c r="DH375" s="68">
        <v>0</v>
      </c>
      <c r="DI375" s="68">
        <v>0</v>
      </c>
      <c r="DJ375" s="68">
        <v>0</v>
      </c>
      <c r="DK375" s="68">
        <v>0</v>
      </c>
      <c r="DL375" s="68">
        <v>0</v>
      </c>
      <c r="DM375" s="68">
        <v>0</v>
      </c>
      <c r="DN375" s="68">
        <v>0</v>
      </c>
      <c r="DO375" s="68">
        <v>0</v>
      </c>
      <c r="DP375" s="68">
        <v>0</v>
      </c>
      <c r="DQ375" s="68">
        <v>0</v>
      </c>
      <c r="DR375" s="68">
        <v>0</v>
      </c>
      <c r="DS375" s="68">
        <v>0</v>
      </c>
      <c r="DT375" s="68">
        <v>0</v>
      </c>
      <c r="DU375" s="68">
        <v>0</v>
      </c>
      <c r="DV375" s="68">
        <v>0</v>
      </c>
      <c r="DW375" s="68">
        <v>0</v>
      </c>
      <c r="DX375" s="68">
        <v>0</v>
      </c>
      <c r="DY375" s="68">
        <v>0</v>
      </c>
      <c r="DZ375" s="68">
        <v>0</v>
      </c>
      <c r="EA375" s="68">
        <v>0</v>
      </c>
      <c r="EB375" s="68">
        <v>0</v>
      </c>
      <c r="EC375" s="68">
        <v>0</v>
      </c>
      <c r="ED375" s="68">
        <v>0</v>
      </c>
      <c r="EE375" s="68">
        <v>0</v>
      </c>
      <c r="EF375" s="68">
        <v>0</v>
      </c>
      <c r="EG375" s="68">
        <v>0</v>
      </c>
      <c r="EH375" s="68">
        <v>0</v>
      </c>
      <c r="EI375" s="68">
        <v>0</v>
      </c>
      <c r="EJ375" s="68">
        <v>0</v>
      </c>
      <c r="EK375" s="68">
        <v>0</v>
      </c>
      <c r="EL375" s="68">
        <v>0</v>
      </c>
      <c r="EM375" s="68">
        <v>0</v>
      </c>
      <c r="EN375" s="68">
        <v>0</v>
      </c>
      <c r="EO375" s="68">
        <v>0</v>
      </c>
      <c r="EP375" s="68">
        <v>0</v>
      </c>
      <c r="EQ375" s="68">
        <v>0</v>
      </c>
      <c r="ER375" s="68">
        <v>0</v>
      </c>
      <c r="ES375" s="68">
        <v>0</v>
      </c>
      <c r="ET375" s="68">
        <v>0</v>
      </c>
      <c r="EU375" s="68">
        <v>0</v>
      </c>
      <c r="EV375" s="68">
        <v>0</v>
      </c>
      <c r="EW375" s="68">
        <v>0</v>
      </c>
      <c r="EX375" s="68">
        <v>0</v>
      </c>
      <c r="EY375" s="68">
        <v>0</v>
      </c>
      <c r="EZ375" s="68">
        <v>0</v>
      </c>
      <c r="FA375" s="68">
        <v>0</v>
      </c>
      <c r="FB375" s="68">
        <v>0</v>
      </c>
      <c r="FC375" s="68">
        <v>0</v>
      </c>
      <c r="FD375" s="68">
        <v>0</v>
      </c>
      <c r="FE375" s="68">
        <v>0</v>
      </c>
      <c r="FF375" s="68">
        <v>0</v>
      </c>
      <c r="FG375" s="68">
        <v>0</v>
      </c>
      <c r="FH375" s="68">
        <v>0</v>
      </c>
      <c r="FI375" s="68">
        <v>0</v>
      </c>
      <c r="FJ375" s="68">
        <v>0</v>
      </c>
      <c r="FK375" s="68">
        <v>0</v>
      </c>
      <c r="FL375" s="68">
        <v>0</v>
      </c>
      <c r="FM375" s="68">
        <v>0</v>
      </c>
      <c r="FN375" s="68">
        <v>0</v>
      </c>
      <c r="FO375" s="68">
        <v>0</v>
      </c>
      <c r="FP375" s="68">
        <v>0</v>
      </c>
      <c r="FQ375" s="68">
        <v>0</v>
      </c>
      <c r="FR375" s="68">
        <v>0</v>
      </c>
      <c r="FS375" s="68">
        <v>0</v>
      </c>
      <c r="FT375" s="68">
        <v>0</v>
      </c>
      <c r="FU375" s="68">
        <v>0</v>
      </c>
      <c r="FV375" s="68">
        <v>0</v>
      </c>
      <c r="FW375" s="68">
        <v>0</v>
      </c>
      <c r="FX375" s="68">
        <v>0</v>
      </c>
      <c r="FY375" s="68">
        <v>0</v>
      </c>
      <c r="FZ375" s="68">
        <v>0</v>
      </c>
      <c r="GA375" s="68">
        <v>0</v>
      </c>
      <c r="GB375" s="68">
        <v>0</v>
      </c>
      <c r="GC375" s="68">
        <v>0</v>
      </c>
      <c r="GD375" s="68">
        <v>0</v>
      </c>
      <c r="GE375" s="68">
        <v>0</v>
      </c>
      <c r="GF375" s="68">
        <v>1003299.69381506</v>
      </c>
      <c r="GG375" s="68">
        <v>0</v>
      </c>
      <c r="GH375" s="68">
        <v>0</v>
      </c>
      <c r="GI375" s="68">
        <v>0</v>
      </c>
      <c r="GJ375" s="68">
        <v>0</v>
      </c>
      <c r="GK375" s="68">
        <v>0</v>
      </c>
      <c r="GL375" s="68">
        <v>0</v>
      </c>
      <c r="GM375" s="68">
        <v>0</v>
      </c>
      <c r="GN375" s="68">
        <v>0</v>
      </c>
      <c r="GO375" s="68">
        <v>0</v>
      </c>
      <c r="GP375" s="68">
        <v>0</v>
      </c>
      <c r="GQ375" s="68">
        <v>0</v>
      </c>
      <c r="GR375" s="68">
        <v>0</v>
      </c>
      <c r="GS375" s="68">
        <v>0</v>
      </c>
      <c r="GT375" s="68">
        <v>0</v>
      </c>
      <c r="GU375" s="68">
        <v>0</v>
      </c>
      <c r="GV375" s="68">
        <v>0</v>
      </c>
      <c r="GW375" s="68">
        <v>0</v>
      </c>
      <c r="GX375" s="68">
        <v>0</v>
      </c>
      <c r="GY375" s="68">
        <v>0</v>
      </c>
      <c r="GZ375" s="68">
        <v>0</v>
      </c>
      <c r="HA375" s="68">
        <v>0</v>
      </c>
      <c r="HB375" s="68">
        <v>0</v>
      </c>
      <c r="HC375" s="68">
        <v>0</v>
      </c>
      <c r="HD375" s="68">
        <v>0</v>
      </c>
      <c r="HE375" s="68">
        <v>0</v>
      </c>
      <c r="HF375" s="68">
        <v>0</v>
      </c>
      <c r="HG375" s="68">
        <v>0</v>
      </c>
      <c r="HH375" s="68">
        <v>0</v>
      </c>
      <c r="HI375" s="68">
        <v>0</v>
      </c>
      <c r="HJ375" s="68">
        <v>0</v>
      </c>
      <c r="HK375" s="68">
        <v>0</v>
      </c>
      <c r="HL375" s="68">
        <v>0</v>
      </c>
      <c r="HM375" s="68">
        <v>892013.07409675396</v>
      </c>
      <c r="HN375" s="68">
        <v>0</v>
      </c>
      <c r="HO375" s="68">
        <v>0</v>
      </c>
      <c r="HP375" s="68">
        <v>0</v>
      </c>
      <c r="HQ375" s="68">
        <v>0</v>
      </c>
      <c r="HR375" s="68">
        <v>0</v>
      </c>
      <c r="HS375" s="68">
        <v>0</v>
      </c>
      <c r="HT375" s="68">
        <v>0</v>
      </c>
      <c r="HU375" s="68">
        <v>0</v>
      </c>
      <c r="HV375" s="68">
        <v>0</v>
      </c>
      <c r="HW375" s="68">
        <v>0</v>
      </c>
      <c r="HX375" s="68">
        <v>0</v>
      </c>
      <c r="HY375" s="68">
        <v>0</v>
      </c>
      <c r="HZ375" s="68">
        <v>0</v>
      </c>
      <c r="IA375" s="68">
        <v>0</v>
      </c>
      <c r="IB375" s="68">
        <v>0</v>
      </c>
      <c r="IC375" s="68">
        <v>0</v>
      </c>
      <c r="ID375" s="68">
        <v>2141684.10900184</v>
      </c>
      <c r="IE375" s="68">
        <v>243320.483772198</v>
      </c>
      <c r="IF375" s="68">
        <v>6886838.0511328802</v>
      </c>
      <c r="IG375" s="68">
        <v>0</v>
      </c>
      <c r="IH375" s="68">
        <v>0</v>
      </c>
      <c r="II375" s="68">
        <v>0</v>
      </c>
      <c r="IJ375" s="68">
        <v>0</v>
      </c>
      <c r="IK375" s="68">
        <v>0</v>
      </c>
      <c r="IL375" s="68">
        <v>0</v>
      </c>
      <c r="IM375" s="68">
        <v>0</v>
      </c>
      <c r="IN375" s="68">
        <v>0</v>
      </c>
      <c r="IO375" s="68">
        <v>0</v>
      </c>
      <c r="IP375" s="68">
        <v>0</v>
      </c>
      <c r="IQ375" s="68">
        <v>0</v>
      </c>
      <c r="IR375" s="68">
        <v>0</v>
      </c>
      <c r="IS375" s="68">
        <v>0</v>
      </c>
      <c r="IT375" s="68">
        <v>0</v>
      </c>
      <c r="IU375" s="68">
        <v>0</v>
      </c>
      <c r="IV375" s="68">
        <v>0</v>
      </c>
      <c r="IW375" s="68">
        <v>0</v>
      </c>
      <c r="IX375" s="68">
        <v>0</v>
      </c>
      <c r="IY375" s="68">
        <v>0</v>
      </c>
      <c r="IZ375" s="68">
        <v>0</v>
      </c>
      <c r="JA375" s="68">
        <v>0</v>
      </c>
      <c r="JB375" s="68">
        <v>0</v>
      </c>
      <c r="JC375" s="68">
        <v>0</v>
      </c>
      <c r="JD375" s="68">
        <v>17171036.803429302</v>
      </c>
      <c r="JE375" s="68">
        <v>0</v>
      </c>
      <c r="JF375" s="68">
        <v>0</v>
      </c>
      <c r="JG375" s="68">
        <v>0</v>
      </c>
      <c r="JH375" s="68">
        <v>0</v>
      </c>
      <c r="JI375" s="68">
        <v>0</v>
      </c>
      <c r="JJ375" s="68">
        <v>0</v>
      </c>
      <c r="JK375" s="68">
        <v>0</v>
      </c>
      <c r="JL375" s="68">
        <v>0</v>
      </c>
      <c r="JM375" s="68">
        <v>0</v>
      </c>
      <c r="JN375" s="68">
        <v>0</v>
      </c>
      <c r="JO375" s="68">
        <v>0</v>
      </c>
      <c r="JP375" s="68">
        <v>0</v>
      </c>
      <c r="JQ375" s="68">
        <v>0</v>
      </c>
      <c r="JR375" s="68">
        <v>0</v>
      </c>
      <c r="JS375" s="68">
        <v>0</v>
      </c>
      <c r="JT375" s="68">
        <v>0</v>
      </c>
      <c r="JU375" s="68">
        <v>12084046.693750201</v>
      </c>
      <c r="JV375" s="68">
        <v>0</v>
      </c>
      <c r="JW375" s="68">
        <v>0</v>
      </c>
      <c r="JX375" s="68">
        <v>10569155.546226099</v>
      </c>
      <c r="JY375" s="68">
        <v>0</v>
      </c>
      <c r="JZ375" s="68">
        <v>2889650.4819101202</v>
      </c>
      <c r="KA375" s="68">
        <v>1925532.7202544501</v>
      </c>
      <c r="KB375" s="68">
        <v>1241066.0682341901</v>
      </c>
      <c r="KC375" s="68">
        <v>0</v>
      </c>
      <c r="KD375" s="68">
        <v>0</v>
      </c>
      <c r="KE375" s="68">
        <v>0</v>
      </c>
      <c r="KF375" s="68">
        <v>0</v>
      </c>
      <c r="KG375" s="68">
        <v>0</v>
      </c>
      <c r="KH375" s="68">
        <v>0</v>
      </c>
      <c r="KI375" s="68">
        <v>0</v>
      </c>
      <c r="KJ375" s="68">
        <v>0</v>
      </c>
      <c r="KK375" s="68">
        <v>0</v>
      </c>
      <c r="KL375" s="68">
        <v>0</v>
      </c>
      <c r="KM375" s="68">
        <v>0</v>
      </c>
      <c r="KN375" s="68">
        <v>0</v>
      </c>
      <c r="KO375" s="68">
        <v>0</v>
      </c>
      <c r="KP375" s="68">
        <v>0</v>
      </c>
      <c r="KQ375" s="68">
        <v>0</v>
      </c>
      <c r="KR375" s="68">
        <v>0</v>
      </c>
      <c r="KS375" s="68">
        <v>0</v>
      </c>
      <c r="KT375" s="68">
        <v>0</v>
      </c>
      <c r="KU375" s="68">
        <v>0</v>
      </c>
      <c r="KV375" s="68">
        <v>0</v>
      </c>
      <c r="KW375" s="68">
        <v>0</v>
      </c>
      <c r="KX375" s="68">
        <v>0</v>
      </c>
      <c r="KY375" s="68">
        <v>0</v>
      </c>
      <c r="KZ375" s="68">
        <v>0</v>
      </c>
      <c r="LA375" s="68">
        <v>0</v>
      </c>
      <c r="LB375" s="105"/>
    </row>
    <row r="376" spans="1:314" hidden="1" x14ac:dyDescent="0.65">
      <c r="A376" s="11" t="s">
        <v>683</v>
      </c>
      <c r="B376" s="19">
        <v>367</v>
      </c>
      <c r="C376" s="33" t="s">
        <v>683</v>
      </c>
      <c r="D376" s="9" t="s">
        <v>1413</v>
      </c>
      <c r="E376" s="9" t="s">
        <v>1414</v>
      </c>
      <c r="F376" s="68">
        <v>61664639.991112404</v>
      </c>
      <c r="G376" s="68">
        <v>0</v>
      </c>
      <c r="H376" s="68">
        <v>0</v>
      </c>
      <c r="I376" s="68">
        <v>0</v>
      </c>
      <c r="J376" s="68">
        <v>0</v>
      </c>
      <c r="K376" s="68">
        <v>0</v>
      </c>
      <c r="L376" s="68">
        <v>0</v>
      </c>
      <c r="M376" s="68">
        <v>0</v>
      </c>
      <c r="N376" s="68">
        <v>0</v>
      </c>
      <c r="O376" s="68">
        <v>0</v>
      </c>
      <c r="P376" s="68">
        <v>0</v>
      </c>
      <c r="Q376" s="68">
        <v>0</v>
      </c>
      <c r="R376" s="68">
        <v>0</v>
      </c>
      <c r="S376" s="68">
        <v>0</v>
      </c>
      <c r="T376" s="68">
        <v>0</v>
      </c>
      <c r="U376" s="68">
        <v>0</v>
      </c>
      <c r="V376" s="68">
        <v>0</v>
      </c>
      <c r="W376" s="68">
        <v>0</v>
      </c>
      <c r="X376" s="68">
        <v>26385.7868020305</v>
      </c>
      <c r="Y376" s="68">
        <v>100236</v>
      </c>
      <c r="Z376" s="68">
        <v>0</v>
      </c>
      <c r="AA376" s="68">
        <v>0</v>
      </c>
      <c r="AB376" s="68">
        <v>0</v>
      </c>
      <c r="AC376" s="68">
        <v>0</v>
      </c>
      <c r="AD376" s="68">
        <v>0</v>
      </c>
      <c r="AE376" s="68">
        <v>0</v>
      </c>
      <c r="AF376" s="68">
        <v>0</v>
      </c>
      <c r="AG376" s="68">
        <v>0</v>
      </c>
      <c r="AH376" s="68">
        <v>0</v>
      </c>
      <c r="AI376" s="68">
        <v>0</v>
      </c>
      <c r="AJ376" s="68">
        <v>0</v>
      </c>
      <c r="AK376" s="68">
        <v>0</v>
      </c>
      <c r="AL376" s="68">
        <v>0</v>
      </c>
      <c r="AM376" s="68">
        <v>0</v>
      </c>
      <c r="AN376" s="68">
        <v>0</v>
      </c>
      <c r="AO376" s="68">
        <v>0</v>
      </c>
      <c r="AP376" s="68">
        <v>0</v>
      </c>
      <c r="AQ376" s="68">
        <v>0</v>
      </c>
      <c r="AR376" s="68">
        <v>0</v>
      </c>
      <c r="AS376" s="68">
        <v>0</v>
      </c>
      <c r="AT376" s="68">
        <v>0</v>
      </c>
      <c r="AU376" s="68">
        <v>0</v>
      </c>
      <c r="AV376" s="68">
        <v>0</v>
      </c>
      <c r="AW376" s="68">
        <v>4060316.9320269399</v>
      </c>
      <c r="AX376" s="68">
        <v>0</v>
      </c>
      <c r="AY376" s="68">
        <v>474931.87385180697</v>
      </c>
      <c r="AZ376" s="68">
        <v>0</v>
      </c>
      <c r="BA376" s="68">
        <v>0</v>
      </c>
      <c r="BB376" s="68">
        <v>0</v>
      </c>
      <c r="BC376" s="68">
        <v>0</v>
      </c>
      <c r="BD376" s="68">
        <v>0</v>
      </c>
      <c r="BE376" s="68">
        <v>0</v>
      </c>
      <c r="BF376" s="68">
        <v>0</v>
      </c>
      <c r="BG376" s="68">
        <v>0</v>
      </c>
      <c r="BH376" s="68">
        <v>0</v>
      </c>
      <c r="BI376" s="68">
        <v>0</v>
      </c>
      <c r="BJ376" s="68">
        <v>0</v>
      </c>
      <c r="BK376" s="68">
        <v>0</v>
      </c>
      <c r="BL376" s="68">
        <v>79456.131353337405</v>
      </c>
      <c r="BM376" s="68">
        <v>0</v>
      </c>
      <c r="BN376" s="68">
        <v>0</v>
      </c>
      <c r="BO376" s="68">
        <v>0</v>
      </c>
      <c r="BP376" s="68">
        <v>0</v>
      </c>
      <c r="BQ376" s="68">
        <v>0</v>
      </c>
      <c r="BR376" s="68">
        <v>0</v>
      </c>
      <c r="BS376" s="68">
        <v>0</v>
      </c>
      <c r="BT376" s="68">
        <v>0</v>
      </c>
      <c r="BU376" s="68">
        <v>0</v>
      </c>
      <c r="BV376" s="68">
        <v>0</v>
      </c>
      <c r="BW376" s="68">
        <v>0</v>
      </c>
      <c r="BX376" s="68">
        <v>0</v>
      </c>
      <c r="BY376" s="68">
        <v>0</v>
      </c>
      <c r="BZ376" s="68">
        <v>0</v>
      </c>
      <c r="CA376" s="68">
        <v>0</v>
      </c>
      <c r="CB376" s="68">
        <v>0</v>
      </c>
      <c r="CC376" s="68">
        <v>0</v>
      </c>
      <c r="CD376" s="68">
        <v>0</v>
      </c>
      <c r="CE376" s="68">
        <v>0</v>
      </c>
      <c r="CF376" s="68">
        <v>0</v>
      </c>
      <c r="CG376" s="68">
        <v>0</v>
      </c>
      <c r="CH376" s="68">
        <v>0</v>
      </c>
      <c r="CI376" s="68">
        <v>0</v>
      </c>
      <c r="CJ376" s="68">
        <v>0</v>
      </c>
      <c r="CK376" s="68">
        <v>0</v>
      </c>
      <c r="CL376" s="68">
        <v>0</v>
      </c>
      <c r="CM376" s="68">
        <v>0</v>
      </c>
      <c r="CN376" s="68">
        <v>0</v>
      </c>
      <c r="CO376" s="68">
        <v>0</v>
      </c>
      <c r="CP376" s="68">
        <v>0</v>
      </c>
      <c r="CQ376" s="68">
        <v>0</v>
      </c>
      <c r="CR376" s="68">
        <v>0</v>
      </c>
      <c r="CS376" s="68">
        <v>0</v>
      </c>
      <c r="CT376" s="68">
        <v>0</v>
      </c>
      <c r="CU376" s="68">
        <v>0</v>
      </c>
      <c r="CV376" s="68">
        <v>0</v>
      </c>
      <c r="CW376" s="68">
        <v>0</v>
      </c>
      <c r="CX376" s="68">
        <v>0</v>
      </c>
      <c r="CY376" s="68">
        <v>0</v>
      </c>
      <c r="CZ376" s="68">
        <v>0</v>
      </c>
      <c r="DA376" s="68">
        <v>0</v>
      </c>
      <c r="DB376" s="68">
        <v>0</v>
      </c>
      <c r="DC376" s="68">
        <v>0</v>
      </c>
      <c r="DD376" s="68">
        <v>0</v>
      </c>
      <c r="DE376" s="68">
        <v>0</v>
      </c>
      <c r="DF376" s="68">
        <v>0</v>
      </c>
      <c r="DG376" s="68">
        <v>0</v>
      </c>
      <c r="DH376" s="68">
        <v>0</v>
      </c>
      <c r="DI376" s="68">
        <v>0</v>
      </c>
      <c r="DJ376" s="68">
        <v>0</v>
      </c>
      <c r="DK376" s="68">
        <v>0</v>
      </c>
      <c r="DL376" s="68">
        <v>0</v>
      </c>
      <c r="DM376" s="68">
        <v>0</v>
      </c>
      <c r="DN376" s="68">
        <v>0</v>
      </c>
      <c r="DO376" s="68">
        <v>0</v>
      </c>
      <c r="DP376" s="68">
        <v>0</v>
      </c>
      <c r="DQ376" s="68">
        <v>0</v>
      </c>
      <c r="DR376" s="68">
        <v>0</v>
      </c>
      <c r="DS376" s="68">
        <v>0</v>
      </c>
      <c r="DT376" s="68">
        <v>0</v>
      </c>
      <c r="DU376" s="68">
        <v>0</v>
      </c>
      <c r="DV376" s="68">
        <v>0</v>
      </c>
      <c r="DW376" s="68">
        <v>0</v>
      </c>
      <c r="DX376" s="68">
        <v>0</v>
      </c>
      <c r="DY376" s="68">
        <v>0</v>
      </c>
      <c r="DZ376" s="68">
        <v>0</v>
      </c>
      <c r="EA376" s="68">
        <v>0</v>
      </c>
      <c r="EB376" s="68">
        <v>0</v>
      </c>
      <c r="EC376" s="68">
        <v>0</v>
      </c>
      <c r="ED376" s="68">
        <v>0</v>
      </c>
      <c r="EE376" s="68">
        <v>0</v>
      </c>
      <c r="EF376" s="68">
        <v>0</v>
      </c>
      <c r="EG376" s="68">
        <v>0</v>
      </c>
      <c r="EH376" s="68">
        <v>0</v>
      </c>
      <c r="EI376" s="68">
        <v>0</v>
      </c>
      <c r="EJ376" s="68">
        <v>0</v>
      </c>
      <c r="EK376" s="68">
        <v>0</v>
      </c>
      <c r="EL376" s="68">
        <v>0</v>
      </c>
      <c r="EM376" s="68">
        <v>0</v>
      </c>
      <c r="EN376" s="68">
        <v>0</v>
      </c>
      <c r="EO376" s="68">
        <v>0</v>
      </c>
      <c r="EP376" s="68">
        <v>0</v>
      </c>
      <c r="EQ376" s="68">
        <v>0</v>
      </c>
      <c r="ER376" s="68">
        <v>0</v>
      </c>
      <c r="ES376" s="68">
        <v>0</v>
      </c>
      <c r="ET376" s="68">
        <v>0</v>
      </c>
      <c r="EU376" s="68">
        <v>0</v>
      </c>
      <c r="EV376" s="68">
        <v>0</v>
      </c>
      <c r="EW376" s="68">
        <v>0</v>
      </c>
      <c r="EX376" s="68">
        <v>0</v>
      </c>
      <c r="EY376" s="68">
        <v>0</v>
      </c>
      <c r="EZ376" s="68">
        <v>0</v>
      </c>
      <c r="FA376" s="68">
        <v>0</v>
      </c>
      <c r="FB376" s="68">
        <v>0</v>
      </c>
      <c r="FC376" s="68">
        <v>0</v>
      </c>
      <c r="FD376" s="68">
        <v>0</v>
      </c>
      <c r="FE376" s="68">
        <v>0</v>
      </c>
      <c r="FF376" s="68">
        <v>0</v>
      </c>
      <c r="FG376" s="68">
        <v>0</v>
      </c>
      <c r="FH376" s="68">
        <v>0</v>
      </c>
      <c r="FI376" s="68">
        <v>0</v>
      </c>
      <c r="FJ376" s="68">
        <v>0</v>
      </c>
      <c r="FK376" s="68">
        <v>0</v>
      </c>
      <c r="FL376" s="68">
        <v>0</v>
      </c>
      <c r="FM376" s="68">
        <v>0</v>
      </c>
      <c r="FN376" s="68">
        <v>0</v>
      </c>
      <c r="FO376" s="68">
        <v>0</v>
      </c>
      <c r="FP376" s="68">
        <v>0</v>
      </c>
      <c r="FQ376" s="68">
        <v>0</v>
      </c>
      <c r="FR376" s="68">
        <v>0</v>
      </c>
      <c r="FS376" s="68">
        <v>0</v>
      </c>
      <c r="FT376" s="68">
        <v>0</v>
      </c>
      <c r="FU376" s="68">
        <v>0</v>
      </c>
      <c r="FV376" s="68">
        <v>324044.83925549901</v>
      </c>
      <c r="FW376" s="68">
        <v>0</v>
      </c>
      <c r="FX376" s="68">
        <v>0</v>
      </c>
      <c r="FY376" s="68">
        <v>0</v>
      </c>
      <c r="FZ376" s="68">
        <v>0</v>
      </c>
      <c r="GA376" s="68">
        <v>0</v>
      </c>
      <c r="GB376" s="68">
        <v>0</v>
      </c>
      <c r="GC376" s="68">
        <v>0</v>
      </c>
      <c r="GD376" s="68">
        <v>0</v>
      </c>
      <c r="GE376" s="68">
        <v>0</v>
      </c>
      <c r="GF376" s="68">
        <v>1003299.69381506</v>
      </c>
      <c r="GG376" s="68">
        <v>0</v>
      </c>
      <c r="GH376" s="68">
        <v>0</v>
      </c>
      <c r="GI376" s="68">
        <v>0</v>
      </c>
      <c r="GJ376" s="68">
        <v>12690.3553299492</v>
      </c>
      <c r="GK376" s="68">
        <v>0</v>
      </c>
      <c r="GL376" s="68">
        <v>0</v>
      </c>
      <c r="GM376" s="68">
        <v>0</v>
      </c>
      <c r="GN376" s="68">
        <v>0</v>
      </c>
      <c r="GO376" s="68">
        <v>0</v>
      </c>
      <c r="GP376" s="68">
        <v>0</v>
      </c>
      <c r="GQ376" s="68">
        <v>0</v>
      </c>
      <c r="GR376" s="68">
        <v>0</v>
      </c>
      <c r="GS376" s="68">
        <v>0</v>
      </c>
      <c r="GT376" s="68">
        <v>0</v>
      </c>
      <c r="GU376" s="68">
        <v>0</v>
      </c>
      <c r="GV376" s="68">
        <v>0</v>
      </c>
      <c r="GW376" s="68">
        <v>0</v>
      </c>
      <c r="GX376" s="68">
        <v>0</v>
      </c>
      <c r="GY376" s="68">
        <v>0</v>
      </c>
      <c r="GZ376" s="68">
        <v>0</v>
      </c>
      <c r="HA376" s="68">
        <v>0</v>
      </c>
      <c r="HB376" s="68">
        <v>0</v>
      </c>
      <c r="HC376" s="68">
        <v>0</v>
      </c>
      <c r="HD376" s="68">
        <v>0</v>
      </c>
      <c r="HE376" s="68">
        <v>0</v>
      </c>
      <c r="HF376" s="68">
        <v>0</v>
      </c>
      <c r="HG376" s="68">
        <v>0</v>
      </c>
      <c r="HH376" s="68">
        <v>0</v>
      </c>
      <c r="HI376" s="68">
        <v>0</v>
      </c>
      <c r="HJ376" s="68">
        <v>0</v>
      </c>
      <c r="HK376" s="68">
        <v>0</v>
      </c>
      <c r="HL376" s="68">
        <v>0</v>
      </c>
      <c r="HM376" s="68">
        <v>892013.07409675396</v>
      </c>
      <c r="HN376" s="68">
        <v>0</v>
      </c>
      <c r="HO376" s="68">
        <v>0</v>
      </c>
      <c r="HP376" s="68">
        <v>0</v>
      </c>
      <c r="HQ376" s="68">
        <v>0</v>
      </c>
      <c r="HR376" s="68">
        <v>0</v>
      </c>
      <c r="HS376" s="68">
        <v>0</v>
      </c>
      <c r="HT376" s="68">
        <v>0</v>
      </c>
      <c r="HU376" s="68">
        <v>0</v>
      </c>
      <c r="HV376" s="68">
        <v>0</v>
      </c>
      <c r="HW376" s="68">
        <v>0</v>
      </c>
      <c r="HX376" s="68">
        <v>0</v>
      </c>
      <c r="HY376" s="68">
        <v>0</v>
      </c>
      <c r="HZ376" s="68">
        <v>0</v>
      </c>
      <c r="IA376" s="68">
        <v>0</v>
      </c>
      <c r="IB376" s="68">
        <v>0</v>
      </c>
      <c r="IC376" s="68">
        <v>0</v>
      </c>
      <c r="ID376" s="68">
        <v>2141684.10900184</v>
      </c>
      <c r="IE376" s="68">
        <v>243320.483772198</v>
      </c>
      <c r="IF376" s="68">
        <v>6886838.0511328802</v>
      </c>
      <c r="IG376" s="68">
        <v>0</v>
      </c>
      <c r="IH376" s="68">
        <v>0</v>
      </c>
      <c r="II376" s="68">
        <v>0</v>
      </c>
      <c r="IJ376" s="68">
        <v>0</v>
      </c>
      <c r="IK376" s="68">
        <v>0</v>
      </c>
      <c r="IL376" s="68">
        <v>0</v>
      </c>
      <c r="IM376" s="68">
        <v>0</v>
      </c>
      <c r="IN376" s="68">
        <v>0</v>
      </c>
      <c r="IO376" s="68">
        <v>0</v>
      </c>
      <c r="IP376" s="68">
        <v>0</v>
      </c>
      <c r="IQ376" s="68">
        <v>0</v>
      </c>
      <c r="IR376" s="68">
        <v>0</v>
      </c>
      <c r="IS376" s="68">
        <v>0</v>
      </c>
      <c r="IT376" s="68">
        <v>0</v>
      </c>
      <c r="IU376" s="68">
        <v>0</v>
      </c>
      <c r="IV376" s="68">
        <v>0</v>
      </c>
      <c r="IW376" s="68">
        <v>0</v>
      </c>
      <c r="IX376" s="68">
        <v>0</v>
      </c>
      <c r="IY376" s="68">
        <v>0</v>
      </c>
      <c r="IZ376" s="68">
        <v>0</v>
      </c>
      <c r="JA376" s="68">
        <v>0</v>
      </c>
      <c r="JB376" s="68">
        <v>0</v>
      </c>
      <c r="JC376" s="68">
        <v>0</v>
      </c>
      <c r="JD376" s="68">
        <v>17171036.803429302</v>
      </c>
      <c r="JE376" s="68">
        <v>0</v>
      </c>
      <c r="JF376" s="68">
        <v>0</v>
      </c>
      <c r="JG376" s="68">
        <v>0</v>
      </c>
      <c r="JH376" s="68">
        <v>0</v>
      </c>
      <c r="JI376" s="68">
        <v>0</v>
      </c>
      <c r="JJ376" s="68">
        <v>0</v>
      </c>
      <c r="JK376" s="68">
        <v>0</v>
      </c>
      <c r="JL376" s="68">
        <v>0</v>
      </c>
      <c r="JM376" s="68">
        <v>0</v>
      </c>
      <c r="JN376" s="68">
        <v>0</v>
      </c>
      <c r="JO376" s="68">
        <v>0</v>
      </c>
      <c r="JP376" s="68">
        <v>0</v>
      </c>
      <c r="JQ376" s="68">
        <v>0</v>
      </c>
      <c r="JR376" s="68">
        <v>0</v>
      </c>
      <c r="JS376" s="68">
        <v>0</v>
      </c>
      <c r="JT376" s="68">
        <v>0</v>
      </c>
      <c r="JU376" s="68">
        <v>11976810.693750201</v>
      </c>
      <c r="JV376" s="68">
        <v>0</v>
      </c>
      <c r="JW376" s="68">
        <v>0</v>
      </c>
      <c r="JX376" s="68">
        <v>10215325.893095801</v>
      </c>
      <c r="JY376" s="68">
        <v>0</v>
      </c>
      <c r="JZ376" s="68">
        <v>2889650.4819101202</v>
      </c>
      <c r="KA376" s="68">
        <v>1925532.7202544501</v>
      </c>
      <c r="KB376" s="68">
        <v>1241066.0682341901</v>
      </c>
      <c r="KC376" s="68">
        <v>0</v>
      </c>
      <c r="KD376" s="68">
        <v>0</v>
      </c>
      <c r="KE376" s="68">
        <v>0</v>
      </c>
      <c r="KF376" s="68">
        <v>0</v>
      </c>
      <c r="KG376" s="68">
        <v>0</v>
      </c>
      <c r="KH376" s="68">
        <v>0</v>
      </c>
      <c r="KI376" s="68">
        <v>0</v>
      </c>
      <c r="KJ376" s="68">
        <v>0</v>
      </c>
      <c r="KK376" s="68">
        <v>0</v>
      </c>
      <c r="KL376" s="68">
        <v>0</v>
      </c>
      <c r="KM376" s="68">
        <v>0</v>
      </c>
      <c r="KN376" s="68">
        <v>0</v>
      </c>
      <c r="KO376" s="68">
        <v>0</v>
      </c>
      <c r="KP376" s="68">
        <v>0</v>
      </c>
      <c r="KQ376" s="68">
        <v>0</v>
      </c>
      <c r="KR376" s="68">
        <v>0</v>
      </c>
      <c r="KS376" s="68">
        <v>0</v>
      </c>
      <c r="KT376" s="68">
        <v>0</v>
      </c>
      <c r="KU376" s="68">
        <v>0</v>
      </c>
      <c r="KV376" s="68">
        <v>0</v>
      </c>
      <c r="KW376" s="68">
        <v>0</v>
      </c>
      <c r="KX376" s="68">
        <v>0</v>
      </c>
      <c r="KY376" s="68">
        <v>0</v>
      </c>
      <c r="KZ376" s="68">
        <v>0</v>
      </c>
      <c r="LA376" s="68">
        <v>0</v>
      </c>
      <c r="LB376" s="105"/>
    </row>
    <row r="377" spans="1:314" hidden="1" x14ac:dyDescent="0.65">
      <c r="A377" s="11">
        <v>1</v>
      </c>
      <c r="B377" s="19">
        <v>368</v>
      </c>
      <c r="C377" s="33" t="s">
        <v>1360</v>
      </c>
      <c r="D377" s="9" t="s">
        <v>1415</v>
      </c>
      <c r="E377" s="9" t="s">
        <v>1416</v>
      </c>
      <c r="F377" s="68">
        <v>19314569.687004201</v>
      </c>
      <c r="G377" s="68">
        <v>28537.877546561798</v>
      </c>
      <c r="H377" s="68">
        <v>0</v>
      </c>
      <c r="I377" s="68">
        <v>0</v>
      </c>
      <c r="J377" s="68">
        <v>0</v>
      </c>
      <c r="K377" s="68">
        <v>30430.433120323301</v>
      </c>
      <c r="L377" s="68">
        <v>0</v>
      </c>
      <c r="M377" s="68">
        <v>-30586.050576219299</v>
      </c>
      <c r="N377" s="68">
        <v>0</v>
      </c>
      <c r="O377" s="68">
        <v>0</v>
      </c>
      <c r="P377" s="68">
        <v>0</v>
      </c>
      <c r="Q377" s="68">
        <v>0</v>
      </c>
      <c r="R377" s="68">
        <v>0</v>
      </c>
      <c r="S377" s="68">
        <v>0</v>
      </c>
      <c r="T377" s="68">
        <v>0</v>
      </c>
      <c r="U377" s="68">
        <v>0</v>
      </c>
      <c r="V377" s="68">
        <v>0</v>
      </c>
      <c r="W377" s="68">
        <v>68610.879864636197</v>
      </c>
      <c r="X377" s="68">
        <v>129441.624365482</v>
      </c>
      <c r="Y377" s="68">
        <v>0</v>
      </c>
      <c r="Z377" s="68">
        <v>0</v>
      </c>
      <c r="AA377" s="68">
        <v>110978.272800463</v>
      </c>
      <c r="AB377" s="68">
        <v>5466.3083357238802</v>
      </c>
      <c r="AC377" s="68">
        <v>0</v>
      </c>
      <c r="AD377" s="68">
        <v>0</v>
      </c>
      <c r="AE377" s="68">
        <v>2884.8997136736998</v>
      </c>
      <c r="AF377" s="68">
        <v>68700.023402231498</v>
      </c>
      <c r="AG377" s="68">
        <v>0</v>
      </c>
      <c r="AH377" s="68">
        <v>0</v>
      </c>
      <c r="AI377" s="68">
        <v>0</v>
      </c>
      <c r="AJ377" s="68">
        <v>0</v>
      </c>
      <c r="AK377" s="68">
        <v>290992.16932026902</v>
      </c>
      <c r="AL377" s="68">
        <v>186768.94969687</v>
      </c>
      <c r="AM377" s="68">
        <v>0</v>
      </c>
      <c r="AN377" s="68">
        <v>0</v>
      </c>
      <c r="AO377" s="68">
        <v>0</v>
      </c>
      <c r="AP377" s="68">
        <v>0</v>
      </c>
      <c r="AQ377" s="68">
        <v>0</v>
      </c>
      <c r="AR377" s="68">
        <v>0</v>
      </c>
      <c r="AS377" s="68">
        <v>0</v>
      </c>
      <c r="AT377" s="68">
        <v>0</v>
      </c>
      <c r="AU377" s="68">
        <v>0</v>
      </c>
      <c r="AV377" s="68">
        <v>0</v>
      </c>
      <c r="AW377" s="68">
        <v>-73536.788120024503</v>
      </c>
      <c r="AX377" s="68">
        <v>0</v>
      </c>
      <c r="AY377" s="68">
        <v>0</v>
      </c>
      <c r="AZ377" s="68">
        <v>0</v>
      </c>
      <c r="BA377" s="68">
        <v>0</v>
      </c>
      <c r="BB377" s="68">
        <v>0</v>
      </c>
      <c r="BC377" s="68">
        <v>0</v>
      </c>
      <c r="BD377" s="68">
        <v>0</v>
      </c>
      <c r="BE377" s="68">
        <v>0</v>
      </c>
      <c r="BF377" s="68">
        <v>0</v>
      </c>
      <c r="BG377" s="68">
        <v>0</v>
      </c>
      <c r="BH377" s="68">
        <v>0</v>
      </c>
      <c r="BI377" s="68">
        <v>0</v>
      </c>
      <c r="BJ377" s="68">
        <v>172867.881200245</v>
      </c>
      <c r="BK377" s="68">
        <v>0</v>
      </c>
      <c r="BL377" s="68">
        <v>84546.448254745905</v>
      </c>
      <c r="BM377" s="68">
        <v>0</v>
      </c>
      <c r="BN377" s="68">
        <v>0</v>
      </c>
      <c r="BO377" s="68">
        <v>0</v>
      </c>
      <c r="BP377" s="68">
        <v>0</v>
      </c>
      <c r="BQ377" s="68">
        <v>0</v>
      </c>
      <c r="BR377" s="68">
        <v>0</v>
      </c>
      <c r="BS377" s="68">
        <v>236128.28383343501</v>
      </c>
      <c r="BT377" s="68">
        <v>672457.172382119</v>
      </c>
      <c r="BU377" s="68">
        <v>0</v>
      </c>
      <c r="BV377" s="68">
        <v>0</v>
      </c>
      <c r="BW377" s="68">
        <v>0</v>
      </c>
      <c r="BX377" s="68">
        <v>73612.355282404795</v>
      </c>
      <c r="BY377" s="68">
        <v>0</v>
      </c>
      <c r="BZ377" s="68">
        <v>0</v>
      </c>
      <c r="CA377" s="68">
        <v>0</v>
      </c>
      <c r="CB377" s="68">
        <v>0</v>
      </c>
      <c r="CC377" s="68">
        <v>0</v>
      </c>
      <c r="CD377" s="68">
        <v>0</v>
      </c>
      <c r="CE377" s="68">
        <v>0</v>
      </c>
      <c r="CF377" s="68">
        <v>0</v>
      </c>
      <c r="CG377" s="68">
        <v>0</v>
      </c>
      <c r="CH377" s="68">
        <v>175492.96</v>
      </c>
      <c r="CI377" s="68">
        <v>0</v>
      </c>
      <c r="CJ377" s="68">
        <v>0</v>
      </c>
      <c r="CK377" s="68">
        <v>0</v>
      </c>
      <c r="CL377" s="68">
        <v>0</v>
      </c>
      <c r="CM377" s="68">
        <v>0</v>
      </c>
      <c r="CN377" s="68">
        <v>0</v>
      </c>
      <c r="CO377" s="68">
        <v>16502.150000000001</v>
      </c>
      <c r="CP377" s="68">
        <v>0</v>
      </c>
      <c r="CQ377" s="68">
        <v>195724.71</v>
      </c>
      <c r="CR377" s="68">
        <v>0</v>
      </c>
      <c r="CS377" s="68">
        <v>0</v>
      </c>
      <c r="CT377" s="68">
        <v>0</v>
      </c>
      <c r="CU377" s="68">
        <v>152073.72</v>
      </c>
      <c r="CV377" s="68">
        <v>0</v>
      </c>
      <c r="CW377" s="68">
        <v>0</v>
      </c>
      <c r="CX377" s="68">
        <v>66371.56</v>
      </c>
      <c r="CY377" s="68">
        <v>63088</v>
      </c>
      <c r="CZ377" s="68">
        <v>0</v>
      </c>
      <c r="DA377" s="68">
        <v>0</v>
      </c>
      <c r="DB377" s="68">
        <v>0</v>
      </c>
      <c r="DC377" s="68">
        <v>0</v>
      </c>
      <c r="DD377" s="68">
        <v>0</v>
      </c>
      <c r="DE377" s="68">
        <v>0</v>
      </c>
      <c r="DF377" s="68">
        <v>0</v>
      </c>
      <c r="DG377" s="68">
        <v>0</v>
      </c>
      <c r="DH377" s="68">
        <v>0</v>
      </c>
      <c r="DI377" s="68">
        <v>312483.8</v>
      </c>
      <c r="DJ377" s="68">
        <v>0</v>
      </c>
      <c r="DK377" s="68">
        <v>129991.52</v>
      </c>
      <c r="DL377" s="68">
        <v>14819.03</v>
      </c>
      <c r="DM377" s="68">
        <v>-36811.440000000002</v>
      </c>
      <c r="DN377" s="68">
        <v>12000</v>
      </c>
      <c r="DO377" s="68">
        <v>0</v>
      </c>
      <c r="DP377" s="68">
        <v>0</v>
      </c>
      <c r="DQ377" s="68">
        <v>0</v>
      </c>
      <c r="DR377" s="68">
        <v>241568.66</v>
      </c>
      <c r="DS377" s="68">
        <v>0</v>
      </c>
      <c r="DT377" s="68">
        <v>0</v>
      </c>
      <c r="DU377" s="68">
        <v>0</v>
      </c>
      <c r="DV377" s="68">
        <v>0</v>
      </c>
      <c r="DW377" s="68">
        <v>33555.523926380403</v>
      </c>
      <c r="DX377" s="68">
        <v>0</v>
      </c>
      <c r="DY377" s="68">
        <v>0</v>
      </c>
      <c r="DZ377" s="68">
        <v>-78974.233128834399</v>
      </c>
      <c r="EA377" s="68">
        <v>0</v>
      </c>
      <c r="EB377" s="68">
        <v>50689.375506893797</v>
      </c>
      <c r="EC377" s="68">
        <v>0</v>
      </c>
      <c r="ED377" s="68">
        <v>79023.008588957106</v>
      </c>
      <c r="EE377" s="68">
        <v>0</v>
      </c>
      <c r="EF377" s="68">
        <v>0</v>
      </c>
      <c r="EG377" s="68">
        <v>462460.23688663298</v>
      </c>
      <c r="EH377" s="68">
        <v>0</v>
      </c>
      <c r="EI377" s="68">
        <v>18063.798646362098</v>
      </c>
      <c r="EJ377" s="68">
        <v>0</v>
      </c>
      <c r="EK377" s="68">
        <v>0</v>
      </c>
      <c r="EL377" s="68">
        <v>0</v>
      </c>
      <c r="EM377" s="68">
        <v>0</v>
      </c>
      <c r="EN377" s="68">
        <v>0</v>
      </c>
      <c r="EO377" s="68">
        <v>0</v>
      </c>
      <c r="EP377" s="68">
        <v>0</v>
      </c>
      <c r="EQ377" s="68">
        <v>0</v>
      </c>
      <c r="ER377" s="68">
        <v>0</v>
      </c>
      <c r="ES377" s="68">
        <v>0</v>
      </c>
      <c r="ET377" s="68">
        <v>0</v>
      </c>
      <c r="EU377" s="68">
        <v>0</v>
      </c>
      <c r="EV377" s="68">
        <v>0</v>
      </c>
      <c r="EW377" s="68">
        <v>0</v>
      </c>
      <c r="EX377" s="68">
        <v>0</v>
      </c>
      <c r="EY377" s="68">
        <v>0</v>
      </c>
      <c r="EZ377" s="68">
        <v>0</v>
      </c>
      <c r="FA377" s="68">
        <v>0</v>
      </c>
      <c r="FB377" s="68">
        <v>0</v>
      </c>
      <c r="FC377" s="68">
        <v>0</v>
      </c>
      <c r="FD377" s="68">
        <v>0</v>
      </c>
      <c r="FE377" s="68">
        <v>0</v>
      </c>
      <c r="FF377" s="68">
        <v>0</v>
      </c>
      <c r="FG377" s="68">
        <v>0</v>
      </c>
      <c r="FH377" s="68">
        <v>0</v>
      </c>
      <c r="FI377" s="68">
        <v>0</v>
      </c>
      <c r="FJ377" s="68">
        <v>0</v>
      </c>
      <c r="FK377" s="68">
        <v>0</v>
      </c>
      <c r="FL377" s="68">
        <v>0</v>
      </c>
      <c r="FM377" s="68">
        <v>0</v>
      </c>
      <c r="FN377" s="68">
        <v>0</v>
      </c>
      <c r="FO377" s="68">
        <v>0</v>
      </c>
      <c r="FP377" s="68">
        <v>0</v>
      </c>
      <c r="FQ377" s="68">
        <v>0</v>
      </c>
      <c r="FR377" s="68">
        <v>0</v>
      </c>
      <c r="FS377" s="68">
        <v>0</v>
      </c>
      <c r="FT377" s="68">
        <v>0</v>
      </c>
      <c r="FU377" s="68">
        <v>0</v>
      </c>
      <c r="FV377" s="68">
        <v>0</v>
      </c>
      <c r="FW377" s="68">
        <v>0</v>
      </c>
      <c r="FX377" s="68">
        <v>0</v>
      </c>
      <c r="FY377" s="68">
        <v>0</v>
      </c>
      <c r="FZ377" s="68">
        <v>0</v>
      </c>
      <c r="GA377" s="68">
        <v>0</v>
      </c>
      <c r="GB377" s="68">
        <v>0</v>
      </c>
      <c r="GC377" s="68">
        <v>0</v>
      </c>
      <c r="GD377" s="68">
        <v>0</v>
      </c>
      <c r="GE377" s="68">
        <v>0</v>
      </c>
      <c r="GF377" s="68">
        <v>0</v>
      </c>
      <c r="GG377" s="68">
        <v>0</v>
      </c>
      <c r="GH377" s="68">
        <v>0</v>
      </c>
      <c r="GI377" s="68">
        <v>0</v>
      </c>
      <c r="GJ377" s="68">
        <v>0</v>
      </c>
      <c r="GK377" s="68">
        <v>0</v>
      </c>
      <c r="GL377" s="68">
        <v>0</v>
      </c>
      <c r="GM377" s="68">
        <v>0</v>
      </c>
      <c r="GN377" s="68">
        <v>0</v>
      </c>
      <c r="GO377" s="68">
        <v>0</v>
      </c>
      <c r="GP377" s="68">
        <v>0</v>
      </c>
      <c r="GQ377" s="68">
        <v>0</v>
      </c>
      <c r="GR377" s="68">
        <v>0</v>
      </c>
      <c r="GS377" s="68">
        <v>0</v>
      </c>
      <c r="GT377" s="68">
        <v>0</v>
      </c>
      <c r="GU377" s="68">
        <v>0</v>
      </c>
      <c r="GV377" s="68">
        <v>0</v>
      </c>
      <c r="GW377" s="68">
        <v>0</v>
      </c>
      <c r="GX377" s="68">
        <v>0</v>
      </c>
      <c r="GY377" s="68">
        <v>0</v>
      </c>
      <c r="GZ377" s="68">
        <v>0</v>
      </c>
      <c r="HA377" s="68">
        <v>0</v>
      </c>
      <c r="HB377" s="68">
        <v>0</v>
      </c>
      <c r="HC377" s="68">
        <v>0</v>
      </c>
      <c r="HD377" s="68">
        <v>0</v>
      </c>
      <c r="HE377" s="68">
        <v>0</v>
      </c>
      <c r="HF377" s="68">
        <v>0</v>
      </c>
      <c r="HG377" s="68">
        <v>0</v>
      </c>
      <c r="HH377" s="68">
        <v>0</v>
      </c>
      <c r="HI377" s="68">
        <v>0</v>
      </c>
      <c r="HJ377" s="68">
        <v>0</v>
      </c>
      <c r="HK377" s="68">
        <v>0</v>
      </c>
      <c r="HL377" s="68">
        <v>0</v>
      </c>
      <c r="HM377" s="68">
        <v>-421004.28658910003</v>
      </c>
      <c r="HN377" s="68">
        <v>0</v>
      </c>
      <c r="HO377" s="68">
        <v>0</v>
      </c>
      <c r="HP377" s="68">
        <v>0</v>
      </c>
      <c r="HQ377" s="68">
        <v>0</v>
      </c>
      <c r="HR377" s="68">
        <v>0</v>
      </c>
      <c r="HS377" s="68">
        <v>0</v>
      </c>
      <c r="HT377" s="68">
        <v>0</v>
      </c>
      <c r="HU377" s="68">
        <v>0</v>
      </c>
      <c r="HV377" s="68">
        <v>0</v>
      </c>
      <c r="HW377" s="68">
        <v>0</v>
      </c>
      <c r="HX377" s="68">
        <v>0</v>
      </c>
      <c r="HY377" s="68">
        <v>0</v>
      </c>
      <c r="HZ377" s="68">
        <v>0</v>
      </c>
      <c r="IA377" s="68">
        <v>0</v>
      </c>
      <c r="IB377" s="68">
        <v>0</v>
      </c>
      <c r="IC377" s="68">
        <v>0</v>
      </c>
      <c r="ID377" s="68">
        <v>0</v>
      </c>
      <c r="IE377" s="68">
        <v>0</v>
      </c>
      <c r="IF377" s="68">
        <v>6886353.0848132297</v>
      </c>
      <c r="IG377" s="68">
        <v>0</v>
      </c>
      <c r="IH377" s="68">
        <v>0</v>
      </c>
      <c r="II377" s="68">
        <v>0</v>
      </c>
      <c r="IJ377" s="68">
        <v>381390.00306184898</v>
      </c>
      <c r="IK377" s="68">
        <v>0</v>
      </c>
      <c r="IL377" s="68">
        <v>0</v>
      </c>
      <c r="IM377" s="68">
        <v>0</v>
      </c>
      <c r="IN377" s="68">
        <v>0</v>
      </c>
      <c r="IO377" s="68">
        <v>0</v>
      </c>
      <c r="IP377" s="68">
        <v>0</v>
      </c>
      <c r="IQ377" s="68">
        <v>0</v>
      </c>
      <c r="IR377" s="68">
        <v>0</v>
      </c>
      <c r="IS377" s="68">
        <v>0</v>
      </c>
      <c r="IT377" s="68">
        <v>0</v>
      </c>
      <c r="IU377" s="68">
        <v>0</v>
      </c>
      <c r="IV377" s="68">
        <v>3785542.8</v>
      </c>
      <c r="IW377" s="68">
        <v>0</v>
      </c>
      <c r="IX377" s="68">
        <v>0</v>
      </c>
      <c r="IY377" s="68">
        <v>0</v>
      </c>
      <c r="IZ377" s="68">
        <v>0</v>
      </c>
      <c r="JA377" s="68">
        <v>0</v>
      </c>
      <c r="JB377" s="68">
        <v>0</v>
      </c>
      <c r="JC377" s="68">
        <v>0</v>
      </c>
      <c r="JD377" s="68">
        <v>1790760.5710349099</v>
      </c>
      <c r="JE377" s="68">
        <v>-908510.45621555403</v>
      </c>
      <c r="JF377" s="68">
        <v>0</v>
      </c>
      <c r="JG377" s="68">
        <v>0</v>
      </c>
      <c r="JH377" s="68">
        <v>0</v>
      </c>
      <c r="JI377" s="68">
        <v>0</v>
      </c>
      <c r="JJ377" s="68">
        <v>0</v>
      </c>
      <c r="JK377" s="68">
        <v>0</v>
      </c>
      <c r="JL377" s="68">
        <v>0</v>
      </c>
      <c r="JM377" s="68">
        <v>0</v>
      </c>
      <c r="JN377" s="68">
        <v>0</v>
      </c>
      <c r="JO377" s="68">
        <v>0</v>
      </c>
      <c r="JP377" s="68">
        <v>0</v>
      </c>
      <c r="JQ377" s="68">
        <v>0</v>
      </c>
      <c r="JR377" s="68">
        <v>0</v>
      </c>
      <c r="JS377" s="68">
        <v>0</v>
      </c>
      <c r="JT377" s="68">
        <v>0</v>
      </c>
      <c r="JU377" s="68">
        <v>-1456994.7169566101</v>
      </c>
      <c r="JV377" s="68">
        <v>3184323.3312920998</v>
      </c>
      <c r="JW377" s="68">
        <v>0</v>
      </c>
      <c r="JX377" s="68">
        <v>2021915.45600214</v>
      </c>
      <c r="JY377" s="68">
        <v>0</v>
      </c>
      <c r="JZ377" s="68">
        <v>0</v>
      </c>
      <c r="KA377" s="68">
        <v>84370.779711882293</v>
      </c>
      <c r="KB377" s="68">
        <v>0</v>
      </c>
      <c r="KC377" s="68">
        <v>0</v>
      </c>
      <c r="KD377" s="68">
        <v>0</v>
      </c>
      <c r="KE377" s="68">
        <v>0</v>
      </c>
      <c r="KF377" s="68">
        <v>0</v>
      </c>
      <c r="KG377" s="68">
        <v>0</v>
      </c>
      <c r="KH377" s="68">
        <v>0</v>
      </c>
      <c r="KI377" s="68">
        <v>0</v>
      </c>
      <c r="KJ377" s="68">
        <v>0</v>
      </c>
      <c r="KK377" s="68">
        <v>0</v>
      </c>
      <c r="KL377" s="68">
        <v>0</v>
      </c>
      <c r="KM377" s="68">
        <v>0</v>
      </c>
      <c r="KN377" s="68">
        <v>0</v>
      </c>
      <c r="KO377" s="68">
        <v>0</v>
      </c>
      <c r="KP377" s="68">
        <v>0</v>
      </c>
      <c r="KQ377" s="68">
        <v>0</v>
      </c>
      <c r="KR377" s="68">
        <v>0</v>
      </c>
      <c r="KS377" s="68">
        <v>0</v>
      </c>
      <c r="KT377" s="68">
        <v>0</v>
      </c>
      <c r="KU377" s="68">
        <v>0</v>
      </c>
      <c r="KV377" s="68">
        <v>0</v>
      </c>
      <c r="KW377" s="68">
        <v>0</v>
      </c>
      <c r="KX377" s="68">
        <v>0</v>
      </c>
      <c r="KY377" s="68">
        <v>0</v>
      </c>
      <c r="KZ377" s="68">
        <v>0</v>
      </c>
      <c r="LA377" s="68">
        <v>0</v>
      </c>
      <c r="LB377" s="105"/>
    </row>
    <row r="378" spans="1:314" hidden="1" x14ac:dyDescent="0.65">
      <c r="A378" s="11" t="s">
        <v>683</v>
      </c>
      <c r="B378" s="19">
        <v>369</v>
      </c>
      <c r="C378" s="33" t="s">
        <v>683</v>
      </c>
      <c r="D378" s="9" t="s">
        <v>1417</v>
      </c>
      <c r="E378" s="9" t="s">
        <v>1418</v>
      </c>
      <c r="F378" s="68">
        <v>19314569.687004201</v>
      </c>
      <c r="G378" s="68">
        <v>28537.877546561798</v>
      </c>
      <c r="H378" s="68">
        <v>0</v>
      </c>
      <c r="I378" s="68">
        <v>0</v>
      </c>
      <c r="J378" s="68">
        <v>0</v>
      </c>
      <c r="K378" s="68">
        <v>30430.433120323301</v>
      </c>
      <c r="L378" s="68">
        <v>0</v>
      </c>
      <c r="M378" s="68">
        <v>-30586.050576219299</v>
      </c>
      <c r="N378" s="68">
        <v>0</v>
      </c>
      <c r="O378" s="68">
        <v>0</v>
      </c>
      <c r="P378" s="68">
        <v>0</v>
      </c>
      <c r="Q378" s="68">
        <v>0</v>
      </c>
      <c r="R378" s="68">
        <v>0</v>
      </c>
      <c r="S378" s="68">
        <v>0</v>
      </c>
      <c r="T378" s="68">
        <v>0</v>
      </c>
      <c r="U378" s="68">
        <v>0</v>
      </c>
      <c r="V378" s="68">
        <v>0</v>
      </c>
      <c r="W378" s="68">
        <v>68610.879864636197</v>
      </c>
      <c r="X378" s="68">
        <v>129441.624365482</v>
      </c>
      <c r="Y378" s="68">
        <v>0</v>
      </c>
      <c r="Z378" s="68">
        <v>0</v>
      </c>
      <c r="AA378" s="68">
        <v>110978.272800463</v>
      </c>
      <c r="AB378" s="68">
        <v>5466.3083357238802</v>
      </c>
      <c r="AC378" s="68">
        <v>0</v>
      </c>
      <c r="AD378" s="68">
        <v>0</v>
      </c>
      <c r="AE378" s="68">
        <v>2884.8997136736998</v>
      </c>
      <c r="AF378" s="68">
        <v>68700.023402231498</v>
      </c>
      <c r="AG378" s="68">
        <v>0</v>
      </c>
      <c r="AH378" s="68">
        <v>0</v>
      </c>
      <c r="AI378" s="68">
        <v>0</v>
      </c>
      <c r="AJ378" s="68">
        <v>0</v>
      </c>
      <c r="AK378" s="68">
        <v>290992.16932026902</v>
      </c>
      <c r="AL378" s="68">
        <v>186768.94969687</v>
      </c>
      <c r="AM378" s="68">
        <v>0</v>
      </c>
      <c r="AN378" s="68">
        <v>0</v>
      </c>
      <c r="AO378" s="68">
        <v>0</v>
      </c>
      <c r="AP378" s="68">
        <v>0</v>
      </c>
      <c r="AQ378" s="68">
        <v>0</v>
      </c>
      <c r="AR378" s="68">
        <v>0</v>
      </c>
      <c r="AS378" s="68">
        <v>0</v>
      </c>
      <c r="AT378" s="68">
        <v>0</v>
      </c>
      <c r="AU378" s="68">
        <v>0</v>
      </c>
      <c r="AV378" s="68">
        <v>0</v>
      </c>
      <c r="AW378" s="68">
        <v>-73536.788120024503</v>
      </c>
      <c r="AX378" s="68">
        <v>0</v>
      </c>
      <c r="AY378" s="68">
        <v>0</v>
      </c>
      <c r="AZ378" s="68">
        <v>0</v>
      </c>
      <c r="BA378" s="68">
        <v>0</v>
      </c>
      <c r="BB378" s="68">
        <v>0</v>
      </c>
      <c r="BC378" s="68">
        <v>0</v>
      </c>
      <c r="BD378" s="68">
        <v>0</v>
      </c>
      <c r="BE378" s="68">
        <v>0</v>
      </c>
      <c r="BF378" s="68">
        <v>0</v>
      </c>
      <c r="BG378" s="68">
        <v>0</v>
      </c>
      <c r="BH378" s="68">
        <v>0</v>
      </c>
      <c r="BI378" s="68">
        <v>0</v>
      </c>
      <c r="BJ378" s="68">
        <v>172867.881200245</v>
      </c>
      <c r="BK378" s="68">
        <v>0</v>
      </c>
      <c r="BL378" s="68">
        <v>84546.448254745905</v>
      </c>
      <c r="BM378" s="68">
        <v>0</v>
      </c>
      <c r="BN378" s="68">
        <v>0</v>
      </c>
      <c r="BO378" s="68">
        <v>0</v>
      </c>
      <c r="BP378" s="68">
        <v>0</v>
      </c>
      <c r="BQ378" s="68">
        <v>0</v>
      </c>
      <c r="BR378" s="68">
        <v>0</v>
      </c>
      <c r="BS378" s="68">
        <v>236128.28383343501</v>
      </c>
      <c r="BT378" s="68">
        <v>672457.172382119</v>
      </c>
      <c r="BU378" s="68">
        <v>0</v>
      </c>
      <c r="BV378" s="68">
        <v>0</v>
      </c>
      <c r="BW378" s="68">
        <v>0</v>
      </c>
      <c r="BX378" s="68">
        <v>73612.355282404795</v>
      </c>
      <c r="BY378" s="68">
        <v>0</v>
      </c>
      <c r="BZ378" s="68">
        <v>0</v>
      </c>
      <c r="CA378" s="68">
        <v>0</v>
      </c>
      <c r="CB378" s="68">
        <v>0</v>
      </c>
      <c r="CC378" s="68">
        <v>0</v>
      </c>
      <c r="CD378" s="68">
        <v>0</v>
      </c>
      <c r="CE378" s="68">
        <v>0</v>
      </c>
      <c r="CF378" s="68">
        <v>0</v>
      </c>
      <c r="CG378" s="68">
        <v>0</v>
      </c>
      <c r="CH378" s="68">
        <v>175492.96</v>
      </c>
      <c r="CI378" s="68">
        <v>0</v>
      </c>
      <c r="CJ378" s="68">
        <v>0</v>
      </c>
      <c r="CK378" s="68">
        <v>0</v>
      </c>
      <c r="CL378" s="68">
        <v>0</v>
      </c>
      <c r="CM378" s="68">
        <v>0</v>
      </c>
      <c r="CN378" s="68">
        <v>0</v>
      </c>
      <c r="CO378" s="68">
        <v>16502.150000000001</v>
      </c>
      <c r="CP378" s="68">
        <v>0</v>
      </c>
      <c r="CQ378" s="68">
        <v>195724.71</v>
      </c>
      <c r="CR378" s="68">
        <v>0</v>
      </c>
      <c r="CS378" s="68">
        <v>0</v>
      </c>
      <c r="CT378" s="68">
        <v>0</v>
      </c>
      <c r="CU378" s="68">
        <v>152073.72</v>
      </c>
      <c r="CV378" s="68">
        <v>0</v>
      </c>
      <c r="CW378" s="68">
        <v>0</v>
      </c>
      <c r="CX378" s="68">
        <v>66371.56</v>
      </c>
      <c r="CY378" s="68">
        <v>63088</v>
      </c>
      <c r="CZ378" s="68">
        <v>0</v>
      </c>
      <c r="DA378" s="68">
        <v>0</v>
      </c>
      <c r="DB378" s="68">
        <v>0</v>
      </c>
      <c r="DC378" s="68">
        <v>0</v>
      </c>
      <c r="DD378" s="68">
        <v>0</v>
      </c>
      <c r="DE378" s="68">
        <v>0</v>
      </c>
      <c r="DF378" s="68">
        <v>0</v>
      </c>
      <c r="DG378" s="68">
        <v>0</v>
      </c>
      <c r="DH378" s="68">
        <v>0</v>
      </c>
      <c r="DI378" s="68">
        <v>312483.8</v>
      </c>
      <c r="DJ378" s="68">
        <v>0</v>
      </c>
      <c r="DK378" s="68">
        <v>129991.52</v>
      </c>
      <c r="DL378" s="68">
        <v>14819.03</v>
      </c>
      <c r="DM378" s="68">
        <v>-36811.440000000002</v>
      </c>
      <c r="DN378" s="68">
        <v>12000</v>
      </c>
      <c r="DO378" s="68">
        <v>0</v>
      </c>
      <c r="DP378" s="68">
        <v>0</v>
      </c>
      <c r="DQ378" s="68">
        <v>0</v>
      </c>
      <c r="DR378" s="68">
        <v>241568.66</v>
      </c>
      <c r="DS378" s="68">
        <v>0</v>
      </c>
      <c r="DT378" s="68">
        <v>0</v>
      </c>
      <c r="DU378" s="68">
        <v>0</v>
      </c>
      <c r="DV378" s="68">
        <v>0</v>
      </c>
      <c r="DW378" s="68">
        <v>33555.523926380403</v>
      </c>
      <c r="DX378" s="68">
        <v>0</v>
      </c>
      <c r="DY378" s="68">
        <v>0</v>
      </c>
      <c r="DZ378" s="68">
        <v>-78974.233128834399</v>
      </c>
      <c r="EA378" s="68">
        <v>0</v>
      </c>
      <c r="EB378" s="68">
        <v>50689.375506893797</v>
      </c>
      <c r="EC378" s="68">
        <v>0</v>
      </c>
      <c r="ED378" s="68">
        <v>79023.008588957106</v>
      </c>
      <c r="EE378" s="68">
        <v>0</v>
      </c>
      <c r="EF378" s="68">
        <v>0</v>
      </c>
      <c r="EG378" s="68">
        <v>462460.23688663298</v>
      </c>
      <c r="EH378" s="68">
        <v>0</v>
      </c>
      <c r="EI378" s="68">
        <v>18063.798646362098</v>
      </c>
      <c r="EJ378" s="68">
        <v>0</v>
      </c>
      <c r="EK378" s="68">
        <v>0</v>
      </c>
      <c r="EL378" s="68">
        <v>0</v>
      </c>
      <c r="EM378" s="68">
        <v>0</v>
      </c>
      <c r="EN378" s="68">
        <v>0</v>
      </c>
      <c r="EO378" s="68">
        <v>0</v>
      </c>
      <c r="EP378" s="68">
        <v>0</v>
      </c>
      <c r="EQ378" s="68">
        <v>0</v>
      </c>
      <c r="ER378" s="68">
        <v>0</v>
      </c>
      <c r="ES378" s="68">
        <v>0</v>
      </c>
      <c r="ET378" s="68">
        <v>0</v>
      </c>
      <c r="EU378" s="68">
        <v>0</v>
      </c>
      <c r="EV378" s="68">
        <v>0</v>
      </c>
      <c r="EW378" s="68">
        <v>0</v>
      </c>
      <c r="EX378" s="68">
        <v>0</v>
      </c>
      <c r="EY378" s="68">
        <v>0</v>
      </c>
      <c r="EZ378" s="68">
        <v>0</v>
      </c>
      <c r="FA378" s="68">
        <v>0</v>
      </c>
      <c r="FB378" s="68">
        <v>0</v>
      </c>
      <c r="FC378" s="68">
        <v>0</v>
      </c>
      <c r="FD378" s="68">
        <v>0</v>
      </c>
      <c r="FE378" s="68">
        <v>0</v>
      </c>
      <c r="FF378" s="68">
        <v>0</v>
      </c>
      <c r="FG378" s="68">
        <v>0</v>
      </c>
      <c r="FH378" s="68">
        <v>0</v>
      </c>
      <c r="FI378" s="68">
        <v>0</v>
      </c>
      <c r="FJ378" s="68">
        <v>0</v>
      </c>
      <c r="FK378" s="68">
        <v>0</v>
      </c>
      <c r="FL378" s="68">
        <v>0</v>
      </c>
      <c r="FM378" s="68">
        <v>0</v>
      </c>
      <c r="FN378" s="68">
        <v>0</v>
      </c>
      <c r="FO378" s="68">
        <v>0</v>
      </c>
      <c r="FP378" s="68">
        <v>0</v>
      </c>
      <c r="FQ378" s="68">
        <v>0</v>
      </c>
      <c r="FR378" s="68">
        <v>0</v>
      </c>
      <c r="FS378" s="68">
        <v>0</v>
      </c>
      <c r="FT378" s="68">
        <v>0</v>
      </c>
      <c r="FU378" s="68">
        <v>0</v>
      </c>
      <c r="FV378" s="68">
        <v>0</v>
      </c>
      <c r="FW378" s="68">
        <v>0</v>
      </c>
      <c r="FX378" s="68">
        <v>0</v>
      </c>
      <c r="FY378" s="68">
        <v>0</v>
      </c>
      <c r="FZ378" s="68">
        <v>0</v>
      </c>
      <c r="GA378" s="68">
        <v>0</v>
      </c>
      <c r="GB378" s="68">
        <v>0</v>
      </c>
      <c r="GC378" s="68">
        <v>0</v>
      </c>
      <c r="GD378" s="68">
        <v>0</v>
      </c>
      <c r="GE378" s="68">
        <v>0</v>
      </c>
      <c r="GF378" s="68">
        <v>0</v>
      </c>
      <c r="GG378" s="68">
        <v>0</v>
      </c>
      <c r="GH378" s="68">
        <v>0</v>
      </c>
      <c r="GI378" s="68">
        <v>0</v>
      </c>
      <c r="GJ378" s="68">
        <v>0</v>
      </c>
      <c r="GK378" s="68">
        <v>0</v>
      </c>
      <c r="GL378" s="68">
        <v>0</v>
      </c>
      <c r="GM378" s="68">
        <v>0</v>
      </c>
      <c r="GN378" s="68">
        <v>0</v>
      </c>
      <c r="GO378" s="68">
        <v>0</v>
      </c>
      <c r="GP378" s="68">
        <v>0</v>
      </c>
      <c r="GQ378" s="68">
        <v>0</v>
      </c>
      <c r="GR378" s="68">
        <v>0</v>
      </c>
      <c r="GS378" s="68">
        <v>0</v>
      </c>
      <c r="GT378" s="68">
        <v>0</v>
      </c>
      <c r="GU378" s="68">
        <v>0</v>
      </c>
      <c r="GV378" s="68">
        <v>0</v>
      </c>
      <c r="GW378" s="68">
        <v>0</v>
      </c>
      <c r="GX378" s="68">
        <v>0</v>
      </c>
      <c r="GY378" s="68">
        <v>0</v>
      </c>
      <c r="GZ378" s="68">
        <v>0</v>
      </c>
      <c r="HA378" s="68">
        <v>0</v>
      </c>
      <c r="HB378" s="68">
        <v>0</v>
      </c>
      <c r="HC378" s="68">
        <v>0</v>
      </c>
      <c r="HD378" s="68">
        <v>0</v>
      </c>
      <c r="HE378" s="68">
        <v>0</v>
      </c>
      <c r="HF378" s="68">
        <v>0</v>
      </c>
      <c r="HG378" s="68">
        <v>0</v>
      </c>
      <c r="HH378" s="68">
        <v>0</v>
      </c>
      <c r="HI378" s="68">
        <v>0</v>
      </c>
      <c r="HJ378" s="68">
        <v>0</v>
      </c>
      <c r="HK378" s="68">
        <v>0</v>
      </c>
      <c r="HL378" s="68">
        <v>0</v>
      </c>
      <c r="HM378" s="68">
        <v>-421004.28658910003</v>
      </c>
      <c r="HN378" s="68">
        <v>0</v>
      </c>
      <c r="HO378" s="68">
        <v>0</v>
      </c>
      <c r="HP378" s="68">
        <v>0</v>
      </c>
      <c r="HQ378" s="68">
        <v>0</v>
      </c>
      <c r="HR378" s="68">
        <v>0</v>
      </c>
      <c r="HS378" s="68">
        <v>0</v>
      </c>
      <c r="HT378" s="68">
        <v>0</v>
      </c>
      <c r="HU378" s="68">
        <v>0</v>
      </c>
      <c r="HV378" s="68">
        <v>0</v>
      </c>
      <c r="HW378" s="68">
        <v>0</v>
      </c>
      <c r="HX378" s="68">
        <v>0</v>
      </c>
      <c r="HY378" s="68">
        <v>0</v>
      </c>
      <c r="HZ378" s="68">
        <v>0</v>
      </c>
      <c r="IA378" s="68">
        <v>0</v>
      </c>
      <c r="IB378" s="68">
        <v>0</v>
      </c>
      <c r="IC378" s="68">
        <v>0</v>
      </c>
      <c r="ID378" s="68">
        <v>0</v>
      </c>
      <c r="IE378" s="68">
        <v>0</v>
      </c>
      <c r="IF378" s="68">
        <v>6886353.0848132297</v>
      </c>
      <c r="IG378" s="68">
        <v>0</v>
      </c>
      <c r="IH378" s="68">
        <v>0</v>
      </c>
      <c r="II378" s="68">
        <v>0</v>
      </c>
      <c r="IJ378" s="68">
        <v>381390.00306184898</v>
      </c>
      <c r="IK378" s="68">
        <v>0</v>
      </c>
      <c r="IL378" s="68">
        <v>0</v>
      </c>
      <c r="IM378" s="68">
        <v>0</v>
      </c>
      <c r="IN378" s="68">
        <v>0</v>
      </c>
      <c r="IO378" s="68">
        <v>0</v>
      </c>
      <c r="IP378" s="68">
        <v>0</v>
      </c>
      <c r="IQ378" s="68">
        <v>0</v>
      </c>
      <c r="IR378" s="68">
        <v>0</v>
      </c>
      <c r="IS378" s="68">
        <v>0</v>
      </c>
      <c r="IT378" s="68">
        <v>0</v>
      </c>
      <c r="IU378" s="68">
        <v>0</v>
      </c>
      <c r="IV378" s="68">
        <v>3785542.8</v>
      </c>
      <c r="IW378" s="68">
        <v>0</v>
      </c>
      <c r="IX378" s="68">
        <v>0</v>
      </c>
      <c r="IY378" s="68">
        <v>0</v>
      </c>
      <c r="IZ378" s="68">
        <v>0</v>
      </c>
      <c r="JA378" s="68">
        <v>0</v>
      </c>
      <c r="JB378" s="68">
        <v>0</v>
      </c>
      <c r="JC378" s="68">
        <v>0</v>
      </c>
      <c r="JD378" s="68">
        <v>1790760.5710349099</v>
      </c>
      <c r="JE378" s="68">
        <v>-908510.45621555403</v>
      </c>
      <c r="JF378" s="68">
        <v>0</v>
      </c>
      <c r="JG378" s="68">
        <v>0</v>
      </c>
      <c r="JH378" s="68">
        <v>0</v>
      </c>
      <c r="JI378" s="68">
        <v>0</v>
      </c>
      <c r="JJ378" s="68">
        <v>0</v>
      </c>
      <c r="JK378" s="68">
        <v>0</v>
      </c>
      <c r="JL378" s="68">
        <v>0</v>
      </c>
      <c r="JM378" s="68">
        <v>0</v>
      </c>
      <c r="JN378" s="68">
        <v>0</v>
      </c>
      <c r="JO378" s="68">
        <v>0</v>
      </c>
      <c r="JP378" s="68">
        <v>0</v>
      </c>
      <c r="JQ378" s="68">
        <v>0</v>
      </c>
      <c r="JR378" s="68">
        <v>0</v>
      </c>
      <c r="JS378" s="68">
        <v>0</v>
      </c>
      <c r="JT378" s="68">
        <v>0</v>
      </c>
      <c r="JU378" s="68">
        <v>-1456994.7169566101</v>
      </c>
      <c r="JV378" s="68">
        <v>3184323.3312920998</v>
      </c>
      <c r="JW378" s="68">
        <v>0</v>
      </c>
      <c r="JX378" s="68">
        <v>2021915.45600214</v>
      </c>
      <c r="JY378" s="68">
        <v>0</v>
      </c>
      <c r="JZ378" s="68">
        <v>0</v>
      </c>
      <c r="KA378" s="68">
        <v>84370.779711882293</v>
      </c>
      <c r="KB378" s="68">
        <v>0</v>
      </c>
      <c r="KC378" s="68">
        <v>0</v>
      </c>
      <c r="KD378" s="68">
        <v>0</v>
      </c>
      <c r="KE378" s="68">
        <v>0</v>
      </c>
      <c r="KF378" s="68">
        <v>0</v>
      </c>
      <c r="KG378" s="68">
        <v>0</v>
      </c>
      <c r="KH378" s="68">
        <v>0</v>
      </c>
      <c r="KI378" s="68">
        <v>0</v>
      </c>
      <c r="KJ378" s="68">
        <v>0</v>
      </c>
      <c r="KK378" s="68">
        <v>0</v>
      </c>
      <c r="KL378" s="68">
        <v>0</v>
      </c>
      <c r="KM378" s="68">
        <v>0</v>
      </c>
      <c r="KN378" s="68">
        <v>0</v>
      </c>
      <c r="KO378" s="68">
        <v>0</v>
      </c>
      <c r="KP378" s="68">
        <v>0</v>
      </c>
      <c r="KQ378" s="68">
        <v>0</v>
      </c>
      <c r="KR378" s="68">
        <v>0</v>
      </c>
      <c r="KS378" s="68">
        <v>0</v>
      </c>
      <c r="KT378" s="68">
        <v>0</v>
      </c>
      <c r="KU378" s="68">
        <v>0</v>
      </c>
      <c r="KV378" s="68">
        <v>0</v>
      </c>
      <c r="KW378" s="68">
        <v>0</v>
      </c>
      <c r="KX378" s="68">
        <v>0</v>
      </c>
      <c r="KY378" s="68">
        <v>0</v>
      </c>
      <c r="KZ378" s="68">
        <v>0</v>
      </c>
      <c r="LA378" s="68">
        <v>0</v>
      </c>
      <c r="LB378" s="105"/>
    </row>
    <row r="379" spans="1:314" hidden="1" x14ac:dyDescent="0.65">
      <c r="A379" s="11" t="s">
        <v>683</v>
      </c>
      <c r="B379" s="19">
        <v>370</v>
      </c>
      <c r="C379" s="33" t="s">
        <v>683</v>
      </c>
      <c r="D379" s="9" t="s">
        <v>1419</v>
      </c>
      <c r="E379" s="9" t="s">
        <v>1420</v>
      </c>
      <c r="F379" s="68">
        <v>-235402047.78464699</v>
      </c>
      <c r="G379" s="68">
        <v>-10680309.022885</v>
      </c>
      <c r="H379" s="68">
        <v>0</v>
      </c>
      <c r="I379" s="68">
        <v>0</v>
      </c>
      <c r="J379" s="68">
        <v>0</v>
      </c>
      <c r="K379" s="68">
        <v>-13814198.924026599</v>
      </c>
      <c r="L379" s="68">
        <v>0</v>
      </c>
      <c r="M379" s="68">
        <v>-4769424.3814517502</v>
      </c>
      <c r="N379" s="68">
        <v>-2299633.0748466402</v>
      </c>
      <c r="O379" s="68">
        <v>0</v>
      </c>
      <c r="P379" s="68">
        <v>0</v>
      </c>
      <c r="Q379" s="68">
        <v>0</v>
      </c>
      <c r="R379" s="68">
        <v>-6774507.6858896101</v>
      </c>
      <c r="S379" s="68">
        <v>-437738.42171040602</v>
      </c>
      <c r="T379" s="68">
        <v>0</v>
      </c>
      <c r="U379" s="68">
        <v>0</v>
      </c>
      <c r="V379" s="68">
        <v>-228290.48830565601</v>
      </c>
      <c r="W379" s="68">
        <v>-4946018.6125211501</v>
      </c>
      <c r="X379" s="68">
        <v>-3189126.1844331198</v>
      </c>
      <c r="Y379" s="68">
        <v>205132.97</v>
      </c>
      <c r="Z379" s="68">
        <v>-137243.71404399301</v>
      </c>
      <c r="AA379" s="68">
        <v>-2093663.6984204301</v>
      </c>
      <c r="AB379" s="68">
        <v>-186258.95097609999</v>
      </c>
      <c r="AC379" s="68">
        <v>0</v>
      </c>
      <c r="AD379" s="68">
        <v>0</v>
      </c>
      <c r="AE379" s="68">
        <v>-42123.775900989604</v>
      </c>
      <c r="AF379" s="68">
        <v>-878779.02556129603</v>
      </c>
      <c r="AG379" s="68">
        <v>-1259621.25</v>
      </c>
      <c r="AH379" s="68">
        <v>0</v>
      </c>
      <c r="AI379" s="68">
        <v>0</v>
      </c>
      <c r="AJ379" s="68">
        <v>775406.07999999996</v>
      </c>
      <c r="AK379" s="68">
        <v>290992.16932026902</v>
      </c>
      <c r="AL379" s="68">
        <v>39163.263968539803</v>
      </c>
      <c r="AM379" s="68">
        <v>0</v>
      </c>
      <c r="AN379" s="68">
        <v>0</v>
      </c>
      <c r="AO379" s="68">
        <v>0</v>
      </c>
      <c r="AP379" s="68">
        <v>0</v>
      </c>
      <c r="AQ379" s="68">
        <v>0</v>
      </c>
      <c r="AR379" s="68">
        <v>0</v>
      </c>
      <c r="AS379" s="68">
        <v>0</v>
      </c>
      <c r="AT379" s="68">
        <v>0</v>
      </c>
      <c r="AU379" s="68">
        <v>0</v>
      </c>
      <c r="AV379" s="68">
        <v>0</v>
      </c>
      <c r="AW379" s="68">
        <v>-7400606.0004592696</v>
      </c>
      <c r="AX379" s="68">
        <v>-122780.17452541601</v>
      </c>
      <c r="AY379" s="68">
        <v>-1096372.9026331401</v>
      </c>
      <c r="AZ379" s="68">
        <v>0</v>
      </c>
      <c r="BA379" s="68">
        <v>-22630748.577005502</v>
      </c>
      <c r="BB379" s="68">
        <v>77284.040875688996</v>
      </c>
      <c r="BC379" s="68">
        <v>0</v>
      </c>
      <c r="BD379" s="68">
        <v>0</v>
      </c>
      <c r="BE379" s="68">
        <v>-1411765.7818559301</v>
      </c>
      <c r="BF379" s="68">
        <v>-1222938.8442842199</v>
      </c>
      <c r="BG379" s="68">
        <v>0</v>
      </c>
      <c r="BH379" s="68">
        <v>0</v>
      </c>
      <c r="BI379" s="68">
        <v>0</v>
      </c>
      <c r="BJ379" s="68">
        <v>-1016794.38150642</v>
      </c>
      <c r="BK379" s="68">
        <v>0</v>
      </c>
      <c r="BL379" s="68">
        <v>-6979180.7639314597</v>
      </c>
      <c r="BM379" s="68">
        <v>0</v>
      </c>
      <c r="BN379" s="68">
        <v>0</v>
      </c>
      <c r="BO379" s="68">
        <v>0</v>
      </c>
      <c r="BP379" s="68">
        <v>0</v>
      </c>
      <c r="BQ379" s="68">
        <v>0</v>
      </c>
      <c r="BR379" s="68">
        <v>0</v>
      </c>
      <c r="BS379" s="68">
        <v>236128.28383343501</v>
      </c>
      <c r="BT379" s="68">
        <v>3912660.1500306199</v>
      </c>
      <c r="BU379" s="68">
        <v>0</v>
      </c>
      <c r="BV379" s="68">
        <v>0</v>
      </c>
      <c r="BW379" s="68">
        <v>0</v>
      </c>
      <c r="BX379" s="68">
        <v>-1804154.8798603499</v>
      </c>
      <c r="BY379" s="68">
        <v>-2379357.70537348</v>
      </c>
      <c r="BZ379" s="68">
        <v>41744.153596194003</v>
      </c>
      <c r="CA379" s="68">
        <v>-321696.39410810702</v>
      </c>
      <c r="CB379" s="68">
        <v>-243476.48699999999</v>
      </c>
      <c r="CC379" s="68">
        <v>-570767.27999999898</v>
      </c>
      <c r="CD379" s="68">
        <v>-1198562.55</v>
      </c>
      <c r="CE379" s="68">
        <v>0</v>
      </c>
      <c r="CF379" s="68">
        <v>0</v>
      </c>
      <c r="CG379" s="68">
        <v>0</v>
      </c>
      <c r="CH379" s="68">
        <v>-629919.420000004</v>
      </c>
      <c r="CI379" s="68">
        <v>0</v>
      </c>
      <c r="CJ379" s="68">
        <v>0</v>
      </c>
      <c r="CK379" s="68">
        <v>0</v>
      </c>
      <c r="CL379" s="68">
        <v>0</v>
      </c>
      <c r="CM379" s="68">
        <v>0</v>
      </c>
      <c r="CN379" s="68">
        <v>0</v>
      </c>
      <c r="CO379" s="68">
        <v>-313726</v>
      </c>
      <c r="CP379" s="68">
        <v>-507467.02000000101</v>
      </c>
      <c r="CQ379" s="68">
        <v>-61112.260000000402</v>
      </c>
      <c r="CR379" s="68">
        <v>-296594.95999999897</v>
      </c>
      <c r="CS379" s="68">
        <v>0</v>
      </c>
      <c r="CT379" s="68">
        <v>-597175.77</v>
      </c>
      <c r="CU379" s="68">
        <v>144817.06</v>
      </c>
      <c r="CV379" s="68">
        <v>0</v>
      </c>
      <c r="CW379" s="68">
        <v>-2770919.34</v>
      </c>
      <c r="CX379" s="68">
        <v>-662932.55000000005</v>
      </c>
      <c r="CY379" s="68">
        <v>-602655.50999999896</v>
      </c>
      <c r="CZ379" s="68">
        <v>-357249.68</v>
      </c>
      <c r="DA379" s="68">
        <v>-533631.1</v>
      </c>
      <c r="DB379" s="68">
        <v>-763988.27</v>
      </c>
      <c r="DC379" s="68">
        <v>-21245.810000000201</v>
      </c>
      <c r="DD379" s="68">
        <v>34645.559999999903</v>
      </c>
      <c r="DE379" s="68">
        <v>-962987.71</v>
      </c>
      <c r="DF379" s="68">
        <v>-1171257.8799999999</v>
      </c>
      <c r="DG379" s="68">
        <v>-71355.240000000107</v>
      </c>
      <c r="DH379" s="68">
        <v>-592112.39</v>
      </c>
      <c r="DI379" s="68">
        <v>-4471436.01</v>
      </c>
      <c r="DJ379" s="68">
        <v>0</v>
      </c>
      <c r="DK379" s="68">
        <v>-431951.54</v>
      </c>
      <c r="DL379" s="68">
        <v>-55753.860000000197</v>
      </c>
      <c r="DM379" s="68">
        <v>-292276.93</v>
      </c>
      <c r="DN379" s="68">
        <v>-2619605.02</v>
      </c>
      <c r="DO379" s="68">
        <v>0</v>
      </c>
      <c r="DP379" s="68">
        <v>-997801.27</v>
      </c>
      <c r="DQ379" s="68">
        <v>-597841.57360405999</v>
      </c>
      <c r="DR379" s="68">
        <v>6751257.79</v>
      </c>
      <c r="DS379" s="68">
        <v>-34392.300000000003</v>
      </c>
      <c r="DT379" s="68">
        <v>-4124.38</v>
      </c>
      <c r="DU379" s="68">
        <v>0</v>
      </c>
      <c r="DV379" s="68">
        <v>0</v>
      </c>
      <c r="DW379" s="68">
        <v>-2912168.0258159698</v>
      </c>
      <c r="DX379" s="68">
        <v>0</v>
      </c>
      <c r="DY379" s="68">
        <v>0</v>
      </c>
      <c r="DZ379" s="68">
        <v>-101223.44049079801</v>
      </c>
      <c r="EA379" s="68">
        <v>16770.738650306801</v>
      </c>
      <c r="EB379" s="68">
        <v>-30054.115410136201</v>
      </c>
      <c r="EC379" s="68">
        <v>0</v>
      </c>
      <c r="ED379" s="68">
        <v>-1143324.03926376</v>
      </c>
      <c r="EE379" s="68">
        <v>0</v>
      </c>
      <c r="EF379" s="68">
        <v>23005.550920245401</v>
      </c>
      <c r="EG379" s="68">
        <v>-15995870.0169206</v>
      </c>
      <c r="EH379" s="68">
        <v>-411149.95407226298</v>
      </c>
      <c r="EI379" s="68">
        <v>-1171119.7208121701</v>
      </c>
      <c r="EJ379" s="68">
        <v>5093329.1455160696</v>
      </c>
      <c r="EK379" s="68">
        <v>0</v>
      </c>
      <c r="EL379" s="68">
        <v>841825.6</v>
      </c>
      <c r="EM379" s="68">
        <v>355645.39763113298</v>
      </c>
      <c r="EN379" s="68">
        <v>0</v>
      </c>
      <c r="EO379" s="68">
        <v>0</v>
      </c>
      <c r="EP379" s="68">
        <v>0</v>
      </c>
      <c r="EQ379" s="68">
        <v>0</v>
      </c>
      <c r="ER379" s="68">
        <v>0</v>
      </c>
      <c r="ES379" s="68">
        <v>0</v>
      </c>
      <c r="ET379" s="68">
        <v>0</v>
      </c>
      <c r="EU379" s="68">
        <v>0</v>
      </c>
      <c r="EV379" s="68">
        <v>0</v>
      </c>
      <c r="EW379" s="68">
        <v>0</v>
      </c>
      <c r="EX379" s="68">
        <v>-359759.40066792897</v>
      </c>
      <c r="EY379" s="68">
        <v>0</v>
      </c>
      <c r="EZ379" s="68">
        <v>0</v>
      </c>
      <c r="FA379" s="68">
        <v>0</v>
      </c>
      <c r="FB379" s="68">
        <v>0</v>
      </c>
      <c r="FC379" s="68">
        <v>-52003.104906937901</v>
      </c>
      <c r="FD379" s="68">
        <v>0</v>
      </c>
      <c r="FE379" s="68">
        <v>-161125</v>
      </c>
      <c r="FF379" s="68">
        <v>0</v>
      </c>
      <c r="FG379" s="68">
        <v>0</v>
      </c>
      <c r="FH379" s="68">
        <v>0</v>
      </c>
      <c r="FI379" s="68">
        <v>0</v>
      </c>
      <c r="FJ379" s="68">
        <v>0</v>
      </c>
      <c r="FK379" s="68">
        <v>-87202610.655235097</v>
      </c>
      <c r="FL379" s="68">
        <v>0</v>
      </c>
      <c r="FM379" s="68">
        <v>-13645559.34</v>
      </c>
      <c r="FN379" s="68">
        <v>0</v>
      </c>
      <c r="FO379" s="68">
        <v>0</v>
      </c>
      <c r="FP379" s="68">
        <v>0</v>
      </c>
      <c r="FQ379" s="68">
        <v>0</v>
      </c>
      <c r="FR379" s="68">
        <v>0</v>
      </c>
      <c r="FS379" s="68">
        <v>0</v>
      </c>
      <c r="FT379" s="68">
        <v>-1221054.57</v>
      </c>
      <c r="FU379" s="68">
        <v>-762634.72081217403</v>
      </c>
      <c r="FV379" s="68">
        <v>-7600280.4737733305</v>
      </c>
      <c r="FW379" s="68">
        <v>0</v>
      </c>
      <c r="FX379" s="68">
        <v>0</v>
      </c>
      <c r="FY379" s="68">
        <v>0</v>
      </c>
      <c r="FZ379" s="68">
        <v>0</v>
      </c>
      <c r="GA379" s="68">
        <v>0</v>
      </c>
      <c r="GB379" s="68">
        <v>0</v>
      </c>
      <c r="GC379" s="68">
        <v>0</v>
      </c>
      <c r="GD379" s="68">
        <v>0</v>
      </c>
      <c r="GE379" s="68">
        <v>-779887.07134108001</v>
      </c>
      <c r="GF379" s="68">
        <v>-1480514.53612984</v>
      </c>
      <c r="GG379" s="68">
        <v>0</v>
      </c>
      <c r="GH379" s="68">
        <v>-24353.0924678503</v>
      </c>
      <c r="GI379" s="68">
        <v>0</v>
      </c>
      <c r="GJ379" s="68">
        <v>-3245799.8900168701</v>
      </c>
      <c r="GK379" s="68">
        <v>0</v>
      </c>
      <c r="GL379" s="68">
        <v>8407790.2799999993</v>
      </c>
      <c r="GM379" s="68">
        <v>0</v>
      </c>
      <c r="GN379" s="68">
        <v>-6767727.96</v>
      </c>
      <c r="GO379" s="68">
        <v>0</v>
      </c>
      <c r="GP379" s="68">
        <v>0</v>
      </c>
      <c r="GQ379" s="68">
        <v>0</v>
      </c>
      <c r="GR379" s="68">
        <v>-3563002.64</v>
      </c>
      <c r="GS379" s="68">
        <v>907845.97</v>
      </c>
      <c r="GT379" s="68">
        <v>611592.21</v>
      </c>
      <c r="GU379" s="68">
        <v>256518.92</v>
      </c>
      <c r="GV379" s="68">
        <v>-16857243.809999999</v>
      </c>
      <c r="GW379" s="68">
        <v>504648.59</v>
      </c>
      <c r="GX379" s="68">
        <v>98335.26</v>
      </c>
      <c r="GY379" s="68">
        <v>1330980.93</v>
      </c>
      <c r="GZ379" s="68">
        <v>310334.45</v>
      </c>
      <c r="HA379" s="68">
        <v>2462577.48</v>
      </c>
      <c r="HB379" s="68">
        <v>0</v>
      </c>
      <c r="HC379" s="68">
        <v>0</v>
      </c>
      <c r="HD379" s="68">
        <v>-200775.51734831001</v>
      </c>
      <c r="HE379" s="68">
        <v>-89678.020304568301</v>
      </c>
      <c r="HF379" s="68">
        <v>-80412.030456852895</v>
      </c>
      <c r="HG379" s="68">
        <v>-1385144.1878173</v>
      </c>
      <c r="HH379" s="68">
        <v>-1331281.0406091299</v>
      </c>
      <c r="HI379" s="68">
        <v>0</v>
      </c>
      <c r="HJ379" s="68">
        <v>0</v>
      </c>
      <c r="HK379" s="68">
        <v>0</v>
      </c>
      <c r="HL379" s="68">
        <v>0</v>
      </c>
      <c r="HM379" s="68">
        <v>-8419986.8723208494</v>
      </c>
      <c r="HN379" s="68">
        <v>1395490.5465401099</v>
      </c>
      <c r="HO379" s="68">
        <v>394261.66564605001</v>
      </c>
      <c r="HP379" s="68">
        <v>1135427.93172076</v>
      </c>
      <c r="HQ379" s="68">
        <v>324509.92804654001</v>
      </c>
      <c r="HR379" s="68">
        <v>-304244.779546846</v>
      </c>
      <c r="HS379" s="68">
        <v>-9239450.5664421301</v>
      </c>
      <c r="HT379" s="68">
        <v>600476.43141457404</v>
      </c>
      <c r="HU379" s="68">
        <v>383513.31904470298</v>
      </c>
      <c r="HV379" s="68">
        <v>112987.147887324</v>
      </c>
      <c r="HW379" s="68">
        <v>-4397365.55</v>
      </c>
      <c r="HX379" s="68">
        <v>113059.21319797001</v>
      </c>
      <c r="HY379" s="68">
        <v>0</v>
      </c>
      <c r="HZ379" s="68">
        <v>0</v>
      </c>
      <c r="IA379" s="68">
        <v>-125351.92</v>
      </c>
      <c r="IB379" s="68">
        <v>58.5</v>
      </c>
      <c r="IC379" s="68">
        <v>-1322008.6420698001</v>
      </c>
      <c r="ID379" s="68">
        <v>892222.90263318503</v>
      </c>
      <c r="IE379" s="68">
        <v>-674740.22504593094</v>
      </c>
      <c r="IF379" s="68">
        <v>-93836951.224739805</v>
      </c>
      <c r="IG379" s="68">
        <v>29178.043729889901</v>
      </c>
      <c r="IH379" s="68">
        <v>9000000</v>
      </c>
      <c r="II379" s="68">
        <v>2461973.5951</v>
      </c>
      <c r="IJ379" s="68">
        <v>381390.00306184898</v>
      </c>
      <c r="IK379" s="68">
        <v>0</v>
      </c>
      <c r="IL379" s="68">
        <v>0</v>
      </c>
      <c r="IM379" s="68">
        <v>0</v>
      </c>
      <c r="IN379" s="68">
        <v>0</v>
      </c>
      <c r="IO379" s="68">
        <v>0</v>
      </c>
      <c r="IP379" s="68">
        <v>0</v>
      </c>
      <c r="IQ379" s="68">
        <v>30271.125211505401</v>
      </c>
      <c r="IR379" s="68">
        <v>0</v>
      </c>
      <c r="IS379" s="68">
        <v>0</v>
      </c>
      <c r="IT379" s="68">
        <v>0</v>
      </c>
      <c r="IU379" s="68">
        <v>0</v>
      </c>
      <c r="IV379" s="68">
        <v>60936572.210000001</v>
      </c>
      <c r="IW379" s="68">
        <v>318090.29610829102</v>
      </c>
      <c r="IX379" s="68">
        <v>-4076205.2751000002</v>
      </c>
      <c r="IY379" s="68">
        <v>-318174.898477157</v>
      </c>
      <c r="IZ379" s="68">
        <v>100841.138650307</v>
      </c>
      <c r="JA379" s="68">
        <v>1642006.87116564</v>
      </c>
      <c r="JB379" s="68">
        <v>709432.73265651497</v>
      </c>
      <c r="JC379" s="68">
        <v>0</v>
      </c>
      <c r="JD379" s="68">
        <v>40010622.060624599</v>
      </c>
      <c r="JE379" s="68">
        <v>-908510.45621555403</v>
      </c>
      <c r="JF379" s="68">
        <v>0</v>
      </c>
      <c r="JG379" s="68">
        <v>0</v>
      </c>
      <c r="JH379" s="68">
        <v>0</v>
      </c>
      <c r="JI379" s="68">
        <v>0</v>
      </c>
      <c r="JJ379" s="68">
        <v>-52504.820000000902</v>
      </c>
      <c r="JK379" s="68">
        <v>-1681823.55828221</v>
      </c>
      <c r="JL379" s="68">
        <v>-16073153.590018401</v>
      </c>
      <c r="JM379" s="68">
        <v>0</v>
      </c>
      <c r="JN379" s="68">
        <v>678688.56300179998</v>
      </c>
      <c r="JO379" s="68">
        <v>0</v>
      </c>
      <c r="JP379" s="68">
        <v>-1549627.64221658</v>
      </c>
      <c r="JQ379" s="68">
        <v>0</v>
      </c>
      <c r="JR379" s="68">
        <v>0</v>
      </c>
      <c r="JS379" s="68">
        <v>-7516.46</v>
      </c>
      <c r="JT379" s="68">
        <v>0</v>
      </c>
      <c r="JU379" s="68">
        <v>19890901.632012799</v>
      </c>
      <c r="JV379" s="68">
        <v>3184323.3312920998</v>
      </c>
      <c r="JW379" s="68">
        <v>0</v>
      </c>
      <c r="JX379" s="68">
        <v>12237241.349098001</v>
      </c>
      <c r="JY379" s="68">
        <v>0</v>
      </c>
      <c r="JZ379" s="68">
        <v>2889650.4819101202</v>
      </c>
      <c r="KA379" s="68">
        <v>1894289.66528551</v>
      </c>
      <c r="KB379" s="68">
        <v>1241066.0682341901</v>
      </c>
      <c r="KC379" s="68">
        <v>0</v>
      </c>
      <c r="KD379" s="68">
        <v>0</v>
      </c>
      <c r="KE379" s="68">
        <v>0</v>
      </c>
      <c r="KF379" s="68">
        <v>0</v>
      </c>
      <c r="KG379" s="68">
        <v>0</v>
      </c>
      <c r="KH379" s="68">
        <v>0</v>
      </c>
      <c r="KI379" s="68">
        <v>0</v>
      </c>
      <c r="KJ379" s="68">
        <v>0</v>
      </c>
      <c r="KK379" s="68">
        <v>0</v>
      </c>
      <c r="KL379" s="68">
        <v>0</v>
      </c>
      <c r="KM379" s="68">
        <v>0</v>
      </c>
      <c r="KN379" s="68">
        <v>0</v>
      </c>
      <c r="KO379" s="68">
        <v>0</v>
      </c>
      <c r="KP379" s="68">
        <v>0</v>
      </c>
      <c r="KQ379" s="68">
        <v>0</v>
      </c>
      <c r="KR379" s="68">
        <v>0</v>
      </c>
      <c r="KS379" s="68">
        <v>0</v>
      </c>
      <c r="KT379" s="68">
        <v>0</v>
      </c>
      <c r="KU379" s="68">
        <v>0</v>
      </c>
      <c r="KV379" s="68">
        <v>0</v>
      </c>
      <c r="KW379" s="68">
        <v>0</v>
      </c>
      <c r="KX379" s="68">
        <v>0</v>
      </c>
      <c r="KY379" s="68">
        <v>0</v>
      </c>
      <c r="KZ379" s="68">
        <v>0</v>
      </c>
      <c r="LA379" s="68">
        <v>0</v>
      </c>
      <c r="LB379" s="105"/>
    </row>
    <row r="380" spans="1:314" hidden="1" x14ac:dyDescent="0.65">
      <c r="A380" s="11" t="s">
        <v>798</v>
      </c>
      <c r="B380" s="19">
        <v>371</v>
      </c>
      <c r="C380" s="33" t="s">
        <v>1360</v>
      </c>
      <c r="D380" s="9" t="s">
        <v>1421</v>
      </c>
      <c r="E380" s="9" t="s">
        <v>1422</v>
      </c>
      <c r="F380" s="68">
        <v>53.299492385786799</v>
      </c>
      <c r="G380" s="68">
        <v>0</v>
      </c>
      <c r="H380" s="68">
        <v>0</v>
      </c>
      <c r="I380" s="68">
        <v>0</v>
      </c>
      <c r="J380" s="68">
        <v>0</v>
      </c>
      <c r="K380" s="68">
        <v>0</v>
      </c>
      <c r="L380" s="68">
        <v>0</v>
      </c>
      <c r="M380" s="68">
        <v>0</v>
      </c>
      <c r="N380" s="68">
        <v>0</v>
      </c>
      <c r="O380" s="68">
        <v>0</v>
      </c>
      <c r="P380" s="68">
        <v>0</v>
      </c>
      <c r="Q380" s="68">
        <v>0</v>
      </c>
      <c r="R380" s="68">
        <v>0</v>
      </c>
      <c r="S380" s="68">
        <v>0</v>
      </c>
      <c r="T380" s="68">
        <v>0</v>
      </c>
      <c r="U380" s="68">
        <v>0</v>
      </c>
      <c r="V380" s="68">
        <v>0</v>
      </c>
      <c r="W380" s="68">
        <v>0</v>
      </c>
      <c r="X380" s="68">
        <v>0</v>
      </c>
      <c r="Y380" s="68">
        <v>0</v>
      </c>
      <c r="Z380" s="68">
        <v>0</v>
      </c>
      <c r="AA380" s="68">
        <v>0</v>
      </c>
      <c r="AB380" s="68">
        <v>0</v>
      </c>
      <c r="AC380" s="68">
        <v>0</v>
      </c>
      <c r="AD380" s="68">
        <v>0</v>
      </c>
      <c r="AE380" s="68">
        <v>0</v>
      </c>
      <c r="AF380" s="68">
        <v>0</v>
      </c>
      <c r="AG380" s="68">
        <v>0</v>
      </c>
      <c r="AH380" s="68">
        <v>0</v>
      </c>
      <c r="AI380" s="68">
        <v>0</v>
      </c>
      <c r="AJ380" s="68">
        <v>0</v>
      </c>
      <c r="AK380" s="68">
        <v>0</v>
      </c>
      <c r="AL380" s="68">
        <v>0</v>
      </c>
      <c r="AM380" s="68">
        <v>0</v>
      </c>
      <c r="AN380" s="68">
        <v>0</v>
      </c>
      <c r="AO380" s="68">
        <v>0</v>
      </c>
      <c r="AP380" s="68">
        <v>0</v>
      </c>
      <c r="AQ380" s="68">
        <v>0</v>
      </c>
      <c r="AR380" s="68">
        <v>0</v>
      </c>
      <c r="AS380" s="68">
        <v>0</v>
      </c>
      <c r="AT380" s="68">
        <v>0</v>
      </c>
      <c r="AU380" s="68">
        <v>0</v>
      </c>
      <c r="AV380" s="68">
        <v>0</v>
      </c>
      <c r="AW380" s="68">
        <v>0</v>
      </c>
      <c r="AX380" s="68">
        <v>0</v>
      </c>
      <c r="AY380" s="68">
        <v>0</v>
      </c>
      <c r="AZ380" s="68">
        <v>0</v>
      </c>
      <c r="BA380" s="68">
        <v>0</v>
      </c>
      <c r="BB380" s="68">
        <v>0</v>
      </c>
      <c r="BC380" s="68">
        <v>0</v>
      </c>
      <c r="BD380" s="68">
        <v>0</v>
      </c>
      <c r="BE380" s="68">
        <v>0</v>
      </c>
      <c r="BF380" s="68">
        <v>0</v>
      </c>
      <c r="BG380" s="68">
        <v>0</v>
      </c>
      <c r="BH380" s="68">
        <v>0</v>
      </c>
      <c r="BI380" s="68">
        <v>0</v>
      </c>
      <c r="BJ380" s="68">
        <v>0</v>
      </c>
      <c r="BK380" s="68">
        <v>0</v>
      </c>
      <c r="BL380" s="68">
        <v>0</v>
      </c>
      <c r="BM380" s="68">
        <v>0</v>
      </c>
      <c r="BN380" s="68">
        <v>0</v>
      </c>
      <c r="BO380" s="68">
        <v>0</v>
      </c>
      <c r="BP380" s="68">
        <v>0</v>
      </c>
      <c r="BQ380" s="68">
        <v>0</v>
      </c>
      <c r="BR380" s="68">
        <v>0</v>
      </c>
      <c r="BS380" s="68">
        <v>0</v>
      </c>
      <c r="BT380" s="68">
        <v>0</v>
      </c>
      <c r="BU380" s="68">
        <v>0</v>
      </c>
      <c r="BV380" s="68">
        <v>0</v>
      </c>
      <c r="BW380" s="68">
        <v>0</v>
      </c>
      <c r="BX380" s="68">
        <v>0</v>
      </c>
      <c r="BY380" s="68">
        <v>0</v>
      </c>
      <c r="BZ380" s="68">
        <v>0</v>
      </c>
      <c r="CA380" s="68">
        <v>0</v>
      </c>
      <c r="CB380" s="68">
        <v>0</v>
      </c>
      <c r="CC380" s="68">
        <v>0</v>
      </c>
      <c r="CD380" s="68">
        <v>0</v>
      </c>
      <c r="CE380" s="68">
        <v>0</v>
      </c>
      <c r="CF380" s="68">
        <v>0</v>
      </c>
      <c r="CG380" s="68">
        <v>0</v>
      </c>
      <c r="CH380" s="68">
        <v>0</v>
      </c>
      <c r="CI380" s="68">
        <v>0</v>
      </c>
      <c r="CJ380" s="68">
        <v>0</v>
      </c>
      <c r="CK380" s="68">
        <v>0</v>
      </c>
      <c r="CL380" s="68">
        <v>0</v>
      </c>
      <c r="CM380" s="68">
        <v>0</v>
      </c>
      <c r="CN380" s="68">
        <v>0</v>
      </c>
      <c r="CO380" s="68">
        <v>0</v>
      </c>
      <c r="CP380" s="68">
        <v>0</v>
      </c>
      <c r="CQ380" s="68">
        <v>0</v>
      </c>
      <c r="CR380" s="68">
        <v>0</v>
      </c>
      <c r="CS380" s="68">
        <v>0</v>
      </c>
      <c r="CT380" s="68">
        <v>0</v>
      </c>
      <c r="CU380" s="68">
        <v>0</v>
      </c>
      <c r="CV380" s="68">
        <v>0</v>
      </c>
      <c r="CW380" s="68">
        <v>0</v>
      </c>
      <c r="CX380" s="68">
        <v>0</v>
      </c>
      <c r="CY380" s="68">
        <v>0</v>
      </c>
      <c r="CZ380" s="68">
        <v>0</v>
      </c>
      <c r="DA380" s="68">
        <v>0</v>
      </c>
      <c r="DB380" s="68">
        <v>0</v>
      </c>
      <c r="DC380" s="68">
        <v>0</v>
      </c>
      <c r="DD380" s="68">
        <v>0</v>
      </c>
      <c r="DE380" s="68">
        <v>0</v>
      </c>
      <c r="DF380" s="68">
        <v>0</v>
      </c>
      <c r="DG380" s="68">
        <v>0</v>
      </c>
      <c r="DH380" s="68">
        <v>0</v>
      </c>
      <c r="DI380" s="68">
        <v>0</v>
      </c>
      <c r="DJ380" s="68">
        <v>0</v>
      </c>
      <c r="DK380" s="68">
        <v>0</v>
      </c>
      <c r="DL380" s="68">
        <v>0</v>
      </c>
      <c r="DM380" s="68">
        <v>0</v>
      </c>
      <c r="DN380" s="68">
        <v>0</v>
      </c>
      <c r="DO380" s="68">
        <v>0</v>
      </c>
      <c r="DP380" s="68">
        <v>0</v>
      </c>
      <c r="DQ380" s="68">
        <v>0</v>
      </c>
      <c r="DR380" s="68">
        <v>0</v>
      </c>
      <c r="DS380" s="68">
        <v>0</v>
      </c>
      <c r="DT380" s="68">
        <v>0</v>
      </c>
      <c r="DU380" s="68">
        <v>0</v>
      </c>
      <c r="DV380" s="68">
        <v>0</v>
      </c>
      <c r="DW380" s="68">
        <v>0</v>
      </c>
      <c r="DX380" s="68">
        <v>0</v>
      </c>
      <c r="DY380" s="68">
        <v>0</v>
      </c>
      <c r="DZ380" s="68">
        <v>0</v>
      </c>
      <c r="EA380" s="68">
        <v>0</v>
      </c>
      <c r="EB380" s="68">
        <v>0</v>
      </c>
      <c r="EC380" s="68">
        <v>0</v>
      </c>
      <c r="ED380" s="68">
        <v>0</v>
      </c>
      <c r="EE380" s="68">
        <v>0</v>
      </c>
      <c r="EF380" s="68">
        <v>0</v>
      </c>
      <c r="EG380" s="68">
        <v>0</v>
      </c>
      <c r="EH380" s="68">
        <v>0</v>
      </c>
      <c r="EI380" s="68">
        <v>0</v>
      </c>
      <c r="EJ380" s="68">
        <v>0</v>
      </c>
      <c r="EK380" s="68">
        <v>0</v>
      </c>
      <c r="EL380" s="68">
        <v>0</v>
      </c>
      <c r="EM380" s="68">
        <v>0</v>
      </c>
      <c r="EN380" s="68">
        <v>0</v>
      </c>
      <c r="EO380" s="68">
        <v>0</v>
      </c>
      <c r="EP380" s="68">
        <v>0</v>
      </c>
      <c r="EQ380" s="68">
        <v>0</v>
      </c>
      <c r="ER380" s="68">
        <v>0</v>
      </c>
      <c r="ES380" s="68">
        <v>0</v>
      </c>
      <c r="ET380" s="68">
        <v>0</v>
      </c>
      <c r="EU380" s="68">
        <v>0</v>
      </c>
      <c r="EV380" s="68">
        <v>0</v>
      </c>
      <c r="EW380" s="68">
        <v>0</v>
      </c>
      <c r="EX380" s="68">
        <v>0</v>
      </c>
      <c r="EY380" s="68">
        <v>0</v>
      </c>
      <c r="EZ380" s="68">
        <v>0</v>
      </c>
      <c r="FA380" s="68">
        <v>0</v>
      </c>
      <c r="FB380" s="68">
        <v>0</v>
      </c>
      <c r="FC380" s="68">
        <v>0</v>
      </c>
      <c r="FD380" s="68">
        <v>0</v>
      </c>
      <c r="FE380" s="68">
        <v>0</v>
      </c>
      <c r="FF380" s="68">
        <v>0</v>
      </c>
      <c r="FG380" s="68">
        <v>0</v>
      </c>
      <c r="FH380" s="68">
        <v>0</v>
      </c>
      <c r="FI380" s="68">
        <v>0</v>
      </c>
      <c r="FJ380" s="68">
        <v>0</v>
      </c>
      <c r="FK380" s="68">
        <v>0</v>
      </c>
      <c r="FL380" s="68">
        <v>0</v>
      </c>
      <c r="FM380" s="68">
        <v>0</v>
      </c>
      <c r="FN380" s="68">
        <v>0</v>
      </c>
      <c r="FO380" s="68">
        <v>0</v>
      </c>
      <c r="FP380" s="68">
        <v>0</v>
      </c>
      <c r="FQ380" s="68">
        <v>0</v>
      </c>
      <c r="FR380" s="68">
        <v>0</v>
      </c>
      <c r="FS380" s="68">
        <v>0</v>
      </c>
      <c r="FT380" s="68">
        <v>0</v>
      </c>
      <c r="FU380" s="68">
        <v>0</v>
      </c>
      <c r="FV380" s="68">
        <v>53.299492385786799</v>
      </c>
      <c r="FW380" s="68">
        <v>0</v>
      </c>
      <c r="FX380" s="68">
        <v>0</v>
      </c>
      <c r="FY380" s="68">
        <v>0</v>
      </c>
      <c r="FZ380" s="68">
        <v>0</v>
      </c>
      <c r="GA380" s="68">
        <v>0</v>
      </c>
      <c r="GB380" s="68">
        <v>0</v>
      </c>
      <c r="GC380" s="68">
        <v>0</v>
      </c>
      <c r="GD380" s="68">
        <v>0</v>
      </c>
      <c r="GE380" s="68">
        <v>0</v>
      </c>
      <c r="GF380" s="68">
        <v>0</v>
      </c>
      <c r="GG380" s="68">
        <v>0</v>
      </c>
      <c r="GH380" s="68">
        <v>0</v>
      </c>
      <c r="GI380" s="68">
        <v>0</v>
      </c>
      <c r="GJ380" s="68">
        <v>0</v>
      </c>
      <c r="GK380" s="68">
        <v>0</v>
      </c>
      <c r="GL380" s="68">
        <v>0</v>
      </c>
      <c r="GM380" s="68">
        <v>0</v>
      </c>
      <c r="GN380" s="68">
        <v>0</v>
      </c>
      <c r="GO380" s="68">
        <v>0</v>
      </c>
      <c r="GP380" s="68">
        <v>0</v>
      </c>
      <c r="GQ380" s="68">
        <v>0</v>
      </c>
      <c r="GR380" s="68">
        <v>0</v>
      </c>
      <c r="GS380" s="68">
        <v>0</v>
      </c>
      <c r="GT380" s="68">
        <v>0</v>
      </c>
      <c r="GU380" s="68">
        <v>0</v>
      </c>
      <c r="GV380" s="68">
        <v>0</v>
      </c>
      <c r="GW380" s="68">
        <v>0</v>
      </c>
      <c r="GX380" s="68">
        <v>0</v>
      </c>
      <c r="GY380" s="68">
        <v>0</v>
      </c>
      <c r="GZ380" s="68">
        <v>0</v>
      </c>
      <c r="HA380" s="68">
        <v>0</v>
      </c>
      <c r="HB380" s="68">
        <v>0</v>
      </c>
      <c r="HC380" s="68">
        <v>0</v>
      </c>
      <c r="HD380" s="68">
        <v>0</v>
      </c>
      <c r="HE380" s="68">
        <v>0</v>
      </c>
      <c r="HF380" s="68">
        <v>0</v>
      </c>
      <c r="HG380" s="68">
        <v>0</v>
      </c>
      <c r="HH380" s="68">
        <v>0</v>
      </c>
      <c r="HI380" s="68">
        <v>0</v>
      </c>
      <c r="HJ380" s="68">
        <v>0</v>
      </c>
      <c r="HK380" s="68">
        <v>0</v>
      </c>
      <c r="HL380" s="68">
        <v>0</v>
      </c>
      <c r="HM380" s="68">
        <v>0</v>
      </c>
      <c r="HN380" s="68">
        <v>0</v>
      </c>
      <c r="HO380" s="68">
        <v>0</v>
      </c>
      <c r="HP380" s="68">
        <v>0</v>
      </c>
      <c r="HQ380" s="68">
        <v>0</v>
      </c>
      <c r="HR380" s="68">
        <v>0</v>
      </c>
      <c r="HS380" s="68">
        <v>0</v>
      </c>
      <c r="HT380" s="68">
        <v>0</v>
      </c>
      <c r="HU380" s="68">
        <v>0</v>
      </c>
      <c r="HV380" s="68">
        <v>0</v>
      </c>
      <c r="HW380" s="68">
        <v>0</v>
      </c>
      <c r="HX380" s="68">
        <v>0</v>
      </c>
      <c r="HY380" s="68">
        <v>0</v>
      </c>
      <c r="HZ380" s="68">
        <v>0</v>
      </c>
      <c r="IA380" s="68">
        <v>0</v>
      </c>
      <c r="IB380" s="68">
        <v>0</v>
      </c>
      <c r="IC380" s="68">
        <v>0</v>
      </c>
      <c r="ID380" s="68">
        <v>0</v>
      </c>
      <c r="IE380" s="68">
        <v>0</v>
      </c>
      <c r="IF380" s="68">
        <v>0</v>
      </c>
      <c r="IG380" s="68">
        <v>0</v>
      </c>
      <c r="IH380" s="68">
        <v>0</v>
      </c>
      <c r="II380" s="68">
        <v>0</v>
      </c>
      <c r="IJ380" s="68">
        <v>0</v>
      </c>
      <c r="IK380" s="68">
        <v>0</v>
      </c>
      <c r="IL380" s="68">
        <v>0</v>
      </c>
      <c r="IM380" s="68">
        <v>0</v>
      </c>
      <c r="IN380" s="68">
        <v>0</v>
      </c>
      <c r="IO380" s="68">
        <v>0</v>
      </c>
      <c r="IP380" s="68">
        <v>0</v>
      </c>
      <c r="IQ380" s="68">
        <v>0</v>
      </c>
      <c r="IR380" s="68">
        <v>0</v>
      </c>
      <c r="IS380" s="68">
        <v>0</v>
      </c>
      <c r="IT380" s="68">
        <v>0</v>
      </c>
      <c r="IU380" s="68">
        <v>0</v>
      </c>
      <c r="IV380" s="68">
        <v>0</v>
      </c>
      <c r="IW380" s="68">
        <v>0</v>
      </c>
      <c r="IX380" s="68">
        <v>0</v>
      </c>
      <c r="IY380" s="68">
        <v>0</v>
      </c>
      <c r="IZ380" s="68">
        <v>0</v>
      </c>
      <c r="JA380" s="68">
        <v>0</v>
      </c>
      <c r="JB380" s="68">
        <v>0</v>
      </c>
      <c r="JC380" s="68">
        <v>0</v>
      </c>
      <c r="JD380" s="68">
        <v>0</v>
      </c>
      <c r="JE380" s="68">
        <v>0</v>
      </c>
      <c r="JF380" s="68">
        <v>0</v>
      </c>
      <c r="JG380" s="68">
        <v>0</v>
      </c>
      <c r="JH380" s="68">
        <v>0</v>
      </c>
      <c r="JI380" s="68">
        <v>0</v>
      </c>
      <c r="JJ380" s="68">
        <v>0</v>
      </c>
      <c r="JK380" s="68">
        <v>0</v>
      </c>
      <c r="JL380" s="68">
        <v>0</v>
      </c>
      <c r="JM380" s="68">
        <v>0</v>
      </c>
      <c r="JN380" s="68">
        <v>0</v>
      </c>
      <c r="JO380" s="68">
        <v>0</v>
      </c>
      <c r="JP380" s="68">
        <v>0</v>
      </c>
      <c r="JQ380" s="68">
        <v>0</v>
      </c>
      <c r="JR380" s="68">
        <v>0</v>
      </c>
      <c r="JS380" s="68">
        <v>0</v>
      </c>
      <c r="JT380" s="68">
        <v>0</v>
      </c>
      <c r="JU380" s="68">
        <v>0</v>
      </c>
      <c r="JV380" s="68">
        <v>0</v>
      </c>
      <c r="JW380" s="68">
        <v>0</v>
      </c>
      <c r="JX380" s="68">
        <v>0</v>
      </c>
      <c r="JY380" s="68">
        <v>0</v>
      </c>
      <c r="JZ380" s="68">
        <v>0</v>
      </c>
      <c r="KA380" s="68">
        <v>0</v>
      </c>
      <c r="KB380" s="68">
        <v>0</v>
      </c>
      <c r="KC380" s="68">
        <v>0</v>
      </c>
      <c r="KD380" s="68">
        <v>0</v>
      </c>
      <c r="KE380" s="68">
        <v>0</v>
      </c>
      <c r="KF380" s="68">
        <v>0</v>
      </c>
      <c r="KG380" s="68">
        <v>0</v>
      </c>
      <c r="KH380" s="68">
        <v>0</v>
      </c>
      <c r="KI380" s="68">
        <v>0</v>
      </c>
      <c r="KJ380" s="68">
        <v>0</v>
      </c>
      <c r="KK380" s="68">
        <v>0</v>
      </c>
      <c r="KL380" s="68">
        <v>0</v>
      </c>
      <c r="KM380" s="68">
        <v>0</v>
      </c>
      <c r="KN380" s="68">
        <v>0</v>
      </c>
      <c r="KO380" s="68">
        <v>0</v>
      </c>
      <c r="KP380" s="68">
        <v>0</v>
      </c>
      <c r="KQ380" s="68">
        <v>0</v>
      </c>
      <c r="KR380" s="68">
        <v>0</v>
      </c>
      <c r="KS380" s="68">
        <v>0</v>
      </c>
      <c r="KT380" s="68">
        <v>0</v>
      </c>
      <c r="KU380" s="68">
        <v>0</v>
      </c>
      <c r="KV380" s="68">
        <v>0</v>
      </c>
      <c r="KW380" s="68">
        <v>0</v>
      </c>
      <c r="KX380" s="68">
        <v>0</v>
      </c>
      <c r="KY380" s="68">
        <v>0</v>
      </c>
      <c r="KZ380" s="68">
        <v>0</v>
      </c>
      <c r="LA380" s="68">
        <v>0</v>
      </c>
      <c r="LB380" s="106">
        <f t="shared" ref="LB380:LB392" si="345">F380-SUM(G380:KH380)</f>
        <v>0</v>
      </c>
    </row>
    <row r="381" spans="1:314" hidden="1" x14ac:dyDescent="0.65">
      <c r="A381" s="20" t="s">
        <v>798</v>
      </c>
      <c r="B381" s="19">
        <v>372</v>
      </c>
      <c r="C381" s="33" t="s">
        <v>683</v>
      </c>
      <c r="D381" s="9" t="s">
        <v>1423</v>
      </c>
      <c r="E381" s="9" t="s">
        <v>1424</v>
      </c>
      <c r="F381" s="68">
        <v>0</v>
      </c>
      <c r="G381" s="68">
        <v>0</v>
      </c>
      <c r="H381" s="68">
        <v>0</v>
      </c>
      <c r="I381" s="68">
        <v>0</v>
      </c>
      <c r="J381" s="68">
        <v>0</v>
      </c>
      <c r="K381" s="68">
        <v>0</v>
      </c>
      <c r="L381" s="68">
        <v>0</v>
      </c>
      <c r="M381" s="68">
        <v>0</v>
      </c>
      <c r="N381" s="68">
        <v>0</v>
      </c>
      <c r="O381" s="68">
        <v>0</v>
      </c>
      <c r="P381" s="68">
        <v>0</v>
      </c>
      <c r="Q381" s="68">
        <v>0</v>
      </c>
      <c r="R381" s="68">
        <v>0</v>
      </c>
      <c r="S381" s="68">
        <v>0</v>
      </c>
      <c r="T381" s="68">
        <v>0</v>
      </c>
      <c r="U381" s="68">
        <v>0</v>
      </c>
      <c r="V381" s="68">
        <v>0</v>
      </c>
      <c r="W381" s="68">
        <v>0</v>
      </c>
      <c r="X381" s="68">
        <v>0</v>
      </c>
      <c r="Y381" s="68">
        <v>0</v>
      </c>
      <c r="Z381" s="68">
        <v>0</v>
      </c>
      <c r="AA381" s="68">
        <v>0</v>
      </c>
      <c r="AB381" s="68">
        <v>0</v>
      </c>
      <c r="AC381" s="68">
        <v>0</v>
      </c>
      <c r="AD381" s="68">
        <v>0</v>
      </c>
      <c r="AE381" s="68">
        <v>0</v>
      </c>
      <c r="AF381" s="68">
        <v>0</v>
      </c>
      <c r="AG381" s="68">
        <v>0</v>
      </c>
      <c r="AH381" s="68">
        <v>0</v>
      </c>
      <c r="AI381" s="68">
        <v>0</v>
      </c>
      <c r="AJ381" s="68">
        <v>0</v>
      </c>
      <c r="AK381" s="68">
        <v>0</v>
      </c>
      <c r="AL381" s="68">
        <v>0</v>
      </c>
      <c r="AM381" s="68">
        <v>0</v>
      </c>
      <c r="AN381" s="68">
        <v>0</v>
      </c>
      <c r="AO381" s="68">
        <v>0</v>
      </c>
      <c r="AP381" s="68">
        <v>0</v>
      </c>
      <c r="AQ381" s="68">
        <v>0</v>
      </c>
      <c r="AR381" s="68">
        <v>0</v>
      </c>
      <c r="AS381" s="68">
        <v>0</v>
      </c>
      <c r="AT381" s="68">
        <v>0</v>
      </c>
      <c r="AU381" s="68">
        <v>0</v>
      </c>
      <c r="AV381" s="68">
        <v>0</v>
      </c>
      <c r="AW381" s="68">
        <v>0</v>
      </c>
      <c r="AX381" s="68">
        <v>0</v>
      </c>
      <c r="AY381" s="68">
        <v>0</v>
      </c>
      <c r="AZ381" s="68">
        <v>0</v>
      </c>
      <c r="BA381" s="68">
        <v>0</v>
      </c>
      <c r="BB381" s="68">
        <v>0</v>
      </c>
      <c r="BC381" s="68">
        <v>0</v>
      </c>
      <c r="BD381" s="68">
        <v>0</v>
      </c>
      <c r="BE381" s="68">
        <v>0</v>
      </c>
      <c r="BF381" s="68">
        <v>0</v>
      </c>
      <c r="BG381" s="68">
        <v>0</v>
      </c>
      <c r="BH381" s="68">
        <v>0</v>
      </c>
      <c r="BI381" s="68">
        <v>0</v>
      </c>
      <c r="BJ381" s="68">
        <v>0</v>
      </c>
      <c r="BK381" s="68">
        <v>0</v>
      </c>
      <c r="BL381" s="68">
        <v>0</v>
      </c>
      <c r="BM381" s="68">
        <v>0</v>
      </c>
      <c r="BN381" s="68">
        <v>0</v>
      </c>
      <c r="BO381" s="68">
        <v>0</v>
      </c>
      <c r="BP381" s="68">
        <v>0</v>
      </c>
      <c r="BQ381" s="68">
        <v>0</v>
      </c>
      <c r="BR381" s="68">
        <v>0</v>
      </c>
      <c r="BS381" s="68">
        <v>0</v>
      </c>
      <c r="BT381" s="68">
        <v>0</v>
      </c>
      <c r="BU381" s="68">
        <v>0</v>
      </c>
      <c r="BV381" s="68">
        <v>0</v>
      </c>
      <c r="BW381" s="68">
        <v>0</v>
      </c>
      <c r="BX381" s="68">
        <v>0</v>
      </c>
      <c r="BY381" s="68">
        <v>0</v>
      </c>
      <c r="BZ381" s="68">
        <v>0</v>
      </c>
      <c r="CA381" s="68">
        <v>0</v>
      </c>
      <c r="CB381" s="68">
        <v>0</v>
      </c>
      <c r="CC381" s="68">
        <v>0</v>
      </c>
      <c r="CD381" s="68">
        <v>0</v>
      </c>
      <c r="CE381" s="68">
        <v>0</v>
      </c>
      <c r="CF381" s="68">
        <v>0</v>
      </c>
      <c r="CG381" s="68">
        <v>0</v>
      </c>
      <c r="CH381" s="68">
        <v>0</v>
      </c>
      <c r="CI381" s="68">
        <v>0</v>
      </c>
      <c r="CJ381" s="68">
        <v>0</v>
      </c>
      <c r="CK381" s="68">
        <v>0</v>
      </c>
      <c r="CL381" s="68">
        <v>0</v>
      </c>
      <c r="CM381" s="68">
        <v>0</v>
      </c>
      <c r="CN381" s="68">
        <v>0</v>
      </c>
      <c r="CO381" s="68">
        <v>0</v>
      </c>
      <c r="CP381" s="68">
        <v>0</v>
      </c>
      <c r="CQ381" s="68">
        <v>0</v>
      </c>
      <c r="CR381" s="68">
        <v>0</v>
      </c>
      <c r="CS381" s="68">
        <v>0</v>
      </c>
      <c r="CT381" s="68">
        <v>0</v>
      </c>
      <c r="CU381" s="68">
        <v>0</v>
      </c>
      <c r="CV381" s="68">
        <v>0</v>
      </c>
      <c r="CW381" s="68">
        <v>0</v>
      </c>
      <c r="CX381" s="68">
        <v>0</v>
      </c>
      <c r="CY381" s="68">
        <v>0</v>
      </c>
      <c r="CZ381" s="68">
        <v>0</v>
      </c>
      <c r="DA381" s="68">
        <v>0</v>
      </c>
      <c r="DB381" s="68">
        <v>0</v>
      </c>
      <c r="DC381" s="68">
        <v>0</v>
      </c>
      <c r="DD381" s="68">
        <v>0</v>
      </c>
      <c r="DE381" s="68">
        <v>0</v>
      </c>
      <c r="DF381" s="68">
        <v>0</v>
      </c>
      <c r="DG381" s="68">
        <v>0</v>
      </c>
      <c r="DH381" s="68">
        <v>0</v>
      </c>
      <c r="DI381" s="68">
        <v>0</v>
      </c>
      <c r="DJ381" s="68">
        <v>0</v>
      </c>
      <c r="DK381" s="68">
        <v>0</v>
      </c>
      <c r="DL381" s="68">
        <v>0</v>
      </c>
      <c r="DM381" s="68">
        <v>0</v>
      </c>
      <c r="DN381" s="68">
        <v>0</v>
      </c>
      <c r="DO381" s="68">
        <v>0</v>
      </c>
      <c r="DP381" s="68">
        <v>0</v>
      </c>
      <c r="DQ381" s="68">
        <v>0</v>
      </c>
      <c r="DR381" s="68">
        <v>0</v>
      </c>
      <c r="DS381" s="68">
        <v>0</v>
      </c>
      <c r="DT381" s="68">
        <v>0</v>
      </c>
      <c r="DU381" s="68">
        <v>0</v>
      </c>
      <c r="DV381" s="68">
        <v>0</v>
      </c>
      <c r="DW381" s="68">
        <v>0</v>
      </c>
      <c r="DX381" s="68">
        <v>0</v>
      </c>
      <c r="DY381" s="68">
        <v>0</v>
      </c>
      <c r="DZ381" s="68">
        <v>0</v>
      </c>
      <c r="EA381" s="68">
        <v>0</v>
      </c>
      <c r="EB381" s="68">
        <v>0</v>
      </c>
      <c r="EC381" s="68">
        <v>0</v>
      </c>
      <c r="ED381" s="68">
        <v>0</v>
      </c>
      <c r="EE381" s="68">
        <v>0</v>
      </c>
      <c r="EF381" s="68">
        <v>0</v>
      </c>
      <c r="EG381" s="68">
        <v>0</v>
      </c>
      <c r="EH381" s="68">
        <v>0</v>
      </c>
      <c r="EI381" s="68">
        <v>0</v>
      </c>
      <c r="EJ381" s="68">
        <v>0</v>
      </c>
      <c r="EK381" s="68">
        <v>0</v>
      </c>
      <c r="EL381" s="68">
        <v>0</v>
      </c>
      <c r="EM381" s="68">
        <v>0</v>
      </c>
      <c r="EN381" s="68">
        <v>0</v>
      </c>
      <c r="EO381" s="68">
        <v>0</v>
      </c>
      <c r="EP381" s="68">
        <v>0</v>
      </c>
      <c r="EQ381" s="68">
        <v>0</v>
      </c>
      <c r="ER381" s="68">
        <v>0</v>
      </c>
      <c r="ES381" s="68">
        <v>0</v>
      </c>
      <c r="ET381" s="68">
        <v>0</v>
      </c>
      <c r="EU381" s="68">
        <v>0</v>
      </c>
      <c r="EV381" s="68">
        <v>0</v>
      </c>
      <c r="EW381" s="68">
        <v>0</v>
      </c>
      <c r="EX381" s="68">
        <v>0</v>
      </c>
      <c r="EY381" s="68">
        <v>0</v>
      </c>
      <c r="EZ381" s="68">
        <v>0</v>
      </c>
      <c r="FA381" s="68">
        <v>0</v>
      </c>
      <c r="FB381" s="68">
        <v>0</v>
      </c>
      <c r="FC381" s="68">
        <v>0</v>
      </c>
      <c r="FD381" s="68">
        <v>0</v>
      </c>
      <c r="FE381" s="68">
        <v>0</v>
      </c>
      <c r="FF381" s="68">
        <v>0</v>
      </c>
      <c r="FG381" s="68">
        <v>0</v>
      </c>
      <c r="FH381" s="68">
        <v>0</v>
      </c>
      <c r="FI381" s="68">
        <v>0</v>
      </c>
      <c r="FJ381" s="68">
        <v>0</v>
      </c>
      <c r="FK381" s="68">
        <v>0</v>
      </c>
      <c r="FL381" s="68">
        <v>0</v>
      </c>
      <c r="FM381" s="68">
        <v>0</v>
      </c>
      <c r="FN381" s="68">
        <v>0</v>
      </c>
      <c r="FO381" s="68">
        <v>0</v>
      </c>
      <c r="FP381" s="68">
        <v>0</v>
      </c>
      <c r="FQ381" s="68">
        <v>0</v>
      </c>
      <c r="FR381" s="68">
        <v>0</v>
      </c>
      <c r="FS381" s="68">
        <v>0</v>
      </c>
      <c r="FT381" s="68">
        <v>0</v>
      </c>
      <c r="FU381" s="68">
        <v>0</v>
      </c>
      <c r="FV381" s="68">
        <v>0</v>
      </c>
      <c r="FW381" s="68">
        <v>0</v>
      </c>
      <c r="FX381" s="68">
        <v>0</v>
      </c>
      <c r="FY381" s="68">
        <v>0</v>
      </c>
      <c r="FZ381" s="68">
        <v>0</v>
      </c>
      <c r="GA381" s="68">
        <v>0</v>
      </c>
      <c r="GB381" s="68">
        <v>0</v>
      </c>
      <c r="GC381" s="68">
        <v>0</v>
      </c>
      <c r="GD381" s="68">
        <v>0</v>
      </c>
      <c r="GE381" s="68">
        <v>0</v>
      </c>
      <c r="GF381" s="68">
        <v>0</v>
      </c>
      <c r="GG381" s="68">
        <v>0</v>
      </c>
      <c r="GH381" s="68">
        <v>0</v>
      </c>
      <c r="GI381" s="68">
        <v>0</v>
      </c>
      <c r="GJ381" s="68">
        <v>0</v>
      </c>
      <c r="GK381" s="68">
        <v>0</v>
      </c>
      <c r="GL381" s="68">
        <v>0</v>
      </c>
      <c r="GM381" s="68">
        <v>0</v>
      </c>
      <c r="GN381" s="68">
        <v>0</v>
      </c>
      <c r="GO381" s="68">
        <v>0</v>
      </c>
      <c r="GP381" s="68">
        <v>0</v>
      </c>
      <c r="GQ381" s="68">
        <v>0</v>
      </c>
      <c r="GR381" s="68">
        <v>0</v>
      </c>
      <c r="GS381" s="68">
        <v>0</v>
      </c>
      <c r="GT381" s="68">
        <v>0</v>
      </c>
      <c r="GU381" s="68">
        <v>0</v>
      </c>
      <c r="GV381" s="68">
        <v>0</v>
      </c>
      <c r="GW381" s="68">
        <v>0</v>
      </c>
      <c r="GX381" s="68">
        <v>0</v>
      </c>
      <c r="GY381" s="68">
        <v>0</v>
      </c>
      <c r="GZ381" s="68">
        <v>0</v>
      </c>
      <c r="HA381" s="68">
        <v>0</v>
      </c>
      <c r="HB381" s="68">
        <v>0</v>
      </c>
      <c r="HC381" s="68">
        <v>0</v>
      </c>
      <c r="HD381" s="68">
        <v>0</v>
      </c>
      <c r="HE381" s="68">
        <v>0</v>
      </c>
      <c r="HF381" s="68">
        <v>0</v>
      </c>
      <c r="HG381" s="68">
        <v>0</v>
      </c>
      <c r="HH381" s="68">
        <v>0</v>
      </c>
      <c r="HI381" s="68">
        <v>0</v>
      </c>
      <c r="HJ381" s="68">
        <v>0</v>
      </c>
      <c r="HK381" s="68">
        <v>0</v>
      </c>
      <c r="HL381" s="68">
        <v>0</v>
      </c>
      <c r="HM381" s="68">
        <v>0</v>
      </c>
      <c r="HN381" s="68">
        <v>0</v>
      </c>
      <c r="HO381" s="68">
        <v>0</v>
      </c>
      <c r="HP381" s="68">
        <v>0</v>
      </c>
      <c r="HQ381" s="68">
        <v>0</v>
      </c>
      <c r="HR381" s="68">
        <v>0</v>
      </c>
      <c r="HS381" s="68">
        <v>0</v>
      </c>
      <c r="HT381" s="68">
        <v>0</v>
      </c>
      <c r="HU381" s="68">
        <v>0</v>
      </c>
      <c r="HV381" s="68">
        <v>0</v>
      </c>
      <c r="HW381" s="68">
        <v>0</v>
      </c>
      <c r="HX381" s="68">
        <v>0</v>
      </c>
      <c r="HY381" s="68">
        <v>0</v>
      </c>
      <c r="HZ381" s="68">
        <v>0</v>
      </c>
      <c r="IA381" s="68">
        <v>0</v>
      </c>
      <c r="IB381" s="68">
        <v>0</v>
      </c>
      <c r="IC381" s="68">
        <v>0</v>
      </c>
      <c r="ID381" s="68">
        <v>0</v>
      </c>
      <c r="IE381" s="68">
        <v>0</v>
      </c>
      <c r="IF381" s="68">
        <v>0</v>
      </c>
      <c r="IG381" s="68">
        <v>0</v>
      </c>
      <c r="IH381" s="68">
        <v>0</v>
      </c>
      <c r="II381" s="68">
        <v>0</v>
      </c>
      <c r="IJ381" s="68">
        <v>0</v>
      </c>
      <c r="IK381" s="68">
        <v>0</v>
      </c>
      <c r="IL381" s="68">
        <v>0</v>
      </c>
      <c r="IM381" s="68">
        <v>0</v>
      </c>
      <c r="IN381" s="68">
        <v>0</v>
      </c>
      <c r="IO381" s="68">
        <v>0</v>
      </c>
      <c r="IP381" s="68">
        <v>0</v>
      </c>
      <c r="IQ381" s="68">
        <v>0</v>
      </c>
      <c r="IR381" s="68">
        <v>0</v>
      </c>
      <c r="IS381" s="68">
        <v>0</v>
      </c>
      <c r="IT381" s="68">
        <v>0</v>
      </c>
      <c r="IU381" s="68">
        <v>0</v>
      </c>
      <c r="IV381" s="68">
        <v>0</v>
      </c>
      <c r="IW381" s="68">
        <v>0</v>
      </c>
      <c r="IX381" s="68">
        <v>0</v>
      </c>
      <c r="IY381" s="68">
        <v>0</v>
      </c>
      <c r="IZ381" s="68">
        <v>0</v>
      </c>
      <c r="JA381" s="68">
        <v>0</v>
      </c>
      <c r="JB381" s="68">
        <v>0</v>
      </c>
      <c r="JC381" s="68">
        <v>0</v>
      </c>
      <c r="JD381" s="68">
        <v>0</v>
      </c>
      <c r="JE381" s="68">
        <v>0</v>
      </c>
      <c r="JF381" s="68">
        <v>0</v>
      </c>
      <c r="JG381" s="68">
        <v>0</v>
      </c>
      <c r="JH381" s="68">
        <v>0</v>
      </c>
      <c r="JI381" s="68">
        <v>0</v>
      </c>
      <c r="JJ381" s="68">
        <v>0</v>
      </c>
      <c r="JK381" s="68">
        <v>0</v>
      </c>
      <c r="JL381" s="68">
        <v>0</v>
      </c>
      <c r="JM381" s="68">
        <v>0</v>
      </c>
      <c r="JN381" s="68">
        <v>0</v>
      </c>
      <c r="JO381" s="68">
        <v>0</v>
      </c>
      <c r="JP381" s="68">
        <v>0</v>
      </c>
      <c r="JQ381" s="68">
        <v>0</v>
      </c>
      <c r="JR381" s="68">
        <v>0</v>
      </c>
      <c r="JS381" s="68">
        <v>0</v>
      </c>
      <c r="JT381" s="68">
        <v>0</v>
      </c>
      <c r="JU381" s="68">
        <v>0</v>
      </c>
      <c r="JV381" s="68">
        <v>0</v>
      </c>
      <c r="JW381" s="68">
        <v>0</v>
      </c>
      <c r="JX381" s="68">
        <v>0</v>
      </c>
      <c r="JY381" s="68">
        <v>0</v>
      </c>
      <c r="JZ381" s="68">
        <v>0</v>
      </c>
      <c r="KA381" s="68">
        <v>0</v>
      </c>
      <c r="KB381" s="68">
        <v>0</v>
      </c>
      <c r="KC381" s="68">
        <v>0</v>
      </c>
      <c r="KD381" s="68">
        <v>0</v>
      </c>
      <c r="KE381" s="68">
        <v>0</v>
      </c>
      <c r="KF381" s="68">
        <v>0</v>
      </c>
      <c r="KG381" s="68">
        <v>0</v>
      </c>
      <c r="KH381" s="68">
        <v>0</v>
      </c>
      <c r="KI381" s="68">
        <v>0</v>
      </c>
      <c r="KJ381" s="68">
        <v>0</v>
      </c>
      <c r="KK381" s="68">
        <v>0</v>
      </c>
      <c r="KL381" s="68">
        <v>0</v>
      </c>
      <c r="KM381" s="68">
        <v>0</v>
      </c>
      <c r="KN381" s="68">
        <v>0</v>
      </c>
      <c r="KO381" s="68">
        <v>0</v>
      </c>
      <c r="KP381" s="68">
        <v>0</v>
      </c>
      <c r="KQ381" s="68">
        <v>0</v>
      </c>
      <c r="KR381" s="68">
        <v>0</v>
      </c>
      <c r="KS381" s="68">
        <v>0</v>
      </c>
      <c r="KT381" s="68">
        <v>0</v>
      </c>
      <c r="KU381" s="68">
        <v>0</v>
      </c>
      <c r="KV381" s="68">
        <v>0</v>
      </c>
      <c r="KW381" s="68">
        <v>0</v>
      </c>
      <c r="KX381" s="68">
        <v>0</v>
      </c>
      <c r="KY381" s="68">
        <v>0</v>
      </c>
      <c r="KZ381" s="68">
        <v>0</v>
      </c>
      <c r="LA381" s="68">
        <v>0</v>
      </c>
      <c r="LB381" s="106">
        <f t="shared" si="345"/>
        <v>0</v>
      </c>
    </row>
    <row r="382" spans="1:314" hidden="1" x14ac:dyDescent="0.65">
      <c r="A382" s="11" t="s">
        <v>798</v>
      </c>
      <c r="B382" s="19">
        <v>373</v>
      </c>
      <c r="C382" s="33" t="s">
        <v>1360</v>
      </c>
      <c r="D382" s="9" t="s">
        <v>1425</v>
      </c>
      <c r="E382" s="9" t="s">
        <v>1426</v>
      </c>
      <c r="F382" s="68">
        <v>0</v>
      </c>
      <c r="G382" s="68">
        <v>0</v>
      </c>
      <c r="H382" s="68">
        <v>0</v>
      </c>
      <c r="I382" s="68">
        <v>0</v>
      </c>
      <c r="J382" s="68">
        <v>0</v>
      </c>
      <c r="K382" s="68">
        <v>0</v>
      </c>
      <c r="L382" s="68">
        <v>0</v>
      </c>
      <c r="M382" s="68">
        <v>0</v>
      </c>
      <c r="N382" s="68">
        <v>0</v>
      </c>
      <c r="O382" s="68">
        <v>0</v>
      </c>
      <c r="P382" s="68">
        <v>0</v>
      </c>
      <c r="Q382" s="68">
        <v>0</v>
      </c>
      <c r="R382" s="68">
        <v>0</v>
      </c>
      <c r="S382" s="68">
        <v>0</v>
      </c>
      <c r="T382" s="68">
        <v>0</v>
      </c>
      <c r="U382" s="68">
        <v>0</v>
      </c>
      <c r="V382" s="68">
        <v>0</v>
      </c>
      <c r="W382" s="68">
        <v>0</v>
      </c>
      <c r="X382" s="68">
        <v>0</v>
      </c>
      <c r="Y382" s="68">
        <v>0</v>
      </c>
      <c r="Z382" s="68">
        <v>0</v>
      </c>
      <c r="AA382" s="68">
        <v>0</v>
      </c>
      <c r="AB382" s="68">
        <v>0</v>
      </c>
      <c r="AC382" s="68">
        <v>0</v>
      </c>
      <c r="AD382" s="68">
        <v>0</v>
      </c>
      <c r="AE382" s="68">
        <v>0</v>
      </c>
      <c r="AF382" s="68">
        <v>0</v>
      </c>
      <c r="AG382" s="68">
        <v>0</v>
      </c>
      <c r="AH382" s="68">
        <v>0</v>
      </c>
      <c r="AI382" s="68">
        <v>0</v>
      </c>
      <c r="AJ382" s="68">
        <v>0</v>
      </c>
      <c r="AK382" s="68">
        <v>0</v>
      </c>
      <c r="AL382" s="68">
        <v>0</v>
      </c>
      <c r="AM382" s="68">
        <v>0</v>
      </c>
      <c r="AN382" s="68">
        <v>0</v>
      </c>
      <c r="AO382" s="68">
        <v>0</v>
      </c>
      <c r="AP382" s="68">
        <v>0</v>
      </c>
      <c r="AQ382" s="68">
        <v>0</v>
      </c>
      <c r="AR382" s="68">
        <v>0</v>
      </c>
      <c r="AS382" s="68">
        <v>0</v>
      </c>
      <c r="AT382" s="68">
        <v>0</v>
      </c>
      <c r="AU382" s="68">
        <v>0</v>
      </c>
      <c r="AV382" s="68">
        <v>0</v>
      </c>
      <c r="AW382" s="68">
        <v>0</v>
      </c>
      <c r="AX382" s="68">
        <v>0</v>
      </c>
      <c r="AY382" s="68">
        <v>0</v>
      </c>
      <c r="AZ382" s="68">
        <v>0</v>
      </c>
      <c r="BA382" s="68">
        <v>0</v>
      </c>
      <c r="BB382" s="68">
        <v>0</v>
      </c>
      <c r="BC382" s="68">
        <v>0</v>
      </c>
      <c r="BD382" s="68">
        <v>0</v>
      </c>
      <c r="BE382" s="68">
        <v>0</v>
      </c>
      <c r="BF382" s="68">
        <v>0</v>
      </c>
      <c r="BG382" s="68">
        <v>0</v>
      </c>
      <c r="BH382" s="68">
        <v>0</v>
      </c>
      <c r="BI382" s="68">
        <v>0</v>
      </c>
      <c r="BJ382" s="68">
        <v>0</v>
      </c>
      <c r="BK382" s="68">
        <v>0</v>
      </c>
      <c r="BL382" s="68">
        <v>0</v>
      </c>
      <c r="BM382" s="68">
        <v>0</v>
      </c>
      <c r="BN382" s="68">
        <v>0</v>
      </c>
      <c r="BO382" s="68">
        <v>0</v>
      </c>
      <c r="BP382" s="68">
        <v>0</v>
      </c>
      <c r="BQ382" s="68">
        <v>0</v>
      </c>
      <c r="BR382" s="68">
        <v>0</v>
      </c>
      <c r="BS382" s="68">
        <v>0</v>
      </c>
      <c r="BT382" s="68">
        <v>0</v>
      </c>
      <c r="BU382" s="68">
        <v>0</v>
      </c>
      <c r="BV382" s="68">
        <v>0</v>
      </c>
      <c r="BW382" s="68">
        <v>0</v>
      </c>
      <c r="BX382" s="68">
        <v>0</v>
      </c>
      <c r="BY382" s="68">
        <v>0</v>
      </c>
      <c r="BZ382" s="68">
        <v>0</v>
      </c>
      <c r="CA382" s="68">
        <v>0</v>
      </c>
      <c r="CB382" s="68">
        <v>0</v>
      </c>
      <c r="CC382" s="68">
        <v>0</v>
      </c>
      <c r="CD382" s="68">
        <v>0</v>
      </c>
      <c r="CE382" s="68">
        <v>0</v>
      </c>
      <c r="CF382" s="68">
        <v>0</v>
      </c>
      <c r="CG382" s="68">
        <v>0</v>
      </c>
      <c r="CH382" s="68">
        <v>0</v>
      </c>
      <c r="CI382" s="68">
        <v>0</v>
      </c>
      <c r="CJ382" s="68">
        <v>0</v>
      </c>
      <c r="CK382" s="68">
        <v>0</v>
      </c>
      <c r="CL382" s="68">
        <v>0</v>
      </c>
      <c r="CM382" s="68">
        <v>0</v>
      </c>
      <c r="CN382" s="68">
        <v>0</v>
      </c>
      <c r="CO382" s="68">
        <v>0</v>
      </c>
      <c r="CP382" s="68">
        <v>0</v>
      </c>
      <c r="CQ382" s="68">
        <v>0</v>
      </c>
      <c r="CR382" s="68">
        <v>0</v>
      </c>
      <c r="CS382" s="68">
        <v>0</v>
      </c>
      <c r="CT382" s="68">
        <v>0</v>
      </c>
      <c r="CU382" s="68">
        <v>0</v>
      </c>
      <c r="CV382" s="68">
        <v>0</v>
      </c>
      <c r="CW382" s="68">
        <v>0</v>
      </c>
      <c r="CX382" s="68">
        <v>0</v>
      </c>
      <c r="CY382" s="68">
        <v>0</v>
      </c>
      <c r="CZ382" s="68">
        <v>0</v>
      </c>
      <c r="DA382" s="68">
        <v>0</v>
      </c>
      <c r="DB382" s="68">
        <v>0</v>
      </c>
      <c r="DC382" s="68">
        <v>0</v>
      </c>
      <c r="DD382" s="68">
        <v>0</v>
      </c>
      <c r="DE382" s="68">
        <v>0</v>
      </c>
      <c r="DF382" s="68">
        <v>0</v>
      </c>
      <c r="DG382" s="68">
        <v>0</v>
      </c>
      <c r="DH382" s="68">
        <v>0</v>
      </c>
      <c r="DI382" s="68">
        <v>0</v>
      </c>
      <c r="DJ382" s="68">
        <v>0</v>
      </c>
      <c r="DK382" s="68">
        <v>0</v>
      </c>
      <c r="DL382" s="68">
        <v>0</v>
      </c>
      <c r="DM382" s="68">
        <v>0</v>
      </c>
      <c r="DN382" s="68">
        <v>0</v>
      </c>
      <c r="DO382" s="68">
        <v>0</v>
      </c>
      <c r="DP382" s="68">
        <v>0</v>
      </c>
      <c r="DQ382" s="68">
        <v>0</v>
      </c>
      <c r="DR382" s="68">
        <v>0</v>
      </c>
      <c r="DS382" s="68">
        <v>0</v>
      </c>
      <c r="DT382" s="68">
        <v>0</v>
      </c>
      <c r="DU382" s="68">
        <v>0</v>
      </c>
      <c r="DV382" s="68">
        <v>0</v>
      </c>
      <c r="DW382" s="68">
        <v>0</v>
      </c>
      <c r="DX382" s="68">
        <v>0</v>
      </c>
      <c r="DY382" s="68">
        <v>0</v>
      </c>
      <c r="DZ382" s="68">
        <v>0</v>
      </c>
      <c r="EA382" s="68">
        <v>0</v>
      </c>
      <c r="EB382" s="68">
        <v>0</v>
      </c>
      <c r="EC382" s="68">
        <v>0</v>
      </c>
      <c r="ED382" s="68">
        <v>0</v>
      </c>
      <c r="EE382" s="68">
        <v>0</v>
      </c>
      <c r="EF382" s="68">
        <v>0</v>
      </c>
      <c r="EG382" s="68">
        <v>0</v>
      </c>
      <c r="EH382" s="68">
        <v>0</v>
      </c>
      <c r="EI382" s="68">
        <v>0</v>
      </c>
      <c r="EJ382" s="68">
        <v>0</v>
      </c>
      <c r="EK382" s="68">
        <v>0</v>
      </c>
      <c r="EL382" s="68">
        <v>0</v>
      </c>
      <c r="EM382" s="68">
        <v>0</v>
      </c>
      <c r="EN382" s="68">
        <v>0</v>
      </c>
      <c r="EO382" s="68">
        <v>0</v>
      </c>
      <c r="EP382" s="68">
        <v>0</v>
      </c>
      <c r="EQ382" s="68">
        <v>0</v>
      </c>
      <c r="ER382" s="68">
        <v>0</v>
      </c>
      <c r="ES382" s="68">
        <v>0</v>
      </c>
      <c r="ET382" s="68">
        <v>0</v>
      </c>
      <c r="EU382" s="68">
        <v>0</v>
      </c>
      <c r="EV382" s="68">
        <v>0</v>
      </c>
      <c r="EW382" s="68">
        <v>0</v>
      </c>
      <c r="EX382" s="68">
        <v>0</v>
      </c>
      <c r="EY382" s="68">
        <v>0</v>
      </c>
      <c r="EZ382" s="68">
        <v>0</v>
      </c>
      <c r="FA382" s="68">
        <v>0</v>
      </c>
      <c r="FB382" s="68">
        <v>0</v>
      </c>
      <c r="FC382" s="68">
        <v>0</v>
      </c>
      <c r="FD382" s="68">
        <v>0</v>
      </c>
      <c r="FE382" s="68">
        <v>0</v>
      </c>
      <c r="FF382" s="68">
        <v>0</v>
      </c>
      <c r="FG382" s="68">
        <v>0</v>
      </c>
      <c r="FH382" s="68">
        <v>0</v>
      </c>
      <c r="FI382" s="68">
        <v>0</v>
      </c>
      <c r="FJ382" s="68">
        <v>0</v>
      </c>
      <c r="FK382" s="68">
        <v>0</v>
      </c>
      <c r="FL382" s="68">
        <v>0</v>
      </c>
      <c r="FM382" s="68">
        <v>0</v>
      </c>
      <c r="FN382" s="68">
        <v>0</v>
      </c>
      <c r="FO382" s="68">
        <v>0</v>
      </c>
      <c r="FP382" s="68">
        <v>0</v>
      </c>
      <c r="FQ382" s="68">
        <v>0</v>
      </c>
      <c r="FR382" s="68">
        <v>0</v>
      </c>
      <c r="FS382" s="68">
        <v>0</v>
      </c>
      <c r="FT382" s="68">
        <v>0</v>
      </c>
      <c r="FU382" s="68">
        <v>0</v>
      </c>
      <c r="FV382" s="68">
        <v>0</v>
      </c>
      <c r="FW382" s="68">
        <v>0</v>
      </c>
      <c r="FX382" s="68">
        <v>0</v>
      </c>
      <c r="FY382" s="68">
        <v>0</v>
      </c>
      <c r="FZ382" s="68">
        <v>0</v>
      </c>
      <c r="GA382" s="68">
        <v>0</v>
      </c>
      <c r="GB382" s="68">
        <v>0</v>
      </c>
      <c r="GC382" s="68">
        <v>0</v>
      </c>
      <c r="GD382" s="68">
        <v>0</v>
      </c>
      <c r="GE382" s="68">
        <v>0</v>
      </c>
      <c r="GF382" s="68">
        <v>0</v>
      </c>
      <c r="GG382" s="68">
        <v>0</v>
      </c>
      <c r="GH382" s="68">
        <v>0</v>
      </c>
      <c r="GI382" s="68">
        <v>0</v>
      </c>
      <c r="GJ382" s="68">
        <v>0</v>
      </c>
      <c r="GK382" s="68">
        <v>0</v>
      </c>
      <c r="GL382" s="68">
        <v>0</v>
      </c>
      <c r="GM382" s="68">
        <v>0</v>
      </c>
      <c r="GN382" s="68">
        <v>0</v>
      </c>
      <c r="GO382" s="68">
        <v>0</v>
      </c>
      <c r="GP382" s="68">
        <v>0</v>
      </c>
      <c r="GQ382" s="68">
        <v>0</v>
      </c>
      <c r="GR382" s="68">
        <v>0</v>
      </c>
      <c r="GS382" s="68">
        <v>0</v>
      </c>
      <c r="GT382" s="68">
        <v>0</v>
      </c>
      <c r="GU382" s="68">
        <v>0</v>
      </c>
      <c r="GV382" s="68">
        <v>0</v>
      </c>
      <c r="GW382" s="68">
        <v>0</v>
      </c>
      <c r="GX382" s="68">
        <v>0</v>
      </c>
      <c r="GY382" s="68">
        <v>0</v>
      </c>
      <c r="GZ382" s="68">
        <v>0</v>
      </c>
      <c r="HA382" s="68">
        <v>0</v>
      </c>
      <c r="HB382" s="68">
        <v>0</v>
      </c>
      <c r="HC382" s="68">
        <v>0</v>
      </c>
      <c r="HD382" s="68">
        <v>0</v>
      </c>
      <c r="HE382" s="68">
        <v>0</v>
      </c>
      <c r="HF382" s="68">
        <v>0</v>
      </c>
      <c r="HG382" s="68">
        <v>0</v>
      </c>
      <c r="HH382" s="68">
        <v>0</v>
      </c>
      <c r="HI382" s="68">
        <v>0</v>
      </c>
      <c r="HJ382" s="68">
        <v>0</v>
      </c>
      <c r="HK382" s="68">
        <v>0</v>
      </c>
      <c r="HL382" s="68">
        <v>0</v>
      </c>
      <c r="HM382" s="68">
        <v>0</v>
      </c>
      <c r="HN382" s="68">
        <v>0</v>
      </c>
      <c r="HO382" s="68">
        <v>0</v>
      </c>
      <c r="HP382" s="68">
        <v>0</v>
      </c>
      <c r="HQ382" s="68">
        <v>0</v>
      </c>
      <c r="HR382" s="68">
        <v>0</v>
      </c>
      <c r="HS382" s="68">
        <v>0</v>
      </c>
      <c r="HT382" s="68">
        <v>0</v>
      </c>
      <c r="HU382" s="68">
        <v>0</v>
      </c>
      <c r="HV382" s="68">
        <v>0</v>
      </c>
      <c r="HW382" s="68">
        <v>0</v>
      </c>
      <c r="HX382" s="68">
        <v>0</v>
      </c>
      <c r="HY382" s="68">
        <v>0</v>
      </c>
      <c r="HZ382" s="68">
        <v>0</v>
      </c>
      <c r="IA382" s="68">
        <v>0</v>
      </c>
      <c r="IB382" s="68">
        <v>0</v>
      </c>
      <c r="IC382" s="68">
        <v>0</v>
      </c>
      <c r="ID382" s="68">
        <v>0</v>
      </c>
      <c r="IE382" s="68">
        <v>0</v>
      </c>
      <c r="IF382" s="68">
        <v>0</v>
      </c>
      <c r="IG382" s="68">
        <v>0</v>
      </c>
      <c r="IH382" s="68">
        <v>0</v>
      </c>
      <c r="II382" s="68">
        <v>0</v>
      </c>
      <c r="IJ382" s="68">
        <v>0</v>
      </c>
      <c r="IK382" s="68">
        <v>0</v>
      </c>
      <c r="IL382" s="68">
        <v>0</v>
      </c>
      <c r="IM382" s="68">
        <v>0</v>
      </c>
      <c r="IN382" s="68">
        <v>0</v>
      </c>
      <c r="IO382" s="68">
        <v>0</v>
      </c>
      <c r="IP382" s="68">
        <v>0</v>
      </c>
      <c r="IQ382" s="68">
        <v>0</v>
      </c>
      <c r="IR382" s="68">
        <v>0</v>
      </c>
      <c r="IS382" s="68">
        <v>0</v>
      </c>
      <c r="IT382" s="68">
        <v>0</v>
      </c>
      <c r="IU382" s="68">
        <v>0</v>
      </c>
      <c r="IV382" s="68">
        <v>0</v>
      </c>
      <c r="IW382" s="68">
        <v>0</v>
      </c>
      <c r="IX382" s="68">
        <v>0</v>
      </c>
      <c r="IY382" s="68">
        <v>0</v>
      </c>
      <c r="IZ382" s="68">
        <v>0</v>
      </c>
      <c r="JA382" s="68">
        <v>0</v>
      </c>
      <c r="JB382" s="68">
        <v>0</v>
      </c>
      <c r="JC382" s="68">
        <v>0</v>
      </c>
      <c r="JD382" s="68">
        <v>0</v>
      </c>
      <c r="JE382" s="68">
        <v>0</v>
      </c>
      <c r="JF382" s="68">
        <v>0</v>
      </c>
      <c r="JG382" s="68">
        <v>0</v>
      </c>
      <c r="JH382" s="68">
        <v>0</v>
      </c>
      <c r="JI382" s="68">
        <v>0</v>
      </c>
      <c r="JJ382" s="68">
        <v>0</v>
      </c>
      <c r="JK382" s="68">
        <v>0</v>
      </c>
      <c r="JL382" s="68">
        <v>0</v>
      </c>
      <c r="JM382" s="68">
        <v>0</v>
      </c>
      <c r="JN382" s="68">
        <v>0</v>
      </c>
      <c r="JO382" s="68">
        <v>0</v>
      </c>
      <c r="JP382" s="68">
        <v>0</v>
      </c>
      <c r="JQ382" s="68">
        <v>0</v>
      </c>
      <c r="JR382" s="68">
        <v>0</v>
      </c>
      <c r="JS382" s="68">
        <v>0</v>
      </c>
      <c r="JT382" s="68">
        <v>0</v>
      </c>
      <c r="JU382" s="68">
        <v>0</v>
      </c>
      <c r="JV382" s="68">
        <v>0</v>
      </c>
      <c r="JW382" s="68">
        <v>0</v>
      </c>
      <c r="JX382" s="68">
        <v>0</v>
      </c>
      <c r="JY382" s="68">
        <v>0</v>
      </c>
      <c r="JZ382" s="68">
        <v>0</v>
      </c>
      <c r="KA382" s="68">
        <v>0</v>
      </c>
      <c r="KB382" s="68">
        <v>0</v>
      </c>
      <c r="KC382" s="68">
        <v>0</v>
      </c>
      <c r="KD382" s="68">
        <v>0</v>
      </c>
      <c r="KE382" s="68">
        <v>0</v>
      </c>
      <c r="KF382" s="68">
        <v>0</v>
      </c>
      <c r="KG382" s="68">
        <v>0</v>
      </c>
      <c r="KH382" s="68">
        <v>0</v>
      </c>
      <c r="KI382" s="68">
        <v>0</v>
      </c>
      <c r="KJ382" s="68">
        <v>0</v>
      </c>
      <c r="KK382" s="68">
        <v>0</v>
      </c>
      <c r="KL382" s="68">
        <v>0</v>
      </c>
      <c r="KM382" s="68">
        <v>0</v>
      </c>
      <c r="KN382" s="68">
        <v>0</v>
      </c>
      <c r="KO382" s="68">
        <v>0</v>
      </c>
      <c r="KP382" s="68">
        <v>0</v>
      </c>
      <c r="KQ382" s="68">
        <v>0</v>
      </c>
      <c r="KR382" s="68">
        <v>0</v>
      </c>
      <c r="KS382" s="68">
        <v>0</v>
      </c>
      <c r="KT382" s="68">
        <v>0</v>
      </c>
      <c r="KU382" s="68">
        <v>0</v>
      </c>
      <c r="KV382" s="68">
        <v>0</v>
      </c>
      <c r="KW382" s="68">
        <v>0</v>
      </c>
      <c r="KX382" s="68">
        <v>0</v>
      </c>
      <c r="KY382" s="68">
        <v>0</v>
      </c>
      <c r="KZ382" s="68">
        <v>0</v>
      </c>
      <c r="LA382" s="68">
        <v>0</v>
      </c>
      <c r="LB382" s="106">
        <f t="shared" si="345"/>
        <v>0</v>
      </c>
    </row>
    <row r="383" spans="1:314" hidden="1" x14ac:dyDescent="0.65">
      <c r="A383" s="11" t="s">
        <v>798</v>
      </c>
      <c r="B383" s="19">
        <v>374</v>
      </c>
      <c r="C383" s="33" t="s">
        <v>1360</v>
      </c>
      <c r="D383" s="9" t="s">
        <v>1427</v>
      </c>
      <c r="E383" s="9" t="s">
        <v>1428</v>
      </c>
      <c r="F383" s="68">
        <v>2912052.5326403901</v>
      </c>
      <c r="G383" s="68">
        <v>0</v>
      </c>
      <c r="H383" s="68">
        <v>0</v>
      </c>
      <c r="I383" s="68">
        <v>0</v>
      </c>
      <c r="J383" s="68">
        <v>0</v>
      </c>
      <c r="K383" s="68">
        <v>0</v>
      </c>
      <c r="L383" s="68">
        <v>0</v>
      </c>
      <c r="M383" s="68">
        <v>0</v>
      </c>
      <c r="N383" s="68">
        <v>0</v>
      </c>
      <c r="O383" s="68">
        <v>0</v>
      </c>
      <c r="P383" s="68">
        <v>0</v>
      </c>
      <c r="Q383" s="68">
        <v>0</v>
      </c>
      <c r="R383" s="68">
        <v>0</v>
      </c>
      <c r="S383" s="68">
        <v>0</v>
      </c>
      <c r="T383" s="68">
        <v>0</v>
      </c>
      <c r="U383" s="68">
        <v>0</v>
      </c>
      <c r="V383" s="68">
        <v>0</v>
      </c>
      <c r="W383" s="68">
        <v>0</v>
      </c>
      <c r="X383" s="68">
        <v>0</v>
      </c>
      <c r="Y383" s="68">
        <v>0</v>
      </c>
      <c r="Z383" s="68">
        <v>0</v>
      </c>
      <c r="AA383" s="68">
        <v>0</v>
      </c>
      <c r="AB383" s="68">
        <v>0</v>
      </c>
      <c r="AC383" s="68">
        <v>0</v>
      </c>
      <c r="AD383" s="68">
        <v>0</v>
      </c>
      <c r="AE383" s="68">
        <v>0</v>
      </c>
      <c r="AF383" s="68">
        <v>0</v>
      </c>
      <c r="AG383" s="68">
        <v>0</v>
      </c>
      <c r="AH383" s="68">
        <v>0</v>
      </c>
      <c r="AI383" s="68">
        <v>0</v>
      </c>
      <c r="AJ383" s="68">
        <v>0</v>
      </c>
      <c r="AK383" s="68">
        <v>0</v>
      </c>
      <c r="AL383" s="68">
        <v>0</v>
      </c>
      <c r="AM383" s="68">
        <v>0</v>
      </c>
      <c r="AN383" s="68">
        <v>0</v>
      </c>
      <c r="AO383" s="68">
        <v>0</v>
      </c>
      <c r="AP383" s="68">
        <v>0</v>
      </c>
      <c r="AQ383" s="68">
        <v>0</v>
      </c>
      <c r="AR383" s="68">
        <v>0</v>
      </c>
      <c r="AS383" s="68">
        <v>0</v>
      </c>
      <c r="AT383" s="68">
        <v>0</v>
      </c>
      <c r="AU383" s="68">
        <v>0</v>
      </c>
      <c r="AV383" s="68">
        <v>0</v>
      </c>
      <c r="AW383" s="68">
        <v>218531.07777097399</v>
      </c>
      <c r="AX383" s="68">
        <v>0</v>
      </c>
      <c r="AY383" s="68">
        <v>0</v>
      </c>
      <c r="AZ383" s="68">
        <v>0</v>
      </c>
      <c r="BA383" s="68">
        <v>0</v>
      </c>
      <c r="BB383" s="68">
        <v>0</v>
      </c>
      <c r="BC383" s="68">
        <v>0</v>
      </c>
      <c r="BD383" s="68">
        <v>0</v>
      </c>
      <c r="BE383" s="68">
        <v>0</v>
      </c>
      <c r="BF383" s="68">
        <v>0</v>
      </c>
      <c r="BG383" s="68">
        <v>0</v>
      </c>
      <c r="BH383" s="68">
        <v>0</v>
      </c>
      <c r="BI383" s="68">
        <v>0</v>
      </c>
      <c r="BJ383" s="68">
        <v>0</v>
      </c>
      <c r="BK383" s="68">
        <v>0</v>
      </c>
      <c r="BL383" s="68">
        <v>0</v>
      </c>
      <c r="BM383" s="68">
        <v>0</v>
      </c>
      <c r="BN383" s="68">
        <v>0</v>
      </c>
      <c r="BO383" s="68">
        <v>0</v>
      </c>
      <c r="BP383" s="68">
        <v>0</v>
      </c>
      <c r="BQ383" s="68">
        <v>0</v>
      </c>
      <c r="BR383" s="68">
        <v>0</v>
      </c>
      <c r="BS383" s="68">
        <v>0</v>
      </c>
      <c r="BT383" s="68">
        <v>0</v>
      </c>
      <c r="BU383" s="68">
        <v>0</v>
      </c>
      <c r="BV383" s="68">
        <v>0</v>
      </c>
      <c r="BW383" s="68">
        <v>0</v>
      </c>
      <c r="BX383" s="68">
        <v>0</v>
      </c>
      <c r="BY383" s="68">
        <v>0</v>
      </c>
      <c r="BZ383" s="68">
        <v>0</v>
      </c>
      <c r="CA383" s="68">
        <v>0</v>
      </c>
      <c r="CB383" s="68">
        <v>0</v>
      </c>
      <c r="CC383" s="68">
        <v>0</v>
      </c>
      <c r="CD383" s="68">
        <v>0</v>
      </c>
      <c r="CE383" s="68">
        <v>0</v>
      </c>
      <c r="CF383" s="68">
        <v>0</v>
      </c>
      <c r="CG383" s="68">
        <v>0</v>
      </c>
      <c r="CH383" s="68">
        <v>0</v>
      </c>
      <c r="CI383" s="68">
        <v>0</v>
      </c>
      <c r="CJ383" s="68">
        <v>0</v>
      </c>
      <c r="CK383" s="68">
        <v>0</v>
      </c>
      <c r="CL383" s="68">
        <v>0</v>
      </c>
      <c r="CM383" s="68">
        <v>0</v>
      </c>
      <c r="CN383" s="68">
        <v>0</v>
      </c>
      <c r="CO383" s="68">
        <v>0</v>
      </c>
      <c r="CP383" s="68">
        <v>0</v>
      </c>
      <c r="CQ383" s="68">
        <v>0</v>
      </c>
      <c r="CR383" s="68">
        <v>0</v>
      </c>
      <c r="CS383" s="68">
        <v>0</v>
      </c>
      <c r="CT383" s="68">
        <v>0</v>
      </c>
      <c r="CU383" s="68">
        <v>0</v>
      </c>
      <c r="CV383" s="68">
        <v>0</v>
      </c>
      <c r="CW383" s="68">
        <v>0</v>
      </c>
      <c r="CX383" s="68">
        <v>0</v>
      </c>
      <c r="CY383" s="68">
        <v>0</v>
      </c>
      <c r="CZ383" s="68">
        <v>0</v>
      </c>
      <c r="DA383" s="68">
        <v>0</v>
      </c>
      <c r="DB383" s="68">
        <v>0</v>
      </c>
      <c r="DC383" s="68">
        <v>0</v>
      </c>
      <c r="DD383" s="68">
        <v>0</v>
      </c>
      <c r="DE383" s="68">
        <v>0</v>
      </c>
      <c r="DF383" s="68">
        <v>0</v>
      </c>
      <c r="DG383" s="68">
        <v>0</v>
      </c>
      <c r="DH383" s="68">
        <v>0</v>
      </c>
      <c r="DI383" s="68">
        <v>0</v>
      </c>
      <c r="DJ383" s="68">
        <v>0</v>
      </c>
      <c r="DK383" s="68">
        <v>0</v>
      </c>
      <c r="DL383" s="68">
        <v>0</v>
      </c>
      <c r="DM383" s="68">
        <v>0</v>
      </c>
      <c r="DN383" s="68">
        <v>0</v>
      </c>
      <c r="DO383" s="68">
        <v>0</v>
      </c>
      <c r="DP383" s="68">
        <v>0</v>
      </c>
      <c r="DQ383" s="68">
        <v>0</v>
      </c>
      <c r="DR383" s="68">
        <v>0</v>
      </c>
      <c r="DS383" s="68">
        <v>0</v>
      </c>
      <c r="DT383" s="68">
        <v>0</v>
      </c>
      <c r="DU383" s="68">
        <v>0</v>
      </c>
      <c r="DV383" s="68">
        <v>0</v>
      </c>
      <c r="DW383" s="68">
        <v>0</v>
      </c>
      <c r="DX383" s="68">
        <v>0</v>
      </c>
      <c r="DY383" s="68">
        <v>0</v>
      </c>
      <c r="DZ383" s="68">
        <v>0</v>
      </c>
      <c r="EA383" s="68">
        <v>0</v>
      </c>
      <c r="EB383" s="68">
        <v>0</v>
      </c>
      <c r="EC383" s="68">
        <v>0</v>
      </c>
      <c r="ED383" s="68">
        <v>0</v>
      </c>
      <c r="EE383" s="68">
        <v>0</v>
      </c>
      <c r="EF383" s="68">
        <v>0</v>
      </c>
      <c r="EG383" s="68">
        <v>0</v>
      </c>
      <c r="EH383" s="68">
        <v>0</v>
      </c>
      <c r="EI383" s="68">
        <v>0</v>
      </c>
      <c r="EJ383" s="68">
        <v>0</v>
      </c>
      <c r="EK383" s="68">
        <v>0</v>
      </c>
      <c r="EL383" s="68">
        <v>0</v>
      </c>
      <c r="EM383" s="68">
        <v>0</v>
      </c>
      <c r="EN383" s="68">
        <v>0</v>
      </c>
      <c r="EO383" s="68">
        <v>0</v>
      </c>
      <c r="EP383" s="68">
        <v>0</v>
      </c>
      <c r="EQ383" s="68">
        <v>0</v>
      </c>
      <c r="ER383" s="68">
        <v>0</v>
      </c>
      <c r="ES383" s="68">
        <v>0</v>
      </c>
      <c r="ET383" s="68">
        <v>0</v>
      </c>
      <c r="EU383" s="68">
        <v>0</v>
      </c>
      <c r="EV383" s="68">
        <v>0</v>
      </c>
      <c r="EW383" s="68">
        <v>0</v>
      </c>
      <c r="EX383" s="68">
        <v>0</v>
      </c>
      <c r="EY383" s="68">
        <v>0</v>
      </c>
      <c r="EZ383" s="68">
        <v>0</v>
      </c>
      <c r="FA383" s="68">
        <v>0</v>
      </c>
      <c r="FB383" s="68">
        <v>0</v>
      </c>
      <c r="FC383" s="68">
        <v>0</v>
      </c>
      <c r="FD383" s="68">
        <v>0</v>
      </c>
      <c r="FE383" s="68">
        <v>0</v>
      </c>
      <c r="FF383" s="68">
        <v>0</v>
      </c>
      <c r="FG383" s="68">
        <v>0</v>
      </c>
      <c r="FH383" s="68">
        <v>0</v>
      </c>
      <c r="FI383" s="68">
        <v>0</v>
      </c>
      <c r="FJ383" s="68">
        <v>0</v>
      </c>
      <c r="FK383" s="68">
        <v>0</v>
      </c>
      <c r="FL383" s="68">
        <v>0</v>
      </c>
      <c r="FM383" s="68">
        <v>0</v>
      </c>
      <c r="FN383" s="68">
        <v>0</v>
      </c>
      <c r="FO383" s="68">
        <v>0</v>
      </c>
      <c r="FP383" s="68">
        <v>0</v>
      </c>
      <c r="FQ383" s="68">
        <v>0</v>
      </c>
      <c r="FR383" s="68">
        <v>0</v>
      </c>
      <c r="FS383" s="68">
        <v>0</v>
      </c>
      <c r="FT383" s="68">
        <v>0</v>
      </c>
      <c r="FU383" s="68">
        <v>0</v>
      </c>
      <c r="FV383" s="68">
        <v>0</v>
      </c>
      <c r="FW383" s="68">
        <v>0</v>
      </c>
      <c r="FX383" s="68">
        <v>0</v>
      </c>
      <c r="FY383" s="68">
        <v>0</v>
      </c>
      <c r="FZ383" s="68">
        <v>0</v>
      </c>
      <c r="GA383" s="68">
        <v>0</v>
      </c>
      <c r="GB383" s="68">
        <v>0</v>
      </c>
      <c r="GC383" s="68">
        <v>0</v>
      </c>
      <c r="GD383" s="68">
        <v>0</v>
      </c>
      <c r="GE383" s="68">
        <v>0</v>
      </c>
      <c r="GF383" s="68">
        <v>0</v>
      </c>
      <c r="GG383" s="68">
        <v>0</v>
      </c>
      <c r="GH383" s="68">
        <v>0</v>
      </c>
      <c r="GI383" s="68">
        <v>0</v>
      </c>
      <c r="GJ383" s="68">
        <v>0</v>
      </c>
      <c r="GK383" s="68">
        <v>0</v>
      </c>
      <c r="GL383" s="68">
        <v>0</v>
      </c>
      <c r="GM383" s="68">
        <v>0</v>
      </c>
      <c r="GN383" s="68">
        <v>0</v>
      </c>
      <c r="GO383" s="68">
        <v>0</v>
      </c>
      <c r="GP383" s="68">
        <v>0</v>
      </c>
      <c r="GQ383" s="68">
        <v>0</v>
      </c>
      <c r="GR383" s="68">
        <v>0</v>
      </c>
      <c r="GS383" s="68">
        <v>0</v>
      </c>
      <c r="GT383" s="68">
        <v>0</v>
      </c>
      <c r="GU383" s="68">
        <v>0</v>
      </c>
      <c r="GV383" s="68">
        <v>0</v>
      </c>
      <c r="GW383" s="68">
        <v>0</v>
      </c>
      <c r="GX383" s="68">
        <v>0</v>
      </c>
      <c r="GY383" s="68">
        <v>0</v>
      </c>
      <c r="GZ383" s="68">
        <v>0</v>
      </c>
      <c r="HA383" s="68">
        <v>0</v>
      </c>
      <c r="HB383" s="68">
        <v>0</v>
      </c>
      <c r="HC383" s="68">
        <v>0</v>
      </c>
      <c r="HD383" s="68">
        <v>0</v>
      </c>
      <c r="HE383" s="68">
        <v>0</v>
      </c>
      <c r="HF383" s="68">
        <v>0</v>
      </c>
      <c r="HG383" s="68">
        <v>0</v>
      </c>
      <c r="HH383" s="68">
        <v>0</v>
      </c>
      <c r="HI383" s="68">
        <v>0</v>
      </c>
      <c r="HJ383" s="68">
        <v>0</v>
      </c>
      <c r="HK383" s="68">
        <v>0</v>
      </c>
      <c r="HL383" s="68">
        <v>0</v>
      </c>
      <c r="HM383" s="68">
        <v>70641.480404164104</v>
      </c>
      <c r="HN383" s="68">
        <v>0</v>
      </c>
      <c r="HO383" s="68">
        <v>0</v>
      </c>
      <c r="HP383" s="68">
        <v>0</v>
      </c>
      <c r="HQ383" s="68">
        <v>0</v>
      </c>
      <c r="HR383" s="68">
        <v>0</v>
      </c>
      <c r="HS383" s="68">
        <v>0</v>
      </c>
      <c r="HT383" s="68">
        <v>0</v>
      </c>
      <c r="HU383" s="68">
        <v>0</v>
      </c>
      <c r="HV383" s="68">
        <v>0</v>
      </c>
      <c r="HW383" s="68">
        <v>0</v>
      </c>
      <c r="HX383" s="68">
        <v>0</v>
      </c>
      <c r="HY383" s="68">
        <v>0</v>
      </c>
      <c r="HZ383" s="68">
        <v>0</v>
      </c>
      <c r="IA383" s="68">
        <v>0</v>
      </c>
      <c r="IB383" s="68">
        <v>0</v>
      </c>
      <c r="IC383" s="68">
        <v>0</v>
      </c>
      <c r="ID383" s="68">
        <v>0</v>
      </c>
      <c r="IE383" s="68">
        <v>0</v>
      </c>
      <c r="IF383" s="68">
        <v>1576837.34690753</v>
      </c>
      <c r="IG383" s="68">
        <v>0</v>
      </c>
      <c r="IH383" s="68">
        <v>0</v>
      </c>
      <c r="II383" s="68">
        <v>0</v>
      </c>
      <c r="IJ383" s="68">
        <v>0</v>
      </c>
      <c r="IK383" s="68">
        <v>0</v>
      </c>
      <c r="IL383" s="68">
        <v>0</v>
      </c>
      <c r="IM383" s="68">
        <v>0</v>
      </c>
      <c r="IN383" s="68">
        <v>0</v>
      </c>
      <c r="IO383" s="68">
        <v>0</v>
      </c>
      <c r="IP383" s="68">
        <v>0</v>
      </c>
      <c r="IQ383" s="68">
        <v>0</v>
      </c>
      <c r="IR383" s="68">
        <v>0</v>
      </c>
      <c r="IS383" s="68">
        <v>0</v>
      </c>
      <c r="IT383" s="68">
        <v>0</v>
      </c>
      <c r="IU383" s="68">
        <v>0</v>
      </c>
      <c r="IV383" s="68">
        <v>0</v>
      </c>
      <c r="IW383" s="68">
        <v>0</v>
      </c>
      <c r="IX383" s="68">
        <v>0</v>
      </c>
      <c r="IY383" s="68">
        <v>0</v>
      </c>
      <c r="IZ383" s="68">
        <v>0</v>
      </c>
      <c r="JA383" s="68">
        <v>0</v>
      </c>
      <c r="JB383" s="68">
        <v>0</v>
      </c>
      <c r="JC383" s="68">
        <v>0</v>
      </c>
      <c r="JD383" s="68">
        <v>0</v>
      </c>
      <c r="JE383" s="68">
        <v>0</v>
      </c>
      <c r="JF383" s="68">
        <v>0</v>
      </c>
      <c r="JG383" s="68">
        <v>0</v>
      </c>
      <c r="JH383" s="68">
        <v>0</v>
      </c>
      <c r="JI383" s="68">
        <v>0</v>
      </c>
      <c r="JJ383" s="68">
        <v>0</v>
      </c>
      <c r="JK383" s="68">
        <v>0</v>
      </c>
      <c r="JL383" s="68">
        <v>0</v>
      </c>
      <c r="JM383" s="68">
        <v>0</v>
      </c>
      <c r="JN383" s="68">
        <v>0</v>
      </c>
      <c r="JO383" s="68">
        <v>0</v>
      </c>
      <c r="JP383" s="68">
        <v>0</v>
      </c>
      <c r="JQ383" s="68">
        <v>0</v>
      </c>
      <c r="JR383" s="68">
        <v>0</v>
      </c>
      <c r="JS383" s="68">
        <v>0</v>
      </c>
      <c r="JT383" s="68">
        <v>0</v>
      </c>
      <c r="JU383" s="68">
        <v>789866.46693518001</v>
      </c>
      <c r="JV383" s="68">
        <v>0</v>
      </c>
      <c r="JW383" s="68">
        <v>0</v>
      </c>
      <c r="JX383" s="68">
        <v>256176.16062255201</v>
      </c>
      <c r="JY383" s="68">
        <v>0</v>
      </c>
      <c r="JZ383" s="68">
        <v>0</v>
      </c>
      <c r="KA383" s="68">
        <v>0</v>
      </c>
      <c r="KB383" s="68">
        <v>0</v>
      </c>
      <c r="KC383" s="68">
        <v>0</v>
      </c>
      <c r="KD383" s="68">
        <v>0</v>
      </c>
      <c r="KE383" s="68">
        <v>0</v>
      </c>
      <c r="KF383" s="68">
        <v>0</v>
      </c>
      <c r="KG383" s="68">
        <v>0</v>
      </c>
      <c r="KH383" s="68">
        <v>0</v>
      </c>
      <c r="KI383" s="68">
        <v>0</v>
      </c>
      <c r="KJ383" s="68">
        <v>0</v>
      </c>
      <c r="KK383" s="68">
        <v>0</v>
      </c>
      <c r="KL383" s="68">
        <v>0</v>
      </c>
      <c r="KM383" s="68">
        <v>0</v>
      </c>
      <c r="KN383" s="68">
        <v>0</v>
      </c>
      <c r="KO383" s="68">
        <v>0</v>
      </c>
      <c r="KP383" s="68">
        <v>0</v>
      </c>
      <c r="KQ383" s="68">
        <v>0</v>
      </c>
      <c r="KR383" s="68">
        <v>0</v>
      </c>
      <c r="KS383" s="68">
        <v>0</v>
      </c>
      <c r="KT383" s="68">
        <v>0</v>
      </c>
      <c r="KU383" s="68">
        <v>0</v>
      </c>
      <c r="KV383" s="68">
        <v>0</v>
      </c>
      <c r="KW383" s="68">
        <v>0</v>
      </c>
      <c r="KX383" s="68">
        <v>0</v>
      </c>
      <c r="KY383" s="68">
        <v>0</v>
      </c>
      <c r="KZ383" s="68">
        <v>0</v>
      </c>
      <c r="LA383" s="68">
        <v>0</v>
      </c>
      <c r="LB383" s="106">
        <f t="shared" si="345"/>
        <v>-1.0244548320770264E-8</v>
      </c>
    </row>
    <row r="384" spans="1:314" hidden="1" x14ac:dyDescent="0.65">
      <c r="A384" s="11" t="s">
        <v>798</v>
      </c>
      <c r="B384" s="19">
        <v>375</v>
      </c>
      <c r="C384" s="33" t="s">
        <v>1360</v>
      </c>
      <c r="D384" s="9" t="s">
        <v>1429</v>
      </c>
      <c r="E384" s="9" t="s">
        <v>1430</v>
      </c>
      <c r="F384" s="68">
        <v>4321688.7334950501</v>
      </c>
      <c r="G384" s="68">
        <v>0</v>
      </c>
      <c r="H384" s="68">
        <v>0</v>
      </c>
      <c r="I384" s="68">
        <v>0</v>
      </c>
      <c r="J384" s="68">
        <v>0</v>
      </c>
      <c r="K384" s="68">
        <v>0</v>
      </c>
      <c r="L384" s="68">
        <v>0</v>
      </c>
      <c r="M384" s="68">
        <v>0</v>
      </c>
      <c r="N384" s="68">
        <v>0</v>
      </c>
      <c r="O384" s="68">
        <v>0</v>
      </c>
      <c r="P384" s="68">
        <v>0</v>
      </c>
      <c r="Q384" s="68">
        <v>0</v>
      </c>
      <c r="R384" s="68">
        <v>0</v>
      </c>
      <c r="S384" s="68">
        <v>0</v>
      </c>
      <c r="T384" s="68">
        <v>0</v>
      </c>
      <c r="U384" s="68">
        <v>0</v>
      </c>
      <c r="V384" s="68">
        <v>0</v>
      </c>
      <c r="W384" s="68">
        <v>0</v>
      </c>
      <c r="X384" s="68">
        <v>0</v>
      </c>
      <c r="Y384" s="68">
        <v>0</v>
      </c>
      <c r="Z384" s="68">
        <v>0</v>
      </c>
      <c r="AA384" s="68">
        <v>0</v>
      </c>
      <c r="AB384" s="68">
        <v>0</v>
      </c>
      <c r="AC384" s="68">
        <v>0</v>
      </c>
      <c r="AD384" s="68">
        <v>0</v>
      </c>
      <c r="AE384" s="68">
        <v>0</v>
      </c>
      <c r="AF384" s="68">
        <v>0</v>
      </c>
      <c r="AG384" s="68">
        <v>0</v>
      </c>
      <c r="AH384" s="68">
        <v>0</v>
      </c>
      <c r="AI384" s="68">
        <v>0</v>
      </c>
      <c r="AJ384" s="68">
        <v>0</v>
      </c>
      <c r="AK384" s="68">
        <v>0</v>
      </c>
      <c r="AL384" s="68">
        <v>0</v>
      </c>
      <c r="AM384" s="68">
        <v>0</v>
      </c>
      <c r="AN384" s="68">
        <v>0</v>
      </c>
      <c r="AO384" s="68">
        <v>0</v>
      </c>
      <c r="AP384" s="68">
        <v>0</v>
      </c>
      <c r="AQ384" s="68">
        <v>0</v>
      </c>
      <c r="AR384" s="68">
        <v>0</v>
      </c>
      <c r="AS384" s="68">
        <v>0</v>
      </c>
      <c r="AT384" s="68">
        <v>0</v>
      </c>
      <c r="AU384" s="68">
        <v>0</v>
      </c>
      <c r="AV384" s="68">
        <v>0</v>
      </c>
      <c r="AW384" s="68">
        <v>-342963.87017758703</v>
      </c>
      <c r="AX384" s="68">
        <v>0</v>
      </c>
      <c r="AY384" s="68">
        <v>0</v>
      </c>
      <c r="AZ384" s="68">
        <v>0</v>
      </c>
      <c r="BA384" s="68">
        <v>0</v>
      </c>
      <c r="BB384" s="68">
        <v>0</v>
      </c>
      <c r="BC384" s="68">
        <v>0</v>
      </c>
      <c r="BD384" s="68">
        <v>0</v>
      </c>
      <c r="BE384" s="68">
        <v>0</v>
      </c>
      <c r="BF384" s="68">
        <v>0</v>
      </c>
      <c r="BG384" s="68">
        <v>0</v>
      </c>
      <c r="BH384" s="68">
        <v>0</v>
      </c>
      <c r="BI384" s="68">
        <v>0</v>
      </c>
      <c r="BJ384" s="68">
        <v>0</v>
      </c>
      <c r="BK384" s="68">
        <v>0</v>
      </c>
      <c r="BL384" s="68">
        <v>0</v>
      </c>
      <c r="BM384" s="68">
        <v>0</v>
      </c>
      <c r="BN384" s="68">
        <v>0</v>
      </c>
      <c r="BO384" s="68">
        <v>0</v>
      </c>
      <c r="BP384" s="68">
        <v>0</v>
      </c>
      <c r="BQ384" s="68">
        <v>0</v>
      </c>
      <c r="BR384" s="68">
        <v>0</v>
      </c>
      <c r="BS384" s="68">
        <v>0</v>
      </c>
      <c r="BT384" s="68">
        <v>0</v>
      </c>
      <c r="BU384" s="68">
        <v>0</v>
      </c>
      <c r="BV384" s="68">
        <v>0</v>
      </c>
      <c r="BW384" s="68">
        <v>0</v>
      </c>
      <c r="BX384" s="68">
        <v>0</v>
      </c>
      <c r="BY384" s="68">
        <v>0</v>
      </c>
      <c r="BZ384" s="68">
        <v>0</v>
      </c>
      <c r="CA384" s="68">
        <v>0</v>
      </c>
      <c r="CB384" s="68">
        <v>0</v>
      </c>
      <c r="CC384" s="68">
        <v>0</v>
      </c>
      <c r="CD384" s="68">
        <v>0</v>
      </c>
      <c r="CE384" s="68">
        <v>0</v>
      </c>
      <c r="CF384" s="68">
        <v>0</v>
      </c>
      <c r="CG384" s="68">
        <v>0</v>
      </c>
      <c r="CH384" s="68">
        <v>0</v>
      </c>
      <c r="CI384" s="68">
        <v>0</v>
      </c>
      <c r="CJ384" s="68">
        <v>0</v>
      </c>
      <c r="CK384" s="68">
        <v>0</v>
      </c>
      <c r="CL384" s="68">
        <v>0</v>
      </c>
      <c r="CM384" s="68">
        <v>0</v>
      </c>
      <c r="CN384" s="68">
        <v>0</v>
      </c>
      <c r="CO384" s="68">
        <v>0</v>
      </c>
      <c r="CP384" s="68">
        <v>0</v>
      </c>
      <c r="CQ384" s="68">
        <v>0</v>
      </c>
      <c r="CR384" s="68">
        <v>0</v>
      </c>
      <c r="CS384" s="68">
        <v>0</v>
      </c>
      <c r="CT384" s="68">
        <v>0</v>
      </c>
      <c r="CU384" s="68">
        <v>0</v>
      </c>
      <c r="CV384" s="68">
        <v>0</v>
      </c>
      <c r="CW384" s="68">
        <v>0</v>
      </c>
      <c r="CX384" s="68">
        <v>0</v>
      </c>
      <c r="CY384" s="68">
        <v>0</v>
      </c>
      <c r="CZ384" s="68">
        <v>0</v>
      </c>
      <c r="DA384" s="68">
        <v>0</v>
      </c>
      <c r="DB384" s="68">
        <v>0</v>
      </c>
      <c r="DC384" s="68">
        <v>0</v>
      </c>
      <c r="DD384" s="68">
        <v>0</v>
      </c>
      <c r="DE384" s="68">
        <v>0</v>
      </c>
      <c r="DF384" s="68">
        <v>0</v>
      </c>
      <c r="DG384" s="68">
        <v>0</v>
      </c>
      <c r="DH384" s="68">
        <v>0</v>
      </c>
      <c r="DI384" s="68">
        <v>0</v>
      </c>
      <c r="DJ384" s="68">
        <v>0</v>
      </c>
      <c r="DK384" s="68">
        <v>0</v>
      </c>
      <c r="DL384" s="68">
        <v>0</v>
      </c>
      <c r="DM384" s="68">
        <v>0</v>
      </c>
      <c r="DN384" s="68">
        <v>0</v>
      </c>
      <c r="DO384" s="68">
        <v>0</v>
      </c>
      <c r="DP384" s="68">
        <v>0</v>
      </c>
      <c r="DQ384" s="68">
        <v>0</v>
      </c>
      <c r="DR384" s="68">
        <v>0</v>
      </c>
      <c r="DS384" s="68">
        <v>0</v>
      </c>
      <c r="DT384" s="68">
        <v>0</v>
      </c>
      <c r="DU384" s="68">
        <v>0</v>
      </c>
      <c r="DV384" s="68">
        <v>0</v>
      </c>
      <c r="DW384" s="68">
        <v>0</v>
      </c>
      <c r="DX384" s="68">
        <v>0</v>
      </c>
      <c r="DY384" s="68">
        <v>0</v>
      </c>
      <c r="DZ384" s="68">
        <v>0</v>
      </c>
      <c r="EA384" s="68">
        <v>0</v>
      </c>
      <c r="EB384" s="68">
        <v>0</v>
      </c>
      <c r="EC384" s="68">
        <v>0</v>
      </c>
      <c r="ED384" s="68">
        <v>0</v>
      </c>
      <c r="EE384" s="68">
        <v>0</v>
      </c>
      <c r="EF384" s="68">
        <v>0</v>
      </c>
      <c r="EG384" s="68">
        <v>0</v>
      </c>
      <c r="EH384" s="68">
        <v>0</v>
      </c>
      <c r="EI384" s="68">
        <v>0</v>
      </c>
      <c r="EJ384" s="68">
        <v>0</v>
      </c>
      <c r="EK384" s="68">
        <v>0</v>
      </c>
      <c r="EL384" s="68">
        <v>0</v>
      </c>
      <c r="EM384" s="68">
        <v>0</v>
      </c>
      <c r="EN384" s="68">
        <v>0</v>
      </c>
      <c r="EO384" s="68">
        <v>0</v>
      </c>
      <c r="EP384" s="68">
        <v>0</v>
      </c>
      <c r="EQ384" s="68">
        <v>0</v>
      </c>
      <c r="ER384" s="68">
        <v>0</v>
      </c>
      <c r="ES384" s="68">
        <v>0</v>
      </c>
      <c r="ET384" s="68">
        <v>0</v>
      </c>
      <c r="EU384" s="68">
        <v>0</v>
      </c>
      <c r="EV384" s="68">
        <v>0</v>
      </c>
      <c r="EW384" s="68">
        <v>0</v>
      </c>
      <c r="EX384" s="68">
        <v>0</v>
      </c>
      <c r="EY384" s="68">
        <v>0</v>
      </c>
      <c r="EZ384" s="68">
        <v>0</v>
      </c>
      <c r="FA384" s="68">
        <v>0</v>
      </c>
      <c r="FB384" s="68">
        <v>0</v>
      </c>
      <c r="FC384" s="68">
        <v>0</v>
      </c>
      <c r="FD384" s="68">
        <v>0</v>
      </c>
      <c r="FE384" s="68">
        <v>0</v>
      </c>
      <c r="FF384" s="68">
        <v>0</v>
      </c>
      <c r="FG384" s="68">
        <v>0</v>
      </c>
      <c r="FH384" s="68">
        <v>0</v>
      </c>
      <c r="FI384" s="68">
        <v>0</v>
      </c>
      <c r="FJ384" s="68">
        <v>0</v>
      </c>
      <c r="FK384" s="68">
        <v>0</v>
      </c>
      <c r="FL384" s="68">
        <v>0</v>
      </c>
      <c r="FM384" s="68">
        <v>0</v>
      </c>
      <c r="FN384" s="68">
        <v>0</v>
      </c>
      <c r="FO384" s="68">
        <v>0</v>
      </c>
      <c r="FP384" s="68">
        <v>0</v>
      </c>
      <c r="FQ384" s="68">
        <v>0</v>
      </c>
      <c r="FR384" s="68">
        <v>0</v>
      </c>
      <c r="FS384" s="68">
        <v>0</v>
      </c>
      <c r="FT384" s="68">
        <v>0</v>
      </c>
      <c r="FU384" s="68">
        <v>0</v>
      </c>
      <c r="FV384" s="68">
        <v>0</v>
      </c>
      <c r="FW384" s="68">
        <v>0</v>
      </c>
      <c r="FX384" s="68">
        <v>0</v>
      </c>
      <c r="FY384" s="68">
        <v>0</v>
      </c>
      <c r="FZ384" s="68">
        <v>0</v>
      </c>
      <c r="GA384" s="68">
        <v>0</v>
      </c>
      <c r="GB384" s="68">
        <v>0</v>
      </c>
      <c r="GC384" s="68">
        <v>0</v>
      </c>
      <c r="GD384" s="68">
        <v>0</v>
      </c>
      <c r="GE384" s="68">
        <v>0</v>
      </c>
      <c r="GF384" s="68">
        <v>0</v>
      </c>
      <c r="GG384" s="68">
        <v>0</v>
      </c>
      <c r="GH384" s="68">
        <v>0</v>
      </c>
      <c r="GI384" s="68">
        <v>0</v>
      </c>
      <c r="GJ384" s="68">
        <v>0</v>
      </c>
      <c r="GK384" s="68">
        <v>0</v>
      </c>
      <c r="GL384" s="68">
        <v>0</v>
      </c>
      <c r="GM384" s="68">
        <v>0</v>
      </c>
      <c r="GN384" s="68">
        <v>0</v>
      </c>
      <c r="GO384" s="68">
        <v>0</v>
      </c>
      <c r="GP384" s="68">
        <v>0</v>
      </c>
      <c r="GQ384" s="68">
        <v>0</v>
      </c>
      <c r="GR384" s="68">
        <v>0</v>
      </c>
      <c r="GS384" s="68">
        <v>0</v>
      </c>
      <c r="GT384" s="68">
        <v>0</v>
      </c>
      <c r="GU384" s="68">
        <v>0</v>
      </c>
      <c r="GV384" s="68">
        <v>0</v>
      </c>
      <c r="GW384" s="68">
        <v>0</v>
      </c>
      <c r="GX384" s="68">
        <v>0</v>
      </c>
      <c r="GY384" s="68">
        <v>0</v>
      </c>
      <c r="GZ384" s="68">
        <v>0</v>
      </c>
      <c r="HA384" s="68">
        <v>0</v>
      </c>
      <c r="HB384" s="68">
        <v>0</v>
      </c>
      <c r="HC384" s="68">
        <v>0</v>
      </c>
      <c r="HD384" s="68">
        <v>0</v>
      </c>
      <c r="HE384" s="68">
        <v>0</v>
      </c>
      <c r="HF384" s="68">
        <v>0</v>
      </c>
      <c r="HG384" s="68">
        <v>0</v>
      </c>
      <c r="HH384" s="68">
        <v>0</v>
      </c>
      <c r="HI384" s="68">
        <v>0</v>
      </c>
      <c r="HJ384" s="68">
        <v>0</v>
      </c>
      <c r="HK384" s="68">
        <v>0</v>
      </c>
      <c r="HL384" s="68">
        <v>0</v>
      </c>
      <c r="HM384" s="68">
        <v>-306184.93570116302</v>
      </c>
      <c r="HN384" s="68">
        <v>0</v>
      </c>
      <c r="HO384" s="68">
        <v>0</v>
      </c>
      <c r="HP384" s="68">
        <v>0</v>
      </c>
      <c r="HQ384" s="68">
        <v>0</v>
      </c>
      <c r="HR384" s="68">
        <v>0</v>
      </c>
      <c r="HS384" s="68">
        <v>0</v>
      </c>
      <c r="HT384" s="68">
        <v>0</v>
      </c>
      <c r="HU384" s="68">
        <v>0</v>
      </c>
      <c r="HV384" s="68">
        <v>0</v>
      </c>
      <c r="HW384" s="68">
        <v>0</v>
      </c>
      <c r="HX384" s="68">
        <v>0</v>
      </c>
      <c r="HY384" s="68">
        <v>0</v>
      </c>
      <c r="HZ384" s="68">
        <v>0</v>
      </c>
      <c r="IA384" s="68">
        <v>0</v>
      </c>
      <c r="IB384" s="68">
        <v>0</v>
      </c>
      <c r="IC384" s="68">
        <v>0</v>
      </c>
      <c r="ID384" s="68">
        <v>0</v>
      </c>
      <c r="IE384" s="68">
        <v>0</v>
      </c>
      <c r="IF384" s="68">
        <v>4883313.9237599503</v>
      </c>
      <c r="IG384" s="68">
        <v>0</v>
      </c>
      <c r="IH384" s="68">
        <v>0</v>
      </c>
      <c r="II384" s="68">
        <v>0</v>
      </c>
      <c r="IJ384" s="68">
        <v>0</v>
      </c>
      <c r="IK384" s="68">
        <v>0</v>
      </c>
      <c r="IL384" s="68">
        <v>0</v>
      </c>
      <c r="IM384" s="68">
        <v>0</v>
      </c>
      <c r="IN384" s="68">
        <v>0</v>
      </c>
      <c r="IO384" s="68">
        <v>0</v>
      </c>
      <c r="IP384" s="68">
        <v>0</v>
      </c>
      <c r="IQ384" s="68">
        <v>0</v>
      </c>
      <c r="IR384" s="68">
        <v>0</v>
      </c>
      <c r="IS384" s="68">
        <v>0</v>
      </c>
      <c r="IT384" s="68">
        <v>0</v>
      </c>
      <c r="IU384" s="68">
        <v>0</v>
      </c>
      <c r="IV384" s="68">
        <v>1001611.71</v>
      </c>
      <c r="IW384" s="68">
        <v>0</v>
      </c>
      <c r="IX384" s="68">
        <v>0</v>
      </c>
      <c r="IY384" s="68">
        <v>0</v>
      </c>
      <c r="IZ384" s="68">
        <v>0</v>
      </c>
      <c r="JA384" s="68">
        <v>0</v>
      </c>
      <c r="JB384" s="68">
        <v>0</v>
      </c>
      <c r="JC384" s="68">
        <v>0</v>
      </c>
      <c r="JD384" s="68">
        <v>342963.87017758703</v>
      </c>
      <c r="JE384" s="68">
        <v>0</v>
      </c>
      <c r="JF384" s="68">
        <v>0</v>
      </c>
      <c r="JG384" s="68">
        <v>0</v>
      </c>
      <c r="JH384" s="68">
        <v>0</v>
      </c>
      <c r="JI384" s="68">
        <v>0</v>
      </c>
      <c r="JJ384" s="68">
        <v>0</v>
      </c>
      <c r="JK384" s="68">
        <v>0</v>
      </c>
      <c r="JL384" s="68">
        <v>0</v>
      </c>
      <c r="JM384" s="68">
        <v>0</v>
      </c>
      <c r="JN384" s="68">
        <v>0</v>
      </c>
      <c r="JO384" s="68">
        <v>0</v>
      </c>
      <c r="JP384" s="68">
        <v>0</v>
      </c>
      <c r="JQ384" s="68">
        <v>0</v>
      </c>
      <c r="JR384" s="68">
        <v>0</v>
      </c>
      <c r="JS384" s="68">
        <v>0</v>
      </c>
      <c r="JT384" s="68">
        <v>0</v>
      </c>
      <c r="JU384" s="68">
        <v>-156871.48154308199</v>
      </c>
      <c r="JV384" s="68">
        <v>0</v>
      </c>
      <c r="JW384" s="68">
        <v>0</v>
      </c>
      <c r="JX384" s="68">
        <v>-1100180.48302065</v>
      </c>
      <c r="JY384" s="68">
        <v>0</v>
      </c>
      <c r="JZ384" s="68">
        <v>0</v>
      </c>
      <c r="KA384" s="68">
        <v>0</v>
      </c>
      <c r="KB384" s="68">
        <v>0</v>
      </c>
      <c r="KC384" s="68">
        <v>0</v>
      </c>
      <c r="KD384" s="68">
        <v>0</v>
      </c>
      <c r="KE384" s="68">
        <v>0</v>
      </c>
      <c r="KF384" s="68">
        <v>0</v>
      </c>
      <c r="KG384" s="68">
        <v>0</v>
      </c>
      <c r="KH384" s="68">
        <v>0</v>
      </c>
      <c r="KI384" s="68">
        <v>0</v>
      </c>
      <c r="KJ384" s="68">
        <v>0</v>
      </c>
      <c r="KK384" s="68">
        <v>0</v>
      </c>
      <c r="KL384" s="68">
        <v>0</v>
      </c>
      <c r="KM384" s="68">
        <v>0</v>
      </c>
      <c r="KN384" s="68">
        <v>0</v>
      </c>
      <c r="KO384" s="68">
        <v>0</v>
      </c>
      <c r="KP384" s="68">
        <v>0</v>
      </c>
      <c r="KQ384" s="68">
        <v>0</v>
      </c>
      <c r="KR384" s="68">
        <v>0</v>
      </c>
      <c r="KS384" s="68">
        <v>0</v>
      </c>
      <c r="KT384" s="68">
        <v>0</v>
      </c>
      <c r="KU384" s="68">
        <v>0</v>
      </c>
      <c r="KV384" s="68">
        <v>0</v>
      </c>
      <c r="KW384" s="68">
        <v>0</v>
      </c>
      <c r="KX384" s="68">
        <v>0</v>
      </c>
      <c r="KY384" s="68">
        <v>0</v>
      </c>
      <c r="KZ384" s="68">
        <v>0</v>
      </c>
      <c r="LA384" s="68">
        <v>0</v>
      </c>
      <c r="LB384" s="106">
        <f t="shared" si="345"/>
        <v>0</v>
      </c>
    </row>
    <row r="385" spans="1:314" hidden="1" x14ac:dyDescent="0.65">
      <c r="A385" s="11" t="s">
        <v>798</v>
      </c>
      <c r="B385" s="19">
        <v>376</v>
      </c>
      <c r="C385" s="33" t="s">
        <v>1360</v>
      </c>
      <c r="D385" s="9" t="s">
        <v>1431</v>
      </c>
      <c r="E385" s="9" t="s">
        <v>1432</v>
      </c>
      <c r="F385" s="68">
        <v>-0.194654846593039</v>
      </c>
      <c r="G385" s="68">
        <v>0</v>
      </c>
      <c r="H385" s="68">
        <v>0</v>
      </c>
      <c r="I385" s="68">
        <v>0</v>
      </c>
      <c r="J385" s="68">
        <v>0</v>
      </c>
      <c r="K385" s="68">
        <v>0</v>
      </c>
      <c r="L385" s="68">
        <v>0</v>
      </c>
      <c r="M385" s="68">
        <v>0</v>
      </c>
      <c r="N385" s="68">
        <v>0</v>
      </c>
      <c r="O385" s="68">
        <v>0</v>
      </c>
      <c r="P385" s="68">
        <v>0</v>
      </c>
      <c r="Q385" s="68">
        <v>0</v>
      </c>
      <c r="R385" s="68">
        <v>0</v>
      </c>
      <c r="S385" s="68">
        <v>0</v>
      </c>
      <c r="T385" s="68">
        <v>0</v>
      </c>
      <c r="U385" s="68">
        <v>0</v>
      </c>
      <c r="V385" s="68">
        <v>0</v>
      </c>
      <c r="W385" s="68">
        <v>0</v>
      </c>
      <c r="X385" s="68">
        <v>0</v>
      </c>
      <c r="Y385" s="68">
        <v>0</v>
      </c>
      <c r="Z385" s="68">
        <v>0</v>
      </c>
      <c r="AA385" s="68">
        <v>0</v>
      </c>
      <c r="AB385" s="68">
        <v>0</v>
      </c>
      <c r="AC385" s="68">
        <v>0</v>
      </c>
      <c r="AD385" s="68">
        <v>0</v>
      </c>
      <c r="AE385" s="68">
        <v>0</v>
      </c>
      <c r="AF385" s="68">
        <v>0</v>
      </c>
      <c r="AG385" s="68">
        <v>0</v>
      </c>
      <c r="AH385" s="68">
        <v>0</v>
      </c>
      <c r="AI385" s="68">
        <v>0</v>
      </c>
      <c r="AJ385" s="68">
        <v>350000</v>
      </c>
      <c r="AK385" s="68">
        <v>0</v>
      </c>
      <c r="AL385" s="68">
        <v>0</v>
      </c>
      <c r="AM385" s="68">
        <v>0</v>
      </c>
      <c r="AN385" s="68">
        <v>0</v>
      </c>
      <c r="AO385" s="68">
        <v>0</v>
      </c>
      <c r="AP385" s="68">
        <v>0</v>
      </c>
      <c r="AQ385" s="68">
        <v>0</v>
      </c>
      <c r="AR385" s="68">
        <v>0</v>
      </c>
      <c r="AS385" s="68">
        <v>0</v>
      </c>
      <c r="AT385" s="68">
        <v>0</v>
      </c>
      <c r="AU385" s="68">
        <v>0</v>
      </c>
      <c r="AV385" s="68">
        <v>0</v>
      </c>
      <c r="AW385" s="68">
        <v>0</v>
      </c>
      <c r="AX385" s="68">
        <v>0</v>
      </c>
      <c r="AY385" s="68">
        <v>0</v>
      </c>
      <c r="AZ385" s="68">
        <v>0</v>
      </c>
      <c r="BA385" s="68">
        <v>0</v>
      </c>
      <c r="BB385" s="68">
        <v>0</v>
      </c>
      <c r="BC385" s="68">
        <v>0</v>
      </c>
      <c r="BD385" s="68">
        <v>0</v>
      </c>
      <c r="BE385" s="68">
        <v>0</v>
      </c>
      <c r="BF385" s="68">
        <v>0</v>
      </c>
      <c r="BG385" s="68">
        <v>0</v>
      </c>
      <c r="BH385" s="68">
        <v>0</v>
      </c>
      <c r="BI385" s="68">
        <v>0</v>
      </c>
      <c r="BJ385" s="68">
        <v>0</v>
      </c>
      <c r="BK385" s="68">
        <v>0</v>
      </c>
      <c r="BL385" s="68">
        <v>0</v>
      </c>
      <c r="BM385" s="68">
        <v>0</v>
      </c>
      <c r="BN385" s="68">
        <v>0</v>
      </c>
      <c r="BO385" s="68">
        <v>0</v>
      </c>
      <c r="BP385" s="68">
        <v>0</v>
      </c>
      <c r="BQ385" s="68">
        <v>0</v>
      </c>
      <c r="BR385" s="68">
        <v>0</v>
      </c>
      <c r="BS385" s="68">
        <v>0</v>
      </c>
      <c r="BT385" s="68">
        <v>0</v>
      </c>
      <c r="BU385" s="68">
        <v>0</v>
      </c>
      <c r="BV385" s="68">
        <v>0</v>
      </c>
      <c r="BW385" s="68">
        <v>0</v>
      </c>
      <c r="BX385" s="68">
        <v>0</v>
      </c>
      <c r="BY385" s="68">
        <v>0</v>
      </c>
      <c r="BZ385" s="68">
        <v>0</v>
      </c>
      <c r="CA385" s="68">
        <v>0</v>
      </c>
      <c r="CB385" s="68">
        <v>0</v>
      </c>
      <c r="CC385" s="68">
        <v>0</v>
      </c>
      <c r="CD385" s="68">
        <v>0</v>
      </c>
      <c r="CE385" s="68">
        <v>0</v>
      </c>
      <c r="CF385" s="68">
        <v>0</v>
      </c>
      <c r="CG385" s="68">
        <v>0</v>
      </c>
      <c r="CH385" s="68">
        <v>-978623.98</v>
      </c>
      <c r="CI385" s="68">
        <v>0</v>
      </c>
      <c r="CJ385" s="68">
        <v>0</v>
      </c>
      <c r="CK385" s="68">
        <v>0</v>
      </c>
      <c r="CL385" s="68">
        <v>0</v>
      </c>
      <c r="CM385" s="68">
        <v>0</v>
      </c>
      <c r="CN385" s="68">
        <v>0</v>
      </c>
      <c r="CO385" s="68">
        <v>0</v>
      </c>
      <c r="CP385" s="68">
        <v>0</v>
      </c>
      <c r="CQ385" s="68">
        <v>23438.11</v>
      </c>
      <c r="CR385" s="68">
        <v>0</v>
      </c>
      <c r="CS385" s="68">
        <v>0</v>
      </c>
      <c r="CT385" s="68">
        <v>0</v>
      </c>
      <c r="CU385" s="68">
        <v>0</v>
      </c>
      <c r="CV385" s="68">
        <v>0</v>
      </c>
      <c r="CW385" s="68">
        <v>132636.46</v>
      </c>
      <c r="CX385" s="68">
        <v>14744.9</v>
      </c>
      <c r="CY385" s="68">
        <v>230678.12</v>
      </c>
      <c r="CZ385" s="68">
        <v>0</v>
      </c>
      <c r="DA385" s="68">
        <v>53467.22</v>
      </c>
      <c r="DB385" s="68">
        <v>0</v>
      </c>
      <c r="DC385" s="68">
        <v>177249.2</v>
      </c>
      <c r="DD385" s="68">
        <v>309471</v>
      </c>
      <c r="DE385" s="68">
        <v>85000</v>
      </c>
      <c r="DF385" s="68">
        <v>0</v>
      </c>
      <c r="DG385" s="68">
        <v>45000</v>
      </c>
      <c r="DH385" s="68">
        <v>15900</v>
      </c>
      <c r="DI385" s="68">
        <v>108800</v>
      </c>
      <c r="DJ385" s="68">
        <v>0</v>
      </c>
      <c r="DK385" s="68">
        <v>25500</v>
      </c>
      <c r="DL385" s="68">
        <v>18700</v>
      </c>
      <c r="DM385" s="68">
        <v>0</v>
      </c>
      <c r="DN385" s="68">
        <v>0</v>
      </c>
      <c r="DO385" s="68">
        <v>0</v>
      </c>
      <c r="DP385" s="68">
        <v>0</v>
      </c>
      <c r="DQ385" s="68">
        <v>0</v>
      </c>
      <c r="DR385" s="68">
        <v>776360.09</v>
      </c>
      <c r="DS385" s="68">
        <v>0</v>
      </c>
      <c r="DT385" s="68">
        <v>217206.49</v>
      </c>
      <c r="DU385" s="68">
        <v>0</v>
      </c>
      <c r="DV385" s="68">
        <v>-1255527.78</v>
      </c>
      <c r="DW385" s="68">
        <v>0</v>
      </c>
      <c r="DX385" s="68">
        <v>0</v>
      </c>
      <c r="DY385" s="68">
        <v>0</v>
      </c>
      <c r="DZ385" s="68">
        <v>0</v>
      </c>
      <c r="EA385" s="68">
        <v>0</v>
      </c>
      <c r="EB385" s="68">
        <v>0</v>
      </c>
      <c r="EC385" s="68">
        <v>0</v>
      </c>
      <c r="ED385" s="68">
        <v>121165.060122699</v>
      </c>
      <c r="EE385" s="68">
        <v>0</v>
      </c>
      <c r="EF385" s="68">
        <v>-121165.060122699</v>
      </c>
      <c r="EG385" s="68">
        <v>287648.05414551601</v>
      </c>
      <c r="EH385" s="68">
        <v>148065.04133496599</v>
      </c>
      <c r="EI385" s="68">
        <v>0</v>
      </c>
      <c r="EJ385" s="68">
        <v>0</v>
      </c>
      <c r="EK385" s="68">
        <v>-435719.12013536401</v>
      </c>
      <c r="EL385" s="68">
        <v>0</v>
      </c>
      <c r="EM385" s="68">
        <v>0</v>
      </c>
      <c r="EN385" s="68">
        <v>0</v>
      </c>
      <c r="EO385" s="68">
        <v>0</v>
      </c>
      <c r="EP385" s="68">
        <v>0</v>
      </c>
      <c r="EQ385" s="68">
        <v>0</v>
      </c>
      <c r="ER385" s="68">
        <v>0</v>
      </c>
      <c r="ES385" s="68">
        <v>0</v>
      </c>
      <c r="ET385" s="68">
        <v>0</v>
      </c>
      <c r="EU385" s="68">
        <v>0</v>
      </c>
      <c r="EV385" s="68">
        <v>0</v>
      </c>
      <c r="EW385" s="68">
        <v>0</v>
      </c>
      <c r="EX385" s="68">
        <v>0</v>
      </c>
      <c r="EY385" s="68">
        <v>0</v>
      </c>
      <c r="EZ385" s="68">
        <v>0</v>
      </c>
      <c r="FA385" s="68">
        <v>0</v>
      </c>
      <c r="FB385" s="68">
        <v>0</v>
      </c>
      <c r="FC385" s="68">
        <v>0</v>
      </c>
      <c r="FD385" s="68">
        <v>0</v>
      </c>
      <c r="FE385" s="68">
        <v>0</v>
      </c>
      <c r="FF385" s="68">
        <v>0</v>
      </c>
      <c r="FG385" s="68">
        <v>0</v>
      </c>
      <c r="FH385" s="68">
        <v>0</v>
      </c>
      <c r="FI385" s="68">
        <v>0</v>
      </c>
      <c r="FJ385" s="68">
        <v>0</v>
      </c>
      <c r="FK385" s="68">
        <v>0</v>
      </c>
      <c r="FL385" s="68">
        <v>0</v>
      </c>
      <c r="FM385" s="68">
        <v>0</v>
      </c>
      <c r="FN385" s="68">
        <v>0</v>
      </c>
      <c r="FO385" s="68">
        <v>0</v>
      </c>
      <c r="FP385" s="68">
        <v>0</v>
      </c>
      <c r="FQ385" s="68">
        <v>0</v>
      </c>
      <c r="FR385" s="68">
        <v>0</v>
      </c>
      <c r="FS385" s="68">
        <v>0</v>
      </c>
      <c r="FT385" s="68">
        <v>0</v>
      </c>
      <c r="FU385" s="68">
        <v>0</v>
      </c>
      <c r="FV385" s="68">
        <v>0</v>
      </c>
      <c r="FW385" s="68">
        <v>0</v>
      </c>
      <c r="FX385" s="68">
        <v>0</v>
      </c>
      <c r="FY385" s="68">
        <v>0</v>
      </c>
      <c r="FZ385" s="68">
        <v>0</v>
      </c>
      <c r="GA385" s="68">
        <v>0</v>
      </c>
      <c r="GB385" s="68">
        <v>0</v>
      </c>
      <c r="GC385" s="68">
        <v>0</v>
      </c>
      <c r="GD385" s="68">
        <v>0</v>
      </c>
      <c r="GE385" s="68">
        <v>0</v>
      </c>
      <c r="GF385" s="68">
        <v>0</v>
      </c>
      <c r="GG385" s="68">
        <v>0</v>
      </c>
      <c r="GH385" s="68">
        <v>0</v>
      </c>
      <c r="GI385" s="68">
        <v>0</v>
      </c>
      <c r="GJ385" s="68">
        <v>0</v>
      </c>
      <c r="GK385" s="68">
        <v>0</v>
      </c>
      <c r="GL385" s="68">
        <v>175000</v>
      </c>
      <c r="GM385" s="68">
        <v>0</v>
      </c>
      <c r="GN385" s="68">
        <v>0</v>
      </c>
      <c r="GO385" s="68">
        <v>0</v>
      </c>
      <c r="GP385" s="68">
        <v>0</v>
      </c>
      <c r="GQ385" s="68">
        <v>0</v>
      </c>
      <c r="GR385" s="68">
        <v>0</v>
      </c>
      <c r="GS385" s="68">
        <v>0</v>
      </c>
      <c r="GT385" s="68">
        <v>0</v>
      </c>
      <c r="GU385" s="68">
        <v>0</v>
      </c>
      <c r="GV385" s="68">
        <v>0</v>
      </c>
      <c r="GW385" s="68">
        <v>0</v>
      </c>
      <c r="GX385" s="68">
        <v>0</v>
      </c>
      <c r="GY385" s="68">
        <v>0</v>
      </c>
      <c r="GZ385" s="68">
        <v>0</v>
      </c>
      <c r="HA385" s="68">
        <v>0</v>
      </c>
      <c r="HB385" s="68">
        <v>0</v>
      </c>
      <c r="HC385" s="68">
        <v>0</v>
      </c>
      <c r="HD385" s="68">
        <v>0</v>
      </c>
      <c r="HE385" s="68">
        <v>0</v>
      </c>
      <c r="HF385" s="68">
        <v>0</v>
      </c>
      <c r="HG385" s="68">
        <v>0</v>
      </c>
      <c r="HH385" s="68">
        <v>0</v>
      </c>
      <c r="HI385" s="68">
        <v>0</v>
      </c>
      <c r="HJ385" s="68">
        <v>0</v>
      </c>
      <c r="HK385" s="68">
        <v>0</v>
      </c>
      <c r="HL385" s="68">
        <v>0</v>
      </c>
      <c r="HM385" s="68">
        <v>0</v>
      </c>
      <c r="HN385" s="68">
        <v>0</v>
      </c>
      <c r="HO385" s="68">
        <v>0</v>
      </c>
      <c r="HP385" s="68">
        <v>0</v>
      </c>
      <c r="HQ385" s="68">
        <v>0</v>
      </c>
      <c r="HR385" s="68">
        <v>0</v>
      </c>
      <c r="HS385" s="68">
        <v>0</v>
      </c>
      <c r="HT385" s="68">
        <v>0</v>
      </c>
      <c r="HU385" s="68">
        <v>0</v>
      </c>
      <c r="HV385" s="68">
        <v>0</v>
      </c>
      <c r="HW385" s="68">
        <v>0</v>
      </c>
      <c r="HX385" s="68">
        <v>0</v>
      </c>
      <c r="HY385" s="68">
        <v>0</v>
      </c>
      <c r="HZ385" s="68">
        <v>0</v>
      </c>
      <c r="IA385" s="68">
        <v>0</v>
      </c>
      <c r="IB385" s="68">
        <v>0</v>
      </c>
      <c r="IC385" s="68">
        <v>0</v>
      </c>
      <c r="ID385" s="68">
        <v>0</v>
      </c>
      <c r="IE385" s="68">
        <v>0</v>
      </c>
      <c r="IF385" s="68">
        <v>18414963.257807702</v>
      </c>
      <c r="IG385" s="68">
        <v>0</v>
      </c>
      <c r="IH385" s="68">
        <v>0</v>
      </c>
      <c r="II385" s="68">
        <v>0</v>
      </c>
      <c r="IJ385" s="68">
        <v>0</v>
      </c>
      <c r="IK385" s="68">
        <v>0</v>
      </c>
      <c r="IL385" s="68">
        <v>0</v>
      </c>
      <c r="IM385" s="68">
        <v>0</v>
      </c>
      <c r="IN385" s="68">
        <v>0</v>
      </c>
      <c r="IO385" s="68">
        <v>0</v>
      </c>
      <c r="IP385" s="68">
        <v>0</v>
      </c>
      <c r="IQ385" s="68">
        <v>0</v>
      </c>
      <c r="IR385" s="68">
        <v>0</v>
      </c>
      <c r="IS385" s="68">
        <v>0</v>
      </c>
      <c r="IT385" s="68">
        <v>0</v>
      </c>
      <c r="IU385" s="68">
        <v>0</v>
      </c>
      <c r="IV385" s="68">
        <v>-3595178</v>
      </c>
      <c r="IW385" s="68">
        <v>0</v>
      </c>
      <c r="IX385" s="68">
        <v>0</v>
      </c>
      <c r="IY385" s="68">
        <v>0</v>
      </c>
      <c r="IZ385" s="68">
        <v>0</v>
      </c>
      <c r="JA385" s="68">
        <v>0</v>
      </c>
      <c r="JB385" s="68">
        <v>0</v>
      </c>
      <c r="JC385" s="68">
        <v>0</v>
      </c>
      <c r="JD385" s="68">
        <v>0</v>
      </c>
      <c r="JE385" s="68">
        <v>0</v>
      </c>
      <c r="JF385" s="68">
        <v>0</v>
      </c>
      <c r="JG385" s="68">
        <v>0</v>
      </c>
      <c r="JH385" s="68">
        <v>0</v>
      </c>
      <c r="JI385" s="68">
        <v>0</v>
      </c>
      <c r="JJ385" s="68">
        <v>0</v>
      </c>
      <c r="JK385" s="68">
        <v>0</v>
      </c>
      <c r="JL385" s="68">
        <v>0</v>
      </c>
      <c r="JM385" s="68">
        <v>0</v>
      </c>
      <c r="JN385" s="68">
        <v>0</v>
      </c>
      <c r="JO385" s="68">
        <v>0</v>
      </c>
      <c r="JP385" s="68">
        <v>0</v>
      </c>
      <c r="JQ385" s="68">
        <v>-18414963.257807702</v>
      </c>
      <c r="JR385" s="68">
        <v>0</v>
      </c>
      <c r="JS385" s="68">
        <v>0</v>
      </c>
      <c r="JT385" s="68">
        <v>0</v>
      </c>
      <c r="JU385" s="68">
        <v>3070184</v>
      </c>
      <c r="JV385" s="68">
        <v>0</v>
      </c>
      <c r="JW385" s="68">
        <v>0</v>
      </c>
      <c r="JX385" s="68">
        <v>0</v>
      </c>
      <c r="JY385" s="68">
        <v>0</v>
      </c>
      <c r="JZ385" s="68">
        <v>0</v>
      </c>
      <c r="KA385" s="68">
        <v>0</v>
      </c>
      <c r="KB385" s="68">
        <v>0</v>
      </c>
      <c r="KC385" s="68">
        <v>0</v>
      </c>
      <c r="KD385" s="68">
        <v>0</v>
      </c>
      <c r="KE385" s="68">
        <v>0</v>
      </c>
      <c r="KF385" s="68">
        <v>0</v>
      </c>
      <c r="KG385" s="68">
        <v>0</v>
      </c>
      <c r="KH385" s="68">
        <v>0</v>
      </c>
      <c r="KI385" s="68">
        <v>0</v>
      </c>
      <c r="KJ385" s="68">
        <v>0</v>
      </c>
      <c r="KK385" s="68">
        <v>0</v>
      </c>
      <c r="KL385" s="68">
        <v>0</v>
      </c>
      <c r="KM385" s="68">
        <v>0</v>
      </c>
      <c r="KN385" s="68">
        <v>0</v>
      </c>
      <c r="KO385" s="68">
        <v>0</v>
      </c>
      <c r="KP385" s="68">
        <v>0</v>
      </c>
      <c r="KQ385" s="68">
        <v>0</v>
      </c>
      <c r="KR385" s="68">
        <v>0</v>
      </c>
      <c r="KS385" s="68">
        <v>0</v>
      </c>
      <c r="KT385" s="68">
        <v>0</v>
      </c>
      <c r="KU385" s="68">
        <v>0</v>
      </c>
      <c r="KV385" s="68">
        <v>0</v>
      </c>
      <c r="KW385" s="68">
        <v>0</v>
      </c>
      <c r="KX385" s="68">
        <v>0</v>
      </c>
      <c r="KY385" s="68">
        <v>0</v>
      </c>
      <c r="KZ385" s="68">
        <v>0</v>
      </c>
      <c r="LA385" s="68">
        <v>0</v>
      </c>
      <c r="LB385" s="106">
        <f t="shared" si="345"/>
        <v>3.5361154115953752E-8</v>
      </c>
    </row>
    <row r="386" spans="1:314" hidden="1" x14ac:dyDescent="0.65">
      <c r="A386" s="11" t="s">
        <v>798</v>
      </c>
      <c r="B386" s="19">
        <v>377</v>
      </c>
      <c r="C386" s="33" t="s">
        <v>1360</v>
      </c>
      <c r="D386" s="9" t="s">
        <v>1433</v>
      </c>
      <c r="E386" s="9" t="s">
        <v>1434</v>
      </c>
      <c r="F386" s="68">
        <v>0.23621950880624401</v>
      </c>
      <c r="G386" s="68">
        <v>0</v>
      </c>
      <c r="H386" s="68">
        <v>0</v>
      </c>
      <c r="I386" s="68">
        <v>0</v>
      </c>
      <c r="J386" s="68">
        <v>0</v>
      </c>
      <c r="K386" s="68">
        <v>0</v>
      </c>
      <c r="L386" s="68">
        <v>0</v>
      </c>
      <c r="M386" s="68">
        <v>0</v>
      </c>
      <c r="N386" s="68">
        <v>0</v>
      </c>
      <c r="O386" s="68">
        <v>0</v>
      </c>
      <c r="P386" s="68">
        <v>0</v>
      </c>
      <c r="Q386" s="68">
        <v>0</v>
      </c>
      <c r="R386" s="68">
        <v>0</v>
      </c>
      <c r="S386" s="68">
        <v>0</v>
      </c>
      <c r="T386" s="68">
        <v>0</v>
      </c>
      <c r="U386" s="68">
        <v>0</v>
      </c>
      <c r="V386" s="68">
        <v>0</v>
      </c>
      <c r="W386" s="68">
        <v>0</v>
      </c>
      <c r="X386" s="68">
        <v>0</v>
      </c>
      <c r="Y386" s="68">
        <v>0</v>
      </c>
      <c r="Z386" s="68">
        <v>0</v>
      </c>
      <c r="AA386" s="68">
        <v>0</v>
      </c>
      <c r="AB386" s="68">
        <v>0</v>
      </c>
      <c r="AC386" s="68">
        <v>0</v>
      </c>
      <c r="AD386" s="68">
        <v>0</v>
      </c>
      <c r="AE386" s="68">
        <v>0</v>
      </c>
      <c r="AF386" s="68">
        <v>0</v>
      </c>
      <c r="AG386" s="68">
        <v>0</v>
      </c>
      <c r="AH386" s="68">
        <v>0</v>
      </c>
      <c r="AI386" s="68">
        <v>0</v>
      </c>
      <c r="AJ386" s="68">
        <v>0</v>
      </c>
      <c r="AK386" s="68">
        <v>0</v>
      </c>
      <c r="AL386" s="68">
        <v>0</v>
      </c>
      <c r="AM386" s="68">
        <v>0</v>
      </c>
      <c r="AN386" s="68">
        <v>0</v>
      </c>
      <c r="AO386" s="68">
        <v>0</v>
      </c>
      <c r="AP386" s="68">
        <v>0</v>
      </c>
      <c r="AQ386" s="68">
        <v>0</v>
      </c>
      <c r="AR386" s="68">
        <v>0</v>
      </c>
      <c r="AS386" s="68">
        <v>0</v>
      </c>
      <c r="AT386" s="68">
        <v>0</v>
      </c>
      <c r="AU386" s="68">
        <v>0</v>
      </c>
      <c r="AV386" s="68">
        <v>0</v>
      </c>
      <c r="AW386" s="68">
        <v>212909.43049602001</v>
      </c>
      <c r="AX386" s="68">
        <v>0</v>
      </c>
      <c r="AY386" s="68">
        <v>0</v>
      </c>
      <c r="AZ386" s="68">
        <v>0</v>
      </c>
      <c r="BA386" s="68">
        <v>-655355.42712798505</v>
      </c>
      <c r="BB386" s="68">
        <v>0</v>
      </c>
      <c r="BC386" s="68">
        <v>0</v>
      </c>
      <c r="BD386" s="68">
        <v>0</v>
      </c>
      <c r="BE386" s="68">
        <v>362369.665191982</v>
      </c>
      <c r="BF386" s="68">
        <v>407945.245507674</v>
      </c>
      <c r="BG386" s="68">
        <v>0</v>
      </c>
      <c r="BH386" s="68">
        <v>0</v>
      </c>
      <c r="BI386" s="68">
        <v>0</v>
      </c>
      <c r="BJ386" s="68">
        <v>0</v>
      </c>
      <c r="BK386" s="68">
        <v>0</v>
      </c>
      <c r="BL386" s="68">
        <v>-195380.358236375</v>
      </c>
      <c r="BM386" s="68">
        <v>0</v>
      </c>
      <c r="BN386" s="68">
        <v>0</v>
      </c>
      <c r="BO386" s="68">
        <v>0</v>
      </c>
      <c r="BP386" s="68">
        <v>0</v>
      </c>
      <c r="BQ386" s="68">
        <v>0</v>
      </c>
      <c r="BR386" s="68">
        <v>0</v>
      </c>
      <c r="BS386" s="68">
        <v>0</v>
      </c>
      <c r="BT386" s="68">
        <v>0</v>
      </c>
      <c r="BU386" s="68">
        <v>0</v>
      </c>
      <c r="BV386" s="68">
        <v>0</v>
      </c>
      <c r="BW386" s="68">
        <v>0</v>
      </c>
      <c r="BX386" s="68">
        <v>-38889.825261653903</v>
      </c>
      <c r="BY386" s="68">
        <v>0</v>
      </c>
      <c r="BZ386" s="68">
        <v>0</v>
      </c>
      <c r="CA386" s="68">
        <v>0</v>
      </c>
      <c r="CB386" s="68">
        <v>7847.71</v>
      </c>
      <c r="CC386" s="68">
        <v>5338.55</v>
      </c>
      <c r="CD386" s="68">
        <v>4341.34</v>
      </c>
      <c r="CE386" s="68">
        <v>0</v>
      </c>
      <c r="CF386" s="68">
        <v>0</v>
      </c>
      <c r="CG386" s="68">
        <v>0</v>
      </c>
      <c r="CH386" s="68">
        <v>0</v>
      </c>
      <c r="CI386" s="68">
        <v>0</v>
      </c>
      <c r="CJ386" s="68">
        <v>0</v>
      </c>
      <c r="CK386" s="68">
        <v>0</v>
      </c>
      <c r="CL386" s="68">
        <v>0</v>
      </c>
      <c r="CM386" s="68">
        <v>0</v>
      </c>
      <c r="CN386" s="68">
        <v>0</v>
      </c>
      <c r="CO386" s="68">
        <v>0</v>
      </c>
      <c r="CP386" s="68">
        <v>0</v>
      </c>
      <c r="CQ386" s="68">
        <v>0</v>
      </c>
      <c r="CR386" s="68">
        <v>0</v>
      </c>
      <c r="CS386" s="68">
        <v>0</v>
      </c>
      <c r="CT386" s="68">
        <v>0</v>
      </c>
      <c r="CU386" s="68">
        <v>0</v>
      </c>
      <c r="CV386" s="68">
        <v>0</v>
      </c>
      <c r="CW386" s="68">
        <v>0</v>
      </c>
      <c r="CX386" s="68">
        <v>0</v>
      </c>
      <c r="CY386" s="68">
        <v>0</v>
      </c>
      <c r="CZ386" s="68">
        <v>0</v>
      </c>
      <c r="DA386" s="68">
        <v>0</v>
      </c>
      <c r="DB386" s="68">
        <v>0</v>
      </c>
      <c r="DC386" s="68">
        <v>0</v>
      </c>
      <c r="DD386" s="68">
        <v>0</v>
      </c>
      <c r="DE386" s="68">
        <v>0</v>
      </c>
      <c r="DF386" s="68">
        <v>0</v>
      </c>
      <c r="DG386" s="68">
        <v>0</v>
      </c>
      <c r="DH386" s="68">
        <v>0</v>
      </c>
      <c r="DI386" s="68">
        <v>0</v>
      </c>
      <c r="DJ386" s="68">
        <v>0</v>
      </c>
      <c r="DK386" s="68">
        <v>434.35</v>
      </c>
      <c r="DL386" s="68">
        <v>-168.55</v>
      </c>
      <c r="DM386" s="68">
        <v>251.25</v>
      </c>
      <c r="DN386" s="68">
        <v>-292484.8</v>
      </c>
      <c r="DO386" s="68">
        <v>0</v>
      </c>
      <c r="DP386" s="68">
        <v>2797.04</v>
      </c>
      <c r="DQ386" s="68">
        <v>124972.85109983099</v>
      </c>
      <c r="DR386" s="68">
        <v>0</v>
      </c>
      <c r="DS386" s="68">
        <v>0</v>
      </c>
      <c r="DT386" s="68">
        <v>0</v>
      </c>
      <c r="DU386" s="68">
        <v>0</v>
      </c>
      <c r="DV386" s="68">
        <v>0</v>
      </c>
      <c r="DW386" s="68">
        <v>0</v>
      </c>
      <c r="DX386" s="68">
        <v>0</v>
      </c>
      <c r="DY386" s="68">
        <v>0</v>
      </c>
      <c r="DZ386" s="68">
        <v>0</v>
      </c>
      <c r="EA386" s="68">
        <v>0</v>
      </c>
      <c r="EB386" s="68">
        <v>0</v>
      </c>
      <c r="EC386" s="68">
        <v>0</v>
      </c>
      <c r="ED386" s="68">
        <v>47177.874846625797</v>
      </c>
      <c r="EE386" s="68">
        <v>0</v>
      </c>
      <c r="EF386" s="68">
        <v>0</v>
      </c>
      <c r="EG386" s="68">
        <v>0</v>
      </c>
      <c r="EH386" s="68">
        <v>0</v>
      </c>
      <c r="EI386" s="68">
        <v>0</v>
      </c>
      <c r="EJ386" s="68">
        <v>0</v>
      </c>
      <c r="EK386" s="68">
        <v>0</v>
      </c>
      <c r="EL386" s="68">
        <v>0</v>
      </c>
      <c r="EM386" s="68">
        <v>0</v>
      </c>
      <c r="EN386" s="68">
        <v>0</v>
      </c>
      <c r="EO386" s="68">
        <v>0</v>
      </c>
      <c r="EP386" s="68">
        <v>0</v>
      </c>
      <c r="EQ386" s="68">
        <v>0</v>
      </c>
      <c r="ER386" s="68">
        <v>0</v>
      </c>
      <c r="ES386" s="68">
        <v>0</v>
      </c>
      <c r="ET386" s="68">
        <v>0</v>
      </c>
      <c r="EU386" s="68">
        <v>0</v>
      </c>
      <c r="EV386" s="68">
        <v>0</v>
      </c>
      <c r="EW386" s="68">
        <v>0</v>
      </c>
      <c r="EX386" s="68">
        <v>0</v>
      </c>
      <c r="EY386" s="68">
        <v>0</v>
      </c>
      <c r="EZ386" s="68">
        <v>0</v>
      </c>
      <c r="FA386" s="68">
        <v>0</v>
      </c>
      <c r="FB386" s="68">
        <v>0</v>
      </c>
      <c r="FC386" s="68">
        <v>0</v>
      </c>
      <c r="FD386" s="68">
        <v>0</v>
      </c>
      <c r="FE386" s="68">
        <v>0</v>
      </c>
      <c r="FF386" s="68">
        <v>0</v>
      </c>
      <c r="FG386" s="68">
        <v>0</v>
      </c>
      <c r="FH386" s="68">
        <v>0</v>
      </c>
      <c r="FI386" s="68">
        <v>0</v>
      </c>
      <c r="FJ386" s="68">
        <v>0</v>
      </c>
      <c r="FK386" s="68">
        <v>0</v>
      </c>
      <c r="FL386" s="68">
        <v>0</v>
      </c>
      <c r="FM386" s="68">
        <v>-735933.13</v>
      </c>
      <c r="FN386" s="68">
        <v>0</v>
      </c>
      <c r="FO386" s="68">
        <v>0</v>
      </c>
      <c r="FP386" s="68">
        <v>0</v>
      </c>
      <c r="FQ386" s="68">
        <v>0</v>
      </c>
      <c r="FR386" s="68">
        <v>0</v>
      </c>
      <c r="FS386" s="68">
        <v>0</v>
      </c>
      <c r="FT386" s="68">
        <v>0</v>
      </c>
      <c r="FU386" s="68">
        <v>0</v>
      </c>
      <c r="FV386" s="68">
        <v>231500.64297800299</v>
      </c>
      <c r="FW386" s="68">
        <v>0</v>
      </c>
      <c r="FX386" s="68">
        <v>0</v>
      </c>
      <c r="FY386" s="68">
        <v>0</v>
      </c>
      <c r="FZ386" s="68">
        <v>0</v>
      </c>
      <c r="GA386" s="68">
        <v>0</v>
      </c>
      <c r="GB386" s="68">
        <v>0</v>
      </c>
      <c r="GC386" s="68">
        <v>0</v>
      </c>
      <c r="GD386" s="68">
        <v>0</v>
      </c>
      <c r="GE386" s="68">
        <v>552142.16166564601</v>
      </c>
      <c r="GF386" s="68">
        <v>-5007.6546233925301</v>
      </c>
      <c r="GG386" s="68">
        <v>0</v>
      </c>
      <c r="GH386" s="68">
        <v>0</v>
      </c>
      <c r="GI386" s="68">
        <v>0</v>
      </c>
      <c r="GJ386" s="68">
        <v>-29504.526226734299</v>
      </c>
      <c r="GK386" s="68">
        <v>0</v>
      </c>
      <c r="GL386" s="68">
        <v>0</v>
      </c>
      <c r="GM386" s="68">
        <v>0</v>
      </c>
      <c r="GN386" s="68">
        <v>0</v>
      </c>
      <c r="GO386" s="68">
        <v>0</v>
      </c>
      <c r="GP386" s="68">
        <v>0</v>
      </c>
      <c r="GQ386" s="68">
        <v>0</v>
      </c>
      <c r="GR386" s="68">
        <v>0</v>
      </c>
      <c r="GS386" s="68">
        <v>0</v>
      </c>
      <c r="GT386" s="68">
        <v>0</v>
      </c>
      <c r="GU386" s="68">
        <v>0</v>
      </c>
      <c r="GV386" s="68">
        <v>-945894.40000000002</v>
      </c>
      <c r="GW386" s="68">
        <v>0</v>
      </c>
      <c r="GX386" s="68">
        <v>0</v>
      </c>
      <c r="GY386" s="68">
        <v>0</v>
      </c>
      <c r="GZ386" s="68">
        <v>0</v>
      </c>
      <c r="HA386" s="68">
        <v>0</v>
      </c>
      <c r="HB386" s="68">
        <v>0</v>
      </c>
      <c r="HC386" s="68">
        <v>0</v>
      </c>
      <c r="HD386" s="68">
        <v>0</v>
      </c>
      <c r="HE386" s="68">
        <v>0</v>
      </c>
      <c r="HF386" s="68">
        <v>0</v>
      </c>
      <c r="HG386" s="68">
        <v>764905.60913705605</v>
      </c>
      <c r="HH386" s="68">
        <v>0</v>
      </c>
      <c r="HI386" s="68">
        <v>0</v>
      </c>
      <c r="HJ386" s="68">
        <v>0</v>
      </c>
      <c r="HK386" s="68">
        <v>0</v>
      </c>
      <c r="HL386" s="68">
        <v>0</v>
      </c>
      <c r="HM386" s="68">
        <v>165490.18677281099</v>
      </c>
      <c r="HN386" s="68">
        <v>0</v>
      </c>
      <c r="HO386" s="68">
        <v>0</v>
      </c>
      <c r="HP386" s="68">
        <v>0</v>
      </c>
      <c r="HQ386" s="68">
        <v>0</v>
      </c>
      <c r="HR386" s="68">
        <v>0</v>
      </c>
      <c r="HS386" s="68">
        <v>0</v>
      </c>
      <c r="HT386" s="68">
        <v>0</v>
      </c>
      <c r="HU386" s="68">
        <v>0</v>
      </c>
      <c r="HV386" s="68">
        <v>0</v>
      </c>
      <c r="HW386" s="68">
        <v>0</v>
      </c>
      <c r="HX386" s="68">
        <v>0</v>
      </c>
      <c r="HY386" s="68">
        <v>0</v>
      </c>
      <c r="HZ386" s="68">
        <v>0</v>
      </c>
      <c r="IA386" s="68">
        <v>0</v>
      </c>
      <c r="IB386" s="68">
        <v>0</v>
      </c>
      <c r="IC386" s="68">
        <v>0</v>
      </c>
      <c r="ID386" s="68">
        <v>0</v>
      </c>
      <c r="IE386" s="68">
        <v>0</v>
      </c>
      <c r="IF386" s="68">
        <v>0</v>
      </c>
      <c r="IG386" s="68">
        <v>0</v>
      </c>
      <c r="IH386" s="68">
        <v>0</v>
      </c>
      <c r="II386" s="68">
        <v>0</v>
      </c>
      <c r="IJ386" s="68">
        <v>0</v>
      </c>
      <c r="IK386" s="68">
        <v>0</v>
      </c>
      <c r="IL386" s="68">
        <v>0</v>
      </c>
      <c r="IM386" s="68">
        <v>0</v>
      </c>
      <c r="IN386" s="68">
        <v>0</v>
      </c>
      <c r="IO386" s="68">
        <v>0</v>
      </c>
      <c r="IP386" s="68">
        <v>0</v>
      </c>
      <c r="IQ386" s="68">
        <v>0</v>
      </c>
      <c r="IR386" s="68">
        <v>0</v>
      </c>
      <c r="IS386" s="68">
        <v>0</v>
      </c>
      <c r="IT386" s="68">
        <v>0</v>
      </c>
      <c r="IU386" s="68">
        <v>0</v>
      </c>
      <c r="IV386" s="68">
        <v>0</v>
      </c>
      <c r="IW386" s="68">
        <v>0</v>
      </c>
      <c r="IX386" s="68">
        <v>0</v>
      </c>
      <c r="IY386" s="68">
        <v>0</v>
      </c>
      <c r="IZ386" s="68">
        <v>0</v>
      </c>
      <c r="JA386" s="68">
        <v>0</v>
      </c>
      <c r="JB386" s="68">
        <v>0</v>
      </c>
      <c r="JC386" s="68">
        <v>0</v>
      </c>
      <c r="JD386" s="68">
        <v>0</v>
      </c>
      <c r="JE386" s="68">
        <v>0</v>
      </c>
      <c r="JF386" s="68">
        <v>0</v>
      </c>
      <c r="JG386" s="68">
        <v>0</v>
      </c>
      <c r="JH386" s="68">
        <v>0</v>
      </c>
      <c r="JI386" s="68">
        <v>0</v>
      </c>
      <c r="JJ386" s="68">
        <v>0</v>
      </c>
      <c r="JK386" s="68">
        <v>0</v>
      </c>
      <c r="JL386" s="68">
        <v>0</v>
      </c>
      <c r="JM386" s="68">
        <v>0</v>
      </c>
      <c r="JN386" s="68">
        <v>0</v>
      </c>
      <c r="JO386" s="68">
        <v>0</v>
      </c>
      <c r="JP386" s="68">
        <v>0</v>
      </c>
      <c r="JQ386" s="68">
        <v>0</v>
      </c>
      <c r="JR386" s="68">
        <v>0</v>
      </c>
      <c r="JS386" s="68">
        <v>0</v>
      </c>
      <c r="JT386" s="68">
        <v>0</v>
      </c>
      <c r="JU386" s="68">
        <v>8195</v>
      </c>
      <c r="JV386" s="68">
        <v>0</v>
      </c>
      <c r="JW386" s="68">
        <v>0</v>
      </c>
      <c r="JX386" s="68">
        <v>0</v>
      </c>
      <c r="JY386" s="68">
        <v>0</v>
      </c>
      <c r="JZ386" s="68">
        <v>0</v>
      </c>
      <c r="KA386" s="68">
        <v>0</v>
      </c>
      <c r="KB386" s="68">
        <v>0</v>
      </c>
      <c r="KC386" s="68">
        <v>0</v>
      </c>
      <c r="KD386" s="68">
        <v>0</v>
      </c>
      <c r="KE386" s="68">
        <v>0</v>
      </c>
      <c r="KF386" s="68">
        <v>0</v>
      </c>
      <c r="KG386" s="68">
        <v>0</v>
      </c>
      <c r="KH386" s="68">
        <v>0</v>
      </c>
      <c r="KI386" s="68">
        <v>0</v>
      </c>
      <c r="KJ386" s="68">
        <v>0</v>
      </c>
      <c r="KK386" s="68">
        <v>0</v>
      </c>
      <c r="KL386" s="68">
        <v>0</v>
      </c>
      <c r="KM386" s="68">
        <v>0</v>
      </c>
      <c r="KN386" s="68">
        <v>0</v>
      </c>
      <c r="KO386" s="68">
        <v>0</v>
      </c>
      <c r="KP386" s="68">
        <v>0</v>
      </c>
      <c r="KQ386" s="68">
        <v>0</v>
      </c>
      <c r="KR386" s="68">
        <v>0</v>
      </c>
      <c r="KS386" s="68">
        <v>0</v>
      </c>
      <c r="KT386" s="68">
        <v>0</v>
      </c>
      <c r="KU386" s="68">
        <v>0</v>
      </c>
      <c r="KV386" s="68">
        <v>0</v>
      </c>
      <c r="KW386" s="68">
        <v>0</v>
      </c>
      <c r="KX386" s="68">
        <v>0</v>
      </c>
      <c r="KY386" s="68">
        <v>0</v>
      </c>
      <c r="KZ386" s="68">
        <v>0</v>
      </c>
      <c r="LA386" s="68">
        <v>0</v>
      </c>
      <c r="LB386" s="106">
        <f t="shared" si="345"/>
        <v>6.9849240280639435E-10</v>
      </c>
    </row>
    <row r="387" spans="1:314" hidden="1" x14ac:dyDescent="0.65">
      <c r="A387" s="11" t="s">
        <v>798</v>
      </c>
      <c r="B387" s="19">
        <v>378</v>
      </c>
      <c r="C387" s="33" t="s">
        <v>1360</v>
      </c>
      <c r="D387" s="9" t="s">
        <v>1435</v>
      </c>
      <c r="E387" s="9" t="s">
        <v>1436</v>
      </c>
      <c r="F387" s="68">
        <v>-3.3300131093710703E-2</v>
      </c>
      <c r="G387" s="68">
        <v>1481149.7897208999</v>
      </c>
      <c r="H387" s="68">
        <v>0</v>
      </c>
      <c r="I387" s="68">
        <v>0</v>
      </c>
      <c r="J387" s="68">
        <v>0</v>
      </c>
      <c r="K387" s="68">
        <v>2733770.5008465801</v>
      </c>
      <c r="L387" s="68">
        <v>0</v>
      </c>
      <c r="M387" s="68">
        <v>104376.552515156</v>
      </c>
      <c r="N387" s="68">
        <v>25566.110429447901</v>
      </c>
      <c r="O387" s="68">
        <v>0</v>
      </c>
      <c r="P387" s="68">
        <v>0</v>
      </c>
      <c r="Q387" s="68">
        <v>0</v>
      </c>
      <c r="R387" s="68">
        <v>-307550.802453988</v>
      </c>
      <c r="S387" s="68">
        <v>-25566.108730583801</v>
      </c>
      <c r="T387" s="68">
        <v>0</v>
      </c>
      <c r="U387" s="68">
        <v>0</v>
      </c>
      <c r="V387" s="68">
        <v>198659.91787180901</v>
      </c>
      <c r="W387" s="68">
        <v>862193.72250422998</v>
      </c>
      <c r="X387" s="68">
        <v>1169101.9458544799</v>
      </c>
      <c r="Y387" s="68">
        <v>61601.97</v>
      </c>
      <c r="Z387" s="68">
        <v>0</v>
      </c>
      <c r="AA387" s="68">
        <v>898619.66911973199</v>
      </c>
      <c r="AB387" s="68">
        <v>0</v>
      </c>
      <c r="AC387" s="68">
        <v>0</v>
      </c>
      <c r="AD387" s="68">
        <v>0</v>
      </c>
      <c r="AE387" s="68">
        <v>0</v>
      </c>
      <c r="AF387" s="68">
        <v>435963.51818579901</v>
      </c>
      <c r="AG387" s="68">
        <v>0</v>
      </c>
      <c r="AH387" s="68">
        <v>0</v>
      </c>
      <c r="AI387" s="68">
        <v>0</v>
      </c>
      <c r="AJ387" s="68">
        <v>0</v>
      </c>
      <c r="AK387" s="68">
        <v>0</v>
      </c>
      <c r="AL387" s="68">
        <v>0</v>
      </c>
      <c r="AM387" s="68">
        <v>0</v>
      </c>
      <c r="AN387" s="68">
        <v>0</v>
      </c>
      <c r="AO387" s="68">
        <v>0</v>
      </c>
      <c r="AP387" s="68">
        <v>0</v>
      </c>
      <c r="AQ387" s="68">
        <v>0</v>
      </c>
      <c r="AR387" s="68">
        <v>0</v>
      </c>
      <c r="AS387" s="68">
        <v>0</v>
      </c>
      <c r="AT387" s="68">
        <v>0</v>
      </c>
      <c r="AU387" s="68">
        <v>0</v>
      </c>
      <c r="AV387" s="68">
        <v>0</v>
      </c>
      <c r="AW387" s="68">
        <v>2864126.6074709101</v>
      </c>
      <c r="AX387" s="68">
        <v>0</v>
      </c>
      <c r="AY387" s="68">
        <v>193471.37170851199</v>
      </c>
      <c r="AZ387" s="68">
        <v>0</v>
      </c>
      <c r="BA387" s="68">
        <v>2704013.3190446999</v>
      </c>
      <c r="BB387" s="68">
        <v>0</v>
      </c>
      <c r="BC387" s="68">
        <v>0</v>
      </c>
      <c r="BD387" s="68">
        <v>0</v>
      </c>
      <c r="BE387" s="68">
        <v>297074.04555136798</v>
      </c>
      <c r="BF387" s="68">
        <v>320450.368671145</v>
      </c>
      <c r="BG387" s="68">
        <v>0</v>
      </c>
      <c r="BH387" s="68">
        <v>0</v>
      </c>
      <c r="BI387" s="68">
        <v>0</v>
      </c>
      <c r="BJ387" s="68">
        <v>442131.81261481898</v>
      </c>
      <c r="BK387" s="68">
        <v>0</v>
      </c>
      <c r="BL387" s="68">
        <v>2478050.8573178202</v>
      </c>
      <c r="BM387" s="68">
        <v>0</v>
      </c>
      <c r="BN387" s="68">
        <v>0</v>
      </c>
      <c r="BO387" s="68">
        <v>0</v>
      </c>
      <c r="BP387" s="68">
        <v>0</v>
      </c>
      <c r="BQ387" s="68">
        <v>0</v>
      </c>
      <c r="BR387" s="68">
        <v>0</v>
      </c>
      <c r="BS387" s="68">
        <v>0</v>
      </c>
      <c r="BT387" s="68">
        <v>-615431.72075933905</v>
      </c>
      <c r="BU387" s="68">
        <v>0</v>
      </c>
      <c r="BV387" s="68">
        <v>0</v>
      </c>
      <c r="BW387" s="68">
        <v>0</v>
      </c>
      <c r="BX387" s="68">
        <v>372530.79295603803</v>
      </c>
      <c r="BY387" s="68">
        <v>292089.70528286498</v>
      </c>
      <c r="BZ387" s="68">
        <v>0</v>
      </c>
      <c r="CA387" s="68">
        <v>0</v>
      </c>
      <c r="CB387" s="68">
        <v>45555.99</v>
      </c>
      <c r="CC387" s="68">
        <v>191488.4</v>
      </c>
      <c r="CD387" s="68">
        <v>183995.05</v>
      </c>
      <c r="CE387" s="68">
        <v>0</v>
      </c>
      <c r="CF387" s="68">
        <v>0</v>
      </c>
      <c r="CG387" s="68">
        <v>0</v>
      </c>
      <c r="CH387" s="68">
        <v>0</v>
      </c>
      <c r="CI387" s="68">
        <v>0</v>
      </c>
      <c r="CJ387" s="68">
        <v>0</v>
      </c>
      <c r="CK387" s="68">
        <v>0</v>
      </c>
      <c r="CL387" s="68">
        <v>0</v>
      </c>
      <c r="CM387" s="68">
        <v>0</v>
      </c>
      <c r="CN387" s="68">
        <v>0</v>
      </c>
      <c r="CO387" s="68">
        <v>80.36</v>
      </c>
      <c r="CP387" s="68">
        <v>0</v>
      </c>
      <c r="CQ387" s="68">
        <v>0</v>
      </c>
      <c r="CR387" s="68">
        <v>0</v>
      </c>
      <c r="CS387" s="68">
        <v>0</v>
      </c>
      <c r="CT387" s="68">
        <v>0</v>
      </c>
      <c r="CU387" s="68">
        <v>0</v>
      </c>
      <c r="CV387" s="68">
        <v>0</v>
      </c>
      <c r="CW387" s="68">
        <v>65</v>
      </c>
      <c r="CX387" s="68">
        <v>-321.01</v>
      </c>
      <c r="CY387" s="68">
        <v>0</v>
      </c>
      <c r="CZ387" s="68">
        <v>0</v>
      </c>
      <c r="DA387" s="68">
        <v>0</v>
      </c>
      <c r="DB387" s="68">
        <v>0</v>
      </c>
      <c r="DC387" s="68">
        <v>0</v>
      </c>
      <c r="DD387" s="68">
        <v>0</v>
      </c>
      <c r="DE387" s="68">
        <v>0</v>
      </c>
      <c r="DF387" s="68">
        <v>0</v>
      </c>
      <c r="DG387" s="68">
        <v>0</v>
      </c>
      <c r="DH387" s="68">
        <v>0</v>
      </c>
      <c r="DI387" s="68">
        <v>0</v>
      </c>
      <c r="DJ387" s="68">
        <v>0</v>
      </c>
      <c r="DK387" s="68">
        <v>0</v>
      </c>
      <c r="DL387" s="68">
        <v>0</v>
      </c>
      <c r="DM387" s="68">
        <v>0</v>
      </c>
      <c r="DN387" s="68">
        <v>0</v>
      </c>
      <c r="DO387" s="68">
        <v>0</v>
      </c>
      <c r="DP387" s="68">
        <v>0</v>
      </c>
      <c r="DQ387" s="68">
        <v>61602.368866328303</v>
      </c>
      <c r="DR387" s="68">
        <v>4553174.57</v>
      </c>
      <c r="DS387" s="68">
        <v>0</v>
      </c>
      <c r="DT387" s="68">
        <v>0</v>
      </c>
      <c r="DU387" s="68">
        <v>0</v>
      </c>
      <c r="DV387" s="68">
        <v>0</v>
      </c>
      <c r="DW387" s="68">
        <v>-24541.840490797498</v>
      </c>
      <c r="DX387" s="68">
        <v>0</v>
      </c>
      <c r="DY387" s="68">
        <v>0</v>
      </c>
      <c r="DZ387" s="68">
        <v>24539.896932515301</v>
      </c>
      <c r="EA387" s="68">
        <v>0</v>
      </c>
      <c r="EB387" s="68">
        <v>0</v>
      </c>
      <c r="EC387" s="68">
        <v>0</v>
      </c>
      <c r="ED387" s="68">
        <v>0</v>
      </c>
      <c r="EE387" s="68">
        <v>0</v>
      </c>
      <c r="EF387" s="68">
        <v>0</v>
      </c>
      <c r="EG387" s="68">
        <v>2803380.26226734</v>
      </c>
      <c r="EH387" s="68">
        <v>152362.584200857</v>
      </c>
      <c r="EI387" s="68">
        <v>384110.38917089702</v>
      </c>
      <c r="EJ387" s="68">
        <v>0</v>
      </c>
      <c r="EK387" s="68">
        <v>0</v>
      </c>
      <c r="EL387" s="68">
        <v>0</v>
      </c>
      <c r="EM387" s="68">
        <v>0</v>
      </c>
      <c r="EN387" s="68">
        <v>0</v>
      </c>
      <c r="EO387" s="68">
        <v>0</v>
      </c>
      <c r="EP387" s="68">
        <v>0</v>
      </c>
      <c r="EQ387" s="68">
        <v>0</v>
      </c>
      <c r="ER387" s="68">
        <v>0</v>
      </c>
      <c r="ES387" s="68">
        <v>0</v>
      </c>
      <c r="ET387" s="68">
        <v>0</v>
      </c>
      <c r="EU387" s="68">
        <v>0</v>
      </c>
      <c r="EV387" s="68">
        <v>0</v>
      </c>
      <c r="EW387" s="68">
        <v>0</v>
      </c>
      <c r="EX387" s="68">
        <v>0</v>
      </c>
      <c r="EY387" s="68">
        <v>0</v>
      </c>
      <c r="EZ387" s="68">
        <v>0</v>
      </c>
      <c r="FA387" s="68">
        <v>0</v>
      </c>
      <c r="FB387" s="68">
        <v>0</v>
      </c>
      <c r="FC387" s="68">
        <v>0</v>
      </c>
      <c r="FD387" s="68">
        <v>0</v>
      </c>
      <c r="FE387" s="68">
        <v>0</v>
      </c>
      <c r="FF387" s="68">
        <v>0</v>
      </c>
      <c r="FG387" s="68">
        <v>0</v>
      </c>
      <c r="FH387" s="68">
        <v>0</v>
      </c>
      <c r="FI387" s="68">
        <v>0</v>
      </c>
      <c r="FJ387" s="68">
        <v>0</v>
      </c>
      <c r="FK387" s="68">
        <v>13970747.856705399</v>
      </c>
      <c r="FL387" s="68">
        <v>0</v>
      </c>
      <c r="FM387" s="68">
        <v>2363258</v>
      </c>
      <c r="FN387" s="68">
        <v>0</v>
      </c>
      <c r="FO387" s="68">
        <v>0</v>
      </c>
      <c r="FP387" s="68">
        <v>0</v>
      </c>
      <c r="FQ387" s="68">
        <v>0</v>
      </c>
      <c r="FR387" s="68">
        <v>0</v>
      </c>
      <c r="FS387" s="68">
        <v>0</v>
      </c>
      <c r="FT387" s="68">
        <v>303000</v>
      </c>
      <c r="FU387" s="68">
        <v>0</v>
      </c>
      <c r="FV387" s="68">
        <v>1681051.66666667</v>
      </c>
      <c r="FW387" s="68">
        <v>0</v>
      </c>
      <c r="FX387" s="68">
        <v>0</v>
      </c>
      <c r="FY387" s="68">
        <v>0</v>
      </c>
      <c r="FZ387" s="68">
        <v>0</v>
      </c>
      <c r="GA387" s="68">
        <v>0</v>
      </c>
      <c r="GB387" s="68">
        <v>0</v>
      </c>
      <c r="GC387" s="68">
        <v>0</v>
      </c>
      <c r="GD387" s="68">
        <v>0</v>
      </c>
      <c r="GE387" s="68">
        <v>301355.63380281703</v>
      </c>
      <c r="GF387" s="68">
        <v>535812.92100428697</v>
      </c>
      <c r="GG387" s="68">
        <v>0</v>
      </c>
      <c r="GH387" s="68">
        <v>286.65033680342901</v>
      </c>
      <c r="GI387" s="68">
        <v>0</v>
      </c>
      <c r="GJ387" s="68">
        <v>746568.52791878197</v>
      </c>
      <c r="GK387" s="68">
        <v>0</v>
      </c>
      <c r="GL387" s="68">
        <v>1662061.3</v>
      </c>
      <c r="GM387" s="68">
        <v>0</v>
      </c>
      <c r="GN387" s="68">
        <v>0</v>
      </c>
      <c r="GO387" s="68">
        <v>0</v>
      </c>
      <c r="GP387" s="68">
        <v>0</v>
      </c>
      <c r="GQ387" s="68">
        <v>0</v>
      </c>
      <c r="GR387" s="68">
        <v>0</v>
      </c>
      <c r="GS387" s="68">
        <v>0</v>
      </c>
      <c r="GT387" s="68">
        <v>0</v>
      </c>
      <c r="GU387" s="68">
        <v>0</v>
      </c>
      <c r="GV387" s="68">
        <v>0</v>
      </c>
      <c r="GW387" s="68">
        <v>0</v>
      </c>
      <c r="GX387" s="68">
        <v>0</v>
      </c>
      <c r="GY387" s="68">
        <v>0</v>
      </c>
      <c r="GZ387" s="68">
        <v>0</v>
      </c>
      <c r="HA387" s="68">
        <v>1805457.1</v>
      </c>
      <c r="HB387" s="68">
        <v>0</v>
      </c>
      <c r="HC387" s="68">
        <v>0</v>
      </c>
      <c r="HD387" s="68">
        <v>0</v>
      </c>
      <c r="HE387" s="68">
        <v>0</v>
      </c>
      <c r="HF387" s="68">
        <v>0</v>
      </c>
      <c r="HG387" s="68">
        <v>510948.96785110002</v>
      </c>
      <c r="HH387" s="68">
        <v>0</v>
      </c>
      <c r="HI387" s="68">
        <v>0</v>
      </c>
      <c r="HJ387" s="68">
        <v>0</v>
      </c>
      <c r="HK387" s="68">
        <v>0</v>
      </c>
      <c r="HL387" s="68">
        <v>0</v>
      </c>
      <c r="HM387" s="68">
        <v>0</v>
      </c>
      <c r="HN387" s="68">
        <v>0</v>
      </c>
      <c r="HO387" s="68">
        <v>0</v>
      </c>
      <c r="HP387" s="68">
        <v>0</v>
      </c>
      <c r="HQ387" s="68">
        <v>0</v>
      </c>
      <c r="HR387" s="68">
        <v>0</v>
      </c>
      <c r="HS387" s="68">
        <v>2092336.95652174</v>
      </c>
      <c r="HT387" s="68">
        <v>0</v>
      </c>
      <c r="HU387" s="68">
        <v>0</v>
      </c>
      <c r="HV387" s="68">
        <v>0</v>
      </c>
      <c r="HW387" s="68">
        <v>739324.55</v>
      </c>
      <c r="HX387" s="68">
        <v>0</v>
      </c>
      <c r="HY387" s="68">
        <v>0</v>
      </c>
      <c r="HZ387" s="68">
        <v>0</v>
      </c>
      <c r="IA387" s="68">
        <v>125724.19</v>
      </c>
      <c r="IB387" s="68">
        <v>0</v>
      </c>
      <c r="IC387" s="68">
        <v>252930.95529699899</v>
      </c>
      <c r="ID387" s="68">
        <v>661540.87568891596</v>
      </c>
      <c r="IE387" s="68">
        <v>197749.54072259599</v>
      </c>
      <c r="IF387" s="68">
        <v>8901747.3744641803</v>
      </c>
      <c r="IG387" s="68">
        <v>0</v>
      </c>
      <c r="IH387" s="68">
        <v>0</v>
      </c>
      <c r="II387" s="68">
        <v>0</v>
      </c>
      <c r="IJ387" s="68">
        <v>0</v>
      </c>
      <c r="IK387" s="68">
        <v>0</v>
      </c>
      <c r="IL387" s="68">
        <v>0</v>
      </c>
      <c r="IM387" s="68">
        <v>0</v>
      </c>
      <c r="IN387" s="68">
        <v>0</v>
      </c>
      <c r="IO387" s="68">
        <v>0</v>
      </c>
      <c r="IP387" s="68">
        <v>0</v>
      </c>
      <c r="IQ387" s="68">
        <v>0</v>
      </c>
      <c r="IR387" s="68">
        <v>0</v>
      </c>
      <c r="IS387" s="68">
        <v>0</v>
      </c>
      <c r="IT387" s="68">
        <v>0</v>
      </c>
      <c r="IU387" s="68">
        <v>0</v>
      </c>
      <c r="IV387" s="68">
        <v>-65392958.009999998</v>
      </c>
      <c r="IW387" s="68">
        <v>0</v>
      </c>
      <c r="IX387" s="68">
        <v>0</v>
      </c>
      <c r="IY387" s="68">
        <v>0</v>
      </c>
      <c r="IZ387" s="68">
        <v>2075933.7423312899</v>
      </c>
      <c r="JA387" s="68">
        <v>1659671.7693251499</v>
      </c>
      <c r="JB387" s="68">
        <v>0</v>
      </c>
      <c r="JC387" s="68">
        <v>0</v>
      </c>
      <c r="JD387" s="68">
        <v>0</v>
      </c>
      <c r="JE387" s="68">
        <v>0</v>
      </c>
      <c r="JF387" s="68">
        <v>0</v>
      </c>
      <c r="JG387" s="68">
        <v>0</v>
      </c>
      <c r="JH387" s="68">
        <v>0</v>
      </c>
      <c r="JI387" s="68">
        <v>0</v>
      </c>
      <c r="JJ387" s="68">
        <v>0</v>
      </c>
      <c r="JK387" s="68">
        <v>0</v>
      </c>
      <c r="JL387" s="68">
        <v>0</v>
      </c>
      <c r="JM387" s="68">
        <v>0</v>
      </c>
      <c r="JN387" s="68">
        <v>0</v>
      </c>
      <c r="JO387" s="68">
        <v>0</v>
      </c>
      <c r="JP387" s="68">
        <v>0</v>
      </c>
      <c r="JQ387" s="68">
        <v>0</v>
      </c>
      <c r="JR387" s="68">
        <v>0</v>
      </c>
      <c r="JS387" s="68">
        <v>0</v>
      </c>
      <c r="JT387" s="68">
        <v>0</v>
      </c>
      <c r="JU387" s="68">
        <v>-556436.56860635104</v>
      </c>
      <c r="JV387" s="68">
        <v>0</v>
      </c>
      <c r="JW387" s="68">
        <v>0</v>
      </c>
      <c r="JX387" s="68">
        <v>0</v>
      </c>
      <c r="JY387" s="68">
        <v>0</v>
      </c>
      <c r="JZ387" s="68">
        <v>0</v>
      </c>
      <c r="KA387" s="68">
        <v>0</v>
      </c>
      <c r="KB387" s="68">
        <v>0</v>
      </c>
      <c r="KC387" s="68">
        <v>0</v>
      </c>
      <c r="KD387" s="68">
        <v>0</v>
      </c>
      <c r="KE387" s="68">
        <v>0</v>
      </c>
      <c r="KF387" s="68">
        <v>0</v>
      </c>
      <c r="KG387" s="68">
        <v>0</v>
      </c>
      <c r="KH387" s="68">
        <v>0</v>
      </c>
      <c r="KI387" s="68">
        <v>0</v>
      </c>
      <c r="KJ387" s="68">
        <v>0</v>
      </c>
      <c r="KK387" s="68">
        <v>0</v>
      </c>
      <c r="KL387" s="68">
        <v>0</v>
      </c>
      <c r="KM387" s="68">
        <v>0</v>
      </c>
      <c r="KN387" s="68">
        <v>0</v>
      </c>
      <c r="KO387" s="68">
        <v>0</v>
      </c>
      <c r="KP387" s="68">
        <v>0</v>
      </c>
      <c r="KQ387" s="68">
        <v>0</v>
      </c>
      <c r="KR387" s="68">
        <v>0</v>
      </c>
      <c r="KS387" s="68">
        <v>0</v>
      </c>
      <c r="KT387" s="68">
        <v>0</v>
      </c>
      <c r="KU387" s="68">
        <v>0</v>
      </c>
      <c r="KV387" s="68">
        <v>0</v>
      </c>
      <c r="KW387" s="68">
        <v>0</v>
      </c>
      <c r="KX387" s="68">
        <v>0</v>
      </c>
      <c r="KY387" s="68">
        <v>0</v>
      </c>
      <c r="KZ387" s="68">
        <v>0</v>
      </c>
      <c r="LA387" s="68">
        <v>0</v>
      </c>
      <c r="LB387" s="106">
        <f t="shared" si="345"/>
        <v>-3.9115548175483461E-8</v>
      </c>
    </row>
    <row r="388" spans="1:314" hidden="1" x14ac:dyDescent="0.65">
      <c r="A388" s="11" t="s">
        <v>798</v>
      </c>
      <c r="B388" s="19">
        <v>379</v>
      </c>
      <c r="C388" s="33" t="s">
        <v>1360</v>
      </c>
      <c r="D388" s="9" t="s">
        <v>1437</v>
      </c>
      <c r="E388" s="9" t="s">
        <v>1438</v>
      </c>
      <c r="F388" s="68">
        <v>-0.45329716056585301</v>
      </c>
      <c r="G388" s="68">
        <v>0</v>
      </c>
      <c r="H388" s="68">
        <v>0</v>
      </c>
      <c r="I388" s="68">
        <v>0</v>
      </c>
      <c r="J388" s="68">
        <v>0</v>
      </c>
      <c r="K388" s="68">
        <v>0</v>
      </c>
      <c r="L388" s="68">
        <v>0</v>
      </c>
      <c r="M388" s="68">
        <v>-520008.70610082499</v>
      </c>
      <c r="N388" s="68">
        <v>0</v>
      </c>
      <c r="O388" s="68">
        <v>0</v>
      </c>
      <c r="P388" s="68">
        <v>0</v>
      </c>
      <c r="Q388" s="68">
        <v>0</v>
      </c>
      <c r="R388" s="68">
        <v>0</v>
      </c>
      <c r="S388" s="68">
        <v>0</v>
      </c>
      <c r="T388" s="68">
        <v>0</v>
      </c>
      <c r="U388" s="68">
        <v>0</v>
      </c>
      <c r="V388" s="68">
        <v>0</v>
      </c>
      <c r="W388" s="68">
        <v>0</v>
      </c>
      <c r="X388" s="68">
        <v>0</v>
      </c>
      <c r="Y388" s="68">
        <v>0</v>
      </c>
      <c r="Z388" s="68">
        <v>0</v>
      </c>
      <c r="AA388" s="68">
        <v>-39993.763394527698</v>
      </c>
      <c r="AB388" s="68">
        <v>0</v>
      </c>
      <c r="AC388" s="68">
        <v>0</v>
      </c>
      <c r="AD388" s="68">
        <v>0</v>
      </c>
      <c r="AE388" s="68">
        <v>0</v>
      </c>
      <c r="AF388" s="68">
        <v>0</v>
      </c>
      <c r="AG388" s="68">
        <v>0</v>
      </c>
      <c r="AH388" s="68">
        <v>0</v>
      </c>
      <c r="AI388" s="68">
        <v>0</v>
      </c>
      <c r="AJ388" s="68">
        <v>0</v>
      </c>
      <c r="AK388" s="68">
        <v>0</v>
      </c>
      <c r="AL388" s="68">
        <v>0</v>
      </c>
      <c r="AM388" s="68">
        <v>0</v>
      </c>
      <c r="AN388" s="68">
        <v>0</v>
      </c>
      <c r="AO388" s="68">
        <v>0</v>
      </c>
      <c r="AP388" s="68">
        <v>0</v>
      </c>
      <c r="AQ388" s="68">
        <v>0</v>
      </c>
      <c r="AR388" s="68">
        <v>0</v>
      </c>
      <c r="AS388" s="68">
        <v>0</v>
      </c>
      <c r="AT388" s="68">
        <v>0</v>
      </c>
      <c r="AU388" s="68">
        <v>0</v>
      </c>
      <c r="AV388" s="68">
        <v>0</v>
      </c>
      <c r="AW388" s="68">
        <v>0</v>
      </c>
      <c r="AX388" s="68">
        <v>0</v>
      </c>
      <c r="AY388" s="68">
        <v>0</v>
      </c>
      <c r="AZ388" s="68">
        <v>0</v>
      </c>
      <c r="BA388" s="68">
        <v>0</v>
      </c>
      <c r="BB388" s="68">
        <v>0</v>
      </c>
      <c r="BC388" s="68">
        <v>0</v>
      </c>
      <c r="BD388" s="68">
        <v>0</v>
      </c>
      <c r="BE388" s="68">
        <v>0</v>
      </c>
      <c r="BF388" s="68">
        <v>0</v>
      </c>
      <c r="BG388" s="68">
        <v>0</v>
      </c>
      <c r="BH388" s="68">
        <v>0</v>
      </c>
      <c r="BI388" s="68">
        <v>0</v>
      </c>
      <c r="BJ388" s="68">
        <v>0</v>
      </c>
      <c r="BK388" s="68">
        <v>0</v>
      </c>
      <c r="BL388" s="68">
        <v>0</v>
      </c>
      <c r="BM388" s="68">
        <v>0</v>
      </c>
      <c r="BN388" s="68">
        <v>0</v>
      </c>
      <c r="BO388" s="68">
        <v>0</v>
      </c>
      <c r="BP388" s="68">
        <v>0</v>
      </c>
      <c r="BQ388" s="68">
        <v>0</v>
      </c>
      <c r="BR388" s="68">
        <v>0</v>
      </c>
      <c r="BS388" s="68">
        <v>0</v>
      </c>
      <c r="BT388" s="68">
        <v>-1257815.37048377</v>
      </c>
      <c r="BU388" s="68">
        <v>0</v>
      </c>
      <c r="BV388" s="68">
        <v>0</v>
      </c>
      <c r="BW388" s="68">
        <v>0</v>
      </c>
      <c r="BX388" s="68">
        <v>-1981.6961299028201</v>
      </c>
      <c r="BY388" s="68">
        <v>0</v>
      </c>
      <c r="BZ388" s="68">
        <v>0</v>
      </c>
      <c r="CA388" s="68">
        <v>0</v>
      </c>
      <c r="CB388" s="68">
        <v>0</v>
      </c>
      <c r="CC388" s="68">
        <v>0</v>
      </c>
      <c r="CD388" s="68">
        <v>0</v>
      </c>
      <c r="CE388" s="68">
        <v>0</v>
      </c>
      <c r="CF388" s="68">
        <v>0</v>
      </c>
      <c r="CG388" s="68">
        <v>0</v>
      </c>
      <c r="CH388" s="68">
        <v>0</v>
      </c>
      <c r="CI388" s="68">
        <v>0</v>
      </c>
      <c r="CJ388" s="68">
        <v>0</v>
      </c>
      <c r="CK388" s="68">
        <v>0</v>
      </c>
      <c r="CL388" s="68">
        <v>0</v>
      </c>
      <c r="CM388" s="68">
        <v>0</v>
      </c>
      <c r="CN388" s="68">
        <v>0</v>
      </c>
      <c r="CO388" s="68">
        <v>0</v>
      </c>
      <c r="CP388" s="68">
        <v>0</v>
      </c>
      <c r="CQ388" s="68">
        <v>0</v>
      </c>
      <c r="CR388" s="68">
        <v>0</v>
      </c>
      <c r="CS388" s="68">
        <v>0</v>
      </c>
      <c r="CT388" s="68">
        <v>0</v>
      </c>
      <c r="CU388" s="68">
        <v>0</v>
      </c>
      <c r="CV388" s="68">
        <v>0</v>
      </c>
      <c r="CW388" s="68">
        <v>0</v>
      </c>
      <c r="CX388" s="68">
        <v>0</v>
      </c>
      <c r="CY388" s="68">
        <v>0</v>
      </c>
      <c r="CZ388" s="68">
        <v>0</v>
      </c>
      <c r="DA388" s="68">
        <v>0</v>
      </c>
      <c r="DB388" s="68">
        <v>0</v>
      </c>
      <c r="DC388" s="68">
        <v>0</v>
      </c>
      <c r="DD388" s="68">
        <v>0</v>
      </c>
      <c r="DE388" s="68">
        <v>0</v>
      </c>
      <c r="DF388" s="68">
        <v>0</v>
      </c>
      <c r="DG388" s="68">
        <v>0</v>
      </c>
      <c r="DH388" s="68">
        <v>0</v>
      </c>
      <c r="DI388" s="68">
        <v>0</v>
      </c>
      <c r="DJ388" s="68">
        <v>0</v>
      </c>
      <c r="DK388" s="68">
        <v>0</v>
      </c>
      <c r="DL388" s="68">
        <v>0</v>
      </c>
      <c r="DM388" s="68">
        <v>0</v>
      </c>
      <c r="DN388" s="68">
        <v>0</v>
      </c>
      <c r="DO388" s="68">
        <v>0</v>
      </c>
      <c r="DP388" s="68">
        <v>0</v>
      </c>
      <c r="DQ388" s="68">
        <v>0</v>
      </c>
      <c r="DR388" s="68">
        <v>0</v>
      </c>
      <c r="DS388" s="68">
        <v>0</v>
      </c>
      <c r="DT388" s="68">
        <v>0</v>
      </c>
      <c r="DU388" s="68">
        <v>0</v>
      </c>
      <c r="DV388" s="68">
        <v>0</v>
      </c>
      <c r="DW388" s="68">
        <v>0</v>
      </c>
      <c r="DX388" s="68">
        <v>0</v>
      </c>
      <c r="DY388" s="68">
        <v>0</v>
      </c>
      <c r="DZ388" s="68">
        <v>0</v>
      </c>
      <c r="EA388" s="68">
        <v>0</v>
      </c>
      <c r="EB388" s="68">
        <v>0</v>
      </c>
      <c r="EC388" s="68">
        <v>0</v>
      </c>
      <c r="ED388" s="68">
        <v>0</v>
      </c>
      <c r="EE388" s="68">
        <v>0</v>
      </c>
      <c r="EF388" s="68">
        <v>0</v>
      </c>
      <c r="EG388" s="68">
        <v>0</v>
      </c>
      <c r="EH388" s="68">
        <v>0</v>
      </c>
      <c r="EI388" s="68">
        <v>0</v>
      </c>
      <c r="EJ388" s="68">
        <v>0</v>
      </c>
      <c r="EK388" s="68">
        <v>0</v>
      </c>
      <c r="EL388" s="68">
        <v>0</v>
      </c>
      <c r="EM388" s="68">
        <v>0</v>
      </c>
      <c r="EN388" s="68">
        <v>0</v>
      </c>
      <c r="EO388" s="68">
        <v>0</v>
      </c>
      <c r="EP388" s="68">
        <v>0</v>
      </c>
      <c r="EQ388" s="68">
        <v>0</v>
      </c>
      <c r="ER388" s="68">
        <v>0</v>
      </c>
      <c r="ES388" s="68">
        <v>0</v>
      </c>
      <c r="ET388" s="68">
        <v>0</v>
      </c>
      <c r="EU388" s="68">
        <v>0</v>
      </c>
      <c r="EV388" s="68">
        <v>0</v>
      </c>
      <c r="EW388" s="68">
        <v>0</v>
      </c>
      <c r="EX388" s="68">
        <v>0</v>
      </c>
      <c r="EY388" s="68">
        <v>0</v>
      </c>
      <c r="EZ388" s="68">
        <v>0</v>
      </c>
      <c r="FA388" s="68">
        <v>0</v>
      </c>
      <c r="FB388" s="68">
        <v>0</v>
      </c>
      <c r="FC388" s="68">
        <v>0</v>
      </c>
      <c r="FD388" s="68">
        <v>0</v>
      </c>
      <c r="FE388" s="68">
        <v>0</v>
      </c>
      <c r="FF388" s="68">
        <v>0</v>
      </c>
      <c r="FG388" s="68">
        <v>0</v>
      </c>
      <c r="FH388" s="68">
        <v>0</v>
      </c>
      <c r="FI388" s="68">
        <v>0</v>
      </c>
      <c r="FJ388" s="68">
        <v>0</v>
      </c>
      <c r="FK388" s="68">
        <v>0</v>
      </c>
      <c r="FL388" s="68">
        <v>0</v>
      </c>
      <c r="FM388" s="68">
        <v>0</v>
      </c>
      <c r="FN388" s="68">
        <v>0</v>
      </c>
      <c r="FO388" s="68">
        <v>0</v>
      </c>
      <c r="FP388" s="68">
        <v>0</v>
      </c>
      <c r="FQ388" s="68">
        <v>0</v>
      </c>
      <c r="FR388" s="68">
        <v>0</v>
      </c>
      <c r="FS388" s="68">
        <v>0</v>
      </c>
      <c r="FT388" s="68">
        <v>0</v>
      </c>
      <c r="FU388" s="68">
        <v>0</v>
      </c>
      <c r="FV388" s="68">
        <v>-17508.240270727601</v>
      </c>
      <c r="FW388" s="68">
        <v>0</v>
      </c>
      <c r="FX388" s="68">
        <v>0</v>
      </c>
      <c r="FY388" s="68">
        <v>0</v>
      </c>
      <c r="FZ388" s="68">
        <v>0</v>
      </c>
      <c r="GA388" s="68">
        <v>0</v>
      </c>
      <c r="GB388" s="68">
        <v>0</v>
      </c>
      <c r="GC388" s="68">
        <v>0</v>
      </c>
      <c r="GD388" s="68">
        <v>0</v>
      </c>
      <c r="GE388" s="68">
        <v>0</v>
      </c>
      <c r="GF388" s="68">
        <v>0</v>
      </c>
      <c r="GG388" s="68">
        <v>0</v>
      </c>
      <c r="GH388" s="68">
        <v>0</v>
      </c>
      <c r="GI388" s="68">
        <v>0</v>
      </c>
      <c r="GJ388" s="68">
        <v>0</v>
      </c>
      <c r="GK388" s="68">
        <v>0</v>
      </c>
      <c r="GL388" s="68">
        <v>0</v>
      </c>
      <c r="GM388" s="68">
        <v>0</v>
      </c>
      <c r="GN388" s="68">
        <v>0</v>
      </c>
      <c r="GO388" s="68">
        <v>0</v>
      </c>
      <c r="GP388" s="68">
        <v>0</v>
      </c>
      <c r="GQ388" s="68">
        <v>0</v>
      </c>
      <c r="GR388" s="68">
        <v>0</v>
      </c>
      <c r="GS388" s="68">
        <v>0</v>
      </c>
      <c r="GT388" s="68">
        <v>0</v>
      </c>
      <c r="GU388" s="68">
        <v>0</v>
      </c>
      <c r="GV388" s="68">
        <v>0</v>
      </c>
      <c r="GW388" s="68">
        <v>0</v>
      </c>
      <c r="GX388" s="68">
        <v>0</v>
      </c>
      <c r="GY388" s="68">
        <v>0</v>
      </c>
      <c r="GZ388" s="68">
        <v>0</v>
      </c>
      <c r="HA388" s="68">
        <v>0</v>
      </c>
      <c r="HB388" s="68">
        <v>0</v>
      </c>
      <c r="HC388" s="68">
        <v>0</v>
      </c>
      <c r="HD388" s="68">
        <v>0</v>
      </c>
      <c r="HE388" s="68">
        <v>0</v>
      </c>
      <c r="HF388" s="68">
        <v>0</v>
      </c>
      <c r="HG388" s="68">
        <v>0</v>
      </c>
      <c r="HH388" s="68">
        <v>0</v>
      </c>
      <c r="HI388" s="68">
        <v>0</v>
      </c>
      <c r="HJ388" s="68">
        <v>0</v>
      </c>
      <c r="HK388" s="68">
        <v>0</v>
      </c>
      <c r="HL388" s="68">
        <v>0</v>
      </c>
      <c r="HM388" s="68">
        <v>0</v>
      </c>
      <c r="HN388" s="68">
        <v>0</v>
      </c>
      <c r="HO388" s="68">
        <v>0</v>
      </c>
      <c r="HP388" s="68">
        <v>0</v>
      </c>
      <c r="HQ388" s="68">
        <v>0</v>
      </c>
      <c r="HR388" s="68">
        <v>0</v>
      </c>
      <c r="HS388" s="68">
        <v>0</v>
      </c>
      <c r="HT388" s="68">
        <v>0</v>
      </c>
      <c r="HU388" s="68">
        <v>0</v>
      </c>
      <c r="HV388" s="68">
        <v>0</v>
      </c>
      <c r="HW388" s="68">
        <v>0</v>
      </c>
      <c r="HX388" s="68">
        <v>0</v>
      </c>
      <c r="HY388" s="68">
        <v>0</v>
      </c>
      <c r="HZ388" s="68">
        <v>0</v>
      </c>
      <c r="IA388" s="68">
        <v>0</v>
      </c>
      <c r="IB388" s="68">
        <v>0</v>
      </c>
      <c r="IC388" s="68">
        <v>0</v>
      </c>
      <c r="ID388" s="68">
        <v>0</v>
      </c>
      <c r="IE388" s="68">
        <v>0</v>
      </c>
      <c r="IF388" s="68">
        <v>0</v>
      </c>
      <c r="IG388" s="68">
        <v>0</v>
      </c>
      <c r="IH388" s="68">
        <v>0</v>
      </c>
      <c r="II388" s="68">
        <v>0</v>
      </c>
      <c r="IJ388" s="68">
        <v>0</v>
      </c>
      <c r="IK388" s="68">
        <v>0</v>
      </c>
      <c r="IL388" s="68">
        <v>0</v>
      </c>
      <c r="IM388" s="68">
        <v>0</v>
      </c>
      <c r="IN388" s="68">
        <v>0</v>
      </c>
      <c r="IO388" s="68">
        <v>0</v>
      </c>
      <c r="IP388" s="68">
        <v>0</v>
      </c>
      <c r="IQ388" s="68">
        <v>0</v>
      </c>
      <c r="IR388" s="68">
        <v>0</v>
      </c>
      <c r="IS388" s="68">
        <v>0</v>
      </c>
      <c r="IT388" s="68">
        <v>0</v>
      </c>
      <c r="IU388" s="68">
        <v>0</v>
      </c>
      <c r="IV388" s="68">
        <v>3107609.65</v>
      </c>
      <c r="IW388" s="68">
        <v>-296537.92724196299</v>
      </c>
      <c r="IX388" s="68">
        <v>0</v>
      </c>
      <c r="IY388" s="68">
        <v>0</v>
      </c>
      <c r="IZ388" s="68">
        <v>0</v>
      </c>
      <c r="JA388" s="68">
        <v>0</v>
      </c>
      <c r="JB388" s="68">
        <v>0</v>
      </c>
      <c r="JC388" s="68">
        <v>0</v>
      </c>
      <c r="JD388" s="68">
        <v>-977557.40967544401</v>
      </c>
      <c r="JE388" s="68">
        <v>0</v>
      </c>
      <c r="JF388" s="68">
        <v>0</v>
      </c>
      <c r="JG388" s="68">
        <v>0</v>
      </c>
      <c r="JH388" s="68">
        <v>0</v>
      </c>
      <c r="JI388" s="68">
        <v>0</v>
      </c>
      <c r="JJ388" s="68">
        <v>0</v>
      </c>
      <c r="JK388" s="68">
        <v>0</v>
      </c>
      <c r="JL388" s="68">
        <v>0</v>
      </c>
      <c r="JM388" s="68">
        <v>0</v>
      </c>
      <c r="JN388" s="68">
        <v>0</v>
      </c>
      <c r="JO388" s="68">
        <v>0</v>
      </c>
      <c r="JP388" s="68">
        <v>0</v>
      </c>
      <c r="JQ388" s="68">
        <v>0</v>
      </c>
      <c r="JR388" s="68">
        <v>0</v>
      </c>
      <c r="JS388" s="68">
        <v>0</v>
      </c>
      <c r="JT388" s="68">
        <v>0</v>
      </c>
      <c r="JU388" s="68">
        <v>3793.01</v>
      </c>
      <c r="JV388" s="68">
        <v>0</v>
      </c>
      <c r="JW388" s="68">
        <v>0</v>
      </c>
      <c r="JX388" s="68">
        <v>0</v>
      </c>
      <c r="JY388" s="68">
        <v>0</v>
      </c>
      <c r="JZ388" s="68">
        <v>0</v>
      </c>
      <c r="KA388" s="68">
        <v>0</v>
      </c>
      <c r="KB388" s="68">
        <v>0</v>
      </c>
      <c r="KC388" s="68">
        <v>0</v>
      </c>
      <c r="KD388" s="68">
        <v>0</v>
      </c>
      <c r="KE388" s="68">
        <v>0</v>
      </c>
      <c r="KF388" s="68">
        <v>0</v>
      </c>
      <c r="KG388" s="68">
        <v>0</v>
      </c>
      <c r="KH388" s="68">
        <v>0</v>
      </c>
      <c r="KI388" s="68">
        <v>0</v>
      </c>
      <c r="KJ388" s="68">
        <v>0</v>
      </c>
      <c r="KK388" s="68">
        <v>0</v>
      </c>
      <c r="KL388" s="68">
        <v>0</v>
      </c>
      <c r="KM388" s="68">
        <v>0</v>
      </c>
      <c r="KN388" s="68">
        <v>0</v>
      </c>
      <c r="KO388" s="68">
        <v>0</v>
      </c>
      <c r="KP388" s="68">
        <v>0</v>
      </c>
      <c r="KQ388" s="68">
        <v>0</v>
      </c>
      <c r="KR388" s="68">
        <v>0</v>
      </c>
      <c r="KS388" s="68">
        <v>0</v>
      </c>
      <c r="KT388" s="68">
        <v>0</v>
      </c>
      <c r="KU388" s="68">
        <v>0</v>
      </c>
      <c r="KV388" s="68">
        <v>0</v>
      </c>
      <c r="KW388" s="68">
        <v>0</v>
      </c>
      <c r="KX388" s="68">
        <v>0</v>
      </c>
      <c r="KY388" s="68">
        <v>0</v>
      </c>
      <c r="KZ388" s="68">
        <v>0</v>
      </c>
      <c r="LA388" s="68">
        <v>0</v>
      </c>
      <c r="LB388" s="106">
        <f t="shared" si="345"/>
        <v>-3.401509074407727E-10</v>
      </c>
    </row>
    <row r="389" spans="1:314" hidden="1" x14ac:dyDescent="0.65">
      <c r="A389" s="11" t="s">
        <v>798</v>
      </c>
      <c r="B389" s="19">
        <v>380</v>
      </c>
      <c r="C389" s="33" t="s">
        <v>1360</v>
      </c>
      <c r="D389" s="9" t="s">
        <v>1439</v>
      </c>
      <c r="E389" s="9" t="s">
        <v>1440</v>
      </c>
      <c r="F389" s="68">
        <v>0</v>
      </c>
      <c r="G389" s="68">
        <v>0</v>
      </c>
      <c r="H389" s="68">
        <v>0</v>
      </c>
      <c r="I389" s="68">
        <v>0</v>
      </c>
      <c r="J389" s="68">
        <v>0</v>
      </c>
      <c r="K389" s="68">
        <v>0</v>
      </c>
      <c r="L389" s="68">
        <v>0</v>
      </c>
      <c r="M389" s="68">
        <v>0</v>
      </c>
      <c r="N389" s="68">
        <v>0</v>
      </c>
      <c r="O389" s="68">
        <v>0</v>
      </c>
      <c r="P389" s="68">
        <v>0</v>
      </c>
      <c r="Q389" s="68">
        <v>0</v>
      </c>
      <c r="R389" s="68">
        <v>0</v>
      </c>
      <c r="S389" s="68">
        <v>0</v>
      </c>
      <c r="T389" s="68">
        <v>0</v>
      </c>
      <c r="U389" s="68">
        <v>0</v>
      </c>
      <c r="V389" s="68">
        <v>0</v>
      </c>
      <c r="W389" s="68">
        <v>0</v>
      </c>
      <c r="X389" s="68">
        <v>0</v>
      </c>
      <c r="Y389" s="68">
        <v>0</v>
      </c>
      <c r="Z389" s="68">
        <v>0</v>
      </c>
      <c r="AA389" s="68">
        <v>0</v>
      </c>
      <c r="AB389" s="68">
        <v>0</v>
      </c>
      <c r="AC389" s="68">
        <v>0</v>
      </c>
      <c r="AD389" s="68">
        <v>0</v>
      </c>
      <c r="AE389" s="68">
        <v>0</v>
      </c>
      <c r="AF389" s="68">
        <v>0</v>
      </c>
      <c r="AG389" s="68">
        <v>0</v>
      </c>
      <c r="AH389" s="68">
        <v>0</v>
      </c>
      <c r="AI389" s="68">
        <v>0</v>
      </c>
      <c r="AJ389" s="68">
        <v>0</v>
      </c>
      <c r="AK389" s="68">
        <v>0</v>
      </c>
      <c r="AL389" s="68">
        <v>0</v>
      </c>
      <c r="AM389" s="68">
        <v>0</v>
      </c>
      <c r="AN389" s="68">
        <v>0</v>
      </c>
      <c r="AO389" s="68">
        <v>0</v>
      </c>
      <c r="AP389" s="68">
        <v>0</v>
      </c>
      <c r="AQ389" s="68">
        <v>0</v>
      </c>
      <c r="AR389" s="68">
        <v>0</v>
      </c>
      <c r="AS389" s="68">
        <v>0</v>
      </c>
      <c r="AT389" s="68">
        <v>0</v>
      </c>
      <c r="AU389" s="68">
        <v>0</v>
      </c>
      <c r="AV389" s="68">
        <v>0</v>
      </c>
      <c r="AW389" s="68">
        <v>0</v>
      </c>
      <c r="AX389" s="68">
        <v>0</v>
      </c>
      <c r="AY389" s="68">
        <v>0</v>
      </c>
      <c r="AZ389" s="68">
        <v>0</v>
      </c>
      <c r="BA389" s="68">
        <v>0</v>
      </c>
      <c r="BB389" s="68">
        <v>0</v>
      </c>
      <c r="BC389" s="68">
        <v>0</v>
      </c>
      <c r="BD389" s="68">
        <v>0</v>
      </c>
      <c r="BE389" s="68">
        <v>0</v>
      </c>
      <c r="BF389" s="68">
        <v>0</v>
      </c>
      <c r="BG389" s="68">
        <v>0</v>
      </c>
      <c r="BH389" s="68">
        <v>0</v>
      </c>
      <c r="BI389" s="68">
        <v>0</v>
      </c>
      <c r="BJ389" s="68">
        <v>0</v>
      </c>
      <c r="BK389" s="68">
        <v>0</v>
      </c>
      <c r="BL389" s="68">
        <v>0</v>
      </c>
      <c r="BM389" s="68">
        <v>0</v>
      </c>
      <c r="BN389" s="68">
        <v>0</v>
      </c>
      <c r="BO389" s="68">
        <v>0</v>
      </c>
      <c r="BP389" s="68">
        <v>0</v>
      </c>
      <c r="BQ389" s="68">
        <v>0</v>
      </c>
      <c r="BR389" s="68">
        <v>0</v>
      </c>
      <c r="BS389" s="68">
        <v>0</v>
      </c>
      <c r="BT389" s="68">
        <v>0</v>
      </c>
      <c r="BU389" s="68">
        <v>0</v>
      </c>
      <c r="BV389" s="68">
        <v>0</v>
      </c>
      <c r="BW389" s="68">
        <v>0</v>
      </c>
      <c r="BX389" s="68">
        <v>0</v>
      </c>
      <c r="BY389" s="68">
        <v>0</v>
      </c>
      <c r="BZ389" s="68">
        <v>0</v>
      </c>
      <c r="CA389" s="68">
        <v>0</v>
      </c>
      <c r="CB389" s="68">
        <v>0</v>
      </c>
      <c r="CC389" s="68">
        <v>0</v>
      </c>
      <c r="CD389" s="68">
        <v>0</v>
      </c>
      <c r="CE389" s="68">
        <v>0</v>
      </c>
      <c r="CF389" s="68">
        <v>0</v>
      </c>
      <c r="CG389" s="68">
        <v>0</v>
      </c>
      <c r="CH389" s="68">
        <v>0</v>
      </c>
      <c r="CI389" s="68">
        <v>0</v>
      </c>
      <c r="CJ389" s="68">
        <v>0</v>
      </c>
      <c r="CK389" s="68">
        <v>0</v>
      </c>
      <c r="CL389" s="68">
        <v>0</v>
      </c>
      <c r="CM389" s="68">
        <v>0</v>
      </c>
      <c r="CN389" s="68">
        <v>0</v>
      </c>
      <c r="CO389" s="68">
        <v>0</v>
      </c>
      <c r="CP389" s="68">
        <v>0</v>
      </c>
      <c r="CQ389" s="68">
        <v>0</v>
      </c>
      <c r="CR389" s="68">
        <v>0</v>
      </c>
      <c r="CS389" s="68">
        <v>0</v>
      </c>
      <c r="CT389" s="68">
        <v>0</v>
      </c>
      <c r="CU389" s="68">
        <v>0</v>
      </c>
      <c r="CV389" s="68">
        <v>0</v>
      </c>
      <c r="CW389" s="68">
        <v>0</v>
      </c>
      <c r="CX389" s="68">
        <v>0</v>
      </c>
      <c r="CY389" s="68">
        <v>0</v>
      </c>
      <c r="CZ389" s="68">
        <v>0</v>
      </c>
      <c r="DA389" s="68">
        <v>0</v>
      </c>
      <c r="DB389" s="68">
        <v>0</v>
      </c>
      <c r="DC389" s="68">
        <v>0</v>
      </c>
      <c r="DD389" s="68">
        <v>0</v>
      </c>
      <c r="DE389" s="68">
        <v>0</v>
      </c>
      <c r="DF389" s="68">
        <v>0</v>
      </c>
      <c r="DG389" s="68">
        <v>0</v>
      </c>
      <c r="DH389" s="68">
        <v>0</v>
      </c>
      <c r="DI389" s="68">
        <v>0</v>
      </c>
      <c r="DJ389" s="68">
        <v>0</v>
      </c>
      <c r="DK389" s="68">
        <v>0</v>
      </c>
      <c r="DL389" s="68">
        <v>0</v>
      </c>
      <c r="DM389" s="68">
        <v>0</v>
      </c>
      <c r="DN389" s="68">
        <v>0</v>
      </c>
      <c r="DO389" s="68">
        <v>0</v>
      </c>
      <c r="DP389" s="68">
        <v>0</v>
      </c>
      <c r="DQ389" s="68">
        <v>0</v>
      </c>
      <c r="DR389" s="68">
        <v>0</v>
      </c>
      <c r="DS389" s="68">
        <v>0</v>
      </c>
      <c r="DT389" s="68">
        <v>0</v>
      </c>
      <c r="DU389" s="68">
        <v>0</v>
      </c>
      <c r="DV389" s="68">
        <v>0</v>
      </c>
      <c r="DW389" s="68">
        <v>0</v>
      </c>
      <c r="DX389" s="68">
        <v>0</v>
      </c>
      <c r="DY389" s="68">
        <v>0</v>
      </c>
      <c r="DZ389" s="68">
        <v>0</v>
      </c>
      <c r="EA389" s="68">
        <v>0</v>
      </c>
      <c r="EB389" s="68">
        <v>0</v>
      </c>
      <c r="EC389" s="68">
        <v>0</v>
      </c>
      <c r="ED389" s="68">
        <v>0</v>
      </c>
      <c r="EE389" s="68">
        <v>0</v>
      </c>
      <c r="EF389" s="68">
        <v>0</v>
      </c>
      <c r="EG389" s="68">
        <v>0</v>
      </c>
      <c r="EH389" s="68">
        <v>0</v>
      </c>
      <c r="EI389" s="68">
        <v>0</v>
      </c>
      <c r="EJ389" s="68">
        <v>0</v>
      </c>
      <c r="EK389" s="68">
        <v>0</v>
      </c>
      <c r="EL389" s="68">
        <v>0</v>
      </c>
      <c r="EM389" s="68">
        <v>0</v>
      </c>
      <c r="EN389" s="68">
        <v>0</v>
      </c>
      <c r="EO389" s="68">
        <v>0</v>
      </c>
      <c r="EP389" s="68">
        <v>0</v>
      </c>
      <c r="EQ389" s="68">
        <v>0</v>
      </c>
      <c r="ER389" s="68">
        <v>0</v>
      </c>
      <c r="ES389" s="68">
        <v>0</v>
      </c>
      <c r="ET389" s="68">
        <v>0</v>
      </c>
      <c r="EU389" s="68">
        <v>0</v>
      </c>
      <c r="EV389" s="68">
        <v>0</v>
      </c>
      <c r="EW389" s="68">
        <v>0</v>
      </c>
      <c r="EX389" s="68">
        <v>0</v>
      </c>
      <c r="EY389" s="68">
        <v>0</v>
      </c>
      <c r="EZ389" s="68">
        <v>0</v>
      </c>
      <c r="FA389" s="68">
        <v>0</v>
      </c>
      <c r="FB389" s="68">
        <v>0</v>
      </c>
      <c r="FC389" s="68">
        <v>0</v>
      </c>
      <c r="FD389" s="68">
        <v>0</v>
      </c>
      <c r="FE389" s="68">
        <v>0</v>
      </c>
      <c r="FF389" s="68">
        <v>0</v>
      </c>
      <c r="FG389" s="68">
        <v>0</v>
      </c>
      <c r="FH389" s="68">
        <v>0</v>
      </c>
      <c r="FI389" s="68">
        <v>0</v>
      </c>
      <c r="FJ389" s="68">
        <v>0</v>
      </c>
      <c r="FK389" s="68">
        <v>0</v>
      </c>
      <c r="FL389" s="68">
        <v>0</v>
      </c>
      <c r="FM389" s="68">
        <v>0</v>
      </c>
      <c r="FN389" s="68">
        <v>0</v>
      </c>
      <c r="FO389" s="68">
        <v>0</v>
      </c>
      <c r="FP389" s="68">
        <v>0</v>
      </c>
      <c r="FQ389" s="68">
        <v>0</v>
      </c>
      <c r="FR389" s="68">
        <v>0</v>
      </c>
      <c r="FS389" s="68">
        <v>0</v>
      </c>
      <c r="FT389" s="68">
        <v>0</v>
      </c>
      <c r="FU389" s="68">
        <v>0</v>
      </c>
      <c r="FV389" s="68">
        <v>0</v>
      </c>
      <c r="FW389" s="68">
        <v>0</v>
      </c>
      <c r="FX389" s="68">
        <v>0</v>
      </c>
      <c r="FY389" s="68">
        <v>0</v>
      </c>
      <c r="FZ389" s="68">
        <v>0</v>
      </c>
      <c r="GA389" s="68">
        <v>0</v>
      </c>
      <c r="GB389" s="68">
        <v>0</v>
      </c>
      <c r="GC389" s="68">
        <v>0</v>
      </c>
      <c r="GD389" s="68">
        <v>0</v>
      </c>
      <c r="GE389" s="68">
        <v>0</v>
      </c>
      <c r="GF389" s="68">
        <v>0</v>
      </c>
      <c r="GG389" s="68">
        <v>0</v>
      </c>
      <c r="GH389" s="68">
        <v>0</v>
      </c>
      <c r="GI389" s="68">
        <v>0</v>
      </c>
      <c r="GJ389" s="68">
        <v>0</v>
      </c>
      <c r="GK389" s="68">
        <v>0</v>
      </c>
      <c r="GL389" s="68">
        <v>0</v>
      </c>
      <c r="GM389" s="68">
        <v>0</v>
      </c>
      <c r="GN389" s="68">
        <v>0</v>
      </c>
      <c r="GO389" s="68">
        <v>0</v>
      </c>
      <c r="GP389" s="68">
        <v>0</v>
      </c>
      <c r="GQ389" s="68">
        <v>0</v>
      </c>
      <c r="GR389" s="68">
        <v>0</v>
      </c>
      <c r="GS389" s="68">
        <v>0</v>
      </c>
      <c r="GT389" s="68">
        <v>0</v>
      </c>
      <c r="GU389" s="68">
        <v>0</v>
      </c>
      <c r="GV389" s="68">
        <v>0</v>
      </c>
      <c r="GW389" s="68">
        <v>0</v>
      </c>
      <c r="GX389" s="68">
        <v>0</v>
      </c>
      <c r="GY389" s="68">
        <v>0</v>
      </c>
      <c r="GZ389" s="68">
        <v>0</v>
      </c>
      <c r="HA389" s="68">
        <v>0</v>
      </c>
      <c r="HB389" s="68">
        <v>0</v>
      </c>
      <c r="HC389" s="68">
        <v>0</v>
      </c>
      <c r="HD389" s="68">
        <v>0</v>
      </c>
      <c r="HE389" s="68">
        <v>0</v>
      </c>
      <c r="HF389" s="68">
        <v>0</v>
      </c>
      <c r="HG389" s="68">
        <v>0</v>
      </c>
      <c r="HH389" s="68">
        <v>0</v>
      </c>
      <c r="HI389" s="68">
        <v>0</v>
      </c>
      <c r="HJ389" s="68">
        <v>0</v>
      </c>
      <c r="HK389" s="68">
        <v>0</v>
      </c>
      <c r="HL389" s="68">
        <v>0</v>
      </c>
      <c r="HM389" s="68">
        <v>0</v>
      </c>
      <c r="HN389" s="68">
        <v>0</v>
      </c>
      <c r="HO389" s="68">
        <v>0</v>
      </c>
      <c r="HP389" s="68">
        <v>0</v>
      </c>
      <c r="HQ389" s="68">
        <v>0</v>
      </c>
      <c r="HR389" s="68">
        <v>0</v>
      </c>
      <c r="HS389" s="68">
        <v>0</v>
      </c>
      <c r="HT389" s="68">
        <v>0</v>
      </c>
      <c r="HU389" s="68">
        <v>0</v>
      </c>
      <c r="HV389" s="68">
        <v>0</v>
      </c>
      <c r="HW389" s="68">
        <v>0</v>
      </c>
      <c r="HX389" s="68">
        <v>0</v>
      </c>
      <c r="HY389" s="68">
        <v>0</v>
      </c>
      <c r="HZ389" s="68">
        <v>0</v>
      </c>
      <c r="IA389" s="68">
        <v>0</v>
      </c>
      <c r="IB389" s="68">
        <v>0</v>
      </c>
      <c r="IC389" s="68">
        <v>0</v>
      </c>
      <c r="ID389" s="68">
        <v>0</v>
      </c>
      <c r="IE389" s="68">
        <v>0</v>
      </c>
      <c r="IF389" s="68">
        <v>0</v>
      </c>
      <c r="IG389" s="68">
        <v>0</v>
      </c>
      <c r="IH389" s="68">
        <v>0</v>
      </c>
      <c r="II389" s="68">
        <v>0</v>
      </c>
      <c r="IJ389" s="68">
        <v>0</v>
      </c>
      <c r="IK389" s="68">
        <v>0</v>
      </c>
      <c r="IL389" s="68">
        <v>0</v>
      </c>
      <c r="IM389" s="68">
        <v>0</v>
      </c>
      <c r="IN389" s="68">
        <v>0</v>
      </c>
      <c r="IO389" s="68">
        <v>0</v>
      </c>
      <c r="IP389" s="68">
        <v>0</v>
      </c>
      <c r="IQ389" s="68">
        <v>0</v>
      </c>
      <c r="IR389" s="68">
        <v>0</v>
      </c>
      <c r="IS389" s="68">
        <v>0</v>
      </c>
      <c r="IT389" s="68">
        <v>0</v>
      </c>
      <c r="IU389" s="68">
        <v>0</v>
      </c>
      <c r="IV389" s="68">
        <v>0</v>
      </c>
      <c r="IW389" s="68">
        <v>0</v>
      </c>
      <c r="IX389" s="68">
        <v>0</v>
      </c>
      <c r="IY389" s="68">
        <v>0</v>
      </c>
      <c r="IZ389" s="68">
        <v>0</v>
      </c>
      <c r="JA389" s="68">
        <v>0</v>
      </c>
      <c r="JB389" s="68">
        <v>0</v>
      </c>
      <c r="JC389" s="68">
        <v>0</v>
      </c>
      <c r="JD389" s="68">
        <v>0</v>
      </c>
      <c r="JE389" s="68">
        <v>0</v>
      </c>
      <c r="JF389" s="68">
        <v>0</v>
      </c>
      <c r="JG389" s="68">
        <v>0</v>
      </c>
      <c r="JH389" s="68">
        <v>0</v>
      </c>
      <c r="JI389" s="68">
        <v>0</v>
      </c>
      <c r="JJ389" s="68">
        <v>0</v>
      </c>
      <c r="JK389" s="68">
        <v>0</v>
      </c>
      <c r="JL389" s="68">
        <v>0</v>
      </c>
      <c r="JM389" s="68">
        <v>0</v>
      </c>
      <c r="JN389" s="68">
        <v>0</v>
      </c>
      <c r="JO389" s="68">
        <v>0</v>
      </c>
      <c r="JP389" s="68">
        <v>0</v>
      </c>
      <c r="JQ389" s="68">
        <v>0</v>
      </c>
      <c r="JR389" s="68">
        <v>0</v>
      </c>
      <c r="JS389" s="68">
        <v>0</v>
      </c>
      <c r="JT389" s="68">
        <v>0</v>
      </c>
      <c r="JU389" s="68">
        <v>0</v>
      </c>
      <c r="JV389" s="68">
        <v>0</v>
      </c>
      <c r="JW389" s="68">
        <v>0</v>
      </c>
      <c r="JX389" s="68">
        <v>0</v>
      </c>
      <c r="JY389" s="68">
        <v>0</v>
      </c>
      <c r="JZ389" s="68">
        <v>0</v>
      </c>
      <c r="KA389" s="68">
        <v>0</v>
      </c>
      <c r="KB389" s="68">
        <v>0</v>
      </c>
      <c r="KC389" s="68">
        <v>0</v>
      </c>
      <c r="KD389" s="68">
        <v>0</v>
      </c>
      <c r="KE389" s="68">
        <v>0</v>
      </c>
      <c r="KF389" s="68">
        <v>0</v>
      </c>
      <c r="KG389" s="68">
        <v>0</v>
      </c>
      <c r="KH389" s="68">
        <v>0</v>
      </c>
      <c r="KI389" s="68">
        <v>0</v>
      </c>
      <c r="KJ389" s="68">
        <v>0</v>
      </c>
      <c r="KK389" s="68">
        <v>0</v>
      </c>
      <c r="KL389" s="68">
        <v>0</v>
      </c>
      <c r="KM389" s="68">
        <v>0</v>
      </c>
      <c r="KN389" s="68">
        <v>0</v>
      </c>
      <c r="KO389" s="68">
        <v>0</v>
      </c>
      <c r="KP389" s="68">
        <v>0</v>
      </c>
      <c r="KQ389" s="68">
        <v>0</v>
      </c>
      <c r="KR389" s="68">
        <v>0</v>
      </c>
      <c r="KS389" s="68">
        <v>0</v>
      </c>
      <c r="KT389" s="68">
        <v>0</v>
      </c>
      <c r="KU389" s="68">
        <v>0</v>
      </c>
      <c r="KV389" s="68">
        <v>0</v>
      </c>
      <c r="KW389" s="68">
        <v>0</v>
      </c>
      <c r="KX389" s="68">
        <v>0</v>
      </c>
      <c r="KY389" s="68">
        <v>0</v>
      </c>
      <c r="KZ389" s="68">
        <v>0</v>
      </c>
      <c r="LA389" s="68">
        <v>0</v>
      </c>
      <c r="LB389" s="106">
        <f t="shared" si="345"/>
        <v>0</v>
      </c>
    </row>
    <row r="390" spans="1:314" hidden="1" x14ac:dyDescent="0.65">
      <c r="A390" s="11" t="s">
        <v>798</v>
      </c>
      <c r="B390" s="19">
        <v>381</v>
      </c>
      <c r="C390" s="33" t="s">
        <v>1360</v>
      </c>
      <c r="D390" s="9" t="s">
        <v>1441</v>
      </c>
      <c r="E390" s="9" t="s">
        <v>1442</v>
      </c>
      <c r="F390" s="68">
        <v>-17440848.258554202</v>
      </c>
      <c r="G390" s="68">
        <v>0</v>
      </c>
      <c r="H390" s="68">
        <v>0</v>
      </c>
      <c r="I390" s="68">
        <v>0</v>
      </c>
      <c r="J390" s="68">
        <v>0</v>
      </c>
      <c r="K390" s="68">
        <v>0</v>
      </c>
      <c r="L390" s="68">
        <v>0</v>
      </c>
      <c r="M390" s="68">
        <v>0</v>
      </c>
      <c r="N390" s="68">
        <v>0</v>
      </c>
      <c r="O390" s="68">
        <v>0</v>
      </c>
      <c r="P390" s="68">
        <v>0</v>
      </c>
      <c r="Q390" s="68">
        <v>0</v>
      </c>
      <c r="R390" s="68">
        <v>0</v>
      </c>
      <c r="S390" s="68">
        <v>0</v>
      </c>
      <c r="T390" s="68">
        <v>0</v>
      </c>
      <c r="U390" s="68">
        <v>0</v>
      </c>
      <c r="V390" s="68">
        <v>0</v>
      </c>
      <c r="W390" s="68">
        <v>0</v>
      </c>
      <c r="X390" s="68">
        <v>0</v>
      </c>
      <c r="Y390" s="68">
        <v>0</v>
      </c>
      <c r="Z390" s="68">
        <v>0</v>
      </c>
      <c r="AA390" s="68">
        <v>0</v>
      </c>
      <c r="AB390" s="68">
        <v>0</v>
      </c>
      <c r="AC390" s="68">
        <v>0</v>
      </c>
      <c r="AD390" s="68">
        <v>0</v>
      </c>
      <c r="AE390" s="68">
        <v>0</v>
      </c>
      <c r="AF390" s="68">
        <v>0</v>
      </c>
      <c r="AG390" s="68">
        <v>0</v>
      </c>
      <c r="AH390" s="68">
        <v>0</v>
      </c>
      <c r="AI390" s="68">
        <v>0</v>
      </c>
      <c r="AJ390" s="68">
        <v>0</v>
      </c>
      <c r="AK390" s="68">
        <v>0</v>
      </c>
      <c r="AL390" s="68">
        <v>0</v>
      </c>
      <c r="AM390" s="68">
        <v>0</v>
      </c>
      <c r="AN390" s="68">
        <v>0</v>
      </c>
      <c r="AO390" s="68">
        <v>0</v>
      </c>
      <c r="AP390" s="68">
        <v>0</v>
      </c>
      <c r="AQ390" s="68">
        <v>0</v>
      </c>
      <c r="AR390" s="68">
        <v>0</v>
      </c>
      <c r="AS390" s="68">
        <v>0</v>
      </c>
      <c r="AT390" s="68">
        <v>0</v>
      </c>
      <c r="AU390" s="68">
        <v>0</v>
      </c>
      <c r="AV390" s="68">
        <v>0</v>
      </c>
      <c r="AW390" s="68">
        <v>0</v>
      </c>
      <c r="AX390" s="68">
        <v>0</v>
      </c>
      <c r="AY390" s="68">
        <v>0</v>
      </c>
      <c r="AZ390" s="68">
        <v>0</v>
      </c>
      <c r="BA390" s="68">
        <v>0</v>
      </c>
      <c r="BB390" s="68">
        <v>0</v>
      </c>
      <c r="BC390" s="68">
        <v>0</v>
      </c>
      <c r="BD390" s="68">
        <v>0</v>
      </c>
      <c r="BE390" s="68">
        <v>0</v>
      </c>
      <c r="BF390" s="68">
        <v>0</v>
      </c>
      <c r="BG390" s="68">
        <v>0</v>
      </c>
      <c r="BH390" s="68">
        <v>0</v>
      </c>
      <c r="BI390" s="68">
        <v>0</v>
      </c>
      <c r="BJ390" s="68">
        <v>1034344.02173913</v>
      </c>
      <c r="BK390" s="68">
        <v>0</v>
      </c>
      <c r="BL390" s="68">
        <v>0</v>
      </c>
      <c r="BM390" s="68">
        <v>0</v>
      </c>
      <c r="BN390" s="68">
        <v>0</v>
      </c>
      <c r="BO390" s="68">
        <v>0</v>
      </c>
      <c r="BP390" s="68">
        <v>0</v>
      </c>
      <c r="BQ390" s="68">
        <v>0</v>
      </c>
      <c r="BR390" s="68">
        <v>0</v>
      </c>
      <c r="BS390" s="68">
        <v>0</v>
      </c>
      <c r="BT390" s="68">
        <v>0</v>
      </c>
      <c r="BU390" s="68">
        <v>0</v>
      </c>
      <c r="BV390" s="68">
        <v>0</v>
      </c>
      <c r="BW390" s="68">
        <v>0</v>
      </c>
      <c r="BX390" s="68">
        <v>0</v>
      </c>
      <c r="BY390" s="68">
        <v>0</v>
      </c>
      <c r="BZ390" s="68">
        <v>0</v>
      </c>
      <c r="CA390" s="68">
        <v>0</v>
      </c>
      <c r="CB390" s="68">
        <v>0</v>
      </c>
      <c r="CC390" s="68">
        <v>0</v>
      </c>
      <c r="CD390" s="68">
        <v>0</v>
      </c>
      <c r="CE390" s="68">
        <v>0</v>
      </c>
      <c r="CF390" s="68">
        <v>0</v>
      </c>
      <c r="CG390" s="68">
        <v>0</v>
      </c>
      <c r="CH390" s="68">
        <v>0</v>
      </c>
      <c r="CI390" s="68">
        <v>0</v>
      </c>
      <c r="CJ390" s="68">
        <v>0</v>
      </c>
      <c r="CK390" s="68">
        <v>0</v>
      </c>
      <c r="CL390" s="68">
        <v>0</v>
      </c>
      <c r="CM390" s="68">
        <v>0</v>
      </c>
      <c r="CN390" s="68">
        <v>0</v>
      </c>
      <c r="CO390" s="68">
        <v>0</v>
      </c>
      <c r="CP390" s="68">
        <v>0</v>
      </c>
      <c r="CQ390" s="68">
        <v>0</v>
      </c>
      <c r="CR390" s="68">
        <v>0</v>
      </c>
      <c r="CS390" s="68">
        <v>0</v>
      </c>
      <c r="CT390" s="68">
        <v>0</v>
      </c>
      <c r="CU390" s="68">
        <v>0</v>
      </c>
      <c r="CV390" s="68">
        <v>0</v>
      </c>
      <c r="CW390" s="68">
        <v>0</v>
      </c>
      <c r="CX390" s="68">
        <v>0</v>
      </c>
      <c r="CY390" s="68">
        <v>0</v>
      </c>
      <c r="CZ390" s="68">
        <v>0</v>
      </c>
      <c r="DA390" s="68">
        <v>0</v>
      </c>
      <c r="DB390" s="68">
        <v>0</v>
      </c>
      <c r="DC390" s="68">
        <v>0</v>
      </c>
      <c r="DD390" s="68">
        <v>0</v>
      </c>
      <c r="DE390" s="68">
        <v>0</v>
      </c>
      <c r="DF390" s="68">
        <v>0</v>
      </c>
      <c r="DG390" s="68">
        <v>0</v>
      </c>
      <c r="DH390" s="68">
        <v>0</v>
      </c>
      <c r="DI390" s="68">
        <v>0</v>
      </c>
      <c r="DJ390" s="68">
        <v>0</v>
      </c>
      <c r="DK390" s="68">
        <v>0</v>
      </c>
      <c r="DL390" s="68">
        <v>0</v>
      </c>
      <c r="DM390" s="68">
        <v>0</v>
      </c>
      <c r="DN390" s="68">
        <v>0</v>
      </c>
      <c r="DO390" s="68">
        <v>0</v>
      </c>
      <c r="DP390" s="68">
        <v>0</v>
      </c>
      <c r="DQ390" s="68">
        <v>0</v>
      </c>
      <c r="DR390" s="68">
        <v>-10575140.91</v>
      </c>
      <c r="DS390" s="68">
        <v>0</v>
      </c>
      <c r="DT390" s="68">
        <v>0</v>
      </c>
      <c r="DU390" s="68">
        <v>0</v>
      </c>
      <c r="DV390" s="68">
        <v>0</v>
      </c>
      <c r="DW390" s="68">
        <v>75539.268809815898</v>
      </c>
      <c r="DX390" s="68">
        <v>0</v>
      </c>
      <c r="DY390" s="68">
        <v>0</v>
      </c>
      <c r="DZ390" s="68">
        <v>0</v>
      </c>
      <c r="EA390" s="68">
        <v>0</v>
      </c>
      <c r="EB390" s="68">
        <v>604818.94258418004</v>
      </c>
      <c r="EC390" s="68">
        <v>0</v>
      </c>
      <c r="ED390" s="68">
        <v>0</v>
      </c>
      <c r="EE390" s="68">
        <v>0</v>
      </c>
      <c r="EF390" s="68">
        <v>0</v>
      </c>
      <c r="EG390" s="68">
        <v>0</v>
      </c>
      <c r="EH390" s="68">
        <v>0</v>
      </c>
      <c r="EI390" s="68">
        <v>0</v>
      </c>
      <c r="EJ390" s="68">
        <v>0</v>
      </c>
      <c r="EK390" s="68">
        <v>0</v>
      </c>
      <c r="EL390" s="68">
        <v>0</v>
      </c>
      <c r="EM390" s="68">
        <v>0</v>
      </c>
      <c r="EN390" s="68">
        <v>0</v>
      </c>
      <c r="EO390" s="68">
        <v>0</v>
      </c>
      <c r="EP390" s="68">
        <v>0</v>
      </c>
      <c r="EQ390" s="68">
        <v>0</v>
      </c>
      <c r="ER390" s="68">
        <v>0</v>
      </c>
      <c r="ES390" s="68">
        <v>0</v>
      </c>
      <c r="ET390" s="68">
        <v>0</v>
      </c>
      <c r="EU390" s="68">
        <v>0</v>
      </c>
      <c r="EV390" s="68">
        <v>0</v>
      </c>
      <c r="EW390" s="68">
        <v>-1062911.8151457701</v>
      </c>
      <c r="EX390" s="68">
        <v>3691077.84818125</v>
      </c>
      <c r="EY390" s="68">
        <v>0</v>
      </c>
      <c r="EZ390" s="68">
        <v>0</v>
      </c>
      <c r="FA390" s="68">
        <v>0</v>
      </c>
      <c r="FB390" s="68">
        <v>0</v>
      </c>
      <c r="FC390" s="68">
        <v>1465538.08798646</v>
      </c>
      <c r="FD390" s="68">
        <v>0</v>
      </c>
      <c r="FE390" s="68">
        <v>3830320</v>
      </c>
      <c r="FF390" s="68">
        <v>0</v>
      </c>
      <c r="FG390" s="68">
        <v>5123653.6399999997</v>
      </c>
      <c r="FH390" s="68">
        <v>0</v>
      </c>
      <c r="FI390" s="68">
        <v>0</v>
      </c>
      <c r="FJ390" s="68">
        <v>0</v>
      </c>
      <c r="FK390" s="68">
        <v>0</v>
      </c>
      <c r="FL390" s="68">
        <v>0</v>
      </c>
      <c r="FM390" s="68">
        <v>0</v>
      </c>
      <c r="FN390" s="68">
        <v>0</v>
      </c>
      <c r="FO390" s="68">
        <v>0</v>
      </c>
      <c r="FP390" s="68">
        <v>0</v>
      </c>
      <c r="FQ390" s="68">
        <v>0</v>
      </c>
      <c r="FR390" s="68">
        <v>0</v>
      </c>
      <c r="FS390" s="68">
        <v>0</v>
      </c>
      <c r="FT390" s="68">
        <v>0</v>
      </c>
      <c r="FU390" s="68">
        <v>0</v>
      </c>
      <c r="FV390" s="68">
        <v>0</v>
      </c>
      <c r="FW390" s="68">
        <v>0</v>
      </c>
      <c r="FX390" s="68">
        <v>0</v>
      </c>
      <c r="FY390" s="68">
        <v>0</v>
      </c>
      <c r="FZ390" s="68">
        <v>0</v>
      </c>
      <c r="GA390" s="68">
        <v>0</v>
      </c>
      <c r="GB390" s="68">
        <v>0</v>
      </c>
      <c r="GC390" s="68">
        <v>0</v>
      </c>
      <c r="GD390" s="68">
        <v>0</v>
      </c>
      <c r="GE390" s="68">
        <v>0</v>
      </c>
      <c r="GF390" s="68">
        <v>0</v>
      </c>
      <c r="GG390" s="68">
        <v>0</v>
      </c>
      <c r="GH390" s="68">
        <v>0</v>
      </c>
      <c r="GI390" s="68">
        <v>0</v>
      </c>
      <c r="GJ390" s="68">
        <v>0</v>
      </c>
      <c r="GK390" s="68">
        <v>0</v>
      </c>
      <c r="GL390" s="68">
        <v>0</v>
      </c>
      <c r="GM390" s="68">
        <v>0</v>
      </c>
      <c r="GN390" s="68">
        <v>0</v>
      </c>
      <c r="GO390" s="68">
        <v>0</v>
      </c>
      <c r="GP390" s="68">
        <v>0</v>
      </c>
      <c r="GQ390" s="68">
        <v>0</v>
      </c>
      <c r="GR390" s="68">
        <v>0</v>
      </c>
      <c r="GS390" s="68">
        <v>0</v>
      </c>
      <c r="GT390" s="68">
        <v>0</v>
      </c>
      <c r="GU390" s="68">
        <v>0</v>
      </c>
      <c r="GV390" s="68">
        <v>0</v>
      </c>
      <c r="GW390" s="68">
        <v>0</v>
      </c>
      <c r="GX390" s="68">
        <v>0</v>
      </c>
      <c r="GY390" s="68">
        <v>0</v>
      </c>
      <c r="GZ390" s="68">
        <v>0</v>
      </c>
      <c r="HA390" s="68">
        <v>0</v>
      </c>
      <c r="HB390" s="68">
        <v>0</v>
      </c>
      <c r="HC390" s="68">
        <v>0</v>
      </c>
      <c r="HD390" s="68">
        <v>0</v>
      </c>
      <c r="HE390" s="68">
        <v>0</v>
      </c>
      <c r="HF390" s="68">
        <v>0</v>
      </c>
      <c r="HG390" s="68">
        <v>0</v>
      </c>
      <c r="HH390" s="68">
        <v>0</v>
      </c>
      <c r="HI390" s="68">
        <v>0</v>
      </c>
      <c r="HJ390" s="68">
        <v>0</v>
      </c>
      <c r="HK390" s="68">
        <v>0</v>
      </c>
      <c r="HL390" s="68">
        <v>0</v>
      </c>
      <c r="HM390" s="68">
        <v>0</v>
      </c>
      <c r="HN390" s="68">
        <v>0</v>
      </c>
      <c r="HO390" s="68">
        <v>0</v>
      </c>
      <c r="HP390" s="68">
        <v>0</v>
      </c>
      <c r="HQ390" s="68">
        <v>0</v>
      </c>
      <c r="HR390" s="68">
        <v>0</v>
      </c>
      <c r="HS390" s="68">
        <v>0</v>
      </c>
      <c r="HT390" s="68">
        <v>0</v>
      </c>
      <c r="HU390" s="68">
        <v>0</v>
      </c>
      <c r="HV390" s="68">
        <v>0</v>
      </c>
      <c r="HW390" s="68">
        <v>0</v>
      </c>
      <c r="HX390" s="68">
        <v>0</v>
      </c>
      <c r="HY390" s="68">
        <v>0</v>
      </c>
      <c r="HZ390" s="68">
        <v>0</v>
      </c>
      <c r="IA390" s="68">
        <v>0</v>
      </c>
      <c r="IB390" s="68">
        <v>0</v>
      </c>
      <c r="IC390" s="68">
        <v>0</v>
      </c>
      <c r="ID390" s="68">
        <v>0</v>
      </c>
      <c r="IE390" s="68">
        <v>0</v>
      </c>
      <c r="IF390" s="68">
        <v>0</v>
      </c>
      <c r="IG390" s="68">
        <v>0</v>
      </c>
      <c r="IH390" s="68">
        <v>0</v>
      </c>
      <c r="II390" s="68">
        <v>0</v>
      </c>
      <c r="IJ390" s="68">
        <v>0</v>
      </c>
      <c r="IK390" s="68">
        <v>0</v>
      </c>
      <c r="IL390" s="68">
        <v>0</v>
      </c>
      <c r="IM390" s="68">
        <v>0</v>
      </c>
      <c r="IN390" s="68">
        <v>0</v>
      </c>
      <c r="IO390" s="68">
        <v>0</v>
      </c>
      <c r="IP390" s="68">
        <v>0</v>
      </c>
      <c r="IQ390" s="68">
        <v>1585250.4737732699</v>
      </c>
      <c r="IR390" s="68">
        <v>0</v>
      </c>
      <c r="IS390" s="68">
        <v>0</v>
      </c>
      <c r="IT390" s="68">
        <v>0</v>
      </c>
      <c r="IU390" s="68">
        <v>0</v>
      </c>
      <c r="IV390" s="68">
        <v>0</v>
      </c>
      <c r="IW390" s="68">
        <v>0</v>
      </c>
      <c r="IX390" s="68">
        <v>0</v>
      </c>
      <c r="IY390" s="68">
        <v>0</v>
      </c>
      <c r="IZ390" s="68">
        <v>0</v>
      </c>
      <c r="JA390" s="68">
        <v>0</v>
      </c>
      <c r="JB390" s="68">
        <v>0</v>
      </c>
      <c r="JC390" s="68">
        <v>0</v>
      </c>
      <c r="JD390" s="68">
        <v>6637494.22841396</v>
      </c>
      <c r="JE390" s="68">
        <v>0</v>
      </c>
      <c r="JF390" s="68">
        <v>0</v>
      </c>
      <c r="JG390" s="68">
        <v>0</v>
      </c>
      <c r="JH390" s="68">
        <v>0</v>
      </c>
      <c r="JI390" s="68">
        <v>0</v>
      </c>
      <c r="JJ390" s="68">
        <v>0</v>
      </c>
      <c r="JK390" s="68">
        <v>4108742.4883435601</v>
      </c>
      <c r="JL390" s="68">
        <v>0</v>
      </c>
      <c r="JM390" s="68">
        <v>0</v>
      </c>
      <c r="JN390" s="68">
        <v>0</v>
      </c>
      <c r="JO390" s="68">
        <v>0</v>
      </c>
      <c r="JP390" s="68">
        <v>34200294.433164097</v>
      </c>
      <c r="JQ390" s="68">
        <v>0</v>
      </c>
      <c r="JR390" s="68">
        <v>0</v>
      </c>
      <c r="JS390" s="68">
        <v>0</v>
      </c>
      <c r="JT390" s="68">
        <v>0</v>
      </c>
      <c r="JU390" s="68">
        <v>-28541247.694254201</v>
      </c>
      <c r="JV390" s="68">
        <v>-6676098.6806145702</v>
      </c>
      <c r="JW390" s="68">
        <v>0</v>
      </c>
      <c r="JX390" s="68">
        <v>-6723524.4082146604</v>
      </c>
      <c r="JY390" s="68">
        <v>-21857690.008123498</v>
      </c>
      <c r="JZ390" s="68">
        <v>-4084417.17791411</v>
      </c>
      <c r="KA390" s="68">
        <v>0</v>
      </c>
      <c r="KB390" s="68">
        <v>0</v>
      </c>
      <c r="KC390" s="68">
        <v>0</v>
      </c>
      <c r="KD390" s="68">
        <v>0</v>
      </c>
      <c r="KE390" s="68">
        <v>0</v>
      </c>
      <c r="KF390" s="68">
        <v>0</v>
      </c>
      <c r="KG390" s="68">
        <v>0</v>
      </c>
      <c r="KH390" s="68">
        <v>-276890.99728333298</v>
      </c>
      <c r="KI390" s="68">
        <v>0</v>
      </c>
      <c r="KJ390" s="68">
        <v>0</v>
      </c>
      <c r="KK390" s="68">
        <v>0</v>
      </c>
      <c r="KL390" s="68">
        <v>0</v>
      </c>
      <c r="KM390" s="68">
        <v>0</v>
      </c>
      <c r="KN390" s="68">
        <v>0</v>
      </c>
      <c r="KO390" s="68">
        <v>0</v>
      </c>
      <c r="KP390" s="68">
        <v>0</v>
      </c>
      <c r="KQ390" s="68">
        <v>0</v>
      </c>
      <c r="KR390" s="68">
        <v>0</v>
      </c>
      <c r="KS390" s="68">
        <v>0</v>
      </c>
      <c r="KT390" s="68">
        <v>0</v>
      </c>
      <c r="KU390" s="68">
        <v>0</v>
      </c>
      <c r="KV390" s="68">
        <v>0</v>
      </c>
      <c r="KW390" s="68">
        <v>0</v>
      </c>
      <c r="KX390" s="68">
        <v>0</v>
      </c>
      <c r="KY390" s="68">
        <v>0</v>
      </c>
      <c r="KZ390" s="68">
        <v>0</v>
      </c>
      <c r="LA390" s="68">
        <v>0</v>
      </c>
      <c r="LB390" s="106">
        <f t="shared" si="345"/>
        <v>2.1979212760925293E-7</v>
      </c>
    </row>
    <row r="391" spans="1:314" hidden="1" x14ac:dyDescent="0.65">
      <c r="A391" s="11" t="s">
        <v>798</v>
      </c>
      <c r="B391" s="19">
        <v>382</v>
      </c>
      <c r="C391" s="33" t="s">
        <v>1360</v>
      </c>
      <c r="D391" s="9" t="s">
        <v>1443</v>
      </c>
      <c r="E391" s="9" t="s">
        <v>1444</v>
      </c>
      <c r="F391" s="68">
        <v>0</v>
      </c>
      <c r="G391" s="68">
        <v>0</v>
      </c>
      <c r="H391" s="68">
        <v>0</v>
      </c>
      <c r="I391" s="68">
        <v>0</v>
      </c>
      <c r="J391" s="68">
        <v>0</v>
      </c>
      <c r="K391" s="68">
        <v>0</v>
      </c>
      <c r="L391" s="68">
        <v>0</v>
      </c>
      <c r="M391" s="68">
        <v>0</v>
      </c>
      <c r="N391" s="68">
        <v>0</v>
      </c>
      <c r="O391" s="68">
        <v>0</v>
      </c>
      <c r="P391" s="68">
        <v>0</v>
      </c>
      <c r="Q391" s="68">
        <v>0</v>
      </c>
      <c r="R391" s="68">
        <v>0</v>
      </c>
      <c r="S391" s="68">
        <v>0</v>
      </c>
      <c r="T391" s="68">
        <v>0</v>
      </c>
      <c r="U391" s="68">
        <v>0</v>
      </c>
      <c r="V391" s="68">
        <v>0</v>
      </c>
      <c r="W391" s="68">
        <v>0</v>
      </c>
      <c r="X391" s="68">
        <v>0</v>
      </c>
      <c r="Y391" s="68">
        <v>0</v>
      </c>
      <c r="Z391" s="68">
        <v>0</v>
      </c>
      <c r="AA391" s="68">
        <v>0</v>
      </c>
      <c r="AB391" s="68">
        <v>0</v>
      </c>
      <c r="AC391" s="68">
        <v>0</v>
      </c>
      <c r="AD391" s="68">
        <v>0</v>
      </c>
      <c r="AE391" s="68">
        <v>0</v>
      </c>
      <c r="AF391" s="68">
        <v>0</v>
      </c>
      <c r="AG391" s="68">
        <v>0</v>
      </c>
      <c r="AH391" s="68">
        <v>0</v>
      </c>
      <c r="AI391" s="68">
        <v>0</v>
      </c>
      <c r="AJ391" s="68">
        <v>0</v>
      </c>
      <c r="AK391" s="68">
        <v>0</v>
      </c>
      <c r="AL391" s="68">
        <v>0</v>
      </c>
      <c r="AM391" s="68">
        <v>0</v>
      </c>
      <c r="AN391" s="68">
        <v>0</v>
      </c>
      <c r="AO391" s="68">
        <v>0</v>
      </c>
      <c r="AP391" s="68">
        <v>0</v>
      </c>
      <c r="AQ391" s="68">
        <v>0</v>
      </c>
      <c r="AR391" s="68">
        <v>0</v>
      </c>
      <c r="AS391" s="68">
        <v>0</v>
      </c>
      <c r="AT391" s="68">
        <v>0</v>
      </c>
      <c r="AU391" s="68">
        <v>0</v>
      </c>
      <c r="AV391" s="68">
        <v>0</v>
      </c>
      <c r="AW391" s="68">
        <v>0</v>
      </c>
      <c r="AX391" s="68">
        <v>0</v>
      </c>
      <c r="AY391" s="68">
        <v>0</v>
      </c>
      <c r="AZ391" s="68">
        <v>0</v>
      </c>
      <c r="BA391" s="68">
        <v>0</v>
      </c>
      <c r="BB391" s="68">
        <v>0</v>
      </c>
      <c r="BC391" s="68">
        <v>0</v>
      </c>
      <c r="BD391" s="68">
        <v>0</v>
      </c>
      <c r="BE391" s="68">
        <v>0</v>
      </c>
      <c r="BF391" s="68">
        <v>0</v>
      </c>
      <c r="BG391" s="68">
        <v>0</v>
      </c>
      <c r="BH391" s="68">
        <v>0</v>
      </c>
      <c r="BI391" s="68">
        <v>0</v>
      </c>
      <c r="BJ391" s="68">
        <v>0</v>
      </c>
      <c r="BK391" s="68">
        <v>0</v>
      </c>
      <c r="BL391" s="68">
        <v>0</v>
      </c>
      <c r="BM391" s="68">
        <v>0</v>
      </c>
      <c r="BN391" s="68">
        <v>0</v>
      </c>
      <c r="BO391" s="68">
        <v>0</v>
      </c>
      <c r="BP391" s="68">
        <v>0</v>
      </c>
      <c r="BQ391" s="68">
        <v>0</v>
      </c>
      <c r="BR391" s="68">
        <v>0</v>
      </c>
      <c r="BS391" s="68">
        <v>0</v>
      </c>
      <c r="BT391" s="68">
        <v>0</v>
      </c>
      <c r="BU391" s="68">
        <v>0</v>
      </c>
      <c r="BV391" s="68">
        <v>0</v>
      </c>
      <c r="BW391" s="68">
        <v>0</v>
      </c>
      <c r="BX391" s="68">
        <v>0</v>
      </c>
      <c r="BY391" s="68">
        <v>0</v>
      </c>
      <c r="BZ391" s="68">
        <v>0</v>
      </c>
      <c r="CA391" s="68">
        <v>0</v>
      </c>
      <c r="CB391" s="68">
        <v>0</v>
      </c>
      <c r="CC391" s="68">
        <v>0</v>
      </c>
      <c r="CD391" s="68">
        <v>0</v>
      </c>
      <c r="CE391" s="68">
        <v>0</v>
      </c>
      <c r="CF391" s="68">
        <v>0</v>
      </c>
      <c r="CG391" s="68">
        <v>0</v>
      </c>
      <c r="CH391" s="68">
        <v>0</v>
      </c>
      <c r="CI391" s="68">
        <v>0</v>
      </c>
      <c r="CJ391" s="68">
        <v>0</v>
      </c>
      <c r="CK391" s="68">
        <v>0</v>
      </c>
      <c r="CL391" s="68">
        <v>0</v>
      </c>
      <c r="CM391" s="68">
        <v>0</v>
      </c>
      <c r="CN391" s="68">
        <v>0</v>
      </c>
      <c r="CO391" s="68">
        <v>0</v>
      </c>
      <c r="CP391" s="68">
        <v>0</v>
      </c>
      <c r="CQ391" s="68">
        <v>0</v>
      </c>
      <c r="CR391" s="68">
        <v>0</v>
      </c>
      <c r="CS391" s="68">
        <v>0</v>
      </c>
      <c r="CT391" s="68">
        <v>0</v>
      </c>
      <c r="CU391" s="68">
        <v>0</v>
      </c>
      <c r="CV391" s="68">
        <v>0</v>
      </c>
      <c r="CW391" s="68">
        <v>0</v>
      </c>
      <c r="CX391" s="68">
        <v>0</v>
      </c>
      <c r="CY391" s="68">
        <v>0</v>
      </c>
      <c r="CZ391" s="68">
        <v>0</v>
      </c>
      <c r="DA391" s="68">
        <v>0</v>
      </c>
      <c r="DB391" s="68">
        <v>0</v>
      </c>
      <c r="DC391" s="68">
        <v>0</v>
      </c>
      <c r="DD391" s="68">
        <v>0</v>
      </c>
      <c r="DE391" s="68">
        <v>0</v>
      </c>
      <c r="DF391" s="68">
        <v>0</v>
      </c>
      <c r="DG391" s="68">
        <v>0</v>
      </c>
      <c r="DH391" s="68">
        <v>0</v>
      </c>
      <c r="DI391" s="68">
        <v>0</v>
      </c>
      <c r="DJ391" s="68">
        <v>0</v>
      </c>
      <c r="DK391" s="68">
        <v>0</v>
      </c>
      <c r="DL391" s="68">
        <v>0</v>
      </c>
      <c r="DM391" s="68">
        <v>0</v>
      </c>
      <c r="DN391" s="68">
        <v>0</v>
      </c>
      <c r="DO391" s="68">
        <v>0</v>
      </c>
      <c r="DP391" s="68">
        <v>0</v>
      </c>
      <c r="DQ391" s="68">
        <v>0</v>
      </c>
      <c r="DR391" s="68">
        <v>0</v>
      </c>
      <c r="DS391" s="68">
        <v>0</v>
      </c>
      <c r="DT391" s="68">
        <v>0</v>
      </c>
      <c r="DU391" s="68">
        <v>0</v>
      </c>
      <c r="DV391" s="68">
        <v>0</v>
      </c>
      <c r="DW391" s="68">
        <v>0</v>
      </c>
      <c r="DX391" s="68">
        <v>0</v>
      </c>
      <c r="DY391" s="68">
        <v>0</v>
      </c>
      <c r="DZ391" s="68">
        <v>0</v>
      </c>
      <c r="EA391" s="68">
        <v>0</v>
      </c>
      <c r="EB391" s="68">
        <v>0</v>
      </c>
      <c r="EC391" s="68">
        <v>0</v>
      </c>
      <c r="ED391" s="68">
        <v>0</v>
      </c>
      <c r="EE391" s="68">
        <v>0</v>
      </c>
      <c r="EF391" s="68">
        <v>0</v>
      </c>
      <c r="EG391" s="68">
        <v>0</v>
      </c>
      <c r="EH391" s="68">
        <v>0</v>
      </c>
      <c r="EI391" s="68">
        <v>0</v>
      </c>
      <c r="EJ391" s="68">
        <v>0</v>
      </c>
      <c r="EK391" s="68">
        <v>0</v>
      </c>
      <c r="EL391" s="68">
        <v>0</v>
      </c>
      <c r="EM391" s="68">
        <v>0</v>
      </c>
      <c r="EN391" s="68">
        <v>0</v>
      </c>
      <c r="EO391" s="68">
        <v>0</v>
      </c>
      <c r="EP391" s="68">
        <v>0</v>
      </c>
      <c r="EQ391" s="68">
        <v>0</v>
      </c>
      <c r="ER391" s="68">
        <v>0</v>
      </c>
      <c r="ES391" s="68">
        <v>0</v>
      </c>
      <c r="ET391" s="68">
        <v>0</v>
      </c>
      <c r="EU391" s="68">
        <v>0</v>
      </c>
      <c r="EV391" s="68">
        <v>0</v>
      </c>
      <c r="EW391" s="68">
        <v>0</v>
      </c>
      <c r="EX391" s="68">
        <v>0</v>
      </c>
      <c r="EY391" s="68">
        <v>0</v>
      </c>
      <c r="EZ391" s="68">
        <v>0</v>
      </c>
      <c r="FA391" s="68">
        <v>0</v>
      </c>
      <c r="FB391" s="68">
        <v>0</v>
      </c>
      <c r="FC391" s="68">
        <v>0</v>
      </c>
      <c r="FD391" s="68">
        <v>0</v>
      </c>
      <c r="FE391" s="68">
        <v>0</v>
      </c>
      <c r="FF391" s="68">
        <v>0</v>
      </c>
      <c r="FG391" s="68">
        <v>0</v>
      </c>
      <c r="FH391" s="68">
        <v>0</v>
      </c>
      <c r="FI391" s="68">
        <v>0</v>
      </c>
      <c r="FJ391" s="68">
        <v>0</v>
      </c>
      <c r="FK391" s="68">
        <v>0</v>
      </c>
      <c r="FL391" s="68">
        <v>0</v>
      </c>
      <c r="FM391" s="68">
        <v>0</v>
      </c>
      <c r="FN391" s="68">
        <v>0</v>
      </c>
      <c r="FO391" s="68">
        <v>0</v>
      </c>
      <c r="FP391" s="68">
        <v>0</v>
      </c>
      <c r="FQ391" s="68">
        <v>0</v>
      </c>
      <c r="FR391" s="68">
        <v>0</v>
      </c>
      <c r="FS391" s="68">
        <v>0</v>
      </c>
      <c r="FT391" s="68">
        <v>0</v>
      </c>
      <c r="FU391" s="68">
        <v>0</v>
      </c>
      <c r="FV391" s="68">
        <v>0</v>
      </c>
      <c r="FW391" s="68">
        <v>0</v>
      </c>
      <c r="FX391" s="68">
        <v>0</v>
      </c>
      <c r="FY391" s="68">
        <v>0</v>
      </c>
      <c r="FZ391" s="68">
        <v>0</v>
      </c>
      <c r="GA391" s="68">
        <v>0</v>
      </c>
      <c r="GB391" s="68">
        <v>0</v>
      </c>
      <c r="GC391" s="68">
        <v>0</v>
      </c>
      <c r="GD391" s="68">
        <v>0</v>
      </c>
      <c r="GE391" s="68">
        <v>0</v>
      </c>
      <c r="GF391" s="68">
        <v>0</v>
      </c>
      <c r="GG391" s="68">
        <v>0</v>
      </c>
      <c r="GH391" s="68">
        <v>0</v>
      </c>
      <c r="GI391" s="68">
        <v>0</v>
      </c>
      <c r="GJ391" s="68">
        <v>0</v>
      </c>
      <c r="GK391" s="68">
        <v>0</v>
      </c>
      <c r="GL391" s="68">
        <v>0</v>
      </c>
      <c r="GM391" s="68">
        <v>0</v>
      </c>
      <c r="GN391" s="68">
        <v>0</v>
      </c>
      <c r="GO391" s="68">
        <v>0</v>
      </c>
      <c r="GP391" s="68">
        <v>0</v>
      </c>
      <c r="GQ391" s="68">
        <v>0</v>
      </c>
      <c r="GR391" s="68">
        <v>0</v>
      </c>
      <c r="GS391" s="68">
        <v>0</v>
      </c>
      <c r="GT391" s="68">
        <v>0</v>
      </c>
      <c r="GU391" s="68">
        <v>0</v>
      </c>
      <c r="GV391" s="68">
        <v>0</v>
      </c>
      <c r="GW391" s="68">
        <v>0</v>
      </c>
      <c r="GX391" s="68">
        <v>0</v>
      </c>
      <c r="GY391" s="68">
        <v>0</v>
      </c>
      <c r="GZ391" s="68">
        <v>0</v>
      </c>
      <c r="HA391" s="68">
        <v>0</v>
      </c>
      <c r="HB391" s="68">
        <v>0</v>
      </c>
      <c r="HC391" s="68">
        <v>0</v>
      </c>
      <c r="HD391" s="68">
        <v>0</v>
      </c>
      <c r="HE391" s="68">
        <v>0</v>
      </c>
      <c r="HF391" s="68">
        <v>0</v>
      </c>
      <c r="HG391" s="68">
        <v>0</v>
      </c>
      <c r="HH391" s="68">
        <v>0</v>
      </c>
      <c r="HI391" s="68">
        <v>0</v>
      </c>
      <c r="HJ391" s="68">
        <v>0</v>
      </c>
      <c r="HK391" s="68">
        <v>0</v>
      </c>
      <c r="HL391" s="68">
        <v>0</v>
      </c>
      <c r="HM391" s="68">
        <v>0</v>
      </c>
      <c r="HN391" s="68">
        <v>0</v>
      </c>
      <c r="HO391" s="68">
        <v>0</v>
      </c>
      <c r="HP391" s="68">
        <v>0</v>
      </c>
      <c r="HQ391" s="68">
        <v>0</v>
      </c>
      <c r="HR391" s="68">
        <v>0</v>
      </c>
      <c r="HS391" s="68">
        <v>0</v>
      </c>
      <c r="HT391" s="68">
        <v>0</v>
      </c>
      <c r="HU391" s="68">
        <v>0</v>
      </c>
      <c r="HV391" s="68">
        <v>0</v>
      </c>
      <c r="HW391" s="68">
        <v>0</v>
      </c>
      <c r="HX391" s="68">
        <v>0</v>
      </c>
      <c r="HY391" s="68">
        <v>0</v>
      </c>
      <c r="HZ391" s="68">
        <v>0</v>
      </c>
      <c r="IA391" s="68">
        <v>0</v>
      </c>
      <c r="IB391" s="68">
        <v>0</v>
      </c>
      <c r="IC391" s="68">
        <v>0</v>
      </c>
      <c r="ID391" s="68">
        <v>0</v>
      </c>
      <c r="IE391" s="68">
        <v>0</v>
      </c>
      <c r="IF391" s="68">
        <v>0</v>
      </c>
      <c r="IG391" s="68">
        <v>0</v>
      </c>
      <c r="IH391" s="68">
        <v>0</v>
      </c>
      <c r="II391" s="68">
        <v>0</v>
      </c>
      <c r="IJ391" s="68">
        <v>0</v>
      </c>
      <c r="IK391" s="68">
        <v>0</v>
      </c>
      <c r="IL391" s="68">
        <v>0</v>
      </c>
      <c r="IM391" s="68">
        <v>0</v>
      </c>
      <c r="IN391" s="68">
        <v>0</v>
      </c>
      <c r="IO391" s="68">
        <v>0</v>
      </c>
      <c r="IP391" s="68">
        <v>0</v>
      </c>
      <c r="IQ391" s="68">
        <v>0</v>
      </c>
      <c r="IR391" s="68">
        <v>0</v>
      </c>
      <c r="IS391" s="68">
        <v>0</v>
      </c>
      <c r="IT391" s="68">
        <v>0</v>
      </c>
      <c r="IU391" s="68">
        <v>0</v>
      </c>
      <c r="IV391" s="68">
        <v>0</v>
      </c>
      <c r="IW391" s="68">
        <v>0</v>
      </c>
      <c r="IX391" s="68">
        <v>0</v>
      </c>
      <c r="IY391" s="68">
        <v>0</v>
      </c>
      <c r="IZ391" s="68">
        <v>0</v>
      </c>
      <c r="JA391" s="68">
        <v>0</v>
      </c>
      <c r="JB391" s="68">
        <v>0</v>
      </c>
      <c r="JC391" s="68">
        <v>0</v>
      </c>
      <c r="JD391" s="68">
        <v>0</v>
      </c>
      <c r="JE391" s="68">
        <v>0</v>
      </c>
      <c r="JF391" s="68">
        <v>0</v>
      </c>
      <c r="JG391" s="68">
        <v>0</v>
      </c>
      <c r="JH391" s="68">
        <v>0</v>
      </c>
      <c r="JI391" s="68">
        <v>0</v>
      </c>
      <c r="JJ391" s="68">
        <v>0</v>
      </c>
      <c r="JK391" s="68">
        <v>0</v>
      </c>
      <c r="JL391" s="68">
        <v>0</v>
      </c>
      <c r="JM391" s="68">
        <v>0</v>
      </c>
      <c r="JN391" s="68">
        <v>0</v>
      </c>
      <c r="JO391" s="68">
        <v>0</v>
      </c>
      <c r="JP391" s="68">
        <v>0</v>
      </c>
      <c r="JQ391" s="68">
        <v>0</v>
      </c>
      <c r="JR391" s="68"/>
      <c r="JS391" s="68"/>
      <c r="JT391" s="68"/>
      <c r="JU391" s="68"/>
      <c r="JV391" s="68"/>
      <c r="JW391" s="68"/>
      <c r="JX391" s="68"/>
      <c r="JY391" s="68"/>
      <c r="JZ391" s="68"/>
      <c r="KA391" s="68"/>
      <c r="KB391" s="68"/>
      <c r="KC391" s="68"/>
      <c r="KD391" s="68"/>
      <c r="KE391" s="68"/>
      <c r="KF391" s="68"/>
      <c r="KG391" s="68"/>
      <c r="KH391" s="68"/>
      <c r="KI391" s="68"/>
      <c r="KJ391" s="68"/>
      <c r="KK391" s="68"/>
      <c r="KL391" s="68"/>
      <c r="KM391" s="68"/>
      <c r="KN391" s="68"/>
      <c r="KO391" s="68"/>
      <c r="KP391" s="68"/>
      <c r="KQ391" s="68"/>
      <c r="KR391" s="68"/>
      <c r="KS391" s="68"/>
      <c r="KT391" s="68"/>
      <c r="KU391" s="68"/>
      <c r="KV391" s="68"/>
      <c r="KW391" s="68"/>
      <c r="KX391" s="68"/>
      <c r="KY391" s="68"/>
      <c r="KZ391" s="68"/>
      <c r="LA391" s="68"/>
      <c r="LB391" s="106">
        <f t="shared" si="345"/>
        <v>0</v>
      </c>
    </row>
    <row r="392" spans="1:314" hidden="1" x14ac:dyDescent="0.65">
      <c r="A392" s="11" t="s">
        <v>798</v>
      </c>
      <c r="B392" s="19">
        <v>383</v>
      </c>
      <c r="C392" s="33" t="s">
        <v>1360</v>
      </c>
      <c r="D392" s="9" t="s">
        <v>1445</v>
      </c>
      <c r="E392" s="9" t="s">
        <v>1446</v>
      </c>
      <c r="F392" s="68">
        <v>9.4678059540456203E-2</v>
      </c>
      <c r="G392" s="68">
        <v>33786.127041345797</v>
      </c>
      <c r="H392" s="68">
        <v>0</v>
      </c>
      <c r="I392" s="68">
        <v>0</v>
      </c>
      <c r="J392" s="68">
        <v>0</v>
      </c>
      <c r="K392" s="68">
        <v>64936.288164290803</v>
      </c>
      <c r="L392" s="68">
        <v>0</v>
      </c>
      <c r="M392" s="68">
        <v>0</v>
      </c>
      <c r="N392" s="68">
        <v>-1055.3472392638</v>
      </c>
      <c r="O392" s="68">
        <v>0</v>
      </c>
      <c r="P392" s="68">
        <v>0</v>
      </c>
      <c r="Q392" s="68">
        <v>0</v>
      </c>
      <c r="R392" s="68">
        <v>117647.29325153401</v>
      </c>
      <c r="S392" s="68">
        <v>-2347.14783074451</v>
      </c>
      <c r="T392" s="68">
        <v>0</v>
      </c>
      <c r="U392" s="68">
        <v>0</v>
      </c>
      <c r="V392" s="68">
        <v>18665.465988216401</v>
      </c>
      <c r="W392" s="68">
        <v>90676.319796954296</v>
      </c>
      <c r="X392" s="68">
        <v>130039.76311336699</v>
      </c>
      <c r="Y392" s="68">
        <v>-3587.92</v>
      </c>
      <c r="Z392" s="68">
        <v>0</v>
      </c>
      <c r="AA392" s="68">
        <v>6066.2645001077199</v>
      </c>
      <c r="AB392" s="68">
        <v>-5239.4757900140403</v>
      </c>
      <c r="AC392" s="68">
        <v>0</v>
      </c>
      <c r="AD392" s="68">
        <v>0</v>
      </c>
      <c r="AE392" s="68">
        <v>0</v>
      </c>
      <c r="AF392" s="68">
        <v>9606.4559962556395</v>
      </c>
      <c r="AG392" s="68">
        <v>0</v>
      </c>
      <c r="AH392" s="68">
        <v>0</v>
      </c>
      <c r="AI392" s="68">
        <v>0</v>
      </c>
      <c r="AJ392" s="68">
        <v>0</v>
      </c>
      <c r="AK392" s="68">
        <v>0</v>
      </c>
      <c r="AL392" s="68">
        <v>0</v>
      </c>
      <c r="AM392" s="68">
        <v>0</v>
      </c>
      <c r="AN392" s="68">
        <v>0</v>
      </c>
      <c r="AO392" s="68">
        <v>0</v>
      </c>
      <c r="AP392" s="68">
        <v>0</v>
      </c>
      <c r="AQ392" s="68">
        <v>0</v>
      </c>
      <c r="AR392" s="68">
        <v>0</v>
      </c>
      <c r="AS392" s="68">
        <v>0</v>
      </c>
      <c r="AT392" s="68">
        <v>0</v>
      </c>
      <c r="AU392" s="68">
        <v>0</v>
      </c>
      <c r="AV392" s="68">
        <v>0</v>
      </c>
      <c r="AW392" s="68">
        <v>0</v>
      </c>
      <c r="AX392" s="68">
        <v>0</v>
      </c>
      <c r="AY392" s="68">
        <v>0</v>
      </c>
      <c r="AZ392" s="68">
        <v>0</v>
      </c>
      <c r="BA392" s="68">
        <v>119.090630740968</v>
      </c>
      <c r="BB392" s="68">
        <v>0</v>
      </c>
      <c r="BC392" s="68">
        <v>0</v>
      </c>
      <c r="BD392" s="68">
        <v>0</v>
      </c>
      <c r="BE392" s="68">
        <v>3213.6763340433699</v>
      </c>
      <c r="BF392" s="68">
        <v>15211.7647058824</v>
      </c>
      <c r="BG392" s="68">
        <v>0</v>
      </c>
      <c r="BH392" s="68">
        <v>0</v>
      </c>
      <c r="BI392" s="68">
        <v>0</v>
      </c>
      <c r="BJ392" s="68">
        <v>0</v>
      </c>
      <c r="BK392" s="68">
        <v>0</v>
      </c>
      <c r="BL392" s="68">
        <v>0</v>
      </c>
      <c r="BM392" s="68">
        <v>0</v>
      </c>
      <c r="BN392" s="68">
        <v>0</v>
      </c>
      <c r="BO392" s="68">
        <v>0</v>
      </c>
      <c r="BP392" s="68">
        <v>0</v>
      </c>
      <c r="BQ392" s="68">
        <v>0</v>
      </c>
      <c r="BR392" s="68">
        <v>0</v>
      </c>
      <c r="BS392" s="68">
        <v>0</v>
      </c>
      <c r="BT392" s="68">
        <v>0</v>
      </c>
      <c r="BU392" s="68">
        <v>0</v>
      </c>
      <c r="BV392" s="68">
        <v>0</v>
      </c>
      <c r="BW392" s="68">
        <v>0</v>
      </c>
      <c r="BX392" s="68">
        <v>-19025.134653981801</v>
      </c>
      <c r="BY392" s="68">
        <v>-249.27000135883901</v>
      </c>
      <c r="BZ392" s="68">
        <v>19632.161326975998</v>
      </c>
      <c r="CA392" s="68">
        <v>0</v>
      </c>
      <c r="CB392" s="68">
        <v>1059.02</v>
      </c>
      <c r="CC392" s="68">
        <v>89.79</v>
      </c>
      <c r="CD392" s="68">
        <v>-15359.5</v>
      </c>
      <c r="CE392" s="68">
        <v>0</v>
      </c>
      <c r="CF392" s="68">
        <v>0</v>
      </c>
      <c r="CG392" s="68">
        <v>0</v>
      </c>
      <c r="CH392" s="68">
        <v>15522.54</v>
      </c>
      <c r="CI392" s="68">
        <v>0</v>
      </c>
      <c r="CJ392" s="68">
        <v>0</v>
      </c>
      <c r="CK392" s="68">
        <v>0</v>
      </c>
      <c r="CL392" s="68">
        <v>0</v>
      </c>
      <c r="CM392" s="68">
        <v>0</v>
      </c>
      <c r="CN392" s="68">
        <v>0</v>
      </c>
      <c r="CO392" s="68">
        <v>0</v>
      </c>
      <c r="CP392" s="68">
        <v>0</v>
      </c>
      <c r="CQ392" s="68">
        <v>0</v>
      </c>
      <c r="CR392" s="68">
        <v>0</v>
      </c>
      <c r="CS392" s="68">
        <v>0</v>
      </c>
      <c r="CT392" s="68">
        <v>0</v>
      </c>
      <c r="CU392" s="68">
        <v>0</v>
      </c>
      <c r="CV392" s="68">
        <v>0</v>
      </c>
      <c r="CW392" s="68">
        <v>0</v>
      </c>
      <c r="CX392" s="68">
        <v>0</v>
      </c>
      <c r="CY392" s="68">
        <v>0</v>
      </c>
      <c r="CZ392" s="68">
        <v>0</v>
      </c>
      <c r="DA392" s="68">
        <v>0</v>
      </c>
      <c r="DB392" s="68">
        <v>0</v>
      </c>
      <c r="DC392" s="68">
        <v>0</v>
      </c>
      <c r="DD392" s="68">
        <v>0</v>
      </c>
      <c r="DE392" s="68">
        <v>0</v>
      </c>
      <c r="DF392" s="68">
        <v>0</v>
      </c>
      <c r="DG392" s="68">
        <v>0</v>
      </c>
      <c r="DH392" s="68">
        <v>0</v>
      </c>
      <c r="DI392" s="68">
        <v>0</v>
      </c>
      <c r="DJ392" s="68">
        <v>0</v>
      </c>
      <c r="DK392" s="68">
        <v>0</v>
      </c>
      <c r="DL392" s="68">
        <v>0</v>
      </c>
      <c r="DM392" s="68">
        <v>0</v>
      </c>
      <c r="DN392" s="68">
        <v>12431.21</v>
      </c>
      <c r="DO392" s="68">
        <v>0</v>
      </c>
      <c r="DP392" s="68">
        <v>0</v>
      </c>
      <c r="DQ392" s="68">
        <v>0</v>
      </c>
      <c r="DR392" s="68">
        <v>0</v>
      </c>
      <c r="DS392" s="68">
        <v>0</v>
      </c>
      <c r="DT392" s="68">
        <v>0</v>
      </c>
      <c r="DU392" s="68">
        <v>0</v>
      </c>
      <c r="DV392" s="68">
        <v>0</v>
      </c>
      <c r="DW392" s="68">
        <v>-14048.819631901801</v>
      </c>
      <c r="DX392" s="68">
        <v>0</v>
      </c>
      <c r="DY392" s="68">
        <v>0</v>
      </c>
      <c r="DZ392" s="68">
        <v>0</v>
      </c>
      <c r="EA392" s="68">
        <v>0</v>
      </c>
      <c r="EB392" s="68">
        <v>0</v>
      </c>
      <c r="EC392" s="68">
        <v>0</v>
      </c>
      <c r="ED392" s="68">
        <v>-1441.9288343558301</v>
      </c>
      <c r="EE392" s="68">
        <v>0</v>
      </c>
      <c r="EF392" s="68">
        <v>0</v>
      </c>
      <c r="EG392" s="68">
        <v>39696.869712351901</v>
      </c>
      <c r="EH392" s="68">
        <v>0</v>
      </c>
      <c r="EI392" s="68">
        <v>0</v>
      </c>
      <c r="EJ392" s="68">
        <v>0</v>
      </c>
      <c r="EK392" s="68">
        <v>0</v>
      </c>
      <c r="EL392" s="68">
        <v>0</v>
      </c>
      <c r="EM392" s="68">
        <v>0</v>
      </c>
      <c r="EN392" s="68">
        <v>0</v>
      </c>
      <c r="EO392" s="68">
        <v>0</v>
      </c>
      <c r="EP392" s="68">
        <v>0</v>
      </c>
      <c r="EQ392" s="68">
        <v>0</v>
      </c>
      <c r="ER392" s="68">
        <v>0</v>
      </c>
      <c r="ES392" s="68">
        <v>0</v>
      </c>
      <c r="ET392" s="68">
        <v>0</v>
      </c>
      <c r="EU392" s="68">
        <v>0</v>
      </c>
      <c r="EV392" s="68">
        <v>0</v>
      </c>
      <c r="EW392" s="68">
        <v>0</v>
      </c>
      <c r="EX392" s="68">
        <v>-2375.6656737972698</v>
      </c>
      <c r="EY392" s="68">
        <v>0</v>
      </c>
      <c r="EZ392" s="68">
        <v>0</v>
      </c>
      <c r="FA392" s="68">
        <v>0</v>
      </c>
      <c r="FB392" s="68">
        <v>0</v>
      </c>
      <c r="FC392" s="68">
        <v>0</v>
      </c>
      <c r="FD392" s="68">
        <v>0</v>
      </c>
      <c r="FE392" s="68">
        <v>0</v>
      </c>
      <c r="FF392" s="68">
        <v>0</v>
      </c>
      <c r="FG392" s="68">
        <v>0</v>
      </c>
      <c r="FH392" s="68">
        <v>0</v>
      </c>
      <c r="FI392" s="68">
        <v>0</v>
      </c>
      <c r="FJ392" s="68">
        <v>0</v>
      </c>
      <c r="FK392" s="68">
        <v>0</v>
      </c>
      <c r="FL392" s="68">
        <v>0</v>
      </c>
      <c r="FM392" s="68">
        <v>-140099.23000000001</v>
      </c>
      <c r="FN392" s="68">
        <v>0</v>
      </c>
      <c r="FO392" s="68">
        <v>0</v>
      </c>
      <c r="FP392" s="68">
        <v>0</v>
      </c>
      <c r="FQ392" s="68">
        <v>0</v>
      </c>
      <c r="FR392" s="68">
        <v>0</v>
      </c>
      <c r="FS392" s="68">
        <v>0</v>
      </c>
      <c r="FT392" s="68">
        <v>0</v>
      </c>
      <c r="FU392" s="68">
        <v>0</v>
      </c>
      <c r="FV392" s="68">
        <v>0</v>
      </c>
      <c r="FW392" s="68">
        <v>0</v>
      </c>
      <c r="FX392" s="68">
        <v>0</v>
      </c>
      <c r="FY392" s="68">
        <v>0</v>
      </c>
      <c r="FZ392" s="68">
        <v>0</v>
      </c>
      <c r="GA392" s="68">
        <v>0</v>
      </c>
      <c r="GB392" s="68">
        <v>0</v>
      </c>
      <c r="GC392" s="68">
        <v>0</v>
      </c>
      <c r="GD392" s="68">
        <v>0</v>
      </c>
      <c r="GE392" s="68">
        <v>0</v>
      </c>
      <c r="GF392" s="68">
        <v>0</v>
      </c>
      <c r="GG392" s="68">
        <v>0</v>
      </c>
      <c r="GH392" s="68">
        <v>0</v>
      </c>
      <c r="GI392" s="68">
        <v>0</v>
      </c>
      <c r="GJ392" s="68">
        <v>6594.54314720812</v>
      </c>
      <c r="GK392" s="68">
        <v>0</v>
      </c>
      <c r="GL392" s="68">
        <v>0</v>
      </c>
      <c r="GM392" s="68">
        <v>0</v>
      </c>
      <c r="GN392" s="68">
        <v>0</v>
      </c>
      <c r="GO392" s="68">
        <v>0</v>
      </c>
      <c r="GP392" s="68">
        <v>0</v>
      </c>
      <c r="GQ392" s="68">
        <v>0</v>
      </c>
      <c r="GR392" s="68">
        <v>0</v>
      </c>
      <c r="GS392" s="68">
        <v>0</v>
      </c>
      <c r="GT392" s="68">
        <v>0</v>
      </c>
      <c r="GU392" s="68">
        <v>0</v>
      </c>
      <c r="GV392" s="68">
        <v>58399.99</v>
      </c>
      <c r="GW392" s="68">
        <v>0</v>
      </c>
      <c r="GX392" s="68">
        <v>0</v>
      </c>
      <c r="GY392" s="68">
        <v>0</v>
      </c>
      <c r="GZ392" s="68">
        <v>0</v>
      </c>
      <c r="HA392" s="68">
        <v>0</v>
      </c>
      <c r="HB392" s="68">
        <v>0</v>
      </c>
      <c r="HC392" s="68">
        <v>0</v>
      </c>
      <c r="HD392" s="68">
        <v>0</v>
      </c>
      <c r="HE392" s="68">
        <v>0</v>
      </c>
      <c r="HF392" s="68">
        <v>0</v>
      </c>
      <c r="HG392" s="68">
        <v>14142.825719120099</v>
      </c>
      <c r="HH392" s="68">
        <v>0</v>
      </c>
      <c r="HI392" s="68">
        <v>0</v>
      </c>
      <c r="HJ392" s="68">
        <v>0</v>
      </c>
      <c r="HK392" s="68">
        <v>0</v>
      </c>
      <c r="HL392" s="68">
        <v>0</v>
      </c>
      <c r="HM392" s="68">
        <v>421.03490508266998</v>
      </c>
      <c r="HN392" s="68">
        <v>0</v>
      </c>
      <c r="HO392" s="68">
        <v>0</v>
      </c>
      <c r="HP392" s="68">
        <v>0</v>
      </c>
      <c r="HQ392" s="68">
        <v>0</v>
      </c>
      <c r="HR392" s="68">
        <v>0</v>
      </c>
      <c r="HS392" s="68">
        <v>0</v>
      </c>
      <c r="HT392" s="68">
        <v>0</v>
      </c>
      <c r="HU392" s="68">
        <v>0</v>
      </c>
      <c r="HV392" s="68">
        <v>0</v>
      </c>
      <c r="HW392" s="68">
        <v>28175.55</v>
      </c>
      <c r="HX392" s="68">
        <v>0</v>
      </c>
      <c r="HY392" s="68">
        <v>0</v>
      </c>
      <c r="HZ392" s="68">
        <v>0</v>
      </c>
      <c r="IA392" s="68">
        <v>24.46</v>
      </c>
      <c r="IB392" s="68">
        <v>0</v>
      </c>
      <c r="IC392" s="68">
        <v>0</v>
      </c>
      <c r="ID392" s="68">
        <v>0</v>
      </c>
      <c r="IE392" s="68">
        <v>0</v>
      </c>
      <c r="IF392" s="68">
        <v>0</v>
      </c>
      <c r="IG392" s="68">
        <v>0</v>
      </c>
      <c r="IH392" s="68">
        <v>0</v>
      </c>
      <c r="II392" s="68">
        <v>0</v>
      </c>
      <c r="IJ392" s="68">
        <v>0</v>
      </c>
      <c r="IK392" s="68">
        <v>0</v>
      </c>
      <c r="IL392" s="68">
        <v>0</v>
      </c>
      <c r="IM392" s="68">
        <v>0</v>
      </c>
      <c r="IN392" s="68">
        <v>0</v>
      </c>
      <c r="IO392" s="68">
        <v>0</v>
      </c>
      <c r="IP392" s="68">
        <v>0</v>
      </c>
      <c r="IQ392" s="68">
        <v>0</v>
      </c>
      <c r="IR392" s="68">
        <v>0</v>
      </c>
      <c r="IS392" s="68">
        <v>0</v>
      </c>
      <c r="IT392" s="68">
        <v>0</v>
      </c>
      <c r="IU392" s="68">
        <v>0</v>
      </c>
      <c r="IV392" s="68">
        <v>0</v>
      </c>
      <c r="IW392" s="68">
        <v>0</v>
      </c>
      <c r="IX392" s="68">
        <v>0</v>
      </c>
      <c r="IY392" s="68">
        <v>0</v>
      </c>
      <c r="IZ392" s="68">
        <v>0</v>
      </c>
      <c r="JA392" s="68">
        <v>0</v>
      </c>
      <c r="JB392" s="68">
        <v>0</v>
      </c>
      <c r="JC392" s="68">
        <v>0</v>
      </c>
      <c r="JD392" s="68">
        <v>0</v>
      </c>
      <c r="JE392" s="68">
        <v>0</v>
      </c>
      <c r="JF392" s="68">
        <v>0</v>
      </c>
      <c r="JG392" s="68">
        <v>0</v>
      </c>
      <c r="JH392" s="68">
        <v>0</v>
      </c>
      <c r="JI392" s="68">
        <v>0</v>
      </c>
      <c r="JJ392" s="68">
        <v>0</v>
      </c>
      <c r="JK392" s="68">
        <v>0</v>
      </c>
      <c r="JL392" s="68">
        <v>0</v>
      </c>
      <c r="JM392" s="68">
        <v>0</v>
      </c>
      <c r="JN392" s="68">
        <v>0</v>
      </c>
      <c r="JO392" s="68">
        <v>0</v>
      </c>
      <c r="JP392" s="68">
        <v>0</v>
      </c>
      <c r="JQ392" s="68">
        <v>0</v>
      </c>
      <c r="JR392" s="68">
        <v>0</v>
      </c>
      <c r="JS392" s="68">
        <v>0</v>
      </c>
      <c r="JT392" s="68">
        <v>0</v>
      </c>
      <c r="JU392" s="68">
        <v>-481328.97</v>
      </c>
      <c r="JV392" s="68">
        <v>0</v>
      </c>
      <c r="JW392" s="68">
        <v>0</v>
      </c>
      <c r="JX392" s="68">
        <v>0</v>
      </c>
      <c r="JY392" s="68">
        <v>0</v>
      </c>
      <c r="JZ392" s="68">
        <v>0</v>
      </c>
      <c r="KA392" s="68">
        <v>0</v>
      </c>
      <c r="KB392" s="68">
        <v>0</v>
      </c>
      <c r="KC392" s="68">
        <v>0</v>
      </c>
      <c r="KD392" s="68">
        <v>0</v>
      </c>
      <c r="KE392" s="68">
        <v>0</v>
      </c>
      <c r="KF392" s="68">
        <v>0</v>
      </c>
      <c r="KG392" s="68">
        <v>0</v>
      </c>
      <c r="KH392" s="68">
        <v>0</v>
      </c>
      <c r="KI392" s="68">
        <v>0</v>
      </c>
      <c r="KJ392" s="68">
        <v>0</v>
      </c>
      <c r="KK392" s="68">
        <v>0</v>
      </c>
      <c r="KL392" s="68">
        <v>0</v>
      </c>
      <c r="KM392" s="68">
        <v>0</v>
      </c>
      <c r="KN392" s="68">
        <v>0</v>
      </c>
      <c r="KO392" s="68">
        <v>0</v>
      </c>
      <c r="KP392" s="68">
        <v>0</v>
      </c>
      <c r="KQ392" s="68">
        <v>0</v>
      </c>
      <c r="KR392" s="68">
        <v>0</v>
      </c>
      <c r="KS392" s="68">
        <v>0</v>
      </c>
      <c r="KT392" s="68">
        <v>0</v>
      </c>
      <c r="KU392" s="68">
        <v>0</v>
      </c>
      <c r="KV392" s="68">
        <v>0</v>
      </c>
      <c r="KW392" s="68">
        <v>0</v>
      </c>
      <c r="KX392" s="68">
        <v>0</v>
      </c>
      <c r="KY392" s="68">
        <v>0</v>
      </c>
      <c r="KZ392" s="68">
        <v>0</v>
      </c>
      <c r="LA392" s="68">
        <v>0</v>
      </c>
      <c r="LB392" s="106">
        <f t="shared" si="345"/>
        <v>2.6193451574396676E-10</v>
      </c>
    </row>
    <row r="393" spans="1:314" hidden="1" x14ac:dyDescent="0.65">
      <c r="A393" s="11" t="s">
        <v>683</v>
      </c>
      <c r="B393" s="19">
        <v>384</v>
      </c>
      <c r="C393" s="33" t="s">
        <v>683</v>
      </c>
      <c r="D393" s="9" t="s">
        <v>1447</v>
      </c>
      <c r="E393" s="9" t="s">
        <v>1448</v>
      </c>
      <c r="F393" s="68">
        <v>-17440848.608908799</v>
      </c>
      <c r="G393" s="68">
        <v>1514935.91676225</v>
      </c>
      <c r="H393" s="68">
        <v>0</v>
      </c>
      <c r="I393" s="68">
        <v>0</v>
      </c>
      <c r="J393" s="68">
        <v>0</v>
      </c>
      <c r="K393" s="68">
        <v>2798706.7890108698</v>
      </c>
      <c r="L393" s="68">
        <v>0</v>
      </c>
      <c r="M393" s="68">
        <v>-415632.153585669</v>
      </c>
      <c r="N393" s="68">
        <v>24510.763190184101</v>
      </c>
      <c r="O393" s="68">
        <v>0</v>
      </c>
      <c r="P393" s="68">
        <v>0</v>
      </c>
      <c r="Q393" s="68">
        <v>0</v>
      </c>
      <c r="R393" s="68">
        <v>-189903.50920245401</v>
      </c>
      <c r="S393" s="68">
        <v>-27913.2565613283</v>
      </c>
      <c r="T393" s="68">
        <v>0</v>
      </c>
      <c r="U393" s="68">
        <v>0</v>
      </c>
      <c r="V393" s="68">
        <v>217325.383860025</v>
      </c>
      <c r="W393" s="68">
        <v>952870.04230118403</v>
      </c>
      <c r="X393" s="68">
        <v>1299141.7089678501</v>
      </c>
      <c r="Y393" s="68">
        <v>58014.05</v>
      </c>
      <c r="Z393" s="68">
        <v>0</v>
      </c>
      <c r="AA393" s="68">
        <v>864692.170225312</v>
      </c>
      <c r="AB393" s="68">
        <v>-5239.4757900140403</v>
      </c>
      <c r="AC393" s="68">
        <v>0</v>
      </c>
      <c r="AD393" s="68">
        <v>0</v>
      </c>
      <c r="AE393" s="68">
        <v>0</v>
      </c>
      <c r="AF393" s="68">
        <v>445569.97418205498</v>
      </c>
      <c r="AG393" s="68">
        <v>0</v>
      </c>
      <c r="AH393" s="68">
        <v>0</v>
      </c>
      <c r="AI393" s="68">
        <v>0</v>
      </c>
      <c r="AJ393" s="68">
        <v>350000</v>
      </c>
      <c r="AK393" s="68">
        <v>0</v>
      </c>
      <c r="AL393" s="68">
        <v>0</v>
      </c>
      <c r="AM393" s="68">
        <v>0</v>
      </c>
      <c r="AN393" s="68">
        <v>0</v>
      </c>
      <c r="AO393" s="68">
        <v>0</v>
      </c>
      <c r="AP393" s="68">
        <v>0</v>
      </c>
      <c r="AQ393" s="68">
        <v>0</v>
      </c>
      <c r="AR393" s="68">
        <v>0</v>
      </c>
      <c r="AS393" s="68">
        <v>0</v>
      </c>
      <c r="AT393" s="68">
        <v>0</v>
      </c>
      <c r="AU393" s="68">
        <v>0</v>
      </c>
      <c r="AV393" s="68">
        <v>0</v>
      </c>
      <c r="AW393" s="68">
        <v>3077036.0379669298</v>
      </c>
      <c r="AX393" s="68">
        <v>0</v>
      </c>
      <c r="AY393" s="68">
        <v>193471.37170851199</v>
      </c>
      <c r="AZ393" s="68">
        <v>0</v>
      </c>
      <c r="BA393" s="68">
        <v>2048776.9825474599</v>
      </c>
      <c r="BB393" s="68">
        <v>0</v>
      </c>
      <c r="BC393" s="68">
        <v>0</v>
      </c>
      <c r="BD393" s="68">
        <v>0</v>
      </c>
      <c r="BE393" s="68">
        <v>662657.38707739301</v>
      </c>
      <c r="BF393" s="68">
        <v>743607.37888470094</v>
      </c>
      <c r="BG393" s="68">
        <v>0</v>
      </c>
      <c r="BH393" s="68">
        <v>0</v>
      </c>
      <c r="BI393" s="68">
        <v>0</v>
      </c>
      <c r="BJ393" s="68">
        <v>1476475.8343539501</v>
      </c>
      <c r="BK393" s="68">
        <v>0</v>
      </c>
      <c r="BL393" s="68">
        <v>2282670.49908145</v>
      </c>
      <c r="BM393" s="68">
        <v>0</v>
      </c>
      <c r="BN393" s="68">
        <v>0</v>
      </c>
      <c r="BO393" s="68">
        <v>0</v>
      </c>
      <c r="BP393" s="68">
        <v>0</v>
      </c>
      <c r="BQ393" s="68">
        <v>0</v>
      </c>
      <c r="BR393" s="68">
        <v>0</v>
      </c>
      <c r="BS393" s="68">
        <v>0</v>
      </c>
      <c r="BT393" s="68">
        <v>-1873247.0912431099</v>
      </c>
      <c r="BU393" s="68">
        <v>0</v>
      </c>
      <c r="BV393" s="68">
        <v>0</v>
      </c>
      <c r="BW393" s="68">
        <v>0</v>
      </c>
      <c r="BX393" s="68">
        <v>312634.1369105</v>
      </c>
      <c r="BY393" s="68">
        <v>291840.43528150598</v>
      </c>
      <c r="BZ393" s="68">
        <v>19632.161326975998</v>
      </c>
      <c r="CA393" s="68">
        <v>0</v>
      </c>
      <c r="CB393" s="68">
        <v>54462.720000000001</v>
      </c>
      <c r="CC393" s="68">
        <v>196916.74</v>
      </c>
      <c r="CD393" s="68">
        <v>172976.89</v>
      </c>
      <c r="CE393" s="68">
        <v>0</v>
      </c>
      <c r="CF393" s="68">
        <v>0</v>
      </c>
      <c r="CG393" s="68">
        <v>0</v>
      </c>
      <c r="CH393" s="68">
        <v>-963101.44</v>
      </c>
      <c r="CI393" s="68">
        <v>0</v>
      </c>
      <c r="CJ393" s="68">
        <v>0</v>
      </c>
      <c r="CK393" s="68">
        <v>0</v>
      </c>
      <c r="CL393" s="68">
        <v>0</v>
      </c>
      <c r="CM393" s="68">
        <v>0</v>
      </c>
      <c r="CN393" s="68">
        <v>0</v>
      </c>
      <c r="CO393" s="68">
        <v>80.36</v>
      </c>
      <c r="CP393" s="68">
        <v>0</v>
      </c>
      <c r="CQ393" s="68">
        <v>23438.11</v>
      </c>
      <c r="CR393" s="68">
        <v>0</v>
      </c>
      <c r="CS393" s="68">
        <v>0</v>
      </c>
      <c r="CT393" s="68">
        <v>0</v>
      </c>
      <c r="CU393" s="68">
        <v>0</v>
      </c>
      <c r="CV393" s="68">
        <v>0</v>
      </c>
      <c r="CW393" s="68">
        <v>132701.46</v>
      </c>
      <c r="CX393" s="68">
        <v>14423.89</v>
      </c>
      <c r="CY393" s="68">
        <v>230678.12</v>
      </c>
      <c r="CZ393" s="68">
        <v>0</v>
      </c>
      <c r="DA393" s="68">
        <v>53467.22</v>
      </c>
      <c r="DB393" s="68">
        <v>0</v>
      </c>
      <c r="DC393" s="68">
        <v>177249.2</v>
      </c>
      <c r="DD393" s="68">
        <v>309471</v>
      </c>
      <c r="DE393" s="68">
        <v>85000</v>
      </c>
      <c r="DF393" s="68">
        <v>0</v>
      </c>
      <c r="DG393" s="68">
        <v>45000</v>
      </c>
      <c r="DH393" s="68">
        <v>15900</v>
      </c>
      <c r="DI393" s="68">
        <v>108800</v>
      </c>
      <c r="DJ393" s="68">
        <v>0</v>
      </c>
      <c r="DK393" s="68">
        <v>25934.35</v>
      </c>
      <c r="DL393" s="68">
        <v>18531.45</v>
      </c>
      <c r="DM393" s="68">
        <v>251.25</v>
      </c>
      <c r="DN393" s="68">
        <v>-280053.59000000003</v>
      </c>
      <c r="DO393" s="68">
        <v>0</v>
      </c>
      <c r="DP393" s="68">
        <v>2797.04</v>
      </c>
      <c r="DQ393" s="68">
        <v>186575.219966159</v>
      </c>
      <c r="DR393" s="68">
        <v>-5245606.25</v>
      </c>
      <c r="DS393" s="68">
        <v>0</v>
      </c>
      <c r="DT393" s="68">
        <v>217206.49</v>
      </c>
      <c r="DU393" s="68">
        <v>0</v>
      </c>
      <c r="DV393" s="68">
        <v>-1255527.78</v>
      </c>
      <c r="DW393" s="68">
        <v>36948.608687116597</v>
      </c>
      <c r="DX393" s="68">
        <v>0</v>
      </c>
      <c r="DY393" s="68">
        <v>0</v>
      </c>
      <c r="DZ393" s="68">
        <v>24539.896932515301</v>
      </c>
      <c r="EA393" s="68">
        <v>0</v>
      </c>
      <c r="EB393" s="68">
        <v>604818.94258418004</v>
      </c>
      <c r="EC393" s="68">
        <v>0</v>
      </c>
      <c r="ED393" s="68">
        <v>166901.00613496901</v>
      </c>
      <c r="EE393" s="68">
        <v>0</v>
      </c>
      <c r="EF393" s="68">
        <v>-121165.060122699</v>
      </c>
      <c r="EG393" s="68">
        <v>3130725.18612521</v>
      </c>
      <c r="EH393" s="68">
        <v>300427.625535823</v>
      </c>
      <c r="EI393" s="68">
        <v>384110.38917089702</v>
      </c>
      <c r="EJ393" s="68">
        <v>0</v>
      </c>
      <c r="EK393" s="68">
        <v>-435719.12013536401</v>
      </c>
      <c r="EL393" s="68">
        <v>0</v>
      </c>
      <c r="EM393" s="68">
        <v>0</v>
      </c>
      <c r="EN393" s="68">
        <v>0</v>
      </c>
      <c r="EO393" s="68">
        <v>0</v>
      </c>
      <c r="EP393" s="68">
        <v>0</v>
      </c>
      <c r="EQ393" s="68">
        <v>0</v>
      </c>
      <c r="ER393" s="68">
        <v>0</v>
      </c>
      <c r="ES393" s="68">
        <v>0</v>
      </c>
      <c r="ET393" s="68">
        <v>0</v>
      </c>
      <c r="EU393" s="68">
        <v>0</v>
      </c>
      <c r="EV393" s="68">
        <v>0</v>
      </c>
      <c r="EW393" s="68">
        <v>-1062911.8151457701</v>
      </c>
      <c r="EX393" s="68">
        <v>3688702.1825074502</v>
      </c>
      <c r="EY393" s="68">
        <v>0</v>
      </c>
      <c r="EZ393" s="68">
        <v>0</v>
      </c>
      <c r="FA393" s="68">
        <v>0</v>
      </c>
      <c r="FB393" s="68">
        <v>0</v>
      </c>
      <c r="FC393" s="68">
        <v>1465538.08798646</v>
      </c>
      <c r="FD393" s="68">
        <v>0</v>
      </c>
      <c r="FE393" s="68">
        <v>3830320</v>
      </c>
      <c r="FF393" s="68">
        <v>0</v>
      </c>
      <c r="FG393" s="68">
        <v>5123653.6399999997</v>
      </c>
      <c r="FH393" s="68">
        <v>0</v>
      </c>
      <c r="FI393" s="68">
        <v>0</v>
      </c>
      <c r="FJ393" s="68">
        <v>0</v>
      </c>
      <c r="FK393" s="68">
        <v>13970747.856705399</v>
      </c>
      <c r="FL393" s="68">
        <v>0</v>
      </c>
      <c r="FM393" s="68">
        <v>1487225.64</v>
      </c>
      <c r="FN393" s="68">
        <v>0</v>
      </c>
      <c r="FO393" s="68">
        <v>0</v>
      </c>
      <c r="FP393" s="68">
        <v>0</v>
      </c>
      <c r="FQ393" s="68">
        <v>0</v>
      </c>
      <c r="FR393" s="68">
        <v>0</v>
      </c>
      <c r="FS393" s="68">
        <v>0</v>
      </c>
      <c r="FT393" s="68">
        <v>303000</v>
      </c>
      <c r="FU393" s="68">
        <v>0</v>
      </c>
      <c r="FV393" s="68">
        <v>1895044.0693739499</v>
      </c>
      <c r="FW393" s="68">
        <v>0</v>
      </c>
      <c r="FX393" s="68">
        <v>0</v>
      </c>
      <c r="FY393" s="68">
        <v>0</v>
      </c>
      <c r="FZ393" s="68">
        <v>0</v>
      </c>
      <c r="GA393" s="68">
        <v>0</v>
      </c>
      <c r="GB393" s="68">
        <v>0</v>
      </c>
      <c r="GC393" s="68">
        <v>0</v>
      </c>
      <c r="GD393" s="68">
        <v>0</v>
      </c>
      <c r="GE393" s="68">
        <v>853497.79546846298</v>
      </c>
      <c r="GF393" s="68">
        <v>530805.266380894</v>
      </c>
      <c r="GG393" s="68">
        <v>0</v>
      </c>
      <c r="GH393" s="68">
        <v>286.65033680342901</v>
      </c>
      <c r="GI393" s="68">
        <v>0</v>
      </c>
      <c r="GJ393" s="68">
        <v>723658.54483925598</v>
      </c>
      <c r="GK393" s="68">
        <v>0</v>
      </c>
      <c r="GL393" s="68">
        <v>1837061.3</v>
      </c>
      <c r="GM393" s="68">
        <v>0</v>
      </c>
      <c r="GN393" s="68">
        <v>0</v>
      </c>
      <c r="GO393" s="68">
        <v>0</v>
      </c>
      <c r="GP393" s="68">
        <v>0</v>
      </c>
      <c r="GQ393" s="68">
        <v>0</v>
      </c>
      <c r="GR393" s="68">
        <v>0</v>
      </c>
      <c r="GS393" s="68">
        <v>0</v>
      </c>
      <c r="GT393" s="68">
        <v>0</v>
      </c>
      <c r="GU393" s="68">
        <v>0</v>
      </c>
      <c r="GV393" s="68">
        <v>-887494.41</v>
      </c>
      <c r="GW393" s="68">
        <v>0</v>
      </c>
      <c r="GX393" s="68">
        <v>0</v>
      </c>
      <c r="GY393" s="68">
        <v>0</v>
      </c>
      <c r="GZ393" s="68">
        <v>0</v>
      </c>
      <c r="HA393" s="68">
        <v>1805457.1</v>
      </c>
      <c r="HB393" s="68">
        <v>0</v>
      </c>
      <c r="HC393" s="68">
        <v>0</v>
      </c>
      <c r="HD393" s="68">
        <v>0</v>
      </c>
      <c r="HE393" s="68">
        <v>0</v>
      </c>
      <c r="HF393" s="68">
        <v>0</v>
      </c>
      <c r="HG393" s="68">
        <v>1289997.4027072799</v>
      </c>
      <c r="HH393" s="68">
        <v>0</v>
      </c>
      <c r="HI393" s="68">
        <v>0</v>
      </c>
      <c r="HJ393" s="68">
        <v>0</v>
      </c>
      <c r="HK393" s="68">
        <v>0</v>
      </c>
      <c r="HL393" s="68">
        <v>0</v>
      </c>
      <c r="HM393" s="68">
        <v>165911.22167789401</v>
      </c>
      <c r="HN393" s="68">
        <v>0</v>
      </c>
      <c r="HO393" s="68">
        <v>0</v>
      </c>
      <c r="HP393" s="68">
        <v>0</v>
      </c>
      <c r="HQ393" s="68">
        <v>0</v>
      </c>
      <c r="HR393" s="68">
        <v>0</v>
      </c>
      <c r="HS393" s="68">
        <v>2092336.95652174</v>
      </c>
      <c r="HT393" s="68">
        <v>0</v>
      </c>
      <c r="HU393" s="68">
        <v>0</v>
      </c>
      <c r="HV393" s="68">
        <v>0</v>
      </c>
      <c r="HW393" s="68">
        <v>767500.1</v>
      </c>
      <c r="HX393" s="68">
        <v>0</v>
      </c>
      <c r="HY393" s="68">
        <v>0</v>
      </c>
      <c r="HZ393" s="68">
        <v>0</v>
      </c>
      <c r="IA393" s="68">
        <v>125748.65</v>
      </c>
      <c r="IB393" s="68">
        <v>0</v>
      </c>
      <c r="IC393" s="68">
        <v>252930.95529699899</v>
      </c>
      <c r="ID393" s="68">
        <v>661540.87568891596</v>
      </c>
      <c r="IE393" s="68">
        <v>197749.54072259599</v>
      </c>
      <c r="IF393" s="68">
        <v>27316710.632271901</v>
      </c>
      <c r="IG393" s="68">
        <v>0</v>
      </c>
      <c r="IH393" s="68">
        <v>0</v>
      </c>
      <c r="II393" s="68">
        <v>0</v>
      </c>
      <c r="IJ393" s="68">
        <v>0</v>
      </c>
      <c r="IK393" s="68">
        <v>0</v>
      </c>
      <c r="IL393" s="68">
        <v>0</v>
      </c>
      <c r="IM393" s="68">
        <v>0</v>
      </c>
      <c r="IN393" s="68">
        <v>0</v>
      </c>
      <c r="IO393" s="68">
        <v>0</v>
      </c>
      <c r="IP393" s="68">
        <v>0</v>
      </c>
      <c r="IQ393" s="68">
        <v>1585250.4737732699</v>
      </c>
      <c r="IR393" s="68">
        <v>0</v>
      </c>
      <c r="IS393" s="68">
        <v>0</v>
      </c>
      <c r="IT393" s="68">
        <v>0</v>
      </c>
      <c r="IU393" s="68">
        <v>0</v>
      </c>
      <c r="IV393" s="68">
        <v>-65880526.359999999</v>
      </c>
      <c r="IW393" s="68">
        <v>-296537.92724196299</v>
      </c>
      <c r="IX393" s="68">
        <v>0</v>
      </c>
      <c r="IY393" s="68">
        <v>0</v>
      </c>
      <c r="IZ393" s="68">
        <v>2075933.7423312899</v>
      </c>
      <c r="JA393" s="68">
        <v>1659671.7693251499</v>
      </c>
      <c r="JB393" s="68">
        <v>0</v>
      </c>
      <c r="JC393" s="68">
        <v>0</v>
      </c>
      <c r="JD393" s="68">
        <v>5659936.8187385201</v>
      </c>
      <c r="JE393" s="68">
        <v>0</v>
      </c>
      <c r="JF393" s="68">
        <v>0</v>
      </c>
      <c r="JG393" s="68">
        <v>0</v>
      </c>
      <c r="JH393" s="68">
        <v>0</v>
      </c>
      <c r="JI393" s="68">
        <v>0</v>
      </c>
      <c r="JJ393" s="68">
        <v>0</v>
      </c>
      <c r="JK393" s="68">
        <v>4108742.4883435601</v>
      </c>
      <c r="JL393" s="68">
        <v>0</v>
      </c>
      <c r="JM393" s="68">
        <v>0</v>
      </c>
      <c r="JN393" s="68">
        <v>0</v>
      </c>
      <c r="JO393" s="68">
        <v>0</v>
      </c>
      <c r="JP393" s="68">
        <v>34200294.433164097</v>
      </c>
      <c r="JQ393" s="68">
        <v>-18414963.257807702</v>
      </c>
      <c r="JR393" s="68">
        <v>0</v>
      </c>
      <c r="JS393" s="68">
        <v>0</v>
      </c>
      <c r="JT393" s="68">
        <v>0</v>
      </c>
      <c r="JU393" s="68">
        <v>-26496841.2228605</v>
      </c>
      <c r="JV393" s="68">
        <v>-6676098.6806145702</v>
      </c>
      <c r="JW393" s="68">
        <v>0</v>
      </c>
      <c r="JX393" s="68">
        <v>-6723524.4082146604</v>
      </c>
      <c r="JY393" s="68">
        <v>-21857690.008123498</v>
      </c>
      <c r="JZ393" s="68">
        <v>-4084417.17791411</v>
      </c>
      <c r="KA393" s="68">
        <v>0</v>
      </c>
      <c r="KB393" s="68">
        <v>0</v>
      </c>
      <c r="KC393" s="68">
        <v>0</v>
      </c>
      <c r="KD393" s="68">
        <v>0</v>
      </c>
      <c r="KE393" s="68">
        <v>0</v>
      </c>
      <c r="KF393" s="68">
        <v>0</v>
      </c>
      <c r="KG393" s="68">
        <v>0</v>
      </c>
      <c r="KH393" s="68">
        <v>-276890.99728333298</v>
      </c>
      <c r="KI393" s="68">
        <v>0</v>
      </c>
      <c r="KJ393" s="68">
        <v>0</v>
      </c>
      <c r="KK393" s="68">
        <v>0</v>
      </c>
      <c r="KL393" s="68">
        <v>0</v>
      </c>
      <c r="KM393" s="68">
        <v>0</v>
      </c>
      <c r="KN393" s="68">
        <v>0</v>
      </c>
      <c r="KO393" s="68">
        <v>0</v>
      </c>
      <c r="KP393" s="68">
        <v>0</v>
      </c>
      <c r="KQ393" s="68">
        <v>0</v>
      </c>
      <c r="KR393" s="68">
        <v>0</v>
      </c>
      <c r="KS393" s="68">
        <v>0</v>
      </c>
      <c r="KT393" s="68">
        <v>0</v>
      </c>
      <c r="KU393" s="68">
        <v>0</v>
      </c>
      <c r="KV393" s="68">
        <v>0</v>
      </c>
      <c r="KW393" s="68">
        <v>0</v>
      </c>
      <c r="KX393" s="68">
        <v>0</v>
      </c>
      <c r="KY393" s="68">
        <v>0</v>
      </c>
      <c r="KZ393" s="68">
        <v>0</v>
      </c>
      <c r="LA393" s="68">
        <v>0</v>
      </c>
      <c r="LB393" s="105"/>
    </row>
    <row r="394" spans="1:314" hidden="1" x14ac:dyDescent="0.65">
      <c r="A394" s="11" t="s">
        <v>683</v>
      </c>
      <c r="B394" s="19">
        <v>385</v>
      </c>
      <c r="C394" s="33" t="s">
        <v>683</v>
      </c>
      <c r="D394" s="9" t="s">
        <v>1449</v>
      </c>
      <c r="E394" s="9" t="s">
        <v>1450</v>
      </c>
      <c r="F394" s="68">
        <v>-10207054.043281</v>
      </c>
      <c r="G394" s="68">
        <v>1514935.91676225</v>
      </c>
      <c r="H394" s="68">
        <v>0</v>
      </c>
      <c r="I394" s="68">
        <v>0</v>
      </c>
      <c r="J394" s="68">
        <v>0</v>
      </c>
      <c r="K394" s="68">
        <v>2798706.7890108698</v>
      </c>
      <c r="L394" s="68">
        <v>0</v>
      </c>
      <c r="M394" s="68">
        <v>-415632.153585669</v>
      </c>
      <c r="N394" s="68">
        <v>24510.763190184101</v>
      </c>
      <c r="O394" s="68">
        <v>0</v>
      </c>
      <c r="P394" s="68">
        <v>0</v>
      </c>
      <c r="Q394" s="68">
        <v>0</v>
      </c>
      <c r="R394" s="68">
        <v>-189903.50920245401</v>
      </c>
      <c r="S394" s="68">
        <v>-27913.2565613283</v>
      </c>
      <c r="T394" s="68">
        <v>0</v>
      </c>
      <c r="U394" s="68">
        <v>0</v>
      </c>
      <c r="V394" s="68">
        <v>217325.383860025</v>
      </c>
      <c r="W394" s="68">
        <v>952870.04230118403</v>
      </c>
      <c r="X394" s="68">
        <v>1299141.7089678501</v>
      </c>
      <c r="Y394" s="68">
        <v>58014.05</v>
      </c>
      <c r="Z394" s="68">
        <v>0</v>
      </c>
      <c r="AA394" s="68">
        <v>864692.170225312</v>
      </c>
      <c r="AB394" s="68">
        <v>-5239.4757900140403</v>
      </c>
      <c r="AC394" s="68">
        <v>0</v>
      </c>
      <c r="AD394" s="68">
        <v>0</v>
      </c>
      <c r="AE394" s="68">
        <v>0</v>
      </c>
      <c r="AF394" s="68">
        <v>445569.97418205498</v>
      </c>
      <c r="AG394" s="68">
        <v>0</v>
      </c>
      <c r="AH394" s="68">
        <v>0</v>
      </c>
      <c r="AI394" s="68">
        <v>0</v>
      </c>
      <c r="AJ394" s="68">
        <v>350000</v>
      </c>
      <c r="AK394" s="68">
        <v>0</v>
      </c>
      <c r="AL394" s="68">
        <v>0</v>
      </c>
      <c r="AM394" s="68">
        <v>0</v>
      </c>
      <c r="AN394" s="68">
        <v>0</v>
      </c>
      <c r="AO394" s="68">
        <v>0</v>
      </c>
      <c r="AP394" s="68">
        <v>0</v>
      </c>
      <c r="AQ394" s="68">
        <v>0</v>
      </c>
      <c r="AR394" s="68">
        <v>0</v>
      </c>
      <c r="AS394" s="68">
        <v>0</v>
      </c>
      <c r="AT394" s="68">
        <v>0</v>
      </c>
      <c r="AU394" s="68">
        <v>0</v>
      </c>
      <c r="AV394" s="68">
        <v>0</v>
      </c>
      <c r="AW394" s="68">
        <v>2952603.2455603201</v>
      </c>
      <c r="AX394" s="68">
        <v>0</v>
      </c>
      <c r="AY394" s="68">
        <v>193471.37170851199</v>
      </c>
      <c r="AZ394" s="68">
        <v>0</v>
      </c>
      <c r="BA394" s="68">
        <v>2048776.9825474599</v>
      </c>
      <c r="BB394" s="68">
        <v>0</v>
      </c>
      <c r="BC394" s="68">
        <v>0</v>
      </c>
      <c r="BD394" s="68">
        <v>0</v>
      </c>
      <c r="BE394" s="68">
        <v>662657.38707739301</v>
      </c>
      <c r="BF394" s="68">
        <v>743607.37888470094</v>
      </c>
      <c r="BG394" s="68">
        <v>0</v>
      </c>
      <c r="BH394" s="68">
        <v>0</v>
      </c>
      <c r="BI394" s="68">
        <v>0</v>
      </c>
      <c r="BJ394" s="68">
        <v>1476475.8343539501</v>
      </c>
      <c r="BK394" s="68">
        <v>0</v>
      </c>
      <c r="BL394" s="68">
        <v>2282670.49908145</v>
      </c>
      <c r="BM394" s="68">
        <v>0</v>
      </c>
      <c r="BN394" s="68">
        <v>0</v>
      </c>
      <c r="BO394" s="68">
        <v>0</v>
      </c>
      <c r="BP394" s="68">
        <v>0</v>
      </c>
      <c r="BQ394" s="68">
        <v>0</v>
      </c>
      <c r="BR394" s="68">
        <v>0</v>
      </c>
      <c r="BS394" s="68">
        <v>0</v>
      </c>
      <c r="BT394" s="68">
        <v>-1873247.0912431099</v>
      </c>
      <c r="BU394" s="68">
        <v>0</v>
      </c>
      <c r="BV394" s="68">
        <v>0</v>
      </c>
      <c r="BW394" s="68">
        <v>0</v>
      </c>
      <c r="BX394" s="68">
        <v>312634.1369105</v>
      </c>
      <c r="BY394" s="68">
        <v>291840.43528150598</v>
      </c>
      <c r="BZ394" s="68">
        <v>19632.161326975998</v>
      </c>
      <c r="CA394" s="68">
        <v>0</v>
      </c>
      <c r="CB394" s="68">
        <v>54462.720000000001</v>
      </c>
      <c r="CC394" s="68">
        <v>196916.74</v>
      </c>
      <c r="CD394" s="68">
        <v>172976.89</v>
      </c>
      <c r="CE394" s="68">
        <v>0</v>
      </c>
      <c r="CF394" s="68">
        <v>0</v>
      </c>
      <c r="CG394" s="68">
        <v>0</v>
      </c>
      <c r="CH394" s="68">
        <v>-963101.44</v>
      </c>
      <c r="CI394" s="68">
        <v>0</v>
      </c>
      <c r="CJ394" s="68">
        <v>0</v>
      </c>
      <c r="CK394" s="68">
        <v>0</v>
      </c>
      <c r="CL394" s="68">
        <v>0</v>
      </c>
      <c r="CM394" s="68">
        <v>0</v>
      </c>
      <c r="CN394" s="68">
        <v>0</v>
      </c>
      <c r="CO394" s="68">
        <v>80.36</v>
      </c>
      <c r="CP394" s="68">
        <v>0</v>
      </c>
      <c r="CQ394" s="68">
        <v>23438.11</v>
      </c>
      <c r="CR394" s="68">
        <v>0</v>
      </c>
      <c r="CS394" s="68">
        <v>0</v>
      </c>
      <c r="CT394" s="68">
        <v>0</v>
      </c>
      <c r="CU394" s="68">
        <v>0</v>
      </c>
      <c r="CV394" s="68">
        <v>0</v>
      </c>
      <c r="CW394" s="68">
        <v>132701.46</v>
      </c>
      <c r="CX394" s="68">
        <v>14423.89</v>
      </c>
      <c r="CY394" s="68">
        <v>230678.12</v>
      </c>
      <c r="CZ394" s="68">
        <v>0</v>
      </c>
      <c r="DA394" s="68">
        <v>53467.22</v>
      </c>
      <c r="DB394" s="68">
        <v>0</v>
      </c>
      <c r="DC394" s="68">
        <v>177249.2</v>
      </c>
      <c r="DD394" s="68">
        <v>309471</v>
      </c>
      <c r="DE394" s="68">
        <v>85000</v>
      </c>
      <c r="DF394" s="68">
        <v>0</v>
      </c>
      <c r="DG394" s="68">
        <v>45000</v>
      </c>
      <c r="DH394" s="68">
        <v>15900</v>
      </c>
      <c r="DI394" s="68">
        <v>108800</v>
      </c>
      <c r="DJ394" s="68">
        <v>0</v>
      </c>
      <c r="DK394" s="68">
        <v>25934.35</v>
      </c>
      <c r="DL394" s="68">
        <v>18531.45</v>
      </c>
      <c r="DM394" s="68">
        <v>251.25</v>
      </c>
      <c r="DN394" s="68">
        <v>-280053.59000000003</v>
      </c>
      <c r="DO394" s="68">
        <v>0</v>
      </c>
      <c r="DP394" s="68">
        <v>2797.04</v>
      </c>
      <c r="DQ394" s="68">
        <v>186575.219966159</v>
      </c>
      <c r="DR394" s="68">
        <v>-5245606.25</v>
      </c>
      <c r="DS394" s="68">
        <v>0</v>
      </c>
      <c r="DT394" s="68">
        <v>217206.49</v>
      </c>
      <c r="DU394" s="68">
        <v>0</v>
      </c>
      <c r="DV394" s="68">
        <v>-1255527.78</v>
      </c>
      <c r="DW394" s="68">
        <v>36948.608687116597</v>
      </c>
      <c r="DX394" s="68">
        <v>0</v>
      </c>
      <c r="DY394" s="68">
        <v>0</v>
      </c>
      <c r="DZ394" s="68">
        <v>24539.896932515301</v>
      </c>
      <c r="EA394" s="68">
        <v>0</v>
      </c>
      <c r="EB394" s="68">
        <v>604818.94258418004</v>
      </c>
      <c r="EC394" s="68">
        <v>0</v>
      </c>
      <c r="ED394" s="68">
        <v>166901.00613496901</v>
      </c>
      <c r="EE394" s="68">
        <v>0</v>
      </c>
      <c r="EF394" s="68">
        <v>-121165.060122699</v>
      </c>
      <c r="EG394" s="68">
        <v>3130725.18612521</v>
      </c>
      <c r="EH394" s="68">
        <v>300427.625535823</v>
      </c>
      <c r="EI394" s="68">
        <v>384110.38917089702</v>
      </c>
      <c r="EJ394" s="68">
        <v>0</v>
      </c>
      <c r="EK394" s="68">
        <v>-435719.12013536401</v>
      </c>
      <c r="EL394" s="68">
        <v>0</v>
      </c>
      <c r="EM394" s="68">
        <v>0</v>
      </c>
      <c r="EN394" s="68">
        <v>0</v>
      </c>
      <c r="EO394" s="68">
        <v>0</v>
      </c>
      <c r="EP394" s="68">
        <v>0</v>
      </c>
      <c r="EQ394" s="68">
        <v>0</v>
      </c>
      <c r="ER394" s="68">
        <v>0</v>
      </c>
      <c r="ES394" s="68">
        <v>0</v>
      </c>
      <c r="ET394" s="68">
        <v>0</v>
      </c>
      <c r="EU394" s="68">
        <v>0</v>
      </c>
      <c r="EV394" s="68">
        <v>0</v>
      </c>
      <c r="EW394" s="68">
        <v>-1062911.8151457701</v>
      </c>
      <c r="EX394" s="68">
        <v>3688702.1825074502</v>
      </c>
      <c r="EY394" s="68">
        <v>0</v>
      </c>
      <c r="EZ394" s="68">
        <v>0</v>
      </c>
      <c r="FA394" s="68">
        <v>0</v>
      </c>
      <c r="FB394" s="68">
        <v>0</v>
      </c>
      <c r="FC394" s="68">
        <v>1465538.08798646</v>
      </c>
      <c r="FD394" s="68">
        <v>0</v>
      </c>
      <c r="FE394" s="68">
        <v>3830320</v>
      </c>
      <c r="FF394" s="68">
        <v>0</v>
      </c>
      <c r="FG394" s="68">
        <v>5123653.6399999997</v>
      </c>
      <c r="FH394" s="68">
        <v>0</v>
      </c>
      <c r="FI394" s="68">
        <v>0</v>
      </c>
      <c r="FJ394" s="68">
        <v>0</v>
      </c>
      <c r="FK394" s="68">
        <v>13970747.856705399</v>
      </c>
      <c r="FL394" s="68">
        <v>0</v>
      </c>
      <c r="FM394" s="68">
        <v>1487225.64</v>
      </c>
      <c r="FN394" s="68">
        <v>0</v>
      </c>
      <c r="FO394" s="68">
        <v>0</v>
      </c>
      <c r="FP394" s="68">
        <v>0</v>
      </c>
      <c r="FQ394" s="68">
        <v>0</v>
      </c>
      <c r="FR394" s="68">
        <v>0</v>
      </c>
      <c r="FS394" s="68">
        <v>0</v>
      </c>
      <c r="FT394" s="68">
        <v>303000</v>
      </c>
      <c r="FU394" s="68">
        <v>0</v>
      </c>
      <c r="FV394" s="68">
        <v>1895097.36886633</v>
      </c>
      <c r="FW394" s="68">
        <v>0</v>
      </c>
      <c r="FX394" s="68">
        <v>0</v>
      </c>
      <c r="FY394" s="68">
        <v>0</v>
      </c>
      <c r="FZ394" s="68">
        <v>0</v>
      </c>
      <c r="GA394" s="68">
        <v>0</v>
      </c>
      <c r="GB394" s="68">
        <v>0</v>
      </c>
      <c r="GC394" s="68">
        <v>0</v>
      </c>
      <c r="GD394" s="68">
        <v>0</v>
      </c>
      <c r="GE394" s="68">
        <v>853497.79546846298</v>
      </c>
      <c r="GF394" s="68">
        <v>530805.266380894</v>
      </c>
      <c r="GG394" s="68">
        <v>0</v>
      </c>
      <c r="GH394" s="68">
        <v>286.65033680342901</v>
      </c>
      <c r="GI394" s="68">
        <v>0</v>
      </c>
      <c r="GJ394" s="68">
        <v>723658.54483925598</v>
      </c>
      <c r="GK394" s="68">
        <v>0</v>
      </c>
      <c r="GL394" s="68">
        <v>1837061.3</v>
      </c>
      <c r="GM394" s="68">
        <v>0</v>
      </c>
      <c r="GN394" s="68">
        <v>0</v>
      </c>
      <c r="GO394" s="68">
        <v>0</v>
      </c>
      <c r="GP394" s="68">
        <v>0</v>
      </c>
      <c r="GQ394" s="68">
        <v>0</v>
      </c>
      <c r="GR394" s="68">
        <v>0</v>
      </c>
      <c r="GS394" s="68">
        <v>0</v>
      </c>
      <c r="GT394" s="68">
        <v>0</v>
      </c>
      <c r="GU394" s="68">
        <v>0</v>
      </c>
      <c r="GV394" s="68">
        <v>-887494.41</v>
      </c>
      <c r="GW394" s="68">
        <v>0</v>
      </c>
      <c r="GX394" s="68">
        <v>0</v>
      </c>
      <c r="GY394" s="68">
        <v>0</v>
      </c>
      <c r="GZ394" s="68">
        <v>0</v>
      </c>
      <c r="HA394" s="68">
        <v>1805457.1</v>
      </c>
      <c r="HB394" s="68">
        <v>0</v>
      </c>
      <c r="HC394" s="68">
        <v>0</v>
      </c>
      <c r="HD394" s="68">
        <v>0</v>
      </c>
      <c r="HE394" s="68">
        <v>0</v>
      </c>
      <c r="HF394" s="68">
        <v>0</v>
      </c>
      <c r="HG394" s="68">
        <v>1289997.4027072799</v>
      </c>
      <c r="HH394" s="68">
        <v>0</v>
      </c>
      <c r="HI394" s="68">
        <v>0</v>
      </c>
      <c r="HJ394" s="68">
        <v>0</v>
      </c>
      <c r="HK394" s="68">
        <v>0</v>
      </c>
      <c r="HL394" s="68">
        <v>0</v>
      </c>
      <c r="HM394" s="68">
        <v>-69632.233619105202</v>
      </c>
      <c r="HN394" s="68">
        <v>0</v>
      </c>
      <c r="HO394" s="68">
        <v>0</v>
      </c>
      <c r="HP394" s="68">
        <v>0</v>
      </c>
      <c r="HQ394" s="68">
        <v>0</v>
      </c>
      <c r="HR394" s="68">
        <v>0</v>
      </c>
      <c r="HS394" s="68">
        <v>2092336.95652174</v>
      </c>
      <c r="HT394" s="68">
        <v>0</v>
      </c>
      <c r="HU394" s="68">
        <v>0</v>
      </c>
      <c r="HV394" s="68">
        <v>0</v>
      </c>
      <c r="HW394" s="68">
        <v>767500.1</v>
      </c>
      <c r="HX394" s="68">
        <v>0</v>
      </c>
      <c r="HY394" s="68">
        <v>0</v>
      </c>
      <c r="HZ394" s="68">
        <v>0</v>
      </c>
      <c r="IA394" s="68">
        <v>125748.65</v>
      </c>
      <c r="IB394" s="68">
        <v>0</v>
      </c>
      <c r="IC394" s="68">
        <v>252930.95529699899</v>
      </c>
      <c r="ID394" s="68">
        <v>661540.87568891596</v>
      </c>
      <c r="IE394" s="68">
        <v>197749.54072259599</v>
      </c>
      <c r="IF394" s="68">
        <v>33776861.902939402</v>
      </c>
      <c r="IG394" s="68">
        <v>0</v>
      </c>
      <c r="IH394" s="68">
        <v>0</v>
      </c>
      <c r="II394" s="68">
        <v>0</v>
      </c>
      <c r="IJ394" s="68">
        <v>0</v>
      </c>
      <c r="IK394" s="68">
        <v>0</v>
      </c>
      <c r="IL394" s="68">
        <v>0</v>
      </c>
      <c r="IM394" s="68">
        <v>0</v>
      </c>
      <c r="IN394" s="68">
        <v>0</v>
      </c>
      <c r="IO394" s="68">
        <v>0</v>
      </c>
      <c r="IP394" s="68">
        <v>0</v>
      </c>
      <c r="IQ394" s="68">
        <v>1585250.4737732699</v>
      </c>
      <c r="IR394" s="68">
        <v>0</v>
      </c>
      <c r="IS394" s="68">
        <v>0</v>
      </c>
      <c r="IT394" s="68">
        <v>0</v>
      </c>
      <c r="IU394" s="68">
        <v>0</v>
      </c>
      <c r="IV394" s="68">
        <v>-64878914.649999999</v>
      </c>
      <c r="IW394" s="68">
        <v>-296537.92724196299</v>
      </c>
      <c r="IX394" s="68">
        <v>0</v>
      </c>
      <c r="IY394" s="68">
        <v>0</v>
      </c>
      <c r="IZ394" s="68">
        <v>2075933.7423312899</v>
      </c>
      <c r="JA394" s="68">
        <v>1659671.7693251499</v>
      </c>
      <c r="JB394" s="68">
        <v>0</v>
      </c>
      <c r="JC394" s="68">
        <v>0</v>
      </c>
      <c r="JD394" s="68">
        <v>6002900.6889161002</v>
      </c>
      <c r="JE394" s="68">
        <v>0</v>
      </c>
      <c r="JF394" s="68">
        <v>0</v>
      </c>
      <c r="JG394" s="68">
        <v>0</v>
      </c>
      <c r="JH394" s="68">
        <v>0</v>
      </c>
      <c r="JI394" s="68">
        <v>0</v>
      </c>
      <c r="JJ394" s="68">
        <v>0</v>
      </c>
      <c r="JK394" s="68">
        <v>4108742.4883435601</v>
      </c>
      <c r="JL394" s="68">
        <v>0</v>
      </c>
      <c r="JM394" s="68">
        <v>0</v>
      </c>
      <c r="JN394" s="68">
        <v>0</v>
      </c>
      <c r="JO394" s="68">
        <v>0</v>
      </c>
      <c r="JP394" s="68">
        <v>34200294.433164097</v>
      </c>
      <c r="JQ394" s="68">
        <v>-18414963.257807702</v>
      </c>
      <c r="JR394" s="68">
        <v>0</v>
      </c>
      <c r="JS394" s="68">
        <v>0</v>
      </c>
      <c r="JT394" s="68">
        <v>0</v>
      </c>
      <c r="JU394" s="68">
        <v>-25863846.237468399</v>
      </c>
      <c r="JV394" s="68">
        <v>-6676098.6806145702</v>
      </c>
      <c r="JW394" s="68">
        <v>0</v>
      </c>
      <c r="JX394" s="68">
        <v>-7567528.7306127604</v>
      </c>
      <c r="JY394" s="68">
        <v>-21857690.008123498</v>
      </c>
      <c r="JZ394" s="68">
        <v>-4084417.17791411</v>
      </c>
      <c r="KA394" s="68">
        <v>0</v>
      </c>
      <c r="KB394" s="68">
        <v>0</v>
      </c>
      <c r="KC394" s="68">
        <v>0</v>
      </c>
      <c r="KD394" s="68">
        <v>0</v>
      </c>
      <c r="KE394" s="68">
        <v>0</v>
      </c>
      <c r="KF394" s="68">
        <v>0</v>
      </c>
      <c r="KG394" s="68">
        <v>0</v>
      </c>
      <c r="KH394" s="68">
        <v>-276890.99728333298</v>
      </c>
      <c r="KI394" s="68">
        <v>0</v>
      </c>
      <c r="KJ394" s="68">
        <v>0</v>
      </c>
      <c r="KK394" s="68">
        <v>0</v>
      </c>
      <c r="KL394" s="68">
        <v>0</v>
      </c>
      <c r="KM394" s="68">
        <v>0</v>
      </c>
      <c r="KN394" s="68">
        <v>0</v>
      </c>
      <c r="KO394" s="68">
        <v>0</v>
      </c>
      <c r="KP394" s="68">
        <v>0</v>
      </c>
      <c r="KQ394" s="68">
        <v>0</v>
      </c>
      <c r="KR394" s="68">
        <v>0</v>
      </c>
      <c r="KS394" s="68">
        <v>0</v>
      </c>
      <c r="KT394" s="68">
        <v>0</v>
      </c>
      <c r="KU394" s="68">
        <v>0</v>
      </c>
      <c r="KV394" s="68">
        <v>0</v>
      </c>
      <c r="KW394" s="68">
        <v>0</v>
      </c>
      <c r="KX394" s="68">
        <v>0</v>
      </c>
      <c r="KY394" s="68">
        <v>0</v>
      </c>
      <c r="KZ394" s="68">
        <v>0</v>
      </c>
      <c r="LA394" s="68">
        <v>0</v>
      </c>
      <c r="LB394" s="105"/>
    </row>
    <row r="395" spans="1:314" hidden="1" x14ac:dyDescent="0.65">
      <c r="A395" s="11" t="s">
        <v>683</v>
      </c>
      <c r="B395" s="19">
        <v>386</v>
      </c>
      <c r="C395" s="33" t="s">
        <v>683</v>
      </c>
      <c r="D395" s="9" t="s">
        <v>1451</v>
      </c>
      <c r="E395" s="9" t="s">
        <v>1452</v>
      </c>
      <c r="F395" s="68">
        <v>-245609101.82792899</v>
      </c>
      <c r="G395" s="68">
        <v>-9165373.1061227005</v>
      </c>
      <c r="H395" s="68">
        <v>0</v>
      </c>
      <c r="I395" s="68">
        <v>0</v>
      </c>
      <c r="J395" s="68">
        <v>0</v>
      </c>
      <c r="K395" s="68">
        <v>-11015492.1350157</v>
      </c>
      <c r="L395" s="68">
        <v>0</v>
      </c>
      <c r="M395" s="68">
        <v>-5185056.5350374198</v>
      </c>
      <c r="N395" s="68">
        <v>-2275122.3116564602</v>
      </c>
      <c r="O395" s="68">
        <v>0</v>
      </c>
      <c r="P395" s="68">
        <v>0</v>
      </c>
      <c r="Q395" s="68">
        <v>0</v>
      </c>
      <c r="R395" s="68">
        <v>-6964411.1950920597</v>
      </c>
      <c r="S395" s="68">
        <v>-465651.67827173398</v>
      </c>
      <c r="T395" s="68">
        <v>0</v>
      </c>
      <c r="U395" s="68">
        <v>0</v>
      </c>
      <c r="V395" s="68">
        <v>-10965.104445630799</v>
      </c>
      <c r="W395" s="68">
        <v>-3993148.5702199698</v>
      </c>
      <c r="X395" s="68">
        <v>-1889984.47546527</v>
      </c>
      <c r="Y395" s="68">
        <v>263147.02</v>
      </c>
      <c r="Z395" s="68">
        <v>-137243.71404399301</v>
      </c>
      <c r="AA395" s="68">
        <v>-1228971.5281951099</v>
      </c>
      <c r="AB395" s="68">
        <v>-191498.42676611399</v>
      </c>
      <c r="AC395" s="68">
        <v>0</v>
      </c>
      <c r="AD395" s="68">
        <v>0</v>
      </c>
      <c r="AE395" s="68">
        <v>-42123.775900989604</v>
      </c>
      <c r="AF395" s="68">
        <v>-433209.05137924099</v>
      </c>
      <c r="AG395" s="68">
        <v>-1259621.25</v>
      </c>
      <c r="AH395" s="68">
        <v>0</v>
      </c>
      <c r="AI395" s="68">
        <v>0</v>
      </c>
      <c r="AJ395" s="68">
        <v>1125406.08</v>
      </c>
      <c r="AK395" s="68">
        <v>290992.16932026902</v>
      </c>
      <c r="AL395" s="68">
        <v>39163.263968539803</v>
      </c>
      <c r="AM395" s="68">
        <v>0</v>
      </c>
      <c r="AN395" s="68">
        <v>0</v>
      </c>
      <c r="AO395" s="68">
        <v>0</v>
      </c>
      <c r="AP395" s="68">
        <v>0</v>
      </c>
      <c r="AQ395" s="68">
        <v>0</v>
      </c>
      <c r="AR395" s="68">
        <v>0</v>
      </c>
      <c r="AS395" s="68">
        <v>0</v>
      </c>
      <c r="AT395" s="68">
        <v>0</v>
      </c>
      <c r="AU395" s="68">
        <v>0</v>
      </c>
      <c r="AV395" s="68">
        <v>0</v>
      </c>
      <c r="AW395" s="68">
        <v>-4448002.7548989505</v>
      </c>
      <c r="AX395" s="68">
        <v>-122780.17452541601</v>
      </c>
      <c r="AY395" s="68">
        <v>-902901.53092462895</v>
      </c>
      <c r="AZ395" s="68">
        <v>0</v>
      </c>
      <c r="BA395" s="68">
        <v>-20581971.594458099</v>
      </c>
      <c r="BB395" s="68">
        <v>77284.040875688996</v>
      </c>
      <c r="BC395" s="68">
        <v>0</v>
      </c>
      <c r="BD395" s="68">
        <v>0</v>
      </c>
      <c r="BE395" s="68">
        <v>-749108.39477853698</v>
      </c>
      <c r="BF395" s="68">
        <v>-479331.46539952199</v>
      </c>
      <c r="BG395" s="68">
        <v>0</v>
      </c>
      <c r="BH395" s="68">
        <v>0</v>
      </c>
      <c r="BI395" s="68">
        <v>0</v>
      </c>
      <c r="BJ395" s="68">
        <v>459681.45284752501</v>
      </c>
      <c r="BK395" s="68">
        <v>0</v>
      </c>
      <c r="BL395" s="68">
        <v>-4696510.2648500297</v>
      </c>
      <c r="BM395" s="68">
        <v>0</v>
      </c>
      <c r="BN395" s="68">
        <v>0</v>
      </c>
      <c r="BO395" s="68">
        <v>0</v>
      </c>
      <c r="BP395" s="68">
        <v>0</v>
      </c>
      <c r="BQ395" s="68">
        <v>0</v>
      </c>
      <c r="BR395" s="68">
        <v>0</v>
      </c>
      <c r="BS395" s="68">
        <v>236128.28383343501</v>
      </c>
      <c r="BT395" s="68">
        <v>2039413.05878751</v>
      </c>
      <c r="BU395" s="68">
        <v>0</v>
      </c>
      <c r="BV395" s="68">
        <v>0</v>
      </c>
      <c r="BW395" s="68">
        <v>0</v>
      </c>
      <c r="BX395" s="68">
        <v>-1491520.7429498499</v>
      </c>
      <c r="BY395" s="68">
        <v>-2087517.27009197</v>
      </c>
      <c r="BZ395" s="68">
        <v>61376.314923170001</v>
      </c>
      <c r="CA395" s="68">
        <v>-321696.39410810702</v>
      </c>
      <c r="CB395" s="68">
        <v>-189013.76699999999</v>
      </c>
      <c r="CC395" s="68">
        <v>-373850.54</v>
      </c>
      <c r="CD395" s="68">
        <v>-1025585.66</v>
      </c>
      <c r="CE395" s="68">
        <v>0</v>
      </c>
      <c r="CF395" s="68">
        <v>0</v>
      </c>
      <c r="CG395" s="68">
        <v>0</v>
      </c>
      <c r="CH395" s="68">
        <v>-1593020.86</v>
      </c>
      <c r="CI395" s="68">
        <v>0</v>
      </c>
      <c r="CJ395" s="68">
        <v>0</v>
      </c>
      <c r="CK395" s="68">
        <v>0</v>
      </c>
      <c r="CL395" s="68">
        <v>0</v>
      </c>
      <c r="CM395" s="68">
        <v>0</v>
      </c>
      <c r="CN395" s="68">
        <v>0</v>
      </c>
      <c r="CO395" s="68">
        <v>-313645.64</v>
      </c>
      <c r="CP395" s="68">
        <v>-507467.02000000101</v>
      </c>
      <c r="CQ395" s="68">
        <v>-37674.150000000503</v>
      </c>
      <c r="CR395" s="68">
        <v>-296594.95999999897</v>
      </c>
      <c r="CS395" s="68">
        <v>0</v>
      </c>
      <c r="CT395" s="68">
        <v>-597175.77</v>
      </c>
      <c r="CU395" s="68">
        <v>144817.06</v>
      </c>
      <c r="CV395" s="68">
        <v>0</v>
      </c>
      <c r="CW395" s="68">
        <v>-2638217.88</v>
      </c>
      <c r="CX395" s="68">
        <v>-648508.66</v>
      </c>
      <c r="CY395" s="68">
        <v>-371977.38999999798</v>
      </c>
      <c r="CZ395" s="68">
        <v>-357249.68</v>
      </c>
      <c r="DA395" s="68">
        <v>-480163.88</v>
      </c>
      <c r="DB395" s="68">
        <v>-763988.27</v>
      </c>
      <c r="DC395" s="68">
        <v>156003.39000000001</v>
      </c>
      <c r="DD395" s="68">
        <v>344116.56</v>
      </c>
      <c r="DE395" s="68">
        <v>-877987.70999999903</v>
      </c>
      <c r="DF395" s="68">
        <v>-1171257.8799999999</v>
      </c>
      <c r="DG395" s="68">
        <v>-26355.2400000001</v>
      </c>
      <c r="DH395" s="68">
        <v>-576212.39</v>
      </c>
      <c r="DI395" s="68">
        <v>-4362636.01</v>
      </c>
      <c r="DJ395" s="68">
        <v>0</v>
      </c>
      <c r="DK395" s="68">
        <v>-406017.19000000099</v>
      </c>
      <c r="DL395" s="68">
        <v>-37222.410000000003</v>
      </c>
      <c r="DM395" s="68">
        <v>-292025.68</v>
      </c>
      <c r="DN395" s="68">
        <v>-2899658.61</v>
      </c>
      <c r="DO395" s="68">
        <v>0</v>
      </c>
      <c r="DP395" s="68">
        <v>-995004.23</v>
      </c>
      <c r="DQ395" s="68">
        <v>-411266.35363790102</v>
      </c>
      <c r="DR395" s="68">
        <v>1505651.54</v>
      </c>
      <c r="DS395" s="68">
        <v>-34392.300000000003</v>
      </c>
      <c r="DT395" s="68">
        <v>213082.11</v>
      </c>
      <c r="DU395" s="68">
        <v>0</v>
      </c>
      <c r="DV395" s="68">
        <v>-1255527.78</v>
      </c>
      <c r="DW395" s="68">
        <v>-2875219.4171288498</v>
      </c>
      <c r="DX395" s="68">
        <v>0</v>
      </c>
      <c r="DY395" s="68">
        <v>0</v>
      </c>
      <c r="DZ395" s="68">
        <v>-76683.543558282297</v>
      </c>
      <c r="EA395" s="68">
        <v>16770.738650306801</v>
      </c>
      <c r="EB395" s="68">
        <v>574764.82717404398</v>
      </c>
      <c r="EC395" s="68">
        <v>0</v>
      </c>
      <c r="ED395" s="68">
        <v>-976423.03312879405</v>
      </c>
      <c r="EE395" s="68">
        <v>0</v>
      </c>
      <c r="EF395" s="68">
        <v>-98159.509202453599</v>
      </c>
      <c r="EG395" s="68">
        <v>-12865144.8307954</v>
      </c>
      <c r="EH395" s="68">
        <v>-110722.32853644001</v>
      </c>
      <c r="EI395" s="68">
        <v>-787009.331641278</v>
      </c>
      <c r="EJ395" s="68">
        <v>5093329.1455160696</v>
      </c>
      <c r="EK395" s="68">
        <v>-435719.12013536401</v>
      </c>
      <c r="EL395" s="68">
        <v>841825.6</v>
      </c>
      <c r="EM395" s="68">
        <v>355645.39763113298</v>
      </c>
      <c r="EN395" s="68">
        <v>0</v>
      </c>
      <c r="EO395" s="68">
        <v>0</v>
      </c>
      <c r="EP395" s="68">
        <v>0</v>
      </c>
      <c r="EQ395" s="68">
        <v>0</v>
      </c>
      <c r="ER395" s="68">
        <v>0</v>
      </c>
      <c r="ES395" s="68">
        <v>0</v>
      </c>
      <c r="ET395" s="68">
        <v>0</v>
      </c>
      <c r="EU395" s="68">
        <v>0</v>
      </c>
      <c r="EV395" s="68">
        <v>0</v>
      </c>
      <c r="EW395" s="68">
        <v>-1062911.8151457701</v>
      </c>
      <c r="EX395" s="68">
        <v>3328942.7818395202</v>
      </c>
      <c r="EY395" s="68">
        <v>0</v>
      </c>
      <c r="EZ395" s="68">
        <v>0</v>
      </c>
      <c r="FA395" s="68">
        <v>0</v>
      </c>
      <c r="FB395" s="68">
        <v>0</v>
      </c>
      <c r="FC395" s="68">
        <v>1413534.9830795201</v>
      </c>
      <c r="FD395" s="68">
        <v>0</v>
      </c>
      <c r="FE395" s="68">
        <v>3669195</v>
      </c>
      <c r="FF395" s="68">
        <v>0</v>
      </c>
      <c r="FG395" s="68">
        <v>5123653.6399999997</v>
      </c>
      <c r="FH395" s="68">
        <v>0</v>
      </c>
      <c r="FI395" s="68">
        <v>0</v>
      </c>
      <c r="FJ395" s="68">
        <v>0</v>
      </c>
      <c r="FK395" s="68">
        <v>-73231862.798529699</v>
      </c>
      <c r="FL395" s="68">
        <v>0</v>
      </c>
      <c r="FM395" s="68">
        <v>-12158333.699999999</v>
      </c>
      <c r="FN395" s="68">
        <v>0</v>
      </c>
      <c r="FO395" s="68">
        <v>0</v>
      </c>
      <c r="FP395" s="68">
        <v>0</v>
      </c>
      <c r="FQ395" s="68">
        <v>0</v>
      </c>
      <c r="FR395" s="68">
        <v>0</v>
      </c>
      <c r="FS395" s="68">
        <v>0</v>
      </c>
      <c r="FT395" s="68">
        <v>-918054.570000001</v>
      </c>
      <c r="FU395" s="68">
        <v>-762634.72081217403</v>
      </c>
      <c r="FV395" s="68">
        <v>-5705183.1049069902</v>
      </c>
      <c r="FW395" s="68">
        <v>0</v>
      </c>
      <c r="FX395" s="68">
        <v>0</v>
      </c>
      <c r="FY395" s="68">
        <v>0</v>
      </c>
      <c r="FZ395" s="68">
        <v>0</v>
      </c>
      <c r="GA395" s="68">
        <v>0</v>
      </c>
      <c r="GB395" s="68">
        <v>0</v>
      </c>
      <c r="GC395" s="68">
        <v>0</v>
      </c>
      <c r="GD395" s="68">
        <v>0</v>
      </c>
      <c r="GE395" s="68">
        <v>73610.724127381603</v>
      </c>
      <c r="GF395" s="68">
        <v>-949709.26974893897</v>
      </c>
      <c r="GG395" s="68">
        <v>0</v>
      </c>
      <c r="GH395" s="68">
        <v>-24066.442131046901</v>
      </c>
      <c r="GI395" s="68">
        <v>0</v>
      </c>
      <c r="GJ395" s="68">
        <v>-2522141.3451776202</v>
      </c>
      <c r="GK395" s="68">
        <v>0</v>
      </c>
      <c r="GL395" s="68">
        <v>10244851.58</v>
      </c>
      <c r="GM395" s="68">
        <v>0</v>
      </c>
      <c r="GN395" s="68">
        <v>-6767727.96</v>
      </c>
      <c r="GO395" s="68">
        <v>0</v>
      </c>
      <c r="GP395" s="68">
        <v>0</v>
      </c>
      <c r="GQ395" s="68">
        <v>0</v>
      </c>
      <c r="GR395" s="68">
        <v>-3563002.64</v>
      </c>
      <c r="GS395" s="68">
        <v>907845.97</v>
      </c>
      <c r="GT395" s="68">
        <v>611592.21</v>
      </c>
      <c r="GU395" s="68">
        <v>256518.92</v>
      </c>
      <c r="GV395" s="68">
        <v>-17744738.219999999</v>
      </c>
      <c r="GW395" s="68">
        <v>504648.59</v>
      </c>
      <c r="GX395" s="68">
        <v>98335.26</v>
      </c>
      <c r="GY395" s="68">
        <v>1330980.93</v>
      </c>
      <c r="GZ395" s="68">
        <v>310334.45</v>
      </c>
      <c r="HA395" s="68">
        <v>4268034.58</v>
      </c>
      <c r="HB395" s="68">
        <v>0</v>
      </c>
      <c r="HC395" s="68">
        <v>0</v>
      </c>
      <c r="HD395" s="68">
        <v>-200775.51734831001</v>
      </c>
      <c r="HE395" s="68">
        <v>-89678.020304568301</v>
      </c>
      <c r="HF395" s="68">
        <v>-80412.030456852895</v>
      </c>
      <c r="HG395" s="68">
        <v>-95146.785110025798</v>
      </c>
      <c r="HH395" s="68">
        <v>-1331281.0406091299</v>
      </c>
      <c r="HI395" s="68">
        <v>0</v>
      </c>
      <c r="HJ395" s="68">
        <v>0</v>
      </c>
      <c r="HK395" s="68">
        <v>0</v>
      </c>
      <c r="HL395" s="68">
        <v>0</v>
      </c>
      <c r="HM395" s="68">
        <v>-8489619.1059399508</v>
      </c>
      <c r="HN395" s="68">
        <v>1395490.5465401099</v>
      </c>
      <c r="HO395" s="68">
        <v>394261.66564605001</v>
      </c>
      <c r="HP395" s="68">
        <v>1135427.93172076</v>
      </c>
      <c r="HQ395" s="68">
        <v>324509.92804654001</v>
      </c>
      <c r="HR395" s="68">
        <v>-304244.779546846</v>
      </c>
      <c r="HS395" s="68">
        <v>-7147113.60992039</v>
      </c>
      <c r="HT395" s="68">
        <v>600476.43141457404</v>
      </c>
      <c r="HU395" s="68">
        <v>383513.31904470298</v>
      </c>
      <c r="HV395" s="68">
        <v>112987.147887324</v>
      </c>
      <c r="HW395" s="68">
        <v>-3629865.45</v>
      </c>
      <c r="HX395" s="68">
        <v>113059.21319797001</v>
      </c>
      <c r="HY395" s="68">
        <v>0</v>
      </c>
      <c r="HZ395" s="68">
        <v>0</v>
      </c>
      <c r="IA395" s="68">
        <v>396.73000000002099</v>
      </c>
      <c r="IB395" s="68">
        <v>58.5</v>
      </c>
      <c r="IC395" s="68">
        <v>-1069077.6867728001</v>
      </c>
      <c r="ID395" s="68">
        <v>1553763.7783220999</v>
      </c>
      <c r="IE395" s="68">
        <v>-476990.68432333501</v>
      </c>
      <c r="IF395" s="68">
        <v>-60060089.321800403</v>
      </c>
      <c r="IG395" s="68">
        <v>29178.043729889901</v>
      </c>
      <c r="IH395" s="68">
        <v>9000000</v>
      </c>
      <c r="II395" s="68">
        <v>2461973.5951</v>
      </c>
      <c r="IJ395" s="68">
        <v>381390.00306184898</v>
      </c>
      <c r="IK395" s="68">
        <v>0</v>
      </c>
      <c r="IL395" s="68">
        <v>0</v>
      </c>
      <c r="IM395" s="68">
        <v>0</v>
      </c>
      <c r="IN395" s="68">
        <v>0</v>
      </c>
      <c r="IO395" s="68">
        <v>0</v>
      </c>
      <c r="IP395" s="68">
        <v>0</v>
      </c>
      <c r="IQ395" s="68">
        <v>1615521.59898478</v>
      </c>
      <c r="IR395" s="68">
        <v>0</v>
      </c>
      <c r="IS395" s="68">
        <v>0</v>
      </c>
      <c r="IT395" s="68">
        <v>0</v>
      </c>
      <c r="IU395" s="68">
        <v>0</v>
      </c>
      <c r="IV395" s="68">
        <v>-3942342.44</v>
      </c>
      <c r="IW395" s="68">
        <v>21552.368866327899</v>
      </c>
      <c r="IX395" s="68">
        <v>-4076205.2751000002</v>
      </c>
      <c r="IY395" s="68">
        <v>-318174.898477157</v>
      </c>
      <c r="IZ395" s="68">
        <v>2176774.8809815999</v>
      </c>
      <c r="JA395" s="68">
        <v>3301678.6404907899</v>
      </c>
      <c r="JB395" s="68">
        <v>709432.73265651497</v>
      </c>
      <c r="JC395" s="68">
        <v>0</v>
      </c>
      <c r="JD395" s="68">
        <v>46013522.749540702</v>
      </c>
      <c r="JE395" s="68">
        <v>-908510.45621555403</v>
      </c>
      <c r="JF395" s="68">
        <v>0</v>
      </c>
      <c r="JG395" s="68">
        <v>0</v>
      </c>
      <c r="JH395" s="68">
        <v>0</v>
      </c>
      <c r="JI395" s="68">
        <v>0</v>
      </c>
      <c r="JJ395" s="68">
        <v>-52504.820000000902</v>
      </c>
      <c r="JK395" s="68">
        <v>2426918.9300613501</v>
      </c>
      <c r="JL395" s="68">
        <v>-16073153.590018401</v>
      </c>
      <c r="JM395" s="68">
        <v>0</v>
      </c>
      <c r="JN395" s="68">
        <v>678688.56300179998</v>
      </c>
      <c r="JO395" s="68">
        <v>0</v>
      </c>
      <c r="JP395" s="68">
        <v>32650666.790947501</v>
      </c>
      <c r="JQ395" s="68">
        <v>-18414963.257807702</v>
      </c>
      <c r="JR395" s="68">
        <v>0</v>
      </c>
      <c r="JS395" s="68">
        <v>-7516.46</v>
      </c>
      <c r="JT395" s="68">
        <v>0</v>
      </c>
      <c r="JU395" s="68">
        <v>-5972944.6054556603</v>
      </c>
      <c r="JV395" s="68">
        <v>-3491775.3493224699</v>
      </c>
      <c r="JW395" s="68">
        <v>0</v>
      </c>
      <c r="JX395" s="68">
        <v>4669712.61848519</v>
      </c>
      <c r="JY395" s="68">
        <v>-21857690.008123498</v>
      </c>
      <c r="JZ395" s="68">
        <v>-1194766.69600399</v>
      </c>
      <c r="KA395" s="68">
        <v>1894289.66528551</v>
      </c>
      <c r="KB395" s="68">
        <v>1241066.0682341901</v>
      </c>
      <c r="KC395" s="68">
        <v>0</v>
      </c>
      <c r="KD395" s="68">
        <v>0</v>
      </c>
      <c r="KE395" s="68">
        <v>0</v>
      </c>
      <c r="KF395" s="68">
        <v>0</v>
      </c>
      <c r="KG395" s="68">
        <v>0</v>
      </c>
      <c r="KH395" s="68">
        <v>-276890.99728333298</v>
      </c>
      <c r="KI395" s="68">
        <v>0</v>
      </c>
      <c r="KJ395" s="68">
        <v>0</v>
      </c>
      <c r="KK395" s="68">
        <v>0</v>
      </c>
      <c r="KL395" s="68">
        <v>0</v>
      </c>
      <c r="KM395" s="68">
        <v>0</v>
      </c>
      <c r="KN395" s="68">
        <v>0</v>
      </c>
      <c r="KO395" s="68">
        <v>0</v>
      </c>
      <c r="KP395" s="68">
        <v>0</v>
      </c>
      <c r="KQ395" s="68">
        <v>0</v>
      </c>
      <c r="KR395" s="68">
        <v>0</v>
      </c>
      <c r="KS395" s="68">
        <v>0</v>
      </c>
      <c r="KT395" s="68">
        <v>0</v>
      </c>
      <c r="KU395" s="68">
        <v>0</v>
      </c>
      <c r="KV395" s="68">
        <v>0</v>
      </c>
      <c r="KW395" s="68">
        <v>0</v>
      </c>
      <c r="KX395" s="68">
        <v>0</v>
      </c>
      <c r="KY395" s="68">
        <v>0</v>
      </c>
      <c r="KZ395" s="68">
        <v>0</v>
      </c>
      <c r="LA395" s="68">
        <v>0</v>
      </c>
      <c r="LB395" s="105"/>
    </row>
    <row r="396" spans="1:314" hidden="1" x14ac:dyDescent="0.65">
      <c r="A396" s="11" t="s">
        <v>798</v>
      </c>
      <c r="B396" s="19">
        <v>387</v>
      </c>
      <c r="C396" s="33" t="s">
        <v>1360</v>
      </c>
      <c r="D396" s="9" t="s">
        <v>1453</v>
      </c>
      <c r="E396" s="9" t="s">
        <v>1454</v>
      </c>
      <c r="F396" s="68">
        <v>15972591.4439415</v>
      </c>
      <c r="G396" s="68">
        <v>0</v>
      </c>
      <c r="H396" s="68">
        <v>0</v>
      </c>
      <c r="I396" s="68">
        <v>0</v>
      </c>
      <c r="J396" s="68">
        <v>0</v>
      </c>
      <c r="K396" s="68">
        <v>0</v>
      </c>
      <c r="L396" s="68">
        <v>0</v>
      </c>
      <c r="M396" s="68">
        <v>0</v>
      </c>
      <c r="N396" s="68">
        <v>0</v>
      </c>
      <c r="O396" s="68">
        <v>0</v>
      </c>
      <c r="P396" s="68">
        <v>0</v>
      </c>
      <c r="Q396" s="68">
        <v>0</v>
      </c>
      <c r="R396" s="68">
        <v>0</v>
      </c>
      <c r="S396" s="68">
        <v>0</v>
      </c>
      <c r="T396" s="68">
        <v>0</v>
      </c>
      <c r="U396" s="68">
        <v>0</v>
      </c>
      <c r="V396" s="68">
        <v>0</v>
      </c>
      <c r="W396" s="68">
        <v>0</v>
      </c>
      <c r="X396" s="68">
        <v>0</v>
      </c>
      <c r="Y396" s="68">
        <v>0</v>
      </c>
      <c r="Z396" s="68">
        <v>0</v>
      </c>
      <c r="AA396" s="68">
        <v>0</v>
      </c>
      <c r="AB396" s="68">
        <v>0</v>
      </c>
      <c r="AC396" s="68">
        <v>0</v>
      </c>
      <c r="AD396" s="68">
        <v>0</v>
      </c>
      <c r="AE396" s="68">
        <v>0</v>
      </c>
      <c r="AF396" s="68">
        <v>0</v>
      </c>
      <c r="AG396" s="68">
        <v>292750</v>
      </c>
      <c r="AH396" s="68">
        <v>0</v>
      </c>
      <c r="AI396" s="68">
        <v>0</v>
      </c>
      <c r="AJ396" s="68">
        <v>0</v>
      </c>
      <c r="AK396" s="68">
        <v>0</v>
      </c>
      <c r="AL396" s="68">
        <v>0</v>
      </c>
      <c r="AM396" s="68">
        <v>0</v>
      </c>
      <c r="AN396" s="68">
        <v>0</v>
      </c>
      <c r="AO396" s="68">
        <v>0</v>
      </c>
      <c r="AP396" s="68">
        <v>0</v>
      </c>
      <c r="AQ396" s="68">
        <v>0</v>
      </c>
      <c r="AR396" s="68">
        <v>0</v>
      </c>
      <c r="AS396" s="68">
        <v>0</v>
      </c>
      <c r="AT396" s="68">
        <v>0</v>
      </c>
      <c r="AU396" s="68">
        <v>0</v>
      </c>
      <c r="AV396" s="68">
        <v>0</v>
      </c>
      <c r="AW396" s="68">
        <v>0</v>
      </c>
      <c r="AX396" s="68">
        <v>0</v>
      </c>
      <c r="AY396" s="68">
        <v>0</v>
      </c>
      <c r="AZ396" s="68">
        <v>0</v>
      </c>
      <c r="BA396" s="68">
        <v>114819.350887936</v>
      </c>
      <c r="BB396" s="68">
        <v>0</v>
      </c>
      <c r="BC396" s="68">
        <v>0</v>
      </c>
      <c r="BD396" s="68">
        <v>0</v>
      </c>
      <c r="BE396" s="68">
        <v>0</v>
      </c>
      <c r="BF396" s="68">
        <v>0</v>
      </c>
      <c r="BG396" s="68">
        <v>0</v>
      </c>
      <c r="BH396" s="68">
        <v>0</v>
      </c>
      <c r="BI396" s="68">
        <v>0</v>
      </c>
      <c r="BJ396" s="68">
        <v>0</v>
      </c>
      <c r="BK396" s="68">
        <v>0</v>
      </c>
      <c r="BL396" s="68">
        <v>0</v>
      </c>
      <c r="BM396" s="68">
        <v>0</v>
      </c>
      <c r="BN396" s="68">
        <v>0</v>
      </c>
      <c r="BO396" s="68">
        <v>0</v>
      </c>
      <c r="BP396" s="68">
        <v>0</v>
      </c>
      <c r="BQ396" s="68">
        <v>0</v>
      </c>
      <c r="BR396" s="68">
        <v>0</v>
      </c>
      <c r="BS396" s="68">
        <v>0</v>
      </c>
      <c r="BT396" s="68">
        <v>0</v>
      </c>
      <c r="BU396" s="68">
        <v>0</v>
      </c>
      <c r="BV396" s="68">
        <v>0</v>
      </c>
      <c r="BW396" s="68">
        <v>0</v>
      </c>
      <c r="BX396" s="68">
        <v>0</v>
      </c>
      <c r="BY396" s="68">
        <v>0</v>
      </c>
      <c r="BZ396" s="68">
        <v>0</v>
      </c>
      <c r="CA396" s="68">
        <v>0</v>
      </c>
      <c r="CB396" s="68">
        <v>47253.440000000002</v>
      </c>
      <c r="CC396" s="68">
        <v>93462.63</v>
      </c>
      <c r="CD396" s="68">
        <v>256396.45</v>
      </c>
      <c r="CE396" s="68">
        <v>0</v>
      </c>
      <c r="CF396" s="68">
        <v>0</v>
      </c>
      <c r="CG396" s="68">
        <v>0</v>
      </c>
      <c r="CH396" s="68">
        <v>170000</v>
      </c>
      <c r="CI396" s="68">
        <v>0</v>
      </c>
      <c r="CJ396" s="68">
        <v>0</v>
      </c>
      <c r="CK396" s="68">
        <v>0</v>
      </c>
      <c r="CL396" s="68">
        <v>0</v>
      </c>
      <c r="CM396" s="68">
        <v>0</v>
      </c>
      <c r="CN396" s="68">
        <v>0</v>
      </c>
      <c r="CO396" s="68">
        <v>78411.41</v>
      </c>
      <c r="CP396" s="68">
        <v>126866.75</v>
      </c>
      <c r="CQ396" s="68">
        <v>24999.96</v>
      </c>
      <c r="CR396" s="68">
        <v>72000.100000000006</v>
      </c>
      <c r="CS396" s="68">
        <v>0</v>
      </c>
      <c r="CT396" s="68">
        <v>149293.94</v>
      </c>
      <c r="CU396" s="68">
        <v>-36204.26</v>
      </c>
      <c r="CV396" s="68">
        <v>0</v>
      </c>
      <c r="CW396" s="68">
        <v>692713.59</v>
      </c>
      <c r="CX396" s="68">
        <v>162127.17000000001</v>
      </c>
      <c r="CY396" s="68">
        <v>166435.88</v>
      </c>
      <c r="CZ396" s="68">
        <v>89312.41</v>
      </c>
      <c r="DA396" s="68">
        <v>133407.78</v>
      </c>
      <c r="DB396" s="68">
        <v>192703.14</v>
      </c>
      <c r="DC396" s="68">
        <v>5311.45</v>
      </c>
      <c r="DD396" s="68">
        <v>-10526.14</v>
      </c>
      <c r="DE396" s="68">
        <v>240746.93</v>
      </c>
      <c r="DF396" s="68">
        <v>292814.46999999997</v>
      </c>
      <c r="DG396" s="68">
        <v>17838.810000000001</v>
      </c>
      <c r="DH396" s="68">
        <v>144053.07999999999</v>
      </c>
      <c r="DI396" s="68">
        <v>1110432.3600000001</v>
      </c>
      <c r="DJ396" s="68">
        <v>0</v>
      </c>
      <c r="DK396" s="68">
        <v>64632.66</v>
      </c>
      <c r="DL396" s="68">
        <v>19000</v>
      </c>
      <c r="DM396" s="68">
        <v>47000</v>
      </c>
      <c r="DN396" s="68">
        <v>895000</v>
      </c>
      <c r="DO396" s="68">
        <v>0</v>
      </c>
      <c r="DP396" s="68">
        <v>0</v>
      </c>
      <c r="DQ396" s="68">
        <v>101522.842639594</v>
      </c>
      <c r="DR396" s="68">
        <v>-3020198.11</v>
      </c>
      <c r="DS396" s="68">
        <v>8598.08</v>
      </c>
      <c r="DT396" s="68">
        <v>1031.0999999999999</v>
      </c>
      <c r="DU396" s="68">
        <v>0</v>
      </c>
      <c r="DV396" s="68">
        <v>0</v>
      </c>
      <c r="DW396" s="68">
        <v>0</v>
      </c>
      <c r="DX396" s="68">
        <v>0</v>
      </c>
      <c r="DY396" s="68">
        <v>0</v>
      </c>
      <c r="DZ396" s="68">
        <v>0</v>
      </c>
      <c r="EA396" s="68">
        <v>0</v>
      </c>
      <c r="EB396" s="68">
        <v>0</v>
      </c>
      <c r="EC396" s="68">
        <v>0</v>
      </c>
      <c r="ED396" s="68">
        <v>0</v>
      </c>
      <c r="EE396" s="68">
        <v>0</v>
      </c>
      <c r="EF396" s="68">
        <v>0</v>
      </c>
      <c r="EG396" s="68">
        <v>0</v>
      </c>
      <c r="EH396" s="68">
        <v>0</v>
      </c>
      <c r="EI396" s="68">
        <v>0</v>
      </c>
      <c r="EJ396" s="68">
        <v>0</v>
      </c>
      <c r="EK396" s="68">
        <v>0</v>
      </c>
      <c r="EL396" s="68">
        <v>0</v>
      </c>
      <c r="EM396" s="68">
        <v>0</v>
      </c>
      <c r="EN396" s="68">
        <v>0</v>
      </c>
      <c r="EO396" s="68">
        <v>0</v>
      </c>
      <c r="EP396" s="68">
        <v>0</v>
      </c>
      <c r="EQ396" s="68">
        <v>0</v>
      </c>
      <c r="ER396" s="68">
        <v>0</v>
      </c>
      <c r="ES396" s="68">
        <v>0</v>
      </c>
      <c r="ET396" s="68">
        <v>0</v>
      </c>
      <c r="EU396" s="68">
        <v>0</v>
      </c>
      <c r="EV396" s="68">
        <v>0</v>
      </c>
      <c r="EW396" s="68">
        <v>0</v>
      </c>
      <c r="EX396" s="68">
        <v>0</v>
      </c>
      <c r="EY396" s="68">
        <v>0</v>
      </c>
      <c r="EZ396" s="68">
        <v>0</v>
      </c>
      <c r="FA396" s="68">
        <v>0</v>
      </c>
      <c r="FB396" s="68">
        <v>0</v>
      </c>
      <c r="FC396" s="68">
        <v>0</v>
      </c>
      <c r="FD396" s="68">
        <v>0</v>
      </c>
      <c r="FE396" s="68">
        <v>32357</v>
      </c>
      <c r="FF396" s="68">
        <v>0</v>
      </c>
      <c r="FG396" s="68">
        <v>0</v>
      </c>
      <c r="FH396" s="68">
        <v>0</v>
      </c>
      <c r="FI396" s="68">
        <v>0</v>
      </c>
      <c r="FJ396" s="68">
        <v>0</v>
      </c>
      <c r="FK396" s="68">
        <v>0</v>
      </c>
      <c r="FL396" s="68">
        <v>0</v>
      </c>
      <c r="FM396" s="68">
        <v>2873000</v>
      </c>
      <c r="FN396" s="68">
        <v>0</v>
      </c>
      <c r="FO396" s="68">
        <v>0</v>
      </c>
      <c r="FP396" s="68">
        <v>0</v>
      </c>
      <c r="FQ396" s="68">
        <v>0</v>
      </c>
      <c r="FR396" s="68">
        <v>0</v>
      </c>
      <c r="FS396" s="68">
        <v>0</v>
      </c>
      <c r="FT396" s="68">
        <v>207000</v>
      </c>
      <c r="FU396" s="68">
        <v>0</v>
      </c>
      <c r="FV396" s="68">
        <v>0</v>
      </c>
      <c r="FW396" s="68">
        <v>0</v>
      </c>
      <c r="FX396" s="68">
        <v>0</v>
      </c>
      <c r="FY396" s="68">
        <v>0</v>
      </c>
      <c r="FZ396" s="68">
        <v>0</v>
      </c>
      <c r="GA396" s="68">
        <v>0</v>
      </c>
      <c r="GB396" s="68">
        <v>0</v>
      </c>
      <c r="GC396" s="68">
        <v>0</v>
      </c>
      <c r="GD396" s="68">
        <v>0</v>
      </c>
      <c r="GE396" s="68">
        <v>0</v>
      </c>
      <c r="GF396" s="68">
        <v>0</v>
      </c>
      <c r="GG396" s="68">
        <v>0</v>
      </c>
      <c r="GH396" s="68">
        <v>0</v>
      </c>
      <c r="GI396" s="68">
        <v>0</v>
      </c>
      <c r="GJ396" s="68">
        <v>0</v>
      </c>
      <c r="GK396" s="68">
        <v>0</v>
      </c>
      <c r="GL396" s="68">
        <v>127093.75</v>
      </c>
      <c r="GM396" s="68">
        <v>0</v>
      </c>
      <c r="GN396" s="68">
        <v>0</v>
      </c>
      <c r="GO396" s="68">
        <v>0</v>
      </c>
      <c r="GP396" s="68">
        <v>0</v>
      </c>
      <c r="GQ396" s="68">
        <v>0</v>
      </c>
      <c r="GR396" s="68">
        <v>0</v>
      </c>
      <c r="GS396" s="68">
        <v>0</v>
      </c>
      <c r="GT396" s="68">
        <v>0</v>
      </c>
      <c r="GU396" s="68">
        <v>0</v>
      </c>
      <c r="GV396" s="68">
        <v>2364111.9300000002</v>
      </c>
      <c r="GW396" s="68">
        <v>0</v>
      </c>
      <c r="GX396" s="68">
        <v>0</v>
      </c>
      <c r="GY396" s="68">
        <v>0</v>
      </c>
      <c r="GZ396" s="68">
        <v>0</v>
      </c>
      <c r="HA396" s="68">
        <v>0</v>
      </c>
      <c r="HB396" s="68">
        <v>0</v>
      </c>
      <c r="HC396" s="68">
        <v>0</v>
      </c>
      <c r="HD396" s="68">
        <v>0</v>
      </c>
      <c r="HE396" s="68">
        <v>0</v>
      </c>
      <c r="HF396" s="68">
        <v>0</v>
      </c>
      <c r="HG396" s="68">
        <v>0</v>
      </c>
      <c r="HH396" s="68">
        <v>0</v>
      </c>
      <c r="HI396" s="68">
        <v>0</v>
      </c>
      <c r="HJ396" s="68">
        <v>0</v>
      </c>
      <c r="HK396" s="68">
        <v>0</v>
      </c>
      <c r="HL396" s="68">
        <v>0</v>
      </c>
      <c r="HM396" s="68">
        <v>0</v>
      </c>
      <c r="HN396" s="68">
        <v>0</v>
      </c>
      <c r="HO396" s="68">
        <v>0</v>
      </c>
      <c r="HP396" s="68">
        <v>0</v>
      </c>
      <c r="HQ396" s="68">
        <v>0</v>
      </c>
      <c r="HR396" s="68">
        <v>0</v>
      </c>
      <c r="HS396" s="68">
        <v>46855.480710349097</v>
      </c>
      <c r="HT396" s="68">
        <v>0</v>
      </c>
      <c r="HU396" s="68">
        <v>0</v>
      </c>
      <c r="HV396" s="68">
        <v>0</v>
      </c>
      <c r="HW396" s="68">
        <v>984173</v>
      </c>
      <c r="HX396" s="68">
        <v>0</v>
      </c>
      <c r="HY396" s="68">
        <v>0</v>
      </c>
      <c r="HZ396" s="68">
        <v>0</v>
      </c>
      <c r="IA396" s="68">
        <v>-7380.12</v>
      </c>
      <c r="IB396" s="68">
        <v>0</v>
      </c>
      <c r="IC396" s="68">
        <v>0</v>
      </c>
      <c r="ID396" s="68">
        <v>0</v>
      </c>
      <c r="IE396" s="68">
        <v>0</v>
      </c>
      <c r="IF396" s="68">
        <v>0</v>
      </c>
      <c r="IG396" s="68">
        <v>0</v>
      </c>
      <c r="IH396" s="68">
        <v>0</v>
      </c>
      <c r="II396" s="68">
        <v>0</v>
      </c>
      <c r="IJ396" s="68">
        <v>0</v>
      </c>
      <c r="IK396" s="68">
        <v>0</v>
      </c>
      <c r="IL396" s="68">
        <v>0</v>
      </c>
      <c r="IM396" s="68">
        <v>0</v>
      </c>
      <c r="IN396" s="68">
        <v>0</v>
      </c>
      <c r="IO396" s="68">
        <v>0</v>
      </c>
      <c r="IP396" s="68">
        <v>0</v>
      </c>
      <c r="IQ396" s="68">
        <v>0</v>
      </c>
      <c r="IR396" s="68">
        <v>0</v>
      </c>
      <c r="IS396" s="68">
        <v>0</v>
      </c>
      <c r="IT396" s="68">
        <v>0</v>
      </c>
      <c r="IU396" s="68">
        <v>0</v>
      </c>
      <c r="IV396" s="68">
        <v>-561000</v>
      </c>
      <c r="IW396" s="68">
        <v>0</v>
      </c>
      <c r="IX396" s="68">
        <v>0</v>
      </c>
      <c r="IY396" s="68">
        <v>0</v>
      </c>
      <c r="IZ396" s="68">
        <v>0</v>
      </c>
      <c r="JA396" s="68">
        <v>0</v>
      </c>
      <c r="JB396" s="68">
        <v>0</v>
      </c>
      <c r="JC396" s="68">
        <v>0</v>
      </c>
      <c r="JD396" s="68">
        <v>0</v>
      </c>
      <c r="JE396" s="68">
        <v>0</v>
      </c>
      <c r="JF396" s="68">
        <v>0</v>
      </c>
      <c r="JG396" s="68">
        <v>0</v>
      </c>
      <c r="JH396" s="68">
        <v>0</v>
      </c>
      <c r="JI396" s="68">
        <v>0</v>
      </c>
      <c r="JJ396" s="68">
        <v>13126.2</v>
      </c>
      <c r="JK396" s="68">
        <v>602140.21595092001</v>
      </c>
      <c r="JL396" s="68">
        <v>4480613.1353337402</v>
      </c>
      <c r="JM396" s="68">
        <v>0</v>
      </c>
      <c r="JN396" s="68">
        <v>-172913.33224097401</v>
      </c>
      <c r="JO396" s="68">
        <v>0</v>
      </c>
      <c r="JP396" s="68">
        <v>387406.91065989801</v>
      </c>
      <c r="JQ396" s="68">
        <v>0</v>
      </c>
      <c r="JR396" s="68">
        <v>0</v>
      </c>
      <c r="JS396" s="68">
        <v>0</v>
      </c>
      <c r="JT396" s="68">
        <v>0</v>
      </c>
      <c r="JU396" s="68">
        <v>1852000</v>
      </c>
      <c r="JV396" s="68">
        <v>0</v>
      </c>
      <c r="JW396" s="68">
        <v>0</v>
      </c>
      <c r="JX396" s="68">
        <v>0</v>
      </c>
      <c r="JY396" s="68">
        <v>0</v>
      </c>
      <c r="JZ396" s="68">
        <v>0</v>
      </c>
      <c r="KA396" s="68">
        <v>0</v>
      </c>
      <c r="KB396" s="68">
        <v>0</v>
      </c>
      <c r="KC396" s="68">
        <v>0</v>
      </c>
      <c r="KD396" s="68">
        <v>0</v>
      </c>
      <c r="KE396" s="68">
        <v>0</v>
      </c>
      <c r="KF396" s="68">
        <v>0</v>
      </c>
      <c r="KG396" s="68">
        <v>0</v>
      </c>
      <c r="KH396" s="68">
        <v>0</v>
      </c>
      <c r="KI396" s="68">
        <v>0</v>
      </c>
      <c r="KJ396" s="68">
        <v>0</v>
      </c>
      <c r="KK396" s="68">
        <v>0</v>
      </c>
      <c r="KL396" s="68">
        <v>0</v>
      </c>
      <c r="KM396" s="68">
        <v>0</v>
      </c>
      <c r="KN396" s="68">
        <v>0</v>
      </c>
      <c r="KO396" s="68">
        <v>0</v>
      </c>
      <c r="KP396" s="68">
        <v>0</v>
      </c>
      <c r="KQ396" s="68">
        <v>0</v>
      </c>
      <c r="KR396" s="68">
        <v>0</v>
      </c>
      <c r="KS396" s="68">
        <v>0</v>
      </c>
      <c r="KT396" s="68">
        <v>0</v>
      </c>
      <c r="KU396" s="68">
        <v>0</v>
      </c>
      <c r="KV396" s="68">
        <v>0</v>
      </c>
      <c r="KW396" s="68">
        <v>0</v>
      </c>
      <c r="KX396" s="68">
        <v>0</v>
      </c>
      <c r="KY396" s="68">
        <v>0</v>
      </c>
      <c r="KZ396" s="68">
        <v>0</v>
      </c>
      <c r="LA396" s="68">
        <v>0</v>
      </c>
      <c r="LB396" s="106">
        <f t="shared" ref="LB396:LB397" si="346">F396-SUM(G396:KH396)</f>
        <v>3.5390257835388184E-8</v>
      </c>
    </row>
    <row r="397" spans="1:314" hidden="1" x14ac:dyDescent="0.65">
      <c r="A397" s="11" t="s">
        <v>798</v>
      </c>
      <c r="B397" s="19">
        <v>388</v>
      </c>
      <c r="C397" s="33" t="s">
        <v>1360</v>
      </c>
      <c r="D397" s="9" t="s">
        <v>1455</v>
      </c>
      <c r="E397" s="9" t="s">
        <v>1456</v>
      </c>
      <c r="F397" s="68">
        <v>53128837.568757802</v>
      </c>
      <c r="G397" s="68">
        <v>2129682.6533398898</v>
      </c>
      <c r="H397" s="68">
        <v>0</v>
      </c>
      <c r="I397" s="68">
        <v>0</v>
      </c>
      <c r="J397" s="68">
        <v>0</v>
      </c>
      <c r="K397" s="68">
        <v>2951523.98274073</v>
      </c>
      <c r="L397" s="68">
        <v>0</v>
      </c>
      <c r="M397" s="68">
        <v>2096128.4941831899</v>
      </c>
      <c r="N397" s="68">
        <v>666964.90797546005</v>
      </c>
      <c r="O397" s="68">
        <v>0</v>
      </c>
      <c r="P397" s="68">
        <v>0</v>
      </c>
      <c r="Q397" s="68">
        <v>0</v>
      </c>
      <c r="R397" s="68">
        <v>2170216.9963190202</v>
      </c>
      <c r="S397" s="68">
        <v>131971.68809141201</v>
      </c>
      <c r="T397" s="68">
        <v>0</v>
      </c>
      <c r="U397" s="68">
        <v>0</v>
      </c>
      <c r="V397" s="68">
        <v>20891.434565256201</v>
      </c>
      <c r="W397" s="68">
        <v>579387.63113367197</v>
      </c>
      <c r="X397" s="68">
        <v>234023.68866328301</v>
      </c>
      <c r="Y397" s="68">
        <v>-89721</v>
      </c>
      <c r="Z397" s="68">
        <v>19058.739424703901</v>
      </c>
      <c r="AA397" s="68">
        <v>270533.85342843202</v>
      </c>
      <c r="AB397" s="68">
        <v>40045.611704135401</v>
      </c>
      <c r="AC397" s="68">
        <v>0</v>
      </c>
      <c r="AD397" s="68">
        <v>0</v>
      </c>
      <c r="AE397" s="68">
        <v>9271.7070672830705</v>
      </c>
      <c r="AF397" s="68">
        <v>98101.374692373895</v>
      </c>
      <c r="AG397" s="68">
        <v>0</v>
      </c>
      <c r="AH397" s="68">
        <v>0</v>
      </c>
      <c r="AI397" s="68">
        <v>0</v>
      </c>
      <c r="AJ397" s="68">
        <v>0</v>
      </c>
      <c r="AK397" s="68">
        <v>0</v>
      </c>
      <c r="AL397" s="68">
        <v>0</v>
      </c>
      <c r="AM397" s="68">
        <v>0</v>
      </c>
      <c r="AN397" s="68">
        <v>0</v>
      </c>
      <c r="AO397" s="68">
        <v>0</v>
      </c>
      <c r="AP397" s="68">
        <v>0</v>
      </c>
      <c r="AQ397" s="68">
        <v>0</v>
      </c>
      <c r="AR397" s="68">
        <v>0</v>
      </c>
      <c r="AS397" s="68">
        <v>0</v>
      </c>
      <c r="AT397" s="68">
        <v>0</v>
      </c>
      <c r="AU397" s="68">
        <v>0</v>
      </c>
      <c r="AV397" s="68">
        <v>0</v>
      </c>
      <c r="AW397" s="68">
        <v>1169233.82578077</v>
      </c>
      <c r="AX397" s="68">
        <v>0</v>
      </c>
      <c r="AY397" s="68">
        <v>230239.58971218599</v>
      </c>
      <c r="AZ397" s="68">
        <v>0</v>
      </c>
      <c r="BA397" s="68">
        <v>5228695.6521739103</v>
      </c>
      <c r="BB397" s="68">
        <v>0</v>
      </c>
      <c r="BC397" s="68">
        <v>0</v>
      </c>
      <c r="BD397" s="68">
        <v>0</v>
      </c>
      <c r="BE397" s="68">
        <v>161364.90250696399</v>
      </c>
      <c r="BF397" s="68">
        <v>174528.374023704</v>
      </c>
      <c r="BG397" s="68">
        <v>0</v>
      </c>
      <c r="BH397" s="68">
        <v>0</v>
      </c>
      <c r="BI397" s="68">
        <v>0</v>
      </c>
      <c r="BJ397" s="68">
        <v>136400.79608083301</v>
      </c>
      <c r="BK397" s="68">
        <v>0</v>
      </c>
      <c r="BL397" s="68">
        <v>1197609.46111451</v>
      </c>
      <c r="BM397" s="68">
        <v>0</v>
      </c>
      <c r="BN397" s="68">
        <v>0</v>
      </c>
      <c r="BO397" s="68">
        <v>0</v>
      </c>
      <c r="BP397" s="68">
        <v>0</v>
      </c>
      <c r="BQ397" s="68">
        <v>0</v>
      </c>
      <c r="BR397" s="68">
        <v>0</v>
      </c>
      <c r="BS397" s="68">
        <v>0</v>
      </c>
      <c r="BT397" s="68">
        <v>-520048.989589712</v>
      </c>
      <c r="BU397" s="68">
        <v>0</v>
      </c>
      <c r="BV397" s="68">
        <v>0</v>
      </c>
      <c r="BW397" s="68">
        <v>0</v>
      </c>
      <c r="BX397" s="68">
        <v>323537.856195217</v>
      </c>
      <c r="BY397" s="68">
        <v>429645.755137167</v>
      </c>
      <c r="BZ397" s="68">
        <v>0</v>
      </c>
      <c r="CA397" s="68">
        <v>70773.206408962593</v>
      </c>
      <c r="CB397" s="68">
        <v>0</v>
      </c>
      <c r="CC397" s="68">
        <v>0</v>
      </c>
      <c r="CD397" s="68">
        <v>0</v>
      </c>
      <c r="CE397" s="68">
        <v>0</v>
      </c>
      <c r="CF397" s="68">
        <v>0</v>
      </c>
      <c r="CG397" s="68">
        <v>0</v>
      </c>
      <c r="CH397" s="68">
        <v>0</v>
      </c>
      <c r="CI397" s="68">
        <v>0</v>
      </c>
      <c r="CJ397" s="68">
        <v>0</v>
      </c>
      <c r="CK397" s="68">
        <v>0</v>
      </c>
      <c r="CL397" s="68">
        <v>0</v>
      </c>
      <c r="CM397" s="68">
        <v>0</v>
      </c>
      <c r="CN397" s="68">
        <v>0</v>
      </c>
      <c r="CO397" s="68">
        <v>0</v>
      </c>
      <c r="CP397" s="68">
        <v>0</v>
      </c>
      <c r="CQ397" s="68">
        <v>0</v>
      </c>
      <c r="CR397" s="68">
        <v>0</v>
      </c>
      <c r="CS397" s="68">
        <v>0</v>
      </c>
      <c r="CT397" s="68">
        <v>0</v>
      </c>
      <c r="CU397" s="68">
        <v>0</v>
      </c>
      <c r="CV397" s="68">
        <v>0</v>
      </c>
      <c r="CW397" s="68">
        <v>0</v>
      </c>
      <c r="CX397" s="68">
        <v>0</v>
      </c>
      <c r="CY397" s="68">
        <v>0</v>
      </c>
      <c r="CZ397" s="68">
        <v>0</v>
      </c>
      <c r="DA397" s="68">
        <v>0</v>
      </c>
      <c r="DB397" s="68">
        <v>0</v>
      </c>
      <c r="DC397" s="68">
        <v>0</v>
      </c>
      <c r="DD397" s="68">
        <v>0</v>
      </c>
      <c r="DE397" s="68">
        <v>0</v>
      </c>
      <c r="DF397" s="68">
        <v>0</v>
      </c>
      <c r="DG397" s="68">
        <v>0</v>
      </c>
      <c r="DH397" s="68">
        <v>0</v>
      </c>
      <c r="DI397" s="68">
        <v>0</v>
      </c>
      <c r="DJ397" s="68">
        <v>0</v>
      </c>
      <c r="DK397" s="68">
        <v>0</v>
      </c>
      <c r="DL397" s="68">
        <v>0</v>
      </c>
      <c r="DM397" s="68">
        <v>0</v>
      </c>
      <c r="DN397" s="68">
        <v>0</v>
      </c>
      <c r="DO397" s="68">
        <v>0</v>
      </c>
      <c r="DP397" s="68">
        <v>0</v>
      </c>
      <c r="DQ397" s="68">
        <v>0</v>
      </c>
      <c r="DR397" s="68">
        <v>0</v>
      </c>
      <c r="DS397" s="68">
        <v>0</v>
      </c>
      <c r="DT397" s="68">
        <v>0</v>
      </c>
      <c r="DU397" s="68">
        <v>0</v>
      </c>
      <c r="DV397" s="68">
        <v>0</v>
      </c>
      <c r="DW397" s="68">
        <v>783702.193865031</v>
      </c>
      <c r="DX397" s="68">
        <v>0</v>
      </c>
      <c r="DY397" s="68">
        <v>0</v>
      </c>
      <c r="DZ397" s="68">
        <v>-6241.5116564417203</v>
      </c>
      <c r="EA397" s="68">
        <v>-16810.3607361963</v>
      </c>
      <c r="EB397" s="68">
        <v>89842.224604268398</v>
      </c>
      <c r="EC397" s="68">
        <v>0</v>
      </c>
      <c r="ED397" s="68">
        <v>310177.30061349698</v>
      </c>
      <c r="EE397" s="68">
        <v>0</v>
      </c>
      <c r="EF397" s="68">
        <v>0</v>
      </c>
      <c r="EG397" s="68">
        <v>3331643.2825719099</v>
      </c>
      <c r="EH397" s="68">
        <v>27187.867421922801</v>
      </c>
      <c r="EI397" s="68">
        <v>219575.490693739</v>
      </c>
      <c r="EJ397" s="68">
        <v>1755278.1218274101</v>
      </c>
      <c r="EK397" s="68">
        <v>0</v>
      </c>
      <c r="EL397" s="68">
        <v>0</v>
      </c>
      <c r="EM397" s="68">
        <v>0</v>
      </c>
      <c r="EN397" s="68">
        <v>0</v>
      </c>
      <c r="EO397" s="68">
        <v>0</v>
      </c>
      <c r="EP397" s="68">
        <v>0</v>
      </c>
      <c r="EQ397" s="68">
        <v>0</v>
      </c>
      <c r="ER397" s="68">
        <v>0</v>
      </c>
      <c r="ES397" s="68">
        <v>0</v>
      </c>
      <c r="ET397" s="68">
        <v>0</v>
      </c>
      <c r="EU397" s="68">
        <v>0</v>
      </c>
      <c r="EV397" s="68">
        <v>0</v>
      </c>
      <c r="EW397" s="68">
        <v>0</v>
      </c>
      <c r="EX397" s="68">
        <v>70080.106507807606</v>
      </c>
      <c r="EY397" s="68">
        <v>0</v>
      </c>
      <c r="EZ397" s="68">
        <v>0</v>
      </c>
      <c r="FA397" s="68">
        <v>0</v>
      </c>
      <c r="FB397" s="68">
        <v>0</v>
      </c>
      <c r="FC397" s="68">
        <v>11844.331641286</v>
      </c>
      <c r="FD397" s="68">
        <v>0</v>
      </c>
      <c r="FE397" s="68">
        <v>0</v>
      </c>
      <c r="FF397" s="68">
        <v>0</v>
      </c>
      <c r="FG397" s="68">
        <v>0</v>
      </c>
      <c r="FH397" s="68">
        <v>0</v>
      </c>
      <c r="FI397" s="68">
        <v>0</v>
      </c>
      <c r="FJ397" s="68">
        <v>0</v>
      </c>
      <c r="FK397" s="68">
        <v>18674122.780159201</v>
      </c>
      <c r="FL397" s="68">
        <v>0</v>
      </c>
      <c r="FM397" s="68">
        <v>0</v>
      </c>
      <c r="FN397" s="68">
        <v>0</v>
      </c>
      <c r="FO397" s="68">
        <v>0</v>
      </c>
      <c r="FP397" s="68">
        <v>0</v>
      </c>
      <c r="FQ397" s="68">
        <v>0</v>
      </c>
      <c r="FR397" s="68">
        <v>0</v>
      </c>
      <c r="FS397" s="68">
        <v>0</v>
      </c>
      <c r="FT397" s="68">
        <v>0</v>
      </c>
      <c r="FU397" s="68">
        <v>159898.47715736</v>
      </c>
      <c r="FV397" s="68">
        <v>0</v>
      </c>
      <c r="FW397" s="68">
        <v>0</v>
      </c>
      <c r="FX397" s="68">
        <v>0</v>
      </c>
      <c r="FY397" s="68">
        <v>0</v>
      </c>
      <c r="FZ397" s="68">
        <v>0</v>
      </c>
      <c r="GA397" s="68">
        <v>0</v>
      </c>
      <c r="GB397" s="68">
        <v>0</v>
      </c>
      <c r="GC397" s="68">
        <v>0</v>
      </c>
      <c r="GD397" s="68">
        <v>0</v>
      </c>
      <c r="GE397" s="68">
        <v>-18770.7363747704</v>
      </c>
      <c r="GF397" s="68">
        <v>242175.864972443</v>
      </c>
      <c r="GG397" s="68">
        <v>0</v>
      </c>
      <c r="GH397" s="68">
        <v>180.17452541335001</v>
      </c>
      <c r="GI397" s="68">
        <v>0</v>
      </c>
      <c r="GJ397" s="68">
        <v>0</v>
      </c>
      <c r="GK397" s="68">
        <v>0</v>
      </c>
      <c r="GL397" s="68">
        <v>0</v>
      </c>
      <c r="GM397" s="68">
        <v>0</v>
      </c>
      <c r="GN397" s="68">
        <v>0</v>
      </c>
      <c r="GO397" s="68">
        <v>0</v>
      </c>
      <c r="GP397" s="68">
        <v>0</v>
      </c>
      <c r="GQ397" s="68">
        <v>0</v>
      </c>
      <c r="GR397" s="68">
        <v>0</v>
      </c>
      <c r="GS397" s="68">
        <v>0</v>
      </c>
      <c r="GT397" s="68">
        <v>0</v>
      </c>
      <c r="GU397" s="68">
        <v>0</v>
      </c>
      <c r="GV397" s="68">
        <v>0</v>
      </c>
      <c r="GW397" s="68">
        <v>0</v>
      </c>
      <c r="GX397" s="68">
        <v>0</v>
      </c>
      <c r="GY397" s="68">
        <v>0</v>
      </c>
      <c r="GZ397" s="68">
        <v>0</v>
      </c>
      <c r="HA397" s="68">
        <v>0</v>
      </c>
      <c r="HB397" s="68">
        <v>0</v>
      </c>
      <c r="HC397" s="68">
        <v>0</v>
      </c>
      <c r="HD397" s="68">
        <v>40155.103423721397</v>
      </c>
      <c r="HE397" s="68">
        <v>29205.583756345201</v>
      </c>
      <c r="HF397" s="68">
        <v>0</v>
      </c>
      <c r="HG397" s="68">
        <v>0</v>
      </c>
      <c r="HH397" s="68">
        <v>0</v>
      </c>
      <c r="HI397" s="68">
        <v>0</v>
      </c>
      <c r="HJ397" s="68">
        <v>0</v>
      </c>
      <c r="HK397" s="68">
        <v>0</v>
      </c>
      <c r="HL397" s="68">
        <v>0</v>
      </c>
      <c r="HM397" s="68">
        <v>2956549.6785058202</v>
      </c>
      <c r="HN397" s="68">
        <v>0</v>
      </c>
      <c r="HO397" s="68">
        <v>0</v>
      </c>
      <c r="HP397" s="68">
        <v>0</v>
      </c>
      <c r="HQ397" s="68">
        <v>0</v>
      </c>
      <c r="HR397" s="68">
        <v>0</v>
      </c>
      <c r="HS397" s="68">
        <v>0</v>
      </c>
      <c r="HT397" s="68">
        <v>0</v>
      </c>
      <c r="HU397" s="68">
        <v>0</v>
      </c>
      <c r="HV397" s="68">
        <v>0</v>
      </c>
      <c r="HW397" s="68">
        <v>0</v>
      </c>
      <c r="HX397" s="68">
        <v>0</v>
      </c>
      <c r="HY397" s="68">
        <v>0</v>
      </c>
      <c r="HZ397" s="68">
        <v>0</v>
      </c>
      <c r="IA397" s="68">
        <v>0</v>
      </c>
      <c r="IB397" s="68">
        <v>0</v>
      </c>
      <c r="IC397" s="68">
        <v>0</v>
      </c>
      <c r="ID397" s="68">
        <v>-123594.611145132</v>
      </c>
      <c r="IE397" s="68">
        <v>121632.731169626</v>
      </c>
      <c r="IF397" s="68">
        <v>15315322.818432299</v>
      </c>
      <c r="IG397" s="68">
        <v>0</v>
      </c>
      <c r="IH397" s="68">
        <v>0</v>
      </c>
      <c r="II397" s="68">
        <v>0</v>
      </c>
      <c r="IJ397" s="68">
        <v>0</v>
      </c>
      <c r="IK397" s="68">
        <v>0</v>
      </c>
      <c r="IL397" s="68">
        <v>0</v>
      </c>
      <c r="IM397" s="68">
        <v>0</v>
      </c>
      <c r="IN397" s="68">
        <v>0</v>
      </c>
      <c r="IO397" s="68">
        <v>0</v>
      </c>
      <c r="IP397" s="68">
        <v>0</v>
      </c>
      <c r="IQ397" s="68">
        <v>12859.560067681899</v>
      </c>
      <c r="IR397" s="68">
        <v>0</v>
      </c>
      <c r="IS397" s="68">
        <v>0</v>
      </c>
      <c r="IT397" s="68">
        <v>0</v>
      </c>
      <c r="IU397" s="68">
        <v>0</v>
      </c>
      <c r="IV397" s="68">
        <v>0</v>
      </c>
      <c r="IW397" s="68">
        <v>17593.062605752999</v>
      </c>
      <c r="IX397" s="68">
        <v>0</v>
      </c>
      <c r="IY397" s="68">
        <v>0</v>
      </c>
      <c r="IZ397" s="68">
        <v>-653032.46625766903</v>
      </c>
      <c r="JA397" s="68">
        <v>-990503.59263803705</v>
      </c>
      <c r="JB397" s="68">
        <v>2614886.8358713998</v>
      </c>
      <c r="JC397" s="68">
        <v>0</v>
      </c>
      <c r="JD397" s="68">
        <v>-10993478.2608696</v>
      </c>
      <c r="JE397" s="68">
        <v>0</v>
      </c>
      <c r="JF397" s="68">
        <v>0</v>
      </c>
      <c r="JG397" s="68">
        <v>0</v>
      </c>
      <c r="JH397" s="68">
        <v>0</v>
      </c>
      <c r="JI397" s="68">
        <v>0</v>
      </c>
      <c r="JJ397" s="68">
        <v>0</v>
      </c>
      <c r="JK397" s="68">
        <v>0</v>
      </c>
      <c r="JL397" s="68">
        <v>0</v>
      </c>
      <c r="JM397" s="68">
        <v>0</v>
      </c>
      <c r="JN397" s="68">
        <v>0</v>
      </c>
      <c r="JO397" s="68">
        <v>0</v>
      </c>
      <c r="JP397" s="68">
        <v>0</v>
      </c>
      <c r="JQ397" s="68">
        <v>0</v>
      </c>
      <c r="JR397" s="68">
        <v>0</v>
      </c>
      <c r="JS397" s="68">
        <v>0</v>
      </c>
      <c r="JT397" s="68">
        <v>0</v>
      </c>
      <c r="JU397" s="68">
        <v>0</v>
      </c>
      <c r="JV397" s="68">
        <v>-782706.67483159795</v>
      </c>
      <c r="JW397" s="68">
        <v>0</v>
      </c>
      <c r="JX397" s="68">
        <v>0</v>
      </c>
      <c r="JY397" s="68">
        <v>0</v>
      </c>
      <c r="JZ397" s="68">
        <v>0</v>
      </c>
      <c r="KA397" s="68">
        <v>0</v>
      </c>
      <c r="KB397" s="68">
        <v>0</v>
      </c>
      <c r="KC397" s="68">
        <v>0</v>
      </c>
      <c r="KD397" s="68">
        <v>0</v>
      </c>
      <c r="KE397" s="68">
        <v>0</v>
      </c>
      <c r="KF397" s="68">
        <v>0</v>
      </c>
      <c r="KG397" s="68">
        <v>0</v>
      </c>
      <c r="KH397" s="68">
        <v>0</v>
      </c>
      <c r="KI397" s="68">
        <v>0</v>
      </c>
      <c r="KJ397" s="68">
        <v>0</v>
      </c>
      <c r="KK397" s="68">
        <v>0</v>
      </c>
      <c r="KL397" s="68">
        <v>0</v>
      </c>
      <c r="KM397" s="68">
        <v>0</v>
      </c>
      <c r="KN397" s="68">
        <v>0</v>
      </c>
      <c r="KO397" s="68">
        <v>0</v>
      </c>
      <c r="KP397" s="68">
        <v>0</v>
      </c>
      <c r="KQ397" s="68">
        <v>0</v>
      </c>
      <c r="KR397" s="68">
        <v>0</v>
      </c>
      <c r="KS397" s="68">
        <v>0</v>
      </c>
      <c r="KT397" s="68">
        <v>0</v>
      </c>
      <c r="KU397" s="68">
        <v>0</v>
      </c>
      <c r="KV397" s="68">
        <v>0</v>
      </c>
      <c r="KW397" s="68">
        <v>0</v>
      </c>
      <c r="KX397" s="68">
        <v>0</v>
      </c>
      <c r="KY397" s="68">
        <v>0</v>
      </c>
      <c r="KZ397" s="68">
        <v>0</v>
      </c>
      <c r="LA397" s="68">
        <v>0</v>
      </c>
      <c r="LB397" s="106">
        <f t="shared" si="346"/>
        <v>0</v>
      </c>
    </row>
    <row r="398" spans="1:314" hidden="1" x14ac:dyDescent="0.65">
      <c r="A398" s="11" t="s">
        <v>683</v>
      </c>
      <c r="B398" s="19">
        <v>389</v>
      </c>
      <c r="C398" s="33" t="s">
        <v>683</v>
      </c>
      <c r="D398" s="9" t="s">
        <v>1457</v>
      </c>
      <c r="E398" s="9" t="s">
        <v>1458</v>
      </c>
      <c r="F398" s="68">
        <v>69101429.012699202</v>
      </c>
      <c r="G398" s="68">
        <v>2129682.6533398898</v>
      </c>
      <c r="H398" s="68">
        <v>0</v>
      </c>
      <c r="I398" s="68">
        <v>0</v>
      </c>
      <c r="J398" s="68">
        <v>0</v>
      </c>
      <c r="K398" s="68">
        <v>2951523.98274073</v>
      </c>
      <c r="L398" s="68">
        <v>0</v>
      </c>
      <c r="M398" s="68">
        <v>2096128.4941831899</v>
      </c>
      <c r="N398" s="68">
        <v>666964.90797546005</v>
      </c>
      <c r="O398" s="68">
        <v>0</v>
      </c>
      <c r="P398" s="68">
        <v>0</v>
      </c>
      <c r="Q398" s="68">
        <v>0</v>
      </c>
      <c r="R398" s="68">
        <v>2170216.9963190202</v>
      </c>
      <c r="S398" s="68">
        <v>131971.68809141201</v>
      </c>
      <c r="T398" s="68">
        <v>0</v>
      </c>
      <c r="U398" s="68">
        <v>0</v>
      </c>
      <c r="V398" s="68">
        <v>20891.434565256201</v>
      </c>
      <c r="W398" s="68">
        <v>579387.63113367197</v>
      </c>
      <c r="X398" s="68">
        <v>234023.68866328301</v>
      </c>
      <c r="Y398" s="68">
        <v>-89721</v>
      </c>
      <c r="Z398" s="68">
        <v>19058.739424703901</v>
      </c>
      <c r="AA398" s="68">
        <v>270533.85342843202</v>
      </c>
      <c r="AB398" s="68">
        <v>40045.611704135401</v>
      </c>
      <c r="AC398" s="68">
        <v>0</v>
      </c>
      <c r="AD398" s="68">
        <v>0</v>
      </c>
      <c r="AE398" s="68">
        <v>9271.7070672830705</v>
      </c>
      <c r="AF398" s="68">
        <v>98101.374692373895</v>
      </c>
      <c r="AG398" s="68">
        <v>292750</v>
      </c>
      <c r="AH398" s="68">
        <v>0</v>
      </c>
      <c r="AI398" s="68">
        <v>0</v>
      </c>
      <c r="AJ398" s="68">
        <v>0</v>
      </c>
      <c r="AK398" s="68">
        <v>0</v>
      </c>
      <c r="AL398" s="68">
        <v>0</v>
      </c>
      <c r="AM398" s="68">
        <v>0</v>
      </c>
      <c r="AN398" s="68">
        <v>0</v>
      </c>
      <c r="AO398" s="68">
        <v>0</v>
      </c>
      <c r="AP398" s="68">
        <v>0</v>
      </c>
      <c r="AQ398" s="68">
        <v>0</v>
      </c>
      <c r="AR398" s="68">
        <v>0</v>
      </c>
      <c r="AS398" s="68">
        <v>0</v>
      </c>
      <c r="AT398" s="68">
        <v>0</v>
      </c>
      <c r="AU398" s="68">
        <v>0</v>
      </c>
      <c r="AV398" s="68">
        <v>0</v>
      </c>
      <c r="AW398" s="68">
        <v>1169233.82578077</v>
      </c>
      <c r="AX398" s="68">
        <v>0</v>
      </c>
      <c r="AY398" s="68">
        <v>230239.58971218599</v>
      </c>
      <c r="AZ398" s="68">
        <v>0</v>
      </c>
      <c r="BA398" s="68">
        <v>5343515.0030618496</v>
      </c>
      <c r="BB398" s="68">
        <v>0</v>
      </c>
      <c r="BC398" s="68">
        <v>0</v>
      </c>
      <c r="BD398" s="68">
        <v>0</v>
      </c>
      <c r="BE398" s="68">
        <v>161364.90250696399</v>
      </c>
      <c r="BF398" s="68">
        <v>174528.374023704</v>
      </c>
      <c r="BG398" s="68">
        <v>0</v>
      </c>
      <c r="BH398" s="68">
        <v>0</v>
      </c>
      <c r="BI398" s="68">
        <v>0</v>
      </c>
      <c r="BJ398" s="68">
        <v>136400.79608083301</v>
      </c>
      <c r="BK398" s="68">
        <v>0</v>
      </c>
      <c r="BL398" s="68">
        <v>1197609.46111451</v>
      </c>
      <c r="BM398" s="68">
        <v>0</v>
      </c>
      <c r="BN398" s="68">
        <v>0</v>
      </c>
      <c r="BO398" s="68">
        <v>0</v>
      </c>
      <c r="BP398" s="68">
        <v>0</v>
      </c>
      <c r="BQ398" s="68">
        <v>0</v>
      </c>
      <c r="BR398" s="68">
        <v>0</v>
      </c>
      <c r="BS398" s="68">
        <v>0</v>
      </c>
      <c r="BT398" s="68">
        <v>-520048.989589712</v>
      </c>
      <c r="BU398" s="68">
        <v>0</v>
      </c>
      <c r="BV398" s="68">
        <v>0</v>
      </c>
      <c r="BW398" s="68">
        <v>0</v>
      </c>
      <c r="BX398" s="68">
        <v>323537.856195217</v>
      </c>
      <c r="BY398" s="68">
        <v>429645.755137167</v>
      </c>
      <c r="BZ398" s="68">
        <v>0</v>
      </c>
      <c r="CA398" s="68">
        <v>70773.206408962593</v>
      </c>
      <c r="CB398" s="68">
        <v>47253.440000000002</v>
      </c>
      <c r="CC398" s="68">
        <v>93462.63</v>
      </c>
      <c r="CD398" s="68">
        <v>256396.45</v>
      </c>
      <c r="CE398" s="68">
        <v>0</v>
      </c>
      <c r="CF398" s="68">
        <v>0</v>
      </c>
      <c r="CG398" s="68">
        <v>0</v>
      </c>
      <c r="CH398" s="68">
        <v>170000</v>
      </c>
      <c r="CI398" s="68">
        <v>0</v>
      </c>
      <c r="CJ398" s="68">
        <v>0</v>
      </c>
      <c r="CK398" s="68">
        <v>0</v>
      </c>
      <c r="CL398" s="68">
        <v>0</v>
      </c>
      <c r="CM398" s="68">
        <v>0</v>
      </c>
      <c r="CN398" s="68">
        <v>0</v>
      </c>
      <c r="CO398" s="68">
        <v>78411.41</v>
      </c>
      <c r="CP398" s="68">
        <v>126866.75</v>
      </c>
      <c r="CQ398" s="68">
        <v>24999.96</v>
      </c>
      <c r="CR398" s="68">
        <v>72000.100000000006</v>
      </c>
      <c r="CS398" s="68">
        <v>0</v>
      </c>
      <c r="CT398" s="68">
        <v>149293.94</v>
      </c>
      <c r="CU398" s="68">
        <v>-36204.26</v>
      </c>
      <c r="CV398" s="68">
        <v>0</v>
      </c>
      <c r="CW398" s="68">
        <v>692713.59</v>
      </c>
      <c r="CX398" s="68">
        <v>162127.17000000001</v>
      </c>
      <c r="CY398" s="68">
        <v>166435.88</v>
      </c>
      <c r="CZ398" s="68">
        <v>89312.41</v>
      </c>
      <c r="DA398" s="68">
        <v>133407.78</v>
      </c>
      <c r="DB398" s="68">
        <v>192703.14</v>
      </c>
      <c r="DC398" s="68">
        <v>5311.45</v>
      </c>
      <c r="DD398" s="68">
        <v>-10526.14</v>
      </c>
      <c r="DE398" s="68">
        <v>240746.93</v>
      </c>
      <c r="DF398" s="68">
        <v>292814.46999999997</v>
      </c>
      <c r="DG398" s="68">
        <v>17838.810000000001</v>
      </c>
      <c r="DH398" s="68">
        <v>144053.07999999999</v>
      </c>
      <c r="DI398" s="68">
        <v>1110432.3600000001</v>
      </c>
      <c r="DJ398" s="68">
        <v>0</v>
      </c>
      <c r="DK398" s="68">
        <v>64632.66</v>
      </c>
      <c r="DL398" s="68">
        <v>19000</v>
      </c>
      <c r="DM398" s="68">
        <v>47000</v>
      </c>
      <c r="DN398" s="68">
        <v>895000</v>
      </c>
      <c r="DO398" s="68">
        <v>0</v>
      </c>
      <c r="DP398" s="68">
        <v>0</v>
      </c>
      <c r="DQ398" s="68">
        <v>101522.842639594</v>
      </c>
      <c r="DR398" s="68">
        <v>-3020198.11</v>
      </c>
      <c r="DS398" s="68">
        <v>8598.08</v>
      </c>
      <c r="DT398" s="68">
        <v>1031.0999999999999</v>
      </c>
      <c r="DU398" s="68">
        <v>0</v>
      </c>
      <c r="DV398" s="68">
        <v>0</v>
      </c>
      <c r="DW398" s="68">
        <v>783702.193865031</v>
      </c>
      <c r="DX398" s="68">
        <v>0</v>
      </c>
      <c r="DY398" s="68">
        <v>0</v>
      </c>
      <c r="DZ398" s="68">
        <v>-6241.5116564417203</v>
      </c>
      <c r="EA398" s="68">
        <v>-16810.3607361963</v>
      </c>
      <c r="EB398" s="68">
        <v>89842.224604268398</v>
      </c>
      <c r="EC398" s="68">
        <v>0</v>
      </c>
      <c r="ED398" s="68">
        <v>310177.30061349698</v>
      </c>
      <c r="EE398" s="68">
        <v>0</v>
      </c>
      <c r="EF398" s="68">
        <v>0</v>
      </c>
      <c r="EG398" s="68">
        <v>3331643.2825719099</v>
      </c>
      <c r="EH398" s="68">
        <v>27187.867421922801</v>
      </c>
      <c r="EI398" s="68">
        <v>219575.490693739</v>
      </c>
      <c r="EJ398" s="68">
        <v>1755278.1218274101</v>
      </c>
      <c r="EK398" s="68">
        <v>0</v>
      </c>
      <c r="EL398" s="68">
        <v>0</v>
      </c>
      <c r="EM398" s="68">
        <v>0</v>
      </c>
      <c r="EN398" s="68">
        <v>0</v>
      </c>
      <c r="EO398" s="68">
        <v>0</v>
      </c>
      <c r="EP398" s="68">
        <v>0</v>
      </c>
      <c r="EQ398" s="68">
        <v>0</v>
      </c>
      <c r="ER398" s="68">
        <v>0</v>
      </c>
      <c r="ES398" s="68">
        <v>0</v>
      </c>
      <c r="ET398" s="68">
        <v>0</v>
      </c>
      <c r="EU398" s="68">
        <v>0</v>
      </c>
      <c r="EV398" s="68">
        <v>0</v>
      </c>
      <c r="EW398" s="68">
        <v>0</v>
      </c>
      <c r="EX398" s="68">
        <v>70080.106507807606</v>
      </c>
      <c r="EY398" s="68">
        <v>0</v>
      </c>
      <c r="EZ398" s="68">
        <v>0</v>
      </c>
      <c r="FA398" s="68">
        <v>0</v>
      </c>
      <c r="FB398" s="68">
        <v>0</v>
      </c>
      <c r="FC398" s="68">
        <v>11844.331641286</v>
      </c>
      <c r="FD398" s="68">
        <v>0</v>
      </c>
      <c r="FE398" s="68">
        <v>32357</v>
      </c>
      <c r="FF398" s="68">
        <v>0</v>
      </c>
      <c r="FG398" s="68">
        <v>0</v>
      </c>
      <c r="FH398" s="68">
        <v>0</v>
      </c>
      <c r="FI398" s="68">
        <v>0</v>
      </c>
      <c r="FJ398" s="68">
        <v>0</v>
      </c>
      <c r="FK398" s="68">
        <v>18674122.780159201</v>
      </c>
      <c r="FL398" s="68">
        <v>0</v>
      </c>
      <c r="FM398" s="68">
        <v>2873000</v>
      </c>
      <c r="FN398" s="68">
        <v>0</v>
      </c>
      <c r="FO398" s="68">
        <v>0</v>
      </c>
      <c r="FP398" s="68">
        <v>0</v>
      </c>
      <c r="FQ398" s="68">
        <v>0</v>
      </c>
      <c r="FR398" s="68">
        <v>0</v>
      </c>
      <c r="FS398" s="68">
        <v>0</v>
      </c>
      <c r="FT398" s="68">
        <v>207000</v>
      </c>
      <c r="FU398" s="68">
        <v>159898.47715736</v>
      </c>
      <c r="FV398" s="68">
        <v>0</v>
      </c>
      <c r="FW398" s="68">
        <v>0</v>
      </c>
      <c r="FX398" s="68">
        <v>0</v>
      </c>
      <c r="FY398" s="68">
        <v>0</v>
      </c>
      <c r="FZ398" s="68">
        <v>0</v>
      </c>
      <c r="GA398" s="68">
        <v>0</v>
      </c>
      <c r="GB398" s="68">
        <v>0</v>
      </c>
      <c r="GC398" s="68">
        <v>0</v>
      </c>
      <c r="GD398" s="68">
        <v>0</v>
      </c>
      <c r="GE398" s="68">
        <v>-18770.7363747704</v>
      </c>
      <c r="GF398" s="68">
        <v>242175.864972443</v>
      </c>
      <c r="GG398" s="68">
        <v>0</v>
      </c>
      <c r="GH398" s="68">
        <v>180.17452541335001</v>
      </c>
      <c r="GI398" s="68">
        <v>0</v>
      </c>
      <c r="GJ398" s="68">
        <v>0</v>
      </c>
      <c r="GK398" s="68">
        <v>0</v>
      </c>
      <c r="GL398" s="68">
        <v>127093.75</v>
      </c>
      <c r="GM398" s="68">
        <v>0</v>
      </c>
      <c r="GN398" s="68">
        <v>0</v>
      </c>
      <c r="GO398" s="68">
        <v>0</v>
      </c>
      <c r="GP398" s="68">
        <v>0</v>
      </c>
      <c r="GQ398" s="68">
        <v>0</v>
      </c>
      <c r="GR398" s="68">
        <v>0</v>
      </c>
      <c r="GS398" s="68">
        <v>0</v>
      </c>
      <c r="GT398" s="68">
        <v>0</v>
      </c>
      <c r="GU398" s="68">
        <v>0</v>
      </c>
      <c r="GV398" s="68">
        <v>2364111.9300000002</v>
      </c>
      <c r="GW398" s="68">
        <v>0</v>
      </c>
      <c r="GX398" s="68">
        <v>0</v>
      </c>
      <c r="GY398" s="68">
        <v>0</v>
      </c>
      <c r="GZ398" s="68">
        <v>0</v>
      </c>
      <c r="HA398" s="68">
        <v>0</v>
      </c>
      <c r="HB398" s="68">
        <v>0</v>
      </c>
      <c r="HC398" s="68">
        <v>0</v>
      </c>
      <c r="HD398" s="68">
        <v>40155.103423721397</v>
      </c>
      <c r="HE398" s="68">
        <v>29205.583756345201</v>
      </c>
      <c r="HF398" s="68">
        <v>0</v>
      </c>
      <c r="HG398" s="68">
        <v>0</v>
      </c>
      <c r="HH398" s="68">
        <v>0</v>
      </c>
      <c r="HI398" s="68">
        <v>0</v>
      </c>
      <c r="HJ398" s="68">
        <v>0</v>
      </c>
      <c r="HK398" s="68">
        <v>0</v>
      </c>
      <c r="HL398" s="68">
        <v>0</v>
      </c>
      <c r="HM398" s="68">
        <v>2956549.6785058202</v>
      </c>
      <c r="HN398" s="68">
        <v>0</v>
      </c>
      <c r="HO398" s="68">
        <v>0</v>
      </c>
      <c r="HP398" s="68">
        <v>0</v>
      </c>
      <c r="HQ398" s="68">
        <v>0</v>
      </c>
      <c r="HR398" s="68">
        <v>0</v>
      </c>
      <c r="HS398" s="68">
        <v>46855.480710349097</v>
      </c>
      <c r="HT398" s="68">
        <v>0</v>
      </c>
      <c r="HU398" s="68">
        <v>0</v>
      </c>
      <c r="HV398" s="68">
        <v>0</v>
      </c>
      <c r="HW398" s="68">
        <v>984173</v>
      </c>
      <c r="HX398" s="68">
        <v>0</v>
      </c>
      <c r="HY398" s="68">
        <v>0</v>
      </c>
      <c r="HZ398" s="68">
        <v>0</v>
      </c>
      <c r="IA398" s="68">
        <v>-7380.12</v>
      </c>
      <c r="IB398" s="68">
        <v>0</v>
      </c>
      <c r="IC398" s="68">
        <v>0</v>
      </c>
      <c r="ID398" s="68">
        <v>-123594.611145132</v>
      </c>
      <c r="IE398" s="68">
        <v>121632.731169626</v>
      </c>
      <c r="IF398" s="68">
        <v>15315322.818432299</v>
      </c>
      <c r="IG398" s="68">
        <v>0</v>
      </c>
      <c r="IH398" s="68">
        <v>0</v>
      </c>
      <c r="II398" s="68">
        <v>0</v>
      </c>
      <c r="IJ398" s="68">
        <v>0</v>
      </c>
      <c r="IK398" s="68">
        <v>0</v>
      </c>
      <c r="IL398" s="68">
        <v>0</v>
      </c>
      <c r="IM398" s="68">
        <v>0</v>
      </c>
      <c r="IN398" s="68">
        <v>0</v>
      </c>
      <c r="IO398" s="68">
        <v>0</v>
      </c>
      <c r="IP398" s="68">
        <v>0</v>
      </c>
      <c r="IQ398" s="68">
        <v>12859.560067681899</v>
      </c>
      <c r="IR398" s="68">
        <v>0</v>
      </c>
      <c r="IS398" s="68">
        <v>0</v>
      </c>
      <c r="IT398" s="68">
        <v>0</v>
      </c>
      <c r="IU398" s="68">
        <v>0</v>
      </c>
      <c r="IV398" s="68">
        <v>-561000</v>
      </c>
      <c r="IW398" s="68">
        <v>17593.062605752999</v>
      </c>
      <c r="IX398" s="68">
        <v>0</v>
      </c>
      <c r="IY398" s="68">
        <v>0</v>
      </c>
      <c r="IZ398" s="68">
        <v>-653032.46625766903</v>
      </c>
      <c r="JA398" s="68">
        <v>-990503.59263803705</v>
      </c>
      <c r="JB398" s="68">
        <v>2614886.8358713998</v>
      </c>
      <c r="JC398" s="68">
        <v>0</v>
      </c>
      <c r="JD398" s="68">
        <v>-10993478.2608696</v>
      </c>
      <c r="JE398" s="68">
        <v>0</v>
      </c>
      <c r="JF398" s="68">
        <v>0</v>
      </c>
      <c r="JG398" s="68">
        <v>0</v>
      </c>
      <c r="JH398" s="68">
        <v>0</v>
      </c>
      <c r="JI398" s="68">
        <v>0</v>
      </c>
      <c r="JJ398" s="68">
        <v>13126.2</v>
      </c>
      <c r="JK398" s="68">
        <v>602140.21595092001</v>
      </c>
      <c r="JL398" s="68">
        <v>4480613.1353337402</v>
      </c>
      <c r="JM398" s="68">
        <v>0</v>
      </c>
      <c r="JN398" s="68">
        <v>-172913.33224097401</v>
      </c>
      <c r="JO398" s="68">
        <v>0</v>
      </c>
      <c r="JP398" s="68">
        <v>387406.91065989801</v>
      </c>
      <c r="JQ398" s="68">
        <v>0</v>
      </c>
      <c r="JR398" s="68">
        <v>0</v>
      </c>
      <c r="JS398" s="68">
        <v>0</v>
      </c>
      <c r="JT398" s="68">
        <v>0</v>
      </c>
      <c r="JU398" s="68">
        <v>1852000</v>
      </c>
      <c r="JV398" s="68">
        <v>-782706.67483159795</v>
      </c>
      <c r="JW398" s="68">
        <v>0</v>
      </c>
      <c r="JX398" s="68">
        <v>0</v>
      </c>
      <c r="JY398" s="68">
        <v>0</v>
      </c>
      <c r="JZ398" s="68">
        <v>0</v>
      </c>
      <c r="KA398" s="68">
        <v>0</v>
      </c>
      <c r="KB398" s="68">
        <v>0</v>
      </c>
      <c r="KC398" s="68">
        <v>0</v>
      </c>
      <c r="KD398" s="68">
        <v>0</v>
      </c>
      <c r="KE398" s="68">
        <v>0</v>
      </c>
      <c r="KF398" s="68">
        <v>0</v>
      </c>
      <c r="KG398" s="68">
        <v>0</v>
      </c>
      <c r="KH398" s="68">
        <v>0</v>
      </c>
      <c r="KI398" s="68">
        <v>0</v>
      </c>
      <c r="KJ398" s="68">
        <v>0</v>
      </c>
      <c r="KK398" s="68">
        <v>0</v>
      </c>
      <c r="KL398" s="68">
        <v>0</v>
      </c>
      <c r="KM398" s="68">
        <v>0</v>
      </c>
      <c r="KN398" s="68">
        <v>0</v>
      </c>
      <c r="KO398" s="68">
        <v>0</v>
      </c>
      <c r="KP398" s="68">
        <v>0</v>
      </c>
      <c r="KQ398" s="68">
        <v>0</v>
      </c>
      <c r="KR398" s="68">
        <v>0</v>
      </c>
      <c r="KS398" s="68">
        <v>0</v>
      </c>
      <c r="KT398" s="68">
        <v>0</v>
      </c>
      <c r="KU398" s="68">
        <v>0</v>
      </c>
      <c r="KV398" s="68">
        <v>0</v>
      </c>
      <c r="KW398" s="68">
        <v>0</v>
      </c>
      <c r="KX398" s="68">
        <v>0</v>
      </c>
      <c r="KY398" s="68">
        <v>0</v>
      </c>
      <c r="KZ398" s="68">
        <v>0</v>
      </c>
      <c r="LA398" s="68">
        <v>0</v>
      </c>
      <c r="LB398" s="105"/>
    </row>
    <row r="399" spans="1:314" hidden="1" x14ac:dyDescent="0.65">
      <c r="A399" s="11" t="s">
        <v>798</v>
      </c>
      <c r="B399" s="19">
        <v>390</v>
      </c>
      <c r="C399" s="33" t="s">
        <v>1360</v>
      </c>
      <c r="D399" s="9" t="s">
        <v>1459</v>
      </c>
      <c r="E399" s="9" t="s">
        <v>1460</v>
      </c>
      <c r="F399" s="68">
        <v>-2890674.8590548998</v>
      </c>
      <c r="G399" s="68">
        <v>0</v>
      </c>
      <c r="H399" s="68">
        <v>0</v>
      </c>
      <c r="I399" s="68">
        <v>0</v>
      </c>
      <c r="J399" s="68">
        <v>0</v>
      </c>
      <c r="K399" s="68">
        <v>0</v>
      </c>
      <c r="L399" s="68">
        <v>0</v>
      </c>
      <c r="M399" s="68">
        <v>0</v>
      </c>
      <c r="N399" s="68">
        <v>0</v>
      </c>
      <c r="O399" s="68">
        <v>0</v>
      </c>
      <c r="P399" s="68">
        <v>0</v>
      </c>
      <c r="Q399" s="68">
        <v>0</v>
      </c>
      <c r="R399" s="68">
        <v>0</v>
      </c>
      <c r="S399" s="68">
        <v>0</v>
      </c>
      <c r="T399" s="68">
        <v>0</v>
      </c>
      <c r="U399" s="68">
        <v>0</v>
      </c>
      <c r="V399" s="68">
        <v>0</v>
      </c>
      <c r="W399" s="68">
        <v>0</v>
      </c>
      <c r="X399" s="68">
        <v>0</v>
      </c>
      <c r="Y399" s="68">
        <v>0</v>
      </c>
      <c r="Z399" s="68">
        <v>0</v>
      </c>
      <c r="AA399" s="68">
        <v>0</v>
      </c>
      <c r="AB399" s="68">
        <v>0</v>
      </c>
      <c r="AC399" s="68">
        <v>0</v>
      </c>
      <c r="AD399" s="68">
        <v>0</v>
      </c>
      <c r="AE399" s="68">
        <v>0</v>
      </c>
      <c r="AF399" s="68">
        <v>0</v>
      </c>
      <c r="AG399" s="68">
        <v>0</v>
      </c>
      <c r="AH399" s="68">
        <v>0</v>
      </c>
      <c r="AI399" s="68">
        <v>0</v>
      </c>
      <c r="AJ399" s="68">
        <v>0</v>
      </c>
      <c r="AK399" s="68">
        <v>0</v>
      </c>
      <c r="AL399" s="68">
        <v>0</v>
      </c>
      <c r="AM399" s="68">
        <v>0</v>
      </c>
      <c r="AN399" s="68">
        <v>0</v>
      </c>
      <c r="AO399" s="68">
        <v>0</v>
      </c>
      <c r="AP399" s="68">
        <v>0</v>
      </c>
      <c r="AQ399" s="68">
        <v>0</v>
      </c>
      <c r="AR399" s="68">
        <v>0</v>
      </c>
      <c r="AS399" s="68">
        <v>0</v>
      </c>
      <c r="AT399" s="68">
        <v>0</v>
      </c>
      <c r="AU399" s="68">
        <v>0</v>
      </c>
      <c r="AV399" s="68">
        <v>0</v>
      </c>
      <c r="AW399" s="68">
        <v>0</v>
      </c>
      <c r="AX399" s="68">
        <v>0</v>
      </c>
      <c r="AY399" s="68">
        <v>0</v>
      </c>
      <c r="AZ399" s="68">
        <v>0</v>
      </c>
      <c r="BA399" s="68">
        <v>0</v>
      </c>
      <c r="BB399" s="68">
        <v>0</v>
      </c>
      <c r="BC399" s="68">
        <v>0</v>
      </c>
      <c r="BD399" s="68">
        <v>0</v>
      </c>
      <c r="BE399" s="68">
        <v>0</v>
      </c>
      <c r="BF399" s="68">
        <v>0</v>
      </c>
      <c r="BG399" s="68">
        <v>0</v>
      </c>
      <c r="BH399" s="68">
        <v>0</v>
      </c>
      <c r="BI399" s="68">
        <v>0</v>
      </c>
      <c r="BJ399" s="68">
        <v>0</v>
      </c>
      <c r="BK399" s="68">
        <v>0</v>
      </c>
      <c r="BL399" s="68">
        <v>0</v>
      </c>
      <c r="BM399" s="68">
        <v>0</v>
      </c>
      <c r="BN399" s="68">
        <v>0</v>
      </c>
      <c r="BO399" s="68">
        <v>0</v>
      </c>
      <c r="BP399" s="68">
        <v>0</v>
      </c>
      <c r="BQ399" s="68">
        <v>0</v>
      </c>
      <c r="BR399" s="68">
        <v>0</v>
      </c>
      <c r="BS399" s="68">
        <v>0</v>
      </c>
      <c r="BT399" s="68">
        <v>0</v>
      </c>
      <c r="BU399" s="68">
        <v>0</v>
      </c>
      <c r="BV399" s="68">
        <v>0</v>
      </c>
      <c r="BW399" s="68">
        <v>0</v>
      </c>
      <c r="BX399" s="68">
        <v>0</v>
      </c>
      <c r="BY399" s="68">
        <v>0</v>
      </c>
      <c r="BZ399" s="68">
        <v>0</v>
      </c>
      <c r="CA399" s="68">
        <v>0</v>
      </c>
      <c r="CB399" s="68">
        <v>0</v>
      </c>
      <c r="CC399" s="68">
        <v>0</v>
      </c>
      <c r="CD399" s="68">
        <v>-42525</v>
      </c>
      <c r="CE399" s="68">
        <v>0</v>
      </c>
      <c r="CF399" s="68">
        <v>0</v>
      </c>
      <c r="CG399" s="68">
        <v>0</v>
      </c>
      <c r="CH399" s="68">
        <v>-172893.39</v>
      </c>
      <c r="CI399" s="68">
        <v>0</v>
      </c>
      <c r="CJ399" s="68">
        <v>0</v>
      </c>
      <c r="CK399" s="68">
        <v>0</v>
      </c>
      <c r="CL399" s="68">
        <v>0</v>
      </c>
      <c r="CM399" s="68">
        <v>0</v>
      </c>
      <c r="CN399" s="68">
        <v>0</v>
      </c>
      <c r="CO399" s="68">
        <v>-13172.75</v>
      </c>
      <c r="CP399" s="68">
        <v>16980</v>
      </c>
      <c r="CQ399" s="68">
        <v>-21163.25</v>
      </c>
      <c r="CR399" s="68">
        <v>-1841.75</v>
      </c>
      <c r="CS399" s="68">
        <v>640.5</v>
      </c>
      <c r="CT399" s="68">
        <v>1155.25</v>
      </c>
      <c r="CU399" s="68">
        <v>-51628</v>
      </c>
      <c r="CV399" s="68">
        <v>0</v>
      </c>
      <c r="CW399" s="68">
        <v>-12087.41</v>
      </c>
      <c r="CX399" s="68">
        <v>-4621.28</v>
      </c>
      <c r="CY399" s="68">
        <v>-220552.6</v>
      </c>
      <c r="CZ399" s="68">
        <v>3365.22</v>
      </c>
      <c r="DA399" s="68">
        <v>-1005.36</v>
      </c>
      <c r="DB399" s="68">
        <v>-4130.29</v>
      </c>
      <c r="DC399" s="68">
        <v>-9900.02</v>
      </c>
      <c r="DD399" s="68">
        <v>-16397.580000000002</v>
      </c>
      <c r="DE399" s="68">
        <v>3192.52</v>
      </c>
      <c r="DF399" s="68">
        <v>51990.95</v>
      </c>
      <c r="DG399" s="68">
        <v>-10919.36</v>
      </c>
      <c r="DH399" s="68">
        <v>3236.74</v>
      </c>
      <c r="DI399" s="68">
        <v>78918</v>
      </c>
      <c r="DJ399" s="68">
        <v>0</v>
      </c>
      <c r="DK399" s="68">
        <v>0</v>
      </c>
      <c r="DL399" s="68">
        <v>-17442.310000000001</v>
      </c>
      <c r="DM399" s="68">
        <v>-6359.27</v>
      </c>
      <c r="DN399" s="68">
        <v>-146056.5</v>
      </c>
      <c r="DO399" s="68">
        <v>0</v>
      </c>
      <c r="DP399" s="68">
        <v>0</v>
      </c>
      <c r="DQ399" s="68">
        <v>-6838.4094754653097</v>
      </c>
      <c r="DR399" s="68">
        <v>0</v>
      </c>
      <c r="DS399" s="68">
        <v>5264.29</v>
      </c>
      <c r="DT399" s="68">
        <v>0</v>
      </c>
      <c r="DU399" s="68">
        <v>0</v>
      </c>
      <c r="DV399" s="68">
        <v>0</v>
      </c>
      <c r="DW399" s="68">
        <v>0</v>
      </c>
      <c r="DX399" s="68">
        <v>0</v>
      </c>
      <c r="DY399" s="68">
        <v>0</v>
      </c>
      <c r="DZ399" s="68">
        <v>0</v>
      </c>
      <c r="EA399" s="68">
        <v>0</v>
      </c>
      <c r="EB399" s="68">
        <v>0</v>
      </c>
      <c r="EC399" s="68">
        <v>0</v>
      </c>
      <c r="ED399" s="68">
        <v>0</v>
      </c>
      <c r="EE399" s="68">
        <v>0</v>
      </c>
      <c r="EF399" s="68">
        <v>0</v>
      </c>
      <c r="EG399" s="68">
        <v>0</v>
      </c>
      <c r="EH399" s="68">
        <v>0</v>
      </c>
      <c r="EI399" s="68">
        <v>0</v>
      </c>
      <c r="EJ399" s="68">
        <v>0</v>
      </c>
      <c r="EK399" s="68">
        <v>0</v>
      </c>
      <c r="EL399" s="68">
        <v>0</v>
      </c>
      <c r="EM399" s="68">
        <v>0</v>
      </c>
      <c r="EN399" s="68">
        <v>0</v>
      </c>
      <c r="EO399" s="68">
        <v>0</v>
      </c>
      <c r="EP399" s="68">
        <v>0</v>
      </c>
      <c r="EQ399" s="68">
        <v>0</v>
      </c>
      <c r="ER399" s="68">
        <v>0</v>
      </c>
      <c r="ES399" s="68">
        <v>0</v>
      </c>
      <c r="ET399" s="68">
        <v>0</v>
      </c>
      <c r="EU399" s="68">
        <v>0</v>
      </c>
      <c r="EV399" s="68">
        <v>0</v>
      </c>
      <c r="EW399" s="68">
        <v>0</v>
      </c>
      <c r="EX399" s="68">
        <v>0</v>
      </c>
      <c r="EY399" s="68">
        <v>0</v>
      </c>
      <c r="EZ399" s="68">
        <v>0</v>
      </c>
      <c r="FA399" s="68">
        <v>0</v>
      </c>
      <c r="FB399" s="68">
        <v>0</v>
      </c>
      <c r="FC399" s="68">
        <v>0</v>
      </c>
      <c r="FD399" s="68">
        <v>0</v>
      </c>
      <c r="FE399" s="68">
        <v>0</v>
      </c>
      <c r="FF399" s="68">
        <v>0</v>
      </c>
      <c r="FG399" s="68">
        <v>0</v>
      </c>
      <c r="FH399" s="68">
        <v>0</v>
      </c>
      <c r="FI399" s="68">
        <v>0</v>
      </c>
      <c r="FJ399" s="68">
        <v>0</v>
      </c>
      <c r="FK399" s="68">
        <v>0</v>
      </c>
      <c r="FL399" s="68">
        <v>0</v>
      </c>
      <c r="FM399" s="68">
        <v>229227</v>
      </c>
      <c r="FN399" s="68">
        <v>0</v>
      </c>
      <c r="FO399" s="68">
        <v>0</v>
      </c>
      <c r="FP399" s="68">
        <v>0</v>
      </c>
      <c r="FQ399" s="68">
        <v>0</v>
      </c>
      <c r="FR399" s="68">
        <v>0</v>
      </c>
      <c r="FS399" s="68">
        <v>0</v>
      </c>
      <c r="FT399" s="68">
        <v>-6379</v>
      </c>
      <c r="FU399" s="68">
        <v>0</v>
      </c>
      <c r="FV399" s="68">
        <v>0</v>
      </c>
      <c r="FW399" s="68">
        <v>0</v>
      </c>
      <c r="FX399" s="68">
        <v>0</v>
      </c>
      <c r="FY399" s="68">
        <v>0</v>
      </c>
      <c r="FZ399" s="68">
        <v>0</v>
      </c>
      <c r="GA399" s="68">
        <v>0</v>
      </c>
      <c r="GB399" s="68">
        <v>0</v>
      </c>
      <c r="GC399" s="68">
        <v>0</v>
      </c>
      <c r="GD399" s="68">
        <v>0</v>
      </c>
      <c r="GE399" s="68">
        <v>0</v>
      </c>
      <c r="GF399" s="68">
        <v>0</v>
      </c>
      <c r="GG399" s="68">
        <v>0</v>
      </c>
      <c r="GH399" s="68">
        <v>0</v>
      </c>
      <c r="GI399" s="68">
        <v>0</v>
      </c>
      <c r="GJ399" s="68">
        <v>0</v>
      </c>
      <c r="GK399" s="68">
        <v>0</v>
      </c>
      <c r="GL399" s="68">
        <v>-943392</v>
      </c>
      <c r="GM399" s="68">
        <v>0</v>
      </c>
      <c r="GN399" s="68">
        <v>0</v>
      </c>
      <c r="GO399" s="68">
        <v>0</v>
      </c>
      <c r="GP399" s="68">
        <v>0</v>
      </c>
      <c r="GQ399" s="68">
        <v>0</v>
      </c>
      <c r="GR399" s="68">
        <v>0</v>
      </c>
      <c r="GS399" s="68">
        <v>0</v>
      </c>
      <c r="GT399" s="68">
        <v>0</v>
      </c>
      <c r="GU399" s="68">
        <v>0</v>
      </c>
      <c r="GV399" s="68">
        <v>-12741</v>
      </c>
      <c r="GW399" s="68">
        <v>0</v>
      </c>
      <c r="GX399" s="68">
        <v>0</v>
      </c>
      <c r="GY399" s="68">
        <v>0</v>
      </c>
      <c r="GZ399" s="68">
        <v>0</v>
      </c>
      <c r="HA399" s="68">
        <v>0</v>
      </c>
      <c r="HB399" s="68">
        <v>0</v>
      </c>
      <c r="HC399" s="68">
        <v>0</v>
      </c>
      <c r="HD399" s="68">
        <v>0</v>
      </c>
      <c r="HE399" s="68">
        <v>0</v>
      </c>
      <c r="HF399" s="68">
        <v>0</v>
      </c>
      <c r="HG399" s="68">
        <v>0</v>
      </c>
      <c r="HH399" s="68">
        <v>0</v>
      </c>
      <c r="HI399" s="68">
        <v>0</v>
      </c>
      <c r="HJ399" s="68">
        <v>0</v>
      </c>
      <c r="HK399" s="68">
        <v>0</v>
      </c>
      <c r="HL399" s="68">
        <v>0</v>
      </c>
      <c r="HM399" s="68">
        <v>0</v>
      </c>
      <c r="HN399" s="68">
        <v>0</v>
      </c>
      <c r="HO399" s="68">
        <v>0</v>
      </c>
      <c r="HP399" s="68">
        <v>0</v>
      </c>
      <c r="HQ399" s="68">
        <v>0</v>
      </c>
      <c r="HR399" s="68">
        <v>0</v>
      </c>
      <c r="HS399" s="68">
        <v>0</v>
      </c>
      <c r="HT399" s="68">
        <v>0</v>
      </c>
      <c r="HU399" s="68">
        <v>0</v>
      </c>
      <c r="HV399" s="68">
        <v>0</v>
      </c>
      <c r="HW399" s="68">
        <v>0</v>
      </c>
      <c r="HX399" s="68">
        <v>0</v>
      </c>
      <c r="HY399" s="68">
        <v>0</v>
      </c>
      <c r="HZ399" s="68">
        <v>0</v>
      </c>
      <c r="IA399" s="68">
        <v>0</v>
      </c>
      <c r="IB399" s="68">
        <v>0</v>
      </c>
      <c r="IC399" s="68">
        <v>0</v>
      </c>
      <c r="ID399" s="68">
        <v>0</v>
      </c>
      <c r="IE399" s="68">
        <v>0</v>
      </c>
      <c r="IF399" s="68">
        <v>0</v>
      </c>
      <c r="IG399" s="68">
        <v>0</v>
      </c>
      <c r="IH399" s="68">
        <v>0</v>
      </c>
      <c r="II399" s="68">
        <v>0</v>
      </c>
      <c r="IJ399" s="68">
        <v>0</v>
      </c>
      <c r="IK399" s="68">
        <v>0</v>
      </c>
      <c r="IL399" s="68">
        <v>0</v>
      </c>
      <c r="IM399" s="68">
        <v>0</v>
      </c>
      <c r="IN399" s="68">
        <v>0</v>
      </c>
      <c r="IO399" s="68">
        <v>0</v>
      </c>
      <c r="IP399" s="68">
        <v>0</v>
      </c>
      <c r="IQ399" s="68">
        <v>0</v>
      </c>
      <c r="IR399" s="68">
        <v>0</v>
      </c>
      <c r="IS399" s="68">
        <v>0</v>
      </c>
      <c r="IT399" s="68">
        <v>0</v>
      </c>
      <c r="IU399" s="68">
        <v>0</v>
      </c>
      <c r="IV399" s="68">
        <v>233065.12</v>
      </c>
      <c r="IW399" s="68">
        <v>0</v>
      </c>
      <c r="IX399" s="68">
        <v>0</v>
      </c>
      <c r="IY399" s="68">
        <v>0</v>
      </c>
      <c r="IZ399" s="68">
        <v>0</v>
      </c>
      <c r="JA399" s="68">
        <v>0</v>
      </c>
      <c r="JB399" s="68">
        <v>0</v>
      </c>
      <c r="JC399" s="68">
        <v>0</v>
      </c>
      <c r="JD399" s="68">
        <v>0</v>
      </c>
      <c r="JE399" s="68">
        <v>0</v>
      </c>
      <c r="JF399" s="68">
        <v>0</v>
      </c>
      <c r="JG399" s="68">
        <v>0</v>
      </c>
      <c r="JH399" s="68">
        <v>0</v>
      </c>
      <c r="JI399" s="68">
        <v>0</v>
      </c>
      <c r="JJ399" s="68">
        <v>-44003</v>
      </c>
      <c r="JK399" s="68">
        <v>-402005.00613496901</v>
      </c>
      <c r="JL399" s="68">
        <v>-1006541.2966932</v>
      </c>
      <c r="JM399" s="68">
        <v>0</v>
      </c>
      <c r="JN399" s="68">
        <v>0</v>
      </c>
      <c r="JO399" s="68">
        <v>0</v>
      </c>
      <c r="JP399" s="68">
        <v>-340852.61675126897</v>
      </c>
      <c r="JQ399" s="68">
        <v>0</v>
      </c>
      <c r="JR399" s="68">
        <v>0</v>
      </c>
      <c r="JS399" s="68">
        <v>-2262</v>
      </c>
      <c r="JT399" s="68">
        <v>0</v>
      </c>
      <c r="JU399" s="68">
        <v>0</v>
      </c>
      <c r="JV399" s="68">
        <v>0</v>
      </c>
      <c r="JW399" s="68">
        <v>0</v>
      </c>
      <c r="JX399" s="68">
        <v>0</v>
      </c>
      <c r="JY399" s="68">
        <v>0</v>
      </c>
      <c r="JZ399" s="68">
        <v>0</v>
      </c>
      <c r="KA399" s="68">
        <v>0</v>
      </c>
      <c r="KB399" s="68">
        <v>0</v>
      </c>
      <c r="KC399" s="68">
        <v>0</v>
      </c>
      <c r="KD399" s="68">
        <v>0</v>
      </c>
      <c r="KE399" s="68">
        <v>0</v>
      </c>
      <c r="KF399" s="68">
        <v>0</v>
      </c>
      <c r="KG399" s="68">
        <v>0</v>
      </c>
      <c r="KH399" s="68">
        <v>0</v>
      </c>
      <c r="KI399" s="68">
        <v>0</v>
      </c>
      <c r="KJ399" s="68">
        <v>0</v>
      </c>
      <c r="KK399" s="68">
        <v>0</v>
      </c>
      <c r="KL399" s="68">
        <v>0</v>
      </c>
      <c r="KM399" s="68">
        <v>0</v>
      </c>
      <c r="KN399" s="68">
        <v>0</v>
      </c>
      <c r="KO399" s="68">
        <v>0</v>
      </c>
      <c r="KP399" s="68">
        <v>0</v>
      </c>
      <c r="KQ399" s="68">
        <v>0</v>
      </c>
      <c r="KR399" s="68">
        <v>0</v>
      </c>
      <c r="KS399" s="68">
        <v>0</v>
      </c>
      <c r="KT399" s="68">
        <v>0</v>
      </c>
      <c r="KU399" s="68">
        <v>0</v>
      </c>
      <c r="KV399" s="68">
        <v>0</v>
      </c>
      <c r="KW399" s="68">
        <v>0</v>
      </c>
      <c r="KX399" s="68">
        <v>0</v>
      </c>
      <c r="KY399" s="68">
        <v>0</v>
      </c>
      <c r="KZ399" s="68">
        <v>0</v>
      </c>
      <c r="LA399" s="68">
        <v>0</v>
      </c>
      <c r="LB399" s="106">
        <f t="shared" ref="LB399:LB400" si="347">F399-SUM(G399:KH399)</f>
        <v>0</v>
      </c>
    </row>
    <row r="400" spans="1:314" hidden="1" x14ac:dyDescent="0.65">
      <c r="A400" s="11" t="s">
        <v>798</v>
      </c>
      <c r="B400" s="19">
        <v>391</v>
      </c>
      <c r="C400" s="33" t="s">
        <v>1360</v>
      </c>
      <c r="D400" s="9" t="s">
        <v>1461</v>
      </c>
      <c r="E400" s="9" t="s">
        <v>1462</v>
      </c>
      <c r="F400" s="68">
        <v>400203.86306579999</v>
      </c>
      <c r="G400" s="68">
        <v>0</v>
      </c>
      <c r="H400" s="68">
        <v>0</v>
      </c>
      <c r="I400" s="68">
        <v>0</v>
      </c>
      <c r="J400" s="68">
        <v>0</v>
      </c>
      <c r="K400" s="68">
        <v>90038.412802446896</v>
      </c>
      <c r="L400" s="68">
        <v>0</v>
      </c>
      <c r="M400" s="68">
        <v>130702.14102354</v>
      </c>
      <c r="N400" s="68">
        <v>-17731.921472392602</v>
      </c>
      <c r="O400" s="68">
        <v>0</v>
      </c>
      <c r="P400" s="68">
        <v>0</v>
      </c>
      <c r="Q400" s="68">
        <v>0</v>
      </c>
      <c r="R400" s="68">
        <v>113630.493251534</v>
      </c>
      <c r="S400" s="68">
        <v>0</v>
      </c>
      <c r="T400" s="68">
        <v>0</v>
      </c>
      <c r="U400" s="68">
        <v>0</v>
      </c>
      <c r="V400" s="68">
        <v>5812.9485806106004</v>
      </c>
      <c r="W400" s="68">
        <v>0</v>
      </c>
      <c r="X400" s="68">
        <v>0</v>
      </c>
      <c r="Y400" s="68">
        <v>0</v>
      </c>
      <c r="Z400" s="68">
        <v>0</v>
      </c>
      <c r="AA400" s="68">
        <v>-37093.855242717298</v>
      </c>
      <c r="AB400" s="68">
        <v>0</v>
      </c>
      <c r="AC400" s="68">
        <v>0</v>
      </c>
      <c r="AD400" s="68">
        <v>0</v>
      </c>
      <c r="AE400" s="68">
        <v>0</v>
      </c>
      <c r="AF400" s="68">
        <v>0</v>
      </c>
      <c r="AG400" s="68">
        <v>0</v>
      </c>
      <c r="AH400" s="68">
        <v>0</v>
      </c>
      <c r="AI400" s="68">
        <v>0</v>
      </c>
      <c r="AJ400" s="68">
        <v>0</v>
      </c>
      <c r="AK400" s="68">
        <v>0</v>
      </c>
      <c r="AL400" s="68">
        <v>0</v>
      </c>
      <c r="AM400" s="68">
        <v>0</v>
      </c>
      <c r="AN400" s="68">
        <v>0</v>
      </c>
      <c r="AO400" s="68">
        <v>0</v>
      </c>
      <c r="AP400" s="68">
        <v>0</v>
      </c>
      <c r="AQ400" s="68">
        <v>0</v>
      </c>
      <c r="AR400" s="68">
        <v>0</v>
      </c>
      <c r="AS400" s="68">
        <v>0</v>
      </c>
      <c r="AT400" s="68">
        <v>0</v>
      </c>
      <c r="AU400" s="68">
        <v>0</v>
      </c>
      <c r="AV400" s="68">
        <v>0</v>
      </c>
      <c r="AW400" s="68">
        <v>0</v>
      </c>
      <c r="AX400" s="68">
        <v>0</v>
      </c>
      <c r="AY400" s="68">
        <v>0</v>
      </c>
      <c r="AZ400" s="68">
        <v>0</v>
      </c>
      <c r="BA400" s="68">
        <v>0</v>
      </c>
      <c r="BB400" s="68">
        <v>0</v>
      </c>
      <c r="BC400" s="68">
        <v>0</v>
      </c>
      <c r="BD400" s="68">
        <v>0</v>
      </c>
      <c r="BE400" s="68">
        <v>-548.36419247364699</v>
      </c>
      <c r="BF400" s="68">
        <v>-648.86121579551002</v>
      </c>
      <c r="BG400" s="68">
        <v>0</v>
      </c>
      <c r="BH400" s="68">
        <v>0</v>
      </c>
      <c r="BI400" s="68">
        <v>0</v>
      </c>
      <c r="BJ400" s="68">
        <v>0</v>
      </c>
      <c r="BK400" s="68">
        <v>0</v>
      </c>
      <c r="BL400" s="68">
        <v>0</v>
      </c>
      <c r="BM400" s="68">
        <v>0</v>
      </c>
      <c r="BN400" s="68">
        <v>0</v>
      </c>
      <c r="BO400" s="68">
        <v>0</v>
      </c>
      <c r="BP400" s="68">
        <v>0</v>
      </c>
      <c r="BQ400" s="68">
        <v>0</v>
      </c>
      <c r="BR400" s="68">
        <v>0</v>
      </c>
      <c r="BS400" s="68">
        <v>0</v>
      </c>
      <c r="BT400" s="68">
        <v>0</v>
      </c>
      <c r="BU400" s="68">
        <v>0</v>
      </c>
      <c r="BV400" s="68">
        <v>0</v>
      </c>
      <c r="BW400" s="68">
        <v>0</v>
      </c>
      <c r="BX400" s="68">
        <v>0</v>
      </c>
      <c r="BY400" s="68">
        <v>0</v>
      </c>
      <c r="BZ400" s="68">
        <v>0</v>
      </c>
      <c r="CA400" s="68">
        <v>0</v>
      </c>
      <c r="CB400" s="68">
        <v>0</v>
      </c>
      <c r="CC400" s="68">
        <v>0</v>
      </c>
      <c r="CD400" s="68">
        <v>0</v>
      </c>
      <c r="CE400" s="68">
        <v>0</v>
      </c>
      <c r="CF400" s="68">
        <v>0</v>
      </c>
      <c r="CG400" s="68">
        <v>0</v>
      </c>
      <c r="CH400" s="68">
        <v>0</v>
      </c>
      <c r="CI400" s="68">
        <v>0</v>
      </c>
      <c r="CJ400" s="68">
        <v>0</v>
      </c>
      <c r="CK400" s="68">
        <v>0</v>
      </c>
      <c r="CL400" s="68">
        <v>0</v>
      </c>
      <c r="CM400" s="68">
        <v>0</v>
      </c>
      <c r="CN400" s="68">
        <v>0</v>
      </c>
      <c r="CO400" s="68">
        <v>0</v>
      </c>
      <c r="CP400" s="68">
        <v>0</v>
      </c>
      <c r="CQ400" s="68">
        <v>0</v>
      </c>
      <c r="CR400" s="68">
        <v>0</v>
      </c>
      <c r="CS400" s="68">
        <v>0</v>
      </c>
      <c r="CT400" s="68">
        <v>0</v>
      </c>
      <c r="CU400" s="68">
        <v>0</v>
      </c>
      <c r="CV400" s="68">
        <v>0</v>
      </c>
      <c r="CW400" s="68">
        <v>0</v>
      </c>
      <c r="CX400" s="68">
        <v>0</v>
      </c>
      <c r="CY400" s="68">
        <v>0</v>
      </c>
      <c r="CZ400" s="68">
        <v>0</v>
      </c>
      <c r="DA400" s="68">
        <v>0</v>
      </c>
      <c r="DB400" s="68">
        <v>0</v>
      </c>
      <c r="DC400" s="68">
        <v>0</v>
      </c>
      <c r="DD400" s="68">
        <v>0</v>
      </c>
      <c r="DE400" s="68">
        <v>0</v>
      </c>
      <c r="DF400" s="68">
        <v>0</v>
      </c>
      <c r="DG400" s="68">
        <v>0</v>
      </c>
      <c r="DH400" s="68">
        <v>0</v>
      </c>
      <c r="DI400" s="68">
        <v>0</v>
      </c>
      <c r="DJ400" s="68">
        <v>0</v>
      </c>
      <c r="DK400" s="68">
        <v>0</v>
      </c>
      <c r="DL400" s="68">
        <v>0</v>
      </c>
      <c r="DM400" s="68">
        <v>0</v>
      </c>
      <c r="DN400" s="68">
        <v>0</v>
      </c>
      <c r="DO400" s="68">
        <v>0</v>
      </c>
      <c r="DP400" s="68">
        <v>0</v>
      </c>
      <c r="DQ400" s="68">
        <v>0</v>
      </c>
      <c r="DR400" s="68">
        <v>0</v>
      </c>
      <c r="DS400" s="68">
        <v>0</v>
      </c>
      <c r="DT400" s="68">
        <v>0</v>
      </c>
      <c r="DU400" s="68">
        <v>0</v>
      </c>
      <c r="DV400" s="68">
        <v>0</v>
      </c>
      <c r="DW400" s="68">
        <v>116795.09202454</v>
      </c>
      <c r="DX400" s="68">
        <v>0</v>
      </c>
      <c r="DY400" s="68">
        <v>0</v>
      </c>
      <c r="DZ400" s="68">
        <v>0</v>
      </c>
      <c r="EA400" s="68">
        <v>11779.1411042945</v>
      </c>
      <c r="EB400" s="68">
        <v>0</v>
      </c>
      <c r="EC400" s="68">
        <v>0</v>
      </c>
      <c r="ED400" s="68">
        <v>-29756.770552147202</v>
      </c>
      <c r="EE400" s="68">
        <v>0</v>
      </c>
      <c r="EF400" s="68">
        <v>0</v>
      </c>
      <c r="EG400" s="68">
        <v>0</v>
      </c>
      <c r="EH400" s="68">
        <v>0</v>
      </c>
      <c r="EI400" s="68">
        <v>0</v>
      </c>
      <c r="EJ400" s="68">
        <v>0</v>
      </c>
      <c r="EK400" s="68">
        <v>0</v>
      </c>
      <c r="EL400" s="68">
        <v>0</v>
      </c>
      <c r="EM400" s="68">
        <v>0</v>
      </c>
      <c r="EN400" s="68">
        <v>0</v>
      </c>
      <c r="EO400" s="68">
        <v>0</v>
      </c>
      <c r="EP400" s="68">
        <v>0</v>
      </c>
      <c r="EQ400" s="68">
        <v>0</v>
      </c>
      <c r="ER400" s="68">
        <v>0</v>
      </c>
      <c r="ES400" s="68">
        <v>0</v>
      </c>
      <c r="ET400" s="68">
        <v>0</v>
      </c>
      <c r="EU400" s="68">
        <v>0</v>
      </c>
      <c r="EV400" s="68">
        <v>0</v>
      </c>
      <c r="EW400" s="68">
        <v>0</v>
      </c>
      <c r="EX400" s="68">
        <v>0</v>
      </c>
      <c r="EY400" s="68">
        <v>0</v>
      </c>
      <c r="EZ400" s="68">
        <v>0</v>
      </c>
      <c r="FA400" s="68">
        <v>0</v>
      </c>
      <c r="FB400" s="68">
        <v>0</v>
      </c>
      <c r="FC400" s="68">
        <v>0</v>
      </c>
      <c r="FD400" s="68">
        <v>0</v>
      </c>
      <c r="FE400" s="68">
        <v>0</v>
      </c>
      <c r="FF400" s="68">
        <v>0</v>
      </c>
      <c r="FG400" s="68">
        <v>0</v>
      </c>
      <c r="FH400" s="68">
        <v>0</v>
      </c>
      <c r="FI400" s="68">
        <v>0</v>
      </c>
      <c r="FJ400" s="68">
        <v>0</v>
      </c>
      <c r="FK400" s="68">
        <v>0</v>
      </c>
      <c r="FL400" s="68">
        <v>0</v>
      </c>
      <c r="FM400" s="68">
        <v>0</v>
      </c>
      <c r="FN400" s="68">
        <v>0</v>
      </c>
      <c r="FO400" s="68">
        <v>0</v>
      </c>
      <c r="FP400" s="68">
        <v>0</v>
      </c>
      <c r="FQ400" s="68">
        <v>0</v>
      </c>
      <c r="FR400" s="68">
        <v>0</v>
      </c>
      <c r="FS400" s="68">
        <v>0</v>
      </c>
      <c r="FT400" s="68">
        <v>0</v>
      </c>
      <c r="FU400" s="68">
        <v>0</v>
      </c>
      <c r="FV400" s="68">
        <v>0</v>
      </c>
      <c r="FW400" s="68">
        <v>0</v>
      </c>
      <c r="FX400" s="68">
        <v>0</v>
      </c>
      <c r="FY400" s="68">
        <v>0</v>
      </c>
      <c r="FZ400" s="68">
        <v>0</v>
      </c>
      <c r="GA400" s="68">
        <v>0</v>
      </c>
      <c r="GB400" s="68">
        <v>0</v>
      </c>
      <c r="GC400" s="68">
        <v>0</v>
      </c>
      <c r="GD400" s="68">
        <v>0</v>
      </c>
      <c r="GE400" s="68">
        <v>0</v>
      </c>
      <c r="GF400" s="68">
        <v>0</v>
      </c>
      <c r="GG400" s="68">
        <v>0</v>
      </c>
      <c r="GH400" s="68">
        <v>0</v>
      </c>
      <c r="GI400" s="68">
        <v>0</v>
      </c>
      <c r="GJ400" s="68">
        <v>0</v>
      </c>
      <c r="GK400" s="68">
        <v>0</v>
      </c>
      <c r="GL400" s="68">
        <v>0</v>
      </c>
      <c r="GM400" s="68">
        <v>0</v>
      </c>
      <c r="GN400" s="68">
        <v>0</v>
      </c>
      <c r="GO400" s="68">
        <v>0</v>
      </c>
      <c r="GP400" s="68">
        <v>0</v>
      </c>
      <c r="GQ400" s="68">
        <v>0</v>
      </c>
      <c r="GR400" s="68">
        <v>0</v>
      </c>
      <c r="GS400" s="68">
        <v>0</v>
      </c>
      <c r="GT400" s="68">
        <v>0</v>
      </c>
      <c r="GU400" s="68">
        <v>0</v>
      </c>
      <c r="GV400" s="68">
        <v>0</v>
      </c>
      <c r="GW400" s="68">
        <v>0</v>
      </c>
      <c r="GX400" s="68">
        <v>0</v>
      </c>
      <c r="GY400" s="68">
        <v>0</v>
      </c>
      <c r="GZ400" s="68">
        <v>0</v>
      </c>
      <c r="HA400" s="68">
        <v>0</v>
      </c>
      <c r="HB400" s="68">
        <v>0</v>
      </c>
      <c r="HC400" s="68">
        <v>0</v>
      </c>
      <c r="HD400" s="68">
        <v>-1706.38528063949</v>
      </c>
      <c r="HE400" s="68">
        <v>0</v>
      </c>
      <c r="HF400" s="68">
        <v>0</v>
      </c>
      <c r="HG400" s="68">
        <v>0</v>
      </c>
      <c r="HH400" s="68">
        <v>0</v>
      </c>
      <c r="HI400" s="68">
        <v>0</v>
      </c>
      <c r="HJ400" s="68">
        <v>0</v>
      </c>
      <c r="HK400" s="68">
        <v>0</v>
      </c>
      <c r="HL400" s="68">
        <v>0</v>
      </c>
      <c r="HM400" s="68">
        <v>0</v>
      </c>
      <c r="HN400" s="68">
        <v>0</v>
      </c>
      <c r="HO400" s="68">
        <v>0</v>
      </c>
      <c r="HP400" s="68">
        <v>0</v>
      </c>
      <c r="HQ400" s="68">
        <v>0</v>
      </c>
      <c r="HR400" s="68">
        <v>0</v>
      </c>
      <c r="HS400" s="68">
        <v>0</v>
      </c>
      <c r="HT400" s="68">
        <v>0</v>
      </c>
      <c r="HU400" s="68">
        <v>0</v>
      </c>
      <c r="HV400" s="68">
        <v>0</v>
      </c>
      <c r="HW400" s="68">
        <v>0</v>
      </c>
      <c r="HX400" s="68">
        <v>0</v>
      </c>
      <c r="HY400" s="68">
        <v>0</v>
      </c>
      <c r="HZ400" s="68">
        <v>0</v>
      </c>
      <c r="IA400" s="68">
        <v>0</v>
      </c>
      <c r="IB400" s="68">
        <v>0</v>
      </c>
      <c r="IC400" s="68">
        <v>0</v>
      </c>
      <c r="ID400" s="68">
        <v>0</v>
      </c>
      <c r="IE400" s="68">
        <v>0</v>
      </c>
      <c r="IF400" s="68">
        <v>0</v>
      </c>
      <c r="IG400" s="68">
        <v>0</v>
      </c>
      <c r="IH400" s="68">
        <v>0</v>
      </c>
      <c r="II400" s="68">
        <v>0</v>
      </c>
      <c r="IJ400" s="68">
        <v>0</v>
      </c>
      <c r="IK400" s="68">
        <v>0</v>
      </c>
      <c r="IL400" s="68">
        <v>0</v>
      </c>
      <c r="IM400" s="68">
        <v>0</v>
      </c>
      <c r="IN400" s="68">
        <v>0</v>
      </c>
      <c r="IO400" s="68">
        <v>0</v>
      </c>
      <c r="IP400" s="68">
        <v>0</v>
      </c>
      <c r="IQ400" s="68">
        <v>0</v>
      </c>
      <c r="IR400" s="68">
        <v>0</v>
      </c>
      <c r="IS400" s="68">
        <v>0</v>
      </c>
      <c r="IT400" s="68">
        <v>0</v>
      </c>
      <c r="IU400" s="68">
        <v>0</v>
      </c>
      <c r="IV400" s="68">
        <v>0</v>
      </c>
      <c r="IW400" s="68">
        <v>0</v>
      </c>
      <c r="IX400" s="68">
        <v>0</v>
      </c>
      <c r="IY400" s="68">
        <v>0</v>
      </c>
      <c r="IZ400" s="68">
        <v>0</v>
      </c>
      <c r="JA400" s="68">
        <v>-3041.6687116564399</v>
      </c>
      <c r="JB400" s="68">
        <v>-148945.583756345</v>
      </c>
      <c r="JC400" s="68">
        <v>0</v>
      </c>
      <c r="JD400" s="68">
        <v>170919.04470300101</v>
      </c>
      <c r="JE400" s="68">
        <v>0</v>
      </c>
      <c r="JF400" s="68">
        <v>0</v>
      </c>
      <c r="JG400" s="68">
        <v>0</v>
      </c>
      <c r="JH400" s="68">
        <v>0</v>
      </c>
      <c r="JI400" s="68">
        <v>0</v>
      </c>
      <c r="JJ400" s="68">
        <v>0</v>
      </c>
      <c r="JK400" s="68">
        <v>0</v>
      </c>
      <c r="JL400" s="68">
        <v>0</v>
      </c>
      <c r="JM400" s="68">
        <v>0</v>
      </c>
      <c r="JN400" s="68">
        <v>0</v>
      </c>
      <c r="JO400" s="68">
        <v>0</v>
      </c>
      <c r="JP400" s="68">
        <v>0</v>
      </c>
      <c r="JQ400" s="68">
        <v>0</v>
      </c>
      <c r="JR400" s="68">
        <v>0</v>
      </c>
      <c r="JS400" s="68">
        <v>0</v>
      </c>
      <c r="JT400" s="68">
        <v>0</v>
      </c>
      <c r="JU400" s="68">
        <v>0</v>
      </c>
      <c r="JV400" s="68">
        <v>0</v>
      </c>
      <c r="JW400" s="68">
        <v>0</v>
      </c>
      <c r="JX400" s="68">
        <v>0</v>
      </c>
      <c r="JY400" s="68">
        <v>0</v>
      </c>
      <c r="JZ400" s="68">
        <v>0</v>
      </c>
      <c r="KA400" s="68">
        <v>0</v>
      </c>
      <c r="KB400" s="68">
        <v>0</v>
      </c>
      <c r="KC400" s="68">
        <v>0</v>
      </c>
      <c r="KD400" s="68">
        <v>0</v>
      </c>
      <c r="KE400" s="68">
        <v>0</v>
      </c>
      <c r="KF400" s="68">
        <v>0</v>
      </c>
      <c r="KG400" s="68">
        <v>0</v>
      </c>
      <c r="KH400" s="68">
        <v>0</v>
      </c>
      <c r="KI400" s="68">
        <v>0</v>
      </c>
      <c r="KJ400" s="68">
        <v>0</v>
      </c>
      <c r="KK400" s="68">
        <v>0</v>
      </c>
      <c r="KL400" s="68">
        <v>0</v>
      </c>
      <c r="KM400" s="68">
        <v>0</v>
      </c>
      <c r="KN400" s="68">
        <v>0</v>
      </c>
      <c r="KO400" s="68">
        <v>0</v>
      </c>
      <c r="KP400" s="68">
        <v>0</v>
      </c>
      <c r="KQ400" s="68">
        <v>0</v>
      </c>
      <c r="KR400" s="68">
        <v>0</v>
      </c>
      <c r="KS400" s="68">
        <v>0</v>
      </c>
      <c r="KT400" s="68">
        <v>0</v>
      </c>
      <c r="KU400" s="68">
        <v>0</v>
      </c>
      <c r="KV400" s="68">
        <v>0</v>
      </c>
      <c r="KW400" s="68">
        <v>0</v>
      </c>
      <c r="KX400" s="68">
        <v>0</v>
      </c>
      <c r="KY400" s="68">
        <v>0</v>
      </c>
      <c r="KZ400" s="68">
        <v>0</v>
      </c>
      <c r="LA400" s="68">
        <v>0</v>
      </c>
      <c r="LB400" s="106">
        <f t="shared" si="347"/>
        <v>0</v>
      </c>
    </row>
    <row r="401" spans="1:314" hidden="1" x14ac:dyDescent="0.65">
      <c r="A401" s="11" t="s">
        <v>683</v>
      </c>
      <c r="B401" s="19">
        <v>392</v>
      </c>
      <c r="C401" s="33" t="s">
        <v>683</v>
      </c>
      <c r="D401" s="9" t="s">
        <v>1463</v>
      </c>
      <c r="E401" s="9" t="s">
        <v>1464</v>
      </c>
      <c r="F401" s="68">
        <v>-2490470.9959891001</v>
      </c>
      <c r="G401" s="68">
        <v>0</v>
      </c>
      <c r="H401" s="68">
        <v>0</v>
      </c>
      <c r="I401" s="68">
        <v>0</v>
      </c>
      <c r="J401" s="68">
        <v>0</v>
      </c>
      <c r="K401" s="68">
        <v>90038.412802446896</v>
      </c>
      <c r="L401" s="68">
        <v>0</v>
      </c>
      <c r="M401" s="68">
        <v>130702.14102354</v>
      </c>
      <c r="N401" s="68">
        <v>-17731.921472392602</v>
      </c>
      <c r="O401" s="68">
        <v>0</v>
      </c>
      <c r="P401" s="68">
        <v>0</v>
      </c>
      <c r="Q401" s="68">
        <v>0</v>
      </c>
      <c r="R401" s="68">
        <v>113630.493251534</v>
      </c>
      <c r="S401" s="68">
        <v>0</v>
      </c>
      <c r="T401" s="68">
        <v>0</v>
      </c>
      <c r="U401" s="68">
        <v>0</v>
      </c>
      <c r="V401" s="68">
        <v>5812.9485806106004</v>
      </c>
      <c r="W401" s="68">
        <v>0</v>
      </c>
      <c r="X401" s="68">
        <v>0</v>
      </c>
      <c r="Y401" s="68">
        <v>0</v>
      </c>
      <c r="Z401" s="68">
        <v>0</v>
      </c>
      <c r="AA401" s="68">
        <v>-37093.855242717298</v>
      </c>
      <c r="AB401" s="68">
        <v>0</v>
      </c>
      <c r="AC401" s="68">
        <v>0</v>
      </c>
      <c r="AD401" s="68">
        <v>0</v>
      </c>
      <c r="AE401" s="68">
        <v>0</v>
      </c>
      <c r="AF401" s="68">
        <v>0</v>
      </c>
      <c r="AG401" s="68">
        <v>0</v>
      </c>
      <c r="AH401" s="68">
        <v>0</v>
      </c>
      <c r="AI401" s="68">
        <v>0</v>
      </c>
      <c r="AJ401" s="68">
        <v>0</v>
      </c>
      <c r="AK401" s="68">
        <v>0</v>
      </c>
      <c r="AL401" s="68">
        <v>0</v>
      </c>
      <c r="AM401" s="68">
        <v>0</v>
      </c>
      <c r="AN401" s="68">
        <v>0</v>
      </c>
      <c r="AO401" s="68">
        <v>0</v>
      </c>
      <c r="AP401" s="68">
        <v>0</v>
      </c>
      <c r="AQ401" s="68">
        <v>0</v>
      </c>
      <c r="AR401" s="68">
        <v>0</v>
      </c>
      <c r="AS401" s="68">
        <v>0</v>
      </c>
      <c r="AT401" s="68">
        <v>0</v>
      </c>
      <c r="AU401" s="68">
        <v>0</v>
      </c>
      <c r="AV401" s="68">
        <v>0</v>
      </c>
      <c r="AW401" s="68">
        <v>0</v>
      </c>
      <c r="AX401" s="68">
        <v>0</v>
      </c>
      <c r="AY401" s="68">
        <v>0</v>
      </c>
      <c r="AZ401" s="68">
        <v>0</v>
      </c>
      <c r="BA401" s="68">
        <v>0</v>
      </c>
      <c r="BB401" s="68">
        <v>0</v>
      </c>
      <c r="BC401" s="68">
        <v>0</v>
      </c>
      <c r="BD401" s="68">
        <v>0</v>
      </c>
      <c r="BE401" s="68">
        <v>-548.36419247364699</v>
      </c>
      <c r="BF401" s="68">
        <v>-648.86121579551002</v>
      </c>
      <c r="BG401" s="68">
        <v>0</v>
      </c>
      <c r="BH401" s="68">
        <v>0</v>
      </c>
      <c r="BI401" s="68">
        <v>0</v>
      </c>
      <c r="BJ401" s="68">
        <v>0</v>
      </c>
      <c r="BK401" s="68">
        <v>0</v>
      </c>
      <c r="BL401" s="68">
        <v>0</v>
      </c>
      <c r="BM401" s="68">
        <v>0</v>
      </c>
      <c r="BN401" s="68">
        <v>0</v>
      </c>
      <c r="BO401" s="68">
        <v>0</v>
      </c>
      <c r="BP401" s="68">
        <v>0</v>
      </c>
      <c r="BQ401" s="68">
        <v>0</v>
      </c>
      <c r="BR401" s="68">
        <v>0</v>
      </c>
      <c r="BS401" s="68">
        <v>0</v>
      </c>
      <c r="BT401" s="68">
        <v>0</v>
      </c>
      <c r="BU401" s="68">
        <v>0</v>
      </c>
      <c r="BV401" s="68">
        <v>0</v>
      </c>
      <c r="BW401" s="68">
        <v>0</v>
      </c>
      <c r="BX401" s="68">
        <v>0</v>
      </c>
      <c r="BY401" s="68">
        <v>0</v>
      </c>
      <c r="BZ401" s="68">
        <v>0</v>
      </c>
      <c r="CA401" s="68">
        <v>0</v>
      </c>
      <c r="CB401" s="68">
        <v>0</v>
      </c>
      <c r="CC401" s="68">
        <v>0</v>
      </c>
      <c r="CD401" s="68">
        <v>-42525</v>
      </c>
      <c r="CE401" s="68">
        <v>0</v>
      </c>
      <c r="CF401" s="68">
        <v>0</v>
      </c>
      <c r="CG401" s="68">
        <v>0</v>
      </c>
      <c r="CH401" s="68">
        <v>-172893.39</v>
      </c>
      <c r="CI401" s="68">
        <v>0</v>
      </c>
      <c r="CJ401" s="68">
        <v>0</v>
      </c>
      <c r="CK401" s="68">
        <v>0</v>
      </c>
      <c r="CL401" s="68">
        <v>0</v>
      </c>
      <c r="CM401" s="68">
        <v>0</v>
      </c>
      <c r="CN401" s="68">
        <v>0</v>
      </c>
      <c r="CO401" s="68">
        <v>-13172.75</v>
      </c>
      <c r="CP401" s="68">
        <v>16980</v>
      </c>
      <c r="CQ401" s="68">
        <v>-21163.25</v>
      </c>
      <c r="CR401" s="68">
        <v>-1841.75</v>
      </c>
      <c r="CS401" s="68">
        <v>640.5</v>
      </c>
      <c r="CT401" s="68">
        <v>1155.25</v>
      </c>
      <c r="CU401" s="68">
        <v>-51628</v>
      </c>
      <c r="CV401" s="68">
        <v>0</v>
      </c>
      <c r="CW401" s="68">
        <v>-12087.41</v>
      </c>
      <c r="CX401" s="68">
        <v>-4621.28</v>
      </c>
      <c r="CY401" s="68">
        <v>-220552.6</v>
      </c>
      <c r="CZ401" s="68">
        <v>3365.22</v>
      </c>
      <c r="DA401" s="68">
        <v>-1005.36</v>
      </c>
      <c r="DB401" s="68">
        <v>-4130.29</v>
      </c>
      <c r="DC401" s="68">
        <v>-9900.02</v>
      </c>
      <c r="DD401" s="68">
        <v>-16397.580000000002</v>
      </c>
      <c r="DE401" s="68">
        <v>3192.52</v>
      </c>
      <c r="DF401" s="68">
        <v>51990.95</v>
      </c>
      <c r="DG401" s="68">
        <v>-10919.36</v>
      </c>
      <c r="DH401" s="68">
        <v>3236.74</v>
      </c>
      <c r="DI401" s="68">
        <v>78918</v>
      </c>
      <c r="DJ401" s="68">
        <v>0</v>
      </c>
      <c r="DK401" s="68">
        <v>0</v>
      </c>
      <c r="DL401" s="68">
        <v>-17442.310000000001</v>
      </c>
      <c r="DM401" s="68">
        <v>-6359.27</v>
      </c>
      <c r="DN401" s="68">
        <v>-146056.5</v>
      </c>
      <c r="DO401" s="68">
        <v>0</v>
      </c>
      <c r="DP401" s="68">
        <v>0</v>
      </c>
      <c r="DQ401" s="68">
        <v>-6838.4094754653097</v>
      </c>
      <c r="DR401" s="68">
        <v>0</v>
      </c>
      <c r="DS401" s="68">
        <v>5264.29</v>
      </c>
      <c r="DT401" s="68">
        <v>0</v>
      </c>
      <c r="DU401" s="68">
        <v>0</v>
      </c>
      <c r="DV401" s="68">
        <v>0</v>
      </c>
      <c r="DW401" s="68">
        <v>116795.09202454</v>
      </c>
      <c r="DX401" s="68">
        <v>0</v>
      </c>
      <c r="DY401" s="68">
        <v>0</v>
      </c>
      <c r="DZ401" s="68">
        <v>0</v>
      </c>
      <c r="EA401" s="68">
        <v>11779.1411042945</v>
      </c>
      <c r="EB401" s="68">
        <v>0</v>
      </c>
      <c r="EC401" s="68">
        <v>0</v>
      </c>
      <c r="ED401" s="68">
        <v>-29756.770552147202</v>
      </c>
      <c r="EE401" s="68">
        <v>0</v>
      </c>
      <c r="EF401" s="68">
        <v>0</v>
      </c>
      <c r="EG401" s="68">
        <v>0</v>
      </c>
      <c r="EH401" s="68">
        <v>0</v>
      </c>
      <c r="EI401" s="68">
        <v>0</v>
      </c>
      <c r="EJ401" s="68">
        <v>0</v>
      </c>
      <c r="EK401" s="68">
        <v>0</v>
      </c>
      <c r="EL401" s="68">
        <v>0</v>
      </c>
      <c r="EM401" s="68">
        <v>0</v>
      </c>
      <c r="EN401" s="68">
        <v>0</v>
      </c>
      <c r="EO401" s="68">
        <v>0</v>
      </c>
      <c r="EP401" s="68">
        <v>0</v>
      </c>
      <c r="EQ401" s="68">
        <v>0</v>
      </c>
      <c r="ER401" s="68">
        <v>0</v>
      </c>
      <c r="ES401" s="68">
        <v>0</v>
      </c>
      <c r="ET401" s="68">
        <v>0</v>
      </c>
      <c r="EU401" s="68">
        <v>0</v>
      </c>
      <c r="EV401" s="68">
        <v>0</v>
      </c>
      <c r="EW401" s="68">
        <v>0</v>
      </c>
      <c r="EX401" s="68">
        <v>0</v>
      </c>
      <c r="EY401" s="68">
        <v>0</v>
      </c>
      <c r="EZ401" s="68">
        <v>0</v>
      </c>
      <c r="FA401" s="68">
        <v>0</v>
      </c>
      <c r="FB401" s="68">
        <v>0</v>
      </c>
      <c r="FC401" s="68">
        <v>0</v>
      </c>
      <c r="FD401" s="68">
        <v>0</v>
      </c>
      <c r="FE401" s="68">
        <v>0</v>
      </c>
      <c r="FF401" s="68">
        <v>0</v>
      </c>
      <c r="FG401" s="68">
        <v>0</v>
      </c>
      <c r="FH401" s="68">
        <v>0</v>
      </c>
      <c r="FI401" s="68">
        <v>0</v>
      </c>
      <c r="FJ401" s="68">
        <v>0</v>
      </c>
      <c r="FK401" s="68">
        <v>0</v>
      </c>
      <c r="FL401" s="68">
        <v>0</v>
      </c>
      <c r="FM401" s="68">
        <v>229227</v>
      </c>
      <c r="FN401" s="68">
        <v>0</v>
      </c>
      <c r="FO401" s="68">
        <v>0</v>
      </c>
      <c r="FP401" s="68">
        <v>0</v>
      </c>
      <c r="FQ401" s="68">
        <v>0</v>
      </c>
      <c r="FR401" s="68">
        <v>0</v>
      </c>
      <c r="FS401" s="68">
        <v>0</v>
      </c>
      <c r="FT401" s="68">
        <v>-6379</v>
      </c>
      <c r="FU401" s="68">
        <v>0</v>
      </c>
      <c r="FV401" s="68">
        <v>0</v>
      </c>
      <c r="FW401" s="68">
        <v>0</v>
      </c>
      <c r="FX401" s="68">
        <v>0</v>
      </c>
      <c r="FY401" s="68">
        <v>0</v>
      </c>
      <c r="FZ401" s="68">
        <v>0</v>
      </c>
      <c r="GA401" s="68">
        <v>0</v>
      </c>
      <c r="GB401" s="68">
        <v>0</v>
      </c>
      <c r="GC401" s="68">
        <v>0</v>
      </c>
      <c r="GD401" s="68">
        <v>0</v>
      </c>
      <c r="GE401" s="68">
        <v>0</v>
      </c>
      <c r="GF401" s="68">
        <v>0</v>
      </c>
      <c r="GG401" s="68">
        <v>0</v>
      </c>
      <c r="GH401" s="68">
        <v>0</v>
      </c>
      <c r="GI401" s="68">
        <v>0</v>
      </c>
      <c r="GJ401" s="68">
        <v>0</v>
      </c>
      <c r="GK401" s="68">
        <v>0</v>
      </c>
      <c r="GL401" s="68">
        <v>-943392</v>
      </c>
      <c r="GM401" s="68">
        <v>0</v>
      </c>
      <c r="GN401" s="68">
        <v>0</v>
      </c>
      <c r="GO401" s="68">
        <v>0</v>
      </c>
      <c r="GP401" s="68">
        <v>0</v>
      </c>
      <c r="GQ401" s="68">
        <v>0</v>
      </c>
      <c r="GR401" s="68">
        <v>0</v>
      </c>
      <c r="GS401" s="68">
        <v>0</v>
      </c>
      <c r="GT401" s="68">
        <v>0</v>
      </c>
      <c r="GU401" s="68">
        <v>0</v>
      </c>
      <c r="GV401" s="68">
        <v>-12741</v>
      </c>
      <c r="GW401" s="68">
        <v>0</v>
      </c>
      <c r="GX401" s="68">
        <v>0</v>
      </c>
      <c r="GY401" s="68">
        <v>0</v>
      </c>
      <c r="GZ401" s="68">
        <v>0</v>
      </c>
      <c r="HA401" s="68">
        <v>0</v>
      </c>
      <c r="HB401" s="68">
        <v>0</v>
      </c>
      <c r="HC401" s="68">
        <v>0</v>
      </c>
      <c r="HD401" s="68">
        <v>-1706.38528063949</v>
      </c>
      <c r="HE401" s="68">
        <v>0</v>
      </c>
      <c r="HF401" s="68">
        <v>0</v>
      </c>
      <c r="HG401" s="68">
        <v>0</v>
      </c>
      <c r="HH401" s="68">
        <v>0</v>
      </c>
      <c r="HI401" s="68">
        <v>0</v>
      </c>
      <c r="HJ401" s="68">
        <v>0</v>
      </c>
      <c r="HK401" s="68">
        <v>0</v>
      </c>
      <c r="HL401" s="68">
        <v>0</v>
      </c>
      <c r="HM401" s="68">
        <v>0</v>
      </c>
      <c r="HN401" s="68">
        <v>0</v>
      </c>
      <c r="HO401" s="68">
        <v>0</v>
      </c>
      <c r="HP401" s="68">
        <v>0</v>
      </c>
      <c r="HQ401" s="68">
        <v>0</v>
      </c>
      <c r="HR401" s="68">
        <v>0</v>
      </c>
      <c r="HS401" s="68">
        <v>0</v>
      </c>
      <c r="HT401" s="68">
        <v>0</v>
      </c>
      <c r="HU401" s="68">
        <v>0</v>
      </c>
      <c r="HV401" s="68">
        <v>0</v>
      </c>
      <c r="HW401" s="68">
        <v>0</v>
      </c>
      <c r="HX401" s="68">
        <v>0</v>
      </c>
      <c r="HY401" s="68">
        <v>0</v>
      </c>
      <c r="HZ401" s="68">
        <v>0</v>
      </c>
      <c r="IA401" s="68">
        <v>0</v>
      </c>
      <c r="IB401" s="68">
        <v>0</v>
      </c>
      <c r="IC401" s="68">
        <v>0</v>
      </c>
      <c r="ID401" s="68">
        <v>0</v>
      </c>
      <c r="IE401" s="68">
        <v>0</v>
      </c>
      <c r="IF401" s="68">
        <v>0</v>
      </c>
      <c r="IG401" s="68">
        <v>0</v>
      </c>
      <c r="IH401" s="68">
        <v>0</v>
      </c>
      <c r="II401" s="68">
        <v>0</v>
      </c>
      <c r="IJ401" s="68">
        <v>0</v>
      </c>
      <c r="IK401" s="68">
        <v>0</v>
      </c>
      <c r="IL401" s="68">
        <v>0</v>
      </c>
      <c r="IM401" s="68">
        <v>0</v>
      </c>
      <c r="IN401" s="68">
        <v>0</v>
      </c>
      <c r="IO401" s="68">
        <v>0</v>
      </c>
      <c r="IP401" s="68">
        <v>0</v>
      </c>
      <c r="IQ401" s="68">
        <v>0</v>
      </c>
      <c r="IR401" s="68">
        <v>0</v>
      </c>
      <c r="IS401" s="68">
        <v>0</v>
      </c>
      <c r="IT401" s="68">
        <v>0</v>
      </c>
      <c r="IU401" s="68">
        <v>0</v>
      </c>
      <c r="IV401" s="68">
        <v>233065.12</v>
      </c>
      <c r="IW401" s="68">
        <v>0</v>
      </c>
      <c r="IX401" s="68">
        <v>0</v>
      </c>
      <c r="IY401" s="68">
        <v>0</v>
      </c>
      <c r="IZ401" s="68">
        <v>0</v>
      </c>
      <c r="JA401" s="68">
        <v>-3041.6687116564399</v>
      </c>
      <c r="JB401" s="68">
        <v>-148945.583756345</v>
      </c>
      <c r="JC401" s="68">
        <v>0</v>
      </c>
      <c r="JD401" s="68">
        <v>170919.04470300101</v>
      </c>
      <c r="JE401" s="68">
        <v>0</v>
      </c>
      <c r="JF401" s="68">
        <v>0</v>
      </c>
      <c r="JG401" s="68">
        <v>0</v>
      </c>
      <c r="JH401" s="68">
        <v>0</v>
      </c>
      <c r="JI401" s="68">
        <v>0</v>
      </c>
      <c r="JJ401" s="68">
        <v>-44003</v>
      </c>
      <c r="JK401" s="68">
        <v>-402005.00613496901</v>
      </c>
      <c r="JL401" s="68">
        <v>-1006541.2966932</v>
      </c>
      <c r="JM401" s="68">
        <v>0</v>
      </c>
      <c r="JN401" s="68">
        <v>0</v>
      </c>
      <c r="JO401" s="68">
        <v>0</v>
      </c>
      <c r="JP401" s="68">
        <v>-340852.61675126897</v>
      </c>
      <c r="JQ401" s="68">
        <v>0</v>
      </c>
      <c r="JR401" s="68">
        <v>0</v>
      </c>
      <c r="JS401" s="68">
        <v>-2262</v>
      </c>
      <c r="JT401" s="68">
        <v>0</v>
      </c>
      <c r="JU401" s="68">
        <v>0</v>
      </c>
      <c r="JV401" s="68">
        <v>0</v>
      </c>
      <c r="JW401" s="68">
        <v>0</v>
      </c>
      <c r="JX401" s="68">
        <v>0</v>
      </c>
      <c r="JY401" s="68">
        <v>0</v>
      </c>
      <c r="JZ401" s="68">
        <v>0</v>
      </c>
      <c r="KA401" s="68">
        <v>0</v>
      </c>
      <c r="KB401" s="68">
        <v>0</v>
      </c>
      <c r="KC401" s="68">
        <v>0</v>
      </c>
      <c r="KD401" s="68">
        <v>0</v>
      </c>
      <c r="KE401" s="68">
        <v>0</v>
      </c>
      <c r="KF401" s="68">
        <v>0</v>
      </c>
      <c r="KG401" s="68">
        <v>0</v>
      </c>
      <c r="KH401" s="68">
        <v>0</v>
      </c>
      <c r="KI401" s="68">
        <v>0</v>
      </c>
      <c r="KJ401" s="68">
        <v>0</v>
      </c>
      <c r="KK401" s="68">
        <v>0</v>
      </c>
      <c r="KL401" s="68">
        <v>0</v>
      </c>
      <c r="KM401" s="68">
        <v>0</v>
      </c>
      <c r="KN401" s="68">
        <v>0</v>
      </c>
      <c r="KO401" s="68">
        <v>0</v>
      </c>
      <c r="KP401" s="68">
        <v>0</v>
      </c>
      <c r="KQ401" s="68">
        <v>0</v>
      </c>
      <c r="KR401" s="68">
        <v>0</v>
      </c>
      <c r="KS401" s="68">
        <v>0</v>
      </c>
      <c r="KT401" s="68">
        <v>0</v>
      </c>
      <c r="KU401" s="68">
        <v>0</v>
      </c>
      <c r="KV401" s="68">
        <v>0</v>
      </c>
      <c r="KW401" s="68">
        <v>0</v>
      </c>
      <c r="KX401" s="68">
        <v>0</v>
      </c>
      <c r="KY401" s="68">
        <v>0</v>
      </c>
      <c r="KZ401" s="68">
        <v>0</v>
      </c>
      <c r="LA401" s="68">
        <v>0</v>
      </c>
      <c r="LB401" s="105"/>
    </row>
    <row r="402" spans="1:314" hidden="1" x14ac:dyDescent="0.65">
      <c r="A402" s="11" t="s">
        <v>683</v>
      </c>
      <c r="B402" s="19">
        <v>393</v>
      </c>
      <c r="C402" s="33" t="s">
        <v>683</v>
      </c>
      <c r="D402" s="9" t="s">
        <v>1465</v>
      </c>
      <c r="E402" s="9" t="s">
        <v>1466</v>
      </c>
      <c r="F402" s="68">
        <v>66610958.016710103</v>
      </c>
      <c r="G402" s="68">
        <v>2129682.6533398898</v>
      </c>
      <c r="H402" s="68">
        <v>0</v>
      </c>
      <c r="I402" s="68">
        <v>0</v>
      </c>
      <c r="J402" s="68">
        <v>0</v>
      </c>
      <c r="K402" s="68">
        <v>3041562.3955431799</v>
      </c>
      <c r="L402" s="68">
        <v>0</v>
      </c>
      <c r="M402" s="68">
        <v>2226830.6352067301</v>
      </c>
      <c r="N402" s="68">
        <v>649232.98650306696</v>
      </c>
      <c r="O402" s="68">
        <v>0</v>
      </c>
      <c r="P402" s="68">
        <v>0</v>
      </c>
      <c r="Q402" s="68">
        <v>0</v>
      </c>
      <c r="R402" s="68">
        <v>2283847.4895705502</v>
      </c>
      <c r="S402" s="68">
        <v>131971.68809141201</v>
      </c>
      <c r="T402" s="68">
        <v>0</v>
      </c>
      <c r="U402" s="68">
        <v>0</v>
      </c>
      <c r="V402" s="68">
        <v>26704.383145866799</v>
      </c>
      <c r="W402" s="68">
        <v>579387.63113367197</v>
      </c>
      <c r="X402" s="68">
        <v>234023.68866328301</v>
      </c>
      <c r="Y402" s="68">
        <v>-89721</v>
      </c>
      <c r="Z402" s="68">
        <v>19058.739424703901</v>
      </c>
      <c r="AA402" s="68">
        <v>233439.998185715</v>
      </c>
      <c r="AB402" s="68">
        <v>40045.611704135401</v>
      </c>
      <c r="AC402" s="68">
        <v>0</v>
      </c>
      <c r="AD402" s="68">
        <v>0</v>
      </c>
      <c r="AE402" s="68">
        <v>9271.7070672830705</v>
      </c>
      <c r="AF402" s="68">
        <v>98101.374692373895</v>
      </c>
      <c r="AG402" s="68">
        <v>292750</v>
      </c>
      <c r="AH402" s="68">
        <v>0</v>
      </c>
      <c r="AI402" s="68">
        <v>0</v>
      </c>
      <c r="AJ402" s="68">
        <v>0</v>
      </c>
      <c r="AK402" s="68">
        <v>0</v>
      </c>
      <c r="AL402" s="68">
        <v>0</v>
      </c>
      <c r="AM402" s="68">
        <v>0</v>
      </c>
      <c r="AN402" s="68">
        <v>0</v>
      </c>
      <c r="AO402" s="68">
        <v>0</v>
      </c>
      <c r="AP402" s="68">
        <v>0</v>
      </c>
      <c r="AQ402" s="68">
        <v>0</v>
      </c>
      <c r="AR402" s="68">
        <v>0</v>
      </c>
      <c r="AS402" s="68">
        <v>0</v>
      </c>
      <c r="AT402" s="68">
        <v>0</v>
      </c>
      <c r="AU402" s="68">
        <v>0</v>
      </c>
      <c r="AV402" s="68">
        <v>0</v>
      </c>
      <c r="AW402" s="68">
        <v>1169233.82578077</v>
      </c>
      <c r="AX402" s="68">
        <v>0</v>
      </c>
      <c r="AY402" s="68">
        <v>230239.58971218599</v>
      </c>
      <c r="AZ402" s="68">
        <v>0</v>
      </c>
      <c r="BA402" s="68">
        <v>5343515.0030618496</v>
      </c>
      <c r="BB402" s="68">
        <v>0</v>
      </c>
      <c r="BC402" s="68">
        <v>0</v>
      </c>
      <c r="BD402" s="68">
        <v>0</v>
      </c>
      <c r="BE402" s="68">
        <v>160816.53831449</v>
      </c>
      <c r="BF402" s="68">
        <v>173879.512807908</v>
      </c>
      <c r="BG402" s="68">
        <v>0</v>
      </c>
      <c r="BH402" s="68">
        <v>0</v>
      </c>
      <c r="BI402" s="68">
        <v>0</v>
      </c>
      <c r="BJ402" s="68">
        <v>136400.79608083301</v>
      </c>
      <c r="BK402" s="68">
        <v>0</v>
      </c>
      <c r="BL402" s="68">
        <v>1197609.46111451</v>
      </c>
      <c r="BM402" s="68">
        <v>0</v>
      </c>
      <c r="BN402" s="68">
        <v>0</v>
      </c>
      <c r="BO402" s="68">
        <v>0</v>
      </c>
      <c r="BP402" s="68">
        <v>0</v>
      </c>
      <c r="BQ402" s="68">
        <v>0</v>
      </c>
      <c r="BR402" s="68">
        <v>0</v>
      </c>
      <c r="BS402" s="68">
        <v>0</v>
      </c>
      <c r="BT402" s="68">
        <v>-520048.989589712</v>
      </c>
      <c r="BU402" s="68">
        <v>0</v>
      </c>
      <c r="BV402" s="68">
        <v>0</v>
      </c>
      <c r="BW402" s="68">
        <v>0</v>
      </c>
      <c r="BX402" s="68">
        <v>323537.856195217</v>
      </c>
      <c r="BY402" s="68">
        <v>429645.755137167</v>
      </c>
      <c r="BZ402" s="68">
        <v>0</v>
      </c>
      <c r="CA402" s="68">
        <v>70773.206408962593</v>
      </c>
      <c r="CB402" s="68">
        <v>47253.440000000002</v>
      </c>
      <c r="CC402" s="68">
        <v>93462.63</v>
      </c>
      <c r="CD402" s="68">
        <v>213871.45</v>
      </c>
      <c r="CE402" s="68">
        <v>0</v>
      </c>
      <c r="CF402" s="68">
        <v>0</v>
      </c>
      <c r="CG402" s="68">
        <v>0</v>
      </c>
      <c r="CH402" s="68">
        <v>-2893.3900000000099</v>
      </c>
      <c r="CI402" s="68">
        <v>0</v>
      </c>
      <c r="CJ402" s="68">
        <v>0</v>
      </c>
      <c r="CK402" s="68">
        <v>0</v>
      </c>
      <c r="CL402" s="68">
        <v>0</v>
      </c>
      <c r="CM402" s="68">
        <v>0</v>
      </c>
      <c r="CN402" s="68">
        <v>0</v>
      </c>
      <c r="CO402" s="68">
        <v>65238.66</v>
      </c>
      <c r="CP402" s="68">
        <v>143846.75</v>
      </c>
      <c r="CQ402" s="68">
        <v>3836.71</v>
      </c>
      <c r="CR402" s="68">
        <v>70158.350000000006</v>
      </c>
      <c r="CS402" s="68">
        <v>640.5</v>
      </c>
      <c r="CT402" s="68">
        <v>150449.19</v>
      </c>
      <c r="CU402" s="68">
        <v>-87832.26</v>
      </c>
      <c r="CV402" s="68">
        <v>0</v>
      </c>
      <c r="CW402" s="68">
        <v>680626.18</v>
      </c>
      <c r="CX402" s="68">
        <v>157505.89000000001</v>
      </c>
      <c r="CY402" s="68">
        <v>-54116.72</v>
      </c>
      <c r="CZ402" s="68">
        <v>92677.63</v>
      </c>
      <c r="DA402" s="68">
        <v>132402.42000000001</v>
      </c>
      <c r="DB402" s="68">
        <v>188572.85</v>
      </c>
      <c r="DC402" s="68">
        <v>-4588.57</v>
      </c>
      <c r="DD402" s="68">
        <v>-26923.72</v>
      </c>
      <c r="DE402" s="68">
        <v>243939.45</v>
      </c>
      <c r="DF402" s="68">
        <v>344805.42</v>
      </c>
      <c r="DG402" s="68">
        <v>6919.45</v>
      </c>
      <c r="DH402" s="68">
        <v>147289.82</v>
      </c>
      <c r="DI402" s="68">
        <v>1189350.3600000001</v>
      </c>
      <c r="DJ402" s="68">
        <v>0</v>
      </c>
      <c r="DK402" s="68">
        <v>64632.66</v>
      </c>
      <c r="DL402" s="68">
        <v>1557.69</v>
      </c>
      <c r="DM402" s="68">
        <v>40640.730000000003</v>
      </c>
      <c r="DN402" s="68">
        <v>748943.5</v>
      </c>
      <c r="DO402" s="68">
        <v>0</v>
      </c>
      <c r="DP402" s="68">
        <v>0</v>
      </c>
      <c r="DQ402" s="68">
        <v>94684.433164128699</v>
      </c>
      <c r="DR402" s="68">
        <v>-3020198.11</v>
      </c>
      <c r="DS402" s="68">
        <v>13862.37</v>
      </c>
      <c r="DT402" s="68">
        <v>1031.0999999999999</v>
      </c>
      <c r="DU402" s="68">
        <v>0</v>
      </c>
      <c r="DV402" s="68">
        <v>0</v>
      </c>
      <c r="DW402" s="68">
        <v>900497.28588957095</v>
      </c>
      <c r="DX402" s="68">
        <v>0</v>
      </c>
      <c r="DY402" s="68">
        <v>0</v>
      </c>
      <c r="DZ402" s="68">
        <v>-6241.5116564417203</v>
      </c>
      <c r="EA402" s="68">
        <v>-5031.2196319018003</v>
      </c>
      <c r="EB402" s="68">
        <v>89842.224604268398</v>
      </c>
      <c r="EC402" s="68">
        <v>0</v>
      </c>
      <c r="ED402" s="68">
        <v>280420.53006134997</v>
      </c>
      <c r="EE402" s="68">
        <v>0</v>
      </c>
      <c r="EF402" s="68">
        <v>0</v>
      </c>
      <c r="EG402" s="68">
        <v>3331643.2825719099</v>
      </c>
      <c r="EH402" s="68">
        <v>27187.867421922801</v>
      </c>
      <c r="EI402" s="68">
        <v>219575.490693739</v>
      </c>
      <c r="EJ402" s="68">
        <v>1755278.1218274101</v>
      </c>
      <c r="EK402" s="68">
        <v>0</v>
      </c>
      <c r="EL402" s="68">
        <v>0</v>
      </c>
      <c r="EM402" s="68">
        <v>0</v>
      </c>
      <c r="EN402" s="68">
        <v>0</v>
      </c>
      <c r="EO402" s="68">
        <v>0</v>
      </c>
      <c r="EP402" s="68">
        <v>0</v>
      </c>
      <c r="EQ402" s="68">
        <v>0</v>
      </c>
      <c r="ER402" s="68">
        <v>0</v>
      </c>
      <c r="ES402" s="68">
        <v>0</v>
      </c>
      <c r="ET402" s="68">
        <v>0</v>
      </c>
      <c r="EU402" s="68">
        <v>0</v>
      </c>
      <c r="EV402" s="68">
        <v>0</v>
      </c>
      <c r="EW402" s="68">
        <v>0</v>
      </c>
      <c r="EX402" s="68">
        <v>70080.106507807606</v>
      </c>
      <c r="EY402" s="68">
        <v>0</v>
      </c>
      <c r="EZ402" s="68">
        <v>0</v>
      </c>
      <c r="FA402" s="68">
        <v>0</v>
      </c>
      <c r="FB402" s="68">
        <v>0</v>
      </c>
      <c r="FC402" s="68">
        <v>11844.331641286</v>
      </c>
      <c r="FD402" s="68">
        <v>0</v>
      </c>
      <c r="FE402" s="68">
        <v>32357</v>
      </c>
      <c r="FF402" s="68">
        <v>0</v>
      </c>
      <c r="FG402" s="68">
        <v>0</v>
      </c>
      <c r="FH402" s="68">
        <v>0</v>
      </c>
      <c r="FI402" s="68">
        <v>0</v>
      </c>
      <c r="FJ402" s="68">
        <v>0</v>
      </c>
      <c r="FK402" s="68">
        <v>18674122.780159201</v>
      </c>
      <c r="FL402" s="68">
        <v>0</v>
      </c>
      <c r="FM402" s="68">
        <v>3102227</v>
      </c>
      <c r="FN402" s="68">
        <v>0</v>
      </c>
      <c r="FO402" s="68">
        <v>0</v>
      </c>
      <c r="FP402" s="68">
        <v>0</v>
      </c>
      <c r="FQ402" s="68">
        <v>0</v>
      </c>
      <c r="FR402" s="68">
        <v>0</v>
      </c>
      <c r="FS402" s="68">
        <v>0</v>
      </c>
      <c r="FT402" s="68">
        <v>200621</v>
      </c>
      <c r="FU402" s="68">
        <v>159898.47715736</v>
      </c>
      <c r="FV402" s="68">
        <v>0</v>
      </c>
      <c r="FW402" s="68">
        <v>0</v>
      </c>
      <c r="FX402" s="68">
        <v>0</v>
      </c>
      <c r="FY402" s="68">
        <v>0</v>
      </c>
      <c r="FZ402" s="68">
        <v>0</v>
      </c>
      <c r="GA402" s="68">
        <v>0</v>
      </c>
      <c r="GB402" s="68">
        <v>0</v>
      </c>
      <c r="GC402" s="68">
        <v>0</v>
      </c>
      <c r="GD402" s="68">
        <v>0</v>
      </c>
      <c r="GE402" s="68">
        <v>-18770.7363747704</v>
      </c>
      <c r="GF402" s="68">
        <v>242175.864972443</v>
      </c>
      <c r="GG402" s="68">
        <v>0</v>
      </c>
      <c r="GH402" s="68">
        <v>180.17452541335001</v>
      </c>
      <c r="GI402" s="68">
        <v>0</v>
      </c>
      <c r="GJ402" s="68">
        <v>0</v>
      </c>
      <c r="GK402" s="68">
        <v>0</v>
      </c>
      <c r="GL402" s="68">
        <v>-816298.25</v>
      </c>
      <c r="GM402" s="68">
        <v>0</v>
      </c>
      <c r="GN402" s="68">
        <v>0</v>
      </c>
      <c r="GO402" s="68">
        <v>0</v>
      </c>
      <c r="GP402" s="68">
        <v>0</v>
      </c>
      <c r="GQ402" s="68">
        <v>0</v>
      </c>
      <c r="GR402" s="68">
        <v>0</v>
      </c>
      <c r="GS402" s="68">
        <v>0</v>
      </c>
      <c r="GT402" s="68">
        <v>0</v>
      </c>
      <c r="GU402" s="68">
        <v>0</v>
      </c>
      <c r="GV402" s="68">
        <v>2351370.9300000002</v>
      </c>
      <c r="GW402" s="68">
        <v>0</v>
      </c>
      <c r="GX402" s="68">
        <v>0</v>
      </c>
      <c r="GY402" s="68">
        <v>0</v>
      </c>
      <c r="GZ402" s="68">
        <v>0</v>
      </c>
      <c r="HA402" s="68">
        <v>0</v>
      </c>
      <c r="HB402" s="68">
        <v>0</v>
      </c>
      <c r="HC402" s="68">
        <v>0</v>
      </c>
      <c r="HD402" s="68">
        <v>38448.718143081896</v>
      </c>
      <c r="HE402" s="68">
        <v>29205.583756345201</v>
      </c>
      <c r="HF402" s="68">
        <v>0</v>
      </c>
      <c r="HG402" s="68">
        <v>0</v>
      </c>
      <c r="HH402" s="68">
        <v>0</v>
      </c>
      <c r="HI402" s="68">
        <v>0</v>
      </c>
      <c r="HJ402" s="68">
        <v>0</v>
      </c>
      <c r="HK402" s="68">
        <v>0</v>
      </c>
      <c r="HL402" s="68">
        <v>0</v>
      </c>
      <c r="HM402" s="68">
        <v>2956549.6785058202</v>
      </c>
      <c r="HN402" s="68">
        <v>0</v>
      </c>
      <c r="HO402" s="68">
        <v>0</v>
      </c>
      <c r="HP402" s="68">
        <v>0</v>
      </c>
      <c r="HQ402" s="68">
        <v>0</v>
      </c>
      <c r="HR402" s="68">
        <v>0</v>
      </c>
      <c r="HS402" s="68">
        <v>46855.480710349097</v>
      </c>
      <c r="HT402" s="68">
        <v>0</v>
      </c>
      <c r="HU402" s="68">
        <v>0</v>
      </c>
      <c r="HV402" s="68">
        <v>0</v>
      </c>
      <c r="HW402" s="68">
        <v>984173</v>
      </c>
      <c r="HX402" s="68">
        <v>0</v>
      </c>
      <c r="HY402" s="68">
        <v>0</v>
      </c>
      <c r="HZ402" s="68">
        <v>0</v>
      </c>
      <c r="IA402" s="68">
        <v>-7380.12</v>
      </c>
      <c r="IB402" s="68">
        <v>0</v>
      </c>
      <c r="IC402" s="68">
        <v>0</v>
      </c>
      <c r="ID402" s="68">
        <v>-123594.611145132</v>
      </c>
      <c r="IE402" s="68">
        <v>121632.731169626</v>
      </c>
      <c r="IF402" s="68">
        <v>15315322.818432299</v>
      </c>
      <c r="IG402" s="68">
        <v>0</v>
      </c>
      <c r="IH402" s="68">
        <v>0</v>
      </c>
      <c r="II402" s="68">
        <v>0</v>
      </c>
      <c r="IJ402" s="68">
        <v>0</v>
      </c>
      <c r="IK402" s="68">
        <v>0</v>
      </c>
      <c r="IL402" s="68">
        <v>0</v>
      </c>
      <c r="IM402" s="68">
        <v>0</v>
      </c>
      <c r="IN402" s="68">
        <v>0</v>
      </c>
      <c r="IO402" s="68">
        <v>0</v>
      </c>
      <c r="IP402" s="68">
        <v>0</v>
      </c>
      <c r="IQ402" s="68">
        <v>12859.560067681899</v>
      </c>
      <c r="IR402" s="68">
        <v>0</v>
      </c>
      <c r="IS402" s="68">
        <v>0</v>
      </c>
      <c r="IT402" s="68">
        <v>0</v>
      </c>
      <c r="IU402" s="68">
        <v>0</v>
      </c>
      <c r="IV402" s="68">
        <v>-327934.88</v>
      </c>
      <c r="IW402" s="68">
        <v>17593.062605752999</v>
      </c>
      <c r="IX402" s="68">
        <v>0</v>
      </c>
      <c r="IY402" s="68">
        <v>0</v>
      </c>
      <c r="IZ402" s="68">
        <v>-653032.46625766903</v>
      </c>
      <c r="JA402" s="68">
        <v>-993545.26134969399</v>
      </c>
      <c r="JB402" s="68">
        <v>2465941.2521150499</v>
      </c>
      <c r="JC402" s="68">
        <v>0</v>
      </c>
      <c r="JD402" s="68">
        <v>-10822559.216166601</v>
      </c>
      <c r="JE402" s="68">
        <v>0</v>
      </c>
      <c r="JF402" s="68">
        <v>0</v>
      </c>
      <c r="JG402" s="68">
        <v>0</v>
      </c>
      <c r="JH402" s="68">
        <v>0</v>
      </c>
      <c r="JI402" s="68">
        <v>0</v>
      </c>
      <c r="JJ402" s="68">
        <v>-30876.799999999999</v>
      </c>
      <c r="JK402" s="68">
        <v>200135.20981595101</v>
      </c>
      <c r="JL402" s="68">
        <v>3474071.8386405399</v>
      </c>
      <c r="JM402" s="68">
        <v>0</v>
      </c>
      <c r="JN402" s="68">
        <v>-172913.33224097401</v>
      </c>
      <c r="JO402" s="68">
        <v>0</v>
      </c>
      <c r="JP402" s="68">
        <v>46554.293908628999</v>
      </c>
      <c r="JQ402" s="68">
        <v>0</v>
      </c>
      <c r="JR402" s="68">
        <v>0</v>
      </c>
      <c r="JS402" s="68">
        <v>-2262</v>
      </c>
      <c r="JT402" s="68">
        <v>0</v>
      </c>
      <c r="JU402" s="68">
        <v>1852000</v>
      </c>
      <c r="JV402" s="68">
        <v>-782706.67483159795</v>
      </c>
      <c r="JW402" s="68">
        <v>0</v>
      </c>
      <c r="JX402" s="68">
        <v>0</v>
      </c>
      <c r="JY402" s="68">
        <v>0</v>
      </c>
      <c r="JZ402" s="68">
        <v>0</v>
      </c>
      <c r="KA402" s="68">
        <v>0</v>
      </c>
      <c r="KB402" s="68">
        <v>0</v>
      </c>
      <c r="KC402" s="68">
        <v>0</v>
      </c>
      <c r="KD402" s="68">
        <v>0</v>
      </c>
      <c r="KE402" s="68">
        <v>0</v>
      </c>
      <c r="KF402" s="68">
        <v>0</v>
      </c>
      <c r="KG402" s="68">
        <v>0</v>
      </c>
      <c r="KH402" s="68">
        <v>0</v>
      </c>
      <c r="KI402" s="68">
        <v>0</v>
      </c>
      <c r="KJ402" s="68">
        <v>0</v>
      </c>
      <c r="KK402" s="68">
        <v>0</v>
      </c>
      <c r="KL402" s="68">
        <v>0</v>
      </c>
      <c r="KM402" s="68">
        <v>0</v>
      </c>
      <c r="KN402" s="68">
        <v>0</v>
      </c>
      <c r="KO402" s="68">
        <v>0</v>
      </c>
      <c r="KP402" s="68">
        <v>0</v>
      </c>
      <c r="KQ402" s="68">
        <v>0</v>
      </c>
      <c r="KR402" s="68">
        <v>0</v>
      </c>
      <c r="KS402" s="68">
        <v>0</v>
      </c>
      <c r="KT402" s="68">
        <v>0</v>
      </c>
      <c r="KU402" s="68">
        <v>0</v>
      </c>
      <c r="KV402" s="68">
        <v>0</v>
      </c>
      <c r="KW402" s="68">
        <v>0</v>
      </c>
      <c r="KX402" s="68">
        <v>0</v>
      </c>
      <c r="KY402" s="68">
        <v>0</v>
      </c>
      <c r="KZ402" s="68">
        <v>0</v>
      </c>
      <c r="LA402" s="68">
        <v>0</v>
      </c>
      <c r="LB402" s="105"/>
    </row>
    <row r="403" spans="1:314" hidden="1" x14ac:dyDescent="0.65">
      <c r="A403" s="11" t="s">
        <v>798</v>
      </c>
      <c r="B403" s="19">
        <v>394</v>
      </c>
      <c r="C403" s="33" t="s">
        <v>1360</v>
      </c>
      <c r="D403" s="9" t="s">
        <v>1467</v>
      </c>
      <c r="E403" s="9" t="s">
        <v>1468</v>
      </c>
      <c r="F403" s="68">
        <v>-2066864.93755623</v>
      </c>
      <c r="G403" s="68">
        <v>0</v>
      </c>
      <c r="H403" s="68">
        <v>0</v>
      </c>
      <c r="I403" s="68">
        <v>0</v>
      </c>
      <c r="J403" s="68">
        <v>0</v>
      </c>
      <c r="K403" s="68">
        <v>0</v>
      </c>
      <c r="L403" s="68">
        <v>0</v>
      </c>
      <c r="M403" s="68">
        <v>0</v>
      </c>
      <c r="N403" s="68">
        <v>0</v>
      </c>
      <c r="O403" s="68">
        <v>0</v>
      </c>
      <c r="P403" s="68">
        <v>0</v>
      </c>
      <c r="Q403" s="68">
        <v>0</v>
      </c>
      <c r="R403" s="68">
        <v>0</v>
      </c>
      <c r="S403" s="68">
        <v>0</v>
      </c>
      <c r="T403" s="68">
        <v>0</v>
      </c>
      <c r="U403" s="68">
        <v>0</v>
      </c>
      <c r="V403" s="68">
        <v>0</v>
      </c>
      <c r="W403" s="68">
        <v>0</v>
      </c>
      <c r="X403" s="68">
        <v>0</v>
      </c>
      <c r="Y403" s="68">
        <v>0</v>
      </c>
      <c r="Z403" s="68">
        <v>0</v>
      </c>
      <c r="AA403" s="68">
        <v>0</v>
      </c>
      <c r="AB403" s="68">
        <v>0</v>
      </c>
      <c r="AC403" s="68">
        <v>0</v>
      </c>
      <c r="AD403" s="68">
        <v>0</v>
      </c>
      <c r="AE403" s="68">
        <v>0</v>
      </c>
      <c r="AF403" s="68">
        <v>0</v>
      </c>
      <c r="AG403" s="68">
        <v>0</v>
      </c>
      <c r="AH403" s="68">
        <v>0</v>
      </c>
      <c r="AI403" s="68">
        <v>0</v>
      </c>
      <c r="AJ403" s="68">
        <v>0</v>
      </c>
      <c r="AK403" s="68">
        <v>0</v>
      </c>
      <c r="AL403" s="68">
        <v>0</v>
      </c>
      <c r="AM403" s="68">
        <v>0</v>
      </c>
      <c r="AN403" s="68">
        <v>0</v>
      </c>
      <c r="AO403" s="68">
        <v>0</v>
      </c>
      <c r="AP403" s="68">
        <v>0</v>
      </c>
      <c r="AQ403" s="68">
        <v>0</v>
      </c>
      <c r="AR403" s="68">
        <v>0</v>
      </c>
      <c r="AS403" s="68">
        <v>0</v>
      </c>
      <c r="AT403" s="68">
        <v>0</v>
      </c>
      <c r="AU403" s="68">
        <v>0</v>
      </c>
      <c r="AV403" s="68">
        <v>0</v>
      </c>
      <c r="AW403" s="68">
        <v>0</v>
      </c>
      <c r="AX403" s="68">
        <v>0</v>
      </c>
      <c r="AY403" s="68">
        <v>0</v>
      </c>
      <c r="AZ403" s="68">
        <v>0</v>
      </c>
      <c r="BA403" s="68">
        <v>0</v>
      </c>
      <c r="BB403" s="68">
        <v>0</v>
      </c>
      <c r="BC403" s="68">
        <v>0</v>
      </c>
      <c r="BD403" s="68">
        <v>0</v>
      </c>
      <c r="BE403" s="68">
        <v>0</v>
      </c>
      <c r="BF403" s="68">
        <v>0</v>
      </c>
      <c r="BG403" s="68">
        <v>0</v>
      </c>
      <c r="BH403" s="68">
        <v>0</v>
      </c>
      <c r="BI403" s="68">
        <v>0</v>
      </c>
      <c r="BJ403" s="68">
        <v>0</v>
      </c>
      <c r="BK403" s="68">
        <v>0</v>
      </c>
      <c r="BL403" s="68">
        <v>0</v>
      </c>
      <c r="BM403" s="68">
        <v>0</v>
      </c>
      <c r="BN403" s="68">
        <v>0</v>
      </c>
      <c r="BO403" s="68">
        <v>0</v>
      </c>
      <c r="BP403" s="68">
        <v>0</v>
      </c>
      <c r="BQ403" s="68">
        <v>0</v>
      </c>
      <c r="BR403" s="68">
        <v>0</v>
      </c>
      <c r="BS403" s="68">
        <v>0</v>
      </c>
      <c r="BT403" s="68">
        <v>0</v>
      </c>
      <c r="BU403" s="68">
        <v>0</v>
      </c>
      <c r="BV403" s="68">
        <v>0</v>
      </c>
      <c r="BW403" s="68">
        <v>0</v>
      </c>
      <c r="BX403" s="68">
        <v>0</v>
      </c>
      <c r="BY403" s="68">
        <v>0</v>
      </c>
      <c r="BZ403" s="68">
        <v>0</v>
      </c>
      <c r="CA403" s="68">
        <v>0</v>
      </c>
      <c r="CB403" s="68">
        <v>0</v>
      </c>
      <c r="CC403" s="68">
        <v>0</v>
      </c>
      <c r="CD403" s="68">
        <v>0</v>
      </c>
      <c r="CE403" s="68">
        <v>0</v>
      </c>
      <c r="CF403" s="68">
        <v>0</v>
      </c>
      <c r="CG403" s="68">
        <v>0</v>
      </c>
      <c r="CH403" s="68">
        <v>0</v>
      </c>
      <c r="CI403" s="68">
        <v>0</v>
      </c>
      <c r="CJ403" s="68">
        <v>0</v>
      </c>
      <c r="CK403" s="68">
        <v>0</v>
      </c>
      <c r="CL403" s="68">
        <v>0</v>
      </c>
      <c r="CM403" s="68">
        <v>0</v>
      </c>
      <c r="CN403" s="68">
        <v>0</v>
      </c>
      <c r="CO403" s="68">
        <v>0</v>
      </c>
      <c r="CP403" s="68">
        <v>0</v>
      </c>
      <c r="CQ403" s="68">
        <v>0</v>
      </c>
      <c r="CR403" s="68">
        <v>0</v>
      </c>
      <c r="CS403" s="68">
        <v>0</v>
      </c>
      <c r="CT403" s="68">
        <v>0</v>
      </c>
      <c r="CU403" s="68">
        <v>0</v>
      </c>
      <c r="CV403" s="68">
        <v>0</v>
      </c>
      <c r="CW403" s="68">
        <v>0</v>
      </c>
      <c r="CX403" s="68">
        <v>0</v>
      </c>
      <c r="CY403" s="68">
        <v>0</v>
      </c>
      <c r="CZ403" s="68">
        <v>0</v>
      </c>
      <c r="DA403" s="68">
        <v>0</v>
      </c>
      <c r="DB403" s="68">
        <v>0</v>
      </c>
      <c r="DC403" s="68">
        <v>0</v>
      </c>
      <c r="DD403" s="68">
        <v>0</v>
      </c>
      <c r="DE403" s="68">
        <v>0</v>
      </c>
      <c r="DF403" s="68">
        <v>0</v>
      </c>
      <c r="DG403" s="68">
        <v>0</v>
      </c>
      <c r="DH403" s="68">
        <v>0</v>
      </c>
      <c r="DI403" s="68">
        <v>-290950</v>
      </c>
      <c r="DJ403" s="68">
        <v>0</v>
      </c>
      <c r="DK403" s="68">
        <v>0</v>
      </c>
      <c r="DL403" s="68">
        <v>0</v>
      </c>
      <c r="DM403" s="68">
        <v>0</v>
      </c>
      <c r="DN403" s="68">
        <v>0</v>
      </c>
      <c r="DO403" s="68">
        <v>0</v>
      </c>
      <c r="DP403" s="68">
        <v>0</v>
      </c>
      <c r="DQ403" s="68">
        <v>0</v>
      </c>
      <c r="DR403" s="68">
        <v>0</v>
      </c>
      <c r="DS403" s="68">
        <v>0</v>
      </c>
      <c r="DT403" s="68">
        <v>0</v>
      </c>
      <c r="DU403" s="68">
        <v>0</v>
      </c>
      <c r="DV403" s="68">
        <v>0</v>
      </c>
      <c r="DW403" s="68">
        <v>0</v>
      </c>
      <c r="DX403" s="68">
        <v>0</v>
      </c>
      <c r="DY403" s="68">
        <v>0</v>
      </c>
      <c r="DZ403" s="68">
        <v>0</v>
      </c>
      <c r="EA403" s="68">
        <v>0</v>
      </c>
      <c r="EB403" s="68">
        <v>0</v>
      </c>
      <c r="EC403" s="68">
        <v>0</v>
      </c>
      <c r="ED403" s="68">
        <v>0</v>
      </c>
      <c r="EE403" s="68">
        <v>0</v>
      </c>
      <c r="EF403" s="68">
        <v>0</v>
      </c>
      <c r="EG403" s="68">
        <v>0</v>
      </c>
      <c r="EH403" s="68">
        <v>0</v>
      </c>
      <c r="EI403" s="68">
        <v>0</v>
      </c>
      <c r="EJ403" s="68">
        <v>0</v>
      </c>
      <c r="EK403" s="68">
        <v>0</v>
      </c>
      <c r="EL403" s="68">
        <v>0</v>
      </c>
      <c r="EM403" s="68">
        <v>0</v>
      </c>
      <c r="EN403" s="68">
        <v>0</v>
      </c>
      <c r="EO403" s="68">
        <v>0</v>
      </c>
      <c r="EP403" s="68">
        <v>0</v>
      </c>
      <c r="EQ403" s="68">
        <v>0</v>
      </c>
      <c r="ER403" s="68">
        <v>0</v>
      </c>
      <c r="ES403" s="68">
        <v>0</v>
      </c>
      <c r="ET403" s="68">
        <v>0</v>
      </c>
      <c r="EU403" s="68">
        <v>0</v>
      </c>
      <c r="EV403" s="68">
        <v>0</v>
      </c>
      <c r="EW403" s="68">
        <v>0</v>
      </c>
      <c r="EX403" s="68">
        <v>0</v>
      </c>
      <c r="EY403" s="68">
        <v>0</v>
      </c>
      <c r="EZ403" s="68">
        <v>0</v>
      </c>
      <c r="FA403" s="68">
        <v>0</v>
      </c>
      <c r="FB403" s="68">
        <v>0</v>
      </c>
      <c r="FC403" s="68">
        <v>0</v>
      </c>
      <c r="FD403" s="68">
        <v>0</v>
      </c>
      <c r="FE403" s="68">
        <v>0</v>
      </c>
      <c r="FF403" s="68">
        <v>0</v>
      </c>
      <c r="FG403" s="68">
        <v>0</v>
      </c>
      <c r="FH403" s="68">
        <v>0</v>
      </c>
      <c r="FI403" s="68">
        <v>0</v>
      </c>
      <c r="FJ403" s="68">
        <v>0</v>
      </c>
      <c r="FK403" s="68">
        <v>0</v>
      </c>
      <c r="FL403" s="68">
        <v>0</v>
      </c>
      <c r="FM403" s="68">
        <v>0</v>
      </c>
      <c r="FN403" s="68">
        <v>0</v>
      </c>
      <c r="FO403" s="68">
        <v>0</v>
      </c>
      <c r="FP403" s="68">
        <v>0</v>
      </c>
      <c r="FQ403" s="68">
        <v>0</v>
      </c>
      <c r="FR403" s="68">
        <v>0</v>
      </c>
      <c r="FS403" s="68">
        <v>0</v>
      </c>
      <c r="FT403" s="68">
        <v>0</v>
      </c>
      <c r="FU403" s="68">
        <v>0</v>
      </c>
      <c r="FV403" s="68">
        <v>0</v>
      </c>
      <c r="FW403" s="68">
        <v>0</v>
      </c>
      <c r="FX403" s="68">
        <v>0</v>
      </c>
      <c r="FY403" s="68">
        <v>0</v>
      </c>
      <c r="FZ403" s="68">
        <v>0</v>
      </c>
      <c r="GA403" s="68">
        <v>0</v>
      </c>
      <c r="GB403" s="68">
        <v>0</v>
      </c>
      <c r="GC403" s="68">
        <v>0</v>
      </c>
      <c r="GD403" s="68">
        <v>0</v>
      </c>
      <c r="GE403" s="68">
        <v>0</v>
      </c>
      <c r="GF403" s="68">
        <v>0</v>
      </c>
      <c r="GG403" s="68">
        <v>0</v>
      </c>
      <c r="GH403" s="68">
        <v>0</v>
      </c>
      <c r="GI403" s="68">
        <v>0</v>
      </c>
      <c r="GJ403" s="68">
        <v>0</v>
      </c>
      <c r="GK403" s="68">
        <v>0</v>
      </c>
      <c r="GL403" s="68">
        <v>0</v>
      </c>
      <c r="GM403" s="68">
        <v>0</v>
      </c>
      <c r="GN403" s="68">
        <v>0</v>
      </c>
      <c r="GO403" s="68">
        <v>0</v>
      </c>
      <c r="GP403" s="68">
        <v>0</v>
      </c>
      <c r="GQ403" s="68">
        <v>0</v>
      </c>
      <c r="GR403" s="68">
        <v>0</v>
      </c>
      <c r="GS403" s="68">
        <v>0</v>
      </c>
      <c r="GT403" s="68">
        <v>0</v>
      </c>
      <c r="GU403" s="68">
        <v>0</v>
      </c>
      <c r="GV403" s="68">
        <v>0</v>
      </c>
      <c r="GW403" s="68">
        <v>0</v>
      </c>
      <c r="GX403" s="68">
        <v>0</v>
      </c>
      <c r="GY403" s="68">
        <v>0</v>
      </c>
      <c r="GZ403" s="68">
        <v>0</v>
      </c>
      <c r="HA403" s="68">
        <v>0</v>
      </c>
      <c r="HB403" s="68">
        <v>0</v>
      </c>
      <c r="HC403" s="68">
        <v>0</v>
      </c>
      <c r="HD403" s="68">
        <v>0</v>
      </c>
      <c r="HE403" s="68">
        <v>0</v>
      </c>
      <c r="HF403" s="68">
        <v>0</v>
      </c>
      <c r="HG403" s="68">
        <v>0</v>
      </c>
      <c r="HH403" s="68">
        <v>0</v>
      </c>
      <c r="HI403" s="68">
        <v>0</v>
      </c>
      <c r="HJ403" s="68">
        <v>0</v>
      </c>
      <c r="HK403" s="68">
        <v>0</v>
      </c>
      <c r="HL403" s="68">
        <v>0</v>
      </c>
      <c r="HM403" s="68">
        <v>0</v>
      </c>
      <c r="HN403" s="68">
        <v>0</v>
      </c>
      <c r="HO403" s="68">
        <v>0</v>
      </c>
      <c r="HP403" s="68">
        <v>0</v>
      </c>
      <c r="HQ403" s="68">
        <v>0</v>
      </c>
      <c r="HR403" s="68">
        <v>0</v>
      </c>
      <c r="HS403" s="68">
        <v>0</v>
      </c>
      <c r="HT403" s="68">
        <v>0</v>
      </c>
      <c r="HU403" s="68">
        <v>0</v>
      </c>
      <c r="HV403" s="68">
        <v>0</v>
      </c>
      <c r="HW403" s="68">
        <v>0</v>
      </c>
      <c r="HX403" s="68">
        <v>0</v>
      </c>
      <c r="HY403" s="68">
        <v>0</v>
      </c>
      <c r="HZ403" s="68">
        <v>0</v>
      </c>
      <c r="IA403" s="68">
        <v>0</v>
      </c>
      <c r="IB403" s="68">
        <v>0</v>
      </c>
      <c r="IC403" s="68">
        <v>0</v>
      </c>
      <c r="ID403" s="68">
        <v>0</v>
      </c>
      <c r="IE403" s="68">
        <v>0</v>
      </c>
      <c r="IF403" s="68">
        <v>0</v>
      </c>
      <c r="IG403" s="68">
        <v>0</v>
      </c>
      <c r="IH403" s="68">
        <v>0</v>
      </c>
      <c r="II403" s="68">
        <v>0</v>
      </c>
      <c r="IJ403" s="68">
        <v>0</v>
      </c>
      <c r="IK403" s="68">
        <v>0</v>
      </c>
      <c r="IL403" s="68">
        <v>0</v>
      </c>
      <c r="IM403" s="68">
        <v>0</v>
      </c>
      <c r="IN403" s="68">
        <v>0</v>
      </c>
      <c r="IO403" s="68">
        <v>0</v>
      </c>
      <c r="IP403" s="68">
        <v>0</v>
      </c>
      <c r="IQ403" s="68">
        <v>0</v>
      </c>
      <c r="IR403" s="68">
        <v>0</v>
      </c>
      <c r="IS403" s="68">
        <v>0</v>
      </c>
      <c r="IT403" s="68">
        <v>0</v>
      </c>
      <c r="IU403" s="68">
        <v>0</v>
      </c>
      <c r="IV403" s="68">
        <v>0</v>
      </c>
      <c r="IW403" s="68">
        <v>0</v>
      </c>
      <c r="IX403" s="68">
        <v>0</v>
      </c>
      <c r="IY403" s="68">
        <v>0</v>
      </c>
      <c r="IZ403" s="68">
        <v>0</v>
      </c>
      <c r="JA403" s="68">
        <v>0</v>
      </c>
      <c r="JB403" s="68">
        <v>0</v>
      </c>
      <c r="JC403" s="68">
        <v>0</v>
      </c>
      <c r="JD403" s="68">
        <v>0</v>
      </c>
      <c r="JE403" s="68">
        <v>0</v>
      </c>
      <c r="JF403" s="68">
        <v>0</v>
      </c>
      <c r="JG403" s="68">
        <v>0</v>
      </c>
      <c r="JH403" s="68">
        <v>0</v>
      </c>
      <c r="JI403" s="68">
        <v>0</v>
      </c>
      <c r="JJ403" s="68">
        <v>0</v>
      </c>
      <c r="JK403" s="68">
        <v>0</v>
      </c>
      <c r="JL403" s="68">
        <v>0</v>
      </c>
      <c r="JM403" s="68">
        <v>0</v>
      </c>
      <c r="JN403" s="68">
        <v>0</v>
      </c>
      <c r="JO403" s="68">
        <v>0</v>
      </c>
      <c r="JP403" s="68">
        <v>0</v>
      </c>
      <c r="JQ403" s="68">
        <v>0</v>
      </c>
      <c r="JR403" s="68">
        <v>0</v>
      </c>
      <c r="JS403" s="68">
        <v>0</v>
      </c>
      <c r="JT403" s="68">
        <v>0</v>
      </c>
      <c r="JU403" s="68">
        <v>-1775914.93755623</v>
      </c>
      <c r="JV403" s="68">
        <v>0</v>
      </c>
      <c r="JW403" s="68">
        <v>0</v>
      </c>
      <c r="JX403" s="68">
        <v>0</v>
      </c>
      <c r="JY403" s="68">
        <v>0</v>
      </c>
      <c r="JZ403" s="68">
        <v>0</v>
      </c>
      <c r="KA403" s="68">
        <v>0</v>
      </c>
      <c r="KB403" s="68">
        <v>0</v>
      </c>
      <c r="KC403" s="68">
        <v>0</v>
      </c>
      <c r="KD403" s="68">
        <v>0</v>
      </c>
      <c r="KE403" s="68">
        <v>0</v>
      </c>
      <c r="KF403" s="68">
        <v>0</v>
      </c>
      <c r="KG403" s="68">
        <v>0</v>
      </c>
      <c r="KH403" s="68">
        <v>0</v>
      </c>
      <c r="KI403" s="68">
        <v>0</v>
      </c>
      <c r="KJ403" s="68">
        <v>0</v>
      </c>
      <c r="KK403" s="68">
        <v>0</v>
      </c>
      <c r="KL403" s="68">
        <v>0</v>
      </c>
      <c r="KM403" s="68">
        <v>0</v>
      </c>
      <c r="KN403" s="68">
        <v>0</v>
      </c>
      <c r="KO403" s="68">
        <v>0</v>
      </c>
      <c r="KP403" s="68">
        <v>0</v>
      </c>
      <c r="KQ403" s="68">
        <v>0</v>
      </c>
      <c r="KR403" s="68">
        <v>0</v>
      </c>
      <c r="KS403" s="68">
        <v>0</v>
      </c>
      <c r="KT403" s="68">
        <v>0</v>
      </c>
      <c r="KU403" s="68">
        <v>0</v>
      </c>
      <c r="KV403" s="68">
        <v>0</v>
      </c>
      <c r="KW403" s="68">
        <v>0</v>
      </c>
      <c r="KX403" s="68">
        <v>0</v>
      </c>
      <c r="KY403" s="68">
        <v>0</v>
      </c>
      <c r="KZ403" s="68">
        <v>0</v>
      </c>
      <c r="LA403" s="68">
        <v>0</v>
      </c>
      <c r="LB403" s="106">
        <f t="shared" ref="LB403:LB404" si="348">F403-SUM(G403:KH403)</f>
        <v>0</v>
      </c>
    </row>
    <row r="404" spans="1:314" hidden="1" x14ac:dyDescent="0.65">
      <c r="A404" s="11" t="s">
        <v>798</v>
      </c>
      <c r="B404" s="19">
        <v>395</v>
      </c>
      <c r="C404" s="33" t="s">
        <v>1360</v>
      </c>
      <c r="D404" s="9" t="s">
        <v>1469</v>
      </c>
      <c r="E404" s="9" t="s">
        <v>1470</v>
      </c>
      <c r="F404" s="68">
        <v>-1508366.2949504501</v>
      </c>
      <c r="G404" s="68">
        <v>0</v>
      </c>
      <c r="H404" s="68">
        <v>0</v>
      </c>
      <c r="I404" s="68">
        <v>0</v>
      </c>
      <c r="J404" s="68">
        <v>0</v>
      </c>
      <c r="K404" s="68">
        <v>177241.26385930399</v>
      </c>
      <c r="L404" s="68">
        <v>0</v>
      </c>
      <c r="M404" s="68">
        <v>35061.445190889703</v>
      </c>
      <c r="N404" s="68">
        <v>15571.533742331299</v>
      </c>
      <c r="O404" s="68">
        <v>0</v>
      </c>
      <c r="P404" s="68">
        <v>0</v>
      </c>
      <c r="Q404" s="68">
        <v>0</v>
      </c>
      <c r="R404" s="68">
        <v>-69850.797546012298</v>
      </c>
      <c r="S404" s="68">
        <v>-1589.21621139082</v>
      </c>
      <c r="T404" s="68">
        <v>0</v>
      </c>
      <c r="U404" s="68">
        <v>0</v>
      </c>
      <c r="V404" s="68">
        <v>-16737.3549366185</v>
      </c>
      <c r="W404" s="68">
        <v>0</v>
      </c>
      <c r="X404" s="68">
        <v>0</v>
      </c>
      <c r="Y404" s="68">
        <v>0</v>
      </c>
      <c r="Z404" s="68">
        <v>0</v>
      </c>
      <c r="AA404" s="68">
        <v>0</v>
      </c>
      <c r="AB404" s="68">
        <v>0</v>
      </c>
      <c r="AC404" s="68">
        <v>0</v>
      </c>
      <c r="AD404" s="68">
        <v>0</v>
      </c>
      <c r="AE404" s="68">
        <v>0</v>
      </c>
      <c r="AF404" s="68">
        <v>0</v>
      </c>
      <c r="AG404" s="68">
        <v>0</v>
      </c>
      <c r="AH404" s="68">
        <v>0</v>
      </c>
      <c r="AI404" s="68">
        <v>0</v>
      </c>
      <c r="AJ404" s="68">
        <v>0</v>
      </c>
      <c r="AK404" s="68">
        <v>0</v>
      </c>
      <c r="AL404" s="68">
        <v>0</v>
      </c>
      <c r="AM404" s="68">
        <v>0</v>
      </c>
      <c r="AN404" s="68">
        <v>0</v>
      </c>
      <c r="AO404" s="68">
        <v>0</v>
      </c>
      <c r="AP404" s="68">
        <v>0</v>
      </c>
      <c r="AQ404" s="68">
        <v>0</v>
      </c>
      <c r="AR404" s="68">
        <v>0</v>
      </c>
      <c r="AS404" s="68">
        <v>0</v>
      </c>
      <c r="AT404" s="68">
        <v>0</v>
      </c>
      <c r="AU404" s="68">
        <v>0</v>
      </c>
      <c r="AV404" s="68">
        <v>0</v>
      </c>
      <c r="AW404" s="68">
        <v>0</v>
      </c>
      <c r="AX404" s="68">
        <v>0</v>
      </c>
      <c r="AY404" s="68">
        <v>0</v>
      </c>
      <c r="AZ404" s="68">
        <v>0</v>
      </c>
      <c r="BA404" s="68">
        <v>0</v>
      </c>
      <c r="BB404" s="68">
        <v>0</v>
      </c>
      <c r="BC404" s="68">
        <v>0</v>
      </c>
      <c r="BD404" s="68">
        <v>0</v>
      </c>
      <c r="BE404" s="68">
        <v>-2872.90403626632</v>
      </c>
      <c r="BF404" s="68">
        <v>-3337.70276912994</v>
      </c>
      <c r="BG404" s="68">
        <v>0</v>
      </c>
      <c r="BH404" s="68">
        <v>0</v>
      </c>
      <c r="BI404" s="68">
        <v>0</v>
      </c>
      <c r="BJ404" s="68">
        <v>0</v>
      </c>
      <c r="BK404" s="68">
        <v>0</v>
      </c>
      <c r="BL404" s="68">
        <v>0</v>
      </c>
      <c r="BM404" s="68">
        <v>0</v>
      </c>
      <c r="BN404" s="68">
        <v>0</v>
      </c>
      <c r="BO404" s="68">
        <v>0</v>
      </c>
      <c r="BP404" s="68">
        <v>0</v>
      </c>
      <c r="BQ404" s="68">
        <v>0</v>
      </c>
      <c r="BR404" s="68">
        <v>0</v>
      </c>
      <c r="BS404" s="68">
        <v>0</v>
      </c>
      <c r="BT404" s="68">
        <v>0</v>
      </c>
      <c r="BU404" s="68">
        <v>0</v>
      </c>
      <c r="BV404" s="68">
        <v>0</v>
      </c>
      <c r="BW404" s="68">
        <v>0</v>
      </c>
      <c r="BX404" s="68">
        <v>3229.4277064032899</v>
      </c>
      <c r="BY404" s="68">
        <v>0</v>
      </c>
      <c r="BZ404" s="68">
        <v>0</v>
      </c>
      <c r="CA404" s="68">
        <v>0</v>
      </c>
      <c r="CB404" s="68">
        <v>0</v>
      </c>
      <c r="CC404" s="68">
        <v>0</v>
      </c>
      <c r="CD404" s="68">
        <v>0</v>
      </c>
      <c r="CE404" s="68">
        <v>0</v>
      </c>
      <c r="CF404" s="68">
        <v>0</v>
      </c>
      <c r="CG404" s="68">
        <v>0</v>
      </c>
      <c r="CH404" s="68">
        <v>0</v>
      </c>
      <c r="CI404" s="68">
        <v>0</v>
      </c>
      <c r="CJ404" s="68">
        <v>0</v>
      </c>
      <c r="CK404" s="68">
        <v>0</v>
      </c>
      <c r="CL404" s="68">
        <v>0</v>
      </c>
      <c r="CM404" s="68">
        <v>0</v>
      </c>
      <c r="CN404" s="68">
        <v>0</v>
      </c>
      <c r="CO404" s="68">
        <v>0</v>
      </c>
      <c r="CP404" s="68">
        <v>0</v>
      </c>
      <c r="CQ404" s="68">
        <v>0</v>
      </c>
      <c r="CR404" s="68">
        <v>0</v>
      </c>
      <c r="CS404" s="68">
        <v>0</v>
      </c>
      <c r="CT404" s="68">
        <v>0</v>
      </c>
      <c r="CU404" s="68">
        <v>0</v>
      </c>
      <c r="CV404" s="68">
        <v>0</v>
      </c>
      <c r="CW404" s="68">
        <v>0</v>
      </c>
      <c r="CX404" s="68">
        <v>0</v>
      </c>
      <c r="CY404" s="68">
        <v>0</v>
      </c>
      <c r="CZ404" s="68">
        <v>0</v>
      </c>
      <c r="DA404" s="68">
        <v>0</v>
      </c>
      <c r="DB404" s="68">
        <v>0</v>
      </c>
      <c r="DC404" s="68">
        <v>0</v>
      </c>
      <c r="DD404" s="68">
        <v>0</v>
      </c>
      <c r="DE404" s="68">
        <v>0</v>
      </c>
      <c r="DF404" s="68">
        <v>0</v>
      </c>
      <c r="DG404" s="68">
        <v>0</v>
      </c>
      <c r="DH404" s="68">
        <v>0</v>
      </c>
      <c r="DI404" s="68">
        <v>0</v>
      </c>
      <c r="DJ404" s="68">
        <v>0</v>
      </c>
      <c r="DK404" s="68">
        <v>0</v>
      </c>
      <c r="DL404" s="68">
        <v>0</v>
      </c>
      <c r="DM404" s="68">
        <v>0</v>
      </c>
      <c r="DN404" s="68">
        <v>0</v>
      </c>
      <c r="DO404" s="68">
        <v>0</v>
      </c>
      <c r="DP404" s="68">
        <v>0</v>
      </c>
      <c r="DQ404" s="68">
        <v>0</v>
      </c>
      <c r="DR404" s="68">
        <v>0</v>
      </c>
      <c r="DS404" s="68">
        <v>0</v>
      </c>
      <c r="DT404" s="68">
        <v>0</v>
      </c>
      <c r="DU404" s="68">
        <v>0</v>
      </c>
      <c r="DV404" s="68">
        <v>0</v>
      </c>
      <c r="DW404" s="68">
        <v>-27597.963190184</v>
      </c>
      <c r="DX404" s="68">
        <v>0</v>
      </c>
      <c r="DY404" s="68">
        <v>0</v>
      </c>
      <c r="DZ404" s="68">
        <v>29246.576687116602</v>
      </c>
      <c r="EA404" s="68">
        <v>0</v>
      </c>
      <c r="EB404" s="68">
        <v>0</v>
      </c>
      <c r="EC404" s="68">
        <v>0</v>
      </c>
      <c r="ED404" s="68">
        <v>-13569.0797546012</v>
      </c>
      <c r="EE404" s="68">
        <v>0</v>
      </c>
      <c r="EF404" s="68">
        <v>0</v>
      </c>
      <c r="EG404" s="68">
        <v>0</v>
      </c>
      <c r="EH404" s="68">
        <v>0</v>
      </c>
      <c r="EI404" s="68">
        <v>0</v>
      </c>
      <c r="EJ404" s="68">
        <v>0</v>
      </c>
      <c r="EK404" s="68">
        <v>0</v>
      </c>
      <c r="EL404" s="68">
        <v>0</v>
      </c>
      <c r="EM404" s="68">
        <v>0</v>
      </c>
      <c r="EN404" s="68">
        <v>0</v>
      </c>
      <c r="EO404" s="68">
        <v>0</v>
      </c>
      <c r="EP404" s="68">
        <v>0</v>
      </c>
      <c r="EQ404" s="68">
        <v>0</v>
      </c>
      <c r="ER404" s="68">
        <v>0</v>
      </c>
      <c r="ES404" s="68">
        <v>0</v>
      </c>
      <c r="ET404" s="68">
        <v>0</v>
      </c>
      <c r="EU404" s="68">
        <v>0</v>
      </c>
      <c r="EV404" s="68">
        <v>0</v>
      </c>
      <c r="EW404" s="68">
        <v>0</v>
      </c>
      <c r="EX404" s="68">
        <v>0</v>
      </c>
      <c r="EY404" s="68">
        <v>0</v>
      </c>
      <c r="EZ404" s="68">
        <v>0</v>
      </c>
      <c r="FA404" s="68">
        <v>0</v>
      </c>
      <c r="FB404" s="68">
        <v>0</v>
      </c>
      <c r="FC404" s="68">
        <v>0</v>
      </c>
      <c r="FD404" s="68">
        <v>0</v>
      </c>
      <c r="FE404" s="68">
        <v>0</v>
      </c>
      <c r="FF404" s="68">
        <v>0</v>
      </c>
      <c r="FG404" s="68">
        <v>0</v>
      </c>
      <c r="FH404" s="68">
        <v>0</v>
      </c>
      <c r="FI404" s="68">
        <v>0</v>
      </c>
      <c r="FJ404" s="68">
        <v>0</v>
      </c>
      <c r="FK404" s="68">
        <v>0</v>
      </c>
      <c r="FL404" s="68">
        <v>0</v>
      </c>
      <c r="FM404" s="68">
        <v>0</v>
      </c>
      <c r="FN404" s="68">
        <v>0</v>
      </c>
      <c r="FO404" s="68">
        <v>0</v>
      </c>
      <c r="FP404" s="68">
        <v>0</v>
      </c>
      <c r="FQ404" s="68">
        <v>0</v>
      </c>
      <c r="FR404" s="68">
        <v>0</v>
      </c>
      <c r="FS404" s="68">
        <v>0</v>
      </c>
      <c r="FT404" s="68">
        <v>0</v>
      </c>
      <c r="FU404" s="68">
        <v>0</v>
      </c>
      <c r="FV404" s="68">
        <v>0</v>
      </c>
      <c r="FW404" s="68">
        <v>0</v>
      </c>
      <c r="FX404" s="68">
        <v>0</v>
      </c>
      <c r="FY404" s="68">
        <v>0</v>
      </c>
      <c r="FZ404" s="68">
        <v>0</v>
      </c>
      <c r="GA404" s="68">
        <v>0</v>
      </c>
      <c r="GB404" s="68">
        <v>0</v>
      </c>
      <c r="GC404" s="68">
        <v>0</v>
      </c>
      <c r="GD404" s="68">
        <v>0</v>
      </c>
      <c r="GE404" s="68">
        <v>0</v>
      </c>
      <c r="GF404" s="68">
        <v>0</v>
      </c>
      <c r="GG404" s="68">
        <v>0</v>
      </c>
      <c r="GH404" s="68">
        <v>0</v>
      </c>
      <c r="GI404" s="68">
        <v>0</v>
      </c>
      <c r="GJ404" s="68">
        <v>0</v>
      </c>
      <c r="GK404" s="68">
        <v>0</v>
      </c>
      <c r="GL404" s="68">
        <v>0</v>
      </c>
      <c r="GM404" s="68">
        <v>0</v>
      </c>
      <c r="GN404" s="68">
        <v>0</v>
      </c>
      <c r="GO404" s="68">
        <v>0</v>
      </c>
      <c r="GP404" s="68">
        <v>0</v>
      </c>
      <c r="GQ404" s="68">
        <v>0</v>
      </c>
      <c r="GR404" s="68">
        <v>0</v>
      </c>
      <c r="GS404" s="68">
        <v>0</v>
      </c>
      <c r="GT404" s="68">
        <v>0</v>
      </c>
      <c r="GU404" s="68">
        <v>0</v>
      </c>
      <c r="GV404" s="68">
        <v>0</v>
      </c>
      <c r="GW404" s="68">
        <v>0</v>
      </c>
      <c r="GX404" s="68">
        <v>0</v>
      </c>
      <c r="GY404" s="68">
        <v>0</v>
      </c>
      <c r="GZ404" s="68">
        <v>0</v>
      </c>
      <c r="HA404" s="68">
        <v>0</v>
      </c>
      <c r="HB404" s="68">
        <v>0</v>
      </c>
      <c r="HC404" s="68">
        <v>0</v>
      </c>
      <c r="HD404" s="68">
        <v>0</v>
      </c>
      <c r="HE404" s="68">
        <v>0</v>
      </c>
      <c r="HF404" s="68">
        <v>0</v>
      </c>
      <c r="HG404" s="68">
        <v>0</v>
      </c>
      <c r="HH404" s="68">
        <v>0</v>
      </c>
      <c r="HI404" s="68">
        <v>0</v>
      </c>
      <c r="HJ404" s="68">
        <v>0</v>
      </c>
      <c r="HK404" s="68">
        <v>0</v>
      </c>
      <c r="HL404" s="68">
        <v>0</v>
      </c>
      <c r="HM404" s="68">
        <v>0</v>
      </c>
      <c r="HN404" s="68">
        <v>0</v>
      </c>
      <c r="HO404" s="68">
        <v>0</v>
      </c>
      <c r="HP404" s="68">
        <v>0</v>
      </c>
      <c r="HQ404" s="68">
        <v>0</v>
      </c>
      <c r="HR404" s="68">
        <v>0</v>
      </c>
      <c r="HS404" s="68">
        <v>0</v>
      </c>
      <c r="HT404" s="68">
        <v>0</v>
      </c>
      <c r="HU404" s="68">
        <v>0</v>
      </c>
      <c r="HV404" s="68">
        <v>0</v>
      </c>
      <c r="HW404" s="68">
        <v>0</v>
      </c>
      <c r="HX404" s="68">
        <v>0</v>
      </c>
      <c r="HY404" s="68">
        <v>0</v>
      </c>
      <c r="HZ404" s="68">
        <v>0</v>
      </c>
      <c r="IA404" s="68">
        <v>0</v>
      </c>
      <c r="IB404" s="68">
        <v>0</v>
      </c>
      <c r="IC404" s="68">
        <v>0</v>
      </c>
      <c r="ID404" s="68">
        <v>0</v>
      </c>
      <c r="IE404" s="68">
        <v>0</v>
      </c>
      <c r="IF404" s="68">
        <v>0</v>
      </c>
      <c r="IG404" s="68">
        <v>0</v>
      </c>
      <c r="IH404" s="68">
        <v>0</v>
      </c>
      <c r="II404" s="68">
        <v>0</v>
      </c>
      <c r="IJ404" s="68">
        <v>0</v>
      </c>
      <c r="IK404" s="68">
        <v>0</v>
      </c>
      <c r="IL404" s="68">
        <v>0</v>
      </c>
      <c r="IM404" s="68">
        <v>0</v>
      </c>
      <c r="IN404" s="68">
        <v>0</v>
      </c>
      <c r="IO404" s="68">
        <v>0</v>
      </c>
      <c r="IP404" s="68">
        <v>0</v>
      </c>
      <c r="IQ404" s="68">
        <v>0</v>
      </c>
      <c r="IR404" s="68">
        <v>0</v>
      </c>
      <c r="IS404" s="68">
        <v>0</v>
      </c>
      <c r="IT404" s="68">
        <v>0</v>
      </c>
      <c r="IU404" s="68">
        <v>0</v>
      </c>
      <c r="IV404" s="68">
        <v>0</v>
      </c>
      <c r="IW404" s="68">
        <v>0</v>
      </c>
      <c r="IX404" s="68">
        <v>0</v>
      </c>
      <c r="IY404" s="68">
        <v>0</v>
      </c>
      <c r="IZ404" s="68">
        <v>0</v>
      </c>
      <c r="JA404" s="68">
        <v>0</v>
      </c>
      <c r="JB404" s="68">
        <v>-9808.7986463621</v>
      </c>
      <c r="JC404" s="68">
        <v>0</v>
      </c>
      <c r="JD404" s="68">
        <v>-1623352.7250459299</v>
      </c>
      <c r="JE404" s="68">
        <v>0</v>
      </c>
      <c r="JF404" s="68">
        <v>0</v>
      </c>
      <c r="JG404" s="68">
        <v>0</v>
      </c>
      <c r="JH404" s="68">
        <v>0</v>
      </c>
      <c r="JI404" s="68">
        <v>0</v>
      </c>
      <c r="JJ404" s="68">
        <v>0</v>
      </c>
      <c r="JK404" s="68">
        <v>0</v>
      </c>
      <c r="JL404" s="68">
        <v>0</v>
      </c>
      <c r="JM404" s="68">
        <v>0</v>
      </c>
      <c r="JN404" s="68">
        <v>0</v>
      </c>
      <c r="JO404" s="68">
        <v>0</v>
      </c>
      <c r="JP404" s="68">
        <v>0</v>
      </c>
      <c r="JQ404" s="68">
        <v>0</v>
      </c>
      <c r="JR404" s="68">
        <v>0</v>
      </c>
      <c r="JS404" s="68">
        <v>0</v>
      </c>
      <c r="JT404" s="68">
        <v>0</v>
      </c>
      <c r="JU404" s="68">
        <v>0</v>
      </c>
      <c r="JV404" s="68">
        <v>0</v>
      </c>
      <c r="JW404" s="68">
        <v>0</v>
      </c>
      <c r="JX404" s="68">
        <v>0</v>
      </c>
      <c r="JY404" s="68">
        <v>0</v>
      </c>
      <c r="JZ404" s="68">
        <v>0</v>
      </c>
      <c r="KA404" s="68">
        <v>0</v>
      </c>
      <c r="KB404" s="68">
        <v>0</v>
      </c>
      <c r="KC404" s="68">
        <v>0</v>
      </c>
      <c r="KD404" s="68">
        <v>0</v>
      </c>
      <c r="KE404" s="68">
        <v>0</v>
      </c>
      <c r="KF404" s="68">
        <v>0</v>
      </c>
      <c r="KG404" s="68">
        <v>0</v>
      </c>
      <c r="KH404" s="68">
        <v>0</v>
      </c>
      <c r="KI404" s="68">
        <v>0</v>
      </c>
      <c r="KJ404" s="68">
        <v>0</v>
      </c>
      <c r="KK404" s="68">
        <v>0</v>
      </c>
      <c r="KL404" s="68">
        <v>0</v>
      </c>
      <c r="KM404" s="68">
        <v>0</v>
      </c>
      <c r="KN404" s="68">
        <v>0</v>
      </c>
      <c r="KO404" s="68">
        <v>0</v>
      </c>
      <c r="KP404" s="68">
        <v>0</v>
      </c>
      <c r="KQ404" s="68">
        <v>0</v>
      </c>
      <c r="KR404" s="68">
        <v>0</v>
      </c>
      <c r="KS404" s="68">
        <v>0</v>
      </c>
      <c r="KT404" s="68">
        <v>0</v>
      </c>
      <c r="KU404" s="68">
        <v>0</v>
      </c>
      <c r="KV404" s="68">
        <v>0</v>
      </c>
      <c r="KW404" s="68">
        <v>0</v>
      </c>
      <c r="KX404" s="68">
        <v>0</v>
      </c>
      <c r="KY404" s="68">
        <v>0</v>
      </c>
      <c r="KZ404" s="68">
        <v>0</v>
      </c>
      <c r="LA404" s="68">
        <v>0</v>
      </c>
      <c r="LB404" s="106">
        <f t="shared" si="348"/>
        <v>0</v>
      </c>
    </row>
    <row r="405" spans="1:314" hidden="1" x14ac:dyDescent="0.65">
      <c r="A405" s="11" t="s">
        <v>683</v>
      </c>
      <c r="B405" s="19">
        <v>396</v>
      </c>
      <c r="C405" s="33" t="s">
        <v>683</v>
      </c>
      <c r="D405" s="9" t="s">
        <v>1471</v>
      </c>
      <c r="E405" s="9" t="s">
        <v>1472</v>
      </c>
      <c r="F405" s="68">
        <v>-3575231.2325066798</v>
      </c>
      <c r="G405" s="68">
        <v>0</v>
      </c>
      <c r="H405" s="68">
        <v>0</v>
      </c>
      <c r="I405" s="68">
        <v>0</v>
      </c>
      <c r="J405" s="68">
        <v>0</v>
      </c>
      <c r="K405" s="68">
        <v>177241.26385930399</v>
      </c>
      <c r="L405" s="68">
        <v>0</v>
      </c>
      <c r="M405" s="68">
        <v>35061.445190889703</v>
      </c>
      <c r="N405" s="68">
        <v>15571.533742331299</v>
      </c>
      <c r="O405" s="68">
        <v>0</v>
      </c>
      <c r="P405" s="68">
        <v>0</v>
      </c>
      <c r="Q405" s="68">
        <v>0</v>
      </c>
      <c r="R405" s="68">
        <v>-69850.797546012298</v>
      </c>
      <c r="S405" s="68">
        <v>-1589.21621139082</v>
      </c>
      <c r="T405" s="68">
        <v>0</v>
      </c>
      <c r="U405" s="68">
        <v>0</v>
      </c>
      <c r="V405" s="68">
        <v>-16737.3549366185</v>
      </c>
      <c r="W405" s="68">
        <v>0</v>
      </c>
      <c r="X405" s="68">
        <v>0</v>
      </c>
      <c r="Y405" s="68">
        <v>0</v>
      </c>
      <c r="Z405" s="68">
        <v>0</v>
      </c>
      <c r="AA405" s="68">
        <v>0</v>
      </c>
      <c r="AB405" s="68">
        <v>0</v>
      </c>
      <c r="AC405" s="68">
        <v>0</v>
      </c>
      <c r="AD405" s="68">
        <v>0</v>
      </c>
      <c r="AE405" s="68">
        <v>0</v>
      </c>
      <c r="AF405" s="68">
        <v>0</v>
      </c>
      <c r="AG405" s="68">
        <v>0</v>
      </c>
      <c r="AH405" s="68">
        <v>0</v>
      </c>
      <c r="AI405" s="68">
        <v>0</v>
      </c>
      <c r="AJ405" s="68">
        <v>0</v>
      </c>
      <c r="AK405" s="68">
        <v>0</v>
      </c>
      <c r="AL405" s="68">
        <v>0</v>
      </c>
      <c r="AM405" s="68">
        <v>0</v>
      </c>
      <c r="AN405" s="68">
        <v>0</v>
      </c>
      <c r="AO405" s="68">
        <v>0</v>
      </c>
      <c r="AP405" s="68">
        <v>0</v>
      </c>
      <c r="AQ405" s="68">
        <v>0</v>
      </c>
      <c r="AR405" s="68">
        <v>0</v>
      </c>
      <c r="AS405" s="68">
        <v>0</v>
      </c>
      <c r="AT405" s="68">
        <v>0</v>
      </c>
      <c r="AU405" s="68">
        <v>0</v>
      </c>
      <c r="AV405" s="68">
        <v>0</v>
      </c>
      <c r="AW405" s="68">
        <v>0</v>
      </c>
      <c r="AX405" s="68">
        <v>0</v>
      </c>
      <c r="AY405" s="68">
        <v>0</v>
      </c>
      <c r="AZ405" s="68">
        <v>0</v>
      </c>
      <c r="BA405" s="68">
        <v>0</v>
      </c>
      <c r="BB405" s="68">
        <v>0</v>
      </c>
      <c r="BC405" s="68">
        <v>0</v>
      </c>
      <c r="BD405" s="68">
        <v>0</v>
      </c>
      <c r="BE405" s="68">
        <v>-2872.90403626632</v>
      </c>
      <c r="BF405" s="68">
        <v>-3337.70276912994</v>
      </c>
      <c r="BG405" s="68">
        <v>0</v>
      </c>
      <c r="BH405" s="68">
        <v>0</v>
      </c>
      <c r="BI405" s="68">
        <v>0</v>
      </c>
      <c r="BJ405" s="68">
        <v>0</v>
      </c>
      <c r="BK405" s="68">
        <v>0</v>
      </c>
      <c r="BL405" s="68">
        <v>0</v>
      </c>
      <c r="BM405" s="68">
        <v>0</v>
      </c>
      <c r="BN405" s="68">
        <v>0</v>
      </c>
      <c r="BO405" s="68">
        <v>0</v>
      </c>
      <c r="BP405" s="68">
        <v>0</v>
      </c>
      <c r="BQ405" s="68">
        <v>0</v>
      </c>
      <c r="BR405" s="68">
        <v>0</v>
      </c>
      <c r="BS405" s="68">
        <v>0</v>
      </c>
      <c r="BT405" s="68">
        <v>0</v>
      </c>
      <c r="BU405" s="68">
        <v>0</v>
      </c>
      <c r="BV405" s="68">
        <v>0</v>
      </c>
      <c r="BW405" s="68">
        <v>0</v>
      </c>
      <c r="BX405" s="68">
        <v>3229.4277064032899</v>
      </c>
      <c r="BY405" s="68">
        <v>0</v>
      </c>
      <c r="BZ405" s="68">
        <v>0</v>
      </c>
      <c r="CA405" s="68">
        <v>0</v>
      </c>
      <c r="CB405" s="68">
        <v>0</v>
      </c>
      <c r="CC405" s="68">
        <v>0</v>
      </c>
      <c r="CD405" s="68">
        <v>0</v>
      </c>
      <c r="CE405" s="68">
        <v>0</v>
      </c>
      <c r="CF405" s="68">
        <v>0</v>
      </c>
      <c r="CG405" s="68">
        <v>0</v>
      </c>
      <c r="CH405" s="68">
        <v>0</v>
      </c>
      <c r="CI405" s="68">
        <v>0</v>
      </c>
      <c r="CJ405" s="68">
        <v>0</v>
      </c>
      <c r="CK405" s="68">
        <v>0</v>
      </c>
      <c r="CL405" s="68">
        <v>0</v>
      </c>
      <c r="CM405" s="68">
        <v>0</v>
      </c>
      <c r="CN405" s="68">
        <v>0</v>
      </c>
      <c r="CO405" s="68">
        <v>0</v>
      </c>
      <c r="CP405" s="68">
        <v>0</v>
      </c>
      <c r="CQ405" s="68">
        <v>0</v>
      </c>
      <c r="CR405" s="68">
        <v>0</v>
      </c>
      <c r="CS405" s="68">
        <v>0</v>
      </c>
      <c r="CT405" s="68">
        <v>0</v>
      </c>
      <c r="CU405" s="68">
        <v>0</v>
      </c>
      <c r="CV405" s="68">
        <v>0</v>
      </c>
      <c r="CW405" s="68">
        <v>0</v>
      </c>
      <c r="CX405" s="68">
        <v>0</v>
      </c>
      <c r="CY405" s="68">
        <v>0</v>
      </c>
      <c r="CZ405" s="68">
        <v>0</v>
      </c>
      <c r="DA405" s="68">
        <v>0</v>
      </c>
      <c r="DB405" s="68">
        <v>0</v>
      </c>
      <c r="DC405" s="68">
        <v>0</v>
      </c>
      <c r="DD405" s="68">
        <v>0</v>
      </c>
      <c r="DE405" s="68">
        <v>0</v>
      </c>
      <c r="DF405" s="68">
        <v>0</v>
      </c>
      <c r="DG405" s="68">
        <v>0</v>
      </c>
      <c r="DH405" s="68">
        <v>0</v>
      </c>
      <c r="DI405" s="68">
        <v>-290950</v>
      </c>
      <c r="DJ405" s="68">
        <v>0</v>
      </c>
      <c r="DK405" s="68">
        <v>0</v>
      </c>
      <c r="DL405" s="68">
        <v>0</v>
      </c>
      <c r="DM405" s="68">
        <v>0</v>
      </c>
      <c r="DN405" s="68">
        <v>0</v>
      </c>
      <c r="DO405" s="68">
        <v>0</v>
      </c>
      <c r="DP405" s="68">
        <v>0</v>
      </c>
      <c r="DQ405" s="68">
        <v>0</v>
      </c>
      <c r="DR405" s="68">
        <v>0</v>
      </c>
      <c r="DS405" s="68">
        <v>0</v>
      </c>
      <c r="DT405" s="68">
        <v>0</v>
      </c>
      <c r="DU405" s="68">
        <v>0</v>
      </c>
      <c r="DV405" s="68">
        <v>0</v>
      </c>
      <c r="DW405" s="68">
        <v>-27597.963190184</v>
      </c>
      <c r="DX405" s="68">
        <v>0</v>
      </c>
      <c r="DY405" s="68">
        <v>0</v>
      </c>
      <c r="DZ405" s="68">
        <v>29246.576687116602</v>
      </c>
      <c r="EA405" s="68">
        <v>0</v>
      </c>
      <c r="EB405" s="68">
        <v>0</v>
      </c>
      <c r="EC405" s="68">
        <v>0</v>
      </c>
      <c r="ED405" s="68">
        <v>-13569.0797546012</v>
      </c>
      <c r="EE405" s="68">
        <v>0</v>
      </c>
      <c r="EF405" s="68">
        <v>0</v>
      </c>
      <c r="EG405" s="68">
        <v>0</v>
      </c>
      <c r="EH405" s="68">
        <v>0</v>
      </c>
      <c r="EI405" s="68">
        <v>0</v>
      </c>
      <c r="EJ405" s="68">
        <v>0</v>
      </c>
      <c r="EK405" s="68">
        <v>0</v>
      </c>
      <c r="EL405" s="68">
        <v>0</v>
      </c>
      <c r="EM405" s="68">
        <v>0</v>
      </c>
      <c r="EN405" s="68">
        <v>0</v>
      </c>
      <c r="EO405" s="68">
        <v>0</v>
      </c>
      <c r="EP405" s="68">
        <v>0</v>
      </c>
      <c r="EQ405" s="68">
        <v>0</v>
      </c>
      <c r="ER405" s="68">
        <v>0</v>
      </c>
      <c r="ES405" s="68">
        <v>0</v>
      </c>
      <c r="ET405" s="68">
        <v>0</v>
      </c>
      <c r="EU405" s="68">
        <v>0</v>
      </c>
      <c r="EV405" s="68">
        <v>0</v>
      </c>
      <c r="EW405" s="68">
        <v>0</v>
      </c>
      <c r="EX405" s="68">
        <v>0</v>
      </c>
      <c r="EY405" s="68">
        <v>0</v>
      </c>
      <c r="EZ405" s="68">
        <v>0</v>
      </c>
      <c r="FA405" s="68">
        <v>0</v>
      </c>
      <c r="FB405" s="68">
        <v>0</v>
      </c>
      <c r="FC405" s="68">
        <v>0</v>
      </c>
      <c r="FD405" s="68">
        <v>0</v>
      </c>
      <c r="FE405" s="68">
        <v>0</v>
      </c>
      <c r="FF405" s="68">
        <v>0</v>
      </c>
      <c r="FG405" s="68">
        <v>0</v>
      </c>
      <c r="FH405" s="68">
        <v>0</v>
      </c>
      <c r="FI405" s="68">
        <v>0</v>
      </c>
      <c r="FJ405" s="68">
        <v>0</v>
      </c>
      <c r="FK405" s="68">
        <v>0</v>
      </c>
      <c r="FL405" s="68">
        <v>0</v>
      </c>
      <c r="FM405" s="68">
        <v>0</v>
      </c>
      <c r="FN405" s="68">
        <v>0</v>
      </c>
      <c r="FO405" s="68">
        <v>0</v>
      </c>
      <c r="FP405" s="68">
        <v>0</v>
      </c>
      <c r="FQ405" s="68">
        <v>0</v>
      </c>
      <c r="FR405" s="68">
        <v>0</v>
      </c>
      <c r="FS405" s="68">
        <v>0</v>
      </c>
      <c r="FT405" s="68">
        <v>0</v>
      </c>
      <c r="FU405" s="68">
        <v>0</v>
      </c>
      <c r="FV405" s="68">
        <v>0</v>
      </c>
      <c r="FW405" s="68">
        <v>0</v>
      </c>
      <c r="FX405" s="68">
        <v>0</v>
      </c>
      <c r="FY405" s="68">
        <v>0</v>
      </c>
      <c r="FZ405" s="68">
        <v>0</v>
      </c>
      <c r="GA405" s="68">
        <v>0</v>
      </c>
      <c r="GB405" s="68">
        <v>0</v>
      </c>
      <c r="GC405" s="68">
        <v>0</v>
      </c>
      <c r="GD405" s="68">
        <v>0</v>
      </c>
      <c r="GE405" s="68">
        <v>0</v>
      </c>
      <c r="GF405" s="68">
        <v>0</v>
      </c>
      <c r="GG405" s="68">
        <v>0</v>
      </c>
      <c r="GH405" s="68">
        <v>0</v>
      </c>
      <c r="GI405" s="68">
        <v>0</v>
      </c>
      <c r="GJ405" s="68">
        <v>0</v>
      </c>
      <c r="GK405" s="68">
        <v>0</v>
      </c>
      <c r="GL405" s="68">
        <v>0</v>
      </c>
      <c r="GM405" s="68">
        <v>0</v>
      </c>
      <c r="GN405" s="68">
        <v>0</v>
      </c>
      <c r="GO405" s="68">
        <v>0</v>
      </c>
      <c r="GP405" s="68">
        <v>0</v>
      </c>
      <c r="GQ405" s="68">
        <v>0</v>
      </c>
      <c r="GR405" s="68">
        <v>0</v>
      </c>
      <c r="GS405" s="68">
        <v>0</v>
      </c>
      <c r="GT405" s="68">
        <v>0</v>
      </c>
      <c r="GU405" s="68">
        <v>0</v>
      </c>
      <c r="GV405" s="68">
        <v>0</v>
      </c>
      <c r="GW405" s="68">
        <v>0</v>
      </c>
      <c r="GX405" s="68">
        <v>0</v>
      </c>
      <c r="GY405" s="68">
        <v>0</v>
      </c>
      <c r="GZ405" s="68">
        <v>0</v>
      </c>
      <c r="HA405" s="68">
        <v>0</v>
      </c>
      <c r="HB405" s="68">
        <v>0</v>
      </c>
      <c r="HC405" s="68">
        <v>0</v>
      </c>
      <c r="HD405" s="68">
        <v>0</v>
      </c>
      <c r="HE405" s="68">
        <v>0</v>
      </c>
      <c r="HF405" s="68">
        <v>0</v>
      </c>
      <c r="HG405" s="68">
        <v>0</v>
      </c>
      <c r="HH405" s="68">
        <v>0</v>
      </c>
      <c r="HI405" s="68">
        <v>0</v>
      </c>
      <c r="HJ405" s="68">
        <v>0</v>
      </c>
      <c r="HK405" s="68">
        <v>0</v>
      </c>
      <c r="HL405" s="68">
        <v>0</v>
      </c>
      <c r="HM405" s="68">
        <v>0</v>
      </c>
      <c r="HN405" s="68">
        <v>0</v>
      </c>
      <c r="HO405" s="68">
        <v>0</v>
      </c>
      <c r="HP405" s="68">
        <v>0</v>
      </c>
      <c r="HQ405" s="68">
        <v>0</v>
      </c>
      <c r="HR405" s="68">
        <v>0</v>
      </c>
      <c r="HS405" s="68">
        <v>0</v>
      </c>
      <c r="HT405" s="68">
        <v>0</v>
      </c>
      <c r="HU405" s="68">
        <v>0</v>
      </c>
      <c r="HV405" s="68">
        <v>0</v>
      </c>
      <c r="HW405" s="68">
        <v>0</v>
      </c>
      <c r="HX405" s="68">
        <v>0</v>
      </c>
      <c r="HY405" s="68">
        <v>0</v>
      </c>
      <c r="HZ405" s="68">
        <v>0</v>
      </c>
      <c r="IA405" s="68">
        <v>0</v>
      </c>
      <c r="IB405" s="68">
        <v>0</v>
      </c>
      <c r="IC405" s="68">
        <v>0</v>
      </c>
      <c r="ID405" s="68">
        <v>0</v>
      </c>
      <c r="IE405" s="68">
        <v>0</v>
      </c>
      <c r="IF405" s="68">
        <v>0</v>
      </c>
      <c r="IG405" s="68">
        <v>0</v>
      </c>
      <c r="IH405" s="68">
        <v>0</v>
      </c>
      <c r="II405" s="68">
        <v>0</v>
      </c>
      <c r="IJ405" s="68">
        <v>0</v>
      </c>
      <c r="IK405" s="68">
        <v>0</v>
      </c>
      <c r="IL405" s="68">
        <v>0</v>
      </c>
      <c r="IM405" s="68">
        <v>0</v>
      </c>
      <c r="IN405" s="68">
        <v>0</v>
      </c>
      <c r="IO405" s="68">
        <v>0</v>
      </c>
      <c r="IP405" s="68">
        <v>0</v>
      </c>
      <c r="IQ405" s="68">
        <v>0</v>
      </c>
      <c r="IR405" s="68">
        <v>0</v>
      </c>
      <c r="IS405" s="68">
        <v>0</v>
      </c>
      <c r="IT405" s="68">
        <v>0</v>
      </c>
      <c r="IU405" s="68">
        <v>0</v>
      </c>
      <c r="IV405" s="68">
        <v>0</v>
      </c>
      <c r="IW405" s="68">
        <v>0</v>
      </c>
      <c r="IX405" s="68">
        <v>0</v>
      </c>
      <c r="IY405" s="68">
        <v>0</v>
      </c>
      <c r="IZ405" s="68">
        <v>0</v>
      </c>
      <c r="JA405" s="68">
        <v>0</v>
      </c>
      <c r="JB405" s="68">
        <v>-9808.7986463621</v>
      </c>
      <c r="JC405" s="68">
        <v>0</v>
      </c>
      <c r="JD405" s="68">
        <v>-1623352.7250459299</v>
      </c>
      <c r="JE405" s="68">
        <v>0</v>
      </c>
      <c r="JF405" s="68">
        <v>0</v>
      </c>
      <c r="JG405" s="68">
        <v>0</v>
      </c>
      <c r="JH405" s="68">
        <v>0</v>
      </c>
      <c r="JI405" s="68">
        <v>0</v>
      </c>
      <c r="JJ405" s="68">
        <v>0</v>
      </c>
      <c r="JK405" s="68">
        <v>0</v>
      </c>
      <c r="JL405" s="68">
        <v>0</v>
      </c>
      <c r="JM405" s="68">
        <v>0</v>
      </c>
      <c r="JN405" s="68">
        <v>0</v>
      </c>
      <c r="JO405" s="68">
        <v>0</v>
      </c>
      <c r="JP405" s="68">
        <v>0</v>
      </c>
      <c r="JQ405" s="68">
        <v>0</v>
      </c>
      <c r="JR405" s="68">
        <v>0</v>
      </c>
      <c r="JS405" s="68">
        <v>0</v>
      </c>
      <c r="JT405" s="68">
        <v>0</v>
      </c>
      <c r="JU405" s="68">
        <v>-1775914.93755623</v>
      </c>
      <c r="JV405" s="68">
        <v>0</v>
      </c>
      <c r="JW405" s="68">
        <v>0</v>
      </c>
      <c r="JX405" s="68">
        <v>0</v>
      </c>
      <c r="JY405" s="68">
        <v>0</v>
      </c>
      <c r="JZ405" s="68">
        <v>0</v>
      </c>
      <c r="KA405" s="68">
        <v>0</v>
      </c>
      <c r="KB405" s="68">
        <v>0</v>
      </c>
      <c r="KC405" s="68">
        <v>0</v>
      </c>
      <c r="KD405" s="68">
        <v>0</v>
      </c>
      <c r="KE405" s="68">
        <v>0</v>
      </c>
      <c r="KF405" s="68">
        <v>0</v>
      </c>
      <c r="KG405" s="68">
        <v>0</v>
      </c>
      <c r="KH405" s="68">
        <v>0</v>
      </c>
      <c r="KI405" s="68">
        <v>0</v>
      </c>
      <c r="KJ405" s="68">
        <v>0</v>
      </c>
      <c r="KK405" s="68">
        <v>0</v>
      </c>
      <c r="KL405" s="68">
        <v>0</v>
      </c>
      <c r="KM405" s="68">
        <v>0</v>
      </c>
      <c r="KN405" s="68">
        <v>0</v>
      </c>
      <c r="KO405" s="68">
        <v>0</v>
      </c>
      <c r="KP405" s="68">
        <v>0</v>
      </c>
      <c r="KQ405" s="68">
        <v>0</v>
      </c>
      <c r="KR405" s="68">
        <v>0</v>
      </c>
      <c r="KS405" s="68">
        <v>0</v>
      </c>
      <c r="KT405" s="68">
        <v>0</v>
      </c>
      <c r="KU405" s="68">
        <v>0</v>
      </c>
      <c r="KV405" s="68">
        <v>0</v>
      </c>
      <c r="KW405" s="68">
        <v>0</v>
      </c>
      <c r="KX405" s="68">
        <v>0</v>
      </c>
      <c r="KY405" s="68">
        <v>0</v>
      </c>
      <c r="KZ405" s="68">
        <v>0</v>
      </c>
      <c r="LA405" s="68">
        <v>0</v>
      </c>
      <c r="LB405" s="105"/>
    </row>
    <row r="406" spans="1:314" hidden="1" x14ac:dyDescent="0.65">
      <c r="A406" s="11" t="s">
        <v>798</v>
      </c>
      <c r="B406" s="19">
        <v>397</v>
      </c>
      <c r="C406" s="33" t="s">
        <v>1360</v>
      </c>
      <c r="D406" s="9" t="s">
        <v>1473</v>
      </c>
      <c r="E406" s="9" t="s">
        <v>1474</v>
      </c>
      <c r="F406" s="68">
        <v>-2422782.6722707101</v>
      </c>
      <c r="G406" s="68">
        <v>0</v>
      </c>
      <c r="H406" s="68">
        <v>0</v>
      </c>
      <c r="I406" s="68">
        <v>0</v>
      </c>
      <c r="J406" s="68">
        <v>0</v>
      </c>
      <c r="K406" s="68">
        <v>0</v>
      </c>
      <c r="L406" s="68">
        <v>0</v>
      </c>
      <c r="M406" s="68">
        <v>0</v>
      </c>
      <c r="N406" s="68">
        <v>0</v>
      </c>
      <c r="O406" s="68">
        <v>0</v>
      </c>
      <c r="P406" s="68">
        <v>0</v>
      </c>
      <c r="Q406" s="68">
        <v>0</v>
      </c>
      <c r="R406" s="68">
        <v>0</v>
      </c>
      <c r="S406" s="68">
        <v>0</v>
      </c>
      <c r="T406" s="68">
        <v>0</v>
      </c>
      <c r="U406" s="68">
        <v>0</v>
      </c>
      <c r="V406" s="68">
        <v>0</v>
      </c>
      <c r="W406" s="68">
        <v>0</v>
      </c>
      <c r="X406" s="68">
        <v>0</v>
      </c>
      <c r="Y406" s="68">
        <v>0</v>
      </c>
      <c r="Z406" s="68">
        <v>0</v>
      </c>
      <c r="AA406" s="68">
        <v>0</v>
      </c>
      <c r="AB406" s="68">
        <v>0</v>
      </c>
      <c r="AC406" s="68">
        <v>0</v>
      </c>
      <c r="AD406" s="68">
        <v>0</v>
      </c>
      <c r="AE406" s="68">
        <v>0</v>
      </c>
      <c r="AF406" s="68">
        <v>0</v>
      </c>
      <c r="AG406" s="68">
        <v>0</v>
      </c>
      <c r="AH406" s="68">
        <v>0</v>
      </c>
      <c r="AI406" s="68">
        <v>0</v>
      </c>
      <c r="AJ406" s="68">
        <v>0</v>
      </c>
      <c r="AK406" s="68">
        <v>0</v>
      </c>
      <c r="AL406" s="68">
        <v>0</v>
      </c>
      <c r="AM406" s="68">
        <v>0</v>
      </c>
      <c r="AN406" s="68">
        <v>0</v>
      </c>
      <c r="AO406" s="68">
        <v>0</v>
      </c>
      <c r="AP406" s="68">
        <v>0</v>
      </c>
      <c r="AQ406" s="68">
        <v>0</v>
      </c>
      <c r="AR406" s="68">
        <v>0</v>
      </c>
      <c r="AS406" s="68">
        <v>0</v>
      </c>
      <c r="AT406" s="68">
        <v>0</v>
      </c>
      <c r="AU406" s="68">
        <v>0</v>
      </c>
      <c r="AV406" s="68">
        <v>0</v>
      </c>
      <c r="AW406" s="68">
        <v>0</v>
      </c>
      <c r="AX406" s="68">
        <v>0</v>
      </c>
      <c r="AY406" s="68">
        <v>0</v>
      </c>
      <c r="AZ406" s="68">
        <v>0</v>
      </c>
      <c r="BA406" s="68">
        <v>0</v>
      </c>
      <c r="BB406" s="68">
        <v>0</v>
      </c>
      <c r="BC406" s="68">
        <v>0</v>
      </c>
      <c r="BD406" s="68">
        <v>0</v>
      </c>
      <c r="BE406" s="68">
        <v>0</v>
      </c>
      <c r="BF406" s="68">
        <v>0</v>
      </c>
      <c r="BG406" s="68">
        <v>0</v>
      </c>
      <c r="BH406" s="68">
        <v>0</v>
      </c>
      <c r="BI406" s="68">
        <v>0</v>
      </c>
      <c r="BJ406" s="68">
        <v>0</v>
      </c>
      <c r="BK406" s="68">
        <v>0</v>
      </c>
      <c r="BL406" s="68">
        <v>0</v>
      </c>
      <c r="BM406" s="68">
        <v>0</v>
      </c>
      <c r="BN406" s="68">
        <v>0</v>
      </c>
      <c r="BO406" s="68">
        <v>0</v>
      </c>
      <c r="BP406" s="68">
        <v>0</v>
      </c>
      <c r="BQ406" s="68">
        <v>0</v>
      </c>
      <c r="BR406" s="68">
        <v>0</v>
      </c>
      <c r="BS406" s="68">
        <v>0</v>
      </c>
      <c r="BT406" s="68">
        <v>0</v>
      </c>
      <c r="BU406" s="68">
        <v>0</v>
      </c>
      <c r="BV406" s="68">
        <v>0</v>
      </c>
      <c r="BW406" s="68">
        <v>0</v>
      </c>
      <c r="BX406" s="68">
        <v>0</v>
      </c>
      <c r="BY406" s="68">
        <v>0</v>
      </c>
      <c r="BZ406" s="68">
        <v>0</v>
      </c>
      <c r="CA406" s="68">
        <v>0</v>
      </c>
      <c r="CB406" s="68">
        <v>0</v>
      </c>
      <c r="CC406" s="68">
        <v>0</v>
      </c>
      <c r="CD406" s="68">
        <v>0</v>
      </c>
      <c r="CE406" s="68">
        <v>0</v>
      </c>
      <c r="CF406" s="68">
        <v>0</v>
      </c>
      <c r="CG406" s="68">
        <v>0</v>
      </c>
      <c r="CH406" s="68">
        <v>0</v>
      </c>
      <c r="CI406" s="68">
        <v>0</v>
      </c>
      <c r="CJ406" s="68">
        <v>0</v>
      </c>
      <c r="CK406" s="68">
        <v>0</v>
      </c>
      <c r="CL406" s="68">
        <v>0</v>
      </c>
      <c r="CM406" s="68">
        <v>0</v>
      </c>
      <c r="CN406" s="68">
        <v>0</v>
      </c>
      <c r="CO406" s="68">
        <v>0</v>
      </c>
      <c r="CP406" s="68">
        <v>0</v>
      </c>
      <c r="CQ406" s="68">
        <v>0</v>
      </c>
      <c r="CR406" s="68">
        <v>0</v>
      </c>
      <c r="CS406" s="68">
        <v>0</v>
      </c>
      <c r="CT406" s="68">
        <v>0</v>
      </c>
      <c r="CU406" s="68">
        <v>0</v>
      </c>
      <c r="CV406" s="68">
        <v>0</v>
      </c>
      <c r="CW406" s="68">
        <v>0</v>
      </c>
      <c r="CX406" s="68">
        <v>0</v>
      </c>
      <c r="CY406" s="68">
        <v>0</v>
      </c>
      <c r="CZ406" s="68">
        <v>0</v>
      </c>
      <c r="DA406" s="68">
        <v>0</v>
      </c>
      <c r="DB406" s="68">
        <v>0</v>
      </c>
      <c r="DC406" s="68">
        <v>0</v>
      </c>
      <c r="DD406" s="68">
        <v>0</v>
      </c>
      <c r="DE406" s="68">
        <v>0</v>
      </c>
      <c r="DF406" s="68">
        <v>0</v>
      </c>
      <c r="DG406" s="68">
        <v>0</v>
      </c>
      <c r="DH406" s="68">
        <v>0</v>
      </c>
      <c r="DI406" s="68">
        <v>0</v>
      </c>
      <c r="DJ406" s="68">
        <v>0</v>
      </c>
      <c r="DK406" s="68">
        <v>0</v>
      </c>
      <c r="DL406" s="68">
        <v>0</v>
      </c>
      <c r="DM406" s="68">
        <v>0</v>
      </c>
      <c r="DN406" s="68">
        <v>0</v>
      </c>
      <c r="DO406" s="68">
        <v>0</v>
      </c>
      <c r="DP406" s="68">
        <v>0</v>
      </c>
      <c r="DQ406" s="68">
        <v>0</v>
      </c>
      <c r="DR406" s="68">
        <v>0</v>
      </c>
      <c r="DS406" s="68">
        <v>0</v>
      </c>
      <c r="DT406" s="68">
        <v>0</v>
      </c>
      <c r="DU406" s="68">
        <v>0</v>
      </c>
      <c r="DV406" s="68">
        <v>0</v>
      </c>
      <c r="DW406" s="68">
        <v>0</v>
      </c>
      <c r="DX406" s="68">
        <v>0</v>
      </c>
      <c r="DY406" s="68">
        <v>0</v>
      </c>
      <c r="DZ406" s="68">
        <v>0</v>
      </c>
      <c r="EA406" s="68">
        <v>0</v>
      </c>
      <c r="EB406" s="68">
        <v>0</v>
      </c>
      <c r="EC406" s="68">
        <v>0</v>
      </c>
      <c r="ED406" s="68">
        <v>0</v>
      </c>
      <c r="EE406" s="68">
        <v>0</v>
      </c>
      <c r="EF406" s="68">
        <v>0</v>
      </c>
      <c r="EG406" s="68">
        <v>0</v>
      </c>
      <c r="EH406" s="68">
        <v>0</v>
      </c>
      <c r="EI406" s="68">
        <v>0</v>
      </c>
      <c r="EJ406" s="68">
        <v>0</v>
      </c>
      <c r="EK406" s="68">
        <v>0</v>
      </c>
      <c r="EL406" s="68">
        <v>0</v>
      </c>
      <c r="EM406" s="68">
        <v>0</v>
      </c>
      <c r="EN406" s="68">
        <v>0</v>
      </c>
      <c r="EO406" s="68">
        <v>0</v>
      </c>
      <c r="EP406" s="68">
        <v>0</v>
      </c>
      <c r="EQ406" s="68">
        <v>0</v>
      </c>
      <c r="ER406" s="68">
        <v>0</v>
      </c>
      <c r="ES406" s="68">
        <v>0</v>
      </c>
      <c r="ET406" s="68">
        <v>0</v>
      </c>
      <c r="EU406" s="68">
        <v>0</v>
      </c>
      <c r="EV406" s="68">
        <v>0</v>
      </c>
      <c r="EW406" s="68">
        <v>0</v>
      </c>
      <c r="EX406" s="68">
        <v>0</v>
      </c>
      <c r="EY406" s="68">
        <v>0</v>
      </c>
      <c r="EZ406" s="68">
        <v>0</v>
      </c>
      <c r="FA406" s="68">
        <v>0</v>
      </c>
      <c r="FB406" s="68">
        <v>0</v>
      </c>
      <c r="FC406" s="68">
        <v>0</v>
      </c>
      <c r="FD406" s="68">
        <v>0</v>
      </c>
      <c r="FE406" s="68">
        <v>0</v>
      </c>
      <c r="FF406" s="68">
        <v>0</v>
      </c>
      <c r="FG406" s="68">
        <v>0</v>
      </c>
      <c r="FH406" s="68">
        <v>0</v>
      </c>
      <c r="FI406" s="68">
        <v>0</v>
      </c>
      <c r="FJ406" s="68">
        <v>0</v>
      </c>
      <c r="FK406" s="68">
        <v>0</v>
      </c>
      <c r="FL406" s="68">
        <v>0</v>
      </c>
      <c r="FM406" s="68">
        <v>0</v>
      </c>
      <c r="FN406" s="68">
        <v>0</v>
      </c>
      <c r="FO406" s="68">
        <v>0</v>
      </c>
      <c r="FP406" s="68">
        <v>0</v>
      </c>
      <c r="FQ406" s="68">
        <v>0</v>
      </c>
      <c r="FR406" s="68">
        <v>0</v>
      </c>
      <c r="FS406" s="68">
        <v>0</v>
      </c>
      <c r="FT406" s="68">
        <v>0</v>
      </c>
      <c r="FU406" s="68">
        <v>0</v>
      </c>
      <c r="FV406" s="68">
        <v>0</v>
      </c>
      <c r="FW406" s="68">
        <v>0</v>
      </c>
      <c r="FX406" s="68">
        <v>0</v>
      </c>
      <c r="FY406" s="68">
        <v>0</v>
      </c>
      <c r="FZ406" s="68">
        <v>0</v>
      </c>
      <c r="GA406" s="68">
        <v>0</v>
      </c>
      <c r="GB406" s="68">
        <v>0</v>
      </c>
      <c r="GC406" s="68">
        <v>0</v>
      </c>
      <c r="GD406" s="68">
        <v>0</v>
      </c>
      <c r="GE406" s="68">
        <v>0</v>
      </c>
      <c r="GF406" s="68">
        <v>0</v>
      </c>
      <c r="GG406" s="68">
        <v>0</v>
      </c>
      <c r="GH406" s="68">
        <v>0</v>
      </c>
      <c r="GI406" s="68">
        <v>0</v>
      </c>
      <c r="GJ406" s="68">
        <v>0</v>
      </c>
      <c r="GK406" s="68">
        <v>0</v>
      </c>
      <c r="GL406" s="68">
        <v>0</v>
      </c>
      <c r="GM406" s="68">
        <v>0</v>
      </c>
      <c r="GN406" s="68">
        <v>0</v>
      </c>
      <c r="GO406" s="68">
        <v>0</v>
      </c>
      <c r="GP406" s="68">
        <v>0</v>
      </c>
      <c r="GQ406" s="68">
        <v>0</v>
      </c>
      <c r="GR406" s="68">
        <v>0</v>
      </c>
      <c r="GS406" s="68">
        <v>0</v>
      </c>
      <c r="GT406" s="68">
        <v>0</v>
      </c>
      <c r="GU406" s="68">
        <v>0</v>
      </c>
      <c r="GV406" s="68">
        <v>-0.01</v>
      </c>
      <c r="GW406" s="68">
        <v>0</v>
      </c>
      <c r="GX406" s="68">
        <v>0</v>
      </c>
      <c r="GY406" s="68">
        <v>0</v>
      </c>
      <c r="GZ406" s="68">
        <v>0</v>
      </c>
      <c r="HA406" s="68">
        <v>0</v>
      </c>
      <c r="HB406" s="68">
        <v>0</v>
      </c>
      <c r="HC406" s="68">
        <v>0</v>
      </c>
      <c r="HD406" s="68">
        <v>0</v>
      </c>
      <c r="HE406" s="68">
        <v>0</v>
      </c>
      <c r="HF406" s="68">
        <v>0</v>
      </c>
      <c r="HG406" s="68">
        <v>0</v>
      </c>
      <c r="HH406" s="68">
        <v>0</v>
      </c>
      <c r="HI406" s="68">
        <v>0</v>
      </c>
      <c r="HJ406" s="68">
        <v>0</v>
      </c>
      <c r="HK406" s="68">
        <v>0</v>
      </c>
      <c r="HL406" s="68">
        <v>0</v>
      </c>
      <c r="HM406" s="68">
        <v>0</v>
      </c>
      <c r="HN406" s="68">
        <v>0</v>
      </c>
      <c r="HO406" s="68">
        <v>0</v>
      </c>
      <c r="HP406" s="68">
        <v>0</v>
      </c>
      <c r="HQ406" s="68">
        <v>0</v>
      </c>
      <c r="HR406" s="68">
        <v>0</v>
      </c>
      <c r="HS406" s="68">
        <v>0</v>
      </c>
      <c r="HT406" s="68">
        <v>0</v>
      </c>
      <c r="HU406" s="68">
        <v>0</v>
      </c>
      <c r="HV406" s="68">
        <v>0</v>
      </c>
      <c r="HW406" s="68">
        <v>0</v>
      </c>
      <c r="HX406" s="68">
        <v>0</v>
      </c>
      <c r="HY406" s="68">
        <v>0</v>
      </c>
      <c r="HZ406" s="68">
        <v>0</v>
      </c>
      <c r="IA406" s="68">
        <v>0</v>
      </c>
      <c r="IB406" s="68">
        <v>0</v>
      </c>
      <c r="IC406" s="68">
        <v>0</v>
      </c>
      <c r="ID406" s="68">
        <v>0</v>
      </c>
      <c r="IE406" s="68">
        <v>0</v>
      </c>
      <c r="IF406" s="68">
        <v>0</v>
      </c>
      <c r="IG406" s="68">
        <v>0</v>
      </c>
      <c r="IH406" s="68">
        <v>0</v>
      </c>
      <c r="II406" s="68">
        <v>0</v>
      </c>
      <c r="IJ406" s="68">
        <v>0</v>
      </c>
      <c r="IK406" s="68">
        <v>0</v>
      </c>
      <c r="IL406" s="68">
        <v>0</v>
      </c>
      <c r="IM406" s="68">
        <v>0</v>
      </c>
      <c r="IN406" s="68">
        <v>0</v>
      </c>
      <c r="IO406" s="68">
        <v>0</v>
      </c>
      <c r="IP406" s="68">
        <v>0</v>
      </c>
      <c r="IQ406" s="68">
        <v>0</v>
      </c>
      <c r="IR406" s="68">
        <v>0</v>
      </c>
      <c r="IS406" s="68">
        <v>0</v>
      </c>
      <c r="IT406" s="68">
        <v>0</v>
      </c>
      <c r="IU406" s="68">
        <v>0</v>
      </c>
      <c r="IV406" s="68">
        <v>0</v>
      </c>
      <c r="IW406" s="68">
        <v>0</v>
      </c>
      <c r="IX406" s="68">
        <v>0</v>
      </c>
      <c r="IY406" s="68">
        <v>0</v>
      </c>
      <c r="IZ406" s="68">
        <v>0</v>
      </c>
      <c r="JA406" s="68">
        <v>0</v>
      </c>
      <c r="JB406" s="68">
        <v>0</v>
      </c>
      <c r="JC406" s="68">
        <v>0</v>
      </c>
      <c r="JD406" s="68">
        <v>0</v>
      </c>
      <c r="JE406" s="68">
        <v>0</v>
      </c>
      <c r="JF406" s="68">
        <v>0</v>
      </c>
      <c r="JG406" s="68">
        <v>0</v>
      </c>
      <c r="JH406" s="68">
        <v>0</v>
      </c>
      <c r="JI406" s="68">
        <v>0</v>
      </c>
      <c r="JJ406" s="68">
        <v>0</v>
      </c>
      <c r="JK406" s="68">
        <v>0</v>
      </c>
      <c r="JL406" s="68">
        <v>0</v>
      </c>
      <c r="JM406" s="68">
        <v>0</v>
      </c>
      <c r="JN406" s="68">
        <v>0</v>
      </c>
      <c r="JO406" s="68">
        <v>0</v>
      </c>
      <c r="JP406" s="68">
        <v>0</v>
      </c>
      <c r="JQ406" s="68">
        <v>0</v>
      </c>
      <c r="JR406" s="68">
        <v>0</v>
      </c>
      <c r="JS406" s="68">
        <v>0</v>
      </c>
      <c r="JT406" s="68">
        <v>0</v>
      </c>
      <c r="JU406" s="68">
        <v>-2422782.6622707099</v>
      </c>
      <c r="JV406" s="68">
        <v>0</v>
      </c>
      <c r="JW406" s="68">
        <v>0</v>
      </c>
      <c r="JX406" s="68">
        <v>0</v>
      </c>
      <c r="JY406" s="68">
        <v>0</v>
      </c>
      <c r="JZ406" s="68">
        <v>0</v>
      </c>
      <c r="KA406" s="68">
        <v>0</v>
      </c>
      <c r="KB406" s="68">
        <v>0</v>
      </c>
      <c r="KC406" s="68">
        <v>0</v>
      </c>
      <c r="KD406" s="68">
        <v>0</v>
      </c>
      <c r="KE406" s="68">
        <v>0</v>
      </c>
      <c r="KF406" s="68">
        <v>0</v>
      </c>
      <c r="KG406" s="68">
        <v>0</v>
      </c>
      <c r="KH406" s="68">
        <v>0</v>
      </c>
      <c r="KI406" s="68">
        <v>0</v>
      </c>
      <c r="KJ406" s="68">
        <v>0</v>
      </c>
      <c r="KK406" s="68">
        <v>0</v>
      </c>
      <c r="KL406" s="68">
        <v>0</v>
      </c>
      <c r="KM406" s="68">
        <v>0</v>
      </c>
      <c r="KN406" s="68">
        <v>0</v>
      </c>
      <c r="KO406" s="68">
        <v>0</v>
      </c>
      <c r="KP406" s="68">
        <v>0</v>
      </c>
      <c r="KQ406" s="68">
        <v>0</v>
      </c>
      <c r="KR406" s="68">
        <v>0</v>
      </c>
      <c r="KS406" s="68">
        <v>0</v>
      </c>
      <c r="KT406" s="68">
        <v>0</v>
      </c>
      <c r="KU406" s="68">
        <v>0</v>
      </c>
      <c r="KV406" s="68">
        <v>0</v>
      </c>
      <c r="KW406" s="68">
        <v>0</v>
      </c>
      <c r="KX406" s="68">
        <v>0</v>
      </c>
      <c r="KY406" s="68">
        <v>0</v>
      </c>
      <c r="KZ406" s="68">
        <v>0</v>
      </c>
      <c r="LA406" s="68">
        <v>0</v>
      </c>
      <c r="LB406" s="106">
        <f t="shared" ref="LB406:LB407" si="349">F406-SUM(G406:KH406)</f>
        <v>0</v>
      </c>
    </row>
    <row r="407" spans="1:314" hidden="1" x14ac:dyDescent="0.65">
      <c r="A407" s="11" t="s">
        <v>798</v>
      </c>
      <c r="B407" s="19">
        <v>398</v>
      </c>
      <c r="C407" s="33" t="s">
        <v>1360</v>
      </c>
      <c r="D407" s="9" t="s">
        <v>1475</v>
      </c>
      <c r="E407" s="9" t="s">
        <v>1476</v>
      </c>
      <c r="F407" s="68">
        <v>-5237321.2193968296</v>
      </c>
      <c r="G407" s="68">
        <v>-7012.9663007264198</v>
      </c>
      <c r="H407" s="68">
        <v>0</v>
      </c>
      <c r="I407" s="68">
        <v>0</v>
      </c>
      <c r="J407" s="68">
        <v>0</v>
      </c>
      <c r="K407" s="68">
        <v>-206188.918018461</v>
      </c>
      <c r="L407" s="68">
        <v>0</v>
      </c>
      <c r="M407" s="68">
        <v>0</v>
      </c>
      <c r="N407" s="68">
        <v>17731.533742331299</v>
      </c>
      <c r="O407" s="68">
        <v>0</v>
      </c>
      <c r="P407" s="68">
        <v>0</v>
      </c>
      <c r="Q407" s="68">
        <v>0</v>
      </c>
      <c r="R407" s="68">
        <v>-102385.76687116599</v>
      </c>
      <c r="S407" s="68">
        <v>0</v>
      </c>
      <c r="T407" s="68">
        <v>0</v>
      </c>
      <c r="U407" s="68">
        <v>0</v>
      </c>
      <c r="V407" s="68">
        <v>-6637.0514193893896</v>
      </c>
      <c r="W407" s="68">
        <v>0</v>
      </c>
      <c r="X407" s="68">
        <v>0</v>
      </c>
      <c r="Y407" s="68">
        <v>0</v>
      </c>
      <c r="Z407" s="68">
        <v>0</v>
      </c>
      <c r="AA407" s="68">
        <v>7449.7953259476799</v>
      </c>
      <c r="AB407" s="68">
        <v>0</v>
      </c>
      <c r="AC407" s="68">
        <v>0</v>
      </c>
      <c r="AD407" s="68">
        <v>0</v>
      </c>
      <c r="AE407" s="68">
        <v>0</v>
      </c>
      <c r="AF407" s="68">
        <v>0</v>
      </c>
      <c r="AG407" s="68">
        <v>0</v>
      </c>
      <c r="AH407" s="68">
        <v>0</v>
      </c>
      <c r="AI407" s="68">
        <v>0</v>
      </c>
      <c r="AJ407" s="68">
        <v>0</v>
      </c>
      <c r="AK407" s="68">
        <v>0</v>
      </c>
      <c r="AL407" s="68">
        <v>0</v>
      </c>
      <c r="AM407" s="68">
        <v>0</v>
      </c>
      <c r="AN407" s="68">
        <v>0</v>
      </c>
      <c r="AO407" s="68">
        <v>0</v>
      </c>
      <c r="AP407" s="68">
        <v>0</v>
      </c>
      <c r="AQ407" s="68">
        <v>0</v>
      </c>
      <c r="AR407" s="68">
        <v>0</v>
      </c>
      <c r="AS407" s="68">
        <v>0</v>
      </c>
      <c r="AT407" s="68">
        <v>0</v>
      </c>
      <c r="AU407" s="68">
        <v>0</v>
      </c>
      <c r="AV407" s="68">
        <v>0</v>
      </c>
      <c r="AW407" s="68">
        <v>0</v>
      </c>
      <c r="AX407" s="68">
        <v>0</v>
      </c>
      <c r="AY407" s="68">
        <v>0</v>
      </c>
      <c r="AZ407" s="68">
        <v>0</v>
      </c>
      <c r="BA407" s="68">
        <v>0</v>
      </c>
      <c r="BB407" s="68">
        <v>0</v>
      </c>
      <c r="BC407" s="68">
        <v>0</v>
      </c>
      <c r="BD407" s="68">
        <v>0</v>
      </c>
      <c r="BE407" s="68">
        <v>0</v>
      </c>
      <c r="BF407" s="68">
        <v>0</v>
      </c>
      <c r="BG407" s="68">
        <v>0</v>
      </c>
      <c r="BH407" s="68">
        <v>0</v>
      </c>
      <c r="BI407" s="68">
        <v>0</v>
      </c>
      <c r="BJ407" s="68">
        <v>-996945.80526638101</v>
      </c>
      <c r="BK407" s="68">
        <v>0</v>
      </c>
      <c r="BL407" s="68">
        <v>0</v>
      </c>
      <c r="BM407" s="68">
        <v>0</v>
      </c>
      <c r="BN407" s="68">
        <v>0</v>
      </c>
      <c r="BO407" s="68">
        <v>0</v>
      </c>
      <c r="BP407" s="68">
        <v>0</v>
      </c>
      <c r="BQ407" s="68">
        <v>0</v>
      </c>
      <c r="BR407" s="68">
        <v>0</v>
      </c>
      <c r="BS407" s="68">
        <v>0</v>
      </c>
      <c r="BT407" s="68">
        <v>0</v>
      </c>
      <c r="BU407" s="68">
        <v>0</v>
      </c>
      <c r="BV407" s="68">
        <v>0</v>
      </c>
      <c r="BW407" s="68">
        <v>0</v>
      </c>
      <c r="BX407" s="68">
        <v>0</v>
      </c>
      <c r="BY407" s="68">
        <v>0</v>
      </c>
      <c r="BZ407" s="68">
        <v>0</v>
      </c>
      <c r="CA407" s="68">
        <v>0</v>
      </c>
      <c r="CB407" s="68">
        <v>0</v>
      </c>
      <c r="CC407" s="68">
        <v>0</v>
      </c>
      <c r="CD407" s="68">
        <v>0</v>
      </c>
      <c r="CE407" s="68">
        <v>0</v>
      </c>
      <c r="CF407" s="68">
        <v>0</v>
      </c>
      <c r="CG407" s="68">
        <v>0</v>
      </c>
      <c r="CH407" s="68">
        <v>0</v>
      </c>
      <c r="CI407" s="68">
        <v>0</v>
      </c>
      <c r="CJ407" s="68">
        <v>0</v>
      </c>
      <c r="CK407" s="68">
        <v>0</v>
      </c>
      <c r="CL407" s="68">
        <v>0</v>
      </c>
      <c r="CM407" s="68">
        <v>0</v>
      </c>
      <c r="CN407" s="68">
        <v>0</v>
      </c>
      <c r="CO407" s="68">
        <v>0</v>
      </c>
      <c r="CP407" s="68">
        <v>0</v>
      </c>
      <c r="CQ407" s="68">
        <v>0</v>
      </c>
      <c r="CR407" s="68">
        <v>0</v>
      </c>
      <c r="CS407" s="68">
        <v>0</v>
      </c>
      <c r="CT407" s="68">
        <v>0</v>
      </c>
      <c r="CU407" s="68">
        <v>0</v>
      </c>
      <c r="CV407" s="68">
        <v>0</v>
      </c>
      <c r="CW407" s="68">
        <v>0</v>
      </c>
      <c r="CX407" s="68">
        <v>0</v>
      </c>
      <c r="CY407" s="68">
        <v>0</v>
      </c>
      <c r="CZ407" s="68">
        <v>0</v>
      </c>
      <c r="DA407" s="68">
        <v>0</v>
      </c>
      <c r="DB407" s="68">
        <v>0</v>
      </c>
      <c r="DC407" s="68">
        <v>0</v>
      </c>
      <c r="DD407" s="68">
        <v>0</v>
      </c>
      <c r="DE407" s="68">
        <v>0</v>
      </c>
      <c r="DF407" s="68">
        <v>0</v>
      </c>
      <c r="DG407" s="68">
        <v>0</v>
      </c>
      <c r="DH407" s="68">
        <v>0</v>
      </c>
      <c r="DI407" s="68">
        <v>0</v>
      </c>
      <c r="DJ407" s="68">
        <v>0</v>
      </c>
      <c r="DK407" s="68">
        <v>0</v>
      </c>
      <c r="DL407" s="68">
        <v>0</v>
      </c>
      <c r="DM407" s="68">
        <v>0</v>
      </c>
      <c r="DN407" s="68">
        <v>0</v>
      </c>
      <c r="DO407" s="68">
        <v>0</v>
      </c>
      <c r="DP407" s="68">
        <v>0</v>
      </c>
      <c r="DQ407" s="68">
        <v>0</v>
      </c>
      <c r="DR407" s="68">
        <v>0</v>
      </c>
      <c r="DS407" s="68">
        <v>0</v>
      </c>
      <c r="DT407" s="68">
        <v>0</v>
      </c>
      <c r="DU407" s="68">
        <v>0</v>
      </c>
      <c r="DV407" s="68">
        <v>0</v>
      </c>
      <c r="DW407" s="68">
        <v>-111088.098159509</v>
      </c>
      <c r="DX407" s="68">
        <v>0</v>
      </c>
      <c r="DY407" s="68">
        <v>0</v>
      </c>
      <c r="DZ407" s="68">
        <v>0</v>
      </c>
      <c r="EA407" s="68">
        <v>0</v>
      </c>
      <c r="EB407" s="68">
        <v>0</v>
      </c>
      <c r="EC407" s="68">
        <v>0</v>
      </c>
      <c r="ED407" s="68">
        <v>17880.736196319001</v>
      </c>
      <c r="EE407" s="68">
        <v>0</v>
      </c>
      <c r="EF407" s="68">
        <v>0</v>
      </c>
      <c r="EG407" s="68">
        <v>0</v>
      </c>
      <c r="EH407" s="68">
        <v>0</v>
      </c>
      <c r="EI407" s="68">
        <v>0</v>
      </c>
      <c r="EJ407" s="68">
        <v>0</v>
      </c>
      <c r="EK407" s="68">
        <v>0</v>
      </c>
      <c r="EL407" s="68">
        <v>0</v>
      </c>
      <c r="EM407" s="68">
        <v>0</v>
      </c>
      <c r="EN407" s="68">
        <v>0</v>
      </c>
      <c r="EO407" s="68">
        <v>0</v>
      </c>
      <c r="EP407" s="68">
        <v>0</v>
      </c>
      <c r="EQ407" s="68">
        <v>0</v>
      </c>
      <c r="ER407" s="68">
        <v>0</v>
      </c>
      <c r="ES407" s="68">
        <v>0</v>
      </c>
      <c r="ET407" s="68">
        <v>0</v>
      </c>
      <c r="EU407" s="68">
        <v>0</v>
      </c>
      <c r="EV407" s="68">
        <v>0</v>
      </c>
      <c r="EW407" s="68">
        <v>0</v>
      </c>
      <c r="EX407" s="68">
        <v>0</v>
      </c>
      <c r="EY407" s="68">
        <v>0</v>
      </c>
      <c r="EZ407" s="68">
        <v>0</v>
      </c>
      <c r="FA407" s="68">
        <v>0</v>
      </c>
      <c r="FB407" s="68">
        <v>0</v>
      </c>
      <c r="FC407" s="68">
        <v>0</v>
      </c>
      <c r="FD407" s="68">
        <v>0</v>
      </c>
      <c r="FE407" s="68">
        <v>0</v>
      </c>
      <c r="FF407" s="68">
        <v>0</v>
      </c>
      <c r="FG407" s="68">
        <v>0</v>
      </c>
      <c r="FH407" s="68">
        <v>0</v>
      </c>
      <c r="FI407" s="68">
        <v>0</v>
      </c>
      <c r="FJ407" s="68">
        <v>0</v>
      </c>
      <c r="FK407" s="68">
        <v>0</v>
      </c>
      <c r="FL407" s="68">
        <v>0</v>
      </c>
      <c r="FM407" s="68">
        <v>0</v>
      </c>
      <c r="FN407" s="68">
        <v>0</v>
      </c>
      <c r="FO407" s="68">
        <v>0</v>
      </c>
      <c r="FP407" s="68">
        <v>0</v>
      </c>
      <c r="FQ407" s="68">
        <v>0</v>
      </c>
      <c r="FR407" s="68">
        <v>0</v>
      </c>
      <c r="FS407" s="68">
        <v>0</v>
      </c>
      <c r="FT407" s="68">
        <v>0</v>
      </c>
      <c r="FU407" s="68">
        <v>0</v>
      </c>
      <c r="FV407" s="68">
        <v>0</v>
      </c>
      <c r="FW407" s="68">
        <v>0</v>
      </c>
      <c r="FX407" s="68">
        <v>0</v>
      </c>
      <c r="FY407" s="68">
        <v>0</v>
      </c>
      <c r="FZ407" s="68">
        <v>0</v>
      </c>
      <c r="GA407" s="68">
        <v>0</v>
      </c>
      <c r="GB407" s="68">
        <v>0</v>
      </c>
      <c r="GC407" s="68">
        <v>0</v>
      </c>
      <c r="GD407" s="68">
        <v>0</v>
      </c>
      <c r="GE407" s="68">
        <v>0</v>
      </c>
      <c r="GF407" s="68">
        <v>0</v>
      </c>
      <c r="GG407" s="68">
        <v>0</v>
      </c>
      <c r="GH407" s="68">
        <v>0</v>
      </c>
      <c r="GI407" s="68">
        <v>0</v>
      </c>
      <c r="GJ407" s="68">
        <v>0</v>
      </c>
      <c r="GK407" s="68">
        <v>0</v>
      </c>
      <c r="GL407" s="68">
        <v>0</v>
      </c>
      <c r="GM407" s="68">
        <v>0</v>
      </c>
      <c r="GN407" s="68">
        <v>0</v>
      </c>
      <c r="GO407" s="68">
        <v>0</v>
      </c>
      <c r="GP407" s="68">
        <v>0</v>
      </c>
      <c r="GQ407" s="68">
        <v>0</v>
      </c>
      <c r="GR407" s="68">
        <v>0</v>
      </c>
      <c r="GS407" s="68">
        <v>0</v>
      </c>
      <c r="GT407" s="68">
        <v>0</v>
      </c>
      <c r="GU407" s="68">
        <v>0</v>
      </c>
      <c r="GV407" s="68">
        <v>0</v>
      </c>
      <c r="GW407" s="68">
        <v>0</v>
      </c>
      <c r="GX407" s="68">
        <v>0</v>
      </c>
      <c r="GY407" s="68">
        <v>0</v>
      </c>
      <c r="GZ407" s="68">
        <v>0</v>
      </c>
      <c r="HA407" s="68">
        <v>0</v>
      </c>
      <c r="HB407" s="68">
        <v>0</v>
      </c>
      <c r="HC407" s="68">
        <v>0</v>
      </c>
      <c r="HD407" s="68">
        <v>0</v>
      </c>
      <c r="HE407" s="68">
        <v>0</v>
      </c>
      <c r="HF407" s="68">
        <v>0</v>
      </c>
      <c r="HG407" s="68">
        <v>0</v>
      </c>
      <c r="HH407" s="68">
        <v>0</v>
      </c>
      <c r="HI407" s="68">
        <v>0</v>
      </c>
      <c r="HJ407" s="68">
        <v>0</v>
      </c>
      <c r="HK407" s="68">
        <v>0</v>
      </c>
      <c r="HL407" s="68">
        <v>0</v>
      </c>
      <c r="HM407" s="68">
        <v>0</v>
      </c>
      <c r="HN407" s="68">
        <v>0</v>
      </c>
      <c r="HO407" s="68">
        <v>0</v>
      </c>
      <c r="HP407" s="68">
        <v>0</v>
      </c>
      <c r="HQ407" s="68">
        <v>0</v>
      </c>
      <c r="HR407" s="68">
        <v>0</v>
      </c>
      <c r="HS407" s="68">
        <v>0</v>
      </c>
      <c r="HT407" s="68">
        <v>0</v>
      </c>
      <c r="HU407" s="68">
        <v>0</v>
      </c>
      <c r="HV407" s="68">
        <v>0</v>
      </c>
      <c r="HW407" s="68">
        <v>0</v>
      </c>
      <c r="HX407" s="68">
        <v>0</v>
      </c>
      <c r="HY407" s="68">
        <v>0</v>
      </c>
      <c r="HZ407" s="68">
        <v>0</v>
      </c>
      <c r="IA407" s="68">
        <v>0</v>
      </c>
      <c r="IB407" s="68">
        <v>0</v>
      </c>
      <c r="IC407" s="68">
        <v>0</v>
      </c>
      <c r="ID407" s="68">
        <v>0</v>
      </c>
      <c r="IE407" s="68">
        <v>0</v>
      </c>
      <c r="IF407" s="68">
        <v>0</v>
      </c>
      <c r="IG407" s="68">
        <v>0</v>
      </c>
      <c r="IH407" s="68">
        <v>0</v>
      </c>
      <c r="II407" s="68">
        <v>0</v>
      </c>
      <c r="IJ407" s="68">
        <v>0</v>
      </c>
      <c r="IK407" s="68">
        <v>0</v>
      </c>
      <c r="IL407" s="68">
        <v>0</v>
      </c>
      <c r="IM407" s="68">
        <v>0</v>
      </c>
      <c r="IN407" s="68">
        <v>0</v>
      </c>
      <c r="IO407" s="68">
        <v>0</v>
      </c>
      <c r="IP407" s="68">
        <v>0</v>
      </c>
      <c r="IQ407" s="68">
        <v>0</v>
      </c>
      <c r="IR407" s="68">
        <v>0</v>
      </c>
      <c r="IS407" s="68">
        <v>0</v>
      </c>
      <c r="IT407" s="68">
        <v>0</v>
      </c>
      <c r="IU407" s="68">
        <v>0</v>
      </c>
      <c r="IV407" s="68">
        <v>0</v>
      </c>
      <c r="IW407" s="68">
        <v>0</v>
      </c>
      <c r="IX407" s="68">
        <v>0</v>
      </c>
      <c r="IY407" s="68">
        <v>0</v>
      </c>
      <c r="IZ407" s="68">
        <v>0</v>
      </c>
      <c r="JA407" s="68">
        <v>3041.6687116564399</v>
      </c>
      <c r="JB407" s="68">
        <v>0</v>
      </c>
      <c r="JC407" s="68">
        <v>0</v>
      </c>
      <c r="JD407" s="68">
        <v>0</v>
      </c>
      <c r="JE407" s="68">
        <v>0</v>
      </c>
      <c r="JF407" s="68">
        <v>0</v>
      </c>
      <c r="JG407" s="68">
        <v>0</v>
      </c>
      <c r="JH407" s="68">
        <v>0</v>
      </c>
      <c r="JI407" s="68">
        <v>0</v>
      </c>
      <c r="JJ407" s="68">
        <v>0</v>
      </c>
      <c r="JK407" s="68">
        <v>0</v>
      </c>
      <c r="JL407" s="68">
        <v>0</v>
      </c>
      <c r="JM407" s="68">
        <v>0</v>
      </c>
      <c r="JN407" s="68">
        <v>0</v>
      </c>
      <c r="JO407" s="68">
        <v>0</v>
      </c>
      <c r="JP407" s="68">
        <v>0</v>
      </c>
      <c r="JQ407" s="68">
        <v>0</v>
      </c>
      <c r="JR407" s="68">
        <v>0</v>
      </c>
      <c r="JS407" s="68">
        <v>0</v>
      </c>
      <c r="JT407" s="68">
        <v>0</v>
      </c>
      <c r="JU407" s="68">
        <v>-48174.275520179202</v>
      </c>
      <c r="JV407" s="68">
        <v>0</v>
      </c>
      <c r="JW407" s="68">
        <v>0</v>
      </c>
      <c r="JX407" s="68">
        <v>-2266025.4183610398</v>
      </c>
      <c r="JY407" s="68">
        <v>0</v>
      </c>
      <c r="JZ407" s="68">
        <v>-841128.27340739104</v>
      </c>
      <c r="KA407" s="68">
        <v>-442178.76999259298</v>
      </c>
      <c r="KB407" s="68">
        <v>-255659.610056242</v>
      </c>
      <c r="KC407" s="68">
        <v>0</v>
      </c>
      <c r="KD407" s="68">
        <v>0</v>
      </c>
      <c r="KE407" s="68">
        <v>0</v>
      </c>
      <c r="KF407" s="68">
        <v>0</v>
      </c>
      <c r="KG407" s="68">
        <v>0</v>
      </c>
      <c r="KH407" s="68">
        <v>0</v>
      </c>
      <c r="KI407" s="68">
        <v>0</v>
      </c>
      <c r="KJ407" s="68">
        <v>0</v>
      </c>
      <c r="KK407" s="68">
        <v>0</v>
      </c>
      <c r="KL407" s="68">
        <v>0</v>
      </c>
      <c r="KM407" s="68">
        <v>0</v>
      </c>
      <c r="KN407" s="68">
        <v>0</v>
      </c>
      <c r="KO407" s="68">
        <v>0</v>
      </c>
      <c r="KP407" s="68">
        <v>0</v>
      </c>
      <c r="KQ407" s="68">
        <v>0</v>
      </c>
      <c r="KR407" s="68">
        <v>0</v>
      </c>
      <c r="KS407" s="68">
        <v>0</v>
      </c>
      <c r="KT407" s="68">
        <v>0</v>
      </c>
      <c r="KU407" s="68">
        <v>0</v>
      </c>
      <c r="KV407" s="68">
        <v>0</v>
      </c>
      <c r="KW407" s="68">
        <v>0</v>
      </c>
      <c r="KX407" s="68">
        <v>0</v>
      </c>
      <c r="KY407" s="68">
        <v>0</v>
      </c>
      <c r="KZ407" s="68">
        <v>0</v>
      </c>
      <c r="LA407" s="68">
        <v>0</v>
      </c>
      <c r="LB407" s="106">
        <f t="shared" si="349"/>
        <v>0</v>
      </c>
    </row>
    <row r="408" spans="1:314" hidden="1" x14ac:dyDescent="0.65">
      <c r="A408" s="11" t="s">
        <v>683</v>
      </c>
      <c r="B408" s="19">
        <v>399</v>
      </c>
      <c r="C408" s="33" t="s">
        <v>683</v>
      </c>
      <c r="D408" s="9" t="s">
        <v>1477</v>
      </c>
      <c r="E408" s="9" t="s">
        <v>1478</v>
      </c>
      <c r="F408" s="68">
        <v>-7660103.8916675402</v>
      </c>
      <c r="G408" s="68">
        <v>-7012.9663007264198</v>
      </c>
      <c r="H408" s="68">
        <v>0</v>
      </c>
      <c r="I408" s="68">
        <v>0</v>
      </c>
      <c r="J408" s="68">
        <v>0</v>
      </c>
      <c r="K408" s="68">
        <v>-206188.918018461</v>
      </c>
      <c r="L408" s="68">
        <v>0</v>
      </c>
      <c r="M408" s="68">
        <v>0</v>
      </c>
      <c r="N408" s="68">
        <v>17731.533742331299</v>
      </c>
      <c r="O408" s="68">
        <v>0</v>
      </c>
      <c r="P408" s="68">
        <v>0</v>
      </c>
      <c r="Q408" s="68">
        <v>0</v>
      </c>
      <c r="R408" s="68">
        <v>-102385.76687116599</v>
      </c>
      <c r="S408" s="68">
        <v>0</v>
      </c>
      <c r="T408" s="68">
        <v>0</v>
      </c>
      <c r="U408" s="68">
        <v>0</v>
      </c>
      <c r="V408" s="68">
        <v>-6637.0514193893896</v>
      </c>
      <c r="W408" s="68">
        <v>0</v>
      </c>
      <c r="X408" s="68">
        <v>0</v>
      </c>
      <c r="Y408" s="68">
        <v>0</v>
      </c>
      <c r="Z408" s="68">
        <v>0</v>
      </c>
      <c r="AA408" s="68">
        <v>7449.7953259476799</v>
      </c>
      <c r="AB408" s="68">
        <v>0</v>
      </c>
      <c r="AC408" s="68">
        <v>0</v>
      </c>
      <c r="AD408" s="68">
        <v>0</v>
      </c>
      <c r="AE408" s="68">
        <v>0</v>
      </c>
      <c r="AF408" s="68">
        <v>0</v>
      </c>
      <c r="AG408" s="68">
        <v>0</v>
      </c>
      <c r="AH408" s="68">
        <v>0</v>
      </c>
      <c r="AI408" s="68">
        <v>0</v>
      </c>
      <c r="AJ408" s="68">
        <v>0</v>
      </c>
      <c r="AK408" s="68">
        <v>0</v>
      </c>
      <c r="AL408" s="68">
        <v>0</v>
      </c>
      <c r="AM408" s="68">
        <v>0</v>
      </c>
      <c r="AN408" s="68">
        <v>0</v>
      </c>
      <c r="AO408" s="68">
        <v>0</v>
      </c>
      <c r="AP408" s="68">
        <v>0</v>
      </c>
      <c r="AQ408" s="68">
        <v>0</v>
      </c>
      <c r="AR408" s="68">
        <v>0</v>
      </c>
      <c r="AS408" s="68">
        <v>0</v>
      </c>
      <c r="AT408" s="68">
        <v>0</v>
      </c>
      <c r="AU408" s="68">
        <v>0</v>
      </c>
      <c r="AV408" s="68">
        <v>0</v>
      </c>
      <c r="AW408" s="68">
        <v>0</v>
      </c>
      <c r="AX408" s="68">
        <v>0</v>
      </c>
      <c r="AY408" s="68">
        <v>0</v>
      </c>
      <c r="AZ408" s="68">
        <v>0</v>
      </c>
      <c r="BA408" s="68">
        <v>0</v>
      </c>
      <c r="BB408" s="68">
        <v>0</v>
      </c>
      <c r="BC408" s="68">
        <v>0</v>
      </c>
      <c r="BD408" s="68">
        <v>0</v>
      </c>
      <c r="BE408" s="68">
        <v>0</v>
      </c>
      <c r="BF408" s="68">
        <v>0</v>
      </c>
      <c r="BG408" s="68">
        <v>0</v>
      </c>
      <c r="BH408" s="68">
        <v>0</v>
      </c>
      <c r="BI408" s="68">
        <v>0</v>
      </c>
      <c r="BJ408" s="68">
        <v>-996945.80526638101</v>
      </c>
      <c r="BK408" s="68">
        <v>0</v>
      </c>
      <c r="BL408" s="68">
        <v>0</v>
      </c>
      <c r="BM408" s="68">
        <v>0</v>
      </c>
      <c r="BN408" s="68">
        <v>0</v>
      </c>
      <c r="BO408" s="68">
        <v>0</v>
      </c>
      <c r="BP408" s="68">
        <v>0</v>
      </c>
      <c r="BQ408" s="68">
        <v>0</v>
      </c>
      <c r="BR408" s="68">
        <v>0</v>
      </c>
      <c r="BS408" s="68">
        <v>0</v>
      </c>
      <c r="BT408" s="68">
        <v>0</v>
      </c>
      <c r="BU408" s="68">
        <v>0</v>
      </c>
      <c r="BV408" s="68">
        <v>0</v>
      </c>
      <c r="BW408" s="68">
        <v>0</v>
      </c>
      <c r="BX408" s="68">
        <v>0</v>
      </c>
      <c r="BY408" s="68">
        <v>0</v>
      </c>
      <c r="BZ408" s="68">
        <v>0</v>
      </c>
      <c r="CA408" s="68">
        <v>0</v>
      </c>
      <c r="CB408" s="68">
        <v>0</v>
      </c>
      <c r="CC408" s="68">
        <v>0</v>
      </c>
      <c r="CD408" s="68">
        <v>0</v>
      </c>
      <c r="CE408" s="68">
        <v>0</v>
      </c>
      <c r="CF408" s="68">
        <v>0</v>
      </c>
      <c r="CG408" s="68">
        <v>0</v>
      </c>
      <c r="CH408" s="68">
        <v>0</v>
      </c>
      <c r="CI408" s="68">
        <v>0</v>
      </c>
      <c r="CJ408" s="68">
        <v>0</v>
      </c>
      <c r="CK408" s="68">
        <v>0</v>
      </c>
      <c r="CL408" s="68">
        <v>0</v>
      </c>
      <c r="CM408" s="68">
        <v>0</v>
      </c>
      <c r="CN408" s="68">
        <v>0</v>
      </c>
      <c r="CO408" s="68">
        <v>0</v>
      </c>
      <c r="CP408" s="68">
        <v>0</v>
      </c>
      <c r="CQ408" s="68">
        <v>0</v>
      </c>
      <c r="CR408" s="68">
        <v>0</v>
      </c>
      <c r="CS408" s="68">
        <v>0</v>
      </c>
      <c r="CT408" s="68">
        <v>0</v>
      </c>
      <c r="CU408" s="68">
        <v>0</v>
      </c>
      <c r="CV408" s="68">
        <v>0</v>
      </c>
      <c r="CW408" s="68">
        <v>0</v>
      </c>
      <c r="CX408" s="68">
        <v>0</v>
      </c>
      <c r="CY408" s="68">
        <v>0</v>
      </c>
      <c r="CZ408" s="68">
        <v>0</v>
      </c>
      <c r="DA408" s="68">
        <v>0</v>
      </c>
      <c r="DB408" s="68">
        <v>0</v>
      </c>
      <c r="DC408" s="68">
        <v>0</v>
      </c>
      <c r="DD408" s="68">
        <v>0</v>
      </c>
      <c r="DE408" s="68">
        <v>0</v>
      </c>
      <c r="DF408" s="68">
        <v>0</v>
      </c>
      <c r="DG408" s="68">
        <v>0</v>
      </c>
      <c r="DH408" s="68">
        <v>0</v>
      </c>
      <c r="DI408" s="68">
        <v>0</v>
      </c>
      <c r="DJ408" s="68">
        <v>0</v>
      </c>
      <c r="DK408" s="68">
        <v>0</v>
      </c>
      <c r="DL408" s="68">
        <v>0</v>
      </c>
      <c r="DM408" s="68">
        <v>0</v>
      </c>
      <c r="DN408" s="68">
        <v>0</v>
      </c>
      <c r="DO408" s="68">
        <v>0</v>
      </c>
      <c r="DP408" s="68">
        <v>0</v>
      </c>
      <c r="DQ408" s="68">
        <v>0</v>
      </c>
      <c r="DR408" s="68">
        <v>0</v>
      </c>
      <c r="DS408" s="68">
        <v>0</v>
      </c>
      <c r="DT408" s="68">
        <v>0</v>
      </c>
      <c r="DU408" s="68">
        <v>0</v>
      </c>
      <c r="DV408" s="68">
        <v>0</v>
      </c>
      <c r="DW408" s="68">
        <v>-111088.098159509</v>
      </c>
      <c r="DX408" s="68">
        <v>0</v>
      </c>
      <c r="DY408" s="68">
        <v>0</v>
      </c>
      <c r="DZ408" s="68">
        <v>0</v>
      </c>
      <c r="EA408" s="68">
        <v>0</v>
      </c>
      <c r="EB408" s="68">
        <v>0</v>
      </c>
      <c r="EC408" s="68">
        <v>0</v>
      </c>
      <c r="ED408" s="68">
        <v>17880.736196319001</v>
      </c>
      <c r="EE408" s="68">
        <v>0</v>
      </c>
      <c r="EF408" s="68">
        <v>0</v>
      </c>
      <c r="EG408" s="68">
        <v>0</v>
      </c>
      <c r="EH408" s="68">
        <v>0</v>
      </c>
      <c r="EI408" s="68">
        <v>0</v>
      </c>
      <c r="EJ408" s="68">
        <v>0</v>
      </c>
      <c r="EK408" s="68">
        <v>0</v>
      </c>
      <c r="EL408" s="68">
        <v>0</v>
      </c>
      <c r="EM408" s="68">
        <v>0</v>
      </c>
      <c r="EN408" s="68">
        <v>0</v>
      </c>
      <c r="EO408" s="68">
        <v>0</v>
      </c>
      <c r="EP408" s="68">
        <v>0</v>
      </c>
      <c r="EQ408" s="68">
        <v>0</v>
      </c>
      <c r="ER408" s="68">
        <v>0</v>
      </c>
      <c r="ES408" s="68">
        <v>0</v>
      </c>
      <c r="ET408" s="68">
        <v>0</v>
      </c>
      <c r="EU408" s="68">
        <v>0</v>
      </c>
      <c r="EV408" s="68">
        <v>0</v>
      </c>
      <c r="EW408" s="68">
        <v>0</v>
      </c>
      <c r="EX408" s="68">
        <v>0</v>
      </c>
      <c r="EY408" s="68">
        <v>0</v>
      </c>
      <c r="EZ408" s="68">
        <v>0</v>
      </c>
      <c r="FA408" s="68">
        <v>0</v>
      </c>
      <c r="FB408" s="68">
        <v>0</v>
      </c>
      <c r="FC408" s="68">
        <v>0</v>
      </c>
      <c r="FD408" s="68">
        <v>0</v>
      </c>
      <c r="FE408" s="68">
        <v>0</v>
      </c>
      <c r="FF408" s="68">
        <v>0</v>
      </c>
      <c r="FG408" s="68">
        <v>0</v>
      </c>
      <c r="FH408" s="68">
        <v>0</v>
      </c>
      <c r="FI408" s="68">
        <v>0</v>
      </c>
      <c r="FJ408" s="68">
        <v>0</v>
      </c>
      <c r="FK408" s="68">
        <v>0</v>
      </c>
      <c r="FL408" s="68">
        <v>0</v>
      </c>
      <c r="FM408" s="68">
        <v>0</v>
      </c>
      <c r="FN408" s="68">
        <v>0</v>
      </c>
      <c r="FO408" s="68">
        <v>0</v>
      </c>
      <c r="FP408" s="68">
        <v>0</v>
      </c>
      <c r="FQ408" s="68">
        <v>0</v>
      </c>
      <c r="FR408" s="68">
        <v>0</v>
      </c>
      <c r="FS408" s="68">
        <v>0</v>
      </c>
      <c r="FT408" s="68">
        <v>0</v>
      </c>
      <c r="FU408" s="68">
        <v>0</v>
      </c>
      <c r="FV408" s="68">
        <v>0</v>
      </c>
      <c r="FW408" s="68">
        <v>0</v>
      </c>
      <c r="FX408" s="68">
        <v>0</v>
      </c>
      <c r="FY408" s="68">
        <v>0</v>
      </c>
      <c r="FZ408" s="68">
        <v>0</v>
      </c>
      <c r="GA408" s="68">
        <v>0</v>
      </c>
      <c r="GB408" s="68">
        <v>0</v>
      </c>
      <c r="GC408" s="68">
        <v>0</v>
      </c>
      <c r="GD408" s="68">
        <v>0</v>
      </c>
      <c r="GE408" s="68">
        <v>0</v>
      </c>
      <c r="GF408" s="68">
        <v>0</v>
      </c>
      <c r="GG408" s="68">
        <v>0</v>
      </c>
      <c r="GH408" s="68">
        <v>0</v>
      </c>
      <c r="GI408" s="68">
        <v>0</v>
      </c>
      <c r="GJ408" s="68">
        <v>0</v>
      </c>
      <c r="GK408" s="68">
        <v>0</v>
      </c>
      <c r="GL408" s="68">
        <v>0</v>
      </c>
      <c r="GM408" s="68">
        <v>0</v>
      </c>
      <c r="GN408" s="68">
        <v>0</v>
      </c>
      <c r="GO408" s="68">
        <v>0</v>
      </c>
      <c r="GP408" s="68">
        <v>0</v>
      </c>
      <c r="GQ408" s="68">
        <v>0</v>
      </c>
      <c r="GR408" s="68">
        <v>0</v>
      </c>
      <c r="GS408" s="68">
        <v>0</v>
      </c>
      <c r="GT408" s="68">
        <v>0</v>
      </c>
      <c r="GU408" s="68">
        <v>0</v>
      </c>
      <c r="GV408" s="68">
        <v>-0.01</v>
      </c>
      <c r="GW408" s="68">
        <v>0</v>
      </c>
      <c r="GX408" s="68">
        <v>0</v>
      </c>
      <c r="GY408" s="68">
        <v>0</v>
      </c>
      <c r="GZ408" s="68">
        <v>0</v>
      </c>
      <c r="HA408" s="68">
        <v>0</v>
      </c>
      <c r="HB408" s="68">
        <v>0</v>
      </c>
      <c r="HC408" s="68">
        <v>0</v>
      </c>
      <c r="HD408" s="68">
        <v>0</v>
      </c>
      <c r="HE408" s="68">
        <v>0</v>
      </c>
      <c r="HF408" s="68">
        <v>0</v>
      </c>
      <c r="HG408" s="68">
        <v>0</v>
      </c>
      <c r="HH408" s="68">
        <v>0</v>
      </c>
      <c r="HI408" s="68">
        <v>0</v>
      </c>
      <c r="HJ408" s="68">
        <v>0</v>
      </c>
      <c r="HK408" s="68">
        <v>0</v>
      </c>
      <c r="HL408" s="68">
        <v>0</v>
      </c>
      <c r="HM408" s="68">
        <v>0</v>
      </c>
      <c r="HN408" s="68">
        <v>0</v>
      </c>
      <c r="HO408" s="68">
        <v>0</v>
      </c>
      <c r="HP408" s="68">
        <v>0</v>
      </c>
      <c r="HQ408" s="68">
        <v>0</v>
      </c>
      <c r="HR408" s="68">
        <v>0</v>
      </c>
      <c r="HS408" s="68">
        <v>0</v>
      </c>
      <c r="HT408" s="68">
        <v>0</v>
      </c>
      <c r="HU408" s="68">
        <v>0</v>
      </c>
      <c r="HV408" s="68">
        <v>0</v>
      </c>
      <c r="HW408" s="68">
        <v>0</v>
      </c>
      <c r="HX408" s="68">
        <v>0</v>
      </c>
      <c r="HY408" s="68">
        <v>0</v>
      </c>
      <c r="HZ408" s="68">
        <v>0</v>
      </c>
      <c r="IA408" s="68">
        <v>0</v>
      </c>
      <c r="IB408" s="68">
        <v>0</v>
      </c>
      <c r="IC408" s="68">
        <v>0</v>
      </c>
      <c r="ID408" s="68">
        <v>0</v>
      </c>
      <c r="IE408" s="68">
        <v>0</v>
      </c>
      <c r="IF408" s="68">
        <v>0</v>
      </c>
      <c r="IG408" s="68">
        <v>0</v>
      </c>
      <c r="IH408" s="68">
        <v>0</v>
      </c>
      <c r="II408" s="68">
        <v>0</v>
      </c>
      <c r="IJ408" s="68">
        <v>0</v>
      </c>
      <c r="IK408" s="68">
        <v>0</v>
      </c>
      <c r="IL408" s="68">
        <v>0</v>
      </c>
      <c r="IM408" s="68">
        <v>0</v>
      </c>
      <c r="IN408" s="68">
        <v>0</v>
      </c>
      <c r="IO408" s="68">
        <v>0</v>
      </c>
      <c r="IP408" s="68">
        <v>0</v>
      </c>
      <c r="IQ408" s="68">
        <v>0</v>
      </c>
      <c r="IR408" s="68">
        <v>0</v>
      </c>
      <c r="IS408" s="68">
        <v>0</v>
      </c>
      <c r="IT408" s="68">
        <v>0</v>
      </c>
      <c r="IU408" s="68">
        <v>0</v>
      </c>
      <c r="IV408" s="68">
        <v>0</v>
      </c>
      <c r="IW408" s="68">
        <v>0</v>
      </c>
      <c r="IX408" s="68">
        <v>0</v>
      </c>
      <c r="IY408" s="68">
        <v>0</v>
      </c>
      <c r="IZ408" s="68">
        <v>0</v>
      </c>
      <c r="JA408" s="68">
        <v>3041.6687116564399</v>
      </c>
      <c r="JB408" s="68">
        <v>0</v>
      </c>
      <c r="JC408" s="68">
        <v>0</v>
      </c>
      <c r="JD408" s="68">
        <v>0</v>
      </c>
      <c r="JE408" s="68">
        <v>0</v>
      </c>
      <c r="JF408" s="68">
        <v>0</v>
      </c>
      <c r="JG408" s="68">
        <v>0</v>
      </c>
      <c r="JH408" s="68">
        <v>0</v>
      </c>
      <c r="JI408" s="68">
        <v>0</v>
      </c>
      <c r="JJ408" s="68">
        <v>0</v>
      </c>
      <c r="JK408" s="68">
        <v>0</v>
      </c>
      <c r="JL408" s="68">
        <v>0</v>
      </c>
      <c r="JM408" s="68">
        <v>0</v>
      </c>
      <c r="JN408" s="68">
        <v>0</v>
      </c>
      <c r="JO408" s="68">
        <v>0</v>
      </c>
      <c r="JP408" s="68">
        <v>0</v>
      </c>
      <c r="JQ408" s="68">
        <v>0</v>
      </c>
      <c r="JR408" s="68">
        <v>0</v>
      </c>
      <c r="JS408" s="68">
        <v>0</v>
      </c>
      <c r="JT408" s="68">
        <v>0</v>
      </c>
      <c r="JU408" s="68">
        <v>-2470956.9377908902</v>
      </c>
      <c r="JV408" s="68">
        <v>0</v>
      </c>
      <c r="JW408" s="68">
        <v>0</v>
      </c>
      <c r="JX408" s="68">
        <v>-2266025.4183610398</v>
      </c>
      <c r="JY408" s="68">
        <v>0</v>
      </c>
      <c r="JZ408" s="68">
        <v>-841128.27340739104</v>
      </c>
      <c r="KA408" s="68">
        <v>-442178.76999259298</v>
      </c>
      <c r="KB408" s="68">
        <v>-255659.610056242</v>
      </c>
      <c r="KC408" s="68">
        <v>0</v>
      </c>
      <c r="KD408" s="68">
        <v>0</v>
      </c>
      <c r="KE408" s="68">
        <v>0</v>
      </c>
      <c r="KF408" s="68">
        <v>0</v>
      </c>
      <c r="KG408" s="68">
        <v>0</v>
      </c>
      <c r="KH408" s="68">
        <v>0</v>
      </c>
      <c r="KI408" s="68">
        <v>0</v>
      </c>
      <c r="KJ408" s="68">
        <v>0</v>
      </c>
      <c r="KK408" s="68">
        <v>0</v>
      </c>
      <c r="KL408" s="68">
        <v>0</v>
      </c>
      <c r="KM408" s="68">
        <v>0</v>
      </c>
      <c r="KN408" s="68">
        <v>0</v>
      </c>
      <c r="KO408" s="68">
        <v>0</v>
      </c>
      <c r="KP408" s="68">
        <v>0</v>
      </c>
      <c r="KQ408" s="68">
        <v>0</v>
      </c>
      <c r="KR408" s="68">
        <v>0</v>
      </c>
      <c r="KS408" s="68">
        <v>0</v>
      </c>
      <c r="KT408" s="68">
        <v>0</v>
      </c>
      <c r="KU408" s="68">
        <v>0</v>
      </c>
      <c r="KV408" s="68">
        <v>0</v>
      </c>
      <c r="KW408" s="68">
        <v>0</v>
      </c>
      <c r="KX408" s="68">
        <v>0</v>
      </c>
      <c r="KY408" s="68">
        <v>0</v>
      </c>
      <c r="KZ408" s="68">
        <v>0</v>
      </c>
      <c r="LA408" s="68">
        <v>0</v>
      </c>
      <c r="LB408" s="105"/>
    </row>
    <row r="409" spans="1:314" hidden="1" x14ac:dyDescent="0.65">
      <c r="A409" s="11" t="s">
        <v>683</v>
      </c>
      <c r="B409" s="19">
        <v>400</v>
      </c>
      <c r="C409" s="33" t="s">
        <v>683</v>
      </c>
      <c r="D409" s="9" t="s">
        <v>1479</v>
      </c>
      <c r="E409" s="9" t="s">
        <v>1480</v>
      </c>
      <c r="F409" s="68">
        <v>-11235335.1241742</v>
      </c>
      <c r="G409" s="68">
        <v>-7012.9663007264198</v>
      </c>
      <c r="H409" s="68">
        <v>0</v>
      </c>
      <c r="I409" s="68">
        <v>0</v>
      </c>
      <c r="J409" s="68">
        <v>0</v>
      </c>
      <c r="K409" s="68">
        <v>-28947.654159156999</v>
      </c>
      <c r="L409" s="68">
        <v>0</v>
      </c>
      <c r="M409" s="68">
        <v>35061.445190889703</v>
      </c>
      <c r="N409" s="68">
        <v>33303.067484662599</v>
      </c>
      <c r="O409" s="68">
        <v>0</v>
      </c>
      <c r="P409" s="68">
        <v>0</v>
      </c>
      <c r="Q409" s="68">
        <v>0</v>
      </c>
      <c r="R409" s="68">
        <v>-172236.56441717799</v>
      </c>
      <c r="S409" s="68">
        <v>-1589.21621139082</v>
      </c>
      <c r="T409" s="68">
        <v>0</v>
      </c>
      <c r="U409" s="68">
        <v>0</v>
      </c>
      <c r="V409" s="68">
        <v>-23374.406356007901</v>
      </c>
      <c r="W409" s="68">
        <v>0</v>
      </c>
      <c r="X409" s="68">
        <v>0</v>
      </c>
      <c r="Y409" s="68">
        <v>0</v>
      </c>
      <c r="Z409" s="68">
        <v>0</v>
      </c>
      <c r="AA409" s="68">
        <v>7449.7953259476799</v>
      </c>
      <c r="AB409" s="68">
        <v>0</v>
      </c>
      <c r="AC409" s="68">
        <v>0</v>
      </c>
      <c r="AD409" s="68">
        <v>0</v>
      </c>
      <c r="AE409" s="68">
        <v>0</v>
      </c>
      <c r="AF409" s="68">
        <v>0</v>
      </c>
      <c r="AG409" s="68">
        <v>0</v>
      </c>
      <c r="AH409" s="68">
        <v>0</v>
      </c>
      <c r="AI409" s="68">
        <v>0</v>
      </c>
      <c r="AJ409" s="68">
        <v>0</v>
      </c>
      <c r="AK409" s="68">
        <v>0</v>
      </c>
      <c r="AL409" s="68">
        <v>0</v>
      </c>
      <c r="AM409" s="68">
        <v>0</v>
      </c>
      <c r="AN409" s="68">
        <v>0</v>
      </c>
      <c r="AO409" s="68">
        <v>0</v>
      </c>
      <c r="AP409" s="68">
        <v>0</v>
      </c>
      <c r="AQ409" s="68">
        <v>0</v>
      </c>
      <c r="AR409" s="68">
        <v>0</v>
      </c>
      <c r="AS409" s="68">
        <v>0</v>
      </c>
      <c r="AT409" s="68">
        <v>0</v>
      </c>
      <c r="AU409" s="68">
        <v>0</v>
      </c>
      <c r="AV409" s="68">
        <v>0</v>
      </c>
      <c r="AW409" s="68">
        <v>0</v>
      </c>
      <c r="AX409" s="68">
        <v>0</v>
      </c>
      <c r="AY409" s="68">
        <v>0</v>
      </c>
      <c r="AZ409" s="68">
        <v>0</v>
      </c>
      <c r="BA409" s="68">
        <v>0</v>
      </c>
      <c r="BB409" s="68">
        <v>0</v>
      </c>
      <c r="BC409" s="68">
        <v>0</v>
      </c>
      <c r="BD409" s="68">
        <v>0</v>
      </c>
      <c r="BE409" s="68">
        <v>-2872.90403626632</v>
      </c>
      <c r="BF409" s="68">
        <v>-3337.70276912994</v>
      </c>
      <c r="BG409" s="68">
        <v>0</v>
      </c>
      <c r="BH409" s="68">
        <v>0</v>
      </c>
      <c r="BI409" s="68">
        <v>0</v>
      </c>
      <c r="BJ409" s="68">
        <v>-996945.80526638101</v>
      </c>
      <c r="BK409" s="68">
        <v>0</v>
      </c>
      <c r="BL409" s="68">
        <v>0</v>
      </c>
      <c r="BM409" s="68">
        <v>0</v>
      </c>
      <c r="BN409" s="68">
        <v>0</v>
      </c>
      <c r="BO409" s="68">
        <v>0</v>
      </c>
      <c r="BP409" s="68">
        <v>0</v>
      </c>
      <c r="BQ409" s="68">
        <v>0</v>
      </c>
      <c r="BR409" s="68">
        <v>0</v>
      </c>
      <c r="BS409" s="68">
        <v>0</v>
      </c>
      <c r="BT409" s="68">
        <v>0</v>
      </c>
      <c r="BU409" s="68">
        <v>0</v>
      </c>
      <c r="BV409" s="68">
        <v>0</v>
      </c>
      <c r="BW409" s="68">
        <v>0</v>
      </c>
      <c r="BX409" s="68">
        <v>3229.4277064032899</v>
      </c>
      <c r="BY409" s="68">
        <v>0</v>
      </c>
      <c r="BZ409" s="68">
        <v>0</v>
      </c>
      <c r="CA409" s="68">
        <v>0</v>
      </c>
      <c r="CB409" s="68">
        <v>0</v>
      </c>
      <c r="CC409" s="68">
        <v>0</v>
      </c>
      <c r="CD409" s="68">
        <v>0</v>
      </c>
      <c r="CE409" s="68">
        <v>0</v>
      </c>
      <c r="CF409" s="68">
        <v>0</v>
      </c>
      <c r="CG409" s="68">
        <v>0</v>
      </c>
      <c r="CH409" s="68">
        <v>0</v>
      </c>
      <c r="CI409" s="68">
        <v>0</v>
      </c>
      <c r="CJ409" s="68">
        <v>0</v>
      </c>
      <c r="CK409" s="68">
        <v>0</v>
      </c>
      <c r="CL409" s="68">
        <v>0</v>
      </c>
      <c r="CM409" s="68">
        <v>0</v>
      </c>
      <c r="CN409" s="68">
        <v>0</v>
      </c>
      <c r="CO409" s="68">
        <v>0</v>
      </c>
      <c r="CP409" s="68">
        <v>0</v>
      </c>
      <c r="CQ409" s="68">
        <v>0</v>
      </c>
      <c r="CR409" s="68">
        <v>0</v>
      </c>
      <c r="CS409" s="68">
        <v>0</v>
      </c>
      <c r="CT409" s="68">
        <v>0</v>
      </c>
      <c r="CU409" s="68">
        <v>0</v>
      </c>
      <c r="CV409" s="68">
        <v>0</v>
      </c>
      <c r="CW409" s="68">
        <v>0</v>
      </c>
      <c r="CX409" s="68">
        <v>0</v>
      </c>
      <c r="CY409" s="68">
        <v>0</v>
      </c>
      <c r="CZ409" s="68">
        <v>0</v>
      </c>
      <c r="DA409" s="68">
        <v>0</v>
      </c>
      <c r="DB409" s="68">
        <v>0</v>
      </c>
      <c r="DC409" s="68">
        <v>0</v>
      </c>
      <c r="DD409" s="68">
        <v>0</v>
      </c>
      <c r="DE409" s="68">
        <v>0</v>
      </c>
      <c r="DF409" s="68">
        <v>0</v>
      </c>
      <c r="DG409" s="68">
        <v>0</v>
      </c>
      <c r="DH409" s="68">
        <v>0</v>
      </c>
      <c r="DI409" s="68">
        <v>-290950</v>
      </c>
      <c r="DJ409" s="68">
        <v>0</v>
      </c>
      <c r="DK409" s="68">
        <v>0</v>
      </c>
      <c r="DL409" s="68">
        <v>0</v>
      </c>
      <c r="DM409" s="68">
        <v>0</v>
      </c>
      <c r="DN409" s="68">
        <v>0</v>
      </c>
      <c r="DO409" s="68">
        <v>0</v>
      </c>
      <c r="DP409" s="68">
        <v>0</v>
      </c>
      <c r="DQ409" s="68">
        <v>0</v>
      </c>
      <c r="DR409" s="68">
        <v>0</v>
      </c>
      <c r="DS409" s="68">
        <v>0</v>
      </c>
      <c r="DT409" s="68">
        <v>0</v>
      </c>
      <c r="DU409" s="68">
        <v>0</v>
      </c>
      <c r="DV409" s="68">
        <v>0</v>
      </c>
      <c r="DW409" s="68">
        <v>-138686.06134969299</v>
      </c>
      <c r="DX409" s="68">
        <v>0</v>
      </c>
      <c r="DY409" s="68">
        <v>0</v>
      </c>
      <c r="DZ409" s="68">
        <v>29246.576687116602</v>
      </c>
      <c r="EA409" s="68">
        <v>0</v>
      </c>
      <c r="EB409" s="68">
        <v>0</v>
      </c>
      <c r="EC409" s="68">
        <v>0</v>
      </c>
      <c r="ED409" s="68">
        <v>4311.6564417177997</v>
      </c>
      <c r="EE409" s="68">
        <v>0</v>
      </c>
      <c r="EF409" s="68">
        <v>0</v>
      </c>
      <c r="EG409" s="68">
        <v>0</v>
      </c>
      <c r="EH409" s="68">
        <v>0</v>
      </c>
      <c r="EI409" s="68">
        <v>0</v>
      </c>
      <c r="EJ409" s="68">
        <v>0</v>
      </c>
      <c r="EK409" s="68">
        <v>0</v>
      </c>
      <c r="EL409" s="68">
        <v>0</v>
      </c>
      <c r="EM409" s="68">
        <v>0</v>
      </c>
      <c r="EN409" s="68">
        <v>0</v>
      </c>
      <c r="EO409" s="68">
        <v>0</v>
      </c>
      <c r="EP409" s="68">
        <v>0</v>
      </c>
      <c r="EQ409" s="68">
        <v>0</v>
      </c>
      <c r="ER409" s="68">
        <v>0</v>
      </c>
      <c r="ES409" s="68">
        <v>0</v>
      </c>
      <c r="ET409" s="68">
        <v>0</v>
      </c>
      <c r="EU409" s="68">
        <v>0</v>
      </c>
      <c r="EV409" s="68">
        <v>0</v>
      </c>
      <c r="EW409" s="68">
        <v>0</v>
      </c>
      <c r="EX409" s="68">
        <v>0</v>
      </c>
      <c r="EY409" s="68">
        <v>0</v>
      </c>
      <c r="EZ409" s="68">
        <v>0</v>
      </c>
      <c r="FA409" s="68">
        <v>0</v>
      </c>
      <c r="FB409" s="68">
        <v>0</v>
      </c>
      <c r="FC409" s="68">
        <v>0</v>
      </c>
      <c r="FD409" s="68">
        <v>0</v>
      </c>
      <c r="FE409" s="68">
        <v>0</v>
      </c>
      <c r="FF409" s="68">
        <v>0</v>
      </c>
      <c r="FG409" s="68">
        <v>0</v>
      </c>
      <c r="FH409" s="68">
        <v>0</v>
      </c>
      <c r="FI409" s="68">
        <v>0</v>
      </c>
      <c r="FJ409" s="68">
        <v>0</v>
      </c>
      <c r="FK409" s="68">
        <v>0</v>
      </c>
      <c r="FL409" s="68">
        <v>0</v>
      </c>
      <c r="FM409" s="68">
        <v>0</v>
      </c>
      <c r="FN409" s="68">
        <v>0</v>
      </c>
      <c r="FO409" s="68">
        <v>0</v>
      </c>
      <c r="FP409" s="68">
        <v>0</v>
      </c>
      <c r="FQ409" s="68">
        <v>0</v>
      </c>
      <c r="FR409" s="68">
        <v>0</v>
      </c>
      <c r="FS409" s="68">
        <v>0</v>
      </c>
      <c r="FT409" s="68">
        <v>0</v>
      </c>
      <c r="FU409" s="68">
        <v>0</v>
      </c>
      <c r="FV409" s="68">
        <v>0</v>
      </c>
      <c r="FW409" s="68">
        <v>0</v>
      </c>
      <c r="FX409" s="68">
        <v>0</v>
      </c>
      <c r="FY409" s="68">
        <v>0</v>
      </c>
      <c r="FZ409" s="68">
        <v>0</v>
      </c>
      <c r="GA409" s="68">
        <v>0</v>
      </c>
      <c r="GB409" s="68">
        <v>0</v>
      </c>
      <c r="GC409" s="68">
        <v>0</v>
      </c>
      <c r="GD409" s="68">
        <v>0</v>
      </c>
      <c r="GE409" s="68">
        <v>0</v>
      </c>
      <c r="GF409" s="68">
        <v>0</v>
      </c>
      <c r="GG409" s="68">
        <v>0</v>
      </c>
      <c r="GH409" s="68">
        <v>0</v>
      </c>
      <c r="GI409" s="68">
        <v>0</v>
      </c>
      <c r="GJ409" s="68">
        <v>0</v>
      </c>
      <c r="GK409" s="68">
        <v>0</v>
      </c>
      <c r="GL409" s="68">
        <v>0</v>
      </c>
      <c r="GM409" s="68">
        <v>0</v>
      </c>
      <c r="GN409" s="68">
        <v>0</v>
      </c>
      <c r="GO409" s="68">
        <v>0</v>
      </c>
      <c r="GP409" s="68">
        <v>0</v>
      </c>
      <c r="GQ409" s="68">
        <v>0</v>
      </c>
      <c r="GR409" s="68">
        <v>0</v>
      </c>
      <c r="GS409" s="68">
        <v>0</v>
      </c>
      <c r="GT409" s="68">
        <v>0</v>
      </c>
      <c r="GU409" s="68">
        <v>0</v>
      </c>
      <c r="GV409" s="68">
        <v>-0.01</v>
      </c>
      <c r="GW409" s="68">
        <v>0</v>
      </c>
      <c r="GX409" s="68">
        <v>0</v>
      </c>
      <c r="GY409" s="68">
        <v>0</v>
      </c>
      <c r="GZ409" s="68">
        <v>0</v>
      </c>
      <c r="HA409" s="68">
        <v>0</v>
      </c>
      <c r="HB409" s="68">
        <v>0</v>
      </c>
      <c r="HC409" s="68">
        <v>0</v>
      </c>
      <c r="HD409" s="68">
        <v>0</v>
      </c>
      <c r="HE409" s="68">
        <v>0</v>
      </c>
      <c r="HF409" s="68">
        <v>0</v>
      </c>
      <c r="HG409" s="68">
        <v>0</v>
      </c>
      <c r="HH409" s="68">
        <v>0</v>
      </c>
      <c r="HI409" s="68">
        <v>0</v>
      </c>
      <c r="HJ409" s="68">
        <v>0</v>
      </c>
      <c r="HK409" s="68">
        <v>0</v>
      </c>
      <c r="HL409" s="68">
        <v>0</v>
      </c>
      <c r="HM409" s="68">
        <v>0</v>
      </c>
      <c r="HN409" s="68">
        <v>0</v>
      </c>
      <c r="HO409" s="68">
        <v>0</v>
      </c>
      <c r="HP409" s="68">
        <v>0</v>
      </c>
      <c r="HQ409" s="68">
        <v>0</v>
      </c>
      <c r="HR409" s="68">
        <v>0</v>
      </c>
      <c r="HS409" s="68">
        <v>0</v>
      </c>
      <c r="HT409" s="68">
        <v>0</v>
      </c>
      <c r="HU409" s="68">
        <v>0</v>
      </c>
      <c r="HV409" s="68">
        <v>0</v>
      </c>
      <c r="HW409" s="68">
        <v>0</v>
      </c>
      <c r="HX409" s="68">
        <v>0</v>
      </c>
      <c r="HY409" s="68">
        <v>0</v>
      </c>
      <c r="HZ409" s="68">
        <v>0</v>
      </c>
      <c r="IA409" s="68">
        <v>0</v>
      </c>
      <c r="IB409" s="68">
        <v>0</v>
      </c>
      <c r="IC409" s="68">
        <v>0</v>
      </c>
      <c r="ID409" s="68">
        <v>0</v>
      </c>
      <c r="IE409" s="68">
        <v>0</v>
      </c>
      <c r="IF409" s="68">
        <v>0</v>
      </c>
      <c r="IG409" s="68">
        <v>0</v>
      </c>
      <c r="IH409" s="68">
        <v>0</v>
      </c>
      <c r="II409" s="68">
        <v>0</v>
      </c>
      <c r="IJ409" s="68">
        <v>0</v>
      </c>
      <c r="IK409" s="68">
        <v>0</v>
      </c>
      <c r="IL409" s="68">
        <v>0</v>
      </c>
      <c r="IM409" s="68">
        <v>0</v>
      </c>
      <c r="IN409" s="68">
        <v>0</v>
      </c>
      <c r="IO409" s="68">
        <v>0</v>
      </c>
      <c r="IP409" s="68">
        <v>0</v>
      </c>
      <c r="IQ409" s="68">
        <v>0</v>
      </c>
      <c r="IR409" s="68">
        <v>0</v>
      </c>
      <c r="IS409" s="68">
        <v>0</v>
      </c>
      <c r="IT409" s="68">
        <v>0</v>
      </c>
      <c r="IU409" s="68">
        <v>0</v>
      </c>
      <c r="IV409" s="68">
        <v>0</v>
      </c>
      <c r="IW409" s="68">
        <v>0</v>
      </c>
      <c r="IX409" s="68">
        <v>0</v>
      </c>
      <c r="IY409" s="68">
        <v>0</v>
      </c>
      <c r="IZ409" s="68">
        <v>0</v>
      </c>
      <c r="JA409" s="68">
        <v>3041.6687116564399</v>
      </c>
      <c r="JB409" s="68">
        <v>-9808.7986463621</v>
      </c>
      <c r="JC409" s="68">
        <v>0</v>
      </c>
      <c r="JD409" s="68">
        <v>-1623352.7250459299</v>
      </c>
      <c r="JE409" s="68">
        <v>0</v>
      </c>
      <c r="JF409" s="68">
        <v>0</v>
      </c>
      <c r="JG409" s="68">
        <v>0</v>
      </c>
      <c r="JH409" s="68">
        <v>0</v>
      </c>
      <c r="JI409" s="68">
        <v>0</v>
      </c>
      <c r="JJ409" s="68">
        <v>0</v>
      </c>
      <c r="JK409" s="68">
        <v>0</v>
      </c>
      <c r="JL409" s="68">
        <v>0</v>
      </c>
      <c r="JM409" s="68">
        <v>0</v>
      </c>
      <c r="JN409" s="68">
        <v>0</v>
      </c>
      <c r="JO409" s="68">
        <v>0</v>
      </c>
      <c r="JP409" s="68">
        <v>0</v>
      </c>
      <c r="JQ409" s="68">
        <v>0</v>
      </c>
      <c r="JR409" s="68">
        <v>0</v>
      </c>
      <c r="JS409" s="68">
        <v>0</v>
      </c>
      <c r="JT409" s="68">
        <v>0</v>
      </c>
      <c r="JU409" s="68">
        <v>-4246871.8753471198</v>
      </c>
      <c r="JV409" s="68">
        <v>0</v>
      </c>
      <c r="JW409" s="68">
        <v>0</v>
      </c>
      <c r="JX409" s="68">
        <v>-2266025.4183610398</v>
      </c>
      <c r="JY409" s="68">
        <v>0</v>
      </c>
      <c r="JZ409" s="68">
        <v>-841128.27340739104</v>
      </c>
      <c r="KA409" s="68">
        <v>-442178.76999259298</v>
      </c>
      <c r="KB409" s="68">
        <v>-255659.610056242</v>
      </c>
      <c r="KC409" s="68">
        <v>0</v>
      </c>
      <c r="KD409" s="68">
        <v>0</v>
      </c>
      <c r="KE409" s="68">
        <v>0</v>
      </c>
      <c r="KF409" s="68">
        <v>0</v>
      </c>
      <c r="KG409" s="68">
        <v>0</v>
      </c>
      <c r="KH409" s="68">
        <v>0</v>
      </c>
      <c r="KI409" s="68">
        <v>0</v>
      </c>
      <c r="KJ409" s="68">
        <v>0</v>
      </c>
      <c r="KK409" s="68">
        <v>0</v>
      </c>
      <c r="KL409" s="68">
        <v>0</v>
      </c>
      <c r="KM409" s="68">
        <v>0</v>
      </c>
      <c r="KN409" s="68">
        <v>0</v>
      </c>
      <c r="KO409" s="68">
        <v>0</v>
      </c>
      <c r="KP409" s="68">
        <v>0</v>
      </c>
      <c r="KQ409" s="68">
        <v>0</v>
      </c>
      <c r="KR409" s="68">
        <v>0</v>
      </c>
      <c r="KS409" s="68">
        <v>0</v>
      </c>
      <c r="KT409" s="68">
        <v>0</v>
      </c>
      <c r="KU409" s="68">
        <v>0</v>
      </c>
      <c r="KV409" s="68">
        <v>0</v>
      </c>
      <c r="KW409" s="68">
        <v>0</v>
      </c>
      <c r="KX409" s="68">
        <v>0</v>
      </c>
      <c r="KY409" s="68">
        <v>0</v>
      </c>
      <c r="KZ409" s="68">
        <v>0</v>
      </c>
      <c r="LA409" s="68">
        <v>0</v>
      </c>
      <c r="LB409" s="105"/>
    </row>
    <row r="410" spans="1:314" hidden="1" x14ac:dyDescent="0.65">
      <c r="A410" s="11" t="s">
        <v>683</v>
      </c>
      <c r="B410" s="19">
        <v>401</v>
      </c>
      <c r="C410" s="33" t="s">
        <v>683</v>
      </c>
      <c r="D410" s="9" t="s">
        <v>1481</v>
      </c>
      <c r="E410" s="9" t="s">
        <v>1482</v>
      </c>
      <c r="F410" s="68">
        <v>55375622.892535903</v>
      </c>
      <c r="G410" s="68">
        <v>2122669.6870391602</v>
      </c>
      <c r="H410" s="68">
        <v>0</v>
      </c>
      <c r="I410" s="68">
        <v>0</v>
      </c>
      <c r="J410" s="68">
        <v>0</v>
      </c>
      <c r="K410" s="68">
        <v>3012614.7413840201</v>
      </c>
      <c r="L410" s="68">
        <v>0</v>
      </c>
      <c r="M410" s="68">
        <v>2261892.0803976199</v>
      </c>
      <c r="N410" s="68">
        <v>682536.05398772995</v>
      </c>
      <c r="O410" s="68">
        <v>0</v>
      </c>
      <c r="P410" s="68">
        <v>0</v>
      </c>
      <c r="Q410" s="68">
        <v>0</v>
      </c>
      <c r="R410" s="68">
        <v>2111610.9251533798</v>
      </c>
      <c r="S410" s="68">
        <v>130382.471880021</v>
      </c>
      <c r="T410" s="68">
        <v>0</v>
      </c>
      <c r="U410" s="68">
        <v>0</v>
      </c>
      <c r="V410" s="68">
        <v>3329.9767898589098</v>
      </c>
      <c r="W410" s="68">
        <v>579387.63113367197</v>
      </c>
      <c r="X410" s="68">
        <v>234023.68866328301</v>
      </c>
      <c r="Y410" s="68">
        <v>-89721</v>
      </c>
      <c r="Z410" s="68">
        <v>19058.739424703901</v>
      </c>
      <c r="AA410" s="68">
        <v>240889.79351166199</v>
      </c>
      <c r="AB410" s="68">
        <v>40045.611704135401</v>
      </c>
      <c r="AC410" s="68">
        <v>0</v>
      </c>
      <c r="AD410" s="68">
        <v>0</v>
      </c>
      <c r="AE410" s="68">
        <v>9271.7070672830705</v>
      </c>
      <c r="AF410" s="68">
        <v>98101.374692373895</v>
      </c>
      <c r="AG410" s="68">
        <v>292750</v>
      </c>
      <c r="AH410" s="68">
        <v>0</v>
      </c>
      <c r="AI410" s="68">
        <v>0</v>
      </c>
      <c r="AJ410" s="68">
        <v>0</v>
      </c>
      <c r="AK410" s="68">
        <v>0</v>
      </c>
      <c r="AL410" s="68">
        <v>0</v>
      </c>
      <c r="AM410" s="68">
        <v>0</v>
      </c>
      <c r="AN410" s="68">
        <v>0</v>
      </c>
      <c r="AO410" s="68">
        <v>0</v>
      </c>
      <c r="AP410" s="68">
        <v>0</v>
      </c>
      <c r="AQ410" s="68">
        <v>0</v>
      </c>
      <c r="AR410" s="68">
        <v>0</v>
      </c>
      <c r="AS410" s="68">
        <v>0</v>
      </c>
      <c r="AT410" s="68">
        <v>0</v>
      </c>
      <c r="AU410" s="68">
        <v>0</v>
      </c>
      <c r="AV410" s="68">
        <v>0</v>
      </c>
      <c r="AW410" s="68">
        <v>1169233.82578077</v>
      </c>
      <c r="AX410" s="68">
        <v>0</v>
      </c>
      <c r="AY410" s="68">
        <v>230239.58971218599</v>
      </c>
      <c r="AZ410" s="68">
        <v>0</v>
      </c>
      <c r="BA410" s="68">
        <v>5343515.0030618496</v>
      </c>
      <c r="BB410" s="68">
        <v>0</v>
      </c>
      <c r="BC410" s="68">
        <v>0</v>
      </c>
      <c r="BD410" s="68">
        <v>0</v>
      </c>
      <c r="BE410" s="68">
        <v>157943.634278224</v>
      </c>
      <c r="BF410" s="68">
        <v>170541.81003877899</v>
      </c>
      <c r="BG410" s="68">
        <v>0</v>
      </c>
      <c r="BH410" s="68">
        <v>0</v>
      </c>
      <c r="BI410" s="68">
        <v>0</v>
      </c>
      <c r="BJ410" s="68">
        <v>-860545.00918554806</v>
      </c>
      <c r="BK410" s="68">
        <v>0</v>
      </c>
      <c r="BL410" s="68">
        <v>1197609.46111451</v>
      </c>
      <c r="BM410" s="68">
        <v>0</v>
      </c>
      <c r="BN410" s="68">
        <v>0</v>
      </c>
      <c r="BO410" s="68">
        <v>0</v>
      </c>
      <c r="BP410" s="68">
        <v>0</v>
      </c>
      <c r="BQ410" s="68">
        <v>0</v>
      </c>
      <c r="BR410" s="68">
        <v>0</v>
      </c>
      <c r="BS410" s="68">
        <v>0</v>
      </c>
      <c r="BT410" s="68">
        <v>-520048.989589712</v>
      </c>
      <c r="BU410" s="68">
        <v>0</v>
      </c>
      <c r="BV410" s="68">
        <v>0</v>
      </c>
      <c r="BW410" s="68">
        <v>0</v>
      </c>
      <c r="BX410" s="68">
        <v>326767.28390162002</v>
      </c>
      <c r="BY410" s="68">
        <v>429645.755137167</v>
      </c>
      <c r="BZ410" s="68">
        <v>0</v>
      </c>
      <c r="CA410" s="68">
        <v>70773.206408962593</v>
      </c>
      <c r="CB410" s="68">
        <v>47253.440000000002</v>
      </c>
      <c r="CC410" s="68">
        <v>93462.63</v>
      </c>
      <c r="CD410" s="68">
        <v>213871.45</v>
      </c>
      <c r="CE410" s="68">
        <v>0</v>
      </c>
      <c r="CF410" s="68">
        <v>0</v>
      </c>
      <c r="CG410" s="68">
        <v>0</v>
      </c>
      <c r="CH410" s="68">
        <v>-2893.3900000000099</v>
      </c>
      <c r="CI410" s="68">
        <v>0</v>
      </c>
      <c r="CJ410" s="68">
        <v>0</v>
      </c>
      <c r="CK410" s="68">
        <v>0</v>
      </c>
      <c r="CL410" s="68">
        <v>0</v>
      </c>
      <c r="CM410" s="68">
        <v>0</v>
      </c>
      <c r="CN410" s="68">
        <v>0</v>
      </c>
      <c r="CO410" s="68">
        <v>65238.66</v>
      </c>
      <c r="CP410" s="68">
        <v>143846.75</v>
      </c>
      <c r="CQ410" s="68">
        <v>3836.71</v>
      </c>
      <c r="CR410" s="68">
        <v>70158.350000000006</v>
      </c>
      <c r="CS410" s="68">
        <v>640.5</v>
      </c>
      <c r="CT410" s="68">
        <v>150449.19</v>
      </c>
      <c r="CU410" s="68">
        <v>-87832.26</v>
      </c>
      <c r="CV410" s="68">
        <v>0</v>
      </c>
      <c r="CW410" s="68">
        <v>680626.18</v>
      </c>
      <c r="CX410" s="68">
        <v>157505.89000000001</v>
      </c>
      <c r="CY410" s="68">
        <v>-54116.72</v>
      </c>
      <c r="CZ410" s="68">
        <v>92677.63</v>
      </c>
      <c r="DA410" s="68">
        <v>132402.42000000001</v>
      </c>
      <c r="DB410" s="68">
        <v>188572.85</v>
      </c>
      <c r="DC410" s="68">
        <v>-4588.57</v>
      </c>
      <c r="DD410" s="68">
        <v>-26923.72</v>
      </c>
      <c r="DE410" s="68">
        <v>243939.45</v>
      </c>
      <c r="DF410" s="68">
        <v>344805.42</v>
      </c>
      <c r="DG410" s="68">
        <v>6919.45</v>
      </c>
      <c r="DH410" s="68">
        <v>147289.82</v>
      </c>
      <c r="DI410" s="68">
        <v>898400.36</v>
      </c>
      <c r="DJ410" s="68">
        <v>0</v>
      </c>
      <c r="DK410" s="68">
        <v>64632.66</v>
      </c>
      <c r="DL410" s="68">
        <v>1557.69</v>
      </c>
      <c r="DM410" s="68">
        <v>40640.730000000003</v>
      </c>
      <c r="DN410" s="68">
        <v>748943.5</v>
      </c>
      <c r="DO410" s="68">
        <v>0</v>
      </c>
      <c r="DP410" s="68">
        <v>0</v>
      </c>
      <c r="DQ410" s="68">
        <v>94684.433164128699</v>
      </c>
      <c r="DR410" s="68">
        <v>-3020198.11</v>
      </c>
      <c r="DS410" s="68">
        <v>13862.37</v>
      </c>
      <c r="DT410" s="68">
        <v>1031.0999999999999</v>
      </c>
      <c r="DU410" s="68">
        <v>0</v>
      </c>
      <c r="DV410" s="68">
        <v>0</v>
      </c>
      <c r="DW410" s="68">
        <v>761811.22453987796</v>
      </c>
      <c r="DX410" s="68">
        <v>0</v>
      </c>
      <c r="DY410" s="68">
        <v>0</v>
      </c>
      <c r="DZ410" s="68">
        <v>23005.065030674901</v>
      </c>
      <c r="EA410" s="68">
        <v>-5031.2196319018003</v>
      </c>
      <c r="EB410" s="68">
        <v>89842.224604268398</v>
      </c>
      <c r="EC410" s="68">
        <v>0</v>
      </c>
      <c r="ED410" s="68">
        <v>284732.18650306802</v>
      </c>
      <c r="EE410" s="68">
        <v>0</v>
      </c>
      <c r="EF410" s="68">
        <v>0</v>
      </c>
      <c r="EG410" s="68">
        <v>3331643.2825719099</v>
      </c>
      <c r="EH410" s="68">
        <v>27187.867421922801</v>
      </c>
      <c r="EI410" s="68">
        <v>219575.490693739</v>
      </c>
      <c r="EJ410" s="68">
        <v>1755278.1218274101</v>
      </c>
      <c r="EK410" s="68">
        <v>0</v>
      </c>
      <c r="EL410" s="68">
        <v>0</v>
      </c>
      <c r="EM410" s="68">
        <v>0</v>
      </c>
      <c r="EN410" s="68">
        <v>0</v>
      </c>
      <c r="EO410" s="68">
        <v>0</v>
      </c>
      <c r="EP410" s="68">
        <v>0</v>
      </c>
      <c r="EQ410" s="68">
        <v>0</v>
      </c>
      <c r="ER410" s="68">
        <v>0</v>
      </c>
      <c r="ES410" s="68">
        <v>0</v>
      </c>
      <c r="ET410" s="68">
        <v>0</v>
      </c>
      <c r="EU410" s="68">
        <v>0</v>
      </c>
      <c r="EV410" s="68">
        <v>0</v>
      </c>
      <c r="EW410" s="68">
        <v>0</v>
      </c>
      <c r="EX410" s="68">
        <v>70080.106507807606</v>
      </c>
      <c r="EY410" s="68">
        <v>0</v>
      </c>
      <c r="EZ410" s="68">
        <v>0</v>
      </c>
      <c r="FA410" s="68">
        <v>0</v>
      </c>
      <c r="FB410" s="68">
        <v>0</v>
      </c>
      <c r="FC410" s="68">
        <v>11844.331641286</v>
      </c>
      <c r="FD410" s="68">
        <v>0</v>
      </c>
      <c r="FE410" s="68">
        <v>32357</v>
      </c>
      <c r="FF410" s="68">
        <v>0</v>
      </c>
      <c r="FG410" s="68">
        <v>0</v>
      </c>
      <c r="FH410" s="68">
        <v>0</v>
      </c>
      <c r="FI410" s="68">
        <v>0</v>
      </c>
      <c r="FJ410" s="68">
        <v>0</v>
      </c>
      <c r="FK410" s="68">
        <v>18674122.780159201</v>
      </c>
      <c r="FL410" s="68">
        <v>0</v>
      </c>
      <c r="FM410" s="68">
        <v>3102227</v>
      </c>
      <c r="FN410" s="68">
        <v>0</v>
      </c>
      <c r="FO410" s="68">
        <v>0</v>
      </c>
      <c r="FP410" s="68">
        <v>0</v>
      </c>
      <c r="FQ410" s="68">
        <v>0</v>
      </c>
      <c r="FR410" s="68">
        <v>0</v>
      </c>
      <c r="FS410" s="68">
        <v>0</v>
      </c>
      <c r="FT410" s="68">
        <v>200621</v>
      </c>
      <c r="FU410" s="68">
        <v>159898.47715736</v>
      </c>
      <c r="FV410" s="68">
        <v>0</v>
      </c>
      <c r="FW410" s="68">
        <v>0</v>
      </c>
      <c r="FX410" s="68">
        <v>0</v>
      </c>
      <c r="FY410" s="68">
        <v>0</v>
      </c>
      <c r="FZ410" s="68">
        <v>0</v>
      </c>
      <c r="GA410" s="68">
        <v>0</v>
      </c>
      <c r="GB410" s="68">
        <v>0</v>
      </c>
      <c r="GC410" s="68">
        <v>0</v>
      </c>
      <c r="GD410" s="68">
        <v>0</v>
      </c>
      <c r="GE410" s="68">
        <v>-18770.7363747704</v>
      </c>
      <c r="GF410" s="68">
        <v>242175.864972443</v>
      </c>
      <c r="GG410" s="68">
        <v>0</v>
      </c>
      <c r="GH410" s="68">
        <v>180.17452541335001</v>
      </c>
      <c r="GI410" s="68">
        <v>0</v>
      </c>
      <c r="GJ410" s="68">
        <v>0</v>
      </c>
      <c r="GK410" s="68">
        <v>0</v>
      </c>
      <c r="GL410" s="68">
        <v>-816298.25</v>
      </c>
      <c r="GM410" s="68">
        <v>0</v>
      </c>
      <c r="GN410" s="68">
        <v>0</v>
      </c>
      <c r="GO410" s="68">
        <v>0</v>
      </c>
      <c r="GP410" s="68">
        <v>0</v>
      </c>
      <c r="GQ410" s="68">
        <v>0</v>
      </c>
      <c r="GR410" s="68">
        <v>0</v>
      </c>
      <c r="GS410" s="68">
        <v>0</v>
      </c>
      <c r="GT410" s="68">
        <v>0</v>
      </c>
      <c r="GU410" s="68">
        <v>0</v>
      </c>
      <c r="GV410" s="68">
        <v>2351370.92</v>
      </c>
      <c r="GW410" s="68">
        <v>0</v>
      </c>
      <c r="GX410" s="68">
        <v>0</v>
      </c>
      <c r="GY410" s="68">
        <v>0</v>
      </c>
      <c r="GZ410" s="68">
        <v>0</v>
      </c>
      <c r="HA410" s="68">
        <v>0</v>
      </c>
      <c r="HB410" s="68">
        <v>0</v>
      </c>
      <c r="HC410" s="68">
        <v>0</v>
      </c>
      <c r="HD410" s="68">
        <v>38448.718143081896</v>
      </c>
      <c r="HE410" s="68">
        <v>29205.583756345201</v>
      </c>
      <c r="HF410" s="68">
        <v>0</v>
      </c>
      <c r="HG410" s="68">
        <v>0</v>
      </c>
      <c r="HH410" s="68">
        <v>0</v>
      </c>
      <c r="HI410" s="68">
        <v>0</v>
      </c>
      <c r="HJ410" s="68">
        <v>0</v>
      </c>
      <c r="HK410" s="68">
        <v>0</v>
      </c>
      <c r="HL410" s="68">
        <v>0</v>
      </c>
      <c r="HM410" s="68">
        <v>2956549.6785058202</v>
      </c>
      <c r="HN410" s="68">
        <v>0</v>
      </c>
      <c r="HO410" s="68">
        <v>0</v>
      </c>
      <c r="HP410" s="68">
        <v>0</v>
      </c>
      <c r="HQ410" s="68">
        <v>0</v>
      </c>
      <c r="HR410" s="68">
        <v>0</v>
      </c>
      <c r="HS410" s="68">
        <v>46855.480710349097</v>
      </c>
      <c r="HT410" s="68">
        <v>0</v>
      </c>
      <c r="HU410" s="68">
        <v>0</v>
      </c>
      <c r="HV410" s="68">
        <v>0</v>
      </c>
      <c r="HW410" s="68">
        <v>984173</v>
      </c>
      <c r="HX410" s="68">
        <v>0</v>
      </c>
      <c r="HY410" s="68">
        <v>0</v>
      </c>
      <c r="HZ410" s="68">
        <v>0</v>
      </c>
      <c r="IA410" s="68">
        <v>-7380.12</v>
      </c>
      <c r="IB410" s="68">
        <v>0</v>
      </c>
      <c r="IC410" s="68">
        <v>0</v>
      </c>
      <c r="ID410" s="68">
        <v>-123594.611145132</v>
      </c>
      <c r="IE410" s="68">
        <v>121632.731169626</v>
      </c>
      <c r="IF410" s="68">
        <v>15315322.818432299</v>
      </c>
      <c r="IG410" s="68">
        <v>0</v>
      </c>
      <c r="IH410" s="68">
        <v>0</v>
      </c>
      <c r="II410" s="68">
        <v>0</v>
      </c>
      <c r="IJ410" s="68">
        <v>0</v>
      </c>
      <c r="IK410" s="68">
        <v>0</v>
      </c>
      <c r="IL410" s="68">
        <v>0</v>
      </c>
      <c r="IM410" s="68">
        <v>0</v>
      </c>
      <c r="IN410" s="68">
        <v>0</v>
      </c>
      <c r="IO410" s="68">
        <v>0</v>
      </c>
      <c r="IP410" s="68">
        <v>0</v>
      </c>
      <c r="IQ410" s="68">
        <v>12859.560067681899</v>
      </c>
      <c r="IR410" s="68">
        <v>0</v>
      </c>
      <c r="IS410" s="68">
        <v>0</v>
      </c>
      <c r="IT410" s="68">
        <v>0</v>
      </c>
      <c r="IU410" s="68">
        <v>0</v>
      </c>
      <c r="IV410" s="68">
        <v>-327934.88</v>
      </c>
      <c r="IW410" s="68">
        <v>17593.062605752999</v>
      </c>
      <c r="IX410" s="68">
        <v>0</v>
      </c>
      <c r="IY410" s="68">
        <v>0</v>
      </c>
      <c r="IZ410" s="68">
        <v>-653032.46625766903</v>
      </c>
      <c r="JA410" s="68">
        <v>-990503.59263803705</v>
      </c>
      <c r="JB410" s="68">
        <v>2456132.4534686902</v>
      </c>
      <c r="JC410" s="68">
        <v>0</v>
      </c>
      <c r="JD410" s="68">
        <v>-12445911.9412125</v>
      </c>
      <c r="JE410" s="68">
        <v>0</v>
      </c>
      <c r="JF410" s="68">
        <v>0</v>
      </c>
      <c r="JG410" s="68">
        <v>0</v>
      </c>
      <c r="JH410" s="68">
        <v>0</v>
      </c>
      <c r="JI410" s="68">
        <v>0</v>
      </c>
      <c r="JJ410" s="68">
        <v>-30876.799999999999</v>
      </c>
      <c r="JK410" s="68">
        <v>200135.20981595101</v>
      </c>
      <c r="JL410" s="68">
        <v>3474071.8386405399</v>
      </c>
      <c r="JM410" s="68">
        <v>0</v>
      </c>
      <c r="JN410" s="68">
        <v>-172913.33224097401</v>
      </c>
      <c r="JO410" s="68">
        <v>0</v>
      </c>
      <c r="JP410" s="68">
        <v>46554.293908628999</v>
      </c>
      <c r="JQ410" s="68">
        <v>0</v>
      </c>
      <c r="JR410" s="68">
        <v>0</v>
      </c>
      <c r="JS410" s="68">
        <v>-2262</v>
      </c>
      <c r="JT410" s="68">
        <v>0</v>
      </c>
      <c r="JU410" s="68">
        <v>-2394871.8753471202</v>
      </c>
      <c r="JV410" s="68">
        <v>-782706.67483159795</v>
      </c>
      <c r="JW410" s="68">
        <v>0</v>
      </c>
      <c r="JX410" s="68">
        <v>-2266025.4183610398</v>
      </c>
      <c r="JY410" s="68">
        <v>0</v>
      </c>
      <c r="JZ410" s="68">
        <v>-841128.27340739104</v>
      </c>
      <c r="KA410" s="68">
        <v>-442178.76999259298</v>
      </c>
      <c r="KB410" s="68">
        <v>-255659.610056242</v>
      </c>
      <c r="KC410" s="68">
        <v>0</v>
      </c>
      <c r="KD410" s="68">
        <v>0</v>
      </c>
      <c r="KE410" s="68">
        <v>0</v>
      </c>
      <c r="KF410" s="68">
        <v>0</v>
      </c>
      <c r="KG410" s="68">
        <v>0</v>
      </c>
      <c r="KH410" s="68">
        <v>0</v>
      </c>
      <c r="KI410" s="68">
        <v>0</v>
      </c>
      <c r="KJ410" s="68">
        <v>0</v>
      </c>
      <c r="KK410" s="68">
        <v>0</v>
      </c>
      <c r="KL410" s="68">
        <v>0</v>
      </c>
      <c r="KM410" s="68">
        <v>0</v>
      </c>
      <c r="KN410" s="68">
        <v>0</v>
      </c>
      <c r="KO410" s="68">
        <v>0</v>
      </c>
      <c r="KP410" s="68">
        <v>0</v>
      </c>
      <c r="KQ410" s="68">
        <v>0</v>
      </c>
      <c r="KR410" s="68">
        <v>0</v>
      </c>
      <c r="KS410" s="68">
        <v>0</v>
      </c>
      <c r="KT410" s="68">
        <v>0</v>
      </c>
      <c r="KU410" s="68">
        <v>0</v>
      </c>
      <c r="KV410" s="68">
        <v>0</v>
      </c>
      <c r="KW410" s="68">
        <v>0</v>
      </c>
      <c r="KX410" s="68">
        <v>0</v>
      </c>
      <c r="KY410" s="68">
        <v>0</v>
      </c>
      <c r="KZ410" s="68">
        <v>0</v>
      </c>
      <c r="LA410" s="68">
        <v>0</v>
      </c>
      <c r="LB410" s="105"/>
    </row>
    <row r="411" spans="1:314" hidden="1" x14ac:dyDescent="0.65">
      <c r="A411" s="11" t="s">
        <v>683</v>
      </c>
      <c r="B411" s="19">
        <v>402</v>
      </c>
      <c r="C411" s="33" t="s">
        <v>683</v>
      </c>
      <c r="D411" s="9" t="s">
        <v>1483</v>
      </c>
      <c r="E411" s="9" t="s">
        <v>1484</v>
      </c>
      <c r="F411" s="68">
        <v>-190233478.93539199</v>
      </c>
      <c r="G411" s="68">
        <v>-7042703.4190835301</v>
      </c>
      <c r="H411" s="68">
        <v>0</v>
      </c>
      <c r="I411" s="68">
        <v>0</v>
      </c>
      <c r="J411" s="68">
        <v>0</v>
      </c>
      <c r="K411" s="68">
        <v>-8002877.3936316799</v>
      </c>
      <c r="L411" s="68">
        <v>0</v>
      </c>
      <c r="M411" s="68">
        <v>-2923164.4546397999</v>
      </c>
      <c r="N411" s="68">
        <v>-1592586.2576687301</v>
      </c>
      <c r="O411" s="68">
        <v>0</v>
      </c>
      <c r="P411" s="68">
        <v>0</v>
      </c>
      <c r="Q411" s="68">
        <v>0</v>
      </c>
      <c r="R411" s="68">
        <v>-4852800.2699386897</v>
      </c>
      <c r="S411" s="68">
        <v>-335269.206391713</v>
      </c>
      <c r="T411" s="68">
        <v>0</v>
      </c>
      <c r="U411" s="68">
        <v>0</v>
      </c>
      <c r="V411" s="68">
        <v>-7635.1276557721103</v>
      </c>
      <c r="W411" s="68">
        <v>-3413760.9390862901</v>
      </c>
      <c r="X411" s="68">
        <v>-1655960.7868019899</v>
      </c>
      <c r="Y411" s="68">
        <v>173426.02</v>
      </c>
      <c r="Z411" s="68">
        <v>-118184.974619289</v>
      </c>
      <c r="AA411" s="68">
        <v>-988081.73468344798</v>
      </c>
      <c r="AB411" s="68">
        <v>-151452.815061979</v>
      </c>
      <c r="AC411" s="68">
        <v>0</v>
      </c>
      <c r="AD411" s="68">
        <v>0</v>
      </c>
      <c r="AE411" s="68">
        <v>-32852.068833706602</v>
      </c>
      <c r="AF411" s="68">
        <v>-335107.67668686801</v>
      </c>
      <c r="AG411" s="68">
        <v>-966871.25</v>
      </c>
      <c r="AH411" s="68">
        <v>0</v>
      </c>
      <c r="AI411" s="68">
        <v>0</v>
      </c>
      <c r="AJ411" s="68">
        <v>1125406.08</v>
      </c>
      <c r="AK411" s="68">
        <v>290992.16932026902</v>
      </c>
      <c r="AL411" s="68">
        <v>39163.263968539803</v>
      </c>
      <c r="AM411" s="68">
        <v>0</v>
      </c>
      <c r="AN411" s="68">
        <v>0</v>
      </c>
      <c r="AO411" s="68">
        <v>0</v>
      </c>
      <c r="AP411" s="68">
        <v>0</v>
      </c>
      <c r="AQ411" s="68">
        <v>0</v>
      </c>
      <c r="AR411" s="68">
        <v>0</v>
      </c>
      <c r="AS411" s="68">
        <v>0</v>
      </c>
      <c r="AT411" s="68">
        <v>0</v>
      </c>
      <c r="AU411" s="68">
        <v>0</v>
      </c>
      <c r="AV411" s="68">
        <v>0</v>
      </c>
      <c r="AW411" s="68">
        <v>-3278768.9291181802</v>
      </c>
      <c r="AX411" s="68">
        <v>-122780.17452541601</v>
      </c>
      <c r="AY411" s="68">
        <v>-672661.94121244305</v>
      </c>
      <c r="AZ411" s="68">
        <v>0</v>
      </c>
      <c r="BA411" s="68">
        <v>-15238456.5913962</v>
      </c>
      <c r="BB411" s="68">
        <v>77284.040875688996</v>
      </c>
      <c r="BC411" s="68">
        <v>0</v>
      </c>
      <c r="BD411" s="68">
        <v>0</v>
      </c>
      <c r="BE411" s="68">
        <v>-591164.76050031302</v>
      </c>
      <c r="BF411" s="68">
        <v>-308789.65536074399</v>
      </c>
      <c r="BG411" s="68">
        <v>0</v>
      </c>
      <c r="BH411" s="68">
        <v>0</v>
      </c>
      <c r="BI411" s="68">
        <v>0</v>
      </c>
      <c r="BJ411" s="68">
        <v>-400863.556338022</v>
      </c>
      <c r="BK411" s="68">
        <v>0</v>
      </c>
      <c r="BL411" s="68">
        <v>-3498900.8037355202</v>
      </c>
      <c r="BM411" s="68">
        <v>0</v>
      </c>
      <c r="BN411" s="68">
        <v>0</v>
      </c>
      <c r="BO411" s="68">
        <v>0</v>
      </c>
      <c r="BP411" s="68">
        <v>0</v>
      </c>
      <c r="BQ411" s="68">
        <v>0</v>
      </c>
      <c r="BR411" s="68">
        <v>0</v>
      </c>
      <c r="BS411" s="68">
        <v>236128.28383343501</v>
      </c>
      <c r="BT411" s="68">
        <v>1519364.0691978</v>
      </c>
      <c r="BU411" s="68">
        <v>0</v>
      </c>
      <c r="BV411" s="68">
        <v>0</v>
      </c>
      <c r="BW411" s="68">
        <v>0</v>
      </c>
      <c r="BX411" s="68">
        <v>-1164753.45904823</v>
      </c>
      <c r="BY411" s="68">
        <v>-1657871.5149548</v>
      </c>
      <c r="BZ411" s="68">
        <v>61376.314923170001</v>
      </c>
      <c r="CA411" s="68">
        <v>-250923.18769914401</v>
      </c>
      <c r="CB411" s="68">
        <v>-141760.32699999999</v>
      </c>
      <c r="CC411" s="68">
        <v>-280387.90999999997</v>
      </c>
      <c r="CD411" s="68">
        <v>-811714.21</v>
      </c>
      <c r="CE411" s="68">
        <v>0</v>
      </c>
      <c r="CF411" s="68">
        <v>0</v>
      </c>
      <c r="CG411" s="68">
        <v>0</v>
      </c>
      <c r="CH411" s="68">
        <v>-1595914.25</v>
      </c>
      <c r="CI411" s="68">
        <v>0</v>
      </c>
      <c r="CJ411" s="68">
        <v>0</v>
      </c>
      <c r="CK411" s="68">
        <v>0</v>
      </c>
      <c r="CL411" s="68">
        <v>0</v>
      </c>
      <c r="CM411" s="68">
        <v>0</v>
      </c>
      <c r="CN411" s="68">
        <v>0</v>
      </c>
      <c r="CO411" s="68">
        <v>-248406.98</v>
      </c>
      <c r="CP411" s="68">
        <v>-363620.27000000101</v>
      </c>
      <c r="CQ411" s="68">
        <v>-33837.440000000497</v>
      </c>
      <c r="CR411" s="68">
        <v>-226436.609999999</v>
      </c>
      <c r="CS411" s="68">
        <v>640.5</v>
      </c>
      <c r="CT411" s="68">
        <v>-446726.58</v>
      </c>
      <c r="CU411" s="68">
        <v>56984.800000000403</v>
      </c>
      <c r="CV411" s="68">
        <v>0</v>
      </c>
      <c r="CW411" s="68">
        <v>-1957591.7</v>
      </c>
      <c r="CX411" s="68">
        <v>-491002.77000000101</v>
      </c>
      <c r="CY411" s="68">
        <v>-426094.10999999801</v>
      </c>
      <c r="CZ411" s="68">
        <v>-264572.05</v>
      </c>
      <c r="DA411" s="68">
        <v>-347761.46</v>
      </c>
      <c r="DB411" s="68">
        <v>-575415.42000000004</v>
      </c>
      <c r="DC411" s="68">
        <v>151414.82</v>
      </c>
      <c r="DD411" s="68">
        <v>317192.84000000003</v>
      </c>
      <c r="DE411" s="68">
        <v>-634048.26</v>
      </c>
      <c r="DF411" s="68">
        <v>-826452.46</v>
      </c>
      <c r="DG411" s="68">
        <v>-19435.790000000099</v>
      </c>
      <c r="DH411" s="68">
        <v>-428922.57</v>
      </c>
      <c r="DI411" s="68">
        <v>-3464235.65</v>
      </c>
      <c r="DJ411" s="68">
        <v>0</v>
      </c>
      <c r="DK411" s="68">
        <v>-341384.53000000102</v>
      </c>
      <c r="DL411" s="68">
        <v>-35664.720000000001</v>
      </c>
      <c r="DM411" s="68">
        <v>-251384.95</v>
      </c>
      <c r="DN411" s="68">
        <v>-2150715.11</v>
      </c>
      <c r="DO411" s="68">
        <v>0</v>
      </c>
      <c r="DP411" s="68">
        <v>-995004.23</v>
      </c>
      <c r="DQ411" s="68">
        <v>-316581.92047377198</v>
      </c>
      <c r="DR411" s="68">
        <v>-1514546.57</v>
      </c>
      <c r="DS411" s="68">
        <v>-20529.93</v>
      </c>
      <c r="DT411" s="68">
        <v>214113.21</v>
      </c>
      <c r="DU411" s="68">
        <v>0</v>
      </c>
      <c r="DV411" s="68">
        <v>-1255527.78</v>
      </c>
      <c r="DW411" s="68">
        <v>-2113408.1925889798</v>
      </c>
      <c r="DX411" s="68">
        <v>0</v>
      </c>
      <c r="DY411" s="68">
        <v>0</v>
      </c>
      <c r="DZ411" s="68">
        <v>-53678.478527607498</v>
      </c>
      <c r="EA411" s="68">
        <v>11739.519018404901</v>
      </c>
      <c r="EB411" s="68">
        <v>664607.05177831196</v>
      </c>
      <c r="EC411" s="68">
        <v>0</v>
      </c>
      <c r="ED411" s="68">
        <v>-691690.84662572399</v>
      </c>
      <c r="EE411" s="68">
        <v>0</v>
      </c>
      <c r="EF411" s="68">
        <v>-98159.509202453599</v>
      </c>
      <c r="EG411" s="68">
        <v>-9533501.5482234396</v>
      </c>
      <c r="EH411" s="68">
        <v>-83534.461114517399</v>
      </c>
      <c r="EI411" s="68">
        <v>-567433.84094753896</v>
      </c>
      <c r="EJ411" s="68">
        <v>6848607.2673434801</v>
      </c>
      <c r="EK411" s="68">
        <v>-435719.12013536401</v>
      </c>
      <c r="EL411" s="68">
        <v>841825.6</v>
      </c>
      <c r="EM411" s="68">
        <v>355645.39763113298</v>
      </c>
      <c r="EN411" s="68">
        <v>0</v>
      </c>
      <c r="EO411" s="68">
        <v>0</v>
      </c>
      <c r="EP411" s="68">
        <v>0</v>
      </c>
      <c r="EQ411" s="68">
        <v>0</v>
      </c>
      <c r="ER411" s="68">
        <v>0</v>
      </c>
      <c r="ES411" s="68">
        <v>0</v>
      </c>
      <c r="ET411" s="68">
        <v>0</v>
      </c>
      <c r="EU411" s="68">
        <v>0</v>
      </c>
      <c r="EV411" s="68">
        <v>0</v>
      </c>
      <c r="EW411" s="68">
        <v>-1062911.8151457701</v>
      </c>
      <c r="EX411" s="68">
        <v>3399022.88834733</v>
      </c>
      <c r="EY411" s="68">
        <v>0</v>
      </c>
      <c r="EZ411" s="68">
        <v>0</v>
      </c>
      <c r="FA411" s="68">
        <v>0</v>
      </c>
      <c r="FB411" s="68">
        <v>0</v>
      </c>
      <c r="FC411" s="68">
        <v>1425379.3147208099</v>
      </c>
      <c r="FD411" s="68">
        <v>0</v>
      </c>
      <c r="FE411" s="68">
        <v>3701552</v>
      </c>
      <c r="FF411" s="68">
        <v>0</v>
      </c>
      <c r="FG411" s="68">
        <v>5123653.6399999997</v>
      </c>
      <c r="FH411" s="68">
        <v>0</v>
      </c>
      <c r="FI411" s="68">
        <v>0</v>
      </c>
      <c r="FJ411" s="68">
        <v>0</v>
      </c>
      <c r="FK411" s="68">
        <v>-54557740.018370502</v>
      </c>
      <c r="FL411" s="68">
        <v>0</v>
      </c>
      <c r="FM411" s="68">
        <v>-9056106.6999999993</v>
      </c>
      <c r="FN411" s="68">
        <v>0</v>
      </c>
      <c r="FO411" s="68">
        <v>0</v>
      </c>
      <c r="FP411" s="68">
        <v>0</v>
      </c>
      <c r="FQ411" s="68">
        <v>0</v>
      </c>
      <c r="FR411" s="68">
        <v>0</v>
      </c>
      <c r="FS411" s="68">
        <v>0</v>
      </c>
      <c r="FT411" s="68">
        <v>-717433.570000001</v>
      </c>
      <c r="FU411" s="68">
        <v>-602736.24365481397</v>
      </c>
      <c r="FV411" s="68">
        <v>-5705183.1049069902</v>
      </c>
      <c r="FW411" s="68">
        <v>0</v>
      </c>
      <c r="FX411" s="68">
        <v>0</v>
      </c>
      <c r="FY411" s="68">
        <v>0</v>
      </c>
      <c r="FZ411" s="68">
        <v>0</v>
      </c>
      <c r="GA411" s="68">
        <v>0</v>
      </c>
      <c r="GB411" s="68">
        <v>0</v>
      </c>
      <c r="GC411" s="68">
        <v>0</v>
      </c>
      <c r="GD411" s="68">
        <v>0</v>
      </c>
      <c r="GE411" s="68">
        <v>54839.987752612302</v>
      </c>
      <c r="GF411" s="68">
        <v>-707533.40477649705</v>
      </c>
      <c r="GG411" s="68">
        <v>0</v>
      </c>
      <c r="GH411" s="68">
        <v>-23886.2676056335</v>
      </c>
      <c r="GI411" s="68">
        <v>0</v>
      </c>
      <c r="GJ411" s="68">
        <v>-2522141.3451776202</v>
      </c>
      <c r="GK411" s="68">
        <v>0</v>
      </c>
      <c r="GL411" s="68">
        <v>9428553.3300000001</v>
      </c>
      <c r="GM411" s="68">
        <v>0</v>
      </c>
      <c r="GN411" s="68">
        <v>-6767727.96</v>
      </c>
      <c r="GO411" s="68">
        <v>0</v>
      </c>
      <c r="GP411" s="68">
        <v>0</v>
      </c>
      <c r="GQ411" s="68">
        <v>0</v>
      </c>
      <c r="GR411" s="68">
        <v>-3563002.64</v>
      </c>
      <c r="GS411" s="68">
        <v>907845.97</v>
      </c>
      <c r="GT411" s="68">
        <v>611592.21</v>
      </c>
      <c r="GU411" s="68">
        <v>256518.92</v>
      </c>
      <c r="GV411" s="68">
        <v>-15393367.300000001</v>
      </c>
      <c r="GW411" s="68">
        <v>504648.59</v>
      </c>
      <c r="GX411" s="68">
        <v>98335.26</v>
      </c>
      <c r="GY411" s="68">
        <v>1330980.93</v>
      </c>
      <c r="GZ411" s="68">
        <v>310334.45</v>
      </c>
      <c r="HA411" s="68">
        <v>4268034.58</v>
      </c>
      <c r="HB411" s="68">
        <v>0</v>
      </c>
      <c r="HC411" s="68">
        <v>0</v>
      </c>
      <c r="HD411" s="68">
        <v>-162326.79920522799</v>
      </c>
      <c r="HE411" s="68">
        <v>-60472.436548223202</v>
      </c>
      <c r="HF411" s="68">
        <v>-80412.030456852895</v>
      </c>
      <c r="HG411" s="68">
        <v>-95146.785110025798</v>
      </c>
      <c r="HH411" s="68">
        <v>-1331281.0406091299</v>
      </c>
      <c r="HI411" s="68">
        <v>0</v>
      </c>
      <c r="HJ411" s="68">
        <v>0</v>
      </c>
      <c r="HK411" s="68">
        <v>0</v>
      </c>
      <c r="HL411" s="68">
        <v>0</v>
      </c>
      <c r="HM411" s="68">
        <v>-5533069.4274341296</v>
      </c>
      <c r="HN411" s="68">
        <v>1395490.5465401099</v>
      </c>
      <c r="HO411" s="68">
        <v>394261.66564605001</v>
      </c>
      <c r="HP411" s="68">
        <v>1135427.93172076</v>
      </c>
      <c r="HQ411" s="68">
        <v>324509.92804654001</v>
      </c>
      <c r="HR411" s="68">
        <v>-304244.779546846</v>
      </c>
      <c r="HS411" s="68">
        <v>-7100258.12921004</v>
      </c>
      <c r="HT411" s="68">
        <v>600476.43141457404</v>
      </c>
      <c r="HU411" s="68">
        <v>383513.31904470298</v>
      </c>
      <c r="HV411" s="68">
        <v>112987.147887324</v>
      </c>
      <c r="HW411" s="68">
        <v>-2645692.4500000002</v>
      </c>
      <c r="HX411" s="68">
        <v>113059.21319797001</v>
      </c>
      <c r="HY411" s="68">
        <v>0</v>
      </c>
      <c r="HZ411" s="68">
        <v>0</v>
      </c>
      <c r="IA411" s="68">
        <v>-6983.3900000000904</v>
      </c>
      <c r="IB411" s="68">
        <v>58.5</v>
      </c>
      <c r="IC411" s="68">
        <v>-1069077.6867728001</v>
      </c>
      <c r="ID411" s="68">
        <v>1430169.16717697</v>
      </c>
      <c r="IE411" s="68">
        <v>-355357.95315370901</v>
      </c>
      <c r="IF411" s="68">
        <v>-44744766.503368102</v>
      </c>
      <c r="IG411" s="68">
        <v>29178.043729889901</v>
      </c>
      <c r="IH411" s="68">
        <v>9000000</v>
      </c>
      <c r="II411" s="68">
        <v>2461973.5951</v>
      </c>
      <c r="IJ411" s="68">
        <v>381390.00306184898</v>
      </c>
      <c r="IK411" s="68">
        <v>0</v>
      </c>
      <c r="IL411" s="68">
        <v>0</v>
      </c>
      <c r="IM411" s="68">
        <v>0</v>
      </c>
      <c r="IN411" s="68">
        <v>0</v>
      </c>
      <c r="IO411" s="68">
        <v>0</v>
      </c>
      <c r="IP411" s="68">
        <v>0</v>
      </c>
      <c r="IQ411" s="68">
        <v>1628381.15905246</v>
      </c>
      <c r="IR411" s="68">
        <v>0</v>
      </c>
      <c r="IS411" s="68">
        <v>0</v>
      </c>
      <c r="IT411" s="68">
        <v>0</v>
      </c>
      <c r="IU411" s="68">
        <v>0</v>
      </c>
      <c r="IV411" s="68">
        <v>-4270277.32</v>
      </c>
      <c r="IW411" s="68">
        <v>39145.431472080898</v>
      </c>
      <c r="IX411" s="68">
        <v>-4076205.2751000002</v>
      </c>
      <c r="IY411" s="68">
        <v>-318174.898477157</v>
      </c>
      <c r="IZ411" s="68">
        <v>1523742.4147239299</v>
      </c>
      <c r="JA411" s="68">
        <v>2311175.0478527499</v>
      </c>
      <c r="JB411" s="68">
        <v>3165565.18612521</v>
      </c>
      <c r="JC411" s="68">
        <v>0</v>
      </c>
      <c r="JD411" s="68">
        <v>33567610.808328196</v>
      </c>
      <c r="JE411" s="68">
        <v>-908510.45621555403</v>
      </c>
      <c r="JF411" s="68">
        <v>0</v>
      </c>
      <c r="JG411" s="68">
        <v>0</v>
      </c>
      <c r="JH411" s="68">
        <v>0</v>
      </c>
      <c r="JI411" s="68">
        <v>0</v>
      </c>
      <c r="JJ411" s="68">
        <v>-83381.620000001698</v>
      </c>
      <c r="JK411" s="68">
        <v>2627054.1398772998</v>
      </c>
      <c r="JL411" s="68">
        <v>-12599081.751377899</v>
      </c>
      <c r="JM411" s="68">
        <v>0</v>
      </c>
      <c r="JN411" s="68">
        <v>505775.23076082702</v>
      </c>
      <c r="JO411" s="68">
        <v>0</v>
      </c>
      <c r="JP411" s="68">
        <v>32697221.0848561</v>
      </c>
      <c r="JQ411" s="68">
        <v>-18414963.257807702</v>
      </c>
      <c r="JR411" s="68">
        <v>0</v>
      </c>
      <c r="JS411" s="68">
        <v>-9778.4599999999991</v>
      </c>
      <c r="JT411" s="68">
        <v>0</v>
      </c>
      <c r="JU411" s="68">
        <v>-8367816.48080278</v>
      </c>
      <c r="JV411" s="68">
        <v>-4274482.0241540698</v>
      </c>
      <c r="JW411" s="68">
        <v>0</v>
      </c>
      <c r="JX411" s="68">
        <v>2403687.2001241501</v>
      </c>
      <c r="JY411" s="68">
        <v>-21857690.008123498</v>
      </c>
      <c r="JZ411" s="68">
        <v>-2035894.9694113799</v>
      </c>
      <c r="KA411" s="68">
        <v>1452110.8952929201</v>
      </c>
      <c r="KB411" s="68">
        <v>985406.45817794802</v>
      </c>
      <c r="KC411" s="68">
        <v>0</v>
      </c>
      <c r="KD411" s="68">
        <v>0</v>
      </c>
      <c r="KE411" s="68">
        <v>0</v>
      </c>
      <c r="KF411" s="68">
        <v>0</v>
      </c>
      <c r="KG411" s="68">
        <v>0</v>
      </c>
      <c r="KH411" s="68">
        <v>-276890.99728333298</v>
      </c>
      <c r="KI411" s="68">
        <v>0</v>
      </c>
      <c r="KJ411" s="68">
        <v>0</v>
      </c>
      <c r="KK411" s="68">
        <v>0</v>
      </c>
      <c r="KL411" s="68">
        <v>0</v>
      </c>
      <c r="KM411" s="68">
        <v>0</v>
      </c>
      <c r="KN411" s="68">
        <v>0</v>
      </c>
      <c r="KO411" s="68">
        <v>0</v>
      </c>
      <c r="KP411" s="68">
        <v>0</v>
      </c>
      <c r="KQ411" s="68">
        <v>0</v>
      </c>
      <c r="KR411" s="68">
        <v>0</v>
      </c>
      <c r="KS411" s="68">
        <v>0</v>
      </c>
      <c r="KT411" s="68">
        <v>0</v>
      </c>
      <c r="KU411" s="68">
        <v>0</v>
      </c>
      <c r="KV411" s="68">
        <v>0</v>
      </c>
      <c r="KW411" s="68">
        <v>0</v>
      </c>
      <c r="KX411" s="68">
        <v>0</v>
      </c>
      <c r="KY411" s="68">
        <v>0</v>
      </c>
      <c r="KZ411" s="68">
        <v>0</v>
      </c>
      <c r="LA411" s="68">
        <v>0</v>
      </c>
      <c r="LB411" s="105"/>
    </row>
    <row r="412" spans="1:314" hidden="1" x14ac:dyDescent="0.65">
      <c r="A412" s="11" t="s">
        <v>798</v>
      </c>
      <c r="B412" s="19">
        <v>403</v>
      </c>
      <c r="C412" s="33" t="s">
        <v>1360</v>
      </c>
      <c r="D412" s="9" t="s">
        <v>1485</v>
      </c>
      <c r="E412" s="9" t="s">
        <v>1486</v>
      </c>
      <c r="F412" s="68">
        <v>556203.06721799704</v>
      </c>
      <c r="G412" s="68">
        <v>0</v>
      </c>
      <c r="H412" s="68">
        <v>0</v>
      </c>
      <c r="I412" s="68">
        <v>0</v>
      </c>
      <c r="J412" s="68">
        <v>0</v>
      </c>
      <c r="K412" s="68">
        <v>0</v>
      </c>
      <c r="L412" s="68">
        <v>0</v>
      </c>
      <c r="M412" s="68">
        <v>0</v>
      </c>
      <c r="N412" s="68">
        <v>0</v>
      </c>
      <c r="O412" s="68">
        <v>0</v>
      </c>
      <c r="P412" s="68">
        <v>0</v>
      </c>
      <c r="Q412" s="68">
        <v>0</v>
      </c>
      <c r="R412" s="68">
        <v>0</v>
      </c>
      <c r="S412" s="68">
        <v>0</v>
      </c>
      <c r="T412" s="68">
        <v>0</v>
      </c>
      <c r="U412" s="68">
        <v>0</v>
      </c>
      <c r="V412" s="68">
        <v>0</v>
      </c>
      <c r="W412" s="68">
        <v>0</v>
      </c>
      <c r="X412" s="68">
        <v>0</v>
      </c>
      <c r="Y412" s="68">
        <v>0</v>
      </c>
      <c r="Z412" s="68">
        <v>0</v>
      </c>
      <c r="AA412" s="68">
        <v>0</v>
      </c>
      <c r="AB412" s="68">
        <v>0</v>
      </c>
      <c r="AC412" s="68">
        <v>0</v>
      </c>
      <c r="AD412" s="68">
        <v>0</v>
      </c>
      <c r="AE412" s="68">
        <v>0</v>
      </c>
      <c r="AF412" s="68">
        <v>0</v>
      </c>
      <c r="AG412" s="68">
        <v>0</v>
      </c>
      <c r="AH412" s="68">
        <v>0</v>
      </c>
      <c r="AI412" s="68">
        <v>0</v>
      </c>
      <c r="AJ412" s="68">
        <v>0</v>
      </c>
      <c r="AK412" s="68">
        <v>0</v>
      </c>
      <c r="AL412" s="68">
        <v>0</v>
      </c>
      <c r="AM412" s="68">
        <v>0</v>
      </c>
      <c r="AN412" s="68">
        <v>0</v>
      </c>
      <c r="AO412" s="68">
        <v>0</v>
      </c>
      <c r="AP412" s="68">
        <v>0</v>
      </c>
      <c r="AQ412" s="68">
        <v>0</v>
      </c>
      <c r="AR412" s="68">
        <v>0</v>
      </c>
      <c r="AS412" s="68">
        <v>0</v>
      </c>
      <c r="AT412" s="68">
        <v>0</v>
      </c>
      <c r="AU412" s="68">
        <v>0</v>
      </c>
      <c r="AV412" s="68">
        <v>0</v>
      </c>
      <c r="AW412" s="68">
        <v>0</v>
      </c>
      <c r="AX412" s="68">
        <v>0</v>
      </c>
      <c r="AY412" s="68">
        <v>0</v>
      </c>
      <c r="AZ412" s="68">
        <v>0</v>
      </c>
      <c r="BA412" s="68">
        <v>0</v>
      </c>
      <c r="BB412" s="68">
        <v>0</v>
      </c>
      <c r="BC412" s="68">
        <v>0</v>
      </c>
      <c r="BD412" s="68">
        <v>0</v>
      </c>
      <c r="BE412" s="68">
        <v>0</v>
      </c>
      <c r="BF412" s="68">
        <v>0</v>
      </c>
      <c r="BG412" s="68">
        <v>0</v>
      </c>
      <c r="BH412" s="68">
        <v>0</v>
      </c>
      <c r="BI412" s="68">
        <v>0</v>
      </c>
      <c r="BJ412" s="68">
        <v>0</v>
      </c>
      <c r="BK412" s="68">
        <v>0</v>
      </c>
      <c r="BL412" s="68">
        <v>0</v>
      </c>
      <c r="BM412" s="68">
        <v>0</v>
      </c>
      <c r="BN412" s="68">
        <v>0</v>
      </c>
      <c r="BO412" s="68">
        <v>0</v>
      </c>
      <c r="BP412" s="68">
        <v>0</v>
      </c>
      <c r="BQ412" s="68">
        <v>0</v>
      </c>
      <c r="BR412" s="68">
        <v>0</v>
      </c>
      <c r="BS412" s="68">
        <v>0</v>
      </c>
      <c r="BT412" s="68">
        <v>0</v>
      </c>
      <c r="BU412" s="68">
        <v>0</v>
      </c>
      <c r="BV412" s="68">
        <v>0</v>
      </c>
      <c r="BW412" s="68">
        <v>0</v>
      </c>
      <c r="BX412" s="68">
        <v>0</v>
      </c>
      <c r="BY412" s="68">
        <v>0</v>
      </c>
      <c r="BZ412" s="68">
        <v>0</v>
      </c>
      <c r="CA412" s="68">
        <v>0</v>
      </c>
      <c r="CB412" s="68">
        <v>0</v>
      </c>
      <c r="CC412" s="68">
        <v>0</v>
      </c>
      <c r="CD412" s="68">
        <v>0</v>
      </c>
      <c r="CE412" s="68">
        <v>0</v>
      </c>
      <c r="CF412" s="68">
        <v>0</v>
      </c>
      <c r="CG412" s="68">
        <v>0</v>
      </c>
      <c r="CH412" s="68">
        <v>0</v>
      </c>
      <c r="CI412" s="68">
        <v>0</v>
      </c>
      <c r="CJ412" s="68">
        <v>0</v>
      </c>
      <c r="CK412" s="68">
        <v>0</v>
      </c>
      <c r="CL412" s="68">
        <v>0</v>
      </c>
      <c r="CM412" s="68">
        <v>0</v>
      </c>
      <c r="CN412" s="68">
        <v>0</v>
      </c>
      <c r="CO412" s="68">
        <v>0</v>
      </c>
      <c r="CP412" s="68">
        <v>0</v>
      </c>
      <c r="CQ412" s="68">
        <v>0</v>
      </c>
      <c r="CR412" s="68">
        <v>0</v>
      </c>
      <c r="CS412" s="68">
        <v>0</v>
      </c>
      <c r="CT412" s="68">
        <v>0</v>
      </c>
      <c r="CU412" s="68">
        <v>0</v>
      </c>
      <c r="CV412" s="68">
        <v>0</v>
      </c>
      <c r="CW412" s="68">
        <v>0</v>
      </c>
      <c r="CX412" s="68">
        <v>0</v>
      </c>
      <c r="CY412" s="68">
        <v>0</v>
      </c>
      <c r="CZ412" s="68">
        <v>0</v>
      </c>
      <c r="DA412" s="68">
        <v>0</v>
      </c>
      <c r="DB412" s="68">
        <v>0</v>
      </c>
      <c r="DC412" s="68">
        <v>0</v>
      </c>
      <c r="DD412" s="68">
        <v>0</v>
      </c>
      <c r="DE412" s="68">
        <v>0</v>
      </c>
      <c r="DF412" s="68">
        <v>0</v>
      </c>
      <c r="DG412" s="68">
        <v>0</v>
      </c>
      <c r="DH412" s="68">
        <v>0</v>
      </c>
      <c r="DI412" s="68">
        <v>0</v>
      </c>
      <c r="DJ412" s="68">
        <v>0</v>
      </c>
      <c r="DK412" s="68">
        <v>0</v>
      </c>
      <c r="DL412" s="68">
        <v>0</v>
      </c>
      <c r="DM412" s="68">
        <v>0</v>
      </c>
      <c r="DN412" s="68">
        <v>0</v>
      </c>
      <c r="DO412" s="68">
        <v>0</v>
      </c>
      <c r="DP412" s="68">
        <v>0</v>
      </c>
      <c r="DQ412" s="68">
        <v>0</v>
      </c>
      <c r="DR412" s="68">
        <v>0</v>
      </c>
      <c r="DS412" s="68">
        <v>0</v>
      </c>
      <c r="DT412" s="68">
        <v>0</v>
      </c>
      <c r="DU412" s="68">
        <v>0</v>
      </c>
      <c r="DV412" s="68">
        <v>0</v>
      </c>
      <c r="DW412" s="68">
        <v>0</v>
      </c>
      <c r="DX412" s="68">
        <v>0</v>
      </c>
      <c r="DY412" s="68">
        <v>0</v>
      </c>
      <c r="DZ412" s="68">
        <v>0</v>
      </c>
      <c r="EA412" s="68">
        <v>0</v>
      </c>
      <c r="EB412" s="68">
        <v>0</v>
      </c>
      <c r="EC412" s="68">
        <v>0</v>
      </c>
      <c r="ED412" s="68">
        <v>0</v>
      </c>
      <c r="EE412" s="68">
        <v>0</v>
      </c>
      <c r="EF412" s="68">
        <v>0</v>
      </c>
      <c r="EG412" s="68">
        <v>0</v>
      </c>
      <c r="EH412" s="68">
        <v>0</v>
      </c>
      <c r="EI412" s="68">
        <v>0</v>
      </c>
      <c r="EJ412" s="68">
        <v>0</v>
      </c>
      <c r="EK412" s="68">
        <v>0</v>
      </c>
      <c r="EL412" s="68">
        <v>0</v>
      </c>
      <c r="EM412" s="68">
        <v>0</v>
      </c>
      <c r="EN412" s="68">
        <v>0</v>
      </c>
      <c r="EO412" s="68">
        <v>0</v>
      </c>
      <c r="EP412" s="68">
        <v>0</v>
      </c>
      <c r="EQ412" s="68">
        <v>0</v>
      </c>
      <c r="ER412" s="68">
        <v>0</v>
      </c>
      <c r="ES412" s="68">
        <v>0</v>
      </c>
      <c r="ET412" s="68">
        <v>0</v>
      </c>
      <c r="EU412" s="68">
        <v>0</v>
      </c>
      <c r="EV412" s="68">
        <v>0</v>
      </c>
      <c r="EW412" s="68">
        <v>0</v>
      </c>
      <c r="EX412" s="68">
        <v>0</v>
      </c>
      <c r="EY412" s="68">
        <v>0</v>
      </c>
      <c r="EZ412" s="68">
        <v>0</v>
      </c>
      <c r="FA412" s="68">
        <v>0</v>
      </c>
      <c r="FB412" s="68">
        <v>0</v>
      </c>
      <c r="FC412" s="68">
        <v>0</v>
      </c>
      <c r="FD412" s="68">
        <v>0</v>
      </c>
      <c r="FE412" s="68">
        <v>0</v>
      </c>
      <c r="FF412" s="68">
        <v>0</v>
      </c>
      <c r="FG412" s="68">
        <v>0</v>
      </c>
      <c r="FH412" s="68">
        <v>0</v>
      </c>
      <c r="FI412" s="68">
        <v>0</v>
      </c>
      <c r="FJ412" s="68">
        <v>0</v>
      </c>
      <c r="FK412" s="68">
        <v>0</v>
      </c>
      <c r="FL412" s="68">
        <v>0</v>
      </c>
      <c r="FM412" s="68">
        <v>0</v>
      </c>
      <c r="FN412" s="68">
        <v>0</v>
      </c>
      <c r="FO412" s="68">
        <v>0</v>
      </c>
      <c r="FP412" s="68">
        <v>0</v>
      </c>
      <c r="FQ412" s="68">
        <v>0</v>
      </c>
      <c r="FR412" s="68">
        <v>0</v>
      </c>
      <c r="FS412" s="68">
        <v>0</v>
      </c>
      <c r="FT412" s="68">
        <v>0</v>
      </c>
      <c r="FU412" s="68">
        <v>0</v>
      </c>
      <c r="FV412" s="68">
        <v>0</v>
      </c>
      <c r="FW412" s="68">
        <v>0</v>
      </c>
      <c r="FX412" s="68">
        <v>0</v>
      </c>
      <c r="FY412" s="68">
        <v>0</v>
      </c>
      <c r="FZ412" s="68">
        <v>0</v>
      </c>
      <c r="GA412" s="68">
        <v>0</v>
      </c>
      <c r="GB412" s="68">
        <v>0</v>
      </c>
      <c r="GC412" s="68">
        <v>0</v>
      </c>
      <c r="GD412" s="68">
        <v>0</v>
      </c>
      <c r="GE412" s="68">
        <v>0</v>
      </c>
      <c r="GF412" s="68">
        <v>0</v>
      </c>
      <c r="GG412" s="68">
        <v>0</v>
      </c>
      <c r="GH412" s="68">
        <v>0</v>
      </c>
      <c r="GI412" s="68">
        <v>0</v>
      </c>
      <c r="GJ412" s="68">
        <v>0</v>
      </c>
      <c r="GK412" s="68">
        <v>0</v>
      </c>
      <c r="GL412" s="68">
        <v>0</v>
      </c>
      <c r="GM412" s="68">
        <v>0</v>
      </c>
      <c r="GN412" s="68">
        <v>0</v>
      </c>
      <c r="GO412" s="68">
        <v>0</v>
      </c>
      <c r="GP412" s="68">
        <v>0</v>
      </c>
      <c r="GQ412" s="68">
        <v>0</v>
      </c>
      <c r="GR412" s="68">
        <v>0</v>
      </c>
      <c r="GS412" s="68">
        <v>0</v>
      </c>
      <c r="GT412" s="68">
        <v>0</v>
      </c>
      <c r="GU412" s="68">
        <v>0</v>
      </c>
      <c r="GV412" s="68">
        <v>0</v>
      </c>
      <c r="GW412" s="68">
        <v>0</v>
      </c>
      <c r="GX412" s="68">
        <v>0</v>
      </c>
      <c r="GY412" s="68">
        <v>0</v>
      </c>
      <c r="GZ412" s="68">
        <v>0</v>
      </c>
      <c r="HA412" s="68">
        <v>0</v>
      </c>
      <c r="HB412" s="68">
        <v>0</v>
      </c>
      <c r="HC412" s="68">
        <v>0</v>
      </c>
      <c r="HD412" s="68">
        <v>0</v>
      </c>
      <c r="HE412" s="68">
        <v>0</v>
      </c>
      <c r="HF412" s="68">
        <v>0</v>
      </c>
      <c r="HG412" s="68">
        <v>0</v>
      </c>
      <c r="HH412" s="68">
        <v>0</v>
      </c>
      <c r="HI412" s="68">
        <v>0</v>
      </c>
      <c r="HJ412" s="68">
        <v>0</v>
      </c>
      <c r="HK412" s="68">
        <v>0</v>
      </c>
      <c r="HL412" s="68">
        <v>0</v>
      </c>
      <c r="HM412" s="68">
        <v>0</v>
      </c>
      <c r="HN412" s="68">
        <v>0</v>
      </c>
      <c r="HO412" s="68">
        <v>0</v>
      </c>
      <c r="HP412" s="68">
        <v>0</v>
      </c>
      <c r="HQ412" s="68">
        <v>0</v>
      </c>
      <c r="HR412" s="68">
        <v>0</v>
      </c>
      <c r="HS412" s="68">
        <v>0</v>
      </c>
      <c r="HT412" s="68">
        <v>0</v>
      </c>
      <c r="HU412" s="68">
        <v>0</v>
      </c>
      <c r="HV412" s="68">
        <v>0</v>
      </c>
      <c r="HW412" s="68">
        <v>0</v>
      </c>
      <c r="HX412" s="68">
        <v>0</v>
      </c>
      <c r="HY412" s="68">
        <v>0</v>
      </c>
      <c r="HZ412" s="68">
        <v>0</v>
      </c>
      <c r="IA412" s="68">
        <v>0</v>
      </c>
      <c r="IB412" s="68">
        <v>0</v>
      </c>
      <c r="IC412" s="68">
        <v>0</v>
      </c>
      <c r="ID412" s="68">
        <v>0</v>
      </c>
      <c r="IE412" s="68">
        <v>0</v>
      </c>
      <c r="IF412" s="68">
        <v>0</v>
      </c>
      <c r="IG412" s="68">
        <v>0</v>
      </c>
      <c r="IH412" s="68">
        <v>0</v>
      </c>
      <c r="II412" s="68">
        <v>0</v>
      </c>
      <c r="IJ412" s="68">
        <v>0</v>
      </c>
      <c r="IK412" s="68">
        <v>0</v>
      </c>
      <c r="IL412" s="68">
        <v>0</v>
      </c>
      <c r="IM412" s="68">
        <v>0</v>
      </c>
      <c r="IN412" s="68">
        <v>0</v>
      </c>
      <c r="IO412" s="68">
        <v>0</v>
      </c>
      <c r="IP412" s="68">
        <v>0</v>
      </c>
      <c r="IQ412" s="68">
        <v>0</v>
      </c>
      <c r="IR412" s="68">
        <v>0</v>
      </c>
      <c r="IS412" s="68">
        <v>0</v>
      </c>
      <c r="IT412" s="68">
        <v>0</v>
      </c>
      <c r="IU412" s="68">
        <v>0</v>
      </c>
      <c r="IV412" s="68">
        <v>0</v>
      </c>
      <c r="IW412" s="68">
        <v>0</v>
      </c>
      <c r="IX412" s="68">
        <v>0</v>
      </c>
      <c r="IY412" s="68">
        <v>0</v>
      </c>
      <c r="IZ412" s="68">
        <v>0</v>
      </c>
      <c r="JA412" s="68">
        <v>0</v>
      </c>
      <c r="JB412" s="68">
        <v>0</v>
      </c>
      <c r="JC412" s="68">
        <v>0</v>
      </c>
      <c r="JD412" s="68">
        <v>0</v>
      </c>
      <c r="JE412" s="68">
        <v>0</v>
      </c>
      <c r="JF412" s="68">
        <v>0</v>
      </c>
      <c r="JG412" s="68">
        <v>0</v>
      </c>
      <c r="JH412" s="68">
        <v>0</v>
      </c>
      <c r="JI412" s="68">
        <v>0</v>
      </c>
      <c r="JJ412" s="68">
        <v>0</v>
      </c>
      <c r="JK412" s="68">
        <v>0</v>
      </c>
      <c r="JL412" s="68">
        <v>0</v>
      </c>
      <c r="JM412" s="68">
        <v>0</v>
      </c>
      <c r="JN412" s="68">
        <v>0</v>
      </c>
      <c r="JO412" s="68">
        <v>0</v>
      </c>
      <c r="JP412" s="68">
        <v>0</v>
      </c>
      <c r="JQ412" s="68">
        <v>0</v>
      </c>
      <c r="JR412" s="68">
        <v>0</v>
      </c>
      <c r="JS412" s="68">
        <v>0</v>
      </c>
      <c r="JT412" s="68">
        <v>0</v>
      </c>
      <c r="JU412" s="68">
        <v>131599.63784010199</v>
      </c>
      <c r="JV412" s="68">
        <v>0</v>
      </c>
      <c r="JW412" s="68">
        <v>0</v>
      </c>
      <c r="JX412" s="68">
        <v>0</v>
      </c>
      <c r="JY412" s="68">
        <v>0</v>
      </c>
      <c r="JZ412" s="68">
        <v>0</v>
      </c>
      <c r="KA412" s="68">
        <v>424603.42937789601</v>
      </c>
      <c r="KB412" s="68">
        <v>0</v>
      </c>
      <c r="KC412" s="68">
        <v>0</v>
      </c>
      <c r="KD412" s="68">
        <v>0</v>
      </c>
      <c r="KE412" s="68">
        <v>0</v>
      </c>
      <c r="KF412" s="68">
        <v>0</v>
      </c>
      <c r="KG412" s="68">
        <v>0</v>
      </c>
      <c r="KH412" s="68">
        <v>0</v>
      </c>
      <c r="KI412" s="68">
        <v>0</v>
      </c>
      <c r="KJ412" s="68">
        <v>0</v>
      </c>
      <c r="KK412" s="68">
        <v>0</v>
      </c>
      <c r="KL412" s="68">
        <v>0</v>
      </c>
      <c r="KM412" s="68">
        <v>0</v>
      </c>
      <c r="KN412" s="68">
        <v>0</v>
      </c>
      <c r="KO412" s="68">
        <v>0</v>
      </c>
      <c r="KP412" s="68">
        <v>0</v>
      </c>
      <c r="KQ412" s="68">
        <v>0</v>
      </c>
      <c r="KR412" s="68">
        <v>0</v>
      </c>
      <c r="KS412" s="68">
        <v>0</v>
      </c>
      <c r="KT412" s="68">
        <v>0</v>
      </c>
      <c r="KU412" s="68">
        <v>0</v>
      </c>
      <c r="KV412" s="68">
        <v>0</v>
      </c>
      <c r="KW412" s="68">
        <v>0</v>
      </c>
      <c r="KX412" s="68">
        <v>0</v>
      </c>
      <c r="KY412" s="68">
        <v>0</v>
      </c>
      <c r="KZ412" s="68">
        <v>0</v>
      </c>
      <c r="LA412" s="68">
        <v>0</v>
      </c>
      <c r="LB412" s="106">
        <f>F412-SUM(G412:KH412)</f>
        <v>-9.3132257461547852E-10</v>
      </c>
    </row>
    <row r="413" spans="1:314" hidden="1" x14ac:dyDescent="0.65">
      <c r="A413" s="11" t="s">
        <v>683</v>
      </c>
      <c r="B413" s="19">
        <v>404</v>
      </c>
      <c r="C413" s="33" t="s">
        <v>683</v>
      </c>
      <c r="D413" s="9" t="s">
        <v>1487</v>
      </c>
      <c r="E413" s="9" t="s">
        <v>1488</v>
      </c>
      <c r="F413" s="68">
        <v>556203.06721799704</v>
      </c>
      <c r="G413" s="68">
        <v>0</v>
      </c>
      <c r="H413" s="68">
        <v>0</v>
      </c>
      <c r="I413" s="68">
        <v>0</v>
      </c>
      <c r="J413" s="68">
        <v>0</v>
      </c>
      <c r="K413" s="68">
        <v>0</v>
      </c>
      <c r="L413" s="68">
        <v>0</v>
      </c>
      <c r="M413" s="68">
        <v>0</v>
      </c>
      <c r="N413" s="68">
        <v>0</v>
      </c>
      <c r="O413" s="68">
        <v>0</v>
      </c>
      <c r="P413" s="68">
        <v>0</v>
      </c>
      <c r="Q413" s="68">
        <v>0</v>
      </c>
      <c r="R413" s="68">
        <v>0</v>
      </c>
      <c r="S413" s="68">
        <v>0</v>
      </c>
      <c r="T413" s="68">
        <v>0</v>
      </c>
      <c r="U413" s="68">
        <v>0</v>
      </c>
      <c r="V413" s="68">
        <v>0</v>
      </c>
      <c r="W413" s="68">
        <v>0</v>
      </c>
      <c r="X413" s="68">
        <v>0</v>
      </c>
      <c r="Y413" s="68">
        <v>0</v>
      </c>
      <c r="Z413" s="68">
        <v>0</v>
      </c>
      <c r="AA413" s="68">
        <v>0</v>
      </c>
      <c r="AB413" s="68">
        <v>0</v>
      </c>
      <c r="AC413" s="68">
        <v>0</v>
      </c>
      <c r="AD413" s="68">
        <v>0</v>
      </c>
      <c r="AE413" s="68">
        <v>0</v>
      </c>
      <c r="AF413" s="68">
        <v>0</v>
      </c>
      <c r="AG413" s="68">
        <v>0</v>
      </c>
      <c r="AH413" s="68">
        <v>0</v>
      </c>
      <c r="AI413" s="68">
        <v>0</v>
      </c>
      <c r="AJ413" s="68">
        <v>0</v>
      </c>
      <c r="AK413" s="68">
        <v>0</v>
      </c>
      <c r="AL413" s="68">
        <v>0</v>
      </c>
      <c r="AM413" s="68">
        <v>0</v>
      </c>
      <c r="AN413" s="68">
        <v>0</v>
      </c>
      <c r="AO413" s="68">
        <v>0</v>
      </c>
      <c r="AP413" s="68">
        <v>0</v>
      </c>
      <c r="AQ413" s="68">
        <v>0</v>
      </c>
      <c r="AR413" s="68">
        <v>0</v>
      </c>
      <c r="AS413" s="68">
        <v>0</v>
      </c>
      <c r="AT413" s="68">
        <v>0</v>
      </c>
      <c r="AU413" s="68">
        <v>0</v>
      </c>
      <c r="AV413" s="68">
        <v>0</v>
      </c>
      <c r="AW413" s="68">
        <v>0</v>
      </c>
      <c r="AX413" s="68">
        <v>0</v>
      </c>
      <c r="AY413" s="68">
        <v>0</v>
      </c>
      <c r="AZ413" s="68">
        <v>0</v>
      </c>
      <c r="BA413" s="68">
        <v>0</v>
      </c>
      <c r="BB413" s="68">
        <v>0</v>
      </c>
      <c r="BC413" s="68">
        <v>0</v>
      </c>
      <c r="BD413" s="68">
        <v>0</v>
      </c>
      <c r="BE413" s="68">
        <v>0</v>
      </c>
      <c r="BF413" s="68">
        <v>0</v>
      </c>
      <c r="BG413" s="68">
        <v>0</v>
      </c>
      <c r="BH413" s="68">
        <v>0</v>
      </c>
      <c r="BI413" s="68">
        <v>0</v>
      </c>
      <c r="BJ413" s="68">
        <v>0</v>
      </c>
      <c r="BK413" s="68">
        <v>0</v>
      </c>
      <c r="BL413" s="68">
        <v>0</v>
      </c>
      <c r="BM413" s="68">
        <v>0</v>
      </c>
      <c r="BN413" s="68">
        <v>0</v>
      </c>
      <c r="BO413" s="68">
        <v>0</v>
      </c>
      <c r="BP413" s="68">
        <v>0</v>
      </c>
      <c r="BQ413" s="68">
        <v>0</v>
      </c>
      <c r="BR413" s="68">
        <v>0</v>
      </c>
      <c r="BS413" s="68">
        <v>0</v>
      </c>
      <c r="BT413" s="68">
        <v>0</v>
      </c>
      <c r="BU413" s="68">
        <v>0</v>
      </c>
      <c r="BV413" s="68">
        <v>0</v>
      </c>
      <c r="BW413" s="68">
        <v>0</v>
      </c>
      <c r="BX413" s="68">
        <v>0</v>
      </c>
      <c r="BY413" s="68">
        <v>0</v>
      </c>
      <c r="BZ413" s="68">
        <v>0</v>
      </c>
      <c r="CA413" s="68">
        <v>0</v>
      </c>
      <c r="CB413" s="68">
        <v>0</v>
      </c>
      <c r="CC413" s="68">
        <v>0</v>
      </c>
      <c r="CD413" s="68">
        <v>0</v>
      </c>
      <c r="CE413" s="68">
        <v>0</v>
      </c>
      <c r="CF413" s="68">
        <v>0</v>
      </c>
      <c r="CG413" s="68">
        <v>0</v>
      </c>
      <c r="CH413" s="68">
        <v>0</v>
      </c>
      <c r="CI413" s="68">
        <v>0</v>
      </c>
      <c r="CJ413" s="68">
        <v>0</v>
      </c>
      <c r="CK413" s="68">
        <v>0</v>
      </c>
      <c r="CL413" s="68">
        <v>0</v>
      </c>
      <c r="CM413" s="68">
        <v>0</v>
      </c>
      <c r="CN413" s="68">
        <v>0</v>
      </c>
      <c r="CO413" s="68">
        <v>0</v>
      </c>
      <c r="CP413" s="68">
        <v>0</v>
      </c>
      <c r="CQ413" s="68">
        <v>0</v>
      </c>
      <c r="CR413" s="68">
        <v>0</v>
      </c>
      <c r="CS413" s="68">
        <v>0</v>
      </c>
      <c r="CT413" s="68">
        <v>0</v>
      </c>
      <c r="CU413" s="68">
        <v>0</v>
      </c>
      <c r="CV413" s="68">
        <v>0</v>
      </c>
      <c r="CW413" s="68">
        <v>0</v>
      </c>
      <c r="CX413" s="68">
        <v>0</v>
      </c>
      <c r="CY413" s="68">
        <v>0</v>
      </c>
      <c r="CZ413" s="68">
        <v>0</v>
      </c>
      <c r="DA413" s="68">
        <v>0</v>
      </c>
      <c r="DB413" s="68">
        <v>0</v>
      </c>
      <c r="DC413" s="68">
        <v>0</v>
      </c>
      <c r="DD413" s="68">
        <v>0</v>
      </c>
      <c r="DE413" s="68">
        <v>0</v>
      </c>
      <c r="DF413" s="68">
        <v>0</v>
      </c>
      <c r="DG413" s="68">
        <v>0</v>
      </c>
      <c r="DH413" s="68">
        <v>0</v>
      </c>
      <c r="DI413" s="68">
        <v>0</v>
      </c>
      <c r="DJ413" s="68">
        <v>0</v>
      </c>
      <c r="DK413" s="68">
        <v>0</v>
      </c>
      <c r="DL413" s="68">
        <v>0</v>
      </c>
      <c r="DM413" s="68">
        <v>0</v>
      </c>
      <c r="DN413" s="68">
        <v>0</v>
      </c>
      <c r="DO413" s="68">
        <v>0</v>
      </c>
      <c r="DP413" s="68">
        <v>0</v>
      </c>
      <c r="DQ413" s="68">
        <v>0</v>
      </c>
      <c r="DR413" s="68">
        <v>0</v>
      </c>
      <c r="DS413" s="68">
        <v>0</v>
      </c>
      <c r="DT413" s="68">
        <v>0</v>
      </c>
      <c r="DU413" s="68">
        <v>0</v>
      </c>
      <c r="DV413" s="68">
        <v>0</v>
      </c>
      <c r="DW413" s="68">
        <v>0</v>
      </c>
      <c r="DX413" s="68">
        <v>0</v>
      </c>
      <c r="DY413" s="68">
        <v>0</v>
      </c>
      <c r="DZ413" s="68">
        <v>0</v>
      </c>
      <c r="EA413" s="68">
        <v>0</v>
      </c>
      <c r="EB413" s="68">
        <v>0</v>
      </c>
      <c r="EC413" s="68">
        <v>0</v>
      </c>
      <c r="ED413" s="68">
        <v>0</v>
      </c>
      <c r="EE413" s="68">
        <v>0</v>
      </c>
      <c r="EF413" s="68">
        <v>0</v>
      </c>
      <c r="EG413" s="68">
        <v>0</v>
      </c>
      <c r="EH413" s="68">
        <v>0</v>
      </c>
      <c r="EI413" s="68">
        <v>0</v>
      </c>
      <c r="EJ413" s="68">
        <v>0</v>
      </c>
      <c r="EK413" s="68">
        <v>0</v>
      </c>
      <c r="EL413" s="68">
        <v>0</v>
      </c>
      <c r="EM413" s="68">
        <v>0</v>
      </c>
      <c r="EN413" s="68">
        <v>0</v>
      </c>
      <c r="EO413" s="68">
        <v>0</v>
      </c>
      <c r="EP413" s="68">
        <v>0</v>
      </c>
      <c r="EQ413" s="68">
        <v>0</v>
      </c>
      <c r="ER413" s="68">
        <v>0</v>
      </c>
      <c r="ES413" s="68">
        <v>0</v>
      </c>
      <c r="ET413" s="68">
        <v>0</v>
      </c>
      <c r="EU413" s="68">
        <v>0</v>
      </c>
      <c r="EV413" s="68">
        <v>0</v>
      </c>
      <c r="EW413" s="68">
        <v>0</v>
      </c>
      <c r="EX413" s="68">
        <v>0</v>
      </c>
      <c r="EY413" s="68">
        <v>0</v>
      </c>
      <c r="EZ413" s="68">
        <v>0</v>
      </c>
      <c r="FA413" s="68">
        <v>0</v>
      </c>
      <c r="FB413" s="68">
        <v>0</v>
      </c>
      <c r="FC413" s="68">
        <v>0</v>
      </c>
      <c r="FD413" s="68">
        <v>0</v>
      </c>
      <c r="FE413" s="68">
        <v>0</v>
      </c>
      <c r="FF413" s="68">
        <v>0</v>
      </c>
      <c r="FG413" s="68">
        <v>0</v>
      </c>
      <c r="FH413" s="68">
        <v>0</v>
      </c>
      <c r="FI413" s="68">
        <v>0</v>
      </c>
      <c r="FJ413" s="68">
        <v>0</v>
      </c>
      <c r="FK413" s="68">
        <v>0</v>
      </c>
      <c r="FL413" s="68">
        <v>0</v>
      </c>
      <c r="FM413" s="68">
        <v>0</v>
      </c>
      <c r="FN413" s="68">
        <v>0</v>
      </c>
      <c r="FO413" s="68">
        <v>0</v>
      </c>
      <c r="FP413" s="68">
        <v>0</v>
      </c>
      <c r="FQ413" s="68">
        <v>0</v>
      </c>
      <c r="FR413" s="68">
        <v>0</v>
      </c>
      <c r="FS413" s="68">
        <v>0</v>
      </c>
      <c r="FT413" s="68">
        <v>0</v>
      </c>
      <c r="FU413" s="68">
        <v>0</v>
      </c>
      <c r="FV413" s="68">
        <v>0</v>
      </c>
      <c r="FW413" s="68">
        <v>0</v>
      </c>
      <c r="FX413" s="68">
        <v>0</v>
      </c>
      <c r="FY413" s="68">
        <v>0</v>
      </c>
      <c r="FZ413" s="68">
        <v>0</v>
      </c>
      <c r="GA413" s="68">
        <v>0</v>
      </c>
      <c r="GB413" s="68">
        <v>0</v>
      </c>
      <c r="GC413" s="68">
        <v>0</v>
      </c>
      <c r="GD413" s="68">
        <v>0</v>
      </c>
      <c r="GE413" s="68">
        <v>0</v>
      </c>
      <c r="GF413" s="68">
        <v>0</v>
      </c>
      <c r="GG413" s="68">
        <v>0</v>
      </c>
      <c r="GH413" s="68">
        <v>0</v>
      </c>
      <c r="GI413" s="68">
        <v>0</v>
      </c>
      <c r="GJ413" s="68">
        <v>0</v>
      </c>
      <c r="GK413" s="68">
        <v>0</v>
      </c>
      <c r="GL413" s="68">
        <v>0</v>
      </c>
      <c r="GM413" s="68">
        <v>0</v>
      </c>
      <c r="GN413" s="68">
        <v>0</v>
      </c>
      <c r="GO413" s="68">
        <v>0</v>
      </c>
      <c r="GP413" s="68">
        <v>0</v>
      </c>
      <c r="GQ413" s="68">
        <v>0</v>
      </c>
      <c r="GR413" s="68">
        <v>0</v>
      </c>
      <c r="GS413" s="68">
        <v>0</v>
      </c>
      <c r="GT413" s="68">
        <v>0</v>
      </c>
      <c r="GU413" s="68">
        <v>0</v>
      </c>
      <c r="GV413" s="68">
        <v>0</v>
      </c>
      <c r="GW413" s="68">
        <v>0</v>
      </c>
      <c r="GX413" s="68">
        <v>0</v>
      </c>
      <c r="GY413" s="68">
        <v>0</v>
      </c>
      <c r="GZ413" s="68">
        <v>0</v>
      </c>
      <c r="HA413" s="68">
        <v>0</v>
      </c>
      <c r="HB413" s="68">
        <v>0</v>
      </c>
      <c r="HC413" s="68">
        <v>0</v>
      </c>
      <c r="HD413" s="68">
        <v>0</v>
      </c>
      <c r="HE413" s="68">
        <v>0</v>
      </c>
      <c r="HF413" s="68">
        <v>0</v>
      </c>
      <c r="HG413" s="68">
        <v>0</v>
      </c>
      <c r="HH413" s="68">
        <v>0</v>
      </c>
      <c r="HI413" s="68">
        <v>0</v>
      </c>
      <c r="HJ413" s="68">
        <v>0</v>
      </c>
      <c r="HK413" s="68">
        <v>0</v>
      </c>
      <c r="HL413" s="68">
        <v>0</v>
      </c>
      <c r="HM413" s="68">
        <v>0</v>
      </c>
      <c r="HN413" s="68">
        <v>0</v>
      </c>
      <c r="HO413" s="68">
        <v>0</v>
      </c>
      <c r="HP413" s="68">
        <v>0</v>
      </c>
      <c r="HQ413" s="68">
        <v>0</v>
      </c>
      <c r="HR413" s="68">
        <v>0</v>
      </c>
      <c r="HS413" s="68">
        <v>0</v>
      </c>
      <c r="HT413" s="68">
        <v>0</v>
      </c>
      <c r="HU413" s="68">
        <v>0</v>
      </c>
      <c r="HV413" s="68">
        <v>0</v>
      </c>
      <c r="HW413" s="68">
        <v>0</v>
      </c>
      <c r="HX413" s="68">
        <v>0</v>
      </c>
      <c r="HY413" s="68">
        <v>0</v>
      </c>
      <c r="HZ413" s="68">
        <v>0</v>
      </c>
      <c r="IA413" s="68">
        <v>0</v>
      </c>
      <c r="IB413" s="68">
        <v>0</v>
      </c>
      <c r="IC413" s="68">
        <v>0</v>
      </c>
      <c r="ID413" s="68">
        <v>0</v>
      </c>
      <c r="IE413" s="68">
        <v>0</v>
      </c>
      <c r="IF413" s="68">
        <v>0</v>
      </c>
      <c r="IG413" s="68">
        <v>0</v>
      </c>
      <c r="IH413" s="68">
        <v>0</v>
      </c>
      <c r="II413" s="68">
        <v>0</v>
      </c>
      <c r="IJ413" s="68">
        <v>0</v>
      </c>
      <c r="IK413" s="68">
        <v>0</v>
      </c>
      <c r="IL413" s="68">
        <v>0</v>
      </c>
      <c r="IM413" s="68">
        <v>0</v>
      </c>
      <c r="IN413" s="68">
        <v>0</v>
      </c>
      <c r="IO413" s="68">
        <v>0</v>
      </c>
      <c r="IP413" s="68">
        <v>0</v>
      </c>
      <c r="IQ413" s="68">
        <v>0</v>
      </c>
      <c r="IR413" s="68">
        <v>0</v>
      </c>
      <c r="IS413" s="68">
        <v>0</v>
      </c>
      <c r="IT413" s="68">
        <v>0</v>
      </c>
      <c r="IU413" s="68">
        <v>0</v>
      </c>
      <c r="IV413" s="68">
        <v>0</v>
      </c>
      <c r="IW413" s="68">
        <v>0</v>
      </c>
      <c r="IX413" s="68">
        <v>0</v>
      </c>
      <c r="IY413" s="68">
        <v>0</v>
      </c>
      <c r="IZ413" s="68">
        <v>0</v>
      </c>
      <c r="JA413" s="68">
        <v>0</v>
      </c>
      <c r="JB413" s="68">
        <v>0</v>
      </c>
      <c r="JC413" s="68">
        <v>0</v>
      </c>
      <c r="JD413" s="68">
        <v>0</v>
      </c>
      <c r="JE413" s="68">
        <v>0</v>
      </c>
      <c r="JF413" s="68">
        <v>0</v>
      </c>
      <c r="JG413" s="68">
        <v>0</v>
      </c>
      <c r="JH413" s="68">
        <v>0</v>
      </c>
      <c r="JI413" s="68">
        <v>0</v>
      </c>
      <c r="JJ413" s="68">
        <v>0</v>
      </c>
      <c r="JK413" s="68">
        <v>0</v>
      </c>
      <c r="JL413" s="68">
        <v>0</v>
      </c>
      <c r="JM413" s="68">
        <v>0</v>
      </c>
      <c r="JN413" s="68">
        <v>0</v>
      </c>
      <c r="JO413" s="68">
        <v>0</v>
      </c>
      <c r="JP413" s="68">
        <v>0</v>
      </c>
      <c r="JQ413" s="68">
        <v>0</v>
      </c>
      <c r="JR413" s="68">
        <v>0</v>
      </c>
      <c r="JS413" s="68">
        <v>0</v>
      </c>
      <c r="JT413" s="68">
        <v>0</v>
      </c>
      <c r="JU413" s="68">
        <v>131599.63784010199</v>
      </c>
      <c r="JV413" s="68">
        <v>0</v>
      </c>
      <c r="JW413" s="68">
        <v>0</v>
      </c>
      <c r="JX413" s="68">
        <v>0</v>
      </c>
      <c r="JY413" s="68">
        <v>0</v>
      </c>
      <c r="JZ413" s="68">
        <v>0</v>
      </c>
      <c r="KA413" s="68">
        <v>424603.42937789601</v>
      </c>
      <c r="KB413" s="68">
        <v>0</v>
      </c>
      <c r="KC413" s="68">
        <v>0</v>
      </c>
      <c r="KD413" s="68">
        <v>0</v>
      </c>
      <c r="KE413" s="68">
        <v>0</v>
      </c>
      <c r="KF413" s="68">
        <v>0</v>
      </c>
      <c r="KG413" s="68">
        <v>0</v>
      </c>
      <c r="KH413" s="68">
        <v>0</v>
      </c>
      <c r="KI413" s="68">
        <v>0</v>
      </c>
      <c r="KJ413" s="68">
        <v>0</v>
      </c>
      <c r="KK413" s="68">
        <v>0</v>
      </c>
      <c r="KL413" s="68">
        <v>0</v>
      </c>
      <c r="KM413" s="68">
        <v>0</v>
      </c>
      <c r="KN413" s="68">
        <v>0</v>
      </c>
      <c r="KO413" s="68">
        <v>0</v>
      </c>
      <c r="KP413" s="68">
        <v>0</v>
      </c>
      <c r="KQ413" s="68">
        <v>0</v>
      </c>
      <c r="KR413" s="68">
        <v>0</v>
      </c>
      <c r="KS413" s="68">
        <v>0</v>
      </c>
      <c r="KT413" s="68">
        <v>0</v>
      </c>
      <c r="KU413" s="68">
        <v>0</v>
      </c>
      <c r="KV413" s="68">
        <v>0</v>
      </c>
      <c r="KW413" s="68">
        <v>0</v>
      </c>
      <c r="KX413" s="68">
        <v>0</v>
      </c>
      <c r="KY413" s="68">
        <v>0</v>
      </c>
      <c r="KZ413" s="68">
        <v>0</v>
      </c>
      <c r="LA413" s="68">
        <v>0</v>
      </c>
      <c r="LB413" s="105"/>
    </row>
    <row r="414" spans="1:314" hidden="1" x14ac:dyDescent="0.65">
      <c r="A414" s="11" t="s">
        <v>683</v>
      </c>
      <c r="B414" s="19">
        <v>405</v>
      </c>
      <c r="C414" s="33" t="s">
        <v>683</v>
      </c>
      <c r="D414" s="9" t="s">
        <v>1489</v>
      </c>
      <c r="E414" s="9" t="s">
        <v>1490</v>
      </c>
      <c r="F414" s="68">
        <v>-189677275.86817399</v>
      </c>
      <c r="G414" s="68">
        <v>-7042703.4190835301</v>
      </c>
      <c r="H414" s="68">
        <v>0</v>
      </c>
      <c r="I414" s="68">
        <v>0</v>
      </c>
      <c r="J414" s="68">
        <v>0</v>
      </c>
      <c r="K414" s="68">
        <v>-8002877.3936316799</v>
      </c>
      <c r="L414" s="68">
        <v>0</v>
      </c>
      <c r="M414" s="68">
        <v>-2923164.4546397999</v>
      </c>
      <c r="N414" s="68">
        <v>-1592586.2576687301</v>
      </c>
      <c r="O414" s="68">
        <v>0</v>
      </c>
      <c r="P414" s="68">
        <v>0</v>
      </c>
      <c r="Q414" s="68">
        <v>0</v>
      </c>
      <c r="R414" s="68">
        <v>-4852800.2699386897</v>
      </c>
      <c r="S414" s="68">
        <v>-335269.206391713</v>
      </c>
      <c r="T414" s="68">
        <v>0</v>
      </c>
      <c r="U414" s="68">
        <v>0</v>
      </c>
      <c r="V414" s="68">
        <v>-7635.1276557721103</v>
      </c>
      <c r="W414" s="68">
        <v>-3413760.9390862901</v>
      </c>
      <c r="X414" s="68">
        <v>-1655960.7868019899</v>
      </c>
      <c r="Y414" s="68">
        <v>173426.02</v>
      </c>
      <c r="Z414" s="68">
        <v>-118184.974619289</v>
      </c>
      <c r="AA414" s="68">
        <v>-988081.73468344798</v>
      </c>
      <c r="AB414" s="68">
        <v>-151452.815061979</v>
      </c>
      <c r="AC414" s="68">
        <v>0</v>
      </c>
      <c r="AD414" s="68">
        <v>0</v>
      </c>
      <c r="AE414" s="68">
        <v>-32852.068833706602</v>
      </c>
      <c r="AF414" s="68">
        <v>-335107.67668686801</v>
      </c>
      <c r="AG414" s="68">
        <v>-966871.25</v>
      </c>
      <c r="AH414" s="68">
        <v>0</v>
      </c>
      <c r="AI414" s="68">
        <v>0</v>
      </c>
      <c r="AJ414" s="68">
        <v>1125406.08</v>
      </c>
      <c r="AK414" s="68">
        <v>290992.16932026902</v>
      </c>
      <c r="AL414" s="68">
        <v>39163.263968539803</v>
      </c>
      <c r="AM414" s="68">
        <v>0</v>
      </c>
      <c r="AN414" s="68">
        <v>0</v>
      </c>
      <c r="AO414" s="68">
        <v>0</v>
      </c>
      <c r="AP414" s="68">
        <v>0</v>
      </c>
      <c r="AQ414" s="68">
        <v>0</v>
      </c>
      <c r="AR414" s="68">
        <v>0</v>
      </c>
      <c r="AS414" s="68">
        <v>0</v>
      </c>
      <c r="AT414" s="68">
        <v>0</v>
      </c>
      <c r="AU414" s="68">
        <v>0</v>
      </c>
      <c r="AV414" s="68">
        <v>0</v>
      </c>
      <c r="AW414" s="68">
        <v>-3278768.9291181802</v>
      </c>
      <c r="AX414" s="68">
        <v>-122780.17452541601</v>
      </c>
      <c r="AY414" s="68">
        <v>-672661.94121244305</v>
      </c>
      <c r="AZ414" s="68">
        <v>0</v>
      </c>
      <c r="BA414" s="68">
        <v>-15238456.5913962</v>
      </c>
      <c r="BB414" s="68">
        <v>77284.040875688996</v>
      </c>
      <c r="BC414" s="68">
        <v>0</v>
      </c>
      <c r="BD414" s="68">
        <v>0</v>
      </c>
      <c r="BE414" s="68">
        <v>-591164.76050031302</v>
      </c>
      <c r="BF414" s="68">
        <v>-308789.65536074399</v>
      </c>
      <c r="BG414" s="68">
        <v>0</v>
      </c>
      <c r="BH414" s="68">
        <v>0</v>
      </c>
      <c r="BI414" s="68">
        <v>0</v>
      </c>
      <c r="BJ414" s="68">
        <v>-400863.556338022</v>
      </c>
      <c r="BK414" s="68">
        <v>0</v>
      </c>
      <c r="BL414" s="68">
        <v>-3498900.8037355202</v>
      </c>
      <c r="BM414" s="68">
        <v>0</v>
      </c>
      <c r="BN414" s="68">
        <v>0</v>
      </c>
      <c r="BO414" s="68">
        <v>0</v>
      </c>
      <c r="BP414" s="68">
        <v>0</v>
      </c>
      <c r="BQ414" s="68">
        <v>0</v>
      </c>
      <c r="BR414" s="68">
        <v>0</v>
      </c>
      <c r="BS414" s="68">
        <v>236128.28383343501</v>
      </c>
      <c r="BT414" s="68">
        <v>1519364.0691978</v>
      </c>
      <c r="BU414" s="68">
        <v>0</v>
      </c>
      <c r="BV414" s="68">
        <v>0</v>
      </c>
      <c r="BW414" s="68">
        <v>0</v>
      </c>
      <c r="BX414" s="68">
        <v>-1164753.45904823</v>
      </c>
      <c r="BY414" s="68">
        <v>-1657871.5149548</v>
      </c>
      <c r="BZ414" s="68">
        <v>61376.314923170001</v>
      </c>
      <c r="CA414" s="68">
        <v>-250923.18769914401</v>
      </c>
      <c r="CB414" s="68">
        <v>-141760.32699999999</v>
      </c>
      <c r="CC414" s="68">
        <v>-280387.90999999997</v>
      </c>
      <c r="CD414" s="68">
        <v>-811714.21</v>
      </c>
      <c r="CE414" s="68">
        <v>0</v>
      </c>
      <c r="CF414" s="68">
        <v>0</v>
      </c>
      <c r="CG414" s="68">
        <v>0</v>
      </c>
      <c r="CH414" s="68">
        <v>-1595914.25</v>
      </c>
      <c r="CI414" s="68">
        <v>0</v>
      </c>
      <c r="CJ414" s="68">
        <v>0</v>
      </c>
      <c r="CK414" s="68">
        <v>0</v>
      </c>
      <c r="CL414" s="68">
        <v>0</v>
      </c>
      <c r="CM414" s="68">
        <v>0</v>
      </c>
      <c r="CN414" s="68">
        <v>0</v>
      </c>
      <c r="CO414" s="68">
        <v>-248406.98</v>
      </c>
      <c r="CP414" s="68">
        <v>-363620.27000000101</v>
      </c>
      <c r="CQ414" s="68">
        <v>-33837.440000000497</v>
      </c>
      <c r="CR414" s="68">
        <v>-226436.609999999</v>
      </c>
      <c r="CS414" s="68">
        <v>640.5</v>
      </c>
      <c r="CT414" s="68">
        <v>-446726.58</v>
      </c>
      <c r="CU414" s="68">
        <v>56984.800000000403</v>
      </c>
      <c r="CV414" s="68">
        <v>0</v>
      </c>
      <c r="CW414" s="68">
        <v>-1957591.7</v>
      </c>
      <c r="CX414" s="68">
        <v>-491002.77000000101</v>
      </c>
      <c r="CY414" s="68">
        <v>-426094.10999999801</v>
      </c>
      <c r="CZ414" s="68">
        <v>-264572.05</v>
      </c>
      <c r="DA414" s="68">
        <v>-347761.46</v>
      </c>
      <c r="DB414" s="68">
        <v>-575415.42000000004</v>
      </c>
      <c r="DC414" s="68">
        <v>151414.82</v>
      </c>
      <c r="DD414" s="68">
        <v>317192.84000000003</v>
      </c>
      <c r="DE414" s="68">
        <v>-634048.26</v>
      </c>
      <c r="DF414" s="68">
        <v>-826452.46</v>
      </c>
      <c r="DG414" s="68">
        <v>-19435.790000000099</v>
      </c>
      <c r="DH414" s="68">
        <v>-428922.57</v>
      </c>
      <c r="DI414" s="68">
        <v>-3464235.65</v>
      </c>
      <c r="DJ414" s="68">
        <v>0</v>
      </c>
      <c r="DK414" s="68">
        <v>-341384.53000000102</v>
      </c>
      <c r="DL414" s="68">
        <v>-35664.720000000001</v>
      </c>
      <c r="DM414" s="68">
        <v>-251384.95</v>
      </c>
      <c r="DN414" s="68">
        <v>-2150715.11</v>
      </c>
      <c r="DO414" s="68">
        <v>0</v>
      </c>
      <c r="DP414" s="68">
        <v>-995004.23</v>
      </c>
      <c r="DQ414" s="68">
        <v>-316581.92047377198</v>
      </c>
      <c r="DR414" s="68">
        <v>-1514546.57</v>
      </c>
      <c r="DS414" s="68">
        <v>-20529.93</v>
      </c>
      <c r="DT414" s="68">
        <v>214113.21</v>
      </c>
      <c r="DU414" s="68">
        <v>0</v>
      </c>
      <c r="DV414" s="68">
        <v>-1255527.78</v>
      </c>
      <c r="DW414" s="68">
        <v>-2113408.1925889798</v>
      </c>
      <c r="DX414" s="68">
        <v>0</v>
      </c>
      <c r="DY414" s="68">
        <v>0</v>
      </c>
      <c r="DZ414" s="68">
        <v>-53678.478527607498</v>
      </c>
      <c r="EA414" s="68">
        <v>11739.519018404901</v>
      </c>
      <c r="EB414" s="68">
        <v>664607.05177831196</v>
      </c>
      <c r="EC414" s="68">
        <v>0</v>
      </c>
      <c r="ED414" s="68">
        <v>-691690.84662572399</v>
      </c>
      <c r="EE414" s="68">
        <v>0</v>
      </c>
      <c r="EF414" s="68">
        <v>-98159.509202453599</v>
      </c>
      <c r="EG414" s="68">
        <v>-9533501.5482234396</v>
      </c>
      <c r="EH414" s="68">
        <v>-83534.461114517399</v>
      </c>
      <c r="EI414" s="68">
        <v>-567433.84094753896</v>
      </c>
      <c r="EJ414" s="68">
        <v>6848607.2673434801</v>
      </c>
      <c r="EK414" s="68">
        <v>-435719.12013536401</v>
      </c>
      <c r="EL414" s="68">
        <v>841825.6</v>
      </c>
      <c r="EM414" s="68">
        <v>355645.39763113298</v>
      </c>
      <c r="EN414" s="68">
        <v>0</v>
      </c>
      <c r="EO414" s="68">
        <v>0</v>
      </c>
      <c r="EP414" s="68">
        <v>0</v>
      </c>
      <c r="EQ414" s="68">
        <v>0</v>
      </c>
      <c r="ER414" s="68">
        <v>0</v>
      </c>
      <c r="ES414" s="68">
        <v>0</v>
      </c>
      <c r="ET414" s="68">
        <v>0</v>
      </c>
      <c r="EU414" s="68">
        <v>0</v>
      </c>
      <c r="EV414" s="68">
        <v>0</v>
      </c>
      <c r="EW414" s="68">
        <v>-1062911.8151457701</v>
      </c>
      <c r="EX414" s="68">
        <v>3399022.88834733</v>
      </c>
      <c r="EY414" s="68">
        <v>0</v>
      </c>
      <c r="EZ414" s="68">
        <v>0</v>
      </c>
      <c r="FA414" s="68">
        <v>0</v>
      </c>
      <c r="FB414" s="68">
        <v>0</v>
      </c>
      <c r="FC414" s="68">
        <v>1425379.3147208099</v>
      </c>
      <c r="FD414" s="68">
        <v>0</v>
      </c>
      <c r="FE414" s="68">
        <v>3701552</v>
      </c>
      <c r="FF414" s="68">
        <v>0</v>
      </c>
      <c r="FG414" s="68">
        <v>5123653.6399999997</v>
      </c>
      <c r="FH414" s="68">
        <v>0</v>
      </c>
      <c r="FI414" s="68">
        <v>0</v>
      </c>
      <c r="FJ414" s="68">
        <v>0</v>
      </c>
      <c r="FK414" s="68">
        <v>-54557740.018370502</v>
      </c>
      <c r="FL414" s="68">
        <v>0</v>
      </c>
      <c r="FM414" s="68">
        <v>-9056106.6999999993</v>
      </c>
      <c r="FN414" s="68">
        <v>0</v>
      </c>
      <c r="FO414" s="68">
        <v>0</v>
      </c>
      <c r="FP414" s="68">
        <v>0</v>
      </c>
      <c r="FQ414" s="68">
        <v>0</v>
      </c>
      <c r="FR414" s="68">
        <v>0</v>
      </c>
      <c r="FS414" s="68">
        <v>0</v>
      </c>
      <c r="FT414" s="68">
        <v>-717433.570000001</v>
      </c>
      <c r="FU414" s="68">
        <v>-602736.24365481397</v>
      </c>
      <c r="FV414" s="68">
        <v>-5705183.1049069902</v>
      </c>
      <c r="FW414" s="68">
        <v>0</v>
      </c>
      <c r="FX414" s="68">
        <v>0</v>
      </c>
      <c r="FY414" s="68">
        <v>0</v>
      </c>
      <c r="FZ414" s="68">
        <v>0</v>
      </c>
      <c r="GA414" s="68">
        <v>0</v>
      </c>
      <c r="GB414" s="68">
        <v>0</v>
      </c>
      <c r="GC414" s="68">
        <v>0</v>
      </c>
      <c r="GD414" s="68">
        <v>0</v>
      </c>
      <c r="GE414" s="68">
        <v>54839.987752612302</v>
      </c>
      <c r="GF414" s="68">
        <v>-707533.40477649705</v>
      </c>
      <c r="GG414" s="68">
        <v>0</v>
      </c>
      <c r="GH414" s="68">
        <v>-23886.2676056335</v>
      </c>
      <c r="GI414" s="68">
        <v>0</v>
      </c>
      <c r="GJ414" s="68">
        <v>-2522141.3451776202</v>
      </c>
      <c r="GK414" s="68">
        <v>0</v>
      </c>
      <c r="GL414" s="68">
        <v>9428553.3300000001</v>
      </c>
      <c r="GM414" s="68">
        <v>0</v>
      </c>
      <c r="GN414" s="68">
        <v>-6767727.96</v>
      </c>
      <c r="GO414" s="68">
        <v>0</v>
      </c>
      <c r="GP414" s="68">
        <v>0</v>
      </c>
      <c r="GQ414" s="68">
        <v>0</v>
      </c>
      <c r="GR414" s="68">
        <v>-3563002.64</v>
      </c>
      <c r="GS414" s="68">
        <v>907845.97</v>
      </c>
      <c r="GT414" s="68">
        <v>611592.21</v>
      </c>
      <c r="GU414" s="68">
        <v>256518.92</v>
      </c>
      <c r="GV414" s="68">
        <v>-15393367.300000001</v>
      </c>
      <c r="GW414" s="68">
        <v>504648.59</v>
      </c>
      <c r="GX414" s="68">
        <v>98335.26</v>
      </c>
      <c r="GY414" s="68">
        <v>1330980.93</v>
      </c>
      <c r="GZ414" s="68">
        <v>310334.45</v>
      </c>
      <c r="HA414" s="68">
        <v>4268034.58</v>
      </c>
      <c r="HB414" s="68">
        <v>0</v>
      </c>
      <c r="HC414" s="68">
        <v>0</v>
      </c>
      <c r="HD414" s="68">
        <v>-162326.79920522799</v>
      </c>
      <c r="HE414" s="68">
        <v>-60472.436548223202</v>
      </c>
      <c r="HF414" s="68">
        <v>-80412.030456852895</v>
      </c>
      <c r="HG414" s="68">
        <v>-95146.785110025798</v>
      </c>
      <c r="HH414" s="68">
        <v>-1331281.0406091299</v>
      </c>
      <c r="HI414" s="68">
        <v>0</v>
      </c>
      <c r="HJ414" s="68">
        <v>0</v>
      </c>
      <c r="HK414" s="68">
        <v>0</v>
      </c>
      <c r="HL414" s="68">
        <v>0</v>
      </c>
      <c r="HM414" s="68">
        <v>-5533069.4274341296</v>
      </c>
      <c r="HN414" s="68">
        <v>1395490.5465401099</v>
      </c>
      <c r="HO414" s="68">
        <v>394261.66564605001</v>
      </c>
      <c r="HP414" s="68">
        <v>1135427.93172076</v>
      </c>
      <c r="HQ414" s="68">
        <v>324509.92804654001</v>
      </c>
      <c r="HR414" s="68">
        <v>-304244.779546846</v>
      </c>
      <c r="HS414" s="68">
        <v>-7100258.12921004</v>
      </c>
      <c r="HT414" s="68">
        <v>600476.43141457404</v>
      </c>
      <c r="HU414" s="68">
        <v>383513.31904470298</v>
      </c>
      <c r="HV414" s="68">
        <v>112987.147887324</v>
      </c>
      <c r="HW414" s="68">
        <v>-2645692.4500000002</v>
      </c>
      <c r="HX414" s="68">
        <v>113059.21319797001</v>
      </c>
      <c r="HY414" s="68">
        <v>0</v>
      </c>
      <c r="HZ414" s="68">
        <v>0</v>
      </c>
      <c r="IA414" s="68">
        <v>-6983.3900000000904</v>
      </c>
      <c r="IB414" s="68">
        <v>58.5</v>
      </c>
      <c r="IC414" s="68">
        <v>-1069077.6867728001</v>
      </c>
      <c r="ID414" s="68">
        <v>1430169.16717697</v>
      </c>
      <c r="IE414" s="68">
        <v>-355357.95315370901</v>
      </c>
      <c r="IF414" s="68">
        <v>-44744766.503368102</v>
      </c>
      <c r="IG414" s="68">
        <v>29178.043729889901</v>
      </c>
      <c r="IH414" s="68">
        <v>9000000</v>
      </c>
      <c r="II414" s="68">
        <v>2461973.5951</v>
      </c>
      <c r="IJ414" s="68">
        <v>381390.00306184898</v>
      </c>
      <c r="IK414" s="68">
        <v>0</v>
      </c>
      <c r="IL414" s="68">
        <v>0</v>
      </c>
      <c r="IM414" s="68">
        <v>0</v>
      </c>
      <c r="IN414" s="68">
        <v>0</v>
      </c>
      <c r="IO414" s="68">
        <v>0</v>
      </c>
      <c r="IP414" s="68">
        <v>0</v>
      </c>
      <c r="IQ414" s="68">
        <v>1628381.15905246</v>
      </c>
      <c r="IR414" s="68">
        <v>0</v>
      </c>
      <c r="IS414" s="68">
        <v>0</v>
      </c>
      <c r="IT414" s="68">
        <v>0</v>
      </c>
      <c r="IU414" s="68">
        <v>0</v>
      </c>
      <c r="IV414" s="68">
        <v>-4270277.32</v>
      </c>
      <c r="IW414" s="68">
        <v>39145.431472080898</v>
      </c>
      <c r="IX414" s="68">
        <v>-4076205.2751000002</v>
      </c>
      <c r="IY414" s="68">
        <v>-318174.898477157</v>
      </c>
      <c r="IZ414" s="68">
        <v>1523742.4147239299</v>
      </c>
      <c r="JA414" s="68">
        <v>2311175.0478527499</v>
      </c>
      <c r="JB414" s="68">
        <v>3165565.18612521</v>
      </c>
      <c r="JC414" s="68">
        <v>0</v>
      </c>
      <c r="JD414" s="68">
        <v>33567610.808328196</v>
      </c>
      <c r="JE414" s="68">
        <v>-908510.45621555403</v>
      </c>
      <c r="JF414" s="68">
        <v>0</v>
      </c>
      <c r="JG414" s="68">
        <v>0</v>
      </c>
      <c r="JH414" s="68">
        <v>0</v>
      </c>
      <c r="JI414" s="68">
        <v>0</v>
      </c>
      <c r="JJ414" s="68">
        <v>-83381.620000001698</v>
      </c>
      <c r="JK414" s="68">
        <v>2627054.1398772998</v>
      </c>
      <c r="JL414" s="68">
        <v>-12599081.751377899</v>
      </c>
      <c r="JM414" s="68">
        <v>0</v>
      </c>
      <c r="JN414" s="68">
        <v>505775.23076082702</v>
      </c>
      <c r="JO414" s="68">
        <v>0</v>
      </c>
      <c r="JP414" s="68">
        <v>32697221.0848561</v>
      </c>
      <c r="JQ414" s="68">
        <v>-18414963.257807702</v>
      </c>
      <c r="JR414" s="68">
        <v>0</v>
      </c>
      <c r="JS414" s="68">
        <v>-9778.4599999999991</v>
      </c>
      <c r="JT414" s="68">
        <v>0</v>
      </c>
      <c r="JU414" s="68">
        <v>-8236216.8429626804</v>
      </c>
      <c r="JV414" s="68">
        <v>-4274482.0241540698</v>
      </c>
      <c r="JW414" s="68">
        <v>0</v>
      </c>
      <c r="JX414" s="68">
        <v>2403687.2001241501</v>
      </c>
      <c r="JY414" s="68">
        <v>-21857690.008123498</v>
      </c>
      <c r="JZ414" s="68">
        <v>-2035894.9694113799</v>
      </c>
      <c r="KA414" s="68">
        <v>1876714.32467082</v>
      </c>
      <c r="KB414" s="68">
        <v>985406.45817794802</v>
      </c>
      <c r="KC414" s="68">
        <v>0</v>
      </c>
      <c r="KD414" s="68">
        <v>0</v>
      </c>
      <c r="KE414" s="68">
        <v>0</v>
      </c>
      <c r="KF414" s="68">
        <v>0</v>
      </c>
      <c r="KG414" s="68">
        <v>0</v>
      </c>
      <c r="KH414" s="68">
        <v>-276890.99728333298</v>
      </c>
      <c r="KI414" s="68">
        <v>0</v>
      </c>
      <c r="KJ414" s="68">
        <v>0</v>
      </c>
      <c r="KK414" s="68">
        <v>0</v>
      </c>
      <c r="KL414" s="68">
        <v>0</v>
      </c>
      <c r="KM414" s="68">
        <v>0</v>
      </c>
      <c r="KN414" s="68">
        <v>0</v>
      </c>
      <c r="KO414" s="68">
        <v>0</v>
      </c>
      <c r="KP414" s="68">
        <v>0</v>
      </c>
      <c r="KQ414" s="68">
        <v>0</v>
      </c>
      <c r="KR414" s="68">
        <v>0</v>
      </c>
      <c r="KS414" s="68">
        <v>0</v>
      </c>
      <c r="KT414" s="68">
        <v>0</v>
      </c>
      <c r="KU414" s="68">
        <v>0</v>
      </c>
      <c r="KV414" s="68">
        <v>0</v>
      </c>
      <c r="KW414" s="68">
        <v>0</v>
      </c>
      <c r="KX414" s="68">
        <v>0</v>
      </c>
      <c r="KY414" s="68">
        <v>0</v>
      </c>
      <c r="KZ414" s="68">
        <v>0</v>
      </c>
      <c r="LA414" s="68">
        <v>0</v>
      </c>
      <c r="LB414" s="105"/>
    </row>
    <row r="415" spans="1:314" hidden="1" x14ac:dyDescent="0.65">
      <c r="A415" s="11"/>
      <c r="B415" s="19"/>
      <c r="D415" s="9" t="s">
        <v>1491</v>
      </c>
      <c r="E415" s="9" t="s">
        <v>1491</v>
      </c>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68"/>
      <c r="AK415" s="68"/>
      <c r="AL415" s="68"/>
      <c r="AM415" s="68"/>
      <c r="AN415" s="68"/>
      <c r="AO415" s="68"/>
      <c r="AP415" s="68"/>
      <c r="AQ415" s="68"/>
      <c r="AR415" s="68"/>
      <c r="AS415" s="68"/>
      <c r="AT415" s="68"/>
      <c r="AU415" s="68"/>
      <c r="AV415" s="68"/>
      <c r="AW415" s="68"/>
      <c r="AX415" s="68"/>
      <c r="AY415" s="68"/>
      <c r="AZ415" s="68"/>
      <c r="BA415" s="68"/>
      <c r="BB415" s="68"/>
      <c r="BC415" s="68"/>
      <c r="BD415" s="68"/>
      <c r="BE415" s="68"/>
      <c r="BF415" s="68"/>
      <c r="BG415" s="68"/>
      <c r="BH415" s="68"/>
      <c r="BI415" s="68"/>
      <c r="BJ415" s="68"/>
      <c r="BK415" s="68"/>
      <c r="BL415" s="68"/>
      <c r="BM415" s="68"/>
      <c r="BN415" s="68"/>
      <c r="BO415" s="68"/>
      <c r="BP415" s="68"/>
      <c r="BQ415" s="68"/>
      <c r="BR415" s="68"/>
      <c r="BS415" s="68"/>
      <c r="BT415" s="68"/>
      <c r="BU415" s="68"/>
      <c r="BV415" s="68"/>
      <c r="BW415" s="68"/>
      <c r="BX415" s="68"/>
      <c r="BY415" s="68"/>
      <c r="BZ415" s="68"/>
      <c r="CA415" s="68"/>
      <c r="CB415" s="68"/>
      <c r="CC415" s="68"/>
      <c r="CD415" s="68"/>
      <c r="CE415" s="68"/>
      <c r="CF415" s="68"/>
      <c r="CG415" s="68"/>
      <c r="CH415" s="68"/>
      <c r="CI415" s="68"/>
      <c r="CJ415" s="68"/>
      <c r="CK415" s="68"/>
      <c r="CL415" s="68"/>
      <c r="CM415" s="68"/>
      <c r="CN415" s="68"/>
      <c r="CO415" s="68"/>
      <c r="CP415" s="68"/>
      <c r="CQ415" s="68"/>
      <c r="CR415" s="68"/>
      <c r="CS415" s="68"/>
      <c r="CT415" s="68"/>
      <c r="CU415" s="68"/>
      <c r="CV415" s="68"/>
      <c r="CW415" s="68"/>
      <c r="CX415" s="68"/>
      <c r="CY415" s="68"/>
      <c r="CZ415" s="68"/>
      <c r="DA415" s="68"/>
      <c r="DB415" s="68"/>
      <c r="DC415" s="68"/>
      <c r="DD415" s="68"/>
      <c r="DE415" s="68"/>
      <c r="DF415" s="68"/>
      <c r="DG415" s="68"/>
      <c r="DH415" s="68"/>
      <c r="DI415" s="68"/>
      <c r="DJ415" s="68"/>
      <c r="DK415" s="68"/>
      <c r="DL415" s="68"/>
      <c r="DM415" s="68"/>
      <c r="DN415" s="68"/>
      <c r="DO415" s="68"/>
      <c r="DP415" s="68"/>
      <c r="DQ415" s="68"/>
      <c r="DR415" s="68"/>
      <c r="DS415" s="68"/>
      <c r="DT415" s="68"/>
      <c r="DU415" s="68"/>
      <c r="DV415" s="68"/>
      <c r="DW415" s="68"/>
      <c r="DX415" s="68"/>
      <c r="DY415" s="68"/>
      <c r="DZ415" s="68"/>
      <c r="EA415" s="68"/>
      <c r="EB415" s="68"/>
      <c r="EC415" s="68"/>
      <c r="ED415" s="68"/>
      <c r="EE415" s="68"/>
      <c r="EF415" s="68"/>
      <c r="EG415" s="68"/>
      <c r="EH415" s="68"/>
      <c r="EI415" s="68"/>
      <c r="EJ415" s="68"/>
      <c r="EK415" s="68"/>
      <c r="EL415" s="68"/>
      <c r="EM415" s="68"/>
      <c r="EN415" s="68"/>
      <c r="EO415" s="68"/>
      <c r="EP415" s="68"/>
      <c r="EQ415" s="68"/>
      <c r="ER415" s="68"/>
      <c r="ES415" s="68"/>
      <c r="ET415" s="68"/>
      <c r="EU415" s="68"/>
      <c r="EV415" s="68"/>
      <c r="EW415" s="68"/>
      <c r="EX415" s="68"/>
      <c r="EY415" s="68"/>
      <c r="EZ415" s="68"/>
      <c r="FA415" s="68"/>
      <c r="FB415" s="68"/>
      <c r="FC415" s="68"/>
      <c r="FD415" s="68"/>
      <c r="FE415" s="68"/>
      <c r="FF415" s="68"/>
      <c r="FG415" s="68"/>
      <c r="FH415" s="68"/>
      <c r="FI415" s="68"/>
      <c r="FJ415" s="68"/>
      <c r="FK415" s="68"/>
      <c r="FL415" s="68"/>
      <c r="FM415" s="68"/>
      <c r="FN415" s="68"/>
      <c r="FO415" s="68"/>
      <c r="FP415" s="68"/>
      <c r="FQ415" s="68"/>
      <c r="FR415" s="68"/>
      <c r="FS415" s="68"/>
      <c r="FT415" s="68"/>
      <c r="FU415" s="68"/>
      <c r="FV415" s="68"/>
      <c r="FW415" s="68"/>
      <c r="FX415" s="68"/>
      <c r="FY415" s="68"/>
      <c r="FZ415" s="68"/>
      <c r="GA415" s="68"/>
      <c r="GB415" s="68"/>
      <c r="GC415" s="68"/>
      <c r="GD415" s="68"/>
      <c r="GE415" s="68"/>
      <c r="GF415" s="68"/>
      <c r="GG415" s="68"/>
      <c r="GH415" s="68"/>
      <c r="GI415" s="68"/>
      <c r="GJ415" s="68"/>
      <c r="GK415" s="68"/>
      <c r="GL415" s="68"/>
      <c r="GM415" s="68"/>
      <c r="GN415" s="68"/>
      <c r="GO415" s="68"/>
      <c r="GP415" s="68"/>
      <c r="GQ415" s="68"/>
      <c r="GR415" s="68"/>
      <c r="GS415" s="68"/>
      <c r="GT415" s="68"/>
      <c r="GU415" s="68"/>
      <c r="GV415" s="68"/>
      <c r="GW415" s="68"/>
      <c r="GX415" s="68"/>
      <c r="GY415" s="68"/>
      <c r="GZ415" s="68"/>
      <c r="HA415" s="68"/>
      <c r="HB415" s="68"/>
      <c r="HC415" s="68"/>
      <c r="HD415" s="68"/>
      <c r="HE415" s="68"/>
      <c r="HF415" s="68"/>
      <c r="HG415" s="68"/>
      <c r="HH415" s="68"/>
      <c r="HI415" s="68"/>
      <c r="HJ415" s="68"/>
      <c r="HK415" s="68"/>
      <c r="HL415" s="68"/>
      <c r="HM415" s="68"/>
      <c r="HN415" s="68"/>
      <c r="HO415" s="68"/>
      <c r="HP415" s="68"/>
      <c r="HQ415" s="68"/>
      <c r="HR415" s="68"/>
      <c r="HS415" s="68"/>
      <c r="HT415" s="68"/>
      <c r="HU415" s="68"/>
      <c r="HV415" s="68"/>
      <c r="HW415" s="68"/>
      <c r="HX415" s="68"/>
      <c r="HY415" s="68"/>
      <c r="HZ415" s="68"/>
      <c r="IA415" s="68"/>
      <c r="IB415" s="68"/>
      <c r="IC415" s="68"/>
      <c r="ID415" s="68"/>
      <c r="IE415" s="68"/>
      <c r="IF415" s="68"/>
      <c r="IG415" s="68"/>
      <c r="IH415" s="68"/>
      <c r="II415" s="68"/>
      <c r="IJ415" s="68"/>
      <c r="IK415" s="68"/>
      <c r="IL415" s="68"/>
      <c r="IM415" s="68"/>
      <c r="IN415" s="68"/>
      <c r="IO415" s="68"/>
      <c r="IP415" s="68"/>
      <c r="IQ415" s="68"/>
      <c r="IR415" s="68"/>
      <c r="IS415" s="68"/>
      <c r="IT415" s="68"/>
      <c r="IU415" s="68"/>
      <c r="IV415" s="68"/>
      <c r="IW415" s="68"/>
      <c r="IX415" s="68"/>
      <c r="IY415" s="68"/>
      <c r="IZ415" s="68"/>
      <c r="JA415" s="68"/>
      <c r="JB415" s="68"/>
      <c r="JC415" s="68"/>
      <c r="JD415" s="68"/>
      <c r="JE415" s="68"/>
      <c r="JF415" s="68"/>
      <c r="JG415" s="68"/>
      <c r="JH415" s="68"/>
      <c r="JI415" s="68"/>
      <c r="JJ415" s="68"/>
      <c r="JK415" s="68"/>
      <c r="JL415" s="68"/>
      <c r="JM415" s="68"/>
      <c r="JN415" s="68"/>
      <c r="JO415" s="68"/>
      <c r="JP415" s="68"/>
      <c r="JQ415" s="68"/>
      <c r="JR415" s="68"/>
      <c r="JS415" s="68"/>
      <c r="JT415" s="68"/>
      <c r="JU415" s="68"/>
      <c r="JV415" s="68"/>
      <c r="JW415" s="68"/>
      <c r="JX415" s="68"/>
      <c r="JY415" s="68"/>
      <c r="JZ415" s="68"/>
      <c r="KA415" s="68"/>
      <c r="KB415" s="68"/>
      <c r="KC415" s="68"/>
      <c r="KD415" s="68"/>
      <c r="KE415" s="68"/>
      <c r="KF415" s="68"/>
      <c r="KG415" s="68"/>
      <c r="KH415" s="68"/>
      <c r="KI415" s="68"/>
      <c r="KJ415" s="68"/>
      <c r="KK415" s="68"/>
      <c r="KL415" s="68"/>
      <c r="KM415" s="68"/>
      <c r="KN415" s="68"/>
      <c r="KO415" s="68"/>
      <c r="KP415" s="68"/>
      <c r="KQ415" s="68"/>
      <c r="KR415" s="68"/>
      <c r="KS415" s="68"/>
      <c r="KT415" s="68"/>
      <c r="KU415" s="68"/>
      <c r="KV415" s="68"/>
      <c r="KW415" s="68"/>
      <c r="KX415" s="68"/>
      <c r="KY415" s="68"/>
      <c r="KZ415" s="68"/>
      <c r="LA415" s="68"/>
      <c r="LB415" s="105"/>
    </row>
    <row r="416" spans="1:314" hidden="1" x14ac:dyDescent="0.65">
      <c r="A416" s="11"/>
      <c r="B416" s="19"/>
      <c r="D416" s="9" t="s">
        <v>1492</v>
      </c>
      <c r="E416" s="9" t="s">
        <v>1492</v>
      </c>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68"/>
      <c r="AK416" s="68"/>
      <c r="AL416" s="68"/>
      <c r="AM416" s="68"/>
      <c r="AN416" s="68"/>
      <c r="AO416" s="68"/>
      <c r="AP416" s="68"/>
      <c r="AQ416" s="68"/>
      <c r="AR416" s="68"/>
      <c r="AS416" s="68"/>
      <c r="AT416" s="68"/>
      <c r="AU416" s="68"/>
      <c r="AV416" s="68"/>
      <c r="AW416" s="68"/>
      <c r="AX416" s="68"/>
      <c r="AY416" s="68"/>
      <c r="AZ416" s="68"/>
      <c r="BA416" s="68"/>
      <c r="BB416" s="68"/>
      <c r="BC416" s="68"/>
      <c r="BD416" s="68"/>
      <c r="BE416" s="68"/>
      <c r="BF416" s="68"/>
      <c r="BG416" s="68"/>
      <c r="BH416" s="68"/>
      <c r="BI416" s="68"/>
      <c r="BJ416" s="68"/>
      <c r="BK416" s="68"/>
      <c r="BL416" s="68"/>
      <c r="BM416" s="68"/>
      <c r="BN416" s="68"/>
      <c r="BO416" s="68"/>
      <c r="BP416" s="68"/>
      <c r="BQ416" s="68"/>
      <c r="BR416" s="68"/>
      <c r="BS416" s="68"/>
      <c r="BT416" s="68"/>
      <c r="BU416" s="68"/>
      <c r="BV416" s="68"/>
      <c r="BW416" s="68"/>
      <c r="BX416" s="68"/>
      <c r="BY416" s="68"/>
      <c r="BZ416" s="68"/>
      <c r="CA416" s="68"/>
      <c r="CB416" s="68"/>
      <c r="CC416" s="68"/>
      <c r="CD416" s="68"/>
      <c r="CE416" s="68"/>
      <c r="CF416" s="68"/>
      <c r="CG416" s="68"/>
      <c r="CH416" s="68"/>
      <c r="CI416" s="68"/>
      <c r="CJ416" s="68"/>
      <c r="CK416" s="68"/>
      <c r="CL416" s="68"/>
      <c r="CM416" s="68"/>
      <c r="CN416" s="68"/>
      <c r="CO416" s="68"/>
      <c r="CP416" s="68"/>
      <c r="CQ416" s="68"/>
      <c r="CR416" s="68"/>
      <c r="CS416" s="68"/>
      <c r="CT416" s="68"/>
      <c r="CU416" s="68"/>
      <c r="CV416" s="68"/>
      <c r="CW416" s="68"/>
      <c r="CX416" s="68"/>
      <c r="CY416" s="68"/>
      <c r="CZ416" s="68"/>
      <c r="DA416" s="68"/>
      <c r="DB416" s="68"/>
      <c r="DC416" s="68"/>
      <c r="DD416" s="68"/>
      <c r="DE416" s="68"/>
      <c r="DF416" s="68"/>
      <c r="DG416" s="68"/>
      <c r="DH416" s="68"/>
      <c r="DI416" s="68"/>
      <c r="DJ416" s="68"/>
      <c r="DK416" s="68"/>
      <c r="DL416" s="68"/>
      <c r="DM416" s="68"/>
      <c r="DN416" s="68"/>
      <c r="DO416" s="68"/>
      <c r="DP416" s="68"/>
      <c r="DQ416" s="68"/>
      <c r="DR416" s="68"/>
      <c r="DS416" s="68"/>
      <c r="DT416" s="68"/>
      <c r="DU416" s="68"/>
      <c r="DV416" s="68"/>
      <c r="DW416" s="68"/>
      <c r="DX416" s="68"/>
      <c r="DY416" s="68"/>
      <c r="DZ416" s="68"/>
      <c r="EA416" s="68"/>
      <c r="EB416" s="68"/>
      <c r="EC416" s="68"/>
      <c r="ED416" s="68"/>
      <c r="EE416" s="68"/>
      <c r="EF416" s="68"/>
      <c r="EG416" s="68"/>
      <c r="EH416" s="68"/>
      <c r="EI416" s="68"/>
      <c r="EJ416" s="68"/>
      <c r="EK416" s="68"/>
      <c r="EL416" s="68"/>
      <c r="EM416" s="68"/>
      <c r="EN416" s="68"/>
      <c r="EO416" s="68"/>
      <c r="EP416" s="68"/>
      <c r="EQ416" s="68"/>
      <c r="ER416" s="68"/>
      <c r="ES416" s="68"/>
      <c r="ET416" s="68"/>
      <c r="EU416" s="68"/>
      <c r="EV416" s="68"/>
      <c r="EW416" s="68"/>
      <c r="EX416" s="68"/>
      <c r="EY416" s="68"/>
      <c r="EZ416" s="68"/>
      <c r="FA416" s="68"/>
      <c r="FB416" s="68"/>
      <c r="FC416" s="68"/>
      <c r="FD416" s="68"/>
      <c r="FE416" s="68"/>
      <c r="FF416" s="68"/>
      <c r="FG416" s="68"/>
      <c r="FH416" s="68"/>
      <c r="FI416" s="68"/>
      <c r="FJ416" s="68"/>
      <c r="FK416" s="68"/>
      <c r="FL416" s="68"/>
      <c r="FM416" s="68"/>
      <c r="FN416" s="68"/>
      <c r="FO416" s="68"/>
      <c r="FP416" s="68"/>
      <c r="FQ416" s="68"/>
      <c r="FR416" s="68"/>
      <c r="FS416" s="68"/>
      <c r="FT416" s="68"/>
      <c r="FU416" s="68"/>
      <c r="FV416" s="68"/>
      <c r="FW416" s="68"/>
      <c r="FX416" s="68"/>
      <c r="FY416" s="68"/>
      <c r="FZ416" s="68"/>
      <c r="GA416" s="68"/>
      <c r="GB416" s="68"/>
      <c r="GC416" s="68"/>
      <c r="GD416" s="68"/>
      <c r="GE416" s="68"/>
      <c r="GF416" s="68"/>
      <c r="GG416" s="68"/>
      <c r="GH416" s="68"/>
      <c r="GI416" s="68"/>
      <c r="GJ416" s="68"/>
      <c r="GK416" s="68"/>
      <c r="GL416" s="68"/>
      <c r="GM416" s="68"/>
      <c r="GN416" s="68"/>
      <c r="GO416" s="68"/>
      <c r="GP416" s="68"/>
      <c r="GQ416" s="68"/>
      <c r="GR416" s="68"/>
      <c r="GS416" s="68"/>
      <c r="GT416" s="68"/>
      <c r="GU416" s="68"/>
      <c r="GV416" s="68"/>
      <c r="GW416" s="68"/>
      <c r="GX416" s="68"/>
      <c r="GY416" s="68"/>
      <c r="GZ416" s="68"/>
      <c r="HA416" s="68"/>
      <c r="HB416" s="68"/>
      <c r="HC416" s="68"/>
      <c r="HD416" s="68"/>
      <c r="HE416" s="68"/>
      <c r="HF416" s="68"/>
      <c r="HG416" s="68"/>
      <c r="HH416" s="68"/>
      <c r="HI416" s="68"/>
      <c r="HJ416" s="68"/>
      <c r="HK416" s="68"/>
      <c r="HL416" s="68"/>
      <c r="HM416" s="68"/>
      <c r="HN416" s="68"/>
      <c r="HO416" s="68"/>
      <c r="HP416" s="68"/>
      <c r="HQ416" s="68"/>
      <c r="HR416" s="68"/>
      <c r="HS416" s="68"/>
      <c r="HT416" s="68"/>
      <c r="HU416" s="68"/>
      <c r="HV416" s="68"/>
      <c r="HW416" s="68"/>
      <c r="HX416" s="68"/>
      <c r="HY416" s="68"/>
      <c r="HZ416" s="68"/>
      <c r="IA416" s="68"/>
      <c r="IB416" s="68"/>
      <c r="IC416" s="68"/>
      <c r="ID416" s="68"/>
      <c r="IE416" s="68"/>
      <c r="IF416" s="68"/>
      <c r="IG416" s="68"/>
      <c r="IH416" s="68"/>
      <c r="II416" s="68"/>
      <c r="IJ416" s="68"/>
      <c r="IK416" s="68"/>
      <c r="IL416" s="68"/>
      <c r="IM416" s="68"/>
      <c r="IN416" s="68"/>
      <c r="IO416" s="68"/>
      <c r="IP416" s="68"/>
      <c r="IQ416" s="68"/>
      <c r="IR416" s="68"/>
      <c r="IS416" s="68"/>
      <c r="IT416" s="68"/>
      <c r="IU416" s="68"/>
      <c r="IV416" s="68"/>
      <c r="IW416" s="68"/>
      <c r="IX416" s="68"/>
      <c r="IY416" s="68"/>
      <c r="IZ416" s="68"/>
      <c r="JA416" s="68"/>
      <c r="JB416" s="68"/>
      <c r="JC416" s="68"/>
      <c r="JD416" s="68"/>
      <c r="JE416" s="68"/>
      <c r="JF416" s="68"/>
      <c r="JG416" s="68"/>
      <c r="JH416" s="68"/>
      <c r="JI416" s="68"/>
      <c r="JJ416" s="68"/>
      <c r="JK416" s="68"/>
      <c r="JL416" s="68"/>
      <c r="JM416" s="68"/>
      <c r="JN416" s="68"/>
      <c r="JO416" s="68"/>
      <c r="JP416" s="68"/>
      <c r="JQ416" s="68"/>
      <c r="JR416" s="68"/>
      <c r="JS416" s="68"/>
      <c r="JT416" s="68"/>
      <c r="JU416" s="68"/>
      <c r="JV416" s="68"/>
      <c r="JW416" s="68"/>
      <c r="JX416" s="68"/>
      <c r="JY416" s="68"/>
      <c r="JZ416" s="68"/>
      <c r="KA416" s="68"/>
      <c r="KB416" s="68"/>
      <c r="KC416" s="68"/>
      <c r="KD416" s="68"/>
      <c r="KE416" s="68"/>
      <c r="KF416" s="68"/>
      <c r="KG416" s="68"/>
      <c r="KH416" s="68"/>
      <c r="KI416" s="68"/>
      <c r="KJ416" s="68"/>
      <c r="KK416" s="68"/>
      <c r="KL416" s="68"/>
      <c r="KM416" s="68"/>
      <c r="KN416" s="68"/>
      <c r="KO416" s="68"/>
      <c r="KP416" s="68"/>
      <c r="KQ416" s="68"/>
      <c r="KR416" s="68"/>
      <c r="KS416" s="68"/>
      <c r="KT416" s="68"/>
      <c r="KU416" s="68"/>
      <c r="KV416" s="68"/>
      <c r="KW416" s="68"/>
      <c r="KX416" s="68"/>
      <c r="KY416" s="68"/>
      <c r="KZ416" s="68"/>
      <c r="LA416" s="68"/>
      <c r="LB416" s="105"/>
    </row>
    <row r="417" spans="1:314" hidden="1" x14ac:dyDescent="0.65">
      <c r="A417" s="11">
        <v>2</v>
      </c>
      <c r="B417" s="19"/>
      <c r="D417" s="9" t="s">
        <v>1493</v>
      </c>
      <c r="E417" s="9" t="s">
        <v>1494</v>
      </c>
      <c r="F417" s="68">
        <v>179515.210380687</v>
      </c>
      <c r="G417" s="68">
        <v>136514.67038068699</v>
      </c>
      <c r="H417" s="68">
        <v>0</v>
      </c>
      <c r="I417" s="68">
        <v>0</v>
      </c>
      <c r="J417" s="68">
        <v>0</v>
      </c>
      <c r="K417" s="68">
        <v>0</v>
      </c>
      <c r="L417" s="68">
        <v>0</v>
      </c>
      <c r="M417" s="68">
        <v>0</v>
      </c>
      <c r="N417" s="68">
        <v>0</v>
      </c>
      <c r="O417" s="68">
        <v>0</v>
      </c>
      <c r="P417" s="68">
        <v>0</v>
      </c>
      <c r="Q417" s="68">
        <v>0</v>
      </c>
      <c r="R417" s="68">
        <v>0</v>
      </c>
      <c r="S417" s="68">
        <v>0</v>
      </c>
      <c r="T417" s="68">
        <v>0</v>
      </c>
      <c r="U417" s="68">
        <v>0</v>
      </c>
      <c r="V417" s="68">
        <v>0</v>
      </c>
      <c r="W417" s="68">
        <v>0</v>
      </c>
      <c r="X417" s="68">
        <v>0</v>
      </c>
      <c r="Y417" s="68">
        <v>0</v>
      </c>
      <c r="Z417" s="68">
        <v>0</v>
      </c>
      <c r="AA417" s="68">
        <v>0</v>
      </c>
      <c r="AB417" s="68">
        <v>0</v>
      </c>
      <c r="AC417" s="68">
        <v>0</v>
      </c>
      <c r="AD417" s="68">
        <v>0</v>
      </c>
      <c r="AE417" s="68">
        <v>0</v>
      </c>
      <c r="AF417" s="68">
        <v>0</v>
      </c>
      <c r="AG417" s="68">
        <v>5412.54</v>
      </c>
      <c r="AH417" s="68">
        <v>0</v>
      </c>
      <c r="AI417" s="68">
        <v>0</v>
      </c>
      <c r="AJ417" s="68">
        <v>0</v>
      </c>
      <c r="AK417" s="68">
        <v>0</v>
      </c>
      <c r="AL417" s="68">
        <v>0</v>
      </c>
      <c r="AM417" s="68">
        <v>0</v>
      </c>
      <c r="AN417" s="68">
        <v>0</v>
      </c>
      <c r="AO417" s="68">
        <v>0</v>
      </c>
      <c r="AP417" s="68">
        <v>0</v>
      </c>
      <c r="AQ417" s="68">
        <v>0</v>
      </c>
      <c r="AR417" s="68">
        <v>0</v>
      </c>
      <c r="AS417" s="68">
        <v>0</v>
      </c>
      <c r="AT417" s="68">
        <v>0</v>
      </c>
      <c r="AU417" s="68">
        <v>0</v>
      </c>
      <c r="AV417" s="68">
        <v>0</v>
      </c>
      <c r="AW417" s="68">
        <v>0</v>
      </c>
      <c r="AX417" s="68">
        <v>0</v>
      </c>
      <c r="AY417" s="68">
        <v>0</v>
      </c>
      <c r="AZ417" s="68">
        <v>0</v>
      </c>
      <c r="BA417" s="68">
        <v>0</v>
      </c>
      <c r="BB417" s="68">
        <v>0</v>
      </c>
      <c r="BC417" s="68">
        <v>0</v>
      </c>
      <c r="BD417" s="68">
        <v>0</v>
      </c>
      <c r="BE417" s="68">
        <v>0</v>
      </c>
      <c r="BF417" s="68">
        <v>0</v>
      </c>
      <c r="BG417" s="68">
        <v>0</v>
      </c>
      <c r="BH417" s="68">
        <v>0</v>
      </c>
      <c r="BI417" s="68">
        <v>0</v>
      </c>
      <c r="BJ417" s="68">
        <v>0</v>
      </c>
      <c r="BK417" s="68">
        <v>0</v>
      </c>
      <c r="BL417" s="68">
        <v>0</v>
      </c>
      <c r="BM417" s="68">
        <v>0</v>
      </c>
      <c r="BN417" s="68">
        <v>0</v>
      </c>
      <c r="BO417" s="68">
        <v>0</v>
      </c>
      <c r="BP417" s="68">
        <v>0</v>
      </c>
      <c r="BQ417" s="68">
        <v>0</v>
      </c>
      <c r="BR417" s="68">
        <v>0</v>
      </c>
      <c r="BS417" s="68">
        <v>0</v>
      </c>
      <c r="BT417" s="68">
        <v>0</v>
      </c>
      <c r="BU417" s="68">
        <v>0</v>
      </c>
      <c r="BV417" s="68">
        <v>0</v>
      </c>
      <c r="BW417" s="68">
        <v>0</v>
      </c>
      <c r="BX417" s="68">
        <v>0</v>
      </c>
      <c r="BY417" s="68">
        <v>0</v>
      </c>
      <c r="BZ417" s="68">
        <v>0</v>
      </c>
      <c r="CA417" s="68">
        <v>0</v>
      </c>
      <c r="CB417" s="68">
        <v>0</v>
      </c>
      <c r="CC417" s="68">
        <v>0</v>
      </c>
      <c r="CD417" s="68">
        <v>0</v>
      </c>
      <c r="CE417" s="68">
        <v>0</v>
      </c>
      <c r="CF417" s="68">
        <v>0</v>
      </c>
      <c r="CG417" s="68">
        <v>0</v>
      </c>
      <c r="CH417" s="68">
        <v>37587</v>
      </c>
      <c r="CI417" s="68">
        <v>0</v>
      </c>
      <c r="CJ417" s="68">
        <v>0</v>
      </c>
      <c r="CK417" s="68">
        <v>0</v>
      </c>
      <c r="CL417" s="68">
        <v>0</v>
      </c>
      <c r="CM417" s="68">
        <v>0</v>
      </c>
      <c r="CN417" s="68">
        <v>0</v>
      </c>
      <c r="CO417" s="68">
        <v>0</v>
      </c>
      <c r="CP417" s="68">
        <v>0</v>
      </c>
      <c r="CQ417" s="68">
        <v>0</v>
      </c>
      <c r="CR417" s="68">
        <v>0</v>
      </c>
      <c r="CS417" s="68">
        <v>0</v>
      </c>
      <c r="CT417" s="68">
        <v>0</v>
      </c>
      <c r="CU417" s="68">
        <v>1</v>
      </c>
      <c r="CV417" s="68">
        <v>0</v>
      </c>
      <c r="CW417" s="68">
        <v>0</v>
      </c>
      <c r="CX417" s="68">
        <v>0</v>
      </c>
      <c r="CY417" s="68">
        <v>0</v>
      </c>
      <c r="CZ417" s="68">
        <v>0</v>
      </c>
      <c r="DA417" s="68">
        <v>0</v>
      </c>
      <c r="DB417" s="68">
        <v>0</v>
      </c>
      <c r="DC417" s="68">
        <v>0</v>
      </c>
      <c r="DD417" s="68">
        <v>0</v>
      </c>
      <c r="DE417" s="68">
        <v>0</v>
      </c>
      <c r="DF417" s="68">
        <v>0</v>
      </c>
      <c r="DG417" s="68">
        <v>0</v>
      </c>
      <c r="DH417" s="68">
        <v>0</v>
      </c>
      <c r="DI417" s="68">
        <v>0</v>
      </c>
      <c r="DJ417" s="68">
        <v>0</v>
      </c>
      <c r="DK417" s="68">
        <v>0</v>
      </c>
      <c r="DL417" s="68">
        <v>0</v>
      </c>
      <c r="DM417" s="68">
        <v>0</v>
      </c>
      <c r="DN417" s="68">
        <v>0</v>
      </c>
      <c r="DO417" s="68">
        <v>0</v>
      </c>
      <c r="DP417" s="68">
        <v>0</v>
      </c>
      <c r="DQ417" s="68">
        <v>0</v>
      </c>
      <c r="DR417" s="68">
        <v>0</v>
      </c>
      <c r="DS417" s="68">
        <v>0</v>
      </c>
      <c r="DT417" s="68">
        <v>0</v>
      </c>
      <c r="DU417" s="68">
        <v>0</v>
      </c>
      <c r="DV417" s="68">
        <v>0</v>
      </c>
      <c r="DW417" s="68">
        <v>0</v>
      </c>
      <c r="DX417" s="68">
        <v>0</v>
      </c>
      <c r="DY417" s="68">
        <v>0</v>
      </c>
      <c r="DZ417" s="68">
        <v>0</v>
      </c>
      <c r="EA417" s="68">
        <v>0</v>
      </c>
      <c r="EB417" s="68">
        <v>0</v>
      </c>
      <c r="EC417" s="68">
        <v>0</v>
      </c>
      <c r="ED417" s="68">
        <v>0</v>
      </c>
      <c r="EE417" s="68">
        <v>0</v>
      </c>
      <c r="EF417" s="68">
        <v>0</v>
      </c>
      <c r="EG417" s="68">
        <v>0</v>
      </c>
      <c r="EH417" s="68">
        <v>0</v>
      </c>
      <c r="EI417" s="68">
        <v>0</v>
      </c>
      <c r="EJ417" s="68">
        <v>0</v>
      </c>
      <c r="EK417" s="68">
        <v>0</v>
      </c>
      <c r="EL417" s="68">
        <v>0</v>
      </c>
      <c r="EM417" s="68">
        <v>0</v>
      </c>
      <c r="EN417" s="68">
        <v>0</v>
      </c>
      <c r="EO417" s="68">
        <v>0</v>
      </c>
      <c r="EP417" s="68">
        <v>0</v>
      </c>
      <c r="EQ417" s="68">
        <v>0</v>
      </c>
      <c r="ER417" s="68">
        <v>0</v>
      </c>
      <c r="ES417" s="68">
        <v>0</v>
      </c>
      <c r="ET417" s="68">
        <v>0</v>
      </c>
      <c r="EU417" s="68">
        <v>0</v>
      </c>
      <c r="EV417" s="68">
        <v>0</v>
      </c>
      <c r="EW417" s="68">
        <v>0</v>
      </c>
      <c r="EX417" s="68">
        <v>0</v>
      </c>
      <c r="EY417" s="68">
        <v>0</v>
      </c>
      <c r="EZ417" s="68">
        <v>0</v>
      </c>
      <c r="FA417" s="68">
        <v>0</v>
      </c>
      <c r="FB417" s="68">
        <v>0</v>
      </c>
      <c r="FC417" s="68">
        <v>0</v>
      </c>
      <c r="FD417" s="68">
        <v>0</v>
      </c>
      <c r="FE417" s="68">
        <v>0</v>
      </c>
      <c r="FF417" s="68">
        <v>0</v>
      </c>
      <c r="FG417" s="68">
        <v>0</v>
      </c>
      <c r="FH417" s="68">
        <v>0</v>
      </c>
      <c r="FI417" s="68">
        <v>0</v>
      </c>
      <c r="FJ417" s="68">
        <v>0</v>
      </c>
      <c r="FK417" s="68">
        <v>0</v>
      </c>
      <c r="FL417" s="68">
        <v>0</v>
      </c>
      <c r="FM417" s="68">
        <v>0</v>
      </c>
      <c r="FN417" s="68">
        <v>0</v>
      </c>
      <c r="FO417" s="68">
        <v>0</v>
      </c>
      <c r="FP417" s="68">
        <v>0</v>
      </c>
      <c r="FQ417" s="68">
        <v>0</v>
      </c>
      <c r="FR417" s="68">
        <v>0</v>
      </c>
      <c r="FS417" s="68">
        <v>0</v>
      </c>
      <c r="FT417" s="68">
        <v>0</v>
      </c>
      <c r="FU417" s="68">
        <v>0</v>
      </c>
      <c r="FV417" s="68">
        <v>0</v>
      </c>
      <c r="FW417" s="68">
        <v>0</v>
      </c>
      <c r="FX417" s="68">
        <v>0</v>
      </c>
      <c r="FY417" s="68">
        <v>0</v>
      </c>
      <c r="FZ417" s="68">
        <v>0</v>
      </c>
      <c r="GA417" s="68">
        <v>0</v>
      </c>
      <c r="GB417" s="68">
        <v>0</v>
      </c>
      <c r="GC417" s="68">
        <v>0</v>
      </c>
      <c r="GD417" s="68">
        <v>0</v>
      </c>
      <c r="GE417" s="68">
        <v>0</v>
      </c>
      <c r="GF417" s="68">
        <v>0</v>
      </c>
      <c r="GG417" s="68">
        <v>0</v>
      </c>
      <c r="GH417" s="68">
        <v>0</v>
      </c>
      <c r="GI417" s="68">
        <v>0</v>
      </c>
      <c r="GJ417" s="68">
        <v>0</v>
      </c>
      <c r="GK417" s="68">
        <v>0</v>
      </c>
      <c r="GL417" s="68">
        <v>0</v>
      </c>
      <c r="GM417" s="68">
        <v>0</v>
      </c>
      <c r="GN417" s="68">
        <v>0</v>
      </c>
      <c r="GO417" s="68">
        <v>0</v>
      </c>
      <c r="GP417" s="68">
        <v>0</v>
      </c>
      <c r="GQ417" s="68">
        <v>0</v>
      </c>
      <c r="GR417" s="68">
        <v>0</v>
      </c>
      <c r="GS417" s="68">
        <v>0</v>
      </c>
      <c r="GT417" s="68">
        <v>0</v>
      </c>
      <c r="GU417" s="68">
        <v>0</v>
      </c>
      <c r="GV417" s="68">
        <v>0</v>
      </c>
      <c r="GW417" s="68">
        <v>0</v>
      </c>
      <c r="GX417" s="68">
        <v>0</v>
      </c>
      <c r="GY417" s="68">
        <v>0</v>
      </c>
      <c r="GZ417" s="68">
        <v>0</v>
      </c>
      <c r="HA417" s="68">
        <v>0</v>
      </c>
      <c r="HB417" s="68">
        <v>0</v>
      </c>
      <c r="HC417" s="68">
        <v>0</v>
      </c>
      <c r="HD417" s="68">
        <v>0</v>
      </c>
      <c r="HE417" s="68">
        <v>0</v>
      </c>
      <c r="HF417" s="68">
        <v>0</v>
      </c>
      <c r="HG417" s="68">
        <v>0</v>
      </c>
      <c r="HH417" s="68">
        <v>0</v>
      </c>
      <c r="HI417" s="68">
        <v>0</v>
      </c>
      <c r="HJ417" s="68">
        <v>0</v>
      </c>
      <c r="HK417" s="68">
        <v>0</v>
      </c>
      <c r="HL417" s="68">
        <v>0</v>
      </c>
      <c r="HM417" s="68">
        <v>0</v>
      </c>
      <c r="HN417" s="68">
        <v>0</v>
      </c>
      <c r="HO417" s="68">
        <v>0</v>
      </c>
      <c r="HP417" s="68">
        <v>0</v>
      </c>
      <c r="HQ417" s="68">
        <v>0</v>
      </c>
      <c r="HR417" s="68">
        <v>0</v>
      </c>
      <c r="HS417" s="68">
        <v>0</v>
      </c>
      <c r="HT417" s="68">
        <v>0</v>
      </c>
      <c r="HU417" s="68">
        <v>0</v>
      </c>
      <c r="HV417" s="68">
        <v>0</v>
      </c>
      <c r="HW417" s="68">
        <v>0</v>
      </c>
      <c r="HX417" s="68">
        <v>0</v>
      </c>
      <c r="HY417" s="68">
        <v>0</v>
      </c>
      <c r="HZ417" s="68">
        <v>0</v>
      </c>
      <c r="IA417" s="68">
        <v>0</v>
      </c>
      <c r="IB417" s="68">
        <v>0</v>
      </c>
      <c r="IC417" s="68">
        <v>0</v>
      </c>
      <c r="ID417" s="68">
        <v>0</v>
      </c>
      <c r="IE417" s="68">
        <v>0</v>
      </c>
      <c r="IF417" s="68">
        <v>0</v>
      </c>
      <c r="IG417" s="68">
        <v>0</v>
      </c>
      <c r="IH417" s="68">
        <v>0</v>
      </c>
      <c r="II417" s="68">
        <v>0</v>
      </c>
      <c r="IJ417" s="68">
        <v>0</v>
      </c>
      <c r="IK417" s="68">
        <v>0</v>
      </c>
      <c r="IL417" s="68">
        <v>0</v>
      </c>
      <c r="IM417" s="68">
        <v>0</v>
      </c>
      <c r="IN417" s="68">
        <v>0</v>
      </c>
      <c r="IO417" s="68">
        <v>0</v>
      </c>
      <c r="IP417" s="68">
        <v>0</v>
      </c>
      <c r="IQ417" s="68">
        <v>0</v>
      </c>
      <c r="IR417" s="68">
        <v>0</v>
      </c>
      <c r="IS417" s="68">
        <v>0</v>
      </c>
      <c r="IT417" s="68">
        <v>0</v>
      </c>
      <c r="IU417" s="68">
        <v>0</v>
      </c>
      <c r="IV417" s="68">
        <v>0</v>
      </c>
      <c r="IW417" s="68">
        <v>0</v>
      </c>
      <c r="IX417" s="68">
        <v>0</v>
      </c>
      <c r="IY417" s="68">
        <v>0</v>
      </c>
      <c r="IZ417" s="68">
        <v>0</v>
      </c>
      <c r="JA417" s="68">
        <v>0</v>
      </c>
      <c r="JB417" s="68">
        <v>0</v>
      </c>
      <c r="JC417" s="68">
        <v>0</v>
      </c>
      <c r="JD417" s="68">
        <v>0</v>
      </c>
      <c r="JE417" s="68">
        <v>0</v>
      </c>
      <c r="JF417" s="68">
        <v>0</v>
      </c>
      <c r="JG417" s="68">
        <v>0</v>
      </c>
      <c r="JH417" s="68">
        <v>0</v>
      </c>
      <c r="JI417" s="68">
        <v>0</v>
      </c>
      <c r="JJ417" s="68">
        <v>0</v>
      </c>
      <c r="JK417" s="68">
        <v>0</v>
      </c>
      <c r="JL417" s="68">
        <v>0</v>
      </c>
      <c r="JM417" s="68">
        <v>0</v>
      </c>
      <c r="JN417" s="68">
        <v>0</v>
      </c>
      <c r="JO417" s="68">
        <v>0</v>
      </c>
      <c r="JP417" s="68">
        <v>0</v>
      </c>
      <c r="JQ417" s="68">
        <v>0</v>
      </c>
      <c r="JR417" s="68">
        <v>0</v>
      </c>
      <c r="JS417" s="68">
        <v>0</v>
      </c>
      <c r="JT417" s="68">
        <v>0</v>
      </c>
      <c r="JU417" s="68">
        <v>0</v>
      </c>
      <c r="JV417" s="68">
        <v>0</v>
      </c>
      <c r="JW417" s="68">
        <v>0</v>
      </c>
      <c r="JX417" s="68">
        <v>0</v>
      </c>
      <c r="JY417" s="68">
        <v>0</v>
      </c>
      <c r="JZ417" s="68">
        <v>0</v>
      </c>
      <c r="KA417" s="68">
        <v>0</v>
      </c>
      <c r="KB417" s="68">
        <v>0</v>
      </c>
      <c r="KC417" s="68">
        <v>0</v>
      </c>
      <c r="KD417" s="68">
        <v>0</v>
      </c>
      <c r="KE417" s="68">
        <v>0</v>
      </c>
      <c r="KF417" s="68">
        <v>0</v>
      </c>
      <c r="KG417" s="68">
        <v>0</v>
      </c>
      <c r="KH417" s="68">
        <v>0</v>
      </c>
      <c r="KI417" s="68">
        <v>0</v>
      </c>
      <c r="KJ417" s="68">
        <v>0</v>
      </c>
      <c r="KK417" s="68">
        <v>0</v>
      </c>
      <c r="KL417" s="68">
        <v>0</v>
      </c>
      <c r="KM417" s="68">
        <v>0</v>
      </c>
      <c r="KN417" s="68">
        <v>0</v>
      </c>
      <c r="KO417" s="68">
        <v>0</v>
      </c>
      <c r="KP417" s="68">
        <v>0</v>
      </c>
      <c r="KQ417" s="68">
        <v>0</v>
      </c>
      <c r="KR417" s="68">
        <v>0</v>
      </c>
      <c r="KS417" s="68">
        <v>0</v>
      </c>
      <c r="KT417" s="68">
        <v>0</v>
      </c>
      <c r="KU417" s="68">
        <v>0</v>
      </c>
      <c r="KV417" s="68">
        <v>0</v>
      </c>
      <c r="KW417" s="68">
        <v>0</v>
      </c>
      <c r="KX417" s="68">
        <v>0</v>
      </c>
      <c r="KY417" s="68">
        <v>0</v>
      </c>
      <c r="KZ417" s="68">
        <v>0</v>
      </c>
      <c r="LA417" s="68">
        <v>0</v>
      </c>
      <c r="LB417" s="105"/>
    </row>
    <row r="418" spans="1:314" hidden="1" x14ac:dyDescent="0.65">
      <c r="A418" s="11">
        <v>2</v>
      </c>
      <c r="B418" s="19"/>
      <c r="D418" s="9" t="s">
        <v>1495</v>
      </c>
      <c r="E418" s="9" t="s">
        <v>1496</v>
      </c>
      <c r="F418" s="68">
        <v>2060491.7055607999</v>
      </c>
      <c r="G418" s="68">
        <v>0</v>
      </c>
      <c r="H418" s="68">
        <v>0</v>
      </c>
      <c r="I418" s="68">
        <v>0</v>
      </c>
      <c r="J418" s="68">
        <v>0</v>
      </c>
      <c r="K418" s="68">
        <v>413856.28925665002</v>
      </c>
      <c r="L418" s="68">
        <v>0</v>
      </c>
      <c r="M418" s="68">
        <v>0</v>
      </c>
      <c r="N418" s="68">
        <v>0</v>
      </c>
      <c r="O418" s="68">
        <v>0</v>
      </c>
      <c r="P418" s="68">
        <v>0</v>
      </c>
      <c r="Q418" s="68">
        <v>0</v>
      </c>
      <c r="R418" s="68">
        <v>3912.3533742331301</v>
      </c>
      <c r="S418" s="68">
        <v>0</v>
      </c>
      <c r="T418" s="68">
        <v>0</v>
      </c>
      <c r="U418" s="68">
        <v>0</v>
      </c>
      <c r="V418" s="68">
        <v>0</v>
      </c>
      <c r="W418" s="68">
        <v>1776.64974619289</v>
      </c>
      <c r="X418" s="68">
        <v>0</v>
      </c>
      <c r="Y418" s="68">
        <v>0</v>
      </c>
      <c r="Z418" s="68">
        <v>0</v>
      </c>
      <c r="AA418" s="68">
        <v>26996.224018868601</v>
      </c>
      <c r="AB418" s="68">
        <v>0</v>
      </c>
      <c r="AC418" s="68">
        <v>0</v>
      </c>
      <c r="AD418" s="68">
        <v>0</v>
      </c>
      <c r="AE418" s="68">
        <v>0</v>
      </c>
      <c r="AF418" s="68">
        <v>0</v>
      </c>
      <c r="AG418" s="68">
        <v>0</v>
      </c>
      <c r="AH418" s="68">
        <v>0</v>
      </c>
      <c r="AI418" s="68">
        <v>0</v>
      </c>
      <c r="AJ418" s="68">
        <v>0</v>
      </c>
      <c r="AK418" s="68">
        <v>0</v>
      </c>
      <c r="AL418" s="68">
        <v>0</v>
      </c>
      <c r="AM418" s="68">
        <v>0</v>
      </c>
      <c r="AN418" s="68">
        <v>0</v>
      </c>
      <c r="AO418" s="68">
        <v>0</v>
      </c>
      <c r="AP418" s="68">
        <v>0</v>
      </c>
      <c r="AQ418" s="68">
        <v>0</v>
      </c>
      <c r="AR418" s="68">
        <v>0</v>
      </c>
      <c r="AS418" s="68">
        <v>0</v>
      </c>
      <c r="AT418" s="68">
        <v>0</v>
      </c>
      <c r="AU418" s="68">
        <v>0</v>
      </c>
      <c r="AV418" s="68">
        <v>0</v>
      </c>
      <c r="AW418" s="68">
        <v>38353.6742192284</v>
      </c>
      <c r="AX418" s="68">
        <v>0</v>
      </c>
      <c r="AY418" s="68">
        <v>0</v>
      </c>
      <c r="AZ418" s="68">
        <v>0</v>
      </c>
      <c r="BA418" s="68">
        <v>131787.35456215599</v>
      </c>
      <c r="BB418" s="68">
        <v>0</v>
      </c>
      <c r="BC418" s="68">
        <v>0</v>
      </c>
      <c r="BD418" s="68">
        <v>0</v>
      </c>
      <c r="BE418" s="68">
        <v>4983.8877055000303</v>
      </c>
      <c r="BF418" s="68">
        <v>0</v>
      </c>
      <c r="BG418" s="68">
        <v>0</v>
      </c>
      <c r="BH418" s="68">
        <v>0</v>
      </c>
      <c r="BI418" s="68">
        <v>0</v>
      </c>
      <c r="BJ418" s="68">
        <v>0</v>
      </c>
      <c r="BK418" s="68">
        <v>0</v>
      </c>
      <c r="BL418" s="68">
        <v>0</v>
      </c>
      <c r="BM418" s="68">
        <v>0</v>
      </c>
      <c r="BN418" s="68">
        <v>0</v>
      </c>
      <c r="BO418" s="68">
        <v>0</v>
      </c>
      <c r="BP418" s="68">
        <v>0</v>
      </c>
      <c r="BQ418" s="68">
        <v>0</v>
      </c>
      <c r="BR418" s="68">
        <v>0</v>
      </c>
      <c r="BS418" s="68">
        <v>0</v>
      </c>
      <c r="BT418" s="68">
        <v>0</v>
      </c>
      <c r="BU418" s="68">
        <v>0</v>
      </c>
      <c r="BV418" s="68">
        <v>0</v>
      </c>
      <c r="BW418" s="68">
        <v>0</v>
      </c>
      <c r="BX418" s="68">
        <v>0</v>
      </c>
      <c r="BY418" s="68">
        <v>0</v>
      </c>
      <c r="BZ418" s="68">
        <v>0</v>
      </c>
      <c r="CA418" s="68">
        <v>0</v>
      </c>
      <c r="CB418" s="68">
        <v>0</v>
      </c>
      <c r="CC418" s="68">
        <v>0</v>
      </c>
      <c r="CD418" s="68">
        <v>31378.48</v>
      </c>
      <c r="CE418" s="68">
        <v>0</v>
      </c>
      <c r="CF418" s="68">
        <v>0</v>
      </c>
      <c r="CG418" s="68">
        <v>0</v>
      </c>
      <c r="CH418" s="68">
        <v>0</v>
      </c>
      <c r="CI418" s="68">
        <v>0</v>
      </c>
      <c r="CJ418" s="68">
        <v>0</v>
      </c>
      <c r="CK418" s="68">
        <v>0</v>
      </c>
      <c r="CL418" s="68">
        <v>0</v>
      </c>
      <c r="CM418" s="68">
        <v>0</v>
      </c>
      <c r="CN418" s="68">
        <v>0</v>
      </c>
      <c r="CO418" s="68">
        <v>0</v>
      </c>
      <c r="CP418" s="68">
        <v>0</v>
      </c>
      <c r="CQ418" s="68">
        <v>0</v>
      </c>
      <c r="CR418" s="68">
        <v>0</v>
      </c>
      <c r="CS418" s="68">
        <v>0</v>
      </c>
      <c r="CT418" s="68">
        <v>18899.55</v>
      </c>
      <c r="CU418" s="68">
        <v>0</v>
      </c>
      <c r="CV418" s="68">
        <v>0</v>
      </c>
      <c r="CW418" s="68">
        <v>0</v>
      </c>
      <c r="CX418" s="68">
        <v>0</v>
      </c>
      <c r="CY418" s="68">
        <v>0</v>
      </c>
      <c r="CZ418" s="68">
        <v>0</v>
      </c>
      <c r="DA418" s="68">
        <v>0</v>
      </c>
      <c r="DB418" s="68">
        <v>0</v>
      </c>
      <c r="DC418" s="68">
        <v>0</v>
      </c>
      <c r="DD418" s="68">
        <v>0</v>
      </c>
      <c r="DE418" s="68">
        <v>0</v>
      </c>
      <c r="DF418" s="68">
        <v>12987.57</v>
      </c>
      <c r="DG418" s="68">
        <v>0</v>
      </c>
      <c r="DH418" s="68">
        <v>0</v>
      </c>
      <c r="DI418" s="68">
        <v>79507</v>
      </c>
      <c r="DJ418" s="68">
        <v>0</v>
      </c>
      <c r="DK418" s="68">
        <v>0</v>
      </c>
      <c r="DL418" s="68">
        <v>0</v>
      </c>
      <c r="DM418" s="68">
        <v>0</v>
      </c>
      <c r="DN418" s="68">
        <v>0</v>
      </c>
      <c r="DO418" s="68">
        <v>0</v>
      </c>
      <c r="DP418" s="68">
        <v>0</v>
      </c>
      <c r="DQ418" s="68">
        <v>0</v>
      </c>
      <c r="DR418" s="68">
        <v>0</v>
      </c>
      <c r="DS418" s="68">
        <v>0</v>
      </c>
      <c r="DT418" s="68">
        <v>0</v>
      </c>
      <c r="DU418" s="68">
        <v>0</v>
      </c>
      <c r="DV418" s="68">
        <v>0</v>
      </c>
      <c r="DW418" s="68">
        <v>194280.32392637999</v>
      </c>
      <c r="DX418" s="68">
        <v>0</v>
      </c>
      <c r="DY418" s="68">
        <v>0</v>
      </c>
      <c r="DZ418" s="68">
        <v>0</v>
      </c>
      <c r="EA418" s="68">
        <v>0</v>
      </c>
      <c r="EB418" s="68">
        <v>0</v>
      </c>
      <c r="EC418" s="68">
        <v>0</v>
      </c>
      <c r="ED418" s="68">
        <v>1714.4294478527599</v>
      </c>
      <c r="EE418" s="68">
        <v>0</v>
      </c>
      <c r="EF418" s="68">
        <v>0</v>
      </c>
      <c r="EG418" s="68">
        <v>521008.92554991599</v>
      </c>
      <c r="EH418" s="68">
        <v>0</v>
      </c>
      <c r="EI418" s="68">
        <v>0</v>
      </c>
      <c r="EJ418" s="68">
        <v>0</v>
      </c>
      <c r="EK418" s="68">
        <v>0</v>
      </c>
      <c r="EL418" s="68">
        <v>0</v>
      </c>
      <c r="EM418" s="68">
        <v>0</v>
      </c>
      <c r="EN418" s="68">
        <v>0</v>
      </c>
      <c r="EO418" s="68">
        <v>0</v>
      </c>
      <c r="EP418" s="68">
        <v>0</v>
      </c>
      <c r="EQ418" s="68">
        <v>0</v>
      </c>
      <c r="ER418" s="68">
        <v>0</v>
      </c>
      <c r="ES418" s="68">
        <v>0</v>
      </c>
      <c r="ET418" s="68">
        <v>0</v>
      </c>
      <c r="EU418" s="68">
        <v>0</v>
      </c>
      <c r="EV418" s="68">
        <v>0</v>
      </c>
      <c r="EW418" s="68">
        <v>0</v>
      </c>
      <c r="EX418" s="68">
        <v>0</v>
      </c>
      <c r="EY418" s="68">
        <v>0</v>
      </c>
      <c r="EZ418" s="68">
        <v>0</v>
      </c>
      <c r="FA418" s="68">
        <v>0</v>
      </c>
      <c r="FB418" s="68">
        <v>0</v>
      </c>
      <c r="FC418" s="68">
        <v>0</v>
      </c>
      <c r="FD418" s="68">
        <v>0</v>
      </c>
      <c r="FE418" s="68">
        <v>19875</v>
      </c>
      <c r="FF418" s="68">
        <v>0</v>
      </c>
      <c r="FG418" s="68">
        <v>0</v>
      </c>
      <c r="FH418" s="68">
        <v>0</v>
      </c>
      <c r="FI418" s="68">
        <v>0</v>
      </c>
      <c r="FJ418" s="68">
        <v>0</v>
      </c>
      <c r="FK418" s="68">
        <v>77384.843845682801</v>
      </c>
      <c r="FL418" s="68">
        <v>0</v>
      </c>
      <c r="FM418" s="68">
        <v>245999.62</v>
      </c>
      <c r="FN418" s="68">
        <v>0</v>
      </c>
      <c r="FO418" s="68">
        <v>0</v>
      </c>
      <c r="FP418" s="68">
        <v>0</v>
      </c>
      <c r="FQ418" s="68">
        <v>0</v>
      </c>
      <c r="FR418" s="68">
        <v>0</v>
      </c>
      <c r="FS418" s="68">
        <v>0</v>
      </c>
      <c r="FT418" s="68">
        <v>0</v>
      </c>
      <c r="FU418" s="68">
        <v>0</v>
      </c>
      <c r="FV418" s="68">
        <v>0</v>
      </c>
      <c r="FW418" s="68">
        <v>0</v>
      </c>
      <c r="FX418" s="68">
        <v>0</v>
      </c>
      <c r="FY418" s="68">
        <v>0</v>
      </c>
      <c r="FZ418" s="68">
        <v>0</v>
      </c>
      <c r="GA418" s="68">
        <v>0</v>
      </c>
      <c r="GB418" s="68">
        <v>0</v>
      </c>
      <c r="GC418" s="68">
        <v>0</v>
      </c>
      <c r="GD418" s="68">
        <v>0</v>
      </c>
      <c r="GE418" s="68">
        <v>0</v>
      </c>
      <c r="GF418" s="68">
        <v>0</v>
      </c>
      <c r="GG418" s="68">
        <v>0</v>
      </c>
      <c r="GH418" s="68">
        <v>0</v>
      </c>
      <c r="GI418" s="68">
        <v>0</v>
      </c>
      <c r="GJ418" s="68">
        <v>0</v>
      </c>
      <c r="GK418" s="68">
        <v>0</v>
      </c>
      <c r="GL418" s="68">
        <v>0</v>
      </c>
      <c r="GM418" s="68">
        <v>0</v>
      </c>
      <c r="GN418" s="68">
        <v>0</v>
      </c>
      <c r="GO418" s="68">
        <v>0</v>
      </c>
      <c r="GP418" s="68">
        <v>0</v>
      </c>
      <c r="GQ418" s="68">
        <v>0</v>
      </c>
      <c r="GR418" s="68">
        <v>0</v>
      </c>
      <c r="GS418" s="68">
        <v>0</v>
      </c>
      <c r="GT418" s="68">
        <v>0</v>
      </c>
      <c r="GU418" s="68">
        <v>0</v>
      </c>
      <c r="GV418" s="68">
        <v>0</v>
      </c>
      <c r="GW418" s="68">
        <v>0</v>
      </c>
      <c r="GX418" s="68">
        <v>0</v>
      </c>
      <c r="GY418" s="68">
        <v>0</v>
      </c>
      <c r="GZ418" s="68">
        <v>0</v>
      </c>
      <c r="HA418" s="68">
        <v>0</v>
      </c>
      <c r="HB418" s="68">
        <v>0</v>
      </c>
      <c r="HC418" s="68">
        <v>0</v>
      </c>
      <c r="HD418" s="68">
        <v>0</v>
      </c>
      <c r="HE418" s="68">
        <v>0</v>
      </c>
      <c r="HF418" s="68">
        <v>0</v>
      </c>
      <c r="HG418" s="68">
        <v>0</v>
      </c>
      <c r="HH418" s="68">
        <v>0</v>
      </c>
      <c r="HI418" s="68">
        <v>0</v>
      </c>
      <c r="HJ418" s="68">
        <v>0</v>
      </c>
      <c r="HK418" s="68">
        <v>0</v>
      </c>
      <c r="HL418" s="68">
        <v>0</v>
      </c>
      <c r="HM418" s="68">
        <v>5359.4611145131703</v>
      </c>
      <c r="HN418" s="68">
        <v>0</v>
      </c>
      <c r="HO418" s="68">
        <v>0</v>
      </c>
      <c r="HP418" s="68">
        <v>0</v>
      </c>
      <c r="HQ418" s="68">
        <v>0</v>
      </c>
      <c r="HR418" s="68">
        <v>0</v>
      </c>
      <c r="HS418" s="68">
        <v>0</v>
      </c>
      <c r="HT418" s="68">
        <v>0</v>
      </c>
      <c r="HU418" s="68">
        <v>0</v>
      </c>
      <c r="HV418" s="68">
        <v>0</v>
      </c>
      <c r="HW418" s="68">
        <v>131319.98000000001</v>
      </c>
      <c r="HX418" s="68">
        <v>0</v>
      </c>
      <c r="HY418" s="68">
        <v>0</v>
      </c>
      <c r="HZ418" s="68">
        <v>0</v>
      </c>
      <c r="IA418" s="68">
        <v>0</v>
      </c>
      <c r="IB418" s="68">
        <v>0</v>
      </c>
      <c r="IC418" s="68">
        <v>0</v>
      </c>
      <c r="ID418" s="68">
        <v>83719.350887936307</v>
      </c>
      <c r="IE418" s="68">
        <v>3365.7379056950399</v>
      </c>
      <c r="IF418" s="68">
        <v>0</v>
      </c>
      <c r="IG418" s="68">
        <v>0</v>
      </c>
      <c r="IH418" s="68">
        <v>0</v>
      </c>
      <c r="II418" s="68">
        <v>0</v>
      </c>
      <c r="IJ418" s="68">
        <v>0</v>
      </c>
      <c r="IK418" s="68">
        <v>0</v>
      </c>
      <c r="IL418" s="68">
        <v>0</v>
      </c>
      <c r="IM418" s="68">
        <v>0</v>
      </c>
      <c r="IN418" s="68">
        <v>0</v>
      </c>
      <c r="IO418" s="68">
        <v>0</v>
      </c>
      <c r="IP418" s="68">
        <v>0</v>
      </c>
      <c r="IQ418" s="68">
        <v>0</v>
      </c>
      <c r="IR418" s="68">
        <v>0</v>
      </c>
      <c r="IS418" s="68">
        <v>0</v>
      </c>
      <c r="IT418" s="68">
        <v>0</v>
      </c>
      <c r="IU418" s="68">
        <v>0</v>
      </c>
      <c r="IV418" s="68">
        <v>12025</v>
      </c>
      <c r="IW418" s="68">
        <v>0</v>
      </c>
      <c r="IX418" s="68">
        <v>0</v>
      </c>
      <c r="IY418" s="68">
        <v>0</v>
      </c>
      <c r="IZ418" s="68">
        <v>0</v>
      </c>
      <c r="JA418" s="68">
        <v>0</v>
      </c>
      <c r="JB418" s="68">
        <v>0</v>
      </c>
      <c r="JC418" s="68">
        <v>0</v>
      </c>
      <c r="JD418" s="68">
        <v>0</v>
      </c>
      <c r="JE418" s="68">
        <v>0</v>
      </c>
      <c r="JF418" s="68">
        <v>0</v>
      </c>
      <c r="JG418" s="68">
        <v>0</v>
      </c>
      <c r="JH418" s="68">
        <v>0</v>
      </c>
      <c r="JI418" s="68">
        <v>0</v>
      </c>
      <c r="JJ418" s="68">
        <v>0</v>
      </c>
      <c r="JK418" s="68">
        <v>0</v>
      </c>
      <c r="JL418" s="68">
        <v>0</v>
      </c>
      <c r="JM418" s="68">
        <v>0</v>
      </c>
      <c r="JN418" s="68">
        <v>0</v>
      </c>
      <c r="JO418" s="68">
        <v>0</v>
      </c>
      <c r="JP418" s="68">
        <v>0</v>
      </c>
      <c r="JQ418" s="68">
        <v>0</v>
      </c>
      <c r="JR418" s="68">
        <v>0</v>
      </c>
      <c r="JS418" s="68">
        <v>0</v>
      </c>
      <c r="JT418" s="68">
        <v>0</v>
      </c>
      <c r="JU418" s="68">
        <v>0</v>
      </c>
      <c r="JV418" s="68">
        <v>0</v>
      </c>
      <c r="JW418" s="68">
        <v>0</v>
      </c>
      <c r="JX418" s="68">
        <v>0</v>
      </c>
      <c r="JY418" s="68">
        <v>0</v>
      </c>
      <c r="JZ418" s="68">
        <v>0</v>
      </c>
      <c r="KA418" s="68">
        <v>0</v>
      </c>
      <c r="KB418" s="68">
        <v>0</v>
      </c>
      <c r="KC418" s="68">
        <v>0</v>
      </c>
      <c r="KD418" s="68">
        <v>0</v>
      </c>
      <c r="KE418" s="68">
        <v>0</v>
      </c>
      <c r="KF418" s="68">
        <v>0</v>
      </c>
      <c r="KG418" s="68">
        <v>0</v>
      </c>
      <c r="KH418" s="68">
        <v>0</v>
      </c>
      <c r="KI418" s="68">
        <v>0</v>
      </c>
      <c r="KJ418" s="68">
        <v>0</v>
      </c>
      <c r="KK418" s="68">
        <v>0</v>
      </c>
      <c r="KL418" s="68">
        <v>0</v>
      </c>
      <c r="KM418" s="68">
        <v>0</v>
      </c>
      <c r="KN418" s="68">
        <v>0</v>
      </c>
      <c r="KO418" s="68">
        <v>0</v>
      </c>
      <c r="KP418" s="68">
        <v>0</v>
      </c>
      <c r="KQ418" s="68">
        <v>0</v>
      </c>
      <c r="KR418" s="68">
        <v>0</v>
      </c>
      <c r="KS418" s="68">
        <v>0</v>
      </c>
      <c r="KT418" s="68">
        <v>0</v>
      </c>
      <c r="KU418" s="68">
        <v>0</v>
      </c>
      <c r="KV418" s="68">
        <v>0</v>
      </c>
      <c r="KW418" s="68">
        <v>0</v>
      </c>
      <c r="KX418" s="68">
        <v>0</v>
      </c>
      <c r="KY418" s="68">
        <v>0</v>
      </c>
      <c r="KZ418" s="68">
        <v>0</v>
      </c>
      <c r="LA418" s="68">
        <v>0</v>
      </c>
      <c r="LB418" s="105"/>
    </row>
    <row r="419" spans="1:314" hidden="1" x14ac:dyDescent="0.65">
      <c r="A419" s="11">
        <v>2</v>
      </c>
      <c r="B419" s="19"/>
      <c r="D419" s="9" t="s">
        <v>1497</v>
      </c>
      <c r="E419" s="9" t="s">
        <v>1498</v>
      </c>
      <c r="F419" s="68">
        <v>369644.08103851101</v>
      </c>
      <c r="G419" s="68">
        <v>0</v>
      </c>
      <c r="H419" s="68">
        <v>0</v>
      </c>
      <c r="I419" s="68">
        <v>0</v>
      </c>
      <c r="J419" s="68">
        <v>0</v>
      </c>
      <c r="K419" s="68">
        <v>0</v>
      </c>
      <c r="L419" s="68">
        <v>0</v>
      </c>
      <c r="M419" s="68">
        <v>0</v>
      </c>
      <c r="N419" s="68">
        <v>0</v>
      </c>
      <c r="O419" s="68">
        <v>0</v>
      </c>
      <c r="P419" s="68">
        <v>0</v>
      </c>
      <c r="Q419" s="68">
        <v>0</v>
      </c>
      <c r="R419" s="68">
        <v>0</v>
      </c>
      <c r="S419" s="68">
        <v>0</v>
      </c>
      <c r="T419" s="68">
        <v>0</v>
      </c>
      <c r="U419" s="68">
        <v>0</v>
      </c>
      <c r="V419" s="68">
        <v>0</v>
      </c>
      <c r="W419" s="68">
        <v>0</v>
      </c>
      <c r="X419" s="68">
        <v>0</v>
      </c>
      <c r="Y419" s="68">
        <v>0</v>
      </c>
      <c r="Z419" s="68">
        <v>0</v>
      </c>
      <c r="AA419" s="68">
        <v>0</v>
      </c>
      <c r="AB419" s="68">
        <v>0</v>
      </c>
      <c r="AC419" s="68">
        <v>0</v>
      </c>
      <c r="AD419" s="68">
        <v>0</v>
      </c>
      <c r="AE419" s="68">
        <v>0</v>
      </c>
      <c r="AF419" s="68">
        <v>0</v>
      </c>
      <c r="AG419" s="68">
        <v>0</v>
      </c>
      <c r="AH419" s="68">
        <v>0</v>
      </c>
      <c r="AI419" s="68">
        <v>0</v>
      </c>
      <c r="AJ419" s="68">
        <v>0</v>
      </c>
      <c r="AK419" s="68">
        <v>0</v>
      </c>
      <c r="AL419" s="68">
        <v>0</v>
      </c>
      <c r="AM419" s="68">
        <v>0</v>
      </c>
      <c r="AN419" s="68">
        <v>0</v>
      </c>
      <c r="AO419" s="68">
        <v>0</v>
      </c>
      <c r="AP419" s="68">
        <v>0</v>
      </c>
      <c r="AQ419" s="68">
        <v>0</v>
      </c>
      <c r="AR419" s="68">
        <v>0</v>
      </c>
      <c r="AS419" s="68">
        <v>0</v>
      </c>
      <c r="AT419" s="68">
        <v>0</v>
      </c>
      <c r="AU419" s="68">
        <v>0</v>
      </c>
      <c r="AV419" s="68">
        <v>0</v>
      </c>
      <c r="AW419" s="68">
        <v>0</v>
      </c>
      <c r="AX419" s="68">
        <v>0</v>
      </c>
      <c r="AY419" s="68">
        <v>0</v>
      </c>
      <c r="AZ419" s="68">
        <v>0</v>
      </c>
      <c r="BA419" s="68">
        <v>0</v>
      </c>
      <c r="BB419" s="68">
        <v>0</v>
      </c>
      <c r="BC419" s="68">
        <v>0</v>
      </c>
      <c r="BD419" s="68">
        <v>0</v>
      </c>
      <c r="BE419" s="68">
        <v>0</v>
      </c>
      <c r="BF419" s="68">
        <v>0</v>
      </c>
      <c r="BG419" s="68">
        <v>0</v>
      </c>
      <c r="BH419" s="68">
        <v>0</v>
      </c>
      <c r="BI419" s="68">
        <v>0</v>
      </c>
      <c r="BJ419" s="68">
        <v>0</v>
      </c>
      <c r="BK419" s="68">
        <v>0</v>
      </c>
      <c r="BL419" s="68">
        <v>0</v>
      </c>
      <c r="BM419" s="68">
        <v>0</v>
      </c>
      <c r="BN419" s="68">
        <v>0</v>
      </c>
      <c r="BO419" s="68">
        <v>0</v>
      </c>
      <c r="BP419" s="68">
        <v>0</v>
      </c>
      <c r="BQ419" s="68">
        <v>0</v>
      </c>
      <c r="BR419" s="68">
        <v>0</v>
      </c>
      <c r="BS419" s="68">
        <v>0</v>
      </c>
      <c r="BT419" s="68">
        <v>0</v>
      </c>
      <c r="BU419" s="68">
        <v>0</v>
      </c>
      <c r="BV419" s="68">
        <v>0</v>
      </c>
      <c r="BW419" s="68">
        <v>0</v>
      </c>
      <c r="BX419" s="68">
        <v>0</v>
      </c>
      <c r="BY419" s="68">
        <v>0</v>
      </c>
      <c r="BZ419" s="68">
        <v>0</v>
      </c>
      <c r="CA419" s="68">
        <v>0</v>
      </c>
      <c r="CB419" s="68">
        <v>0</v>
      </c>
      <c r="CC419" s="68">
        <v>0</v>
      </c>
      <c r="CD419" s="68">
        <v>0</v>
      </c>
      <c r="CE419" s="68">
        <v>0</v>
      </c>
      <c r="CF419" s="68">
        <v>0</v>
      </c>
      <c r="CG419" s="68">
        <v>0</v>
      </c>
      <c r="CH419" s="68">
        <v>169463.84</v>
      </c>
      <c r="CI419" s="68">
        <v>0</v>
      </c>
      <c r="CJ419" s="68">
        <v>0</v>
      </c>
      <c r="CK419" s="68">
        <v>0</v>
      </c>
      <c r="CL419" s="68">
        <v>0</v>
      </c>
      <c r="CM419" s="68">
        <v>0</v>
      </c>
      <c r="CN419" s="68">
        <v>0</v>
      </c>
      <c r="CO419" s="68">
        <v>0</v>
      </c>
      <c r="CP419" s="68">
        <v>15518.04</v>
      </c>
      <c r="CQ419" s="68">
        <v>0</v>
      </c>
      <c r="CR419" s="68">
        <v>895.53</v>
      </c>
      <c r="CS419" s="68">
        <v>0</v>
      </c>
      <c r="CT419" s="68">
        <v>67574.52</v>
      </c>
      <c r="CU419" s="68">
        <v>7611.76</v>
      </c>
      <c r="CV419" s="68">
        <v>0</v>
      </c>
      <c r="CW419" s="68">
        <v>0</v>
      </c>
      <c r="CX419" s="68">
        <v>56698.66</v>
      </c>
      <c r="CY419" s="68">
        <v>0</v>
      </c>
      <c r="CZ419" s="68">
        <v>0</v>
      </c>
      <c r="DA419" s="68">
        <v>0</v>
      </c>
      <c r="DB419" s="68">
        <v>0</v>
      </c>
      <c r="DC419" s="68">
        <v>0</v>
      </c>
      <c r="DD419" s="68">
        <v>0</v>
      </c>
      <c r="DE419" s="68">
        <v>0</v>
      </c>
      <c r="DF419" s="68">
        <v>0</v>
      </c>
      <c r="DG419" s="68">
        <v>0</v>
      </c>
      <c r="DH419" s="68">
        <v>0</v>
      </c>
      <c r="DI419" s="68">
        <v>0</v>
      </c>
      <c r="DJ419" s="68">
        <v>0</v>
      </c>
      <c r="DK419" s="68">
        <v>0</v>
      </c>
      <c r="DL419" s="68">
        <v>0</v>
      </c>
      <c r="DM419" s="68">
        <v>0</v>
      </c>
      <c r="DN419" s="68">
        <v>0</v>
      </c>
      <c r="DO419" s="68">
        <v>0</v>
      </c>
      <c r="DP419" s="68">
        <v>0</v>
      </c>
      <c r="DQ419" s="68">
        <v>0</v>
      </c>
      <c r="DR419" s="68">
        <v>0</v>
      </c>
      <c r="DS419" s="68">
        <v>0</v>
      </c>
      <c r="DT419" s="68">
        <v>0</v>
      </c>
      <c r="DU419" s="68">
        <v>0</v>
      </c>
      <c r="DV419" s="68">
        <v>0</v>
      </c>
      <c r="DW419" s="68">
        <v>5345.7619631901798</v>
      </c>
      <c r="DX419" s="68">
        <v>0</v>
      </c>
      <c r="DY419" s="68">
        <v>0</v>
      </c>
      <c r="DZ419" s="68">
        <v>0</v>
      </c>
      <c r="EA419" s="68">
        <v>0</v>
      </c>
      <c r="EB419" s="68">
        <v>0</v>
      </c>
      <c r="EC419" s="68">
        <v>0</v>
      </c>
      <c r="ED419" s="68">
        <v>0</v>
      </c>
      <c r="EE419" s="68">
        <v>0</v>
      </c>
      <c r="EF419" s="68">
        <v>0</v>
      </c>
      <c r="EG419" s="68">
        <v>0</v>
      </c>
      <c r="EH419" s="68">
        <v>0</v>
      </c>
      <c r="EI419" s="68">
        <v>0</v>
      </c>
      <c r="EJ419" s="68">
        <v>0</v>
      </c>
      <c r="EK419" s="68">
        <v>0</v>
      </c>
      <c r="EL419" s="68">
        <v>0</v>
      </c>
      <c r="EM419" s="68">
        <v>0</v>
      </c>
      <c r="EN419" s="68">
        <v>0</v>
      </c>
      <c r="EO419" s="68">
        <v>0</v>
      </c>
      <c r="EP419" s="68">
        <v>0</v>
      </c>
      <c r="EQ419" s="68">
        <v>0</v>
      </c>
      <c r="ER419" s="68">
        <v>0</v>
      </c>
      <c r="ES419" s="68">
        <v>0</v>
      </c>
      <c r="ET419" s="68">
        <v>0</v>
      </c>
      <c r="EU419" s="68">
        <v>0</v>
      </c>
      <c r="EV419" s="68">
        <v>0</v>
      </c>
      <c r="EW419" s="68">
        <v>0</v>
      </c>
      <c r="EX419" s="68">
        <v>0</v>
      </c>
      <c r="EY419" s="68">
        <v>0</v>
      </c>
      <c r="EZ419" s="68">
        <v>0</v>
      </c>
      <c r="FA419" s="68">
        <v>0</v>
      </c>
      <c r="FB419" s="68">
        <v>0</v>
      </c>
      <c r="FC419" s="68">
        <v>0</v>
      </c>
      <c r="FD419" s="68">
        <v>0</v>
      </c>
      <c r="FE419" s="68">
        <v>0</v>
      </c>
      <c r="FF419" s="68">
        <v>0</v>
      </c>
      <c r="FG419" s="68">
        <v>0</v>
      </c>
      <c r="FH419" s="68">
        <v>0</v>
      </c>
      <c r="FI419" s="68">
        <v>0</v>
      </c>
      <c r="FJ419" s="68">
        <v>0</v>
      </c>
      <c r="FK419" s="68">
        <v>19902.020820575599</v>
      </c>
      <c r="FL419" s="68">
        <v>0</v>
      </c>
      <c r="FM419" s="68">
        <v>0</v>
      </c>
      <c r="FN419" s="68">
        <v>0</v>
      </c>
      <c r="FO419" s="68">
        <v>0</v>
      </c>
      <c r="FP419" s="68">
        <v>0</v>
      </c>
      <c r="FQ419" s="68">
        <v>0</v>
      </c>
      <c r="FR419" s="68">
        <v>0</v>
      </c>
      <c r="FS419" s="68">
        <v>0</v>
      </c>
      <c r="FT419" s="68">
        <v>0</v>
      </c>
      <c r="FU419" s="68">
        <v>0</v>
      </c>
      <c r="FV419" s="68">
        <v>0</v>
      </c>
      <c r="FW419" s="68">
        <v>0</v>
      </c>
      <c r="FX419" s="68">
        <v>0</v>
      </c>
      <c r="FY419" s="68">
        <v>0</v>
      </c>
      <c r="FZ419" s="68">
        <v>0</v>
      </c>
      <c r="GA419" s="68">
        <v>0</v>
      </c>
      <c r="GB419" s="68">
        <v>0</v>
      </c>
      <c r="GC419" s="68">
        <v>0</v>
      </c>
      <c r="GD419" s="68">
        <v>0</v>
      </c>
      <c r="GE419" s="68">
        <v>0</v>
      </c>
      <c r="GF419" s="68">
        <v>0</v>
      </c>
      <c r="GG419" s="68">
        <v>0</v>
      </c>
      <c r="GH419" s="68">
        <v>0</v>
      </c>
      <c r="GI419" s="68">
        <v>0</v>
      </c>
      <c r="GJ419" s="68">
        <v>0</v>
      </c>
      <c r="GK419" s="68">
        <v>0</v>
      </c>
      <c r="GL419" s="68">
        <v>0</v>
      </c>
      <c r="GM419" s="68">
        <v>0</v>
      </c>
      <c r="GN419" s="68">
        <v>0</v>
      </c>
      <c r="GO419" s="68">
        <v>0</v>
      </c>
      <c r="GP419" s="68">
        <v>0</v>
      </c>
      <c r="GQ419" s="68">
        <v>0</v>
      </c>
      <c r="GR419" s="68">
        <v>0</v>
      </c>
      <c r="GS419" s="68">
        <v>0</v>
      </c>
      <c r="GT419" s="68">
        <v>0</v>
      </c>
      <c r="GU419" s="68">
        <v>0</v>
      </c>
      <c r="GV419" s="68">
        <v>0</v>
      </c>
      <c r="GW419" s="68">
        <v>0</v>
      </c>
      <c r="GX419" s="68">
        <v>0</v>
      </c>
      <c r="GY419" s="68">
        <v>0</v>
      </c>
      <c r="GZ419" s="68">
        <v>0</v>
      </c>
      <c r="HA419" s="68">
        <v>0</v>
      </c>
      <c r="HB419" s="68">
        <v>0</v>
      </c>
      <c r="HC419" s="68">
        <v>0</v>
      </c>
      <c r="HD419" s="68">
        <v>0</v>
      </c>
      <c r="HE419" s="68">
        <v>0</v>
      </c>
      <c r="HF419" s="68">
        <v>0</v>
      </c>
      <c r="HG419" s="68">
        <v>0</v>
      </c>
      <c r="HH419" s="68">
        <v>0</v>
      </c>
      <c r="HI419" s="68">
        <v>0</v>
      </c>
      <c r="HJ419" s="68">
        <v>0</v>
      </c>
      <c r="HK419" s="68">
        <v>0</v>
      </c>
      <c r="HL419" s="68">
        <v>0</v>
      </c>
      <c r="HM419" s="68">
        <v>0</v>
      </c>
      <c r="HN419" s="68">
        <v>0</v>
      </c>
      <c r="HO419" s="68">
        <v>0</v>
      </c>
      <c r="HP419" s="68">
        <v>0</v>
      </c>
      <c r="HQ419" s="68">
        <v>0</v>
      </c>
      <c r="HR419" s="68">
        <v>0</v>
      </c>
      <c r="HS419" s="68">
        <v>0</v>
      </c>
      <c r="HT419" s="68">
        <v>0</v>
      </c>
      <c r="HU419" s="68">
        <v>0</v>
      </c>
      <c r="HV419" s="68">
        <v>0</v>
      </c>
      <c r="HW419" s="68">
        <v>0</v>
      </c>
      <c r="HX419" s="68">
        <v>0</v>
      </c>
      <c r="HY419" s="68">
        <v>0</v>
      </c>
      <c r="HZ419" s="68">
        <v>0</v>
      </c>
      <c r="IA419" s="68">
        <v>0</v>
      </c>
      <c r="IB419" s="68">
        <v>0</v>
      </c>
      <c r="IC419" s="68">
        <v>0</v>
      </c>
      <c r="ID419" s="68">
        <v>26633.948254745901</v>
      </c>
      <c r="IE419" s="68">
        <v>0</v>
      </c>
      <c r="IF419" s="68">
        <v>0</v>
      </c>
      <c r="IG419" s="68">
        <v>0</v>
      </c>
      <c r="IH419" s="68">
        <v>0</v>
      </c>
      <c r="II419" s="68">
        <v>0</v>
      </c>
      <c r="IJ419" s="68">
        <v>0</v>
      </c>
      <c r="IK419" s="68">
        <v>0</v>
      </c>
      <c r="IL419" s="68">
        <v>0</v>
      </c>
      <c r="IM419" s="68">
        <v>0</v>
      </c>
      <c r="IN419" s="68">
        <v>0</v>
      </c>
      <c r="IO419" s="68">
        <v>0</v>
      </c>
      <c r="IP419" s="68">
        <v>0</v>
      </c>
      <c r="IQ419" s="68">
        <v>0</v>
      </c>
      <c r="IR419" s="68">
        <v>0</v>
      </c>
      <c r="IS419" s="68">
        <v>0</v>
      </c>
      <c r="IT419" s="68">
        <v>0</v>
      </c>
      <c r="IU419" s="68">
        <v>0</v>
      </c>
      <c r="IV419" s="68">
        <v>0</v>
      </c>
      <c r="IW419" s="68">
        <v>0</v>
      </c>
      <c r="IX419" s="68">
        <v>0</v>
      </c>
      <c r="IY419" s="68">
        <v>0</v>
      </c>
      <c r="IZ419" s="68">
        <v>0</v>
      </c>
      <c r="JA419" s="68">
        <v>0</v>
      </c>
      <c r="JB419" s="68">
        <v>0</v>
      </c>
      <c r="JC419" s="68">
        <v>0</v>
      </c>
      <c r="JD419" s="68">
        <v>0</v>
      </c>
      <c r="JE419" s="68">
        <v>0</v>
      </c>
      <c r="JF419" s="68">
        <v>0</v>
      </c>
      <c r="JG419" s="68">
        <v>0</v>
      </c>
      <c r="JH419" s="68">
        <v>0</v>
      </c>
      <c r="JI419" s="68">
        <v>0</v>
      </c>
      <c r="JJ419" s="68">
        <v>0</v>
      </c>
      <c r="JK419" s="68">
        <v>0</v>
      </c>
      <c r="JL419" s="68">
        <v>0</v>
      </c>
      <c r="JM419" s="68">
        <v>0</v>
      </c>
      <c r="JN419" s="68">
        <v>0</v>
      </c>
      <c r="JO419" s="68">
        <v>0</v>
      </c>
      <c r="JP419" s="68">
        <v>0</v>
      </c>
      <c r="JQ419" s="68">
        <v>0</v>
      </c>
      <c r="JR419" s="68">
        <v>0</v>
      </c>
      <c r="JS419" s="68">
        <v>0</v>
      </c>
      <c r="JT419" s="68">
        <v>0</v>
      </c>
      <c r="JU419" s="68">
        <v>0</v>
      </c>
      <c r="JV419" s="68">
        <v>0</v>
      </c>
      <c r="JW419" s="68">
        <v>0</v>
      </c>
      <c r="JX419" s="68">
        <v>0</v>
      </c>
      <c r="JY419" s="68">
        <v>0</v>
      </c>
      <c r="JZ419" s="68">
        <v>0</v>
      </c>
      <c r="KA419" s="68">
        <v>0</v>
      </c>
      <c r="KB419" s="68">
        <v>0</v>
      </c>
      <c r="KC419" s="68">
        <v>0</v>
      </c>
      <c r="KD419" s="68">
        <v>0</v>
      </c>
      <c r="KE419" s="68">
        <v>0</v>
      </c>
      <c r="KF419" s="68">
        <v>0</v>
      </c>
      <c r="KG419" s="68">
        <v>0</v>
      </c>
      <c r="KH419" s="68">
        <v>0</v>
      </c>
      <c r="KI419" s="68">
        <v>0</v>
      </c>
      <c r="KJ419" s="68">
        <v>0</v>
      </c>
      <c r="KK419" s="68">
        <v>0</v>
      </c>
      <c r="KL419" s="68">
        <v>0</v>
      </c>
      <c r="KM419" s="68">
        <v>0</v>
      </c>
      <c r="KN419" s="68">
        <v>0</v>
      </c>
      <c r="KO419" s="68">
        <v>0</v>
      </c>
      <c r="KP419" s="68">
        <v>0</v>
      </c>
      <c r="KQ419" s="68">
        <v>0</v>
      </c>
      <c r="KR419" s="68">
        <v>0</v>
      </c>
      <c r="KS419" s="68">
        <v>0</v>
      </c>
      <c r="KT419" s="68">
        <v>0</v>
      </c>
      <c r="KU419" s="68">
        <v>0</v>
      </c>
      <c r="KV419" s="68">
        <v>0</v>
      </c>
      <c r="KW419" s="68">
        <v>0</v>
      </c>
      <c r="KX419" s="68">
        <v>0</v>
      </c>
      <c r="KY419" s="68">
        <v>0</v>
      </c>
      <c r="KZ419" s="68">
        <v>0</v>
      </c>
      <c r="LA419" s="68">
        <v>0</v>
      </c>
      <c r="LB419" s="105"/>
    </row>
    <row r="420" spans="1:314" hidden="1" x14ac:dyDescent="0.65">
      <c r="A420" s="11">
        <v>2</v>
      </c>
      <c r="B420" s="19"/>
      <c r="D420" s="9" t="s">
        <v>1499</v>
      </c>
      <c r="E420" s="9" t="s">
        <v>1500</v>
      </c>
      <c r="F420" s="68">
        <v>2787.0280736199902</v>
      </c>
      <c r="G420" s="68">
        <v>0</v>
      </c>
      <c r="H420" s="68">
        <v>0</v>
      </c>
      <c r="I420" s="68">
        <v>0</v>
      </c>
      <c r="J420" s="68">
        <v>0</v>
      </c>
      <c r="K420" s="68">
        <v>0</v>
      </c>
      <c r="L420" s="68">
        <v>0</v>
      </c>
      <c r="M420" s="68">
        <v>0</v>
      </c>
      <c r="N420" s="68">
        <v>0</v>
      </c>
      <c r="O420" s="68">
        <v>0</v>
      </c>
      <c r="P420" s="68">
        <v>0</v>
      </c>
      <c r="Q420" s="68">
        <v>0</v>
      </c>
      <c r="R420" s="68">
        <v>0</v>
      </c>
      <c r="S420" s="68">
        <v>0</v>
      </c>
      <c r="T420" s="68">
        <v>0</v>
      </c>
      <c r="U420" s="68">
        <v>0</v>
      </c>
      <c r="V420" s="68">
        <v>0</v>
      </c>
      <c r="W420" s="68">
        <v>0</v>
      </c>
      <c r="X420" s="68">
        <v>0</v>
      </c>
      <c r="Y420" s="68">
        <v>0</v>
      </c>
      <c r="Z420" s="68">
        <v>0</v>
      </c>
      <c r="AA420" s="68">
        <v>0</v>
      </c>
      <c r="AB420" s="68">
        <v>0</v>
      </c>
      <c r="AC420" s="68">
        <v>0</v>
      </c>
      <c r="AD420" s="68">
        <v>0</v>
      </c>
      <c r="AE420" s="68">
        <v>0</v>
      </c>
      <c r="AF420" s="68">
        <v>0</v>
      </c>
      <c r="AG420" s="68">
        <v>0</v>
      </c>
      <c r="AH420" s="68">
        <v>0</v>
      </c>
      <c r="AI420" s="68">
        <v>0</v>
      </c>
      <c r="AJ420" s="68">
        <v>0</v>
      </c>
      <c r="AK420" s="68">
        <v>0</v>
      </c>
      <c r="AL420" s="68">
        <v>0</v>
      </c>
      <c r="AM420" s="68">
        <v>0</v>
      </c>
      <c r="AN420" s="68">
        <v>0</v>
      </c>
      <c r="AO420" s="68">
        <v>0</v>
      </c>
      <c r="AP420" s="68">
        <v>0</v>
      </c>
      <c r="AQ420" s="68">
        <v>0</v>
      </c>
      <c r="AR420" s="68">
        <v>0</v>
      </c>
      <c r="AS420" s="68">
        <v>0</v>
      </c>
      <c r="AT420" s="68">
        <v>0</v>
      </c>
      <c r="AU420" s="68">
        <v>0</v>
      </c>
      <c r="AV420" s="68">
        <v>0</v>
      </c>
      <c r="AW420" s="68">
        <v>0</v>
      </c>
      <c r="AX420" s="68">
        <v>0</v>
      </c>
      <c r="AY420" s="68">
        <v>0</v>
      </c>
      <c r="AZ420" s="68">
        <v>0</v>
      </c>
      <c r="BA420" s="68">
        <v>0</v>
      </c>
      <c r="BB420" s="68">
        <v>0</v>
      </c>
      <c r="BC420" s="68">
        <v>0</v>
      </c>
      <c r="BD420" s="68">
        <v>0</v>
      </c>
      <c r="BE420" s="68">
        <v>0</v>
      </c>
      <c r="BF420" s="68">
        <v>0</v>
      </c>
      <c r="BG420" s="68">
        <v>0</v>
      </c>
      <c r="BH420" s="68">
        <v>0</v>
      </c>
      <c r="BI420" s="68">
        <v>0</v>
      </c>
      <c r="BJ420" s="68">
        <v>0</v>
      </c>
      <c r="BK420" s="68">
        <v>0</v>
      </c>
      <c r="BL420" s="68">
        <v>0</v>
      </c>
      <c r="BM420" s="68">
        <v>0</v>
      </c>
      <c r="BN420" s="68">
        <v>0</v>
      </c>
      <c r="BO420" s="68">
        <v>0</v>
      </c>
      <c r="BP420" s="68">
        <v>0</v>
      </c>
      <c r="BQ420" s="68">
        <v>0</v>
      </c>
      <c r="BR420" s="68">
        <v>0</v>
      </c>
      <c r="BS420" s="68">
        <v>0</v>
      </c>
      <c r="BT420" s="68">
        <v>0</v>
      </c>
      <c r="BU420" s="68">
        <v>0</v>
      </c>
      <c r="BV420" s="68">
        <v>0</v>
      </c>
      <c r="BW420" s="68">
        <v>0</v>
      </c>
      <c r="BX420" s="68">
        <v>0</v>
      </c>
      <c r="BY420" s="68">
        <v>0</v>
      </c>
      <c r="BZ420" s="68">
        <v>0</v>
      </c>
      <c r="CA420" s="68">
        <v>0</v>
      </c>
      <c r="CB420" s="68">
        <v>0</v>
      </c>
      <c r="CC420" s="68">
        <v>0</v>
      </c>
      <c r="CD420" s="68">
        <v>0</v>
      </c>
      <c r="CE420" s="68">
        <v>0</v>
      </c>
      <c r="CF420" s="68">
        <v>0</v>
      </c>
      <c r="CG420" s="68">
        <v>0</v>
      </c>
      <c r="CH420" s="68">
        <v>0</v>
      </c>
      <c r="CI420" s="68">
        <v>0</v>
      </c>
      <c r="CJ420" s="68">
        <v>0</v>
      </c>
      <c r="CK420" s="68">
        <v>0</v>
      </c>
      <c r="CL420" s="68">
        <v>0</v>
      </c>
      <c r="CM420" s="68">
        <v>0</v>
      </c>
      <c r="CN420" s="68">
        <v>0</v>
      </c>
      <c r="CO420" s="68">
        <v>0</v>
      </c>
      <c r="CP420" s="68">
        <v>0</v>
      </c>
      <c r="CQ420" s="68">
        <v>0</v>
      </c>
      <c r="CR420" s="68">
        <v>0</v>
      </c>
      <c r="CS420" s="68">
        <v>0</v>
      </c>
      <c r="CT420" s="68">
        <v>0</v>
      </c>
      <c r="CU420" s="68">
        <v>0</v>
      </c>
      <c r="CV420" s="68">
        <v>0</v>
      </c>
      <c r="CW420" s="68">
        <v>0</v>
      </c>
      <c r="CX420" s="68">
        <v>0</v>
      </c>
      <c r="CY420" s="68">
        <v>0</v>
      </c>
      <c r="CZ420" s="68">
        <v>0</v>
      </c>
      <c r="DA420" s="68">
        <v>0</v>
      </c>
      <c r="DB420" s="68">
        <v>0</v>
      </c>
      <c r="DC420" s="68">
        <v>0</v>
      </c>
      <c r="DD420" s="68">
        <v>0</v>
      </c>
      <c r="DE420" s="68">
        <v>0</v>
      </c>
      <c r="DF420" s="68">
        <v>0</v>
      </c>
      <c r="DG420" s="68">
        <v>0</v>
      </c>
      <c r="DH420" s="68">
        <v>0</v>
      </c>
      <c r="DI420" s="68">
        <v>0</v>
      </c>
      <c r="DJ420" s="68">
        <v>0</v>
      </c>
      <c r="DK420" s="68">
        <v>0</v>
      </c>
      <c r="DL420" s="68">
        <v>0</v>
      </c>
      <c r="DM420" s="68">
        <v>0</v>
      </c>
      <c r="DN420" s="68">
        <v>0</v>
      </c>
      <c r="DO420" s="68">
        <v>0</v>
      </c>
      <c r="DP420" s="68">
        <v>0</v>
      </c>
      <c r="DQ420" s="68">
        <v>0</v>
      </c>
      <c r="DR420" s="68">
        <v>0</v>
      </c>
      <c r="DS420" s="68">
        <v>0</v>
      </c>
      <c r="DT420" s="68">
        <v>0</v>
      </c>
      <c r="DU420" s="68">
        <v>0</v>
      </c>
      <c r="DV420" s="68">
        <v>0</v>
      </c>
      <c r="DW420" s="68">
        <v>2787.0280736199902</v>
      </c>
      <c r="DX420" s="68">
        <v>0</v>
      </c>
      <c r="DY420" s="68">
        <v>0</v>
      </c>
      <c r="DZ420" s="68">
        <v>0</v>
      </c>
      <c r="EA420" s="68">
        <v>0</v>
      </c>
      <c r="EB420" s="68">
        <v>0</v>
      </c>
      <c r="EC420" s="68">
        <v>0</v>
      </c>
      <c r="ED420" s="68">
        <v>0</v>
      </c>
      <c r="EE420" s="68">
        <v>0</v>
      </c>
      <c r="EF420" s="68">
        <v>0</v>
      </c>
      <c r="EG420" s="68">
        <v>0</v>
      </c>
      <c r="EH420" s="68">
        <v>0</v>
      </c>
      <c r="EI420" s="68">
        <v>0</v>
      </c>
      <c r="EJ420" s="68">
        <v>0</v>
      </c>
      <c r="EK420" s="68">
        <v>0</v>
      </c>
      <c r="EL420" s="68">
        <v>0</v>
      </c>
      <c r="EM420" s="68">
        <v>0</v>
      </c>
      <c r="EN420" s="68">
        <v>0</v>
      </c>
      <c r="EO420" s="68">
        <v>0</v>
      </c>
      <c r="EP420" s="68">
        <v>0</v>
      </c>
      <c r="EQ420" s="68">
        <v>0</v>
      </c>
      <c r="ER420" s="68">
        <v>0</v>
      </c>
      <c r="ES420" s="68">
        <v>0</v>
      </c>
      <c r="ET420" s="68">
        <v>0</v>
      </c>
      <c r="EU420" s="68">
        <v>0</v>
      </c>
      <c r="EV420" s="68">
        <v>0</v>
      </c>
      <c r="EW420" s="68">
        <v>0</v>
      </c>
      <c r="EX420" s="68">
        <v>0</v>
      </c>
      <c r="EY420" s="68">
        <v>0</v>
      </c>
      <c r="EZ420" s="68">
        <v>0</v>
      </c>
      <c r="FA420" s="68">
        <v>0</v>
      </c>
      <c r="FB420" s="68">
        <v>0</v>
      </c>
      <c r="FC420" s="68">
        <v>0</v>
      </c>
      <c r="FD420" s="68">
        <v>0</v>
      </c>
      <c r="FE420" s="68">
        <v>0</v>
      </c>
      <c r="FF420" s="68">
        <v>0</v>
      </c>
      <c r="FG420" s="68">
        <v>0</v>
      </c>
      <c r="FH420" s="68">
        <v>0</v>
      </c>
      <c r="FI420" s="68">
        <v>0</v>
      </c>
      <c r="FJ420" s="68">
        <v>0</v>
      </c>
      <c r="FK420" s="68">
        <v>0</v>
      </c>
      <c r="FL420" s="68">
        <v>0</v>
      </c>
      <c r="FM420" s="68">
        <v>0</v>
      </c>
      <c r="FN420" s="68">
        <v>0</v>
      </c>
      <c r="FO420" s="68">
        <v>0</v>
      </c>
      <c r="FP420" s="68">
        <v>0</v>
      </c>
      <c r="FQ420" s="68">
        <v>0</v>
      </c>
      <c r="FR420" s="68">
        <v>0</v>
      </c>
      <c r="FS420" s="68">
        <v>0</v>
      </c>
      <c r="FT420" s="68">
        <v>0</v>
      </c>
      <c r="FU420" s="68">
        <v>0</v>
      </c>
      <c r="FV420" s="68">
        <v>0</v>
      </c>
      <c r="FW420" s="68">
        <v>0</v>
      </c>
      <c r="FX420" s="68">
        <v>0</v>
      </c>
      <c r="FY420" s="68">
        <v>0</v>
      </c>
      <c r="FZ420" s="68">
        <v>0</v>
      </c>
      <c r="GA420" s="68">
        <v>0</v>
      </c>
      <c r="GB420" s="68">
        <v>0</v>
      </c>
      <c r="GC420" s="68">
        <v>0</v>
      </c>
      <c r="GD420" s="68">
        <v>0</v>
      </c>
      <c r="GE420" s="68">
        <v>0</v>
      </c>
      <c r="GF420" s="68">
        <v>0</v>
      </c>
      <c r="GG420" s="68">
        <v>0</v>
      </c>
      <c r="GH420" s="68">
        <v>0</v>
      </c>
      <c r="GI420" s="68">
        <v>0</v>
      </c>
      <c r="GJ420" s="68">
        <v>0</v>
      </c>
      <c r="GK420" s="68">
        <v>0</v>
      </c>
      <c r="GL420" s="68">
        <v>0</v>
      </c>
      <c r="GM420" s="68">
        <v>0</v>
      </c>
      <c r="GN420" s="68">
        <v>0</v>
      </c>
      <c r="GO420" s="68">
        <v>0</v>
      </c>
      <c r="GP420" s="68">
        <v>0</v>
      </c>
      <c r="GQ420" s="68">
        <v>0</v>
      </c>
      <c r="GR420" s="68">
        <v>0</v>
      </c>
      <c r="GS420" s="68">
        <v>0</v>
      </c>
      <c r="GT420" s="68">
        <v>0</v>
      </c>
      <c r="GU420" s="68">
        <v>0</v>
      </c>
      <c r="GV420" s="68">
        <v>0</v>
      </c>
      <c r="GW420" s="68">
        <v>0</v>
      </c>
      <c r="GX420" s="68">
        <v>0</v>
      </c>
      <c r="GY420" s="68">
        <v>0</v>
      </c>
      <c r="GZ420" s="68">
        <v>0</v>
      </c>
      <c r="HA420" s="68">
        <v>0</v>
      </c>
      <c r="HB420" s="68">
        <v>0</v>
      </c>
      <c r="HC420" s="68">
        <v>0</v>
      </c>
      <c r="HD420" s="68">
        <v>0</v>
      </c>
      <c r="HE420" s="68">
        <v>0</v>
      </c>
      <c r="HF420" s="68">
        <v>0</v>
      </c>
      <c r="HG420" s="68">
        <v>0</v>
      </c>
      <c r="HH420" s="68">
        <v>0</v>
      </c>
      <c r="HI420" s="68">
        <v>0</v>
      </c>
      <c r="HJ420" s="68">
        <v>0</v>
      </c>
      <c r="HK420" s="68">
        <v>0</v>
      </c>
      <c r="HL420" s="68">
        <v>0</v>
      </c>
      <c r="HM420" s="68">
        <v>0</v>
      </c>
      <c r="HN420" s="68">
        <v>0</v>
      </c>
      <c r="HO420" s="68">
        <v>0</v>
      </c>
      <c r="HP420" s="68">
        <v>0</v>
      </c>
      <c r="HQ420" s="68">
        <v>0</v>
      </c>
      <c r="HR420" s="68">
        <v>0</v>
      </c>
      <c r="HS420" s="68">
        <v>0</v>
      </c>
      <c r="HT420" s="68">
        <v>0</v>
      </c>
      <c r="HU420" s="68">
        <v>0</v>
      </c>
      <c r="HV420" s="68">
        <v>0</v>
      </c>
      <c r="HW420" s="68">
        <v>0</v>
      </c>
      <c r="HX420" s="68">
        <v>0</v>
      </c>
      <c r="HY420" s="68">
        <v>0</v>
      </c>
      <c r="HZ420" s="68">
        <v>0</v>
      </c>
      <c r="IA420" s="68">
        <v>0</v>
      </c>
      <c r="IB420" s="68">
        <v>0</v>
      </c>
      <c r="IC420" s="68">
        <v>0</v>
      </c>
      <c r="ID420" s="68">
        <v>0</v>
      </c>
      <c r="IE420" s="68">
        <v>0</v>
      </c>
      <c r="IF420" s="68">
        <v>0</v>
      </c>
      <c r="IG420" s="68">
        <v>0</v>
      </c>
      <c r="IH420" s="68">
        <v>0</v>
      </c>
      <c r="II420" s="68">
        <v>0</v>
      </c>
      <c r="IJ420" s="68">
        <v>0</v>
      </c>
      <c r="IK420" s="68">
        <v>0</v>
      </c>
      <c r="IL420" s="68">
        <v>0</v>
      </c>
      <c r="IM420" s="68">
        <v>0</v>
      </c>
      <c r="IN420" s="68">
        <v>0</v>
      </c>
      <c r="IO420" s="68">
        <v>0</v>
      </c>
      <c r="IP420" s="68">
        <v>0</v>
      </c>
      <c r="IQ420" s="68">
        <v>0</v>
      </c>
      <c r="IR420" s="68">
        <v>0</v>
      </c>
      <c r="IS420" s="68">
        <v>0</v>
      </c>
      <c r="IT420" s="68">
        <v>0</v>
      </c>
      <c r="IU420" s="68">
        <v>0</v>
      </c>
      <c r="IV420" s="68">
        <v>0</v>
      </c>
      <c r="IW420" s="68">
        <v>0</v>
      </c>
      <c r="IX420" s="68">
        <v>0</v>
      </c>
      <c r="IY420" s="68">
        <v>0</v>
      </c>
      <c r="IZ420" s="68">
        <v>0</v>
      </c>
      <c r="JA420" s="68">
        <v>0</v>
      </c>
      <c r="JB420" s="68">
        <v>0</v>
      </c>
      <c r="JC420" s="68">
        <v>0</v>
      </c>
      <c r="JD420" s="68">
        <v>0</v>
      </c>
      <c r="JE420" s="68">
        <v>0</v>
      </c>
      <c r="JF420" s="68">
        <v>0</v>
      </c>
      <c r="JG420" s="68">
        <v>0</v>
      </c>
      <c r="JH420" s="68">
        <v>0</v>
      </c>
      <c r="JI420" s="68">
        <v>0</v>
      </c>
      <c r="JJ420" s="68">
        <v>0</v>
      </c>
      <c r="JK420" s="68">
        <v>0</v>
      </c>
      <c r="JL420" s="68">
        <v>0</v>
      </c>
      <c r="JM420" s="68">
        <v>0</v>
      </c>
      <c r="JN420" s="68">
        <v>0</v>
      </c>
      <c r="JO420" s="68">
        <v>0</v>
      </c>
      <c r="JP420" s="68">
        <v>0</v>
      </c>
      <c r="JQ420" s="68">
        <v>0</v>
      </c>
      <c r="JR420" s="68">
        <v>0</v>
      </c>
      <c r="JS420" s="68">
        <v>0</v>
      </c>
      <c r="JT420" s="68">
        <v>0</v>
      </c>
      <c r="JU420" s="68">
        <v>0</v>
      </c>
      <c r="JV420" s="68">
        <v>0</v>
      </c>
      <c r="JW420" s="68">
        <v>0</v>
      </c>
      <c r="JX420" s="68">
        <v>0</v>
      </c>
      <c r="JY420" s="68">
        <v>0</v>
      </c>
      <c r="JZ420" s="68">
        <v>0</v>
      </c>
      <c r="KA420" s="68">
        <v>0</v>
      </c>
      <c r="KB420" s="68">
        <v>0</v>
      </c>
      <c r="KC420" s="68">
        <v>0</v>
      </c>
      <c r="KD420" s="68">
        <v>0</v>
      </c>
      <c r="KE420" s="68">
        <v>0</v>
      </c>
      <c r="KF420" s="68">
        <v>0</v>
      </c>
      <c r="KG420" s="68">
        <v>0</v>
      </c>
      <c r="KH420" s="68">
        <v>0</v>
      </c>
      <c r="KI420" s="68">
        <v>0</v>
      </c>
      <c r="KJ420" s="68">
        <v>0</v>
      </c>
      <c r="KK420" s="68">
        <v>0</v>
      </c>
      <c r="KL420" s="68">
        <v>0</v>
      </c>
      <c r="KM420" s="68">
        <v>0</v>
      </c>
      <c r="KN420" s="68">
        <v>0</v>
      </c>
      <c r="KO420" s="68">
        <v>0</v>
      </c>
      <c r="KP420" s="68">
        <v>0</v>
      </c>
      <c r="KQ420" s="68">
        <v>0</v>
      </c>
      <c r="KR420" s="68">
        <v>0</v>
      </c>
      <c r="KS420" s="68">
        <v>0</v>
      </c>
      <c r="KT420" s="68">
        <v>0</v>
      </c>
      <c r="KU420" s="68">
        <v>0</v>
      </c>
      <c r="KV420" s="68">
        <v>0</v>
      </c>
      <c r="KW420" s="68">
        <v>0</v>
      </c>
      <c r="KX420" s="68">
        <v>0</v>
      </c>
      <c r="KY420" s="68">
        <v>0</v>
      </c>
      <c r="KZ420" s="68">
        <v>0</v>
      </c>
      <c r="LA420" s="68">
        <v>0</v>
      </c>
      <c r="LB420" s="105"/>
    </row>
    <row r="421" spans="1:314" hidden="1" x14ac:dyDescent="0.65">
      <c r="A421" s="11">
        <v>2</v>
      </c>
      <c r="B421" s="19"/>
      <c r="D421" s="9" t="s">
        <v>1501</v>
      </c>
      <c r="E421" s="9" t="s">
        <v>1502</v>
      </c>
      <c r="F421" s="68">
        <v>841939.87424340495</v>
      </c>
      <c r="G421" s="68">
        <v>43400.8138074171</v>
      </c>
      <c r="H421" s="68">
        <v>0</v>
      </c>
      <c r="I421" s="68">
        <v>0</v>
      </c>
      <c r="J421" s="68">
        <v>0</v>
      </c>
      <c r="K421" s="68">
        <v>32745.261893058101</v>
      </c>
      <c r="L421" s="68">
        <v>0</v>
      </c>
      <c r="M421" s="68">
        <v>668.69299251734105</v>
      </c>
      <c r="N421" s="68">
        <v>0</v>
      </c>
      <c r="O421" s="68">
        <v>0</v>
      </c>
      <c r="P421" s="68">
        <v>0</v>
      </c>
      <c r="Q421" s="68">
        <v>0</v>
      </c>
      <c r="R421" s="68">
        <v>41953.153374233101</v>
      </c>
      <c r="S421" s="68">
        <v>0</v>
      </c>
      <c r="T421" s="68">
        <v>0</v>
      </c>
      <c r="U421" s="68">
        <v>0</v>
      </c>
      <c r="V421" s="68">
        <v>8955.5257989644706</v>
      </c>
      <c r="W421" s="68">
        <v>14324.873096446699</v>
      </c>
      <c r="X421" s="68">
        <v>17305.414551607399</v>
      </c>
      <c r="Y421" s="68">
        <v>0</v>
      </c>
      <c r="Z421" s="68">
        <v>0</v>
      </c>
      <c r="AA421" s="68">
        <v>0</v>
      </c>
      <c r="AB421" s="68">
        <v>0</v>
      </c>
      <c r="AC421" s="68">
        <v>0</v>
      </c>
      <c r="AD421" s="68">
        <v>0</v>
      </c>
      <c r="AE421" s="68">
        <v>0</v>
      </c>
      <c r="AF421" s="68">
        <v>0</v>
      </c>
      <c r="AG421" s="68">
        <v>6381.82</v>
      </c>
      <c r="AH421" s="68">
        <v>0</v>
      </c>
      <c r="AI421" s="68">
        <v>0</v>
      </c>
      <c r="AJ421" s="68">
        <v>0</v>
      </c>
      <c r="AK421" s="68">
        <v>0</v>
      </c>
      <c r="AL421" s="68">
        <v>0</v>
      </c>
      <c r="AM421" s="68">
        <v>0</v>
      </c>
      <c r="AN421" s="68">
        <v>0</v>
      </c>
      <c r="AO421" s="68">
        <v>0</v>
      </c>
      <c r="AP421" s="68">
        <v>0</v>
      </c>
      <c r="AQ421" s="68">
        <v>0</v>
      </c>
      <c r="AR421" s="68">
        <v>0</v>
      </c>
      <c r="AS421" s="68">
        <v>0</v>
      </c>
      <c r="AT421" s="68">
        <v>0</v>
      </c>
      <c r="AU421" s="68">
        <v>0</v>
      </c>
      <c r="AV421" s="68">
        <v>0</v>
      </c>
      <c r="AW421" s="68">
        <v>0</v>
      </c>
      <c r="AX421" s="68">
        <v>0</v>
      </c>
      <c r="AY421" s="68">
        <v>0</v>
      </c>
      <c r="AZ421" s="68">
        <v>0</v>
      </c>
      <c r="BA421" s="68">
        <v>97638.770667483201</v>
      </c>
      <c r="BB421" s="68">
        <v>0</v>
      </c>
      <c r="BC421" s="68">
        <v>0</v>
      </c>
      <c r="BD421" s="68">
        <v>0</v>
      </c>
      <c r="BE421" s="68">
        <v>0</v>
      </c>
      <c r="BF421" s="68">
        <v>0</v>
      </c>
      <c r="BG421" s="68">
        <v>0</v>
      </c>
      <c r="BH421" s="68">
        <v>0</v>
      </c>
      <c r="BI421" s="68">
        <v>0</v>
      </c>
      <c r="BJ421" s="68">
        <v>0</v>
      </c>
      <c r="BK421" s="68">
        <v>0</v>
      </c>
      <c r="BL421" s="68">
        <v>0</v>
      </c>
      <c r="BM421" s="68">
        <v>0</v>
      </c>
      <c r="BN421" s="68">
        <v>0</v>
      </c>
      <c r="BO421" s="68">
        <v>0</v>
      </c>
      <c r="BP421" s="68">
        <v>0</v>
      </c>
      <c r="BQ421" s="68">
        <v>0</v>
      </c>
      <c r="BR421" s="68">
        <v>0</v>
      </c>
      <c r="BS421" s="68">
        <v>0</v>
      </c>
      <c r="BT421" s="68">
        <v>0</v>
      </c>
      <c r="BU421" s="68">
        <v>0</v>
      </c>
      <c r="BV421" s="68">
        <v>0</v>
      </c>
      <c r="BW421" s="68">
        <v>0</v>
      </c>
      <c r="BX421" s="68">
        <v>0</v>
      </c>
      <c r="BY421" s="68">
        <v>0</v>
      </c>
      <c r="BZ421" s="68">
        <v>0</v>
      </c>
      <c r="CA421" s="68">
        <v>0</v>
      </c>
      <c r="CB421" s="68">
        <v>0</v>
      </c>
      <c r="CC421" s="68">
        <v>0</v>
      </c>
      <c r="CD421" s="68">
        <v>0</v>
      </c>
      <c r="CE421" s="68">
        <v>0</v>
      </c>
      <c r="CF421" s="68">
        <v>0</v>
      </c>
      <c r="CG421" s="68">
        <v>0</v>
      </c>
      <c r="CH421" s="68">
        <v>19116.98</v>
      </c>
      <c r="CI421" s="68">
        <v>0</v>
      </c>
      <c r="CJ421" s="68">
        <v>0</v>
      </c>
      <c r="CK421" s="68">
        <v>0</v>
      </c>
      <c r="CL421" s="68">
        <v>0</v>
      </c>
      <c r="CM421" s="68">
        <v>0</v>
      </c>
      <c r="CN421" s="68">
        <v>0</v>
      </c>
      <c r="CO421" s="68">
        <v>0</v>
      </c>
      <c r="CP421" s="68">
        <v>0</v>
      </c>
      <c r="CQ421" s="68">
        <v>942.31</v>
      </c>
      <c r="CR421" s="68">
        <v>0</v>
      </c>
      <c r="CS421" s="68">
        <v>0</v>
      </c>
      <c r="CT421" s="68">
        <v>796.66</v>
      </c>
      <c r="CU421" s="68">
        <v>15099.17</v>
      </c>
      <c r="CV421" s="68">
        <v>0</v>
      </c>
      <c r="CW421" s="68">
        <v>0</v>
      </c>
      <c r="CX421" s="68">
        <v>0</v>
      </c>
      <c r="CY421" s="68">
        <v>0</v>
      </c>
      <c r="CZ421" s="68">
        <v>0</v>
      </c>
      <c r="DA421" s="68">
        <v>0</v>
      </c>
      <c r="DB421" s="68">
        <v>0</v>
      </c>
      <c r="DC421" s="68">
        <v>0</v>
      </c>
      <c r="DD421" s="68">
        <v>0</v>
      </c>
      <c r="DE421" s="68">
        <v>0</v>
      </c>
      <c r="DF421" s="68">
        <v>19637</v>
      </c>
      <c r="DG421" s="68">
        <v>0</v>
      </c>
      <c r="DH421" s="68">
        <v>0</v>
      </c>
      <c r="DI421" s="68">
        <v>28200</v>
      </c>
      <c r="DJ421" s="68">
        <v>0</v>
      </c>
      <c r="DK421" s="68">
        <v>0</v>
      </c>
      <c r="DL421" s="68">
        <v>0</v>
      </c>
      <c r="DM421" s="68">
        <v>0</v>
      </c>
      <c r="DN421" s="68">
        <v>0</v>
      </c>
      <c r="DO421" s="68">
        <v>0</v>
      </c>
      <c r="DP421" s="68">
        <v>0</v>
      </c>
      <c r="DQ421" s="68">
        <v>0</v>
      </c>
      <c r="DR421" s="68">
        <v>0</v>
      </c>
      <c r="DS421" s="68">
        <v>0</v>
      </c>
      <c r="DT421" s="68">
        <v>0</v>
      </c>
      <c r="DU421" s="68">
        <v>0</v>
      </c>
      <c r="DV421" s="68">
        <v>0</v>
      </c>
      <c r="DW421" s="68">
        <v>18205.457668711701</v>
      </c>
      <c r="DX421" s="68">
        <v>0</v>
      </c>
      <c r="DY421" s="68">
        <v>0</v>
      </c>
      <c r="DZ421" s="68">
        <v>0</v>
      </c>
      <c r="EA421" s="68">
        <v>0</v>
      </c>
      <c r="EB421" s="68">
        <v>0</v>
      </c>
      <c r="EC421" s="68">
        <v>0</v>
      </c>
      <c r="ED421" s="68">
        <v>5547.9165644171799</v>
      </c>
      <c r="EE421" s="68">
        <v>0</v>
      </c>
      <c r="EF421" s="68">
        <v>0</v>
      </c>
      <c r="EG421" s="68">
        <v>243275.47377326601</v>
      </c>
      <c r="EH421" s="68">
        <v>0</v>
      </c>
      <c r="EI421" s="68">
        <v>0</v>
      </c>
      <c r="EJ421" s="68">
        <v>0</v>
      </c>
      <c r="EK421" s="68">
        <v>0</v>
      </c>
      <c r="EL421" s="68">
        <v>0</v>
      </c>
      <c r="EM421" s="68">
        <v>0</v>
      </c>
      <c r="EN421" s="68">
        <v>0</v>
      </c>
      <c r="EO421" s="68">
        <v>0</v>
      </c>
      <c r="EP421" s="68">
        <v>0</v>
      </c>
      <c r="EQ421" s="68">
        <v>0</v>
      </c>
      <c r="ER421" s="68">
        <v>0</v>
      </c>
      <c r="ES421" s="68">
        <v>0</v>
      </c>
      <c r="ET421" s="68">
        <v>0</v>
      </c>
      <c r="EU421" s="68">
        <v>0</v>
      </c>
      <c r="EV421" s="68">
        <v>0</v>
      </c>
      <c r="EW421" s="68">
        <v>0</v>
      </c>
      <c r="EX421" s="68">
        <v>0</v>
      </c>
      <c r="EY421" s="68">
        <v>0</v>
      </c>
      <c r="EZ421" s="68">
        <v>0</v>
      </c>
      <c r="FA421" s="68">
        <v>0</v>
      </c>
      <c r="FB421" s="68">
        <v>0</v>
      </c>
      <c r="FC421" s="68">
        <v>0</v>
      </c>
      <c r="FD421" s="68">
        <v>0</v>
      </c>
      <c r="FE421" s="68">
        <v>0</v>
      </c>
      <c r="FF421" s="68">
        <v>0</v>
      </c>
      <c r="FG421" s="68">
        <v>0</v>
      </c>
      <c r="FH421" s="68">
        <v>0</v>
      </c>
      <c r="FI421" s="68">
        <v>0</v>
      </c>
      <c r="FJ421" s="68">
        <v>0</v>
      </c>
      <c r="FK421" s="68">
        <v>0</v>
      </c>
      <c r="FL421" s="68">
        <v>0</v>
      </c>
      <c r="FM421" s="68">
        <v>46128.06</v>
      </c>
      <c r="FN421" s="68">
        <v>0</v>
      </c>
      <c r="FO421" s="68">
        <v>0</v>
      </c>
      <c r="FP421" s="68">
        <v>0</v>
      </c>
      <c r="FQ421" s="68">
        <v>0</v>
      </c>
      <c r="FR421" s="68">
        <v>0</v>
      </c>
      <c r="FS421" s="68">
        <v>0</v>
      </c>
      <c r="FT421" s="68">
        <v>0</v>
      </c>
      <c r="FU421" s="68">
        <v>20581.9458544839</v>
      </c>
      <c r="FV421" s="68">
        <v>45205.981387478903</v>
      </c>
      <c r="FW421" s="68">
        <v>0</v>
      </c>
      <c r="FX421" s="68">
        <v>0</v>
      </c>
      <c r="FY421" s="68">
        <v>0</v>
      </c>
      <c r="FZ421" s="68">
        <v>0</v>
      </c>
      <c r="GA421" s="68">
        <v>0</v>
      </c>
      <c r="GB421" s="68">
        <v>0</v>
      </c>
      <c r="GC421" s="68">
        <v>0</v>
      </c>
      <c r="GD421" s="68">
        <v>0</v>
      </c>
      <c r="GE421" s="68">
        <v>0</v>
      </c>
      <c r="GF421" s="68">
        <v>0</v>
      </c>
      <c r="GG421" s="68">
        <v>0</v>
      </c>
      <c r="GH421" s="68">
        <v>0</v>
      </c>
      <c r="GI421" s="68">
        <v>0</v>
      </c>
      <c r="GJ421" s="68">
        <v>11936.362098138699</v>
      </c>
      <c r="GK421" s="68">
        <v>0</v>
      </c>
      <c r="GL421" s="68">
        <v>10294</v>
      </c>
      <c r="GM421" s="68">
        <v>0</v>
      </c>
      <c r="GN421" s="68">
        <v>0</v>
      </c>
      <c r="GO421" s="68">
        <v>0</v>
      </c>
      <c r="GP421" s="68">
        <v>0</v>
      </c>
      <c r="GQ421" s="68">
        <v>0</v>
      </c>
      <c r="GR421" s="68">
        <v>0</v>
      </c>
      <c r="GS421" s="68">
        <v>0</v>
      </c>
      <c r="GT421" s="68">
        <v>0</v>
      </c>
      <c r="GU421" s="68">
        <v>0</v>
      </c>
      <c r="GV421" s="68">
        <v>0</v>
      </c>
      <c r="GW421" s="68">
        <v>0</v>
      </c>
      <c r="GX421" s="68">
        <v>0</v>
      </c>
      <c r="GY421" s="68">
        <v>0</v>
      </c>
      <c r="GZ421" s="68">
        <v>0</v>
      </c>
      <c r="HA421" s="68">
        <v>0</v>
      </c>
      <c r="HB421" s="68">
        <v>0</v>
      </c>
      <c r="HC421" s="68">
        <v>0</v>
      </c>
      <c r="HD421" s="68">
        <v>3647.2223179317598</v>
      </c>
      <c r="HE421" s="68">
        <v>0</v>
      </c>
      <c r="HF421" s="68">
        <v>0</v>
      </c>
      <c r="HG421" s="68">
        <v>2068.6971235194601</v>
      </c>
      <c r="HH421" s="68">
        <v>0</v>
      </c>
      <c r="HI421" s="68">
        <v>0</v>
      </c>
      <c r="HJ421" s="68">
        <v>0</v>
      </c>
      <c r="HK421" s="68">
        <v>0</v>
      </c>
      <c r="HL421" s="68">
        <v>0</v>
      </c>
      <c r="HM421" s="68">
        <v>5060.7624004898998</v>
      </c>
      <c r="HN421" s="68">
        <v>0</v>
      </c>
      <c r="HO421" s="68">
        <v>0</v>
      </c>
      <c r="HP421" s="68">
        <v>0</v>
      </c>
      <c r="HQ421" s="68">
        <v>0</v>
      </c>
      <c r="HR421" s="68">
        <v>0</v>
      </c>
      <c r="HS421" s="68">
        <v>0</v>
      </c>
      <c r="HT421" s="68">
        <v>0</v>
      </c>
      <c r="HU421" s="68">
        <v>0</v>
      </c>
      <c r="HV421" s="68">
        <v>0</v>
      </c>
      <c r="HW421" s="68">
        <v>19114.04</v>
      </c>
      <c r="HX421" s="68">
        <v>0</v>
      </c>
      <c r="HY421" s="68">
        <v>0</v>
      </c>
      <c r="HZ421" s="68">
        <v>0</v>
      </c>
      <c r="IA421" s="68">
        <v>595</v>
      </c>
      <c r="IB421" s="68">
        <v>0</v>
      </c>
      <c r="IC421" s="68">
        <v>0</v>
      </c>
      <c r="ID421" s="68">
        <v>34918.248622167797</v>
      </c>
      <c r="IE421" s="68">
        <v>0</v>
      </c>
      <c r="IF421" s="68">
        <v>8328.2302510716509</v>
      </c>
      <c r="IG421" s="68">
        <v>0</v>
      </c>
      <c r="IH421" s="68">
        <v>0</v>
      </c>
      <c r="II421" s="68">
        <v>0</v>
      </c>
      <c r="IJ421" s="68">
        <v>0</v>
      </c>
      <c r="IK421" s="68">
        <v>0</v>
      </c>
      <c r="IL421" s="68">
        <v>0</v>
      </c>
      <c r="IM421" s="68">
        <v>0</v>
      </c>
      <c r="IN421" s="68">
        <v>0</v>
      </c>
      <c r="IO421" s="68">
        <v>0</v>
      </c>
      <c r="IP421" s="68">
        <v>0</v>
      </c>
      <c r="IQ421" s="68">
        <v>0</v>
      </c>
      <c r="IR421" s="68">
        <v>0</v>
      </c>
      <c r="IS421" s="68">
        <v>0</v>
      </c>
      <c r="IT421" s="68">
        <v>0</v>
      </c>
      <c r="IU421" s="68">
        <v>0</v>
      </c>
      <c r="IV421" s="68">
        <v>19866.03</v>
      </c>
      <c r="IW421" s="68">
        <v>0</v>
      </c>
      <c r="IX421" s="68">
        <v>0</v>
      </c>
      <c r="IY421" s="68">
        <v>0</v>
      </c>
      <c r="IZ421" s="68">
        <v>0</v>
      </c>
      <c r="JA421" s="68">
        <v>0</v>
      </c>
      <c r="JB421" s="68">
        <v>0</v>
      </c>
      <c r="JC421" s="68">
        <v>0</v>
      </c>
      <c r="JD421" s="68">
        <v>0</v>
      </c>
      <c r="JE421" s="68">
        <v>0</v>
      </c>
      <c r="JF421" s="68">
        <v>0</v>
      </c>
      <c r="JG421" s="68">
        <v>0</v>
      </c>
      <c r="JH421" s="68">
        <v>0</v>
      </c>
      <c r="JI421" s="68">
        <v>0</v>
      </c>
      <c r="JJ421" s="68">
        <v>0</v>
      </c>
      <c r="JK421" s="68">
        <v>0</v>
      </c>
      <c r="JL421" s="68">
        <v>0</v>
      </c>
      <c r="JM421" s="68">
        <v>0</v>
      </c>
      <c r="JN421" s="68">
        <v>0</v>
      </c>
      <c r="JO421" s="68">
        <v>0</v>
      </c>
      <c r="JP421" s="68">
        <v>0</v>
      </c>
      <c r="JQ421" s="68">
        <v>0</v>
      </c>
      <c r="JR421" s="68">
        <v>0</v>
      </c>
      <c r="JS421" s="68">
        <v>0</v>
      </c>
      <c r="JT421" s="68">
        <v>0</v>
      </c>
      <c r="JU421" s="68">
        <v>0</v>
      </c>
      <c r="JV421" s="68">
        <v>0</v>
      </c>
      <c r="JW421" s="68">
        <v>0</v>
      </c>
      <c r="JX421" s="68">
        <v>0</v>
      </c>
      <c r="JY421" s="68">
        <v>0</v>
      </c>
      <c r="JZ421" s="68">
        <v>0</v>
      </c>
      <c r="KA421" s="68">
        <v>0</v>
      </c>
      <c r="KB421" s="68">
        <v>0</v>
      </c>
      <c r="KC421" s="68">
        <v>0</v>
      </c>
      <c r="KD421" s="68">
        <v>0</v>
      </c>
      <c r="KE421" s="68">
        <v>0</v>
      </c>
      <c r="KF421" s="68">
        <v>0</v>
      </c>
      <c r="KG421" s="68">
        <v>0</v>
      </c>
      <c r="KH421" s="68">
        <v>0</v>
      </c>
      <c r="KI421" s="68">
        <v>0</v>
      </c>
      <c r="KJ421" s="68">
        <v>0</v>
      </c>
      <c r="KK421" s="68">
        <v>0</v>
      </c>
      <c r="KL421" s="68">
        <v>0</v>
      </c>
      <c r="KM421" s="68">
        <v>0</v>
      </c>
      <c r="KN421" s="68">
        <v>0</v>
      </c>
      <c r="KO421" s="68">
        <v>0</v>
      </c>
      <c r="KP421" s="68">
        <v>0</v>
      </c>
      <c r="KQ421" s="68">
        <v>0</v>
      </c>
      <c r="KR421" s="68">
        <v>0</v>
      </c>
      <c r="KS421" s="68">
        <v>0</v>
      </c>
      <c r="KT421" s="68">
        <v>0</v>
      </c>
      <c r="KU421" s="68">
        <v>0</v>
      </c>
      <c r="KV421" s="68">
        <v>0</v>
      </c>
      <c r="KW421" s="68">
        <v>0</v>
      </c>
      <c r="KX421" s="68">
        <v>0</v>
      </c>
      <c r="KY421" s="68">
        <v>0</v>
      </c>
      <c r="KZ421" s="68">
        <v>0</v>
      </c>
      <c r="LA421" s="68">
        <v>0</v>
      </c>
      <c r="LB421" s="105"/>
    </row>
    <row r="422" spans="1:314" hidden="1" x14ac:dyDescent="0.65">
      <c r="A422" s="11">
        <v>2</v>
      </c>
      <c r="B422" s="19"/>
      <c r="D422" s="9" t="s">
        <v>1503</v>
      </c>
      <c r="E422" s="9" t="s">
        <v>1504</v>
      </c>
      <c r="F422" s="68">
        <v>851718.63107685302</v>
      </c>
      <c r="G422" s="68">
        <v>0</v>
      </c>
      <c r="H422" s="68">
        <v>0</v>
      </c>
      <c r="I422" s="68">
        <v>0</v>
      </c>
      <c r="J422" s="68">
        <v>0</v>
      </c>
      <c r="K422" s="68">
        <v>66921.300999508399</v>
      </c>
      <c r="L422" s="68">
        <v>0</v>
      </c>
      <c r="M422" s="68">
        <v>0</v>
      </c>
      <c r="N422" s="68">
        <v>0</v>
      </c>
      <c r="O422" s="68">
        <v>0</v>
      </c>
      <c r="P422" s="68">
        <v>0</v>
      </c>
      <c r="Q422" s="68">
        <v>0</v>
      </c>
      <c r="R422" s="68">
        <v>0</v>
      </c>
      <c r="S422" s="68">
        <v>0</v>
      </c>
      <c r="T422" s="68">
        <v>0</v>
      </c>
      <c r="U422" s="68">
        <v>0</v>
      </c>
      <c r="V422" s="68">
        <v>0</v>
      </c>
      <c r="W422" s="68">
        <v>0</v>
      </c>
      <c r="X422" s="68">
        <v>26015.439932318099</v>
      </c>
      <c r="Y422" s="68">
        <v>0</v>
      </c>
      <c r="Z422" s="68">
        <v>0</v>
      </c>
      <c r="AA422" s="68">
        <v>0</v>
      </c>
      <c r="AB422" s="68">
        <v>0</v>
      </c>
      <c r="AC422" s="68">
        <v>0</v>
      </c>
      <c r="AD422" s="68">
        <v>0</v>
      </c>
      <c r="AE422" s="68">
        <v>0</v>
      </c>
      <c r="AF422" s="68">
        <v>0</v>
      </c>
      <c r="AG422" s="68">
        <v>13462.25</v>
      </c>
      <c r="AH422" s="68">
        <v>0</v>
      </c>
      <c r="AI422" s="68">
        <v>0</v>
      </c>
      <c r="AJ422" s="68">
        <v>0</v>
      </c>
      <c r="AK422" s="68">
        <v>0</v>
      </c>
      <c r="AL422" s="68">
        <v>0</v>
      </c>
      <c r="AM422" s="68">
        <v>0</v>
      </c>
      <c r="AN422" s="68">
        <v>0</v>
      </c>
      <c r="AO422" s="68">
        <v>0</v>
      </c>
      <c r="AP422" s="68">
        <v>0</v>
      </c>
      <c r="AQ422" s="68">
        <v>0</v>
      </c>
      <c r="AR422" s="68">
        <v>0</v>
      </c>
      <c r="AS422" s="68">
        <v>0</v>
      </c>
      <c r="AT422" s="68">
        <v>0</v>
      </c>
      <c r="AU422" s="68">
        <v>0</v>
      </c>
      <c r="AV422" s="68">
        <v>0</v>
      </c>
      <c r="AW422" s="68">
        <v>10707.2872014697</v>
      </c>
      <c r="AX422" s="68">
        <v>0</v>
      </c>
      <c r="AY422" s="68">
        <v>0</v>
      </c>
      <c r="AZ422" s="68">
        <v>0</v>
      </c>
      <c r="BA422" s="68">
        <v>0</v>
      </c>
      <c r="BB422" s="68">
        <v>0</v>
      </c>
      <c r="BC422" s="68">
        <v>0</v>
      </c>
      <c r="BD422" s="68">
        <v>0</v>
      </c>
      <c r="BE422" s="68">
        <v>-868.425364574799</v>
      </c>
      <c r="BF422" s="68">
        <v>0</v>
      </c>
      <c r="BG422" s="68">
        <v>0</v>
      </c>
      <c r="BH422" s="68">
        <v>0</v>
      </c>
      <c r="BI422" s="68">
        <v>0</v>
      </c>
      <c r="BJ422" s="68">
        <v>0</v>
      </c>
      <c r="BK422" s="68">
        <v>0</v>
      </c>
      <c r="BL422" s="68">
        <v>4239.2605633802796</v>
      </c>
      <c r="BM422" s="68">
        <v>0</v>
      </c>
      <c r="BN422" s="68">
        <v>0</v>
      </c>
      <c r="BO422" s="68">
        <v>0</v>
      </c>
      <c r="BP422" s="68">
        <v>0</v>
      </c>
      <c r="BQ422" s="68">
        <v>0</v>
      </c>
      <c r="BR422" s="68">
        <v>0</v>
      </c>
      <c r="BS422" s="68">
        <v>0</v>
      </c>
      <c r="BT422" s="68">
        <v>0</v>
      </c>
      <c r="BU422" s="68">
        <v>0</v>
      </c>
      <c r="BV422" s="68">
        <v>0</v>
      </c>
      <c r="BW422" s="68">
        <v>0</v>
      </c>
      <c r="BX422" s="68">
        <v>17584.959575457298</v>
      </c>
      <c r="BY422" s="68">
        <v>0</v>
      </c>
      <c r="BZ422" s="68">
        <v>0</v>
      </c>
      <c r="CA422" s="68">
        <v>0</v>
      </c>
      <c r="CB422" s="68">
        <v>5150</v>
      </c>
      <c r="CC422" s="68">
        <v>0</v>
      </c>
      <c r="CD422" s="68">
        <v>0</v>
      </c>
      <c r="CE422" s="68">
        <v>0</v>
      </c>
      <c r="CF422" s="68">
        <v>0</v>
      </c>
      <c r="CG422" s="68">
        <v>0</v>
      </c>
      <c r="CH422" s="68">
        <v>21545.31</v>
      </c>
      <c r="CI422" s="68">
        <v>0</v>
      </c>
      <c r="CJ422" s="68">
        <v>0</v>
      </c>
      <c r="CK422" s="68">
        <v>0</v>
      </c>
      <c r="CL422" s="68">
        <v>0</v>
      </c>
      <c r="CM422" s="68">
        <v>0</v>
      </c>
      <c r="CN422" s="68">
        <v>0</v>
      </c>
      <c r="CO422" s="68">
        <v>0</v>
      </c>
      <c r="CP422" s="68">
        <v>0</v>
      </c>
      <c r="CQ422" s="68">
        <v>4940.28</v>
      </c>
      <c r="CR422" s="68">
        <v>0</v>
      </c>
      <c r="CS422" s="68">
        <v>0</v>
      </c>
      <c r="CT422" s="68">
        <v>0</v>
      </c>
      <c r="CU422" s="68">
        <v>0</v>
      </c>
      <c r="CV422" s="68">
        <v>0</v>
      </c>
      <c r="CW422" s="68">
        <v>10017.82</v>
      </c>
      <c r="CX422" s="68">
        <v>14551.14</v>
      </c>
      <c r="CY422" s="68">
        <v>3915.96</v>
      </c>
      <c r="CZ422" s="68">
        <v>0</v>
      </c>
      <c r="DA422" s="68">
        <v>1198</v>
      </c>
      <c r="DB422" s="68">
        <v>6798.1</v>
      </c>
      <c r="DC422" s="68">
        <v>0</v>
      </c>
      <c r="DD422" s="68">
        <v>0</v>
      </c>
      <c r="DE422" s="68">
        <v>18520.25</v>
      </c>
      <c r="DF422" s="68">
        <v>0</v>
      </c>
      <c r="DG422" s="68">
        <v>0</v>
      </c>
      <c r="DH422" s="68">
        <v>0</v>
      </c>
      <c r="DI422" s="68">
        <v>5695</v>
      </c>
      <c r="DJ422" s="68">
        <v>0</v>
      </c>
      <c r="DK422" s="68">
        <v>0</v>
      </c>
      <c r="DL422" s="68">
        <v>0</v>
      </c>
      <c r="DM422" s="68">
        <v>0</v>
      </c>
      <c r="DN422" s="68">
        <v>0</v>
      </c>
      <c r="DO422" s="68">
        <v>0</v>
      </c>
      <c r="DP422" s="68">
        <v>0</v>
      </c>
      <c r="DQ422" s="68">
        <v>0</v>
      </c>
      <c r="DR422" s="68">
        <v>4517.4399999999996</v>
      </c>
      <c r="DS422" s="68">
        <v>0</v>
      </c>
      <c r="DT422" s="68">
        <v>0</v>
      </c>
      <c r="DU422" s="68">
        <v>0</v>
      </c>
      <c r="DV422" s="68">
        <v>0</v>
      </c>
      <c r="DW422" s="68">
        <v>0</v>
      </c>
      <c r="DX422" s="68">
        <v>0</v>
      </c>
      <c r="DY422" s="68">
        <v>0</v>
      </c>
      <c r="DZ422" s="68">
        <v>0</v>
      </c>
      <c r="EA422" s="68">
        <v>0</v>
      </c>
      <c r="EB422" s="68">
        <v>0</v>
      </c>
      <c r="EC422" s="68">
        <v>0</v>
      </c>
      <c r="ED422" s="68">
        <v>1735.6368098159501</v>
      </c>
      <c r="EE422" s="68">
        <v>0</v>
      </c>
      <c r="EF422" s="68">
        <v>0</v>
      </c>
      <c r="EG422" s="68">
        <v>161767.098138748</v>
      </c>
      <c r="EH422" s="68">
        <v>0</v>
      </c>
      <c r="EI422" s="68">
        <v>813.89170896785402</v>
      </c>
      <c r="EJ422" s="68">
        <v>0</v>
      </c>
      <c r="EK422" s="68">
        <v>0</v>
      </c>
      <c r="EL422" s="68">
        <v>0</v>
      </c>
      <c r="EM422" s="68">
        <v>0</v>
      </c>
      <c r="EN422" s="68">
        <v>0</v>
      </c>
      <c r="EO422" s="68">
        <v>0</v>
      </c>
      <c r="EP422" s="68">
        <v>0</v>
      </c>
      <c r="EQ422" s="68">
        <v>0</v>
      </c>
      <c r="ER422" s="68">
        <v>0</v>
      </c>
      <c r="ES422" s="68">
        <v>0</v>
      </c>
      <c r="ET422" s="68">
        <v>0</v>
      </c>
      <c r="EU422" s="68">
        <v>0</v>
      </c>
      <c r="EV422" s="68">
        <v>0</v>
      </c>
      <c r="EW422" s="68">
        <v>0</v>
      </c>
      <c r="EX422" s="68">
        <v>2256.5213466919399</v>
      </c>
      <c r="EY422" s="68">
        <v>0</v>
      </c>
      <c r="EZ422" s="68">
        <v>0</v>
      </c>
      <c r="FA422" s="68">
        <v>0</v>
      </c>
      <c r="FB422" s="68">
        <v>0</v>
      </c>
      <c r="FC422" s="68">
        <v>0</v>
      </c>
      <c r="FD422" s="68">
        <v>0</v>
      </c>
      <c r="FE422" s="68">
        <v>0</v>
      </c>
      <c r="FF422" s="68">
        <v>0</v>
      </c>
      <c r="FG422" s="68">
        <v>0</v>
      </c>
      <c r="FH422" s="68">
        <v>0</v>
      </c>
      <c r="FI422" s="68">
        <v>0</v>
      </c>
      <c r="FJ422" s="68">
        <v>0</v>
      </c>
      <c r="FK422" s="68">
        <v>0</v>
      </c>
      <c r="FL422" s="68">
        <v>0</v>
      </c>
      <c r="FM422" s="68">
        <v>47011.97</v>
      </c>
      <c r="FN422" s="68">
        <v>0</v>
      </c>
      <c r="FO422" s="68">
        <v>0</v>
      </c>
      <c r="FP422" s="68">
        <v>0</v>
      </c>
      <c r="FQ422" s="68">
        <v>0</v>
      </c>
      <c r="FR422" s="68">
        <v>0</v>
      </c>
      <c r="FS422" s="68">
        <v>0</v>
      </c>
      <c r="FT422" s="68">
        <v>0</v>
      </c>
      <c r="FU422" s="68">
        <v>165340.27072758001</v>
      </c>
      <c r="FV422" s="68">
        <v>16624.3062605753</v>
      </c>
      <c r="FW422" s="68">
        <v>0</v>
      </c>
      <c r="FX422" s="68">
        <v>0</v>
      </c>
      <c r="FY422" s="68">
        <v>0</v>
      </c>
      <c r="FZ422" s="68">
        <v>0</v>
      </c>
      <c r="GA422" s="68">
        <v>0</v>
      </c>
      <c r="GB422" s="68">
        <v>0</v>
      </c>
      <c r="GC422" s="68">
        <v>0</v>
      </c>
      <c r="GD422" s="68">
        <v>0</v>
      </c>
      <c r="GE422" s="68">
        <v>0</v>
      </c>
      <c r="GF422" s="68">
        <v>0</v>
      </c>
      <c r="GG422" s="68">
        <v>0</v>
      </c>
      <c r="GH422" s="68">
        <v>0</v>
      </c>
      <c r="GI422" s="68">
        <v>0</v>
      </c>
      <c r="GJ422" s="68">
        <v>3411.7597292724199</v>
      </c>
      <c r="GK422" s="68">
        <v>0</v>
      </c>
      <c r="GL422" s="68">
        <v>122786.36</v>
      </c>
      <c r="GM422" s="68">
        <v>0</v>
      </c>
      <c r="GN422" s="68">
        <v>0</v>
      </c>
      <c r="GO422" s="68">
        <v>0</v>
      </c>
      <c r="GP422" s="68">
        <v>0</v>
      </c>
      <c r="GQ422" s="68">
        <v>0</v>
      </c>
      <c r="GR422" s="68">
        <v>0</v>
      </c>
      <c r="GS422" s="68">
        <v>0</v>
      </c>
      <c r="GT422" s="68">
        <v>0</v>
      </c>
      <c r="GU422" s="68">
        <v>0</v>
      </c>
      <c r="GV422" s="68">
        <v>0</v>
      </c>
      <c r="GW422" s="68">
        <v>0</v>
      </c>
      <c r="GX422" s="68">
        <v>0</v>
      </c>
      <c r="GY422" s="68">
        <v>0</v>
      </c>
      <c r="GZ422" s="68">
        <v>0</v>
      </c>
      <c r="HA422" s="68">
        <v>0</v>
      </c>
      <c r="HB422" s="68">
        <v>0</v>
      </c>
      <c r="HC422" s="68">
        <v>0</v>
      </c>
      <c r="HD422" s="68">
        <v>0</v>
      </c>
      <c r="HE422" s="68">
        <v>0</v>
      </c>
      <c r="HF422" s="68">
        <v>0</v>
      </c>
      <c r="HG422" s="68">
        <v>0</v>
      </c>
      <c r="HH422" s="68">
        <v>0</v>
      </c>
      <c r="HI422" s="68">
        <v>0</v>
      </c>
      <c r="HJ422" s="68">
        <v>0</v>
      </c>
      <c r="HK422" s="68">
        <v>0</v>
      </c>
      <c r="HL422" s="68">
        <v>0</v>
      </c>
      <c r="HM422" s="68">
        <v>9375.7271892222907</v>
      </c>
      <c r="HN422" s="68">
        <v>0</v>
      </c>
      <c r="HO422" s="68">
        <v>0</v>
      </c>
      <c r="HP422" s="68">
        <v>0</v>
      </c>
      <c r="HQ422" s="68">
        <v>0</v>
      </c>
      <c r="HR422" s="68">
        <v>0</v>
      </c>
      <c r="HS422" s="68">
        <v>0</v>
      </c>
      <c r="HT422" s="68">
        <v>0</v>
      </c>
      <c r="HU422" s="68">
        <v>0</v>
      </c>
      <c r="HV422" s="68">
        <v>0</v>
      </c>
      <c r="HW422" s="68">
        <v>1015.71</v>
      </c>
      <c r="HX422" s="68">
        <v>0</v>
      </c>
      <c r="HY422" s="68">
        <v>0</v>
      </c>
      <c r="HZ422" s="68">
        <v>0</v>
      </c>
      <c r="IA422" s="68">
        <v>0</v>
      </c>
      <c r="IB422" s="68">
        <v>0</v>
      </c>
      <c r="IC422" s="68">
        <v>0</v>
      </c>
      <c r="ID422" s="68">
        <v>74958.718616044105</v>
      </c>
      <c r="IE422" s="68">
        <v>4143.4476423759997</v>
      </c>
      <c r="IF422" s="68">
        <v>0</v>
      </c>
      <c r="IG422" s="68">
        <v>0</v>
      </c>
      <c r="IH422" s="68">
        <v>0</v>
      </c>
      <c r="II422" s="68">
        <v>0</v>
      </c>
      <c r="IJ422" s="68">
        <v>0</v>
      </c>
      <c r="IK422" s="68">
        <v>0</v>
      </c>
      <c r="IL422" s="68">
        <v>0</v>
      </c>
      <c r="IM422" s="68">
        <v>0</v>
      </c>
      <c r="IN422" s="68">
        <v>0</v>
      </c>
      <c r="IO422" s="68">
        <v>0</v>
      </c>
      <c r="IP422" s="68">
        <v>0</v>
      </c>
      <c r="IQ422" s="68">
        <v>0</v>
      </c>
      <c r="IR422" s="68">
        <v>0</v>
      </c>
      <c r="IS422" s="68">
        <v>0</v>
      </c>
      <c r="IT422" s="68">
        <v>0</v>
      </c>
      <c r="IU422" s="68">
        <v>0</v>
      </c>
      <c r="IV422" s="68">
        <v>5565.84</v>
      </c>
      <c r="IW422" s="68">
        <v>0</v>
      </c>
      <c r="IX422" s="68">
        <v>0</v>
      </c>
      <c r="IY422" s="68">
        <v>0</v>
      </c>
      <c r="IZ422" s="68">
        <v>0</v>
      </c>
      <c r="JA422" s="68">
        <v>0</v>
      </c>
      <c r="JB422" s="68">
        <v>0</v>
      </c>
      <c r="JC422" s="68">
        <v>0</v>
      </c>
      <c r="JD422" s="68">
        <v>0</v>
      </c>
      <c r="JE422" s="68">
        <v>0</v>
      </c>
      <c r="JF422" s="68">
        <v>0</v>
      </c>
      <c r="JG422" s="68">
        <v>0</v>
      </c>
      <c r="JH422" s="68">
        <v>0</v>
      </c>
      <c r="JI422" s="68">
        <v>0</v>
      </c>
      <c r="JJ422" s="68">
        <v>0</v>
      </c>
      <c r="JK422" s="68">
        <v>0</v>
      </c>
      <c r="JL422" s="68">
        <v>0</v>
      </c>
      <c r="JM422" s="68">
        <v>0</v>
      </c>
      <c r="JN422" s="68">
        <v>0</v>
      </c>
      <c r="JO422" s="68">
        <v>0</v>
      </c>
      <c r="JP422" s="68">
        <v>0</v>
      </c>
      <c r="JQ422" s="68">
        <v>0</v>
      </c>
      <c r="JR422" s="68">
        <v>0</v>
      </c>
      <c r="JS422" s="68">
        <v>0</v>
      </c>
      <c r="JT422" s="68">
        <v>0</v>
      </c>
      <c r="JU422" s="68">
        <v>0</v>
      </c>
      <c r="JV422" s="68">
        <v>0</v>
      </c>
      <c r="JW422" s="68">
        <v>0</v>
      </c>
      <c r="JX422" s="68">
        <v>0</v>
      </c>
      <c r="JY422" s="68">
        <v>0</v>
      </c>
      <c r="JZ422" s="68">
        <v>0</v>
      </c>
      <c r="KA422" s="68">
        <v>0</v>
      </c>
      <c r="KB422" s="68">
        <v>0</v>
      </c>
      <c r="KC422" s="68">
        <v>0</v>
      </c>
      <c r="KD422" s="68">
        <v>0</v>
      </c>
      <c r="KE422" s="68">
        <v>0</v>
      </c>
      <c r="KF422" s="68">
        <v>0</v>
      </c>
      <c r="KG422" s="68">
        <v>0</v>
      </c>
      <c r="KH422" s="68">
        <v>0</v>
      </c>
      <c r="KI422" s="68">
        <v>0</v>
      </c>
      <c r="KJ422" s="68">
        <v>0</v>
      </c>
      <c r="KK422" s="68">
        <v>0</v>
      </c>
      <c r="KL422" s="68">
        <v>0</v>
      </c>
      <c r="KM422" s="68">
        <v>0</v>
      </c>
      <c r="KN422" s="68">
        <v>0</v>
      </c>
      <c r="KO422" s="68">
        <v>0</v>
      </c>
      <c r="KP422" s="68">
        <v>0</v>
      </c>
      <c r="KQ422" s="68">
        <v>0</v>
      </c>
      <c r="KR422" s="68">
        <v>0</v>
      </c>
      <c r="KS422" s="68">
        <v>0</v>
      </c>
      <c r="KT422" s="68">
        <v>0</v>
      </c>
      <c r="KU422" s="68">
        <v>0</v>
      </c>
      <c r="KV422" s="68">
        <v>0</v>
      </c>
      <c r="KW422" s="68">
        <v>0</v>
      </c>
      <c r="KX422" s="68">
        <v>0</v>
      </c>
      <c r="KY422" s="68">
        <v>0</v>
      </c>
      <c r="KZ422" s="68">
        <v>0</v>
      </c>
      <c r="LA422" s="68">
        <v>0</v>
      </c>
      <c r="LB422" s="105"/>
    </row>
    <row r="423" spans="1:314" hidden="1" x14ac:dyDescent="0.65">
      <c r="A423" s="11">
        <v>2</v>
      </c>
      <c r="B423" s="19"/>
      <c r="D423" s="9" t="s">
        <v>1505</v>
      </c>
      <c r="E423" s="9" t="s">
        <v>1506</v>
      </c>
      <c r="F423" s="68">
        <v>2597723.4491942902</v>
      </c>
      <c r="G423" s="68">
        <v>24332.727074116599</v>
      </c>
      <c r="H423" s="68">
        <v>0</v>
      </c>
      <c r="I423" s="68">
        <v>0</v>
      </c>
      <c r="J423" s="68">
        <v>0</v>
      </c>
      <c r="K423" s="68">
        <v>169106.821781637</v>
      </c>
      <c r="L423" s="68">
        <v>0</v>
      </c>
      <c r="M423" s="68">
        <v>0</v>
      </c>
      <c r="N423" s="68">
        <v>0</v>
      </c>
      <c r="O423" s="68">
        <v>0</v>
      </c>
      <c r="P423" s="68">
        <v>0</v>
      </c>
      <c r="Q423" s="68">
        <v>0</v>
      </c>
      <c r="R423" s="68">
        <v>27597.546012269901</v>
      </c>
      <c r="S423" s="68">
        <v>0</v>
      </c>
      <c r="T423" s="68">
        <v>0</v>
      </c>
      <c r="U423" s="68">
        <v>0</v>
      </c>
      <c r="V423" s="68">
        <v>0</v>
      </c>
      <c r="W423" s="68">
        <v>4564.2978003384096</v>
      </c>
      <c r="X423" s="68">
        <v>0</v>
      </c>
      <c r="Y423" s="68">
        <v>0</v>
      </c>
      <c r="Z423" s="68">
        <v>0</v>
      </c>
      <c r="AA423" s="68">
        <v>0</v>
      </c>
      <c r="AB423" s="68">
        <v>0</v>
      </c>
      <c r="AC423" s="68">
        <v>0</v>
      </c>
      <c r="AD423" s="68">
        <v>0</v>
      </c>
      <c r="AE423" s="68">
        <v>0</v>
      </c>
      <c r="AF423" s="68">
        <v>0</v>
      </c>
      <c r="AG423" s="68">
        <v>0</v>
      </c>
      <c r="AH423" s="68">
        <v>0</v>
      </c>
      <c r="AI423" s="68">
        <v>0</v>
      </c>
      <c r="AJ423" s="68">
        <v>0</v>
      </c>
      <c r="AK423" s="68">
        <v>0</v>
      </c>
      <c r="AL423" s="68">
        <v>0</v>
      </c>
      <c r="AM423" s="68">
        <v>0</v>
      </c>
      <c r="AN423" s="68">
        <v>0</v>
      </c>
      <c r="AO423" s="68">
        <v>0</v>
      </c>
      <c r="AP423" s="68">
        <v>0</v>
      </c>
      <c r="AQ423" s="68">
        <v>0</v>
      </c>
      <c r="AR423" s="68">
        <v>0</v>
      </c>
      <c r="AS423" s="68">
        <v>0</v>
      </c>
      <c r="AT423" s="68">
        <v>0</v>
      </c>
      <c r="AU423" s="68">
        <v>0</v>
      </c>
      <c r="AV423" s="68">
        <v>0</v>
      </c>
      <c r="AW423" s="68">
        <v>296432.43263931398</v>
      </c>
      <c r="AX423" s="68">
        <v>0</v>
      </c>
      <c r="AY423" s="68">
        <v>0</v>
      </c>
      <c r="AZ423" s="68">
        <v>0</v>
      </c>
      <c r="BA423" s="68">
        <v>436826.05633802898</v>
      </c>
      <c r="BB423" s="68">
        <v>0</v>
      </c>
      <c r="BC423" s="68">
        <v>0</v>
      </c>
      <c r="BD423" s="68">
        <v>0</v>
      </c>
      <c r="BE423" s="68">
        <v>0</v>
      </c>
      <c r="BF423" s="68">
        <v>12042.165055437201</v>
      </c>
      <c r="BG423" s="68">
        <v>0</v>
      </c>
      <c r="BH423" s="68">
        <v>0</v>
      </c>
      <c r="BI423" s="68">
        <v>0</v>
      </c>
      <c r="BJ423" s="68">
        <v>0</v>
      </c>
      <c r="BK423" s="68">
        <v>0</v>
      </c>
      <c r="BL423" s="68">
        <v>47182.891916717701</v>
      </c>
      <c r="BM423" s="68">
        <v>0</v>
      </c>
      <c r="BN423" s="68">
        <v>0</v>
      </c>
      <c r="BO423" s="68">
        <v>0</v>
      </c>
      <c r="BP423" s="68">
        <v>0</v>
      </c>
      <c r="BQ423" s="68">
        <v>0</v>
      </c>
      <c r="BR423" s="68">
        <v>0</v>
      </c>
      <c r="BS423" s="68">
        <v>0</v>
      </c>
      <c r="BT423" s="68">
        <v>0</v>
      </c>
      <c r="BU423" s="68">
        <v>0</v>
      </c>
      <c r="BV423" s="68">
        <v>0</v>
      </c>
      <c r="BW423" s="68">
        <v>0</v>
      </c>
      <c r="BX423" s="68">
        <v>147998.01562553199</v>
      </c>
      <c r="BY423" s="68">
        <v>0</v>
      </c>
      <c r="BZ423" s="68">
        <v>0</v>
      </c>
      <c r="CA423" s="68">
        <v>0</v>
      </c>
      <c r="CB423" s="68">
        <v>0</v>
      </c>
      <c r="CC423" s="68">
        <v>0</v>
      </c>
      <c r="CD423" s="68">
        <v>22364.16</v>
      </c>
      <c r="CE423" s="68">
        <v>0</v>
      </c>
      <c r="CF423" s="68">
        <v>0</v>
      </c>
      <c r="CG423" s="68">
        <v>0</v>
      </c>
      <c r="CH423" s="68">
        <v>51326.21</v>
      </c>
      <c r="CI423" s="68">
        <v>0</v>
      </c>
      <c r="CJ423" s="68">
        <v>0</v>
      </c>
      <c r="CK423" s="68">
        <v>0</v>
      </c>
      <c r="CL423" s="68">
        <v>0</v>
      </c>
      <c r="CM423" s="68">
        <v>0</v>
      </c>
      <c r="CN423" s="68">
        <v>0</v>
      </c>
      <c r="CO423" s="68">
        <v>6160.8</v>
      </c>
      <c r="CP423" s="68">
        <v>12076.26</v>
      </c>
      <c r="CQ423" s="68">
        <v>4526.1899999999996</v>
      </c>
      <c r="CR423" s="68">
        <v>17456.61</v>
      </c>
      <c r="CS423" s="68">
        <v>0</v>
      </c>
      <c r="CT423" s="68">
        <v>0</v>
      </c>
      <c r="CU423" s="68">
        <v>0</v>
      </c>
      <c r="CV423" s="68">
        <v>0</v>
      </c>
      <c r="CW423" s="68">
        <v>3220.93999999994</v>
      </c>
      <c r="CX423" s="68">
        <v>8706.77</v>
      </c>
      <c r="CY423" s="68">
        <v>55543.25</v>
      </c>
      <c r="CZ423" s="68">
        <v>4605.17</v>
      </c>
      <c r="DA423" s="68">
        <v>0</v>
      </c>
      <c r="DB423" s="68">
        <v>0</v>
      </c>
      <c r="DC423" s="68">
        <v>1874</v>
      </c>
      <c r="DD423" s="68">
        <v>0</v>
      </c>
      <c r="DE423" s="68">
        <v>0</v>
      </c>
      <c r="DF423" s="68">
        <v>3650.28</v>
      </c>
      <c r="DG423" s="68">
        <v>0</v>
      </c>
      <c r="DH423" s="68">
        <v>0</v>
      </c>
      <c r="DI423" s="68">
        <v>238863.78</v>
      </c>
      <c r="DJ423" s="68">
        <v>0</v>
      </c>
      <c r="DK423" s="68">
        <v>0</v>
      </c>
      <c r="DL423" s="68">
        <v>0</v>
      </c>
      <c r="DM423" s="68">
        <v>0</v>
      </c>
      <c r="DN423" s="68">
        <v>0</v>
      </c>
      <c r="DO423" s="68">
        <v>0</v>
      </c>
      <c r="DP423" s="68">
        <v>0</v>
      </c>
      <c r="DQ423" s="68">
        <v>0</v>
      </c>
      <c r="DR423" s="68">
        <v>0</v>
      </c>
      <c r="DS423" s="68">
        <v>0</v>
      </c>
      <c r="DT423" s="68">
        <v>0</v>
      </c>
      <c r="DU423" s="68">
        <v>0</v>
      </c>
      <c r="DV423" s="68">
        <v>0</v>
      </c>
      <c r="DW423" s="68">
        <v>508352.10306748399</v>
      </c>
      <c r="DX423" s="68">
        <v>0</v>
      </c>
      <c r="DY423" s="68">
        <v>0</v>
      </c>
      <c r="DZ423" s="68">
        <v>0</v>
      </c>
      <c r="EA423" s="68">
        <v>0</v>
      </c>
      <c r="EB423" s="68">
        <v>0</v>
      </c>
      <c r="EC423" s="68">
        <v>0</v>
      </c>
      <c r="ED423" s="68">
        <v>37533.624539877303</v>
      </c>
      <c r="EE423" s="68">
        <v>0</v>
      </c>
      <c r="EF423" s="68">
        <v>0</v>
      </c>
      <c r="EG423" s="68">
        <v>103470.752961083</v>
      </c>
      <c r="EH423" s="68">
        <v>0</v>
      </c>
      <c r="EI423" s="68">
        <v>0</v>
      </c>
      <c r="EJ423" s="68">
        <v>0</v>
      </c>
      <c r="EK423" s="68">
        <v>0</v>
      </c>
      <c r="EL423" s="68">
        <v>0</v>
      </c>
      <c r="EM423" s="68">
        <v>0</v>
      </c>
      <c r="EN423" s="68">
        <v>0</v>
      </c>
      <c r="EO423" s="68">
        <v>0</v>
      </c>
      <c r="EP423" s="68">
        <v>0</v>
      </c>
      <c r="EQ423" s="68">
        <v>0</v>
      </c>
      <c r="ER423" s="68">
        <v>0</v>
      </c>
      <c r="ES423" s="68">
        <v>0</v>
      </c>
      <c r="ET423" s="68">
        <v>0</v>
      </c>
      <c r="EU423" s="68">
        <v>0</v>
      </c>
      <c r="EV423" s="68">
        <v>0</v>
      </c>
      <c r="EW423" s="68">
        <v>0</v>
      </c>
      <c r="EX423" s="68">
        <v>0</v>
      </c>
      <c r="EY423" s="68">
        <v>0</v>
      </c>
      <c r="EZ423" s="68">
        <v>0</v>
      </c>
      <c r="FA423" s="68">
        <v>0</v>
      </c>
      <c r="FB423" s="68">
        <v>0</v>
      </c>
      <c r="FC423" s="68">
        <v>0</v>
      </c>
      <c r="FD423" s="68">
        <v>0</v>
      </c>
      <c r="FE423" s="68">
        <v>0</v>
      </c>
      <c r="FF423" s="68">
        <v>0</v>
      </c>
      <c r="FG423" s="68">
        <v>0</v>
      </c>
      <c r="FH423" s="68">
        <v>0</v>
      </c>
      <c r="FI423" s="68">
        <v>0</v>
      </c>
      <c r="FJ423" s="68">
        <v>0</v>
      </c>
      <c r="FK423" s="68">
        <v>0</v>
      </c>
      <c r="FL423" s="68">
        <v>0</v>
      </c>
      <c r="FM423" s="68">
        <v>146462.03</v>
      </c>
      <c r="FN423" s="68">
        <v>0</v>
      </c>
      <c r="FO423" s="68">
        <v>0</v>
      </c>
      <c r="FP423" s="68">
        <v>0</v>
      </c>
      <c r="FQ423" s="68">
        <v>0</v>
      </c>
      <c r="FR423" s="68">
        <v>0</v>
      </c>
      <c r="FS423" s="68">
        <v>0</v>
      </c>
      <c r="FT423" s="68">
        <v>0</v>
      </c>
      <c r="FU423" s="68">
        <v>12949.7800338409</v>
      </c>
      <c r="FV423" s="68">
        <v>-5539.7631133671703</v>
      </c>
      <c r="FW423" s="68">
        <v>0</v>
      </c>
      <c r="FX423" s="68">
        <v>0</v>
      </c>
      <c r="FY423" s="68">
        <v>0</v>
      </c>
      <c r="FZ423" s="68">
        <v>0</v>
      </c>
      <c r="GA423" s="68">
        <v>0</v>
      </c>
      <c r="GB423" s="68">
        <v>0</v>
      </c>
      <c r="GC423" s="68">
        <v>0</v>
      </c>
      <c r="GD423" s="68">
        <v>0</v>
      </c>
      <c r="GE423" s="68">
        <v>0</v>
      </c>
      <c r="GF423" s="68">
        <v>19127.862829148798</v>
      </c>
      <c r="GG423" s="68">
        <v>0</v>
      </c>
      <c r="GH423" s="68">
        <v>0</v>
      </c>
      <c r="GI423" s="68">
        <v>0</v>
      </c>
      <c r="GJ423" s="68">
        <v>0</v>
      </c>
      <c r="GK423" s="68">
        <v>0</v>
      </c>
      <c r="GL423" s="68">
        <v>103340.18</v>
      </c>
      <c r="GM423" s="68">
        <v>0</v>
      </c>
      <c r="GN423" s="68">
        <v>0</v>
      </c>
      <c r="GO423" s="68">
        <v>0</v>
      </c>
      <c r="GP423" s="68">
        <v>0</v>
      </c>
      <c r="GQ423" s="68">
        <v>0</v>
      </c>
      <c r="GR423" s="68">
        <v>0</v>
      </c>
      <c r="GS423" s="68">
        <v>0</v>
      </c>
      <c r="GT423" s="68">
        <v>0</v>
      </c>
      <c r="GU423" s="68">
        <v>0</v>
      </c>
      <c r="GV423" s="68">
        <v>11600</v>
      </c>
      <c r="GW423" s="68">
        <v>0</v>
      </c>
      <c r="GX423" s="68">
        <v>0</v>
      </c>
      <c r="GY423" s="68">
        <v>0</v>
      </c>
      <c r="GZ423" s="68">
        <v>0</v>
      </c>
      <c r="HA423" s="68">
        <v>0</v>
      </c>
      <c r="HB423" s="68">
        <v>0</v>
      </c>
      <c r="HC423" s="68">
        <v>0</v>
      </c>
      <c r="HD423" s="68">
        <v>0</v>
      </c>
      <c r="HE423" s="68">
        <v>0</v>
      </c>
      <c r="HF423" s="68">
        <v>0</v>
      </c>
      <c r="HG423" s="68">
        <v>8727.3942470389193</v>
      </c>
      <c r="HH423" s="68">
        <v>0</v>
      </c>
      <c r="HI423" s="68">
        <v>0</v>
      </c>
      <c r="HJ423" s="68">
        <v>0</v>
      </c>
      <c r="HK423" s="68">
        <v>0</v>
      </c>
      <c r="HL423" s="68">
        <v>0</v>
      </c>
      <c r="HM423" s="68">
        <v>1862.2550520514401</v>
      </c>
      <c r="HN423" s="68">
        <v>0</v>
      </c>
      <c r="HO423" s="68">
        <v>0</v>
      </c>
      <c r="HP423" s="68">
        <v>0</v>
      </c>
      <c r="HQ423" s="68">
        <v>0</v>
      </c>
      <c r="HR423" s="68">
        <v>0</v>
      </c>
      <c r="HS423" s="68">
        <v>0</v>
      </c>
      <c r="HT423" s="68">
        <v>0</v>
      </c>
      <c r="HU423" s="68">
        <v>0</v>
      </c>
      <c r="HV423" s="68">
        <v>0</v>
      </c>
      <c r="HW423" s="68">
        <v>40607.22</v>
      </c>
      <c r="HX423" s="68">
        <v>0</v>
      </c>
      <c r="HY423" s="68">
        <v>0</v>
      </c>
      <c r="HZ423" s="68">
        <v>0</v>
      </c>
      <c r="IA423" s="68">
        <v>409.5</v>
      </c>
      <c r="IB423" s="68">
        <v>0</v>
      </c>
      <c r="IC423" s="68">
        <v>0</v>
      </c>
      <c r="ID423" s="68">
        <v>0</v>
      </c>
      <c r="IE423" s="68">
        <v>12363.1353337416</v>
      </c>
      <c r="IF423" s="68">
        <v>0</v>
      </c>
      <c r="IG423" s="68">
        <v>0</v>
      </c>
      <c r="IH423" s="68">
        <v>0</v>
      </c>
      <c r="II423" s="68">
        <v>0</v>
      </c>
      <c r="IJ423" s="68">
        <v>0</v>
      </c>
      <c r="IK423" s="68">
        <v>0</v>
      </c>
      <c r="IL423" s="68">
        <v>0</v>
      </c>
      <c r="IM423" s="68">
        <v>0</v>
      </c>
      <c r="IN423" s="68">
        <v>0</v>
      </c>
      <c r="IO423" s="68">
        <v>0</v>
      </c>
      <c r="IP423" s="68">
        <v>0</v>
      </c>
      <c r="IQ423" s="68">
        <v>0</v>
      </c>
      <c r="IR423" s="68">
        <v>0</v>
      </c>
      <c r="IS423" s="68">
        <v>0</v>
      </c>
      <c r="IT423" s="68">
        <v>0</v>
      </c>
      <c r="IU423" s="68">
        <v>0</v>
      </c>
      <c r="IV423" s="68">
        <v>0</v>
      </c>
      <c r="IW423" s="68">
        <v>0</v>
      </c>
      <c r="IX423" s="68">
        <v>0</v>
      </c>
      <c r="IY423" s="68">
        <v>0</v>
      </c>
      <c r="IZ423" s="68">
        <v>0</v>
      </c>
      <c r="JA423" s="68">
        <v>0</v>
      </c>
      <c r="JB423" s="68">
        <v>0</v>
      </c>
      <c r="JC423" s="68">
        <v>0</v>
      </c>
      <c r="JD423" s="68">
        <v>0</v>
      </c>
      <c r="JE423" s="68">
        <v>0</v>
      </c>
      <c r="JF423" s="68">
        <v>0</v>
      </c>
      <c r="JG423" s="68">
        <v>0</v>
      </c>
      <c r="JH423" s="68">
        <v>0</v>
      </c>
      <c r="JI423" s="68">
        <v>0</v>
      </c>
      <c r="JJ423" s="68">
        <v>0</v>
      </c>
      <c r="JK423" s="68">
        <v>0</v>
      </c>
      <c r="JL423" s="68">
        <v>0</v>
      </c>
      <c r="JM423" s="68">
        <v>0</v>
      </c>
      <c r="JN423" s="68">
        <v>0</v>
      </c>
      <c r="JO423" s="68">
        <v>0</v>
      </c>
      <c r="JP423" s="68">
        <v>0</v>
      </c>
      <c r="JQ423" s="68">
        <v>0</v>
      </c>
      <c r="JR423" s="68">
        <v>0</v>
      </c>
      <c r="JS423" s="68">
        <v>0</v>
      </c>
      <c r="JT423" s="68">
        <v>0</v>
      </c>
      <c r="JU423" s="68">
        <v>0</v>
      </c>
      <c r="JV423" s="68">
        <v>0</v>
      </c>
      <c r="JW423" s="68">
        <v>0</v>
      </c>
      <c r="JX423" s="68">
        <v>0</v>
      </c>
      <c r="JY423" s="68">
        <v>0</v>
      </c>
      <c r="JZ423" s="68">
        <v>0</v>
      </c>
      <c r="KA423" s="68">
        <v>0</v>
      </c>
      <c r="KB423" s="68">
        <v>0</v>
      </c>
      <c r="KC423" s="68">
        <v>0</v>
      </c>
      <c r="KD423" s="68">
        <v>0</v>
      </c>
      <c r="KE423" s="68">
        <v>0</v>
      </c>
      <c r="KF423" s="68">
        <v>0</v>
      </c>
      <c r="KG423" s="68">
        <v>0</v>
      </c>
      <c r="KH423" s="68">
        <v>0</v>
      </c>
      <c r="KI423" s="68">
        <v>0</v>
      </c>
      <c r="KJ423" s="68">
        <v>0</v>
      </c>
      <c r="KK423" s="68">
        <v>0</v>
      </c>
      <c r="KL423" s="68">
        <v>0</v>
      </c>
      <c r="KM423" s="68">
        <v>0</v>
      </c>
      <c r="KN423" s="68">
        <v>0</v>
      </c>
      <c r="KO423" s="68">
        <v>0</v>
      </c>
      <c r="KP423" s="68">
        <v>0</v>
      </c>
      <c r="KQ423" s="68">
        <v>0</v>
      </c>
      <c r="KR423" s="68">
        <v>0</v>
      </c>
      <c r="KS423" s="68">
        <v>0</v>
      </c>
      <c r="KT423" s="68">
        <v>0</v>
      </c>
      <c r="KU423" s="68">
        <v>0</v>
      </c>
      <c r="KV423" s="68">
        <v>0</v>
      </c>
      <c r="KW423" s="68">
        <v>0</v>
      </c>
      <c r="KX423" s="68">
        <v>0</v>
      </c>
      <c r="KY423" s="68">
        <v>0</v>
      </c>
      <c r="KZ423" s="68">
        <v>0</v>
      </c>
      <c r="LA423" s="68">
        <v>0</v>
      </c>
      <c r="LB423" s="105"/>
    </row>
    <row r="424" spans="1:314" hidden="1" x14ac:dyDescent="0.65">
      <c r="A424" s="11">
        <v>2</v>
      </c>
      <c r="B424" s="19"/>
      <c r="D424" s="9" t="s">
        <v>1507</v>
      </c>
      <c r="E424" s="9" t="s">
        <v>1508</v>
      </c>
      <c r="F424" s="68">
        <v>558988.91610532696</v>
      </c>
      <c r="G424" s="68">
        <v>0</v>
      </c>
      <c r="H424" s="68">
        <v>0</v>
      </c>
      <c r="I424" s="68">
        <v>0</v>
      </c>
      <c r="J424" s="68">
        <v>0</v>
      </c>
      <c r="K424" s="68">
        <v>0</v>
      </c>
      <c r="L424" s="68">
        <v>0</v>
      </c>
      <c r="M424" s="68">
        <v>0</v>
      </c>
      <c r="N424" s="68">
        <v>0</v>
      </c>
      <c r="O424" s="68">
        <v>0</v>
      </c>
      <c r="P424" s="68">
        <v>0</v>
      </c>
      <c r="Q424" s="68">
        <v>0</v>
      </c>
      <c r="R424" s="68">
        <v>0</v>
      </c>
      <c r="S424" s="68">
        <v>0</v>
      </c>
      <c r="T424" s="68">
        <v>0</v>
      </c>
      <c r="U424" s="68">
        <v>0</v>
      </c>
      <c r="V424" s="68">
        <v>0</v>
      </c>
      <c r="W424" s="68">
        <v>0</v>
      </c>
      <c r="X424" s="68">
        <v>0</v>
      </c>
      <c r="Y424" s="68">
        <v>0</v>
      </c>
      <c r="Z424" s="68">
        <v>0</v>
      </c>
      <c r="AA424" s="68">
        <v>0</v>
      </c>
      <c r="AB424" s="68">
        <v>0</v>
      </c>
      <c r="AC424" s="68">
        <v>0</v>
      </c>
      <c r="AD424" s="68">
        <v>0</v>
      </c>
      <c r="AE424" s="68">
        <v>0</v>
      </c>
      <c r="AF424" s="68">
        <v>0</v>
      </c>
      <c r="AG424" s="68">
        <v>0</v>
      </c>
      <c r="AH424" s="68">
        <v>0</v>
      </c>
      <c r="AI424" s="68">
        <v>0</v>
      </c>
      <c r="AJ424" s="68">
        <v>0</v>
      </c>
      <c r="AK424" s="68">
        <v>0</v>
      </c>
      <c r="AL424" s="68">
        <v>0</v>
      </c>
      <c r="AM424" s="68">
        <v>0</v>
      </c>
      <c r="AN424" s="68">
        <v>0</v>
      </c>
      <c r="AO424" s="68">
        <v>0</v>
      </c>
      <c r="AP424" s="68">
        <v>0</v>
      </c>
      <c r="AQ424" s="68">
        <v>0</v>
      </c>
      <c r="AR424" s="68">
        <v>0</v>
      </c>
      <c r="AS424" s="68">
        <v>0</v>
      </c>
      <c r="AT424" s="68">
        <v>0</v>
      </c>
      <c r="AU424" s="68">
        <v>0</v>
      </c>
      <c r="AV424" s="68">
        <v>0</v>
      </c>
      <c r="AW424" s="68">
        <v>0</v>
      </c>
      <c r="AX424" s="68">
        <v>0</v>
      </c>
      <c r="AY424" s="68">
        <v>0</v>
      </c>
      <c r="AZ424" s="68">
        <v>0</v>
      </c>
      <c r="BA424" s="68">
        <v>0</v>
      </c>
      <c r="BB424" s="68">
        <v>0</v>
      </c>
      <c r="BC424" s="68">
        <v>0</v>
      </c>
      <c r="BD424" s="68">
        <v>0</v>
      </c>
      <c r="BE424" s="68">
        <v>0</v>
      </c>
      <c r="BF424" s="68">
        <v>0</v>
      </c>
      <c r="BG424" s="68">
        <v>0</v>
      </c>
      <c r="BH424" s="68">
        <v>0</v>
      </c>
      <c r="BI424" s="68">
        <v>0</v>
      </c>
      <c r="BJ424" s="68">
        <v>0</v>
      </c>
      <c r="BK424" s="68">
        <v>0</v>
      </c>
      <c r="BL424" s="68">
        <v>0</v>
      </c>
      <c r="BM424" s="68">
        <v>0</v>
      </c>
      <c r="BN424" s="68">
        <v>0</v>
      </c>
      <c r="BO424" s="68">
        <v>0</v>
      </c>
      <c r="BP424" s="68">
        <v>0</v>
      </c>
      <c r="BQ424" s="68">
        <v>0</v>
      </c>
      <c r="BR424" s="68">
        <v>0</v>
      </c>
      <c r="BS424" s="68">
        <v>0</v>
      </c>
      <c r="BT424" s="68">
        <v>0</v>
      </c>
      <c r="BU424" s="68">
        <v>0</v>
      </c>
      <c r="BV424" s="68">
        <v>0</v>
      </c>
      <c r="BW424" s="68">
        <v>0</v>
      </c>
      <c r="BX424" s="68">
        <v>0</v>
      </c>
      <c r="BY424" s="68">
        <v>0</v>
      </c>
      <c r="BZ424" s="68">
        <v>0</v>
      </c>
      <c r="CA424" s="68">
        <v>0</v>
      </c>
      <c r="CB424" s="68">
        <v>0</v>
      </c>
      <c r="CC424" s="68">
        <v>0</v>
      </c>
      <c r="CD424" s="68">
        <v>0</v>
      </c>
      <c r="CE424" s="68">
        <v>0</v>
      </c>
      <c r="CF424" s="68">
        <v>0</v>
      </c>
      <c r="CG424" s="68">
        <v>0</v>
      </c>
      <c r="CH424" s="68">
        <v>0</v>
      </c>
      <c r="CI424" s="68">
        <v>0</v>
      </c>
      <c r="CJ424" s="68">
        <v>0</v>
      </c>
      <c r="CK424" s="68">
        <v>0</v>
      </c>
      <c r="CL424" s="68">
        <v>0</v>
      </c>
      <c r="CM424" s="68">
        <v>0</v>
      </c>
      <c r="CN424" s="68">
        <v>0</v>
      </c>
      <c r="CO424" s="68">
        <v>0</v>
      </c>
      <c r="CP424" s="68">
        <v>0</v>
      </c>
      <c r="CQ424" s="68">
        <v>0</v>
      </c>
      <c r="CR424" s="68">
        <v>0</v>
      </c>
      <c r="CS424" s="68">
        <v>0</v>
      </c>
      <c r="CT424" s="68">
        <v>0</v>
      </c>
      <c r="CU424" s="68">
        <v>0</v>
      </c>
      <c r="CV424" s="68">
        <v>0</v>
      </c>
      <c r="CW424" s="68">
        <v>0</v>
      </c>
      <c r="CX424" s="68">
        <v>0</v>
      </c>
      <c r="CY424" s="68">
        <v>0</v>
      </c>
      <c r="CZ424" s="68">
        <v>0</v>
      </c>
      <c r="DA424" s="68">
        <v>0</v>
      </c>
      <c r="DB424" s="68">
        <v>0</v>
      </c>
      <c r="DC424" s="68">
        <v>0</v>
      </c>
      <c r="DD424" s="68">
        <v>0</v>
      </c>
      <c r="DE424" s="68">
        <v>0</v>
      </c>
      <c r="DF424" s="68">
        <v>0</v>
      </c>
      <c r="DG424" s="68">
        <v>0</v>
      </c>
      <c r="DH424" s="68">
        <v>0</v>
      </c>
      <c r="DI424" s="68">
        <v>0</v>
      </c>
      <c r="DJ424" s="68">
        <v>0</v>
      </c>
      <c r="DK424" s="68">
        <v>0</v>
      </c>
      <c r="DL424" s="68">
        <v>0</v>
      </c>
      <c r="DM424" s="68">
        <v>0</v>
      </c>
      <c r="DN424" s="68">
        <v>0</v>
      </c>
      <c r="DO424" s="68">
        <v>0</v>
      </c>
      <c r="DP424" s="68">
        <v>0</v>
      </c>
      <c r="DQ424" s="68">
        <v>0</v>
      </c>
      <c r="DR424" s="68">
        <v>0</v>
      </c>
      <c r="DS424" s="68">
        <v>0</v>
      </c>
      <c r="DT424" s="68">
        <v>0</v>
      </c>
      <c r="DU424" s="68">
        <v>0</v>
      </c>
      <c r="DV424" s="68">
        <v>0</v>
      </c>
      <c r="DW424" s="68">
        <v>0</v>
      </c>
      <c r="DX424" s="68">
        <v>0</v>
      </c>
      <c r="DY424" s="68">
        <v>0</v>
      </c>
      <c r="DZ424" s="68">
        <v>0</v>
      </c>
      <c r="EA424" s="68">
        <v>0</v>
      </c>
      <c r="EB424" s="68">
        <v>0</v>
      </c>
      <c r="EC424" s="68">
        <v>0</v>
      </c>
      <c r="ED424" s="68">
        <v>0</v>
      </c>
      <c r="EE424" s="68">
        <v>0</v>
      </c>
      <c r="EF424" s="68">
        <v>0</v>
      </c>
      <c r="EG424" s="68">
        <v>0</v>
      </c>
      <c r="EH424" s="68">
        <v>0</v>
      </c>
      <c r="EI424" s="68">
        <v>0</v>
      </c>
      <c r="EJ424" s="68">
        <v>0</v>
      </c>
      <c r="EK424" s="68">
        <v>0</v>
      </c>
      <c r="EL424" s="68">
        <v>0</v>
      </c>
      <c r="EM424" s="68">
        <v>0</v>
      </c>
      <c r="EN424" s="68">
        <v>0</v>
      </c>
      <c r="EO424" s="68">
        <v>0</v>
      </c>
      <c r="EP424" s="68">
        <v>0</v>
      </c>
      <c r="EQ424" s="68">
        <v>0</v>
      </c>
      <c r="ER424" s="68">
        <v>0</v>
      </c>
      <c r="ES424" s="68">
        <v>0</v>
      </c>
      <c r="ET424" s="68">
        <v>0</v>
      </c>
      <c r="EU424" s="68">
        <v>0</v>
      </c>
      <c r="EV424" s="68">
        <v>0</v>
      </c>
      <c r="EW424" s="68">
        <v>0</v>
      </c>
      <c r="EX424" s="68">
        <v>0</v>
      </c>
      <c r="EY424" s="68">
        <v>0</v>
      </c>
      <c r="EZ424" s="68">
        <v>0</v>
      </c>
      <c r="FA424" s="68">
        <v>0</v>
      </c>
      <c r="FB424" s="68">
        <v>0</v>
      </c>
      <c r="FC424" s="68">
        <v>0</v>
      </c>
      <c r="FD424" s="68">
        <v>0</v>
      </c>
      <c r="FE424" s="68">
        <v>0</v>
      </c>
      <c r="FF424" s="68">
        <v>0</v>
      </c>
      <c r="FG424" s="68">
        <v>0</v>
      </c>
      <c r="FH424" s="68">
        <v>0</v>
      </c>
      <c r="FI424" s="68">
        <v>0</v>
      </c>
      <c r="FJ424" s="68">
        <v>0</v>
      </c>
      <c r="FK424" s="68">
        <v>558988.91610532696</v>
      </c>
      <c r="FL424" s="68">
        <v>0</v>
      </c>
      <c r="FM424" s="68">
        <v>0</v>
      </c>
      <c r="FN424" s="68">
        <v>0</v>
      </c>
      <c r="FO424" s="68">
        <v>0</v>
      </c>
      <c r="FP424" s="68">
        <v>0</v>
      </c>
      <c r="FQ424" s="68">
        <v>0</v>
      </c>
      <c r="FR424" s="68">
        <v>0</v>
      </c>
      <c r="FS424" s="68">
        <v>0</v>
      </c>
      <c r="FT424" s="68">
        <v>0</v>
      </c>
      <c r="FU424" s="68">
        <v>0</v>
      </c>
      <c r="FV424" s="68">
        <v>0</v>
      </c>
      <c r="FW424" s="68">
        <v>0</v>
      </c>
      <c r="FX424" s="68">
        <v>0</v>
      </c>
      <c r="FY424" s="68">
        <v>0</v>
      </c>
      <c r="FZ424" s="68">
        <v>0</v>
      </c>
      <c r="GA424" s="68">
        <v>0</v>
      </c>
      <c r="GB424" s="68">
        <v>0</v>
      </c>
      <c r="GC424" s="68">
        <v>0</v>
      </c>
      <c r="GD424" s="68">
        <v>0</v>
      </c>
      <c r="GE424" s="68">
        <v>0</v>
      </c>
      <c r="GF424" s="68">
        <v>0</v>
      </c>
      <c r="GG424" s="68">
        <v>0</v>
      </c>
      <c r="GH424" s="68">
        <v>0</v>
      </c>
      <c r="GI424" s="68">
        <v>0</v>
      </c>
      <c r="GJ424" s="68">
        <v>0</v>
      </c>
      <c r="GK424" s="68">
        <v>0</v>
      </c>
      <c r="GL424" s="68">
        <v>0</v>
      </c>
      <c r="GM424" s="68">
        <v>0</v>
      </c>
      <c r="GN424" s="68">
        <v>0</v>
      </c>
      <c r="GO424" s="68">
        <v>0</v>
      </c>
      <c r="GP424" s="68">
        <v>0</v>
      </c>
      <c r="GQ424" s="68">
        <v>0</v>
      </c>
      <c r="GR424" s="68">
        <v>0</v>
      </c>
      <c r="GS424" s="68">
        <v>0</v>
      </c>
      <c r="GT424" s="68">
        <v>0</v>
      </c>
      <c r="GU424" s="68">
        <v>0</v>
      </c>
      <c r="GV424" s="68">
        <v>0</v>
      </c>
      <c r="GW424" s="68">
        <v>0</v>
      </c>
      <c r="GX424" s="68">
        <v>0</v>
      </c>
      <c r="GY424" s="68">
        <v>0</v>
      </c>
      <c r="GZ424" s="68">
        <v>0</v>
      </c>
      <c r="HA424" s="68">
        <v>0</v>
      </c>
      <c r="HB424" s="68">
        <v>0</v>
      </c>
      <c r="HC424" s="68">
        <v>0</v>
      </c>
      <c r="HD424" s="68">
        <v>0</v>
      </c>
      <c r="HE424" s="68">
        <v>0</v>
      </c>
      <c r="HF424" s="68">
        <v>0</v>
      </c>
      <c r="HG424" s="68">
        <v>0</v>
      </c>
      <c r="HH424" s="68">
        <v>0</v>
      </c>
      <c r="HI424" s="68">
        <v>0</v>
      </c>
      <c r="HJ424" s="68">
        <v>0</v>
      </c>
      <c r="HK424" s="68">
        <v>0</v>
      </c>
      <c r="HL424" s="68">
        <v>0</v>
      </c>
      <c r="HM424" s="68">
        <v>0</v>
      </c>
      <c r="HN424" s="68">
        <v>0</v>
      </c>
      <c r="HO424" s="68">
        <v>0</v>
      </c>
      <c r="HP424" s="68">
        <v>0</v>
      </c>
      <c r="HQ424" s="68">
        <v>0</v>
      </c>
      <c r="HR424" s="68">
        <v>0</v>
      </c>
      <c r="HS424" s="68">
        <v>0</v>
      </c>
      <c r="HT424" s="68">
        <v>0</v>
      </c>
      <c r="HU424" s="68">
        <v>0</v>
      </c>
      <c r="HV424" s="68">
        <v>0</v>
      </c>
      <c r="HW424" s="68">
        <v>0</v>
      </c>
      <c r="HX424" s="68">
        <v>0</v>
      </c>
      <c r="HY424" s="68">
        <v>0</v>
      </c>
      <c r="HZ424" s="68">
        <v>0</v>
      </c>
      <c r="IA424" s="68">
        <v>0</v>
      </c>
      <c r="IB424" s="68">
        <v>0</v>
      </c>
      <c r="IC424" s="68">
        <v>0</v>
      </c>
      <c r="ID424" s="68">
        <v>0</v>
      </c>
      <c r="IE424" s="68">
        <v>0</v>
      </c>
      <c r="IF424" s="68">
        <v>0</v>
      </c>
      <c r="IG424" s="68">
        <v>0</v>
      </c>
      <c r="IH424" s="68">
        <v>0</v>
      </c>
      <c r="II424" s="68">
        <v>0</v>
      </c>
      <c r="IJ424" s="68">
        <v>0</v>
      </c>
      <c r="IK424" s="68">
        <v>0</v>
      </c>
      <c r="IL424" s="68">
        <v>0</v>
      </c>
      <c r="IM424" s="68">
        <v>0</v>
      </c>
      <c r="IN424" s="68">
        <v>0</v>
      </c>
      <c r="IO424" s="68">
        <v>0</v>
      </c>
      <c r="IP424" s="68">
        <v>0</v>
      </c>
      <c r="IQ424" s="68">
        <v>0</v>
      </c>
      <c r="IR424" s="68">
        <v>0</v>
      </c>
      <c r="IS424" s="68">
        <v>0</v>
      </c>
      <c r="IT424" s="68">
        <v>0</v>
      </c>
      <c r="IU424" s="68">
        <v>0</v>
      </c>
      <c r="IV424" s="68">
        <v>0</v>
      </c>
      <c r="IW424" s="68">
        <v>0</v>
      </c>
      <c r="IX424" s="68">
        <v>0</v>
      </c>
      <c r="IY424" s="68">
        <v>0</v>
      </c>
      <c r="IZ424" s="68">
        <v>0</v>
      </c>
      <c r="JA424" s="68">
        <v>0</v>
      </c>
      <c r="JB424" s="68">
        <v>0</v>
      </c>
      <c r="JC424" s="68">
        <v>0</v>
      </c>
      <c r="JD424" s="68">
        <v>0</v>
      </c>
      <c r="JE424" s="68">
        <v>0</v>
      </c>
      <c r="JF424" s="68">
        <v>0</v>
      </c>
      <c r="JG424" s="68">
        <v>0</v>
      </c>
      <c r="JH424" s="68">
        <v>0</v>
      </c>
      <c r="JI424" s="68">
        <v>0</v>
      </c>
      <c r="JJ424" s="68">
        <v>0</v>
      </c>
      <c r="JK424" s="68">
        <v>0</v>
      </c>
      <c r="JL424" s="68">
        <v>0</v>
      </c>
      <c r="JM424" s="68">
        <v>0</v>
      </c>
      <c r="JN424" s="68">
        <v>0</v>
      </c>
      <c r="JO424" s="68">
        <v>0</v>
      </c>
      <c r="JP424" s="68">
        <v>0</v>
      </c>
      <c r="JQ424" s="68">
        <v>0</v>
      </c>
      <c r="JR424" s="68">
        <v>0</v>
      </c>
      <c r="JS424" s="68">
        <v>0</v>
      </c>
      <c r="JT424" s="68">
        <v>0</v>
      </c>
      <c r="JU424" s="68">
        <v>0</v>
      </c>
      <c r="JV424" s="68">
        <v>0</v>
      </c>
      <c r="JW424" s="68">
        <v>0</v>
      </c>
      <c r="JX424" s="68">
        <v>0</v>
      </c>
      <c r="JY424" s="68">
        <v>0</v>
      </c>
      <c r="JZ424" s="68">
        <v>0</v>
      </c>
      <c r="KA424" s="68">
        <v>0</v>
      </c>
      <c r="KB424" s="68">
        <v>0</v>
      </c>
      <c r="KC424" s="68">
        <v>0</v>
      </c>
      <c r="KD424" s="68">
        <v>0</v>
      </c>
      <c r="KE424" s="68">
        <v>0</v>
      </c>
      <c r="KF424" s="68">
        <v>0</v>
      </c>
      <c r="KG424" s="68">
        <v>0</v>
      </c>
      <c r="KH424" s="68">
        <v>0</v>
      </c>
      <c r="KI424" s="68">
        <v>0</v>
      </c>
      <c r="KJ424" s="68">
        <v>0</v>
      </c>
      <c r="KK424" s="68">
        <v>0</v>
      </c>
      <c r="KL424" s="68">
        <v>0</v>
      </c>
      <c r="KM424" s="68">
        <v>0</v>
      </c>
      <c r="KN424" s="68">
        <v>0</v>
      </c>
      <c r="KO424" s="68">
        <v>0</v>
      </c>
      <c r="KP424" s="68">
        <v>0</v>
      </c>
      <c r="KQ424" s="68">
        <v>0</v>
      </c>
      <c r="KR424" s="68">
        <v>0</v>
      </c>
      <c r="KS424" s="68">
        <v>0</v>
      </c>
      <c r="KT424" s="68">
        <v>0</v>
      </c>
      <c r="KU424" s="68">
        <v>0</v>
      </c>
      <c r="KV424" s="68">
        <v>0</v>
      </c>
      <c r="KW424" s="68">
        <v>0</v>
      </c>
      <c r="KX424" s="68">
        <v>0</v>
      </c>
      <c r="KY424" s="68">
        <v>0</v>
      </c>
      <c r="KZ424" s="68">
        <v>0</v>
      </c>
      <c r="LA424" s="68">
        <v>0</v>
      </c>
      <c r="LB424" s="105"/>
    </row>
    <row r="425" spans="1:314" hidden="1" x14ac:dyDescent="0.65">
      <c r="A425" s="11">
        <v>2</v>
      </c>
      <c r="B425" s="19"/>
      <c r="D425" s="9" t="s">
        <v>1509</v>
      </c>
      <c r="E425" s="9" t="s">
        <v>1510</v>
      </c>
      <c r="F425" s="68">
        <v>857598.55262439197</v>
      </c>
      <c r="G425" s="68">
        <v>0</v>
      </c>
      <c r="H425" s="68">
        <v>0</v>
      </c>
      <c r="I425" s="68">
        <v>0</v>
      </c>
      <c r="J425" s="68">
        <v>0</v>
      </c>
      <c r="K425" s="68">
        <v>857598.55262439197</v>
      </c>
      <c r="L425" s="68">
        <v>0</v>
      </c>
      <c r="M425" s="68">
        <v>0</v>
      </c>
      <c r="N425" s="68">
        <v>0</v>
      </c>
      <c r="O425" s="68">
        <v>0</v>
      </c>
      <c r="P425" s="68">
        <v>0</v>
      </c>
      <c r="Q425" s="68">
        <v>0</v>
      </c>
      <c r="R425" s="68">
        <v>0</v>
      </c>
      <c r="S425" s="68">
        <v>0</v>
      </c>
      <c r="T425" s="68">
        <v>0</v>
      </c>
      <c r="U425" s="68">
        <v>0</v>
      </c>
      <c r="V425" s="68">
        <v>0</v>
      </c>
      <c r="W425" s="68">
        <v>0</v>
      </c>
      <c r="X425" s="68">
        <v>0</v>
      </c>
      <c r="Y425" s="68">
        <v>0</v>
      </c>
      <c r="Z425" s="68">
        <v>0</v>
      </c>
      <c r="AA425" s="68">
        <v>0</v>
      </c>
      <c r="AB425" s="68">
        <v>0</v>
      </c>
      <c r="AC425" s="68">
        <v>0</v>
      </c>
      <c r="AD425" s="68">
        <v>0</v>
      </c>
      <c r="AE425" s="68">
        <v>0</v>
      </c>
      <c r="AF425" s="68">
        <v>0</v>
      </c>
      <c r="AG425" s="68">
        <v>0</v>
      </c>
      <c r="AH425" s="68">
        <v>0</v>
      </c>
      <c r="AI425" s="68">
        <v>0</v>
      </c>
      <c r="AJ425" s="68">
        <v>0</v>
      </c>
      <c r="AK425" s="68">
        <v>0</v>
      </c>
      <c r="AL425" s="68">
        <v>0</v>
      </c>
      <c r="AM425" s="68">
        <v>0</v>
      </c>
      <c r="AN425" s="68">
        <v>0</v>
      </c>
      <c r="AO425" s="68">
        <v>0</v>
      </c>
      <c r="AP425" s="68">
        <v>0</v>
      </c>
      <c r="AQ425" s="68">
        <v>0</v>
      </c>
      <c r="AR425" s="68">
        <v>0</v>
      </c>
      <c r="AS425" s="68">
        <v>0</v>
      </c>
      <c r="AT425" s="68">
        <v>0</v>
      </c>
      <c r="AU425" s="68">
        <v>0</v>
      </c>
      <c r="AV425" s="68">
        <v>0</v>
      </c>
      <c r="AW425" s="68">
        <v>0</v>
      </c>
      <c r="AX425" s="68">
        <v>0</v>
      </c>
      <c r="AY425" s="68">
        <v>0</v>
      </c>
      <c r="AZ425" s="68">
        <v>0</v>
      </c>
      <c r="BA425" s="68">
        <v>0</v>
      </c>
      <c r="BB425" s="68">
        <v>0</v>
      </c>
      <c r="BC425" s="68">
        <v>0</v>
      </c>
      <c r="BD425" s="68">
        <v>0</v>
      </c>
      <c r="BE425" s="68">
        <v>0</v>
      </c>
      <c r="BF425" s="68">
        <v>0</v>
      </c>
      <c r="BG425" s="68">
        <v>0</v>
      </c>
      <c r="BH425" s="68">
        <v>0</v>
      </c>
      <c r="BI425" s="68">
        <v>0</v>
      </c>
      <c r="BJ425" s="68">
        <v>0</v>
      </c>
      <c r="BK425" s="68">
        <v>0</v>
      </c>
      <c r="BL425" s="68">
        <v>0</v>
      </c>
      <c r="BM425" s="68">
        <v>0</v>
      </c>
      <c r="BN425" s="68">
        <v>0</v>
      </c>
      <c r="BO425" s="68">
        <v>0</v>
      </c>
      <c r="BP425" s="68">
        <v>0</v>
      </c>
      <c r="BQ425" s="68">
        <v>0</v>
      </c>
      <c r="BR425" s="68">
        <v>0</v>
      </c>
      <c r="BS425" s="68">
        <v>0</v>
      </c>
      <c r="BT425" s="68">
        <v>0</v>
      </c>
      <c r="BU425" s="68">
        <v>0</v>
      </c>
      <c r="BV425" s="68">
        <v>0</v>
      </c>
      <c r="BW425" s="68">
        <v>0</v>
      </c>
      <c r="BX425" s="68">
        <v>0</v>
      </c>
      <c r="BY425" s="68">
        <v>0</v>
      </c>
      <c r="BZ425" s="68">
        <v>0</v>
      </c>
      <c r="CA425" s="68">
        <v>0</v>
      </c>
      <c r="CB425" s="68">
        <v>0</v>
      </c>
      <c r="CC425" s="68">
        <v>0</v>
      </c>
      <c r="CD425" s="68">
        <v>0</v>
      </c>
      <c r="CE425" s="68">
        <v>0</v>
      </c>
      <c r="CF425" s="68">
        <v>0</v>
      </c>
      <c r="CG425" s="68">
        <v>0</v>
      </c>
      <c r="CH425" s="68">
        <v>0</v>
      </c>
      <c r="CI425" s="68">
        <v>0</v>
      </c>
      <c r="CJ425" s="68">
        <v>0</v>
      </c>
      <c r="CK425" s="68">
        <v>0</v>
      </c>
      <c r="CL425" s="68">
        <v>0</v>
      </c>
      <c r="CM425" s="68">
        <v>0</v>
      </c>
      <c r="CN425" s="68">
        <v>0</v>
      </c>
      <c r="CO425" s="68">
        <v>0</v>
      </c>
      <c r="CP425" s="68">
        <v>0</v>
      </c>
      <c r="CQ425" s="68">
        <v>0</v>
      </c>
      <c r="CR425" s="68">
        <v>0</v>
      </c>
      <c r="CS425" s="68">
        <v>0</v>
      </c>
      <c r="CT425" s="68">
        <v>0</v>
      </c>
      <c r="CU425" s="68">
        <v>0</v>
      </c>
      <c r="CV425" s="68">
        <v>0</v>
      </c>
      <c r="CW425" s="68">
        <v>0</v>
      </c>
      <c r="CX425" s="68">
        <v>0</v>
      </c>
      <c r="CY425" s="68">
        <v>0</v>
      </c>
      <c r="CZ425" s="68">
        <v>0</v>
      </c>
      <c r="DA425" s="68">
        <v>0</v>
      </c>
      <c r="DB425" s="68">
        <v>0</v>
      </c>
      <c r="DC425" s="68">
        <v>0</v>
      </c>
      <c r="DD425" s="68">
        <v>0</v>
      </c>
      <c r="DE425" s="68">
        <v>0</v>
      </c>
      <c r="DF425" s="68">
        <v>0</v>
      </c>
      <c r="DG425" s="68">
        <v>0</v>
      </c>
      <c r="DH425" s="68">
        <v>0</v>
      </c>
      <c r="DI425" s="68">
        <v>0</v>
      </c>
      <c r="DJ425" s="68">
        <v>0</v>
      </c>
      <c r="DK425" s="68">
        <v>0</v>
      </c>
      <c r="DL425" s="68">
        <v>0</v>
      </c>
      <c r="DM425" s="68">
        <v>0</v>
      </c>
      <c r="DN425" s="68">
        <v>0</v>
      </c>
      <c r="DO425" s="68">
        <v>0</v>
      </c>
      <c r="DP425" s="68">
        <v>0</v>
      </c>
      <c r="DQ425" s="68">
        <v>0</v>
      </c>
      <c r="DR425" s="68">
        <v>0</v>
      </c>
      <c r="DS425" s="68">
        <v>0</v>
      </c>
      <c r="DT425" s="68">
        <v>0</v>
      </c>
      <c r="DU425" s="68">
        <v>0</v>
      </c>
      <c r="DV425" s="68">
        <v>0</v>
      </c>
      <c r="DW425" s="68">
        <v>0</v>
      </c>
      <c r="DX425" s="68">
        <v>0</v>
      </c>
      <c r="DY425" s="68">
        <v>0</v>
      </c>
      <c r="DZ425" s="68">
        <v>0</v>
      </c>
      <c r="EA425" s="68">
        <v>0</v>
      </c>
      <c r="EB425" s="68">
        <v>0</v>
      </c>
      <c r="EC425" s="68">
        <v>0</v>
      </c>
      <c r="ED425" s="68">
        <v>0</v>
      </c>
      <c r="EE425" s="68">
        <v>0</v>
      </c>
      <c r="EF425" s="68">
        <v>0</v>
      </c>
      <c r="EG425" s="68">
        <v>0</v>
      </c>
      <c r="EH425" s="68">
        <v>0</v>
      </c>
      <c r="EI425" s="68">
        <v>0</v>
      </c>
      <c r="EJ425" s="68">
        <v>0</v>
      </c>
      <c r="EK425" s="68">
        <v>0</v>
      </c>
      <c r="EL425" s="68">
        <v>0</v>
      </c>
      <c r="EM425" s="68">
        <v>0</v>
      </c>
      <c r="EN425" s="68">
        <v>0</v>
      </c>
      <c r="EO425" s="68">
        <v>0</v>
      </c>
      <c r="EP425" s="68">
        <v>0</v>
      </c>
      <c r="EQ425" s="68">
        <v>0</v>
      </c>
      <c r="ER425" s="68">
        <v>0</v>
      </c>
      <c r="ES425" s="68">
        <v>0</v>
      </c>
      <c r="ET425" s="68">
        <v>0</v>
      </c>
      <c r="EU425" s="68">
        <v>0</v>
      </c>
      <c r="EV425" s="68">
        <v>0</v>
      </c>
      <c r="EW425" s="68">
        <v>0</v>
      </c>
      <c r="EX425" s="68">
        <v>0</v>
      </c>
      <c r="EY425" s="68">
        <v>0</v>
      </c>
      <c r="EZ425" s="68">
        <v>0</v>
      </c>
      <c r="FA425" s="68">
        <v>0</v>
      </c>
      <c r="FB425" s="68">
        <v>0</v>
      </c>
      <c r="FC425" s="68">
        <v>0</v>
      </c>
      <c r="FD425" s="68">
        <v>0</v>
      </c>
      <c r="FE425" s="68">
        <v>0</v>
      </c>
      <c r="FF425" s="68">
        <v>0</v>
      </c>
      <c r="FG425" s="68">
        <v>0</v>
      </c>
      <c r="FH425" s="68">
        <v>0</v>
      </c>
      <c r="FI425" s="68">
        <v>0</v>
      </c>
      <c r="FJ425" s="68">
        <v>0</v>
      </c>
      <c r="FK425" s="68">
        <v>0</v>
      </c>
      <c r="FL425" s="68">
        <v>0</v>
      </c>
      <c r="FM425" s="68">
        <v>0</v>
      </c>
      <c r="FN425" s="68">
        <v>0</v>
      </c>
      <c r="FO425" s="68">
        <v>0</v>
      </c>
      <c r="FP425" s="68">
        <v>0</v>
      </c>
      <c r="FQ425" s="68">
        <v>0</v>
      </c>
      <c r="FR425" s="68">
        <v>0</v>
      </c>
      <c r="FS425" s="68">
        <v>0</v>
      </c>
      <c r="FT425" s="68">
        <v>0</v>
      </c>
      <c r="FU425" s="68">
        <v>0</v>
      </c>
      <c r="FV425" s="68">
        <v>0</v>
      </c>
      <c r="FW425" s="68">
        <v>0</v>
      </c>
      <c r="FX425" s="68">
        <v>0</v>
      </c>
      <c r="FY425" s="68">
        <v>0</v>
      </c>
      <c r="FZ425" s="68">
        <v>0</v>
      </c>
      <c r="GA425" s="68">
        <v>0</v>
      </c>
      <c r="GB425" s="68">
        <v>0</v>
      </c>
      <c r="GC425" s="68">
        <v>0</v>
      </c>
      <c r="GD425" s="68">
        <v>0</v>
      </c>
      <c r="GE425" s="68">
        <v>0</v>
      </c>
      <c r="GF425" s="68">
        <v>0</v>
      </c>
      <c r="GG425" s="68">
        <v>0</v>
      </c>
      <c r="GH425" s="68">
        <v>0</v>
      </c>
      <c r="GI425" s="68">
        <v>0</v>
      </c>
      <c r="GJ425" s="68">
        <v>0</v>
      </c>
      <c r="GK425" s="68">
        <v>0</v>
      </c>
      <c r="GL425" s="68">
        <v>0</v>
      </c>
      <c r="GM425" s="68">
        <v>0</v>
      </c>
      <c r="GN425" s="68">
        <v>0</v>
      </c>
      <c r="GO425" s="68">
        <v>0</v>
      </c>
      <c r="GP425" s="68">
        <v>0</v>
      </c>
      <c r="GQ425" s="68">
        <v>0</v>
      </c>
      <c r="GR425" s="68">
        <v>0</v>
      </c>
      <c r="GS425" s="68">
        <v>0</v>
      </c>
      <c r="GT425" s="68">
        <v>0</v>
      </c>
      <c r="GU425" s="68">
        <v>0</v>
      </c>
      <c r="GV425" s="68">
        <v>0</v>
      </c>
      <c r="GW425" s="68">
        <v>0</v>
      </c>
      <c r="GX425" s="68">
        <v>0</v>
      </c>
      <c r="GY425" s="68">
        <v>0</v>
      </c>
      <c r="GZ425" s="68">
        <v>0</v>
      </c>
      <c r="HA425" s="68">
        <v>0</v>
      </c>
      <c r="HB425" s="68">
        <v>0</v>
      </c>
      <c r="HC425" s="68">
        <v>0</v>
      </c>
      <c r="HD425" s="68">
        <v>0</v>
      </c>
      <c r="HE425" s="68">
        <v>0</v>
      </c>
      <c r="HF425" s="68">
        <v>0</v>
      </c>
      <c r="HG425" s="68">
        <v>0</v>
      </c>
      <c r="HH425" s="68">
        <v>0</v>
      </c>
      <c r="HI425" s="68">
        <v>0</v>
      </c>
      <c r="HJ425" s="68">
        <v>0</v>
      </c>
      <c r="HK425" s="68">
        <v>0</v>
      </c>
      <c r="HL425" s="68">
        <v>0</v>
      </c>
      <c r="HM425" s="68">
        <v>0</v>
      </c>
      <c r="HN425" s="68">
        <v>0</v>
      </c>
      <c r="HO425" s="68">
        <v>0</v>
      </c>
      <c r="HP425" s="68">
        <v>0</v>
      </c>
      <c r="HQ425" s="68">
        <v>0</v>
      </c>
      <c r="HR425" s="68">
        <v>0</v>
      </c>
      <c r="HS425" s="68">
        <v>0</v>
      </c>
      <c r="HT425" s="68">
        <v>0</v>
      </c>
      <c r="HU425" s="68">
        <v>0</v>
      </c>
      <c r="HV425" s="68">
        <v>0</v>
      </c>
      <c r="HW425" s="68">
        <v>0</v>
      </c>
      <c r="HX425" s="68">
        <v>0</v>
      </c>
      <c r="HY425" s="68">
        <v>0</v>
      </c>
      <c r="HZ425" s="68">
        <v>0</v>
      </c>
      <c r="IA425" s="68">
        <v>0</v>
      </c>
      <c r="IB425" s="68">
        <v>0</v>
      </c>
      <c r="IC425" s="68">
        <v>0</v>
      </c>
      <c r="ID425" s="68">
        <v>0</v>
      </c>
      <c r="IE425" s="68">
        <v>0</v>
      </c>
      <c r="IF425" s="68">
        <v>0</v>
      </c>
      <c r="IG425" s="68">
        <v>0</v>
      </c>
      <c r="IH425" s="68">
        <v>0</v>
      </c>
      <c r="II425" s="68">
        <v>0</v>
      </c>
      <c r="IJ425" s="68">
        <v>0</v>
      </c>
      <c r="IK425" s="68">
        <v>0</v>
      </c>
      <c r="IL425" s="68">
        <v>0</v>
      </c>
      <c r="IM425" s="68">
        <v>0</v>
      </c>
      <c r="IN425" s="68">
        <v>0</v>
      </c>
      <c r="IO425" s="68">
        <v>0</v>
      </c>
      <c r="IP425" s="68">
        <v>0</v>
      </c>
      <c r="IQ425" s="68">
        <v>0</v>
      </c>
      <c r="IR425" s="68">
        <v>0</v>
      </c>
      <c r="IS425" s="68">
        <v>0</v>
      </c>
      <c r="IT425" s="68">
        <v>0</v>
      </c>
      <c r="IU425" s="68">
        <v>0</v>
      </c>
      <c r="IV425" s="68">
        <v>0</v>
      </c>
      <c r="IW425" s="68">
        <v>0</v>
      </c>
      <c r="IX425" s="68">
        <v>0</v>
      </c>
      <c r="IY425" s="68">
        <v>0</v>
      </c>
      <c r="IZ425" s="68">
        <v>0</v>
      </c>
      <c r="JA425" s="68">
        <v>0</v>
      </c>
      <c r="JB425" s="68">
        <v>0</v>
      </c>
      <c r="JC425" s="68">
        <v>0</v>
      </c>
      <c r="JD425" s="68">
        <v>0</v>
      </c>
      <c r="JE425" s="68">
        <v>0</v>
      </c>
      <c r="JF425" s="68">
        <v>0</v>
      </c>
      <c r="JG425" s="68">
        <v>0</v>
      </c>
      <c r="JH425" s="68">
        <v>0</v>
      </c>
      <c r="JI425" s="68">
        <v>0</v>
      </c>
      <c r="JJ425" s="68">
        <v>0</v>
      </c>
      <c r="JK425" s="68">
        <v>0</v>
      </c>
      <c r="JL425" s="68">
        <v>0</v>
      </c>
      <c r="JM425" s="68">
        <v>0</v>
      </c>
      <c r="JN425" s="68">
        <v>0</v>
      </c>
      <c r="JO425" s="68">
        <v>0</v>
      </c>
      <c r="JP425" s="68">
        <v>0</v>
      </c>
      <c r="JQ425" s="68">
        <v>0</v>
      </c>
      <c r="JR425" s="68">
        <v>0</v>
      </c>
      <c r="JS425" s="68">
        <v>0</v>
      </c>
      <c r="JT425" s="68">
        <v>0</v>
      </c>
      <c r="JU425" s="68">
        <v>0</v>
      </c>
      <c r="JV425" s="68">
        <v>0</v>
      </c>
      <c r="JW425" s="68">
        <v>0</v>
      </c>
      <c r="JX425" s="68">
        <v>0</v>
      </c>
      <c r="JY425" s="68">
        <v>0</v>
      </c>
      <c r="JZ425" s="68">
        <v>0</v>
      </c>
      <c r="KA425" s="68">
        <v>0</v>
      </c>
      <c r="KB425" s="68">
        <v>0</v>
      </c>
      <c r="KC425" s="68">
        <v>0</v>
      </c>
      <c r="KD425" s="68">
        <v>0</v>
      </c>
      <c r="KE425" s="68">
        <v>0</v>
      </c>
      <c r="KF425" s="68">
        <v>0</v>
      </c>
      <c r="KG425" s="68">
        <v>0</v>
      </c>
      <c r="KH425" s="68">
        <v>0</v>
      </c>
      <c r="KI425" s="68">
        <v>0</v>
      </c>
      <c r="KJ425" s="68">
        <v>0</v>
      </c>
      <c r="KK425" s="68">
        <v>0</v>
      </c>
      <c r="KL425" s="68">
        <v>0</v>
      </c>
      <c r="KM425" s="68">
        <v>0</v>
      </c>
      <c r="KN425" s="68">
        <v>0</v>
      </c>
      <c r="KO425" s="68">
        <v>0</v>
      </c>
      <c r="KP425" s="68">
        <v>0</v>
      </c>
      <c r="KQ425" s="68">
        <v>0</v>
      </c>
      <c r="KR425" s="68">
        <v>0</v>
      </c>
      <c r="KS425" s="68">
        <v>0</v>
      </c>
      <c r="KT425" s="68">
        <v>0</v>
      </c>
      <c r="KU425" s="68">
        <v>0</v>
      </c>
      <c r="KV425" s="68">
        <v>0</v>
      </c>
      <c r="KW425" s="68">
        <v>0</v>
      </c>
      <c r="KX425" s="68">
        <v>0</v>
      </c>
      <c r="KY425" s="68">
        <v>0</v>
      </c>
      <c r="KZ425" s="68">
        <v>0</v>
      </c>
      <c r="LA425" s="68">
        <v>0</v>
      </c>
      <c r="LB425" s="105"/>
    </row>
    <row r="426" spans="1:314" hidden="1" x14ac:dyDescent="0.65">
      <c r="A426" s="11">
        <v>2</v>
      </c>
      <c r="B426" s="19"/>
      <c r="D426" s="9" t="s">
        <v>1511</v>
      </c>
      <c r="E426" s="9" t="s">
        <v>1512</v>
      </c>
      <c r="F426" s="68">
        <v>1290995.63622852</v>
      </c>
      <c r="G426" s="68">
        <v>56728.532415751797</v>
      </c>
      <c r="H426" s="68">
        <v>0</v>
      </c>
      <c r="I426" s="68">
        <v>0</v>
      </c>
      <c r="J426" s="68">
        <v>0</v>
      </c>
      <c r="K426" s="68">
        <v>850566.80321153498</v>
      </c>
      <c r="L426" s="68">
        <v>0</v>
      </c>
      <c r="M426" s="68">
        <v>0</v>
      </c>
      <c r="N426" s="68">
        <v>21535.793865030701</v>
      </c>
      <c r="O426" s="68">
        <v>0</v>
      </c>
      <c r="P426" s="68">
        <v>0</v>
      </c>
      <c r="Q426" s="68">
        <v>0</v>
      </c>
      <c r="R426" s="68">
        <v>106356.80490797501</v>
      </c>
      <c r="S426" s="68">
        <v>39681.614890198201</v>
      </c>
      <c r="T426" s="68">
        <v>0</v>
      </c>
      <c r="U426" s="68">
        <v>0</v>
      </c>
      <c r="V426" s="68">
        <v>193680.78021781801</v>
      </c>
      <c r="W426" s="68">
        <v>0</v>
      </c>
      <c r="X426" s="68">
        <v>0</v>
      </c>
      <c r="Y426" s="68">
        <v>0</v>
      </c>
      <c r="Z426" s="68">
        <v>0</v>
      </c>
      <c r="AA426" s="68">
        <v>0</v>
      </c>
      <c r="AB426" s="68">
        <v>0</v>
      </c>
      <c r="AC426" s="68">
        <v>0</v>
      </c>
      <c r="AD426" s="68">
        <v>0</v>
      </c>
      <c r="AE426" s="68">
        <v>0</v>
      </c>
      <c r="AF426" s="68">
        <v>22445.306720215001</v>
      </c>
      <c r="AG426" s="68">
        <v>0</v>
      </c>
      <c r="AH426" s="68">
        <v>0</v>
      </c>
      <c r="AI426" s="68">
        <v>0</v>
      </c>
      <c r="AJ426" s="68">
        <v>0</v>
      </c>
      <c r="AK426" s="68">
        <v>0</v>
      </c>
      <c r="AL426" s="68">
        <v>0</v>
      </c>
      <c r="AM426" s="68">
        <v>0</v>
      </c>
      <c r="AN426" s="68">
        <v>0</v>
      </c>
      <c r="AO426" s="68">
        <v>0</v>
      </c>
      <c r="AP426" s="68">
        <v>0</v>
      </c>
      <c r="AQ426" s="68">
        <v>0</v>
      </c>
      <c r="AR426" s="68">
        <v>0</v>
      </c>
      <c r="AS426" s="68">
        <v>0</v>
      </c>
      <c r="AT426" s="68">
        <v>0</v>
      </c>
      <c r="AU426" s="68">
        <v>0</v>
      </c>
      <c r="AV426" s="68">
        <v>0</v>
      </c>
      <c r="AW426" s="68">
        <v>0</v>
      </c>
      <c r="AX426" s="68">
        <v>0</v>
      </c>
      <c r="AY426" s="68">
        <v>0</v>
      </c>
      <c r="AZ426" s="68">
        <v>0</v>
      </c>
      <c r="BA426" s="68">
        <v>0</v>
      </c>
      <c r="BB426" s="68">
        <v>0</v>
      </c>
      <c r="BC426" s="68">
        <v>0</v>
      </c>
      <c r="BD426" s="68">
        <v>0</v>
      </c>
      <c r="BE426" s="68">
        <v>0</v>
      </c>
      <c r="BF426" s="68">
        <v>0</v>
      </c>
      <c r="BG426" s="68">
        <v>0</v>
      </c>
      <c r="BH426" s="68">
        <v>0</v>
      </c>
      <c r="BI426" s="68">
        <v>0</v>
      </c>
      <c r="BJ426" s="68">
        <v>0</v>
      </c>
      <c r="BK426" s="68">
        <v>0</v>
      </c>
      <c r="BL426" s="68">
        <v>0</v>
      </c>
      <c r="BM426" s="68">
        <v>0</v>
      </c>
      <c r="BN426" s="68">
        <v>0</v>
      </c>
      <c r="BO426" s="68">
        <v>0</v>
      </c>
      <c r="BP426" s="68">
        <v>0</v>
      </c>
      <c r="BQ426" s="68">
        <v>0</v>
      </c>
      <c r="BR426" s="68">
        <v>0</v>
      </c>
      <c r="BS426" s="68">
        <v>0</v>
      </c>
      <c r="BT426" s="68">
        <v>0</v>
      </c>
      <c r="BU426" s="68">
        <v>0</v>
      </c>
      <c r="BV426" s="68">
        <v>0</v>
      </c>
      <c r="BW426" s="68">
        <v>0</v>
      </c>
      <c r="BX426" s="68">
        <v>0</v>
      </c>
      <c r="BY426" s="68">
        <v>0</v>
      </c>
      <c r="BZ426" s="68">
        <v>0</v>
      </c>
      <c r="CA426" s="68">
        <v>0</v>
      </c>
      <c r="CB426" s="68">
        <v>0</v>
      </c>
      <c r="CC426" s="68">
        <v>0</v>
      </c>
      <c r="CD426" s="68">
        <v>0</v>
      </c>
      <c r="CE426" s="68">
        <v>0</v>
      </c>
      <c r="CF426" s="68">
        <v>0</v>
      </c>
      <c r="CG426" s="68">
        <v>0</v>
      </c>
      <c r="CH426" s="68">
        <v>0</v>
      </c>
      <c r="CI426" s="68">
        <v>0</v>
      </c>
      <c r="CJ426" s="68">
        <v>0</v>
      </c>
      <c r="CK426" s="68">
        <v>0</v>
      </c>
      <c r="CL426" s="68">
        <v>0</v>
      </c>
      <c r="CM426" s="68">
        <v>0</v>
      </c>
      <c r="CN426" s="68">
        <v>0</v>
      </c>
      <c r="CO426" s="68">
        <v>0</v>
      </c>
      <c r="CP426" s="68">
        <v>0</v>
      </c>
      <c r="CQ426" s="68">
        <v>0</v>
      </c>
      <c r="CR426" s="68">
        <v>0</v>
      </c>
      <c r="CS426" s="68">
        <v>0</v>
      </c>
      <c r="CT426" s="68">
        <v>0</v>
      </c>
      <c r="CU426" s="68">
        <v>0</v>
      </c>
      <c r="CV426" s="68">
        <v>0</v>
      </c>
      <c r="CW426" s="68">
        <v>0</v>
      </c>
      <c r="CX426" s="68">
        <v>0</v>
      </c>
      <c r="CY426" s="68">
        <v>0</v>
      </c>
      <c r="CZ426" s="68">
        <v>0</v>
      </c>
      <c r="DA426" s="68">
        <v>0</v>
      </c>
      <c r="DB426" s="68">
        <v>0</v>
      </c>
      <c r="DC426" s="68">
        <v>0</v>
      </c>
      <c r="DD426" s="68">
        <v>0</v>
      </c>
      <c r="DE426" s="68">
        <v>0</v>
      </c>
      <c r="DF426" s="68">
        <v>0</v>
      </c>
      <c r="DG426" s="68">
        <v>0</v>
      </c>
      <c r="DH426" s="68">
        <v>0</v>
      </c>
      <c r="DI426" s="68">
        <v>0</v>
      </c>
      <c r="DJ426" s="68">
        <v>0</v>
      </c>
      <c r="DK426" s="68">
        <v>0</v>
      </c>
      <c r="DL426" s="68">
        <v>0</v>
      </c>
      <c r="DM426" s="68">
        <v>0</v>
      </c>
      <c r="DN426" s="68">
        <v>0</v>
      </c>
      <c r="DO426" s="68">
        <v>0</v>
      </c>
      <c r="DP426" s="68">
        <v>0</v>
      </c>
      <c r="DQ426" s="68">
        <v>0</v>
      </c>
      <c r="DR426" s="68">
        <v>0</v>
      </c>
      <c r="DS426" s="68">
        <v>0</v>
      </c>
      <c r="DT426" s="68">
        <v>0</v>
      </c>
      <c r="DU426" s="68">
        <v>0</v>
      </c>
      <c r="DV426" s="68">
        <v>0</v>
      </c>
      <c r="DW426" s="68">
        <v>0</v>
      </c>
      <c r="DX426" s="68">
        <v>0</v>
      </c>
      <c r="DY426" s="68">
        <v>0</v>
      </c>
      <c r="DZ426" s="68">
        <v>0</v>
      </c>
      <c r="EA426" s="68">
        <v>0</v>
      </c>
      <c r="EB426" s="68">
        <v>0</v>
      </c>
      <c r="EC426" s="68">
        <v>0</v>
      </c>
      <c r="ED426" s="68">
        <v>0</v>
      </c>
      <c r="EE426" s="68">
        <v>0</v>
      </c>
      <c r="EF426" s="68">
        <v>0</v>
      </c>
      <c r="EG426" s="68">
        <v>0</v>
      </c>
      <c r="EH426" s="68">
        <v>0</v>
      </c>
      <c r="EI426" s="68">
        <v>0</v>
      </c>
      <c r="EJ426" s="68">
        <v>0</v>
      </c>
      <c r="EK426" s="68">
        <v>0</v>
      </c>
      <c r="EL426" s="68">
        <v>0</v>
      </c>
      <c r="EM426" s="68">
        <v>0</v>
      </c>
      <c r="EN426" s="68">
        <v>0</v>
      </c>
      <c r="EO426" s="68">
        <v>0</v>
      </c>
      <c r="EP426" s="68">
        <v>0</v>
      </c>
      <c r="EQ426" s="68">
        <v>0</v>
      </c>
      <c r="ER426" s="68">
        <v>0</v>
      </c>
      <c r="ES426" s="68">
        <v>0</v>
      </c>
      <c r="ET426" s="68">
        <v>0</v>
      </c>
      <c r="EU426" s="68">
        <v>0</v>
      </c>
      <c r="EV426" s="68">
        <v>0</v>
      </c>
      <c r="EW426" s="68">
        <v>0</v>
      </c>
      <c r="EX426" s="68">
        <v>0</v>
      </c>
      <c r="EY426" s="68">
        <v>0</v>
      </c>
      <c r="EZ426" s="68">
        <v>0</v>
      </c>
      <c r="FA426" s="68">
        <v>0</v>
      </c>
      <c r="FB426" s="68">
        <v>0</v>
      </c>
      <c r="FC426" s="68">
        <v>0</v>
      </c>
      <c r="FD426" s="68">
        <v>0</v>
      </c>
      <c r="FE426" s="68">
        <v>0</v>
      </c>
      <c r="FF426" s="68">
        <v>0</v>
      </c>
      <c r="FG426" s="68">
        <v>0</v>
      </c>
      <c r="FH426" s="68">
        <v>0</v>
      </c>
      <c r="FI426" s="68">
        <v>0</v>
      </c>
      <c r="FJ426" s="68">
        <v>0</v>
      </c>
      <c r="FK426" s="68">
        <v>0</v>
      </c>
      <c r="FL426" s="68">
        <v>0</v>
      </c>
      <c r="FM426" s="68">
        <v>0</v>
      </c>
      <c r="FN426" s="68">
        <v>0</v>
      </c>
      <c r="FO426" s="68">
        <v>0</v>
      </c>
      <c r="FP426" s="68">
        <v>0</v>
      </c>
      <c r="FQ426" s="68">
        <v>0</v>
      </c>
      <c r="FR426" s="68">
        <v>0</v>
      </c>
      <c r="FS426" s="68">
        <v>0</v>
      </c>
      <c r="FT426" s="68">
        <v>0</v>
      </c>
      <c r="FU426" s="68">
        <v>0</v>
      </c>
      <c r="FV426" s="68">
        <v>0</v>
      </c>
      <c r="FW426" s="68">
        <v>0</v>
      </c>
      <c r="FX426" s="68">
        <v>0</v>
      </c>
      <c r="FY426" s="68">
        <v>0</v>
      </c>
      <c r="FZ426" s="68">
        <v>0</v>
      </c>
      <c r="GA426" s="68">
        <v>0</v>
      </c>
      <c r="GB426" s="68">
        <v>0</v>
      </c>
      <c r="GC426" s="68">
        <v>0</v>
      </c>
      <c r="GD426" s="68">
        <v>0</v>
      </c>
      <c r="GE426" s="68">
        <v>0</v>
      </c>
      <c r="GF426" s="68">
        <v>0</v>
      </c>
      <c r="GG426" s="68">
        <v>0</v>
      </c>
      <c r="GH426" s="68">
        <v>0</v>
      </c>
      <c r="GI426" s="68">
        <v>0</v>
      </c>
      <c r="GJ426" s="68">
        <v>0</v>
      </c>
      <c r="GK426" s="68">
        <v>0</v>
      </c>
      <c r="GL426" s="68">
        <v>0</v>
      </c>
      <c r="GM426" s="68">
        <v>0</v>
      </c>
      <c r="GN426" s="68">
        <v>0</v>
      </c>
      <c r="GO426" s="68">
        <v>0</v>
      </c>
      <c r="GP426" s="68">
        <v>0</v>
      </c>
      <c r="GQ426" s="68">
        <v>0</v>
      </c>
      <c r="GR426" s="68">
        <v>0</v>
      </c>
      <c r="GS426" s="68">
        <v>0</v>
      </c>
      <c r="GT426" s="68">
        <v>0</v>
      </c>
      <c r="GU426" s="68">
        <v>0</v>
      </c>
      <c r="GV426" s="68">
        <v>0</v>
      </c>
      <c r="GW426" s="68">
        <v>0</v>
      </c>
      <c r="GX426" s="68">
        <v>0</v>
      </c>
      <c r="GY426" s="68">
        <v>0</v>
      </c>
      <c r="GZ426" s="68">
        <v>0</v>
      </c>
      <c r="HA426" s="68">
        <v>0</v>
      </c>
      <c r="HB426" s="68">
        <v>0</v>
      </c>
      <c r="HC426" s="68">
        <v>0</v>
      </c>
      <c r="HD426" s="68">
        <v>0</v>
      </c>
      <c r="HE426" s="68">
        <v>0</v>
      </c>
      <c r="HF426" s="68">
        <v>0</v>
      </c>
      <c r="HG426" s="68">
        <v>0</v>
      </c>
      <c r="HH426" s="68">
        <v>0</v>
      </c>
      <c r="HI426" s="68">
        <v>0</v>
      </c>
      <c r="HJ426" s="68">
        <v>0</v>
      </c>
      <c r="HK426" s="68">
        <v>0</v>
      </c>
      <c r="HL426" s="68">
        <v>0</v>
      </c>
      <c r="HM426" s="68">
        <v>0</v>
      </c>
      <c r="HN426" s="68">
        <v>0</v>
      </c>
      <c r="HO426" s="68">
        <v>0</v>
      </c>
      <c r="HP426" s="68">
        <v>0</v>
      </c>
      <c r="HQ426" s="68">
        <v>0</v>
      </c>
      <c r="HR426" s="68">
        <v>0</v>
      </c>
      <c r="HS426" s="68">
        <v>0</v>
      </c>
      <c r="HT426" s="68">
        <v>0</v>
      </c>
      <c r="HU426" s="68">
        <v>0</v>
      </c>
      <c r="HV426" s="68">
        <v>0</v>
      </c>
      <c r="HW426" s="68">
        <v>0</v>
      </c>
      <c r="HX426" s="68">
        <v>0</v>
      </c>
      <c r="HY426" s="68">
        <v>0</v>
      </c>
      <c r="HZ426" s="68">
        <v>0</v>
      </c>
      <c r="IA426" s="68">
        <v>0</v>
      </c>
      <c r="IB426" s="68">
        <v>0</v>
      </c>
      <c r="IC426" s="68">
        <v>0</v>
      </c>
      <c r="ID426" s="68">
        <v>0</v>
      </c>
      <c r="IE426" s="68">
        <v>0</v>
      </c>
      <c r="IF426" s="68">
        <v>0</v>
      </c>
      <c r="IG426" s="68">
        <v>0</v>
      </c>
      <c r="IH426" s="68">
        <v>0</v>
      </c>
      <c r="II426" s="68">
        <v>0</v>
      </c>
      <c r="IJ426" s="68">
        <v>0</v>
      </c>
      <c r="IK426" s="68">
        <v>0</v>
      </c>
      <c r="IL426" s="68">
        <v>0</v>
      </c>
      <c r="IM426" s="68">
        <v>0</v>
      </c>
      <c r="IN426" s="68">
        <v>0</v>
      </c>
      <c r="IO426" s="68">
        <v>0</v>
      </c>
      <c r="IP426" s="68">
        <v>0</v>
      </c>
      <c r="IQ426" s="68">
        <v>0</v>
      </c>
      <c r="IR426" s="68">
        <v>0</v>
      </c>
      <c r="IS426" s="68">
        <v>0</v>
      </c>
      <c r="IT426" s="68">
        <v>0</v>
      </c>
      <c r="IU426" s="68">
        <v>0</v>
      </c>
      <c r="IV426" s="68">
        <v>0</v>
      </c>
      <c r="IW426" s="68">
        <v>0</v>
      </c>
      <c r="IX426" s="68">
        <v>0</v>
      </c>
      <c r="IY426" s="68">
        <v>0</v>
      </c>
      <c r="IZ426" s="68">
        <v>0</v>
      </c>
      <c r="JA426" s="68">
        <v>0</v>
      </c>
      <c r="JB426" s="68">
        <v>0</v>
      </c>
      <c r="JC426" s="68">
        <v>0</v>
      </c>
      <c r="JD426" s="68">
        <v>0</v>
      </c>
      <c r="JE426" s="68">
        <v>0</v>
      </c>
      <c r="JF426" s="68">
        <v>0</v>
      </c>
      <c r="JG426" s="68">
        <v>0</v>
      </c>
      <c r="JH426" s="68">
        <v>0</v>
      </c>
      <c r="JI426" s="68">
        <v>0</v>
      </c>
      <c r="JJ426" s="68">
        <v>0</v>
      </c>
      <c r="JK426" s="68">
        <v>0</v>
      </c>
      <c r="JL426" s="68">
        <v>0</v>
      </c>
      <c r="JM426" s="68">
        <v>0</v>
      </c>
      <c r="JN426" s="68">
        <v>0</v>
      </c>
      <c r="JO426" s="68">
        <v>0</v>
      </c>
      <c r="JP426" s="68">
        <v>0</v>
      </c>
      <c r="JQ426" s="68">
        <v>0</v>
      </c>
      <c r="JR426" s="68">
        <v>0</v>
      </c>
      <c r="JS426" s="68">
        <v>0</v>
      </c>
      <c r="JT426" s="68">
        <v>0</v>
      </c>
      <c r="JU426" s="68">
        <v>0</v>
      </c>
      <c r="JV426" s="68">
        <v>0</v>
      </c>
      <c r="JW426" s="68">
        <v>0</v>
      </c>
      <c r="JX426" s="68">
        <v>0</v>
      </c>
      <c r="JY426" s="68">
        <v>0</v>
      </c>
      <c r="JZ426" s="68">
        <v>0</v>
      </c>
      <c r="KA426" s="68">
        <v>0</v>
      </c>
      <c r="KB426" s="68">
        <v>0</v>
      </c>
      <c r="KC426" s="68">
        <v>0</v>
      </c>
      <c r="KD426" s="68">
        <v>0</v>
      </c>
      <c r="KE426" s="68">
        <v>0</v>
      </c>
      <c r="KF426" s="68">
        <v>0</v>
      </c>
      <c r="KG426" s="68">
        <v>0</v>
      </c>
      <c r="KH426" s="68">
        <v>0</v>
      </c>
      <c r="KI426" s="68">
        <v>0</v>
      </c>
      <c r="KJ426" s="68">
        <v>0</v>
      </c>
      <c r="KK426" s="68">
        <v>0</v>
      </c>
      <c r="KL426" s="68">
        <v>0</v>
      </c>
      <c r="KM426" s="68">
        <v>0</v>
      </c>
      <c r="KN426" s="68">
        <v>0</v>
      </c>
      <c r="KO426" s="68">
        <v>0</v>
      </c>
      <c r="KP426" s="68">
        <v>0</v>
      </c>
      <c r="KQ426" s="68">
        <v>0</v>
      </c>
      <c r="KR426" s="68">
        <v>0</v>
      </c>
      <c r="KS426" s="68">
        <v>0</v>
      </c>
      <c r="KT426" s="68">
        <v>0</v>
      </c>
      <c r="KU426" s="68">
        <v>0</v>
      </c>
      <c r="KV426" s="68">
        <v>0</v>
      </c>
      <c r="KW426" s="68">
        <v>0</v>
      </c>
      <c r="KX426" s="68">
        <v>0</v>
      </c>
      <c r="KY426" s="68">
        <v>0</v>
      </c>
      <c r="KZ426" s="68">
        <v>0</v>
      </c>
      <c r="LA426" s="68">
        <v>0</v>
      </c>
      <c r="LB426" s="105"/>
    </row>
    <row r="427" spans="1:314" hidden="1" x14ac:dyDescent="0.65">
      <c r="A427" s="11">
        <v>2</v>
      </c>
      <c r="B427" s="19"/>
      <c r="D427" s="9" t="s">
        <v>1513</v>
      </c>
      <c r="E427" s="9" t="s">
        <v>1514</v>
      </c>
      <c r="F427" s="68">
        <v>3812721.1847155802</v>
      </c>
      <c r="G427" s="68">
        <v>127749.27085040099</v>
      </c>
      <c r="H427" s="68">
        <v>0</v>
      </c>
      <c r="I427" s="68">
        <v>0</v>
      </c>
      <c r="J427" s="68">
        <v>0</v>
      </c>
      <c r="K427" s="68">
        <v>2026093.70801245</v>
      </c>
      <c r="L427" s="68">
        <v>0</v>
      </c>
      <c r="M427" s="68">
        <v>0</v>
      </c>
      <c r="N427" s="68">
        <v>136354.69938650299</v>
      </c>
      <c r="O427" s="68">
        <v>0</v>
      </c>
      <c r="P427" s="68">
        <v>0</v>
      </c>
      <c r="Q427" s="68">
        <v>0</v>
      </c>
      <c r="R427" s="68">
        <v>804476.70674846601</v>
      </c>
      <c r="S427" s="68">
        <v>0</v>
      </c>
      <c r="T427" s="68">
        <v>0</v>
      </c>
      <c r="U427" s="68">
        <v>0</v>
      </c>
      <c r="V427" s="68">
        <v>104206.838064631</v>
      </c>
      <c r="W427" s="68">
        <v>65203.925549915402</v>
      </c>
      <c r="X427" s="68">
        <v>275184.92385786801</v>
      </c>
      <c r="Y427" s="68">
        <v>0</v>
      </c>
      <c r="Z427" s="68">
        <v>0</v>
      </c>
      <c r="AA427" s="68">
        <v>141182.657701074</v>
      </c>
      <c r="AB427" s="68">
        <v>0</v>
      </c>
      <c r="AC427" s="68">
        <v>0</v>
      </c>
      <c r="AD427" s="68">
        <v>0</v>
      </c>
      <c r="AE427" s="68">
        <v>0</v>
      </c>
      <c r="AF427" s="68">
        <v>127230.94454426</v>
      </c>
      <c r="AG427" s="68">
        <v>5037.51</v>
      </c>
      <c r="AH427" s="68">
        <v>0</v>
      </c>
      <c r="AI427" s="68">
        <v>0</v>
      </c>
      <c r="AJ427" s="68">
        <v>0</v>
      </c>
      <c r="AK427" s="68">
        <v>0</v>
      </c>
      <c r="AL427" s="68">
        <v>0</v>
      </c>
      <c r="AM427" s="68">
        <v>0</v>
      </c>
      <c r="AN427" s="68">
        <v>0</v>
      </c>
      <c r="AO427" s="68">
        <v>0</v>
      </c>
      <c r="AP427" s="68">
        <v>0</v>
      </c>
      <c r="AQ427" s="68">
        <v>0</v>
      </c>
      <c r="AR427" s="68">
        <v>0</v>
      </c>
      <c r="AS427" s="68">
        <v>0</v>
      </c>
      <c r="AT427" s="68">
        <v>0</v>
      </c>
      <c r="AU427" s="68">
        <v>0</v>
      </c>
      <c r="AV427" s="68">
        <v>0</v>
      </c>
      <c r="AW427" s="68">
        <v>0</v>
      </c>
      <c r="AX427" s="68">
        <v>0</v>
      </c>
      <c r="AY427" s="68">
        <v>0</v>
      </c>
      <c r="AZ427" s="68">
        <v>0</v>
      </c>
      <c r="BA427" s="68">
        <v>0</v>
      </c>
      <c r="BB427" s="68">
        <v>0</v>
      </c>
      <c r="BC427" s="68">
        <v>0</v>
      </c>
      <c r="BD427" s="68">
        <v>0</v>
      </c>
      <c r="BE427" s="68">
        <v>0</v>
      </c>
      <c r="BF427" s="68">
        <v>0</v>
      </c>
      <c r="BG427" s="68">
        <v>0</v>
      </c>
      <c r="BH427" s="68">
        <v>0</v>
      </c>
      <c r="BI427" s="68">
        <v>0</v>
      </c>
      <c r="BJ427" s="68">
        <v>0</v>
      </c>
      <c r="BK427" s="68">
        <v>0</v>
      </c>
      <c r="BL427" s="68">
        <v>0</v>
      </c>
      <c r="BM427" s="68">
        <v>0</v>
      </c>
      <c r="BN427" s="68">
        <v>0</v>
      </c>
      <c r="BO427" s="68">
        <v>0</v>
      </c>
      <c r="BP427" s="68">
        <v>0</v>
      </c>
      <c r="BQ427" s="68">
        <v>0</v>
      </c>
      <c r="BR427" s="68">
        <v>0</v>
      </c>
      <c r="BS427" s="68">
        <v>0</v>
      </c>
      <c r="BT427" s="68">
        <v>0</v>
      </c>
      <c r="BU427" s="68">
        <v>0</v>
      </c>
      <c r="BV427" s="68">
        <v>0</v>
      </c>
      <c r="BW427" s="68">
        <v>0</v>
      </c>
      <c r="BX427" s="68">
        <v>0</v>
      </c>
      <c r="BY427" s="68">
        <v>0</v>
      </c>
      <c r="BZ427" s="68">
        <v>0</v>
      </c>
      <c r="CA427" s="68">
        <v>0</v>
      </c>
      <c r="CB427" s="68">
        <v>0</v>
      </c>
      <c r="CC427" s="68">
        <v>0</v>
      </c>
      <c r="CD427" s="68">
        <v>0</v>
      </c>
      <c r="CE427" s="68">
        <v>0</v>
      </c>
      <c r="CF427" s="68">
        <v>0</v>
      </c>
      <c r="CG427" s="68">
        <v>0</v>
      </c>
      <c r="CH427" s="68">
        <v>0</v>
      </c>
      <c r="CI427" s="68">
        <v>0</v>
      </c>
      <c r="CJ427" s="68">
        <v>0</v>
      </c>
      <c r="CK427" s="68">
        <v>0</v>
      </c>
      <c r="CL427" s="68">
        <v>0</v>
      </c>
      <c r="CM427" s="68">
        <v>0</v>
      </c>
      <c r="CN427" s="68">
        <v>0</v>
      </c>
      <c r="CO427" s="68">
        <v>0</v>
      </c>
      <c r="CP427" s="68">
        <v>0</v>
      </c>
      <c r="CQ427" s="68">
        <v>0</v>
      </c>
      <c r="CR427" s="68">
        <v>0</v>
      </c>
      <c r="CS427" s="68">
        <v>0</v>
      </c>
      <c r="CT427" s="68">
        <v>0</v>
      </c>
      <c r="CU427" s="68">
        <v>0</v>
      </c>
      <c r="CV427" s="68">
        <v>0</v>
      </c>
      <c r="CW427" s="68">
        <v>0</v>
      </c>
      <c r="CX427" s="68">
        <v>0</v>
      </c>
      <c r="CY427" s="68">
        <v>0</v>
      </c>
      <c r="CZ427" s="68">
        <v>0</v>
      </c>
      <c r="DA427" s="68">
        <v>0</v>
      </c>
      <c r="DB427" s="68">
        <v>0</v>
      </c>
      <c r="DC427" s="68">
        <v>0</v>
      </c>
      <c r="DD427" s="68">
        <v>0</v>
      </c>
      <c r="DE427" s="68">
        <v>0</v>
      </c>
      <c r="DF427" s="68">
        <v>0</v>
      </c>
      <c r="DG427" s="68">
        <v>0</v>
      </c>
      <c r="DH427" s="68">
        <v>0</v>
      </c>
      <c r="DI427" s="68">
        <v>0</v>
      </c>
      <c r="DJ427" s="68">
        <v>0</v>
      </c>
      <c r="DK427" s="68">
        <v>0</v>
      </c>
      <c r="DL427" s="68">
        <v>0</v>
      </c>
      <c r="DM427" s="68">
        <v>0</v>
      </c>
      <c r="DN427" s="68">
        <v>0</v>
      </c>
      <c r="DO427" s="68">
        <v>0</v>
      </c>
      <c r="DP427" s="68">
        <v>0</v>
      </c>
      <c r="DQ427" s="68">
        <v>0</v>
      </c>
      <c r="DR427" s="68">
        <v>0</v>
      </c>
      <c r="DS427" s="68">
        <v>0</v>
      </c>
      <c r="DT427" s="68">
        <v>0</v>
      </c>
      <c r="DU427" s="68">
        <v>0</v>
      </c>
      <c r="DV427" s="68">
        <v>0</v>
      </c>
      <c r="DW427" s="68">
        <v>0</v>
      </c>
      <c r="DX427" s="68">
        <v>0</v>
      </c>
      <c r="DY427" s="68">
        <v>0</v>
      </c>
      <c r="DZ427" s="68">
        <v>0</v>
      </c>
      <c r="EA427" s="68">
        <v>0</v>
      </c>
      <c r="EB427" s="68">
        <v>0</v>
      </c>
      <c r="EC427" s="68">
        <v>0</v>
      </c>
      <c r="ED427" s="68">
        <v>0</v>
      </c>
      <c r="EE427" s="68">
        <v>0</v>
      </c>
      <c r="EF427" s="68">
        <v>0</v>
      </c>
      <c r="EG427" s="68">
        <v>0</v>
      </c>
      <c r="EH427" s="68">
        <v>0</v>
      </c>
      <c r="EI427" s="68">
        <v>0</v>
      </c>
      <c r="EJ427" s="68">
        <v>0</v>
      </c>
      <c r="EK427" s="68">
        <v>0</v>
      </c>
      <c r="EL427" s="68">
        <v>0</v>
      </c>
      <c r="EM427" s="68">
        <v>0</v>
      </c>
      <c r="EN427" s="68">
        <v>0</v>
      </c>
      <c r="EO427" s="68">
        <v>0</v>
      </c>
      <c r="EP427" s="68">
        <v>0</v>
      </c>
      <c r="EQ427" s="68">
        <v>0</v>
      </c>
      <c r="ER427" s="68">
        <v>0</v>
      </c>
      <c r="ES427" s="68">
        <v>0</v>
      </c>
      <c r="ET427" s="68">
        <v>0</v>
      </c>
      <c r="EU427" s="68">
        <v>0</v>
      </c>
      <c r="EV427" s="68">
        <v>0</v>
      </c>
      <c r="EW427" s="68">
        <v>0</v>
      </c>
      <c r="EX427" s="68">
        <v>0</v>
      </c>
      <c r="EY427" s="68">
        <v>0</v>
      </c>
      <c r="EZ427" s="68">
        <v>0</v>
      </c>
      <c r="FA427" s="68">
        <v>0</v>
      </c>
      <c r="FB427" s="68">
        <v>0</v>
      </c>
      <c r="FC427" s="68">
        <v>0</v>
      </c>
      <c r="FD427" s="68">
        <v>0</v>
      </c>
      <c r="FE427" s="68">
        <v>0</v>
      </c>
      <c r="FF427" s="68">
        <v>0</v>
      </c>
      <c r="FG427" s="68">
        <v>0</v>
      </c>
      <c r="FH427" s="68">
        <v>0</v>
      </c>
      <c r="FI427" s="68">
        <v>0</v>
      </c>
      <c r="FJ427" s="68">
        <v>0</v>
      </c>
      <c r="FK427" s="68">
        <v>0</v>
      </c>
      <c r="FL427" s="68">
        <v>0</v>
      </c>
      <c r="FM427" s="68">
        <v>0</v>
      </c>
      <c r="FN427" s="68">
        <v>0</v>
      </c>
      <c r="FO427" s="68">
        <v>0</v>
      </c>
      <c r="FP427" s="68">
        <v>0</v>
      </c>
      <c r="FQ427" s="68">
        <v>0</v>
      </c>
      <c r="FR427" s="68">
        <v>0</v>
      </c>
      <c r="FS427" s="68">
        <v>0</v>
      </c>
      <c r="FT427" s="68">
        <v>0</v>
      </c>
      <c r="FU427" s="68">
        <v>0</v>
      </c>
      <c r="FV427" s="68">
        <v>0</v>
      </c>
      <c r="FW427" s="68">
        <v>0</v>
      </c>
      <c r="FX427" s="68">
        <v>0</v>
      </c>
      <c r="FY427" s="68">
        <v>0</v>
      </c>
      <c r="FZ427" s="68">
        <v>0</v>
      </c>
      <c r="GA427" s="68">
        <v>0</v>
      </c>
      <c r="GB427" s="68">
        <v>0</v>
      </c>
      <c r="GC427" s="68">
        <v>0</v>
      </c>
      <c r="GD427" s="68">
        <v>0</v>
      </c>
      <c r="GE427" s="68">
        <v>0</v>
      </c>
      <c r="GF427" s="68">
        <v>0</v>
      </c>
      <c r="GG427" s="68">
        <v>0</v>
      </c>
      <c r="GH427" s="68">
        <v>0</v>
      </c>
      <c r="GI427" s="68">
        <v>0</v>
      </c>
      <c r="GJ427" s="68">
        <v>0</v>
      </c>
      <c r="GK427" s="68">
        <v>0</v>
      </c>
      <c r="GL427" s="68">
        <v>0</v>
      </c>
      <c r="GM427" s="68">
        <v>0</v>
      </c>
      <c r="GN427" s="68">
        <v>0</v>
      </c>
      <c r="GO427" s="68">
        <v>0</v>
      </c>
      <c r="GP427" s="68">
        <v>0</v>
      </c>
      <c r="GQ427" s="68">
        <v>0</v>
      </c>
      <c r="GR427" s="68">
        <v>0</v>
      </c>
      <c r="GS427" s="68">
        <v>0</v>
      </c>
      <c r="GT427" s="68">
        <v>0</v>
      </c>
      <c r="GU427" s="68">
        <v>0</v>
      </c>
      <c r="GV427" s="68">
        <v>0</v>
      </c>
      <c r="GW427" s="68">
        <v>0</v>
      </c>
      <c r="GX427" s="68">
        <v>0</v>
      </c>
      <c r="GY427" s="68">
        <v>0</v>
      </c>
      <c r="GZ427" s="68">
        <v>0</v>
      </c>
      <c r="HA427" s="68">
        <v>0</v>
      </c>
      <c r="HB427" s="68">
        <v>0</v>
      </c>
      <c r="HC427" s="68">
        <v>0</v>
      </c>
      <c r="HD427" s="68">
        <v>0</v>
      </c>
      <c r="HE427" s="68">
        <v>0</v>
      </c>
      <c r="HF427" s="68">
        <v>0</v>
      </c>
      <c r="HG427" s="68">
        <v>0</v>
      </c>
      <c r="HH427" s="68">
        <v>0</v>
      </c>
      <c r="HI427" s="68">
        <v>0</v>
      </c>
      <c r="HJ427" s="68">
        <v>0</v>
      </c>
      <c r="HK427" s="68">
        <v>0</v>
      </c>
      <c r="HL427" s="68">
        <v>0</v>
      </c>
      <c r="HM427" s="68">
        <v>0</v>
      </c>
      <c r="HN427" s="68">
        <v>0</v>
      </c>
      <c r="HO427" s="68">
        <v>0</v>
      </c>
      <c r="HP427" s="68">
        <v>0</v>
      </c>
      <c r="HQ427" s="68">
        <v>0</v>
      </c>
      <c r="HR427" s="68">
        <v>0</v>
      </c>
      <c r="HS427" s="68">
        <v>0</v>
      </c>
      <c r="HT427" s="68">
        <v>0</v>
      </c>
      <c r="HU427" s="68">
        <v>0</v>
      </c>
      <c r="HV427" s="68">
        <v>0</v>
      </c>
      <c r="HW427" s="68">
        <v>0</v>
      </c>
      <c r="HX427" s="68">
        <v>0</v>
      </c>
      <c r="HY427" s="68">
        <v>0</v>
      </c>
      <c r="HZ427" s="68">
        <v>0</v>
      </c>
      <c r="IA427" s="68">
        <v>0</v>
      </c>
      <c r="IB427" s="68">
        <v>0</v>
      </c>
      <c r="IC427" s="68">
        <v>0</v>
      </c>
      <c r="ID427" s="68">
        <v>0</v>
      </c>
      <c r="IE427" s="68">
        <v>0</v>
      </c>
      <c r="IF427" s="68">
        <v>0</v>
      </c>
      <c r="IG427" s="68">
        <v>0</v>
      </c>
      <c r="IH427" s="68">
        <v>0</v>
      </c>
      <c r="II427" s="68">
        <v>0</v>
      </c>
      <c r="IJ427" s="68">
        <v>0</v>
      </c>
      <c r="IK427" s="68">
        <v>0</v>
      </c>
      <c r="IL427" s="68">
        <v>0</v>
      </c>
      <c r="IM427" s="68">
        <v>0</v>
      </c>
      <c r="IN427" s="68">
        <v>0</v>
      </c>
      <c r="IO427" s="68">
        <v>0</v>
      </c>
      <c r="IP427" s="68">
        <v>0</v>
      </c>
      <c r="IQ427" s="68">
        <v>0</v>
      </c>
      <c r="IR427" s="68">
        <v>0</v>
      </c>
      <c r="IS427" s="68">
        <v>0</v>
      </c>
      <c r="IT427" s="68">
        <v>0</v>
      </c>
      <c r="IU427" s="68">
        <v>0</v>
      </c>
      <c r="IV427" s="68">
        <v>0</v>
      </c>
      <c r="IW427" s="68">
        <v>0</v>
      </c>
      <c r="IX427" s="68">
        <v>0</v>
      </c>
      <c r="IY427" s="68">
        <v>0</v>
      </c>
      <c r="IZ427" s="68">
        <v>0</v>
      </c>
      <c r="JA427" s="68">
        <v>0</v>
      </c>
      <c r="JB427" s="68">
        <v>0</v>
      </c>
      <c r="JC427" s="68">
        <v>0</v>
      </c>
      <c r="JD427" s="68">
        <v>0</v>
      </c>
      <c r="JE427" s="68">
        <v>0</v>
      </c>
      <c r="JF427" s="68">
        <v>0</v>
      </c>
      <c r="JG427" s="68">
        <v>0</v>
      </c>
      <c r="JH427" s="68">
        <v>0</v>
      </c>
      <c r="JI427" s="68">
        <v>0</v>
      </c>
      <c r="JJ427" s="68">
        <v>0</v>
      </c>
      <c r="JK427" s="68">
        <v>0</v>
      </c>
      <c r="JL427" s="68">
        <v>0</v>
      </c>
      <c r="JM427" s="68">
        <v>0</v>
      </c>
      <c r="JN427" s="68">
        <v>0</v>
      </c>
      <c r="JO427" s="68">
        <v>0</v>
      </c>
      <c r="JP427" s="68">
        <v>0</v>
      </c>
      <c r="JQ427" s="68">
        <v>0</v>
      </c>
      <c r="JR427" s="68">
        <v>0</v>
      </c>
      <c r="JS427" s="68">
        <v>0</v>
      </c>
      <c r="JT427" s="68">
        <v>0</v>
      </c>
      <c r="JU427" s="68">
        <v>0</v>
      </c>
      <c r="JV427" s="68">
        <v>0</v>
      </c>
      <c r="JW427" s="68">
        <v>0</v>
      </c>
      <c r="JX427" s="68">
        <v>0</v>
      </c>
      <c r="JY427" s="68">
        <v>0</v>
      </c>
      <c r="JZ427" s="68">
        <v>0</v>
      </c>
      <c r="KA427" s="68">
        <v>0</v>
      </c>
      <c r="KB427" s="68">
        <v>0</v>
      </c>
      <c r="KC427" s="68">
        <v>0</v>
      </c>
      <c r="KD427" s="68">
        <v>0</v>
      </c>
      <c r="KE427" s="68">
        <v>0</v>
      </c>
      <c r="KF427" s="68">
        <v>0</v>
      </c>
      <c r="KG427" s="68">
        <v>0</v>
      </c>
      <c r="KH427" s="68">
        <v>0</v>
      </c>
      <c r="KI427" s="68">
        <v>0</v>
      </c>
      <c r="KJ427" s="68">
        <v>0</v>
      </c>
      <c r="KK427" s="68">
        <v>0</v>
      </c>
      <c r="KL427" s="68">
        <v>0</v>
      </c>
      <c r="KM427" s="68">
        <v>0</v>
      </c>
      <c r="KN427" s="68">
        <v>0</v>
      </c>
      <c r="KO427" s="68">
        <v>0</v>
      </c>
      <c r="KP427" s="68">
        <v>0</v>
      </c>
      <c r="KQ427" s="68">
        <v>0</v>
      </c>
      <c r="KR427" s="68">
        <v>0</v>
      </c>
      <c r="KS427" s="68">
        <v>0</v>
      </c>
      <c r="KT427" s="68">
        <v>0</v>
      </c>
      <c r="KU427" s="68">
        <v>0</v>
      </c>
      <c r="KV427" s="68">
        <v>0</v>
      </c>
      <c r="KW427" s="68">
        <v>0</v>
      </c>
      <c r="KX427" s="68">
        <v>0</v>
      </c>
      <c r="KY427" s="68">
        <v>0</v>
      </c>
      <c r="KZ427" s="68">
        <v>0</v>
      </c>
      <c r="LA427" s="68">
        <v>0</v>
      </c>
      <c r="LB427" s="105"/>
    </row>
    <row r="428" spans="1:314" hidden="1" x14ac:dyDescent="0.65">
      <c r="A428" s="11">
        <v>2</v>
      </c>
      <c r="B428" s="19"/>
      <c r="D428" s="9" t="s">
        <v>1515</v>
      </c>
      <c r="E428" s="9" t="s">
        <v>1516</v>
      </c>
      <c r="F428" s="68">
        <v>0</v>
      </c>
      <c r="G428" s="68">
        <v>0</v>
      </c>
      <c r="H428" s="68">
        <v>0</v>
      </c>
      <c r="I428" s="68">
        <v>0</v>
      </c>
      <c r="J428" s="68">
        <v>0</v>
      </c>
      <c r="K428" s="68">
        <v>0</v>
      </c>
      <c r="L428" s="68">
        <v>0</v>
      </c>
      <c r="M428" s="68">
        <v>0</v>
      </c>
      <c r="N428" s="68">
        <v>0</v>
      </c>
      <c r="O428" s="68">
        <v>0</v>
      </c>
      <c r="P428" s="68">
        <v>0</v>
      </c>
      <c r="Q428" s="68">
        <v>0</v>
      </c>
      <c r="R428" s="68">
        <v>0</v>
      </c>
      <c r="S428" s="68">
        <v>0</v>
      </c>
      <c r="T428" s="68">
        <v>0</v>
      </c>
      <c r="U428" s="68">
        <v>0</v>
      </c>
      <c r="V428" s="68">
        <v>0</v>
      </c>
      <c r="W428" s="68">
        <v>0</v>
      </c>
      <c r="X428" s="68">
        <v>0</v>
      </c>
      <c r="Y428" s="68">
        <v>0</v>
      </c>
      <c r="Z428" s="68">
        <v>0</v>
      </c>
      <c r="AA428" s="68">
        <v>0</v>
      </c>
      <c r="AB428" s="68">
        <v>0</v>
      </c>
      <c r="AC428" s="68">
        <v>0</v>
      </c>
      <c r="AD428" s="68">
        <v>0</v>
      </c>
      <c r="AE428" s="68">
        <v>0</v>
      </c>
      <c r="AF428" s="68">
        <v>0</v>
      </c>
      <c r="AG428" s="68">
        <v>0</v>
      </c>
      <c r="AH428" s="68">
        <v>0</v>
      </c>
      <c r="AI428" s="68">
        <v>0</v>
      </c>
      <c r="AJ428" s="68">
        <v>0</v>
      </c>
      <c r="AK428" s="68">
        <v>0</v>
      </c>
      <c r="AL428" s="68">
        <v>0</v>
      </c>
      <c r="AM428" s="68">
        <v>0</v>
      </c>
      <c r="AN428" s="68">
        <v>0</v>
      </c>
      <c r="AO428" s="68">
        <v>0</v>
      </c>
      <c r="AP428" s="68">
        <v>0</v>
      </c>
      <c r="AQ428" s="68">
        <v>0</v>
      </c>
      <c r="AR428" s="68">
        <v>0</v>
      </c>
      <c r="AS428" s="68">
        <v>0</v>
      </c>
      <c r="AT428" s="68">
        <v>0</v>
      </c>
      <c r="AU428" s="68">
        <v>0</v>
      </c>
      <c r="AV428" s="68">
        <v>0</v>
      </c>
      <c r="AW428" s="68">
        <v>0</v>
      </c>
      <c r="AX428" s="68">
        <v>0</v>
      </c>
      <c r="AY428" s="68">
        <v>0</v>
      </c>
      <c r="AZ428" s="68">
        <v>0</v>
      </c>
      <c r="BA428" s="68">
        <v>0</v>
      </c>
      <c r="BB428" s="68">
        <v>0</v>
      </c>
      <c r="BC428" s="68">
        <v>0</v>
      </c>
      <c r="BD428" s="68">
        <v>0</v>
      </c>
      <c r="BE428" s="68">
        <v>0</v>
      </c>
      <c r="BF428" s="68">
        <v>0</v>
      </c>
      <c r="BG428" s="68">
        <v>0</v>
      </c>
      <c r="BH428" s="68">
        <v>0</v>
      </c>
      <c r="BI428" s="68">
        <v>0</v>
      </c>
      <c r="BJ428" s="68">
        <v>0</v>
      </c>
      <c r="BK428" s="68">
        <v>0</v>
      </c>
      <c r="BL428" s="68">
        <v>0</v>
      </c>
      <c r="BM428" s="68">
        <v>0</v>
      </c>
      <c r="BN428" s="68">
        <v>0</v>
      </c>
      <c r="BO428" s="68">
        <v>0</v>
      </c>
      <c r="BP428" s="68">
        <v>0</v>
      </c>
      <c r="BQ428" s="68">
        <v>0</v>
      </c>
      <c r="BR428" s="68">
        <v>0</v>
      </c>
      <c r="BS428" s="68">
        <v>0</v>
      </c>
      <c r="BT428" s="68">
        <v>0</v>
      </c>
      <c r="BU428" s="68">
        <v>0</v>
      </c>
      <c r="BV428" s="68">
        <v>0</v>
      </c>
      <c r="BW428" s="68">
        <v>0</v>
      </c>
      <c r="BX428" s="68">
        <v>0</v>
      </c>
      <c r="BY428" s="68">
        <v>0</v>
      </c>
      <c r="BZ428" s="68">
        <v>0</v>
      </c>
      <c r="CA428" s="68">
        <v>0</v>
      </c>
      <c r="CB428" s="68">
        <v>0</v>
      </c>
      <c r="CC428" s="68">
        <v>0</v>
      </c>
      <c r="CD428" s="68">
        <v>0</v>
      </c>
      <c r="CE428" s="68">
        <v>0</v>
      </c>
      <c r="CF428" s="68">
        <v>0</v>
      </c>
      <c r="CG428" s="68">
        <v>0</v>
      </c>
      <c r="CH428" s="68">
        <v>0</v>
      </c>
      <c r="CI428" s="68">
        <v>0</v>
      </c>
      <c r="CJ428" s="68">
        <v>0</v>
      </c>
      <c r="CK428" s="68">
        <v>0</v>
      </c>
      <c r="CL428" s="68">
        <v>0</v>
      </c>
      <c r="CM428" s="68">
        <v>0</v>
      </c>
      <c r="CN428" s="68">
        <v>0</v>
      </c>
      <c r="CO428" s="68">
        <v>0</v>
      </c>
      <c r="CP428" s="68">
        <v>0</v>
      </c>
      <c r="CQ428" s="68">
        <v>0</v>
      </c>
      <c r="CR428" s="68">
        <v>0</v>
      </c>
      <c r="CS428" s="68">
        <v>0</v>
      </c>
      <c r="CT428" s="68">
        <v>0</v>
      </c>
      <c r="CU428" s="68">
        <v>0</v>
      </c>
      <c r="CV428" s="68">
        <v>0</v>
      </c>
      <c r="CW428" s="68">
        <v>0</v>
      </c>
      <c r="CX428" s="68">
        <v>0</v>
      </c>
      <c r="CY428" s="68">
        <v>0</v>
      </c>
      <c r="CZ428" s="68">
        <v>0</v>
      </c>
      <c r="DA428" s="68">
        <v>0</v>
      </c>
      <c r="DB428" s="68">
        <v>0</v>
      </c>
      <c r="DC428" s="68">
        <v>0</v>
      </c>
      <c r="DD428" s="68">
        <v>0</v>
      </c>
      <c r="DE428" s="68">
        <v>0</v>
      </c>
      <c r="DF428" s="68">
        <v>0</v>
      </c>
      <c r="DG428" s="68">
        <v>0</v>
      </c>
      <c r="DH428" s="68">
        <v>0</v>
      </c>
      <c r="DI428" s="68">
        <v>0</v>
      </c>
      <c r="DJ428" s="68">
        <v>0</v>
      </c>
      <c r="DK428" s="68">
        <v>0</v>
      </c>
      <c r="DL428" s="68">
        <v>0</v>
      </c>
      <c r="DM428" s="68">
        <v>0</v>
      </c>
      <c r="DN428" s="68">
        <v>0</v>
      </c>
      <c r="DO428" s="68">
        <v>0</v>
      </c>
      <c r="DP428" s="68">
        <v>0</v>
      </c>
      <c r="DQ428" s="68">
        <v>0</v>
      </c>
      <c r="DR428" s="68">
        <v>0</v>
      </c>
      <c r="DS428" s="68">
        <v>0</v>
      </c>
      <c r="DT428" s="68">
        <v>0</v>
      </c>
      <c r="DU428" s="68">
        <v>0</v>
      </c>
      <c r="DV428" s="68">
        <v>0</v>
      </c>
      <c r="DW428" s="68">
        <v>0</v>
      </c>
      <c r="DX428" s="68">
        <v>0</v>
      </c>
      <c r="DY428" s="68">
        <v>0</v>
      </c>
      <c r="DZ428" s="68">
        <v>0</v>
      </c>
      <c r="EA428" s="68">
        <v>0</v>
      </c>
      <c r="EB428" s="68">
        <v>0</v>
      </c>
      <c r="EC428" s="68">
        <v>0</v>
      </c>
      <c r="ED428" s="68">
        <v>0</v>
      </c>
      <c r="EE428" s="68">
        <v>0</v>
      </c>
      <c r="EF428" s="68">
        <v>0</v>
      </c>
      <c r="EG428" s="68">
        <v>0</v>
      </c>
      <c r="EH428" s="68">
        <v>0</v>
      </c>
      <c r="EI428" s="68">
        <v>0</v>
      </c>
      <c r="EJ428" s="68">
        <v>0</v>
      </c>
      <c r="EK428" s="68">
        <v>0</v>
      </c>
      <c r="EL428" s="68">
        <v>0</v>
      </c>
      <c r="EM428" s="68">
        <v>0</v>
      </c>
      <c r="EN428" s="68">
        <v>0</v>
      </c>
      <c r="EO428" s="68">
        <v>0</v>
      </c>
      <c r="EP428" s="68">
        <v>0</v>
      </c>
      <c r="EQ428" s="68">
        <v>0</v>
      </c>
      <c r="ER428" s="68">
        <v>0</v>
      </c>
      <c r="ES428" s="68">
        <v>0</v>
      </c>
      <c r="ET428" s="68">
        <v>0</v>
      </c>
      <c r="EU428" s="68">
        <v>0</v>
      </c>
      <c r="EV428" s="68">
        <v>0</v>
      </c>
      <c r="EW428" s="68">
        <v>0</v>
      </c>
      <c r="EX428" s="68">
        <v>0</v>
      </c>
      <c r="EY428" s="68">
        <v>0</v>
      </c>
      <c r="EZ428" s="68">
        <v>0</v>
      </c>
      <c r="FA428" s="68">
        <v>0</v>
      </c>
      <c r="FB428" s="68">
        <v>0</v>
      </c>
      <c r="FC428" s="68">
        <v>0</v>
      </c>
      <c r="FD428" s="68">
        <v>0</v>
      </c>
      <c r="FE428" s="68">
        <v>0</v>
      </c>
      <c r="FF428" s="68">
        <v>0</v>
      </c>
      <c r="FG428" s="68">
        <v>0</v>
      </c>
      <c r="FH428" s="68">
        <v>0</v>
      </c>
      <c r="FI428" s="68">
        <v>0</v>
      </c>
      <c r="FJ428" s="68">
        <v>0</v>
      </c>
      <c r="FK428" s="68">
        <v>0</v>
      </c>
      <c r="FL428" s="68">
        <v>0</v>
      </c>
      <c r="FM428" s="68">
        <v>0</v>
      </c>
      <c r="FN428" s="68">
        <v>0</v>
      </c>
      <c r="FO428" s="68">
        <v>0</v>
      </c>
      <c r="FP428" s="68">
        <v>0</v>
      </c>
      <c r="FQ428" s="68">
        <v>0</v>
      </c>
      <c r="FR428" s="68">
        <v>0</v>
      </c>
      <c r="FS428" s="68">
        <v>0</v>
      </c>
      <c r="FT428" s="68">
        <v>0</v>
      </c>
      <c r="FU428" s="68">
        <v>0</v>
      </c>
      <c r="FV428" s="68">
        <v>0</v>
      </c>
      <c r="FW428" s="68">
        <v>0</v>
      </c>
      <c r="FX428" s="68">
        <v>0</v>
      </c>
      <c r="FY428" s="68">
        <v>0</v>
      </c>
      <c r="FZ428" s="68">
        <v>0</v>
      </c>
      <c r="GA428" s="68">
        <v>0</v>
      </c>
      <c r="GB428" s="68">
        <v>0</v>
      </c>
      <c r="GC428" s="68">
        <v>0</v>
      </c>
      <c r="GD428" s="68">
        <v>0</v>
      </c>
      <c r="GE428" s="68">
        <v>0</v>
      </c>
      <c r="GF428" s="68">
        <v>0</v>
      </c>
      <c r="GG428" s="68">
        <v>0</v>
      </c>
      <c r="GH428" s="68">
        <v>0</v>
      </c>
      <c r="GI428" s="68">
        <v>0</v>
      </c>
      <c r="GJ428" s="68">
        <v>0</v>
      </c>
      <c r="GK428" s="68">
        <v>0</v>
      </c>
      <c r="GL428" s="68">
        <v>0</v>
      </c>
      <c r="GM428" s="68">
        <v>0</v>
      </c>
      <c r="GN428" s="68">
        <v>0</v>
      </c>
      <c r="GO428" s="68">
        <v>0</v>
      </c>
      <c r="GP428" s="68">
        <v>0</v>
      </c>
      <c r="GQ428" s="68">
        <v>0</v>
      </c>
      <c r="GR428" s="68">
        <v>0</v>
      </c>
      <c r="GS428" s="68">
        <v>0</v>
      </c>
      <c r="GT428" s="68">
        <v>0</v>
      </c>
      <c r="GU428" s="68">
        <v>0</v>
      </c>
      <c r="GV428" s="68">
        <v>0</v>
      </c>
      <c r="GW428" s="68">
        <v>0</v>
      </c>
      <c r="GX428" s="68">
        <v>0</v>
      </c>
      <c r="GY428" s="68">
        <v>0</v>
      </c>
      <c r="GZ428" s="68">
        <v>0</v>
      </c>
      <c r="HA428" s="68">
        <v>0</v>
      </c>
      <c r="HB428" s="68">
        <v>0</v>
      </c>
      <c r="HC428" s="68">
        <v>0</v>
      </c>
      <c r="HD428" s="68">
        <v>0</v>
      </c>
      <c r="HE428" s="68">
        <v>0</v>
      </c>
      <c r="HF428" s="68">
        <v>0</v>
      </c>
      <c r="HG428" s="68">
        <v>0</v>
      </c>
      <c r="HH428" s="68">
        <v>0</v>
      </c>
      <c r="HI428" s="68">
        <v>0</v>
      </c>
      <c r="HJ428" s="68">
        <v>0</v>
      </c>
      <c r="HK428" s="68">
        <v>0</v>
      </c>
      <c r="HL428" s="68">
        <v>0</v>
      </c>
      <c r="HM428" s="68">
        <v>0</v>
      </c>
      <c r="HN428" s="68">
        <v>0</v>
      </c>
      <c r="HO428" s="68">
        <v>0</v>
      </c>
      <c r="HP428" s="68">
        <v>0</v>
      </c>
      <c r="HQ428" s="68">
        <v>0</v>
      </c>
      <c r="HR428" s="68">
        <v>0</v>
      </c>
      <c r="HS428" s="68">
        <v>0</v>
      </c>
      <c r="HT428" s="68">
        <v>0</v>
      </c>
      <c r="HU428" s="68">
        <v>0</v>
      </c>
      <c r="HV428" s="68">
        <v>0</v>
      </c>
      <c r="HW428" s="68">
        <v>0</v>
      </c>
      <c r="HX428" s="68">
        <v>0</v>
      </c>
      <c r="HY428" s="68">
        <v>0</v>
      </c>
      <c r="HZ428" s="68">
        <v>0</v>
      </c>
      <c r="IA428" s="68">
        <v>0</v>
      </c>
      <c r="IB428" s="68">
        <v>0</v>
      </c>
      <c r="IC428" s="68">
        <v>0</v>
      </c>
      <c r="ID428" s="68">
        <v>0</v>
      </c>
      <c r="IE428" s="68">
        <v>0</v>
      </c>
      <c r="IF428" s="68">
        <v>0</v>
      </c>
      <c r="IG428" s="68">
        <v>0</v>
      </c>
      <c r="IH428" s="68">
        <v>0</v>
      </c>
      <c r="II428" s="68">
        <v>0</v>
      </c>
      <c r="IJ428" s="68">
        <v>0</v>
      </c>
      <c r="IK428" s="68">
        <v>0</v>
      </c>
      <c r="IL428" s="68">
        <v>0</v>
      </c>
      <c r="IM428" s="68">
        <v>0</v>
      </c>
      <c r="IN428" s="68">
        <v>0</v>
      </c>
      <c r="IO428" s="68">
        <v>0</v>
      </c>
      <c r="IP428" s="68">
        <v>0</v>
      </c>
      <c r="IQ428" s="68">
        <v>0</v>
      </c>
      <c r="IR428" s="68">
        <v>0</v>
      </c>
      <c r="IS428" s="68">
        <v>0</v>
      </c>
      <c r="IT428" s="68">
        <v>0</v>
      </c>
      <c r="IU428" s="68">
        <v>0</v>
      </c>
      <c r="IV428" s="68">
        <v>0</v>
      </c>
      <c r="IW428" s="68">
        <v>0</v>
      </c>
      <c r="IX428" s="68">
        <v>0</v>
      </c>
      <c r="IY428" s="68">
        <v>0</v>
      </c>
      <c r="IZ428" s="68">
        <v>0</v>
      </c>
      <c r="JA428" s="68">
        <v>0</v>
      </c>
      <c r="JB428" s="68">
        <v>0</v>
      </c>
      <c r="JC428" s="68">
        <v>0</v>
      </c>
      <c r="JD428" s="68">
        <v>0</v>
      </c>
      <c r="JE428" s="68">
        <v>0</v>
      </c>
      <c r="JF428" s="68">
        <v>0</v>
      </c>
      <c r="JG428" s="68">
        <v>0</v>
      </c>
      <c r="JH428" s="68">
        <v>0</v>
      </c>
      <c r="JI428" s="68">
        <v>0</v>
      </c>
      <c r="JJ428" s="68">
        <v>0</v>
      </c>
      <c r="JK428" s="68">
        <v>0</v>
      </c>
      <c r="JL428" s="68">
        <v>0</v>
      </c>
      <c r="JM428" s="68">
        <v>0</v>
      </c>
      <c r="JN428" s="68">
        <v>0</v>
      </c>
      <c r="JO428" s="68">
        <v>0</v>
      </c>
      <c r="JP428" s="68">
        <v>0</v>
      </c>
      <c r="JQ428" s="68">
        <v>0</v>
      </c>
      <c r="JR428" s="68">
        <v>0</v>
      </c>
      <c r="JS428" s="68">
        <v>0</v>
      </c>
      <c r="JT428" s="68">
        <v>0</v>
      </c>
      <c r="JU428" s="68">
        <v>0</v>
      </c>
      <c r="JV428" s="68">
        <v>0</v>
      </c>
      <c r="JW428" s="68">
        <v>0</v>
      </c>
      <c r="JX428" s="68">
        <v>0</v>
      </c>
      <c r="JY428" s="68">
        <v>0</v>
      </c>
      <c r="JZ428" s="68">
        <v>0</v>
      </c>
      <c r="KA428" s="68">
        <v>0</v>
      </c>
      <c r="KB428" s="68">
        <v>0</v>
      </c>
      <c r="KC428" s="68">
        <v>0</v>
      </c>
      <c r="KD428" s="68">
        <v>0</v>
      </c>
      <c r="KE428" s="68">
        <v>0</v>
      </c>
      <c r="KF428" s="68">
        <v>0</v>
      </c>
      <c r="KG428" s="68">
        <v>0</v>
      </c>
      <c r="KH428" s="68">
        <v>0</v>
      </c>
      <c r="KI428" s="68">
        <v>0</v>
      </c>
      <c r="KJ428" s="68">
        <v>0</v>
      </c>
      <c r="KK428" s="68">
        <v>0</v>
      </c>
      <c r="KL428" s="68">
        <v>0</v>
      </c>
      <c r="KM428" s="68">
        <v>0</v>
      </c>
      <c r="KN428" s="68">
        <v>0</v>
      </c>
      <c r="KO428" s="68">
        <v>0</v>
      </c>
      <c r="KP428" s="68">
        <v>0</v>
      </c>
      <c r="KQ428" s="68">
        <v>0</v>
      </c>
      <c r="KR428" s="68">
        <v>0</v>
      </c>
      <c r="KS428" s="68">
        <v>0</v>
      </c>
      <c r="KT428" s="68">
        <v>0</v>
      </c>
      <c r="KU428" s="68">
        <v>0</v>
      </c>
      <c r="KV428" s="68">
        <v>0</v>
      </c>
      <c r="KW428" s="68">
        <v>0</v>
      </c>
      <c r="KX428" s="68">
        <v>0</v>
      </c>
      <c r="KY428" s="68">
        <v>0</v>
      </c>
      <c r="KZ428" s="68">
        <v>0</v>
      </c>
      <c r="LA428" s="68">
        <v>0</v>
      </c>
      <c r="LB428" s="105"/>
    </row>
    <row r="429" spans="1:314" hidden="1" x14ac:dyDescent="0.65">
      <c r="A429" s="11">
        <v>2</v>
      </c>
      <c r="B429" s="19"/>
      <c r="D429" s="9" t="s">
        <v>1517</v>
      </c>
      <c r="E429" s="9" t="s">
        <v>1518</v>
      </c>
      <c r="F429" s="68">
        <v>1001388.21144816</v>
      </c>
      <c r="G429" s="68">
        <v>17040.799606750799</v>
      </c>
      <c r="H429" s="68">
        <v>0</v>
      </c>
      <c r="I429" s="68">
        <v>0</v>
      </c>
      <c r="J429" s="68">
        <v>0</v>
      </c>
      <c r="K429" s="68">
        <v>107503.735867606</v>
      </c>
      <c r="L429" s="68">
        <v>0</v>
      </c>
      <c r="M429" s="68">
        <v>8094.3798132066204</v>
      </c>
      <c r="N429" s="68">
        <v>0</v>
      </c>
      <c r="O429" s="68">
        <v>0</v>
      </c>
      <c r="P429" s="68">
        <v>0</v>
      </c>
      <c r="Q429" s="68">
        <v>0</v>
      </c>
      <c r="R429" s="68">
        <v>0</v>
      </c>
      <c r="S429" s="68">
        <v>0</v>
      </c>
      <c r="T429" s="68">
        <v>0</v>
      </c>
      <c r="U429" s="68">
        <v>0</v>
      </c>
      <c r="V429" s="68">
        <v>0</v>
      </c>
      <c r="W429" s="68">
        <v>12330.7952622673</v>
      </c>
      <c r="X429" s="68">
        <v>0</v>
      </c>
      <c r="Y429" s="68">
        <v>0</v>
      </c>
      <c r="Z429" s="68">
        <v>0</v>
      </c>
      <c r="AA429" s="68">
        <v>27113.454058896201</v>
      </c>
      <c r="AB429" s="68">
        <v>0</v>
      </c>
      <c r="AC429" s="68">
        <v>0</v>
      </c>
      <c r="AD429" s="68">
        <v>0</v>
      </c>
      <c r="AE429" s="68">
        <v>0</v>
      </c>
      <c r="AF429" s="68">
        <v>0</v>
      </c>
      <c r="AG429" s="68">
        <v>0</v>
      </c>
      <c r="AH429" s="68">
        <v>0</v>
      </c>
      <c r="AI429" s="68">
        <v>0</v>
      </c>
      <c r="AJ429" s="68">
        <v>0</v>
      </c>
      <c r="AK429" s="68">
        <v>0</v>
      </c>
      <c r="AL429" s="68">
        <v>0</v>
      </c>
      <c r="AM429" s="68">
        <v>0</v>
      </c>
      <c r="AN429" s="68">
        <v>0</v>
      </c>
      <c r="AO429" s="68">
        <v>0</v>
      </c>
      <c r="AP429" s="68">
        <v>0</v>
      </c>
      <c r="AQ429" s="68">
        <v>0</v>
      </c>
      <c r="AR429" s="68">
        <v>0</v>
      </c>
      <c r="AS429" s="68">
        <v>0</v>
      </c>
      <c r="AT429" s="68">
        <v>0</v>
      </c>
      <c r="AU429" s="68">
        <v>0</v>
      </c>
      <c r="AV429" s="68">
        <v>0</v>
      </c>
      <c r="AW429" s="68">
        <v>13778.322106552399</v>
      </c>
      <c r="AX429" s="68">
        <v>0</v>
      </c>
      <c r="AY429" s="68">
        <v>0</v>
      </c>
      <c r="AZ429" s="68">
        <v>0</v>
      </c>
      <c r="BA429" s="68">
        <v>176135.372014697</v>
      </c>
      <c r="BB429" s="68">
        <v>0</v>
      </c>
      <c r="BC429" s="68">
        <v>0</v>
      </c>
      <c r="BD429" s="68">
        <v>0</v>
      </c>
      <c r="BE429" s="68">
        <v>9315.0909388825203</v>
      </c>
      <c r="BF429" s="68">
        <v>0</v>
      </c>
      <c r="BG429" s="68">
        <v>0</v>
      </c>
      <c r="BH429" s="68">
        <v>0</v>
      </c>
      <c r="BI429" s="68">
        <v>0</v>
      </c>
      <c r="BJ429" s="68">
        <v>0</v>
      </c>
      <c r="BK429" s="68">
        <v>0</v>
      </c>
      <c r="BL429" s="68">
        <v>8074.6708511941197</v>
      </c>
      <c r="BM429" s="68">
        <v>0</v>
      </c>
      <c r="BN429" s="68">
        <v>0</v>
      </c>
      <c r="BO429" s="68">
        <v>0</v>
      </c>
      <c r="BP429" s="68">
        <v>0</v>
      </c>
      <c r="BQ429" s="68">
        <v>0</v>
      </c>
      <c r="BR429" s="68">
        <v>0</v>
      </c>
      <c r="BS429" s="68">
        <v>0</v>
      </c>
      <c r="BT429" s="68">
        <v>0</v>
      </c>
      <c r="BU429" s="68">
        <v>0</v>
      </c>
      <c r="BV429" s="68">
        <v>0</v>
      </c>
      <c r="BW429" s="68">
        <v>0</v>
      </c>
      <c r="BX429" s="68">
        <v>0</v>
      </c>
      <c r="BY429" s="68">
        <v>0</v>
      </c>
      <c r="BZ429" s="68">
        <v>0</v>
      </c>
      <c r="CA429" s="68">
        <v>0</v>
      </c>
      <c r="CB429" s="68">
        <v>0</v>
      </c>
      <c r="CC429" s="68">
        <v>0</v>
      </c>
      <c r="CD429" s="68">
        <v>0</v>
      </c>
      <c r="CE429" s="68">
        <v>0</v>
      </c>
      <c r="CF429" s="68">
        <v>0</v>
      </c>
      <c r="CG429" s="68">
        <v>0</v>
      </c>
      <c r="CH429" s="68">
        <v>0</v>
      </c>
      <c r="CI429" s="68">
        <v>0</v>
      </c>
      <c r="CJ429" s="68">
        <v>0</v>
      </c>
      <c r="CK429" s="68">
        <v>0</v>
      </c>
      <c r="CL429" s="68">
        <v>0</v>
      </c>
      <c r="CM429" s="68">
        <v>0</v>
      </c>
      <c r="CN429" s="68">
        <v>0</v>
      </c>
      <c r="CO429" s="68">
        <v>0</v>
      </c>
      <c r="CP429" s="68">
        <v>0</v>
      </c>
      <c r="CQ429" s="68">
        <v>0</v>
      </c>
      <c r="CR429" s="68">
        <v>0</v>
      </c>
      <c r="CS429" s="68">
        <v>0</v>
      </c>
      <c r="CT429" s="68">
        <v>0</v>
      </c>
      <c r="CU429" s="68">
        <v>0</v>
      </c>
      <c r="CV429" s="68">
        <v>0</v>
      </c>
      <c r="CW429" s="68">
        <v>0</v>
      </c>
      <c r="CX429" s="68">
        <v>0</v>
      </c>
      <c r="CY429" s="68">
        <v>0</v>
      </c>
      <c r="CZ429" s="68">
        <v>0</v>
      </c>
      <c r="DA429" s="68">
        <v>0</v>
      </c>
      <c r="DB429" s="68">
        <v>0</v>
      </c>
      <c r="DC429" s="68">
        <v>0</v>
      </c>
      <c r="DD429" s="68">
        <v>0</v>
      </c>
      <c r="DE429" s="68">
        <v>0</v>
      </c>
      <c r="DF429" s="68">
        <v>0</v>
      </c>
      <c r="DG429" s="68">
        <v>0</v>
      </c>
      <c r="DH429" s="68">
        <v>0</v>
      </c>
      <c r="DI429" s="68">
        <v>0</v>
      </c>
      <c r="DJ429" s="68">
        <v>0</v>
      </c>
      <c r="DK429" s="68">
        <v>0</v>
      </c>
      <c r="DL429" s="68">
        <v>0</v>
      </c>
      <c r="DM429" s="68">
        <v>0</v>
      </c>
      <c r="DN429" s="68">
        <v>0</v>
      </c>
      <c r="DO429" s="68">
        <v>0</v>
      </c>
      <c r="DP429" s="68">
        <v>0</v>
      </c>
      <c r="DQ429" s="68">
        <v>0</v>
      </c>
      <c r="DR429" s="68">
        <v>62811.21</v>
      </c>
      <c r="DS429" s="68">
        <v>0</v>
      </c>
      <c r="DT429" s="68">
        <v>0</v>
      </c>
      <c r="DU429" s="68">
        <v>0</v>
      </c>
      <c r="DV429" s="68">
        <v>0</v>
      </c>
      <c r="DW429" s="68">
        <v>4126.1251533742297</v>
      </c>
      <c r="DX429" s="68">
        <v>0</v>
      </c>
      <c r="DY429" s="68">
        <v>0</v>
      </c>
      <c r="DZ429" s="68">
        <v>0</v>
      </c>
      <c r="EA429" s="68">
        <v>0</v>
      </c>
      <c r="EB429" s="68">
        <v>0</v>
      </c>
      <c r="EC429" s="68">
        <v>0</v>
      </c>
      <c r="ED429" s="68">
        <v>138197.658895706</v>
      </c>
      <c r="EE429" s="68">
        <v>0</v>
      </c>
      <c r="EF429" s="68">
        <v>0</v>
      </c>
      <c r="EG429" s="68">
        <v>199372.92724196301</v>
      </c>
      <c r="EH429" s="68">
        <v>0</v>
      </c>
      <c r="EI429" s="68">
        <v>0</v>
      </c>
      <c r="EJ429" s="68">
        <v>0</v>
      </c>
      <c r="EK429" s="68">
        <v>0</v>
      </c>
      <c r="EL429" s="68">
        <v>0</v>
      </c>
      <c r="EM429" s="68">
        <v>0</v>
      </c>
      <c r="EN429" s="68">
        <v>0</v>
      </c>
      <c r="EO429" s="68">
        <v>0</v>
      </c>
      <c r="EP429" s="68">
        <v>0</v>
      </c>
      <c r="EQ429" s="68">
        <v>0</v>
      </c>
      <c r="ER429" s="68">
        <v>0</v>
      </c>
      <c r="ES429" s="68">
        <v>0</v>
      </c>
      <c r="ET429" s="68">
        <v>0</v>
      </c>
      <c r="EU429" s="68">
        <v>0</v>
      </c>
      <c r="EV429" s="68">
        <v>0</v>
      </c>
      <c r="EW429" s="68">
        <v>0</v>
      </c>
      <c r="EX429" s="68">
        <v>0</v>
      </c>
      <c r="EY429" s="68">
        <v>0</v>
      </c>
      <c r="EZ429" s="68">
        <v>0</v>
      </c>
      <c r="FA429" s="68">
        <v>0</v>
      </c>
      <c r="FB429" s="68">
        <v>0</v>
      </c>
      <c r="FC429" s="68">
        <v>0</v>
      </c>
      <c r="FD429" s="68">
        <v>0</v>
      </c>
      <c r="FE429" s="68">
        <v>0</v>
      </c>
      <c r="FF429" s="68">
        <v>0</v>
      </c>
      <c r="FG429" s="68">
        <v>0</v>
      </c>
      <c r="FH429" s="68">
        <v>0</v>
      </c>
      <c r="FI429" s="68">
        <v>0</v>
      </c>
      <c r="FJ429" s="68">
        <v>0</v>
      </c>
      <c r="FK429" s="68">
        <v>0</v>
      </c>
      <c r="FL429" s="68">
        <v>0</v>
      </c>
      <c r="FM429" s="68">
        <v>0</v>
      </c>
      <c r="FN429" s="68">
        <v>0</v>
      </c>
      <c r="FO429" s="68">
        <v>0</v>
      </c>
      <c r="FP429" s="68">
        <v>0</v>
      </c>
      <c r="FQ429" s="68">
        <v>0</v>
      </c>
      <c r="FR429" s="68">
        <v>0</v>
      </c>
      <c r="FS429" s="68">
        <v>0</v>
      </c>
      <c r="FT429" s="68">
        <v>0</v>
      </c>
      <c r="FU429" s="68">
        <v>0</v>
      </c>
      <c r="FV429" s="68">
        <v>0</v>
      </c>
      <c r="FW429" s="68">
        <v>0</v>
      </c>
      <c r="FX429" s="68">
        <v>0</v>
      </c>
      <c r="FY429" s="68">
        <v>0</v>
      </c>
      <c r="FZ429" s="68">
        <v>0</v>
      </c>
      <c r="GA429" s="68">
        <v>0</v>
      </c>
      <c r="GB429" s="68">
        <v>0</v>
      </c>
      <c r="GC429" s="68">
        <v>0</v>
      </c>
      <c r="GD429" s="68">
        <v>0</v>
      </c>
      <c r="GE429" s="68">
        <v>0</v>
      </c>
      <c r="GF429" s="68">
        <v>0</v>
      </c>
      <c r="GG429" s="68">
        <v>0</v>
      </c>
      <c r="GH429" s="68">
        <v>0</v>
      </c>
      <c r="GI429" s="68">
        <v>0</v>
      </c>
      <c r="GJ429" s="68">
        <v>0</v>
      </c>
      <c r="GK429" s="68">
        <v>0</v>
      </c>
      <c r="GL429" s="68">
        <v>15027.5</v>
      </c>
      <c r="GM429" s="68">
        <v>0</v>
      </c>
      <c r="GN429" s="68">
        <v>0</v>
      </c>
      <c r="GO429" s="68">
        <v>0</v>
      </c>
      <c r="GP429" s="68">
        <v>0</v>
      </c>
      <c r="GQ429" s="68">
        <v>0</v>
      </c>
      <c r="GR429" s="68">
        <v>0</v>
      </c>
      <c r="GS429" s="68">
        <v>0</v>
      </c>
      <c r="GT429" s="68">
        <v>0</v>
      </c>
      <c r="GU429" s="68">
        <v>0</v>
      </c>
      <c r="GV429" s="68">
        <v>0</v>
      </c>
      <c r="GW429" s="68">
        <v>0</v>
      </c>
      <c r="GX429" s="68">
        <v>0</v>
      </c>
      <c r="GY429" s="68">
        <v>0</v>
      </c>
      <c r="GZ429" s="68">
        <v>0</v>
      </c>
      <c r="HA429" s="68">
        <v>0</v>
      </c>
      <c r="HB429" s="68">
        <v>0</v>
      </c>
      <c r="HC429" s="68">
        <v>0</v>
      </c>
      <c r="HD429" s="68">
        <v>0</v>
      </c>
      <c r="HE429" s="68">
        <v>0</v>
      </c>
      <c r="HF429" s="68">
        <v>0</v>
      </c>
      <c r="HG429" s="68">
        <v>0</v>
      </c>
      <c r="HH429" s="68">
        <v>0</v>
      </c>
      <c r="HI429" s="68">
        <v>0</v>
      </c>
      <c r="HJ429" s="68">
        <v>0</v>
      </c>
      <c r="HK429" s="68">
        <v>0</v>
      </c>
      <c r="HL429" s="68">
        <v>0</v>
      </c>
      <c r="HM429" s="68">
        <v>0</v>
      </c>
      <c r="HN429" s="68">
        <v>0</v>
      </c>
      <c r="HO429" s="68">
        <v>0</v>
      </c>
      <c r="HP429" s="68">
        <v>0</v>
      </c>
      <c r="HQ429" s="68">
        <v>0</v>
      </c>
      <c r="HR429" s="68">
        <v>0</v>
      </c>
      <c r="HS429" s="68">
        <v>0</v>
      </c>
      <c r="HT429" s="68">
        <v>0</v>
      </c>
      <c r="HU429" s="68">
        <v>0</v>
      </c>
      <c r="HV429" s="68">
        <v>0</v>
      </c>
      <c r="HW429" s="68">
        <v>60264.7</v>
      </c>
      <c r="HX429" s="68">
        <v>0</v>
      </c>
      <c r="HY429" s="68">
        <v>0</v>
      </c>
      <c r="HZ429" s="68">
        <v>0</v>
      </c>
      <c r="IA429" s="68">
        <v>0</v>
      </c>
      <c r="IB429" s="68">
        <v>0</v>
      </c>
      <c r="IC429" s="68">
        <v>0</v>
      </c>
      <c r="ID429" s="68">
        <v>26144.366197183099</v>
      </c>
      <c r="IE429" s="68">
        <v>0</v>
      </c>
      <c r="IF429" s="68">
        <v>15003.061849357</v>
      </c>
      <c r="IG429" s="68">
        <v>0</v>
      </c>
      <c r="IH429" s="68">
        <v>0</v>
      </c>
      <c r="II429" s="68">
        <v>0</v>
      </c>
      <c r="IJ429" s="68">
        <v>0</v>
      </c>
      <c r="IK429" s="68">
        <v>0</v>
      </c>
      <c r="IL429" s="68">
        <v>0</v>
      </c>
      <c r="IM429" s="68">
        <v>0</v>
      </c>
      <c r="IN429" s="68">
        <v>0</v>
      </c>
      <c r="IO429" s="68">
        <v>0</v>
      </c>
      <c r="IP429" s="68">
        <v>0</v>
      </c>
      <c r="IQ429" s="68">
        <v>12964.6615905245</v>
      </c>
      <c r="IR429" s="68">
        <v>0</v>
      </c>
      <c r="IS429" s="68">
        <v>0</v>
      </c>
      <c r="IT429" s="68">
        <v>0</v>
      </c>
      <c r="IU429" s="68">
        <v>0</v>
      </c>
      <c r="IV429" s="68">
        <v>88089.38</v>
      </c>
      <c r="IW429" s="68">
        <v>0</v>
      </c>
      <c r="IX429" s="68">
        <v>0</v>
      </c>
      <c r="IY429" s="68">
        <v>0</v>
      </c>
      <c r="IZ429" s="68">
        <v>0</v>
      </c>
      <c r="JA429" s="68">
        <v>0</v>
      </c>
      <c r="JB429" s="68">
        <v>0</v>
      </c>
      <c r="JC429" s="68">
        <v>0</v>
      </c>
      <c r="JD429" s="68">
        <v>0</v>
      </c>
      <c r="JE429" s="68">
        <v>0</v>
      </c>
      <c r="JF429" s="68">
        <v>0</v>
      </c>
      <c r="JG429" s="68">
        <v>0</v>
      </c>
      <c r="JH429" s="68">
        <v>0</v>
      </c>
      <c r="JI429" s="68">
        <v>0</v>
      </c>
      <c r="JJ429" s="68">
        <v>0</v>
      </c>
      <c r="JK429" s="68">
        <v>0</v>
      </c>
      <c r="JL429" s="68">
        <v>0</v>
      </c>
      <c r="JM429" s="68">
        <v>0</v>
      </c>
      <c r="JN429" s="68">
        <v>0</v>
      </c>
      <c r="JO429" s="68">
        <v>0</v>
      </c>
      <c r="JP429" s="68">
        <v>0</v>
      </c>
      <c r="JQ429" s="68">
        <v>0</v>
      </c>
      <c r="JR429" s="68">
        <v>0</v>
      </c>
      <c r="JS429" s="68">
        <v>0</v>
      </c>
      <c r="JT429" s="68">
        <v>0</v>
      </c>
      <c r="JU429" s="68">
        <v>0</v>
      </c>
      <c r="JV429" s="68">
        <v>0</v>
      </c>
      <c r="JW429" s="68">
        <v>0</v>
      </c>
      <c r="JX429" s="68">
        <v>0</v>
      </c>
      <c r="JY429" s="68">
        <v>0</v>
      </c>
      <c r="JZ429" s="68">
        <v>0</v>
      </c>
      <c r="KA429" s="68">
        <v>0</v>
      </c>
      <c r="KB429" s="68">
        <v>0</v>
      </c>
      <c r="KC429" s="68">
        <v>0</v>
      </c>
      <c r="KD429" s="68">
        <v>0</v>
      </c>
      <c r="KE429" s="68">
        <v>0</v>
      </c>
      <c r="KF429" s="68">
        <v>0</v>
      </c>
      <c r="KG429" s="68">
        <v>0</v>
      </c>
      <c r="KH429" s="68">
        <v>0</v>
      </c>
      <c r="KI429" s="68">
        <v>0</v>
      </c>
      <c r="KJ429" s="68">
        <v>0</v>
      </c>
      <c r="KK429" s="68">
        <v>0</v>
      </c>
      <c r="KL429" s="68">
        <v>0</v>
      </c>
      <c r="KM429" s="68">
        <v>0</v>
      </c>
      <c r="KN429" s="68">
        <v>0</v>
      </c>
      <c r="KO429" s="68">
        <v>0</v>
      </c>
      <c r="KP429" s="68">
        <v>0</v>
      </c>
      <c r="KQ429" s="68">
        <v>0</v>
      </c>
      <c r="KR429" s="68">
        <v>0</v>
      </c>
      <c r="KS429" s="68">
        <v>0</v>
      </c>
      <c r="KT429" s="68">
        <v>0</v>
      </c>
      <c r="KU429" s="68">
        <v>0</v>
      </c>
      <c r="KV429" s="68">
        <v>0</v>
      </c>
      <c r="KW429" s="68">
        <v>0</v>
      </c>
      <c r="KX429" s="68">
        <v>0</v>
      </c>
      <c r="KY429" s="68">
        <v>0</v>
      </c>
      <c r="KZ429" s="68">
        <v>0</v>
      </c>
      <c r="LA429" s="68">
        <v>0</v>
      </c>
      <c r="LB429" s="105"/>
    </row>
    <row r="430" spans="1:314" hidden="1" x14ac:dyDescent="0.65">
      <c r="A430" s="11"/>
      <c r="B430" s="19"/>
      <c r="D430" s="9" t="s">
        <v>1519</v>
      </c>
      <c r="E430" s="9" t="s">
        <v>1520</v>
      </c>
      <c r="F430" s="68">
        <v>14425512.480690099</v>
      </c>
      <c r="G430" s="68">
        <v>405766.81413512398</v>
      </c>
      <c r="H430" s="68">
        <v>0</v>
      </c>
      <c r="I430" s="68">
        <v>0</v>
      </c>
      <c r="J430" s="68">
        <v>0</v>
      </c>
      <c r="K430" s="68">
        <v>4524392.4736468401</v>
      </c>
      <c r="L430" s="68">
        <v>0</v>
      </c>
      <c r="M430" s="68">
        <v>8763.0728057239594</v>
      </c>
      <c r="N430" s="68">
        <v>157890.493251534</v>
      </c>
      <c r="O430" s="68">
        <v>0</v>
      </c>
      <c r="P430" s="68">
        <v>0</v>
      </c>
      <c r="Q430" s="68">
        <v>0</v>
      </c>
      <c r="R430" s="68">
        <v>984296.564417177</v>
      </c>
      <c r="S430" s="68">
        <v>39681.614890198201</v>
      </c>
      <c r="T430" s="68">
        <v>0</v>
      </c>
      <c r="U430" s="68">
        <v>0</v>
      </c>
      <c r="V430" s="68">
        <v>306843.14408141299</v>
      </c>
      <c r="W430" s="68">
        <v>98200.541455160695</v>
      </c>
      <c r="X430" s="68">
        <v>318505.77834179398</v>
      </c>
      <c r="Y430" s="68">
        <v>0</v>
      </c>
      <c r="Z430" s="68">
        <v>0</v>
      </c>
      <c r="AA430" s="68">
        <v>195292.33577883901</v>
      </c>
      <c r="AB430" s="68">
        <v>0</v>
      </c>
      <c r="AC430" s="68">
        <v>0</v>
      </c>
      <c r="AD430" s="68">
        <v>0</v>
      </c>
      <c r="AE430" s="68">
        <v>0</v>
      </c>
      <c r="AF430" s="68">
        <v>149676.25126447499</v>
      </c>
      <c r="AG430" s="68">
        <v>30294.12</v>
      </c>
      <c r="AH430" s="68">
        <v>0</v>
      </c>
      <c r="AI430" s="68">
        <v>0</v>
      </c>
      <c r="AJ430" s="68">
        <v>0</v>
      </c>
      <c r="AK430" s="68">
        <v>0</v>
      </c>
      <c r="AL430" s="68">
        <v>0</v>
      </c>
      <c r="AM430" s="68">
        <v>0</v>
      </c>
      <c r="AN430" s="68">
        <v>0</v>
      </c>
      <c r="AO430" s="68">
        <v>0</v>
      </c>
      <c r="AP430" s="68">
        <v>0</v>
      </c>
      <c r="AQ430" s="68">
        <v>0</v>
      </c>
      <c r="AR430" s="68">
        <v>0</v>
      </c>
      <c r="AS430" s="68">
        <v>0</v>
      </c>
      <c r="AT430" s="68">
        <v>0</v>
      </c>
      <c r="AU430" s="68">
        <v>0</v>
      </c>
      <c r="AV430" s="68">
        <v>0</v>
      </c>
      <c r="AW430" s="68">
        <v>359271.71616656397</v>
      </c>
      <c r="AX430" s="68">
        <v>0</v>
      </c>
      <c r="AY430" s="68">
        <v>0</v>
      </c>
      <c r="AZ430" s="68">
        <v>0</v>
      </c>
      <c r="BA430" s="68">
        <v>842387.55358236504</v>
      </c>
      <c r="BB430" s="68">
        <v>0</v>
      </c>
      <c r="BC430" s="68">
        <v>0</v>
      </c>
      <c r="BD430" s="68">
        <v>0</v>
      </c>
      <c r="BE430" s="68">
        <v>13430.5532798078</v>
      </c>
      <c r="BF430" s="68">
        <v>12042.165055437201</v>
      </c>
      <c r="BG430" s="68">
        <v>0</v>
      </c>
      <c r="BH430" s="68">
        <v>0</v>
      </c>
      <c r="BI430" s="68">
        <v>0</v>
      </c>
      <c r="BJ430" s="68">
        <v>0</v>
      </c>
      <c r="BK430" s="68">
        <v>0</v>
      </c>
      <c r="BL430" s="68">
        <v>59496.8233312921</v>
      </c>
      <c r="BM430" s="68">
        <v>0</v>
      </c>
      <c r="BN430" s="68">
        <v>0</v>
      </c>
      <c r="BO430" s="68">
        <v>0</v>
      </c>
      <c r="BP430" s="68">
        <v>0</v>
      </c>
      <c r="BQ430" s="68">
        <v>0</v>
      </c>
      <c r="BR430" s="68">
        <v>0</v>
      </c>
      <c r="BS430" s="68">
        <v>0</v>
      </c>
      <c r="BT430" s="68">
        <v>0</v>
      </c>
      <c r="BU430" s="68">
        <v>0</v>
      </c>
      <c r="BV430" s="68">
        <v>0</v>
      </c>
      <c r="BW430" s="68">
        <v>0</v>
      </c>
      <c r="BX430" s="68">
        <v>165582.97520098899</v>
      </c>
      <c r="BY430" s="68">
        <v>0</v>
      </c>
      <c r="BZ430" s="68">
        <v>0</v>
      </c>
      <c r="CA430" s="68">
        <v>0</v>
      </c>
      <c r="CB430" s="68">
        <v>5150</v>
      </c>
      <c r="CC430" s="68">
        <v>0</v>
      </c>
      <c r="CD430" s="68">
        <v>53742.64</v>
      </c>
      <c r="CE430" s="68">
        <v>0</v>
      </c>
      <c r="CF430" s="68">
        <v>0</v>
      </c>
      <c r="CG430" s="68">
        <v>0</v>
      </c>
      <c r="CH430" s="68">
        <v>299039.34000000003</v>
      </c>
      <c r="CI430" s="68">
        <v>0</v>
      </c>
      <c r="CJ430" s="68">
        <v>0</v>
      </c>
      <c r="CK430" s="68">
        <v>0</v>
      </c>
      <c r="CL430" s="68">
        <v>0</v>
      </c>
      <c r="CM430" s="68">
        <v>0</v>
      </c>
      <c r="CN430" s="68">
        <v>0</v>
      </c>
      <c r="CO430" s="68">
        <v>6160.8</v>
      </c>
      <c r="CP430" s="68">
        <v>27594.3</v>
      </c>
      <c r="CQ430" s="68">
        <v>10408.780000000001</v>
      </c>
      <c r="CR430" s="68">
        <v>18352.14</v>
      </c>
      <c r="CS430" s="68">
        <v>0</v>
      </c>
      <c r="CT430" s="68">
        <v>87270.73</v>
      </c>
      <c r="CU430" s="68">
        <v>22711.93</v>
      </c>
      <c r="CV430" s="68">
        <v>0</v>
      </c>
      <c r="CW430" s="68">
        <v>13238.7599999999</v>
      </c>
      <c r="CX430" s="68">
        <v>79956.570000000007</v>
      </c>
      <c r="CY430" s="68">
        <v>59459.21</v>
      </c>
      <c r="CZ430" s="68">
        <v>4605.17</v>
      </c>
      <c r="DA430" s="68">
        <v>1198</v>
      </c>
      <c r="DB430" s="68">
        <v>6798.1</v>
      </c>
      <c r="DC430" s="68">
        <v>1874</v>
      </c>
      <c r="DD430" s="68">
        <v>0</v>
      </c>
      <c r="DE430" s="68">
        <v>18520.25</v>
      </c>
      <c r="DF430" s="68">
        <v>36274.85</v>
      </c>
      <c r="DG430" s="68">
        <v>0</v>
      </c>
      <c r="DH430" s="68">
        <v>0</v>
      </c>
      <c r="DI430" s="68">
        <v>352265.78</v>
      </c>
      <c r="DJ430" s="68">
        <v>0</v>
      </c>
      <c r="DK430" s="68">
        <v>0</v>
      </c>
      <c r="DL430" s="68">
        <v>0</v>
      </c>
      <c r="DM430" s="68">
        <v>0</v>
      </c>
      <c r="DN430" s="68">
        <v>0</v>
      </c>
      <c r="DO430" s="68">
        <v>0</v>
      </c>
      <c r="DP430" s="68">
        <v>0</v>
      </c>
      <c r="DQ430" s="68">
        <v>0</v>
      </c>
      <c r="DR430" s="68">
        <v>67328.649999999994</v>
      </c>
      <c r="DS430" s="68">
        <v>0</v>
      </c>
      <c r="DT430" s="68">
        <v>0</v>
      </c>
      <c r="DU430" s="68">
        <v>0</v>
      </c>
      <c r="DV430" s="68">
        <v>0</v>
      </c>
      <c r="DW430" s="68">
        <v>733096.79985276097</v>
      </c>
      <c r="DX430" s="68">
        <v>0</v>
      </c>
      <c r="DY430" s="68">
        <v>0</v>
      </c>
      <c r="DZ430" s="68">
        <v>0</v>
      </c>
      <c r="EA430" s="68">
        <v>0</v>
      </c>
      <c r="EB430" s="68">
        <v>0</v>
      </c>
      <c r="EC430" s="68">
        <v>0</v>
      </c>
      <c r="ED430" s="68">
        <v>184729.26625766899</v>
      </c>
      <c r="EE430" s="68">
        <v>0</v>
      </c>
      <c r="EF430" s="68">
        <v>0</v>
      </c>
      <c r="EG430" s="68">
        <v>1228895.1776649801</v>
      </c>
      <c r="EH430" s="68">
        <v>0</v>
      </c>
      <c r="EI430" s="68">
        <v>813.89170896785402</v>
      </c>
      <c r="EJ430" s="68">
        <v>0</v>
      </c>
      <c r="EK430" s="68">
        <v>0</v>
      </c>
      <c r="EL430" s="68">
        <v>0</v>
      </c>
      <c r="EM430" s="68">
        <v>0</v>
      </c>
      <c r="EN430" s="68">
        <v>0</v>
      </c>
      <c r="EO430" s="68">
        <v>0</v>
      </c>
      <c r="EP430" s="68">
        <v>0</v>
      </c>
      <c r="EQ430" s="68">
        <v>0</v>
      </c>
      <c r="ER430" s="68">
        <v>0</v>
      </c>
      <c r="ES430" s="68">
        <v>0</v>
      </c>
      <c r="ET430" s="68">
        <v>0</v>
      </c>
      <c r="EU430" s="68">
        <v>0</v>
      </c>
      <c r="EV430" s="68">
        <v>0</v>
      </c>
      <c r="EW430" s="68">
        <v>0</v>
      </c>
      <c r="EX430" s="68">
        <v>2256.5213466919399</v>
      </c>
      <c r="EY430" s="68">
        <v>0</v>
      </c>
      <c r="EZ430" s="68">
        <v>0</v>
      </c>
      <c r="FA430" s="68">
        <v>0</v>
      </c>
      <c r="FB430" s="68">
        <v>0</v>
      </c>
      <c r="FC430" s="68">
        <v>0</v>
      </c>
      <c r="FD430" s="68">
        <v>0</v>
      </c>
      <c r="FE430" s="68">
        <v>19875</v>
      </c>
      <c r="FF430" s="68">
        <v>0</v>
      </c>
      <c r="FG430" s="68">
        <v>0</v>
      </c>
      <c r="FH430" s="68">
        <v>0</v>
      </c>
      <c r="FI430" s="68">
        <v>0</v>
      </c>
      <c r="FJ430" s="68">
        <v>0</v>
      </c>
      <c r="FK430" s="68">
        <v>656275.78077158495</v>
      </c>
      <c r="FL430" s="68">
        <v>0</v>
      </c>
      <c r="FM430" s="68">
        <v>485601.68</v>
      </c>
      <c r="FN430" s="68">
        <v>0</v>
      </c>
      <c r="FO430" s="68">
        <v>0</v>
      </c>
      <c r="FP430" s="68">
        <v>0</v>
      </c>
      <c r="FQ430" s="68">
        <v>0</v>
      </c>
      <c r="FR430" s="68">
        <v>0</v>
      </c>
      <c r="FS430" s="68">
        <v>0</v>
      </c>
      <c r="FT430" s="68">
        <v>0</v>
      </c>
      <c r="FU430" s="68">
        <v>198871.99661590499</v>
      </c>
      <c r="FV430" s="68">
        <v>56290.524534687</v>
      </c>
      <c r="FW430" s="68">
        <v>0</v>
      </c>
      <c r="FX430" s="68">
        <v>0</v>
      </c>
      <c r="FY430" s="68">
        <v>0</v>
      </c>
      <c r="FZ430" s="68">
        <v>0</v>
      </c>
      <c r="GA430" s="68">
        <v>0</v>
      </c>
      <c r="GB430" s="68">
        <v>0</v>
      </c>
      <c r="GC430" s="68">
        <v>0</v>
      </c>
      <c r="GD430" s="68">
        <v>0</v>
      </c>
      <c r="GE430" s="68">
        <v>0</v>
      </c>
      <c r="GF430" s="68">
        <v>19127.862829148798</v>
      </c>
      <c r="GG430" s="68">
        <v>0</v>
      </c>
      <c r="GH430" s="68">
        <v>0</v>
      </c>
      <c r="GI430" s="68">
        <v>0</v>
      </c>
      <c r="GJ430" s="68">
        <v>15348.1218274111</v>
      </c>
      <c r="GK430" s="68">
        <v>0</v>
      </c>
      <c r="GL430" s="68">
        <v>251448.04</v>
      </c>
      <c r="GM430" s="68">
        <v>0</v>
      </c>
      <c r="GN430" s="68">
        <v>0</v>
      </c>
      <c r="GO430" s="68">
        <v>0</v>
      </c>
      <c r="GP430" s="68">
        <v>0</v>
      </c>
      <c r="GQ430" s="68">
        <v>0</v>
      </c>
      <c r="GR430" s="68">
        <v>0</v>
      </c>
      <c r="GS430" s="68">
        <v>0</v>
      </c>
      <c r="GT430" s="68">
        <v>0</v>
      </c>
      <c r="GU430" s="68">
        <v>0</v>
      </c>
      <c r="GV430" s="68">
        <v>11600</v>
      </c>
      <c r="GW430" s="68">
        <v>0</v>
      </c>
      <c r="GX430" s="68">
        <v>0</v>
      </c>
      <c r="GY430" s="68">
        <v>0</v>
      </c>
      <c r="GZ430" s="68">
        <v>0</v>
      </c>
      <c r="HA430" s="68">
        <v>0</v>
      </c>
      <c r="HB430" s="68">
        <v>0</v>
      </c>
      <c r="HC430" s="68">
        <v>0</v>
      </c>
      <c r="HD430" s="68">
        <v>3647.2223179317598</v>
      </c>
      <c r="HE430" s="68">
        <v>0</v>
      </c>
      <c r="HF430" s="68">
        <v>0</v>
      </c>
      <c r="HG430" s="68">
        <v>10796.091370558401</v>
      </c>
      <c r="HH430" s="68">
        <v>0</v>
      </c>
      <c r="HI430" s="68">
        <v>0</v>
      </c>
      <c r="HJ430" s="68">
        <v>0</v>
      </c>
      <c r="HK430" s="68">
        <v>0</v>
      </c>
      <c r="HL430" s="68">
        <v>0</v>
      </c>
      <c r="HM430" s="68">
        <v>21658.205756276799</v>
      </c>
      <c r="HN430" s="68">
        <v>0</v>
      </c>
      <c r="HO430" s="68">
        <v>0</v>
      </c>
      <c r="HP430" s="68">
        <v>0</v>
      </c>
      <c r="HQ430" s="68">
        <v>0</v>
      </c>
      <c r="HR430" s="68">
        <v>0</v>
      </c>
      <c r="HS430" s="68">
        <v>0</v>
      </c>
      <c r="HT430" s="68">
        <v>0</v>
      </c>
      <c r="HU430" s="68">
        <v>0</v>
      </c>
      <c r="HV430" s="68">
        <v>0</v>
      </c>
      <c r="HW430" s="68">
        <v>252321.65</v>
      </c>
      <c r="HX430" s="68">
        <v>0</v>
      </c>
      <c r="HY430" s="68">
        <v>0</v>
      </c>
      <c r="HZ430" s="68">
        <v>0</v>
      </c>
      <c r="IA430" s="68">
        <v>1004.5</v>
      </c>
      <c r="IB430" s="68">
        <v>0</v>
      </c>
      <c r="IC430" s="68">
        <v>0</v>
      </c>
      <c r="ID430" s="68">
        <v>246374.632578077</v>
      </c>
      <c r="IE430" s="68">
        <v>19872.3208818126</v>
      </c>
      <c r="IF430" s="68">
        <v>23331.292100428702</v>
      </c>
      <c r="IG430" s="68">
        <v>0</v>
      </c>
      <c r="IH430" s="68">
        <v>0</v>
      </c>
      <c r="II430" s="68">
        <v>0</v>
      </c>
      <c r="IJ430" s="68">
        <v>0</v>
      </c>
      <c r="IK430" s="68">
        <v>0</v>
      </c>
      <c r="IL430" s="68">
        <v>0</v>
      </c>
      <c r="IM430" s="68">
        <v>0</v>
      </c>
      <c r="IN430" s="68">
        <v>0</v>
      </c>
      <c r="IO430" s="68">
        <v>0</v>
      </c>
      <c r="IP430" s="68">
        <v>0</v>
      </c>
      <c r="IQ430" s="68">
        <v>12964.6615905245</v>
      </c>
      <c r="IR430" s="68">
        <v>0</v>
      </c>
      <c r="IS430" s="68">
        <v>0</v>
      </c>
      <c r="IT430" s="68">
        <v>0</v>
      </c>
      <c r="IU430" s="68">
        <v>0</v>
      </c>
      <c r="IV430" s="68">
        <v>125546.25</v>
      </c>
      <c r="IW430" s="68">
        <v>0</v>
      </c>
      <c r="IX430" s="68">
        <v>0</v>
      </c>
      <c r="IY430" s="68">
        <v>0</v>
      </c>
      <c r="IZ430" s="68">
        <v>0</v>
      </c>
      <c r="JA430" s="68">
        <v>0</v>
      </c>
      <c r="JB430" s="68">
        <v>0</v>
      </c>
      <c r="JC430" s="68">
        <v>0</v>
      </c>
      <c r="JD430" s="68">
        <v>0</v>
      </c>
      <c r="JE430" s="68">
        <v>0</v>
      </c>
      <c r="JF430" s="68">
        <v>0</v>
      </c>
      <c r="JG430" s="68">
        <v>0</v>
      </c>
      <c r="JH430" s="68">
        <v>0</v>
      </c>
      <c r="JI430" s="68">
        <v>0</v>
      </c>
      <c r="JJ430" s="68">
        <v>0</v>
      </c>
      <c r="JK430" s="68">
        <v>0</v>
      </c>
      <c r="JL430" s="68">
        <v>0</v>
      </c>
      <c r="JM430" s="68">
        <v>0</v>
      </c>
      <c r="JN430" s="68">
        <v>0</v>
      </c>
      <c r="JO430" s="68">
        <v>0</v>
      </c>
      <c r="JP430" s="68">
        <v>0</v>
      </c>
      <c r="JQ430" s="68">
        <v>0</v>
      </c>
      <c r="JR430" s="68">
        <v>0</v>
      </c>
      <c r="JS430" s="68">
        <v>0</v>
      </c>
      <c r="JT430" s="68">
        <v>0</v>
      </c>
      <c r="JU430" s="68">
        <v>0</v>
      </c>
      <c r="JV430" s="68">
        <v>0</v>
      </c>
      <c r="JW430" s="68">
        <v>0</v>
      </c>
      <c r="JX430" s="68">
        <v>0</v>
      </c>
      <c r="JY430" s="68">
        <v>0</v>
      </c>
      <c r="JZ430" s="68">
        <v>0</v>
      </c>
      <c r="KA430" s="68">
        <v>0</v>
      </c>
      <c r="KB430" s="68">
        <v>0</v>
      </c>
      <c r="KC430" s="68">
        <v>0</v>
      </c>
      <c r="KD430" s="68">
        <v>0</v>
      </c>
      <c r="KE430" s="68">
        <v>0</v>
      </c>
      <c r="KF430" s="68">
        <v>0</v>
      </c>
      <c r="KG430" s="68">
        <v>0</v>
      </c>
      <c r="KH430" s="68">
        <v>0</v>
      </c>
      <c r="KI430" s="68">
        <v>0</v>
      </c>
      <c r="KJ430" s="68">
        <v>0</v>
      </c>
      <c r="KK430" s="68">
        <v>0</v>
      </c>
      <c r="KL430" s="68">
        <v>0</v>
      </c>
      <c r="KM430" s="68">
        <v>0</v>
      </c>
      <c r="KN430" s="68">
        <v>0</v>
      </c>
      <c r="KO430" s="68">
        <v>0</v>
      </c>
      <c r="KP430" s="68">
        <v>0</v>
      </c>
      <c r="KQ430" s="68">
        <v>0</v>
      </c>
      <c r="KR430" s="68">
        <v>0</v>
      </c>
      <c r="KS430" s="68">
        <v>0</v>
      </c>
      <c r="KT430" s="68">
        <v>0</v>
      </c>
      <c r="KU430" s="68">
        <v>0</v>
      </c>
      <c r="KV430" s="68">
        <v>0</v>
      </c>
      <c r="KW430" s="68">
        <v>0</v>
      </c>
      <c r="KX430" s="68">
        <v>0</v>
      </c>
      <c r="KY430" s="68">
        <v>0</v>
      </c>
      <c r="KZ430" s="68">
        <v>0</v>
      </c>
      <c r="LA430" s="68">
        <v>0</v>
      </c>
      <c r="LB430" s="105"/>
    </row>
    <row r="431" spans="1:314" hidden="1" x14ac:dyDescent="0.65">
      <c r="A431" s="11"/>
      <c r="B431" s="19"/>
      <c r="D431" s="9" t="s">
        <v>1491</v>
      </c>
      <c r="E431" s="9" t="s">
        <v>1491</v>
      </c>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c r="AJ431" s="68"/>
      <c r="AK431" s="68"/>
      <c r="AL431" s="68"/>
      <c r="AM431" s="68"/>
      <c r="AN431" s="68"/>
      <c r="AO431" s="68"/>
      <c r="AP431" s="68"/>
      <c r="AQ431" s="68"/>
      <c r="AR431" s="68"/>
      <c r="AS431" s="68"/>
      <c r="AT431" s="68"/>
      <c r="AU431" s="68"/>
      <c r="AV431" s="68"/>
      <c r="AW431" s="68"/>
      <c r="AX431" s="68"/>
      <c r="AY431" s="68"/>
      <c r="AZ431" s="68"/>
      <c r="BA431" s="68"/>
      <c r="BB431" s="68"/>
      <c r="BC431" s="68"/>
      <c r="BD431" s="68"/>
      <c r="BE431" s="68"/>
      <c r="BF431" s="68"/>
      <c r="BG431" s="68"/>
      <c r="BH431" s="68"/>
      <c r="BI431" s="68"/>
      <c r="BJ431" s="68"/>
      <c r="BK431" s="68"/>
      <c r="BL431" s="68"/>
      <c r="BM431" s="68"/>
      <c r="BN431" s="68"/>
      <c r="BO431" s="68"/>
      <c r="BP431" s="68"/>
      <c r="BQ431" s="68"/>
      <c r="BR431" s="68"/>
      <c r="BS431" s="68"/>
      <c r="BT431" s="68"/>
      <c r="BU431" s="68"/>
      <c r="BV431" s="68"/>
      <c r="BW431" s="68"/>
      <c r="BX431" s="68"/>
      <c r="BY431" s="68"/>
      <c r="BZ431" s="68"/>
      <c r="CA431" s="68"/>
      <c r="CB431" s="68"/>
      <c r="CC431" s="68"/>
      <c r="CD431" s="68"/>
      <c r="CE431" s="68"/>
      <c r="CF431" s="68"/>
      <c r="CG431" s="68"/>
      <c r="CH431" s="68"/>
      <c r="CI431" s="68"/>
      <c r="CJ431" s="68"/>
      <c r="CK431" s="68"/>
      <c r="CL431" s="68"/>
      <c r="CM431" s="68"/>
      <c r="CN431" s="68"/>
      <c r="CO431" s="68"/>
      <c r="CP431" s="68"/>
      <c r="CQ431" s="68"/>
      <c r="CR431" s="68"/>
      <c r="CS431" s="68"/>
      <c r="CT431" s="68"/>
      <c r="CU431" s="68"/>
      <c r="CV431" s="68"/>
      <c r="CW431" s="68"/>
      <c r="CX431" s="68"/>
      <c r="CY431" s="68"/>
      <c r="CZ431" s="68"/>
      <c r="DA431" s="68"/>
      <c r="DB431" s="68"/>
      <c r="DC431" s="68"/>
      <c r="DD431" s="68"/>
      <c r="DE431" s="68"/>
      <c r="DF431" s="68"/>
      <c r="DG431" s="68"/>
      <c r="DH431" s="68"/>
      <c r="DI431" s="68"/>
      <c r="DJ431" s="68"/>
      <c r="DK431" s="68"/>
      <c r="DL431" s="68"/>
      <c r="DM431" s="68"/>
      <c r="DN431" s="68"/>
      <c r="DO431" s="68"/>
      <c r="DP431" s="68"/>
      <c r="DQ431" s="68"/>
      <c r="DR431" s="68"/>
      <c r="DS431" s="68"/>
      <c r="DT431" s="68"/>
      <c r="DU431" s="68"/>
      <c r="DV431" s="68"/>
      <c r="DW431" s="68"/>
      <c r="DX431" s="68"/>
      <c r="DY431" s="68"/>
      <c r="DZ431" s="68"/>
      <c r="EA431" s="68"/>
      <c r="EB431" s="68"/>
      <c r="EC431" s="68"/>
      <c r="ED431" s="68"/>
      <c r="EE431" s="68"/>
      <c r="EF431" s="68"/>
      <c r="EG431" s="68"/>
      <c r="EH431" s="68"/>
      <c r="EI431" s="68"/>
      <c r="EJ431" s="68"/>
      <c r="EK431" s="68"/>
      <c r="EL431" s="68"/>
      <c r="EM431" s="68"/>
      <c r="EN431" s="68"/>
      <c r="EO431" s="68"/>
      <c r="EP431" s="68"/>
      <c r="EQ431" s="68"/>
      <c r="ER431" s="68"/>
      <c r="ES431" s="68"/>
      <c r="ET431" s="68"/>
      <c r="EU431" s="68"/>
      <c r="EV431" s="68"/>
      <c r="EW431" s="68"/>
      <c r="EX431" s="68"/>
      <c r="EY431" s="68"/>
      <c r="EZ431" s="68"/>
      <c r="FA431" s="68"/>
      <c r="FB431" s="68"/>
      <c r="FC431" s="68"/>
      <c r="FD431" s="68"/>
      <c r="FE431" s="68"/>
      <c r="FF431" s="68"/>
      <c r="FG431" s="68"/>
      <c r="FH431" s="68"/>
      <c r="FI431" s="68"/>
      <c r="FJ431" s="68"/>
      <c r="FK431" s="68"/>
      <c r="FL431" s="68"/>
      <c r="FM431" s="68"/>
      <c r="FN431" s="68"/>
      <c r="FO431" s="68"/>
      <c r="FP431" s="68"/>
      <c r="FQ431" s="68"/>
      <c r="FR431" s="68"/>
      <c r="FS431" s="68"/>
      <c r="FT431" s="68"/>
      <c r="FU431" s="68"/>
      <c r="FV431" s="68"/>
      <c r="FW431" s="68"/>
      <c r="FX431" s="68"/>
      <c r="FY431" s="68"/>
      <c r="FZ431" s="68"/>
      <c r="GA431" s="68"/>
      <c r="GB431" s="68"/>
      <c r="GC431" s="68"/>
      <c r="GD431" s="68"/>
      <c r="GE431" s="68"/>
      <c r="GF431" s="68"/>
      <c r="GG431" s="68"/>
      <c r="GH431" s="68"/>
      <c r="GI431" s="68"/>
      <c r="GJ431" s="68"/>
      <c r="GK431" s="68"/>
      <c r="GL431" s="68"/>
      <c r="GM431" s="68"/>
      <c r="GN431" s="68"/>
      <c r="GO431" s="68"/>
      <c r="GP431" s="68"/>
      <c r="GQ431" s="68"/>
      <c r="GR431" s="68"/>
      <c r="GS431" s="68"/>
      <c r="GT431" s="68"/>
      <c r="GU431" s="68"/>
      <c r="GV431" s="68"/>
      <c r="GW431" s="68"/>
      <c r="GX431" s="68"/>
      <c r="GY431" s="68"/>
      <c r="GZ431" s="68"/>
      <c r="HA431" s="68"/>
      <c r="HB431" s="68"/>
      <c r="HC431" s="68"/>
      <c r="HD431" s="68"/>
      <c r="HE431" s="68"/>
      <c r="HF431" s="68"/>
      <c r="HG431" s="68"/>
      <c r="HH431" s="68"/>
      <c r="HI431" s="68"/>
      <c r="HJ431" s="68"/>
      <c r="HK431" s="68"/>
      <c r="HL431" s="68"/>
      <c r="HM431" s="68"/>
      <c r="HN431" s="68"/>
      <c r="HO431" s="68"/>
      <c r="HP431" s="68"/>
      <c r="HQ431" s="68"/>
      <c r="HR431" s="68"/>
      <c r="HS431" s="68"/>
      <c r="HT431" s="68"/>
      <c r="HU431" s="68"/>
      <c r="HV431" s="68"/>
      <c r="HW431" s="68"/>
      <c r="HX431" s="68"/>
      <c r="HY431" s="68"/>
      <c r="HZ431" s="68"/>
      <c r="IA431" s="68"/>
      <c r="IB431" s="68"/>
      <c r="IC431" s="68"/>
      <c r="ID431" s="68"/>
      <c r="IE431" s="68"/>
      <c r="IF431" s="68"/>
      <c r="IG431" s="68"/>
      <c r="IH431" s="68"/>
      <c r="II431" s="68"/>
      <c r="IJ431" s="68"/>
      <c r="IK431" s="68"/>
      <c r="IL431" s="68"/>
      <c r="IM431" s="68"/>
      <c r="IN431" s="68"/>
      <c r="IO431" s="68"/>
      <c r="IP431" s="68"/>
      <c r="IQ431" s="68"/>
      <c r="IR431" s="68"/>
      <c r="IS431" s="68"/>
      <c r="IT431" s="68"/>
      <c r="IU431" s="68"/>
      <c r="IV431" s="68"/>
      <c r="IW431" s="68"/>
      <c r="IX431" s="68"/>
      <c r="IY431" s="68"/>
      <c r="IZ431" s="68"/>
      <c r="JA431" s="68"/>
      <c r="JB431" s="68"/>
      <c r="JC431" s="68"/>
      <c r="JD431" s="68"/>
      <c r="JE431" s="68"/>
      <c r="JF431" s="68"/>
      <c r="JG431" s="68"/>
      <c r="JH431" s="68"/>
      <c r="JI431" s="68"/>
      <c r="JJ431" s="68"/>
      <c r="JK431" s="68"/>
      <c r="JL431" s="68"/>
      <c r="JM431" s="68"/>
      <c r="JN431" s="68"/>
      <c r="JO431" s="68"/>
      <c r="JP431" s="68"/>
      <c r="JQ431" s="68"/>
      <c r="JR431" s="68"/>
      <c r="JS431" s="68"/>
      <c r="JT431" s="68"/>
      <c r="JU431" s="68"/>
      <c r="JV431" s="68"/>
      <c r="JW431" s="68"/>
      <c r="JX431" s="68"/>
      <c r="JY431" s="68"/>
      <c r="JZ431" s="68"/>
      <c r="KA431" s="68"/>
      <c r="KB431" s="68"/>
      <c r="KC431" s="68"/>
      <c r="KD431" s="68"/>
      <c r="KE431" s="68"/>
      <c r="KF431" s="68"/>
      <c r="KG431" s="68"/>
      <c r="KH431" s="68"/>
      <c r="KI431" s="68"/>
      <c r="KJ431" s="68"/>
      <c r="KK431" s="68"/>
      <c r="KL431" s="68"/>
      <c r="KM431" s="68"/>
      <c r="KN431" s="68"/>
      <c r="KO431" s="68"/>
      <c r="KP431" s="68"/>
      <c r="KQ431" s="68"/>
      <c r="KR431" s="68"/>
      <c r="KS431" s="68"/>
      <c r="KT431" s="68"/>
      <c r="KU431" s="68"/>
      <c r="KV431" s="68"/>
      <c r="KW431" s="68"/>
      <c r="KX431" s="68"/>
      <c r="KY431" s="68"/>
      <c r="KZ431" s="68"/>
      <c r="LA431" s="68"/>
      <c r="LB431" s="105"/>
    </row>
    <row r="432" spans="1:314" hidden="1" x14ac:dyDescent="0.65">
      <c r="A432" s="11"/>
      <c r="B432" s="19"/>
      <c r="D432" s="9" t="s">
        <v>1521</v>
      </c>
      <c r="E432" s="9" t="s">
        <v>1521</v>
      </c>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c r="AJ432" s="68"/>
      <c r="AK432" s="68"/>
      <c r="AL432" s="68"/>
      <c r="AM432" s="68"/>
      <c r="AN432" s="68"/>
      <c r="AO432" s="68"/>
      <c r="AP432" s="68"/>
      <c r="AQ432" s="68"/>
      <c r="AR432" s="68"/>
      <c r="AS432" s="68"/>
      <c r="AT432" s="68"/>
      <c r="AU432" s="68"/>
      <c r="AV432" s="68"/>
      <c r="AW432" s="68"/>
      <c r="AX432" s="68"/>
      <c r="AY432" s="68"/>
      <c r="AZ432" s="68"/>
      <c r="BA432" s="68"/>
      <c r="BB432" s="68"/>
      <c r="BC432" s="68"/>
      <c r="BD432" s="68"/>
      <c r="BE432" s="68"/>
      <c r="BF432" s="68"/>
      <c r="BG432" s="68"/>
      <c r="BH432" s="68"/>
      <c r="BI432" s="68"/>
      <c r="BJ432" s="68"/>
      <c r="BK432" s="68"/>
      <c r="BL432" s="68"/>
      <c r="BM432" s="68"/>
      <c r="BN432" s="68"/>
      <c r="BO432" s="68"/>
      <c r="BP432" s="68"/>
      <c r="BQ432" s="68"/>
      <c r="BR432" s="68"/>
      <c r="BS432" s="68"/>
      <c r="BT432" s="68"/>
      <c r="BU432" s="68"/>
      <c r="BV432" s="68"/>
      <c r="BW432" s="68"/>
      <c r="BX432" s="68"/>
      <c r="BY432" s="68"/>
      <c r="BZ432" s="68"/>
      <c r="CA432" s="68"/>
      <c r="CB432" s="68"/>
      <c r="CC432" s="68"/>
      <c r="CD432" s="68"/>
      <c r="CE432" s="68"/>
      <c r="CF432" s="68"/>
      <c r="CG432" s="68"/>
      <c r="CH432" s="68"/>
      <c r="CI432" s="68"/>
      <c r="CJ432" s="68"/>
      <c r="CK432" s="68"/>
      <c r="CL432" s="68"/>
      <c r="CM432" s="68"/>
      <c r="CN432" s="68"/>
      <c r="CO432" s="68"/>
      <c r="CP432" s="68"/>
      <c r="CQ432" s="68"/>
      <c r="CR432" s="68"/>
      <c r="CS432" s="68"/>
      <c r="CT432" s="68"/>
      <c r="CU432" s="68"/>
      <c r="CV432" s="68"/>
      <c r="CW432" s="68"/>
      <c r="CX432" s="68"/>
      <c r="CY432" s="68"/>
      <c r="CZ432" s="68"/>
      <c r="DA432" s="68"/>
      <c r="DB432" s="68"/>
      <c r="DC432" s="68"/>
      <c r="DD432" s="68"/>
      <c r="DE432" s="68"/>
      <c r="DF432" s="68"/>
      <c r="DG432" s="68"/>
      <c r="DH432" s="68"/>
      <c r="DI432" s="68"/>
      <c r="DJ432" s="68"/>
      <c r="DK432" s="68"/>
      <c r="DL432" s="68"/>
      <c r="DM432" s="68"/>
      <c r="DN432" s="68"/>
      <c r="DO432" s="68"/>
      <c r="DP432" s="68"/>
      <c r="DQ432" s="68"/>
      <c r="DR432" s="68"/>
      <c r="DS432" s="68"/>
      <c r="DT432" s="68"/>
      <c r="DU432" s="68"/>
      <c r="DV432" s="68"/>
      <c r="DW432" s="68"/>
      <c r="DX432" s="68"/>
      <c r="DY432" s="68"/>
      <c r="DZ432" s="68"/>
      <c r="EA432" s="68"/>
      <c r="EB432" s="68"/>
      <c r="EC432" s="68"/>
      <c r="ED432" s="68"/>
      <c r="EE432" s="68"/>
      <c r="EF432" s="68"/>
      <c r="EG432" s="68"/>
      <c r="EH432" s="68"/>
      <c r="EI432" s="68"/>
      <c r="EJ432" s="68"/>
      <c r="EK432" s="68"/>
      <c r="EL432" s="68"/>
      <c r="EM432" s="68"/>
      <c r="EN432" s="68"/>
      <c r="EO432" s="68"/>
      <c r="EP432" s="68"/>
      <c r="EQ432" s="68"/>
      <c r="ER432" s="68"/>
      <c r="ES432" s="68"/>
      <c r="ET432" s="68"/>
      <c r="EU432" s="68"/>
      <c r="EV432" s="68"/>
      <c r="EW432" s="68"/>
      <c r="EX432" s="68"/>
      <c r="EY432" s="68"/>
      <c r="EZ432" s="68"/>
      <c r="FA432" s="68"/>
      <c r="FB432" s="68"/>
      <c r="FC432" s="68"/>
      <c r="FD432" s="68"/>
      <c r="FE432" s="68"/>
      <c r="FF432" s="68"/>
      <c r="FG432" s="68"/>
      <c r="FH432" s="68"/>
      <c r="FI432" s="68"/>
      <c r="FJ432" s="68"/>
      <c r="FK432" s="68"/>
      <c r="FL432" s="68"/>
      <c r="FM432" s="68"/>
      <c r="FN432" s="68"/>
      <c r="FO432" s="68"/>
      <c r="FP432" s="68"/>
      <c r="FQ432" s="68"/>
      <c r="FR432" s="68"/>
      <c r="FS432" s="68"/>
      <c r="FT432" s="68"/>
      <c r="FU432" s="68"/>
      <c r="FV432" s="68"/>
      <c r="FW432" s="68"/>
      <c r="FX432" s="68"/>
      <c r="FY432" s="68"/>
      <c r="FZ432" s="68"/>
      <c r="GA432" s="68"/>
      <c r="GB432" s="68"/>
      <c r="GC432" s="68"/>
      <c r="GD432" s="68"/>
      <c r="GE432" s="68"/>
      <c r="GF432" s="68"/>
      <c r="GG432" s="68"/>
      <c r="GH432" s="68"/>
      <c r="GI432" s="68"/>
      <c r="GJ432" s="68"/>
      <c r="GK432" s="68"/>
      <c r="GL432" s="68"/>
      <c r="GM432" s="68"/>
      <c r="GN432" s="68"/>
      <c r="GO432" s="68"/>
      <c r="GP432" s="68"/>
      <c r="GQ432" s="68"/>
      <c r="GR432" s="68"/>
      <c r="GS432" s="68"/>
      <c r="GT432" s="68"/>
      <c r="GU432" s="68"/>
      <c r="GV432" s="68"/>
      <c r="GW432" s="68"/>
      <c r="GX432" s="68"/>
      <c r="GY432" s="68"/>
      <c r="GZ432" s="68"/>
      <c r="HA432" s="68"/>
      <c r="HB432" s="68"/>
      <c r="HC432" s="68"/>
      <c r="HD432" s="68"/>
      <c r="HE432" s="68"/>
      <c r="HF432" s="68"/>
      <c r="HG432" s="68"/>
      <c r="HH432" s="68"/>
      <c r="HI432" s="68"/>
      <c r="HJ432" s="68"/>
      <c r="HK432" s="68"/>
      <c r="HL432" s="68"/>
      <c r="HM432" s="68"/>
      <c r="HN432" s="68"/>
      <c r="HO432" s="68"/>
      <c r="HP432" s="68"/>
      <c r="HQ432" s="68"/>
      <c r="HR432" s="68"/>
      <c r="HS432" s="68"/>
      <c r="HT432" s="68"/>
      <c r="HU432" s="68"/>
      <c r="HV432" s="68"/>
      <c r="HW432" s="68"/>
      <c r="HX432" s="68"/>
      <c r="HY432" s="68"/>
      <c r="HZ432" s="68"/>
      <c r="IA432" s="68"/>
      <c r="IB432" s="68"/>
      <c r="IC432" s="68"/>
      <c r="ID432" s="68"/>
      <c r="IE432" s="68"/>
      <c r="IF432" s="68"/>
      <c r="IG432" s="68"/>
      <c r="IH432" s="68"/>
      <c r="II432" s="68"/>
      <c r="IJ432" s="68"/>
      <c r="IK432" s="68"/>
      <c r="IL432" s="68"/>
      <c r="IM432" s="68"/>
      <c r="IN432" s="68"/>
      <c r="IO432" s="68"/>
      <c r="IP432" s="68"/>
      <c r="IQ432" s="68"/>
      <c r="IR432" s="68"/>
      <c r="IS432" s="68"/>
      <c r="IT432" s="68"/>
      <c r="IU432" s="68"/>
      <c r="IV432" s="68"/>
      <c r="IW432" s="68"/>
      <c r="IX432" s="68"/>
      <c r="IY432" s="68"/>
      <c r="IZ432" s="68"/>
      <c r="JA432" s="68"/>
      <c r="JB432" s="68"/>
      <c r="JC432" s="68"/>
      <c r="JD432" s="68"/>
      <c r="JE432" s="68"/>
      <c r="JF432" s="68"/>
      <c r="JG432" s="68"/>
      <c r="JH432" s="68"/>
      <c r="JI432" s="68"/>
      <c r="JJ432" s="68"/>
      <c r="JK432" s="68"/>
      <c r="JL432" s="68"/>
      <c r="JM432" s="68"/>
      <c r="JN432" s="68"/>
      <c r="JO432" s="68"/>
      <c r="JP432" s="68"/>
      <c r="JQ432" s="68"/>
      <c r="JR432" s="68"/>
      <c r="JS432" s="68"/>
      <c r="JT432" s="68"/>
      <c r="JU432" s="68"/>
      <c r="JV432" s="68"/>
      <c r="JW432" s="68"/>
      <c r="JX432" s="68"/>
      <c r="JY432" s="68"/>
      <c r="JZ432" s="68"/>
      <c r="KA432" s="68"/>
      <c r="KB432" s="68"/>
      <c r="KC432" s="68"/>
      <c r="KD432" s="68"/>
      <c r="KE432" s="68"/>
      <c r="KF432" s="68"/>
      <c r="KG432" s="68"/>
      <c r="KH432" s="68"/>
      <c r="KI432" s="68"/>
      <c r="KJ432" s="68"/>
      <c r="KK432" s="68"/>
      <c r="KL432" s="68"/>
      <c r="KM432" s="68"/>
      <c r="KN432" s="68"/>
      <c r="KO432" s="68"/>
      <c r="KP432" s="68"/>
      <c r="KQ432" s="68"/>
      <c r="KR432" s="68"/>
      <c r="KS432" s="68"/>
      <c r="KT432" s="68"/>
      <c r="KU432" s="68"/>
      <c r="KV432" s="68"/>
      <c r="KW432" s="68"/>
      <c r="KX432" s="68"/>
      <c r="KY432" s="68"/>
      <c r="KZ432" s="68"/>
      <c r="LA432" s="68"/>
      <c r="LB432" s="105"/>
    </row>
    <row r="433" spans="1:315" hidden="1" x14ac:dyDescent="0.65">
      <c r="A433" s="11">
        <v>7</v>
      </c>
      <c r="B433" s="19"/>
      <c r="C433" s="9" t="s">
        <v>1522</v>
      </c>
      <c r="D433" s="9" t="s">
        <v>1523</v>
      </c>
      <c r="E433" s="9" t="s">
        <v>1524</v>
      </c>
      <c r="F433" s="68">
        <v>432</v>
      </c>
      <c r="G433" s="68">
        <v>31</v>
      </c>
      <c r="H433" s="68">
        <v>0</v>
      </c>
      <c r="I433" s="68">
        <v>0</v>
      </c>
      <c r="J433" s="68">
        <v>0</v>
      </c>
      <c r="K433" s="68">
        <v>49</v>
      </c>
      <c r="L433" s="68">
        <v>0</v>
      </c>
      <c r="M433" s="68">
        <v>0</v>
      </c>
      <c r="N433" s="68">
        <v>0</v>
      </c>
      <c r="O433" s="68">
        <v>0</v>
      </c>
      <c r="P433" s="68">
        <v>0</v>
      </c>
      <c r="Q433" s="68">
        <v>0</v>
      </c>
      <c r="R433" s="68">
        <v>27</v>
      </c>
      <c r="S433" s="68">
        <v>0</v>
      </c>
      <c r="T433" s="68">
        <v>0</v>
      </c>
      <c r="U433" s="68">
        <v>0</v>
      </c>
      <c r="V433" s="68">
        <v>4</v>
      </c>
      <c r="W433" s="68">
        <v>14</v>
      </c>
      <c r="X433" s="68">
        <v>14</v>
      </c>
      <c r="Y433" s="68">
        <v>1</v>
      </c>
      <c r="Z433" s="68">
        <v>7</v>
      </c>
      <c r="AA433" s="68">
        <v>21</v>
      </c>
      <c r="AB433" s="68">
        <v>2</v>
      </c>
      <c r="AC433" s="68">
        <v>0</v>
      </c>
      <c r="AD433" s="68">
        <v>0</v>
      </c>
      <c r="AE433" s="68">
        <v>0</v>
      </c>
      <c r="AF433" s="68">
        <v>11</v>
      </c>
      <c r="AG433" s="68">
        <v>11</v>
      </c>
      <c r="AH433" s="68">
        <v>0</v>
      </c>
      <c r="AI433" s="68">
        <v>0</v>
      </c>
      <c r="AJ433" s="68">
        <v>0</v>
      </c>
      <c r="AK433" s="68">
        <v>0</v>
      </c>
      <c r="AL433" s="68">
        <v>0</v>
      </c>
      <c r="AM433" s="68">
        <v>0</v>
      </c>
      <c r="AN433" s="68">
        <v>0</v>
      </c>
      <c r="AO433" s="68">
        <v>0</v>
      </c>
      <c r="AP433" s="68">
        <v>0</v>
      </c>
      <c r="AQ433" s="68">
        <v>0</v>
      </c>
      <c r="AR433" s="68">
        <v>0</v>
      </c>
      <c r="AS433" s="68">
        <v>0</v>
      </c>
      <c r="AT433" s="68">
        <v>0</v>
      </c>
      <c r="AU433" s="68">
        <v>0</v>
      </c>
      <c r="AV433" s="68">
        <v>0</v>
      </c>
      <c r="AW433" s="68">
        <v>26</v>
      </c>
      <c r="AX433" s="68">
        <v>0</v>
      </c>
      <c r="AY433" s="68">
        <v>7</v>
      </c>
      <c r="AZ433" s="68">
        <v>0</v>
      </c>
      <c r="BA433" s="68">
        <v>21</v>
      </c>
      <c r="BB433" s="68">
        <v>0</v>
      </c>
      <c r="BC433" s="68">
        <v>0</v>
      </c>
      <c r="BD433" s="68">
        <v>0</v>
      </c>
      <c r="BE433" s="68">
        <v>5</v>
      </c>
      <c r="BF433" s="68">
        <v>4</v>
      </c>
      <c r="BG433" s="68">
        <v>0</v>
      </c>
      <c r="BH433" s="68">
        <v>0</v>
      </c>
      <c r="BI433" s="68">
        <v>0</v>
      </c>
      <c r="BJ433" s="68">
        <v>0</v>
      </c>
      <c r="BK433" s="68">
        <v>0</v>
      </c>
      <c r="BL433" s="68">
        <v>8</v>
      </c>
      <c r="BM433" s="68">
        <v>0</v>
      </c>
      <c r="BN433" s="68">
        <v>0</v>
      </c>
      <c r="BO433" s="68">
        <v>0</v>
      </c>
      <c r="BP433" s="68">
        <v>0</v>
      </c>
      <c r="BQ433" s="68">
        <v>0</v>
      </c>
      <c r="BR433" s="68">
        <v>0</v>
      </c>
      <c r="BS433" s="68">
        <v>0</v>
      </c>
      <c r="BT433" s="68">
        <v>0</v>
      </c>
      <c r="BU433" s="68">
        <v>0</v>
      </c>
      <c r="BV433" s="68">
        <v>0</v>
      </c>
      <c r="BW433" s="68">
        <v>0</v>
      </c>
      <c r="BX433" s="68">
        <v>5</v>
      </c>
      <c r="BY433" s="68">
        <v>6</v>
      </c>
      <c r="BZ433" s="68">
        <v>1</v>
      </c>
      <c r="CA433" s="68">
        <v>1</v>
      </c>
      <c r="CB433" s="68">
        <v>0</v>
      </c>
      <c r="CC433" s="68">
        <v>3</v>
      </c>
      <c r="CD433" s="68">
        <v>1</v>
      </c>
      <c r="CE433" s="68">
        <v>0</v>
      </c>
      <c r="CF433" s="68">
        <v>0</v>
      </c>
      <c r="CG433" s="68">
        <v>0</v>
      </c>
      <c r="CH433" s="68">
        <v>0</v>
      </c>
      <c r="CI433" s="68">
        <v>0</v>
      </c>
      <c r="CJ433" s="68">
        <v>0</v>
      </c>
      <c r="CK433" s="68">
        <v>0</v>
      </c>
      <c r="CL433" s="68">
        <v>0</v>
      </c>
      <c r="CM433" s="68">
        <v>0</v>
      </c>
      <c r="CN433" s="68">
        <v>0</v>
      </c>
      <c r="CO433" s="68">
        <v>0</v>
      </c>
      <c r="CP433" s="68">
        <v>0</v>
      </c>
      <c r="CQ433" s="68">
        <v>1</v>
      </c>
      <c r="CR433" s="68">
        <v>2</v>
      </c>
      <c r="CS433" s="68">
        <v>0</v>
      </c>
      <c r="CT433" s="68">
        <v>2</v>
      </c>
      <c r="CU433" s="68">
        <v>1</v>
      </c>
      <c r="CV433" s="68">
        <v>0</v>
      </c>
      <c r="CW433" s="68">
        <v>0</v>
      </c>
      <c r="CX433" s="68">
        <v>4</v>
      </c>
      <c r="CY433" s="68">
        <v>4</v>
      </c>
      <c r="CZ433" s="68">
        <v>0</v>
      </c>
      <c r="DA433" s="68">
        <v>0</v>
      </c>
      <c r="DB433" s="68">
        <v>4</v>
      </c>
      <c r="DC433" s="68">
        <v>0</v>
      </c>
      <c r="DD433" s="68">
        <v>0</v>
      </c>
      <c r="DE433" s="68">
        <v>4</v>
      </c>
      <c r="DF433" s="68">
        <v>0</v>
      </c>
      <c r="DG433" s="68">
        <v>0</v>
      </c>
      <c r="DH433" s="68">
        <v>1</v>
      </c>
      <c r="DI433" s="68">
        <v>5</v>
      </c>
      <c r="DJ433" s="68">
        <v>0</v>
      </c>
      <c r="DK433" s="68">
        <v>0</v>
      </c>
      <c r="DL433" s="68">
        <v>1</v>
      </c>
      <c r="DM433" s="68">
        <v>0</v>
      </c>
      <c r="DN433" s="68">
        <v>4</v>
      </c>
      <c r="DO433" s="68">
        <v>0</v>
      </c>
      <c r="DP433" s="68">
        <v>0</v>
      </c>
      <c r="DQ433" s="68">
        <v>0</v>
      </c>
      <c r="DR433" s="68">
        <v>0</v>
      </c>
      <c r="DS433" s="68">
        <v>0</v>
      </c>
      <c r="DT433" s="68">
        <v>0</v>
      </c>
      <c r="DU433" s="68">
        <v>0</v>
      </c>
      <c r="DV433" s="68">
        <v>0</v>
      </c>
      <c r="DW433" s="68">
        <v>9</v>
      </c>
      <c r="DX433" s="68">
        <v>0</v>
      </c>
      <c r="DY433" s="68">
        <v>0</v>
      </c>
      <c r="DZ433" s="68">
        <v>0</v>
      </c>
      <c r="EA433" s="68">
        <v>0</v>
      </c>
      <c r="EB433" s="68">
        <v>0</v>
      </c>
      <c r="EC433" s="68">
        <v>0</v>
      </c>
      <c r="ED433" s="68">
        <v>7</v>
      </c>
      <c r="EE433" s="68">
        <v>0</v>
      </c>
      <c r="EF433" s="68">
        <v>0</v>
      </c>
      <c r="EG433" s="68">
        <v>19</v>
      </c>
      <c r="EH433" s="68">
        <v>0</v>
      </c>
      <c r="EI433" s="68">
        <v>2</v>
      </c>
      <c r="EJ433" s="68">
        <v>0</v>
      </c>
      <c r="EK433" s="68">
        <v>0</v>
      </c>
      <c r="EL433" s="68">
        <v>0</v>
      </c>
      <c r="EM433" s="68">
        <v>0</v>
      </c>
      <c r="EN433" s="68">
        <v>0</v>
      </c>
      <c r="EO433" s="68">
        <v>0</v>
      </c>
      <c r="EP433" s="68">
        <v>0</v>
      </c>
      <c r="EQ433" s="68">
        <v>0</v>
      </c>
      <c r="ER433" s="68">
        <v>0</v>
      </c>
      <c r="ES433" s="68">
        <v>0</v>
      </c>
      <c r="ET433" s="68">
        <v>0</v>
      </c>
      <c r="EU433" s="68">
        <v>0</v>
      </c>
      <c r="EV433" s="68">
        <v>0</v>
      </c>
      <c r="EW433" s="68">
        <v>0</v>
      </c>
      <c r="EX433" s="68">
        <v>0</v>
      </c>
      <c r="EY433" s="68">
        <v>0</v>
      </c>
      <c r="EZ433" s="68">
        <v>0</v>
      </c>
      <c r="FA433" s="68">
        <v>0</v>
      </c>
      <c r="FB433" s="68">
        <v>0</v>
      </c>
      <c r="FC433" s="68">
        <v>0</v>
      </c>
      <c r="FD433" s="68">
        <v>0</v>
      </c>
      <c r="FE433" s="68">
        <v>0</v>
      </c>
      <c r="FF433" s="68">
        <v>0</v>
      </c>
      <c r="FG433" s="68">
        <v>0</v>
      </c>
      <c r="FH433" s="68">
        <v>0</v>
      </c>
      <c r="FI433" s="68">
        <v>0</v>
      </c>
      <c r="FJ433" s="68">
        <v>0</v>
      </c>
      <c r="FK433" s="68">
        <v>11</v>
      </c>
      <c r="FL433" s="68">
        <v>0</v>
      </c>
      <c r="FM433" s="68">
        <v>17</v>
      </c>
      <c r="FN433" s="68">
        <v>0</v>
      </c>
      <c r="FO433" s="68">
        <v>0</v>
      </c>
      <c r="FP433" s="68">
        <v>0</v>
      </c>
      <c r="FQ433" s="68">
        <v>0</v>
      </c>
      <c r="FR433" s="68">
        <v>0</v>
      </c>
      <c r="FS433" s="68">
        <v>0</v>
      </c>
      <c r="FT433" s="68">
        <v>0</v>
      </c>
      <c r="FU433" s="68">
        <v>0</v>
      </c>
      <c r="FV433" s="68">
        <v>13</v>
      </c>
      <c r="FW433" s="68">
        <v>0</v>
      </c>
      <c r="FX433" s="68">
        <v>0</v>
      </c>
      <c r="FY433" s="68">
        <v>0</v>
      </c>
      <c r="FZ433" s="68">
        <v>0</v>
      </c>
      <c r="GA433" s="68">
        <v>0</v>
      </c>
      <c r="GB433" s="68">
        <v>0</v>
      </c>
      <c r="GC433" s="68">
        <v>0</v>
      </c>
      <c r="GD433" s="68">
        <v>0</v>
      </c>
      <c r="GE433" s="68">
        <v>5</v>
      </c>
      <c r="GF433" s="68">
        <v>2</v>
      </c>
      <c r="GG433" s="68">
        <v>0</v>
      </c>
      <c r="GH433" s="68">
        <v>0</v>
      </c>
      <c r="GI433" s="68">
        <v>0</v>
      </c>
      <c r="GJ433" s="68">
        <v>5</v>
      </c>
      <c r="GK433" s="68">
        <v>0</v>
      </c>
      <c r="GL433" s="68">
        <v>9</v>
      </c>
      <c r="GM433" s="68">
        <v>0</v>
      </c>
      <c r="GN433" s="68">
        <v>0</v>
      </c>
      <c r="GO433" s="68">
        <v>0</v>
      </c>
      <c r="GP433" s="68">
        <v>0</v>
      </c>
      <c r="GQ433" s="68">
        <v>0</v>
      </c>
      <c r="GR433" s="68">
        <v>0</v>
      </c>
      <c r="GS433" s="68">
        <v>0</v>
      </c>
      <c r="GT433" s="68">
        <v>0</v>
      </c>
      <c r="GU433" s="68">
        <v>0</v>
      </c>
      <c r="GV433" s="68">
        <v>6</v>
      </c>
      <c r="GW433" s="68">
        <v>0</v>
      </c>
      <c r="GX433" s="68">
        <v>0</v>
      </c>
      <c r="GY433" s="68">
        <v>0</v>
      </c>
      <c r="GZ433" s="68">
        <v>0</v>
      </c>
      <c r="HA433" s="68">
        <v>0</v>
      </c>
      <c r="HB433" s="68">
        <v>0</v>
      </c>
      <c r="HC433" s="68">
        <v>0</v>
      </c>
      <c r="HD433" s="68">
        <v>1</v>
      </c>
      <c r="HE433" s="68">
        <v>2</v>
      </c>
      <c r="HF433" s="68">
        <v>1</v>
      </c>
      <c r="HG433" s="68">
        <v>1</v>
      </c>
      <c r="HH433" s="68">
        <v>0</v>
      </c>
      <c r="HI433" s="68">
        <v>0</v>
      </c>
      <c r="HJ433" s="68">
        <v>0</v>
      </c>
      <c r="HK433" s="68">
        <v>0</v>
      </c>
      <c r="HL433" s="68">
        <v>0</v>
      </c>
      <c r="HM433" s="68">
        <v>1</v>
      </c>
      <c r="HN433" s="68">
        <v>0</v>
      </c>
      <c r="HO433" s="68">
        <v>0</v>
      </c>
      <c r="HP433" s="68">
        <v>0</v>
      </c>
      <c r="HQ433" s="68">
        <v>0</v>
      </c>
      <c r="HR433" s="68">
        <v>0</v>
      </c>
      <c r="HS433" s="68">
        <v>0</v>
      </c>
      <c r="HT433" s="68">
        <v>0</v>
      </c>
      <c r="HU433" s="68">
        <v>0</v>
      </c>
      <c r="HV433" s="68">
        <v>0</v>
      </c>
      <c r="HW433" s="68">
        <v>5</v>
      </c>
      <c r="HX433" s="68">
        <v>1</v>
      </c>
      <c r="HY433" s="68">
        <v>0</v>
      </c>
      <c r="HZ433" s="68">
        <v>0</v>
      </c>
      <c r="IA433" s="68">
        <v>2</v>
      </c>
      <c r="IB433" s="68">
        <v>0</v>
      </c>
      <c r="IC433" s="68">
        <v>0</v>
      </c>
      <c r="ID433" s="68">
        <v>0</v>
      </c>
      <c r="IE433" s="68">
        <v>0</v>
      </c>
      <c r="IF433" s="68">
        <v>0</v>
      </c>
      <c r="IG433" s="68">
        <v>0</v>
      </c>
      <c r="IH433" s="68">
        <v>0</v>
      </c>
      <c r="II433" s="68">
        <v>0</v>
      </c>
      <c r="IJ433" s="68">
        <v>0</v>
      </c>
      <c r="IK433" s="68">
        <v>0</v>
      </c>
      <c r="IL433" s="68">
        <v>0</v>
      </c>
      <c r="IM433" s="68">
        <v>0</v>
      </c>
      <c r="IN433" s="68">
        <v>0</v>
      </c>
      <c r="IO433" s="68">
        <v>0</v>
      </c>
      <c r="IP433" s="68">
        <v>0</v>
      </c>
      <c r="IQ433" s="68">
        <v>0</v>
      </c>
      <c r="IR433" s="68">
        <v>0</v>
      </c>
      <c r="IS433" s="68">
        <v>0</v>
      </c>
      <c r="IT433" s="68">
        <v>0</v>
      </c>
      <c r="IU433" s="68">
        <v>0</v>
      </c>
      <c r="IV433" s="68">
        <v>0</v>
      </c>
      <c r="IW433" s="68">
        <v>0</v>
      </c>
      <c r="IX433" s="68">
        <v>0</v>
      </c>
      <c r="IY433" s="68">
        <v>0</v>
      </c>
      <c r="IZ433" s="68">
        <v>0</v>
      </c>
      <c r="JA433" s="68">
        <v>0</v>
      </c>
      <c r="JB433" s="68">
        <v>0</v>
      </c>
      <c r="JC433" s="68">
        <v>0</v>
      </c>
      <c r="JD433" s="68">
        <v>0</v>
      </c>
      <c r="JE433" s="68">
        <v>0</v>
      </c>
      <c r="JF433" s="68">
        <v>0</v>
      </c>
      <c r="JG433" s="68">
        <v>0</v>
      </c>
      <c r="JH433" s="68">
        <v>0</v>
      </c>
      <c r="JI433" s="68">
        <v>0</v>
      </c>
      <c r="JJ433" s="68">
        <v>0</v>
      </c>
      <c r="JK433" s="68">
        <v>0</v>
      </c>
      <c r="JL433" s="68">
        <v>0</v>
      </c>
      <c r="JM433" s="68">
        <v>0</v>
      </c>
      <c r="JN433" s="68">
        <v>0</v>
      </c>
      <c r="JO433" s="68">
        <v>0</v>
      </c>
      <c r="JP433" s="68">
        <v>0</v>
      </c>
      <c r="JQ433" s="68">
        <v>0</v>
      </c>
      <c r="JR433" s="68">
        <v>0</v>
      </c>
      <c r="JS433" s="68">
        <v>0</v>
      </c>
      <c r="JT433" s="68">
        <v>0</v>
      </c>
      <c r="JU433" s="68">
        <v>0</v>
      </c>
      <c r="JV433" s="68">
        <v>0</v>
      </c>
      <c r="JW433" s="68">
        <v>0</v>
      </c>
      <c r="JX433" s="68">
        <v>0</v>
      </c>
      <c r="JY433" s="68">
        <v>0</v>
      </c>
      <c r="JZ433" s="68">
        <v>0</v>
      </c>
      <c r="KA433" s="68">
        <v>0</v>
      </c>
      <c r="KB433" s="68">
        <v>0</v>
      </c>
      <c r="KC433" s="68">
        <v>0</v>
      </c>
      <c r="KD433" s="68">
        <v>0</v>
      </c>
      <c r="KE433" s="68">
        <v>0</v>
      </c>
      <c r="KF433" s="68">
        <v>0</v>
      </c>
      <c r="KG433" s="68">
        <v>0</v>
      </c>
      <c r="KH433" s="68">
        <v>0</v>
      </c>
      <c r="KI433" s="68">
        <v>0</v>
      </c>
      <c r="KJ433" s="68">
        <v>0</v>
      </c>
      <c r="KK433" s="68">
        <v>0</v>
      </c>
      <c r="KL433" s="68">
        <v>0</v>
      </c>
      <c r="KM433" s="68">
        <v>0</v>
      </c>
      <c r="KN433" s="68">
        <v>0</v>
      </c>
      <c r="KO433" s="68">
        <v>0</v>
      </c>
      <c r="KP433" s="68">
        <v>0</v>
      </c>
      <c r="KQ433" s="68">
        <v>0</v>
      </c>
      <c r="KR433" s="68">
        <v>0</v>
      </c>
      <c r="KS433" s="68">
        <v>0</v>
      </c>
      <c r="KT433" s="68">
        <v>0</v>
      </c>
      <c r="KU433" s="68">
        <v>0</v>
      </c>
      <c r="KV433" s="68">
        <v>0</v>
      </c>
      <c r="KW433" s="68">
        <v>0</v>
      </c>
      <c r="KX433" s="68">
        <v>0</v>
      </c>
      <c r="KY433" s="68">
        <v>0</v>
      </c>
      <c r="KZ433" s="68">
        <v>0</v>
      </c>
      <c r="LA433" s="68">
        <v>0</v>
      </c>
      <c r="LB433" s="105"/>
    </row>
    <row r="434" spans="1:315" hidden="1" x14ac:dyDescent="0.65">
      <c r="A434" s="11">
        <v>7</v>
      </c>
      <c r="B434" s="19"/>
      <c r="C434" s="9" t="s">
        <v>1522</v>
      </c>
      <c r="D434" s="9" t="s">
        <v>1525</v>
      </c>
      <c r="E434" s="9" t="s">
        <v>1526</v>
      </c>
      <c r="F434" s="68">
        <v>525</v>
      </c>
      <c r="G434" s="68">
        <v>6</v>
      </c>
      <c r="H434" s="68">
        <v>0</v>
      </c>
      <c r="I434" s="68">
        <v>0</v>
      </c>
      <c r="J434" s="68">
        <v>0</v>
      </c>
      <c r="K434" s="68">
        <v>8</v>
      </c>
      <c r="L434" s="68">
        <v>0</v>
      </c>
      <c r="M434" s="68">
        <v>0</v>
      </c>
      <c r="N434" s="68">
        <v>0</v>
      </c>
      <c r="O434" s="68">
        <v>0</v>
      </c>
      <c r="P434" s="68">
        <v>0</v>
      </c>
      <c r="Q434" s="68">
        <v>0</v>
      </c>
      <c r="R434" s="68">
        <v>10</v>
      </c>
      <c r="S434" s="68">
        <v>0</v>
      </c>
      <c r="T434" s="68">
        <v>0</v>
      </c>
      <c r="U434" s="68">
        <v>0</v>
      </c>
      <c r="V434" s="68">
        <v>0</v>
      </c>
      <c r="W434" s="68">
        <v>6</v>
      </c>
      <c r="X434" s="68">
        <v>1</v>
      </c>
      <c r="Y434" s="68">
        <v>0</v>
      </c>
      <c r="Z434" s="68">
        <v>0</v>
      </c>
      <c r="AA434" s="68">
        <v>1</v>
      </c>
      <c r="AB434" s="68">
        <v>0</v>
      </c>
      <c r="AC434" s="68">
        <v>0</v>
      </c>
      <c r="AD434" s="68">
        <v>0</v>
      </c>
      <c r="AE434" s="68">
        <v>0</v>
      </c>
      <c r="AF434" s="68">
        <v>0</v>
      </c>
      <c r="AG434" s="68">
        <v>9</v>
      </c>
      <c r="AH434" s="68">
        <v>0</v>
      </c>
      <c r="AI434" s="68">
        <v>0</v>
      </c>
      <c r="AJ434" s="68">
        <v>0</v>
      </c>
      <c r="AK434" s="68">
        <v>0</v>
      </c>
      <c r="AL434" s="68">
        <v>0</v>
      </c>
      <c r="AM434" s="68">
        <v>0</v>
      </c>
      <c r="AN434" s="68">
        <v>0</v>
      </c>
      <c r="AO434" s="68">
        <v>0</v>
      </c>
      <c r="AP434" s="68">
        <v>0</v>
      </c>
      <c r="AQ434" s="68">
        <v>0</v>
      </c>
      <c r="AR434" s="68">
        <v>0</v>
      </c>
      <c r="AS434" s="68">
        <v>0</v>
      </c>
      <c r="AT434" s="68">
        <v>0</v>
      </c>
      <c r="AU434" s="68">
        <v>0</v>
      </c>
      <c r="AV434" s="68">
        <v>0</v>
      </c>
      <c r="AW434" s="68">
        <v>23</v>
      </c>
      <c r="AX434" s="68">
        <v>0</v>
      </c>
      <c r="AY434" s="68">
        <v>5</v>
      </c>
      <c r="AZ434" s="68">
        <v>0</v>
      </c>
      <c r="BA434" s="68">
        <v>31</v>
      </c>
      <c r="BB434" s="68">
        <v>0</v>
      </c>
      <c r="BC434" s="68">
        <v>0</v>
      </c>
      <c r="BD434" s="68">
        <v>0</v>
      </c>
      <c r="BE434" s="68">
        <v>5</v>
      </c>
      <c r="BF434" s="68">
        <v>7</v>
      </c>
      <c r="BG434" s="68">
        <v>0</v>
      </c>
      <c r="BH434" s="68">
        <v>0</v>
      </c>
      <c r="BI434" s="68">
        <v>0</v>
      </c>
      <c r="BJ434" s="68">
        <v>0</v>
      </c>
      <c r="BK434" s="68">
        <v>0</v>
      </c>
      <c r="BL434" s="68">
        <v>19</v>
      </c>
      <c r="BM434" s="68">
        <v>0</v>
      </c>
      <c r="BN434" s="68">
        <v>0</v>
      </c>
      <c r="BO434" s="68">
        <v>0</v>
      </c>
      <c r="BP434" s="68">
        <v>0</v>
      </c>
      <c r="BQ434" s="68">
        <v>0</v>
      </c>
      <c r="BR434" s="68">
        <v>0</v>
      </c>
      <c r="BS434" s="68">
        <v>0</v>
      </c>
      <c r="BT434" s="68">
        <v>0</v>
      </c>
      <c r="BU434" s="68">
        <v>0</v>
      </c>
      <c r="BV434" s="68">
        <v>0</v>
      </c>
      <c r="BW434" s="68">
        <v>0</v>
      </c>
      <c r="BX434" s="68">
        <v>10</v>
      </c>
      <c r="BY434" s="68">
        <v>7</v>
      </c>
      <c r="BZ434" s="68">
        <v>0</v>
      </c>
      <c r="CA434" s="68">
        <v>2</v>
      </c>
      <c r="CB434" s="68">
        <v>3</v>
      </c>
      <c r="CC434" s="68">
        <v>5</v>
      </c>
      <c r="CD434" s="68">
        <v>5</v>
      </c>
      <c r="CE434" s="68">
        <v>0</v>
      </c>
      <c r="CF434" s="68">
        <v>0</v>
      </c>
      <c r="CG434" s="68">
        <v>0</v>
      </c>
      <c r="CH434" s="68">
        <v>0</v>
      </c>
      <c r="CI434" s="68">
        <v>0</v>
      </c>
      <c r="CJ434" s="68">
        <v>0</v>
      </c>
      <c r="CK434" s="68">
        <v>0</v>
      </c>
      <c r="CL434" s="68">
        <v>0</v>
      </c>
      <c r="CM434" s="68">
        <v>0</v>
      </c>
      <c r="CN434" s="68">
        <v>0</v>
      </c>
      <c r="CO434" s="68">
        <v>0</v>
      </c>
      <c r="CP434" s="68">
        <v>0</v>
      </c>
      <c r="CQ434" s="68">
        <v>1</v>
      </c>
      <c r="CR434" s="68">
        <v>0</v>
      </c>
      <c r="CS434" s="68">
        <v>0</v>
      </c>
      <c r="CT434" s="68">
        <v>1</v>
      </c>
      <c r="CU434" s="68">
        <v>4</v>
      </c>
      <c r="CV434" s="68">
        <v>0</v>
      </c>
      <c r="CW434" s="68">
        <v>10</v>
      </c>
      <c r="CX434" s="68">
        <v>3</v>
      </c>
      <c r="CY434" s="68">
        <v>6</v>
      </c>
      <c r="CZ434" s="68">
        <v>0</v>
      </c>
      <c r="DA434" s="68">
        <v>3</v>
      </c>
      <c r="DB434" s="68">
        <v>0</v>
      </c>
      <c r="DC434" s="68">
        <v>3</v>
      </c>
      <c r="DD434" s="68">
        <v>2</v>
      </c>
      <c r="DE434" s="68">
        <v>0</v>
      </c>
      <c r="DF434" s="68">
        <v>1</v>
      </c>
      <c r="DG434" s="68">
        <v>0</v>
      </c>
      <c r="DH434" s="68">
        <v>1</v>
      </c>
      <c r="DI434" s="68">
        <v>22</v>
      </c>
      <c r="DJ434" s="68">
        <v>0</v>
      </c>
      <c r="DK434" s="68">
        <v>3</v>
      </c>
      <c r="DL434" s="68">
        <v>0</v>
      </c>
      <c r="DM434" s="68">
        <v>0</v>
      </c>
      <c r="DN434" s="68">
        <v>15</v>
      </c>
      <c r="DO434" s="68">
        <v>0</v>
      </c>
      <c r="DP434" s="68">
        <v>3</v>
      </c>
      <c r="DQ434" s="68">
        <v>0</v>
      </c>
      <c r="DR434" s="68">
        <v>0</v>
      </c>
      <c r="DS434" s="68">
        <v>0</v>
      </c>
      <c r="DT434" s="68">
        <v>0</v>
      </c>
      <c r="DU434" s="68">
        <v>0</v>
      </c>
      <c r="DV434" s="68">
        <v>0</v>
      </c>
      <c r="DW434" s="68">
        <v>5</v>
      </c>
      <c r="DX434" s="68">
        <v>0</v>
      </c>
      <c r="DY434" s="68">
        <v>0</v>
      </c>
      <c r="DZ434" s="68">
        <v>0</v>
      </c>
      <c r="EA434" s="68">
        <v>0</v>
      </c>
      <c r="EB434" s="68">
        <v>0</v>
      </c>
      <c r="EC434" s="68">
        <v>0</v>
      </c>
      <c r="ED434" s="68">
        <v>3</v>
      </c>
      <c r="EE434" s="68">
        <v>0</v>
      </c>
      <c r="EF434" s="68">
        <v>0</v>
      </c>
      <c r="EG434" s="68">
        <v>39</v>
      </c>
      <c r="EH434" s="68">
        <v>0</v>
      </c>
      <c r="EI434" s="68">
        <v>0</v>
      </c>
      <c r="EJ434" s="68">
        <v>0</v>
      </c>
      <c r="EK434" s="68">
        <v>0</v>
      </c>
      <c r="EL434" s="68">
        <v>0</v>
      </c>
      <c r="EM434" s="68">
        <v>0</v>
      </c>
      <c r="EN434" s="68">
        <v>0</v>
      </c>
      <c r="EO434" s="68">
        <v>0</v>
      </c>
      <c r="EP434" s="68">
        <v>0</v>
      </c>
      <c r="EQ434" s="68">
        <v>0</v>
      </c>
      <c r="ER434" s="68">
        <v>0</v>
      </c>
      <c r="ES434" s="68">
        <v>0</v>
      </c>
      <c r="ET434" s="68">
        <v>0</v>
      </c>
      <c r="EU434" s="68">
        <v>0</v>
      </c>
      <c r="EV434" s="68">
        <v>0</v>
      </c>
      <c r="EW434" s="68">
        <v>0</v>
      </c>
      <c r="EX434" s="68">
        <v>0</v>
      </c>
      <c r="EY434" s="68">
        <v>0</v>
      </c>
      <c r="EZ434" s="68">
        <v>0</v>
      </c>
      <c r="FA434" s="68">
        <v>0</v>
      </c>
      <c r="FB434" s="68">
        <v>0</v>
      </c>
      <c r="FC434" s="68">
        <v>0</v>
      </c>
      <c r="FD434" s="68">
        <v>0</v>
      </c>
      <c r="FE434" s="68">
        <v>0</v>
      </c>
      <c r="FF434" s="68">
        <v>0</v>
      </c>
      <c r="FG434" s="68">
        <v>0</v>
      </c>
      <c r="FH434" s="68">
        <v>0</v>
      </c>
      <c r="FI434" s="68">
        <v>0</v>
      </c>
      <c r="FJ434" s="68">
        <v>0</v>
      </c>
      <c r="FK434" s="68">
        <v>49</v>
      </c>
      <c r="FL434" s="68">
        <v>0</v>
      </c>
      <c r="FM434" s="68">
        <v>22</v>
      </c>
      <c r="FN434" s="68">
        <v>0</v>
      </c>
      <c r="FO434" s="68">
        <v>0</v>
      </c>
      <c r="FP434" s="68">
        <v>0</v>
      </c>
      <c r="FQ434" s="68">
        <v>0</v>
      </c>
      <c r="FR434" s="68">
        <v>0</v>
      </c>
      <c r="FS434" s="68">
        <v>0</v>
      </c>
      <c r="FT434" s="68">
        <v>0</v>
      </c>
      <c r="FU434" s="68">
        <v>0</v>
      </c>
      <c r="FV434" s="68">
        <v>19</v>
      </c>
      <c r="FW434" s="68">
        <v>0</v>
      </c>
      <c r="FX434" s="68">
        <v>0</v>
      </c>
      <c r="FY434" s="68">
        <v>0</v>
      </c>
      <c r="FZ434" s="68">
        <v>0</v>
      </c>
      <c r="GA434" s="68">
        <v>0</v>
      </c>
      <c r="GB434" s="68">
        <v>0</v>
      </c>
      <c r="GC434" s="68">
        <v>0</v>
      </c>
      <c r="GD434" s="68">
        <v>0</v>
      </c>
      <c r="GE434" s="68">
        <v>0</v>
      </c>
      <c r="GF434" s="68">
        <v>5</v>
      </c>
      <c r="GG434" s="68">
        <v>0</v>
      </c>
      <c r="GH434" s="68">
        <v>0</v>
      </c>
      <c r="GI434" s="68">
        <v>0</v>
      </c>
      <c r="GJ434" s="68">
        <v>13</v>
      </c>
      <c r="GK434" s="68">
        <v>0</v>
      </c>
      <c r="GL434" s="68">
        <v>37</v>
      </c>
      <c r="GM434" s="68">
        <v>0</v>
      </c>
      <c r="GN434" s="68">
        <v>0</v>
      </c>
      <c r="GO434" s="68">
        <v>0</v>
      </c>
      <c r="GP434" s="68">
        <v>0</v>
      </c>
      <c r="GQ434" s="68">
        <v>0</v>
      </c>
      <c r="GR434" s="68">
        <v>0</v>
      </c>
      <c r="GS434" s="68">
        <v>0</v>
      </c>
      <c r="GT434" s="68">
        <v>0</v>
      </c>
      <c r="GU434" s="68">
        <v>0</v>
      </c>
      <c r="GV434" s="68">
        <v>21</v>
      </c>
      <c r="GW434" s="68">
        <v>0</v>
      </c>
      <c r="GX434" s="68">
        <v>0</v>
      </c>
      <c r="GY434" s="68">
        <v>0</v>
      </c>
      <c r="GZ434" s="68">
        <v>0</v>
      </c>
      <c r="HA434" s="68">
        <v>0</v>
      </c>
      <c r="HB434" s="68">
        <v>0</v>
      </c>
      <c r="HC434" s="68">
        <v>0</v>
      </c>
      <c r="HD434" s="68">
        <v>2</v>
      </c>
      <c r="HE434" s="68">
        <v>0</v>
      </c>
      <c r="HF434" s="68">
        <v>3</v>
      </c>
      <c r="HG434" s="68">
        <v>3</v>
      </c>
      <c r="HH434" s="68">
        <v>0</v>
      </c>
      <c r="HI434" s="68">
        <v>0</v>
      </c>
      <c r="HJ434" s="68">
        <v>0</v>
      </c>
      <c r="HK434" s="68">
        <v>0</v>
      </c>
      <c r="HL434" s="68">
        <v>0</v>
      </c>
      <c r="HM434" s="68">
        <v>9</v>
      </c>
      <c r="HN434" s="68">
        <v>0</v>
      </c>
      <c r="HO434" s="68">
        <v>0</v>
      </c>
      <c r="HP434" s="68">
        <v>0</v>
      </c>
      <c r="HQ434" s="68">
        <v>0</v>
      </c>
      <c r="HR434" s="68">
        <v>0</v>
      </c>
      <c r="HS434" s="68">
        <v>0</v>
      </c>
      <c r="HT434" s="68">
        <v>0</v>
      </c>
      <c r="HU434" s="68">
        <v>0</v>
      </c>
      <c r="HV434" s="68">
        <v>0</v>
      </c>
      <c r="HW434" s="68">
        <v>14</v>
      </c>
      <c r="HX434" s="68">
        <v>0</v>
      </c>
      <c r="HY434" s="68">
        <v>0</v>
      </c>
      <c r="HZ434" s="68">
        <v>0</v>
      </c>
      <c r="IA434" s="68">
        <v>5</v>
      </c>
      <c r="IB434" s="68">
        <v>0</v>
      </c>
      <c r="IC434" s="68">
        <v>1</v>
      </c>
      <c r="ID434" s="68">
        <v>22</v>
      </c>
      <c r="IE434" s="68">
        <v>4</v>
      </c>
      <c r="IF434" s="68">
        <v>8</v>
      </c>
      <c r="IG434" s="68">
        <v>0</v>
      </c>
      <c r="IH434" s="68">
        <v>0</v>
      </c>
      <c r="II434" s="68">
        <v>0</v>
      </c>
      <c r="IJ434" s="68">
        <v>0</v>
      </c>
      <c r="IK434" s="68">
        <v>0</v>
      </c>
      <c r="IL434" s="68">
        <v>0</v>
      </c>
      <c r="IM434" s="68">
        <v>0</v>
      </c>
      <c r="IN434" s="68">
        <v>0</v>
      </c>
      <c r="IO434" s="68">
        <v>0</v>
      </c>
      <c r="IP434" s="68">
        <v>0</v>
      </c>
      <c r="IQ434" s="68">
        <v>0</v>
      </c>
      <c r="IR434" s="68">
        <v>0</v>
      </c>
      <c r="IS434" s="68">
        <v>0</v>
      </c>
      <c r="IT434" s="68">
        <v>0</v>
      </c>
      <c r="IU434" s="68">
        <v>0</v>
      </c>
      <c r="IV434" s="68">
        <v>0</v>
      </c>
      <c r="IW434" s="68">
        <v>0</v>
      </c>
      <c r="IX434" s="68">
        <v>0</v>
      </c>
      <c r="IY434" s="68">
        <v>0</v>
      </c>
      <c r="IZ434" s="68">
        <v>0</v>
      </c>
      <c r="JA434" s="68">
        <v>0</v>
      </c>
      <c r="JB434" s="68">
        <v>0</v>
      </c>
      <c r="JC434" s="68">
        <v>0</v>
      </c>
      <c r="JD434" s="68">
        <v>0</v>
      </c>
      <c r="JE434" s="68">
        <v>0</v>
      </c>
      <c r="JF434" s="68">
        <v>0</v>
      </c>
      <c r="JG434" s="68">
        <v>0</v>
      </c>
      <c r="JH434" s="68">
        <v>0</v>
      </c>
      <c r="JI434" s="68">
        <v>0</v>
      </c>
      <c r="JJ434" s="68">
        <v>0</v>
      </c>
      <c r="JK434" s="68">
        <v>0</v>
      </c>
      <c r="JL434" s="68">
        <v>0</v>
      </c>
      <c r="JM434" s="68">
        <v>0</v>
      </c>
      <c r="JN434" s="68">
        <v>0</v>
      </c>
      <c r="JO434" s="68">
        <v>0</v>
      </c>
      <c r="JP434" s="68">
        <v>0</v>
      </c>
      <c r="JQ434" s="68">
        <v>0</v>
      </c>
      <c r="JR434" s="68">
        <v>0</v>
      </c>
      <c r="JS434" s="68">
        <v>0</v>
      </c>
      <c r="JT434" s="68">
        <v>0</v>
      </c>
      <c r="JU434" s="68">
        <v>0</v>
      </c>
      <c r="JV434" s="68">
        <v>0</v>
      </c>
      <c r="JW434" s="68">
        <v>0</v>
      </c>
      <c r="JX434" s="68">
        <v>0</v>
      </c>
      <c r="JY434" s="68">
        <v>0</v>
      </c>
      <c r="JZ434" s="68">
        <v>0</v>
      </c>
      <c r="KA434" s="68">
        <v>0</v>
      </c>
      <c r="KB434" s="68">
        <v>0</v>
      </c>
      <c r="KC434" s="68">
        <v>0</v>
      </c>
      <c r="KD434" s="68">
        <v>0</v>
      </c>
      <c r="KE434" s="68">
        <v>0</v>
      </c>
      <c r="KF434" s="68">
        <v>0</v>
      </c>
      <c r="KG434" s="68">
        <v>0</v>
      </c>
      <c r="KH434" s="68">
        <v>0</v>
      </c>
      <c r="KI434" s="68">
        <v>0</v>
      </c>
      <c r="KJ434" s="68">
        <v>0</v>
      </c>
      <c r="KK434" s="68">
        <v>0</v>
      </c>
      <c r="KL434" s="68">
        <v>0</v>
      </c>
      <c r="KM434" s="68">
        <v>0</v>
      </c>
      <c r="KN434" s="68">
        <v>0</v>
      </c>
      <c r="KO434" s="68">
        <v>0</v>
      </c>
      <c r="KP434" s="68">
        <v>0</v>
      </c>
      <c r="KQ434" s="68">
        <v>0</v>
      </c>
      <c r="KR434" s="68">
        <v>0</v>
      </c>
      <c r="KS434" s="68">
        <v>0</v>
      </c>
      <c r="KT434" s="68">
        <v>0</v>
      </c>
      <c r="KU434" s="68">
        <v>0</v>
      </c>
      <c r="KV434" s="68">
        <v>0</v>
      </c>
      <c r="KW434" s="68">
        <v>0</v>
      </c>
      <c r="KX434" s="68">
        <v>0</v>
      </c>
      <c r="KY434" s="68">
        <v>0</v>
      </c>
      <c r="KZ434" s="68">
        <v>0</v>
      </c>
      <c r="LA434" s="68">
        <v>0</v>
      </c>
      <c r="LB434" s="105"/>
    </row>
    <row r="435" spans="1:315" hidden="1" x14ac:dyDescent="0.65">
      <c r="A435" s="11">
        <v>7</v>
      </c>
      <c r="B435" s="19"/>
      <c r="C435" s="9" t="s">
        <v>1522</v>
      </c>
      <c r="D435" s="9" t="s">
        <v>1527</v>
      </c>
      <c r="E435" s="9" t="s">
        <v>1528</v>
      </c>
      <c r="F435" s="68">
        <v>50</v>
      </c>
      <c r="G435" s="68">
        <v>2</v>
      </c>
      <c r="H435" s="68">
        <v>0</v>
      </c>
      <c r="I435" s="68">
        <v>0</v>
      </c>
      <c r="J435" s="68">
        <v>0</v>
      </c>
      <c r="K435" s="68">
        <v>2</v>
      </c>
      <c r="L435" s="68">
        <v>0</v>
      </c>
      <c r="M435" s="68">
        <v>0</v>
      </c>
      <c r="N435" s="68">
        <v>0</v>
      </c>
      <c r="O435" s="68">
        <v>0</v>
      </c>
      <c r="P435" s="68">
        <v>0</v>
      </c>
      <c r="Q435" s="68">
        <v>0</v>
      </c>
      <c r="R435" s="68">
        <v>3</v>
      </c>
      <c r="S435" s="68">
        <v>0</v>
      </c>
      <c r="T435" s="68">
        <v>0</v>
      </c>
      <c r="U435" s="68">
        <v>0</v>
      </c>
      <c r="V435" s="68">
        <v>0</v>
      </c>
      <c r="W435" s="68">
        <v>1</v>
      </c>
      <c r="X435" s="68">
        <v>1</v>
      </c>
      <c r="Y435" s="68">
        <v>0</v>
      </c>
      <c r="Z435" s="68">
        <v>0</v>
      </c>
      <c r="AA435" s="68">
        <v>1</v>
      </c>
      <c r="AB435" s="68">
        <v>0</v>
      </c>
      <c r="AC435" s="68">
        <v>0</v>
      </c>
      <c r="AD435" s="68">
        <v>0</v>
      </c>
      <c r="AE435" s="68">
        <v>0</v>
      </c>
      <c r="AF435" s="68">
        <v>0</v>
      </c>
      <c r="AG435" s="68">
        <v>4</v>
      </c>
      <c r="AH435" s="68">
        <v>0</v>
      </c>
      <c r="AI435" s="68">
        <v>0</v>
      </c>
      <c r="AJ435" s="68">
        <v>0</v>
      </c>
      <c r="AK435" s="68">
        <v>0</v>
      </c>
      <c r="AL435" s="68">
        <v>0</v>
      </c>
      <c r="AM435" s="68">
        <v>0</v>
      </c>
      <c r="AN435" s="68">
        <v>0</v>
      </c>
      <c r="AO435" s="68">
        <v>0</v>
      </c>
      <c r="AP435" s="68">
        <v>0</v>
      </c>
      <c r="AQ435" s="68">
        <v>0</v>
      </c>
      <c r="AR435" s="68">
        <v>0</v>
      </c>
      <c r="AS435" s="68">
        <v>0</v>
      </c>
      <c r="AT435" s="68">
        <v>0</v>
      </c>
      <c r="AU435" s="68">
        <v>0</v>
      </c>
      <c r="AV435" s="68">
        <v>0</v>
      </c>
      <c r="AW435" s="68">
        <v>1</v>
      </c>
      <c r="AX435" s="68">
        <v>0</v>
      </c>
      <c r="AY435" s="68">
        <v>0</v>
      </c>
      <c r="AZ435" s="68">
        <v>0</v>
      </c>
      <c r="BA435" s="68">
        <v>4</v>
      </c>
      <c r="BB435" s="68">
        <v>0</v>
      </c>
      <c r="BC435" s="68">
        <v>0</v>
      </c>
      <c r="BD435" s="68">
        <v>0</v>
      </c>
      <c r="BE435" s="68">
        <v>0</v>
      </c>
      <c r="BF435" s="68">
        <v>0</v>
      </c>
      <c r="BG435" s="68">
        <v>0</v>
      </c>
      <c r="BH435" s="68">
        <v>0</v>
      </c>
      <c r="BI435" s="68">
        <v>0</v>
      </c>
      <c r="BJ435" s="68">
        <v>0</v>
      </c>
      <c r="BK435" s="68">
        <v>0</v>
      </c>
      <c r="BL435" s="68">
        <v>0</v>
      </c>
      <c r="BM435" s="68">
        <v>0</v>
      </c>
      <c r="BN435" s="68">
        <v>0</v>
      </c>
      <c r="BO435" s="68">
        <v>0</v>
      </c>
      <c r="BP435" s="68">
        <v>0</v>
      </c>
      <c r="BQ435" s="68">
        <v>0</v>
      </c>
      <c r="BR435" s="68">
        <v>0</v>
      </c>
      <c r="BS435" s="68">
        <v>0</v>
      </c>
      <c r="BT435" s="68">
        <v>0</v>
      </c>
      <c r="BU435" s="68">
        <v>0</v>
      </c>
      <c r="BV435" s="68">
        <v>0</v>
      </c>
      <c r="BW435" s="68">
        <v>0</v>
      </c>
      <c r="BX435" s="68">
        <v>0</v>
      </c>
      <c r="BY435" s="68">
        <v>0</v>
      </c>
      <c r="BZ435" s="68">
        <v>0</v>
      </c>
      <c r="CA435" s="68">
        <v>0</v>
      </c>
      <c r="CB435" s="68">
        <v>0</v>
      </c>
      <c r="CC435" s="68">
        <v>1</v>
      </c>
      <c r="CD435" s="68">
        <v>0</v>
      </c>
      <c r="CE435" s="68">
        <v>0</v>
      </c>
      <c r="CF435" s="68">
        <v>0</v>
      </c>
      <c r="CG435" s="68">
        <v>0</v>
      </c>
      <c r="CH435" s="68">
        <v>0</v>
      </c>
      <c r="CI435" s="68">
        <v>0</v>
      </c>
      <c r="CJ435" s="68">
        <v>0</v>
      </c>
      <c r="CK435" s="68">
        <v>0</v>
      </c>
      <c r="CL435" s="68">
        <v>0</v>
      </c>
      <c r="CM435" s="68">
        <v>0</v>
      </c>
      <c r="CN435" s="68">
        <v>0</v>
      </c>
      <c r="CO435" s="68">
        <v>0</v>
      </c>
      <c r="CP435" s="68">
        <v>0</v>
      </c>
      <c r="CQ435" s="68">
        <v>0</v>
      </c>
      <c r="CR435" s="68">
        <v>0</v>
      </c>
      <c r="CS435" s="68">
        <v>0</v>
      </c>
      <c r="CT435" s="68">
        <v>0</v>
      </c>
      <c r="CU435" s="68">
        <v>1</v>
      </c>
      <c r="CV435" s="68">
        <v>0</v>
      </c>
      <c r="CW435" s="68">
        <v>0</v>
      </c>
      <c r="CX435" s="68">
        <v>0</v>
      </c>
      <c r="CY435" s="68">
        <v>0</v>
      </c>
      <c r="CZ435" s="68">
        <v>0</v>
      </c>
      <c r="DA435" s="68">
        <v>0</v>
      </c>
      <c r="DB435" s="68">
        <v>0</v>
      </c>
      <c r="DC435" s="68">
        <v>0</v>
      </c>
      <c r="DD435" s="68">
        <v>0</v>
      </c>
      <c r="DE435" s="68">
        <v>0</v>
      </c>
      <c r="DF435" s="68">
        <v>0</v>
      </c>
      <c r="DG435" s="68">
        <v>0</v>
      </c>
      <c r="DH435" s="68">
        <v>0</v>
      </c>
      <c r="DI435" s="68">
        <v>4</v>
      </c>
      <c r="DJ435" s="68">
        <v>0</v>
      </c>
      <c r="DK435" s="68">
        <v>0</v>
      </c>
      <c r="DL435" s="68">
        <v>0</v>
      </c>
      <c r="DM435" s="68">
        <v>0</v>
      </c>
      <c r="DN435" s="68">
        <v>1</v>
      </c>
      <c r="DO435" s="68">
        <v>0</v>
      </c>
      <c r="DP435" s="68">
        <v>0</v>
      </c>
      <c r="DQ435" s="68">
        <v>0</v>
      </c>
      <c r="DR435" s="68">
        <v>0</v>
      </c>
      <c r="DS435" s="68">
        <v>0</v>
      </c>
      <c r="DT435" s="68">
        <v>0</v>
      </c>
      <c r="DU435" s="68">
        <v>0</v>
      </c>
      <c r="DV435" s="68">
        <v>0</v>
      </c>
      <c r="DW435" s="68">
        <v>0</v>
      </c>
      <c r="DX435" s="68">
        <v>0</v>
      </c>
      <c r="DY435" s="68">
        <v>0</v>
      </c>
      <c r="DZ435" s="68">
        <v>0</v>
      </c>
      <c r="EA435" s="68">
        <v>0</v>
      </c>
      <c r="EB435" s="68">
        <v>0</v>
      </c>
      <c r="EC435" s="68">
        <v>0</v>
      </c>
      <c r="ED435" s="68">
        <v>0</v>
      </c>
      <c r="EE435" s="68">
        <v>0</v>
      </c>
      <c r="EF435" s="68">
        <v>0</v>
      </c>
      <c r="EG435" s="68">
        <v>4</v>
      </c>
      <c r="EH435" s="68">
        <v>0</v>
      </c>
      <c r="EI435" s="68">
        <v>0</v>
      </c>
      <c r="EJ435" s="68">
        <v>0</v>
      </c>
      <c r="EK435" s="68">
        <v>0</v>
      </c>
      <c r="EL435" s="68">
        <v>0</v>
      </c>
      <c r="EM435" s="68">
        <v>0</v>
      </c>
      <c r="EN435" s="68">
        <v>0</v>
      </c>
      <c r="EO435" s="68">
        <v>0</v>
      </c>
      <c r="EP435" s="68">
        <v>0</v>
      </c>
      <c r="EQ435" s="68">
        <v>0</v>
      </c>
      <c r="ER435" s="68">
        <v>0</v>
      </c>
      <c r="ES435" s="68">
        <v>0</v>
      </c>
      <c r="ET435" s="68">
        <v>0</v>
      </c>
      <c r="EU435" s="68">
        <v>0</v>
      </c>
      <c r="EV435" s="68">
        <v>0</v>
      </c>
      <c r="EW435" s="68">
        <v>0</v>
      </c>
      <c r="EX435" s="68">
        <v>0</v>
      </c>
      <c r="EY435" s="68">
        <v>0</v>
      </c>
      <c r="EZ435" s="68">
        <v>0</v>
      </c>
      <c r="FA435" s="68">
        <v>0</v>
      </c>
      <c r="FB435" s="68">
        <v>0</v>
      </c>
      <c r="FC435" s="68">
        <v>0</v>
      </c>
      <c r="FD435" s="68">
        <v>0</v>
      </c>
      <c r="FE435" s="68">
        <v>0</v>
      </c>
      <c r="FF435" s="68">
        <v>0</v>
      </c>
      <c r="FG435" s="68">
        <v>0</v>
      </c>
      <c r="FH435" s="68">
        <v>0</v>
      </c>
      <c r="FI435" s="68">
        <v>0</v>
      </c>
      <c r="FJ435" s="68">
        <v>0</v>
      </c>
      <c r="FK435" s="68">
        <v>4</v>
      </c>
      <c r="FL435" s="68">
        <v>0</v>
      </c>
      <c r="FM435" s="68">
        <v>3</v>
      </c>
      <c r="FN435" s="68">
        <v>0</v>
      </c>
      <c r="FO435" s="68">
        <v>0</v>
      </c>
      <c r="FP435" s="68">
        <v>0</v>
      </c>
      <c r="FQ435" s="68">
        <v>0</v>
      </c>
      <c r="FR435" s="68">
        <v>0</v>
      </c>
      <c r="FS435" s="68">
        <v>0</v>
      </c>
      <c r="FT435" s="68">
        <v>0</v>
      </c>
      <c r="FU435" s="68">
        <v>0</v>
      </c>
      <c r="FV435" s="68">
        <v>1</v>
      </c>
      <c r="FW435" s="68">
        <v>0</v>
      </c>
      <c r="FX435" s="68">
        <v>0</v>
      </c>
      <c r="FY435" s="68">
        <v>0</v>
      </c>
      <c r="FZ435" s="68">
        <v>0</v>
      </c>
      <c r="GA435" s="68">
        <v>0</v>
      </c>
      <c r="GB435" s="68">
        <v>0</v>
      </c>
      <c r="GC435" s="68">
        <v>0</v>
      </c>
      <c r="GD435" s="68">
        <v>0</v>
      </c>
      <c r="GE435" s="68">
        <v>0</v>
      </c>
      <c r="GF435" s="68">
        <v>0</v>
      </c>
      <c r="GG435" s="68">
        <v>0</v>
      </c>
      <c r="GH435" s="68">
        <v>0</v>
      </c>
      <c r="GI435" s="68">
        <v>0</v>
      </c>
      <c r="GJ435" s="68">
        <v>0</v>
      </c>
      <c r="GK435" s="68">
        <v>0</v>
      </c>
      <c r="GL435" s="68">
        <v>5</v>
      </c>
      <c r="GM435" s="68">
        <v>0</v>
      </c>
      <c r="GN435" s="68">
        <v>0</v>
      </c>
      <c r="GO435" s="68">
        <v>0</v>
      </c>
      <c r="GP435" s="68">
        <v>0</v>
      </c>
      <c r="GQ435" s="68">
        <v>0</v>
      </c>
      <c r="GR435" s="68">
        <v>0</v>
      </c>
      <c r="GS435" s="68">
        <v>0</v>
      </c>
      <c r="GT435" s="68">
        <v>0</v>
      </c>
      <c r="GU435" s="68">
        <v>0</v>
      </c>
      <c r="GV435" s="68">
        <v>2</v>
      </c>
      <c r="GW435" s="68">
        <v>0</v>
      </c>
      <c r="GX435" s="68">
        <v>0</v>
      </c>
      <c r="GY435" s="68">
        <v>0</v>
      </c>
      <c r="GZ435" s="68">
        <v>0</v>
      </c>
      <c r="HA435" s="68">
        <v>0</v>
      </c>
      <c r="HB435" s="68">
        <v>0</v>
      </c>
      <c r="HC435" s="68">
        <v>0</v>
      </c>
      <c r="HD435" s="68">
        <v>0</v>
      </c>
      <c r="HE435" s="68">
        <v>0</v>
      </c>
      <c r="HF435" s="68">
        <v>0</v>
      </c>
      <c r="HG435" s="68">
        <v>0</v>
      </c>
      <c r="HH435" s="68">
        <v>0</v>
      </c>
      <c r="HI435" s="68">
        <v>0</v>
      </c>
      <c r="HJ435" s="68">
        <v>0</v>
      </c>
      <c r="HK435" s="68">
        <v>0</v>
      </c>
      <c r="HL435" s="68">
        <v>0</v>
      </c>
      <c r="HM435" s="68">
        <v>0</v>
      </c>
      <c r="HN435" s="68">
        <v>0</v>
      </c>
      <c r="HO435" s="68">
        <v>0</v>
      </c>
      <c r="HP435" s="68">
        <v>0</v>
      </c>
      <c r="HQ435" s="68">
        <v>0</v>
      </c>
      <c r="HR435" s="68">
        <v>0</v>
      </c>
      <c r="HS435" s="68">
        <v>0</v>
      </c>
      <c r="HT435" s="68">
        <v>0</v>
      </c>
      <c r="HU435" s="68">
        <v>0</v>
      </c>
      <c r="HV435" s="68">
        <v>0</v>
      </c>
      <c r="HW435" s="68">
        <v>1</v>
      </c>
      <c r="HX435" s="68">
        <v>0</v>
      </c>
      <c r="HY435" s="68">
        <v>0</v>
      </c>
      <c r="HZ435" s="68">
        <v>0</v>
      </c>
      <c r="IA435" s="68">
        <v>0</v>
      </c>
      <c r="IB435" s="68">
        <v>0</v>
      </c>
      <c r="IC435" s="68">
        <v>0</v>
      </c>
      <c r="ID435" s="68">
        <v>1</v>
      </c>
      <c r="IE435" s="68">
        <v>0</v>
      </c>
      <c r="IF435" s="68">
        <v>3</v>
      </c>
      <c r="IG435" s="68">
        <v>0</v>
      </c>
      <c r="IH435" s="68">
        <v>0</v>
      </c>
      <c r="II435" s="68">
        <v>0</v>
      </c>
      <c r="IJ435" s="68">
        <v>0</v>
      </c>
      <c r="IK435" s="68">
        <v>0</v>
      </c>
      <c r="IL435" s="68">
        <v>0</v>
      </c>
      <c r="IM435" s="68">
        <v>0</v>
      </c>
      <c r="IN435" s="68">
        <v>0</v>
      </c>
      <c r="IO435" s="68">
        <v>0</v>
      </c>
      <c r="IP435" s="68">
        <v>0</v>
      </c>
      <c r="IQ435" s="68">
        <v>0</v>
      </c>
      <c r="IR435" s="68">
        <v>0</v>
      </c>
      <c r="IS435" s="68">
        <v>0</v>
      </c>
      <c r="IT435" s="68">
        <v>0</v>
      </c>
      <c r="IU435" s="68">
        <v>0</v>
      </c>
      <c r="IV435" s="68">
        <v>0</v>
      </c>
      <c r="IW435" s="68">
        <v>0</v>
      </c>
      <c r="IX435" s="68">
        <v>0</v>
      </c>
      <c r="IY435" s="68">
        <v>0</v>
      </c>
      <c r="IZ435" s="68">
        <v>0</v>
      </c>
      <c r="JA435" s="68">
        <v>0</v>
      </c>
      <c r="JB435" s="68">
        <v>0</v>
      </c>
      <c r="JC435" s="68">
        <v>0</v>
      </c>
      <c r="JD435" s="68">
        <v>0</v>
      </c>
      <c r="JE435" s="68">
        <v>0</v>
      </c>
      <c r="JF435" s="68">
        <v>0</v>
      </c>
      <c r="JG435" s="68">
        <v>0</v>
      </c>
      <c r="JH435" s="68">
        <v>0</v>
      </c>
      <c r="JI435" s="68">
        <v>0</v>
      </c>
      <c r="JJ435" s="68">
        <v>0</v>
      </c>
      <c r="JK435" s="68">
        <v>0</v>
      </c>
      <c r="JL435" s="68">
        <v>0</v>
      </c>
      <c r="JM435" s="68">
        <v>0</v>
      </c>
      <c r="JN435" s="68">
        <v>0</v>
      </c>
      <c r="JO435" s="68">
        <v>0</v>
      </c>
      <c r="JP435" s="68">
        <v>0</v>
      </c>
      <c r="JQ435" s="68">
        <v>0</v>
      </c>
      <c r="JR435" s="68">
        <v>0</v>
      </c>
      <c r="JS435" s="68">
        <v>0</v>
      </c>
      <c r="JT435" s="68">
        <v>0</v>
      </c>
      <c r="JU435" s="68">
        <v>0</v>
      </c>
      <c r="JV435" s="68">
        <v>0</v>
      </c>
      <c r="JW435" s="68">
        <v>0</v>
      </c>
      <c r="JX435" s="68">
        <v>0</v>
      </c>
      <c r="JY435" s="68">
        <v>0</v>
      </c>
      <c r="JZ435" s="68">
        <v>0</v>
      </c>
      <c r="KA435" s="68">
        <v>0</v>
      </c>
      <c r="KB435" s="68">
        <v>0</v>
      </c>
      <c r="KC435" s="68">
        <v>0</v>
      </c>
      <c r="KD435" s="68">
        <v>0</v>
      </c>
      <c r="KE435" s="68">
        <v>0</v>
      </c>
      <c r="KF435" s="68">
        <v>0</v>
      </c>
      <c r="KG435" s="68">
        <v>0</v>
      </c>
      <c r="KH435" s="68">
        <v>0</v>
      </c>
      <c r="KI435" s="68">
        <v>0</v>
      </c>
      <c r="KJ435" s="68">
        <v>0</v>
      </c>
      <c r="KK435" s="68">
        <v>0</v>
      </c>
      <c r="KL435" s="68">
        <v>0</v>
      </c>
      <c r="KM435" s="68">
        <v>0</v>
      </c>
      <c r="KN435" s="68">
        <v>0</v>
      </c>
      <c r="KO435" s="68">
        <v>0</v>
      </c>
      <c r="KP435" s="68">
        <v>0</v>
      </c>
      <c r="KQ435" s="68">
        <v>0</v>
      </c>
      <c r="KR435" s="68">
        <v>0</v>
      </c>
      <c r="KS435" s="68">
        <v>0</v>
      </c>
      <c r="KT435" s="68">
        <v>0</v>
      </c>
      <c r="KU435" s="68">
        <v>0</v>
      </c>
      <c r="KV435" s="68">
        <v>0</v>
      </c>
      <c r="KW435" s="68">
        <v>0</v>
      </c>
      <c r="KX435" s="68">
        <v>0</v>
      </c>
      <c r="KY435" s="68">
        <v>0</v>
      </c>
      <c r="KZ435" s="68">
        <v>0</v>
      </c>
      <c r="LA435" s="68">
        <v>0</v>
      </c>
      <c r="LB435" s="105"/>
    </row>
    <row r="436" spans="1:315" hidden="1" x14ac:dyDescent="0.65">
      <c r="A436" s="11">
        <v>7</v>
      </c>
      <c r="B436" s="19"/>
      <c r="C436" s="9" t="s">
        <v>1522</v>
      </c>
      <c r="D436" s="9" t="s">
        <v>1529</v>
      </c>
      <c r="E436" s="9" t="s">
        <v>1530</v>
      </c>
      <c r="F436" s="68">
        <v>206</v>
      </c>
      <c r="G436" s="68">
        <v>0</v>
      </c>
      <c r="H436" s="68">
        <v>0</v>
      </c>
      <c r="I436" s="68">
        <v>0</v>
      </c>
      <c r="J436" s="68">
        <v>0</v>
      </c>
      <c r="K436" s="68">
        <v>0</v>
      </c>
      <c r="L436" s="68">
        <v>0</v>
      </c>
      <c r="M436" s="68">
        <v>0</v>
      </c>
      <c r="N436" s="68">
        <v>0</v>
      </c>
      <c r="O436" s="68">
        <v>0</v>
      </c>
      <c r="P436" s="68">
        <v>0</v>
      </c>
      <c r="Q436" s="68">
        <v>0</v>
      </c>
      <c r="R436" s="68">
        <v>26</v>
      </c>
      <c r="S436" s="68">
        <v>0</v>
      </c>
      <c r="T436" s="68">
        <v>0</v>
      </c>
      <c r="U436" s="68">
        <v>0</v>
      </c>
      <c r="V436" s="68">
        <v>3</v>
      </c>
      <c r="W436" s="68">
        <v>8</v>
      </c>
      <c r="X436" s="68">
        <v>24</v>
      </c>
      <c r="Y436" s="68">
        <v>1</v>
      </c>
      <c r="Z436" s="68">
        <v>0</v>
      </c>
      <c r="AA436" s="68">
        <v>0</v>
      </c>
      <c r="AB436" s="68">
        <v>0</v>
      </c>
      <c r="AC436" s="68">
        <v>0</v>
      </c>
      <c r="AD436" s="68">
        <v>0</v>
      </c>
      <c r="AE436" s="68">
        <v>0</v>
      </c>
      <c r="AF436" s="68">
        <v>0</v>
      </c>
      <c r="AG436" s="68">
        <v>24</v>
      </c>
      <c r="AH436" s="68">
        <v>0</v>
      </c>
      <c r="AI436" s="68">
        <v>0</v>
      </c>
      <c r="AJ436" s="68">
        <v>0</v>
      </c>
      <c r="AK436" s="68">
        <v>0</v>
      </c>
      <c r="AL436" s="68">
        <v>0</v>
      </c>
      <c r="AM436" s="68">
        <v>0</v>
      </c>
      <c r="AN436" s="68">
        <v>0</v>
      </c>
      <c r="AO436" s="68">
        <v>0</v>
      </c>
      <c r="AP436" s="68">
        <v>0</v>
      </c>
      <c r="AQ436" s="68">
        <v>0</v>
      </c>
      <c r="AR436" s="68">
        <v>0</v>
      </c>
      <c r="AS436" s="68">
        <v>0</v>
      </c>
      <c r="AT436" s="68">
        <v>0</v>
      </c>
      <c r="AU436" s="68">
        <v>0</v>
      </c>
      <c r="AV436" s="68">
        <v>0</v>
      </c>
      <c r="AW436" s="68">
        <v>7</v>
      </c>
      <c r="AX436" s="68">
        <v>0</v>
      </c>
      <c r="AY436" s="68">
        <v>0</v>
      </c>
      <c r="AZ436" s="68">
        <v>0</v>
      </c>
      <c r="BA436" s="68">
        <v>14</v>
      </c>
      <c r="BB436" s="68">
        <v>0</v>
      </c>
      <c r="BC436" s="68">
        <v>0</v>
      </c>
      <c r="BD436" s="68">
        <v>0</v>
      </c>
      <c r="BE436" s="68">
        <v>2</v>
      </c>
      <c r="BF436" s="68">
        <v>1</v>
      </c>
      <c r="BG436" s="68">
        <v>0</v>
      </c>
      <c r="BH436" s="68">
        <v>0</v>
      </c>
      <c r="BI436" s="68">
        <v>0</v>
      </c>
      <c r="BJ436" s="68">
        <v>0</v>
      </c>
      <c r="BK436" s="68">
        <v>0</v>
      </c>
      <c r="BL436" s="68">
        <v>13</v>
      </c>
      <c r="BM436" s="68">
        <v>0</v>
      </c>
      <c r="BN436" s="68">
        <v>0</v>
      </c>
      <c r="BO436" s="68">
        <v>0</v>
      </c>
      <c r="BP436" s="68">
        <v>0</v>
      </c>
      <c r="BQ436" s="68">
        <v>0</v>
      </c>
      <c r="BR436" s="68">
        <v>0</v>
      </c>
      <c r="BS436" s="68">
        <v>0</v>
      </c>
      <c r="BT436" s="68">
        <v>0</v>
      </c>
      <c r="BU436" s="68">
        <v>0</v>
      </c>
      <c r="BV436" s="68">
        <v>0</v>
      </c>
      <c r="BW436" s="68">
        <v>0</v>
      </c>
      <c r="BX436" s="68">
        <v>0</v>
      </c>
      <c r="BY436" s="68">
        <v>0</v>
      </c>
      <c r="BZ436" s="68">
        <v>0</v>
      </c>
      <c r="CA436" s="68">
        <v>4</v>
      </c>
      <c r="CB436" s="68">
        <v>3</v>
      </c>
      <c r="CC436" s="68">
        <v>4</v>
      </c>
      <c r="CD436" s="68">
        <v>2</v>
      </c>
      <c r="CE436" s="68">
        <v>0</v>
      </c>
      <c r="CF436" s="68">
        <v>0</v>
      </c>
      <c r="CG436" s="68">
        <v>0</v>
      </c>
      <c r="CH436" s="68">
        <v>0</v>
      </c>
      <c r="CI436" s="68">
        <v>0</v>
      </c>
      <c r="CJ436" s="68">
        <v>0</v>
      </c>
      <c r="CK436" s="68">
        <v>0</v>
      </c>
      <c r="CL436" s="68">
        <v>0</v>
      </c>
      <c r="CM436" s="68">
        <v>0</v>
      </c>
      <c r="CN436" s="68">
        <v>0</v>
      </c>
      <c r="CO436" s="68">
        <v>0</v>
      </c>
      <c r="CP436" s="68">
        <v>0</v>
      </c>
      <c r="CQ436" s="68">
        <v>0</v>
      </c>
      <c r="CR436" s="68">
        <v>0</v>
      </c>
      <c r="CS436" s="68">
        <v>0</v>
      </c>
      <c r="CT436" s="68">
        <v>0</v>
      </c>
      <c r="CU436" s="68">
        <v>9</v>
      </c>
      <c r="CV436" s="68">
        <v>0</v>
      </c>
      <c r="CW436" s="68">
        <v>0</v>
      </c>
      <c r="CX436" s="68">
        <v>0</v>
      </c>
      <c r="CY436" s="68">
        <v>0</v>
      </c>
      <c r="CZ436" s="68">
        <v>3</v>
      </c>
      <c r="DA436" s="68">
        <v>0</v>
      </c>
      <c r="DB436" s="68">
        <v>0</v>
      </c>
      <c r="DC436" s="68">
        <v>0</v>
      </c>
      <c r="DD436" s="68">
        <v>0</v>
      </c>
      <c r="DE436" s="68">
        <v>0</v>
      </c>
      <c r="DF436" s="68">
        <v>0</v>
      </c>
      <c r="DG436" s="68">
        <v>0</v>
      </c>
      <c r="DH436" s="68">
        <v>0</v>
      </c>
      <c r="DI436" s="68">
        <v>0</v>
      </c>
      <c r="DJ436" s="68">
        <v>0</v>
      </c>
      <c r="DK436" s="68">
        <v>0</v>
      </c>
      <c r="DL436" s="68">
        <v>0</v>
      </c>
      <c r="DM436" s="68">
        <v>0</v>
      </c>
      <c r="DN436" s="68">
        <v>4</v>
      </c>
      <c r="DO436" s="68">
        <v>0</v>
      </c>
      <c r="DP436" s="68">
        <v>0</v>
      </c>
      <c r="DQ436" s="68">
        <v>0</v>
      </c>
      <c r="DR436" s="68">
        <v>0</v>
      </c>
      <c r="DS436" s="68">
        <v>0</v>
      </c>
      <c r="DT436" s="68">
        <v>0</v>
      </c>
      <c r="DU436" s="68">
        <v>0</v>
      </c>
      <c r="DV436" s="68">
        <v>0</v>
      </c>
      <c r="DW436" s="68">
        <v>28</v>
      </c>
      <c r="DX436" s="68">
        <v>0</v>
      </c>
      <c r="DY436" s="68">
        <v>0</v>
      </c>
      <c r="DZ436" s="68">
        <v>0</v>
      </c>
      <c r="EA436" s="68">
        <v>0</v>
      </c>
      <c r="EB436" s="68">
        <v>0</v>
      </c>
      <c r="EC436" s="68">
        <v>0</v>
      </c>
      <c r="ED436" s="68">
        <v>7</v>
      </c>
      <c r="EE436" s="68">
        <v>0</v>
      </c>
      <c r="EF436" s="68">
        <v>0</v>
      </c>
      <c r="EG436" s="68">
        <v>11</v>
      </c>
      <c r="EH436" s="68">
        <v>0</v>
      </c>
      <c r="EI436" s="68">
        <v>0</v>
      </c>
      <c r="EJ436" s="68">
        <v>0</v>
      </c>
      <c r="EK436" s="68">
        <v>0</v>
      </c>
      <c r="EL436" s="68">
        <v>0</v>
      </c>
      <c r="EM436" s="68">
        <v>0</v>
      </c>
      <c r="EN436" s="68">
        <v>0</v>
      </c>
      <c r="EO436" s="68">
        <v>0</v>
      </c>
      <c r="EP436" s="68">
        <v>0</v>
      </c>
      <c r="EQ436" s="68">
        <v>0</v>
      </c>
      <c r="ER436" s="68">
        <v>0</v>
      </c>
      <c r="ES436" s="68">
        <v>0</v>
      </c>
      <c r="ET436" s="68">
        <v>0</v>
      </c>
      <c r="EU436" s="68">
        <v>0</v>
      </c>
      <c r="EV436" s="68">
        <v>0</v>
      </c>
      <c r="EW436" s="68">
        <v>0</v>
      </c>
      <c r="EX436" s="68">
        <v>0</v>
      </c>
      <c r="EY436" s="68">
        <v>0</v>
      </c>
      <c r="EZ436" s="68">
        <v>0</v>
      </c>
      <c r="FA436" s="68">
        <v>0</v>
      </c>
      <c r="FB436" s="68">
        <v>0</v>
      </c>
      <c r="FC436" s="68">
        <v>0</v>
      </c>
      <c r="FD436" s="68">
        <v>0</v>
      </c>
      <c r="FE436" s="68">
        <v>0</v>
      </c>
      <c r="FF436" s="68">
        <v>0</v>
      </c>
      <c r="FG436" s="68">
        <v>0</v>
      </c>
      <c r="FH436" s="68">
        <v>0</v>
      </c>
      <c r="FI436" s="68">
        <v>0</v>
      </c>
      <c r="FJ436" s="68">
        <v>0</v>
      </c>
      <c r="FK436" s="68">
        <v>0</v>
      </c>
      <c r="FL436" s="68">
        <v>0</v>
      </c>
      <c r="FM436" s="68">
        <v>4</v>
      </c>
      <c r="FN436" s="68">
        <v>0</v>
      </c>
      <c r="FO436" s="68">
        <v>0</v>
      </c>
      <c r="FP436" s="68">
        <v>0</v>
      </c>
      <c r="FQ436" s="68">
        <v>0</v>
      </c>
      <c r="FR436" s="68">
        <v>0</v>
      </c>
      <c r="FS436" s="68">
        <v>0</v>
      </c>
      <c r="FT436" s="68">
        <v>0</v>
      </c>
      <c r="FU436" s="68">
        <v>0</v>
      </c>
      <c r="FV436" s="68">
        <v>0</v>
      </c>
      <c r="FW436" s="68">
        <v>0</v>
      </c>
      <c r="FX436" s="68">
        <v>0</v>
      </c>
      <c r="FY436" s="68">
        <v>0</v>
      </c>
      <c r="FZ436" s="68">
        <v>0</v>
      </c>
      <c r="GA436" s="68">
        <v>0</v>
      </c>
      <c r="GB436" s="68">
        <v>0</v>
      </c>
      <c r="GC436" s="68">
        <v>0</v>
      </c>
      <c r="GD436" s="68">
        <v>0</v>
      </c>
      <c r="GE436" s="68">
        <v>0</v>
      </c>
      <c r="GF436" s="68">
        <v>0</v>
      </c>
      <c r="GG436" s="68">
        <v>0</v>
      </c>
      <c r="GH436" s="68">
        <v>0</v>
      </c>
      <c r="GI436" s="68">
        <v>0</v>
      </c>
      <c r="GJ436" s="68">
        <v>0</v>
      </c>
      <c r="GK436" s="68">
        <v>0</v>
      </c>
      <c r="GL436" s="68">
        <v>4</v>
      </c>
      <c r="GM436" s="68">
        <v>0</v>
      </c>
      <c r="GN436" s="68">
        <v>0</v>
      </c>
      <c r="GO436" s="68">
        <v>0</v>
      </c>
      <c r="GP436" s="68">
        <v>0</v>
      </c>
      <c r="GQ436" s="68">
        <v>0</v>
      </c>
      <c r="GR436" s="68">
        <v>0</v>
      </c>
      <c r="GS436" s="68">
        <v>0</v>
      </c>
      <c r="GT436" s="68">
        <v>0</v>
      </c>
      <c r="GU436" s="68">
        <v>0</v>
      </c>
      <c r="GV436" s="68">
        <v>0</v>
      </c>
      <c r="GW436" s="68">
        <v>0</v>
      </c>
      <c r="GX436" s="68">
        <v>0</v>
      </c>
      <c r="GY436" s="68">
        <v>0</v>
      </c>
      <c r="GZ436" s="68">
        <v>0</v>
      </c>
      <c r="HA436" s="68">
        <v>0</v>
      </c>
      <c r="HB436" s="68">
        <v>0</v>
      </c>
      <c r="HC436" s="68">
        <v>0</v>
      </c>
      <c r="HD436" s="68">
        <v>0</v>
      </c>
      <c r="HE436" s="68">
        <v>0</v>
      </c>
      <c r="HF436" s="68">
        <v>0</v>
      </c>
      <c r="HG436" s="68">
        <v>0</v>
      </c>
      <c r="HH436" s="68">
        <v>0</v>
      </c>
      <c r="HI436" s="68">
        <v>0</v>
      </c>
      <c r="HJ436" s="68">
        <v>0</v>
      </c>
      <c r="HK436" s="68">
        <v>0</v>
      </c>
      <c r="HL436" s="68">
        <v>0</v>
      </c>
      <c r="HM436" s="68">
        <v>0</v>
      </c>
      <c r="HN436" s="68">
        <v>0</v>
      </c>
      <c r="HO436" s="68">
        <v>0</v>
      </c>
      <c r="HP436" s="68">
        <v>0</v>
      </c>
      <c r="HQ436" s="68">
        <v>0</v>
      </c>
      <c r="HR436" s="68">
        <v>0</v>
      </c>
      <c r="HS436" s="68">
        <v>0</v>
      </c>
      <c r="HT436" s="68">
        <v>0</v>
      </c>
      <c r="HU436" s="68">
        <v>0</v>
      </c>
      <c r="HV436" s="68">
        <v>0</v>
      </c>
      <c r="HW436" s="68">
        <v>0</v>
      </c>
      <c r="HX436" s="68">
        <v>0</v>
      </c>
      <c r="HY436" s="68">
        <v>0</v>
      </c>
      <c r="HZ436" s="68">
        <v>0</v>
      </c>
      <c r="IA436" s="68">
        <v>0</v>
      </c>
      <c r="IB436" s="68">
        <v>0</v>
      </c>
      <c r="IC436" s="68">
        <v>0</v>
      </c>
      <c r="ID436" s="68">
        <v>0</v>
      </c>
      <c r="IE436" s="68">
        <v>0</v>
      </c>
      <c r="IF436" s="68">
        <v>0</v>
      </c>
      <c r="IG436" s="68">
        <v>0</v>
      </c>
      <c r="IH436" s="68">
        <v>0</v>
      </c>
      <c r="II436" s="68">
        <v>0</v>
      </c>
      <c r="IJ436" s="68">
        <v>0</v>
      </c>
      <c r="IK436" s="68">
        <v>0</v>
      </c>
      <c r="IL436" s="68">
        <v>0</v>
      </c>
      <c r="IM436" s="68">
        <v>0</v>
      </c>
      <c r="IN436" s="68">
        <v>0</v>
      </c>
      <c r="IO436" s="68">
        <v>0</v>
      </c>
      <c r="IP436" s="68">
        <v>0</v>
      </c>
      <c r="IQ436" s="68">
        <v>0</v>
      </c>
      <c r="IR436" s="68">
        <v>0</v>
      </c>
      <c r="IS436" s="68">
        <v>0</v>
      </c>
      <c r="IT436" s="68">
        <v>0</v>
      </c>
      <c r="IU436" s="68">
        <v>0</v>
      </c>
      <c r="IV436" s="68">
        <v>0</v>
      </c>
      <c r="IW436" s="68">
        <v>0</v>
      </c>
      <c r="IX436" s="68">
        <v>0</v>
      </c>
      <c r="IY436" s="68">
        <v>0</v>
      </c>
      <c r="IZ436" s="68">
        <v>0</v>
      </c>
      <c r="JA436" s="68">
        <v>0</v>
      </c>
      <c r="JB436" s="68">
        <v>0</v>
      </c>
      <c r="JC436" s="68">
        <v>0</v>
      </c>
      <c r="JD436" s="68">
        <v>0</v>
      </c>
      <c r="JE436" s="68">
        <v>0</v>
      </c>
      <c r="JF436" s="68">
        <v>0</v>
      </c>
      <c r="JG436" s="68">
        <v>0</v>
      </c>
      <c r="JH436" s="68">
        <v>0</v>
      </c>
      <c r="JI436" s="68">
        <v>0</v>
      </c>
      <c r="JJ436" s="68">
        <v>0</v>
      </c>
      <c r="JK436" s="68">
        <v>0</v>
      </c>
      <c r="JL436" s="68">
        <v>0</v>
      </c>
      <c r="JM436" s="68">
        <v>0</v>
      </c>
      <c r="JN436" s="68">
        <v>0</v>
      </c>
      <c r="JO436" s="68">
        <v>0</v>
      </c>
      <c r="JP436" s="68">
        <v>0</v>
      </c>
      <c r="JQ436" s="68">
        <v>0</v>
      </c>
      <c r="JR436" s="68">
        <v>0</v>
      </c>
      <c r="JS436" s="68">
        <v>0</v>
      </c>
      <c r="JT436" s="68">
        <v>0</v>
      </c>
      <c r="JU436" s="68">
        <v>0</v>
      </c>
      <c r="JV436" s="68">
        <v>0</v>
      </c>
      <c r="JW436" s="68">
        <v>0</v>
      </c>
      <c r="JX436" s="68">
        <v>0</v>
      </c>
      <c r="JY436" s="68">
        <v>0</v>
      </c>
      <c r="JZ436" s="68">
        <v>0</v>
      </c>
      <c r="KA436" s="68">
        <v>0</v>
      </c>
      <c r="KB436" s="68">
        <v>0</v>
      </c>
      <c r="KC436" s="68">
        <v>0</v>
      </c>
      <c r="KD436" s="68">
        <v>0</v>
      </c>
      <c r="KE436" s="68">
        <v>0</v>
      </c>
      <c r="KF436" s="68">
        <v>0</v>
      </c>
      <c r="KG436" s="68">
        <v>0</v>
      </c>
      <c r="KH436" s="68">
        <v>0</v>
      </c>
      <c r="KI436" s="68">
        <v>0</v>
      </c>
      <c r="KJ436" s="68">
        <v>0</v>
      </c>
      <c r="KK436" s="68">
        <v>0</v>
      </c>
      <c r="KL436" s="68">
        <v>0</v>
      </c>
      <c r="KM436" s="68">
        <v>0</v>
      </c>
      <c r="KN436" s="68">
        <v>0</v>
      </c>
      <c r="KO436" s="68">
        <v>0</v>
      </c>
      <c r="KP436" s="68">
        <v>0</v>
      </c>
      <c r="KQ436" s="68">
        <v>0</v>
      </c>
      <c r="KR436" s="68">
        <v>0</v>
      </c>
      <c r="KS436" s="68">
        <v>0</v>
      </c>
      <c r="KT436" s="68">
        <v>0</v>
      </c>
      <c r="KU436" s="68">
        <v>0</v>
      </c>
      <c r="KV436" s="68">
        <v>0</v>
      </c>
      <c r="KW436" s="68">
        <v>0</v>
      </c>
      <c r="KX436" s="68">
        <v>0</v>
      </c>
      <c r="KY436" s="68">
        <v>0</v>
      </c>
      <c r="KZ436" s="68">
        <v>0</v>
      </c>
      <c r="LA436" s="68">
        <v>0</v>
      </c>
      <c r="LB436" s="105"/>
    </row>
    <row r="437" spans="1:315" hidden="1" x14ac:dyDescent="0.65">
      <c r="A437" s="11">
        <v>7</v>
      </c>
      <c r="B437" s="19"/>
      <c r="C437" s="9" t="s">
        <v>1522</v>
      </c>
      <c r="D437" s="9" t="s">
        <v>1531</v>
      </c>
      <c r="E437" s="9" t="s">
        <v>1532</v>
      </c>
      <c r="F437" s="68">
        <v>1546</v>
      </c>
      <c r="G437" s="68">
        <v>6</v>
      </c>
      <c r="H437" s="68">
        <v>0</v>
      </c>
      <c r="I437" s="68">
        <v>0</v>
      </c>
      <c r="J437" s="68">
        <v>0</v>
      </c>
      <c r="K437" s="68">
        <v>25</v>
      </c>
      <c r="L437" s="68">
        <v>0</v>
      </c>
      <c r="M437" s="68">
        <v>1</v>
      </c>
      <c r="N437" s="68">
        <v>0</v>
      </c>
      <c r="O437" s="68">
        <v>0</v>
      </c>
      <c r="P437" s="68">
        <v>0</v>
      </c>
      <c r="Q437" s="68">
        <v>0</v>
      </c>
      <c r="R437" s="68">
        <v>16</v>
      </c>
      <c r="S437" s="68">
        <v>0</v>
      </c>
      <c r="T437" s="68">
        <v>0</v>
      </c>
      <c r="U437" s="68">
        <v>0</v>
      </c>
      <c r="V437" s="68">
        <v>5</v>
      </c>
      <c r="W437" s="68">
        <v>8</v>
      </c>
      <c r="X437" s="68">
        <v>17</v>
      </c>
      <c r="Y437" s="68">
        <v>0</v>
      </c>
      <c r="Z437" s="68">
        <v>3</v>
      </c>
      <c r="AA437" s="68">
        <v>16</v>
      </c>
      <c r="AB437" s="68">
        <v>0</v>
      </c>
      <c r="AC437" s="68">
        <v>0</v>
      </c>
      <c r="AD437" s="68">
        <v>0</v>
      </c>
      <c r="AE437" s="68">
        <v>0</v>
      </c>
      <c r="AF437" s="68">
        <v>3</v>
      </c>
      <c r="AG437" s="68">
        <v>6</v>
      </c>
      <c r="AH437" s="68">
        <v>0</v>
      </c>
      <c r="AI437" s="68">
        <v>0</v>
      </c>
      <c r="AJ437" s="68">
        <v>0</v>
      </c>
      <c r="AK437" s="68">
        <v>0</v>
      </c>
      <c r="AL437" s="68">
        <v>0</v>
      </c>
      <c r="AM437" s="68">
        <v>0</v>
      </c>
      <c r="AN437" s="68">
        <v>0</v>
      </c>
      <c r="AO437" s="68">
        <v>0</v>
      </c>
      <c r="AP437" s="68">
        <v>0</v>
      </c>
      <c r="AQ437" s="68">
        <v>0</v>
      </c>
      <c r="AR437" s="68">
        <v>0</v>
      </c>
      <c r="AS437" s="68">
        <v>0</v>
      </c>
      <c r="AT437" s="68">
        <v>0</v>
      </c>
      <c r="AU437" s="68">
        <v>0</v>
      </c>
      <c r="AV437" s="68">
        <v>0</v>
      </c>
      <c r="AW437" s="68">
        <v>60</v>
      </c>
      <c r="AX437" s="68">
        <v>3</v>
      </c>
      <c r="AY437" s="68">
        <v>14</v>
      </c>
      <c r="AZ437" s="68">
        <v>0</v>
      </c>
      <c r="BA437" s="68">
        <v>103</v>
      </c>
      <c r="BB437" s="68">
        <v>0</v>
      </c>
      <c r="BC437" s="68">
        <v>0</v>
      </c>
      <c r="BD437" s="68">
        <v>0</v>
      </c>
      <c r="BE437" s="68">
        <v>11</v>
      </c>
      <c r="BF437" s="68">
        <v>11</v>
      </c>
      <c r="BG437" s="68">
        <v>0</v>
      </c>
      <c r="BH437" s="68">
        <v>0</v>
      </c>
      <c r="BI437" s="68">
        <v>0</v>
      </c>
      <c r="BJ437" s="68">
        <v>0</v>
      </c>
      <c r="BK437" s="68">
        <v>0</v>
      </c>
      <c r="BL437" s="68">
        <v>57</v>
      </c>
      <c r="BM437" s="68">
        <v>0</v>
      </c>
      <c r="BN437" s="68">
        <v>0</v>
      </c>
      <c r="BO437" s="68">
        <v>0</v>
      </c>
      <c r="BP437" s="68">
        <v>0</v>
      </c>
      <c r="BQ437" s="68">
        <v>0</v>
      </c>
      <c r="BR437" s="68">
        <v>0</v>
      </c>
      <c r="BS437" s="68">
        <v>0</v>
      </c>
      <c r="BT437" s="68">
        <v>0</v>
      </c>
      <c r="BU437" s="68">
        <v>0</v>
      </c>
      <c r="BV437" s="68">
        <v>0</v>
      </c>
      <c r="BW437" s="68">
        <v>0</v>
      </c>
      <c r="BX437" s="68">
        <v>27</v>
      </c>
      <c r="BY437" s="68">
        <v>0</v>
      </c>
      <c r="BZ437" s="68">
        <v>0</v>
      </c>
      <c r="CA437" s="68">
        <v>10</v>
      </c>
      <c r="CB437" s="68">
        <v>0</v>
      </c>
      <c r="CC437" s="68">
        <v>3</v>
      </c>
      <c r="CD437" s="68">
        <v>21</v>
      </c>
      <c r="CE437" s="68">
        <v>0</v>
      </c>
      <c r="CF437" s="68">
        <v>0</v>
      </c>
      <c r="CG437" s="68">
        <v>0</v>
      </c>
      <c r="CH437" s="68">
        <v>67</v>
      </c>
      <c r="CI437" s="68">
        <v>0</v>
      </c>
      <c r="CJ437" s="68">
        <v>0</v>
      </c>
      <c r="CK437" s="68">
        <v>0</v>
      </c>
      <c r="CL437" s="68">
        <v>0</v>
      </c>
      <c r="CM437" s="68">
        <v>0</v>
      </c>
      <c r="CN437" s="68">
        <v>0</v>
      </c>
      <c r="CO437" s="68">
        <v>22</v>
      </c>
      <c r="CP437" s="68">
        <v>21</v>
      </c>
      <c r="CQ437" s="68">
        <v>5</v>
      </c>
      <c r="CR437" s="68">
        <v>4</v>
      </c>
      <c r="CS437" s="68">
        <v>0</v>
      </c>
      <c r="CT437" s="68">
        <v>12</v>
      </c>
      <c r="CU437" s="68">
        <v>1</v>
      </c>
      <c r="CV437" s="68">
        <v>0</v>
      </c>
      <c r="CW437" s="68">
        <v>16</v>
      </c>
      <c r="CX437" s="68">
        <v>8</v>
      </c>
      <c r="CY437" s="68">
        <v>29</v>
      </c>
      <c r="CZ437" s="68">
        <v>5</v>
      </c>
      <c r="DA437" s="68">
        <v>6</v>
      </c>
      <c r="DB437" s="68">
        <v>4</v>
      </c>
      <c r="DC437" s="68">
        <v>1</v>
      </c>
      <c r="DD437" s="68">
        <v>8</v>
      </c>
      <c r="DE437" s="68">
        <v>2</v>
      </c>
      <c r="DF437" s="68">
        <v>5</v>
      </c>
      <c r="DG437" s="68">
        <v>0</v>
      </c>
      <c r="DH437" s="68">
        <v>3</v>
      </c>
      <c r="DI437" s="68">
        <v>33</v>
      </c>
      <c r="DJ437" s="68">
        <v>0</v>
      </c>
      <c r="DK437" s="68">
        <v>4</v>
      </c>
      <c r="DL437" s="68">
        <v>7</v>
      </c>
      <c r="DM437" s="68">
        <v>0</v>
      </c>
      <c r="DN437" s="68">
        <v>23</v>
      </c>
      <c r="DO437" s="68">
        <v>0</v>
      </c>
      <c r="DP437" s="68">
        <v>5</v>
      </c>
      <c r="DQ437" s="68">
        <v>3</v>
      </c>
      <c r="DR437" s="68">
        <v>0</v>
      </c>
      <c r="DS437" s="68">
        <v>0</v>
      </c>
      <c r="DT437" s="68">
        <v>0</v>
      </c>
      <c r="DU437" s="68">
        <v>0</v>
      </c>
      <c r="DV437" s="68">
        <v>0</v>
      </c>
      <c r="DW437" s="68">
        <v>49</v>
      </c>
      <c r="DX437" s="68">
        <v>0</v>
      </c>
      <c r="DY437" s="68">
        <v>0</v>
      </c>
      <c r="DZ437" s="68">
        <v>0</v>
      </c>
      <c r="EA437" s="68">
        <v>0</v>
      </c>
      <c r="EB437" s="68">
        <v>0</v>
      </c>
      <c r="EC437" s="68">
        <v>0</v>
      </c>
      <c r="ED437" s="68">
        <v>6</v>
      </c>
      <c r="EE437" s="68">
        <v>0</v>
      </c>
      <c r="EF437" s="68">
        <v>0</v>
      </c>
      <c r="EG437" s="68">
        <v>137</v>
      </c>
      <c r="EH437" s="68">
        <v>0</v>
      </c>
      <c r="EI437" s="68">
        <v>6</v>
      </c>
      <c r="EJ437" s="68">
        <v>0</v>
      </c>
      <c r="EK437" s="68">
        <v>0</v>
      </c>
      <c r="EL437" s="68">
        <v>0</v>
      </c>
      <c r="EM437" s="68">
        <v>0</v>
      </c>
      <c r="EN437" s="68">
        <v>0</v>
      </c>
      <c r="EO437" s="68">
        <v>0</v>
      </c>
      <c r="EP437" s="68">
        <v>0</v>
      </c>
      <c r="EQ437" s="68">
        <v>0</v>
      </c>
      <c r="ER437" s="68">
        <v>0</v>
      </c>
      <c r="ES437" s="68">
        <v>0</v>
      </c>
      <c r="ET437" s="68">
        <v>0</v>
      </c>
      <c r="EU437" s="68">
        <v>0</v>
      </c>
      <c r="EV437" s="68">
        <v>0</v>
      </c>
      <c r="EW437" s="68">
        <v>0</v>
      </c>
      <c r="EX437" s="68">
        <v>0</v>
      </c>
      <c r="EY437" s="68">
        <v>0</v>
      </c>
      <c r="EZ437" s="68">
        <v>0</v>
      </c>
      <c r="FA437" s="68">
        <v>0</v>
      </c>
      <c r="FB437" s="68">
        <v>0</v>
      </c>
      <c r="FC437" s="68">
        <v>0</v>
      </c>
      <c r="FD437" s="68">
        <v>0</v>
      </c>
      <c r="FE437" s="68">
        <v>0</v>
      </c>
      <c r="FF437" s="68">
        <v>0</v>
      </c>
      <c r="FG437" s="68">
        <v>0</v>
      </c>
      <c r="FH437" s="68">
        <v>0</v>
      </c>
      <c r="FI437" s="68">
        <v>0</v>
      </c>
      <c r="FJ437" s="68">
        <v>0</v>
      </c>
      <c r="FK437" s="68">
        <v>227</v>
      </c>
      <c r="FL437" s="68">
        <v>0</v>
      </c>
      <c r="FM437" s="68">
        <v>70</v>
      </c>
      <c r="FN437" s="68">
        <v>0</v>
      </c>
      <c r="FO437" s="68">
        <v>0</v>
      </c>
      <c r="FP437" s="68">
        <v>0</v>
      </c>
      <c r="FQ437" s="68">
        <v>0</v>
      </c>
      <c r="FR437" s="68">
        <v>0</v>
      </c>
      <c r="FS437" s="68">
        <v>0</v>
      </c>
      <c r="FT437" s="68">
        <v>0</v>
      </c>
      <c r="FU437" s="68">
        <v>6</v>
      </c>
      <c r="FV437" s="68">
        <v>23</v>
      </c>
      <c r="FW437" s="68">
        <v>0</v>
      </c>
      <c r="FX437" s="68">
        <v>0</v>
      </c>
      <c r="FY437" s="68">
        <v>0</v>
      </c>
      <c r="FZ437" s="68">
        <v>0</v>
      </c>
      <c r="GA437" s="68">
        <v>0</v>
      </c>
      <c r="GB437" s="68">
        <v>0</v>
      </c>
      <c r="GC437" s="68">
        <v>0</v>
      </c>
      <c r="GD437" s="68">
        <v>0</v>
      </c>
      <c r="GE437" s="68">
        <v>1</v>
      </c>
      <c r="GF437" s="68">
        <v>7</v>
      </c>
      <c r="GG437" s="68">
        <v>0</v>
      </c>
      <c r="GH437" s="68">
        <v>0</v>
      </c>
      <c r="GI437" s="68">
        <v>0</v>
      </c>
      <c r="GJ437" s="68">
        <v>1</v>
      </c>
      <c r="GK437" s="68">
        <v>0</v>
      </c>
      <c r="GL437" s="68">
        <v>75</v>
      </c>
      <c r="GM437" s="68">
        <v>0</v>
      </c>
      <c r="GN437" s="68">
        <v>0</v>
      </c>
      <c r="GO437" s="68">
        <v>0</v>
      </c>
      <c r="GP437" s="68">
        <v>0</v>
      </c>
      <c r="GQ437" s="68">
        <v>0</v>
      </c>
      <c r="GR437" s="68">
        <v>0</v>
      </c>
      <c r="GS437" s="68">
        <v>0</v>
      </c>
      <c r="GT437" s="68">
        <v>0</v>
      </c>
      <c r="GU437" s="68">
        <v>0</v>
      </c>
      <c r="GV437" s="68">
        <v>52</v>
      </c>
      <c r="GW437" s="68">
        <v>0</v>
      </c>
      <c r="GX437" s="68">
        <v>0</v>
      </c>
      <c r="GY437" s="68">
        <v>0</v>
      </c>
      <c r="GZ437" s="68">
        <v>0</v>
      </c>
      <c r="HA437" s="68">
        <v>0</v>
      </c>
      <c r="HB437" s="68">
        <v>0</v>
      </c>
      <c r="HC437" s="68">
        <v>0</v>
      </c>
      <c r="HD437" s="68">
        <v>0</v>
      </c>
      <c r="HE437" s="68">
        <v>0</v>
      </c>
      <c r="HF437" s="68">
        <v>0</v>
      </c>
      <c r="HG437" s="68">
        <v>14</v>
      </c>
      <c r="HH437" s="68">
        <v>0</v>
      </c>
      <c r="HI437" s="68">
        <v>0</v>
      </c>
      <c r="HJ437" s="68">
        <v>0</v>
      </c>
      <c r="HK437" s="68">
        <v>0</v>
      </c>
      <c r="HL437" s="68">
        <v>0</v>
      </c>
      <c r="HM437" s="68">
        <v>45</v>
      </c>
      <c r="HN437" s="68">
        <v>0</v>
      </c>
      <c r="HO437" s="68">
        <v>0</v>
      </c>
      <c r="HP437" s="68">
        <v>0</v>
      </c>
      <c r="HQ437" s="68">
        <v>0</v>
      </c>
      <c r="HR437" s="68">
        <v>0</v>
      </c>
      <c r="HS437" s="68">
        <v>0</v>
      </c>
      <c r="HT437" s="68">
        <v>0</v>
      </c>
      <c r="HU437" s="68">
        <v>0</v>
      </c>
      <c r="HV437" s="68">
        <v>0</v>
      </c>
      <c r="HW437" s="68">
        <v>11</v>
      </c>
      <c r="HX437" s="68">
        <v>0</v>
      </c>
      <c r="HY437" s="68">
        <v>0</v>
      </c>
      <c r="HZ437" s="68">
        <v>0</v>
      </c>
      <c r="IA437" s="68">
        <v>0</v>
      </c>
      <c r="IB437" s="68">
        <v>0</v>
      </c>
      <c r="IC437" s="68">
        <v>15</v>
      </c>
      <c r="ID437" s="68">
        <v>38</v>
      </c>
      <c r="IE437" s="68">
        <v>17</v>
      </c>
      <c r="IF437" s="68">
        <v>26</v>
      </c>
      <c r="IG437" s="68">
        <v>0</v>
      </c>
      <c r="IH437" s="68">
        <v>0</v>
      </c>
      <c r="II437" s="68">
        <v>0</v>
      </c>
      <c r="IJ437" s="68">
        <v>0</v>
      </c>
      <c r="IK437" s="68">
        <v>0</v>
      </c>
      <c r="IL437" s="68">
        <v>0</v>
      </c>
      <c r="IM437" s="68">
        <v>0</v>
      </c>
      <c r="IN437" s="68">
        <v>0</v>
      </c>
      <c r="IO437" s="68">
        <v>0</v>
      </c>
      <c r="IP437" s="68">
        <v>0</v>
      </c>
      <c r="IQ437" s="68">
        <v>0</v>
      </c>
      <c r="IR437" s="68">
        <v>0</v>
      </c>
      <c r="IS437" s="68">
        <v>0</v>
      </c>
      <c r="IT437" s="68">
        <v>0</v>
      </c>
      <c r="IU437" s="68">
        <v>0</v>
      </c>
      <c r="IV437" s="68">
        <v>0</v>
      </c>
      <c r="IW437" s="68">
        <v>0</v>
      </c>
      <c r="IX437" s="68">
        <v>0</v>
      </c>
      <c r="IY437" s="68">
        <v>0</v>
      </c>
      <c r="IZ437" s="68">
        <v>0</v>
      </c>
      <c r="JA437" s="68">
        <v>0</v>
      </c>
      <c r="JB437" s="68">
        <v>0</v>
      </c>
      <c r="JC437" s="68">
        <v>0</v>
      </c>
      <c r="JD437" s="68">
        <v>0</v>
      </c>
      <c r="JE437" s="68">
        <v>0</v>
      </c>
      <c r="JF437" s="68">
        <v>0</v>
      </c>
      <c r="JG437" s="68">
        <v>0</v>
      </c>
      <c r="JH437" s="68">
        <v>0</v>
      </c>
      <c r="JI437" s="68">
        <v>0</v>
      </c>
      <c r="JJ437" s="68">
        <v>0</v>
      </c>
      <c r="JK437" s="68">
        <v>0</v>
      </c>
      <c r="JL437" s="68">
        <v>0</v>
      </c>
      <c r="JM437" s="68">
        <v>0</v>
      </c>
      <c r="JN437" s="68">
        <v>0</v>
      </c>
      <c r="JO437" s="68">
        <v>0</v>
      </c>
      <c r="JP437" s="68">
        <v>0</v>
      </c>
      <c r="JQ437" s="68">
        <v>0</v>
      </c>
      <c r="JR437" s="68">
        <v>0</v>
      </c>
      <c r="JS437" s="68">
        <v>0</v>
      </c>
      <c r="JT437" s="68">
        <v>0</v>
      </c>
      <c r="JU437" s="68">
        <v>0</v>
      </c>
      <c r="JV437" s="68">
        <v>0</v>
      </c>
      <c r="JW437" s="68">
        <v>0</v>
      </c>
      <c r="JX437" s="68">
        <v>0</v>
      </c>
      <c r="JY437" s="68">
        <v>0</v>
      </c>
      <c r="JZ437" s="68">
        <v>0</v>
      </c>
      <c r="KA437" s="68">
        <v>0</v>
      </c>
      <c r="KB437" s="68">
        <v>0</v>
      </c>
      <c r="KC437" s="68">
        <v>0</v>
      </c>
      <c r="KD437" s="68">
        <v>0</v>
      </c>
      <c r="KE437" s="68">
        <v>0</v>
      </c>
      <c r="KF437" s="68">
        <v>0</v>
      </c>
      <c r="KG437" s="68">
        <v>0</v>
      </c>
      <c r="KH437" s="68">
        <v>0</v>
      </c>
      <c r="KI437" s="68">
        <v>0</v>
      </c>
      <c r="KJ437" s="68">
        <v>0</v>
      </c>
      <c r="KK437" s="68">
        <v>0</v>
      </c>
      <c r="KL437" s="68">
        <v>0</v>
      </c>
      <c r="KM437" s="68">
        <v>0</v>
      </c>
      <c r="KN437" s="68">
        <v>0</v>
      </c>
      <c r="KO437" s="68">
        <v>0</v>
      </c>
      <c r="KP437" s="68">
        <v>0</v>
      </c>
      <c r="KQ437" s="68">
        <v>0</v>
      </c>
      <c r="KR437" s="68">
        <v>0</v>
      </c>
      <c r="KS437" s="68">
        <v>0</v>
      </c>
      <c r="KT437" s="68">
        <v>0</v>
      </c>
      <c r="KU437" s="68">
        <v>0</v>
      </c>
      <c r="KV437" s="68">
        <v>0</v>
      </c>
      <c r="KW437" s="68">
        <v>0</v>
      </c>
      <c r="KX437" s="68">
        <v>0</v>
      </c>
      <c r="KY437" s="68">
        <v>0</v>
      </c>
      <c r="KZ437" s="68">
        <v>0</v>
      </c>
      <c r="LA437" s="68">
        <v>0</v>
      </c>
      <c r="LB437" s="105"/>
    </row>
    <row r="438" spans="1:315" hidden="1" x14ac:dyDescent="0.65">
      <c r="A438" s="11">
        <v>7</v>
      </c>
      <c r="B438" s="19"/>
      <c r="C438" s="9" t="s">
        <v>1522</v>
      </c>
      <c r="D438" s="9" t="s">
        <v>1533</v>
      </c>
      <c r="E438" s="9" t="s">
        <v>1534</v>
      </c>
      <c r="F438" s="68">
        <v>124</v>
      </c>
      <c r="G438" s="68">
        <v>18</v>
      </c>
      <c r="H438" s="68">
        <v>0</v>
      </c>
      <c r="I438" s="68">
        <v>0</v>
      </c>
      <c r="J438" s="68">
        <v>0</v>
      </c>
      <c r="K438" s="68">
        <v>26</v>
      </c>
      <c r="L438" s="68">
        <v>0</v>
      </c>
      <c r="M438" s="68">
        <v>0</v>
      </c>
      <c r="N438" s="68">
        <v>0</v>
      </c>
      <c r="O438" s="68">
        <v>0</v>
      </c>
      <c r="P438" s="68">
        <v>0</v>
      </c>
      <c r="Q438" s="68">
        <v>0</v>
      </c>
      <c r="R438" s="68">
        <v>0</v>
      </c>
      <c r="S438" s="68">
        <v>0</v>
      </c>
      <c r="T438" s="68">
        <v>0</v>
      </c>
      <c r="U438" s="68">
        <v>0</v>
      </c>
      <c r="V438" s="68">
        <v>0</v>
      </c>
      <c r="W438" s="68">
        <v>2</v>
      </c>
      <c r="X438" s="68">
        <v>5</v>
      </c>
      <c r="Y438" s="68">
        <v>0</v>
      </c>
      <c r="Z438" s="68">
        <v>0</v>
      </c>
      <c r="AA438" s="68">
        <v>2</v>
      </c>
      <c r="AB438" s="68">
        <v>1</v>
      </c>
      <c r="AC438" s="68">
        <v>0</v>
      </c>
      <c r="AD438" s="68">
        <v>0</v>
      </c>
      <c r="AE438" s="68">
        <v>0</v>
      </c>
      <c r="AF438" s="68">
        <v>2</v>
      </c>
      <c r="AG438" s="68">
        <v>3</v>
      </c>
      <c r="AH438" s="68">
        <v>0</v>
      </c>
      <c r="AI438" s="68">
        <v>0</v>
      </c>
      <c r="AJ438" s="68">
        <v>0</v>
      </c>
      <c r="AK438" s="68">
        <v>0</v>
      </c>
      <c r="AL438" s="68">
        <v>0</v>
      </c>
      <c r="AM438" s="68">
        <v>0</v>
      </c>
      <c r="AN438" s="68">
        <v>0</v>
      </c>
      <c r="AO438" s="68">
        <v>0</v>
      </c>
      <c r="AP438" s="68">
        <v>0</v>
      </c>
      <c r="AQ438" s="68">
        <v>0</v>
      </c>
      <c r="AR438" s="68">
        <v>0</v>
      </c>
      <c r="AS438" s="68">
        <v>0</v>
      </c>
      <c r="AT438" s="68">
        <v>0</v>
      </c>
      <c r="AU438" s="68">
        <v>0</v>
      </c>
      <c r="AV438" s="68">
        <v>0</v>
      </c>
      <c r="AW438" s="68">
        <v>0</v>
      </c>
      <c r="AX438" s="68">
        <v>0</v>
      </c>
      <c r="AY438" s="68">
        <v>0</v>
      </c>
      <c r="AZ438" s="68">
        <v>0</v>
      </c>
      <c r="BA438" s="68">
        <v>5</v>
      </c>
      <c r="BB438" s="68">
        <v>0</v>
      </c>
      <c r="BC438" s="68">
        <v>0</v>
      </c>
      <c r="BD438" s="68">
        <v>0</v>
      </c>
      <c r="BE438" s="68">
        <v>0</v>
      </c>
      <c r="BF438" s="68">
        <v>0</v>
      </c>
      <c r="BG438" s="68">
        <v>0</v>
      </c>
      <c r="BH438" s="68">
        <v>0</v>
      </c>
      <c r="BI438" s="68">
        <v>0</v>
      </c>
      <c r="BJ438" s="68">
        <v>0</v>
      </c>
      <c r="BK438" s="68">
        <v>0</v>
      </c>
      <c r="BL438" s="68">
        <v>0</v>
      </c>
      <c r="BM438" s="68">
        <v>0</v>
      </c>
      <c r="BN438" s="68">
        <v>0</v>
      </c>
      <c r="BO438" s="68">
        <v>0</v>
      </c>
      <c r="BP438" s="68">
        <v>0</v>
      </c>
      <c r="BQ438" s="68">
        <v>0</v>
      </c>
      <c r="BR438" s="68">
        <v>0</v>
      </c>
      <c r="BS438" s="68">
        <v>0</v>
      </c>
      <c r="BT438" s="68">
        <v>0</v>
      </c>
      <c r="BU438" s="68">
        <v>0</v>
      </c>
      <c r="BV438" s="68">
        <v>0</v>
      </c>
      <c r="BW438" s="68">
        <v>0</v>
      </c>
      <c r="BX438" s="68">
        <v>0</v>
      </c>
      <c r="BY438" s="68">
        <v>0</v>
      </c>
      <c r="BZ438" s="68">
        <v>0</v>
      </c>
      <c r="CA438" s="68">
        <v>0</v>
      </c>
      <c r="CB438" s="68">
        <v>0</v>
      </c>
      <c r="CC438" s="68">
        <v>0</v>
      </c>
      <c r="CD438" s="68">
        <v>0</v>
      </c>
      <c r="CE438" s="68">
        <v>0</v>
      </c>
      <c r="CF438" s="68">
        <v>0</v>
      </c>
      <c r="CG438" s="68">
        <v>0</v>
      </c>
      <c r="CH438" s="68">
        <v>0</v>
      </c>
      <c r="CI438" s="68">
        <v>0</v>
      </c>
      <c r="CJ438" s="68">
        <v>0</v>
      </c>
      <c r="CK438" s="68">
        <v>0</v>
      </c>
      <c r="CL438" s="68">
        <v>0</v>
      </c>
      <c r="CM438" s="68">
        <v>0</v>
      </c>
      <c r="CN438" s="68">
        <v>0</v>
      </c>
      <c r="CO438" s="68">
        <v>0</v>
      </c>
      <c r="CP438" s="68">
        <v>0</v>
      </c>
      <c r="CQ438" s="68">
        <v>0</v>
      </c>
      <c r="CR438" s="68">
        <v>0</v>
      </c>
      <c r="CS438" s="68">
        <v>0</v>
      </c>
      <c r="CT438" s="68">
        <v>0</v>
      </c>
      <c r="CU438" s="68">
        <v>0</v>
      </c>
      <c r="CV438" s="68">
        <v>0</v>
      </c>
      <c r="CW438" s="68">
        <v>0</v>
      </c>
      <c r="CX438" s="68">
        <v>0</v>
      </c>
      <c r="CY438" s="68">
        <v>0</v>
      </c>
      <c r="CZ438" s="68">
        <v>0</v>
      </c>
      <c r="DA438" s="68">
        <v>0</v>
      </c>
      <c r="DB438" s="68">
        <v>0</v>
      </c>
      <c r="DC438" s="68">
        <v>0</v>
      </c>
      <c r="DD438" s="68">
        <v>0</v>
      </c>
      <c r="DE438" s="68">
        <v>0</v>
      </c>
      <c r="DF438" s="68">
        <v>0</v>
      </c>
      <c r="DG438" s="68">
        <v>0</v>
      </c>
      <c r="DH438" s="68">
        <v>0</v>
      </c>
      <c r="DI438" s="68">
        <v>0</v>
      </c>
      <c r="DJ438" s="68">
        <v>0</v>
      </c>
      <c r="DK438" s="68">
        <v>0</v>
      </c>
      <c r="DL438" s="68">
        <v>0</v>
      </c>
      <c r="DM438" s="68">
        <v>0</v>
      </c>
      <c r="DN438" s="68">
        <v>0</v>
      </c>
      <c r="DO438" s="68">
        <v>0</v>
      </c>
      <c r="DP438" s="68">
        <v>0</v>
      </c>
      <c r="DQ438" s="68">
        <v>0</v>
      </c>
      <c r="DR438" s="68">
        <v>0</v>
      </c>
      <c r="DS438" s="68">
        <v>0</v>
      </c>
      <c r="DT438" s="68">
        <v>0</v>
      </c>
      <c r="DU438" s="68">
        <v>0</v>
      </c>
      <c r="DV438" s="68">
        <v>0</v>
      </c>
      <c r="DW438" s="68">
        <v>27</v>
      </c>
      <c r="DX438" s="68">
        <v>0</v>
      </c>
      <c r="DY438" s="68">
        <v>0</v>
      </c>
      <c r="DZ438" s="68">
        <v>0</v>
      </c>
      <c r="EA438" s="68">
        <v>0</v>
      </c>
      <c r="EB438" s="68">
        <v>0</v>
      </c>
      <c r="EC438" s="68">
        <v>0</v>
      </c>
      <c r="ED438" s="68">
        <v>12</v>
      </c>
      <c r="EE438" s="68">
        <v>0</v>
      </c>
      <c r="EF438" s="68">
        <v>0</v>
      </c>
      <c r="EG438" s="68">
        <v>0</v>
      </c>
      <c r="EH438" s="68">
        <v>0</v>
      </c>
      <c r="EI438" s="68">
        <v>0</v>
      </c>
      <c r="EJ438" s="68">
        <v>0</v>
      </c>
      <c r="EK438" s="68">
        <v>0</v>
      </c>
      <c r="EL438" s="68">
        <v>0</v>
      </c>
      <c r="EM438" s="68">
        <v>0</v>
      </c>
      <c r="EN438" s="68">
        <v>0</v>
      </c>
      <c r="EO438" s="68">
        <v>0</v>
      </c>
      <c r="EP438" s="68">
        <v>0</v>
      </c>
      <c r="EQ438" s="68">
        <v>0</v>
      </c>
      <c r="ER438" s="68">
        <v>0</v>
      </c>
      <c r="ES438" s="68">
        <v>0</v>
      </c>
      <c r="ET438" s="68">
        <v>0</v>
      </c>
      <c r="EU438" s="68">
        <v>0</v>
      </c>
      <c r="EV438" s="68">
        <v>0</v>
      </c>
      <c r="EW438" s="68">
        <v>0</v>
      </c>
      <c r="EX438" s="68">
        <v>0</v>
      </c>
      <c r="EY438" s="68">
        <v>0</v>
      </c>
      <c r="EZ438" s="68">
        <v>0</v>
      </c>
      <c r="FA438" s="68">
        <v>0</v>
      </c>
      <c r="FB438" s="68">
        <v>0</v>
      </c>
      <c r="FC438" s="68">
        <v>0</v>
      </c>
      <c r="FD438" s="68">
        <v>0</v>
      </c>
      <c r="FE438" s="68">
        <v>0</v>
      </c>
      <c r="FF438" s="68">
        <v>0</v>
      </c>
      <c r="FG438" s="68">
        <v>0</v>
      </c>
      <c r="FH438" s="68">
        <v>0</v>
      </c>
      <c r="FI438" s="68">
        <v>0</v>
      </c>
      <c r="FJ438" s="68">
        <v>0</v>
      </c>
      <c r="FK438" s="68">
        <v>0</v>
      </c>
      <c r="FL438" s="68">
        <v>0</v>
      </c>
      <c r="FM438" s="68">
        <v>0</v>
      </c>
      <c r="FN438" s="68">
        <v>0</v>
      </c>
      <c r="FO438" s="68">
        <v>0</v>
      </c>
      <c r="FP438" s="68">
        <v>0</v>
      </c>
      <c r="FQ438" s="68">
        <v>0</v>
      </c>
      <c r="FR438" s="68">
        <v>0</v>
      </c>
      <c r="FS438" s="68">
        <v>0</v>
      </c>
      <c r="FT438" s="68">
        <v>0</v>
      </c>
      <c r="FU438" s="68">
        <v>0</v>
      </c>
      <c r="FV438" s="68">
        <v>0</v>
      </c>
      <c r="FW438" s="68">
        <v>0</v>
      </c>
      <c r="FX438" s="68">
        <v>0</v>
      </c>
      <c r="FY438" s="68">
        <v>0</v>
      </c>
      <c r="FZ438" s="68">
        <v>0</v>
      </c>
      <c r="GA438" s="68">
        <v>0</v>
      </c>
      <c r="GB438" s="68">
        <v>0</v>
      </c>
      <c r="GC438" s="68">
        <v>0</v>
      </c>
      <c r="GD438" s="68">
        <v>0</v>
      </c>
      <c r="GE438" s="68">
        <v>1</v>
      </c>
      <c r="GF438" s="68">
        <v>0</v>
      </c>
      <c r="GG438" s="68">
        <v>0</v>
      </c>
      <c r="GH438" s="68">
        <v>0</v>
      </c>
      <c r="GI438" s="68">
        <v>0</v>
      </c>
      <c r="GJ438" s="68">
        <v>1</v>
      </c>
      <c r="GK438" s="68">
        <v>0</v>
      </c>
      <c r="GL438" s="68">
        <v>19</v>
      </c>
      <c r="GM438" s="68">
        <v>0</v>
      </c>
      <c r="GN438" s="68">
        <v>0</v>
      </c>
      <c r="GO438" s="68">
        <v>0</v>
      </c>
      <c r="GP438" s="68">
        <v>0</v>
      </c>
      <c r="GQ438" s="68">
        <v>0</v>
      </c>
      <c r="GR438" s="68">
        <v>0</v>
      </c>
      <c r="GS438" s="68">
        <v>0</v>
      </c>
      <c r="GT438" s="68">
        <v>0</v>
      </c>
      <c r="GU438" s="68">
        <v>0</v>
      </c>
      <c r="GV438" s="68">
        <v>0</v>
      </c>
      <c r="GW438" s="68">
        <v>0</v>
      </c>
      <c r="GX438" s="68">
        <v>0</v>
      </c>
      <c r="GY438" s="68">
        <v>0</v>
      </c>
      <c r="GZ438" s="68">
        <v>0</v>
      </c>
      <c r="HA438" s="68">
        <v>0</v>
      </c>
      <c r="HB438" s="68">
        <v>0</v>
      </c>
      <c r="HC438" s="68">
        <v>0</v>
      </c>
      <c r="HD438" s="68">
        <v>0</v>
      </c>
      <c r="HE438" s="68">
        <v>0</v>
      </c>
      <c r="HF438" s="68">
        <v>0</v>
      </c>
      <c r="HG438" s="68">
        <v>0</v>
      </c>
      <c r="HH438" s="68">
        <v>0</v>
      </c>
      <c r="HI438" s="68">
        <v>0</v>
      </c>
      <c r="HJ438" s="68">
        <v>0</v>
      </c>
      <c r="HK438" s="68">
        <v>0</v>
      </c>
      <c r="HL438" s="68">
        <v>0</v>
      </c>
      <c r="HM438" s="68">
        <v>0</v>
      </c>
      <c r="HN438" s="68">
        <v>0</v>
      </c>
      <c r="HO438" s="68">
        <v>0</v>
      </c>
      <c r="HP438" s="68">
        <v>0</v>
      </c>
      <c r="HQ438" s="68">
        <v>0</v>
      </c>
      <c r="HR438" s="68">
        <v>0</v>
      </c>
      <c r="HS438" s="68">
        <v>0</v>
      </c>
      <c r="HT438" s="68">
        <v>0</v>
      </c>
      <c r="HU438" s="68">
        <v>0</v>
      </c>
      <c r="HV438" s="68">
        <v>0</v>
      </c>
      <c r="HW438" s="68">
        <v>0</v>
      </c>
      <c r="HX438" s="68">
        <v>0</v>
      </c>
      <c r="HY438" s="68">
        <v>0</v>
      </c>
      <c r="HZ438" s="68">
        <v>0</v>
      </c>
      <c r="IA438" s="68">
        <v>0</v>
      </c>
      <c r="IB438" s="68">
        <v>0</v>
      </c>
      <c r="IC438" s="68">
        <v>0</v>
      </c>
      <c r="ID438" s="68">
        <v>0</v>
      </c>
      <c r="IE438" s="68">
        <v>0</v>
      </c>
      <c r="IF438" s="68">
        <v>0</v>
      </c>
      <c r="IG438" s="68">
        <v>0</v>
      </c>
      <c r="IH438" s="68">
        <v>0</v>
      </c>
      <c r="II438" s="68">
        <v>0</v>
      </c>
      <c r="IJ438" s="68">
        <v>0</v>
      </c>
      <c r="IK438" s="68">
        <v>0</v>
      </c>
      <c r="IL438" s="68">
        <v>0</v>
      </c>
      <c r="IM438" s="68">
        <v>0</v>
      </c>
      <c r="IN438" s="68">
        <v>0</v>
      </c>
      <c r="IO438" s="68">
        <v>0</v>
      </c>
      <c r="IP438" s="68">
        <v>0</v>
      </c>
      <c r="IQ438" s="68">
        <v>0</v>
      </c>
      <c r="IR438" s="68">
        <v>0</v>
      </c>
      <c r="IS438" s="68">
        <v>0</v>
      </c>
      <c r="IT438" s="68">
        <v>0</v>
      </c>
      <c r="IU438" s="68">
        <v>0</v>
      </c>
      <c r="IV438" s="68">
        <v>0</v>
      </c>
      <c r="IW438" s="68">
        <v>0</v>
      </c>
      <c r="IX438" s="68">
        <v>0</v>
      </c>
      <c r="IY438" s="68">
        <v>0</v>
      </c>
      <c r="IZ438" s="68">
        <v>0</v>
      </c>
      <c r="JA438" s="68">
        <v>0</v>
      </c>
      <c r="JB438" s="68">
        <v>0</v>
      </c>
      <c r="JC438" s="68">
        <v>0</v>
      </c>
      <c r="JD438" s="68">
        <v>0</v>
      </c>
      <c r="JE438" s="68">
        <v>0</v>
      </c>
      <c r="JF438" s="68">
        <v>0</v>
      </c>
      <c r="JG438" s="68">
        <v>0</v>
      </c>
      <c r="JH438" s="68">
        <v>0</v>
      </c>
      <c r="JI438" s="68">
        <v>0</v>
      </c>
      <c r="JJ438" s="68">
        <v>0</v>
      </c>
      <c r="JK438" s="68">
        <v>0</v>
      </c>
      <c r="JL438" s="68">
        <v>0</v>
      </c>
      <c r="JM438" s="68">
        <v>0</v>
      </c>
      <c r="JN438" s="68">
        <v>0</v>
      </c>
      <c r="JO438" s="68">
        <v>0</v>
      </c>
      <c r="JP438" s="68">
        <v>0</v>
      </c>
      <c r="JQ438" s="68">
        <v>0</v>
      </c>
      <c r="JR438" s="68">
        <v>0</v>
      </c>
      <c r="JS438" s="68">
        <v>0</v>
      </c>
      <c r="JT438" s="68">
        <v>0</v>
      </c>
      <c r="JU438" s="68">
        <v>0</v>
      </c>
      <c r="JV438" s="68">
        <v>0</v>
      </c>
      <c r="JW438" s="68">
        <v>0</v>
      </c>
      <c r="JX438" s="68">
        <v>0</v>
      </c>
      <c r="JY438" s="68">
        <v>0</v>
      </c>
      <c r="JZ438" s="68">
        <v>0</v>
      </c>
      <c r="KA438" s="68">
        <v>0</v>
      </c>
      <c r="KB438" s="68">
        <v>0</v>
      </c>
      <c r="KC438" s="68">
        <v>0</v>
      </c>
      <c r="KD438" s="68">
        <v>0</v>
      </c>
      <c r="KE438" s="68">
        <v>0</v>
      </c>
      <c r="KF438" s="68">
        <v>0</v>
      </c>
      <c r="KG438" s="68">
        <v>0</v>
      </c>
      <c r="KH438" s="68">
        <v>0</v>
      </c>
      <c r="KI438" s="68">
        <v>0</v>
      </c>
      <c r="KJ438" s="68">
        <v>0</v>
      </c>
      <c r="KK438" s="68">
        <v>0</v>
      </c>
      <c r="KL438" s="68">
        <v>0</v>
      </c>
      <c r="KM438" s="68">
        <v>0</v>
      </c>
      <c r="KN438" s="68">
        <v>0</v>
      </c>
      <c r="KO438" s="68">
        <v>0</v>
      </c>
      <c r="KP438" s="68">
        <v>0</v>
      </c>
      <c r="KQ438" s="68">
        <v>0</v>
      </c>
      <c r="KR438" s="68">
        <v>0</v>
      </c>
      <c r="KS438" s="68">
        <v>0</v>
      </c>
      <c r="KT438" s="68">
        <v>0</v>
      </c>
      <c r="KU438" s="68">
        <v>0</v>
      </c>
      <c r="KV438" s="68">
        <v>0</v>
      </c>
      <c r="KW438" s="68">
        <v>0</v>
      </c>
      <c r="KX438" s="68">
        <v>0</v>
      </c>
      <c r="KY438" s="68">
        <v>0</v>
      </c>
      <c r="KZ438" s="68">
        <v>0</v>
      </c>
      <c r="LA438" s="68">
        <v>0</v>
      </c>
      <c r="LB438" s="105"/>
    </row>
    <row r="439" spans="1:315" hidden="1" x14ac:dyDescent="0.65">
      <c r="A439" s="11">
        <v>7</v>
      </c>
      <c r="B439" s="19"/>
      <c r="C439" s="9" t="s">
        <v>1522</v>
      </c>
      <c r="D439" s="9" t="s">
        <v>1535</v>
      </c>
      <c r="E439" s="9" t="s">
        <v>1536</v>
      </c>
      <c r="F439" s="68">
        <v>507</v>
      </c>
      <c r="G439" s="68">
        <v>2</v>
      </c>
      <c r="H439" s="68">
        <v>0</v>
      </c>
      <c r="I439" s="68">
        <v>0</v>
      </c>
      <c r="J439" s="68">
        <v>0</v>
      </c>
      <c r="K439" s="68">
        <v>11</v>
      </c>
      <c r="L439" s="68">
        <v>0</v>
      </c>
      <c r="M439" s="68">
        <v>4</v>
      </c>
      <c r="N439" s="68">
        <v>0</v>
      </c>
      <c r="O439" s="68">
        <v>0</v>
      </c>
      <c r="P439" s="68">
        <v>0</v>
      </c>
      <c r="Q439" s="68">
        <v>0</v>
      </c>
      <c r="R439" s="68">
        <v>13</v>
      </c>
      <c r="S439" s="68">
        <v>0</v>
      </c>
      <c r="T439" s="68">
        <v>0</v>
      </c>
      <c r="U439" s="68">
        <v>0</v>
      </c>
      <c r="V439" s="68">
        <v>1</v>
      </c>
      <c r="W439" s="68">
        <v>4</v>
      </c>
      <c r="X439" s="68">
        <v>8</v>
      </c>
      <c r="Y439" s="68">
        <v>0</v>
      </c>
      <c r="Z439" s="68">
        <v>5</v>
      </c>
      <c r="AA439" s="68">
        <v>5</v>
      </c>
      <c r="AB439" s="68">
        <v>1</v>
      </c>
      <c r="AC439" s="68">
        <v>0</v>
      </c>
      <c r="AD439" s="68">
        <v>0</v>
      </c>
      <c r="AE439" s="68">
        <v>0</v>
      </c>
      <c r="AF439" s="68">
        <v>4</v>
      </c>
      <c r="AG439" s="68">
        <v>12</v>
      </c>
      <c r="AH439" s="68">
        <v>0</v>
      </c>
      <c r="AI439" s="68">
        <v>0</v>
      </c>
      <c r="AJ439" s="68">
        <v>2</v>
      </c>
      <c r="AK439" s="68">
        <v>1</v>
      </c>
      <c r="AL439" s="68">
        <v>0</v>
      </c>
      <c r="AM439" s="68">
        <v>0</v>
      </c>
      <c r="AN439" s="68">
        <v>0</v>
      </c>
      <c r="AO439" s="68">
        <v>0</v>
      </c>
      <c r="AP439" s="68">
        <v>0</v>
      </c>
      <c r="AQ439" s="68">
        <v>0</v>
      </c>
      <c r="AR439" s="68">
        <v>0</v>
      </c>
      <c r="AS439" s="68">
        <v>0</v>
      </c>
      <c r="AT439" s="68">
        <v>0</v>
      </c>
      <c r="AU439" s="68">
        <v>0</v>
      </c>
      <c r="AV439" s="68">
        <v>0</v>
      </c>
      <c r="AW439" s="68">
        <v>24</v>
      </c>
      <c r="AX439" s="68">
        <v>0</v>
      </c>
      <c r="AY439" s="68">
        <v>0</v>
      </c>
      <c r="AZ439" s="68">
        <v>0</v>
      </c>
      <c r="BA439" s="68">
        <v>12</v>
      </c>
      <c r="BB439" s="68">
        <v>0</v>
      </c>
      <c r="BC439" s="68">
        <v>0</v>
      </c>
      <c r="BD439" s="68">
        <v>0</v>
      </c>
      <c r="BE439" s="68">
        <v>7</v>
      </c>
      <c r="BF439" s="68">
        <v>0</v>
      </c>
      <c r="BG439" s="68">
        <v>0</v>
      </c>
      <c r="BH439" s="68">
        <v>0</v>
      </c>
      <c r="BI439" s="68">
        <v>0</v>
      </c>
      <c r="BJ439" s="68">
        <v>0</v>
      </c>
      <c r="BK439" s="68">
        <v>0</v>
      </c>
      <c r="BL439" s="68">
        <v>12</v>
      </c>
      <c r="BM439" s="68">
        <v>0</v>
      </c>
      <c r="BN439" s="68">
        <v>0</v>
      </c>
      <c r="BO439" s="68">
        <v>0</v>
      </c>
      <c r="BP439" s="68">
        <v>0</v>
      </c>
      <c r="BQ439" s="68">
        <v>0</v>
      </c>
      <c r="BR439" s="68">
        <v>0</v>
      </c>
      <c r="BS439" s="68">
        <v>0</v>
      </c>
      <c r="BT439" s="68">
        <v>10</v>
      </c>
      <c r="BU439" s="68">
        <v>0</v>
      </c>
      <c r="BV439" s="68">
        <v>0</v>
      </c>
      <c r="BW439" s="68">
        <v>0</v>
      </c>
      <c r="BX439" s="68">
        <v>6</v>
      </c>
      <c r="BY439" s="68">
        <v>1</v>
      </c>
      <c r="BZ439" s="68">
        <v>1</v>
      </c>
      <c r="CA439" s="68">
        <v>3</v>
      </c>
      <c r="CB439" s="68">
        <v>3</v>
      </c>
      <c r="CC439" s="68">
        <v>6</v>
      </c>
      <c r="CD439" s="68">
        <v>0</v>
      </c>
      <c r="CE439" s="68">
        <v>0</v>
      </c>
      <c r="CF439" s="68">
        <v>0</v>
      </c>
      <c r="CG439" s="68">
        <v>0</v>
      </c>
      <c r="CH439" s="68">
        <v>6</v>
      </c>
      <c r="CI439" s="68">
        <v>0</v>
      </c>
      <c r="CJ439" s="68">
        <v>0</v>
      </c>
      <c r="CK439" s="68">
        <v>0</v>
      </c>
      <c r="CL439" s="68">
        <v>0</v>
      </c>
      <c r="CM439" s="68">
        <v>0</v>
      </c>
      <c r="CN439" s="68">
        <v>0</v>
      </c>
      <c r="CO439" s="68">
        <v>2</v>
      </c>
      <c r="CP439" s="68">
        <v>4</v>
      </c>
      <c r="CQ439" s="68">
        <v>0</v>
      </c>
      <c r="CR439" s="68">
        <v>3</v>
      </c>
      <c r="CS439" s="68">
        <v>0</v>
      </c>
      <c r="CT439" s="68">
        <v>1</v>
      </c>
      <c r="CU439" s="68">
        <v>2</v>
      </c>
      <c r="CV439" s="68">
        <v>0</v>
      </c>
      <c r="CW439" s="68">
        <v>3</v>
      </c>
      <c r="CX439" s="68">
        <v>3</v>
      </c>
      <c r="CY439" s="68">
        <v>4</v>
      </c>
      <c r="CZ439" s="68">
        <v>0</v>
      </c>
      <c r="DA439" s="68">
        <v>0</v>
      </c>
      <c r="DB439" s="68">
        <v>2</v>
      </c>
      <c r="DC439" s="68">
        <v>0</v>
      </c>
      <c r="DD439" s="68">
        <v>1</v>
      </c>
      <c r="DE439" s="68">
        <v>3</v>
      </c>
      <c r="DF439" s="68">
        <v>2</v>
      </c>
      <c r="DG439" s="68">
        <v>0</v>
      </c>
      <c r="DH439" s="68">
        <v>1</v>
      </c>
      <c r="DI439" s="68">
        <v>5</v>
      </c>
      <c r="DJ439" s="68">
        <v>0</v>
      </c>
      <c r="DK439" s="68">
        <v>0</v>
      </c>
      <c r="DL439" s="68">
        <v>1</v>
      </c>
      <c r="DM439" s="68">
        <v>0</v>
      </c>
      <c r="DN439" s="68">
        <v>7</v>
      </c>
      <c r="DO439" s="68">
        <v>0</v>
      </c>
      <c r="DP439" s="68">
        <v>0</v>
      </c>
      <c r="DQ439" s="68">
        <v>0</v>
      </c>
      <c r="DR439" s="68">
        <v>34</v>
      </c>
      <c r="DS439" s="68">
        <v>0</v>
      </c>
      <c r="DT439" s="68">
        <v>0</v>
      </c>
      <c r="DU439" s="68">
        <v>0</v>
      </c>
      <c r="DV439" s="68">
        <v>0</v>
      </c>
      <c r="DW439" s="68">
        <v>12</v>
      </c>
      <c r="DX439" s="68">
        <v>0</v>
      </c>
      <c r="DY439" s="68">
        <v>0</v>
      </c>
      <c r="DZ439" s="68">
        <v>0</v>
      </c>
      <c r="EA439" s="68">
        <v>0</v>
      </c>
      <c r="EB439" s="68">
        <v>0</v>
      </c>
      <c r="EC439" s="68">
        <v>0</v>
      </c>
      <c r="ED439" s="68">
        <v>4</v>
      </c>
      <c r="EE439" s="68">
        <v>0</v>
      </c>
      <c r="EF439" s="68">
        <v>0</v>
      </c>
      <c r="EG439" s="68">
        <v>30</v>
      </c>
      <c r="EH439" s="68">
        <v>0</v>
      </c>
      <c r="EI439" s="68">
        <v>4</v>
      </c>
      <c r="EJ439" s="68">
        <v>0</v>
      </c>
      <c r="EK439" s="68">
        <v>0</v>
      </c>
      <c r="EL439" s="68">
        <v>2</v>
      </c>
      <c r="EM439" s="68">
        <v>0</v>
      </c>
      <c r="EN439" s="68">
        <v>0</v>
      </c>
      <c r="EO439" s="68">
        <v>0</v>
      </c>
      <c r="EP439" s="68">
        <v>0</v>
      </c>
      <c r="EQ439" s="68">
        <v>0</v>
      </c>
      <c r="ER439" s="68">
        <v>0</v>
      </c>
      <c r="ES439" s="68">
        <v>0</v>
      </c>
      <c r="ET439" s="68">
        <v>0</v>
      </c>
      <c r="EU439" s="68">
        <v>0</v>
      </c>
      <c r="EV439" s="68">
        <v>0</v>
      </c>
      <c r="EW439" s="68">
        <v>0</v>
      </c>
      <c r="EX439" s="68">
        <v>0</v>
      </c>
      <c r="EY439" s="68">
        <v>0</v>
      </c>
      <c r="EZ439" s="68">
        <v>0</v>
      </c>
      <c r="FA439" s="68">
        <v>0</v>
      </c>
      <c r="FB439" s="68">
        <v>0</v>
      </c>
      <c r="FC439" s="68">
        <v>0</v>
      </c>
      <c r="FD439" s="68">
        <v>0</v>
      </c>
      <c r="FE439" s="68">
        <v>0</v>
      </c>
      <c r="FF439" s="68">
        <v>0</v>
      </c>
      <c r="FG439" s="68">
        <v>0</v>
      </c>
      <c r="FH439" s="68">
        <v>0</v>
      </c>
      <c r="FI439" s="68">
        <v>0</v>
      </c>
      <c r="FJ439" s="68">
        <v>0</v>
      </c>
      <c r="FK439" s="68">
        <v>26</v>
      </c>
      <c r="FL439" s="68">
        <v>0</v>
      </c>
      <c r="FM439" s="68">
        <v>14</v>
      </c>
      <c r="FN439" s="68">
        <v>0</v>
      </c>
      <c r="FO439" s="68">
        <v>0</v>
      </c>
      <c r="FP439" s="68">
        <v>0</v>
      </c>
      <c r="FQ439" s="68">
        <v>0</v>
      </c>
      <c r="FR439" s="68">
        <v>0</v>
      </c>
      <c r="FS439" s="68">
        <v>0</v>
      </c>
      <c r="FT439" s="68">
        <v>0</v>
      </c>
      <c r="FU439" s="68">
        <v>0</v>
      </c>
      <c r="FV439" s="68">
        <v>14</v>
      </c>
      <c r="FW439" s="68">
        <v>0</v>
      </c>
      <c r="FX439" s="68">
        <v>0</v>
      </c>
      <c r="FY439" s="68">
        <v>0</v>
      </c>
      <c r="FZ439" s="68">
        <v>0</v>
      </c>
      <c r="GA439" s="68">
        <v>0</v>
      </c>
      <c r="GB439" s="68">
        <v>0</v>
      </c>
      <c r="GC439" s="68">
        <v>0</v>
      </c>
      <c r="GD439" s="68">
        <v>0</v>
      </c>
      <c r="GE439" s="68">
        <v>2</v>
      </c>
      <c r="GF439" s="68">
        <v>2</v>
      </c>
      <c r="GG439" s="68">
        <v>0</v>
      </c>
      <c r="GH439" s="68">
        <v>0</v>
      </c>
      <c r="GI439" s="68">
        <v>0</v>
      </c>
      <c r="GJ439" s="68">
        <v>3</v>
      </c>
      <c r="GK439" s="68">
        <v>0</v>
      </c>
      <c r="GL439" s="68">
        <v>22</v>
      </c>
      <c r="GM439" s="68">
        <v>0</v>
      </c>
      <c r="GN439" s="68">
        <v>0</v>
      </c>
      <c r="GO439" s="68">
        <v>0</v>
      </c>
      <c r="GP439" s="68">
        <v>0</v>
      </c>
      <c r="GQ439" s="68">
        <v>0</v>
      </c>
      <c r="GR439" s="68">
        <v>0</v>
      </c>
      <c r="GS439" s="68">
        <v>0</v>
      </c>
      <c r="GT439" s="68">
        <v>0</v>
      </c>
      <c r="GU439" s="68">
        <v>0</v>
      </c>
      <c r="GV439" s="68">
        <v>19</v>
      </c>
      <c r="GW439" s="68">
        <v>0</v>
      </c>
      <c r="GX439" s="68">
        <v>0</v>
      </c>
      <c r="GY439" s="68">
        <v>0</v>
      </c>
      <c r="GZ439" s="68">
        <v>0</v>
      </c>
      <c r="HA439" s="68">
        <v>0</v>
      </c>
      <c r="HB439" s="68">
        <v>0</v>
      </c>
      <c r="HC439" s="68">
        <v>0</v>
      </c>
      <c r="HD439" s="68">
        <v>0</v>
      </c>
      <c r="HE439" s="68">
        <v>0</v>
      </c>
      <c r="HF439" s="68">
        <v>0</v>
      </c>
      <c r="HG439" s="68">
        <v>1</v>
      </c>
      <c r="HH439" s="68">
        <v>0</v>
      </c>
      <c r="HI439" s="68">
        <v>0</v>
      </c>
      <c r="HJ439" s="68">
        <v>0</v>
      </c>
      <c r="HK439" s="68">
        <v>0</v>
      </c>
      <c r="HL439" s="68">
        <v>0</v>
      </c>
      <c r="HM439" s="68">
        <v>5</v>
      </c>
      <c r="HN439" s="68">
        <v>0</v>
      </c>
      <c r="HO439" s="68">
        <v>0</v>
      </c>
      <c r="HP439" s="68">
        <v>0</v>
      </c>
      <c r="HQ439" s="68">
        <v>0</v>
      </c>
      <c r="HR439" s="68">
        <v>0</v>
      </c>
      <c r="HS439" s="68">
        <v>0</v>
      </c>
      <c r="HT439" s="68">
        <v>0</v>
      </c>
      <c r="HU439" s="68">
        <v>0</v>
      </c>
      <c r="HV439" s="68">
        <v>0</v>
      </c>
      <c r="HW439" s="68">
        <v>6</v>
      </c>
      <c r="HX439" s="68">
        <v>0</v>
      </c>
      <c r="HY439" s="68">
        <v>0</v>
      </c>
      <c r="HZ439" s="68">
        <v>0</v>
      </c>
      <c r="IA439" s="68">
        <v>0</v>
      </c>
      <c r="IB439" s="68">
        <v>0</v>
      </c>
      <c r="IC439" s="68">
        <v>0</v>
      </c>
      <c r="ID439" s="68">
        <v>11</v>
      </c>
      <c r="IE439" s="68">
        <v>1</v>
      </c>
      <c r="IF439" s="68">
        <v>26</v>
      </c>
      <c r="IG439" s="68">
        <v>0</v>
      </c>
      <c r="IH439" s="68">
        <v>0</v>
      </c>
      <c r="II439" s="68">
        <v>3</v>
      </c>
      <c r="IJ439" s="68">
        <v>1</v>
      </c>
      <c r="IK439" s="68">
        <v>0</v>
      </c>
      <c r="IL439" s="68">
        <v>0</v>
      </c>
      <c r="IM439" s="68">
        <v>0</v>
      </c>
      <c r="IN439" s="68">
        <v>0</v>
      </c>
      <c r="IO439" s="68">
        <v>0</v>
      </c>
      <c r="IP439" s="68">
        <v>0</v>
      </c>
      <c r="IQ439" s="68">
        <v>0</v>
      </c>
      <c r="IR439" s="68">
        <v>0</v>
      </c>
      <c r="IS439" s="68">
        <v>0</v>
      </c>
      <c r="IT439" s="68">
        <v>0</v>
      </c>
      <c r="IU439" s="68">
        <v>0</v>
      </c>
      <c r="IV439" s="68">
        <v>49</v>
      </c>
      <c r="IW439" s="68">
        <v>0</v>
      </c>
      <c r="IX439" s="68">
        <v>-5</v>
      </c>
      <c r="IY439" s="68">
        <v>0</v>
      </c>
      <c r="IZ439" s="68">
        <v>0</v>
      </c>
      <c r="JA439" s="68">
        <v>0</v>
      </c>
      <c r="JB439" s="68">
        <v>0</v>
      </c>
      <c r="JC439" s="68">
        <v>0</v>
      </c>
      <c r="JD439" s="68">
        <v>6</v>
      </c>
      <c r="JE439" s="68">
        <v>0</v>
      </c>
      <c r="JF439" s="68">
        <v>0</v>
      </c>
      <c r="JG439" s="68">
        <v>0</v>
      </c>
      <c r="JH439" s="68">
        <v>0</v>
      </c>
      <c r="JI439" s="68">
        <v>0</v>
      </c>
      <c r="JJ439" s="68">
        <v>0</v>
      </c>
      <c r="JK439" s="68">
        <v>0</v>
      </c>
      <c r="JL439" s="68">
        <v>0</v>
      </c>
      <c r="JM439" s="68">
        <v>0</v>
      </c>
      <c r="JN439" s="68">
        <v>0</v>
      </c>
      <c r="JO439" s="68">
        <v>0</v>
      </c>
      <c r="JP439" s="68">
        <v>0</v>
      </c>
      <c r="JQ439" s="68">
        <v>0</v>
      </c>
      <c r="JR439" s="68">
        <v>0</v>
      </c>
      <c r="JS439" s="68">
        <v>0</v>
      </c>
      <c r="JT439" s="68">
        <v>7</v>
      </c>
      <c r="JU439" s="68">
        <v>0</v>
      </c>
      <c r="JV439" s="68">
        <v>0</v>
      </c>
      <c r="JW439" s="68">
        <v>0</v>
      </c>
      <c r="JX439" s="68">
        <v>0</v>
      </c>
      <c r="JY439" s="68">
        <v>0</v>
      </c>
      <c r="JZ439" s="68">
        <v>0</v>
      </c>
      <c r="KA439" s="68">
        <v>0</v>
      </c>
      <c r="KB439" s="68">
        <v>0</v>
      </c>
      <c r="KC439" s="68">
        <v>0</v>
      </c>
      <c r="KD439" s="68">
        <v>0</v>
      </c>
      <c r="KE439" s="68">
        <v>0</v>
      </c>
      <c r="KF439" s="68">
        <v>0</v>
      </c>
      <c r="KG439" s="68">
        <v>0</v>
      </c>
      <c r="KH439" s="68">
        <v>0</v>
      </c>
      <c r="KI439" s="68">
        <v>0</v>
      </c>
      <c r="KJ439" s="68">
        <v>0</v>
      </c>
      <c r="KK439" s="68">
        <v>0</v>
      </c>
      <c r="KL439" s="68">
        <v>0</v>
      </c>
      <c r="KM439" s="68">
        <v>0</v>
      </c>
      <c r="KN439" s="68">
        <v>0</v>
      </c>
      <c r="KO439" s="68">
        <v>0</v>
      </c>
      <c r="KP439" s="68">
        <v>0</v>
      </c>
      <c r="KQ439" s="68">
        <v>0</v>
      </c>
      <c r="KR439" s="68">
        <v>0</v>
      </c>
      <c r="KS439" s="68">
        <v>0</v>
      </c>
      <c r="KT439" s="68">
        <v>0</v>
      </c>
      <c r="KU439" s="68">
        <v>0</v>
      </c>
      <c r="KV439" s="68">
        <v>0</v>
      </c>
      <c r="KW439" s="68">
        <v>0</v>
      </c>
      <c r="KX439" s="68">
        <v>0</v>
      </c>
      <c r="KY439" s="68">
        <v>0</v>
      </c>
      <c r="KZ439" s="68">
        <v>0</v>
      </c>
      <c r="LA439" s="68">
        <v>0</v>
      </c>
      <c r="LB439" s="105"/>
    </row>
    <row r="440" spans="1:315" hidden="1" x14ac:dyDescent="0.65">
      <c r="A440" s="11"/>
      <c r="B440" s="19"/>
      <c r="D440" s="9" t="s">
        <v>1537</v>
      </c>
      <c r="E440" s="9" t="s">
        <v>1538</v>
      </c>
      <c r="F440" s="68">
        <v>3390</v>
      </c>
      <c r="G440" s="68">
        <v>65</v>
      </c>
      <c r="H440" s="68">
        <v>0</v>
      </c>
      <c r="I440" s="68">
        <v>0</v>
      </c>
      <c r="J440" s="68">
        <v>0</v>
      </c>
      <c r="K440" s="68">
        <v>121</v>
      </c>
      <c r="L440" s="68">
        <v>0</v>
      </c>
      <c r="M440" s="68">
        <v>5</v>
      </c>
      <c r="N440" s="68">
        <v>0</v>
      </c>
      <c r="O440" s="68">
        <v>0</v>
      </c>
      <c r="P440" s="68">
        <v>0</v>
      </c>
      <c r="Q440" s="68">
        <v>0</v>
      </c>
      <c r="R440" s="68">
        <v>95</v>
      </c>
      <c r="S440" s="68">
        <v>0</v>
      </c>
      <c r="T440" s="68">
        <v>0</v>
      </c>
      <c r="U440" s="68">
        <v>0</v>
      </c>
      <c r="V440" s="68">
        <v>13</v>
      </c>
      <c r="W440" s="68">
        <v>43</v>
      </c>
      <c r="X440" s="68">
        <v>70</v>
      </c>
      <c r="Y440" s="68">
        <v>2</v>
      </c>
      <c r="Z440" s="68">
        <v>15</v>
      </c>
      <c r="AA440" s="68">
        <v>46</v>
      </c>
      <c r="AB440" s="68">
        <v>4</v>
      </c>
      <c r="AC440" s="68">
        <v>0</v>
      </c>
      <c r="AD440" s="68">
        <v>0</v>
      </c>
      <c r="AE440" s="68">
        <v>0</v>
      </c>
      <c r="AF440" s="68">
        <v>20</v>
      </c>
      <c r="AG440" s="68">
        <v>69</v>
      </c>
      <c r="AH440" s="68">
        <v>0</v>
      </c>
      <c r="AI440" s="68">
        <v>0</v>
      </c>
      <c r="AJ440" s="68">
        <v>2</v>
      </c>
      <c r="AK440" s="68">
        <v>1</v>
      </c>
      <c r="AL440" s="68">
        <v>0</v>
      </c>
      <c r="AM440" s="68">
        <v>0</v>
      </c>
      <c r="AN440" s="68">
        <v>0</v>
      </c>
      <c r="AO440" s="68">
        <v>0</v>
      </c>
      <c r="AP440" s="68">
        <v>0</v>
      </c>
      <c r="AQ440" s="68">
        <v>0</v>
      </c>
      <c r="AR440" s="68">
        <v>0</v>
      </c>
      <c r="AS440" s="68">
        <v>0</v>
      </c>
      <c r="AT440" s="68">
        <v>0</v>
      </c>
      <c r="AU440" s="68">
        <v>0</v>
      </c>
      <c r="AV440" s="68">
        <v>0</v>
      </c>
      <c r="AW440" s="68">
        <v>141</v>
      </c>
      <c r="AX440" s="68">
        <v>3</v>
      </c>
      <c r="AY440" s="68">
        <v>26</v>
      </c>
      <c r="AZ440" s="68">
        <v>0</v>
      </c>
      <c r="BA440" s="68">
        <v>190</v>
      </c>
      <c r="BB440" s="68">
        <v>0</v>
      </c>
      <c r="BC440" s="68">
        <v>0</v>
      </c>
      <c r="BD440" s="68">
        <v>0</v>
      </c>
      <c r="BE440" s="68">
        <v>30</v>
      </c>
      <c r="BF440" s="68">
        <v>23</v>
      </c>
      <c r="BG440" s="68">
        <v>0</v>
      </c>
      <c r="BH440" s="68">
        <v>0</v>
      </c>
      <c r="BI440" s="68">
        <v>0</v>
      </c>
      <c r="BJ440" s="68">
        <v>0</v>
      </c>
      <c r="BK440" s="68">
        <v>0</v>
      </c>
      <c r="BL440" s="68">
        <v>109</v>
      </c>
      <c r="BM440" s="68">
        <v>0</v>
      </c>
      <c r="BN440" s="68">
        <v>0</v>
      </c>
      <c r="BO440" s="68">
        <v>0</v>
      </c>
      <c r="BP440" s="68">
        <v>0</v>
      </c>
      <c r="BQ440" s="68">
        <v>0</v>
      </c>
      <c r="BR440" s="68">
        <v>0</v>
      </c>
      <c r="BS440" s="68">
        <v>0</v>
      </c>
      <c r="BT440" s="68">
        <v>10</v>
      </c>
      <c r="BU440" s="68">
        <v>0</v>
      </c>
      <c r="BV440" s="68">
        <v>0</v>
      </c>
      <c r="BW440" s="68">
        <v>0</v>
      </c>
      <c r="BX440" s="68">
        <v>48</v>
      </c>
      <c r="BY440" s="68">
        <v>14</v>
      </c>
      <c r="BZ440" s="68">
        <v>2</v>
      </c>
      <c r="CA440" s="68">
        <v>20</v>
      </c>
      <c r="CB440" s="68">
        <v>9</v>
      </c>
      <c r="CC440" s="68">
        <v>22</v>
      </c>
      <c r="CD440" s="68">
        <v>29</v>
      </c>
      <c r="CE440" s="68">
        <v>0</v>
      </c>
      <c r="CF440" s="68">
        <v>0</v>
      </c>
      <c r="CG440" s="68">
        <v>0</v>
      </c>
      <c r="CH440" s="68">
        <v>73</v>
      </c>
      <c r="CI440" s="68">
        <v>0</v>
      </c>
      <c r="CJ440" s="68">
        <v>0</v>
      </c>
      <c r="CK440" s="68">
        <v>0</v>
      </c>
      <c r="CL440" s="68">
        <v>0</v>
      </c>
      <c r="CM440" s="68">
        <v>0</v>
      </c>
      <c r="CN440" s="68">
        <v>0</v>
      </c>
      <c r="CO440" s="68">
        <v>24</v>
      </c>
      <c r="CP440" s="68">
        <v>25</v>
      </c>
      <c r="CQ440" s="68">
        <v>7</v>
      </c>
      <c r="CR440" s="68">
        <v>9</v>
      </c>
      <c r="CS440" s="68">
        <v>0</v>
      </c>
      <c r="CT440" s="68">
        <v>16</v>
      </c>
      <c r="CU440" s="68">
        <v>18</v>
      </c>
      <c r="CV440" s="68">
        <v>0</v>
      </c>
      <c r="CW440" s="68">
        <v>29</v>
      </c>
      <c r="CX440" s="68">
        <v>18</v>
      </c>
      <c r="CY440" s="68">
        <v>43</v>
      </c>
      <c r="CZ440" s="68">
        <v>8</v>
      </c>
      <c r="DA440" s="68">
        <v>9</v>
      </c>
      <c r="DB440" s="68">
        <v>10</v>
      </c>
      <c r="DC440" s="68">
        <v>4</v>
      </c>
      <c r="DD440" s="68">
        <v>11</v>
      </c>
      <c r="DE440" s="68">
        <v>9</v>
      </c>
      <c r="DF440" s="68">
        <v>8</v>
      </c>
      <c r="DG440" s="68">
        <v>0</v>
      </c>
      <c r="DH440" s="68">
        <v>6</v>
      </c>
      <c r="DI440" s="68">
        <v>69</v>
      </c>
      <c r="DJ440" s="68">
        <v>0</v>
      </c>
      <c r="DK440" s="68">
        <v>7</v>
      </c>
      <c r="DL440" s="68">
        <v>9</v>
      </c>
      <c r="DM440" s="68">
        <v>0</v>
      </c>
      <c r="DN440" s="68">
        <v>54</v>
      </c>
      <c r="DO440" s="68">
        <v>0</v>
      </c>
      <c r="DP440" s="68">
        <v>8</v>
      </c>
      <c r="DQ440" s="68">
        <v>3</v>
      </c>
      <c r="DR440" s="68">
        <v>34</v>
      </c>
      <c r="DS440" s="68">
        <v>0</v>
      </c>
      <c r="DT440" s="68">
        <v>0</v>
      </c>
      <c r="DU440" s="68">
        <v>0</v>
      </c>
      <c r="DV440" s="68">
        <v>0</v>
      </c>
      <c r="DW440" s="68">
        <v>130</v>
      </c>
      <c r="DX440" s="68">
        <v>0</v>
      </c>
      <c r="DY440" s="68">
        <v>0</v>
      </c>
      <c r="DZ440" s="68">
        <v>0</v>
      </c>
      <c r="EA440" s="68">
        <v>0</v>
      </c>
      <c r="EB440" s="68">
        <v>0</v>
      </c>
      <c r="EC440" s="68">
        <v>0</v>
      </c>
      <c r="ED440" s="68">
        <v>39</v>
      </c>
      <c r="EE440" s="68">
        <v>0</v>
      </c>
      <c r="EF440" s="68">
        <v>0</v>
      </c>
      <c r="EG440" s="68">
        <v>240</v>
      </c>
      <c r="EH440" s="68">
        <v>0</v>
      </c>
      <c r="EI440" s="68">
        <v>12</v>
      </c>
      <c r="EJ440" s="68">
        <v>0</v>
      </c>
      <c r="EK440" s="68">
        <v>0</v>
      </c>
      <c r="EL440" s="68">
        <v>2</v>
      </c>
      <c r="EM440" s="68">
        <v>0</v>
      </c>
      <c r="EN440" s="68">
        <v>0</v>
      </c>
      <c r="EO440" s="68">
        <v>0</v>
      </c>
      <c r="EP440" s="68">
        <v>0</v>
      </c>
      <c r="EQ440" s="68">
        <v>0</v>
      </c>
      <c r="ER440" s="68">
        <v>0</v>
      </c>
      <c r="ES440" s="68">
        <v>0</v>
      </c>
      <c r="ET440" s="68">
        <v>0</v>
      </c>
      <c r="EU440" s="68">
        <v>0</v>
      </c>
      <c r="EV440" s="68">
        <v>0</v>
      </c>
      <c r="EW440" s="68">
        <v>0</v>
      </c>
      <c r="EX440" s="68">
        <v>0</v>
      </c>
      <c r="EY440" s="68">
        <v>0</v>
      </c>
      <c r="EZ440" s="68">
        <v>0</v>
      </c>
      <c r="FA440" s="68">
        <v>0</v>
      </c>
      <c r="FB440" s="68">
        <v>0</v>
      </c>
      <c r="FC440" s="68">
        <v>0</v>
      </c>
      <c r="FD440" s="68">
        <v>0</v>
      </c>
      <c r="FE440" s="68">
        <v>0</v>
      </c>
      <c r="FF440" s="68">
        <v>0</v>
      </c>
      <c r="FG440" s="68">
        <v>0</v>
      </c>
      <c r="FH440" s="68">
        <v>0</v>
      </c>
      <c r="FI440" s="68">
        <v>0</v>
      </c>
      <c r="FJ440" s="68">
        <v>0</v>
      </c>
      <c r="FK440" s="68">
        <v>317</v>
      </c>
      <c r="FL440" s="68">
        <v>0</v>
      </c>
      <c r="FM440" s="68">
        <v>130</v>
      </c>
      <c r="FN440" s="68">
        <v>0</v>
      </c>
      <c r="FO440" s="68">
        <v>0</v>
      </c>
      <c r="FP440" s="68">
        <v>0</v>
      </c>
      <c r="FQ440" s="68">
        <v>0</v>
      </c>
      <c r="FR440" s="68">
        <v>0</v>
      </c>
      <c r="FS440" s="68">
        <v>0</v>
      </c>
      <c r="FT440" s="68">
        <v>0</v>
      </c>
      <c r="FU440" s="68">
        <v>6</v>
      </c>
      <c r="FV440" s="68">
        <v>70</v>
      </c>
      <c r="FW440" s="68">
        <v>0</v>
      </c>
      <c r="FX440" s="68">
        <v>0</v>
      </c>
      <c r="FY440" s="68">
        <v>0</v>
      </c>
      <c r="FZ440" s="68">
        <v>0</v>
      </c>
      <c r="GA440" s="68">
        <v>0</v>
      </c>
      <c r="GB440" s="68">
        <v>0</v>
      </c>
      <c r="GC440" s="68">
        <v>0</v>
      </c>
      <c r="GD440" s="68">
        <v>0</v>
      </c>
      <c r="GE440" s="68">
        <v>9</v>
      </c>
      <c r="GF440" s="68">
        <v>16</v>
      </c>
      <c r="GG440" s="68">
        <v>0</v>
      </c>
      <c r="GH440" s="68">
        <v>0</v>
      </c>
      <c r="GI440" s="68">
        <v>0</v>
      </c>
      <c r="GJ440" s="68">
        <v>23</v>
      </c>
      <c r="GK440" s="68">
        <v>0</v>
      </c>
      <c r="GL440" s="68">
        <v>171</v>
      </c>
      <c r="GM440" s="68">
        <v>0</v>
      </c>
      <c r="GN440" s="68">
        <v>0</v>
      </c>
      <c r="GO440" s="68">
        <v>0</v>
      </c>
      <c r="GP440" s="68">
        <v>0</v>
      </c>
      <c r="GQ440" s="68">
        <v>0</v>
      </c>
      <c r="GR440" s="68">
        <v>0</v>
      </c>
      <c r="GS440" s="68">
        <v>0</v>
      </c>
      <c r="GT440" s="68">
        <v>0</v>
      </c>
      <c r="GU440" s="68">
        <v>0</v>
      </c>
      <c r="GV440" s="68">
        <v>100</v>
      </c>
      <c r="GW440" s="68">
        <v>0</v>
      </c>
      <c r="GX440" s="68">
        <v>0</v>
      </c>
      <c r="GY440" s="68">
        <v>0</v>
      </c>
      <c r="GZ440" s="68">
        <v>0</v>
      </c>
      <c r="HA440" s="68">
        <v>0</v>
      </c>
      <c r="HB440" s="68">
        <v>0</v>
      </c>
      <c r="HC440" s="68">
        <v>0</v>
      </c>
      <c r="HD440" s="68">
        <v>3</v>
      </c>
      <c r="HE440" s="68">
        <v>2</v>
      </c>
      <c r="HF440" s="68">
        <v>4</v>
      </c>
      <c r="HG440" s="68">
        <v>19</v>
      </c>
      <c r="HH440" s="68">
        <v>0</v>
      </c>
      <c r="HI440" s="68">
        <v>0</v>
      </c>
      <c r="HJ440" s="68">
        <v>0</v>
      </c>
      <c r="HK440" s="68">
        <v>0</v>
      </c>
      <c r="HL440" s="68">
        <v>0</v>
      </c>
      <c r="HM440" s="68">
        <v>60</v>
      </c>
      <c r="HN440" s="68">
        <v>0</v>
      </c>
      <c r="HO440" s="68">
        <v>0</v>
      </c>
      <c r="HP440" s="68">
        <v>0</v>
      </c>
      <c r="HQ440" s="68">
        <v>0</v>
      </c>
      <c r="HR440" s="68">
        <v>0</v>
      </c>
      <c r="HS440" s="68">
        <v>0</v>
      </c>
      <c r="HT440" s="68">
        <v>0</v>
      </c>
      <c r="HU440" s="68">
        <v>0</v>
      </c>
      <c r="HV440" s="68">
        <v>0</v>
      </c>
      <c r="HW440" s="68">
        <v>37</v>
      </c>
      <c r="HX440" s="68">
        <v>1</v>
      </c>
      <c r="HY440" s="68">
        <v>0</v>
      </c>
      <c r="HZ440" s="68">
        <v>0</v>
      </c>
      <c r="IA440" s="68">
        <v>7</v>
      </c>
      <c r="IB440" s="68">
        <v>0</v>
      </c>
      <c r="IC440" s="68">
        <v>16</v>
      </c>
      <c r="ID440" s="68">
        <v>72</v>
      </c>
      <c r="IE440" s="68">
        <v>22</v>
      </c>
      <c r="IF440" s="68">
        <v>63</v>
      </c>
      <c r="IG440" s="68">
        <v>0</v>
      </c>
      <c r="IH440" s="68">
        <v>0</v>
      </c>
      <c r="II440" s="68">
        <v>3</v>
      </c>
      <c r="IJ440" s="68">
        <v>1</v>
      </c>
      <c r="IK440" s="68">
        <v>0</v>
      </c>
      <c r="IL440" s="68">
        <v>0</v>
      </c>
      <c r="IM440" s="68">
        <v>0</v>
      </c>
      <c r="IN440" s="68">
        <v>0</v>
      </c>
      <c r="IO440" s="68">
        <v>0</v>
      </c>
      <c r="IP440" s="68">
        <v>0</v>
      </c>
      <c r="IQ440" s="68">
        <v>0</v>
      </c>
      <c r="IR440" s="68">
        <v>0</v>
      </c>
      <c r="IS440" s="68">
        <v>0</v>
      </c>
      <c r="IT440" s="68">
        <v>0</v>
      </c>
      <c r="IU440" s="68">
        <v>0</v>
      </c>
      <c r="IV440" s="68">
        <v>49</v>
      </c>
      <c r="IW440" s="68">
        <v>0</v>
      </c>
      <c r="IX440" s="68">
        <v>-5</v>
      </c>
      <c r="IY440" s="68">
        <v>0</v>
      </c>
      <c r="IZ440" s="68">
        <v>0</v>
      </c>
      <c r="JA440" s="68">
        <v>0</v>
      </c>
      <c r="JB440" s="68">
        <v>0</v>
      </c>
      <c r="JC440" s="68">
        <v>0</v>
      </c>
      <c r="JD440" s="68">
        <v>6</v>
      </c>
      <c r="JE440" s="68">
        <v>0</v>
      </c>
      <c r="JF440" s="68">
        <v>0</v>
      </c>
      <c r="JG440" s="68">
        <v>0</v>
      </c>
      <c r="JH440" s="68">
        <v>0</v>
      </c>
      <c r="JI440" s="68">
        <v>0</v>
      </c>
      <c r="JJ440" s="68">
        <v>0</v>
      </c>
      <c r="JK440" s="68">
        <v>0</v>
      </c>
      <c r="JL440" s="68">
        <v>0</v>
      </c>
      <c r="JM440" s="68">
        <v>0</v>
      </c>
      <c r="JN440" s="68">
        <v>0</v>
      </c>
      <c r="JO440" s="68">
        <v>0</v>
      </c>
      <c r="JP440" s="68">
        <v>0</v>
      </c>
      <c r="JQ440" s="68">
        <v>0</v>
      </c>
      <c r="JR440" s="68">
        <v>0</v>
      </c>
      <c r="JS440" s="68">
        <v>0</v>
      </c>
      <c r="JT440" s="68">
        <v>7</v>
      </c>
      <c r="JU440" s="68">
        <v>0</v>
      </c>
      <c r="JV440" s="68">
        <v>0</v>
      </c>
      <c r="JW440" s="68">
        <v>0</v>
      </c>
      <c r="JX440" s="68">
        <v>0</v>
      </c>
      <c r="JY440" s="68">
        <v>0</v>
      </c>
      <c r="JZ440" s="68">
        <v>0</v>
      </c>
      <c r="KA440" s="68">
        <v>0</v>
      </c>
      <c r="KB440" s="68">
        <v>0</v>
      </c>
      <c r="KC440" s="68">
        <v>0</v>
      </c>
      <c r="KD440" s="68">
        <v>0</v>
      </c>
      <c r="KE440" s="68">
        <v>0</v>
      </c>
      <c r="KF440" s="68">
        <v>0</v>
      </c>
      <c r="KG440" s="68">
        <v>0</v>
      </c>
      <c r="KH440" s="68">
        <v>0</v>
      </c>
      <c r="KI440" s="68">
        <v>0</v>
      </c>
      <c r="KJ440" s="68">
        <v>0</v>
      </c>
      <c r="KK440" s="68">
        <v>0</v>
      </c>
      <c r="KL440" s="68">
        <v>0</v>
      </c>
      <c r="KM440" s="68">
        <v>0</v>
      </c>
      <c r="KN440" s="68">
        <v>0</v>
      </c>
      <c r="KO440" s="68">
        <v>0</v>
      </c>
      <c r="KP440" s="68">
        <v>0</v>
      </c>
      <c r="KQ440" s="68">
        <v>0</v>
      </c>
      <c r="KR440" s="68">
        <v>0</v>
      </c>
      <c r="KS440" s="68">
        <v>0</v>
      </c>
      <c r="KT440" s="68">
        <v>0</v>
      </c>
      <c r="KU440" s="68">
        <v>0</v>
      </c>
      <c r="KV440" s="68">
        <v>0</v>
      </c>
      <c r="KW440" s="68">
        <v>0</v>
      </c>
      <c r="KX440" s="68">
        <v>0</v>
      </c>
      <c r="KY440" s="68">
        <v>0</v>
      </c>
      <c r="KZ440" s="68">
        <v>0</v>
      </c>
      <c r="LA440" s="68">
        <v>0</v>
      </c>
      <c r="LB440" s="105"/>
    </row>
    <row r="441" spans="1:315" x14ac:dyDescent="0.65">
      <c r="A441" s="11"/>
      <c r="B441" s="19"/>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c r="DF441" s="13"/>
      <c r="DG441" s="13"/>
      <c r="DH441" s="13"/>
      <c r="DI441" s="13"/>
      <c r="DJ441" s="13"/>
      <c r="DK441" s="13"/>
      <c r="DL441" s="13"/>
      <c r="DM441" s="13"/>
      <c r="DN441" s="13"/>
      <c r="DO441" s="13"/>
      <c r="DP441" s="13"/>
      <c r="DQ441" s="13"/>
      <c r="DR441" s="13"/>
      <c r="DS441" s="13"/>
      <c r="DT441" s="13"/>
      <c r="DU441" s="13"/>
      <c r="DV441" s="13"/>
      <c r="DW441" s="13"/>
      <c r="DX441" s="13"/>
      <c r="DY441" s="13"/>
      <c r="DZ441" s="13"/>
      <c r="EA441" s="13"/>
      <c r="EB441" s="13"/>
      <c r="EC441" s="13"/>
      <c r="ED441" s="13"/>
      <c r="EE441" s="13"/>
      <c r="EF441" s="13"/>
      <c r="EG441" s="13"/>
      <c r="EH441" s="13"/>
      <c r="EI441" s="13"/>
      <c r="EJ441" s="13"/>
      <c r="EK441" s="13"/>
      <c r="EL441" s="13"/>
      <c r="EM441" s="13"/>
      <c r="EN441" s="13"/>
      <c r="EO441" s="13"/>
      <c r="EP441" s="13"/>
      <c r="EQ441" s="13"/>
      <c r="ER441" s="13"/>
      <c r="ES441" s="13"/>
      <c r="ET441" s="13"/>
      <c r="EU441" s="13"/>
      <c r="EV441" s="13"/>
      <c r="EW441" s="13"/>
      <c r="EX441" s="13"/>
      <c r="EY441" s="13"/>
      <c r="EZ441" s="13"/>
      <c r="FA441" s="13"/>
      <c r="FB441" s="13"/>
      <c r="FC441" s="13"/>
      <c r="FD441" s="13"/>
      <c r="FE441" s="13"/>
      <c r="FF441" s="13"/>
      <c r="FG441" s="13"/>
      <c r="FH441" s="13"/>
      <c r="FI441" s="13"/>
      <c r="FJ441" s="13"/>
      <c r="FK441" s="13"/>
      <c r="FL441" s="13"/>
      <c r="FM441" s="13"/>
      <c r="FN441" s="13"/>
      <c r="FO441" s="13"/>
      <c r="FP441" s="13"/>
      <c r="FQ441" s="13"/>
      <c r="FR441" s="13"/>
      <c r="FS441" s="13"/>
      <c r="FT441" s="13"/>
      <c r="FU441" s="13"/>
      <c r="FV441" s="13"/>
      <c r="FW441" s="13"/>
      <c r="FX441" s="13"/>
      <c r="FY441" s="13"/>
      <c r="FZ441" s="13"/>
      <c r="GA441" s="13"/>
      <c r="GB441" s="13"/>
      <c r="GC441" s="13"/>
      <c r="GD441" s="13"/>
      <c r="GE441" s="13"/>
      <c r="GF441" s="13"/>
      <c r="GG441" s="13"/>
      <c r="GH441" s="13"/>
      <c r="GI441" s="13"/>
      <c r="GJ441" s="13"/>
      <c r="GK441" s="13"/>
      <c r="GL441" s="13"/>
      <c r="GM441" s="13"/>
      <c r="GN441" s="13"/>
      <c r="GO441" s="13"/>
      <c r="GP441" s="13"/>
      <c r="GQ441" s="13"/>
      <c r="GR441" s="13"/>
      <c r="GS441" s="13"/>
      <c r="GT441" s="13"/>
      <c r="GU441" s="13"/>
      <c r="GV441" s="13"/>
      <c r="GW441" s="13"/>
      <c r="GX441" s="13"/>
      <c r="GY441" s="13"/>
      <c r="GZ441" s="13"/>
      <c r="HA441" s="13"/>
      <c r="HB441" s="13"/>
      <c r="HC441" s="13"/>
      <c r="HD441" s="13"/>
      <c r="HE441" s="13"/>
      <c r="HF441" s="13"/>
      <c r="HG441" s="13"/>
      <c r="HH441" s="13"/>
      <c r="HI441" s="13"/>
      <c r="HJ441" s="13"/>
      <c r="HK441" s="13"/>
      <c r="HL441" s="13"/>
      <c r="HM441" s="13"/>
      <c r="HN441" s="13"/>
      <c r="HO441" s="13"/>
      <c r="HP441" s="13"/>
      <c r="HQ441" s="13"/>
      <c r="HR441" s="13"/>
      <c r="HS441" s="13"/>
      <c r="HT441" s="13"/>
      <c r="HU441" s="13"/>
      <c r="HV441" s="13"/>
      <c r="HW441" s="13"/>
      <c r="HX441" s="13"/>
      <c r="HY441" s="13"/>
      <c r="HZ441" s="13"/>
      <c r="IA441" s="13"/>
      <c r="IB441" s="13"/>
      <c r="IC441" s="13"/>
      <c r="ID441" s="13"/>
      <c r="IE441" s="13"/>
      <c r="IF441" s="13"/>
      <c r="IG441" s="13"/>
      <c r="IH441" s="13"/>
      <c r="II441" s="13"/>
      <c r="IJ441" s="13"/>
      <c r="IK441" s="13"/>
      <c r="IL441" s="13"/>
      <c r="IM441" s="13"/>
      <c r="IN441" s="13"/>
      <c r="IO441" s="13"/>
      <c r="IP441" s="13"/>
      <c r="IQ441" s="13"/>
      <c r="IR441" s="13"/>
      <c r="IS441" s="13"/>
      <c r="IT441" s="13"/>
      <c r="IU441" s="13"/>
      <c r="IV441" s="13"/>
      <c r="IW441" s="13"/>
      <c r="IX441" s="13"/>
      <c r="IY441" s="13"/>
      <c r="IZ441" s="13"/>
      <c r="JA441" s="13"/>
      <c r="JB441" s="13"/>
      <c r="JC441" s="13"/>
      <c r="JD441" s="13"/>
      <c r="JE441" s="13"/>
      <c r="JF441" s="13"/>
      <c r="JG441" s="13"/>
      <c r="JH441" s="13"/>
      <c r="JI441" s="13"/>
      <c r="JJ441" s="13"/>
      <c r="JK441" s="13"/>
      <c r="JL441" s="13"/>
      <c r="JM441" s="13"/>
      <c r="JN441" s="13"/>
      <c r="JO441" s="13"/>
      <c r="JP441" s="13"/>
      <c r="JQ441" s="13"/>
      <c r="JR441" s="13"/>
      <c r="JS441" s="13"/>
      <c r="JT441" s="13"/>
      <c r="JU441" s="13"/>
      <c r="JV441" s="13"/>
      <c r="JW441" s="13"/>
      <c r="JX441" s="13"/>
      <c r="JY441" s="13"/>
      <c r="JZ441" s="13"/>
      <c r="KA441" s="13"/>
      <c r="KB441" s="13"/>
      <c r="KC441" s="13"/>
      <c r="KD441" s="13"/>
      <c r="KE441" s="13"/>
      <c r="KF441" s="13"/>
      <c r="KG441" s="13"/>
      <c r="KH441" s="13"/>
      <c r="KI441" s="13"/>
      <c r="KJ441" s="13"/>
      <c r="KK441" s="13"/>
      <c r="KL441" s="13"/>
      <c r="KM441" s="13"/>
      <c r="KN441" s="13"/>
      <c r="KO441" s="13"/>
      <c r="KP441" s="13"/>
      <c r="KQ441" s="13"/>
      <c r="KR441" s="13"/>
      <c r="KS441" s="13"/>
      <c r="KT441" s="13"/>
      <c r="KU441" s="13"/>
      <c r="KV441" s="13"/>
      <c r="KW441" s="13"/>
      <c r="KX441" s="13"/>
      <c r="KY441" s="13"/>
      <c r="KZ441" s="13"/>
      <c r="LA441" s="13"/>
      <c r="LB441" s="105"/>
    </row>
    <row r="442" spans="1:315" x14ac:dyDescent="0.65">
      <c r="A442" s="11"/>
      <c r="B442" s="19"/>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c r="DF442" s="13"/>
      <c r="DG442" s="13"/>
      <c r="DH442" s="13"/>
      <c r="DI442" s="13"/>
      <c r="DJ442" s="13"/>
      <c r="DK442" s="13"/>
      <c r="DL442" s="13"/>
      <c r="DM442" s="13"/>
      <c r="DN442" s="13"/>
      <c r="DO442" s="13"/>
      <c r="DP442" s="13"/>
      <c r="DQ442" s="13"/>
      <c r="DR442" s="13"/>
      <c r="DS442" s="13"/>
      <c r="DT442" s="13"/>
      <c r="DU442" s="13"/>
      <c r="DV442" s="13"/>
      <c r="DW442" s="13"/>
      <c r="DX442" s="13"/>
      <c r="DY442" s="13"/>
      <c r="DZ442" s="13"/>
      <c r="EA442" s="13"/>
      <c r="EB442" s="13"/>
      <c r="EC442" s="13"/>
      <c r="ED442" s="13"/>
      <c r="EE442" s="13"/>
      <c r="EF442" s="13"/>
      <c r="EG442" s="13"/>
      <c r="EH442" s="13"/>
      <c r="EI442" s="13"/>
      <c r="EJ442" s="13"/>
      <c r="EK442" s="13"/>
      <c r="EL442" s="13"/>
      <c r="EM442" s="13"/>
      <c r="EN442" s="13"/>
      <c r="EO442" s="13"/>
      <c r="EP442" s="13"/>
      <c r="EQ442" s="13"/>
      <c r="ER442" s="13"/>
      <c r="ES442" s="13"/>
      <c r="ET442" s="13"/>
      <c r="EU442" s="13"/>
      <c r="EV442" s="13"/>
      <c r="EW442" s="13"/>
      <c r="EX442" s="13"/>
      <c r="EY442" s="13"/>
      <c r="EZ442" s="13"/>
      <c r="FA442" s="13"/>
      <c r="FB442" s="13"/>
      <c r="FC442" s="13"/>
      <c r="FD442" s="13"/>
      <c r="FE442" s="13"/>
      <c r="FF442" s="13"/>
      <c r="FG442" s="13"/>
      <c r="FH442" s="13"/>
      <c r="FI442" s="13"/>
      <c r="FJ442" s="13"/>
      <c r="FK442" s="13"/>
      <c r="FL442" s="13"/>
      <c r="FM442" s="13"/>
      <c r="FN442" s="13"/>
      <c r="FO442" s="13"/>
      <c r="FP442" s="13"/>
      <c r="FQ442" s="13"/>
      <c r="FR442" s="13"/>
      <c r="FS442" s="13"/>
      <c r="FT442" s="13"/>
      <c r="FU442" s="13"/>
      <c r="FV442" s="13"/>
      <c r="FW442" s="13"/>
      <c r="FX442" s="13"/>
      <c r="FY442" s="13"/>
      <c r="FZ442" s="13"/>
      <c r="GA442" s="13"/>
      <c r="GB442" s="13"/>
      <c r="GC442" s="13"/>
      <c r="GD442" s="13"/>
      <c r="GE442" s="13"/>
      <c r="GF442" s="13"/>
      <c r="GG442" s="13"/>
      <c r="GH442" s="13"/>
      <c r="GI442" s="13"/>
      <c r="GJ442" s="13"/>
      <c r="GK442" s="13"/>
      <c r="GL442" s="13"/>
      <c r="GM442" s="13"/>
      <c r="GN442" s="13"/>
      <c r="GO442" s="13"/>
      <c r="GP442" s="13"/>
      <c r="GQ442" s="13"/>
      <c r="GR442" s="13"/>
      <c r="GS442" s="13"/>
      <c r="GT442" s="13"/>
      <c r="GU442" s="13"/>
      <c r="GV442" s="13"/>
      <c r="GW442" s="13"/>
      <c r="GX442" s="13"/>
      <c r="GY442" s="13"/>
      <c r="GZ442" s="13"/>
      <c r="HA442" s="13"/>
      <c r="HB442" s="13"/>
      <c r="HC442" s="13"/>
      <c r="HD442" s="13"/>
      <c r="HE442" s="13"/>
      <c r="HF442" s="13"/>
      <c r="HG442" s="13"/>
      <c r="HH442" s="13"/>
      <c r="HI442" s="13"/>
      <c r="HJ442" s="13"/>
      <c r="HK442" s="13"/>
      <c r="HL442" s="13"/>
      <c r="HM442" s="13"/>
      <c r="HN442" s="13"/>
      <c r="HO442" s="13"/>
      <c r="HP442" s="13"/>
      <c r="HQ442" s="13"/>
      <c r="HR442" s="13"/>
      <c r="HS442" s="13"/>
      <c r="HT442" s="13"/>
      <c r="HU442" s="13"/>
      <c r="HV442" s="13"/>
      <c r="HW442" s="13"/>
      <c r="HX442" s="13"/>
      <c r="HY442" s="13"/>
      <c r="HZ442" s="13"/>
      <c r="IA442" s="13"/>
      <c r="IB442" s="13"/>
      <c r="IC442" s="13"/>
      <c r="ID442" s="13"/>
      <c r="IE442" s="13"/>
      <c r="IF442" s="13"/>
      <c r="IG442" s="13"/>
      <c r="IH442" s="13"/>
      <c r="II442" s="13"/>
      <c r="IJ442" s="13"/>
      <c r="IK442" s="13"/>
      <c r="IL442" s="13"/>
      <c r="IM442" s="13"/>
      <c r="IN442" s="13"/>
      <c r="IO442" s="13"/>
      <c r="IP442" s="13"/>
      <c r="IQ442" s="13"/>
      <c r="IR442" s="13"/>
      <c r="IS442" s="13"/>
      <c r="IT442" s="13"/>
      <c r="IU442" s="13"/>
      <c r="IV442" s="13"/>
      <c r="IW442" s="13"/>
      <c r="IX442" s="13"/>
      <c r="IY442" s="13"/>
      <c r="IZ442" s="13"/>
      <c r="JA442" s="13"/>
      <c r="JB442" s="13"/>
      <c r="JC442" s="13"/>
      <c r="JD442" s="13"/>
      <c r="JE442" s="13"/>
      <c r="JF442" s="13"/>
      <c r="JG442" s="13"/>
      <c r="JH442" s="13"/>
      <c r="JI442" s="13"/>
      <c r="JJ442" s="13"/>
      <c r="JK442" s="13"/>
      <c r="JL442" s="13"/>
      <c r="JM442" s="13"/>
      <c r="JN442" s="13"/>
      <c r="JO442" s="13"/>
      <c r="JP442" s="13"/>
      <c r="JQ442" s="13"/>
      <c r="JR442" s="13"/>
      <c r="JS442" s="13"/>
      <c r="JT442" s="13"/>
      <c r="JU442" s="13"/>
      <c r="JV442" s="13"/>
      <c r="JW442" s="13"/>
      <c r="JX442" s="13"/>
      <c r="JY442" s="13"/>
      <c r="JZ442" s="13"/>
      <c r="KA442" s="13"/>
      <c r="KB442" s="13"/>
      <c r="KC442" s="13"/>
      <c r="KD442" s="13"/>
      <c r="KE442" s="13"/>
      <c r="KF442" s="13"/>
      <c r="KG442" s="13"/>
      <c r="KH442" s="13"/>
      <c r="KI442" s="13"/>
      <c r="KJ442" s="13"/>
      <c r="KK442" s="13"/>
      <c r="KL442" s="13"/>
      <c r="KM442" s="13"/>
      <c r="KN442" s="13"/>
      <c r="KO442" s="13"/>
      <c r="KP442" s="13"/>
      <c r="KQ442" s="13"/>
      <c r="KR442" s="13"/>
      <c r="KS442" s="13"/>
      <c r="KT442" s="13"/>
      <c r="KU442" s="13"/>
      <c r="KV442" s="13"/>
      <c r="KW442" s="13"/>
      <c r="KX442" s="13"/>
      <c r="KY442" s="13"/>
      <c r="KZ442" s="13"/>
      <c r="LA442" s="13"/>
      <c r="LB442" s="105"/>
    </row>
    <row r="443" spans="1:315" x14ac:dyDescent="0.65">
      <c r="A443" s="11"/>
      <c r="B443" s="19"/>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c r="DF443" s="13"/>
      <c r="DG443" s="13"/>
      <c r="DH443" s="13"/>
      <c r="DI443" s="13"/>
      <c r="DJ443" s="13"/>
      <c r="DK443" s="13"/>
      <c r="DL443" s="13"/>
      <c r="DM443" s="13"/>
      <c r="DN443" s="13"/>
      <c r="DO443" s="13"/>
      <c r="DP443" s="13"/>
      <c r="DQ443" s="13"/>
      <c r="DR443" s="13"/>
      <c r="DS443" s="13"/>
      <c r="DT443" s="13"/>
      <c r="DU443" s="13"/>
      <c r="DV443" s="13"/>
      <c r="DW443" s="13"/>
      <c r="DX443" s="13"/>
      <c r="DY443" s="13"/>
      <c r="DZ443" s="13"/>
      <c r="EA443" s="13"/>
      <c r="EB443" s="13"/>
      <c r="EC443" s="13"/>
      <c r="ED443" s="13"/>
      <c r="EE443" s="13"/>
      <c r="EF443" s="13"/>
      <c r="EG443" s="13"/>
      <c r="EH443" s="13"/>
      <c r="EI443" s="13"/>
      <c r="EJ443" s="13"/>
      <c r="EK443" s="13"/>
      <c r="EL443" s="13"/>
      <c r="EM443" s="13"/>
      <c r="EN443" s="13"/>
      <c r="EO443" s="13"/>
      <c r="EP443" s="13"/>
      <c r="EQ443" s="13"/>
      <c r="ER443" s="13"/>
      <c r="ES443" s="13"/>
      <c r="ET443" s="13"/>
      <c r="EU443" s="13"/>
      <c r="EV443" s="13"/>
      <c r="EW443" s="13"/>
      <c r="EX443" s="13"/>
      <c r="EY443" s="13"/>
      <c r="EZ443" s="13"/>
      <c r="FA443" s="13"/>
      <c r="FB443" s="13"/>
      <c r="FC443" s="13"/>
      <c r="FD443" s="13"/>
      <c r="FE443" s="13"/>
      <c r="FF443" s="13"/>
      <c r="FG443" s="13"/>
      <c r="FH443" s="13"/>
      <c r="FI443" s="13"/>
      <c r="FJ443" s="13"/>
      <c r="FK443" s="13"/>
      <c r="FL443" s="13"/>
      <c r="FM443" s="13"/>
      <c r="FN443" s="13"/>
      <c r="FO443" s="13"/>
      <c r="FP443" s="13"/>
      <c r="FQ443" s="13"/>
      <c r="FR443" s="13"/>
      <c r="FS443" s="13"/>
      <c r="FT443" s="13"/>
      <c r="FU443" s="13"/>
      <c r="FV443" s="13"/>
      <c r="FW443" s="13"/>
      <c r="FX443" s="13"/>
      <c r="FY443" s="13"/>
      <c r="FZ443" s="13"/>
      <c r="GA443" s="13"/>
      <c r="GB443" s="13"/>
      <c r="GC443" s="13"/>
      <c r="GD443" s="13"/>
      <c r="GE443" s="13"/>
      <c r="GF443" s="13"/>
      <c r="GG443" s="13"/>
      <c r="GH443" s="13"/>
      <c r="GI443" s="13"/>
      <c r="GJ443" s="13"/>
      <c r="GK443" s="13"/>
      <c r="GL443" s="13"/>
      <c r="GM443" s="13"/>
      <c r="GN443" s="13"/>
      <c r="GO443" s="13"/>
      <c r="GP443" s="13"/>
      <c r="GQ443" s="13"/>
      <c r="GR443" s="13"/>
      <c r="GS443" s="13"/>
      <c r="GT443" s="13"/>
      <c r="GU443" s="13"/>
      <c r="GV443" s="13"/>
      <c r="GW443" s="13"/>
      <c r="GX443" s="13"/>
      <c r="GY443" s="13"/>
      <c r="GZ443" s="13"/>
      <c r="HA443" s="13"/>
      <c r="HB443" s="13"/>
      <c r="HC443" s="13"/>
      <c r="HD443" s="13"/>
      <c r="HE443" s="13"/>
      <c r="HF443" s="13"/>
      <c r="HG443" s="13"/>
      <c r="HH443" s="13"/>
      <c r="HI443" s="13"/>
      <c r="HJ443" s="13"/>
      <c r="HK443" s="13"/>
      <c r="HL443" s="13"/>
      <c r="HM443" s="13"/>
      <c r="HN443" s="13"/>
      <c r="HO443" s="13"/>
      <c r="HP443" s="13"/>
      <c r="HQ443" s="13"/>
      <c r="HR443" s="13"/>
      <c r="HS443" s="13"/>
      <c r="HT443" s="13"/>
      <c r="HU443" s="13"/>
      <c r="HV443" s="13"/>
      <c r="HW443" s="13"/>
      <c r="HX443" s="13"/>
      <c r="HY443" s="13"/>
      <c r="HZ443" s="13"/>
      <c r="IA443" s="13"/>
      <c r="IB443" s="13"/>
      <c r="IC443" s="13"/>
      <c r="ID443" s="13"/>
      <c r="IE443" s="13"/>
      <c r="IF443" s="13"/>
      <c r="IG443" s="13"/>
      <c r="IH443" s="13"/>
      <c r="II443" s="13"/>
      <c r="IJ443" s="13"/>
      <c r="IK443" s="13"/>
      <c r="IL443" s="13"/>
      <c r="IM443" s="13"/>
      <c r="IN443" s="13"/>
      <c r="IO443" s="13"/>
      <c r="IP443" s="13"/>
      <c r="IQ443" s="13"/>
      <c r="IR443" s="13"/>
      <c r="IS443" s="13"/>
      <c r="IT443" s="13"/>
      <c r="IU443" s="13"/>
      <c r="IV443" s="13"/>
      <c r="IW443" s="13"/>
      <c r="IX443" s="13"/>
      <c r="IY443" s="13"/>
      <c r="IZ443" s="13"/>
      <c r="JA443" s="13"/>
      <c r="JB443" s="13"/>
      <c r="JC443" s="13"/>
      <c r="JD443" s="13"/>
      <c r="JE443" s="13"/>
      <c r="JF443" s="13"/>
      <c r="JG443" s="13"/>
      <c r="JH443" s="13"/>
      <c r="JI443" s="13"/>
      <c r="JJ443" s="13"/>
      <c r="JK443" s="13"/>
      <c r="JL443" s="13"/>
      <c r="JM443" s="13"/>
      <c r="JN443" s="13"/>
      <c r="JO443" s="13"/>
      <c r="JP443" s="13"/>
      <c r="JQ443" s="13"/>
      <c r="JR443" s="13"/>
      <c r="JS443" s="13"/>
      <c r="JT443" s="13"/>
      <c r="JU443" s="13"/>
      <c r="JV443" s="13"/>
      <c r="JW443" s="13"/>
      <c r="JX443" s="13"/>
      <c r="JY443" s="13"/>
      <c r="JZ443" s="13"/>
      <c r="KA443" s="13"/>
      <c r="KB443" s="13"/>
      <c r="KC443" s="13"/>
      <c r="KD443" s="13"/>
      <c r="KE443" s="13"/>
      <c r="KF443" s="13"/>
      <c r="KG443" s="13"/>
      <c r="KH443" s="13"/>
      <c r="KI443" s="13"/>
      <c r="KJ443" s="13"/>
      <c r="KK443" s="13"/>
      <c r="KL443" s="13"/>
      <c r="KM443" s="13"/>
      <c r="KN443" s="13"/>
      <c r="KO443" s="13"/>
      <c r="KP443" s="13"/>
      <c r="KQ443" s="13"/>
      <c r="KR443" s="13"/>
      <c r="KS443" s="13"/>
      <c r="KT443" s="13"/>
      <c r="KU443" s="13"/>
      <c r="KV443" s="13"/>
      <c r="KW443" s="13"/>
      <c r="KX443" s="13"/>
      <c r="KY443" s="13"/>
      <c r="KZ443" s="13"/>
      <c r="LA443" s="13"/>
      <c r="LB443" s="105"/>
    </row>
    <row r="444" spans="1:315" x14ac:dyDescent="0.65">
      <c r="A444" s="11"/>
      <c r="B444" s="19"/>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c r="DF444" s="13"/>
      <c r="DG444" s="13"/>
      <c r="DH444" s="13"/>
      <c r="DI444" s="13"/>
      <c r="DJ444" s="13"/>
      <c r="DK444" s="13"/>
      <c r="DL444" s="13"/>
      <c r="DM444" s="13"/>
      <c r="DN444" s="13"/>
      <c r="DO444" s="13"/>
      <c r="DP444" s="13"/>
      <c r="DQ444" s="13"/>
      <c r="DR444" s="13"/>
      <c r="DS444" s="13"/>
      <c r="DT444" s="13"/>
      <c r="DU444" s="13"/>
      <c r="DV444" s="13"/>
      <c r="DW444" s="13"/>
      <c r="DX444" s="13"/>
      <c r="DY444" s="13"/>
      <c r="DZ444" s="13"/>
      <c r="EA444" s="13"/>
      <c r="EB444" s="13"/>
      <c r="EC444" s="13"/>
      <c r="ED444" s="13"/>
      <c r="EE444" s="13"/>
      <c r="EF444" s="13"/>
      <c r="EG444" s="13"/>
      <c r="EH444" s="13"/>
      <c r="EI444" s="13"/>
      <c r="EJ444" s="13"/>
      <c r="EK444" s="13"/>
      <c r="EL444" s="13"/>
      <c r="EM444" s="13"/>
      <c r="EN444" s="13"/>
      <c r="EO444" s="13"/>
      <c r="EP444" s="13"/>
      <c r="EQ444" s="13"/>
      <c r="ER444" s="13"/>
      <c r="ES444" s="13"/>
      <c r="ET444" s="13"/>
      <c r="EU444" s="13"/>
      <c r="EV444" s="13"/>
      <c r="EW444" s="13"/>
      <c r="EX444" s="13"/>
      <c r="EY444" s="13"/>
      <c r="EZ444" s="13"/>
      <c r="FA444" s="13"/>
      <c r="FB444" s="13"/>
      <c r="FC444" s="13"/>
      <c r="FD444" s="13"/>
      <c r="FE444" s="13"/>
      <c r="FF444" s="13"/>
      <c r="FG444" s="13"/>
      <c r="FH444" s="13"/>
      <c r="FI444" s="13"/>
      <c r="FJ444" s="13"/>
      <c r="FK444" s="13"/>
      <c r="FL444" s="13"/>
      <c r="FM444" s="13"/>
      <c r="FN444" s="13"/>
      <c r="FO444" s="13"/>
      <c r="FP444" s="13"/>
      <c r="FQ444" s="13"/>
      <c r="FR444" s="13"/>
      <c r="FS444" s="13"/>
      <c r="FT444" s="13"/>
      <c r="FU444" s="13"/>
      <c r="FV444" s="13"/>
      <c r="FW444" s="13"/>
      <c r="FX444" s="13"/>
      <c r="FY444" s="13"/>
      <c r="FZ444" s="13"/>
      <c r="GA444" s="13"/>
      <c r="GB444" s="13"/>
      <c r="GC444" s="13"/>
      <c r="GD444" s="13"/>
      <c r="GE444" s="13"/>
      <c r="GF444" s="13"/>
      <c r="GG444" s="13"/>
      <c r="GH444" s="13"/>
      <c r="GI444" s="13"/>
      <c r="GJ444" s="13"/>
      <c r="GK444" s="13"/>
      <c r="GL444" s="13"/>
      <c r="GM444" s="13"/>
      <c r="GN444" s="13"/>
      <c r="GO444" s="13"/>
      <c r="GP444" s="13"/>
      <c r="GQ444" s="13"/>
      <c r="GR444" s="13"/>
      <c r="GS444" s="13"/>
      <c r="GT444" s="13"/>
      <c r="GU444" s="13"/>
      <c r="GV444" s="13"/>
      <c r="GW444" s="13"/>
      <c r="GX444" s="13"/>
      <c r="GY444" s="13"/>
      <c r="GZ444" s="13"/>
      <c r="HA444" s="13"/>
      <c r="HB444" s="13"/>
      <c r="HC444" s="13"/>
      <c r="HD444" s="13"/>
      <c r="HE444" s="13"/>
      <c r="HF444" s="13"/>
      <c r="HG444" s="13"/>
      <c r="HH444" s="13"/>
      <c r="HI444" s="13"/>
      <c r="HJ444" s="13"/>
      <c r="HK444" s="13"/>
      <c r="HL444" s="13"/>
      <c r="HM444" s="13"/>
      <c r="HN444" s="13"/>
      <c r="HO444" s="13"/>
      <c r="HP444" s="13"/>
      <c r="HQ444" s="13"/>
      <c r="HR444" s="13"/>
      <c r="HS444" s="13"/>
      <c r="HT444" s="13"/>
      <c r="HU444" s="13"/>
      <c r="HV444" s="13"/>
      <c r="HW444" s="13"/>
      <c r="HX444" s="13"/>
      <c r="HY444" s="13"/>
      <c r="HZ444" s="13"/>
      <c r="IA444" s="13"/>
      <c r="IB444" s="13"/>
      <c r="IC444" s="13"/>
      <c r="ID444" s="13"/>
      <c r="IE444" s="13"/>
      <c r="IF444" s="13"/>
      <c r="IG444" s="13"/>
      <c r="IH444" s="13"/>
      <c r="II444" s="13"/>
      <c r="IJ444" s="13"/>
      <c r="IK444" s="13"/>
      <c r="IL444" s="13"/>
      <c r="IM444" s="13"/>
      <c r="IN444" s="13"/>
      <c r="IO444" s="13"/>
      <c r="IP444" s="13"/>
      <c r="IQ444" s="13"/>
      <c r="IR444" s="13"/>
      <c r="IS444" s="13"/>
      <c r="IT444" s="13"/>
      <c r="IU444" s="13"/>
      <c r="IV444" s="13"/>
      <c r="IW444" s="13"/>
      <c r="IX444" s="13"/>
      <c r="IY444" s="13"/>
      <c r="IZ444" s="13"/>
      <c r="JA444" s="13"/>
      <c r="JB444" s="13"/>
      <c r="JC444" s="13"/>
      <c r="JD444" s="13"/>
      <c r="JE444" s="13"/>
      <c r="JF444" s="13"/>
      <c r="JG444" s="13"/>
      <c r="JH444" s="13"/>
      <c r="JI444" s="13"/>
      <c r="JJ444" s="13"/>
      <c r="JK444" s="13"/>
      <c r="JL444" s="13"/>
      <c r="JM444" s="13"/>
      <c r="JN444" s="13"/>
      <c r="JO444" s="13"/>
      <c r="JP444" s="13"/>
      <c r="JQ444" s="13"/>
      <c r="JR444" s="13"/>
      <c r="JS444" s="13"/>
      <c r="JT444" s="13"/>
      <c r="JU444" s="13"/>
      <c r="JV444" s="13"/>
      <c r="JW444" s="13"/>
      <c r="JX444" s="13"/>
      <c r="JY444" s="13"/>
      <c r="JZ444" s="13"/>
      <c r="KA444" s="13"/>
      <c r="KB444" s="13"/>
      <c r="KC444" s="13"/>
      <c r="KD444" s="13"/>
      <c r="KE444" s="13"/>
      <c r="KF444" s="13"/>
      <c r="KG444" s="13"/>
      <c r="KH444" s="13"/>
      <c r="KI444" s="13"/>
      <c r="KJ444" s="13"/>
      <c r="KK444" s="13"/>
      <c r="KL444" s="13"/>
      <c r="KM444" s="13"/>
      <c r="KN444" s="13"/>
      <c r="KO444" s="13"/>
      <c r="KP444" s="13"/>
      <c r="KQ444" s="13"/>
      <c r="KR444" s="13"/>
      <c r="KS444" s="13"/>
      <c r="KT444" s="13"/>
      <c r="KU444" s="13"/>
      <c r="KV444" s="13"/>
      <c r="KW444" s="13"/>
      <c r="KX444" s="13"/>
      <c r="KY444" s="13"/>
      <c r="KZ444" s="13"/>
      <c r="LA444" s="13"/>
      <c r="LB444" s="105"/>
    </row>
    <row r="445" spans="1:315" x14ac:dyDescent="0.65">
      <c r="A445" s="11"/>
      <c r="B445" s="19"/>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c r="DF445" s="13"/>
      <c r="DG445" s="13"/>
      <c r="DH445" s="13"/>
      <c r="DI445" s="13"/>
      <c r="DJ445" s="13"/>
      <c r="DK445" s="13"/>
      <c r="DL445" s="13"/>
      <c r="DM445" s="13"/>
      <c r="DN445" s="13"/>
      <c r="DO445" s="13"/>
      <c r="DP445" s="13"/>
      <c r="DQ445" s="13"/>
      <c r="DR445" s="13"/>
      <c r="DS445" s="13"/>
      <c r="DT445" s="13"/>
      <c r="DU445" s="13"/>
      <c r="DV445" s="13"/>
      <c r="DW445" s="13"/>
      <c r="DX445" s="13"/>
      <c r="DY445" s="13"/>
      <c r="DZ445" s="13"/>
      <c r="EA445" s="13"/>
      <c r="EB445" s="13"/>
      <c r="EC445" s="13"/>
      <c r="ED445" s="13"/>
      <c r="EE445" s="13"/>
      <c r="EF445" s="13"/>
      <c r="EG445" s="13"/>
      <c r="EH445" s="13"/>
      <c r="EI445" s="13"/>
      <c r="EJ445" s="13"/>
      <c r="EK445" s="13"/>
      <c r="EL445" s="13"/>
      <c r="EM445" s="13"/>
      <c r="EN445" s="13"/>
      <c r="EO445" s="13"/>
      <c r="EP445" s="13"/>
      <c r="EQ445" s="13"/>
      <c r="ER445" s="13"/>
      <c r="ES445" s="13"/>
      <c r="ET445" s="13"/>
      <c r="EU445" s="13"/>
      <c r="EV445" s="13"/>
      <c r="EW445" s="13"/>
      <c r="EX445" s="13"/>
      <c r="EY445" s="13"/>
      <c r="EZ445" s="13"/>
      <c r="FA445" s="13"/>
      <c r="FB445" s="13"/>
      <c r="FC445" s="13"/>
      <c r="FD445" s="13"/>
      <c r="FE445" s="13"/>
      <c r="FF445" s="13"/>
      <c r="FG445" s="13"/>
      <c r="FH445" s="13"/>
      <c r="FI445" s="13"/>
      <c r="FJ445" s="13"/>
      <c r="FK445" s="13"/>
      <c r="FL445" s="13"/>
      <c r="FM445" s="13"/>
      <c r="FN445" s="13"/>
      <c r="FO445" s="13"/>
      <c r="FP445" s="13"/>
      <c r="FQ445" s="13"/>
      <c r="FR445" s="13"/>
      <c r="FS445" s="13"/>
      <c r="FT445" s="13"/>
      <c r="FU445" s="13"/>
      <c r="FV445" s="13"/>
      <c r="FW445" s="13"/>
      <c r="FX445" s="13"/>
      <c r="FY445" s="13"/>
      <c r="FZ445" s="13"/>
      <c r="GA445" s="13"/>
      <c r="GB445" s="13"/>
      <c r="GC445" s="13"/>
      <c r="GD445" s="13"/>
      <c r="GE445" s="13"/>
      <c r="GF445" s="13"/>
      <c r="GG445" s="13"/>
      <c r="GH445" s="13"/>
      <c r="GI445" s="13"/>
      <c r="GJ445" s="13"/>
      <c r="GK445" s="13"/>
      <c r="GL445" s="13"/>
      <c r="GM445" s="13"/>
      <c r="GN445" s="13"/>
      <c r="GO445" s="13"/>
      <c r="GP445" s="13"/>
      <c r="GQ445" s="13"/>
      <c r="GR445" s="13"/>
      <c r="GS445" s="13"/>
      <c r="GT445" s="13"/>
      <c r="GU445" s="13"/>
      <c r="GV445" s="13"/>
      <c r="GW445" s="13"/>
      <c r="GX445" s="13"/>
      <c r="GY445" s="13"/>
      <c r="GZ445" s="13"/>
      <c r="HA445" s="13"/>
      <c r="HB445" s="13"/>
      <c r="HC445" s="13"/>
      <c r="HD445" s="13"/>
      <c r="HE445" s="13"/>
      <c r="HF445" s="13"/>
      <c r="HG445" s="13"/>
      <c r="HH445" s="13"/>
      <c r="HI445" s="13"/>
      <c r="HJ445" s="13"/>
      <c r="HK445" s="13"/>
      <c r="HL445" s="13"/>
      <c r="HM445" s="13"/>
      <c r="HN445" s="13"/>
      <c r="HO445" s="13"/>
      <c r="HP445" s="13"/>
      <c r="HQ445" s="13"/>
      <c r="HR445" s="13"/>
      <c r="HS445" s="13"/>
      <c r="HT445" s="13"/>
      <c r="HU445" s="13"/>
      <c r="HV445" s="13"/>
      <c r="HW445" s="13"/>
      <c r="HX445" s="13"/>
      <c r="HY445" s="13"/>
      <c r="HZ445" s="13"/>
      <c r="IA445" s="13"/>
      <c r="IB445" s="13"/>
      <c r="IC445" s="13"/>
      <c r="ID445" s="13"/>
      <c r="IE445" s="13"/>
      <c r="IF445" s="13"/>
      <c r="IG445" s="13"/>
      <c r="IH445" s="13"/>
      <c r="II445" s="13"/>
      <c r="IJ445" s="13"/>
      <c r="IK445" s="13"/>
      <c r="IL445" s="13"/>
      <c r="IM445" s="13"/>
      <c r="IN445" s="13"/>
      <c r="IO445" s="13"/>
      <c r="IP445" s="13"/>
      <c r="IQ445" s="13"/>
      <c r="IR445" s="13"/>
      <c r="IS445" s="13"/>
      <c r="IT445" s="13"/>
      <c r="IU445" s="13"/>
      <c r="IV445" s="13"/>
      <c r="IW445" s="13"/>
      <c r="IX445" s="13"/>
      <c r="IY445" s="13"/>
      <c r="IZ445" s="13"/>
      <c r="JA445" s="13"/>
      <c r="JB445" s="13"/>
      <c r="JC445" s="13"/>
      <c r="JD445" s="13"/>
      <c r="JE445" s="13"/>
      <c r="JF445" s="13"/>
      <c r="JG445" s="13"/>
      <c r="JH445" s="13"/>
      <c r="JI445" s="13"/>
      <c r="JJ445" s="13"/>
      <c r="JK445" s="13"/>
      <c r="JL445" s="13"/>
      <c r="JM445" s="13"/>
      <c r="JN445" s="13"/>
      <c r="JO445" s="13"/>
      <c r="JP445" s="13"/>
      <c r="JQ445" s="13"/>
      <c r="JR445" s="13"/>
      <c r="JS445" s="13"/>
      <c r="JT445" s="13"/>
      <c r="JU445" s="13"/>
      <c r="JV445" s="13"/>
      <c r="JW445" s="13"/>
      <c r="JX445" s="13"/>
      <c r="JY445" s="13"/>
      <c r="JZ445" s="13"/>
      <c r="KA445" s="13"/>
      <c r="KB445" s="13"/>
      <c r="KC445" s="13"/>
      <c r="KD445" s="13"/>
      <c r="KE445" s="13"/>
      <c r="KF445" s="13"/>
      <c r="KG445" s="13"/>
      <c r="KH445" s="13"/>
      <c r="KI445" s="13"/>
      <c r="KJ445" s="13"/>
      <c r="KK445" s="13"/>
      <c r="KL445" s="13"/>
      <c r="KM445" s="13"/>
      <c r="KN445" s="13"/>
      <c r="KO445" s="13"/>
      <c r="KP445" s="13"/>
      <c r="KQ445" s="13"/>
      <c r="KR445" s="13"/>
      <c r="KS445" s="13"/>
      <c r="KT445" s="13"/>
      <c r="KU445" s="13"/>
      <c r="KV445" s="13"/>
      <c r="KW445" s="13"/>
      <c r="KX445" s="13"/>
      <c r="KY445" s="13"/>
      <c r="KZ445" s="13"/>
      <c r="LA445" s="13"/>
      <c r="LB445" s="105"/>
    </row>
    <row r="446" spans="1:315" x14ac:dyDescent="0.65">
      <c r="LB446" s="105"/>
    </row>
    <row r="447" spans="1:315" x14ac:dyDescent="0.65">
      <c r="LB447" s="105"/>
    </row>
    <row r="448" spans="1:315" x14ac:dyDescent="0.65">
      <c r="F448" s="31" t="s">
        <v>1539</v>
      </c>
      <c r="LB448" s="106"/>
      <c r="LC448" s="32"/>
    </row>
    <row r="449" spans="1:315" x14ac:dyDescent="0.65">
      <c r="LB449" s="106"/>
      <c r="LC449" s="32"/>
    </row>
    <row r="450" spans="1:315" x14ac:dyDescent="0.65">
      <c r="D450" s="29" t="s">
        <v>1540</v>
      </c>
      <c r="F450" s="66">
        <f>F451+F452</f>
        <v>-1576048.1025434334</v>
      </c>
      <c r="G450" s="66">
        <f t="shared" ref="G450:P450" si="350">G451+G452</f>
        <v>-35322.61901250761</v>
      </c>
      <c r="H450" s="66">
        <f t="shared" si="350"/>
        <v>0</v>
      </c>
      <c r="I450" s="66">
        <f t="shared" si="350"/>
        <v>0</v>
      </c>
      <c r="J450" s="66">
        <f t="shared" si="350"/>
        <v>0</v>
      </c>
      <c r="K450" s="66">
        <f t="shared" si="350"/>
        <v>-64770.83771915461</v>
      </c>
      <c r="L450" s="66">
        <f t="shared" si="350"/>
        <v>0</v>
      </c>
      <c r="M450" s="66">
        <f t="shared" si="350"/>
        <v>0</v>
      </c>
      <c r="N450" s="66">
        <f t="shared" si="350"/>
        <v>-6075.8133398773116</v>
      </c>
      <c r="O450" s="66">
        <f t="shared" si="350"/>
        <v>0</v>
      </c>
      <c r="P450" s="66">
        <f t="shared" si="350"/>
        <v>0</v>
      </c>
      <c r="Q450" s="66">
        <f t="shared" ref="Q450" si="351">Q451+Q452</f>
        <v>0</v>
      </c>
      <c r="R450" s="66">
        <f t="shared" ref="R450" si="352">R451+R452</f>
        <v>-34608.34000490803</v>
      </c>
      <c r="S450" s="66">
        <f t="shared" ref="S450" si="353">S451+S452</f>
        <v>-1261.028419032313</v>
      </c>
      <c r="T450" s="66">
        <f t="shared" ref="T450" si="354">T451+T452</f>
        <v>0</v>
      </c>
      <c r="U450" s="66">
        <f t="shared" ref="U450:CI450" si="355">U451+U452</f>
        <v>0</v>
      </c>
      <c r="V450" s="66">
        <f t="shared" si="355"/>
        <v>-3903.6763390465994</v>
      </c>
      <c r="W450" s="66">
        <f t="shared" si="355"/>
        <v>-20513.717360406132</v>
      </c>
      <c r="X450" s="66">
        <f t="shared" si="355"/>
        <v>-26906.757250422983</v>
      </c>
      <c r="Y450" s="66">
        <f t="shared" si="355"/>
        <v>-1554.1669299999999</v>
      </c>
      <c r="Z450" s="66">
        <f t="shared" ref="Z450" si="356">Z451+Z452</f>
        <v>-585.41396785109941</v>
      </c>
      <c r="AA450" s="66">
        <f t="shared" si="355"/>
        <v>-21071.534334214011</v>
      </c>
      <c r="AB450" s="66">
        <f t="shared" si="355"/>
        <v>-2588.3562400917976</v>
      </c>
      <c r="AC450" s="66">
        <f t="shared" si="355"/>
        <v>0</v>
      </c>
      <c r="AD450" s="66">
        <f t="shared" si="355"/>
        <v>0</v>
      </c>
      <c r="AE450" s="66">
        <f t="shared" si="355"/>
        <v>-463.14017222851282</v>
      </c>
      <c r="AF450" s="66">
        <f t="shared" si="355"/>
        <v>-9688.0782774448016</v>
      </c>
      <c r="AG450" s="66">
        <f t="shared" ref="AG450" si="357">AG451+AG452</f>
        <v>-5734.8198300000004</v>
      </c>
      <c r="AH450" s="66">
        <f t="shared" si="355"/>
        <v>0</v>
      </c>
      <c r="AI450" s="66">
        <f t="shared" si="355"/>
        <v>0</v>
      </c>
      <c r="AJ450" s="66">
        <f t="shared" si="355"/>
        <v>0</v>
      </c>
      <c r="AK450" s="66">
        <f t="shared" si="355"/>
        <v>0</v>
      </c>
      <c r="AL450" s="66">
        <f t="shared" si="355"/>
        <v>0</v>
      </c>
      <c r="AM450" s="66">
        <f t="shared" si="355"/>
        <v>0</v>
      </c>
      <c r="AN450" s="66">
        <f t="shared" si="355"/>
        <v>0</v>
      </c>
      <c r="AO450" s="66">
        <f t="shared" si="355"/>
        <v>0</v>
      </c>
      <c r="AP450" s="66">
        <f t="shared" si="355"/>
        <v>0</v>
      </c>
      <c r="AQ450" s="66">
        <f t="shared" si="355"/>
        <v>0</v>
      </c>
      <c r="AR450" s="66">
        <f t="shared" si="355"/>
        <v>0</v>
      </c>
      <c r="AS450" s="66">
        <f t="shared" si="355"/>
        <v>0</v>
      </c>
      <c r="AT450" s="66">
        <f t="shared" si="355"/>
        <v>0</v>
      </c>
      <c r="AU450" s="66">
        <f t="shared" si="355"/>
        <v>0</v>
      </c>
      <c r="AV450" s="66">
        <f t="shared" si="355"/>
        <v>0</v>
      </c>
      <c r="AW450" s="66">
        <f t="shared" si="355"/>
        <v>-56336.350251837059</v>
      </c>
      <c r="AX450" s="66">
        <f t="shared" si="355"/>
        <v>-1816.9613900796116</v>
      </c>
      <c r="AY450" s="66">
        <f t="shared" si="355"/>
        <v>-10082.353084813181</v>
      </c>
      <c r="AZ450" s="66">
        <f t="shared" si="355"/>
        <v>0</v>
      </c>
      <c r="BA450" s="66">
        <f t="shared" si="355"/>
        <v>-70287.468776791211</v>
      </c>
      <c r="BB450" s="66">
        <f t="shared" si="355"/>
        <v>-10.9520055113288</v>
      </c>
      <c r="BC450" s="66">
        <f t="shared" si="355"/>
        <v>0</v>
      </c>
      <c r="BD450" s="66">
        <f t="shared" si="355"/>
        <v>0</v>
      </c>
      <c r="BE450" s="66">
        <f t="shared" si="355"/>
        <v>-5380.5574307717561</v>
      </c>
      <c r="BF450" s="66">
        <f t="shared" si="355"/>
        <v>-5844.2204981156683</v>
      </c>
      <c r="BG450" s="66">
        <f t="shared" si="355"/>
        <v>0</v>
      </c>
      <c r="BH450" s="66">
        <f t="shared" si="355"/>
        <v>0</v>
      </c>
      <c r="BI450" s="66">
        <f t="shared" si="355"/>
        <v>0</v>
      </c>
      <c r="BJ450" s="66">
        <f t="shared" si="355"/>
        <v>-9159.3797152480056</v>
      </c>
      <c r="BK450" s="66">
        <f t="shared" si="355"/>
        <v>0</v>
      </c>
      <c r="BL450" s="66">
        <f t="shared" si="355"/>
        <v>-58218.097849050828</v>
      </c>
      <c r="BM450" s="66">
        <f t="shared" si="355"/>
        <v>0</v>
      </c>
      <c r="BN450" s="66">
        <f t="shared" si="355"/>
        <v>0</v>
      </c>
      <c r="BO450" s="66">
        <f t="shared" si="355"/>
        <v>0</v>
      </c>
      <c r="BP450" s="66">
        <f t="shared" si="355"/>
        <v>0</v>
      </c>
      <c r="BQ450" s="66">
        <f t="shared" si="355"/>
        <v>0</v>
      </c>
      <c r="BR450" s="66">
        <f t="shared" si="355"/>
        <v>0</v>
      </c>
      <c r="BS450" s="66">
        <f t="shared" si="355"/>
        <v>0</v>
      </c>
      <c r="BT450" s="66">
        <f t="shared" si="355"/>
        <v>0</v>
      </c>
      <c r="BU450" s="66">
        <f t="shared" si="355"/>
        <v>0</v>
      </c>
      <c r="BV450" s="66">
        <f t="shared" si="355"/>
        <v>0</v>
      </c>
      <c r="BW450" s="66">
        <f t="shared" si="355"/>
        <v>0</v>
      </c>
      <c r="BX450" s="66">
        <f t="shared" si="355"/>
        <v>-14178.332853303727</v>
      </c>
      <c r="BY450" s="66">
        <f t="shared" si="355"/>
        <v>-6490.8821463621034</v>
      </c>
      <c r="BZ450" s="66">
        <f t="shared" si="355"/>
        <v>-81.318882010003335</v>
      </c>
      <c r="CA450" s="66">
        <f t="shared" si="355"/>
        <v>-1678.9199718785812</v>
      </c>
      <c r="CB450" s="66">
        <f t="shared" si="355"/>
        <v>-1170.9754070000001</v>
      </c>
      <c r="CC450" s="66">
        <f t="shared" si="355"/>
        <v>-4577.9141600000003</v>
      </c>
      <c r="CD450" s="66">
        <f t="shared" si="355"/>
        <v>-4146.57366</v>
      </c>
      <c r="CE450" s="66">
        <f t="shared" si="355"/>
        <v>0</v>
      </c>
      <c r="CF450" s="66">
        <f t="shared" ref="CF450" si="358">CF451+CF452</f>
        <v>0</v>
      </c>
      <c r="CG450" s="66">
        <f t="shared" si="355"/>
        <v>0</v>
      </c>
      <c r="CH450" s="66">
        <f t="shared" si="355"/>
        <v>-12816.02433</v>
      </c>
      <c r="CI450" s="66">
        <f t="shared" si="355"/>
        <v>0</v>
      </c>
      <c r="CJ450" s="66">
        <f t="shared" ref="CJ450:FF450" si="359">CJ451+CJ452</f>
        <v>0</v>
      </c>
      <c r="CK450" s="66">
        <f t="shared" si="359"/>
        <v>0</v>
      </c>
      <c r="CL450" s="66">
        <f t="shared" si="359"/>
        <v>0</v>
      </c>
      <c r="CM450" s="66">
        <f t="shared" si="359"/>
        <v>0</v>
      </c>
      <c r="CN450" s="66">
        <f t="shared" si="359"/>
        <v>0</v>
      </c>
      <c r="CO450" s="66">
        <f t="shared" si="359"/>
        <v>-3835.9537300000002</v>
      </c>
      <c r="CP450" s="66">
        <f t="shared" si="359"/>
        <v>-4549.78676</v>
      </c>
      <c r="CQ450" s="66">
        <f t="shared" si="359"/>
        <v>-2312.7785700000004</v>
      </c>
      <c r="CR450" s="66">
        <f t="shared" si="359"/>
        <v>-2062.5690299999997</v>
      </c>
      <c r="CS450" s="66">
        <f t="shared" si="359"/>
        <v>0</v>
      </c>
      <c r="CT450" s="66">
        <f t="shared" si="359"/>
        <v>-3787.7953600000001</v>
      </c>
      <c r="CU450" s="66">
        <f t="shared" si="359"/>
        <v>-3208.3549599999997</v>
      </c>
      <c r="CV450" s="66">
        <f t="shared" si="359"/>
        <v>0</v>
      </c>
      <c r="CW450" s="66">
        <f t="shared" si="359"/>
        <v>-13885.995030000002</v>
      </c>
      <c r="CX450" s="66">
        <f t="shared" ref="CX450:DH450" si="360">CX451+CX452</f>
        <v>-5133.0950800000001</v>
      </c>
      <c r="CY450" s="66">
        <f t="shared" si="360"/>
        <v>-11463.373800000001</v>
      </c>
      <c r="CZ450" s="66">
        <f t="shared" si="360"/>
        <v>-1430.5435</v>
      </c>
      <c r="DA450" s="66">
        <f t="shared" si="360"/>
        <v>-2932.2846</v>
      </c>
      <c r="DB450" s="66">
        <f t="shared" si="360"/>
        <v>-4147.8417300000001</v>
      </c>
      <c r="DC450" s="66">
        <f t="shared" si="360"/>
        <v>-1509.5621000000001</v>
      </c>
      <c r="DD450" s="66">
        <f t="shared" si="360"/>
        <v>-1634.39996</v>
      </c>
      <c r="DE450" s="66">
        <f t="shared" si="360"/>
        <v>-3974.4546299999997</v>
      </c>
      <c r="DF450" s="66">
        <f t="shared" si="360"/>
        <v>-2377.2255399999999</v>
      </c>
      <c r="DG450" s="66">
        <f t="shared" si="360"/>
        <v>-267.80644999999998</v>
      </c>
      <c r="DH450" s="66">
        <f t="shared" si="360"/>
        <v>-1798.1438899999998</v>
      </c>
      <c r="DI450" s="66">
        <f t="shared" si="359"/>
        <v>-13076.095010000001</v>
      </c>
      <c r="DJ450" s="66">
        <f t="shared" si="359"/>
        <v>0</v>
      </c>
      <c r="DK450" s="66">
        <f t="shared" si="359"/>
        <v>-1775.0125999999998</v>
      </c>
      <c r="DL450" s="66">
        <f t="shared" si="359"/>
        <v>-890.80930000000001</v>
      </c>
      <c r="DM450" s="66">
        <f t="shared" si="359"/>
        <v>-704.73855999999989</v>
      </c>
      <c r="DN450" s="66">
        <f t="shared" si="359"/>
        <v>-10475.281779999999</v>
      </c>
      <c r="DO450" s="66">
        <f t="shared" si="359"/>
        <v>0</v>
      </c>
      <c r="DP450" s="66">
        <f t="shared" si="359"/>
        <v>-2071.28935</v>
      </c>
      <c r="DQ450" s="66">
        <f t="shared" si="359"/>
        <v>-1532.77</v>
      </c>
      <c r="DR450" s="66">
        <f t="shared" si="359"/>
        <v>0</v>
      </c>
      <c r="DS450" s="66">
        <f t="shared" si="359"/>
        <v>0</v>
      </c>
      <c r="DT450" s="66">
        <f t="shared" si="359"/>
        <v>0</v>
      </c>
      <c r="DU450" s="66">
        <f t="shared" si="359"/>
        <v>0</v>
      </c>
      <c r="DV450" s="66">
        <f t="shared" si="359"/>
        <v>0</v>
      </c>
      <c r="DW450" s="66">
        <f t="shared" si="359"/>
        <v>-26136.647485398746</v>
      </c>
      <c r="DX450" s="66">
        <f t="shared" si="359"/>
        <v>0</v>
      </c>
      <c r="DY450" s="66">
        <f t="shared" si="359"/>
        <v>0</v>
      </c>
      <c r="DZ450" s="66">
        <f t="shared" si="359"/>
        <v>0</v>
      </c>
      <c r="EA450" s="66">
        <f t="shared" si="359"/>
        <v>0</v>
      </c>
      <c r="EB450" s="66">
        <f t="shared" si="359"/>
        <v>-964.21906884680607</v>
      </c>
      <c r="EC450" s="66">
        <f t="shared" si="359"/>
        <v>0</v>
      </c>
      <c r="ED450" s="66">
        <f t="shared" si="359"/>
        <v>-11008.014934969287</v>
      </c>
      <c r="EE450" s="66">
        <f t="shared" si="359"/>
        <v>0</v>
      </c>
      <c r="EF450" s="66">
        <f t="shared" si="359"/>
        <v>0</v>
      </c>
      <c r="EG450" s="66">
        <f t="shared" si="359"/>
        <v>-70077.070930626156</v>
      </c>
      <c r="EH450" s="66">
        <f t="shared" si="359"/>
        <v>-1634.8673071034902</v>
      </c>
      <c r="EI450" s="66">
        <f t="shared" si="359"/>
        <v>-8602.3659052453404</v>
      </c>
      <c r="EJ450" s="66">
        <f t="shared" si="359"/>
        <v>0</v>
      </c>
      <c r="EK450" s="66">
        <f t="shared" si="359"/>
        <v>0</v>
      </c>
      <c r="EL450" s="66">
        <f t="shared" si="359"/>
        <v>0</v>
      </c>
      <c r="EM450" s="66">
        <f t="shared" si="359"/>
        <v>0</v>
      </c>
      <c r="EN450" s="66">
        <f t="shared" si="359"/>
        <v>0</v>
      </c>
      <c r="EO450" s="66">
        <f t="shared" si="359"/>
        <v>0</v>
      </c>
      <c r="EP450" s="66">
        <f t="shared" si="359"/>
        <v>0</v>
      </c>
      <c r="EQ450" s="66">
        <f t="shared" si="359"/>
        <v>0</v>
      </c>
      <c r="ER450" s="66">
        <f t="shared" si="359"/>
        <v>0</v>
      </c>
      <c r="ES450" s="66">
        <f t="shared" si="359"/>
        <v>0</v>
      </c>
      <c r="ET450" s="66">
        <f t="shared" si="359"/>
        <v>0</v>
      </c>
      <c r="EU450" s="66">
        <f t="shared" si="359"/>
        <v>0</v>
      </c>
      <c r="EV450" s="66">
        <f t="shared" si="359"/>
        <v>0</v>
      </c>
      <c r="EW450" s="66">
        <f t="shared" si="359"/>
        <v>0</v>
      </c>
      <c r="EX450" s="66">
        <f t="shared" si="359"/>
        <v>-1853.6421157144132</v>
      </c>
      <c r="EY450" s="66">
        <f t="shared" si="359"/>
        <v>0</v>
      </c>
      <c r="EZ450" s="66">
        <f t="shared" si="359"/>
        <v>0</v>
      </c>
      <c r="FA450" s="66">
        <f t="shared" si="359"/>
        <v>0</v>
      </c>
      <c r="FB450" s="66">
        <f t="shared" si="359"/>
        <v>0</v>
      </c>
      <c r="FC450" s="66">
        <f t="shared" si="359"/>
        <v>-544.51268189509335</v>
      </c>
      <c r="FD450" s="66">
        <f t="shared" si="359"/>
        <v>0</v>
      </c>
      <c r="FE450" s="66">
        <f t="shared" si="359"/>
        <v>-1251.3969999999999</v>
      </c>
      <c r="FF450" s="66">
        <f t="shared" si="359"/>
        <v>0</v>
      </c>
      <c r="FG450" s="66">
        <f t="shared" ref="FG450:HJ450" si="361">FG451+FG452</f>
        <v>0</v>
      </c>
      <c r="FH450" s="66">
        <f t="shared" si="361"/>
        <v>0</v>
      </c>
      <c r="FI450" s="66">
        <f t="shared" si="361"/>
        <v>0</v>
      </c>
      <c r="FJ450" s="66">
        <f t="shared" si="361"/>
        <v>0</v>
      </c>
      <c r="FK450" s="66">
        <f t="shared" si="361"/>
        <v>-310461.06930496002</v>
      </c>
      <c r="FL450" s="66">
        <f t="shared" si="361"/>
        <v>0</v>
      </c>
      <c r="FM450" s="66">
        <f t="shared" si="361"/>
        <v>-57848.321459999999</v>
      </c>
      <c r="FN450" s="66">
        <f t="shared" si="361"/>
        <v>0</v>
      </c>
      <c r="FO450" s="66">
        <f t="shared" si="361"/>
        <v>0</v>
      </c>
      <c r="FP450" s="66">
        <f t="shared" si="361"/>
        <v>0</v>
      </c>
      <c r="FQ450" s="66">
        <f t="shared" si="361"/>
        <v>0</v>
      </c>
      <c r="FR450" s="66">
        <f t="shared" si="361"/>
        <v>0</v>
      </c>
      <c r="FS450" s="66">
        <f t="shared" si="361"/>
        <v>0</v>
      </c>
      <c r="FT450" s="66">
        <f t="shared" si="361"/>
        <v>-5975.81466</v>
      </c>
      <c r="FU450" s="66">
        <f t="shared" si="361"/>
        <v>-3354.51275803722</v>
      </c>
      <c r="FV450" s="66">
        <f t="shared" si="361"/>
        <v>-41347.015913705625</v>
      </c>
      <c r="FW450" s="66">
        <f t="shared" si="361"/>
        <v>0</v>
      </c>
      <c r="FX450" s="66">
        <f t="shared" si="361"/>
        <v>0</v>
      </c>
      <c r="FY450" s="66">
        <f t="shared" si="361"/>
        <v>0</v>
      </c>
      <c r="FZ450" s="66">
        <f t="shared" si="361"/>
        <v>0</v>
      </c>
      <c r="GA450" s="66">
        <f t="shared" si="361"/>
        <v>0</v>
      </c>
      <c r="GB450" s="66">
        <f t="shared" si="361"/>
        <v>0</v>
      </c>
      <c r="GC450" s="66">
        <f t="shared" si="361"/>
        <v>0</v>
      </c>
      <c r="GD450" s="66">
        <f t="shared" si="361"/>
        <v>0</v>
      </c>
      <c r="GE450" s="66">
        <f t="shared" si="361"/>
        <v>-8391.9921846295074</v>
      </c>
      <c r="GF450" s="66">
        <f t="shared" ref="GF450" si="362">GF451+GF452</f>
        <v>-12929.811635027514</v>
      </c>
      <c r="GG450" s="66">
        <f t="shared" si="361"/>
        <v>0</v>
      </c>
      <c r="GH450" s="66">
        <f t="shared" si="361"/>
        <v>-133.19581292100401</v>
      </c>
      <c r="GI450" s="66">
        <f t="shared" si="361"/>
        <v>0</v>
      </c>
      <c r="GJ450" s="66">
        <f t="shared" si="361"/>
        <v>-17710.497876480502</v>
      </c>
      <c r="GK450" s="66">
        <f t="shared" si="361"/>
        <v>0</v>
      </c>
      <c r="GL450" s="66">
        <f t="shared" si="361"/>
        <v>-18390.094060000003</v>
      </c>
      <c r="GM450" s="66">
        <f t="shared" si="361"/>
        <v>0</v>
      </c>
      <c r="GN450" s="66">
        <f t="shared" si="361"/>
        <v>-13371.95501</v>
      </c>
      <c r="GO450" s="66">
        <f t="shared" si="361"/>
        <v>0</v>
      </c>
      <c r="GP450" s="66">
        <f t="shared" si="361"/>
        <v>0</v>
      </c>
      <c r="GQ450" s="66">
        <f t="shared" si="361"/>
        <v>0</v>
      </c>
      <c r="GR450" s="66">
        <f t="shared" si="361"/>
        <v>-9084.0760100000007</v>
      </c>
      <c r="GS450" s="66">
        <f t="shared" si="361"/>
        <v>0</v>
      </c>
      <c r="GT450" s="66">
        <f t="shared" si="361"/>
        <v>0</v>
      </c>
      <c r="GU450" s="66">
        <f t="shared" si="361"/>
        <v>0</v>
      </c>
      <c r="GV450" s="66">
        <f t="shared" si="361"/>
        <v>-48967.718650000003</v>
      </c>
      <c r="GW450" s="66">
        <f t="shared" si="361"/>
        <v>0</v>
      </c>
      <c r="GX450" s="66">
        <f t="shared" si="361"/>
        <v>0</v>
      </c>
      <c r="GY450" s="66">
        <f t="shared" si="361"/>
        <v>0</v>
      </c>
      <c r="GZ450" s="66">
        <f t="shared" si="361"/>
        <v>0</v>
      </c>
      <c r="HA450" s="66">
        <f t="shared" si="361"/>
        <v>0</v>
      </c>
      <c r="HB450" s="66">
        <f t="shared" si="361"/>
        <v>0</v>
      </c>
      <c r="HC450" s="66">
        <f t="shared" si="361"/>
        <v>0</v>
      </c>
      <c r="HD450" s="66">
        <f t="shared" si="361"/>
        <v>0</v>
      </c>
      <c r="HE450" s="66">
        <f t="shared" si="361"/>
        <v>0</v>
      </c>
      <c r="HF450" s="66">
        <f t="shared" si="361"/>
        <v>0</v>
      </c>
      <c r="HG450" s="66">
        <f t="shared" si="361"/>
        <v>-9583.7586379019031</v>
      </c>
      <c r="HH450" s="66">
        <f t="shared" si="361"/>
        <v>-4257.2220473773232</v>
      </c>
      <c r="HI450" s="66">
        <f t="shared" si="361"/>
        <v>0</v>
      </c>
      <c r="HJ450" s="66">
        <f t="shared" si="361"/>
        <v>0</v>
      </c>
      <c r="HK450" s="66">
        <f t="shared" ref="HK450:JX450" si="363">HK451+HK452</f>
        <v>0</v>
      </c>
      <c r="HL450" s="66">
        <f t="shared" si="363"/>
        <v>0</v>
      </c>
      <c r="HM450" s="66">
        <f t="shared" si="363"/>
        <v>-25518.689635639937</v>
      </c>
      <c r="HN450" s="66">
        <f t="shared" si="363"/>
        <v>0</v>
      </c>
      <c r="HO450" s="66">
        <f t="shared" si="363"/>
        <v>0</v>
      </c>
      <c r="HP450" s="66">
        <f t="shared" si="363"/>
        <v>0</v>
      </c>
      <c r="HQ450" s="66">
        <f t="shared" si="363"/>
        <v>0</v>
      </c>
      <c r="HR450" s="66">
        <f t="shared" si="363"/>
        <v>-615.39056184935703</v>
      </c>
      <c r="HS450" s="66">
        <f t="shared" si="363"/>
        <v>-23838.88393294546</v>
      </c>
      <c r="HT450" s="66">
        <f t="shared" si="363"/>
        <v>0</v>
      </c>
      <c r="HU450" s="66">
        <f t="shared" si="363"/>
        <v>0</v>
      </c>
      <c r="HV450" s="66">
        <f t="shared" si="363"/>
        <v>0</v>
      </c>
      <c r="HW450" s="66">
        <f t="shared" si="363"/>
        <v>-16429.442149999999</v>
      </c>
      <c r="HX450" s="66">
        <f t="shared" ref="HX450:HY450" si="364">HX451+HX452</f>
        <v>0</v>
      </c>
      <c r="HY450" s="66">
        <f t="shared" si="364"/>
        <v>0</v>
      </c>
      <c r="HZ450" s="66">
        <f t="shared" si="363"/>
        <v>0</v>
      </c>
      <c r="IA450" s="66">
        <f t="shared" si="363"/>
        <v>-2793.8683000000001</v>
      </c>
      <c r="IB450" s="66">
        <f t="shared" si="363"/>
        <v>0</v>
      </c>
      <c r="IC450" s="66">
        <f t="shared" si="363"/>
        <v>-5829.4861604409034</v>
      </c>
      <c r="ID450" s="66">
        <f t="shared" si="363"/>
        <v>-14563.04951775874</v>
      </c>
      <c r="IE450" s="66">
        <f t="shared" si="363"/>
        <v>-4348.491970300066</v>
      </c>
      <c r="IF450" s="66">
        <f t="shared" si="363"/>
        <v>-199323.82452541392</v>
      </c>
      <c r="IG450" s="66">
        <f t="shared" si="363"/>
        <v>0</v>
      </c>
      <c r="IH450" s="66">
        <f t="shared" si="363"/>
        <v>0</v>
      </c>
      <c r="II450" s="66">
        <f t="shared" si="363"/>
        <v>0</v>
      </c>
      <c r="IJ450" s="66">
        <f t="shared" si="363"/>
        <v>0</v>
      </c>
      <c r="IK450" s="66">
        <f t="shared" si="363"/>
        <v>0</v>
      </c>
      <c r="IL450" s="66">
        <f t="shared" si="363"/>
        <v>0</v>
      </c>
      <c r="IM450" s="66">
        <f t="shared" si="363"/>
        <v>0</v>
      </c>
      <c r="IN450" s="66">
        <f t="shared" si="363"/>
        <v>0</v>
      </c>
      <c r="IO450" s="66">
        <f t="shared" si="363"/>
        <v>0</v>
      </c>
      <c r="IP450" s="66">
        <f t="shared" si="363"/>
        <v>0</v>
      </c>
      <c r="IQ450" s="66">
        <f t="shared" si="363"/>
        <v>-507.22827411167515</v>
      </c>
      <c r="IR450" s="66">
        <f t="shared" si="363"/>
        <v>0</v>
      </c>
      <c r="IS450" s="66">
        <f t="shared" si="363"/>
        <v>0</v>
      </c>
      <c r="IT450" s="66">
        <f t="shared" si="363"/>
        <v>0</v>
      </c>
      <c r="IU450" s="66">
        <f t="shared" si="363"/>
        <v>0</v>
      </c>
      <c r="IV450" s="66">
        <f t="shared" si="363"/>
        <v>0</v>
      </c>
      <c r="IW450" s="66">
        <f t="shared" si="363"/>
        <v>0</v>
      </c>
      <c r="IX450" s="66">
        <f t="shared" si="363"/>
        <v>0</v>
      </c>
      <c r="IY450" s="66">
        <f t="shared" si="363"/>
        <v>0</v>
      </c>
      <c r="IZ450" s="66">
        <f t="shared" si="363"/>
        <v>0</v>
      </c>
      <c r="JA450" s="66">
        <f t="shared" si="363"/>
        <v>0</v>
      </c>
      <c r="JB450" s="66">
        <f t="shared" si="363"/>
        <v>0</v>
      </c>
      <c r="JC450" s="66">
        <f t="shared" si="363"/>
        <v>0</v>
      </c>
      <c r="JD450" s="66">
        <f t="shared" si="363"/>
        <v>0</v>
      </c>
      <c r="JE450" s="66">
        <f t="shared" si="363"/>
        <v>0</v>
      </c>
      <c r="JF450" s="66">
        <f t="shared" si="363"/>
        <v>0</v>
      </c>
      <c r="JG450" s="66">
        <f t="shared" si="363"/>
        <v>0</v>
      </c>
      <c r="JH450" s="66">
        <f t="shared" si="363"/>
        <v>0</v>
      </c>
      <c r="JI450" s="66">
        <f t="shared" si="363"/>
        <v>0</v>
      </c>
      <c r="JJ450" s="66">
        <f t="shared" si="363"/>
        <v>0</v>
      </c>
      <c r="JK450" s="66">
        <f t="shared" si="363"/>
        <v>0</v>
      </c>
      <c r="JL450" s="66">
        <f t="shared" si="363"/>
        <v>0</v>
      </c>
      <c r="JM450" s="66">
        <f t="shared" si="363"/>
        <v>0</v>
      </c>
      <c r="JN450" s="66">
        <f t="shared" si="363"/>
        <v>0</v>
      </c>
      <c r="JO450" s="66">
        <f t="shared" si="363"/>
        <v>0</v>
      </c>
      <c r="JP450" s="66">
        <f t="shared" si="363"/>
        <v>0</v>
      </c>
      <c r="JQ450" s="66">
        <f t="shared" si="363"/>
        <v>0</v>
      </c>
      <c r="JR450" s="66">
        <f t="shared" si="363"/>
        <v>0</v>
      </c>
      <c r="JS450" s="66">
        <f t="shared" si="363"/>
        <v>0</v>
      </c>
      <c r="JT450" s="66">
        <f t="shared" si="363"/>
        <v>0</v>
      </c>
      <c r="JU450" s="66">
        <f t="shared" si="363"/>
        <v>-236.411134174794</v>
      </c>
      <c r="JV450" s="66">
        <f t="shared" si="363"/>
        <v>0</v>
      </c>
      <c r="JW450" s="66">
        <f t="shared" si="363"/>
        <v>0</v>
      </c>
      <c r="JX450" s="66">
        <f t="shared" si="363"/>
        <v>0</v>
      </c>
      <c r="JY450" s="66">
        <f t="shared" ref="JY450:LA450" si="365">JY451+JY452</f>
        <v>0</v>
      </c>
      <c r="JZ450" s="66">
        <f t="shared" si="365"/>
        <v>0</v>
      </c>
      <c r="KA450" s="66">
        <f t="shared" si="365"/>
        <v>0</v>
      </c>
      <c r="KB450" s="66">
        <f t="shared" si="365"/>
        <v>0</v>
      </c>
      <c r="KC450" s="66">
        <f t="shared" si="365"/>
        <v>0</v>
      </c>
      <c r="KD450" s="66">
        <f t="shared" si="365"/>
        <v>0</v>
      </c>
      <c r="KE450" s="66">
        <f t="shared" ref="KE450:KO450" si="366">KE451+KE452</f>
        <v>0</v>
      </c>
      <c r="KF450" s="66">
        <f t="shared" si="366"/>
        <v>0</v>
      </c>
      <c r="KG450" s="66">
        <f t="shared" si="366"/>
        <v>0</v>
      </c>
      <c r="KH450" s="66">
        <f t="shared" si="366"/>
        <v>0</v>
      </c>
      <c r="KI450" s="66">
        <f t="shared" si="366"/>
        <v>0</v>
      </c>
      <c r="KJ450" s="66">
        <f t="shared" si="366"/>
        <v>0</v>
      </c>
      <c r="KK450" s="66">
        <f t="shared" si="366"/>
        <v>0</v>
      </c>
      <c r="KL450" s="66">
        <f t="shared" si="366"/>
        <v>0</v>
      </c>
      <c r="KM450" s="66">
        <f t="shared" si="366"/>
        <v>0</v>
      </c>
      <c r="KN450" s="66">
        <f t="shared" si="366"/>
        <v>0</v>
      </c>
      <c r="KO450" s="66">
        <f t="shared" si="366"/>
        <v>0</v>
      </c>
      <c r="KP450" s="66">
        <f t="shared" si="365"/>
        <v>0</v>
      </c>
      <c r="KQ450" s="66">
        <f t="shared" si="365"/>
        <v>0</v>
      </c>
      <c r="KR450" s="66">
        <f t="shared" si="365"/>
        <v>0</v>
      </c>
      <c r="KS450" s="66">
        <f t="shared" si="365"/>
        <v>0</v>
      </c>
      <c r="KT450" s="66">
        <f t="shared" si="365"/>
        <v>0</v>
      </c>
      <c r="KU450" s="66">
        <f t="shared" si="365"/>
        <v>0</v>
      </c>
      <c r="KV450" s="66">
        <f t="shared" si="365"/>
        <v>0</v>
      </c>
      <c r="KW450" s="66">
        <f t="shared" si="365"/>
        <v>0</v>
      </c>
      <c r="KX450" s="66">
        <f t="shared" si="365"/>
        <v>0</v>
      </c>
      <c r="KY450" s="66">
        <f t="shared" si="365"/>
        <v>0</v>
      </c>
      <c r="KZ450" s="66">
        <f t="shared" si="365"/>
        <v>0</v>
      </c>
      <c r="LA450" s="66">
        <f t="shared" si="365"/>
        <v>0</v>
      </c>
      <c r="LB450" s="107"/>
      <c r="LC450" s="101">
        <f>F450-SUM(G450:LA450)</f>
        <v>0</v>
      </c>
    </row>
    <row r="451" spans="1:315" x14ac:dyDescent="0.65">
      <c r="D451" s="21" t="s">
        <v>722</v>
      </c>
      <c r="F451" s="67">
        <f t="shared" ref="F451:BS451" si="367">SUMIF($D$10:$D$447,$D451,F$10:F$447)/1000</f>
        <v>6429.97631967286</v>
      </c>
      <c r="G451" s="67">
        <f t="shared" si="367"/>
        <v>418.333344256923</v>
      </c>
      <c r="H451" s="67">
        <f t="shared" si="367"/>
        <v>0</v>
      </c>
      <c r="I451" s="67">
        <f t="shared" si="367"/>
        <v>0</v>
      </c>
      <c r="J451" s="67">
        <f t="shared" si="367"/>
        <v>0</v>
      </c>
      <c r="K451" s="67">
        <f t="shared" si="367"/>
        <v>0</v>
      </c>
      <c r="L451" s="67">
        <f t="shared" si="367"/>
        <v>0</v>
      </c>
      <c r="M451" s="67">
        <f t="shared" si="367"/>
        <v>0</v>
      </c>
      <c r="N451" s="67">
        <f t="shared" si="367"/>
        <v>0</v>
      </c>
      <c r="O451" s="67">
        <f t="shared" si="367"/>
        <v>0</v>
      </c>
      <c r="P451" s="67">
        <f t="shared" si="367"/>
        <v>0</v>
      </c>
      <c r="Q451" s="67">
        <f t="shared" si="367"/>
        <v>0</v>
      </c>
      <c r="R451" s="67">
        <f t="shared" si="367"/>
        <v>0</v>
      </c>
      <c r="S451" s="67">
        <f t="shared" si="367"/>
        <v>0</v>
      </c>
      <c r="T451" s="67">
        <f t="shared" si="367"/>
        <v>0</v>
      </c>
      <c r="U451" s="67">
        <f t="shared" si="367"/>
        <v>0</v>
      </c>
      <c r="V451" s="67">
        <f t="shared" si="367"/>
        <v>0</v>
      </c>
      <c r="W451" s="67">
        <f t="shared" si="367"/>
        <v>0</v>
      </c>
      <c r="X451" s="67">
        <f t="shared" si="367"/>
        <v>0</v>
      </c>
      <c r="Y451" s="67">
        <f t="shared" si="367"/>
        <v>0</v>
      </c>
      <c r="Z451" s="67">
        <f t="shared" si="367"/>
        <v>0</v>
      </c>
      <c r="AA451" s="67">
        <f t="shared" si="367"/>
        <v>-56.8394278197961</v>
      </c>
      <c r="AB451" s="67">
        <f t="shared" si="367"/>
        <v>0</v>
      </c>
      <c r="AC451" s="67">
        <f t="shared" si="367"/>
        <v>0</v>
      </c>
      <c r="AD451" s="67">
        <f t="shared" si="367"/>
        <v>0</v>
      </c>
      <c r="AE451" s="67">
        <f t="shared" si="367"/>
        <v>0</v>
      </c>
      <c r="AF451" s="67">
        <f t="shared" si="367"/>
        <v>0</v>
      </c>
      <c r="AG451" s="67">
        <f t="shared" si="367"/>
        <v>0</v>
      </c>
      <c r="AH451" s="67">
        <f t="shared" si="367"/>
        <v>0</v>
      </c>
      <c r="AI451" s="67">
        <f t="shared" si="367"/>
        <v>0</v>
      </c>
      <c r="AJ451" s="67">
        <f t="shared" si="367"/>
        <v>0</v>
      </c>
      <c r="AK451" s="67">
        <f t="shared" si="367"/>
        <v>0</v>
      </c>
      <c r="AL451" s="67">
        <f t="shared" si="367"/>
        <v>0</v>
      </c>
      <c r="AM451" s="67">
        <f t="shared" si="367"/>
        <v>0</v>
      </c>
      <c r="AN451" s="67">
        <f t="shared" si="367"/>
        <v>0</v>
      </c>
      <c r="AO451" s="67">
        <f t="shared" si="367"/>
        <v>0</v>
      </c>
      <c r="AP451" s="67">
        <f t="shared" si="367"/>
        <v>0</v>
      </c>
      <c r="AQ451" s="67">
        <f t="shared" si="367"/>
        <v>0</v>
      </c>
      <c r="AR451" s="67">
        <f t="shared" si="367"/>
        <v>0</v>
      </c>
      <c r="AS451" s="67">
        <f t="shared" si="367"/>
        <v>0</v>
      </c>
      <c r="AT451" s="67">
        <f t="shared" si="367"/>
        <v>0</v>
      </c>
      <c r="AU451" s="67">
        <f t="shared" si="367"/>
        <v>0</v>
      </c>
      <c r="AV451" s="67">
        <f t="shared" si="367"/>
        <v>0</v>
      </c>
      <c r="AW451" s="67">
        <f t="shared" si="367"/>
        <v>0</v>
      </c>
      <c r="AX451" s="67">
        <f t="shared" si="367"/>
        <v>0</v>
      </c>
      <c r="AY451" s="67">
        <f t="shared" si="367"/>
        <v>0</v>
      </c>
      <c r="AZ451" s="67">
        <f t="shared" si="367"/>
        <v>0</v>
      </c>
      <c r="BA451" s="67">
        <f t="shared" si="367"/>
        <v>5144.5086191059399</v>
      </c>
      <c r="BB451" s="67">
        <f t="shared" si="367"/>
        <v>0</v>
      </c>
      <c r="BC451" s="67">
        <f t="shared" si="367"/>
        <v>0</v>
      </c>
      <c r="BD451" s="67">
        <f t="shared" si="367"/>
        <v>0</v>
      </c>
      <c r="BE451" s="67">
        <f t="shared" si="367"/>
        <v>0</v>
      </c>
      <c r="BF451" s="67">
        <f t="shared" si="367"/>
        <v>0</v>
      </c>
      <c r="BG451" s="67">
        <f t="shared" si="367"/>
        <v>0</v>
      </c>
      <c r="BH451" s="67">
        <f t="shared" si="367"/>
        <v>0</v>
      </c>
      <c r="BI451" s="67">
        <f t="shared" si="367"/>
        <v>0</v>
      </c>
      <c r="BJ451" s="67">
        <f t="shared" si="367"/>
        <v>377.74245254133501</v>
      </c>
      <c r="BK451" s="67">
        <f t="shared" si="367"/>
        <v>0</v>
      </c>
      <c r="BL451" s="67">
        <f t="shared" si="367"/>
        <v>0</v>
      </c>
      <c r="BM451" s="67">
        <f t="shared" si="367"/>
        <v>0</v>
      </c>
      <c r="BN451" s="67">
        <f t="shared" si="367"/>
        <v>0</v>
      </c>
      <c r="BO451" s="67">
        <f t="shared" si="367"/>
        <v>0</v>
      </c>
      <c r="BP451" s="67">
        <f t="shared" si="367"/>
        <v>0</v>
      </c>
      <c r="BQ451" s="67">
        <f t="shared" si="367"/>
        <v>0</v>
      </c>
      <c r="BR451" s="67">
        <f t="shared" si="367"/>
        <v>0</v>
      </c>
      <c r="BS451" s="67">
        <f t="shared" si="367"/>
        <v>0</v>
      </c>
      <c r="BT451" s="67">
        <f t="shared" ref="BT451:EF451" si="368">SUMIF($D$10:$D$447,$D451,BT$10:BT$447)/1000</f>
        <v>0</v>
      </c>
      <c r="BU451" s="67">
        <f t="shared" si="368"/>
        <v>0</v>
      </c>
      <c r="BV451" s="67">
        <f t="shared" si="368"/>
        <v>0</v>
      </c>
      <c r="BW451" s="67">
        <f t="shared" si="368"/>
        <v>0</v>
      </c>
      <c r="BX451" s="67">
        <f t="shared" si="368"/>
        <v>0</v>
      </c>
      <c r="BY451" s="67">
        <f t="shared" si="368"/>
        <v>0</v>
      </c>
      <c r="BZ451" s="67">
        <f t="shared" si="368"/>
        <v>0</v>
      </c>
      <c r="CA451" s="67">
        <f t="shared" si="368"/>
        <v>0</v>
      </c>
      <c r="CB451" s="67">
        <f t="shared" si="368"/>
        <v>0</v>
      </c>
      <c r="CC451" s="67">
        <f t="shared" si="368"/>
        <v>0</v>
      </c>
      <c r="CD451" s="67">
        <f t="shared" si="368"/>
        <v>0</v>
      </c>
      <c r="CE451" s="67">
        <f t="shared" si="368"/>
        <v>0</v>
      </c>
      <c r="CF451" s="67">
        <f t="shared" si="368"/>
        <v>0</v>
      </c>
      <c r="CG451" s="67">
        <f t="shared" si="368"/>
        <v>0</v>
      </c>
      <c r="CH451" s="67">
        <f t="shared" si="368"/>
        <v>0</v>
      </c>
      <c r="CI451" s="67">
        <f t="shared" si="368"/>
        <v>0</v>
      </c>
      <c r="CJ451" s="67">
        <f t="shared" si="368"/>
        <v>0</v>
      </c>
      <c r="CK451" s="67">
        <f t="shared" si="368"/>
        <v>0</v>
      </c>
      <c r="CL451" s="67">
        <f t="shared" si="368"/>
        <v>0</v>
      </c>
      <c r="CM451" s="67">
        <f t="shared" si="368"/>
        <v>0</v>
      </c>
      <c r="CN451" s="67">
        <f t="shared" si="368"/>
        <v>0</v>
      </c>
      <c r="CO451" s="67">
        <f t="shared" si="368"/>
        <v>0</v>
      </c>
      <c r="CP451" s="67">
        <f t="shared" si="368"/>
        <v>0</v>
      </c>
      <c r="CQ451" s="67">
        <f t="shared" si="368"/>
        <v>0</v>
      </c>
      <c r="CR451" s="67">
        <f t="shared" si="368"/>
        <v>0</v>
      </c>
      <c r="CS451" s="67">
        <f t="shared" si="368"/>
        <v>0</v>
      </c>
      <c r="CT451" s="67">
        <f t="shared" si="368"/>
        <v>0</v>
      </c>
      <c r="CU451" s="67">
        <f t="shared" si="368"/>
        <v>-17.739599999999999</v>
      </c>
      <c r="CV451" s="67">
        <f t="shared" si="368"/>
        <v>0</v>
      </c>
      <c r="CW451" s="67">
        <f t="shared" si="368"/>
        <v>0</v>
      </c>
      <c r="CX451" s="67">
        <f t="shared" si="368"/>
        <v>0</v>
      </c>
      <c r="CY451" s="67">
        <f t="shared" si="368"/>
        <v>0</v>
      </c>
      <c r="CZ451" s="67">
        <f t="shared" si="368"/>
        <v>0</v>
      </c>
      <c r="DA451" s="67">
        <f t="shared" si="368"/>
        <v>0</v>
      </c>
      <c r="DB451" s="67">
        <f t="shared" si="368"/>
        <v>0</v>
      </c>
      <c r="DC451" s="67">
        <f t="shared" si="368"/>
        <v>0</v>
      </c>
      <c r="DD451" s="67">
        <f t="shared" si="368"/>
        <v>27.08906</v>
      </c>
      <c r="DE451" s="67">
        <f t="shared" si="368"/>
        <v>0</v>
      </c>
      <c r="DF451" s="67">
        <f t="shared" si="368"/>
        <v>0</v>
      </c>
      <c r="DG451" s="67">
        <f t="shared" si="368"/>
        <v>0</v>
      </c>
      <c r="DH451" s="67">
        <f t="shared" si="368"/>
        <v>0</v>
      </c>
      <c r="DI451" s="67">
        <f t="shared" si="368"/>
        <v>347.61367999999999</v>
      </c>
      <c r="DJ451" s="67">
        <f t="shared" si="368"/>
        <v>0</v>
      </c>
      <c r="DK451" s="67">
        <f t="shared" si="368"/>
        <v>0</v>
      </c>
      <c r="DL451" s="67">
        <f t="shared" si="368"/>
        <v>2.35371</v>
      </c>
      <c r="DM451" s="67">
        <f t="shared" si="368"/>
        <v>0</v>
      </c>
      <c r="DN451" s="67">
        <f t="shared" si="368"/>
        <v>429.67955999999998</v>
      </c>
      <c r="DO451" s="67">
        <f t="shared" si="368"/>
        <v>0</v>
      </c>
      <c r="DP451" s="67">
        <f t="shared" si="368"/>
        <v>0</v>
      </c>
      <c r="DQ451" s="67">
        <f t="shared" si="368"/>
        <v>0</v>
      </c>
      <c r="DR451" s="67">
        <f t="shared" si="368"/>
        <v>0</v>
      </c>
      <c r="DS451" s="67">
        <f t="shared" si="368"/>
        <v>0</v>
      </c>
      <c r="DT451" s="67">
        <f t="shared" si="368"/>
        <v>0</v>
      </c>
      <c r="DU451" s="67">
        <f t="shared" si="368"/>
        <v>0</v>
      </c>
      <c r="DV451" s="67">
        <f t="shared" si="368"/>
        <v>0</v>
      </c>
      <c r="DW451" s="67">
        <f t="shared" si="368"/>
        <v>0</v>
      </c>
      <c r="DX451" s="67">
        <f t="shared" si="368"/>
        <v>0</v>
      </c>
      <c r="DY451" s="67">
        <f t="shared" si="368"/>
        <v>0</v>
      </c>
      <c r="DZ451" s="67">
        <f t="shared" si="368"/>
        <v>0</v>
      </c>
      <c r="EA451" s="67">
        <f t="shared" si="368"/>
        <v>0</v>
      </c>
      <c r="EB451" s="67">
        <f t="shared" si="368"/>
        <v>0</v>
      </c>
      <c r="EC451" s="67">
        <f t="shared" si="368"/>
        <v>0</v>
      </c>
      <c r="ED451" s="67">
        <f t="shared" si="368"/>
        <v>0</v>
      </c>
      <c r="EE451" s="67">
        <f t="shared" si="368"/>
        <v>0</v>
      </c>
      <c r="EF451" s="67">
        <f t="shared" si="368"/>
        <v>0</v>
      </c>
      <c r="EG451" s="67">
        <f t="shared" ref="EG451:GJ451" si="369">SUMIF($D$10:$D$447,$D451,EG$10:EG$447)/1000</f>
        <v>0</v>
      </c>
      <c r="EH451" s="67">
        <f t="shared" si="369"/>
        <v>0</v>
      </c>
      <c r="EI451" s="67">
        <f t="shared" si="369"/>
        <v>0</v>
      </c>
      <c r="EJ451" s="67">
        <f t="shared" si="369"/>
        <v>0</v>
      </c>
      <c r="EK451" s="67">
        <f t="shared" si="369"/>
        <v>0</v>
      </c>
      <c r="EL451" s="67">
        <f t="shared" si="369"/>
        <v>0</v>
      </c>
      <c r="EM451" s="67">
        <f t="shared" si="369"/>
        <v>0</v>
      </c>
      <c r="EN451" s="67">
        <f t="shared" si="369"/>
        <v>0</v>
      </c>
      <c r="EO451" s="67">
        <f t="shared" si="369"/>
        <v>0</v>
      </c>
      <c r="EP451" s="67">
        <f t="shared" si="369"/>
        <v>0</v>
      </c>
      <c r="EQ451" s="67">
        <f t="shared" si="369"/>
        <v>0</v>
      </c>
      <c r="ER451" s="67">
        <f t="shared" si="369"/>
        <v>0</v>
      </c>
      <c r="ES451" s="67">
        <f t="shared" si="369"/>
        <v>0</v>
      </c>
      <c r="ET451" s="67">
        <f t="shared" si="369"/>
        <v>0</v>
      </c>
      <c r="EU451" s="67">
        <f t="shared" si="369"/>
        <v>0</v>
      </c>
      <c r="EV451" s="67">
        <f t="shared" si="369"/>
        <v>0</v>
      </c>
      <c r="EW451" s="67">
        <f t="shared" si="369"/>
        <v>0</v>
      </c>
      <c r="EX451" s="67">
        <f t="shared" si="369"/>
        <v>28.347991696001401</v>
      </c>
      <c r="EY451" s="67">
        <f t="shared" si="369"/>
        <v>0</v>
      </c>
      <c r="EZ451" s="67">
        <f t="shared" si="369"/>
        <v>0</v>
      </c>
      <c r="FA451" s="67">
        <f t="shared" si="369"/>
        <v>0</v>
      </c>
      <c r="FB451" s="67">
        <f t="shared" si="369"/>
        <v>0</v>
      </c>
      <c r="FC451" s="67">
        <f t="shared" si="369"/>
        <v>3.57745346869712</v>
      </c>
      <c r="FD451" s="67">
        <f t="shared" si="369"/>
        <v>0</v>
      </c>
      <c r="FE451" s="67">
        <f t="shared" si="369"/>
        <v>0</v>
      </c>
      <c r="FF451" s="67">
        <f t="shared" si="369"/>
        <v>0</v>
      </c>
      <c r="FG451" s="67">
        <f t="shared" si="369"/>
        <v>0</v>
      </c>
      <c r="FH451" s="67">
        <f t="shared" si="369"/>
        <v>0</v>
      </c>
      <c r="FI451" s="67">
        <f t="shared" si="369"/>
        <v>0</v>
      </c>
      <c r="FJ451" s="67">
        <f t="shared" si="369"/>
        <v>0</v>
      </c>
      <c r="FK451" s="67">
        <f t="shared" si="369"/>
        <v>0</v>
      </c>
      <c r="FL451" s="67">
        <f t="shared" si="369"/>
        <v>0</v>
      </c>
      <c r="FM451" s="67">
        <f t="shared" si="369"/>
        <v>0</v>
      </c>
      <c r="FN451" s="67">
        <f t="shared" si="369"/>
        <v>0</v>
      </c>
      <c r="FO451" s="67">
        <f t="shared" si="369"/>
        <v>0</v>
      </c>
      <c r="FP451" s="67">
        <f t="shared" si="369"/>
        <v>0</v>
      </c>
      <c r="FQ451" s="67">
        <f t="shared" si="369"/>
        <v>0</v>
      </c>
      <c r="FR451" s="67">
        <f t="shared" si="369"/>
        <v>0</v>
      </c>
      <c r="FS451" s="67">
        <f t="shared" si="369"/>
        <v>0</v>
      </c>
      <c r="FT451" s="67">
        <f t="shared" si="369"/>
        <v>0</v>
      </c>
      <c r="FU451" s="67">
        <f t="shared" si="369"/>
        <v>0</v>
      </c>
      <c r="FV451" s="67">
        <f t="shared" si="369"/>
        <v>0</v>
      </c>
      <c r="FW451" s="67">
        <f t="shared" si="369"/>
        <v>0</v>
      </c>
      <c r="FX451" s="67">
        <f t="shared" si="369"/>
        <v>0</v>
      </c>
      <c r="FY451" s="67">
        <f t="shared" si="369"/>
        <v>0</v>
      </c>
      <c r="FZ451" s="67">
        <f t="shared" si="369"/>
        <v>0</v>
      </c>
      <c r="GA451" s="67">
        <f t="shared" si="369"/>
        <v>0</v>
      </c>
      <c r="GB451" s="67">
        <f t="shared" si="369"/>
        <v>0</v>
      </c>
      <c r="GC451" s="67">
        <f t="shared" si="369"/>
        <v>0</v>
      </c>
      <c r="GD451" s="67">
        <f t="shared" si="369"/>
        <v>0</v>
      </c>
      <c r="GE451" s="67">
        <f t="shared" si="369"/>
        <v>0</v>
      </c>
      <c r="GF451" s="67">
        <f t="shared" si="369"/>
        <v>0</v>
      </c>
      <c r="GG451" s="67">
        <f t="shared" si="369"/>
        <v>0</v>
      </c>
      <c r="GH451" s="67">
        <f t="shared" si="369"/>
        <v>0</v>
      </c>
      <c r="GI451" s="67">
        <f t="shared" si="369"/>
        <v>0</v>
      </c>
      <c r="GJ451" s="67">
        <f t="shared" si="369"/>
        <v>0</v>
      </c>
      <c r="GK451" s="67">
        <f t="shared" ref="GK451:IX451" si="370">SUMIF($D$10:$D$447,$D451,GK$10:GK$447)/1000</f>
        <v>0</v>
      </c>
      <c r="GL451" s="67">
        <f t="shared" si="370"/>
        <v>0</v>
      </c>
      <c r="GM451" s="67">
        <f t="shared" si="370"/>
        <v>0</v>
      </c>
      <c r="GN451" s="67">
        <f t="shared" si="370"/>
        <v>0</v>
      </c>
      <c r="GO451" s="67">
        <f t="shared" si="370"/>
        <v>0</v>
      </c>
      <c r="GP451" s="67">
        <f t="shared" si="370"/>
        <v>0</v>
      </c>
      <c r="GQ451" s="67">
        <f t="shared" si="370"/>
        <v>0</v>
      </c>
      <c r="GR451" s="67">
        <f t="shared" si="370"/>
        <v>0</v>
      </c>
      <c r="GS451" s="67">
        <f t="shared" si="370"/>
        <v>0</v>
      </c>
      <c r="GT451" s="67">
        <f t="shared" si="370"/>
        <v>0</v>
      </c>
      <c r="GU451" s="67">
        <f t="shared" si="370"/>
        <v>0</v>
      </c>
      <c r="GV451" s="67">
        <f t="shared" si="370"/>
        <v>0</v>
      </c>
      <c r="GW451" s="67">
        <f t="shared" si="370"/>
        <v>0</v>
      </c>
      <c r="GX451" s="67">
        <f t="shared" si="370"/>
        <v>0</v>
      </c>
      <c r="GY451" s="67">
        <f t="shared" si="370"/>
        <v>0</v>
      </c>
      <c r="GZ451" s="67">
        <f t="shared" si="370"/>
        <v>0</v>
      </c>
      <c r="HA451" s="67">
        <f t="shared" si="370"/>
        <v>0</v>
      </c>
      <c r="HB451" s="67">
        <f t="shared" si="370"/>
        <v>0</v>
      </c>
      <c r="HC451" s="67">
        <f t="shared" si="370"/>
        <v>0</v>
      </c>
      <c r="HD451" s="67">
        <f t="shared" si="370"/>
        <v>0</v>
      </c>
      <c r="HE451" s="67">
        <f t="shared" si="370"/>
        <v>0</v>
      </c>
      <c r="HF451" s="67">
        <f t="shared" si="370"/>
        <v>0</v>
      </c>
      <c r="HG451" s="67">
        <f t="shared" si="370"/>
        <v>0</v>
      </c>
      <c r="HH451" s="67">
        <f t="shared" si="370"/>
        <v>0</v>
      </c>
      <c r="HI451" s="67">
        <f t="shared" si="370"/>
        <v>0</v>
      </c>
      <c r="HJ451" s="67">
        <f t="shared" si="370"/>
        <v>0</v>
      </c>
      <c r="HK451" s="67">
        <f t="shared" si="370"/>
        <v>0</v>
      </c>
      <c r="HL451" s="67">
        <f t="shared" si="370"/>
        <v>0</v>
      </c>
      <c r="HM451" s="67">
        <f t="shared" si="370"/>
        <v>0</v>
      </c>
      <c r="HN451" s="67">
        <f t="shared" si="370"/>
        <v>0</v>
      </c>
      <c r="HO451" s="67">
        <f t="shared" si="370"/>
        <v>0</v>
      </c>
      <c r="HP451" s="67">
        <f t="shared" si="370"/>
        <v>0</v>
      </c>
      <c r="HQ451" s="67">
        <f t="shared" si="370"/>
        <v>0</v>
      </c>
      <c r="HR451" s="67">
        <f t="shared" si="370"/>
        <v>0</v>
      </c>
      <c r="HS451" s="67">
        <f t="shared" si="370"/>
        <v>0</v>
      </c>
      <c r="HT451" s="67">
        <f t="shared" si="370"/>
        <v>0</v>
      </c>
      <c r="HU451" s="67">
        <f t="shared" si="370"/>
        <v>0</v>
      </c>
      <c r="HV451" s="67">
        <f t="shared" si="370"/>
        <v>0</v>
      </c>
      <c r="HW451" s="67">
        <f t="shared" si="370"/>
        <v>0</v>
      </c>
      <c r="HX451" s="67">
        <f t="shared" si="370"/>
        <v>0</v>
      </c>
      <c r="HY451" s="67">
        <f t="shared" si="370"/>
        <v>0</v>
      </c>
      <c r="HZ451" s="67">
        <f t="shared" si="370"/>
        <v>0</v>
      </c>
      <c r="IA451" s="67">
        <f t="shared" si="370"/>
        <v>0</v>
      </c>
      <c r="IB451" s="67">
        <f t="shared" si="370"/>
        <v>0</v>
      </c>
      <c r="IC451" s="67">
        <f t="shared" si="370"/>
        <v>-29.0854179424372</v>
      </c>
      <c r="ID451" s="67">
        <f t="shared" si="370"/>
        <v>-219.36337262706701</v>
      </c>
      <c r="IE451" s="67">
        <f t="shared" si="370"/>
        <v>-26.241733006736101</v>
      </c>
      <c r="IF451" s="67">
        <f t="shared" si="370"/>
        <v>0</v>
      </c>
      <c r="IG451" s="67">
        <f t="shared" si="370"/>
        <v>0</v>
      </c>
      <c r="IH451" s="67">
        <f t="shared" si="370"/>
        <v>0</v>
      </c>
      <c r="II451" s="67">
        <f t="shared" si="370"/>
        <v>0</v>
      </c>
      <c r="IJ451" s="67">
        <f t="shared" si="370"/>
        <v>0</v>
      </c>
      <c r="IK451" s="67">
        <f t="shared" si="370"/>
        <v>0</v>
      </c>
      <c r="IL451" s="67">
        <f t="shared" si="370"/>
        <v>0</v>
      </c>
      <c r="IM451" s="67">
        <f t="shared" si="370"/>
        <v>0</v>
      </c>
      <c r="IN451" s="67">
        <f t="shared" si="370"/>
        <v>0</v>
      </c>
      <c r="IO451" s="67">
        <f t="shared" si="370"/>
        <v>0</v>
      </c>
      <c r="IP451" s="67">
        <f t="shared" si="370"/>
        <v>0</v>
      </c>
      <c r="IQ451" s="67">
        <f t="shared" si="370"/>
        <v>0</v>
      </c>
      <c r="IR451" s="67">
        <f t="shared" si="370"/>
        <v>0</v>
      </c>
      <c r="IS451" s="67">
        <f t="shared" si="370"/>
        <v>0</v>
      </c>
      <c r="IT451" s="67">
        <f t="shared" si="370"/>
        <v>0</v>
      </c>
      <c r="IU451" s="67">
        <f t="shared" si="370"/>
        <v>0</v>
      </c>
      <c r="IV451" s="67">
        <f t="shared" si="370"/>
        <v>0</v>
      </c>
      <c r="IW451" s="67">
        <f t="shared" si="370"/>
        <v>0</v>
      </c>
      <c r="IX451" s="67">
        <f t="shared" si="370"/>
        <v>0</v>
      </c>
      <c r="IY451" s="67">
        <f t="shared" ref="IY451:LA451" si="371">SUMIF($D$10:$D$447,$D451,IY$10:IY$447)/1000</f>
        <v>0</v>
      </c>
      <c r="IZ451" s="67">
        <f t="shared" si="371"/>
        <v>0</v>
      </c>
      <c r="JA451" s="67">
        <f t="shared" si="371"/>
        <v>0</v>
      </c>
      <c r="JB451" s="67">
        <f t="shared" si="371"/>
        <v>0</v>
      </c>
      <c r="JC451" s="67">
        <f t="shared" si="371"/>
        <v>0</v>
      </c>
      <c r="JD451" s="67">
        <f t="shared" si="371"/>
        <v>0</v>
      </c>
      <c r="JE451" s="67">
        <f t="shared" si="371"/>
        <v>0</v>
      </c>
      <c r="JF451" s="67">
        <f t="shared" si="371"/>
        <v>0</v>
      </c>
      <c r="JG451" s="67">
        <f t="shared" si="371"/>
        <v>0</v>
      </c>
      <c r="JH451" s="67">
        <f t="shared" si="371"/>
        <v>0</v>
      </c>
      <c r="JI451" s="67">
        <f t="shared" si="371"/>
        <v>0</v>
      </c>
      <c r="JJ451" s="67">
        <f t="shared" si="371"/>
        <v>0</v>
      </c>
      <c r="JK451" s="67">
        <f t="shared" si="371"/>
        <v>0</v>
      </c>
      <c r="JL451" s="67">
        <f t="shared" si="371"/>
        <v>0</v>
      </c>
      <c r="JM451" s="67">
        <f t="shared" si="371"/>
        <v>0</v>
      </c>
      <c r="JN451" s="67">
        <f t="shared" si="371"/>
        <v>0</v>
      </c>
      <c r="JO451" s="67">
        <f t="shared" si="371"/>
        <v>0</v>
      </c>
      <c r="JP451" s="67">
        <f t="shared" si="371"/>
        <v>0</v>
      </c>
      <c r="JQ451" s="67">
        <f t="shared" si="371"/>
        <v>0</v>
      </c>
      <c r="JR451" s="67">
        <f t="shared" si="371"/>
        <v>0</v>
      </c>
      <c r="JS451" s="67">
        <f t="shared" si="371"/>
        <v>0</v>
      </c>
      <c r="JT451" s="67">
        <f t="shared" si="371"/>
        <v>0</v>
      </c>
      <c r="JU451" s="67">
        <f t="shared" si="371"/>
        <v>0</v>
      </c>
      <c r="JV451" s="67">
        <f t="shared" si="371"/>
        <v>0</v>
      </c>
      <c r="JW451" s="67">
        <f t="shared" si="371"/>
        <v>0</v>
      </c>
      <c r="JX451" s="67">
        <f t="shared" si="371"/>
        <v>0</v>
      </c>
      <c r="JY451" s="67">
        <f t="shared" si="371"/>
        <v>0</v>
      </c>
      <c r="JZ451" s="67">
        <f t="shared" si="371"/>
        <v>0</v>
      </c>
      <c r="KA451" s="67">
        <f t="shared" si="371"/>
        <v>0</v>
      </c>
      <c r="KB451" s="67">
        <f t="shared" si="371"/>
        <v>0</v>
      </c>
      <c r="KC451" s="67">
        <f t="shared" si="371"/>
        <v>0</v>
      </c>
      <c r="KD451" s="67">
        <f t="shared" si="371"/>
        <v>0</v>
      </c>
      <c r="KE451" s="67">
        <f t="shared" si="371"/>
        <v>0</v>
      </c>
      <c r="KF451" s="67">
        <f t="shared" si="371"/>
        <v>0</v>
      </c>
      <c r="KG451" s="67">
        <f t="shared" si="371"/>
        <v>0</v>
      </c>
      <c r="KH451" s="67">
        <f t="shared" si="371"/>
        <v>0</v>
      </c>
      <c r="KI451" s="67">
        <f t="shared" si="371"/>
        <v>0</v>
      </c>
      <c r="KJ451" s="67">
        <f t="shared" si="371"/>
        <v>0</v>
      </c>
      <c r="KK451" s="67">
        <f t="shared" si="371"/>
        <v>0</v>
      </c>
      <c r="KL451" s="67">
        <f t="shared" si="371"/>
        <v>0</v>
      </c>
      <c r="KM451" s="67">
        <f t="shared" si="371"/>
        <v>0</v>
      </c>
      <c r="KN451" s="67">
        <f t="shared" si="371"/>
        <v>0</v>
      </c>
      <c r="KO451" s="67">
        <f t="shared" si="371"/>
        <v>0</v>
      </c>
      <c r="KP451" s="67">
        <f t="shared" si="371"/>
        <v>0</v>
      </c>
      <c r="KQ451" s="67">
        <f t="shared" si="371"/>
        <v>0</v>
      </c>
      <c r="KR451" s="67">
        <f t="shared" si="371"/>
        <v>0</v>
      </c>
      <c r="KS451" s="67">
        <f t="shared" si="371"/>
        <v>0</v>
      </c>
      <c r="KT451" s="67">
        <f t="shared" si="371"/>
        <v>0</v>
      </c>
      <c r="KU451" s="67">
        <f t="shared" si="371"/>
        <v>0</v>
      </c>
      <c r="KV451" s="67">
        <f t="shared" si="371"/>
        <v>0</v>
      </c>
      <c r="KW451" s="67">
        <f t="shared" si="371"/>
        <v>0</v>
      </c>
      <c r="KX451" s="67">
        <f t="shared" si="371"/>
        <v>0</v>
      </c>
      <c r="KY451" s="67">
        <f t="shared" si="371"/>
        <v>0</v>
      </c>
      <c r="KZ451" s="67">
        <f t="shared" si="371"/>
        <v>0</v>
      </c>
      <c r="LA451" s="67">
        <f t="shared" si="371"/>
        <v>0</v>
      </c>
      <c r="LB451" s="107"/>
      <c r="LC451" s="101">
        <f>F451-SUM(G451:LA451)</f>
        <v>0</v>
      </c>
    </row>
    <row r="452" spans="1:315" x14ac:dyDescent="0.65">
      <c r="A452" s="11" t="s">
        <v>674</v>
      </c>
      <c r="D452" s="22" t="s">
        <v>1541</v>
      </c>
      <c r="F452" s="67">
        <f t="shared" ref="F452:BS452" si="372">SUMIF($A$10:$A$447,$A452,F$10:F$447)/1000</f>
        <v>-1582478.0788631062</v>
      </c>
      <c r="G452" s="67">
        <f t="shared" si="372"/>
        <v>-35740.95235676453</v>
      </c>
      <c r="H452" s="67">
        <f t="shared" si="372"/>
        <v>0</v>
      </c>
      <c r="I452" s="67">
        <f t="shared" si="372"/>
        <v>0</v>
      </c>
      <c r="J452" s="67">
        <f t="shared" si="372"/>
        <v>0</v>
      </c>
      <c r="K452" s="67">
        <f t="shared" si="372"/>
        <v>-64770.83771915461</v>
      </c>
      <c r="L452" s="67">
        <f t="shared" si="372"/>
        <v>0</v>
      </c>
      <c r="M452" s="67">
        <f t="shared" si="372"/>
        <v>0</v>
      </c>
      <c r="N452" s="67">
        <f t="shared" si="372"/>
        <v>-6075.8133398773116</v>
      </c>
      <c r="O452" s="67">
        <f t="shared" si="372"/>
        <v>0</v>
      </c>
      <c r="P452" s="67">
        <f t="shared" si="372"/>
        <v>0</v>
      </c>
      <c r="Q452" s="67">
        <f t="shared" si="372"/>
        <v>0</v>
      </c>
      <c r="R452" s="67">
        <f t="shared" si="372"/>
        <v>-34608.34000490803</v>
      </c>
      <c r="S452" s="67">
        <f t="shared" si="372"/>
        <v>-1261.028419032313</v>
      </c>
      <c r="T452" s="67">
        <f t="shared" si="372"/>
        <v>0</v>
      </c>
      <c r="U452" s="67">
        <f t="shared" si="372"/>
        <v>0</v>
      </c>
      <c r="V452" s="67">
        <f t="shared" si="372"/>
        <v>-3903.6763390465994</v>
      </c>
      <c r="W452" s="67">
        <f t="shared" si="372"/>
        <v>-20513.717360406132</v>
      </c>
      <c r="X452" s="67">
        <f t="shared" si="372"/>
        <v>-26906.757250422983</v>
      </c>
      <c r="Y452" s="67">
        <f t="shared" si="372"/>
        <v>-1554.1669299999999</v>
      </c>
      <c r="Z452" s="67">
        <f t="shared" si="372"/>
        <v>-585.41396785109941</v>
      </c>
      <c r="AA452" s="67">
        <f t="shared" si="372"/>
        <v>-21014.694906394216</v>
      </c>
      <c r="AB452" s="67">
        <f t="shared" si="372"/>
        <v>-2588.3562400917976</v>
      </c>
      <c r="AC452" s="67">
        <f t="shared" si="372"/>
        <v>0</v>
      </c>
      <c r="AD452" s="67">
        <f t="shared" si="372"/>
        <v>0</v>
      </c>
      <c r="AE452" s="67">
        <f t="shared" si="372"/>
        <v>-463.14017222851282</v>
      </c>
      <c r="AF452" s="67">
        <f t="shared" si="372"/>
        <v>-9688.0782774448016</v>
      </c>
      <c r="AG452" s="67">
        <f t="shared" si="372"/>
        <v>-5734.8198300000004</v>
      </c>
      <c r="AH452" s="67">
        <f t="shared" si="372"/>
        <v>0</v>
      </c>
      <c r="AI452" s="67">
        <f t="shared" si="372"/>
        <v>0</v>
      </c>
      <c r="AJ452" s="67">
        <f t="shared" si="372"/>
        <v>0</v>
      </c>
      <c r="AK452" s="67">
        <f t="shared" si="372"/>
        <v>0</v>
      </c>
      <c r="AL452" s="67">
        <f t="shared" si="372"/>
        <v>0</v>
      </c>
      <c r="AM452" s="67">
        <f t="shared" si="372"/>
        <v>0</v>
      </c>
      <c r="AN452" s="67">
        <f t="shared" si="372"/>
        <v>0</v>
      </c>
      <c r="AO452" s="67">
        <f t="shared" si="372"/>
        <v>0</v>
      </c>
      <c r="AP452" s="67">
        <f t="shared" si="372"/>
        <v>0</v>
      </c>
      <c r="AQ452" s="67">
        <f t="shared" si="372"/>
        <v>0</v>
      </c>
      <c r="AR452" s="67">
        <f t="shared" si="372"/>
        <v>0</v>
      </c>
      <c r="AS452" s="67">
        <f t="shared" si="372"/>
        <v>0</v>
      </c>
      <c r="AT452" s="67">
        <f t="shared" si="372"/>
        <v>0</v>
      </c>
      <c r="AU452" s="67">
        <f t="shared" si="372"/>
        <v>0</v>
      </c>
      <c r="AV452" s="67">
        <f t="shared" si="372"/>
        <v>0</v>
      </c>
      <c r="AW452" s="67">
        <f t="shared" si="372"/>
        <v>-56336.350251837059</v>
      </c>
      <c r="AX452" s="67">
        <f t="shared" si="372"/>
        <v>-1816.9613900796116</v>
      </c>
      <c r="AY452" s="67">
        <f t="shared" si="372"/>
        <v>-10082.353084813181</v>
      </c>
      <c r="AZ452" s="67">
        <f t="shared" si="372"/>
        <v>0</v>
      </c>
      <c r="BA452" s="67">
        <f t="shared" si="372"/>
        <v>-75431.977395897149</v>
      </c>
      <c r="BB452" s="67">
        <f t="shared" si="372"/>
        <v>-10.9520055113288</v>
      </c>
      <c r="BC452" s="67">
        <f t="shared" si="372"/>
        <v>0</v>
      </c>
      <c r="BD452" s="67">
        <f t="shared" si="372"/>
        <v>0</v>
      </c>
      <c r="BE452" s="67">
        <f t="shared" si="372"/>
        <v>-5380.5574307717561</v>
      </c>
      <c r="BF452" s="67">
        <f t="shared" si="372"/>
        <v>-5844.2204981156683</v>
      </c>
      <c r="BG452" s="67">
        <f t="shared" si="372"/>
        <v>0</v>
      </c>
      <c r="BH452" s="67">
        <f t="shared" si="372"/>
        <v>0</v>
      </c>
      <c r="BI452" s="67">
        <f t="shared" si="372"/>
        <v>0</v>
      </c>
      <c r="BJ452" s="67">
        <f t="shared" si="372"/>
        <v>-9537.1221677893409</v>
      </c>
      <c r="BK452" s="67">
        <f t="shared" si="372"/>
        <v>0</v>
      </c>
      <c r="BL452" s="67">
        <f t="shared" si="372"/>
        <v>-58218.097849050828</v>
      </c>
      <c r="BM452" s="67">
        <f t="shared" si="372"/>
        <v>0</v>
      </c>
      <c r="BN452" s="67">
        <f t="shared" si="372"/>
        <v>0</v>
      </c>
      <c r="BO452" s="67">
        <f t="shared" si="372"/>
        <v>0</v>
      </c>
      <c r="BP452" s="67">
        <f t="shared" si="372"/>
        <v>0</v>
      </c>
      <c r="BQ452" s="67">
        <f t="shared" si="372"/>
        <v>0</v>
      </c>
      <c r="BR452" s="67">
        <f t="shared" si="372"/>
        <v>0</v>
      </c>
      <c r="BS452" s="67">
        <f t="shared" si="372"/>
        <v>0</v>
      </c>
      <c r="BT452" s="67">
        <f t="shared" ref="BT452:EF452" si="373">SUMIF($A$10:$A$447,$A452,BT$10:BT$447)/1000</f>
        <v>0</v>
      </c>
      <c r="BU452" s="67">
        <f t="shared" si="373"/>
        <v>0</v>
      </c>
      <c r="BV452" s="67">
        <f t="shared" si="373"/>
        <v>0</v>
      </c>
      <c r="BW452" s="67">
        <f t="shared" si="373"/>
        <v>0</v>
      </c>
      <c r="BX452" s="67">
        <f t="shared" si="373"/>
        <v>-14178.332853303727</v>
      </c>
      <c r="BY452" s="67">
        <f t="shared" si="373"/>
        <v>-6490.8821463621034</v>
      </c>
      <c r="BZ452" s="67">
        <f t="shared" si="373"/>
        <v>-81.318882010003335</v>
      </c>
      <c r="CA452" s="67">
        <f t="shared" si="373"/>
        <v>-1678.9199718785812</v>
      </c>
      <c r="CB452" s="67">
        <f t="shared" si="373"/>
        <v>-1170.9754070000001</v>
      </c>
      <c r="CC452" s="67">
        <f t="shared" si="373"/>
        <v>-4577.9141600000003</v>
      </c>
      <c r="CD452" s="67">
        <f t="shared" si="373"/>
        <v>-4146.57366</v>
      </c>
      <c r="CE452" s="67">
        <f t="shared" si="373"/>
        <v>0</v>
      </c>
      <c r="CF452" s="67">
        <f t="shared" si="373"/>
        <v>0</v>
      </c>
      <c r="CG452" s="67">
        <f t="shared" si="373"/>
        <v>0</v>
      </c>
      <c r="CH452" s="67">
        <f t="shared" si="373"/>
        <v>-12816.02433</v>
      </c>
      <c r="CI452" s="67">
        <f t="shared" si="373"/>
        <v>0</v>
      </c>
      <c r="CJ452" s="67">
        <f t="shared" si="373"/>
        <v>0</v>
      </c>
      <c r="CK452" s="67">
        <f t="shared" si="373"/>
        <v>0</v>
      </c>
      <c r="CL452" s="67">
        <f t="shared" si="373"/>
        <v>0</v>
      </c>
      <c r="CM452" s="67">
        <f t="shared" si="373"/>
        <v>0</v>
      </c>
      <c r="CN452" s="67">
        <f t="shared" si="373"/>
        <v>0</v>
      </c>
      <c r="CO452" s="67">
        <f t="shared" si="373"/>
        <v>-3835.9537300000002</v>
      </c>
      <c r="CP452" s="67">
        <f t="shared" si="373"/>
        <v>-4549.78676</v>
      </c>
      <c r="CQ452" s="67">
        <f t="shared" si="373"/>
        <v>-2312.7785700000004</v>
      </c>
      <c r="CR452" s="67">
        <f t="shared" si="373"/>
        <v>-2062.5690299999997</v>
      </c>
      <c r="CS452" s="67">
        <f t="shared" si="373"/>
        <v>0</v>
      </c>
      <c r="CT452" s="67">
        <f t="shared" si="373"/>
        <v>-3787.7953600000001</v>
      </c>
      <c r="CU452" s="67">
        <f t="shared" si="373"/>
        <v>-3190.6153599999998</v>
      </c>
      <c r="CV452" s="67">
        <f t="shared" si="373"/>
        <v>0</v>
      </c>
      <c r="CW452" s="67">
        <f t="shared" si="373"/>
        <v>-13885.995030000002</v>
      </c>
      <c r="CX452" s="67">
        <f t="shared" si="373"/>
        <v>-5133.0950800000001</v>
      </c>
      <c r="CY452" s="67">
        <f t="shared" si="373"/>
        <v>-11463.373800000001</v>
      </c>
      <c r="CZ452" s="67">
        <f t="shared" si="373"/>
        <v>-1430.5435</v>
      </c>
      <c r="DA452" s="67">
        <f t="shared" si="373"/>
        <v>-2932.2846</v>
      </c>
      <c r="DB452" s="67">
        <f t="shared" si="373"/>
        <v>-4147.8417300000001</v>
      </c>
      <c r="DC452" s="67">
        <f t="shared" si="373"/>
        <v>-1509.5621000000001</v>
      </c>
      <c r="DD452" s="67">
        <f t="shared" si="373"/>
        <v>-1661.48902</v>
      </c>
      <c r="DE452" s="67">
        <f t="shared" si="373"/>
        <v>-3974.4546299999997</v>
      </c>
      <c r="DF452" s="67">
        <f t="shared" si="373"/>
        <v>-2377.2255399999999</v>
      </c>
      <c r="DG452" s="67">
        <f t="shared" si="373"/>
        <v>-267.80644999999998</v>
      </c>
      <c r="DH452" s="67">
        <f t="shared" si="373"/>
        <v>-1798.1438899999998</v>
      </c>
      <c r="DI452" s="67">
        <f t="shared" si="373"/>
        <v>-13423.708690000001</v>
      </c>
      <c r="DJ452" s="67">
        <f t="shared" si="373"/>
        <v>0</v>
      </c>
      <c r="DK452" s="67">
        <f t="shared" si="373"/>
        <v>-1775.0125999999998</v>
      </c>
      <c r="DL452" s="67">
        <f t="shared" si="373"/>
        <v>-893.16300999999999</v>
      </c>
      <c r="DM452" s="67">
        <f t="shared" si="373"/>
        <v>-704.73855999999989</v>
      </c>
      <c r="DN452" s="67">
        <f t="shared" si="373"/>
        <v>-10904.96134</v>
      </c>
      <c r="DO452" s="67">
        <f t="shared" si="373"/>
        <v>0</v>
      </c>
      <c r="DP452" s="67">
        <f t="shared" si="373"/>
        <v>-2071.28935</v>
      </c>
      <c r="DQ452" s="67">
        <f t="shared" si="373"/>
        <v>-1532.77</v>
      </c>
      <c r="DR452" s="67">
        <f t="shared" si="373"/>
        <v>0</v>
      </c>
      <c r="DS452" s="67">
        <f t="shared" si="373"/>
        <v>0</v>
      </c>
      <c r="DT452" s="67">
        <f t="shared" si="373"/>
        <v>0</v>
      </c>
      <c r="DU452" s="67">
        <f t="shared" si="373"/>
        <v>0</v>
      </c>
      <c r="DV452" s="67">
        <f t="shared" si="373"/>
        <v>0</v>
      </c>
      <c r="DW452" s="67">
        <f t="shared" si="373"/>
        <v>-26136.647485398746</v>
      </c>
      <c r="DX452" s="67">
        <f t="shared" si="373"/>
        <v>0</v>
      </c>
      <c r="DY452" s="67">
        <f t="shared" si="373"/>
        <v>0</v>
      </c>
      <c r="DZ452" s="67">
        <f t="shared" si="373"/>
        <v>0</v>
      </c>
      <c r="EA452" s="67">
        <f t="shared" si="373"/>
        <v>0</v>
      </c>
      <c r="EB452" s="67">
        <f t="shared" si="373"/>
        <v>-964.21906884680607</v>
      </c>
      <c r="EC452" s="67">
        <f t="shared" si="373"/>
        <v>0</v>
      </c>
      <c r="ED452" s="67">
        <f t="shared" si="373"/>
        <v>-11008.014934969287</v>
      </c>
      <c r="EE452" s="67">
        <f t="shared" si="373"/>
        <v>0</v>
      </c>
      <c r="EF452" s="67">
        <f t="shared" si="373"/>
        <v>0</v>
      </c>
      <c r="EG452" s="67">
        <f t="shared" ref="EG452:GJ452" si="374">SUMIF($A$10:$A$447,$A452,EG$10:EG$447)/1000</f>
        <v>-70077.070930626156</v>
      </c>
      <c r="EH452" s="67">
        <f t="shared" si="374"/>
        <v>-1634.8673071034902</v>
      </c>
      <c r="EI452" s="67">
        <f t="shared" si="374"/>
        <v>-8602.3659052453404</v>
      </c>
      <c r="EJ452" s="67">
        <f t="shared" si="374"/>
        <v>0</v>
      </c>
      <c r="EK452" s="67">
        <f t="shared" si="374"/>
        <v>0</v>
      </c>
      <c r="EL452" s="67">
        <f t="shared" si="374"/>
        <v>0</v>
      </c>
      <c r="EM452" s="67">
        <f t="shared" si="374"/>
        <v>0</v>
      </c>
      <c r="EN452" s="67">
        <f t="shared" si="374"/>
        <v>0</v>
      </c>
      <c r="EO452" s="67">
        <f t="shared" si="374"/>
        <v>0</v>
      </c>
      <c r="EP452" s="67">
        <f t="shared" si="374"/>
        <v>0</v>
      </c>
      <c r="EQ452" s="67">
        <f t="shared" si="374"/>
        <v>0</v>
      </c>
      <c r="ER452" s="67">
        <f t="shared" si="374"/>
        <v>0</v>
      </c>
      <c r="ES452" s="67">
        <f t="shared" si="374"/>
        <v>0</v>
      </c>
      <c r="ET452" s="67">
        <f t="shared" si="374"/>
        <v>0</v>
      </c>
      <c r="EU452" s="67">
        <f t="shared" si="374"/>
        <v>0</v>
      </c>
      <c r="EV452" s="67">
        <f t="shared" si="374"/>
        <v>0</v>
      </c>
      <c r="EW452" s="67">
        <f t="shared" si="374"/>
        <v>0</v>
      </c>
      <c r="EX452" s="67">
        <f t="shared" si="374"/>
        <v>-1881.9901074104146</v>
      </c>
      <c r="EY452" s="67">
        <f t="shared" si="374"/>
        <v>0</v>
      </c>
      <c r="EZ452" s="67">
        <f t="shared" si="374"/>
        <v>0</v>
      </c>
      <c r="FA452" s="67">
        <f t="shared" si="374"/>
        <v>0</v>
      </c>
      <c r="FB452" s="67">
        <f t="shared" si="374"/>
        <v>0</v>
      </c>
      <c r="FC452" s="67">
        <f t="shared" si="374"/>
        <v>-548.09013536379052</v>
      </c>
      <c r="FD452" s="67">
        <f t="shared" si="374"/>
        <v>0</v>
      </c>
      <c r="FE452" s="67">
        <f t="shared" si="374"/>
        <v>-1251.3969999999999</v>
      </c>
      <c r="FF452" s="67">
        <f t="shared" si="374"/>
        <v>0</v>
      </c>
      <c r="FG452" s="67">
        <f t="shared" si="374"/>
        <v>0</v>
      </c>
      <c r="FH452" s="67">
        <f t="shared" si="374"/>
        <v>0</v>
      </c>
      <c r="FI452" s="67">
        <f t="shared" si="374"/>
        <v>0</v>
      </c>
      <c r="FJ452" s="67">
        <f t="shared" si="374"/>
        <v>0</v>
      </c>
      <c r="FK452" s="67">
        <f t="shared" si="374"/>
        <v>-310461.06930496002</v>
      </c>
      <c r="FL452" s="67">
        <f t="shared" si="374"/>
        <v>0</v>
      </c>
      <c r="FM452" s="67">
        <f t="shared" si="374"/>
        <v>-57848.321459999999</v>
      </c>
      <c r="FN452" s="67">
        <f t="shared" si="374"/>
        <v>0</v>
      </c>
      <c r="FO452" s="67">
        <f t="shared" si="374"/>
        <v>0</v>
      </c>
      <c r="FP452" s="67">
        <f t="shared" si="374"/>
        <v>0</v>
      </c>
      <c r="FQ452" s="67">
        <f t="shared" si="374"/>
        <v>0</v>
      </c>
      <c r="FR452" s="67">
        <f t="shared" si="374"/>
        <v>0</v>
      </c>
      <c r="FS452" s="67">
        <f t="shared" si="374"/>
        <v>0</v>
      </c>
      <c r="FT452" s="67">
        <f t="shared" si="374"/>
        <v>-5975.81466</v>
      </c>
      <c r="FU452" s="67">
        <f t="shared" si="374"/>
        <v>-3354.51275803722</v>
      </c>
      <c r="FV452" s="67">
        <f t="shared" si="374"/>
        <v>-41347.015913705625</v>
      </c>
      <c r="FW452" s="67">
        <f t="shared" si="374"/>
        <v>0</v>
      </c>
      <c r="FX452" s="67">
        <f t="shared" si="374"/>
        <v>0</v>
      </c>
      <c r="FY452" s="67">
        <f t="shared" si="374"/>
        <v>0</v>
      </c>
      <c r="FZ452" s="67">
        <f t="shared" si="374"/>
        <v>0</v>
      </c>
      <c r="GA452" s="67">
        <f t="shared" si="374"/>
        <v>0</v>
      </c>
      <c r="GB452" s="67">
        <f t="shared" si="374"/>
        <v>0</v>
      </c>
      <c r="GC452" s="67">
        <f t="shared" si="374"/>
        <v>0</v>
      </c>
      <c r="GD452" s="67">
        <f t="shared" si="374"/>
        <v>0</v>
      </c>
      <c r="GE452" s="67">
        <f t="shared" si="374"/>
        <v>-8391.9921846295074</v>
      </c>
      <c r="GF452" s="67">
        <f t="shared" si="374"/>
        <v>-12929.811635027514</v>
      </c>
      <c r="GG452" s="67">
        <f t="shared" si="374"/>
        <v>0</v>
      </c>
      <c r="GH452" s="67">
        <f t="shared" si="374"/>
        <v>-133.19581292100401</v>
      </c>
      <c r="GI452" s="67">
        <f t="shared" si="374"/>
        <v>0</v>
      </c>
      <c r="GJ452" s="67">
        <f t="shared" si="374"/>
        <v>-17710.497876480502</v>
      </c>
      <c r="GK452" s="67">
        <f t="shared" ref="GK452:IX452" si="375">SUMIF($A$10:$A$447,$A452,GK$10:GK$447)/1000</f>
        <v>0</v>
      </c>
      <c r="GL452" s="67">
        <f t="shared" si="375"/>
        <v>-18390.094060000003</v>
      </c>
      <c r="GM452" s="67">
        <f t="shared" si="375"/>
        <v>0</v>
      </c>
      <c r="GN452" s="67">
        <f t="shared" si="375"/>
        <v>-13371.95501</v>
      </c>
      <c r="GO452" s="67">
        <f t="shared" si="375"/>
        <v>0</v>
      </c>
      <c r="GP452" s="67">
        <f t="shared" si="375"/>
        <v>0</v>
      </c>
      <c r="GQ452" s="67">
        <f t="shared" si="375"/>
        <v>0</v>
      </c>
      <c r="GR452" s="67">
        <f t="shared" si="375"/>
        <v>-9084.0760100000007</v>
      </c>
      <c r="GS452" s="67">
        <f t="shared" si="375"/>
        <v>0</v>
      </c>
      <c r="GT452" s="67">
        <f t="shared" si="375"/>
        <v>0</v>
      </c>
      <c r="GU452" s="67">
        <f t="shared" si="375"/>
        <v>0</v>
      </c>
      <c r="GV452" s="67">
        <f t="shared" si="375"/>
        <v>-48967.718650000003</v>
      </c>
      <c r="GW452" s="67">
        <f t="shared" si="375"/>
        <v>0</v>
      </c>
      <c r="GX452" s="67">
        <f t="shared" si="375"/>
        <v>0</v>
      </c>
      <c r="GY452" s="67">
        <f t="shared" si="375"/>
        <v>0</v>
      </c>
      <c r="GZ452" s="67">
        <f t="shared" si="375"/>
        <v>0</v>
      </c>
      <c r="HA452" s="67">
        <f t="shared" si="375"/>
        <v>0</v>
      </c>
      <c r="HB452" s="67">
        <f t="shared" si="375"/>
        <v>0</v>
      </c>
      <c r="HC452" s="67">
        <f t="shared" si="375"/>
        <v>0</v>
      </c>
      <c r="HD452" s="67">
        <f t="shared" si="375"/>
        <v>0</v>
      </c>
      <c r="HE452" s="67">
        <f t="shared" si="375"/>
        <v>0</v>
      </c>
      <c r="HF452" s="67">
        <f t="shared" si="375"/>
        <v>0</v>
      </c>
      <c r="HG452" s="67">
        <f t="shared" si="375"/>
        <v>-9583.7586379019031</v>
      </c>
      <c r="HH452" s="67">
        <f t="shared" si="375"/>
        <v>-4257.2220473773232</v>
      </c>
      <c r="HI452" s="67">
        <f t="shared" si="375"/>
        <v>0</v>
      </c>
      <c r="HJ452" s="67">
        <f t="shared" si="375"/>
        <v>0</v>
      </c>
      <c r="HK452" s="67">
        <f t="shared" si="375"/>
        <v>0</v>
      </c>
      <c r="HL452" s="67">
        <f t="shared" si="375"/>
        <v>0</v>
      </c>
      <c r="HM452" s="67">
        <f t="shared" si="375"/>
        <v>-25518.689635639937</v>
      </c>
      <c r="HN452" s="67">
        <f t="shared" si="375"/>
        <v>0</v>
      </c>
      <c r="HO452" s="67">
        <f t="shared" si="375"/>
        <v>0</v>
      </c>
      <c r="HP452" s="67">
        <f t="shared" si="375"/>
        <v>0</v>
      </c>
      <c r="HQ452" s="67">
        <f t="shared" si="375"/>
        <v>0</v>
      </c>
      <c r="HR452" s="67">
        <f t="shared" si="375"/>
        <v>-615.39056184935703</v>
      </c>
      <c r="HS452" s="67">
        <f t="shared" si="375"/>
        <v>-23838.88393294546</v>
      </c>
      <c r="HT452" s="67">
        <f t="shared" si="375"/>
        <v>0</v>
      </c>
      <c r="HU452" s="67">
        <f t="shared" si="375"/>
        <v>0</v>
      </c>
      <c r="HV452" s="67">
        <f t="shared" si="375"/>
        <v>0</v>
      </c>
      <c r="HW452" s="67">
        <f t="shared" si="375"/>
        <v>-16429.442149999999</v>
      </c>
      <c r="HX452" s="67">
        <f t="shared" si="375"/>
        <v>0</v>
      </c>
      <c r="HY452" s="67">
        <f t="shared" si="375"/>
        <v>0</v>
      </c>
      <c r="HZ452" s="67">
        <f t="shared" si="375"/>
        <v>0</v>
      </c>
      <c r="IA452" s="67">
        <f t="shared" si="375"/>
        <v>-2793.8683000000001</v>
      </c>
      <c r="IB452" s="67">
        <f t="shared" si="375"/>
        <v>0</v>
      </c>
      <c r="IC452" s="67">
        <f t="shared" si="375"/>
        <v>-5800.4007424984666</v>
      </c>
      <c r="ID452" s="67">
        <f t="shared" si="375"/>
        <v>-14343.686145131673</v>
      </c>
      <c r="IE452" s="67">
        <f t="shared" si="375"/>
        <v>-4322.2502372933295</v>
      </c>
      <c r="IF452" s="67">
        <f t="shared" si="375"/>
        <v>-199323.82452541392</v>
      </c>
      <c r="IG452" s="67">
        <f t="shared" si="375"/>
        <v>0</v>
      </c>
      <c r="IH452" s="67">
        <f t="shared" si="375"/>
        <v>0</v>
      </c>
      <c r="II452" s="67">
        <f t="shared" si="375"/>
        <v>0</v>
      </c>
      <c r="IJ452" s="67">
        <f t="shared" si="375"/>
        <v>0</v>
      </c>
      <c r="IK452" s="67">
        <f t="shared" si="375"/>
        <v>0</v>
      </c>
      <c r="IL452" s="67">
        <f t="shared" si="375"/>
        <v>0</v>
      </c>
      <c r="IM452" s="67">
        <f t="shared" si="375"/>
        <v>0</v>
      </c>
      <c r="IN452" s="67">
        <f t="shared" si="375"/>
        <v>0</v>
      </c>
      <c r="IO452" s="67">
        <f t="shared" si="375"/>
        <v>0</v>
      </c>
      <c r="IP452" s="67">
        <f t="shared" si="375"/>
        <v>0</v>
      </c>
      <c r="IQ452" s="67">
        <f t="shared" si="375"/>
        <v>-507.22827411167515</v>
      </c>
      <c r="IR452" s="67">
        <f t="shared" si="375"/>
        <v>0</v>
      </c>
      <c r="IS452" s="67">
        <f t="shared" si="375"/>
        <v>0</v>
      </c>
      <c r="IT452" s="67">
        <f t="shared" si="375"/>
        <v>0</v>
      </c>
      <c r="IU452" s="67">
        <f t="shared" si="375"/>
        <v>0</v>
      </c>
      <c r="IV452" s="67">
        <f t="shared" si="375"/>
        <v>0</v>
      </c>
      <c r="IW452" s="67">
        <f t="shared" si="375"/>
        <v>0</v>
      </c>
      <c r="IX452" s="67">
        <f t="shared" si="375"/>
        <v>0</v>
      </c>
      <c r="IY452" s="67">
        <f t="shared" ref="IY452:LA452" si="376">SUMIF($A$10:$A$447,$A452,IY$10:IY$447)/1000</f>
        <v>0</v>
      </c>
      <c r="IZ452" s="67">
        <f t="shared" si="376"/>
        <v>0</v>
      </c>
      <c r="JA452" s="67">
        <f t="shared" si="376"/>
        <v>0</v>
      </c>
      <c r="JB452" s="67">
        <f t="shared" si="376"/>
        <v>0</v>
      </c>
      <c r="JC452" s="67">
        <f t="shared" si="376"/>
        <v>0</v>
      </c>
      <c r="JD452" s="67">
        <f t="shared" si="376"/>
        <v>0</v>
      </c>
      <c r="JE452" s="67">
        <f t="shared" si="376"/>
        <v>0</v>
      </c>
      <c r="JF452" s="67">
        <f t="shared" si="376"/>
        <v>0</v>
      </c>
      <c r="JG452" s="67">
        <f t="shared" si="376"/>
        <v>0</v>
      </c>
      <c r="JH452" s="67">
        <f t="shared" si="376"/>
        <v>0</v>
      </c>
      <c r="JI452" s="67">
        <f t="shared" si="376"/>
        <v>0</v>
      </c>
      <c r="JJ452" s="67">
        <f t="shared" si="376"/>
        <v>0</v>
      </c>
      <c r="JK452" s="67">
        <f t="shared" si="376"/>
        <v>0</v>
      </c>
      <c r="JL452" s="67">
        <f t="shared" si="376"/>
        <v>0</v>
      </c>
      <c r="JM452" s="67">
        <f t="shared" si="376"/>
        <v>0</v>
      </c>
      <c r="JN452" s="67">
        <f t="shared" si="376"/>
        <v>0</v>
      </c>
      <c r="JO452" s="67">
        <f t="shared" si="376"/>
        <v>0</v>
      </c>
      <c r="JP452" s="67">
        <f t="shared" si="376"/>
        <v>0</v>
      </c>
      <c r="JQ452" s="67">
        <f t="shared" si="376"/>
        <v>0</v>
      </c>
      <c r="JR452" s="67">
        <f t="shared" si="376"/>
        <v>0</v>
      </c>
      <c r="JS452" s="67">
        <f t="shared" si="376"/>
        <v>0</v>
      </c>
      <c r="JT452" s="67">
        <f t="shared" si="376"/>
        <v>0</v>
      </c>
      <c r="JU452" s="67">
        <f t="shared" si="376"/>
        <v>-236.411134174794</v>
      </c>
      <c r="JV452" s="67">
        <f t="shared" si="376"/>
        <v>0</v>
      </c>
      <c r="JW452" s="67">
        <f t="shared" si="376"/>
        <v>0</v>
      </c>
      <c r="JX452" s="67">
        <f t="shared" si="376"/>
        <v>0</v>
      </c>
      <c r="JY452" s="67">
        <f t="shared" si="376"/>
        <v>0</v>
      </c>
      <c r="JZ452" s="67">
        <f t="shared" si="376"/>
        <v>0</v>
      </c>
      <c r="KA452" s="67">
        <f t="shared" si="376"/>
        <v>0</v>
      </c>
      <c r="KB452" s="67">
        <f t="shared" si="376"/>
        <v>0</v>
      </c>
      <c r="KC452" s="67">
        <f t="shared" si="376"/>
        <v>0</v>
      </c>
      <c r="KD452" s="67">
        <f t="shared" si="376"/>
        <v>0</v>
      </c>
      <c r="KE452" s="67">
        <f t="shared" si="376"/>
        <v>0</v>
      </c>
      <c r="KF452" s="67">
        <f t="shared" si="376"/>
        <v>0</v>
      </c>
      <c r="KG452" s="67">
        <f t="shared" si="376"/>
        <v>0</v>
      </c>
      <c r="KH452" s="67">
        <f t="shared" si="376"/>
        <v>0</v>
      </c>
      <c r="KI452" s="67">
        <f t="shared" si="376"/>
        <v>0</v>
      </c>
      <c r="KJ452" s="67">
        <f t="shared" si="376"/>
        <v>0</v>
      </c>
      <c r="KK452" s="67">
        <f t="shared" si="376"/>
        <v>0</v>
      </c>
      <c r="KL452" s="67">
        <f t="shared" si="376"/>
        <v>0</v>
      </c>
      <c r="KM452" s="67">
        <f t="shared" si="376"/>
        <v>0</v>
      </c>
      <c r="KN452" s="67">
        <f t="shared" si="376"/>
        <v>0</v>
      </c>
      <c r="KO452" s="67">
        <f t="shared" si="376"/>
        <v>0</v>
      </c>
      <c r="KP452" s="67">
        <f t="shared" si="376"/>
        <v>0</v>
      </c>
      <c r="KQ452" s="67">
        <f t="shared" si="376"/>
        <v>0</v>
      </c>
      <c r="KR452" s="67">
        <f t="shared" si="376"/>
        <v>0</v>
      </c>
      <c r="KS452" s="67">
        <f t="shared" si="376"/>
        <v>0</v>
      </c>
      <c r="KT452" s="67">
        <f t="shared" si="376"/>
        <v>0</v>
      </c>
      <c r="KU452" s="67">
        <f t="shared" si="376"/>
        <v>0</v>
      </c>
      <c r="KV452" s="67">
        <f t="shared" si="376"/>
        <v>0</v>
      </c>
      <c r="KW452" s="67">
        <f t="shared" si="376"/>
        <v>0</v>
      </c>
      <c r="KX452" s="67">
        <f t="shared" si="376"/>
        <v>0</v>
      </c>
      <c r="KY452" s="67">
        <f t="shared" si="376"/>
        <v>0</v>
      </c>
      <c r="KZ452" s="67">
        <f t="shared" si="376"/>
        <v>0</v>
      </c>
      <c r="LA452" s="67">
        <f t="shared" si="376"/>
        <v>0</v>
      </c>
      <c r="LB452" s="107"/>
      <c r="LC452" s="101">
        <f>F452-SUM(G452:LA452)</f>
        <v>0</v>
      </c>
    </row>
    <row r="453" spans="1:315" x14ac:dyDescent="0.65">
      <c r="A453" s="11"/>
      <c r="D453" s="23"/>
      <c r="F453" s="67"/>
      <c r="G453" s="67"/>
      <c r="H453" s="67"/>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c r="AF453" s="67"/>
      <c r="AG453" s="67"/>
      <c r="AH453" s="67"/>
      <c r="AI453" s="67"/>
      <c r="AJ453" s="67"/>
      <c r="AK453" s="67"/>
      <c r="AL453" s="67"/>
      <c r="AM453" s="67"/>
      <c r="AN453" s="67"/>
      <c r="AO453" s="67"/>
      <c r="AP453" s="67"/>
      <c r="AQ453" s="67"/>
      <c r="AR453" s="67"/>
      <c r="AS453" s="67"/>
      <c r="AT453" s="67"/>
      <c r="AU453" s="67"/>
      <c r="AV453" s="67"/>
      <c r="AW453" s="67"/>
      <c r="AX453" s="67"/>
      <c r="AY453" s="67"/>
      <c r="AZ453" s="67"/>
      <c r="BA453" s="67"/>
      <c r="BB453" s="67"/>
      <c r="BC453" s="67"/>
      <c r="BD453" s="67"/>
      <c r="BE453" s="67"/>
      <c r="BF453" s="67"/>
      <c r="BG453" s="67"/>
      <c r="BH453" s="67"/>
      <c r="BI453" s="67"/>
      <c r="BJ453" s="67"/>
      <c r="BK453" s="67"/>
      <c r="BL453" s="67"/>
      <c r="BM453" s="67"/>
      <c r="BN453" s="67"/>
      <c r="BO453" s="67"/>
      <c r="BP453" s="67"/>
      <c r="BQ453" s="67"/>
      <c r="BR453" s="67"/>
      <c r="BS453" s="67"/>
      <c r="BT453" s="67"/>
      <c r="BU453" s="67"/>
      <c r="BV453" s="67"/>
      <c r="BW453" s="67"/>
      <c r="BX453" s="67"/>
      <c r="BY453" s="67"/>
      <c r="BZ453" s="67"/>
      <c r="CA453" s="67"/>
      <c r="CB453" s="67"/>
      <c r="CC453" s="67"/>
      <c r="CD453" s="67"/>
      <c r="CE453" s="67"/>
      <c r="CF453" s="67"/>
      <c r="CG453" s="67"/>
      <c r="CH453" s="67"/>
      <c r="CI453" s="67"/>
      <c r="CJ453" s="67"/>
      <c r="CK453" s="67"/>
      <c r="CL453" s="67"/>
      <c r="CM453" s="67"/>
      <c r="CN453" s="67"/>
      <c r="CO453" s="67"/>
      <c r="CP453" s="67"/>
      <c r="CQ453" s="67"/>
      <c r="CR453" s="67"/>
      <c r="CS453" s="67"/>
      <c r="CT453" s="67"/>
      <c r="CU453" s="67"/>
      <c r="CV453" s="67"/>
      <c r="CW453" s="67"/>
      <c r="CX453" s="67"/>
      <c r="CY453" s="67"/>
      <c r="CZ453" s="67"/>
      <c r="DA453" s="67"/>
      <c r="DB453" s="67"/>
      <c r="DC453" s="67"/>
      <c r="DD453" s="67"/>
      <c r="DE453" s="67"/>
      <c r="DF453" s="67"/>
      <c r="DG453" s="67"/>
      <c r="DH453" s="67"/>
      <c r="DI453" s="67"/>
      <c r="DJ453" s="67"/>
      <c r="DK453" s="67"/>
      <c r="DL453" s="67"/>
      <c r="DM453" s="67"/>
      <c r="DN453" s="67"/>
      <c r="DO453" s="67"/>
      <c r="DP453" s="67"/>
      <c r="DQ453" s="67"/>
      <c r="DR453" s="67"/>
      <c r="DS453" s="67"/>
      <c r="DT453" s="67"/>
      <c r="DU453" s="67"/>
      <c r="DV453" s="67"/>
      <c r="DW453" s="67"/>
      <c r="DX453" s="67"/>
      <c r="DY453" s="67"/>
      <c r="DZ453" s="67"/>
      <c r="EA453" s="67"/>
      <c r="EB453" s="67"/>
      <c r="EC453" s="67"/>
      <c r="ED453" s="67"/>
      <c r="EE453" s="67"/>
      <c r="EF453" s="67"/>
      <c r="EG453" s="67"/>
      <c r="EH453" s="67"/>
      <c r="EI453" s="67"/>
      <c r="EJ453" s="67"/>
      <c r="EK453" s="67"/>
      <c r="EL453" s="67"/>
      <c r="EM453" s="67"/>
      <c r="EN453" s="67"/>
      <c r="EO453" s="67"/>
      <c r="EP453" s="67"/>
      <c r="EQ453" s="67"/>
      <c r="ER453" s="67"/>
      <c r="ES453" s="67"/>
      <c r="ET453" s="67"/>
      <c r="EU453" s="67"/>
      <c r="EV453" s="67"/>
      <c r="EW453" s="67"/>
      <c r="EX453" s="67"/>
      <c r="EY453" s="67"/>
      <c r="EZ453" s="67"/>
      <c r="FA453" s="67"/>
      <c r="FB453" s="67"/>
      <c r="FC453" s="67"/>
      <c r="FD453" s="67"/>
      <c r="FE453" s="67"/>
      <c r="FF453" s="67"/>
      <c r="FG453" s="67"/>
      <c r="FH453" s="67"/>
      <c r="FI453" s="67"/>
      <c r="FJ453" s="67"/>
      <c r="FK453" s="67"/>
      <c r="FL453" s="67"/>
      <c r="FM453" s="67"/>
      <c r="FN453" s="67"/>
      <c r="FO453" s="67"/>
      <c r="FP453" s="67"/>
      <c r="FQ453" s="67"/>
      <c r="FR453" s="67"/>
      <c r="FS453" s="67"/>
      <c r="FT453" s="67"/>
      <c r="FU453" s="67"/>
      <c r="FV453" s="67"/>
      <c r="FW453" s="67"/>
      <c r="FX453" s="67"/>
      <c r="FY453" s="67"/>
      <c r="FZ453" s="67"/>
      <c r="GA453" s="67"/>
      <c r="GB453" s="67"/>
      <c r="GC453" s="67"/>
      <c r="GD453" s="67"/>
      <c r="GE453" s="67"/>
      <c r="GF453" s="67"/>
      <c r="GG453" s="67"/>
      <c r="GH453" s="67"/>
      <c r="GI453" s="67"/>
      <c r="GJ453" s="67"/>
      <c r="GK453" s="67"/>
      <c r="GL453" s="67"/>
      <c r="GM453" s="67"/>
      <c r="GN453" s="67"/>
      <c r="GO453" s="67"/>
      <c r="GP453" s="67"/>
      <c r="GQ453" s="67"/>
      <c r="GR453" s="67"/>
      <c r="GS453" s="67"/>
      <c r="GT453" s="67"/>
      <c r="GU453" s="67"/>
      <c r="GV453" s="67"/>
      <c r="GW453" s="67"/>
      <c r="GX453" s="67"/>
      <c r="GY453" s="67"/>
      <c r="GZ453" s="67"/>
      <c r="HA453" s="67"/>
      <c r="HB453" s="67"/>
      <c r="HC453" s="67"/>
      <c r="HD453" s="67"/>
      <c r="HE453" s="67"/>
      <c r="HF453" s="67"/>
      <c r="HG453" s="67"/>
      <c r="HH453" s="67"/>
      <c r="HI453" s="67"/>
      <c r="HJ453" s="67"/>
      <c r="HK453" s="67"/>
      <c r="HL453" s="67"/>
      <c r="HM453" s="67"/>
      <c r="HN453" s="67"/>
      <c r="HO453" s="67"/>
      <c r="HP453" s="67"/>
      <c r="HQ453" s="67"/>
      <c r="HR453" s="67"/>
      <c r="HS453" s="67"/>
      <c r="HT453" s="67"/>
      <c r="HU453" s="67"/>
      <c r="HV453" s="67"/>
      <c r="HW453" s="67"/>
      <c r="HX453" s="67"/>
      <c r="HY453" s="67"/>
      <c r="HZ453" s="67"/>
      <c r="IA453" s="67"/>
      <c r="IB453" s="67"/>
      <c r="IC453" s="67"/>
      <c r="ID453" s="67"/>
      <c r="IE453" s="67"/>
      <c r="IF453" s="67"/>
      <c r="IG453" s="67"/>
      <c r="IH453" s="67"/>
      <c r="II453" s="67"/>
      <c r="IJ453" s="67"/>
      <c r="IK453" s="67"/>
      <c r="IL453" s="67"/>
      <c r="IM453" s="67"/>
      <c r="IN453" s="67"/>
      <c r="IO453" s="67"/>
      <c r="IP453" s="67"/>
      <c r="IQ453" s="67"/>
      <c r="IR453" s="67"/>
      <c r="IS453" s="67"/>
      <c r="IT453" s="67"/>
      <c r="IU453" s="67"/>
      <c r="IV453" s="67"/>
      <c r="IW453" s="67"/>
      <c r="IX453" s="67"/>
      <c r="IY453" s="67"/>
      <c r="IZ453" s="67"/>
      <c r="JA453" s="67"/>
      <c r="JB453" s="67"/>
      <c r="JC453" s="67"/>
      <c r="JD453" s="67"/>
      <c r="JE453" s="67"/>
      <c r="JF453" s="67"/>
      <c r="JG453" s="67"/>
      <c r="JH453" s="67"/>
      <c r="JI453" s="67"/>
      <c r="JJ453" s="67"/>
      <c r="JK453" s="67"/>
      <c r="JL453" s="67"/>
      <c r="JM453" s="67"/>
      <c r="JN453" s="67"/>
      <c r="JO453" s="67"/>
      <c r="JP453" s="67"/>
      <c r="JQ453" s="67"/>
      <c r="JR453" s="68"/>
      <c r="JS453" s="68"/>
      <c r="JT453" s="68"/>
      <c r="JU453" s="68"/>
      <c r="JV453" s="68"/>
      <c r="JW453" s="68"/>
      <c r="JX453" s="68"/>
      <c r="JY453" s="68"/>
      <c r="JZ453" s="68"/>
      <c r="KA453" s="68"/>
      <c r="KB453" s="68"/>
      <c r="KC453" s="68"/>
      <c r="KD453" s="68"/>
      <c r="KE453" s="68"/>
      <c r="KF453" s="68"/>
      <c r="KG453" s="68"/>
      <c r="KH453" s="68"/>
      <c r="KI453" s="68"/>
      <c r="KJ453" s="68"/>
      <c r="KK453" s="68"/>
      <c r="KL453" s="68"/>
      <c r="KM453" s="68"/>
      <c r="KN453" s="68"/>
      <c r="KO453" s="68"/>
      <c r="KP453" s="68"/>
      <c r="KQ453" s="68"/>
      <c r="KR453" s="68"/>
      <c r="KS453" s="68"/>
      <c r="KT453" s="68"/>
      <c r="KU453" s="68"/>
      <c r="KV453" s="68"/>
      <c r="KW453" s="68"/>
      <c r="KX453" s="68"/>
      <c r="KY453" s="68"/>
      <c r="KZ453" s="68"/>
      <c r="LA453" s="68"/>
      <c r="LB453" s="71"/>
      <c r="LC453" s="102"/>
    </row>
    <row r="454" spans="1:315" x14ac:dyDescent="0.65">
      <c r="A454" s="24"/>
      <c r="D454" s="18" t="s">
        <v>1542</v>
      </c>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c r="AP454" s="66"/>
      <c r="AQ454" s="66"/>
      <c r="AR454" s="66"/>
      <c r="AS454" s="66"/>
      <c r="AT454" s="66"/>
      <c r="AU454" s="66"/>
      <c r="AV454" s="66"/>
      <c r="AW454" s="66"/>
      <c r="AX454" s="66"/>
      <c r="AY454" s="66"/>
      <c r="AZ454" s="66"/>
      <c r="BA454" s="66"/>
      <c r="BB454" s="66"/>
      <c r="BC454" s="66"/>
      <c r="BD454" s="66"/>
      <c r="BE454" s="66"/>
      <c r="BF454" s="66"/>
      <c r="BG454" s="66"/>
      <c r="BH454" s="66"/>
      <c r="BI454" s="66"/>
      <c r="BJ454" s="66"/>
      <c r="BK454" s="66"/>
      <c r="BL454" s="66"/>
      <c r="BM454" s="66"/>
      <c r="BN454" s="66"/>
      <c r="BO454" s="66"/>
      <c r="BP454" s="66"/>
      <c r="BQ454" s="66"/>
      <c r="BR454" s="66"/>
      <c r="BS454" s="66"/>
      <c r="BT454" s="66"/>
      <c r="BU454" s="66"/>
      <c r="BV454" s="66"/>
      <c r="BW454" s="66"/>
      <c r="BX454" s="66"/>
      <c r="BY454" s="66"/>
      <c r="BZ454" s="66"/>
      <c r="CA454" s="66"/>
      <c r="CB454" s="66"/>
      <c r="CC454" s="66"/>
      <c r="CD454" s="66"/>
      <c r="CE454" s="66"/>
      <c r="CF454" s="66"/>
      <c r="CG454" s="66"/>
      <c r="CH454" s="66"/>
      <c r="CI454" s="66"/>
      <c r="CJ454" s="66"/>
      <c r="CK454" s="66"/>
      <c r="CL454" s="66"/>
      <c r="CM454" s="66"/>
      <c r="CN454" s="66"/>
      <c r="CO454" s="66"/>
      <c r="CP454" s="66"/>
      <c r="CQ454" s="66"/>
      <c r="CR454" s="66"/>
      <c r="CS454" s="66"/>
      <c r="CT454" s="66"/>
      <c r="CU454" s="66"/>
      <c r="CV454" s="66"/>
      <c r="CW454" s="66"/>
      <c r="CX454" s="66"/>
      <c r="CY454" s="66"/>
      <c r="CZ454" s="66"/>
      <c r="DA454" s="66"/>
      <c r="DB454" s="66"/>
      <c r="DC454" s="66"/>
      <c r="DD454" s="66"/>
      <c r="DE454" s="66"/>
      <c r="DF454" s="66"/>
      <c r="DG454" s="66"/>
      <c r="DH454" s="66"/>
      <c r="DI454" s="66"/>
      <c r="DJ454" s="66"/>
      <c r="DK454" s="66"/>
      <c r="DL454" s="66"/>
      <c r="DM454" s="66"/>
      <c r="DN454" s="66"/>
      <c r="DO454" s="66"/>
      <c r="DP454" s="66"/>
      <c r="DQ454" s="66"/>
      <c r="DR454" s="66"/>
      <c r="DS454" s="66"/>
      <c r="DT454" s="66"/>
      <c r="DU454" s="66"/>
      <c r="DV454" s="66"/>
      <c r="DW454" s="66"/>
      <c r="DX454" s="66"/>
      <c r="DY454" s="66"/>
      <c r="DZ454" s="66"/>
      <c r="EA454" s="66"/>
      <c r="EB454" s="66"/>
      <c r="EC454" s="66"/>
      <c r="ED454" s="66"/>
      <c r="EE454" s="66"/>
      <c r="EF454" s="66"/>
      <c r="EG454" s="66"/>
      <c r="EH454" s="66"/>
      <c r="EI454" s="66"/>
      <c r="EJ454" s="66"/>
      <c r="EK454" s="66"/>
      <c r="EL454" s="66"/>
      <c r="EM454" s="66"/>
      <c r="EN454" s="66"/>
      <c r="EO454" s="66"/>
      <c r="EP454" s="66"/>
      <c r="EQ454" s="66"/>
      <c r="ER454" s="66"/>
      <c r="ES454" s="66"/>
      <c r="ET454" s="66"/>
      <c r="EU454" s="66"/>
      <c r="EV454" s="66"/>
      <c r="EW454" s="66"/>
      <c r="EX454" s="66"/>
      <c r="EY454" s="66"/>
      <c r="EZ454" s="66"/>
      <c r="FA454" s="66"/>
      <c r="FB454" s="66"/>
      <c r="FC454" s="66"/>
      <c r="FD454" s="66"/>
      <c r="FE454" s="66"/>
      <c r="FF454" s="66"/>
      <c r="FG454" s="66"/>
      <c r="FH454" s="66"/>
      <c r="FI454" s="66"/>
      <c r="FJ454" s="66"/>
      <c r="FK454" s="66"/>
      <c r="FL454" s="66"/>
      <c r="FM454" s="66"/>
      <c r="FN454" s="66"/>
      <c r="FO454" s="66"/>
      <c r="FP454" s="66"/>
      <c r="FQ454" s="66"/>
      <c r="FR454" s="66"/>
      <c r="FS454" s="66"/>
      <c r="FT454" s="66"/>
      <c r="FU454" s="66"/>
      <c r="FV454" s="66"/>
      <c r="FW454" s="66"/>
      <c r="FX454" s="66"/>
      <c r="FY454" s="66"/>
      <c r="FZ454" s="66"/>
      <c r="GA454" s="66"/>
      <c r="GB454" s="66"/>
      <c r="GC454" s="66"/>
      <c r="GD454" s="66"/>
      <c r="GE454" s="66"/>
      <c r="GF454" s="66"/>
      <c r="GG454" s="66"/>
      <c r="GH454" s="66"/>
      <c r="GI454" s="66"/>
      <c r="GJ454" s="66"/>
      <c r="GK454" s="66"/>
      <c r="GL454" s="66"/>
      <c r="GM454" s="66"/>
      <c r="GN454" s="66"/>
      <c r="GO454" s="66"/>
      <c r="GP454" s="66"/>
      <c r="GQ454" s="66"/>
      <c r="GR454" s="66"/>
      <c r="GS454" s="66"/>
      <c r="GT454" s="66"/>
      <c r="GU454" s="66"/>
      <c r="GV454" s="66"/>
      <c r="GW454" s="66"/>
      <c r="GX454" s="66"/>
      <c r="GY454" s="66"/>
      <c r="GZ454" s="66"/>
      <c r="HA454" s="66"/>
      <c r="HB454" s="66"/>
      <c r="HC454" s="66"/>
      <c r="HD454" s="66"/>
      <c r="HE454" s="66"/>
      <c r="HF454" s="66"/>
      <c r="HG454" s="66"/>
      <c r="HH454" s="66"/>
      <c r="HI454" s="66"/>
      <c r="HJ454" s="66"/>
      <c r="HK454" s="66"/>
      <c r="HL454" s="66"/>
      <c r="HM454" s="66"/>
      <c r="HN454" s="66"/>
      <c r="HO454" s="66"/>
      <c r="HP454" s="66"/>
      <c r="HQ454" s="66"/>
      <c r="HR454" s="66"/>
      <c r="HS454" s="66"/>
      <c r="HT454" s="66"/>
      <c r="HU454" s="66"/>
      <c r="HV454" s="66"/>
      <c r="HW454" s="66"/>
      <c r="HX454" s="66"/>
      <c r="HY454" s="66"/>
      <c r="HZ454" s="66"/>
      <c r="IA454" s="66"/>
      <c r="IB454" s="66"/>
      <c r="IC454" s="66"/>
      <c r="ID454" s="66"/>
      <c r="IE454" s="66"/>
      <c r="IF454" s="66"/>
      <c r="IG454" s="66"/>
      <c r="IH454" s="66"/>
      <c r="II454" s="66"/>
      <c r="IJ454" s="66"/>
      <c r="IK454" s="66"/>
      <c r="IL454" s="66"/>
      <c r="IM454" s="66"/>
      <c r="IN454" s="66"/>
      <c r="IO454" s="66"/>
      <c r="IP454" s="66"/>
      <c r="IQ454" s="66"/>
      <c r="IR454" s="66"/>
      <c r="IS454" s="66"/>
      <c r="IT454" s="66"/>
      <c r="IU454" s="66"/>
      <c r="IV454" s="66"/>
      <c r="IW454" s="66"/>
      <c r="IX454" s="66"/>
      <c r="IY454" s="66"/>
      <c r="IZ454" s="66"/>
      <c r="JA454" s="66"/>
      <c r="JB454" s="66"/>
      <c r="JC454" s="66"/>
      <c r="JD454" s="66"/>
      <c r="JE454" s="66"/>
      <c r="JF454" s="66"/>
      <c r="JG454" s="66"/>
      <c r="JH454" s="66"/>
      <c r="JI454" s="66"/>
      <c r="JJ454" s="66"/>
      <c r="JK454" s="66"/>
      <c r="JL454" s="66"/>
      <c r="JM454" s="66"/>
      <c r="JN454" s="66"/>
      <c r="JO454" s="66"/>
      <c r="JP454" s="66"/>
      <c r="JQ454" s="66"/>
      <c r="JR454" s="70"/>
      <c r="JS454" s="70"/>
      <c r="JT454" s="70"/>
      <c r="JU454" s="70"/>
      <c r="JV454" s="70"/>
      <c r="JW454" s="70"/>
      <c r="JX454" s="70"/>
      <c r="JY454" s="70"/>
      <c r="JZ454" s="70"/>
      <c r="KA454" s="70"/>
      <c r="KB454" s="70"/>
      <c r="KC454" s="70"/>
      <c r="KD454" s="70"/>
      <c r="KE454" s="70"/>
      <c r="KF454" s="70"/>
      <c r="KG454" s="70"/>
      <c r="KH454" s="70"/>
      <c r="KI454" s="70"/>
      <c r="KJ454" s="70"/>
      <c r="KK454" s="70"/>
      <c r="KL454" s="70"/>
      <c r="KM454" s="70"/>
      <c r="KN454" s="70"/>
      <c r="KO454" s="70"/>
      <c r="KP454" s="70"/>
      <c r="KQ454" s="70"/>
      <c r="KR454" s="70"/>
      <c r="KS454" s="70"/>
      <c r="KT454" s="70"/>
      <c r="KU454" s="70"/>
      <c r="KV454" s="70"/>
      <c r="KW454" s="70"/>
      <c r="KX454" s="70"/>
      <c r="KY454" s="70"/>
      <c r="KZ454" s="70"/>
      <c r="LA454" s="70"/>
      <c r="LB454" s="108"/>
      <c r="LC454" s="103"/>
    </row>
    <row r="455" spans="1:315" x14ac:dyDescent="0.65">
      <c r="A455" s="11">
        <v>1</v>
      </c>
      <c r="D455" s="25" t="s">
        <v>1543</v>
      </c>
      <c r="F455" s="67">
        <f t="shared" ref="F455:O458" si="377">SUMIF($A$10:$A$447,$A455,F$10:F$447)/1000</f>
        <v>930632.4454501865</v>
      </c>
      <c r="G455" s="67">
        <f t="shared" si="377"/>
        <v>18642.934119831825</v>
      </c>
      <c r="H455" s="67">
        <f t="shared" si="377"/>
        <v>0</v>
      </c>
      <c r="I455" s="67">
        <f t="shared" si="377"/>
        <v>0</v>
      </c>
      <c r="J455" s="67">
        <f t="shared" si="377"/>
        <v>0</v>
      </c>
      <c r="K455" s="67">
        <f t="shared" si="377"/>
        <v>36579.710186247139</v>
      </c>
      <c r="L455" s="67">
        <f t="shared" si="377"/>
        <v>0</v>
      </c>
      <c r="M455" s="67">
        <f t="shared" si="377"/>
        <v>741.5980392156863</v>
      </c>
      <c r="N455" s="67">
        <f t="shared" si="377"/>
        <v>3912.9414871165604</v>
      </c>
      <c r="O455" s="67">
        <f t="shared" si="377"/>
        <v>0</v>
      </c>
      <c r="P455" s="67">
        <f t="shared" ref="P455:Y458" si="378">SUMIF($A$10:$A$447,$A455,P$10:P$447)/1000</f>
        <v>0</v>
      </c>
      <c r="Q455" s="67">
        <f t="shared" si="378"/>
        <v>0</v>
      </c>
      <c r="R455" s="67">
        <f t="shared" si="378"/>
        <v>19332.284564417187</v>
      </c>
      <c r="S455" s="67">
        <f t="shared" si="378"/>
        <v>832.28723888591378</v>
      </c>
      <c r="T455" s="67">
        <f t="shared" si="378"/>
        <v>0</v>
      </c>
      <c r="U455" s="67">
        <f t="shared" si="378"/>
        <v>0</v>
      </c>
      <c r="V455" s="67">
        <f t="shared" si="378"/>
        <v>2638.9337752187143</v>
      </c>
      <c r="W455" s="67">
        <f t="shared" si="378"/>
        <v>11268.114196277502</v>
      </c>
      <c r="X455" s="67">
        <f t="shared" si="378"/>
        <v>17759.598697123522</v>
      </c>
      <c r="Y455" s="67">
        <f t="shared" si="378"/>
        <v>1299.8128900000002</v>
      </c>
      <c r="Z455" s="67">
        <f t="shared" ref="Z455:AI458" si="379">SUMIF($A$10:$A$447,$A455,Z$10:Z$447)/1000</f>
        <v>321.47071065989809</v>
      </c>
      <c r="AA455" s="67">
        <f t="shared" si="379"/>
        <v>13829.831110455954</v>
      </c>
      <c r="AB455" s="67">
        <f t="shared" si="379"/>
        <v>1930.9484411094161</v>
      </c>
      <c r="AC455" s="67">
        <f t="shared" si="379"/>
        <v>0</v>
      </c>
      <c r="AD455" s="67">
        <f t="shared" si="379"/>
        <v>0</v>
      </c>
      <c r="AE455" s="67">
        <f t="shared" si="379"/>
        <v>414.19969059450625</v>
      </c>
      <c r="AF455" s="67">
        <f t="shared" si="379"/>
        <v>6059.08557592137</v>
      </c>
      <c r="AG455" s="67">
        <f t="shared" si="379"/>
        <v>3127.022809999999</v>
      </c>
      <c r="AH455" s="67">
        <f t="shared" si="379"/>
        <v>0</v>
      </c>
      <c r="AI455" s="67">
        <f t="shared" si="379"/>
        <v>0</v>
      </c>
      <c r="AJ455" s="67">
        <f t="shared" ref="AJ455:AS458" si="380">SUMIF($A$10:$A$447,$A455,AJ$10:AJ$447)/1000</f>
        <v>-348.68752000000001</v>
      </c>
      <c r="AK455" s="67">
        <f t="shared" si="380"/>
        <v>290.992169320269</v>
      </c>
      <c r="AL455" s="67">
        <f t="shared" si="380"/>
        <v>196.00894095799842</v>
      </c>
      <c r="AM455" s="67">
        <f t="shared" si="380"/>
        <v>0</v>
      </c>
      <c r="AN455" s="67">
        <f t="shared" si="380"/>
        <v>0</v>
      </c>
      <c r="AO455" s="67">
        <f t="shared" si="380"/>
        <v>0</v>
      </c>
      <c r="AP455" s="67">
        <f t="shared" si="380"/>
        <v>0</v>
      </c>
      <c r="AQ455" s="67">
        <f t="shared" si="380"/>
        <v>0</v>
      </c>
      <c r="AR455" s="67">
        <f t="shared" si="380"/>
        <v>0</v>
      </c>
      <c r="AS455" s="67">
        <f t="shared" si="380"/>
        <v>0</v>
      </c>
      <c r="AT455" s="67">
        <f t="shared" ref="AT455:BC458" si="381">SUMIF($A$10:$A$447,$A455,AT$10:AT$447)/1000</f>
        <v>0</v>
      </c>
      <c r="AU455" s="67">
        <f t="shared" si="381"/>
        <v>0</v>
      </c>
      <c r="AV455" s="67">
        <f t="shared" si="381"/>
        <v>0</v>
      </c>
      <c r="AW455" s="67">
        <f t="shared" si="381"/>
        <v>29480.365646050192</v>
      </c>
      <c r="AX455" s="67">
        <f t="shared" si="381"/>
        <v>1223.5728260869591</v>
      </c>
      <c r="AY455" s="67">
        <f t="shared" si="381"/>
        <v>6123.7161282914885</v>
      </c>
      <c r="AZ455" s="67">
        <f t="shared" si="381"/>
        <v>0</v>
      </c>
      <c r="BA455" s="67">
        <f t="shared" si="381"/>
        <v>29760.520911665695</v>
      </c>
      <c r="BB455" s="67">
        <f t="shared" si="381"/>
        <v>26.215225811390102</v>
      </c>
      <c r="BC455" s="67">
        <f t="shared" si="381"/>
        <v>0</v>
      </c>
      <c r="BD455" s="67">
        <f t="shared" ref="BD455:BM458" si="382">SUMIF($A$10:$A$447,$A455,BD$10:BD$447)/1000</f>
        <v>0</v>
      </c>
      <c r="BE455" s="67">
        <f t="shared" si="382"/>
        <v>2238.0527882462147</v>
      </c>
      <c r="BF455" s="67">
        <f t="shared" si="382"/>
        <v>2630.3441531487279</v>
      </c>
      <c r="BG455" s="67">
        <f t="shared" si="382"/>
        <v>0</v>
      </c>
      <c r="BH455" s="67">
        <f t="shared" si="382"/>
        <v>0</v>
      </c>
      <c r="BI455" s="67">
        <f t="shared" si="382"/>
        <v>0</v>
      </c>
      <c r="BJ455" s="67">
        <f t="shared" si="382"/>
        <v>4684.646004286592</v>
      </c>
      <c r="BK455" s="67">
        <f t="shared" si="382"/>
        <v>0</v>
      </c>
      <c r="BL455" s="67">
        <f t="shared" si="382"/>
        <v>38439.857891916705</v>
      </c>
      <c r="BM455" s="67">
        <f t="shared" si="382"/>
        <v>0</v>
      </c>
      <c r="BN455" s="67">
        <f t="shared" ref="BN455:BW458" si="383">SUMIF($A$10:$A$447,$A455,BN$10:BN$447)/1000</f>
        <v>0</v>
      </c>
      <c r="BO455" s="67">
        <f t="shared" si="383"/>
        <v>0</v>
      </c>
      <c r="BP455" s="67">
        <f t="shared" si="383"/>
        <v>0</v>
      </c>
      <c r="BQ455" s="67">
        <f t="shared" si="383"/>
        <v>0</v>
      </c>
      <c r="BR455" s="67">
        <f t="shared" si="383"/>
        <v>0</v>
      </c>
      <c r="BS455" s="67">
        <f t="shared" si="383"/>
        <v>236.12828383343501</v>
      </c>
      <c r="BT455" s="67">
        <f t="shared" si="383"/>
        <v>1234.6471142069804</v>
      </c>
      <c r="BU455" s="67">
        <f t="shared" si="383"/>
        <v>0</v>
      </c>
      <c r="BV455" s="67">
        <f t="shared" si="383"/>
        <v>0</v>
      </c>
      <c r="BW455" s="67">
        <f t="shared" si="383"/>
        <v>0</v>
      </c>
      <c r="BX455" s="67">
        <f t="shared" ref="BX455:CG458" si="384">SUMIF($A$10:$A$447,$A455,BX$10:BX$447)/1000</f>
        <v>7975.1728197394259</v>
      </c>
      <c r="BY455" s="67">
        <f t="shared" si="384"/>
        <v>3146.352990956168</v>
      </c>
      <c r="BZ455" s="67">
        <f t="shared" si="384"/>
        <v>50.852437638713354</v>
      </c>
      <c r="CA455" s="67">
        <f t="shared" si="384"/>
        <v>900.23934277518003</v>
      </c>
      <c r="CB455" s="67">
        <f t="shared" si="384"/>
        <v>479.69808999999998</v>
      </c>
      <c r="CC455" s="67">
        <f t="shared" si="384"/>
        <v>2792.9739500000005</v>
      </c>
      <c r="CD455" s="67">
        <f t="shared" si="384"/>
        <v>1316.1799699999999</v>
      </c>
      <c r="CE455" s="67">
        <f t="shared" si="384"/>
        <v>0</v>
      </c>
      <c r="CF455" s="67">
        <f t="shared" si="384"/>
        <v>0</v>
      </c>
      <c r="CG455" s="67">
        <f t="shared" si="384"/>
        <v>0</v>
      </c>
      <c r="CH455" s="67">
        <f t="shared" ref="CH455:CQ458" si="385">SUMIF($A$10:$A$447,$A455,CH$10:CH$447)/1000</f>
        <v>7581.9741000000004</v>
      </c>
      <c r="CI455" s="67">
        <f t="shared" si="385"/>
        <v>0</v>
      </c>
      <c r="CJ455" s="67">
        <f t="shared" si="385"/>
        <v>0</v>
      </c>
      <c r="CK455" s="67">
        <f t="shared" si="385"/>
        <v>0</v>
      </c>
      <c r="CL455" s="67">
        <f t="shared" si="385"/>
        <v>0</v>
      </c>
      <c r="CM455" s="67">
        <f t="shared" si="385"/>
        <v>0</v>
      </c>
      <c r="CN455" s="67">
        <f t="shared" si="385"/>
        <v>0</v>
      </c>
      <c r="CO455" s="67">
        <f t="shared" si="385"/>
        <v>1935.0523800000001</v>
      </c>
      <c r="CP455" s="67">
        <f t="shared" si="385"/>
        <v>2477.6923099999999</v>
      </c>
      <c r="CQ455" s="67">
        <f t="shared" si="385"/>
        <v>1520.9681900000003</v>
      </c>
      <c r="CR455" s="67">
        <f t="shared" ref="CR455:DA458" si="386">SUMIF($A$10:$A$447,$A455,CR$10:CR$447)/1000</f>
        <v>1190.3004300000005</v>
      </c>
      <c r="CS455" s="67">
        <f t="shared" si="386"/>
        <v>0</v>
      </c>
      <c r="CT455" s="67">
        <f t="shared" si="386"/>
        <v>1956.9768100000001</v>
      </c>
      <c r="CU455" s="67">
        <f t="shared" si="386"/>
        <v>2538.3151400000011</v>
      </c>
      <c r="CV455" s="67">
        <f t="shared" si="386"/>
        <v>0</v>
      </c>
      <c r="CW455" s="67">
        <f t="shared" si="386"/>
        <v>8489.4630599999982</v>
      </c>
      <c r="CX455" s="67">
        <f t="shared" si="386"/>
        <v>3525.7897399999997</v>
      </c>
      <c r="CY455" s="67">
        <f t="shared" si="386"/>
        <v>7146.8724000000002</v>
      </c>
      <c r="CZ455" s="67">
        <f t="shared" si="386"/>
        <v>567.74407999999994</v>
      </c>
      <c r="DA455" s="67">
        <f t="shared" si="386"/>
        <v>1703.4836999999998</v>
      </c>
      <c r="DB455" s="67">
        <f t="shared" ref="DB455:DK458" si="387">SUMIF($A$10:$A$447,$A455,DB$10:DB$447)/1000</f>
        <v>2598.8733300000004</v>
      </c>
      <c r="DC455" s="67">
        <f t="shared" si="387"/>
        <v>1045.6010899999999</v>
      </c>
      <c r="DD455" s="67">
        <f t="shared" si="387"/>
        <v>1070.4028399999997</v>
      </c>
      <c r="DE455" s="67">
        <f t="shared" si="387"/>
        <v>2133.2494299999998</v>
      </c>
      <c r="DF455" s="67">
        <f t="shared" si="387"/>
        <v>563.37415999999985</v>
      </c>
      <c r="DG455" s="67">
        <f t="shared" si="387"/>
        <v>245.04699999999997</v>
      </c>
      <c r="DH455" s="67">
        <f t="shared" si="387"/>
        <v>871.73871000000008</v>
      </c>
      <c r="DI455" s="67">
        <f t="shared" si="387"/>
        <v>4935.7801799999988</v>
      </c>
      <c r="DJ455" s="67">
        <f t="shared" si="387"/>
        <v>0</v>
      </c>
      <c r="DK455" s="67">
        <f t="shared" si="387"/>
        <v>875.29949999999997</v>
      </c>
      <c r="DL455" s="67">
        <f t="shared" ref="DL455:DU458" si="388">SUMIF($A$10:$A$447,$A455,DL$10:DL$447)/1000</f>
        <v>467.56731999999994</v>
      </c>
      <c r="DM455" s="67">
        <f t="shared" si="388"/>
        <v>269.25220999999999</v>
      </c>
      <c r="DN455" s="67">
        <f t="shared" si="388"/>
        <v>4917.0673399999996</v>
      </c>
      <c r="DO455" s="67">
        <f t="shared" si="388"/>
        <v>0</v>
      </c>
      <c r="DP455" s="67">
        <f t="shared" si="388"/>
        <v>398.62526999999983</v>
      </c>
      <c r="DQ455" s="67">
        <f t="shared" si="388"/>
        <v>848.54412013536364</v>
      </c>
      <c r="DR455" s="67">
        <f t="shared" si="388"/>
        <v>1059.8297399999999</v>
      </c>
      <c r="DS455" s="67">
        <f t="shared" si="388"/>
        <v>5.6992800000000008</v>
      </c>
      <c r="DT455" s="67">
        <f t="shared" si="388"/>
        <v>-4.1243800000000004</v>
      </c>
      <c r="DU455" s="67">
        <f t="shared" si="388"/>
        <v>0</v>
      </c>
      <c r="DV455" s="67">
        <f t="shared" ref="DV455:EE458" si="389">SUMIF($A$10:$A$447,$A455,DV$10:DV$447)/1000</f>
        <v>0</v>
      </c>
      <c r="DW455" s="67">
        <f t="shared" si="389"/>
        <v>16625.263058306755</v>
      </c>
      <c r="DX455" s="67">
        <f t="shared" si="389"/>
        <v>0</v>
      </c>
      <c r="DY455" s="67">
        <f t="shared" si="389"/>
        <v>0</v>
      </c>
      <c r="DZ455" s="67">
        <f t="shared" si="389"/>
        <v>-72.893133742331329</v>
      </c>
      <c r="EA455" s="67">
        <f t="shared" si="389"/>
        <v>6.2654380368098153</v>
      </c>
      <c r="EB455" s="67">
        <f t="shared" si="389"/>
        <v>557.62298079049935</v>
      </c>
      <c r="EC455" s="67">
        <f t="shared" si="389"/>
        <v>0</v>
      </c>
      <c r="ED455" s="67">
        <f t="shared" si="389"/>
        <v>7044.2608834355779</v>
      </c>
      <c r="EE455" s="67">
        <f t="shared" si="389"/>
        <v>0</v>
      </c>
      <c r="EF455" s="67">
        <f t="shared" ref="EF455:EO458" si="390">SUMIF($A$10:$A$447,$A455,EF$10:EF$447)/1000</f>
        <v>0</v>
      </c>
      <c r="EG455" s="67">
        <f t="shared" si="390"/>
        <v>40460.392013536351</v>
      </c>
      <c r="EH455" s="67">
        <f t="shared" si="390"/>
        <v>1035.5760410287808</v>
      </c>
      <c r="EI455" s="67">
        <f t="shared" si="390"/>
        <v>6635.4065905245325</v>
      </c>
      <c r="EJ455" s="67">
        <f t="shared" si="390"/>
        <v>31.714890016920464</v>
      </c>
      <c r="EK455" s="67">
        <f t="shared" si="390"/>
        <v>0</v>
      </c>
      <c r="EL455" s="67">
        <f t="shared" si="390"/>
        <v>1.849</v>
      </c>
      <c r="EM455" s="67">
        <f t="shared" si="390"/>
        <v>42.446895093062608</v>
      </c>
      <c r="EN455" s="67">
        <f t="shared" si="390"/>
        <v>0</v>
      </c>
      <c r="EO455" s="67">
        <f t="shared" si="390"/>
        <v>0</v>
      </c>
      <c r="EP455" s="67">
        <f t="shared" ref="EP455:EY458" si="391">SUMIF($A$10:$A$447,$A455,EP$10:EP$447)/1000</f>
        <v>0</v>
      </c>
      <c r="EQ455" s="67">
        <f t="shared" si="391"/>
        <v>0</v>
      </c>
      <c r="ER455" s="67">
        <f t="shared" si="391"/>
        <v>0</v>
      </c>
      <c r="ES455" s="67">
        <f t="shared" si="391"/>
        <v>0</v>
      </c>
      <c r="ET455" s="67">
        <f t="shared" si="391"/>
        <v>0</v>
      </c>
      <c r="EU455" s="67">
        <f t="shared" si="391"/>
        <v>0</v>
      </c>
      <c r="EV455" s="67">
        <f t="shared" si="391"/>
        <v>0</v>
      </c>
      <c r="EW455" s="67">
        <f t="shared" si="391"/>
        <v>0</v>
      </c>
      <c r="EX455" s="67">
        <f t="shared" si="391"/>
        <v>771.40918855492339</v>
      </c>
      <c r="EY455" s="67">
        <f t="shared" si="391"/>
        <v>0</v>
      </c>
      <c r="EZ455" s="67">
        <f t="shared" ref="EZ455:FI458" si="392">SUMIF($A$10:$A$447,$A455,EZ$10:EZ$447)/1000</f>
        <v>0</v>
      </c>
      <c r="FA455" s="67">
        <f t="shared" si="392"/>
        <v>0</v>
      </c>
      <c r="FB455" s="67">
        <f t="shared" si="392"/>
        <v>0</v>
      </c>
      <c r="FC455" s="67">
        <f t="shared" si="392"/>
        <v>371.40577834179356</v>
      </c>
      <c r="FD455" s="67">
        <f t="shared" si="392"/>
        <v>0</v>
      </c>
      <c r="FE455" s="67">
        <f t="shared" si="392"/>
        <v>790.51900000000001</v>
      </c>
      <c r="FF455" s="67">
        <f t="shared" si="392"/>
        <v>0</v>
      </c>
      <c r="FG455" s="67">
        <f t="shared" si="392"/>
        <v>0</v>
      </c>
      <c r="FH455" s="67">
        <f t="shared" si="392"/>
        <v>0</v>
      </c>
      <c r="FI455" s="67">
        <f t="shared" si="392"/>
        <v>0</v>
      </c>
      <c r="FJ455" s="67">
        <f t="shared" ref="FJ455:FS458" si="393">SUMIF($A$10:$A$447,$A455,FJ$10:FJ$447)/1000</f>
        <v>0</v>
      </c>
      <c r="FK455" s="67">
        <f t="shared" si="393"/>
        <v>182216.96674831596</v>
      </c>
      <c r="FL455" s="67">
        <f t="shared" si="393"/>
        <v>0</v>
      </c>
      <c r="FM455" s="67">
        <f t="shared" si="393"/>
        <v>36149.290389999987</v>
      </c>
      <c r="FN455" s="67">
        <f t="shared" si="393"/>
        <v>0</v>
      </c>
      <c r="FO455" s="67">
        <f t="shared" si="393"/>
        <v>0</v>
      </c>
      <c r="FP455" s="67">
        <f t="shared" si="393"/>
        <v>0</v>
      </c>
      <c r="FQ455" s="67">
        <f t="shared" si="393"/>
        <v>0</v>
      </c>
      <c r="FR455" s="67">
        <f t="shared" si="393"/>
        <v>0</v>
      </c>
      <c r="FS455" s="67">
        <f t="shared" si="393"/>
        <v>0</v>
      </c>
      <c r="FT455" s="67">
        <f t="shared" ref="FT455:GC458" si="394">SUMIF($A$10:$A$447,$A455,FT$10:FT$447)/1000</f>
        <v>4220.47948</v>
      </c>
      <c r="FU455" s="67">
        <f t="shared" si="394"/>
        <v>2373.823274111679</v>
      </c>
      <c r="FV455" s="67">
        <f t="shared" si="394"/>
        <v>26357.329010152243</v>
      </c>
      <c r="FW455" s="67">
        <f t="shared" si="394"/>
        <v>0</v>
      </c>
      <c r="FX455" s="67">
        <f t="shared" si="394"/>
        <v>0</v>
      </c>
      <c r="FY455" s="67">
        <f t="shared" si="394"/>
        <v>0</v>
      </c>
      <c r="FZ455" s="67">
        <f t="shared" si="394"/>
        <v>0</v>
      </c>
      <c r="GA455" s="67">
        <f t="shared" si="394"/>
        <v>0</v>
      </c>
      <c r="GB455" s="67">
        <f t="shared" si="394"/>
        <v>0</v>
      </c>
      <c r="GC455" s="67">
        <f t="shared" si="394"/>
        <v>0</v>
      </c>
      <c r="GD455" s="67">
        <f t="shared" ref="GD455:GM458" si="395">SUMIF($A$10:$A$447,$A455,GD$10:GD$447)/1000</f>
        <v>0</v>
      </c>
      <c r="GE455" s="67">
        <f t="shared" si="395"/>
        <v>6050.2167253521175</v>
      </c>
      <c r="GF455" s="67">
        <f t="shared" si="395"/>
        <v>8600.3039497856735</v>
      </c>
      <c r="GG455" s="67">
        <f t="shared" si="395"/>
        <v>0</v>
      </c>
      <c r="GH455" s="67">
        <f t="shared" si="395"/>
        <v>92.136864666258404</v>
      </c>
      <c r="GI455" s="67">
        <f t="shared" si="395"/>
        <v>0</v>
      </c>
      <c r="GJ455" s="67">
        <f t="shared" si="395"/>
        <v>12291.886632825701</v>
      </c>
      <c r="GK455" s="67">
        <f t="shared" si="395"/>
        <v>0</v>
      </c>
      <c r="GL455" s="67">
        <f t="shared" si="395"/>
        <v>13004.614369999999</v>
      </c>
      <c r="GM455" s="67">
        <f t="shared" si="395"/>
        <v>0</v>
      </c>
      <c r="GN455" s="67">
        <f t="shared" ref="GN455:GW458" si="396">SUMIF($A$10:$A$447,$A455,GN$10:GN$447)/1000</f>
        <v>5622.2916400000004</v>
      </c>
      <c r="GO455" s="67">
        <f t="shared" si="396"/>
        <v>0</v>
      </c>
      <c r="GP455" s="67">
        <f t="shared" si="396"/>
        <v>0</v>
      </c>
      <c r="GQ455" s="67">
        <f t="shared" si="396"/>
        <v>0</v>
      </c>
      <c r="GR455" s="67">
        <f t="shared" si="396"/>
        <v>5068.6539799999991</v>
      </c>
      <c r="GS455" s="67">
        <f t="shared" si="396"/>
        <v>18.02008</v>
      </c>
      <c r="GT455" s="67">
        <f t="shared" si="396"/>
        <v>8.1224499999999988</v>
      </c>
      <c r="GU455" s="67">
        <f t="shared" si="396"/>
        <v>26.400299999999998</v>
      </c>
      <c r="GV455" s="67">
        <f t="shared" si="396"/>
        <v>31288.168610000001</v>
      </c>
      <c r="GW455" s="67">
        <f t="shared" si="396"/>
        <v>-61.593909999999958</v>
      </c>
      <c r="GX455" s="67">
        <f t="shared" ref="GX455:HG458" si="397">SUMIF($A$10:$A$447,$A455,GX$10:GX$447)/1000</f>
        <v>0.97353999999999996</v>
      </c>
      <c r="GY455" s="67">
        <f t="shared" si="397"/>
        <v>54.624790000000012</v>
      </c>
      <c r="GZ455" s="67">
        <f t="shared" si="397"/>
        <v>34.454459999999997</v>
      </c>
      <c r="HA455" s="67">
        <f t="shared" si="397"/>
        <v>877.53311999999994</v>
      </c>
      <c r="HB455" s="67">
        <f t="shared" si="397"/>
        <v>0</v>
      </c>
      <c r="HC455" s="67">
        <f t="shared" si="397"/>
        <v>0</v>
      </c>
      <c r="HD455" s="67">
        <f t="shared" si="397"/>
        <v>-348.22523079396831</v>
      </c>
      <c r="HE455" s="67">
        <f t="shared" si="397"/>
        <v>-246.50787648054126</v>
      </c>
      <c r="HF455" s="67">
        <f t="shared" si="397"/>
        <v>-258.09753807106637</v>
      </c>
      <c r="HG455" s="67">
        <f t="shared" si="397"/>
        <v>6939.5918189509321</v>
      </c>
      <c r="HH455" s="67">
        <f t="shared" ref="HH455:HQ458" si="398">SUMIF($A$10:$A$447,$A455,HH$10:HH$447)/1000</f>
        <v>2580.0021742808808</v>
      </c>
      <c r="HI455" s="67">
        <f t="shared" si="398"/>
        <v>0</v>
      </c>
      <c r="HJ455" s="67">
        <f t="shared" si="398"/>
        <v>0</v>
      </c>
      <c r="HK455" s="67">
        <f t="shared" si="398"/>
        <v>0</v>
      </c>
      <c r="HL455" s="67">
        <f t="shared" si="398"/>
        <v>0</v>
      </c>
      <c r="HM455" s="67">
        <f t="shared" si="398"/>
        <v>15804.97848285367</v>
      </c>
      <c r="HN455" s="67">
        <f t="shared" si="398"/>
        <v>128.59904317207594</v>
      </c>
      <c r="HO455" s="67">
        <f t="shared" si="398"/>
        <v>20.484866809552955</v>
      </c>
      <c r="HP455" s="67">
        <f t="shared" si="398"/>
        <v>100.95962186160438</v>
      </c>
      <c r="HQ455" s="67">
        <f t="shared" si="398"/>
        <v>38.580296999387592</v>
      </c>
      <c r="HR455" s="67">
        <f t="shared" ref="HR455:IA458" si="399">SUMIF($A$10:$A$447,$A455,HR$10:HR$447)/1000</f>
        <v>73.356537048377177</v>
      </c>
      <c r="HS455" s="67">
        <f t="shared" si="399"/>
        <v>13026.571792712764</v>
      </c>
      <c r="HT455" s="67">
        <f t="shared" si="399"/>
        <v>242.48837262706633</v>
      </c>
      <c r="HU455" s="67">
        <f t="shared" si="399"/>
        <v>47.299915799142703</v>
      </c>
      <c r="HV455" s="67">
        <f t="shared" si="399"/>
        <v>7.6310701163502745</v>
      </c>
      <c r="HW455" s="67">
        <f t="shared" si="399"/>
        <v>9683.7835199999972</v>
      </c>
      <c r="HX455" s="67">
        <f t="shared" si="399"/>
        <v>6.6535025380710948</v>
      </c>
      <c r="HY455" s="67">
        <f t="shared" si="399"/>
        <v>0</v>
      </c>
      <c r="HZ455" s="67">
        <f t="shared" si="399"/>
        <v>0</v>
      </c>
      <c r="IA455" s="67">
        <f t="shared" si="399"/>
        <v>2088.1264299999998</v>
      </c>
      <c r="IB455" s="67">
        <f t="shared" ref="IB455:IK458" si="400">SUMIF($A$10:$A$447,$A455,IB$10:IB$447)/1000</f>
        <v>5.8500000000000003E-2</v>
      </c>
      <c r="IC455" s="67">
        <f t="shared" si="400"/>
        <v>3934.7297075933893</v>
      </c>
      <c r="ID455" s="67">
        <f t="shared" si="400"/>
        <v>8400.6531383955953</v>
      </c>
      <c r="IE455" s="67">
        <f t="shared" si="400"/>
        <v>2413.0162124923459</v>
      </c>
      <c r="IF455" s="67">
        <f t="shared" si="400"/>
        <v>83864.212852112774</v>
      </c>
      <c r="IG455" s="67">
        <f t="shared" si="400"/>
        <v>6.4946171245314313</v>
      </c>
      <c r="IH455" s="67">
        <f t="shared" si="400"/>
        <v>9000</v>
      </c>
      <c r="II455" s="67">
        <f t="shared" si="400"/>
        <v>526.47332000000006</v>
      </c>
      <c r="IJ455" s="67">
        <f t="shared" si="400"/>
        <v>381.39000306184897</v>
      </c>
      <c r="IK455" s="67">
        <f t="shared" si="400"/>
        <v>0</v>
      </c>
      <c r="IL455" s="67">
        <f t="shared" ref="IL455:IU458" si="401">SUMIF($A$10:$A$447,$A455,IL$10:IL$447)/1000</f>
        <v>0</v>
      </c>
      <c r="IM455" s="67">
        <f t="shared" si="401"/>
        <v>0</v>
      </c>
      <c r="IN455" s="67">
        <f t="shared" si="401"/>
        <v>0</v>
      </c>
      <c r="IO455" s="67">
        <f t="shared" si="401"/>
        <v>0</v>
      </c>
      <c r="IP455" s="67">
        <f t="shared" si="401"/>
        <v>0</v>
      </c>
      <c r="IQ455" s="67">
        <f t="shared" si="401"/>
        <v>265.12639593908597</v>
      </c>
      <c r="IR455" s="67">
        <f t="shared" si="401"/>
        <v>0</v>
      </c>
      <c r="IS455" s="67">
        <f t="shared" si="401"/>
        <v>0</v>
      </c>
      <c r="IT455" s="67">
        <f t="shared" si="401"/>
        <v>0</v>
      </c>
      <c r="IU455" s="67">
        <f t="shared" si="401"/>
        <v>0</v>
      </c>
      <c r="IV455" s="67">
        <f t="shared" ref="IV455:JE458" si="402">SUMIF($A$10:$A$447,$A455,IV$10:IV$447)/1000</f>
        <v>12862.790379999995</v>
      </c>
      <c r="IW455" s="67">
        <f t="shared" si="402"/>
        <v>42.362292724196308</v>
      </c>
      <c r="IX455" s="67">
        <f t="shared" si="402"/>
        <v>-176.63480000000001</v>
      </c>
      <c r="IY455" s="67">
        <f t="shared" si="402"/>
        <v>-42.446895093062608</v>
      </c>
      <c r="IZ455" s="67">
        <f t="shared" si="402"/>
        <v>5.2238134969325101</v>
      </c>
      <c r="JA455" s="67">
        <f t="shared" si="402"/>
        <v>0</v>
      </c>
      <c r="JB455" s="67">
        <f t="shared" si="402"/>
        <v>24.876945854483939</v>
      </c>
      <c r="JC455" s="67">
        <f t="shared" si="402"/>
        <v>0</v>
      </c>
      <c r="JD455" s="67">
        <f t="shared" si="402"/>
        <v>2048.7394902020865</v>
      </c>
      <c r="JE455" s="67">
        <f t="shared" si="402"/>
        <v>-908.51045621555409</v>
      </c>
      <c r="JF455" s="67">
        <f t="shared" ref="JF455:JO458" si="403">SUMIF($A$10:$A$447,$A455,JF$10:JF$447)/1000</f>
        <v>0</v>
      </c>
      <c r="JG455" s="67">
        <f t="shared" si="403"/>
        <v>0</v>
      </c>
      <c r="JH455" s="67">
        <f t="shared" si="403"/>
        <v>0</v>
      </c>
      <c r="JI455" s="67">
        <f t="shared" si="403"/>
        <v>0</v>
      </c>
      <c r="JJ455" s="67">
        <f t="shared" si="403"/>
        <v>0</v>
      </c>
      <c r="JK455" s="67">
        <f t="shared" si="403"/>
        <v>0</v>
      </c>
      <c r="JL455" s="67">
        <f t="shared" si="403"/>
        <v>1854.4066901408441</v>
      </c>
      <c r="JM455" s="67">
        <f t="shared" si="403"/>
        <v>0</v>
      </c>
      <c r="JN455" s="67">
        <f t="shared" si="403"/>
        <v>0</v>
      </c>
      <c r="JO455" s="67">
        <f t="shared" si="403"/>
        <v>0</v>
      </c>
      <c r="JP455" s="67">
        <f t="shared" ref="JP455:JY458" si="404">SUMIF($A$10:$A$447,$A455,JP$10:JP$447)/1000</f>
        <v>327.76000507614214</v>
      </c>
      <c r="JQ455" s="67">
        <f t="shared" si="404"/>
        <v>0</v>
      </c>
      <c r="JR455" s="68">
        <f t="shared" si="404"/>
        <v>0</v>
      </c>
      <c r="JS455" s="68">
        <f t="shared" si="404"/>
        <v>7.9743000000000004</v>
      </c>
      <c r="JT455" s="68">
        <f t="shared" si="404"/>
        <v>0</v>
      </c>
      <c r="JU455" s="68">
        <f t="shared" si="404"/>
        <v>7581.4580972533504</v>
      </c>
      <c r="JV455" s="68">
        <f t="shared" si="404"/>
        <v>3184.3233312920997</v>
      </c>
      <c r="JW455" s="68">
        <f t="shared" si="404"/>
        <v>0</v>
      </c>
      <c r="JX455" s="68">
        <f t="shared" si="404"/>
        <v>2021.91545600214</v>
      </c>
      <c r="JY455" s="68">
        <f t="shared" si="404"/>
        <v>0</v>
      </c>
      <c r="JZ455" s="68">
        <f t="shared" ref="JZ455:KI458" si="405">SUMIF($A$10:$A$447,$A455,JZ$10:JZ$447)/1000</f>
        <v>0</v>
      </c>
      <c r="KA455" s="68">
        <f t="shared" si="405"/>
        <v>-31.243054968935713</v>
      </c>
      <c r="KB455" s="68">
        <f t="shared" si="405"/>
        <v>0</v>
      </c>
      <c r="KC455" s="68">
        <f t="shared" si="405"/>
        <v>0</v>
      </c>
      <c r="KD455" s="68">
        <f t="shared" si="405"/>
        <v>0</v>
      </c>
      <c r="KE455" s="68">
        <f t="shared" si="405"/>
        <v>0</v>
      </c>
      <c r="KF455" s="68">
        <f t="shared" si="405"/>
        <v>0</v>
      </c>
      <c r="KG455" s="68">
        <f t="shared" si="405"/>
        <v>0</v>
      </c>
      <c r="KH455" s="68">
        <f t="shared" si="405"/>
        <v>0</v>
      </c>
      <c r="KI455" s="68">
        <f t="shared" si="405"/>
        <v>0</v>
      </c>
      <c r="KJ455" s="68">
        <f t="shared" ref="KJ455:KS458" si="406">SUMIF($A$10:$A$447,$A455,KJ$10:KJ$447)/1000</f>
        <v>0</v>
      </c>
      <c r="KK455" s="68">
        <f t="shared" si="406"/>
        <v>0</v>
      </c>
      <c r="KL455" s="68">
        <f t="shared" si="406"/>
        <v>0</v>
      </c>
      <c r="KM455" s="68">
        <f t="shared" si="406"/>
        <v>0</v>
      </c>
      <c r="KN455" s="68">
        <f t="shared" si="406"/>
        <v>0</v>
      </c>
      <c r="KO455" s="68">
        <f t="shared" si="406"/>
        <v>0</v>
      </c>
      <c r="KP455" s="68">
        <f t="shared" si="406"/>
        <v>0</v>
      </c>
      <c r="KQ455" s="68">
        <f t="shared" si="406"/>
        <v>0</v>
      </c>
      <c r="KR455" s="68">
        <f t="shared" si="406"/>
        <v>0</v>
      </c>
      <c r="KS455" s="68">
        <f t="shared" si="406"/>
        <v>0</v>
      </c>
      <c r="KT455" s="68">
        <f t="shared" ref="KT455:LA458" si="407">SUMIF($A$10:$A$447,$A455,KT$10:KT$447)/1000</f>
        <v>0</v>
      </c>
      <c r="KU455" s="68">
        <f t="shared" si="407"/>
        <v>0</v>
      </c>
      <c r="KV455" s="68">
        <f t="shared" si="407"/>
        <v>0</v>
      </c>
      <c r="KW455" s="68">
        <f t="shared" si="407"/>
        <v>0</v>
      </c>
      <c r="KX455" s="68">
        <f t="shared" si="407"/>
        <v>0</v>
      </c>
      <c r="KY455" s="68">
        <f t="shared" si="407"/>
        <v>0</v>
      </c>
      <c r="KZ455" s="68">
        <f t="shared" si="407"/>
        <v>0</v>
      </c>
      <c r="LA455" s="68">
        <f t="shared" si="407"/>
        <v>0</v>
      </c>
      <c r="LB455" s="71"/>
      <c r="LC455" s="101">
        <f>F455-SUM(G455:LA455)</f>
        <v>1.7462298274040222E-9</v>
      </c>
    </row>
    <row r="456" spans="1:315" x14ac:dyDescent="0.65">
      <c r="A456" s="11">
        <v>4</v>
      </c>
      <c r="D456" s="25" t="s">
        <v>1544</v>
      </c>
      <c r="F456" s="67">
        <f t="shared" si="377"/>
        <v>16998.8117911183</v>
      </c>
      <c r="G456" s="67">
        <f t="shared" si="377"/>
        <v>0</v>
      </c>
      <c r="H456" s="67">
        <f t="shared" si="377"/>
        <v>0</v>
      </c>
      <c r="I456" s="67">
        <f t="shared" si="377"/>
        <v>0</v>
      </c>
      <c r="J456" s="67">
        <f t="shared" si="377"/>
        <v>0</v>
      </c>
      <c r="K456" s="67">
        <f t="shared" si="377"/>
        <v>1392.9996886777001</v>
      </c>
      <c r="L456" s="67">
        <f t="shared" si="377"/>
        <v>0</v>
      </c>
      <c r="M456" s="67">
        <f t="shared" si="377"/>
        <v>0</v>
      </c>
      <c r="N456" s="67">
        <f t="shared" si="377"/>
        <v>-103.494085889571</v>
      </c>
      <c r="O456" s="67">
        <f t="shared" si="377"/>
        <v>0</v>
      </c>
      <c r="P456" s="67">
        <f t="shared" si="378"/>
        <v>0</v>
      </c>
      <c r="Q456" s="67">
        <f t="shared" si="378"/>
        <v>0</v>
      </c>
      <c r="R456" s="67">
        <f t="shared" si="378"/>
        <v>-316.85013987730099</v>
      </c>
      <c r="S456" s="67">
        <f t="shared" si="378"/>
        <v>-21.023710051776501</v>
      </c>
      <c r="T456" s="67">
        <f t="shared" si="378"/>
        <v>0</v>
      </c>
      <c r="U456" s="67">
        <f t="shared" si="378"/>
        <v>0</v>
      </c>
      <c r="V456" s="67">
        <f t="shared" si="378"/>
        <v>-76.274901803249406</v>
      </c>
      <c r="W456" s="67">
        <f t="shared" si="378"/>
        <v>270.63912859560099</v>
      </c>
      <c r="X456" s="67">
        <f t="shared" si="378"/>
        <v>737.09291032148894</v>
      </c>
      <c r="Y456" s="67">
        <f t="shared" si="378"/>
        <v>1.3652</v>
      </c>
      <c r="Z456" s="67">
        <f t="shared" si="379"/>
        <v>5.3701607445008506</v>
      </c>
      <c r="AA456" s="67">
        <f t="shared" si="379"/>
        <v>-7.7632629919831295</v>
      </c>
      <c r="AB456" s="67">
        <f t="shared" si="379"/>
        <v>35.885725393685895</v>
      </c>
      <c r="AC456" s="67">
        <f t="shared" si="379"/>
        <v>0</v>
      </c>
      <c r="AD456" s="67">
        <f t="shared" si="379"/>
        <v>0</v>
      </c>
      <c r="AE456" s="67">
        <f t="shared" si="379"/>
        <v>0.16524705559923</v>
      </c>
      <c r="AF456" s="67">
        <f t="shared" si="379"/>
        <v>253.71098017604501</v>
      </c>
      <c r="AG456" s="67">
        <f t="shared" si="379"/>
        <v>153.21447000000001</v>
      </c>
      <c r="AH456" s="67">
        <f t="shared" si="379"/>
        <v>0</v>
      </c>
      <c r="AI456" s="67">
        <f t="shared" si="379"/>
        <v>0</v>
      </c>
      <c r="AJ456" s="67">
        <f t="shared" si="380"/>
        <v>0</v>
      </c>
      <c r="AK456" s="67">
        <f t="shared" si="380"/>
        <v>0</v>
      </c>
      <c r="AL456" s="67">
        <f t="shared" si="380"/>
        <v>0</v>
      </c>
      <c r="AM456" s="67">
        <f t="shared" si="380"/>
        <v>0</v>
      </c>
      <c r="AN456" s="67">
        <f t="shared" si="380"/>
        <v>0</v>
      </c>
      <c r="AO456" s="67">
        <f t="shared" si="380"/>
        <v>0</v>
      </c>
      <c r="AP456" s="67">
        <f t="shared" si="380"/>
        <v>0</v>
      </c>
      <c r="AQ456" s="67">
        <f t="shared" si="380"/>
        <v>0</v>
      </c>
      <c r="AR456" s="67">
        <f t="shared" si="380"/>
        <v>0</v>
      </c>
      <c r="AS456" s="67">
        <f t="shared" si="380"/>
        <v>0</v>
      </c>
      <c r="AT456" s="67">
        <f t="shared" si="381"/>
        <v>0</v>
      </c>
      <c r="AU456" s="67">
        <f t="shared" si="381"/>
        <v>0</v>
      </c>
      <c r="AV456" s="67">
        <f t="shared" si="381"/>
        <v>0</v>
      </c>
      <c r="AW456" s="67">
        <f t="shared" si="381"/>
        <v>693.53476729944896</v>
      </c>
      <c r="AX456" s="67">
        <f t="shared" si="381"/>
        <v>6.2326316595223501</v>
      </c>
      <c r="AY456" s="67">
        <f t="shared" si="381"/>
        <v>485.59343233312899</v>
      </c>
      <c r="AZ456" s="67">
        <f t="shared" si="381"/>
        <v>0</v>
      </c>
      <c r="BA456" s="67">
        <f t="shared" si="381"/>
        <v>1131.1491426821801</v>
      </c>
      <c r="BB456" s="67">
        <f t="shared" si="381"/>
        <v>0</v>
      </c>
      <c r="BC456" s="67">
        <f t="shared" si="381"/>
        <v>0</v>
      </c>
      <c r="BD456" s="67">
        <f t="shared" si="382"/>
        <v>0</v>
      </c>
      <c r="BE456" s="67">
        <f t="shared" si="382"/>
        <v>262.81947676006297</v>
      </c>
      <c r="BF456" s="67">
        <f t="shared" si="382"/>
        <v>271.11066142334397</v>
      </c>
      <c r="BG456" s="67">
        <f t="shared" si="382"/>
        <v>0</v>
      </c>
      <c r="BH456" s="67">
        <f t="shared" si="382"/>
        <v>0</v>
      </c>
      <c r="BI456" s="67">
        <f t="shared" si="382"/>
        <v>0</v>
      </c>
      <c r="BJ456" s="67">
        <f t="shared" si="382"/>
        <v>159.00096448254698</v>
      </c>
      <c r="BK456" s="67">
        <f t="shared" si="382"/>
        <v>0</v>
      </c>
      <c r="BL456" s="67">
        <f t="shared" si="382"/>
        <v>1967.3640079608101</v>
      </c>
      <c r="BM456" s="67">
        <f t="shared" si="382"/>
        <v>0</v>
      </c>
      <c r="BN456" s="67">
        <f t="shared" si="383"/>
        <v>0</v>
      </c>
      <c r="BO456" s="67">
        <f t="shared" si="383"/>
        <v>0</v>
      </c>
      <c r="BP456" s="67">
        <f t="shared" si="383"/>
        <v>0</v>
      </c>
      <c r="BQ456" s="67">
        <f t="shared" si="383"/>
        <v>0</v>
      </c>
      <c r="BR456" s="67">
        <f t="shared" si="383"/>
        <v>0</v>
      </c>
      <c r="BS456" s="67">
        <f t="shared" si="383"/>
        <v>0</v>
      </c>
      <c r="BT456" s="67">
        <f t="shared" si="383"/>
        <v>0</v>
      </c>
      <c r="BU456" s="67">
        <f t="shared" si="383"/>
        <v>0</v>
      </c>
      <c r="BV456" s="67">
        <f t="shared" si="383"/>
        <v>0</v>
      </c>
      <c r="BW456" s="67">
        <f t="shared" si="383"/>
        <v>0</v>
      </c>
      <c r="BX456" s="67">
        <f t="shared" si="384"/>
        <v>245.07904840739798</v>
      </c>
      <c r="BY456" s="67">
        <f t="shared" si="384"/>
        <v>0</v>
      </c>
      <c r="BZ456" s="67">
        <f t="shared" si="384"/>
        <v>0</v>
      </c>
      <c r="CA456" s="67">
        <f t="shared" si="384"/>
        <v>19.958651305718398</v>
      </c>
      <c r="CB456" s="67">
        <f t="shared" si="384"/>
        <v>9.1330100000000005</v>
      </c>
      <c r="CC456" s="67">
        <f t="shared" si="384"/>
        <v>77.786570000000012</v>
      </c>
      <c r="CD456" s="67">
        <f t="shared" si="384"/>
        <v>115.86866000000001</v>
      </c>
      <c r="CE456" s="67">
        <f t="shared" si="384"/>
        <v>0</v>
      </c>
      <c r="CF456" s="67">
        <f t="shared" si="384"/>
        <v>0</v>
      </c>
      <c r="CG456" s="67">
        <f t="shared" si="384"/>
        <v>0</v>
      </c>
      <c r="CH456" s="67">
        <f t="shared" si="385"/>
        <v>211.26842000000002</v>
      </c>
      <c r="CI456" s="67">
        <f t="shared" si="385"/>
        <v>0</v>
      </c>
      <c r="CJ456" s="67">
        <f t="shared" si="385"/>
        <v>0</v>
      </c>
      <c r="CK456" s="67">
        <f t="shared" si="385"/>
        <v>0</v>
      </c>
      <c r="CL456" s="67">
        <f t="shared" si="385"/>
        <v>0</v>
      </c>
      <c r="CM456" s="67">
        <f t="shared" si="385"/>
        <v>0</v>
      </c>
      <c r="CN456" s="67">
        <f t="shared" si="385"/>
        <v>0</v>
      </c>
      <c r="CO456" s="67">
        <f t="shared" si="385"/>
        <v>67.862279999999998</v>
      </c>
      <c r="CP456" s="67">
        <f t="shared" si="385"/>
        <v>189.65529999999998</v>
      </c>
      <c r="CQ456" s="67">
        <f t="shared" si="385"/>
        <v>117.23</v>
      </c>
      <c r="CR456" s="67">
        <f t="shared" si="386"/>
        <v>37.250389999999996</v>
      </c>
      <c r="CS456" s="67">
        <f t="shared" si="386"/>
        <v>0</v>
      </c>
      <c r="CT456" s="67">
        <f t="shared" si="386"/>
        <v>45.892050000000005</v>
      </c>
      <c r="CU456" s="67">
        <f t="shared" si="386"/>
        <v>62.20082</v>
      </c>
      <c r="CV456" s="67">
        <f t="shared" si="386"/>
        <v>0</v>
      </c>
      <c r="CW456" s="67">
        <f t="shared" si="386"/>
        <v>605.89833999999996</v>
      </c>
      <c r="CX456" s="67">
        <f t="shared" si="386"/>
        <v>35.262599999999999</v>
      </c>
      <c r="CY456" s="67">
        <f t="shared" si="386"/>
        <v>232.64276999999998</v>
      </c>
      <c r="CZ456" s="67">
        <f t="shared" si="386"/>
        <v>8.7215900000000008</v>
      </c>
      <c r="DA456" s="67">
        <f t="shared" si="386"/>
        <v>114.24263999999999</v>
      </c>
      <c r="DB456" s="67">
        <f t="shared" si="387"/>
        <v>113.84123</v>
      </c>
      <c r="DC456" s="67">
        <f t="shared" si="387"/>
        <v>29.825890000000001</v>
      </c>
      <c r="DD456" s="67">
        <f t="shared" si="387"/>
        <v>20.326070000000001</v>
      </c>
      <c r="DE456" s="67">
        <f t="shared" si="387"/>
        <v>81.951119999999989</v>
      </c>
      <c r="DF456" s="67">
        <f t="shared" si="387"/>
        <v>26.945180000000001</v>
      </c>
      <c r="DG456" s="67">
        <f t="shared" si="387"/>
        <v>7.53355</v>
      </c>
      <c r="DH456" s="67">
        <f t="shared" si="387"/>
        <v>36.564959999999999</v>
      </c>
      <c r="DI456" s="67">
        <f t="shared" si="387"/>
        <v>0</v>
      </c>
      <c r="DJ456" s="67">
        <f t="shared" si="387"/>
        <v>0</v>
      </c>
      <c r="DK456" s="67">
        <f t="shared" si="387"/>
        <v>56.681640000000002</v>
      </c>
      <c r="DL456" s="67">
        <f t="shared" si="388"/>
        <v>11.42618</v>
      </c>
      <c r="DM456" s="67">
        <f t="shared" si="388"/>
        <v>6.5185200000000005</v>
      </c>
      <c r="DN456" s="67">
        <f t="shared" si="388"/>
        <v>277.14544000000001</v>
      </c>
      <c r="DO456" s="67">
        <f t="shared" si="388"/>
        <v>0</v>
      </c>
      <c r="DP456" s="67">
        <f t="shared" si="388"/>
        <v>27.26802</v>
      </c>
      <c r="DQ456" s="67">
        <f t="shared" si="388"/>
        <v>0.26671742808798599</v>
      </c>
      <c r="DR456" s="67">
        <f t="shared" si="388"/>
        <v>0</v>
      </c>
      <c r="DS456" s="67">
        <f t="shared" si="388"/>
        <v>0</v>
      </c>
      <c r="DT456" s="67">
        <f t="shared" si="388"/>
        <v>0</v>
      </c>
      <c r="DU456" s="67">
        <f t="shared" si="388"/>
        <v>0</v>
      </c>
      <c r="DV456" s="67">
        <f t="shared" si="389"/>
        <v>0</v>
      </c>
      <c r="DW456" s="67">
        <f t="shared" si="389"/>
        <v>0</v>
      </c>
      <c r="DX456" s="67">
        <f t="shared" si="389"/>
        <v>0</v>
      </c>
      <c r="DY456" s="67">
        <f t="shared" si="389"/>
        <v>0</v>
      </c>
      <c r="DZ456" s="67">
        <f t="shared" si="389"/>
        <v>0</v>
      </c>
      <c r="EA456" s="67">
        <f t="shared" si="389"/>
        <v>0</v>
      </c>
      <c r="EB456" s="67">
        <f t="shared" si="389"/>
        <v>4.7309953833676497</v>
      </c>
      <c r="EC456" s="67">
        <f t="shared" si="389"/>
        <v>0</v>
      </c>
      <c r="ED456" s="67">
        <f t="shared" si="389"/>
        <v>8.9154208588957005</v>
      </c>
      <c r="EE456" s="67">
        <f t="shared" si="389"/>
        <v>0</v>
      </c>
      <c r="EF456" s="67">
        <f t="shared" si="390"/>
        <v>0</v>
      </c>
      <c r="EG456" s="67">
        <f t="shared" si="390"/>
        <v>1962.6367174280902</v>
      </c>
      <c r="EH456" s="67">
        <f t="shared" si="390"/>
        <v>211.38076393141498</v>
      </c>
      <c r="EI456" s="67">
        <f t="shared" si="390"/>
        <v>7.02439086294416</v>
      </c>
      <c r="EJ456" s="67">
        <f t="shared" si="390"/>
        <v>0</v>
      </c>
      <c r="EK456" s="67">
        <f t="shared" si="390"/>
        <v>0</v>
      </c>
      <c r="EL456" s="67">
        <f t="shared" si="390"/>
        <v>0</v>
      </c>
      <c r="EM456" s="67">
        <f t="shared" si="390"/>
        <v>0</v>
      </c>
      <c r="EN456" s="67">
        <f t="shared" si="390"/>
        <v>0</v>
      </c>
      <c r="EO456" s="67">
        <f t="shared" si="390"/>
        <v>0</v>
      </c>
      <c r="EP456" s="67">
        <f t="shared" si="391"/>
        <v>0</v>
      </c>
      <c r="EQ456" s="67">
        <f t="shared" si="391"/>
        <v>0</v>
      </c>
      <c r="ER456" s="67">
        <f t="shared" si="391"/>
        <v>0</v>
      </c>
      <c r="ES456" s="67">
        <f t="shared" si="391"/>
        <v>0</v>
      </c>
      <c r="ET456" s="67">
        <f t="shared" si="391"/>
        <v>0</v>
      </c>
      <c r="EU456" s="67">
        <f t="shared" si="391"/>
        <v>0</v>
      </c>
      <c r="EV456" s="67">
        <f t="shared" si="391"/>
        <v>0</v>
      </c>
      <c r="EW456" s="67">
        <f t="shared" si="391"/>
        <v>0</v>
      </c>
      <c r="EX456" s="67">
        <f t="shared" si="391"/>
        <v>-13.213855041068701</v>
      </c>
      <c r="EY456" s="67">
        <f t="shared" si="391"/>
        <v>0</v>
      </c>
      <c r="EZ456" s="67">
        <f t="shared" si="392"/>
        <v>0</v>
      </c>
      <c r="FA456" s="67">
        <f t="shared" si="392"/>
        <v>0</v>
      </c>
      <c r="FB456" s="67">
        <f t="shared" si="392"/>
        <v>0</v>
      </c>
      <c r="FC456" s="67">
        <f t="shared" si="392"/>
        <v>-11.859357021996601</v>
      </c>
      <c r="FD456" s="67">
        <f t="shared" si="392"/>
        <v>0</v>
      </c>
      <c r="FE456" s="67">
        <f t="shared" si="392"/>
        <v>15.699</v>
      </c>
      <c r="FF456" s="67">
        <f t="shared" si="392"/>
        <v>0</v>
      </c>
      <c r="FG456" s="67">
        <f t="shared" si="392"/>
        <v>0</v>
      </c>
      <c r="FH456" s="67">
        <f t="shared" si="392"/>
        <v>0</v>
      </c>
      <c r="FI456" s="67">
        <f t="shared" si="392"/>
        <v>0</v>
      </c>
      <c r="FJ456" s="67">
        <f t="shared" si="393"/>
        <v>0</v>
      </c>
      <c r="FK456" s="67">
        <f t="shared" si="393"/>
        <v>0</v>
      </c>
      <c r="FL456" s="67">
        <f t="shared" si="393"/>
        <v>0</v>
      </c>
      <c r="FM456" s="67">
        <f t="shared" si="393"/>
        <v>-14.34568</v>
      </c>
      <c r="FN456" s="67">
        <f t="shared" si="393"/>
        <v>0</v>
      </c>
      <c r="FO456" s="67">
        <f t="shared" si="393"/>
        <v>0</v>
      </c>
      <c r="FP456" s="67">
        <f t="shared" si="393"/>
        <v>0</v>
      </c>
      <c r="FQ456" s="67">
        <f t="shared" si="393"/>
        <v>0</v>
      </c>
      <c r="FR456" s="67">
        <f t="shared" si="393"/>
        <v>0</v>
      </c>
      <c r="FS456" s="67">
        <f t="shared" si="393"/>
        <v>0</v>
      </c>
      <c r="FT456" s="67">
        <f t="shared" si="394"/>
        <v>2.1279699999999999</v>
      </c>
      <c r="FU456" s="67">
        <f t="shared" si="394"/>
        <v>0.21296108291032101</v>
      </c>
      <c r="FV456" s="67">
        <f t="shared" si="394"/>
        <v>629.36878172588797</v>
      </c>
      <c r="FW456" s="67">
        <f t="shared" si="394"/>
        <v>0</v>
      </c>
      <c r="FX456" s="67">
        <f t="shared" si="394"/>
        <v>0</v>
      </c>
      <c r="FY456" s="67">
        <f t="shared" si="394"/>
        <v>0</v>
      </c>
      <c r="FZ456" s="67">
        <f t="shared" si="394"/>
        <v>0</v>
      </c>
      <c r="GA456" s="67">
        <f t="shared" si="394"/>
        <v>0</v>
      </c>
      <c r="GB456" s="67">
        <f t="shared" si="394"/>
        <v>0</v>
      </c>
      <c r="GC456" s="67">
        <f t="shared" si="394"/>
        <v>0</v>
      </c>
      <c r="GD456" s="67">
        <f t="shared" si="395"/>
        <v>0</v>
      </c>
      <c r="GE456" s="67">
        <f t="shared" si="395"/>
        <v>539.37059093692596</v>
      </c>
      <c r="GF456" s="67">
        <f t="shared" si="395"/>
        <v>135.899326393141</v>
      </c>
      <c r="GG456" s="67">
        <f t="shared" si="395"/>
        <v>0</v>
      </c>
      <c r="GH456" s="67">
        <f t="shared" si="395"/>
        <v>1.6818508879363101</v>
      </c>
      <c r="GI456" s="67">
        <f t="shared" si="395"/>
        <v>0</v>
      </c>
      <c r="GJ456" s="67">
        <f t="shared" si="395"/>
        <v>142.822994923858</v>
      </c>
      <c r="GK456" s="67">
        <f t="shared" si="395"/>
        <v>0</v>
      </c>
      <c r="GL456" s="67">
        <f t="shared" si="395"/>
        <v>340.61718000000002</v>
      </c>
      <c r="GM456" s="67">
        <f t="shared" si="395"/>
        <v>0</v>
      </c>
      <c r="GN456" s="67">
        <f t="shared" si="396"/>
        <v>79.360900000000001</v>
      </c>
      <c r="GO456" s="67">
        <f t="shared" si="396"/>
        <v>0</v>
      </c>
      <c r="GP456" s="67">
        <f t="shared" si="396"/>
        <v>0</v>
      </c>
      <c r="GQ456" s="67">
        <f t="shared" si="396"/>
        <v>0</v>
      </c>
      <c r="GR456" s="67">
        <f t="shared" si="396"/>
        <v>137.88556</v>
      </c>
      <c r="GS456" s="67">
        <f t="shared" si="396"/>
        <v>0</v>
      </c>
      <c r="GT456" s="67">
        <f t="shared" si="396"/>
        <v>0</v>
      </c>
      <c r="GU456" s="67">
        <f t="shared" si="396"/>
        <v>0</v>
      </c>
      <c r="GV456" s="67">
        <f t="shared" si="396"/>
        <v>17.140499999999999</v>
      </c>
      <c r="GW456" s="67">
        <f t="shared" si="396"/>
        <v>-3.8609999999999998E-2</v>
      </c>
      <c r="GX456" s="67">
        <f t="shared" si="397"/>
        <v>0</v>
      </c>
      <c r="GY456" s="67">
        <f t="shared" si="397"/>
        <v>0</v>
      </c>
      <c r="GZ456" s="67">
        <f t="shared" si="397"/>
        <v>0</v>
      </c>
      <c r="HA456" s="67">
        <f t="shared" si="397"/>
        <v>0</v>
      </c>
      <c r="HB456" s="67">
        <f t="shared" si="397"/>
        <v>0</v>
      </c>
      <c r="HC456" s="67">
        <f t="shared" si="397"/>
        <v>0</v>
      </c>
      <c r="HD456" s="67">
        <f t="shared" si="397"/>
        <v>0</v>
      </c>
      <c r="HE456" s="67">
        <f t="shared" si="397"/>
        <v>0</v>
      </c>
      <c r="HF456" s="67">
        <f t="shared" si="397"/>
        <v>0</v>
      </c>
      <c r="HG456" s="67">
        <f t="shared" si="397"/>
        <v>-48.315744500846002</v>
      </c>
      <c r="HH456" s="67">
        <f t="shared" si="398"/>
        <v>0</v>
      </c>
      <c r="HI456" s="67">
        <f t="shared" si="398"/>
        <v>0</v>
      </c>
      <c r="HJ456" s="67">
        <f t="shared" si="398"/>
        <v>0</v>
      </c>
      <c r="HK456" s="67">
        <f t="shared" si="398"/>
        <v>0</v>
      </c>
      <c r="HL456" s="67">
        <f t="shared" si="398"/>
        <v>0</v>
      </c>
      <c r="HM456" s="67">
        <f t="shared" si="398"/>
        <v>1.5730251071647299</v>
      </c>
      <c r="HN456" s="67">
        <f t="shared" si="398"/>
        <v>0</v>
      </c>
      <c r="HO456" s="67">
        <f t="shared" si="398"/>
        <v>0</v>
      </c>
      <c r="HP456" s="67">
        <f t="shared" si="398"/>
        <v>0</v>
      </c>
      <c r="HQ456" s="67">
        <f t="shared" si="398"/>
        <v>0</v>
      </c>
      <c r="HR456" s="67">
        <f t="shared" si="399"/>
        <v>0</v>
      </c>
      <c r="HS456" s="67">
        <f t="shared" si="399"/>
        <v>-46.864727495407195</v>
      </c>
      <c r="HT456" s="67">
        <f t="shared" si="399"/>
        <v>0</v>
      </c>
      <c r="HU456" s="67">
        <f t="shared" si="399"/>
        <v>0</v>
      </c>
      <c r="HV456" s="67">
        <f t="shared" si="399"/>
        <v>0</v>
      </c>
      <c r="HW456" s="67">
        <f t="shared" si="399"/>
        <v>188.64756</v>
      </c>
      <c r="HX456" s="67">
        <f t="shared" si="399"/>
        <v>0</v>
      </c>
      <c r="HY456" s="67">
        <f t="shared" si="399"/>
        <v>0</v>
      </c>
      <c r="HZ456" s="67">
        <f t="shared" si="399"/>
        <v>0</v>
      </c>
      <c r="IA456" s="67">
        <f t="shared" si="399"/>
        <v>9.3233899999999998</v>
      </c>
      <c r="IB456" s="67">
        <f t="shared" si="400"/>
        <v>0</v>
      </c>
      <c r="IC456" s="67">
        <f t="shared" si="400"/>
        <v>74.289995407226002</v>
      </c>
      <c r="ID456" s="67">
        <f t="shared" si="400"/>
        <v>460.963609920392</v>
      </c>
      <c r="IE456" s="67">
        <f t="shared" si="400"/>
        <v>101.994366197183</v>
      </c>
      <c r="IF456" s="67">
        <f t="shared" si="400"/>
        <v>1840.0682256583002</v>
      </c>
      <c r="IG456" s="67">
        <f t="shared" si="400"/>
        <v>0</v>
      </c>
      <c r="IH456" s="67">
        <f t="shared" si="400"/>
        <v>0</v>
      </c>
      <c r="II456" s="67">
        <f t="shared" si="400"/>
        <v>0</v>
      </c>
      <c r="IJ456" s="67">
        <f t="shared" si="400"/>
        <v>0</v>
      </c>
      <c r="IK456" s="67">
        <f t="shared" si="400"/>
        <v>0</v>
      </c>
      <c r="IL456" s="67">
        <f t="shared" si="401"/>
        <v>0</v>
      </c>
      <c r="IM456" s="67">
        <f t="shared" si="401"/>
        <v>0</v>
      </c>
      <c r="IN456" s="67">
        <f t="shared" si="401"/>
        <v>0</v>
      </c>
      <c r="IO456" s="67">
        <f t="shared" si="401"/>
        <v>0</v>
      </c>
      <c r="IP456" s="67">
        <f t="shared" si="401"/>
        <v>0</v>
      </c>
      <c r="IQ456" s="67">
        <f t="shared" si="401"/>
        <v>25.623536379018599</v>
      </c>
      <c r="IR456" s="67">
        <f t="shared" si="401"/>
        <v>0</v>
      </c>
      <c r="IS456" s="67">
        <f t="shared" si="401"/>
        <v>0</v>
      </c>
      <c r="IT456" s="67">
        <f t="shared" si="401"/>
        <v>0</v>
      </c>
      <c r="IU456" s="67">
        <f t="shared" si="401"/>
        <v>0</v>
      </c>
      <c r="IV456" s="67">
        <f t="shared" si="402"/>
        <v>0</v>
      </c>
      <c r="IW456" s="67">
        <f t="shared" si="402"/>
        <v>0</v>
      </c>
      <c r="IX456" s="67">
        <f t="shared" si="402"/>
        <v>0</v>
      </c>
      <c r="IY456" s="67">
        <f t="shared" si="402"/>
        <v>0</v>
      </c>
      <c r="IZ456" s="67">
        <f t="shared" si="402"/>
        <v>0</v>
      </c>
      <c r="JA456" s="67">
        <f t="shared" si="402"/>
        <v>0</v>
      </c>
      <c r="JB456" s="67">
        <f t="shared" si="402"/>
        <v>0</v>
      </c>
      <c r="JC456" s="67">
        <f t="shared" si="402"/>
        <v>0</v>
      </c>
      <c r="JD456" s="67">
        <f t="shared" si="402"/>
        <v>0</v>
      </c>
      <c r="JE456" s="67">
        <f t="shared" si="402"/>
        <v>0</v>
      </c>
      <c r="JF456" s="67">
        <f t="shared" si="403"/>
        <v>0</v>
      </c>
      <c r="JG456" s="67">
        <f t="shared" si="403"/>
        <v>0</v>
      </c>
      <c r="JH456" s="67">
        <f t="shared" si="403"/>
        <v>0</v>
      </c>
      <c r="JI456" s="67">
        <f t="shared" si="403"/>
        <v>0</v>
      </c>
      <c r="JJ456" s="67">
        <f t="shared" si="403"/>
        <v>0</v>
      </c>
      <c r="JK456" s="67">
        <f t="shared" si="403"/>
        <v>0</v>
      </c>
      <c r="JL456" s="67">
        <f t="shared" si="403"/>
        <v>0</v>
      </c>
      <c r="JM456" s="67">
        <f t="shared" si="403"/>
        <v>0</v>
      </c>
      <c r="JN456" s="67">
        <f t="shared" si="403"/>
        <v>0</v>
      </c>
      <c r="JO456" s="67">
        <f t="shared" si="403"/>
        <v>0</v>
      </c>
      <c r="JP456" s="67">
        <f t="shared" si="404"/>
        <v>0</v>
      </c>
      <c r="JQ456" s="67">
        <f t="shared" si="404"/>
        <v>0</v>
      </c>
      <c r="JR456" s="68">
        <f t="shared" si="404"/>
        <v>0</v>
      </c>
      <c r="JS456" s="68">
        <f t="shared" si="404"/>
        <v>0</v>
      </c>
      <c r="JT456" s="68">
        <f t="shared" si="404"/>
        <v>0</v>
      </c>
      <c r="JU456" s="68">
        <f t="shared" si="404"/>
        <v>0</v>
      </c>
      <c r="JV456" s="68">
        <f t="shared" si="404"/>
        <v>0</v>
      </c>
      <c r="JW456" s="68">
        <f t="shared" si="404"/>
        <v>0</v>
      </c>
      <c r="JX456" s="68">
        <f t="shared" si="404"/>
        <v>0</v>
      </c>
      <c r="JY456" s="68">
        <f t="shared" si="404"/>
        <v>0</v>
      </c>
      <c r="JZ456" s="68">
        <f t="shared" si="405"/>
        <v>0</v>
      </c>
      <c r="KA456" s="68">
        <f t="shared" si="405"/>
        <v>0</v>
      </c>
      <c r="KB456" s="68">
        <f t="shared" si="405"/>
        <v>0</v>
      </c>
      <c r="KC456" s="68">
        <f t="shared" si="405"/>
        <v>0</v>
      </c>
      <c r="KD456" s="68">
        <f t="shared" si="405"/>
        <v>0</v>
      </c>
      <c r="KE456" s="68">
        <f t="shared" si="405"/>
        <v>0</v>
      </c>
      <c r="KF456" s="68">
        <f t="shared" si="405"/>
        <v>0</v>
      </c>
      <c r="KG456" s="68">
        <f t="shared" si="405"/>
        <v>0</v>
      </c>
      <c r="KH456" s="68">
        <f t="shared" si="405"/>
        <v>0</v>
      </c>
      <c r="KI456" s="68">
        <f t="shared" si="405"/>
        <v>0</v>
      </c>
      <c r="KJ456" s="68">
        <f t="shared" si="406"/>
        <v>0</v>
      </c>
      <c r="KK456" s="68">
        <f t="shared" si="406"/>
        <v>0</v>
      </c>
      <c r="KL456" s="68">
        <f t="shared" si="406"/>
        <v>0</v>
      </c>
      <c r="KM456" s="68">
        <f t="shared" si="406"/>
        <v>0</v>
      </c>
      <c r="KN456" s="68">
        <f t="shared" si="406"/>
        <v>0</v>
      </c>
      <c r="KO456" s="68">
        <f t="shared" si="406"/>
        <v>0</v>
      </c>
      <c r="KP456" s="68">
        <f t="shared" si="406"/>
        <v>0</v>
      </c>
      <c r="KQ456" s="68">
        <f t="shared" si="406"/>
        <v>0</v>
      </c>
      <c r="KR456" s="68">
        <f t="shared" si="406"/>
        <v>0</v>
      </c>
      <c r="KS456" s="68">
        <f t="shared" si="406"/>
        <v>0</v>
      </c>
      <c r="KT456" s="68">
        <f t="shared" si="407"/>
        <v>0</v>
      </c>
      <c r="KU456" s="68">
        <f t="shared" si="407"/>
        <v>0</v>
      </c>
      <c r="KV456" s="68">
        <f t="shared" si="407"/>
        <v>0</v>
      </c>
      <c r="KW456" s="68">
        <f t="shared" si="407"/>
        <v>0</v>
      </c>
      <c r="KX456" s="68">
        <f t="shared" si="407"/>
        <v>0</v>
      </c>
      <c r="KY456" s="68">
        <f t="shared" si="407"/>
        <v>0</v>
      </c>
      <c r="KZ456" s="68">
        <f t="shared" si="407"/>
        <v>0</v>
      </c>
      <c r="LA456" s="68">
        <f t="shared" si="407"/>
        <v>0</v>
      </c>
      <c r="LB456" s="71"/>
      <c r="LC456" s="101">
        <f>F456-SUM(G456:LA456)</f>
        <v>0</v>
      </c>
    </row>
    <row r="457" spans="1:315" x14ac:dyDescent="0.65">
      <c r="A457" s="11">
        <v>9</v>
      </c>
      <c r="D457" s="25" t="s">
        <v>1545</v>
      </c>
      <c r="F457" s="67">
        <f t="shared" si="377"/>
        <v>31737.008319819462</v>
      </c>
      <c r="G457" s="67">
        <f t="shared" si="377"/>
        <v>418.333344256923</v>
      </c>
      <c r="H457" s="67">
        <f t="shared" si="377"/>
        <v>0</v>
      </c>
      <c r="I457" s="67">
        <f t="shared" si="377"/>
        <v>0</v>
      </c>
      <c r="J457" s="67">
        <f t="shared" si="377"/>
        <v>0</v>
      </c>
      <c r="K457" s="67">
        <f t="shared" si="377"/>
        <v>1033.2193074444299</v>
      </c>
      <c r="L457" s="67">
        <f t="shared" si="377"/>
        <v>0</v>
      </c>
      <c r="M457" s="67">
        <f t="shared" si="377"/>
        <v>0</v>
      </c>
      <c r="N457" s="67">
        <f t="shared" si="377"/>
        <v>24.641271165644202</v>
      </c>
      <c r="O457" s="67">
        <f t="shared" si="377"/>
        <v>0</v>
      </c>
      <c r="P457" s="67">
        <f t="shared" si="378"/>
        <v>0</v>
      </c>
      <c r="Q457" s="67">
        <f t="shared" si="378"/>
        <v>0</v>
      </c>
      <c r="R457" s="67">
        <f t="shared" si="378"/>
        <v>456.52479018404898</v>
      </c>
      <c r="S457" s="67">
        <f t="shared" si="378"/>
        <v>19.279503660060701</v>
      </c>
      <c r="T457" s="67">
        <f t="shared" si="378"/>
        <v>0</v>
      </c>
      <c r="U457" s="67">
        <f t="shared" si="378"/>
        <v>0</v>
      </c>
      <c r="V457" s="67">
        <f t="shared" si="378"/>
        <v>31.1985940010712</v>
      </c>
      <c r="W457" s="67">
        <f t="shared" si="378"/>
        <v>421.55049915397598</v>
      </c>
      <c r="X457" s="67">
        <f t="shared" si="378"/>
        <v>232.828815566836</v>
      </c>
      <c r="Y457" s="67">
        <f t="shared" si="378"/>
        <v>-0.34823999999999999</v>
      </c>
      <c r="Z457" s="67">
        <f t="shared" si="379"/>
        <v>0</v>
      </c>
      <c r="AA457" s="67">
        <f t="shared" si="379"/>
        <v>376.15774529703293</v>
      </c>
      <c r="AB457" s="67">
        <f t="shared" si="379"/>
        <v>9.9502891307958308</v>
      </c>
      <c r="AC457" s="67">
        <f t="shared" si="379"/>
        <v>0</v>
      </c>
      <c r="AD457" s="67">
        <f t="shared" si="379"/>
        <v>0</v>
      </c>
      <c r="AE457" s="67">
        <f t="shared" si="379"/>
        <v>6.3982315564755199</v>
      </c>
      <c r="AF457" s="67">
        <f t="shared" si="379"/>
        <v>127.82718055954</v>
      </c>
      <c r="AG457" s="67">
        <f t="shared" si="379"/>
        <v>67.985810000000001</v>
      </c>
      <c r="AH457" s="67">
        <f t="shared" si="379"/>
        <v>0</v>
      </c>
      <c r="AI457" s="67">
        <f t="shared" si="379"/>
        <v>0</v>
      </c>
      <c r="AJ457" s="67">
        <f t="shared" si="380"/>
        <v>0</v>
      </c>
      <c r="AK457" s="67">
        <f t="shared" si="380"/>
        <v>0</v>
      </c>
      <c r="AL457" s="67">
        <f t="shared" si="380"/>
        <v>0</v>
      </c>
      <c r="AM457" s="67">
        <f t="shared" si="380"/>
        <v>0</v>
      </c>
      <c r="AN457" s="67">
        <f t="shared" si="380"/>
        <v>0</v>
      </c>
      <c r="AO457" s="67">
        <f t="shared" si="380"/>
        <v>0</v>
      </c>
      <c r="AP457" s="67">
        <f t="shared" si="380"/>
        <v>0</v>
      </c>
      <c r="AQ457" s="67">
        <f t="shared" si="380"/>
        <v>0</v>
      </c>
      <c r="AR457" s="67">
        <f t="shared" si="380"/>
        <v>0</v>
      </c>
      <c r="AS457" s="67">
        <f t="shared" si="380"/>
        <v>0</v>
      </c>
      <c r="AT457" s="67">
        <f t="shared" si="381"/>
        <v>0</v>
      </c>
      <c r="AU457" s="67">
        <f t="shared" si="381"/>
        <v>0</v>
      </c>
      <c r="AV457" s="67">
        <f t="shared" si="381"/>
        <v>0</v>
      </c>
      <c r="AW457" s="67">
        <f t="shared" si="381"/>
        <v>515.22533680342906</v>
      </c>
      <c r="AX457" s="67">
        <f t="shared" si="381"/>
        <v>-4.7990814451928996</v>
      </c>
      <c r="AY457" s="67">
        <f t="shared" si="381"/>
        <v>0</v>
      </c>
      <c r="AZ457" s="67">
        <f t="shared" si="381"/>
        <v>0</v>
      </c>
      <c r="BA457" s="67">
        <f t="shared" si="381"/>
        <v>5144.5086191059399</v>
      </c>
      <c r="BB457" s="67">
        <f t="shared" si="381"/>
        <v>0</v>
      </c>
      <c r="BC457" s="67">
        <f t="shared" si="381"/>
        <v>0</v>
      </c>
      <c r="BD457" s="67">
        <f t="shared" si="382"/>
        <v>0</v>
      </c>
      <c r="BE457" s="67">
        <f t="shared" si="382"/>
        <v>277.82782784423</v>
      </c>
      <c r="BF457" s="67">
        <f t="shared" si="382"/>
        <v>138.32416297995499</v>
      </c>
      <c r="BG457" s="67">
        <f t="shared" si="382"/>
        <v>0</v>
      </c>
      <c r="BH457" s="67">
        <f t="shared" si="382"/>
        <v>0</v>
      </c>
      <c r="BI457" s="67">
        <f t="shared" si="382"/>
        <v>0</v>
      </c>
      <c r="BJ457" s="67">
        <f t="shared" si="382"/>
        <v>377.74245254133501</v>
      </c>
      <c r="BK457" s="67">
        <f t="shared" si="382"/>
        <v>0</v>
      </c>
      <c r="BL457" s="67">
        <f t="shared" si="382"/>
        <v>200.46197948560899</v>
      </c>
      <c r="BM457" s="67">
        <f t="shared" si="382"/>
        <v>0</v>
      </c>
      <c r="BN457" s="67">
        <f t="shared" si="383"/>
        <v>0</v>
      </c>
      <c r="BO457" s="67">
        <f t="shared" si="383"/>
        <v>0</v>
      </c>
      <c r="BP457" s="67">
        <f t="shared" si="383"/>
        <v>0</v>
      </c>
      <c r="BQ457" s="67">
        <f t="shared" si="383"/>
        <v>0</v>
      </c>
      <c r="BR457" s="67">
        <f t="shared" si="383"/>
        <v>0</v>
      </c>
      <c r="BS457" s="67">
        <f t="shared" si="383"/>
        <v>0</v>
      </c>
      <c r="BT457" s="67">
        <f t="shared" si="383"/>
        <v>0</v>
      </c>
      <c r="BU457" s="67">
        <f t="shared" si="383"/>
        <v>0</v>
      </c>
      <c r="BV457" s="67">
        <f t="shared" si="383"/>
        <v>0</v>
      </c>
      <c r="BW457" s="67">
        <f t="shared" si="383"/>
        <v>0</v>
      </c>
      <c r="BX457" s="67">
        <f t="shared" si="384"/>
        <v>263.550274977605</v>
      </c>
      <c r="BY457" s="67">
        <f t="shared" si="384"/>
        <v>45.782256579046695</v>
      </c>
      <c r="BZ457" s="67">
        <f t="shared" si="384"/>
        <v>1.5458016969491</v>
      </c>
      <c r="CA457" s="67">
        <f t="shared" si="384"/>
        <v>12.817267459660499</v>
      </c>
      <c r="CB457" s="67">
        <f t="shared" si="384"/>
        <v>6.0453700000000001</v>
      </c>
      <c r="CC457" s="67">
        <f t="shared" si="384"/>
        <v>87.190100000000001</v>
      </c>
      <c r="CD457" s="67">
        <f t="shared" si="384"/>
        <v>0</v>
      </c>
      <c r="CE457" s="67">
        <f t="shared" si="384"/>
        <v>0</v>
      </c>
      <c r="CF457" s="67">
        <f t="shared" si="384"/>
        <v>0</v>
      </c>
      <c r="CG457" s="67">
        <f t="shared" si="384"/>
        <v>0</v>
      </c>
      <c r="CH457" s="67">
        <f t="shared" si="385"/>
        <v>0</v>
      </c>
      <c r="CI457" s="67">
        <f t="shared" si="385"/>
        <v>0</v>
      </c>
      <c r="CJ457" s="67">
        <f t="shared" si="385"/>
        <v>0</v>
      </c>
      <c r="CK457" s="67">
        <f t="shared" si="385"/>
        <v>0</v>
      </c>
      <c r="CL457" s="67">
        <f t="shared" si="385"/>
        <v>0</v>
      </c>
      <c r="CM457" s="67">
        <f t="shared" si="385"/>
        <v>0</v>
      </c>
      <c r="CN457" s="67">
        <f t="shared" si="385"/>
        <v>0</v>
      </c>
      <c r="CO457" s="67">
        <f t="shared" si="385"/>
        <v>0</v>
      </c>
      <c r="CP457" s="67">
        <f t="shared" si="385"/>
        <v>0</v>
      </c>
      <c r="CQ457" s="67">
        <f t="shared" si="385"/>
        <v>0</v>
      </c>
      <c r="CR457" s="67">
        <f t="shared" si="386"/>
        <v>18.947430000000001</v>
      </c>
      <c r="CS457" s="67">
        <f t="shared" si="386"/>
        <v>0</v>
      </c>
      <c r="CT457" s="67">
        <f t="shared" si="386"/>
        <v>0</v>
      </c>
      <c r="CU457" s="67">
        <f t="shared" si="386"/>
        <v>-17.739599999999999</v>
      </c>
      <c r="CV457" s="67">
        <f t="shared" si="386"/>
        <v>0</v>
      </c>
      <c r="CW457" s="67">
        <f t="shared" si="386"/>
        <v>0</v>
      </c>
      <c r="CX457" s="67">
        <f t="shared" si="386"/>
        <v>0</v>
      </c>
      <c r="CY457" s="67">
        <f t="shared" si="386"/>
        <v>248.97673</v>
      </c>
      <c r="CZ457" s="67">
        <f t="shared" si="386"/>
        <v>0</v>
      </c>
      <c r="DA457" s="67">
        <f t="shared" si="386"/>
        <v>0</v>
      </c>
      <c r="DB457" s="67">
        <f t="shared" si="387"/>
        <v>2.2171799999999999</v>
      </c>
      <c r="DC457" s="67">
        <f t="shared" si="387"/>
        <v>23.114789999999999</v>
      </c>
      <c r="DD457" s="67">
        <f t="shared" si="387"/>
        <v>27.08906</v>
      </c>
      <c r="DE457" s="67">
        <f t="shared" si="387"/>
        <v>0</v>
      </c>
      <c r="DF457" s="67">
        <f t="shared" si="387"/>
        <v>1.25197</v>
      </c>
      <c r="DG457" s="67">
        <f t="shared" si="387"/>
        <v>7.2764899999999999</v>
      </c>
      <c r="DH457" s="67">
        <f t="shared" si="387"/>
        <v>0</v>
      </c>
      <c r="DI457" s="67">
        <f t="shared" si="387"/>
        <v>347.61367999999999</v>
      </c>
      <c r="DJ457" s="67">
        <f t="shared" si="387"/>
        <v>0</v>
      </c>
      <c r="DK457" s="67">
        <f t="shared" si="387"/>
        <v>0</v>
      </c>
      <c r="DL457" s="67">
        <f t="shared" si="388"/>
        <v>2.35371</v>
      </c>
      <c r="DM457" s="67">
        <f t="shared" si="388"/>
        <v>7.90083</v>
      </c>
      <c r="DN457" s="67">
        <f t="shared" si="388"/>
        <v>429.67955999999998</v>
      </c>
      <c r="DO457" s="67">
        <f t="shared" si="388"/>
        <v>0</v>
      </c>
      <c r="DP457" s="67">
        <f t="shared" si="388"/>
        <v>28.972819999999999</v>
      </c>
      <c r="DQ457" s="67">
        <f t="shared" si="388"/>
        <v>39.868054145516098</v>
      </c>
      <c r="DR457" s="67">
        <f t="shared" si="388"/>
        <v>0</v>
      </c>
      <c r="DS457" s="67">
        <f t="shared" si="388"/>
        <v>0</v>
      </c>
      <c r="DT457" s="67">
        <f t="shared" si="388"/>
        <v>0</v>
      </c>
      <c r="DU457" s="67">
        <f t="shared" si="388"/>
        <v>0</v>
      </c>
      <c r="DV457" s="67">
        <f t="shared" si="389"/>
        <v>0</v>
      </c>
      <c r="DW457" s="67">
        <f t="shared" si="389"/>
        <v>152.47487077300599</v>
      </c>
      <c r="DX457" s="67">
        <f t="shared" si="389"/>
        <v>0</v>
      </c>
      <c r="DY457" s="67">
        <f t="shared" si="389"/>
        <v>0</v>
      </c>
      <c r="DZ457" s="67">
        <f t="shared" si="389"/>
        <v>0</v>
      </c>
      <c r="EA457" s="67">
        <f t="shared" si="389"/>
        <v>0.25113619631901801</v>
      </c>
      <c r="EB457" s="67">
        <f t="shared" si="389"/>
        <v>0</v>
      </c>
      <c r="EC457" s="67">
        <f t="shared" si="389"/>
        <v>0</v>
      </c>
      <c r="ED457" s="67">
        <f t="shared" si="389"/>
        <v>30.457536196319001</v>
      </c>
      <c r="EE457" s="67">
        <f t="shared" si="389"/>
        <v>0</v>
      </c>
      <c r="EF457" s="67">
        <f t="shared" si="390"/>
        <v>0</v>
      </c>
      <c r="EG457" s="67">
        <f t="shared" si="390"/>
        <v>3077.8285363790201</v>
      </c>
      <c r="EH457" s="67">
        <f t="shared" si="390"/>
        <v>30.584346295162302</v>
      </c>
      <c r="EI457" s="67">
        <f t="shared" si="390"/>
        <v>31.368231810490698</v>
      </c>
      <c r="EJ457" s="67">
        <f t="shared" si="390"/>
        <v>0</v>
      </c>
      <c r="EK457" s="67">
        <f t="shared" si="390"/>
        <v>0</v>
      </c>
      <c r="EL457" s="67">
        <f t="shared" si="390"/>
        <v>0</v>
      </c>
      <c r="EM457" s="67">
        <f t="shared" si="390"/>
        <v>0</v>
      </c>
      <c r="EN457" s="67">
        <f t="shared" si="390"/>
        <v>0</v>
      </c>
      <c r="EO457" s="67">
        <f t="shared" si="390"/>
        <v>0</v>
      </c>
      <c r="EP457" s="67">
        <f t="shared" si="391"/>
        <v>0</v>
      </c>
      <c r="EQ457" s="67">
        <f t="shared" si="391"/>
        <v>0</v>
      </c>
      <c r="ER457" s="67">
        <f t="shared" si="391"/>
        <v>0</v>
      </c>
      <c r="ES457" s="67">
        <f t="shared" si="391"/>
        <v>0</v>
      </c>
      <c r="ET457" s="67">
        <f t="shared" si="391"/>
        <v>0</v>
      </c>
      <c r="EU457" s="67">
        <f t="shared" si="391"/>
        <v>0</v>
      </c>
      <c r="EV457" s="67">
        <f t="shared" si="391"/>
        <v>0</v>
      </c>
      <c r="EW457" s="67">
        <f t="shared" si="391"/>
        <v>0</v>
      </c>
      <c r="EX457" s="67">
        <f t="shared" si="391"/>
        <v>28.347991696001401</v>
      </c>
      <c r="EY457" s="67">
        <f t="shared" si="391"/>
        <v>0</v>
      </c>
      <c r="EZ457" s="67">
        <f t="shared" si="392"/>
        <v>0</v>
      </c>
      <c r="FA457" s="67">
        <f t="shared" si="392"/>
        <v>0</v>
      </c>
      <c r="FB457" s="67">
        <f t="shared" si="392"/>
        <v>0</v>
      </c>
      <c r="FC457" s="67">
        <f t="shared" si="392"/>
        <v>3.57745346869712</v>
      </c>
      <c r="FD457" s="67">
        <f t="shared" si="392"/>
        <v>0</v>
      </c>
      <c r="FE457" s="67">
        <f t="shared" si="392"/>
        <v>0</v>
      </c>
      <c r="FF457" s="67">
        <f t="shared" si="392"/>
        <v>0</v>
      </c>
      <c r="FG457" s="67">
        <f t="shared" si="392"/>
        <v>0</v>
      </c>
      <c r="FH457" s="67">
        <f t="shared" si="392"/>
        <v>0</v>
      </c>
      <c r="FI457" s="67">
        <f t="shared" si="392"/>
        <v>0</v>
      </c>
      <c r="FJ457" s="67">
        <f t="shared" si="393"/>
        <v>0</v>
      </c>
      <c r="FK457" s="67">
        <f t="shared" si="393"/>
        <v>11651.472711267599</v>
      </c>
      <c r="FL457" s="67">
        <f t="shared" si="393"/>
        <v>0</v>
      </c>
      <c r="FM457" s="67">
        <f t="shared" si="393"/>
        <v>599.23085000000003</v>
      </c>
      <c r="FN457" s="67">
        <f t="shared" si="393"/>
        <v>0</v>
      </c>
      <c r="FO457" s="67">
        <f t="shared" si="393"/>
        <v>0</v>
      </c>
      <c r="FP457" s="67">
        <f t="shared" si="393"/>
        <v>0</v>
      </c>
      <c r="FQ457" s="67">
        <f t="shared" si="393"/>
        <v>0</v>
      </c>
      <c r="FR457" s="67">
        <f t="shared" si="393"/>
        <v>0</v>
      </c>
      <c r="FS457" s="67">
        <f t="shared" si="393"/>
        <v>0</v>
      </c>
      <c r="FT457" s="67">
        <f t="shared" si="394"/>
        <v>81.767589999999998</v>
      </c>
      <c r="FU457" s="67">
        <f t="shared" si="394"/>
        <v>47.766844331641302</v>
      </c>
      <c r="FV457" s="67">
        <f t="shared" si="394"/>
        <v>848.26272419627799</v>
      </c>
      <c r="FW457" s="67">
        <f t="shared" si="394"/>
        <v>0</v>
      </c>
      <c r="FX457" s="67">
        <f t="shared" si="394"/>
        <v>0</v>
      </c>
      <c r="FY457" s="67">
        <f t="shared" si="394"/>
        <v>0</v>
      </c>
      <c r="FZ457" s="67">
        <f t="shared" si="394"/>
        <v>0</v>
      </c>
      <c r="GA457" s="67">
        <f t="shared" si="394"/>
        <v>0</v>
      </c>
      <c r="GB457" s="67">
        <f t="shared" si="394"/>
        <v>0</v>
      </c>
      <c r="GC457" s="67">
        <f t="shared" si="394"/>
        <v>0</v>
      </c>
      <c r="GD457" s="67">
        <f t="shared" si="395"/>
        <v>0</v>
      </c>
      <c r="GE457" s="67">
        <f t="shared" si="395"/>
        <v>14.707562767911801</v>
      </c>
      <c r="GF457" s="67">
        <f t="shared" si="395"/>
        <v>159.67837568891602</v>
      </c>
      <c r="GG457" s="67">
        <f t="shared" si="395"/>
        <v>0</v>
      </c>
      <c r="GH457" s="67">
        <f t="shared" si="395"/>
        <v>0.31298224127372903</v>
      </c>
      <c r="GI457" s="67">
        <f t="shared" si="395"/>
        <v>0</v>
      </c>
      <c r="GJ457" s="67">
        <f t="shared" si="395"/>
        <v>47.543620981387505</v>
      </c>
      <c r="GK457" s="67">
        <f t="shared" si="395"/>
        <v>0</v>
      </c>
      <c r="GL457" s="67">
        <f t="shared" si="395"/>
        <v>662.35867000000007</v>
      </c>
      <c r="GM457" s="67">
        <f t="shared" si="395"/>
        <v>0</v>
      </c>
      <c r="GN457" s="67">
        <f t="shared" si="396"/>
        <v>1076.0947900000001</v>
      </c>
      <c r="GO457" s="67">
        <f t="shared" si="396"/>
        <v>0</v>
      </c>
      <c r="GP457" s="67">
        <f t="shared" si="396"/>
        <v>0</v>
      </c>
      <c r="GQ457" s="67">
        <f t="shared" si="396"/>
        <v>0</v>
      </c>
      <c r="GR457" s="67">
        <f t="shared" si="396"/>
        <v>321.77371999999997</v>
      </c>
      <c r="GS457" s="67">
        <f t="shared" si="396"/>
        <v>0</v>
      </c>
      <c r="GT457" s="67">
        <f t="shared" si="396"/>
        <v>0</v>
      </c>
      <c r="GU457" s="67">
        <f t="shared" si="396"/>
        <v>0</v>
      </c>
      <c r="GV457" s="67">
        <f t="shared" si="396"/>
        <v>792.73613999999998</v>
      </c>
      <c r="GW457" s="67">
        <f t="shared" si="396"/>
        <v>0.70566999999999991</v>
      </c>
      <c r="GX457" s="67">
        <f t="shared" si="397"/>
        <v>0</v>
      </c>
      <c r="GY457" s="67">
        <f t="shared" si="397"/>
        <v>0</v>
      </c>
      <c r="GZ457" s="67">
        <f t="shared" si="397"/>
        <v>0</v>
      </c>
      <c r="HA457" s="67">
        <f t="shared" si="397"/>
        <v>0</v>
      </c>
      <c r="HB457" s="67">
        <f t="shared" si="397"/>
        <v>0</v>
      </c>
      <c r="HC457" s="67">
        <f t="shared" si="397"/>
        <v>0</v>
      </c>
      <c r="HD457" s="67">
        <f t="shared" si="397"/>
        <v>0</v>
      </c>
      <c r="HE457" s="67">
        <f t="shared" si="397"/>
        <v>0</v>
      </c>
      <c r="HF457" s="67">
        <f t="shared" si="397"/>
        <v>0</v>
      </c>
      <c r="HG457" s="67">
        <f t="shared" si="397"/>
        <v>27.519373942470398</v>
      </c>
      <c r="HH457" s="67">
        <f t="shared" si="398"/>
        <v>147.05207275803699</v>
      </c>
      <c r="HI457" s="67">
        <f t="shared" si="398"/>
        <v>0</v>
      </c>
      <c r="HJ457" s="67">
        <f t="shared" si="398"/>
        <v>0</v>
      </c>
      <c r="HK457" s="67">
        <f t="shared" si="398"/>
        <v>0</v>
      </c>
      <c r="HL457" s="67">
        <f t="shared" si="398"/>
        <v>0</v>
      </c>
      <c r="HM457" s="67">
        <f t="shared" si="398"/>
        <v>0</v>
      </c>
      <c r="HN457" s="67">
        <f t="shared" si="398"/>
        <v>0</v>
      </c>
      <c r="HO457" s="67">
        <f t="shared" si="398"/>
        <v>0</v>
      </c>
      <c r="HP457" s="67">
        <f t="shared" si="398"/>
        <v>0</v>
      </c>
      <c r="HQ457" s="67">
        <f t="shared" si="398"/>
        <v>0</v>
      </c>
      <c r="HR457" s="67">
        <f t="shared" si="399"/>
        <v>0</v>
      </c>
      <c r="HS457" s="67">
        <f t="shared" si="399"/>
        <v>262.843470606246</v>
      </c>
      <c r="HT457" s="67">
        <f t="shared" si="399"/>
        <v>0</v>
      </c>
      <c r="HU457" s="67">
        <f t="shared" si="399"/>
        <v>0</v>
      </c>
      <c r="HV457" s="67">
        <f t="shared" si="399"/>
        <v>0</v>
      </c>
      <c r="HW457" s="67">
        <f t="shared" si="399"/>
        <v>362.24209000000002</v>
      </c>
      <c r="HX457" s="67">
        <f t="shared" si="399"/>
        <v>0</v>
      </c>
      <c r="HY457" s="67">
        <f t="shared" si="399"/>
        <v>0</v>
      </c>
      <c r="HZ457" s="67">
        <f t="shared" si="399"/>
        <v>0</v>
      </c>
      <c r="IA457" s="67">
        <f t="shared" si="399"/>
        <v>72.316980000000001</v>
      </c>
      <c r="IB457" s="67">
        <f t="shared" si="400"/>
        <v>0</v>
      </c>
      <c r="IC457" s="67">
        <f t="shared" si="400"/>
        <v>-29.0854179424372</v>
      </c>
      <c r="ID457" s="67">
        <f t="shared" si="400"/>
        <v>-219.36337262706701</v>
      </c>
      <c r="IE457" s="67">
        <f t="shared" si="400"/>
        <v>-26.241733006736101</v>
      </c>
      <c r="IF457" s="67">
        <f t="shared" si="400"/>
        <v>0</v>
      </c>
      <c r="IG457" s="67">
        <f t="shared" si="400"/>
        <v>0</v>
      </c>
      <c r="IH457" s="67">
        <f t="shared" si="400"/>
        <v>0</v>
      </c>
      <c r="II457" s="67">
        <f t="shared" si="400"/>
        <v>0</v>
      </c>
      <c r="IJ457" s="67">
        <f t="shared" si="400"/>
        <v>0</v>
      </c>
      <c r="IK457" s="67">
        <f t="shared" si="400"/>
        <v>0</v>
      </c>
      <c r="IL457" s="67">
        <f t="shared" si="401"/>
        <v>0</v>
      </c>
      <c r="IM457" s="67">
        <f t="shared" si="401"/>
        <v>0</v>
      </c>
      <c r="IN457" s="67">
        <f t="shared" si="401"/>
        <v>0</v>
      </c>
      <c r="IO457" s="67">
        <f t="shared" si="401"/>
        <v>0</v>
      </c>
      <c r="IP457" s="67">
        <f t="shared" si="401"/>
        <v>0</v>
      </c>
      <c r="IQ457" s="67">
        <f t="shared" si="401"/>
        <v>21.1302876480541</v>
      </c>
      <c r="IR457" s="67">
        <f t="shared" si="401"/>
        <v>0</v>
      </c>
      <c r="IS457" s="67">
        <f t="shared" si="401"/>
        <v>0</v>
      </c>
      <c r="IT457" s="67">
        <f t="shared" si="401"/>
        <v>0</v>
      </c>
      <c r="IU457" s="67">
        <f t="shared" si="401"/>
        <v>0</v>
      </c>
      <c r="IV457" s="67">
        <f t="shared" si="402"/>
        <v>0</v>
      </c>
      <c r="IW457" s="67">
        <f t="shared" si="402"/>
        <v>0</v>
      </c>
      <c r="IX457" s="67">
        <f t="shared" si="402"/>
        <v>0</v>
      </c>
      <c r="IY457" s="67">
        <f t="shared" si="402"/>
        <v>0</v>
      </c>
      <c r="IZ457" s="67">
        <f t="shared" si="402"/>
        <v>0</v>
      </c>
      <c r="JA457" s="67">
        <f t="shared" si="402"/>
        <v>0</v>
      </c>
      <c r="JB457" s="67">
        <f t="shared" si="402"/>
        <v>0</v>
      </c>
      <c r="JC457" s="67">
        <f t="shared" si="402"/>
        <v>0</v>
      </c>
      <c r="JD457" s="67">
        <f t="shared" si="402"/>
        <v>0</v>
      </c>
      <c r="JE457" s="67">
        <f t="shared" si="402"/>
        <v>0</v>
      </c>
      <c r="JF457" s="67">
        <f t="shared" si="403"/>
        <v>0</v>
      </c>
      <c r="JG457" s="67">
        <f t="shared" si="403"/>
        <v>0</v>
      </c>
      <c r="JH457" s="67">
        <f t="shared" si="403"/>
        <v>0</v>
      </c>
      <c r="JI457" s="67">
        <f t="shared" si="403"/>
        <v>0</v>
      </c>
      <c r="JJ457" s="67">
        <f t="shared" si="403"/>
        <v>0</v>
      </c>
      <c r="JK457" s="67">
        <f t="shared" si="403"/>
        <v>0</v>
      </c>
      <c r="JL457" s="67">
        <f t="shared" si="403"/>
        <v>0</v>
      </c>
      <c r="JM457" s="67">
        <f t="shared" si="403"/>
        <v>0</v>
      </c>
      <c r="JN457" s="67">
        <f t="shared" si="403"/>
        <v>0</v>
      </c>
      <c r="JO457" s="67">
        <f t="shared" si="403"/>
        <v>0</v>
      </c>
      <c r="JP457" s="67">
        <f t="shared" si="404"/>
        <v>0</v>
      </c>
      <c r="JQ457" s="67">
        <f t="shared" si="404"/>
        <v>0</v>
      </c>
      <c r="JR457" s="68">
        <f t="shared" si="404"/>
        <v>0</v>
      </c>
      <c r="JS457" s="68">
        <f t="shared" si="404"/>
        <v>0</v>
      </c>
      <c r="JT457" s="68">
        <f t="shared" si="404"/>
        <v>0</v>
      </c>
      <c r="JU457" s="68">
        <f t="shared" si="404"/>
        <v>0</v>
      </c>
      <c r="JV457" s="68">
        <f t="shared" si="404"/>
        <v>0</v>
      </c>
      <c r="JW457" s="68">
        <f t="shared" si="404"/>
        <v>0</v>
      </c>
      <c r="JX457" s="68">
        <f t="shared" si="404"/>
        <v>0</v>
      </c>
      <c r="JY457" s="68">
        <f t="shared" si="404"/>
        <v>0</v>
      </c>
      <c r="JZ457" s="68">
        <f t="shared" si="405"/>
        <v>0</v>
      </c>
      <c r="KA457" s="68">
        <f t="shared" si="405"/>
        <v>0</v>
      </c>
      <c r="KB457" s="68">
        <f t="shared" si="405"/>
        <v>0</v>
      </c>
      <c r="KC457" s="68">
        <f t="shared" si="405"/>
        <v>0</v>
      </c>
      <c r="KD457" s="68">
        <f t="shared" si="405"/>
        <v>0</v>
      </c>
      <c r="KE457" s="68">
        <f t="shared" si="405"/>
        <v>0</v>
      </c>
      <c r="KF457" s="68">
        <f t="shared" si="405"/>
        <v>0</v>
      </c>
      <c r="KG457" s="68">
        <f t="shared" si="405"/>
        <v>0</v>
      </c>
      <c r="KH457" s="68">
        <f t="shared" si="405"/>
        <v>0</v>
      </c>
      <c r="KI457" s="68">
        <f t="shared" si="405"/>
        <v>0</v>
      </c>
      <c r="KJ457" s="68">
        <f t="shared" si="406"/>
        <v>0</v>
      </c>
      <c r="KK457" s="68">
        <f t="shared" si="406"/>
        <v>0</v>
      </c>
      <c r="KL457" s="68">
        <f t="shared" si="406"/>
        <v>0</v>
      </c>
      <c r="KM457" s="68">
        <f t="shared" si="406"/>
        <v>0</v>
      </c>
      <c r="KN457" s="68">
        <f t="shared" si="406"/>
        <v>0</v>
      </c>
      <c r="KO457" s="68">
        <f t="shared" si="406"/>
        <v>0</v>
      </c>
      <c r="KP457" s="68">
        <f t="shared" si="406"/>
        <v>0</v>
      </c>
      <c r="KQ457" s="68">
        <f t="shared" si="406"/>
        <v>0</v>
      </c>
      <c r="KR457" s="68">
        <f t="shared" si="406"/>
        <v>0</v>
      </c>
      <c r="KS457" s="68">
        <f t="shared" si="406"/>
        <v>0</v>
      </c>
      <c r="KT457" s="68">
        <f t="shared" si="407"/>
        <v>0</v>
      </c>
      <c r="KU457" s="68">
        <f t="shared" si="407"/>
        <v>0</v>
      </c>
      <c r="KV457" s="68">
        <f t="shared" si="407"/>
        <v>0</v>
      </c>
      <c r="KW457" s="68">
        <f t="shared" si="407"/>
        <v>0</v>
      </c>
      <c r="KX457" s="68">
        <f t="shared" si="407"/>
        <v>0</v>
      </c>
      <c r="KY457" s="68">
        <f t="shared" si="407"/>
        <v>0</v>
      </c>
      <c r="KZ457" s="68">
        <f t="shared" si="407"/>
        <v>0</v>
      </c>
      <c r="LA457" s="68">
        <f t="shared" si="407"/>
        <v>0</v>
      </c>
      <c r="LB457" s="71"/>
      <c r="LC457" s="101">
        <f>F457-SUM(G457:LA457)</f>
        <v>-5.0931703299283981E-11</v>
      </c>
    </row>
    <row r="458" spans="1:315" x14ac:dyDescent="0.65">
      <c r="A458" s="11">
        <v>6</v>
      </c>
      <c r="D458" s="25" t="s">
        <v>1546</v>
      </c>
      <c r="F458" s="67">
        <f t="shared" si="377"/>
        <v>10648.905807648029</v>
      </c>
      <c r="G458" s="67">
        <f t="shared" si="377"/>
        <v>524.96251570265952</v>
      </c>
      <c r="H458" s="67">
        <f t="shared" si="377"/>
        <v>0</v>
      </c>
      <c r="I458" s="67">
        <f t="shared" si="377"/>
        <v>0</v>
      </c>
      <c r="J458" s="67">
        <f t="shared" si="377"/>
        <v>0</v>
      </c>
      <c r="K458" s="67">
        <f t="shared" si="377"/>
        <v>974.64572068381756</v>
      </c>
      <c r="L458" s="67">
        <f t="shared" si="377"/>
        <v>0</v>
      </c>
      <c r="M458" s="67">
        <f t="shared" si="377"/>
        <v>96.758643290185105</v>
      </c>
      <c r="N458" s="67">
        <f t="shared" si="377"/>
        <v>0</v>
      </c>
      <c r="O458" s="67">
        <f t="shared" si="377"/>
        <v>0</v>
      </c>
      <c r="P458" s="67">
        <f t="shared" si="378"/>
        <v>0</v>
      </c>
      <c r="Q458" s="67">
        <f t="shared" si="378"/>
        <v>0</v>
      </c>
      <c r="R458" s="67">
        <f t="shared" si="378"/>
        <v>535.85462576687189</v>
      </c>
      <c r="S458" s="67">
        <f t="shared" si="378"/>
        <v>0</v>
      </c>
      <c r="T458" s="67">
        <f t="shared" si="378"/>
        <v>0</v>
      </c>
      <c r="U458" s="67">
        <f t="shared" si="378"/>
        <v>0</v>
      </c>
      <c r="V458" s="67">
        <f t="shared" si="378"/>
        <v>108.39416175682918</v>
      </c>
      <c r="W458" s="67">
        <f t="shared" si="378"/>
        <v>207.63384940778337</v>
      </c>
      <c r="X458" s="67">
        <f t="shared" si="378"/>
        <v>264.79796108291072</v>
      </c>
      <c r="Y458" s="67">
        <f t="shared" si="378"/>
        <v>9.8745700000000003</v>
      </c>
      <c r="Z458" s="67">
        <f t="shared" si="379"/>
        <v>2.2442047377326571</v>
      </c>
      <c r="AA458" s="67">
        <f t="shared" si="379"/>
        <v>260.36059712662581</v>
      </c>
      <c r="AB458" s="67">
        <f t="shared" si="379"/>
        <v>41.128072863980158</v>
      </c>
      <c r="AC458" s="67">
        <f t="shared" si="379"/>
        <v>0</v>
      </c>
      <c r="AD458" s="67">
        <f t="shared" si="379"/>
        <v>0</v>
      </c>
      <c r="AE458" s="67">
        <f t="shared" si="379"/>
        <v>0</v>
      </c>
      <c r="AF458" s="67">
        <f t="shared" si="379"/>
        <v>128.8927807890326</v>
      </c>
      <c r="AG458" s="67">
        <f t="shared" si="379"/>
        <v>26.16582</v>
      </c>
      <c r="AH458" s="67">
        <f t="shared" si="379"/>
        <v>0</v>
      </c>
      <c r="AI458" s="67">
        <f t="shared" si="379"/>
        <v>0</v>
      </c>
      <c r="AJ458" s="67">
        <f t="shared" si="380"/>
        <v>165.91611</v>
      </c>
      <c r="AK458" s="67">
        <f t="shared" si="380"/>
        <v>0</v>
      </c>
      <c r="AL458" s="67">
        <f t="shared" si="380"/>
        <v>-1.28578841007155</v>
      </c>
      <c r="AM458" s="67">
        <f t="shared" si="380"/>
        <v>0</v>
      </c>
      <c r="AN458" s="67">
        <f t="shared" si="380"/>
        <v>0</v>
      </c>
      <c r="AO458" s="67">
        <f t="shared" si="380"/>
        <v>0</v>
      </c>
      <c r="AP458" s="67">
        <f t="shared" si="380"/>
        <v>0</v>
      </c>
      <c r="AQ458" s="67">
        <f t="shared" si="380"/>
        <v>0</v>
      </c>
      <c r="AR458" s="67">
        <f t="shared" si="380"/>
        <v>0</v>
      </c>
      <c r="AS458" s="67">
        <f t="shared" si="380"/>
        <v>0</v>
      </c>
      <c r="AT458" s="67">
        <f t="shared" si="381"/>
        <v>0</v>
      </c>
      <c r="AU458" s="67">
        <f t="shared" si="381"/>
        <v>0</v>
      </c>
      <c r="AV458" s="67">
        <f t="shared" si="381"/>
        <v>0</v>
      </c>
      <c r="AW458" s="67">
        <f t="shared" si="381"/>
        <v>781.17209889773335</v>
      </c>
      <c r="AX458" s="67">
        <f t="shared" si="381"/>
        <v>14.00824402939376</v>
      </c>
      <c r="AY458" s="67">
        <f t="shared" si="381"/>
        <v>59.057953153704801</v>
      </c>
      <c r="AZ458" s="67">
        <f t="shared" si="381"/>
        <v>0</v>
      </c>
      <c r="BA458" s="67">
        <f t="shared" si="381"/>
        <v>631.22483925290931</v>
      </c>
      <c r="BB458" s="67">
        <f t="shared" si="381"/>
        <v>1.7833282302510709</v>
      </c>
      <c r="BC458" s="67">
        <f t="shared" si="381"/>
        <v>0</v>
      </c>
      <c r="BD458" s="67">
        <f t="shared" si="382"/>
        <v>0</v>
      </c>
      <c r="BE458" s="67">
        <f t="shared" si="382"/>
        <v>71.474837511606367</v>
      </c>
      <c r="BF458" s="67">
        <f t="shared" si="382"/>
        <v>27.031214156971966</v>
      </c>
      <c r="BG458" s="67">
        <f t="shared" si="382"/>
        <v>0</v>
      </c>
      <c r="BH458" s="67">
        <f t="shared" si="382"/>
        <v>0</v>
      </c>
      <c r="BI458" s="67">
        <f t="shared" si="382"/>
        <v>0</v>
      </c>
      <c r="BJ458" s="67">
        <f t="shared" si="382"/>
        <v>86.536114513165927</v>
      </c>
      <c r="BK458" s="67">
        <f t="shared" si="382"/>
        <v>0</v>
      </c>
      <c r="BL458" s="67">
        <f t="shared" si="382"/>
        <v>225.12268830373552</v>
      </c>
      <c r="BM458" s="67">
        <f t="shared" si="382"/>
        <v>0</v>
      </c>
      <c r="BN458" s="67">
        <f t="shared" si="383"/>
        <v>0</v>
      </c>
      <c r="BO458" s="67">
        <f t="shared" si="383"/>
        <v>0</v>
      </c>
      <c r="BP458" s="67">
        <f t="shared" si="383"/>
        <v>0</v>
      </c>
      <c r="BQ458" s="67">
        <f t="shared" si="383"/>
        <v>0</v>
      </c>
      <c r="BR458" s="67">
        <f t="shared" si="383"/>
        <v>0</v>
      </c>
      <c r="BS458" s="67">
        <f t="shared" si="383"/>
        <v>0</v>
      </c>
      <c r="BT458" s="67">
        <f t="shared" si="383"/>
        <v>201.55623851806462</v>
      </c>
      <c r="BU458" s="67">
        <f t="shared" si="383"/>
        <v>0</v>
      </c>
      <c r="BV458" s="67">
        <f t="shared" si="383"/>
        <v>0</v>
      </c>
      <c r="BW458" s="67">
        <f t="shared" si="383"/>
        <v>0</v>
      </c>
      <c r="BX458" s="67">
        <f t="shared" si="384"/>
        <v>77.091831180759542</v>
      </c>
      <c r="BY458" s="67">
        <f t="shared" si="384"/>
        <v>24.429147856808562</v>
      </c>
      <c r="BZ458" s="67">
        <f t="shared" si="384"/>
        <v>1.1117873185443188</v>
      </c>
      <c r="CA458" s="67">
        <f t="shared" si="384"/>
        <v>3.0792910680470302</v>
      </c>
      <c r="CB458" s="67">
        <f t="shared" si="384"/>
        <v>2.0176099999999999</v>
      </c>
      <c r="CC458" s="67">
        <f t="shared" si="384"/>
        <v>14.196859999999999</v>
      </c>
      <c r="CD458" s="67">
        <f t="shared" si="384"/>
        <v>42.435119999999998</v>
      </c>
      <c r="CE458" s="67">
        <f t="shared" si="384"/>
        <v>0</v>
      </c>
      <c r="CF458" s="67">
        <f t="shared" si="384"/>
        <v>0</v>
      </c>
      <c r="CG458" s="67">
        <f t="shared" si="384"/>
        <v>0</v>
      </c>
      <c r="CH458" s="67">
        <f t="shared" si="385"/>
        <v>119.45199</v>
      </c>
      <c r="CI458" s="67">
        <f t="shared" si="385"/>
        <v>0</v>
      </c>
      <c r="CJ458" s="67">
        <f t="shared" si="385"/>
        <v>0</v>
      </c>
      <c r="CK458" s="67">
        <f t="shared" si="385"/>
        <v>0</v>
      </c>
      <c r="CL458" s="67">
        <f t="shared" si="385"/>
        <v>0</v>
      </c>
      <c r="CM458" s="67">
        <f t="shared" si="385"/>
        <v>0</v>
      </c>
      <c r="CN458" s="67">
        <f t="shared" si="385"/>
        <v>0</v>
      </c>
      <c r="CO458" s="67">
        <f t="shared" si="385"/>
        <v>94.159259999999989</v>
      </c>
      <c r="CP458" s="67">
        <f t="shared" si="385"/>
        <v>33.598140000000001</v>
      </c>
      <c r="CQ458" s="67">
        <f t="shared" si="385"/>
        <v>6.0509799999999991</v>
      </c>
      <c r="CR458" s="67">
        <f t="shared" si="386"/>
        <v>26.370570000000001</v>
      </c>
      <c r="CS458" s="67">
        <f t="shared" si="386"/>
        <v>0</v>
      </c>
      <c r="CT458" s="67">
        <f t="shared" si="386"/>
        <v>40.112360000000002</v>
      </c>
      <c r="CU458" s="67">
        <f t="shared" si="386"/>
        <v>66.318669999999983</v>
      </c>
      <c r="CV458" s="67">
        <f t="shared" si="386"/>
        <v>0</v>
      </c>
      <c r="CW458" s="67">
        <f t="shared" si="386"/>
        <v>-0.35190000000000055</v>
      </c>
      <c r="CX458" s="67">
        <f t="shared" si="386"/>
        <v>5.9341599999999994</v>
      </c>
      <c r="CY458" s="67">
        <f t="shared" si="386"/>
        <v>70.511369999999999</v>
      </c>
      <c r="CZ458" s="67">
        <f t="shared" si="386"/>
        <v>8.7238400000000009</v>
      </c>
      <c r="DA458" s="67">
        <f t="shared" si="386"/>
        <v>2.92265</v>
      </c>
      <c r="DB458" s="67">
        <f t="shared" si="387"/>
        <v>7.1312300000000004</v>
      </c>
      <c r="DC458" s="67">
        <f t="shared" si="387"/>
        <v>14.849689999999999</v>
      </c>
      <c r="DD458" s="67">
        <f t="shared" si="387"/>
        <v>1.07724</v>
      </c>
      <c r="DE458" s="67">
        <f t="shared" si="387"/>
        <v>33.038930000000001</v>
      </c>
      <c r="DF458" s="67">
        <f t="shared" si="387"/>
        <v>62.202520000000007</v>
      </c>
      <c r="DG458" s="67">
        <f t="shared" si="387"/>
        <v>1.26E-2</v>
      </c>
      <c r="DH458" s="67">
        <f t="shared" si="387"/>
        <v>0.31133</v>
      </c>
      <c r="DI458" s="67">
        <f t="shared" si="387"/>
        <v>13.567869999999999</v>
      </c>
      <c r="DJ458" s="67">
        <f t="shared" si="387"/>
        <v>0</v>
      </c>
      <c r="DK458" s="67">
        <f t="shared" si="387"/>
        <v>12.975709999999999</v>
      </c>
      <c r="DL458" s="67">
        <f t="shared" si="388"/>
        <v>8.2517000000000014</v>
      </c>
      <c r="DM458" s="67">
        <f t="shared" si="388"/>
        <v>1.1217000000000001</v>
      </c>
      <c r="DN458" s="67">
        <f t="shared" si="388"/>
        <v>44.443519999999999</v>
      </c>
      <c r="DO458" s="67">
        <f t="shared" si="388"/>
        <v>0</v>
      </c>
      <c r="DP458" s="67">
        <f t="shared" si="388"/>
        <v>1.3241699999999998</v>
      </c>
      <c r="DQ458" s="67">
        <f t="shared" si="388"/>
        <v>9.3062605752961103E-2</v>
      </c>
      <c r="DR458" s="67">
        <f t="shared" si="388"/>
        <v>146.13388</v>
      </c>
      <c r="DS458" s="67">
        <f t="shared" si="388"/>
        <v>0</v>
      </c>
      <c r="DT458" s="67">
        <f t="shared" si="388"/>
        <v>0</v>
      </c>
      <c r="DU458" s="67">
        <f t="shared" si="388"/>
        <v>0</v>
      </c>
      <c r="DV458" s="67">
        <f t="shared" si="389"/>
        <v>0</v>
      </c>
      <c r="DW458" s="67">
        <f t="shared" si="389"/>
        <v>390.42327622085901</v>
      </c>
      <c r="DX458" s="67">
        <f t="shared" si="389"/>
        <v>0</v>
      </c>
      <c r="DY458" s="67">
        <f t="shared" si="389"/>
        <v>0</v>
      </c>
      <c r="DZ458" s="67">
        <f t="shared" si="389"/>
        <v>24.539896932515301</v>
      </c>
      <c r="EA458" s="67">
        <f t="shared" si="389"/>
        <v>0</v>
      </c>
      <c r="EB458" s="67">
        <f t="shared" si="389"/>
        <v>1.4328362229822045</v>
      </c>
      <c r="EC458" s="67">
        <f t="shared" si="389"/>
        <v>0</v>
      </c>
      <c r="ED458" s="67">
        <f t="shared" si="389"/>
        <v>47.416142331288285</v>
      </c>
      <c r="EE458" s="67">
        <f t="shared" si="389"/>
        <v>0</v>
      </c>
      <c r="EF458" s="67">
        <f t="shared" si="390"/>
        <v>0</v>
      </c>
      <c r="EG458" s="67">
        <f t="shared" si="390"/>
        <v>299.92770727580336</v>
      </c>
      <c r="EH458" s="67">
        <f t="shared" si="390"/>
        <v>0</v>
      </c>
      <c r="EI458" s="67">
        <f t="shared" si="390"/>
        <v>9.5644670050761409</v>
      </c>
      <c r="EJ458" s="67">
        <f t="shared" si="390"/>
        <v>7.1815736040609099</v>
      </c>
      <c r="EK458" s="67">
        <f t="shared" si="390"/>
        <v>0</v>
      </c>
      <c r="EL458" s="67">
        <f t="shared" si="390"/>
        <v>104.22404</v>
      </c>
      <c r="EM458" s="67">
        <f t="shared" si="390"/>
        <v>0</v>
      </c>
      <c r="EN458" s="67">
        <f t="shared" si="390"/>
        <v>0</v>
      </c>
      <c r="EO458" s="67">
        <f t="shared" si="390"/>
        <v>0</v>
      </c>
      <c r="EP458" s="67">
        <f t="shared" si="391"/>
        <v>0</v>
      </c>
      <c r="EQ458" s="67">
        <f t="shared" si="391"/>
        <v>0</v>
      </c>
      <c r="ER458" s="67">
        <f t="shared" si="391"/>
        <v>0</v>
      </c>
      <c r="ES458" s="67">
        <f t="shared" si="391"/>
        <v>0</v>
      </c>
      <c r="ET458" s="67">
        <f t="shared" si="391"/>
        <v>0</v>
      </c>
      <c r="EU458" s="67">
        <f t="shared" si="391"/>
        <v>0</v>
      </c>
      <c r="EV458" s="67">
        <f t="shared" si="391"/>
        <v>0</v>
      </c>
      <c r="EW458" s="67">
        <f t="shared" si="391"/>
        <v>0</v>
      </c>
      <c r="EX458" s="67">
        <f t="shared" si="391"/>
        <v>18.737025002256502</v>
      </c>
      <c r="EY458" s="67">
        <f t="shared" si="391"/>
        <v>0</v>
      </c>
      <c r="EZ458" s="67">
        <f t="shared" si="392"/>
        <v>0</v>
      </c>
      <c r="FA458" s="67">
        <f t="shared" si="392"/>
        <v>0</v>
      </c>
      <c r="FB458" s="67">
        <f t="shared" si="392"/>
        <v>0</v>
      </c>
      <c r="FC458" s="67">
        <f t="shared" si="392"/>
        <v>1.4523181049069371</v>
      </c>
      <c r="FD458" s="67">
        <f t="shared" si="392"/>
        <v>0</v>
      </c>
      <c r="FE458" s="67">
        <f t="shared" si="392"/>
        <v>19.745999999999999</v>
      </c>
      <c r="FF458" s="67">
        <f t="shared" si="392"/>
        <v>0</v>
      </c>
      <c r="FG458" s="67">
        <f t="shared" si="392"/>
        <v>0</v>
      </c>
      <c r="FH458" s="67">
        <f t="shared" si="392"/>
        <v>0</v>
      </c>
      <c r="FI458" s="67">
        <f t="shared" si="392"/>
        <v>0</v>
      </c>
      <c r="FJ458" s="67">
        <f t="shared" si="393"/>
        <v>0</v>
      </c>
      <c r="FK458" s="67">
        <f t="shared" si="393"/>
        <v>741.43758420085794</v>
      </c>
      <c r="FL458" s="67">
        <f t="shared" si="393"/>
        <v>0</v>
      </c>
      <c r="FM458" s="67">
        <f t="shared" si="393"/>
        <v>256.78670999999997</v>
      </c>
      <c r="FN458" s="67">
        <f t="shared" si="393"/>
        <v>0</v>
      </c>
      <c r="FO458" s="67">
        <f t="shared" si="393"/>
        <v>0</v>
      </c>
      <c r="FP458" s="67">
        <f t="shared" si="393"/>
        <v>0</v>
      </c>
      <c r="FQ458" s="67">
        <f t="shared" si="393"/>
        <v>0</v>
      </c>
      <c r="FR458" s="67">
        <f t="shared" si="393"/>
        <v>0</v>
      </c>
      <c r="FS458" s="67">
        <f t="shared" si="393"/>
        <v>0</v>
      </c>
      <c r="FT458" s="67">
        <f t="shared" si="394"/>
        <v>31.557119999999998</v>
      </c>
      <c r="FU458" s="67">
        <f t="shared" si="394"/>
        <v>68.782478849407752</v>
      </c>
      <c r="FV458" s="67">
        <f t="shared" si="394"/>
        <v>95.627521150592187</v>
      </c>
      <c r="FW458" s="67">
        <f t="shared" si="394"/>
        <v>0</v>
      </c>
      <c r="FX458" s="67">
        <f t="shared" si="394"/>
        <v>0</v>
      </c>
      <c r="FY458" s="67">
        <f t="shared" si="394"/>
        <v>0</v>
      </c>
      <c r="FZ458" s="67">
        <f t="shared" si="394"/>
        <v>0</v>
      </c>
      <c r="GA458" s="67">
        <f t="shared" si="394"/>
        <v>0</v>
      </c>
      <c r="GB458" s="67">
        <f t="shared" si="394"/>
        <v>0</v>
      </c>
      <c r="GC458" s="67">
        <f t="shared" si="394"/>
        <v>0</v>
      </c>
      <c r="GD458" s="67">
        <f t="shared" si="395"/>
        <v>0</v>
      </c>
      <c r="GE458" s="67">
        <f t="shared" si="395"/>
        <v>84.842689834660135</v>
      </c>
      <c r="GF458" s="67">
        <f t="shared" si="395"/>
        <v>83.75847366809549</v>
      </c>
      <c r="GG458" s="67">
        <f t="shared" si="395"/>
        <v>0</v>
      </c>
      <c r="GH458" s="67">
        <f t="shared" si="395"/>
        <v>3.1858542559706098E-2</v>
      </c>
      <c r="GI458" s="67">
        <f t="shared" si="395"/>
        <v>0</v>
      </c>
      <c r="GJ458" s="67">
        <f t="shared" si="395"/>
        <v>22.256624365482203</v>
      </c>
      <c r="GK458" s="67">
        <f t="shared" si="395"/>
        <v>0</v>
      </c>
      <c r="GL458" s="67">
        <f t="shared" si="395"/>
        <v>156.62033000000002</v>
      </c>
      <c r="GM458" s="67">
        <f t="shared" si="395"/>
        <v>0</v>
      </c>
      <c r="GN458" s="67">
        <f t="shared" si="396"/>
        <v>0</v>
      </c>
      <c r="GO458" s="67">
        <f t="shared" si="396"/>
        <v>0</v>
      </c>
      <c r="GP458" s="67">
        <f t="shared" si="396"/>
        <v>0</v>
      </c>
      <c r="GQ458" s="67">
        <f t="shared" si="396"/>
        <v>0</v>
      </c>
      <c r="GR458" s="67">
        <f t="shared" si="396"/>
        <v>0</v>
      </c>
      <c r="GS458" s="67">
        <f t="shared" si="396"/>
        <v>51.227609999999999</v>
      </c>
      <c r="GT458" s="67">
        <f t="shared" si="396"/>
        <v>26.211440000000003</v>
      </c>
      <c r="GU458" s="67">
        <f t="shared" si="396"/>
        <v>0.87870999999999999</v>
      </c>
      <c r="GV458" s="67">
        <f t="shared" si="396"/>
        <v>0</v>
      </c>
      <c r="GW458" s="67">
        <f t="shared" si="396"/>
        <v>1.8821100000000002</v>
      </c>
      <c r="GX458" s="67">
        <f t="shared" si="397"/>
        <v>1.9369100000000001</v>
      </c>
      <c r="GY458" s="67">
        <f t="shared" si="397"/>
        <v>26.539009999999998</v>
      </c>
      <c r="GZ458" s="67">
        <f t="shared" si="397"/>
        <v>4.3747799999999994</v>
      </c>
      <c r="HA458" s="67">
        <f t="shared" si="397"/>
        <v>121.54789</v>
      </c>
      <c r="HB458" s="67">
        <f t="shared" si="397"/>
        <v>0</v>
      </c>
      <c r="HC458" s="67">
        <f t="shared" si="397"/>
        <v>0</v>
      </c>
      <c r="HD458" s="67">
        <f t="shared" si="397"/>
        <v>13.020811080866908</v>
      </c>
      <c r="HE458" s="67">
        <f t="shared" si="397"/>
        <v>11.56866328257191</v>
      </c>
      <c r="HF458" s="67">
        <f t="shared" si="397"/>
        <v>10.561175972927201</v>
      </c>
      <c r="HG458" s="67">
        <f t="shared" si="397"/>
        <v>8.7964128595600695</v>
      </c>
      <c r="HH458" s="67">
        <f t="shared" si="398"/>
        <v>14.370659898477149</v>
      </c>
      <c r="HI458" s="67">
        <f t="shared" si="398"/>
        <v>0</v>
      </c>
      <c r="HJ458" s="67">
        <f t="shared" si="398"/>
        <v>0</v>
      </c>
      <c r="HK458" s="67">
        <f t="shared" si="398"/>
        <v>0</v>
      </c>
      <c r="HL458" s="67">
        <f t="shared" si="398"/>
        <v>0</v>
      </c>
      <c r="HM458" s="67">
        <f t="shared" si="398"/>
        <v>1.8325168401714598E-2</v>
      </c>
      <c r="HN458" s="67">
        <f t="shared" si="398"/>
        <v>5.7868493570116417</v>
      </c>
      <c r="HO458" s="67">
        <f t="shared" si="398"/>
        <v>6.3877602571953505</v>
      </c>
      <c r="HP458" s="67">
        <f t="shared" si="398"/>
        <v>9.4847060624617257</v>
      </c>
      <c r="HQ458" s="67">
        <f t="shared" si="398"/>
        <v>0.643860992039192</v>
      </c>
      <c r="HR458" s="67">
        <f t="shared" si="399"/>
        <v>0</v>
      </c>
      <c r="HS458" s="67">
        <f t="shared" si="399"/>
        <v>44.594825474586692</v>
      </c>
      <c r="HT458" s="67">
        <f t="shared" si="399"/>
        <v>-0.34474892835272569</v>
      </c>
      <c r="HU458" s="67">
        <f t="shared" si="399"/>
        <v>-0.73072565829761194</v>
      </c>
      <c r="HV458" s="67">
        <f t="shared" si="399"/>
        <v>0.46861604409063101</v>
      </c>
      <c r="HW458" s="67">
        <f t="shared" si="399"/>
        <v>79.12612</v>
      </c>
      <c r="HX458" s="67">
        <f t="shared" si="399"/>
        <v>7.6252030456852804</v>
      </c>
      <c r="HY458" s="67">
        <f t="shared" si="399"/>
        <v>0</v>
      </c>
      <c r="HZ458" s="67">
        <f t="shared" si="399"/>
        <v>0</v>
      </c>
      <c r="IA458" s="67">
        <f t="shared" si="399"/>
        <v>7.3482200000000004</v>
      </c>
      <c r="IB458" s="67">
        <f t="shared" si="400"/>
        <v>0</v>
      </c>
      <c r="IC458" s="67">
        <f t="shared" si="400"/>
        <v>1.4131506429883649</v>
      </c>
      <c r="ID458" s="67">
        <f t="shared" si="400"/>
        <v>129.02076699326389</v>
      </c>
      <c r="IE458" s="67">
        <f t="shared" si="400"/>
        <v>12.500145437844493</v>
      </c>
      <c r="IF458" s="67">
        <f t="shared" si="400"/>
        <v>279.57388242498416</v>
      </c>
      <c r="IG458" s="67">
        <f t="shared" si="400"/>
        <v>0.76458282449638393</v>
      </c>
      <c r="IH458" s="67">
        <f t="shared" si="400"/>
        <v>0</v>
      </c>
      <c r="II458" s="67">
        <f t="shared" si="400"/>
        <v>257.75116000000003</v>
      </c>
      <c r="IJ458" s="67">
        <f t="shared" si="400"/>
        <v>0</v>
      </c>
      <c r="IK458" s="67">
        <f t="shared" si="400"/>
        <v>0</v>
      </c>
      <c r="IL458" s="67">
        <f t="shared" si="401"/>
        <v>0</v>
      </c>
      <c r="IM458" s="67">
        <f t="shared" si="401"/>
        <v>0</v>
      </c>
      <c r="IN458" s="67">
        <f t="shared" si="401"/>
        <v>0</v>
      </c>
      <c r="IO458" s="67">
        <f t="shared" si="401"/>
        <v>0</v>
      </c>
      <c r="IP458" s="67">
        <f t="shared" si="401"/>
        <v>0</v>
      </c>
      <c r="IQ458" s="67">
        <f t="shared" si="401"/>
        <v>3.0848984771573598</v>
      </c>
      <c r="IR458" s="67">
        <f t="shared" si="401"/>
        <v>0</v>
      </c>
      <c r="IS458" s="67">
        <f t="shared" si="401"/>
        <v>0</v>
      </c>
      <c r="IT458" s="67">
        <f t="shared" si="401"/>
        <v>0</v>
      </c>
      <c r="IU458" s="67">
        <f t="shared" si="401"/>
        <v>0</v>
      </c>
      <c r="IV458" s="67">
        <f t="shared" si="402"/>
        <v>1137.82834</v>
      </c>
      <c r="IW458" s="67">
        <f t="shared" si="402"/>
        <v>0</v>
      </c>
      <c r="IX458" s="67">
        <f t="shared" si="402"/>
        <v>-527.89130999999998</v>
      </c>
      <c r="IY458" s="67">
        <f t="shared" si="402"/>
        <v>0</v>
      </c>
      <c r="IZ458" s="67">
        <f t="shared" si="402"/>
        <v>0</v>
      </c>
      <c r="JA458" s="67">
        <f t="shared" si="402"/>
        <v>0</v>
      </c>
      <c r="JB458" s="67">
        <f t="shared" si="402"/>
        <v>0</v>
      </c>
      <c r="JC458" s="67">
        <f t="shared" si="402"/>
        <v>0</v>
      </c>
      <c r="JD458" s="67">
        <f t="shared" si="402"/>
        <v>5.1780312308634393</v>
      </c>
      <c r="JE458" s="67">
        <f t="shared" si="402"/>
        <v>0</v>
      </c>
      <c r="JF458" s="67">
        <f t="shared" si="403"/>
        <v>0</v>
      </c>
      <c r="JG458" s="67">
        <f t="shared" si="403"/>
        <v>0</v>
      </c>
      <c r="JH458" s="67">
        <f t="shared" si="403"/>
        <v>0</v>
      </c>
      <c r="JI458" s="67">
        <f t="shared" si="403"/>
        <v>0</v>
      </c>
      <c r="JJ458" s="67">
        <f t="shared" si="403"/>
        <v>0</v>
      </c>
      <c r="JK458" s="67">
        <f t="shared" si="403"/>
        <v>0</v>
      </c>
      <c r="JL458" s="67">
        <f t="shared" si="403"/>
        <v>0</v>
      </c>
      <c r="JM458" s="67">
        <f t="shared" si="403"/>
        <v>0</v>
      </c>
      <c r="JN458" s="67">
        <f t="shared" si="403"/>
        <v>0</v>
      </c>
      <c r="JO458" s="67">
        <f t="shared" si="403"/>
        <v>0</v>
      </c>
      <c r="JP458" s="67">
        <f t="shared" si="404"/>
        <v>0</v>
      </c>
      <c r="JQ458" s="67">
        <f t="shared" si="404"/>
        <v>0</v>
      </c>
      <c r="JR458" s="68">
        <f t="shared" si="404"/>
        <v>0</v>
      </c>
      <c r="JS458" s="68">
        <f t="shared" si="404"/>
        <v>0</v>
      </c>
      <c r="JT458" s="68">
        <f t="shared" si="404"/>
        <v>0</v>
      </c>
      <c r="JU458" s="68">
        <f t="shared" si="404"/>
        <v>0</v>
      </c>
      <c r="JV458" s="68">
        <f t="shared" si="404"/>
        <v>0</v>
      </c>
      <c r="JW458" s="68">
        <f t="shared" si="404"/>
        <v>0</v>
      </c>
      <c r="JX458" s="68">
        <f t="shared" si="404"/>
        <v>0</v>
      </c>
      <c r="JY458" s="68">
        <f t="shared" si="404"/>
        <v>0</v>
      </c>
      <c r="JZ458" s="68">
        <f t="shared" si="405"/>
        <v>0</v>
      </c>
      <c r="KA458" s="68">
        <f t="shared" si="405"/>
        <v>0</v>
      </c>
      <c r="KB458" s="68">
        <f t="shared" si="405"/>
        <v>0</v>
      </c>
      <c r="KC458" s="68">
        <f t="shared" si="405"/>
        <v>0</v>
      </c>
      <c r="KD458" s="68">
        <f t="shared" si="405"/>
        <v>0</v>
      </c>
      <c r="KE458" s="68">
        <f t="shared" si="405"/>
        <v>0</v>
      </c>
      <c r="KF458" s="68">
        <f t="shared" si="405"/>
        <v>0</v>
      </c>
      <c r="KG458" s="68">
        <f t="shared" si="405"/>
        <v>0</v>
      </c>
      <c r="KH458" s="68">
        <f t="shared" si="405"/>
        <v>0</v>
      </c>
      <c r="KI458" s="68">
        <f t="shared" si="405"/>
        <v>0</v>
      </c>
      <c r="KJ458" s="68">
        <f t="shared" si="406"/>
        <v>0</v>
      </c>
      <c r="KK458" s="68">
        <f t="shared" si="406"/>
        <v>0</v>
      </c>
      <c r="KL458" s="68">
        <f t="shared" si="406"/>
        <v>0</v>
      </c>
      <c r="KM458" s="68">
        <f t="shared" si="406"/>
        <v>0</v>
      </c>
      <c r="KN458" s="68">
        <f t="shared" si="406"/>
        <v>0</v>
      </c>
      <c r="KO458" s="68">
        <f t="shared" si="406"/>
        <v>0</v>
      </c>
      <c r="KP458" s="68">
        <f t="shared" si="406"/>
        <v>0</v>
      </c>
      <c r="KQ458" s="68">
        <f t="shared" si="406"/>
        <v>0</v>
      </c>
      <c r="KR458" s="68">
        <f t="shared" si="406"/>
        <v>0</v>
      </c>
      <c r="KS458" s="68">
        <f t="shared" si="406"/>
        <v>0</v>
      </c>
      <c r="KT458" s="68">
        <f t="shared" si="407"/>
        <v>0</v>
      </c>
      <c r="KU458" s="68">
        <f t="shared" si="407"/>
        <v>0</v>
      </c>
      <c r="KV458" s="68">
        <f t="shared" si="407"/>
        <v>0</v>
      </c>
      <c r="KW458" s="68">
        <f t="shared" si="407"/>
        <v>0</v>
      </c>
      <c r="KX458" s="68">
        <f t="shared" si="407"/>
        <v>0</v>
      </c>
      <c r="KY458" s="68">
        <f t="shared" si="407"/>
        <v>0</v>
      </c>
      <c r="KZ458" s="68">
        <f t="shared" si="407"/>
        <v>0</v>
      </c>
      <c r="LA458" s="68">
        <f t="shared" si="407"/>
        <v>0</v>
      </c>
      <c r="LB458" s="71"/>
      <c r="LC458" s="101">
        <f>F458-SUM(G458:LA458)</f>
        <v>0</v>
      </c>
    </row>
    <row r="459" spans="1:315" x14ac:dyDescent="0.65">
      <c r="A459" s="11"/>
      <c r="D459" s="23"/>
      <c r="F459" s="67"/>
      <c r="G459" s="67"/>
      <c r="H459" s="67"/>
      <c r="I459" s="67"/>
      <c r="J459" s="67"/>
      <c r="K459" s="67"/>
      <c r="L459" s="67"/>
      <c r="M459" s="67"/>
      <c r="N459" s="67"/>
      <c r="O459" s="67"/>
      <c r="P459" s="67"/>
      <c r="Q459" s="67"/>
      <c r="R459" s="67"/>
      <c r="S459" s="67"/>
      <c r="T459" s="67"/>
      <c r="U459" s="67"/>
      <c r="V459" s="67"/>
      <c r="W459" s="67"/>
      <c r="X459" s="67"/>
      <c r="Y459" s="67"/>
      <c r="Z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c r="BN459" s="67"/>
      <c r="BO459" s="67"/>
      <c r="BP459" s="67"/>
      <c r="BQ459" s="67"/>
      <c r="BR459" s="67"/>
      <c r="BS459" s="67"/>
      <c r="BT459" s="67"/>
      <c r="BU459" s="67"/>
      <c r="BV459" s="67"/>
      <c r="BW459" s="67"/>
      <c r="BX459" s="67"/>
      <c r="BY459" s="67"/>
      <c r="BZ459" s="67"/>
      <c r="CA459" s="67"/>
      <c r="CB459" s="67"/>
      <c r="CC459" s="67"/>
      <c r="CD459" s="67"/>
      <c r="CE459" s="67"/>
      <c r="CF459" s="67"/>
      <c r="CG459" s="67"/>
      <c r="CH459" s="67"/>
      <c r="CI459" s="67"/>
      <c r="CJ459" s="67"/>
      <c r="CK459" s="67"/>
      <c r="CL459" s="67"/>
      <c r="CM459" s="67"/>
      <c r="CN459" s="67"/>
      <c r="CO459" s="67"/>
      <c r="CP459" s="67"/>
      <c r="CQ459" s="67"/>
      <c r="CR459" s="67"/>
      <c r="CS459" s="67"/>
      <c r="CT459" s="67"/>
      <c r="CU459" s="67"/>
      <c r="CV459" s="67"/>
      <c r="CW459" s="67"/>
      <c r="CX459" s="67"/>
      <c r="CY459" s="67"/>
      <c r="CZ459" s="67"/>
      <c r="DA459" s="67"/>
      <c r="DB459" s="67"/>
      <c r="DC459" s="67"/>
      <c r="DD459" s="67"/>
      <c r="DE459" s="67"/>
      <c r="DF459" s="67"/>
      <c r="DG459" s="67"/>
      <c r="DH459" s="67"/>
      <c r="DI459" s="67"/>
      <c r="DJ459" s="67"/>
      <c r="DK459" s="67"/>
      <c r="DL459" s="67"/>
      <c r="DM459" s="67"/>
      <c r="DN459" s="67"/>
      <c r="DO459" s="67"/>
      <c r="DP459" s="67"/>
      <c r="DQ459" s="67"/>
      <c r="DR459" s="67"/>
      <c r="DS459" s="67"/>
      <c r="DT459" s="67"/>
      <c r="DU459" s="67"/>
      <c r="DV459" s="67"/>
      <c r="DW459" s="67"/>
      <c r="DX459" s="67"/>
      <c r="DY459" s="67"/>
      <c r="DZ459" s="67"/>
      <c r="EA459" s="67"/>
      <c r="EB459" s="67"/>
      <c r="EC459" s="67"/>
      <c r="ED459" s="67"/>
      <c r="EE459" s="67"/>
      <c r="EF459" s="67"/>
      <c r="EG459" s="67"/>
      <c r="EH459" s="67"/>
      <c r="EI459" s="67"/>
      <c r="EJ459" s="67"/>
      <c r="EK459" s="67"/>
      <c r="EL459" s="67"/>
      <c r="EM459" s="67"/>
      <c r="EN459" s="67"/>
      <c r="EO459" s="67"/>
      <c r="EP459" s="67"/>
      <c r="EQ459" s="67"/>
      <c r="ER459" s="67"/>
      <c r="ES459" s="67"/>
      <c r="ET459" s="67"/>
      <c r="EU459" s="67"/>
      <c r="EV459" s="67"/>
      <c r="EW459" s="67"/>
      <c r="EX459" s="67"/>
      <c r="EY459" s="67"/>
      <c r="EZ459" s="67"/>
      <c r="FA459" s="67"/>
      <c r="FB459" s="67"/>
      <c r="FC459" s="67"/>
      <c r="FD459" s="67"/>
      <c r="FE459" s="67"/>
      <c r="FF459" s="67"/>
      <c r="FG459" s="67"/>
      <c r="FH459" s="67"/>
      <c r="FI459" s="67"/>
      <c r="FJ459" s="67"/>
      <c r="FK459" s="67"/>
      <c r="FL459" s="67"/>
      <c r="FM459" s="67"/>
      <c r="FN459" s="67"/>
      <c r="FO459" s="67"/>
      <c r="FP459" s="67"/>
      <c r="FQ459" s="67"/>
      <c r="FR459" s="67"/>
      <c r="FS459" s="67"/>
      <c r="FT459" s="67"/>
      <c r="FU459" s="67"/>
      <c r="FV459" s="67"/>
      <c r="FW459" s="67"/>
      <c r="FX459" s="67"/>
      <c r="FY459" s="67"/>
      <c r="FZ459" s="67"/>
      <c r="GA459" s="67"/>
      <c r="GB459" s="67"/>
      <c r="GC459" s="67"/>
      <c r="GD459" s="67"/>
      <c r="GE459" s="67"/>
      <c r="GF459" s="67"/>
      <c r="GG459" s="67"/>
      <c r="GH459" s="67"/>
      <c r="GI459" s="67"/>
      <c r="GJ459" s="67"/>
      <c r="GK459" s="67"/>
      <c r="GL459" s="67"/>
      <c r="GM459" s="67"/>
      <c r="GN459" s="67"/>
      <c r="GO459" s="67"/>
      <c r="GP459" s="67"/>
      <c r="GQ459" s="67"/>
      <c r="GR459" s="67"/>
      <c r="GS459" s="67"/>
      <c r="GT459" s="67"/>
      <c r="GU459" s="67"/>
      <c r="GV459" s="67"/>
      <c r="GW459" s="67"/>
      <c r="GX459" s="67"/>
      <c r="GY459" s="67"/>
      <c r="GZ459" s="67"/>
      <c r="HA459" s="67"/>
      <c r="HB459" s="67"/>
      <c r="HC459" s="67"/>
      <c r="HD459" s="67"/>
      <c r="HE459" s="67"/>
      <c r="HF459" s="67"/>
      <c r="HG459" s="67"/>
      <c r="HH459" s="67"/>
      <c r="HI459" s="67"/>
      <c r="HJ459" s="67"/>
      <c r="HK459" s="67"/>
      <c r="HL459" s="67"/>
      <c r="HM459" s="67"/>
      <c r="HN459" s="67"/>
      <c r="HO459" s="67"/>
      <c r="HP459" s="67"/>
      <c r="HQ459" s="67"/>
      <c r="HR459" s="67"/>
      <c r="HS459" s="67"/>
      <c r="HT459" s="67"/>
      <c r="HU459" s="67"/>
      <c r="HV459" s="67"/>
      <c r="HW459" s="67"/>
      <c r="HX459" s="67"/>
      <c r="HY459" s="67"/>
      <c r="HZ459" s="67"/>
      <c r="IA459" s="67"/>
      <c r="IB459" s="67"/>
      <c r="IC459" s="67"/>
      <c r="ID459" s="67"/>
      <c r="IE459" s="67"/>
      <c r="IF459" s="67"/>
      <c r="IG459" s="67"/>
      <c r="IH459" s="67"/>
      <c r="II459" s="67"/>
      <c r="IJ459" s="67"/>
      <c r="IK459" s="67"/>
      <c r="IL459" s="67"/>
      <c r="IM459" s="67"/>
      <c r="IN459" s="67"/>
      <c r="IO459" s="67"/>
      <c r="IP459" s="67"/>
      <c r="IQ459" s="67"/>
      <c r="IR459" s="67"/>
      <c r="IS459" s="67"/>
      <c r="IT459" s="67"/>
      <c r="IU459" s="67"/>
      <c r="IV459" s="67"/>
      <c r="IW459" s="67"/>
      <c r="IX459" s="67"/>
      <c r="IY459" s="67"/>
      <c r="IZ459" s="67"/>
      <c r="JA459" s="67"/>
      <c r="JB459" s="67"/>
      <c r="JC459" s="67"/>
      <c r="JD459" s="67"/>
      <c r="JE459" s="67"/>
      <c r="JF459" s="67"/>
      <c r="JG459" s="67"/>
      <c r="JH459" s="67"/>
      <c r="JI459" s="67"/>
      <c r="JJ459" s="67"/>
      <c r="JK459" s="67"/>
      <c r="JL459" s="67"/>
      <c r="JM459" s="67"/>
      <c r="JN459" s="67"/>
      <c r="JO459" s="67"/>
      <c r="JP459" s="67"/>
      <c r="JQ459" s="67"/>
      <c r="JR459" s="68"/>
      <c r="JS459" s="68"/>
      <c r="JT459" s="68"/>
      <c r="JU459" s="68"/>
      <c r="JV459" s="68"/>
      <c r="JW459" s="68"/>
      <c r="JX459" s="68"/>
      <c r="JY459" s="68"/>
      <c r="JZ459" s="68"/>
      <c r="KA459" s="68"/>
      <c r="KB459" s="68"/>
      <c r="KC459" s="68"/>
      <c r="KD459" s="68"/>
      <c r="KE459" s="68"/>
      <c r="KF459" s="68"/>
      <c r="KG459" s="68"/>
      <c r="KH459" s="68"/>
      <c r="KI459" s="68"/>
      <c r="KJ459" s="68"/>
      <c r="KK459" s="68"/>
      <c r="KL459" s="68"/>
      <c r="KM459" s="68"/>
      <c r="KN459" s="68"/>
      <c r="KO459" s="68"/>
      <c r="KP459" s="68"/>
      <c r="KQ459" s="68"/>
      <c r="KR459" s="68"/>
      <c r="KS459" s="68"/>
      <c r="KT459" s="68"/>
      <c r="KU459" s="68"/>
      <c r="KV459" s="68"/>
      <c r="KW459" s="68"/>
      <c r="KX459" s="68"/>
      <c r="KY459" s="68"/>
      <c r="KZ459" s="68"/>
      <c r="LA459" s="68"/>
      <c r="LB459" s="71"/>
      <c r="LC459" s="101"/>
    </row>
    <row r="460" spans="1:315" x14ac:dyDescent="0.65">
      <c r="A460" s="11"/>
      <c r="D460" s="18" t="s">
        <v>1547</v>
      </c>
      <c r="F460" s="67"/>
      <c r="G460" s="67"/>
      <c r="H460" s="67"/>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c r="AF460" s="67"/>
      <c r="AG460" s="67"/>
      <c r="AH460" s="67"/>
      <c r="AI460" s="67"/>
      <c r="AJ460" s="67"/>
      <c r="AK460" s="67"/>
      <c r="AL460" s="67"/>
      <c r="AM460" s="67"/>
      <c r="AN460" s="67"/>
      <c r="AO460" s="67"/>
      <c r="AP460" s="67"/>
      <c r="AQ460" s="67"/>
      <c r="AR460" s="67"/>
      <c r="AS460" s="67"/>
      <c r="AT460" s="67"/>
      <c r="AU460" s="67"/>
      <c r="AV460" s="67"/>
      <c r="AW460" s="67"/>
      <c r="AX460" s="67"/>
      <c r="AY460" s="67"/>
      <c r="AZ460" s="67"/>
      <c r="BA460" s="67"/>
      <c r="BB460" s="67"/>
      <c r="BC460" s="67"/>
      <c r="BD460" s="67"/>
      <c r="BE460" s="67"/>
      <c r="BF460" s="67"/>
      <c r="BG460" s="67"/>
      <c r="BH460" s="67"/>
      <c r="BI460" s="67"/>
      <c r="BJ460" s="67"/>
      <c r="BK460" s="67"/>
      <c r="BL460" s="67"/>
      <c r="BM460" s="67"/>
      <c r="BN460" s="67"/>
      <c r="BO460" s="67"/>
      <c r="BP460" s="67"/>
      <c r="BQ460" s="67"/>
      <c r="BR460" s="67"/>
      <c r="BS460" s="67"/>
      <c r="BT460" s="67"/>
      <c r="BU460" s="67"/>
      <c r="BV460" s="67"/>
      <c r="BW460" s="67"/>
      <c r="BX460" s="67"/>
      <c r="BY460" s="67"/>
      <c r="BZ460" s="67"/>
      <c r="CA460" s="67"/>
      <c r="CB460" s="67"/>
      <c r="CC460" s="67"/>
      <c r="CD460" s="67"/>
      <c r="CE460" s="67"/>
      <c r="CF460" s="67"/>
      <c r="CG460" s="67"/>
      <c r="CH460" s="67"/>
      <c r="CI460" s="67"/>
      <c r="CJ460" s="67"/>
      <c r="CK460" s="67"/>
      <c r="CL460" s="67"/>
      <c r="CM460" s="67"/>
      <c r="CN460" s="67"/>
      <c r="CO460" s="67"/>
      <c r="CP460" s="67"/>
      <c r="CQ460" s="67"/>
      <c r="CR460" s="67"/>
      <c r="CS460" s="67"/>
      <c r="CT460" s="67"/>
      <c r="CU460" s="67"/>
      <c r="CV460" s="67"/>
      <c r="CW460" s="67"/>
      <c r="CX460" s="67"/>
      <c r="CY460" s="67"/>
      <c r="CZ460" s="67"/>
      <c r="DA460" s="67"/>
      <c r="DB460" s="67"/>
      <c r="DC460" s="67"/>
      <c r="DD460" s="67"/>
      <c r="DE460" s="67"/>
      <c r="DF460" s="67"/>
      <c r="DG460" s="67"/>
      <c r="DH460" s="67"/>
      <c r="DI460" s="67"/>
      <c r="DJ460" s="67"/>
      <c r="DK460" s="67"/>
      <c r="DL460" s="67"/>
      <c r="DM460" s="67"/>
      <c r="DN460" s="67"/>
      <c r="DO460" s="67"/>
      <c r="DP460" s="67"/>
      <c r="DQ460" s="67"/>
      <c r="DR460" s="67"/>
      <c r="DS460" s="67"/>
      <c r="DT460" s="67"/>
      <c r="DU460" s="67"/>
      <c r="DV460" s="67"/>
      <c r="DW460" s="67"/>
      <c r="DX460" s="67"/>
      <c r="DY460" s="67"/>
      <c r="DZ460" s="67"/>
      <c r="EA460" s="67"/>
      <c r="EB460" s="67"/>
      <c r="EC460" s="67"/>
      <c r="ED460" s="67"/>
      <c r="EE460" s="67"/>
      <c r="EF460" s="67"/>
      <c r="EG460" s="67"/>
      <c r="EH460" s="67"/>
      <c r="EI460" s="67"/>
      <c r="EJ460" s="67"/>
      <c r="EK460" s="67"/>
      <c r="EL460" s="67"/>
      <c r="EM460" s="67"/>
      <c r="EN460" s="67"/>
      <c r="EO460" s="67"/>
      <c r="EP460" s="67"/>
      <c r="EQ460" s="67"/>
      <c r="ER460" s="67"/>
      <c r="ES460" s="67"/>
      <c r="ET460" s="67"/>
      <c r="EU460" s="67"/>
      <c r="EV460" s="67"/>
      <c r="EW460" s="67"/>
      <c r="EX460" s="67"/>
      <c r="EY460" s="67"/>
      <c r="EZ460" s="67"/>
      <c r="FA460" s="67"/>
      <c r="FB460" s="67"/>
      <c r="FC460" s="67"/>
      <c r="FD460" s="67"/>
      <c r="FE460" s="67"/>
      <c r="FF460" s="67"/>
      <c r="FG460" s="67"/>
      <c r="FH460" s="67"/>
      <c r="FI460" s="67"/>
      <c r="FJ460" s="67"/>
      <c r="FK460" s="67"/>
      <c r="FL460" s="67"/>
      <c r="FM460" s="67"/>
      <c r="FN460" s="67"/>
      <c r="FO460" s="67"/>
      <c r="FP460" s="67"/>
      <c r="FQ460" s="67"/>
      <c r="FR460" s="67"/>
      <c r="FS460" s="67"/>
      <c r="FT460" s="67"/>
      <c r="FU460" s="67"/>
      <c r="FV460" s="67"/>
      <c r="FW460" s="67"/>
      <c r="FX460" s="67"/>
      <c r="FY460" s="67"/>
      <c r="FZ460" s="67"/>
      <c r="GA460" s="67"/>
      <c r="GB460" s="67"/>
      <c r="GC460" s="67"/>
      <c r="GD460" s="67"/>
      <c r="GE460" s="67"/>
      <c r="GF460" s="67"/>
      <c r="GG460" s="67"/>
      <c r="GH460" s="67"/>
      <c r="GI460" s="67"/>
      <c r="GJ460" s="67"/>
      <c r="GK460" s="67"/>
      <c r="GL460" s="67"/>
      <c r="GM460" s="67"/>
      <c r="GN460" s="67"/>
      <c r="GO460" s="67"/>
      <c r="GP460" s="67"/>
      <c r="GQ460" s="67"/>
      <c r="GR460" s="67"/>
      <c r="GS460" s="67"/>
      <c r="GT460" s="67"/>
      <c r="GU460" s="67"/>
      <c r="GV460" s="67"/>
      <c r="GW460" s="67"/>
      <c r="GX460" s="67"/>
      <c r="GY460" s="67"/>
      <c r="GZ460" s="67"/>
      <c r="HA460" s="67"/>
      <c r="HB460" s="67"/>
      <c r="HC460" s="67"/>
      <c r="HD460" s="67"/>
      <c r="HE460" s="67"/>
      <c r="HF460" s="67"/>
      <c r="HG460" s="67"/>
      <c r="HH460" s="67"/>
      <c r="HI460" s="67"/>
      <c r="HJ460" s="67"/>
      <c r="HK460" s="67"/>
      <c r="HL460" s="67"/>
      <c r="HM460" s="67"/>
      <c r="HN460" s="67"/>
      <c r="HO460" s="67"/>
      <c r="HP460" s="67"/>
      <c r="HQ460" s="67"/>
      <c r="HR460" s="67"/>
      <c r="HS460" s="67"/>
      <c r="HT460" s="67"/>
      <c r="HU460" s="67"/>
      <c r="HV460" s="67"/>
      <c r="HW460" s="67"/>
      <c r="HX460" s="67"/>
      <c r="HY460" s="67"/>
      <c r="HZ460" s="67"/>
      <c r="IA460" s="67"/>
      <c r="IB460" s="67"/>
      <c r="IC460" s="67"/>
      <c r="ID460" s="67"/>
      <c r="IE460" s="67"/>
      <c r="IF460" s="67"/>
      <c r="IG460" s="67"/>
      <c r="IH460" s="67"/>
      <c r="II460" s="67"/>
      <c r="IJ460" s="67"/>
      <c r="IK460" s="67"/>
      <c r="IL460" s="67"/>
      <c r="IM460" s="67"/>
      <c r="IN460" s="67"/>
      <c r="IO460" s="67"/>
      <c r="IP460" s="67"/>
      <c r="IQ460" s="67"/>
      <c r="IR460" s="67"/>
      <c r="IS460" s="67"/>
      <c r="IT460" s="67"/>
      <c r="IU460" s="67"/>
      <c r="IV460" s="67"/>
      <c r="IW460" s="67"/>
      <c r="IX460" s="67"/>
      <c r="IY460" s="67"/>
      <c r="IZ460" s="67"/>
      <c r="JA460" s="67"/>
      <c r="JB460" s="67"/>
      <c r="JC460" s="67"/>
      <c r="JD460" s="67"/>
      <c r="JE460" s="67"/>
      <c r="JF460" s="67"/>
      <c r="JG460" s="67"/>
      <c r="JH460" s="67"/>
      <c r="JI460" s="67"/>
      <c r="JJ460" s="67"/>
      <c r="JK460" s="67"/>
      <c r="JL460" s="67"/>
      <c r="JM460" s="67"/>
      <c r="JN460" s="67"/>
      <c r="JO460" s="67"/>
      <c r="JP460" s="67"/>
      <c r="JQ460" s="67"/>
      <c r="JR460" s="68"/>
      <c r="JS460" s="68"/>
      <c r="JT460" s="68"/>
      <c r="JU460" s="68"/>
      <c r="JV460" s="68"/>
      <c r="JW460" s="68"/>
      <c r="JX460" s="68"/>
      <c r="JY460" s="68"/>
      <c r="JZ460" s="68"/>
      <c r="KA460" s="68"/>
      <c r="KB460" s="68"/>
      <c r="KC460" s="68"/>
      <c r="KD460" s="68"/>
      <c r="KE460" s="68"/>
      <c r="KF460" s="68"/>
      <c r="KG460" s="68"/>
      <c r="KH460" s="68"/>
      <c r="KI460" s="68"/>
      <c r="KJ460" s="68"/>
      <c r="KK460" s="68"/>
      <c r="KL460" s="68"/>
      <c r="KM460" s="68"/>
      <c r="KN460" s="68"/>
      <c r="KO460" s="68"/>
      <c r="KP460" s="68"/>
      <c r="KQ460" s="68"/>
      <c r="KR460" s="68"/>
      <c r="KS460" s="68"/>
      <c r="KT460" s="68"/>
      <c r="KU460" s="68"/>
      <c r="KV460" s="68"/>
      <c r="KW460" s="68"/>
      <c r="KX460" s="68"/>
      <c r="KY460" s="68"/>
      <c r="KZ460" s="68"/>
      <c r="LA460" s="68"/>
      <c r="LB460" s="71"/>
      <c r="LC460" s="101"/>
    </row>
    <row r="461" spans="1:315" x14ac:dyDescent="0.65">
      <c r="A461" s="11">
        <v>3</v>
      </c>
      <c r="C461" s="9" t="s">
        <v>1548</v>
      </c>
      <c r="D461" s="25" t="s">
        <v>1549</v>
      </c>
      <c r="F461" s="67">
        <f t="shared" ref="F461:O463" si="408">SUMIF($A$10:$A$447,$A461,F$10:F$447)/1000</f>
        <v>2025.4165746612939</v>
      </c>
      <c r="G461" s="67">
        <f t="shared" si="408"/>
        <v>21.97647605003004</v>
      </c>
      <c r="H461" s="67">
        <f t="shared" si="408"/>
        <v>0</v>
      </c>
      <c r="I461" s="67">
        <f t="shared" si="408"/>
        <v>0</v>
      </c>
      <c r="J461" s="67">
        <f t="shared" si="408"/>
        <v>0</v>
      </c>
      <c r="K461" s="67">
        <f t="shared" si="408"/>
        <v>50.918062155224199</v>
      </c>
      <c r="L461" s="67">
        <f t="shared" si="408"/>
        <v>0</v>
      </c>
      <c r="M461" s="67">
        <f t="shared" si="408"/>
        <v>0.31741766344420796</v>
      </c>
      <c r="N461" s="67">
        <f t="shared" si="408"/>
        <v>0</v>
      </c>
      <c r="O461" s="67">
        <f t="shared" si="408"/>
        <v>0</v>
      </c>
      <c r="P461" s="67">
        <f t="shared" ref="P461:Y463" si="409">SUMIF($A$10:$A$447,$A461,P$10:P$447)/1000</f>
        <v>0</v>
      </c>
      <c r="Q461" s="67">
        <f t="shared" si="409"/>
        <v>0</v>
      </c>
      <c r="R461" s="67">
        <f t="shared" si="409"/>
        <v>32.330061349693302</v>
      </c>
      <c r="S461" s="67">
        <f t="shared" si="409"/>
        <v>0</v>
      </c>
      <c r="T461" s="67">
        <f t="shared" si="409"/>
        <v>0</v>
      </c>
      <c r="U461" s="67">
        <f t="shared" si="409"/>
        <v>0</v>
      </c>
      <c r="V461" s="67">
        <f t="shared" si="409"/>
        <v>3.8680146402428099</v>
      </c>
      <c r="W461" s="67">
        <f t="shared" si="409"/>
        <v>60.395008460236909</v>
      </c>
      <c r="X461" s="67">
        <f t="shared" si="409"/>
        <v>48.791455160744505</v>
      </c>
      <c r="Y461" s="67">
        <f t="shared" si="409"/>
        <v>0</v>
      </c>
      <c r="Z461" s="67">
        <f t="shared" ref="Z461:AI463" si="410">SUMIF($A$10:$A$447,$A461,Z$10:Z$447)/1000</f>
        <v>0.4718612521150588</v>
      </c>
      <c r="AA461" s="67">
        <f t="shared" si="410"/>
        <v>17.5275419836941</v>
      </c>
      <c r="AB461" s="67">
        <f t="shared" si="410"/>
        <v>0</v>
      </c>
      <c r="AC461" s="67">
        <f t="shared" si="410"/>
        <v>0</v>
      </c>
      <c r="AD461" s="67">
        <f t="shared" si="410"/>
        <v>0</v>
      </c>
      <c r="AE461" s="67">
        <f t="shared" si="410"/>
        <v>0</v>
      </c>
      <c r="AF461" s="67">
        <f t="shared" si="410"/>
        <v>9.6458578050216701</v>
      </c>
      <c r="AG461" s="67">
        <f t="shared" si="410"/>
        <v>5.5824600000000002</v>
      </c>
      <c r="AH461" s="67">
        <f t="shared" si="410"/>
        <v>0</v>
      </c>
      <c r="AI461" s="67">
        <f t="shared" si="410"/>
        <v>0</v>
      </c>
      <c r="AJ461" s="67">
        <f t="shared" ref="AJ461:AS463" si="411">SUMIF($A$10:$A$447,$A461,AJ$10:AJ$447)/1000</f>
        <v>0</v>
      </c>
      <c r="AK461" s="67">
        <f t="shared" si="411"/>
        <v>0</v>
      </c>
      <c r="AL461" s="67">
        <f t="shared" si="411"/>
        <v>0</v>
      </c>
      <c r="AM461" s="67">
        <f t="shared" si="411"/>
        <v>0</v>
      </c>
      <c r="AN461" s="67">
        <f t="shared" si="411"/>
        <v>0</v>
      </c>
      <c r="AO461" s="67">
        <f t="shared" si="411"/>
        <v>0</v>
      </c>
      <c r="AP461" s="67">
        <f t="shared" si="411"/>
        <v>0</v>
      </c>
      <c r="AQ461" s="67">
        <f t="shared" si="411"/>
        <v>0</v>
      </c>
      <c r="AR461" s="67">
        <f t="shared" si="411"/>
        <v>0</v>
      </c>
      <c r="AS461" s="67">
        <f t="shared" si="411"/>
        <v>0</v>
      </c>
      <c r="AT461" s="67">
        <f t="shared" ref="AT461:BC463" si="412">SUMIF($A$10:$A$447,$A461,AT$10:AT$447)/1000</f>
        <v>0</v>
      </c>
      <c r="AU461" s="67">
        <f t="shared" si="412"/>
        <v>0</v>
      </c>
      <c r="AV461" s="67">
        <f t="shared" si="412"/>
        <v>0</v>
      </c>
      <c r="AW461" s="67">
        <f t="shared" si="412"/>
        <v>0</v>
      </c>
      <c r="AX461" s="67">
        <f t="shared" si="412"/>
        <v>0</v>
      </c>
      <c r="AY461" s="67">
        <f t="shared" si="412"/>
        <v>0</v>
      </c>
      <c r="AZ461" s="67">
        <f t="shared" si="412"/>
        <v>0</v>
      </c>
      <c r="BA461" s="67">
        <f t="shared" si="412"/>
        <v>0</v>
      </c>
      <c r="BB461" s="67">
        <f t="shared" si="412"/>
        <v>0</v>
      </c>
      <c r="BC461" s="67">
        <f t="shared" si="412"/>
        <v>0</v>
      </c>
      <c r="BD461" s="67">
        <f t="shared" ref="BD461:BM463" si="413">SUMIF($A$10:$A$447,$A461,BD$10:BD$447)/1000</f>
        <v>0</v>
      </c>
      <c r="BE461" s="67">
        <f t="shared" si="413"/>
        <v>17.534693320225028</v>
      </c>
      <c r="BF461" s="67">
        <f t="shared" si="413"/>
        <v>13.366601125129767</v>
      </c>
      <c r="BG461" s="67">
        <f t="shared" si="413"/>
        <v>0</v>
      </c>
      <c r="BH461" s="67">
        <f t="shared" si="413"/>
        <v>0</v>
      </c>
      <c r="BI461" s="67">
        <f t="shared" si="413"/>
        <v>0</v>
      </c>
      <c r="BJ461" s="67">
        <f t="shared" si="413"/>
        <v>22.276691671769697</v>
      </c>
      <c r="BK461" s="67">
        <f t="shared" si="413"/>
        <v>0</v>
      </c>
      <c r="BL461" s="67">
        <f t="shared" si="413"/>
        <v>79.624670851194097</v>
      </c>
      <c r="BM461" s="67">
        <f t="shared" si="413"/>
        <v>0</v>
      </c>
      <c r="BN461" s="67">
        <f t="shared" ref="BN461:BW463" si="414">SUMIF($A$10:$A$447,$A461,BN$10:BN$447)/1000</f>
        <v>0</v>
      </c>
      <c r="BO461" s="67">
        <f t="shared" si="414"/>
        <v>0</v>
      </c>
      <c r="BP461" s="67">
        <f t="shared" si="414"/>
        <v>0</v>
      </c>
      <c r="BQ461" s="67">
        <f t="shared" si="414"/>
        <v>0</v>
      </c>
      <c r="BR461" s="67">
        <f t="shared" si="414"/>
        <v>0</v>
      </c>
      <c r="BS461" s="67">
        <f t="shared" si="414"/>
        <v>0</v>
      </c>
      <c r="BT461" s="67">
        <f t="shared" si="414"/>
        <v>0</v>
      </c>
      <c r="BU461" s="67">
        <f t="shared" si="414"/>
        <v>0</v>
      </c>
      <c r="BV461" s="67">
        <f t="shared" si="414"/>
        <v>0</v>
      </c>
      <c r="BW461" s="67">
        <f t="shared" si="414"/>
        <v>0</v>
      </c>
      <c r="BX461" s="67">
        <f t="shared" ref="BX461:CG463" si="415">SUMIF($A$10:$A$447,$A461,BX$10:BX$447)/1000</f>
        <v>40.423016475977697</v>
      </c>
      <c r="BY461" s="67">
        <f t="shared" si="415"/>
        <v>1.31010221490798</v>
      </c>
      <c r="BZ461" s="67">
        <f t="shared" si="415"/>
        <v>0</v>
      </c>
      <c r="CA461" s="67">
        <f t="shared" si="415"/>
        <v>2.9878896461009923</v>
      </c>
      <c r="CB461" s="67">
        <f t="shared" si="415"/>
        <v>12.893270000000001</v>
      </c>
      <c r="CC461" s="67">
        <f t="shared" si="415"/>
        <v>28.557950000000002</v>
      </c>
      <c r="CD461" s="67">
        <f t="shared" si="415"/>
        <v>23.989709999999999</v>
      </c>
      <c r="CE461" s="67">
        <f t="shared" si="415"/>
        <v>0</v>
      </c>
      <c r="CF461" s="67">
        <f t="shared" si="415"/>
        <v>0</v>
      </c>
      <c r="CG461" s="67">
        <f t="shared" si="415"/>
        <v>0</v>
      </c>
      <c r="CH461" s="67">
        <f t="shared" ref="CH461:CQ463" si="416">SUMIF($A$10:$A$447,$A461,CH$10:CH$447)/1000</f>
        <v>97.243009999999998</v>
      </c>
      <c r="CI461" s="67">
        <f t="shared" si="416"/>
        <v>0</v>
      </c>
      <c r="CJ461" s="67">
        <f t="shared" si="416"/>
        <v>0</v>
      </c>
      <c r="CK461" s="67">
        <f t="shared" si="416"/>
        <v>0</v>
      </c>
      <c r="CL461" s="67">
        <f t="shared" si="416"/>
        <v>0</v>
      </c>
      <c r="CM461" s="67">
        <f t="shared" si="416"/>
        <v>0</v>
      </c>
      <c r="CN461" s="67">
        <f t="shared" si="416"/>
        <v>0</v>
      </c>
      <c r="CO461" s="67">
        <f t="shared" si="416"/>
        <v>32.655189999999997</v>
      </c>
      <c r="CP461" s="67">
        <f t="shared" si="416"/>
        <v>24.611039999999999</v>
      </c>
      <c r="CQ461" s="67">
        <f t="shared" si="416"/>
        <v>10.186059999999999</v>
      </c>
      <c r="CR461" s="67">
        <f t="shared" ref="CR461:DA463" si="417">SUMIF($A$10:$A$447,$A461,CR$10:CR$447)/1000</f>
        <v>11.163799999999998</v>
      </c>
      <c r="CS461" s="67">
        <f t="shared" si="417"/>
        <v>0</v>
      </c>
      <c r="CT461" s="67">
        <f t="shared" si="417"/>
        <v>46.867919999999998</v>
      </c>
      <c r="CU461" s="67">
        <f t="shared" si="417"/>
        <v>28.622790000000002</v>
      </c>
      <c r="CV461" s="67">
        <f t="shared" si="417"/>
        <v>0</v>
      </c>
      <c r="CW461" s="67">
        <f t="shared" si="417"/>
        <v>26.840160000000001</v>
      </c>
      <c r="CX461" s="67">
        <f t="shared" si="417"/>
        <v>22.03424</v>
      </c>
      <c r="CY461" s="67">
        <f t="shared" si="417"/>
        <v>97.428490000000011</v>
      </c>
      <c r="CZ461" s="67">
        <f t="shared" si="417"/>
        <v>38.010709999999996</v>
      </c>
      <c r="DA461" s="67">
        <f t="shared" si="417"/>
        <v>46.71546</v>
      </c>
      <c r="DB461" s="67">
        <f t="shared" ref="DB461:DK463" si="418">SUMIF($A$10:$A$447,$A461,DB$10:DB$447)/1000</f>
        <v>7.2598799999999999</v>
      </c>
      <c r="DC461" s="67">
        <f t="shared" si="418"/>
        <v>1.5165599999999999</v>
      </c>
      <c r="DD461" s="67">
        <f t="shared" si="418"/>
        <v>9.2842199999999995</v>
      </c>
      <c r="DE461" s="67">
        <f t="shared" si="418"/>
        <v>6.4951699999999999</v>
      </c>
      <c r="DF461" s="67">
        <f t="shared" si="418"/>
        <v>23.619389999999999</v>
      </c>
      <c r="DG461" s="67">
        <f t="shared" si="418"/>
        <v>4.4770000000000003</v>
      </c>
      <c r="DH461" s="67">
        <f t="shared" si="418"/>
        <v>5.7456300000000002</v>
      </c>
      <c r="DI461" s="67">
        <f t="shared" si="418"/>
        <v>74.770960000000002</v>
      </c>
      <c r="DJ461" s="67">
        <f t="shared" si="418"/>
        <v>0</v>
      </c>
      <c r="DK461" s="67">
        <f t="shared" si="418"/>
        <v>13.66849</v>
      </c>
      <c r="DL461" s="67">
        <f t="shared" ref="DL461:DU463" si="419">SUMIF($A$10:$A$447,$A461,DL$10:DL$447)/1000</f>
        <v>7.4199099999999998</v>
      </c>
      <c r="DM461" s="67">
        <f t="shared" si="419"/>
        <v>15.36365</v>
      </c>
      <c r="DN461" s="67">
        <f t="shared" si="419"/>
        <v>54.546350000000004</v>
      </c>
      <c r="DO461" s="67">
        <f t="shared" si="419"/>
        <v>0</v>
      </c>
      <c r="DP461" s="67">
        <f t="shared" si="419"/>
        <v>16.897459999999999</v>
      </c>
      <c r="DQ461" s="67">
        <f t="shared" si="419"/>
        <v>6.5300592216582096</v>
      </c>
      <c r="DR461" s="67">
        <f t="shared" si="419"/>
        <v>5.6550399999999996</v>
      </c>
      <c r="DS461" s="67">
        <f t="shared" si="419"/>
        <v>0</v>
      </c>
      <c r="DT461" s="67">
        <f t="shared" si="419"/>
        <v>0</v>
      </c>
      <c r="DU461" s="67">
        <f t="shared" si="419"/>
        <v>0</v>
      </c>
      <c r="DV461" s="67">
        <f t="shared" ref="DV461:EE463" si="420">SUMIF($A$10:$A$447,$A461,DV$10:DV$447)/1000</f>
        <v>0</v>
      </c>
      <c r="DW461" s="67">
        <f t="shared" si="420"/>
        <v>23.419860466257703</v>
      </c>
      <c r="DX461" s="67">
        <f t="shared" si="420"/>
        <v>0</v>
      </c>
      <c r="DY461" s="67">
        <f t="shared" si="420"/>
        <v>0</v>
      </c>
      <c r="DZ461" s="67">
        <f t="shared" si="420"/>
        <v>0</v>
      </c>
      <c r="EA461" s="67">
        <f t="shared" si="420"/>
        <v>0.18661595092024502</v>
      </c>
      <c r="EB461" s="67">
        <f t="shared" si="420"/>
        <v>7.7174396973667001</v>
      </c>
      <c r="EC461" s="67">
        <f t="shared" si="420"/>
        <v>0</v>
      </c>
      <c r="ED461" s="67">
        <f t="shared" si="420"/>
        <v>23.9545079754601</v>
      </c>
      <c r="EE461" s="67">
        <f t="shared" si="420"/>
        <v>0</v>
      </c>
      <c r="EF461" s="67">
        <f t="shared" ref="EF461:EO463" si="421">SUMIF($A$10:$A$447,$A461,EF$10:EF$447)/1000</f>
        <v>0</v>
      </c>
      <c r="EG461" s="67">
        <f t="shared" si="421"/>
        <v>251.6004399323179</v>
      </c>
      <c r="EH461" s="67">
        <f t="shared" si="421"/>
        <v>0</v>
      </c>
      <c r="EI461" s="67">
        <f t="shared" si="421"/>
        <v>11.5005160744501</v>
      </c>
      <c r="EJ461" s="67">
        <f t="shared" si="421"/>
        <v>0</v>
      </c>
      <c r="EK461" s="67">
        <f t="shared" si="421"/>
        <v>0</v>
      </c>
      <c r="EL461" s="67">
        <f t="shared" si="421"/>
        <v>0</v>
      </c>
      <c r="EM461" s="67">
        <f t="shared" si="421"/>
        <v>0</v>
      </c>
      <c r="EN461" s="67">
        <f t="shared" si="421"/>
        <v>0</v>
      </c>
      <c r="EO461" s="67">
        <f t="shared" si="421"/>
        <v>0</v>
      </c>
      <c r="EP461" s="67">
        <f t="shared" ref="EP461:EY463" si="422">SUMIF($A$10:$A$447,$A461,EP$10:EP$447)/1000</f>
        <v>0</v>
      </c>
      <c r="EQ461" s="67">
        <f t="shared" si="422"/>
        <v>0</v>
      </c>
      <c r="ER461" s="67">
        <f t="shared" si="422"/>
        <v>0</v>
      </c>
      <c r="ES461" s="67">
        <f t="shared" si="422"/>
        <v>0</v>
      </c>
      <c r="ET461" s="67">
        <f t="shared" si="422"/>
        <v>0</v>
      </c>
      <c r="EU461" s="67">
        <f t="shared" si="422"/>
        <v>0</v>
      </c>
      <c r="EV461" s="67">
        <f t="shared" si="422"/>
        <v>0</v>
      </c>
      <c r="EW461" s="67">
        <f t="shared" si="422"/>
        <v>0</v>
      </c>
      <c r="EX461" s="67">
        <f t="shared" si="422"/>
        <v>11.116788518819391</v>
      </c>
      <c r="EY461" s="67">
        <f t="shared" si="422"/>
        <v>0</v>
      </c>
      <c r="EZ461" s="67">
        <f t="shared" ref="EZ461:FI463" si="423">SUMIF($A$10:$A$447,$A461,EZ$10:EZ$447)/1000</f>
        <v>0</v>
      </c>
      <c r="FA461" s="67">
        <f t="shared" si="423"/>
        <v>0</v>
      </c>
      <c r="FB461" s="67">
        <f t="shared" si="423"/>
        <v>0</v>
      </c>
      <c r="FC461" s="67">
        <f t="shared" si="423"/>
        <v>0.33552453468697102</v>
      </c>
      <c r="FD461" s="67">
        <f t="shared" si="423"/>
        <v>0</v>
      </c>
      <c r="FE461" s="67">
        <f t="shared" si="423"/>
        <v>7.0860000000000003</v>
      </c>
      <c r="FF461" s="67">
        <f t="shared" si="423"/>
        <v>0</v>
      </c>
      <c r="FG461" s="67">
        <f t="shared" si="423"/>
        <v>0</v>
      </c>
      <c r="FH461" s="67">
        <f t="shared" si="423"/>
        <v>0</v>
      </c>
      <c r="FI461" s="67">
        <f t="shared" si="423"/>
        <v>0</v>
      </c>
      <c r="FJ461" s="67">
        <f t="shared" ref="FJ461:FS463" si="424">SUMIF($A$10:$A$447,$A461,FJ$10:FJ$447)/1000</f>
        <v>0</v>
      </c>
      <c r="FK461" s="67">
        <f t="shared" si="424"/>
        <v>0</v>
      </c>
      <c r="FL461" s="67">
        <f t="shared" si="424"/>
        <v>0</v>
      </c>
      <c r="FM461" s="67">
        <f t="shared" si="424"/>
        <v>99.668579999999992</v>
      </c>
      <c r="FN461" s="67">
        <f t="shared" si="424"/>
        <v>0</v>
      </c>
      <c r="FO461" s="67">
        <f t="shared" si="424"/>
        <v>0</v>
      </c>
      <c r="FP461" s="67">
        <f t="shared" si="424"/>
        <v>0</v>
      </c>
      <c r="FQ461" s="67">
        <f t="shared" si="424"/>
        <v>0</v>
      </c>
      <c r="FR461" s="67">
        <f t="shared" si="424"/>
        <v>0</v>
      </c>
      <c r="FS461" s="67">
        <f t="shared" si="424"/>
        <v>0</v>
      </c>
      <c r="FT461" s="67">
        <f t="shared" ref="FT461:GC463" si="425">SUMIF($A$10:$A$447,$A461,FT$10:FT$447)/1000</f>
        <v>0</v>
      </c>
      <c r="FU461" s="67">
        <f t="shared" si="425"/>
        <v>1.9083248730964482</v>
      </c>
      <c r="FV461" s="67">
        <f t="shared" si="425"/>
        <v>38.5337563451777</v>
      </c>
      <c r="FW461" s="67">
        <f t="shared" si="425"/>
        <v>0</v>
      </c>
      <c r="FX461" s="67">
        <f t="shared" si="425"/>
        <v>0</v>
      </c>
      <c r="FY461" s="67">
        <f t="shared" si="425"/>
        <v>0</v>
      </c>
      <c r="FZ461" s="67">
        <f t="shared" si="425"/>
        <v>0</v>
      </c>
      <c r="GA461" s="67">
        <f t="shared" si="425"/>
        <v>0</v>
      </c>
      <c r="GB461" s="67">
        <f t="shared" si="425"/>
        <v>0</v>
      </c>
      <c r="GC461" s="67">
        <f t="shared" si="425"/>
        <v>0</v>
      </c>
      <c r="GD461" s="67">
        <f t="shared" ref="GD461:GM463" si="426">SUMIF($A$10:$A$447,$A461,GD$10:GD$447)/1000</f>
        <v>0</v>
      </c>
      <c r="GE461" s="67">
        <f t="shared" si="426"/>
        <v>3.3467850581751382</v>
      </c>
      <c r="GF461" s="67">
        <f t="shared" si="426"/>
        <v>11.152135639926509</v>
      </c>
      <c r="GG461" s="67">
        <f t="shared" si="426"/>
        <v>0</v>
      </c>
      <c r="GH461" s="67">
        <f t="shared" si="426"/>
        <v>0</v>
      </c>
      <c r="GI461" s="67">
        <f t="shared" si="426"/>
        <v>0</v>
      </c>
      <c r="GJ461" s="67">
        <f t="shared" si="426"/>
        <v>9.0917851099830802</v>
      </c>
      <c r="GK461" s="67">
        <f t="shared" si="426"/>
        <v>0</v>
      </c>
      <c r="GL461" s="67">
        <f t="shared" si="426"/>
        <v>154.48253</v>
      </c>
      <c r="GM461" s="67">
        <f t="shared" si="426"/>
        <v>0</v>
      </c>
      <c r="GN461" s="67">
        <f t="shared" ref="GN461:GW463" si="427">SUMIF($A$10:$A$447,$A461,GN$10:GN$447)/1000</f>
        <v>0</v>
      </c>
      <c r="GO461" s="67">
        <f t="shared" si="427"/>
        <v>0</v>
      </c>
      <c r="GP461" s="67">
        <f t="shared" si="427"/>
        <v>0</v>
      </c>
      <c r="GQ461" s="67">
        <f t="shared" si="427"/>
        <v>0</v>
      </c>
      <c r="GR461" s="67">
        <f t="shared" si="427"/>
        <v>0</v>
      </c>
      <c r="GS461" s="67">
        <f t="shared" si="427"/>
        <v>0</v>
      </c>
      <c r="GT461" s="67">
        <f t="shared" si="427"/>
        <v>0</v>
      </c>
      <c r="GU461" s="67">
        <f t="shared" si="427"/>
        <v>0</v>
      </c>
      <c r="GV461" s="67">
        <f t="shared" si="427"/>
        <v>15.90152</v>
      </c>
      <c r="GW461" s="67">
        <f t="shared" si="427"/>
        <v>14.040359999999998</v>
      </c>
      <c r="GX461" s="67">
        <f t="shared" ref="GX461:HG463" si="428">SUMIF($A$10:$A$447,$A461,GX$10:GX$447)/1000</f>
        <v>0</v>
      </c>
      <c r="GY461" s="67">
        <f t="shared" si="428"/>
        <v>0</v>
      </c>
      <c r="GZ461" s="67">
        <f t="shared" si="428"/>
        <v>0</v>
      </c>
      <c r="HA461" s="67">
        <f t="shared" si="428"/>
        <v>25.055029999999999</v>
      </c>
      <c r="HB461" s="67">
        <f t="shared" si="428"/>
        <v>0</v>
      </c>
      <c r="HC461" s="67">
        <f t="shared" si="428"/>
        <v>0</v>
      </c>
      <c r="HD461" s="67">
        <f t="shared" si="428"/>
        <v>1.1111417381616899</v>
      </c>
      <c r="HE461" s="67">
        <f t="shared" si="428"/>
        <v>0</v>
      </c>
      <c r="HF461" s="67">
        <f t="shared" si="428"/>
        <v>0</v>
      </c>
      <c r="HG461" s="67">
        <f t="shared" si="428"/>
        <v>0</v>
      </c>
      <c r="HH461" s="67">
        <f t="shared" ref="HH461:HQ463" si="429">SUMIF($A$10:$A$447,$A461,HH$10:HH$447)/1000</f>
        <v>0.79225888324873095</v>
      </c>
      <c r="HI461" s="67">
        <f t="shared" si="429"/>
        <v>0</v>
      </c>
      <c r="HJ461" s="67">
        <f t="shared" si="429"/>
        <v>0</v>
      </c>
      <c r="HK461" s="67">
        <f t="shared" si="429"/>
        <v>0</v>
      </c>
      <c r="HL461" s="67">
        <f t="shared" si="429"/>
        <v>0</v>
      </c>
      <c r="HM461" s="67">
        <f t="shared" si="429"/>
        <v>0</v>
      </c>
      <c r="HN461" s="67">
        <f t="shared" si="429"/>
        <v>0</v>
      </c>
      <c r="HO461" s="67">
        <f t="shared" si="429"/>
        <v>0</v>
      </c>
      <c r="HP461" s="67">
        <f t="shared" si="429"/>
        <v>0</v>
      </c>
      <c r="HQ461" s="67">
        <f t="shared" si="429"/>
        <v>0</v>
      </c>
      <c r="HR461" s="67">
        <f t="shared" ref="HR461:IA463" si="430">SUMIF($A$10:$A$447,$A461,HR$10:HR$447)/1000</f>
        <v>3.3589941824862213</v>
      </c>
      <c r="HS461" s="67">
        <f t="shared" si="430"/>
        <v>21.785578689528439</v>
      </c>
      <c r="HT461" s="67">
        <f t="shared" si="430"/>
        <v>0</v>
      </c>
      <c r="HU461" s="67">
        <f t="shared" si="430"/>
        <v>7.3597137170851203</v>
      </c>
      <c r="HV461" s="67">
        <f t="shared" si="430"/>
        <v>0</v>
      </c>
      <c r="HW461" s="67">
        <f t="shared" si="430"/>
        <v>38.747720000000001</v>
      </c>
      <c r="HX461" s="67">
        <f t="shared" si="430"/>
        <v>0</v>
      </c>
      <c r="HY461" s="67">
        <f t="shared" si="430"/>
        <v>0</v>
      </c>
      <c r="HZ461" s="67">
        <f t="shared" si="430"/>
        <v>0</v>
      </c>
      <c r="IA461" s="67">
        <f t="shared" si="430"/>
        <v>10.47569</v>
      </c>
      <c r="IB461" s="67">
        <f t="shared" ref="IB461:IK463" si="431">SUMIF($A$10:$A$447,$A461,IB$10:IB$447)/1000</f>
        <v>0</v>
      </c>
      <c r="IC461" s="67">
        <f t="shared" si="431"/>
        <v>0</v>
      </c>
      <c r="ID461" s="67">
        <f t="shared" si="431"/>
        <v>0</v>
      </c>
      <c r="IE461" s="67">
        <f t="shared" si="431"/>
        <v>0</v>
      </c>
      <c r="IF461" s="67">
        <f t="shared" si="431"/>
        <v>0</v>
      </c>
      <c r="IG461" s="67">
        <f t="shared" si="431"/>
        <v>0</v>
      </c>
      <c r="IH461" s="67">
        <f t="shared" si="431"/>
        <v>0</v>
      </c>
      <c r="II461" s="67">
        <f t="shared" si="431"/>
        <v>0</v>
      </c>
      <c r="IJ461" s="67">
        <f t="shared" si="431"/>
        <v>0</v>
      </c>
      <c r="IK461" s="67">
        <f t="shared" si="431"/>
        <v>0</v>
      </c>
      <c r="IL461" s="67">
        <f t="shared" ref="IL461:IU463" si="432">SUMIF($A$10:$A$447,$A461,IL$10:IL$447)/1000</f>
        <v>0</v>
      </c>
      <c r="IM461" s="67">
        <f t="shared" si="432"/>
        <v>0</v>
      </c>
      <c r="IN461" s="67">
        <f t="shared" si="432"/>
        <v>0</v>
      </c>
      <c r="IO461" s="67">
        <f t="shared" si="432"/>
        <v>0</v>
      </c>
      <c r="IP461" s="67">
        <f t="shared" si="432"/>
        <v>0</v>
      </c>
      <c r="IQ461" s="67">
        <f t="shared" si="432"/>
        <v>1.2695262267343501</v>
      </c>
      <c r="IR461" s="67">
        <f t="shared" si="432"/>
        <v>0</v>
      </c>
      <c r="IS461" s="67">
        <f t="shared" si="432"/>
        <v>0</v>
      </c>
      <c r="IT461" s="67">
        <f t="shared" si="432"/>
        <v>0</v>
      </c>
      <c r="IU461" s="67">
        <f t="shared" si="432"/>
        <v>0</v>
      </c>
      <c r="IV461" s="67">
        <f t="shared" ref="IV461:JE463" si="433">SUMIF($A$10:$A$447,$A461,IV$10:IV$447)/1000</f>
        <v>0</v>
      </c>
      <c r="IW461" s="67">
        <f t="shared" si="433"/>
        <v>0</v>
      </c>
      <c r="IX461" s="67">
        <f t="shared" si="433"/>
        <v>0</v>
      </c>
      <c r="IY461" s="67">
        <f t="shared" si="433"/>
        <v>0</v>
      </c>
      <c r="IZ461" s="67">
        <f t="shared" si="433"/>
        <v>0</v>
      </c>
      <c r="JA461" s="67">
        <f t="shared" si="433"/>
        <v>0</v>
      </c>
      <c r="JB461" s="67">
        <f t="shared" si="433"/>
        <v>0</v>
      </c>
      <c r="JC461" s="67">
        <f t="shared" si="433"/>
        <v>0</v>
      </c>
      <c r="JD461" s="67">
        <f t="shared" si="433"/>
        <v>0</v>
      </c>
      <c r="JE461" s="67">
        <f t="shared" si="433"/>
        <v>0</v>
      </c>
      <c r="JF461" s="67">
        <f t="shared" ref="JF461:JO463" si="434">SUMIF($A$10:$A$447,$A461,JF$10:JF$447)/1000</f>
        <v>0</v>
      </c>
      <c r="JG461" s="67">
        <f t="shared" si="434"/>
        <v>0</v>
      </c>
      <c r="JH461" s="67">
        <f t="shared" si="434"/>
        <v>0</v>
      </c>
      <c r="JI461" s="67">
        <f t="shared" si="434"/>
        <v>0</v>
      </c>
      <c r="JJ461" s="67">
        <f t="shared" si="434"/>
        <v>0</v>
      </c>
      <c r="JK461" s="67">
        <f t="shared" si="434"/>
        <v>0</v>
      </c>
      <c r="JL461" s="67">
        <f t="shared" si="434"/>
        <v>0</v>
      </c>
      <c r="JM461" s="67">
        <f t="shared" si="434"/>
        <v>0</v>
      </c>
      <c r="JN461" s="67">
        <f t="shared" si="434"/>
        <v>0</v>
      </c>
      <c r="JO461" s="67">
        <f t="shared" si="434"/>
        <v>0</v>
      </c>
      <c r="JP461" s="67">
        <f t="shared" ref="JP461:JY463" si="435">SUMIF($A$10:$A$447,$A461,JP$10:JP$447)/1000</f>
        <v>0</v>
      </c>
      <c r="JQ461" s="67">
        <f t="shared" si="435"/>
        <v>0</v>
      </c>
      <c r="JR461" s="68">
        <f t="shared" si="435"/>
        <v>0</v>
      </c>
      <c r="JS461" s="68">
        <f t="shared" si="435"/>
        <v>0</v>
      </c>
      <c r="JT461" s="68">
        <f t="shared" si="435"/>
        <v>0</v>
      </c>
      <c r="JU461" s="68">
        <f t="shared" si="435"/>
        <v>0</v>
      </c>
      <c r="JV461" s="68">
        <f t="shared" si="435"/>
        <v>0</v>
      </c>
      <c r="JW461" s="68">
        <f t="shared" si="435"/>
        <v>0</v>
      </c>
      <c r="JX461" s="68">
        <f t="shared" si="435"/>
        <v>0</v>
      </c>
      <c r="JY461" s="68">
        <f t="shared" si="435"/>
        <v>0</v>
      </c>
      <c r="JZ461" s="68">
        <f t="shared" ref="JZ461:KI463" si="436">SUMIF($A$10:$A$447,$A461,JZ$10:JZ$447)/1000</f>
        <v>0</v>
      </c>
      <c r="KA461" s="68">
        <f t="shared" si="436"/>
        <v>0</v>
      </c>
      <c r="KB461" s="68">
        <f t="shared" si="436"/>
        <v>0</v>
      </c>
      <c r="KC461" s="68">
        <f t="shared" si="436"/>
        <v>0</v>
      </c>
      <c r="KD461" s="68">
        <f t="shared" si="436"/>
        <v>0</v>
      </c>
      <c r="KE461" s="68">
        <f t="shared" si="436"/>
        <v>0</v>
      </c>
      <c r="KF461" s="68">
        <f t="shared" si="436"/>
        <v>0</v>
      </c>
      <c r="KG461" s="68">
        <f t="shared" si="436"/>
        <v>0</v>
      </c>
      <c r="KH461" s="68">
        <f t="shared" si="436"/>
        <v>0</v>
      </c>
      <c r="KI461" s="68">
        <f t="shared" si="436"/>
        <v>0</v>
      </c>
      <c r="KJ461" s="68">
        <f t="shared" ref="KJ461:KS463" si="437">SUMIF($A$10:$A$447,$A461,KJ$10:KJ$447)/1000</f>
        <v>0</v>
      </c>
      <c r="KK461" s="68">
        <f t="shared" si="437"/>
        <v>0</v>
      </c>
      <c r="KL461" s="68">
        <f t="shared" si="437"/>
        <v>0</v>
      </c>
      <c r="KM461" s="68">
        <f t="shared" si="437"/>
        <v>0</v>
      </c>
      <c r="KN461" s="68">
        <f t="shared" si="437"/>
        <v>0</v>
      </c>
      <c r="KO461" s="68">
        <f t="shared" si="437"/>
        <v>0</v>
      </c>
      <c r="KP461" s="68">
        <f t="shared" si="437"/>
        <v>0</v>
      </c>
      <c r="KQ461" s="68">
        <f t="shared" si="437"/>
        <v>0</v>
      </c>
      <c r="KR461" s="68">
        <f t="shared" si="437"/>
        <v>0</v>
      </c>
      <c r="KS461" s="68">
        <f t="shared" si="437"/>
        <v>0</v>
      </c>
      <c r="KT461" s="68">
        <f t="shared" ref="KT461:LA463" si="438">SUMIF($A$10:$A$447,$A461,KT$10:KT$447)/1000</f>
        <v>0</v>
      </c>
      <c r="KU461" s="68">
        <f t="shared" si="438"/>
        <v>0</v>
      </c>
      <c r="KV461" s="68">
        <f t="shared" si="438"/>
        <v>0</v>
      </c>
      <c r="KW461" s="68">
        <f t="shared" si="438"/>
        <v>0</v>
      </c>
      <c r="KX461" s="68">
        <f t="shared" si="438"/>
        <v>0</v>
      </c>
      <c r="KY461" s="68">
        <f t="shared" si="438"/>
        <v>0</v>
      </c>
      <c r="KZ461" s="68">
        <f t="shared" si="438"/>
        <v>0</v>
      </c>
      <c r="LA461" s="68">
        <f t="shared" si="438"/>
        <v>0</v>
      </c>
      <c r="LB461" s="71"/>
      <c r="LC461" s="101">
        <f>F461-SUM(G461:LA461)</f>
        <v>0</v>
      </c>
    </row>
    <row r="462" spans="1:315" x14ac:dyDescent="0.65">
      <c r="A462" s="11">
        <v>8</v>
      </c>
      <c r="C462" s="9" t="s">
        <v>1548</v>
      </c>
      <c r="D462" s="25" t="s">
        <v>1550</v>
      </c>
      <c r="F462" s="67">
        <f t="shared" si="408"/>
        <v>21270.802675007253</v>
      </c>
      <c r="G462" s="67">
        <f t="shared" si="408"/>
        <v>135.92088044131339</v>
      </c>
      <c r="H462" s="67">
        <f t="shared" si="408"/>
        <v>0</v>
      </c>
      <c r="I462" s="67">
        <f t="shared" si="408"/>
        <v>0</v>
      </c>
      <c r="J462" s="67">
        <f t="shared" si="408"/>
        <v>0</v>
      </c>
      <c r="K462" s="67">
        <f t="shared" si="408"/>
        <v>813.68304112731471</v>
      </c>
      <c r="L462" s="67">
        <f t="shared" si="408"/>
        <v>0</v>
      </c>
      <c r="M462" s="67">
        <f t="shared" si="408"/>
        <v>0.231929652083675</v>
      </c>
      <c r="N462" s="67">
        <f t="shared" si="408"/>
        <v>0</v>
      </c>
      <c r="O462" s="67">
        <f t="shared" si="408"/>
        <v>0</v>
      </c>
      <c r="P462" s="67">
        <f t="shared" si="409"/>
        <v>0</v>
      </c>
      <c r="Q462" s="67">
        <f t="shared" si="409"/>
        <v>0</v>
      </c>
      <c r="R462" s="67">
        <f t="shared" si="409"/>
        <v>316.70817668711663</v>
      </c>
      <c r="S462" s="67">
        <f t="shared" si="409"/>
        <v>0</v>
      </c>
      <c r="T462" s="67">
        <f t="shared" si="409"/>
        <v>0</v>
      </c>
      <c r="U462" s="67">
        <f t="shared" si="409"/>
        <v>0</v>
      </c>
      <c r="V462" s="67">
        <f t="shared" si="409"/>
        <v>87.871839850026802</v>
      </c>
      <c r="W462" s="67">
        <f t="shared" si="409"/>
        <v>239.28844331641255</v>
      </c>
      <c r="X462" s="67">
        <f t="shared" si="409"/>
        <v>614.71722504230115</v>
      </c>
      <c r="Y462" s="67">
        <f t="shared" si="409"/>
        <v>58.904469999999996</v>
      </c>
      <c r="Z462" s="67">
        <f t="shared" si="410"/>
        <v>4.2301184433164103</v>
      </c>
      <c r="AA462" s="67">
        <f t="shared" si="410"/>
        <v>383.0710031863386</v>
      </c>
      <c r="AB462" s="67">
        <f t="shared" si="410"/>
        <v>26.794541240771171</v>
      </c>
      <c r="AC462" s="67">
        <f t="shared" si="410"/>
        <v>0</v>
      </c>
      <c r="AD462" s="67">
        <f t="shared" si="410"/>
        <v>0</v>
      </c>
      <c r="AE462" s="67">
        <f t="shared" si="410"/>
        <v>0</v>
      </c>
      <c r="AF462" s="67">
        <f t="shared" si="410"/>
        <v>279.78196140896586</v>
      </c>
      <c r="AG462" s="67">
        <f t="shared" si="410"/>
        <v>46.142089999999996</v>
      </c>
      <c r="AH462" s="67">
        <f t="shared" si="410"/>
        <v>0</v>
      </c>
      <c r="AI462" s="67">
        <f t="shared" si="410"/>
        <v>0</v>
      </c>
      <c r="AJ462" s="67">
        <f t="shared" si="411"/>
        <v>0</v>
      </c>
      <c r="AK462" s="67">
        <f t="shared" si="411"/>
        <v>0</v>
      </c>
      <c r="AL462" s="67">
        <f t="shared" si="411"/>
        <v>0</v>
      </c>
      <c r="AM462" s="67">
        <f t="shared" si="411"/>
        <v>0</v>
      </c>
      <c r="AN462" s="67">
        <f t="shared" si="411"/>
        <v>0</v>
      </c>
      <c r="AO462" s="67">
        <f t="shared" si="411"/>
        <v>0</v>
      </c>
      <c r="AP462" s="67">
        <f t="shared" si="411"/>
        <v>0</v>
      </c>
      <c r="AQ462" s="67">
        <f t="shared" si="411"/>
        <v>0</v>
      </c>
      <c r="AR462" s="67">
        <f t="shared" si="411"/>
        <v>0</v>
      </c>
      <c r="AS462" s="67">
        <f t="shared" si="411"/>
        <v>0</v>
      </c>
      <c r="AT462" s="67">
        <f t="shared" si="412"/>
        <v>0</v>
      </c>
      <c r="AU462" s="67">
        <f t="shared" si="412"/>
        <v>0</v>
      </c>
      <c r="AV462" s="67">
        <f t="shared" si="412"/>
        <v>0</v>
      </c>
      <c r="AW462" s="67">
        <f t="shared" si="412"/>
        <v>736.28561696264569</v>
      </c>
      <c r="AX462" s="67">
        <f t="shared" si="412"/>
        <v>136.264918860992</v>
      </c>
      <c r="AY462" s="67">
        <f t="shared" si="412"/>
        <v>203.57380587875076</v>
      </c>
      <c r="AZ462" s="67">
        <f t="shared" si="412"/>
        <v>0</v>
      </c>
      <c r="BA462" s="67">
        <f t="shared" si="412"/>
        <v>876.33253214941851</v>
      </c>
      <c r="BB462" s="67">
        <f t="shared" si="412"/>
        <v>0</v>
      </c>
      <c r="BC462" s="67">
        <f t="shared" si="412"/>
        <v>0</v>
      </c>
      <c r="BD462" s="67">
        <f t="shared" si="413"/>
        <v>0</v>
      </c>
      <c r="BE462" s="67">
        <f t="shared" si="413"/>
        <v>169.30777759571782</v>
      </c>
      <c r="BF462" s="67">
        <f t="shared" si="413"/>
        <v>206.95113332241007</v>
      </c>
      <c r="BG462" s="67">
        <f t="shared" si="413"/>
        <v>0</v>
      </c>
      <c r="BH462" s="67">
        <f t="shared" si="413"/>
        <v>0</v>
      </c>
      <c r="BI462" s="67">
        <f t="shared" si="413"/>
        <v>0</v>
      </c>
      <c r="BJ462" s="67">
        <f t="shared" si="413"/>
        <v>261.13041181873888</v>
      </c>
      <c r="BK462" s="67">
        <f t="shared" si="413"/>
        <v>0</v>
      </c>
      <c r="BL462" s="67">
        <f t="shared" si="413"/>
        <v>926.0745177587263</v>
      </c>
      <c r="BM462" s="67">
        <f t="shared" si="413"/>
        <v>0</v>
      </c>
      <c r="BN462" s="67">
        <f t="shared" si="414"/>
        <v>0</v>
      </c>
      <c r="BO462" s="67">
        <f t="shared" si="414"/>
        <v>0</v>
      </c>
      <c r="BP462" s="67">
        <f t="shared" si="414"/>
        <v>0</v>
      </c>
      <c r="BQ462" s="67">
        <f t="shared" si="414"/>
        <v>0</v>
      </c>
      <c r="BR462" s="67">
        <f t="shared" si="414"/>
        <v>0</v>
      </c>
      <c r="BS462" s="67">
        <f t="shared" si="414"/>
        <v>0</v>
      </c>
      <c r="BT462" s="67">
        <f t="shared" si="414"/>
        <v>0</v>
      </c>
      <c r="BU462" s="67">
        <f t="shared" si="414"/>
        <v>0</v>
      </c>
      <c r="BV462" s="67">
        <f t="shared" si="414"/>
        <v>0</v>
      </c>
      <c r="BW462" s="67">
        <f t="shared" si="414"/>
        <v>0</v>
      </c>
      <c r="BX462" s="67">
        <f t="shared" si="415"/>
        <v>660.02057286056038</v>
      </c>
      <c r="BY462" s="67">
        <f t="shared" si="415"/>
        <v>5.3829548714387023</v>
      </c>
      <c r="BZ462" s="67">
        <f t="shared" si="415"/>
        <v>12.275802015525299</v>
      </c>
      <c r="CA462" s="67">
        <f t="shared" si="415"/>
        <v>16.816390933109528</v>
      </c>
      <c r="CB462" s="67">
        <f t="shared" si="415"/>
        <v>73.090109999999996</v>
      </c>
      <c r="CC462" s="67">
        <f t="shared" si="415"/>
        <v>145.90077000000002</v>
      </c>
      <c r="CD462" s="67">
        <f t="shared" si="415"/>
        <v>75.706040000000002</v>
      </c>
      <c r="CE462" s="67">
        <f t="shared" si="415"/>
        <v>0</v>
      </c>
      <c r="CF462" s="67">
        <f t="shared" si="415"/>
        <v>0</v>
      </c>
      <c r="CG462" s="67">
        <f t="shared" si="415"/>
        <v>0</v>
      </c>
      <c r="CH462" s="67">
        <f t="shared" si="416"/>
        <v>405.20044999999999</v>
      </c>
      <c r="CI462" s="67">
        <f t="shared" si="416"/>
        <v>0</v>
      </c>
      <c r="CJ462" s="67">
        <f t="shared" si="416"/>
        <v>0</v>
      </c>
      <c r="CK462" s="67">
        <f t="shared" si="416"/>
        <v>0</v>
      </c>
      <c r="CL462" s="67">
        <f t="shared" si="416"/>
        <v>0</v>
      </c>
      <c r="CM462" s="67">
        <f t="shared" si="416"/>
        <v>0</v>
      </c>
      <c r="CN462" s="67">
        <f t="shared" si="416"/>
        <v>0</v>
      </c>
      <c r="CO462" s="67">
        <f t="shared" si="416"/>
        <v>73.91498</v>
      </c>
      <c r="CP462" s="67">
        <f t="shared" si="416"/>
        <v>105.96532000000001</v>
      </c>
      <c r="CQ462" s="67">
        <f t="shared" si="416"/>
        <v>35.34169</v>
      </c>
      <c r="CR462" s="67">
        <f t="shared" si="417"/>
        <v>25.33878</v>
      </c>
      <c r="CS462" s="67">
        <f t="shared" si="417"/>
        <v>0</v>
      </c>
      <c r="CT462" s="67">
        <f t="shared" si="417"/>
        <v>150.46745999999999</v>
      </c>
      <c r="CU462" s="67">
        <f t="shared" si="417"/>
        <v>69.346800000000002</v>
      </c>
      <c r="CV462" s="67">
        <f t="shared" si="417"/>
        <v>0</v>
      </c>
      <c r="CW462" s="67">
        <f t="shared" si="417"/>
        <v>286.41971999999998</v>
      </c>
      <c r="CX462" s="67">
        <f t="shared" si="417"/>
        <v>133.92339999999999</v>
      </c>
      <c r="CY462" s="67">
        <f t="shared" si="417"/>
        <v>451.65610000000004</v>
      </c>
      <c r="CZ462" s="67">
        <f t="shared" si="417"/>
        <v>12.907489999999999</v>
      </c>
      <c r="DA462" s="67">
        <f t="shared" si="417"/>
        <v>17.942030000000003</v>
      </c>
      <c r="DB462" s="67">
        <f t="shared" si="418"/>
        <v>50.174750000000003</v>
      </c>
      <c r="DC462" s="67">
        <f t="shared" si="418"/>
        <v>58.485199999999999</v>
      </c>
      <c r="DD462" s="67">
        <f t="shared" si="418"/>
        <v>91.688119999999998</v>
      </c>
      <c r="DE462" s="67">
        <f t="shared" si="418"/>
        <v>146.61774</v>
      </c>
      <c r="DF462" s="67">
        <f t="shared" si="418"/>
        <v>26.827679999999997</v>
      </c>
      <c r="DG462" s="67">
        <f t="shared" si="418"/>
        <v>5.5</v>
      </c>
      <c r="DH462" s="67">
        <f t="shared" si="418"/>
        <v>40.578060000000001</v>
      </c>
      <c r="DI462" s="67">
        <f t="shared" si="418"/>
        <v>22.595110000000002</v>
      </c>
      <c r="DJ462" s="67">
        <f t="shared" si="418"/>
        <v>0</v>
      </c>
      <c r="DK462" s="67">
        <f t="shared" si="418"/>
        <v>33.425650000000005</v>
      </c>
      <c r="DL462" s="67">
        <f t="shared" si="419"/>
        <v>26.35829</v>
      </c>
      <c r="DM462" s="67">
        <f t="shared" si="419"/>
        <v>21.597860000000001</v>
      </c>
      <c r="DN462" s="67">
        <f t="shared" si="419"/>
        <v>297.51828</v>
      </c>
      <c r="DO462" s="67">
        <f t="shared" si="419"/>
        <v>0</v>
      </c>
      <c r="DP462" s="67">
        <f t="shared" si="419"/>
        <v>21.508830000000003</v>
      </c>
      <c r="DQ462" s="67">
        <f t="shared" si="419"/>
        <v>35.287453468697102</v>
      </c>
      <c r="DR462" s="67">
        <f t="shared" si="419"/>
        <v>124.89623000000002</v>
      </c>
      <c r="DS462" s="67">
        <f t="shared" si="419"/>
        <v>-78</v>
      </c>
      <c r="DT462" s="67">
        <f t="shared" si="419"/>
        <v>0</v>
      </c>
      <c r="DU462" s="67">
        <f t="shared" si="419"/>
        <v>0</v>
      </c>
      <c r="DV462" s="67">
        <f t="shared" si="420"/>
        <v>0</v>
      </c>
      <c r="DW462" s="67">
        <f t="shared" si="420"/>
        <v>645.41975764417225</v>
      </c>
      <c r="DX462" s="67">
        <f t="shared" si="420"/>
        <v>0</v>
      </c>
      <c r="DY462" s="67">
        <f t="shared" si="420"/>
        <v>0</v>
      </c>
      <c r="DZ462" s="67">
        <f t="shared" si="420"/>
        <v>-9.8159509202453989</v>
      </c>
      <c r="EA462" s="67">
        <f t="shared" si="420"/>
        <v>9.6114650306748501</v>
      </c>
      <c r="EB462" s="67">
        <f t="shared" si="420"/>
        <v>106.86199445323533</v>
      </c>
      <c r="EC462" s="67">
        <f t="shared" si="420"/>
        <v>0</v>
      </c>
      <c r="ED462" s="67">
        <f t="shared" si="420"/>
        <v>273.58441717791396</v>
      </c>
      <c r="EE462" s="67">
        <f t="shared" si="420"/>
        <v>0</v>
      </c>
      <c r="EF462" s="67">
        <f t="shared" si="421"/>
        <v>0</v>
      </c>
      <c r="EG462" s="67">
        <f t="shared" si="421"/>
        <v>632.09647208121839</v>
      </c>
      <c r="EH462" s="67">
        <f t="shared" si="421"/>
        <v>0</v>
      </c>
      <c r="EI462" s="67">
        <f t="shared" si="421"/>
        <v>75.440846023688607</v>
      </c>
      <c r="EJ462" s="67">
        <f t="shared" si="421"/>
        <v>0</v>
      </c>
      <c r="EK462" s="67">
        <f t="shared" si="421"/>
        <v>0</v>
      </c>
      <c r="EL462" s="67">
        <f t="shared" si="421"/>
        <v>0</v>
      </c>
      <c r="EM462" s="67">
        <f t="shared" si="421"/>
        <v>0</v>
      </c>
      <c r="EN462" s="67">
        <f t="shared" si="421"/>
        <v>0</v>
      </c>
      <c r="EO462" s="67">
        <f t="shared" si="421"/>
        <v>0</v>
      </c>
      <c r="EP462" s="67">
        <f t="shared" si="422"/>
        <v>0</v>
      </c>
      <c r="EQ462" s="67">
        <f t="shared" si="422"/>
        <v>0</v>
      </c>
      <c r="ER462" s="67">
        <f t="shared" si="422"/>
        <v>0</v>
      </c>
      <c r="ES462" s="67">
        <f t="shared" si="422"/>
        <v>0</v>
      </c>
      <c r="ET462" s="67">
        <f t="shared" si="422"/>
        <v>0</v>
      </c>
      <c r="EU462" s="67">
        <f t="shared" si="422"/>
        <v>0</v>
      </c>
      <c r="EV462" s="67">
        <f t="shared" si="422"/>
        <v>0</v>
      </c>
      <c r="EW462" s="67">
        <f t="shared" si="422"/>
        <v>0</v>
      </c>
      <c r="EX462" s="67">
        <f t="shared" si="422"/>
        <v>54.58643379366368</v>
      </c>
      <c r="EY462" s="67">
        <f t="shared" si="422"/>
        <v>0</v>
      </c>
      <c r="EZ462" s="67">
        <f t="shared" si="423"/>
        <v>0</v>
      </c>
      <c r="FA462" s="67">
        <f t="shared" si="423"/>
        <v>0</v>
      </c>
      <c r="FB462" s="67">
        <f t="shared" si="423"/>
        <v>0</v>
      </c>
      <c r="FC462" s="67">
        <f t="shared" si="423"/>
        <v>13.89164128595603</v>
      </c>
      <c r="FD462" s="67">
        <f t="shared" si="423"/>
        <v>0</v>
      </c>
      <c r="FE462" s="67">
        <f t="shared" si="423"/>
        <v>26.015999999999998</v>
      </c>
      <c r="FF462" s="67">
        <f t="shared" si="423"/>
        <v>0</v>
      </c>
      <c r="FG462" s="67">
        <f t="shared" si="423"/>
        <v>0</v>
      </c>
      <c r="FH462" s="67">
        <f t="shared" si="423"/>
        <v>0</v>
      </c>
      <c r="FI462" s="67">
        <f t="shared" si="423"/>
        <v>0</v>
      </c>
      <c r="FJ462" s="67">
        <f t="shared" si="424"/>
        <v>0</v>
      </c>
      <c r="FK462" s="67">
        <f t="shared" si="424"/>
        <v>4809.3167559706071</v>
      </c>
      <c r="FL462" s="67">
        <f t="shared" si="424"/>
        <v>0</v>
      </c>
      <c r="FM462" s="67">
        <f t="shared" si="424"/>
        <v>525.3465799999999</v>
      </c>
      <c r="FN462" s="67">
        <f t="shared" si="424"/>
        <v>0</v>
      </c>
      <c r="FO462" s="67">
        <f t="shared" si="424"/>
        <v>0</v>
      </c>
      <c r="FP462" s="67">
        <f t="shared" si="424"/>
        <v>0</v>
      </c>
      <c r="FQ462" s="67">
        <f t="shared" si="424"/>
        <v>0</v>
      </c>
      <c r="FR462" s="67">
        <f t="shared" si="424"/>
        <v>0</v>
      </c>
      <c r="FS462" s="67">
        <f t="shared" si="424"/>
        <v>0</v>
      </c>
      <c r="FT462" s="67">
        <f t="shared" si="425"/>
        <v>9.2969599999999986</v>
      </c>
      <c r="FU462" s="67">
        <f t="shared" si="425"/>
        <v>77.918587140439911</v>
      </c>
      <c r="FV462" s="67">
        <f t="shared" si="425"/>
        <v>586.86651438240199</v>
      </c>
      <c r="FW462" s="67">
        <f t="shared" si="425"/>
        <v>0</v>
      </c>
      <c r="FX462" s="67">
        <f t="shared" si="425"/>
        <v>0</v>
      </c>
      <c r="FY462" s="67">
        <f t="shared" si="425"/>
        <v>0</v>
      </c>
      <c r="FZ462" s="67">
        <f t="shared" si="425"/>
        <v>0</v>
      </c>
      <c r="GA462" s="67">
        <f t="shared" si="425"/>
        <v>0</v>
      </c>
      <c r="GB462" s="67">
        <f t="shared" si="425"/>
        <v>0</v>
      </c>
      <c r="GC462" s="67">
        <f t="shared" si="425"/>
        <v>0</v>
      </c>
      <c r="GD462" s="67">
        <f t="shared" si="426"/>
        <v>0</v>
      </c>
      <c r="GE462" s="67">
        <f t="shared" si="426"/>
        <v>27.5566442131047</v>
      </c>
      <c r="GF462" s="67">
        <f t="shared" si="426"/>
        <v>144.46438303735499</v>
      </c>
      <c r="GG462" s="67">
        <f t="shared" si="426"/>
        <v>0</v>
      </c>
      <c r="GH462" s="67">
        <f t="shared" si="426"/>
        <v>1.7300750153092499</v>
      </c>
      <c r="GI462" s="67">
        <f t="shared" si="426"/>
        <v>0</v>
      </c>
      <c r="GJ462" s="67">
        <f t="shared" si="426"/>
        <v>106.8094754653131</v>
      </c>
      <c r="GK462" s="67">
        <f t="shared" si="426"/>
        <v>0</v>
      </c>
      <c r="GL462" s="67">
        <f t="shared" si="426"/>
        <v>1214.61643</v>
      </c>
      <c r="GM462" s="67">
        <f t="shared" si="426"/>
        <v>0</v>
      </c>
      <c r="GN462" s="67">
        <f t="shared" si="427"/>
        <v>0</v>
      </c>
      <c r="GO462" s="67">
        <f t="shared" si="427"/>
        <v>0</v>
      </c>
      <c r="GP462" s="67">
        <f t="shared" si="427"/>
        <v>0</v>
      </c>
      <c r="GQ462" s="67">
        <f t="shared" si="427"/>
        <v>0</v>
      </c>
      <c r="GR462" s="67">
        <f t="shared" si="427"/>
        <v>0</v>
      </c>
      <c r="GS462" s="67">
        <f t="shared" si="427"/>
        <v>0.47950999999999999</v>
      </c>
      <c r="GT462" s="67">
        <f t="shared" si="427"/>
        <v>0</v>
      </c>
      <c r="GU462" s="67">
        <f t="shared" si="427"/>
        <v>0</v>
      </c>
      <c r="GV462" s="67">
        <f t="shared" si="427"/>
        <v>50.553199999999997</v>
      </c>
      <c r="GW462" s="67">
        <f t="shared" si="427"/>
        <v>48.956270000000004</v>
      </c>
      <c r="GX462" s="67">
        <f t="shared" si="428"/>
        <v>0</v>
      </c>
      <c r="GY462" s="67">
        <f t="shared" si="428"/>
        <v>21.859669999999998</v>
      </c>
      <c r="GZ462" s="67">
        <f t="shared" si="428"/>
        <v>0</v>
      </c>
      <c r="HA462" s="67">
        <f t="shared" si="428"/>
        <v>126.85155999999999</v>
      </c>
      <c r="HB462" s="67">
        <f t="shared" si="428"/>
        <v>0</v>
      </c>
      <c r="HC462" s="67">
        <f t="shared" si="428"/>
        <v>0</v>
      </c>
      <c r="HD462" s="67">
        <f t="shared" si="428"/>
        <v>14.300382455294027</v>
      </c>
      <c r="HE462" s="67">
        <f t="shared" si="428"/>
        <v>0.26226734348561803</v>
      </c>
      <c r="HF462" s="67">
        <f t="shared" si="428"/>
        <v>3.8071065989847699</v>
      </c>
      <c r="HG462" s="67">
        <f t="shared" si="428"/>
        <v>53.514560067681899</v>
      </c>
      <c r="HH462" s="67">
        <f t="shared" si="429"/>
        <v>14.553671742808799</v>
      </c>
      <c r="HI462" s="67">
        <f t="shared" si="429"/>
        <v>0</v>
      </c>
      <c r="HJ462" s="67">
        <f t="shared" si="429"/>
        <v>0</v>
      </c>
      <c r="HK462" s="67">
        <f t="shared" si="429"/>
        <v>0</v>
      </c>
      <c r="HL462" s="67">
        <f t="shared" si="429"/>
        <v>0</v>
      </c>
      <c r="HM462" s="67">
        <f t="shared" si="429"/>
        <v>13.227694427434169</v>
      </c>
      <c r="HN462" s="67">
        <f t="shared" si="429"/>
        <v>0</v>
      </c>
      <c r="HO462" s="67">
        <f t="shared" si="429"/>
        <v>0</v>
      </c>
      <c r="HP462" s="67">
        <f t="shared" si="429"/>
        <v>0</v>
      </c>
      <c r="HQ462" s="67">
        <f t="shared" si="429"/>
        <v>0</v>
      </c>
      <c r="HR462" s="67">
        <f t="shared" si="430"/>
        <v>46.953459889773406</v>
      </c>
      <c r="HS462" s="67">
        <f t="shared" si="430"/>
        <v>216.48752296386985</v>
      </c>
      <c r="HT462" s="67">
        <f t="shared" si="430"/>
        <v>34.315944580526597</v>
      </c>
      <c r="HU462" s="67">
        <f t="shared" si="430"/>
        <v>30.312308634415199</v>
      </c>
      <c r="HV462" s="67">
        <f t="shared" si="430"/>
        <v>0</v>
      </c>
      <c r="HW462" s="67">
        <f t="shared" si="430"/>
        <v>132.93135999999998</v>
      </c>
      <c r="HX462" s="67">
        <f t="shared" si="430"/>
        <v>0</v>
      </c>
      <c r="HY462" s="67">
        <f t="shared" si="430"/>
        <v>0</v>
      </c>
      <c r="HZ462" s="67">
        <f t="shared" si="430"/>
        <v>0</v>
      </c>
      <c r="IA462" s="67">
        <f t="shared" si="430"/>
        <v>40.595420000000004</v>
      </c>
      <c r="IB462" s="67">
        <f t="shared" si="431"/>
        <v>0</v>
      </c>
      <c r="IC462" s="67">
        <f t="shared" si="431"/>
        <v>54.581690140845105</v>
      </c>
      <c r="ID462" s="67">
        <f t="shared" si="431"/>
        <v>277.38619105940001</v>
      </c>
      <c r="IE462" s="67">
        <f t="shared" si="431"/>
        <v>75.371165033680299</v>
      </c>
      <c r="IF462" s="67">
        <f t="shared" si="431"/>
        <v>0</v>
      </c>
      <c r="IG462" s="67">
        <f t="shared" si="431"/>
        <v>21.918843780862098</v>
      </c>
      <c r="IH462" s="67">
        <f t="shared" si="431"/>
        <v>0</v>
      </c>
      <c r="II462" s="67">
        <f t="shared" si="431"/>
        <v>0</v>
      </c>
      <c r="IJ462" s="67">
        <f t="shared" si="431"/>
        <v>0</v>
      </c>
      <c r="IK462" s="67">
        <f t="shared" si="431"/>
        <v>0</v>
      </c>
      <c r="IL462" s="67">
        <f t="shared" si="432"/>
        <v>0</v>
      </c>
      <c r="IM462" s="67">
        <f t="shared" si="432"/>
        <v>0</v>
      </c>
      <c r="IN462" s="67">
        <f t="shared" si="432"/>
        <v>0</v>
      </c>
      <c r="IO462" s="67">
        <f t="shared" si="432"/>
        <v>0</v>
      </c>
      <c r="IP462" s="67">
        <f t="shared" si="432"/>
        <v>0</v>
      </c>
      <c r="IQ462" s="67">
        <f t="shared" si="432"/>
        <v>31.223595600676827</v>
      </c>
      <c r="IR462" s="67">
        <f t="shared" si="432"/>
        <v>0</v>
      </c>
      <c r="IS462" s="67">
        <f t="shared" si="432"/>
        <v>0</v>
      </c>
      <c r="IT462" s="67">
        <f t="shared" si="432"/>
        <v>0</v>
      </c>
      <c r="IU462" s="67">
        <f t="shared" si="432"/>
        <v>0</v>
      </c>
      <c r="IV462" s="67">
        <f t="shared" si="433"/>
        <v>422.80124999999998</v>
      </c>
      <c r="IW462" s="67">
        <f t="shared" si="433"/>
        <v>0</v>
      </c>
      <c r="IX462" s="67">
        <f t="shared" si="433"/>
        <v>0</v>
      </c>
      <c r="IY462" s="67">
        <f t="shared" si="433"/>
        <v>0</v>
      </c>
      <c r="IZ462" s="67">
        <f t="shared" si="433"/>
        <v>0</v>
      </c>
      <c r="JA462" s="67">
        <f t="shared" si="433"/>
        <v>0</v>
      </c>
      <c r="JB462" s="67">
        <f t="shared" si="433"/>
        <v>0</v>
      </c>
      <c r="JC462" s="67">
        <f t="shared" si="433"/>
        <v>0</v>
      </c>
      <c r="JD462" s="67">
        <f t="shared" si="433"/>
        <v>0</v>
      </c>
      <c r="JE462" s="67">
        <f t="shared" si="433"/>
        <v>0</v>
      </c>
      <c r="JF462" s="67">
        <f t="shared" si="434"/>
        <v>0</v>
      </c>
      <c r="JG462" s="67">
        <f t="shared" si="434"/>
        <v>0</v>
      </c>
      <c r="JH462" s="67">
        <f t="shared" si="434"/>
        <v>0</v>
      </c>
      <c r="JI462" s="67">
        <f t="shared" si="434"/>
        <v>0</v>
      </c>
      <c r="JJ462" s="67">
        <f t="shared" si="434"/>
        <v>0</v>
      </c>
      <c r="JK462" s="67">
        <f t="shared" si="434"/>
        <v>0</v>
      </c>
      <c r="JL462" s="67">
        <f t="shared" si="434"/>
        <v>0</v>
      </c>
      <c r="JM462" s="67">
        <f t="shared" si="434"/>
        <v>0</v>
      </c>
      <c r="JN462" s="67">
        <f t="shared" si="434"/>
        <v>0</v>
      </c>
      <c r="JO462" s="67">
        <f t="shared" si="434"/>
        <v>0</v>
      </c>
      <c r="JP462" s="67">
        <f t="shared" si="435"/>
        <v>0</v>
      </c>
      <c r="JQ462" s="67">
        <f t="shared" si="435"/>
        <v>0</v>
      </c>
      <c r="JR462" s="68">
        <f t="shared" si="435"/>
        <v>0</v>
      </c>
      <c r="JS462" s="68">
        <f t="shared" si="435"/>
        <v>0</v>
      </c>
      <c r="JT462" s="68">
        <f t="shared" si="435"/>
        <v>0</v>
      </c>
      <c r="JU462" s="68">
        <f t="shared" si="435"/>
        <v>0</v>
      </c>
      <c r="JV462" s="68">
        <f t="shared" si="435"/>
        <v>0</v>
      </c>
      <c r="JW462" s="68">
        <f t="shared" si="435"/>
        <v>0</v>
      </c>
      <c r="JX462" s="68">
        <f t="shared" si="435"/>
        <v>0</v>
      </c>
      <c r="JY462" s="68">
        <f t="shared" si="435"/>
        <v>0</v>
      </c>
      <c r="JZ462" s="68">
        <f t="shared" si="436"/>
        <v>0</v>
      </c>
      <c r="KA462" s="68">
        <f t="shared" si="436"/>
        <v>0</v>
      </c>
      <c r="KB462" s="68">
        <f t="shared" si="436"/>
        <v>0</v>
      </c>
      <c r="KC462" s="68">
        <f t="shared" si="436"/>
        <v>0</v>
      </c>
      <c r="KD462" s="68">
        <f t="shared" si="436"/>
        <v>0</v>
      </c>
      <c r="KE462" s="68">
        <f t="shared" si="436"/>
        <v>0</v>
      </c>
      <c r="KF462" s="68">
        <f t="shared" si="436"/>
        <v>0</v>
      </c>
      <c r="KG462" s="68">
        <f t="shared" si="436"/>
        <v>0</v>
      </c>
      <c r="KH462" s="68">
        <f t="shared" si="436"/>
        <v>0</v>
      </c>
      <c r="KI462" s="68">
        <f t="shared" si="436"/>
        <v>0</v>
      </c>
      <c r="KJ462" s="68">
        <f t="shared" si="437"/>
        <v>0</v>
      </c>
      <c r="KK462" s="68">
        <f t="shared" si="437"/>
        <v>0</v>
      </c>
      <c r="KL462" s="68">
        <f t="shared" si="437"/>
        <v>0</v>
      </c>
      <c r="KM462" s="68">
        <f t="shared" si="437"/>
        <v>0</v>
      </c>
      <c r="KN462" s="68">
        <f t="shared" si="437"/>
        <v>0</v>
      </c>
      <c r="KO462" s="68">
        <f t="shared" si="437"/>
        <v>0</v>
      </c>
      <c r="KP462" s="68">
        <f t="shared" si="437"/>
        <v>0</v>
      </c>
      <c r="KQ462" s="68">
        <f t="shared" si="437"/>
        <v>0</v>
      </c>
      <c r="KR462" s="68">
        <f t="shared" si="437"/>
        <v>0</v>
      </c>
      <c r="KS462" s="68">
        <f t="shared" si="437"/>
        <v>0</v>
      </c>
      <c r="KT462" s="68">
        <f t="shared" si="438"/>
        <v>0</v>
      </c>
      <c r="KU462" s="68">
        <f t="shared" si="438"/>
        <v>0</v>
      </c>
      <c r="KV462" s="68">
        <f t="shared" si="438"/>
        <v>0</v>
      </c>
      <c r="KW462" s="68">
        <f t="shared" si="438"/>
        <v>0</v>
      </c>
      <c r="KX462" s="68">
        <f t="shared" si="438"/>
        <v>0</v>
      </c>
      <c r="KY462" s="68">
        <f t="shared" si="438"/>
        <v>0</v>
      </c>
      <c r="KZ462" s="68">
        <f t="shared" si="438"/>
        <v>0</v>
      </c>
      <c r="LA462" s="68">
        <f t="shared" si="438"/>
        <v>0</v>
      </c>
      <c r="LB462" s="71"/>
      <c r="LC462" s="101">
        <f>F462-SUM(G462:LA462)</f>
        <v>0</v>
      </c>
    </row>
    <row r="463" spans="1:315" x14ac:dyDescent="0.65">
      <c r="A463" s="11">
        <v>5</v>
      </c>
      <c r="C463" s="9" t="s">
        <v>1551</v>
      </c>
      <c r="D463" s="25" t="s">
        <v>1552</v>
      </c>
      <c r="F463" s="67">
        <f t="shared" si="408"/>
        <v>300.86555669108202</v>
      </c>
      <c r="G463" s="67">
        <f t="shared" si="408"/>
        <v>3.2937735539898401</v>
      </c>
      <c r="H463" s="67">
        <f t="shared" si="408"/>
        <v>0</v>
      </c>
      <c r="I463" s="67">
        <f t="shared" si="408"/>
        <v>0</v>
      </c>
      <c r="J463" s="67">
        <f t="shared" si="408"/>
        <v>0</v>
      </c>
      <c r="K463" s="67">
        <f t="shared" si="408"/>
        <v>22.8500464252553</v>
      </c>
      <c r="L463" s="67">
        <f t="shared" si="408"/>
        <v>0</v>
      </c>
      <c r="M463" s="67">
        <f t="shared" si="408"/>
        <v>0</v>
      </c>
      <c r="N463" s="67">
        <f t="shared" si="408"/>
        <v>0</v>
      </c>
      <c r="O463" s="67">
        <f t="shared" si="408"/>
        <v>0</v>
      </c>
      <c r="P463" s="67">
        <f t="shared" si="409"/>
        <v>0</v>
      </c>
      <c r="Q463" s="67">
        <f t="shared" si="409"/>
        <v>0</v>
      </c>
      <c r="R463" s="67">
        <f t="shared" si="409"/>
        <v>13.004657668711699</v>
      </c>
      <c r="S463" s="67">
        <f t="shared" si="409"/>
        <v>0</v>
      </c>
      <c r="T463" s="67">
        <f t="shared" si="409"/>
        <v>0</v>
      </c>
      <c r="U463" s="67">
        <f t="shared" si="409"/>
        <v>0</v>
      </c>
      <c r="V463" s="67">
        <f t="shared" si="409"/>
        <v>1.3051955008034299</v>
      </c>
      <c r="W463" s="67">
        <f t="shared" si="409"/>
        <v>0</v>
      </c>
      <c r="X463" s="67">
        <f t="shared" si="409"/>
        <v>23.6715482233503</v>
      </c>
      <c r="Y463" s="67">
        <f t="shared" si="409"/>
        <v>2.6854</v>
      </c>
      <c r="Z463" s="67">
        <f t="shared" si="410"/>
        <v>6.8265651438240302E-2</v>
      </c>
      <c r="AA463" s="67">
        <f t="shared" si="410"/>
        <v>6.5212792978716196</v>
      </c>
      <c r="AB463" s="67">
        <f t="shared" si="410"/>
        <v>0</v>
      </c>
      <c r="AC463" s="67">
        <f t="shared" si="410"/>
        <v>0</v>
      </c>
      <c r="AD463" s="67">
        <f t="shared" si="410"/>
        <v>0</v>
      </c>
      <c r="AE463" s="67">
        <f t="shared" si="410"/>
        <v>0</v>
      </c>
      <c r="AF463" s="67">
        <f t="shared" si="410"/>
        <v>0</v>
      </c>
      <c r="AG463" s="67">
        <f t="shared" si="410"/>
        <v>0</v>
      </c>
      <c r="AH463" s="67">
        <f t="shared" si="410"/>
        <v>0</v>
      </c>
      <c r="AI463" s="67">
        <f t="shared" si="410"/>
        <v>0</v>
      </c>
      <c r="AJ463" s="67">
        <f t="shared" si="411"/>
        <v>0</v>
      </c>
      <c r="AK463" s="67">
        <f t="shared" si="411"/>
        <v>0</v>
      </c>
      <c r="AL463" s="67">
        <f t="shared" si="411"/>
        <v>0</v>
      </c>
      <c r="AM463" s="67">
        <f t="shared" si="411"/>
        <v>0</v>
      </c>
      <c r="AN463" s="67">
        <f t="shared" si="411"/>
        <v>0</v>
      </c>
      <c r="AO463" s="67">
        <f t="shared" si="411"/>
        <v>0</v>
      </c>
      <c r="AP463" s="67">
        <f t="shared" si="411"/>
        <v>0</v>
      </c>
      <c r="AQ463" s="67">
        <f t="shared" si="411"/>
        <v>0</v>
      </c>
      <c r="AR463" s="67">
        <f t="shared" si="411"/>
        <v>0</v>
      </c>
      <c r="AS463" s="67">
        <f t="shared" si="411"/>
        <v>0</v>
      </c>
      <c r="AT463" s="67">
        <f t="shared" si="412"/>
        <v>0</v>
      </c>
      <c r="AU463" s="67">
        <f t="shared" si="412"/>
        <v>0</v>
      </c>
      <c r="AV463" s="67">
        <f t="shared" si="412"/>
        <v>0</v>
      </c>
      <c r="AW463" s="67">
        <f t="shared" si="412"/>
        <v>0</v>
      </c>
      <c r="AX463" s="67">
        <f t="shared" si="412"/>
        <v>0</v>
      </c>
      <c r="AY463" s="67">
        <f t="shared" si="412"/>
        <v>0</v>
      </c>
      <c r="AZ463" s="67">
        <f t="shared" si="412"/>
        <v>0</v>
      </c>
      <c r="BA463" s="67">
        <f t="shared" si="412"/>
        <v>0</v>
      </c>
      <c r="BB463" s="67">
        <f t="shared" si="412"/>
        <v>0</v>
      </c>
      <c r="BC463" s="67">
        <f t="shared" si="412"/>
        <v>0</v>
      </c>
      <c r="BD463" s="67">
        <f t="shared" si="413"/>
        <v>0</v>
      </c>
      <c r="BE463" s="67">
        <f t="shared" si="413"/>
        <v>0</v>
      </c>
      <c r="BF463" s="67">
        <f t="shared" si="413"/>
        <v>0</v>
      </c>
      <c r="BG463" s="67">
        <f t="shared" si="413"/>
        <v>0</v>
      </c>
      <c r="BH463" s="67">
        <f t="shared" si="413"/>
        <v>0</v>
      </c>
      <c r="BI463" s="67">
        <f t="shared" si="413"/>
        <v>0</v>
      </c>
      <c r="BJ463" s="67">
        <f t="shared" si="413"/>
        <v>0</v>
      </c>
      <c r="BK463" s="67">
        <f t="shared" si="413"/>
        <v>0</v>
      </c>
      <c r="BL463" s="67">
        <f t="shared" si="413"/>
        <v>25.746769748928401</v>
      </c>
      <c r="BM463" s="67">
        <f t="shared" si="413"/>
        <v>0</v>
      </c>
      <c r="BN463" s="67">
        <f t="shared" si="414"/>
        <v>0</v>
      </c>
      <c r="BO463" s="67">
        <f t="shared" si="414"/>
        <v>0</v>
      </c>
      <c r="BP463" s="67">
        <f t="shared" si="414"/>
        <v>0</v>
      </c>
      <c r="BQ463" s="67">
        <f t="shared" si="414"/>
        <v>0</v>
      </c>
      <c r="BR463" s="67">
        <f t="shared" si="414"/>
        <v>0</v>
      </c>
      <c r="BS463" s="67">
        <f t="shared" si="414"/>
        <v>0</v>
      </c>
      <c r="BT463" s="67">
        <f t="shared" si="414"/>
        <v>0</v>
      </c>
      <c r="BU463" s="67">
        <f t="shared" si="414"/>
        <v>0</v>
      </c>
      <c r="BV463" s="67">
        <f t="shared" si="414"/>
        <v>0</v>
      </c>
      <c r="BW463" s="67">
        <f t="shared" si="414"/>
        <v>0</v>
      </c>
      <c r="BX463" s="67">
        <f t="shared" si="415"/>
        <v>8.5484164691741604</v>
      </c>
      <c r="BY463" s="67">
        <f t="shared" si="415"/>
        <v>0</v>
      </c>
      <c r="BZ463" s="67">
        <f t="shared" si="415"/>
        <v>0</v>
      </c>
      <c r="CA463" s="67">
        <f t="shared" si="415"/>
        <v>0.97968454115592596</v>
      </c>
      <c r="CB463" s="67">
        <f t="shared" si="415"/>
        <v>0.78037999999999996</v>
      </c>
      <c r="CC463" s="67">
        <f t="shared" si="415"/>
        <v>2.32199</v>
      </c>
      <c r="CD463" s="67">
        <f t="shared" si="415"/>
        <v>0</v>
      </c>
      <c r="CE463" s="67">
        <f t="shared" si="415"/>
        <v>0</v>
      </c>
      <c r="CF463" s="67">
        <f t="shared" si="415"/>
        <v>0</v>
      </c>
      <c r="CG463" s="67">
        <f t="shared" si="415"/>
        <v>0</v>
      </c>
      <c r="CH463" s="67">
        <f t="shared" si="416"/>
        <v>20.306799999999999</v>
      </c>
      <c r="CI463" s="67">
        <f t="shared" si="416"/>
        <v>0</v>
      </c>
      <c r="CJ463" s="67">
        <f t="shared" si="416"/>
        <v>0</v>
      </c>
      <c r="CK463" s="67">
        <f t="shared" si="416"/>
        <v>0</v>
      </c>
      <c r="CL463" s="67">
        <f t="shared" si="416"/>
        <v>0</v>
      </c>
      <c r="CM463" s="67">
        <f t="shared" si="416"/>
        <v>0</v>
      </c>
      <c r="CN463" s="67">
        <f t="shared" si="416"/>
        <v>0</v>
      </c>
      <c r="CO463" s="67">
        <f t="shared" si="416"/>
        <v>0</v>
      </c>
      <c r="CP463" s="67">
        <f t="shared" si="416"/>
        <v>8.64968</v>
      </c>
      <c r="CQ463" s="67">
        <f t="shared" si="416"/>
        <v>3.3141100000000003</v>
      </c>
      <c r="CR463" s="67">
        <f t="shared" si="417"/>
        <v>0</v>
      </c>
      <c r="CS463" s="67">
        <f t="shared" si="417"/>
        <v>0</v>
      </c>
      <c r="CT463" s="67">
        <f t="shared" si="417"/>
        <v>7.6638100000000007</v>
      </c>
      <c r="CU463" s="67">
        <f t="shared" si="417"/>
        <v>8.455E-2</v>
      </c>
      <c r="CV463" s="67">
        <f t="shared" si="417"/>
        <v>0</v>
      </c>
      <c r="CW463" s="67">
        <f t="shared" si="417"/>
        <v>0</v>
      </c>
      <c r="CX463" s="67">
        <f t="shared" si="417"/>
        <v>0</v>
      </c>
      <c r="CY463" s="67">
        <f t="shared" si="417"/>
        <v>0</v>
      </c>
      <c r="CZ463" s="67">
        <f t="shared" si="417"/>
        <v>0</v>
      </c>
      <c r="DA463" s="67">
        <f t="shared" si="417"/>
        <v>0</v>
      </c>
      <c r="DB463" s="67">
        <f t="shared" si="418"/>
        <v>0</v>
      </c>
      <c r="DC463" s="67">
        <f t="shared" si="418"/>
        <v>0</v>
      </c>
      <c r="DD463" s="67">
        <f t="shared" si="418"/>
        <v>0</v>
      </c>
      <c r="DE463" s="67">
        <f t="shared" si="418"/>
        <v>0</v>
      </c>
      <c r="DF463" s="67">
        <f t="shared" si="418"/>
        <v>0</v>
      </c>
      <c r="DG463" s="67">
        <f t="shared" si="418"/>
        <v>2.1244000000000001</v>
      </c>
      <c r="DH463" s="67">
        <f t="shared" si="418"/>
        <v>0</v>
      </c>
      <c r="DI463" s="67">
        <f t="shared" si="418"/>
        <v>31.301099999999998</v>
      </c>
      <c r="DJ463" s="67">
        <f t="shared" si="418"/>
        <v>0</v>
      </c>
      <c r="DK463" s="67">
        <f t="shared" si="418"/>
        <v>0</v>
      </c>
      <c r="DL463" s="67">
        <f t="shared" si="419"/>
        <v>0</v>
      </c>
      <c r="DM463" s="67">
        <f t="shared" si="419"/>
        <v>3.2531699999999999</v>
      </c>
      <c r="DN463" s="67">
        <f t="shared" si="419"/>
        <v>6.1234399999999996</v>
      </c>
      <c r="DO463" s="67">
        <f t="shared" si="419"/>
        <v>0</v>
      </c>
      <c r="DP463" s="67">
        <f t="shared" si="419"/>
        <v>3.4234499999999999</v>
      </c>
      <c r="DQ463" s="67">
        <f t="shared" si="419"/>
        <v>2.0448730964466999</v>
      </c>
      <c r="DR463" s="67">
        <f t="shared" si="419"/>
        <v>3.0280300000000002</v>
      </c>
      <c r="DS463" s="67">
        <f t="shared" si="419"/>
        <v>0</v>
      </c>
      <c r="DT463" s="67">
        <f t="shared" si="419"/>
        <v>0</v>
      </c>
      <c r="DU463" s="67">
        <f t="shared" si="419"/>
        <v>0</v>
      </c>
      <c r="DV463" s="67">
        <f t="shared" si="420"/>
        <v>0</v>
      </c>
      <c r="DW463" s="67">
        <f t="shared" si="420"/>
        <v>27.369650110429401</v>
      </c>
      <c r="DX463" s="67">
        <f t="shared" si="420"/>
        <v>0</v>
      </c>
      <c r="DY463" s="67">
        <f t="shared" si="420"/>
        <v>0</v>
      </c>
      <c r="DZ463" s="67">
        <f t="shared" si="420"/>
        <v>0</v>
      </c>
      <c r="EA463" s="67">
        <f t="shared" si="420"/>
        <v>0</v>
      </c>
      <c r="EB463" s="67">
        <f t="shared" si="420"/>
        <v>0</v>
      </c>
      <c r="EC463" s="67">
        <f t="shared" si="420"/>
        <v>0</v>
      </c>
      <c r="ED463" s="67">
        <f t="shared" si="420"/>
        <v>8.7268269938650302</v>
      </c>
      <c r="EE463" s="67">
        <f t="shared" si="420"/>
        <v>0</v>
      </c>
      <c r="EF463" s="67">
        <f t="shared" si="421"/>
        <v>0</v>
      </c>
      <c r="EG463" s="67">
        <f t="shared" si="421"/>
        <v>18.710609137055798</v>
      </c>
      <c r="EH463" s="67">
        <f t="shared" si="421"/>
        <v>0</v>
      </c>
      <c r="EI463" s="67">
        <f t="shared" si="421"/>
        <v>4.16258037225042</v>
      </c>
      <c r="EJ463" s="67">
        <f t="shared" si="421"/>
        <v>0</v>
      </c>
      <c r="EK463" s="67">
        <f t="shared" si="421"/>
        <v>0</v>
      </c>
      <c r="EL463" s="67">
        <f t="shared" si="421"/>
        <v>0</v>
      </c>
      <c r="EM463" s="67">
        <f t="shared" si="421"/>
        <v>0</v>
      </c>
      <c r="EN463" s="67">
        <f t="shared" si="421"/>
        <v>0</v>
      </c>
      <c r="EO463" s="67">
        <f t="shared" si="421"/>
        <v>0</v>
      </c>
      <c r="EP463" s="67">
        <f t="shared" si="422"/>
        <v>0</v>
      </c>
      <c r="EQ463" s="67">
        <f t="shared" si="422"/>
        <v>0</v>
      </c>
      <c r="ER463" s="67">
        <f t="shared" si="422"/>
        <v>0</v>
      </c>
      <c r="ES463" s="67">
        <f t="shared" si="422"/>
        <v>0</v>
      </c>
      <c r="ET463" s="67">
        <f t="shared" si="422"/>
        <v>0</v>
      </c>
      <c r="EU463" s="67">
        <f t="shared" si="422"/>
        <v>0</v>
      </c>
      <c r="EV463" s="67">
        <f t="shared" si="422"/>
        <v>0</v>
      </c>
      <c r="EW463" s="67">
        <f t="shared" si="422"/>
        <v>0</v>
      </c>
      <c r="EX463" s="67">
        <f t="shared" si="422"/>
        <v>0.78295875078978205</v>
      </c>
      <c r="EY463" s="67">
        <f t="shared" si="422"/>
        <v>0</v>
      </c>
      <c r="EZ463" s="67">
        <f t="shared" si="423"/>
        <v>0</v>
      </c>
      <c r="FA463" s="67">
        <f t="shared" si="423"/>
        <v>0</v>
      </c>
      <c r="FB463" s="67">
        <f t="shared" si="423"/>
        <v>0</v>
      </c>
      <c r="FC463" s="67">
        <f t="shared" si="423"/>
        <v>0.86167512690355297</v>
      </c>
      <c r="FD463" s="67">
        <f t="shared" si="423"/>
        <v>0</v>
      </c>
      <c r="FE463" s="67">
        <f t="shared" si="423"/>
        <v>0</v>
      </c>
      <c r="FF463" s="67">
        <f t="shared" si="423"/>
        <v>0</v>
      </c>
      <c r="FG463" s="67">
        <f t="shared" si="423"/>
        <v>0</v>
      </c>
      <c r="FH463" s="67">
        <f t="shared" si="423"/>
        <v>0</v>
      </c>
      <c r="FI463" s="67">
        <f t="shared" si="423"/>
        <v>0</v>
      </c>
      <c r="FJ463" s="67">
        <f t="shared" si="424"/>
        <v>0</v>
      </c>
      <c r="FK463" s="67">
        <f t="shared" si="424"/>
        <v>0</v>
      </c>
      <c r="FL463" s="67">
        <f t="shared" si="424"/>
        <v>0</v>
      </c>
      <c r="FM463" s="67">
        <f t="shared" si="424"/>
        <v>0</v>
      </c>
      <c r="FN463" s="67">
        <f t="shared" si="424"/>
        <v>0</v>
      </c>
      <c r="FO463" s="67">
        <f t="shared" si="424"/>
        <v>0</v>
      </c>
      <c r="FP463" s="67">
        <f t="shared" si="424"/>
        <v>0</v>
      </c>
      <c r="FQ463" s="67">
        <f t="shared" si="424"/>
        <v>0</v>
      </c>
      <c r="FR463" s="67">
        <f t="shared" si="424"/>
        <v>0</v>
      </c>
      <c r="FS463" s="67">
        <f t="shared" si="424"/>
        <v>0</v>
      </c>
      <c r="FT463" s="67">
        <f t="shared" si="425"/>
        <v>0</v>
      </c>
      <c r="FU463" s="67">
        <f t="shared" si="425"/>
        <v>0</v>
      </c>
      <c r="FV463" s="67">
        <f t="shared" si="425"/>
        <v>0</v>
      </c>
      <c r="FW463" s="67">
        <f t="shared" si="425"/>
        <v>0</v>
      </c>
      <c r="FX463" s="67">
        <f t="shared" si="425"/>
        <v>0</v>
      </c>
      <c r="FY463" s="67">
        <f t="shared" si="425"/>
        <v>0</v>
      </c>
      <c r="FZ463" s="67">
        <f t="shared" si="425"/>
        <v>0</v>
      </c>
      <c r="GA463" s="67">
        <f t="shared" si="425"/>
        <v>0</v>
      </c>
      <c r="GB463" s="67">
        <f t="shared" si="425"/>
        <v>0</v>
      </c>
      <c r="GC463" s="67">
        <f t="shared" si="425"/>
        <v>0</v>
      </c>
      <c r="GD463" s="67">
        <f t="shared" si="426"/>
        <v>0</v>
      </c>
      <c r="GE463" s="67">
        <f t="shared" si="426"/>
        <v>0</v>
      </c>
      <c r="GF463" s="67">
        <f t="shared" si="426"/>
        <v>4.2355863441518702</v>
      </c>
      <c r="GG463" s="67">
        <f t="shared" si="426"/>
        <v>0</v>
      </c>
      <c r="GH463" s="67">
        <f t="shared" si="426"/>
        <v>0</v>
      </c>
      <c r="GI463" s="67">
        <f t="shared" si="426"/>
        <v>0</v>
      </c>
      <c r="GJ463" s="67">
        <f t="shared" si="426"/>
        <v>0</v>
      </c>
      <c r="GK463" s="67">
        <f t="shared" si="426"/>
        <v>0</v>
      </c>
      <c r="GL463" s="67">
        <f t="shared" si="426"/>
        <v>24.19275</v>
      </c>
      <c r="GM463" s="67">
        <f t="shared" si="426"/>
        <v>0</v>
      </c>
      <c r="GN463" s="67">
        <f t="shared" si="427"/>
        <v>0</v>
      </c>
      <c r="GO463" s="67">
        <f t="shared" si="427"/>
        <v>0</v>
      </c>
      <c r="GP463" s="67">
        <f t="shared" si="427"/>
        <v>0</v>
      </c>
      <c r="GQ463" s="67">
        <f t="shared" si="427"/>
        <v>0</v>
      </c>
      <c r="GR463" s="67">
        <f t="shared" si="427"/>
        <v>0</v>
      </c>
      <c r="GS463" s="67">
        <f t="shared" si="427"/>
        <v>0</v>
      </c>
      <c r="GT463" s="67">
        <f t="shared" si="427"/>
        <v>0</v>
      </c>
      <c r="GU463" s="67">
        <f t="shared" si="427"/>
        <v>0</v>
      </c>
      <c r="GV463" s="67">
        <f t="shared" si="427"/>
        <v>0</v>
      </c>
      <c r="GW463" s="67">
        <f t="shared" si="427"/>
        <v>0</v>
      </c>
      <c r="GX463" s="67">
        <f t="shared" si="428"/>
        <v>0</v>
      </c>
      <c r="GY463" s="67">
        <f t="shared" si="428"/>
        <v>0</v>
      </c>
      <c r="GZ463" s="67">
        <f t="shared" si="428"/>
        <v>0</v>
      </c>
      <c r="HA463" s="67">
        <f t="shared" si="428"/>
        <v>0</v>
      </c>
      <c r="HB463" s="67">
        <f t="shared" si="428"/>
        <v>0</v>
      </c>
      <c r="HC463" s="67">
        <f t="shared" si="428"/>
        <v>0</v>
      </c>
      <c r="HD463" s="67">
        <f t="shared" si="428"/>
        <v>0</v>
      </c>
      <c r="HE463" s="67">
        <f t="shared" si="428"/>
        <v>0</v>
      </c>
      <c r="HF463" s="67">
        <f t="shared" si="428"/>
        <v>0</v>
      </c>
      <c r="HG463" s="67">
        <f t="shared" si="428"/>
        <v>0.5420896785109981</v>
      </c>
      <c r="HH463" s="67">
        <f t="shared" si="429"/>
        <v>0</v>
      </c>
      <c r="HI463" s="67">
        <f t="shared" si="429"/>
        <v>0</v>
      </c>
      <c r="HJ463" s="67">
        <f t="shared" si="429"/>
        <v>0</v>
      </c>
      <c r="HK463" s="67">
        <f t="shared" si="429"/>
        <v>0</v>
      </c>
      <c r="HL463" s="67">
        <f t="shared" si="429"/>
        <v>0</v>
      </c>
      <c r="HM463" s="67">
        <f t="shared" si="429"/>
        <v>0</v>
      </c>
      <c r="HN463" s="67">
        <f t="shared" si="429"/>
        <v>0</v>
      </c>
      <c r="HO463" s="67">
        <f t="shared" si="429"/>
        <v>0</v>
      </c>
      <c r="HP463" s="67">
        <f t="shared" si="429"/>
        <v>0</v>
      </c>
      <c r="HQ463" s="67">
        <f t="shared" si="429"/>
        <v>0</v>
      </c>
      <c r="HR463" s="67">
        <f t="shared" si="430"/>
        <v>0</v>
      </c>
      <c r="HS463" s="67">
        <f t="shared" si="430"/>
        <v>0</v>
      </c>
      <c r="HT463" s="67">
        <f t="shared" si="430"/>
        <v>0</v>
      </c>
      <c r="HU463" s="67">
        <f t="shared" si="430"/>
        <v>0</v>
      </c>
      <c r="HV463" s="67">
        <f t="shared" si="430"/>
        <v>0</v>
      </c>
      <c r="HW463" s="67">
        <f t="shared" si="430"/>
        <v>7.7599099999999996</v>
      </c>
      <c r="HX463" s="67">
        <f t="shared" si="430"/>
        <v>0</v>
      </c>
      <c r="HY463" s="67">
        <f t="shared" si="430"/>
        <v>0</v>
      </c>
      <c r="HZ463" s="67">
        <f t="shared" si="430"/>
        <v>0</v>
      </c>
      <c r="IA463" s="67">
        <f t="shared" si="430"/>
        <v>0.42610000000000003</v>
      </c>
      <c r="IB463" s="67">
        <f t="shared" si="431"/>
        <v>0</v>
      </c>
      <c r="IC463" s="67">
        <f t="shared" si="431"/>
        <v>0</v>
      </c>
      <c r="ID463" s="67">
        <f t="shared" si="431"/>
        <v>0</v>
      </c>
      <c r="IE463" s="67">
        <f t="shared" si="431"/>
        <v>0</v>
      </c>
      <c r="IF463" s="67">
        <f t="shared" si="431"/>
        <v>0</v>
      </c>
      <c r="IG463" s="67">
        <f t="shared" si="431"/>
        <v>0</v>
      </c>
      <c r="IH463" s="67">
        <f t="shared" si="431"/>
        <v>0</v>
      </c>
      <c r="II463" s="67">
        <f t="shared" si="431"/>
        <v>0</v>
      </c>
      <c r="IJ463" s="67">
        <f t="shared" si="431"/>
        <v>0</v>
      </c>
      <c r="IK463" s="67">
        <f t="shared" si="431"/>
        <v>0</v>
      </c>
      <c r="IL463" s="67">
        <f t="shared" si="432"/>
        <v>0</v>
      </c>
      <c r="IM463" s="67">
        <f t="shared" si="432"/>
        <v>0</v>
      </c>
      <c r="IN463" s="67">
        <f t="shared" si="432"/>
        <v>0</v>
      </c>
      <c r="IO463" s="67">
        <f t="shared" si="432"/>
        <v>0</v>
      </c>
      <c r="IP463" s="67">
        <f t="shared" si="432"/>
        <v>0</v>
      </c>
      <c r="IQ463" s="67">
        <f t="shared" si="432"/>
        <v>0</v>
      </c>
      <c r="IR463" s="67">
        <f t="shared" si="432"/>
        <v>0</v>
      </c>
      <c r="IS463" s="67">
        <f t="shared" si="432"/>
        <v>0</v>
      </c>
      <c r="IT463" s="67">
        <f t="shared" si="432"/>
        <v>0</v>
      </c>
      <c r="IU463" s="67">
        <f t="shared" si="432"/>
        <v>0</v>
      </c>
      <c r="IV463" s="67">
        <f t="shared" si="433"/>
        <v>0</v>
      </c>
      <c r="IW463" s="67">
        <f t="shared" si="433"/>
        <v>0</v>
      </c>
      <c r="IX463" s="67">
        <f t="shared" si="433"/>
        <v>0</v>
      </c>
      <c r="IY463" s="67">
        <f t="shared" si="433"/>
        <v>0</v>
      </c>
      <c r="IZ463" s="67">
        <f t="shared" si="433"/>
        <v>0</v>
      </c>
      <c r="JA463" s="67">
        <f t="shared" si="433"/>
        <v>0</v>
      </c>
      <c r="JB463" s="67">
        <f t="shared" si="433"/>
        <v>0</v>
      </c>
      <c r="JC463" s="67">
        <f t="shared" si="433"/>
        <v>0</v>
      </c>
      <c r="JD463" s="67">
        <f t="shared" si="433"/>
        <v>0</v>
      </c>
      <c r="JE463" s="67">
        <f t="shared" si="433"/>
        <v>0</v>
      </c>
      <c r="JF463" s="67">
        <f t="shared" si="434"/>
        <v>0</v>
      </c>
      <c r="JG463" s="67">
        <f t="shared" si="434"/>
        <v>0</v>
      </c>
      <c r="JH463" s="67">
        <f t="shared" si="434"/>
        <v>0</v>
      </c>
      <c r="JI463" s="67">
        <f t="shared" si="434"/>
        <v>0</v>
      </c>
      <c r="JJ463" s="67">
        <f t="shared" si="434"/>
        <v>0</v>
      </c>
      <c r="JK463" s="67">
        <f t="shared" si="434"/>
        <v>0</v>
      </c>
      <c r="JL463" s="67">
        <f t="shared" si="434"/>
        <v>0</v>
      </c>
      <c r="JM463" s="67">
        <f t="shared" si="434"/>
        <v>0</v>
      </c>
      <c r="JN463" s="67">
        <f t="shared" si="434"/>
        <v>0</v>
      </c>
      <c r="JO463" s="67">
        <f t="shared" si="434"/>
        <v>0</v>
      </c>
      <c r="JP463" s="67">
        <f t="shared" si="435"/>
        <v>0</v>
      </c>
      <c r="JQ463" s="67">
        <f t="shared" si="435"/>
        <v>0</v>
      </c>
      <c r="JR463" s="68">
        <f t="shared" si="435"/>
        <v>0</v>
      </c>
      <c r="JS463" s="68">
        <f t="shared" si="435"/>
        <v>0</v>
      </c>
      <c r="JT463" s="68">
        <f t="shared" si="435"/>
        <v>0</v>
      </c>
      <c r="JU463" s="68">
        <f t="shared" si="435"/>
        <v>0</v>
      </c>
      <c r="JV463" s="68">
        <f t="shared" si="435"/>
        <v>0</v>
      </c>
      <c r="JW463" s="68">
        <f t="shared" si="435"/>
        <v>0</v>
      </c>
      <c r="JX463" s="68">
        <f t="shared" si="435"/>
        <v>0</v>
      </c>
      <c r="JY463" s="68">
        <f t="shared" si="435"/>
        <v>0</v>
      </c>
      <c r="JZ463" s="68">
        <f t="shared" si="436"/>
        <v>0</v>
      </c>
      <c r="KA463" s="68">
        <f t="shared" si="436"/>
        <v>0</v>
      </c>
      <c r="KB463" s="68">
        <f t="shared" si="436"/>
        <v>0</v>
      </c>
      <c r="KC463" s="68">
        <f t="shared" si="436"/>
        <v>0</v>
      </c>
      <c r="KD463" s="68">
        <f t="shared" si="436"/>
        <v>0</v>
      </c>
      <c r="KE463" s="68">
        <f t="shared" si="436"/>
        <v>0</v>
      </c>
      <c r="KF463" s="68">
        <f t="shared" si="436"/>
        <v>0</v>
      </c>
      <c r="KG463" s="68">
        <f t="shared" si="436"/>
        <v>0</v>
      </c>
      <c r="KH463" s="68">
        <f t="shared" si="436"/>
        <v>0</v>
      </c>
      <c r="KI463" s="68">
        <f t="shared" si="436"/>
        <v>0</v>
      </c>
      <c r="KJ463" s="68">
        <f t="shared" si="437"/>
        <v>0</v>
      </c>
      <c r="KK463" s="68">
        <f t="shared" si="437"/>
        <v>0</v>
      </c>
      <c r="KL463" s="68">
        <f t="shared" si="437"/>
        <v>0</v>
      </c>
      <c r="KM463" s="68">
        <f t="shared" si="437"/>
        <v>0</v>
      </c>
      <c r="KN463" s="68">
        <f t="shared" si="437"/>
        <v>0</v>
      </c>
      <c r="KO463" s="68">
        <f t="shared" si="437"/>
        <v>0</v>
      </c>
      <c r="KP463" s="68">
        <f t="shared" si="437"/>
        <v>0</v>
      </c>
      <c r="KQ463" s="68">
        <f t="shared" si="437"/>
        <v>0</v>
      </c>
      <c r="KR463" s="68">
        <f t="shared" si="437"/>
        <v>0</v>
      </c>
      <c r="KS463" s="68">
        <f t="shared" si="437"/>
        <v>0</v>
      </c>
      <c r="KT463" s="68">
        <f t="shared" si="438"/>
        <v>0</v>
      </c>
      <c r="KU463" s="68">
        <f t="shared" si="438"/>
        <v>0</v>
      </c>
      <c r="KV463" s="68">
        <f t="shared" si="438"/>
        <v>0</v>
      </c>
      <c r="KW463" s="68">
        <f t="shared" si="438"/>
        <v>0</v>
      </c>
      <c r="KX463" s="68">
        <f t="shared" si="438"/>
        <v>0</v>
      </c>
      <c r="KY463" s="68">
        <f t="shared" si="438"/>
        <v>0</v>
      </c>
      <c r="KZ463" s="68">
        <f t="shared" si="438"/>
        <v>0</v>
      </c>
      <c r="LA463" s="68">
        <f t="shared" si="438"/>
        <v>0</v>
      </c>
      <c r="LB463" s="71"/>
      <c r="LC463" s="101">
        <f>F463-SUM(G463:LA463)</f>
        <v>-4.5474735088646412E-13</v>
      </c>
    </row>
    <row r="464" spans="1:315" x14ac:dyDescent="0.65">
      <c r="A464" s="11"/>
      <c r="F464" s="67"/>
      <c r="G464" s="67"/>
      <c r="H464" s="67"/>
      <c r="I464" s="67"/>
      <c r="J464" s="67"/>
      <c r="K464" s="67"/>
      <c r="L464" s="67"/>
      <c r="M464" s="67"/>
      <c r="N464" s="67"/>
      <c r="O464" s="67"/>
      <c r="P464" s="67"/>
      <c r="Q464" s="67"/>
      <c r="R464" s="67"/>
      <c r="S464" s="67"/>
      <c r="T464" s="67"/>
      <c r="U464" s="67"/>
      <c r="V464" s="67"/>
      <c r="W464" s="67"/>
      <c r="X464" s="67"/>
      <c r="Y464" s="67"/>
      <c r="Z464" s="67"/>
      <c r="AA464" s="67"/>
      <c r="AB464" s="67"/>
      <c r="AC464" s="67"/>
      <c r="AD464" s="67"/>
      <c r="AE464" s="67"/>
      <c r="AF464" s="67"/>
      <c r="AG464" s="67"/>
      <c r="AH464" s="67"/>
      <c r="AI464" s="67"/>
      <c r="AJ464" s="67"/>
      <c r="AK464" s="67"/>
      <c r="AL464" s="67"/>
      <c r="AM464" s="67"/>
      <c r="AN464" s="67"/>
      <c r="AO464" s="67"/>
      <c r="AP464" s="67"/>
      <c r="AQ464" s="67"/>
      <c r="AR464" s="67"/>
      <c r="AS464" s="67"/>
      <c r="AT464" s="67"/>
      <c r="AU464" s="67"/>
      <c r="AV464" s="67"/>
      <c r="AW464" s="67"/>
      <c r="AX464" s="67"/>
      <c r="AY464" s="67"/>
      <c r="AZ464" s="67"/>
      <c r="BA464" s="67"/>
      <c r="BB464" s="67"/>
      <c r="BC464" s="67"/>
      <c r="BD464" s="67"/>
      <c r="BE464" s="67"/>
      <c r="BF464" s="67"/>
      <c r="BG464" s="67"/>
      <c r="BH464" s="67"/>
      <c r="BI464" s="67"/>
      <c r="BJ464" s="67"/>
      <c r="BK464" s="67"/>
      <c r="BL464" s="67"/>
      <c r="BM464" s="67"/>
      <c r="BN464" s="67"/>
      <c r="BO464" s="67"/>
      <c r="BP464" s="67"/>
      <c r="BQ464" s="67"/>
      <c r="BR464" s="67"/>
      <c r="BS464" s="67"/>
      <c r="BT464" s="67"/>
      <c r="BU464" s="67"/>
      <c r="BV464" s="67"/>
      <c r="BW464" s="67"/>
      <c r="BX464" s="67"/>
      <c r="BY464" s="67"/>
      <c r="BZ464" s="67"/>
      <c r="CA464" s="67"/>
      <c r="CB464" s="67"/>
      <c r="CC464" s="67"/>
      <c r="CD464" s="67"/>
      <c r="CE464" s="67"/>
      <c r="CF464" s="67"/>
      <c r="CG464" s="67"/>
      <c r="CH464" s="67"/>
      <c r="CI464" s="67"/>
      <c r="CJ464" s="67"/>
      <c r="CK464" s="67"/>
      <c r="CL464" s="67"/>
      <c r="CM464" s="67"/>
      <c r="CN464" s="67"/>
      <c r="CO464" s="67"/>
      <c r="CP464" s="67"/>
      <c r="CQ464" s="67"/>
      <c r="CR464" s="67"/>
      <c r="CS464" s="67"/>
      <c r="CT464" s="67"/>
      <c r="CU464" s="67"/>
      <c r="CV464" s="67"/>
      <c r="CW464" s="67"/>
      <c r="CX464" s="67"/>
      <c r="CY464" s="67"/>
      <c r="CZ464" s="67"/>
      <c r="DA464" s="67"/>
      <c r="DB464" s="67"/>
      <c r="DC464" s="67"/>
      <c r="DD464" s="67"/>
      <c r="DE464" s="67"/>
      <c r="DF464" s="67"/>
      <c r="DG464" s="67"/>
      <c r="DH464" s="67"/>
      <c r="DI464" s="67"/>
      <c r="DJ464" s="67"/>
      <c r="DK464" s="67"/>
      <c r="DL464" s="67"/>
      <c r="DM464" s="67"/>
      <c r="DN464" s="67"/>
      <c r="DO464" s="67"/>
      <c r="DP464" s="67"/>
      <c r="DQ464" s="67"/>
      <c r="DR464" s="67"/>
      <c r="DS464" s="67"/>
      <c r="DT464" s="67"/>
      <c r="DU464" s="67"/>
      <c r="DV464" s="67"/>
      <c r="DW464" s="67"/>
      <c r="DX464" s="67"/>
      <c r="DY464" s="67"/>
      <c r="DZ464" s="67"/>
      <c r="EA464" s="67"/>
      <c r="EB464" s="67"/>
      <c r="EC464" s="67"/>
      <c r="ED464" s="67"/>
      <c r="EE464" s="67"/>
      <c r="EF464" s="67"/>
      <c r="EG464" s="67"/>
      <c r="EH464" s="67"/>
      <c r="EI464" s="67"/>
      <c r="EJ464" s="67"/>
      <c r="EK464" s="67"/>
      <c r="EL464" s="67"/>
      <c r="EM464" s="67"/>
      <c r="EN464" s="67"/>
      <c r="EO464" s="67"/>
      <c r="EP464" s="67"/>
      <c r="EQ464" s="67"/>
      <c r="ER464" s="67"/>
      <c r="ES464" s="67"/>
      <c r="ET464" s="67"/>
      <c r="EU464" s="67"/>
      <c r="EV464" s="67"/>
      <c r="EW464" s="67"/>
      <c r="EX464" s="67"/>
      <c r="EY464" s="67"/>
      <c r="EZ464" s="67"/>
      <c r="FA464" s="67"/>
      <c r="FB464" s="67"/>
      <c r="FC464" s="67"/>
      <c r="FD464" s="67"/>
      <c r="FE464" s="67"/>
      <c r="FF464" s="67"/>
      <c r="FG464" s="67"/>
      <c r="FH464" s="67"/>
      <c r="FI464" s="67"/>
      <c r="FJ464" s="67"/>
      <c r="FK464" s="67"/>
      <c r="FL464" s="67"/>
      <c r="FM464" s="67"/>
      <c r="FN464" s="67"/>
      <c r="FO464" s="67"/>
      <c r="FP464" s="67"/>
      <c r="FQ464" s="67"/>
      <c r="FR464" s="67"/>
      <c r="FS464" s="67"/>
      <c r="FT464" s="67"/>
      <c r="FU464" s="67"/>
      <c r="FV464" s="67"/>
      <c r="FW464" s="67"/>
      <c r="FX464" s="67"/>
      <c r="FY464" s="67"/>
      <c r="FZ464" s="67"/>
      <c r="GA464" s="67"/>
      <c r="GB464" s="67"/>
      <c r="GC464" s="67"/>
      <c r="GD464" s="67"/>
      <c r="GE464" s="67"/>
      <c r="GF464" s="67"/>
      <c r="GG464" s="67"/>
      <c r="GH464" s="67"/>
      <c r="GI464" s="67"/>
      <c r="GJ464" s="67"/>
      <c r="GK464" s="67"/>
      <c r="GL464" s="67"/>
      <c r="GM464" s="67"/>
      <c r="GN464" s="67"/>
      <c r="GO464" s="67"/>
      <c r="GP464" s="67"/>
      <c r="GQ464" s="67"/>
      <c r="GR464" s="67"/>
      <c r="GS464" s="67"/>
      <c r="GT464" s="67"/>
      <c r="GU464" s="67"/>
      <c r="GV464" s="67"/>
      <c r="GW464" s="67"/>
      <c r="GX464" s="67"/>
      <c r="GY464" s="67"/>
      <c r="GZ464" s="67"/>
      <c r="HA464" s="67"/>
      <c r="HB464" s="67"/>
      <c r="HC464" s="67"/>
      <c r="HD464" s="67"/>
      <c r="HE464" s="67"/>
      <c r="HF464" s="67"/>
      <c r="HG464" s="67"/>
      <c r="HH464" s="67"/>
      <c r="HI464" s="67"/>
      <c r="HJ464" s="67"/>
      <c r="HK464" s="67"/>
      <c r="HL464" s="67"/>
      <c r="HM464" s="67"/>
      <c r="HN464" s="67"/>
      <c r="HO464" s="67"/>
      <c r="HP464" s="67"/>
      <c r="HQ464" s="67"/>
      <c r="HR464" s="67"/>
      <c r="HS464" s="67"/>
      <c r="HT464" s="67"/>
      <c r="HU464" s="67"/>
      <c r="HV464" s="67"/>
      <c r="HW464" s="67"/>
      <c r="HX464" s="67"/>
      <c r="HY464" s="67"/>
      <c r="HZ464" s="67"/>
      <c r="IA464" s="67"/>
      <c r="IB464" s="67"/>
      <c r="IC464" s="67"/>
      <c r="ID464" s="67"/>
      <c r="IE464" s="67"/>
      <c r="IF464" s="67"/>
      <c r="IG464" s="67"/>
      <c r="IH464" s="67"/>
      <c r="II464" s="67"/>
      <c r="IJ464" s="67"/>
      <c r="IK464" s="67"/>
      <c r="IL464" s="67"/>
      <c r="IM464" s="67"/>
      <c r="IN464" s="67"/>
      <c r="IO464" s="67"/>
      <c r="IP464" s="67"/>
      <c r="IQ464" s="67"/>
      <c r="IR464" s="67"/>
      <c r="IS464" s="67"/>
      <c r="IT464" s="67"/>
      <c r="IU464" s="67"/>
      <c r="IV464" s="67"/>
      <c r="IW464" s="67"/>
      <c r="IX464" s="67"/>
      <c r="IY464" s="67"/>
      <c r="IZ464" s="67"/>
      <c r="JA464" s="67"/>
      <c r="JB464" s="67"/>
      <c r="JC464" s="67"/>
      <c r="JD464" s="67"/>
      <c r="JE464" s="67"/>
      <c r="JF464" s="67"/>
      <c r="JG464" s="67"/>
      <c r="JH464" s="67"/>
      <c r="JI464" s="67"/>
      <c r="JJ464" s="67"/>
      <c r="JK464" s="67"/>
      <c r="JL464" s="67"/>
      <c r="JM464" s="67"/>
      <c r="JN464" s="67"/>
      <c r="JO464" s="67"/>
      <c r="JP464" s="67"/>
      <c r="JQ464" s="67"/>
      <c r="JR464" s="68"/>
      <c r="JS464" s="68"/>
      <c r="JT464" s="68"/>
      <c r="JU464" s="68"/>
      <c r="JV464" s="68"/>
      <c r="JW464" s="68"/>
      <c r="JX464" s="68"/>
      <c r="JY464" s="68"/>
      <c r="JZ464" s="68"/>
      <c r="KA464" s="68"/>
      <c r="KB464" s="68"/>
      <c r="KC464" s="68"/>
      <c r="KD464" s="68"/>
      <c r="KE464" s="68"/>
      <c r="KF464" s="68"/>
      <c r="KG464" s="68"/>
      <c r="KH464" s="68"/>
      <c r="KI464" s="68"/>
      <c r="KJ464" s="68"/>
      <c r="KK464" s="68"/>
      <c r="KL464" s="68"/>
      <c r="KM464" s="68"/>
      <c r="KN464" s="68"/>
      <c r="KO464" s="68"/>
      <c r="KP464" s="68"/>
      <c r="KQ464" s="68"/>
      <c r="KR464" s="68"/>
      <c r="KS464" s="68"/>
      <c r="KT464" s="68"/>
      <c r="KU464" s="68"/>
      <c r="KV464" s="68"/>
      <c r="KW464" s="68"/>
      <c r="KX464" s="68"/>
      <c r="KY464" s="68"/>
      <c r="KZ464" s="68"/>
      <c r="LA464" s="68"/>
      <c r="LB464" s="71"/>
      <c r="LC464" s="101"/>
    </row>
    <row r="465" spans="1:315" x14ac:dyDescent="0.65">
      <c r="A465" s="24"/>
      <c r="C465" s="26"/>
      <c r="D465" s="26" t="s">
        <v>1553</v>
      </c>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66"/>
      <c r="AL465" s="66"/>
      <c r="AM465" s="66"/>
      <c r="AN465" s="66"/>
      <c r="AO465" s="66"/>
      <c r="AP465" s="66"/>
      <c r="AQ465" s="66"/>
      <c r="AR465" s="66"/>
      <c r="AS465" s="66"/>
      <c r="AT465" s="66"/>
      <c r="AU465" s="66"/>
      <c r="AV465" s="66"/>
      <c r="AW465" s="66"/>
      <c r="AX465" s="66"/>
      <c r="AY465" s="66"/>
      <c r="AZ465" s="66"/>
      <c r="BA465" s="66"/>
      <c r="BB465" s="66"/>
      <c r="BC465" s="66"/>
      <c r="BD465" s="66"/>
      <c r="BE465" s="66"/>
      <c r="BF465" s="66"/>
      <c r="BG465" s="66"/>
      <c r="BH465" s="66"/>
      <c r="BI465" s="66"/>
      <c r="BJ465" s="66"/>
      <c r="BK465" s="66"/>
      <c r="BL465" s="66"/>
      <c r="BM465" s="66"/>
      <c r="BN465" s="66"/>
      <c r="BO465" s="66"/>
      <c r="BP465" s="66"/>
      <c r="BQ465" s="66"/>
      <c r="BR465" s="66"/>
      <c r="BS465" s="66"/>
      <c r="BT465" s="66"/>
      <c r="BU465" s="66"/>
      <c r="BV465" s="66"/>
      <c r="BW465" s="66"/>
      <c r="BX465" s="66"/>
      <c r="BY465" s="66"/>
      <c r="BZ465" s="66"/>
      <c r="CA465" s="66"/>
      <c r="CB465" s="66"/>
      <c r="CC465" s="66"/>
      <c r="CD465" s="66"/>
      <c r="CE465" s="66"/>
      <c r="CF465" s="66"/>
      <c r="CG465" s="66"/>
      <c r="CH465" s="66"/>
      <c r="CI465" s="66"/>
      <c r="CJ465" s="66"/>
      <c r="CK465" s="66"/>
      <c r="CL465" s="66"/>
      <c r="CM465" s="66"/>
      <c r="CN465" s="66"/>
      <c r="CO465" s="66"/>
      <c r="CP465" s="66"/>
      <c r="CQ465" s="66"/>
      <c r="CR465" s="66"/>
      <c r="CS465" s="66"/>
      <c r="CT465" s="66"/>
      <c r="CU465" s="66"/>
      <c r="CV465" s="66"/>
      <c r="CW465" s="66"/>
      <c r="CX465" s="66"/>
      <c r="CY465" s="66"/>
      <c r="CZ465" s="66"/>
      <c r="DA465" s="66"/>
      <c r="DB465" s="66"/>
      <c r="DC465" s="66"/>
      <c r="DD465" s="66"/>
      <c r="DE465" s="66"/>
      <c r="DF465" s="66"/>
      <c r="DG465" s="66"/>
      <c r="DH465" s="66"/>
      <c r="DI465" s="66"/>
      <c r="DJ465" s="66"/>
      <c r="DK465" s="66"/>
      <c r="DL465" s="66"/>
      <c r="DM465" s="66"/>
      <c r="DN465" s="66"/>
      <c r="DO465" s="66"/>
      <c r="DP465" s="66"/>
      <c r="DQ465" s="66"/>
      <c r="DR465" s="66"/>
      <c r="DS465" s="66"/>
      <c r="DT465" s="66"/>
      <c r="DU465" s="66"/>
      <c r="DV465" s="66"/>
      <c r="DW465" s="66"/>
      <c r="DX465" s="66"/>
      <c r="DY465" s="66"/>
      <c r="DZ465" s="66"/>
      <c r="EA465" s="66"/>
      <c r="EB465" s="66"/>
      <c r="EC465" s="66"/>
      <c r="ED465" s="66"/>
      <c r="EE465" s="66"/>
      <c r="EF465" s="66"/>
      <c r="EG465" s="66"/>
      <c r="EH465" s="66"/>
      <c r="EI465" s="66"/>
      <c r="EJ465" s="66"/>
      <c r="EK465" s="66"/>
      <c r="EL465" s="66"/>
      <c r="EM465" s="66"/>
      <c r="EN465" s="66"/>
      <c r="EO465" s="66"/>
      <c r="EP465" s="66"/>
      <c r="EQ465" s="66"/>
      <c r="ER465" s="66"/>
      <c r="ES465" s="66"/>
      <c r="ET465" s="66"/>
      <c r="EU465" s="66"/>
      <c r="EV465" s="66"/>
      <c r="EW465" s="66"/>
      <c r="EX465" s="66"/>
      <c r="EY465" s="66"/>
      <c r="EZ465" s="66"/>
      <c r="FA465" s="66"/>
      <c r="FB465" s="66"/>
      <c r="FC465" s="66"/>
      <c r="FD465" s="66"/>
      <c r="FE465" s="66"/>
      <c r="FF465" s="66"/>
      <c r="FG465" s="66"/>
      <c r="FH465" s="66"/>
      <c r="FI465" s="66"/>
      <c r="FJ465" s="66"/>
      <c r="FK465" s="66"/>
      <c r="FL465" s="66"/>
      <c r="FM465" s="66"/>
      <c r="FN465" s="66"/>
      <c r="FO465" s="66"/>
      <c r="FP465" s="66"/>
      <c r="FQ465" s="66"/>
      <c r="FR465" s="66"/>
      <c r="FS465" s="66"/>
      <c r="FT465" s="66"/>
      <c r="FU465" s="66"/>
      <c r="FV465" s="66"/>
      <c r="FW465" s="66"/>
      <c r="FX465" s="66"/>
      <c r="FY465" s="66"/>
      <c r="FZ465" s="66"/>
      <c r="GA465" s="66"/>
      <c r="GB465" s="66"/>
      <c r="GC465" s="66"/>
      <c r="GD465" s="66"/>
      <c r="GE465" s="66"/>
      <c r="GF465" s="66"/>
      <c r="GG465" s="66"/>
      <c r="GH465" s="66"/>
      <c r="GI465" s="66"/>
      <c r="GJ465" s="66"/>
      <c r="GK465" s="66"/>
      <c r="GL465" s="66"/>
      <c r="GM465" s="66"/>
      <c r="GN465" s="66"/>
      <c r="GO465" s="66"/>
      <c r="GP465" s="66"/>
      <c r="GQ465" s="66"/>
      <c r="GR465" s="66"/>
      <c r="GS465" s="66"/>
      <c r="GT465" s="66"/>
      <c r="GU465" s="66"/>
      <c r="GV465" s="66"/>
      <c r="GW465" s="66"/>
      <c r="GX465" s="66"/>
      <c r="GY465" s="66"/>
      <c r="GZ465" s="66"/>
      <c r="HA465" s="66"/>
      <c r="HB465" s="66"/>
      <c r="HC465" s="66"/>
      <c r="HD465" s="66"/>
      <c r="HE465" s="66"/>
      <c r="HF465" s="66"/>
      <c r="HG465" s="66"/>
      <c r="HH465" s="66"/>
      <c r="HI465" s="66"/>
      <c r="HJ465" s="66"/>
      <c r="HK465" s="66"/>
      <c r="HL465" s="66"/>
      <c r="HM465" s="66"/>
      <c r="HN465" s="66"/>
      <c r="HO465" s="66"/>
      <c r="HP465" s="66"/>
      <c r="HQ465" s="66"/>
      <c r="HR465" s="66"/>
      <c r="HS465" s="66"/>
      <c r="HT465" s="66"/>
      <c r="HU465" s="66"/>
      <c r="HV465" s="66"/>
      <c r="HW465" s="66"/>
      <c r="HX465" s="66"/>
      <c r="HY465" s="66"/>
      <c r="HZ465" s="66"/>
      <c r="IA465" s="66"/>
      <c r="IB465" s="66"/>
      <c r="IC465" s="66"/>
      <c r="ID465" s="66"/>
      <c r="IE465" s="66"/>
      <c r="IF465" s="66"/>
      <c r="IG465" s="66"/>
      <c r="IH465" s="66"/>
      <c r="II465" s="66"/>
      <c r="IJ465" s="66"/>
      <c r="IK465" s="66"/>
      <c r="IL465" s="66"/>
      <c r="IM465" s="66"/>
      <c r="IN465" s="66"/>
      <c r="IO465" s="66"/>
      <c r="IP465" s="66"/>
      <c r="IQ465" s="66"/>
      <c r="IR465" s="66"/>
      <c r="IS465" s="66"/>
      <c r="IT465" s="66"/>
      <c r="IU465" s="66"/>
      <c r="IV465" s="66"/>
      <c r="IW465" s="66"/>
      <c r="IX465" s="66"/>
      <c r="IY465" s="66"/>
      <c r="IZ465" s="66"/>
      <c r="JA465" s="66"/>
      <c r="JB465" s="66"/>
      <c r="JC465" s="66"/>
      <c r="JD465" s="66"/>
      <c r="JE465" s="66"/>
      <c r="JF465" s="66"/>
      <c r="JG465" s="66"/>
      <c r="JH465" s="66"/>
      <c r="JI465" s="66"/>
      <c r="JJ465" s="66"/>
      <c r="JK465" s="66"/>
      <c r="JL465" s="66"/>
      <c r="JM465" s="66"/>
      <c r="JN465" s="66"/>
      <c r="JO465" s="66"/>
      <c r="JP465" s="66"/>
      <c r="JQ465" s="66"/>
      <c r="JR465" s="70"/>
      <c r="JS465" s="70"/>
      <c r="JT465" s="70"/>
      <c r="JU465" s="70"/>
      <c r="JV465" s="70"/>
      <c r="JW465" s="70"/>
      <c r="JX465" s="70"/>
      <c r="JY465" s="70"/>
      <c r="JZ465" s="70"/>
      <c r="KA465" s="70"/>
      <c r="KB465" s="70"/>
      <c r="KC465" s="70"/>
      <c r="KD465" s="70"/>
      <c r="KE465" s="70"/>
      <c r="KF465" s="70"/>
      <c r="KG465" s="70"/>
      <c r="KH465" s="70"/>
      <c r="KI465" s="70"/>
      <c r="KJ465" s="70"/>
      <c r="KK465" s="70"/>
      <c r="KL465" s="70"/>
      <c r="KM465" s="70"/>
      <c r="KN465" s="70"/>
      <c r="KO465" s="70"/>
      <c r="KP465" s="70"/>
      <c r="KQ465" s="70"/>
      <c r="KR465" s="70"/>
      <c r="KS465" s="70"/>
      <c r="KT465" s="70"/>
      <c r="KU465" s="70"/>
      <c r="KV465" s="70"/>
      <c r="KW465" s="70"/>
      <c r="KX465" s="70"/>
      <c r="KY465" s="70"/>
      <c r="KZ465" s="70"/>
      <c r="LA465" s="70"/>
      <c r="LB465" s="108"/>
      <c r="LC465" s="104"/>
    </row>
    <row r="466" spans="1:315" x14ac:dyDescent="0.65">
      <c r="A466" s="11">
        <v>13</v>
      </c>
      <c r="C466" s="9" t="s">
        <v>1554</v>
      </c>
      <c r="D466" s="25" t="s">
        <v>1555</v>
      </c>
      <c r="F466" s="67">
        <f t="shared" ref="F466:O468" si="439">SUMIF($A$10:$A$447,$A466,F$10:F$447)/1000</f>
        <v>-133.21619161296101</v>
      </c>
      <c r="G466" s="67">
        <f t="shared" si="439"/>
        <v>0</v>
      </c>
      <c r="H466" s="67">
        <f t="shared" si="439"/>
        <v>0</v>
      </c>
      <c r="I466" s="67">
        <f t="shared" si="439"/>
        <v>0</v>
      </c>
      <c r="J466" s="67">
        <f t="shared" si="439"/>
        <v>0</v>
      </c>
      <c r="K466" s="67">
        <f t="shared" si="439"/>
        <v>0</v>
      </c>
      <c r="L466" s="67">
        <f t="shared" si="439"/>
        <v>0</v>
      </c>
      <c r="M466" s="67">
        <f t="shared" si="439"/>
        <v>0</v>
      </c>
      <c r="N466" s="67">
        <f t="shared" si="439"/>
        <v>0</v>
      </c>
      <c r="O466" s="67">
        <f t="shared" si="439"/>
        <v>0</v>
      </c>
      <c r="P466" s="67">
        <f t="shared" ref="P466:Y468" si="440">SUMIF($A$10:$A$447,$A466,P$10:P$447)/1000</f>
        <v>0</v>
      </c>
      <c r="Q466" s="67">
        <f t="shared" si="440"/>
        <v>0</v>
      </c>
      <c r="R466" s="67">
        <f t="shared" si="440"/>
        <v>0</v>
      </c>
      <c r="S466" s="67">
        <f t="shared" si="440"/>
        <v>0</v>
      </c>
      <c r="T466" s="67">
        <f t="shared" si="440"/>
        <v>0</v>
      </c>
      <c r="U466" s="67">
        <f t="shared" si="440"/>
        <v>0</v>
      </c>
      <c r="V466" s="67">
        <f t="shared" si="440"/>
        <v>0</v>
      </c>
      <c r="W466" s="67">
        <f t="shared" si="440"/>
        <v>0</v>
      </c>
      <c r="X466" s="67">
        <f t="shared" si="440"/>
        <v>0</v>
      </c>
      <c r="Y466" s="67">
        <f t="shared" si="440"/>
        <v>0</v>
      </c>
      <c r="Z466" s="67">
        <f t="shared" ref="Z466:AI468" si="441">SUMIF($A$10:$A$447,$A466,Z$10:Z$447)/1000</f>
        <v>0</v>
      </c>
      <c r="AA466" s="67">
        <f t="shared" si="441"/>
        <v>0</v>
      </c>
      <c r="AB466" s="67">
        <f t="shared" si="441"/>
        <v>0</v>
      </c>
      <c r="AC466" s="67">
        <f t="shared" si="441"/>
        <v>0</v>
      </c>
      <c r="AD466" s="67">
        <f t="shared" si="441"/>
        <v>0</v>
      </c>
      <c r="AE466" s="67">
        <f t="shared" si="441"/>
        <v>0</v>
      </c>
      <c r="AF466" s="67">
        <f t="shared" si="441"/>
        <v>0</v>
      </c>
      <c r="AG466" s="67">
        <f t="shared" si="441"/>
        <v>0</v>
      </c>
      <c r="AH466" s="67">
        <f t="shared" si="441"/>
        <v>0</v>
      </c>
      <c r="AI466" s="67">
        <f t="shared" si="441"/>
        <v>0</v>
      </c>
      <c r="AJ466" s="67">
        <f t="shared" ref="AJ466:AS468" si="442">SUMIF($A$10:$A$447,$A466,AJ$10:AJ$447)/1000</f>
        <v>0</v>
      </c>
      <c r="AK466" s="67">
        <f t="shared" si="442"/>
        <v>0</v>
      </c>
      <c r="AL466" s="67">
        <f t="shared" si="442"/>
        <v>0</v>
      </c>
      <c r="AM466" s="67">
        <f t="shared" si="442"/>
        <v>0</v>
      </c>
      <c r="AN466" s="67">
        <f t="shared" si="442"/>
        <v>0</v>
      </c>
      <c r="AO466" s="67">
        <f t="shared" si="442"/>
        <v>0</v>
      </c>
      <c r="AP466" s="67">
        <f t="shared" si="442"/>
        <v>0</v>
      </c>
      <c r="AQ466" s="67">
        <f t="shared" si="442"/>
        <v>0</v>
      </c>
      <c r="AR466" s="67">
        <f t="shared" si="442"/>
        <v>0</v>
      </c>
      <c r="AS466" s="67">
        <f t="shared" si="442"/>
        <v>0</v>
      </c>
      <c r="AT466" s="67">
        <f t="shared" ref="AT466:BC468" si="443">SUMIF($A$10:$A$447,$A466,AT$10:AT$447)/1000</f>
        <v>0</v>
      </c>
      <c r="AU466" s="67">
        <f t="shared" si="443"/>
        <v>0</v>
      </c>
      <c r="AV466" s="67">
        <f t="shared" si="443"/>
        <v>0</v>
      </c>
      <c r="AW466" s="67">
        <f t="shared" si="443"/>
        <v>0</v>
      </c>
      <c r="AX466" s="67">
        <f t="shared" si="443"/>
        <v>0</v>
      </c>
      <c r="AY466" s="67">
        <f t="shared" si="443"/>
        <v>0</v>
      </c>
      <c r="AZ466" s="67">
        <f t="shared" si="443"/>
        <v>0</v>
      </c>
      <c r="BA466" s="67">
        <f t="shared" si="443"/>
        <v>0</v>
      </c>
      <c r="BB466" s="67">
        <f t="shared" si="443"/>
        <v>0</v>
      </c>
      <c r="BC466" s="67">
        <f t="shared" si="443"/>
        <v>0</v>
      </c>
      <c r="BD466" s="67">
        <f t="shared" ref="BD466:BM468" si="444">SUMIF($A$10:$A$447,$A466,BD$10:BD$447)/1000</f>
        <v>0</v>
      </c>
      <c r="BE466" s="67">
        <f t="shared" si="444"/>
        <v>0</v>
      </c>
      <c r="BF466" s="67">
        <f t="shared" si="444"/>
        <v>0</v>
      </c>
      <c r="BG466" s="67">
        <f t="shared" si="444"/>
        <v>0</v>
      </c>
      <c r="BH466" s="67">
        <f t="shared" si="444"/>
        <v>0</v>
      </c>
      <c r="BI466" s="67">
        <f t="shared" si="444"/>
        <v>0</v>
      </c>
      <c r="BJ466" s="67">
        <f t="shared" si="444"/>
        <v>0</v>
      </c>
      <c r="BK466" s="67">
        <f t="shared" si="444"/>
        <v>0</v>
      </c>
      <c r="BL466" s="67">
        <f t="shared" si="444"/>
        <v>0</v>
      </c>
      <c r="BM466" s="67">
        <f t="shared" si="444"/>
        <v>0</v>
      </c>
      <c r="BN466" s="67">
        <f t="shared" ref="BN466:BW468" si="445">SUMIF($A$10:$A$447,$A466,BN$10:BN$447)/1000</f>
        <v>0</v>
      </c>
      <c r="BO466" s="67">
        <f t="shared" si="445"/>
        <v>0</v>
      </c>
      <c r="BP466" s="67">
        <f t="shared" si="445"/>
        <v>0</v>
      </c>
      <c r="BQ466" s="67">
        <f t="shared" si="445"/>
        <v>0</v>
      </c>
      <c r="BR466" s="67">
        <f t="shared" si="445"/>
        <v>0</v>
      </c>
      <c r="BS466" s="67">
        <f t="shared" si="445"/>
        <v>0</v>
      </c>
      <c r="BT466" s="67">
        <f t="shared" si="445"/>
        <v>0</v>
      </c>
      <c r="BU466" s="67">
        <f t="shared" si="445"/>
        <v>0</v>
      </c>
      <c r="BV466" s="67">
        <f t="shared" si="445"/>
        <v>0</v>
      </c>
      <c r="BW466" s="67">
        <f t="shared" si="445"/>
        <v>0</v>
      </c>
      <c r="BX466" s="67">
        <f t="shared" ref="BX466:CG468" si="446">SUMIF($A$10:$A$447,$A466,BX$10:BX$447)/1000</f>
        <v>0</v>
      </c>
      <c r="BY466" s="67">
        <f t="shared" si="446"/>
        <v>0</v>
      </c>
      <c r="BZ466" s="67">
        <f t="shared" si="446"/>
        <v>0</v>
      </c>
      <c r="CA466" s="67">
        <f t="shared" si="446"/>
        <v>0</v>
      </c>
      <c r="CB466" s="67">
        <f t="shared" si="446"/>
        <v>0</v>
      </c>
      <c r="CC466" s="67">
        <f t="shared" si="446"/>
        <v>0</v>
      </c>
      <c r="CD466" s="67">
        <f t="shared" si="446"/>
        <v>0</v>
      </c>
      <c r="CE466" s="67">
        <f t="shared" si="446"/>
        <v>0</v>
      </c>
      <c r="CF466" s="67">
        <f t="shared" si="446"/>
        <v>0</v>
      </c>
      <c r="CG466" s="67">
        <f t="shared" si="446"/>
        <v>0</v>
      </c>
      <c r="CH466" s="67">
        <f t="shared" ref="CH466:CQ468" si="447">SUMIF($A$10:$A$447,$A466,CH$10:CH$447)/1000</f>
        <v>0</v>
      </c>
      <c r="CI466" s="67">
        <f t="shared" si="447"/>
        <v>0</v>
      </c>
      <c r="CJ466" s="67">
        <f t="shared" si="447"/>
        <v>0</v>
      </c>
      <c r="CK466" s="67">
        <f t="shared" si="447"/>
        <v>0</v>
      </c>
      <c r="CL466" s="67">
        <f t="shared" si="447"/>
        <v>0</v>
      </c>
      <c r="CM466" s="67">
        <f t="shared" si="447"/>
        <v>0</v>
      </c>
      <c r="CN466" s="67">
        <f t="shared" si="447"/>
        <v>0</v>
      </c>
      <c r="CO466" s="67">
        <f t="shared" si="447"/>
        <v>0</v>
      </c>
      <c r="CP466" s="67">
        <f t="shared" si="447"/>
        <v>0</v>
      </c>
      <c r="CQ466" s="67">
        <f t="shared" si="447"/>
        <v>0</v>
      </c>
      <c r="CR466" s="67">
        <f t="shared" ref="CR466:DA468" si="448">SUMIF($A$10:$A$447,$A466,CR$10:CR$447)/1000</f>
        <v>0</v>
      </c>
      <c r="CS466" s="67">
        <f t="shared" si="448"/>
        <v>0</v>
      </c>
      <c r="CT466" s="67">
        <f t="shared" si="448"/>
        <v>0</v>
      </c>
      <c r="CU466" s="67">
        <f t="shared" si="448"/>
        <v>0</v>
      </c>
      <c r="CV466" s="67">
        <f t="shared" si="448"/>
        <v>0</v>
      </c>
      <c r="CW466" s="67">
        <f t="shared" si="448"/>
        <v>0</v>
      </c>
      <c r="CX466" s="67">
        <f t="shared" si="448"/>
        <v>0</v>
      </c>
      <c r="CY466" s="67">
        <f t="shared" si="448"/>
        <v>0</v>
      </c>
      <c r="CZ466" s="67">
        <f t="shared" si="448"/>
        <v>0</v>
      </c>
      <c r="DA466" s="67">
        <f t="shared" si="448"/>
        <v>0</v>
      </c>
      <c r="DB466" s="67">
        <f t="shared" ref="DB466:DK468" si="449">SUMIF($A$10:$A$447,$A466,DB$10:DB$447)/1000</f>
        <v>0</v>
      </c>
      <c r="DC466" s="67">
        <f t="shared" si="449"/>
        <v>0</v>
      </c>
      <c r="DD466" s="67">
        <f t="shared" si="449"/>
        <v>0</v>
      </c>
      <c r="DE466" s="67">
        <f t="shared" si="449"/>
        <v>0</v>
      </c>
      <c r="DF466" s="67">
        <f t="shared" si="449"/>
        <v>0</v>
      </c>
      <c r="DG466" s="67">
        <f t="shared" si="449"/>
        <v>0</v>
      </c>
      <c r="DH466" s="67">
        <f t="shared" si="449"/>
        <v>0</v>
      </c>
      <c r="DI466" s="67">
        <f t="shared" si="449"/>
        <v>0</v>
      </c>
      <c r="DJ466" s="67">
        <f t="shared" si="449"/>
        <v>0</v>
      </c>
      <c r="DK466" s="67">
        <f t="shared" si="449"/>
        <v>0</v>
      </c>
      <c r="DL466" s="67">
        <f t="shared" ref="DL466:DU468" si="450">SUMIF($A$10:$A$447,$A466,DL$10:DL$447)/1000</f>
        <v>0</v>
      </c>
      <c r="DM466" s="67">
        <f t="shared" si="450"/>
        <v>0</v>
      </c>
      <c r="DN466" s="67">
        <f t="shared" si="450"/>
        <v>0</v>
      </c>
      <c r="DO466" s="67">
        <f t="shared" si="450"/>
        <v>0</v>
      </c>
      <c r="DP466" s="67">
        <f t="shared" si="450"/>
        <v>0</v>
      </c>
      <c r="DQ466" s="67">
        <f t="shared" si="450"/>
        <v>0</v>
      </c>
      <c r="DR466" s="67">
        <f t="shared" si="450"/>
        <v>0</v>
      </c>
      <c r="DS466" s="67">
        <f t="shared" si="450"/>
        <v>0</v>
      </c>
      <c r="DT466" s="67">
        <f t="shared" si="450"/>
        <v>0</v>
      </c>
      <c r="DU466" s="67">
        <f t="shared" si="450"/>
        <v>0</v>
      </c>
      <c r="DV466" s="67">
        <f t="shared" ref="DV466:EE468" si="451">SUMIF($A$10:$A$447,$A466,DV$10:DV$447)/1000</f>
        <v>0</v>
      </c>
      <c r="DW466" s="67">
        <f t="shared" si="451"/>
        <v>0</v>
      </c>
      <c r="DX466" s="67">
        <f t="shared" si="451"/>
        <v>0</v>
      </c>
      <c r="DY466" s="67">
        <f t="shared" si="451"/>
        <v>0</v>
      </c>
      <c r="DZ466" s="67">
        <f t="shared" si="451"/>
        <v>0</v>
      </c>
      <c r="EA466" s="67">
        <f t="shared" si="451"/>
        <v>0</v>
      </c>
      <c r="EB466" s="67">
        <f t="shared" si="451"/>
        <v>0</v>
      </c>
      <c r="EC466" s="67">
        <f t="shared" si="451"/>
        <v>0</v>
      </c>
      <c r="ED466" s="67">
        <f t="shared" si="451"/>
        <v>0</v>
      </c>
      <c r="EE466" s="67">
        <f t="shared" si="451"/>
        <v>0</v>
      </c>
      <c r="EF466" s="67">
        <f t="shared" ref="EF466:EO468" si="452">SUMIF($A$10:$A$447,$A466,EF$10:EF$447)/1000</f>
        <v>0</v>
      </c>
      <c r="EG466" s="67">
        <f t="shared" si="452"/>
        <v>0</v>
      </c>
      <c r="EH466" s="67">
        <f t="shared" si="452"/>
        <v>0</v>
      </c>
      <c r="EI466" s="67">
        <f t="shared" si="452"/>
        <v>0</v>
      </c>
      <c r="EJ466" s="67">
        <f t="shared" si="452"/>
        <v>0</v>
      </c>
      <c r="EK466" s="67">
        <f t="shared" si="452"/>
        <v>0</v>
      </c>
      <c r="EL466" s="67">
        <f t="shared" si="452"/>
        <v>0</v>
      </c>
      <c r="EM466" s="67">
        <f t="shared" si="452"/>
        <v>0</v>
      </c>
      <c r="EN466" s="67">
        <f t="shared" si="452"/>
        <v>0</v>
      </c>
      <c r="EO466" s="67">
        <f t="shared" si="452"/>
        <v>0</v>
      </c>
      <c r="EP466" s="67">
        <f t="shared" ref="EP466:EY468" si="453">SUMIF($A$10:$A$447,$A466,EP$10:EP$447)/1000</f>
        <v>0</v>
      </c>
      <c r="EQ466" s="67">
        <f t="shared" si="453"/>
        <v>0</v>
      </c>
      <c r="ER466" s="67">
        <f t="shared" si="453"/>
        <v>0</v>
      </c>
      <c r="ES466" s="67">
        <f t="shared" si="453"/>
        <v>0</v>
      </c>
      <c r="ET466" s="67">
        <f t="shared" si="453"/>
        <v>0</v>
      </c>
      <c r="EU466" s="67">
        <f t="shared" si="453"/>
        <v>0</v>
      </c>
      <c r="EV466" s="67">
        <f t="shared" si="453"/>
        <v>0</v>
      </c>
      <c r="EW466" s="67">
        <f t="shared" si="453"/>
        <v>0</v>
      </c>
      <c r="EX466" s="67">
        <f t="shared" si="453"/>
        <v>-5.72547161296146</v>
      </c>
      <c r="EY466" s="67">
        <f t="shared" si="453"/>
        <v>0</v>
      </c>
      <c r="EZ466" s="67">
        <f t="shared" ref="EZ466:FI468" si="454">SUMIF($A$10:$A$447,$A466,EZ$10:EZ$447)/1000</f>
        <v>0</v>
      </c>
      <c r="FA466" s="67">
        <f t="shared" si="454"/>
        <v>0</v>
      </c>
      <c r="FB466" s="67">
        <f t="shared" si="454"/>
        <v>0</v>
      </c>
      <c r="FC466" s="67">
        <f t="shared" si="454"/>
        <v>0</v>
      </c>
      <c r="FD466" s="67">
        <f t="shared" si="454"/>
        <v>0</v>
      </c>
      <c r="FE466" s="67">
        <f t="shared" si="454"/>
        <v>0</v>
      </c>
      <c r="FF466" s="67">
        <f t="shared" si="454"/>
        <v>0</v>
      </c>
      <c r="FG466" s="67">
        <f t="shared" si="454"/>
        <v>0</v>
      </c>
      <c r="FH466" s="67">
        <f t="shared" si="454"/>
        <v>0</v>
      </c>
      <c r="FI466" s="67">
        <f t="shared" si="454"/>
        <v>0</v>
      </c>
      <c r="FJ466" s="67">
        <f t="shared" ref="FJ466:FS468" si="455">SUMIF($A$10:$A$447,$A466,FJ$10:FJ$447)/1000</f>
        <v>0</v>
      </c>
      <c r="FK466" s="67">
        <f t="shared" si="455"/>
        <v>0</v>
      </c>
      <c r="FL466" s="67">
        <f t="shared" si="455"/>
        <v>0</v>
      </c>
      <c r="FM466" s="67">
        <f t="shared" si="455"/>
        <v>-27</v>
      </c>
      <c r="FN466" s="67">
        <f t="shared" si="455"/>
        <v>0</v>
      </c>
      <c r="FO466" s="67">
        <f t="shared" si="455"/>
        <v>0</v>
      </c>
      <c r="FP466" s="67">
        <f t="shared" si="455"/>
        <v>0</v>
      </c>
      <c r="FQ466" s="67">
        <f t="shared" si="455"/>
        <v>0</v>
      </c>
      <c r="FR466" s="67">
        <f t="shared" si="455"/>
        <v>0</v>
      </c>
      <c r="FS466" s="67">
        <f t="shared" si="455"/>
        <v>0</v>
      </c>
      <c r="FT466" s="67">
        <f t="shared" ref="FT466:GC468" si="456">SUMIF($A$10:$A$447,$A466,FT$10:FT$447)/1000</f>
        <v>0</v>
      </c>
      <c r="FU466" s="67">
        <f t="shared" si="456"/>
        <v>0</v>
      </c>
      <c r="FV466" s="67">
        <f t="shared" si="456"/>
        <v>0</v>
      </c>
      <c r="FW466" s="67">
        <f t="shared" si="456"/>
        <v>0</v>
      </c>
      <c r="FX466" s="67">
        <f t="shared" si="456"/>
        <v>0</v>
      </c>
      <c r="FY466" s="67">
        <f t="shared" si="456"/>
        <v>0</v>
      </c>
      <c r="FZ466" s="67">
        <f t="shared" si="456"/>
        <v>0</v>
      </c>
      <c r="GA466" s="67">
        <f t="shared" si="456"/>
        <v>0</v>
      </c>
      <c r="GB466" s="67">
        <f t="shared" si="456"/>
        <v>0</v>
      </c>
      <c r="GC466" s="67">
        <f t="shared" si="456"/>
        <v>0</v>
      </c>
      <c r="GD466" s="67">
        <f t="shared" ref="GD466:GM468" si="457">SUMIF($A$10:$A$447,$A466,GD$10:GD$447)/1000</f>
        <v>0</v>
      </c>
      <c r="GE466" s="67">
        <f t="shared" si="457"/>
        <v>0</v>
      </c>
      <c r="GF466" s="67">
        <f t="shared" si="457"/>
        <v>0</v>
      </c>
      <c r="GG466" s="67">
        <f t="shared" si="457"/>
        <v>0</v>
      </c>
      <c r="GH466" s="67">
        <f t="shared" si="457"/>
        <v>0</v>
      </c>
      <c r="GI466" s="67">
        <f t="shared" si="457"/>
        <v>0</v>
      </c>
      <c r="GJ466" s="67">
        <f t="shared" si="457"/>
        <v>0</v>
      </c>
      <c r="GK466" s="67">
        <f t="shared" si="457"/>
        <v>0</v>
      </c>
      <c r="GL466" s="67">
        <f t="shared" si="457"/>
        <v>0</v>
      </c>
      <c r="GM466" s="67">
        <f t="shared" si="457"/>
        <v>0</v>
      </c>
      <c r="GN466" s="67">
        <f t="shared" ref="GN466:GW468" si="458">SUMIF($A$10:$A$447,$A466,GN$10:GN$447)/1000</f>
        <v>0</v>
      </c>
      <c r="GO466" s="67">
        <f t="shared" si="458"/>
        <v>0</v>
      </c>
      <c r="GP466" s="67">
        <f t="shared" si="458"/>
        <v>0</v>
      </c>
      <c r="GQ466" s="67">
        <f t="shared" si="458"/>
        <v>0</v>
      </c>
      <c r="GR466" s="67">
        <f t="shared" si="458"/>
        <v>0</v>
      </c>
      <c r="GS466" s="67">
        <f t="shared" si="458"/>
        <v>0</v>
      </c>
      <c r="GT466" s="67">
        <f t="shared" si="458"/>
        <v>0</v>
      </c>
      <c r="GU466" s="67">
        <f t="shared" si="458"/>
        <v>0</v>
      </c>
      <c r="GV466" s="67">
        <f t="shared" si="458"/>
        <v>0</v>
      </c>
      <c r="GW466" s="67">
        <f t="shared" si="458"/>
        <v>0</v>
      </c>
      <c r="GX466" s="67">
        <f t="shared" ref="GX466:HG468" si="459">SUMIF($A$10:$A$447,$A466,GX$10:GX$447)/1000</f>
        <v>0</v>
      </c>
      <c r="GY466" s="67">
        <f t="shared" si="459"/>
        <v>0</v>
      </c>
      <c r="GZ466" s="67">
        <f t="shared" si="459"/>
        <v>0</v>
      </c>
      <c r="HA466" s="67">
        <f t="shared" si="459"/>
        <v>0</v>
      </c>
      <c r="HB466" s="67">
        <f t="shared" si="459"/>
        <v>0</v>
      </c>
      <c r="HC466" s="67">
        <f t="shared" si="459"/>
        <v>0</v>
      </c>
      <c r="HD466" s="67">
        <f t="shared" si="459"/>
        <v>0</v>
      </c>
      <c r="HE466" s="67">
        <f t="shared" si="459"/>
        <v>0</v>
      </c>
      <c r="HF466" s="67">
        <f t="shared" si="459"/>
        <v>0</v>
      </c>
      <c r="HG466" s="67">
        <f t="shared" si="459"/>
        <v>0</v>
      </c>
      <c r="HH466" s="67">
        <f t="shared" ref="HH466:HQ468" si="460">SUMIF($A$10:$A$447,$A466,HH$10:HH$447)/1000</f>
        <v>0</v>
      </c>
      <c r="HI466" s="67">
        <f t="shared" si="460"/>
        <v>0</v>
      </c>
      <c r="HJ466" s="67">
        <f t="shared" si="460"/>
        <v>0</v>
      </c>
      <c r="HK466" s="67">
        <f t="shared" si="460"/>
        <v>0</v>
      </c>
      <c r="HL466" s="67">
        <f t="shared" si="460"/>
        <v>0</v>
      </c>
      <c r="HM466" s="67">
        <f t="shared" si="460"/>
        <v>0</v>
      </c>
      <c r="HN466" s="67">
        <f t="shared" si="460"/>
        <v>0</v>
      </c>
      <c r="HO466" s="67">
        <f t="shared" si="460"/>
        <v>0</v>
      </c>
      <c r="HP466" s="67">
        <f t="shared" si="460"/>
        <v>0</v>
      </c>
      <c r="HQ466" s="67">
        <f t="shared" si="460"/>
        <v>0</v>
      </c>
      <c r="HR466" s="67">
        <f t="shared" ref="HR466:IA468" si="461">SUMIF($A$10:$A$447,$A466,HR$10:HR$447)/1000</f>
        <v>0</v>
      </c>
      <c r="HS466" s="67">
        <f t="shared" si="461"/>
        <v>0</v>
      </c>
      <c r="HT466" s="67">
        <f t="shared" si="461"/>
        <v>0</v>
      </c>
      <c r="HU466" s="67">
        <f t="shared" si="461"/>
        <v>0</v>
      </c>
      <c r="HV466" s="67">
        <f t="shared" si="461"/>
        <v>0</v>
      </c>
      <c r="HW466" s="67">
        <f t="shared" si="461"/>
        <v>0</v>
      </c>
      <c r="HX466" s="67">
        <f t="shared" si="461"/>
        <v>0</v>
      </c>
      <c r="HY466" s="67">
        <f t="shared" si="461"/>
        <v>0</v>
      </c>
      <c r="HZ466" s="67">
        <f t="shared" si="461"/>
        <v>0</v>
      </c>
      <c r="IA466" s="67">
        <f t="shared" si="461"/>
        <v>0</v>
      </c>
      <c r="IB466" s="67">
        <f t="shared" ref="IB466:IK468" si="462">SUMIF($A$10:$A$447,$A466,IB$10:IB$447)/1000</f>
        <v>0</v>
      </c>
      <c r="IC466" s="67">
        <f t="shared" si="462"/>
        <v>0</v>
      </c>
      <c r="ID466" s="67">
        <f t="shared" si="462"/>
        <v>0</v>
      </c>
      <c r="IE466" s="67">
        <f t="shared" si="462"/>
        <v>0</v>
      </c>
      <c r="IF466" s="67">
        <f t="shared" si="462"/>
        <v>0</v>
      </c>
      <c r="IG466" s="67">
        <f t="shared" si="462"/>
        <v>0</v>
      </c>
      <c r="IH466" s="67">
        <f t="shared" si="462"/>
        <v>0</v>
      </c>
      <c r="II466" s="67">
        <f t="shared" si="462"/>
        <v>0</v>
      </c>
      <c r="IJ466" s="67">
        <f t="shared" si="462"/>
        <v>0</v>
      </c>
      <c r="IK466" s="67">
        <f t="shared" si="462"/>
        <v>0</v>
      </c>
      <c r="IL466" s="67">
        <f t="shared" ref="IL466:IU468" si="463">SUMIF($A$10:$A$447,$A466,IL$10:IL$447)/1000</f>
        <v>0</v>
      </c>
      <c r="IM466" s="67">
        <f t="shared" si="463"/>
        <v>0</v>
      </c>
      <c r="IN466" s="67">
        <f t="shared" si="463"/>
        <v>0</v>
      </c>
      <c r="IO466" s="67">
        <f t="shared" si="463"/>
        <v>0</v>
      </c>
      <c r="IP466" s="67">
        <f t="shared" si="463"/>
        <v>0</v>
      </c>
      <c r="IQ466" s="67">
        <f t="shared" si="463"/>
        <v>0</v>
      </c>
      <c r="IR466" s="67">
        <f t="shared" si="463"/>
        <v>0</v>
      </c>
      <c r="IS466" s="67">
        <f t="shared" si="463"/>
        <v>0</v>
      </c>
      <c r="IT466" s="67">
        <f t="shared" si="463"/>
        <v>0</v>
      </c>
      <c r="IU466" s="67">
        <f t="shared" si="463"/>
        <v>0</v>
      </c>
      <c r="IV466" s="67">
        <f t="shared" ref="IV466:JE468" si="464">SUMIF($A$10:$A$447,$A466,IV$10:IV$447)/1000</f>
        <v>-84.999960000000002</v>
      </c>
      <c r="IW466" s="67">
        <f t="shared" si="464"/>
        <v>0</v>
      </c>
      <c r="IX466" s="67">
        <f t="shared" si="464"/>
        <v>0</v>
      </c>
      <c r="IY466" s="67">
        <f t="shared" si="464"/>
        <v>0</v>
      </c>
      <c r="IZ466" s="67">
        <f t="shared" si="464"/>
        <v>0</v>
      </c>
      <c r="JA466" s="67">
        <f t="shared" si="464"/>
        <v>0</v>
      </c>
      <c r="JB466" s="67">
        <f t="shared" si="464"/>
        <v>0</v>
      </c>
      <c r="JC466" s="67">
        <f t="shared" si="464"/>
        <v>0</v>
      </c>
      <c r="JD466" s="67">
        <f t="shared" si="464"/>
        <v>0</v>
      </c>
      <c r="JE466" s="67">
        <f t="shared" si="464"/>
        <v>0</v>
      </c>
      <c r="JF466" s="67">
        <f t="shared" ref="JF466:JO468" si="465">SUMIF($A$10:$A$447,$A466,JF$10:JF$447)/1000</f>
        <v>0</v>
      </c>
      <c r="JG466" s="67">
        <f t="shared" si="465"/>
        <v>0</v>
      </c>
      <c r="JH466" s="67">
        <f t="shared" si="465"/>
        <v>0</v>
      </c>
      <c r="JI466" s="67">
        <f t="shared" si="465"/>
        <v>0</v>
      </c>
      <c r="JJ466" s="67">
        <f t="shared" si="465"/>
        <v>0</v>
      </c>
      <c r="JK466" s="67">
        <f t="shared" si="465"/>
        <v>0</v>
      </c>
      <c r="JL466" s="67">
        <f t="shared" si="465"/>
        <v>0</v>
      </c>
      <c r="JM466" s="67">
        <f t="shared" si="465"/>
        <v>0</v>
      </c>
      <c r="JN466" s="67">
        <f t="shared" si="465"/>
        <v>0</v>
      </c>
      <c r="JO466" s="67">
        <f t="shared" si="465"/>
        <v>0</v>
      </c>
      <c r="JP466" s="67">
        <f t="shared" ref="JP466:JY468" si="466">SUMIF($A$10:$A$447,$A466,JP$10:JP$447)/1000</f>
        <v>0</v>
      </c>
      <c r="JQ466" s="67">
        <f t="shared" si="466"/>
        <v>0</v>
      </c>
      <c r="JR466" s="68">
        <f t="shared" si="466"/>
        <v>0</v>
      </c>
      <c r="JS466" s="68">
        <f t="shared" si="466"/>
        <v>-15.49076</v>
      </c>
      <c r="JT466" s="68">
        <f t="shared" si="466"/>
        <v>0</v>
      </c>
      <c r="JU466" s="68">
        <f t="shared" si="466"/>
        <v>0</v>
      </c>
      <c r="JV466" s="68">
        <f t="shared" si="466"/>
        <v>0</v>
      </c>
      <c r="JW466" s="68">
        <f t="shared" si="466"/>
        <v>0</v>
      </c>
      <c r="JX466" s="68">
        <f t="shared" si="466"/>
        <v>0</v>
      </c>
      <c r="JY466" s="68">
        <f t="shared" si="466"/>
        <v>0</v>
      </c>
      <c r="JZ466" s="68">
        <f t="shared" ref="JZ466:KI468" si="467">SUMIF($A$10:$A$447,$A466,JZ$10:JZ$447)/1000</f>
        <v>0</v>
      </c>
      <c r="KA466" s="68">
        <f t="shared" si="467"/>
        <v>0</v>
      </c>
      <c r="KB466" s="68">
        <f t="shared" si="467"/>
        <v>0</v>
      </c>
      <c r="KC466" s="68">
        <f t="shared" si="467"/>
        <v>0</v>
      </c>
      <c r="KD466" s="68">
        <f t="shared" si="467"/>
        <v>0</v>
      </c>
      <c r="KE466" s="68">
        <f t="shared" si="467"/>
        <v>0</v>
      </c>
      <c r="KF466" s="68">
        <f t="shared" si="467"/>
        <v>0</v>
      </c>
      <c r="KG466" s="68">
        <f t="shared" si="467"/>
        <v>0</v>
      </c>
      <c r="KH466" s="68">
        <f t="shared" si="467"/>
        <v>0</v>
      </c>
      <c r="KI466" s="68">
        <f t="shared" si="467"/>
        <v>0</v>
      </c>
      <c r="KJ466" s="68">
        <f t="shared" ref="KJ466:KS468" si="468">SUMIF($A$10:$A$447,$A466,KJ$10:KJ$447)/1000</f>
        <v>0</v>
      </c>
      <c r="KK466" s="68">
        <f t="shared" si="468"/>
        <v>0</v>
      </c>
      <c r="KL466" s="68">
        <f t="shared" si="468"/>
        <v>0</v>
      </c>
      <c r="KM466" s="68">
        <f t="shared" si="468"/>
        <v>0</v>
      </c>
      <c r="KN466" s="68">
        <f t="shared" si="468"/>
        <v>0</v>
      </c>
      <c r="KO466" s="68">
        <f t="shared" si="468"/>
        <v>0</v>
      </c>
      <c r="KP466" s="68">
        <f t="shared" si="468"/>
        <v>0</v>
      </c>
      <c r="KQ466" s="68">
        <f t="shared" si="468"/>
        <v>0</v>
      </c>
      <c r="KR466" s="68">
        <f t="shared" si="468"/>
        <v>0</v>
      </c>
      <c r="KS466" s="68">
        <f t="shared" si="468"/>
        <v>0</v>
      </c>
      <c r="KT466" s="68">
        <f t="shared" ref="KT466:LA468" si="469">SUMIF($A$10:$A$447,$A466,KT$10:KT$447)/1000</f>
        <v>0</v>
      </c>
      <c r="KU466" s="68">
        <f t="shared" si="469"/>
        <v>0</v>
      </c>
      <c r="KV466" s="68">
        <f t="shared" si="469"/>
        <v>0</v>
      </c>
      <c r="KW466" s="68">
        <f t="shared" si="469"/>
        <v>0</v>
      </c>
      <c r="KX466" s="68">
        <f t="shared" si="469"/>
        <v>0</v>
      </c>
      <c r="KY466" s="68">
        <f t="shared" si="469"/>
        <v>0</v>
      </c>
      <c r="KZ466" s="68">
        <f t="shared" si="469"/>
        <v>0</v>
      </c>
      <c r="LA466" s="68">
        <f t="shared" si="469"/>
        <v>0</v>
      </c>
      <c r="LB466" s="71"/>
      <c r="LC466" s="101">
        <f>F466-SUM(G466:LA466)</f>
        <v>4.5474735088646412E-13</v>
      </c>
    </row>
    <row r="467" spans="1:315" x14ac:dyDescent="0.65">
      <c r="A467" s="11" t="s">
        <v>798</v>
      </c>
      <c r="D467" s="25" t="s">
        <v>798</v>
      </c>
      <c r="F467" s="67">
        <f t="shared" si="439"/>
        <v>378838.43404141004</v>
      </c>
      <c r="G467" s="67">
        <f t="shared" si="439"/>
        <v>8950.8278278442285</v>
      </c>
      <c r="H467" s="67">
        <f t="shared" si="439"/>
        <v>0</v>
      </c>
      <c r="I467" s="67">
        <f t="shared" si="439"/>
        <v>0</v>
      </c>
      <c r="J467" s="67">
        <f t="shared" si="439"/>
        <v>0</v>
      </c>
      <c r="K467" s="67">
        <f t="shared" si="439"/>
        <v>15899.934272762044</v>
      </c>
      <c r="L467" s="67">
        <f t="shared" si="439"/>
        <v>0</v>
      </c>
      <c r="M467" s="67">
        <f t="shared" si="439"/>
        <v>-3762.070484461196</v>
      </c>
      <c r="N467" s="67">
        <f t="shared" si="439"/>
        <v>649.13840981595092</v>
      </c>
      <c r="O467" s="67">
        <f t="shared" si="439"/>
        <v>0</v>
      </c>
      <c r="P467" s="67">
        <f t="shared" si="440"/>
        <v>0</v>
      </c>
      <c r="Q467" s="67">
        <f t="shared" si="440"/>
        <v>0</v>
      </c>
      <c r="R467" s="67">
        <f t="shared" si="440"/>
        <v>9385.6829987730125</v>
      </c>
      <c r="S467" s="67">
        <f t="shared" si="440"/>
        <v>95.216180146402209</v>
      </c>
      <c r="T467" s="67">
        <f t="shared" si="440"/>
        <v>0</v>
      </c>
      <c r="U467" s="67">
        <f t="shared" si="440"/>
        <v>0</v>
      </c>
      <c r="V467" s="67">
        <f t="shared" si="440"/>
        <v>1100.7445322263882</v>
      </c>
      <c r="W467" s="67">
        <f t="shared" si="440"/>
        <v>4632.3352961082946</v>
      </c>
      <c r="X467" s="67">
        <f t="shared" si="440"/>
        <v>5569.297851099831</v>
      </c>
      <c r="Y467" s="67">
        <f t="shared" si="440"/>
        <v>355.29865999999998</v>
      </c>
      <c r="Z467" s="67">
        <f t="shared" si="441"/>
        <v>133.37367174280882</v>
      </c>
      <c r="AA467" s="67">
        <f t="shared" si="441"/>
        <v>5160.9071573552255</v>
      </c>
      <c r="AB467" s="67">
        <f t="shared" si="441"/>
        <v>392.19635529116914</v>
      </c>
      <c r="AC467" s="67">
        <f t="shared" si="441"/>
        <v>0</v>
      </c>
      <c r="AD467" s="67">
        <f t="shared" si="441"/>
        <v>0</v>
      </c>
      <c r="AE467" s="67">
        <f t="shared" si="441"/>
        <v>9.5249341882252789</v>
      </c>
      <c r="AF467" s="67">
        <f t="shared" si="441"/>
        <v>2494.0262640979604</v>
      </c>
      <c r="AG467" s="67">
        <f t="shared" si="441"/>
        <v>1341.8351199999997</v>
      </c>
      <c r="AH467" s="67">
        <f t="shared" si="441"/>
        <v>0</v>
      </c>
      <c r="AI467" s="67">
        <f t="shared" si="441"/>
        <v>0</v>
      </c>
      <c r="AJ467" s="67">
        <f t="shared" si="442"/>
        <v>1308.17749</v>
      </c>
      <c r="AK467" s="67">
        <f t="shared" si="442"/>
        <v>0</v>
      </c>
      <c r="AL467" s="67">
        <f t="shared" si="442"/>
        <v>-155.55988857938701</v>
      </c>
      <c r="AM467" s="67">
        <f t="shared" si="442"/>
        <v>0</v>
      </c>
      <c r="AN467" s="67">
        <f t="shared" si="442"/>
        <v>0</v>
      </c>
      <c r="AO467" s="67">
        <f t="shared" si="442"/>
        <v>0</v>
      </c>
      <c r="AP467" s="67">
        <f t="shared" si="442"/>
        <v>0</v>
      </c>
      <c r="AQ467" s="67">
        <f t="shared" si="442"/>
        <v>0</v>
      </c>
      <c r="AR467" s="67">
        <f t="shared" si="442"/>
        <v>0</v>
      </c>
      <c r="AS467" s="67">
        <f t="shared" si="442"/>
        <v>0</v>
      </c>
      <c r="AT467" s="67">
        <f t="shared" si="443"/>
        <v>0</v>
      </c>
      <c r="AU467" s="67">
        <f t="shared" si="443"/>
        <v>0</v>
      </c>
      <c r="AV467" s="67">
        <f t="shared" si="443"/>
        <v>0</v>
      </c>
      <c r="AW467" s="67">
        <f t="shared" si="443"/>
        <v>20850.997856705442</v>
      </c>
      <c r="AX467" s="67">
        <f t="shared" si="443"/>
        <v>318.90167636252318</v>
      </c>
      <c r="AY467" s="67">
        <f t="shared" si="443"/>
        <v>2537.7498239436673</v>
      </c>
      <c r="AZ467" s="67">
        <f t="shared" si="443"/>
        <v>0</v>
      </c>
      <c r="BA467" s="67">
        <f t="shared" si="443"/>
        <v>22649.78475964483</v>
      </c>
      <c r="BB467" s="67">
        <f t="shared" si="443"/>
        <v>60.237492345376623</v>
      </c>
      <c r="BC467" s="67">
        <f t="shared" si="443"/>
        <v>0</v>
      </c>
      <c r="BD467" s="67">
        <f t="shared" si="444"/>
        <v>0</v>
      </c>
      <c r="BE467" s="67">
        <f t="shared" si="444"/>
        <v>1752.3752689933881</v>
      </c>
      <c r="BF467" s="67">
        <f t="shared" si="444"/>
        <v>2248.3029165983944</v>
      </c>
      <c r="BG467" s="67">
        <f t="shared" si="444"/>
        <v>0</v>
      </c>
      <c r="BH467" s="67">
        <f t="shared" si="444"/>
        <v>0</v>
      </c>
      <c r="BI467" s="67">
        <f t="shared" si="444"/>
        <v>0</v>
      </c>
      <c r="BJ467" s="67">
        <f t="shared" si="444"/>
        <v>3544.9259721371709</v>
      </c>
      <c r="BK467" s="67">
        <f t="shared" si="444"/>
        <v>0</v>
      </c>
      <c r="BL467" s="67">
        <f t="shared" si="444"/>
        <v>12854.944519289649</v>
      </c>
      <c r="BM467" s="67">
        <f t="shared" si="444"/>
        <v>0</v>
      </c>
      <c r="BN467" s="67">
        <f t="shared" si="445"/>
        <v>0</v>
      </c>
      <c r="BO467" s="67">
        <f t="shared" si="445"/>
        <v>0</v>
      </c>
      <c r="BP467" s="67">
        <f t="shared" si="445"/>
        <v>0</v>
      </c>
      <c r="BQ467" s="67">
        <f t="shared" si="445"/>
        <v>0</v>
      </c>
      <c r="BR467" s="67">
        <f t="shared" si="445"/>
        <v>0</v>
      </c>
      <c r="BS467" s="67">
        <f t="shared" si="445"/>
        <v>0</v>
      </c>
      <c r="BT467" s="67">
        <f t="shared" si="445"/>
        <v>83.160716472753435</v>
      </c>
      <c r="BU467" s="67">
        <f t="shared" si="445"/>
        <v>0</v>
      </c>
      <c r="BV467" s="67">
        <f t="shared" si="445"/>
        <v>0</v>
      </c>
      <c r="BW467" s="67">
        <f t="shared" si="445"/>
        <v>0</v>
      </c>
      <c r="BX467" s="67">
        <f t="shared" si="446"/>
        <v>3743.6934141446181</v>
      </c>
      <c r="BY467" s="67">
        <f t="shared" si="446"/>
        <v>1609.7531789289321</v>
      </c>
      <c r="BZ467" s="67">
        <f t="shared" si="446"/>
        <v>76.909368263441252</v>
      </c>
      <c r="CA467" s="67">
        <f t="shared" si="446"/>
        <v>471.11826645046494</v>
      </c>
      <c r="CB467" s="67">
        <f t="shared" si="446"/>
        <v>445.55723999999998</v>
      </c>
      <c r="CC467" s="67">
        <f t="shared" si="446"/>
        <v>1148.59806</v>
      </c>
      <c r="CD467" s="67">
        <f t="shared" si="446"/>
        <v>1760.6799500000006</v>
      </c>
      <c r="CE467" s="67">
        <f t="shared" si="446"/>
        <v>0</v>
      </c>
      <c r="CF467" s="67">
        <f t="shared" si="446"/>
        <v>0</v>
      </c>
      <c r="CG467" s="67">
        <f t="shared" si="446"/>
        <v>0</v>
      </c>
      <c r="CH467" s="67">
        <f t="shared" si="447"/>
        <v>2784.6653100000003</v>
      </c>
      <c r="CI467" s="67">
        <f t="shared" si="447"/>
        <v>0</v>
      </c>
      <c r="CJ467" s="67">
        <f t="shared" si="447"/>
        <v>0</v>
      </c>
      <c r="CK467" s="67">
        <f t="shared" si="447"/>
        <v>0</v>
      </c>
      <c r="CL467" s="67">
        <f t="shared" si="447"/>
        <v>0</v>
      </c>
      <c r="CM467" s="67">
        <f t="shared" si="447"/>
        <v>0</v>
      </c>
      <c r="CN467" s="67">
        <f t="shared" si="447"/>
        <v>0</v>
      </c>
      <c r="CO467" s="67">
        <f t="shared" si="447"/>
        <v>1383.90266</v>
      </c>
      <c r="CP467" s="67">
        <f t="shared" si="447"/>
        <v>1345.9946999999995</v>
      </c>
      <c r="CQ467" s="67">
        <f t="shared" si="447"/>
        <v>585.85010000000011</v>
      </c>
      <c r="CR467" s="67">
        <f t="shared" si="448"/>
        <v>526.76102000000003</v>
      </c>
      <c r="CS467" s="67">
        <f t="shared" si="448"/>
        <v>0.64049999999999996</v>
      </c>
      <c r="CT467" s="67">
        <f t="shared" si="448"/>
        <v>1093.0883699999999</v>
      </c>
      <c r="CU467" s="67">
        <f t="shared" si="448"/>
        <v>500.45098999999965</v>
      </c>
      <c r="CV467" s="67">
        <f t="shared" si="448"/>
        <v>0</v>
      </c>
      <c r="CW467" s="67">
        <f t="shared" si="448"/>
        <v>2520.1339499999999</v>
      </c>
      <c r="CX467" s="67">
        <f t="shared" si="448"/>
        <v>919.14817000000005</v>
      </c>
      <c r="CY467" s="67">
        <f t="shared" si="448"/>
        <v>2789.1918299999998</v>
      </c>
      <c r="CZ467" s="67">
        <f t="shared" si="448"/>
        <v>529.86374000000001</v>
      </c>
      <c r="DA467" s="67">
        <f t="shared" si="448"/>
        <v>699.21666000000016</v>
      </c>
      <c r="DB467" s="67">
        <f t="shared" si="449"/>
        <v>792.92870999999991</v>
      </c>
      <c r="DC467" s="67">
        <f t="shared" si="449"/>
        <v>487.58370000000014</v>
      </c>
      <c r="DD467" s="67">
        <f t="shared" si="449"/>
        <v>758.81431000000009</v>
      </c>
      <c r="DE467" s="67">
        <f t="shared" si="449"/>
        <v>939.05398000000002</v>
      </c>
      <c r="DF467" s="67">
        <f t="shared" si="449"/>
        <v>846.55217999999991</v>
      </c>
      <c r="DG467" s="67">
        <f t="shared" si="449"/>
        <v>-23.600380000000001</v>
      </c>
      <c r="DH467" s="67">
        <f t="shared" si="449"/>
        <v>414.28262999999998</v>
      </c>
      <c r="DI467" s="67">
        <f t="shared" si="449"/>
        <v>4533.8441400000002</v>
      </c>
      <c r="DJ467" s="67">
        <f t="shared" si="449"/>
        <v>0</v>
      </c>
      <c r="DK467" s="67">
        <f t="shared" si="449"/>
        <v>441.57707999999997</v>
      </c>
      <c r="DL467" s="67">
        <f t="shared" si="450"/>
        <v>334.12118000000004</v>
      </c>
      <c r="DM467" s="67">
        <f t="shared" si="450"/>
        <v>128.34566999999998</v>
      </c>
      <c r="DN467" s="67">
        <f t="shared" si="450"/>
        <v>2727.7222999999999</v>
      </c>
      <c r="DO467" s="67">
        <f t="shared" si="450"/>
        <v>0</v>
      </c>
      <c r="DP467" s="67">
        <f t="shared" si="450"/>
        <v>578.26509999999996</v>
      </c>
      <c r="DQ467" s="67">
        <f t="shared" si="450"/>
        <v>283.55373942470419</v>
      </c>
      <c r="DR467" s="67">
        <f t="shared" si="450"/>
        <v>-2854.0894899999989</v>
      </c>
      <c r="DS467" s="67">
        <f t="shared" si="450"/>
        <v>51.770790000000005</v>
      </c>
      <c r="DT467" s="67">
        <f t="shared" si="450"/>
        <v>218.23758999999998</v>
      </c>
      <c r="DU467" s="67">
        <f t="shared" si="450"/>
        <v>0</v>
      </c>
      <c r="DV467" s="67">
        <f t="shared" si="451"/>
        <v>-1255.5277800000001</v>
      </c>
      <c r="DW467" s="67">
        <f t="shared" si="451"/>
        <v>6158.8688192883419</v>
      </c>
      <c r="DX467" s="67">
        <f t="shared" si="451"/>
        <v>0</v>
      </c>
      <c r="DY467" s="67">
        <f t="shared" si="451"/>
        <v>0</v>
      </c>
      <c r="DZ467" s="67">
        <f t="shared" si="451"/>
        <v>4.490709202453985</v>
      </c>
      <c r="EA467" s="67">
        <f t="shared" si="451"/>
        <v>-4.5751361963189776</v>
      </c>
      <c r="EB467" s="67">
        <f t="shared" si="451"/>
        <v>950.45987407766665</v>
      </c>
      <c r="EC467" s="67">
        <f t="shared" si="451"/>
        <v>0</v>
      </c>
      <c r="ED467" s="67">
        <f t="shared" si="451"/>
        <v>2879.008353374234</v>
      </c>
      <c r="EE467" s="67">
        <f t="shared" si="451"/>
        <v>0</v>
      </c>
      <c r="EF467" s="67">
        <f t="shared" si="452"/>
        <v>-98.159509202453606</v>
      </c>
      <c r="EG467" s="67">
        <f t="shared" si="452"/>
        <v>13840.376886632836</v>
      </c>
      <c r="EH467" s="67">
        <f t="shared" si="452"/>
        <v>273.79169473361844</v>
      </c>
      <c r="EI467" s="67">
        <f t="shared" si="452"/>
        <v>1260.4644416243648</v>
      </c>
      <c r="EJ467" s="67">
        <f t="shared" si="452"/>
        <v>6809.7108037225007</v>
      </c>
      <c r="EK467" s="67">
        <f t="shared" si="452"/>
        <v>-435.71912013536399</v>
      </c>
      <c r="EL467" s="67">
        <f t="shared" si="452"/>
        <v>735.75256000000002</v>
      </c>
      <c r="EM467" s="67">
        <f t="shared" si="452"/>
        <v>313.19850253807107</v>
      </c>
      <c r="EN467" s="67">
        <f t="shared" si="452"/>
        <v>0</v>
      </c>
      <c r="EO467" s="67">
        <f t="shared" si="452"/>
        <v>0</v>
      </c>
      <c r="EP467" s="67">
        <f t="shared" si="453"/>
        <v>0</v>
      </c>
      <c r="EQ467" s="67">
        <f t="shared" si="453"/>
        <v>0</v>
      </c>
      <c r="ER467" s="67">
        <f t="shared" si="453"/>
        <v>0</v>
      </c>
      <c r="ES467" s="67">
        <f t="shared" si="453"/>
        <v>0</v>
      </c>
      <c r="ET467" s="67">
        <f t="shared" si="453"/>
        <v>0</v>
      </c>
      <c r="EU467" s="67">
        <f t="shared" si="453"/>
        <v>0</v>
      </c>
      <c r="EV467" s="67">
        <f t="shared" si="453"/>
        <v>0</v>
      </c>
      <c r="EW467" s="67">
        <f t="shared" si="453"/>
        <v>-1062.9118151457701</v>
      </c>
      <c r="EX467" s="67">
        <f t="shared" si="453"/>
        <v>4414.9719360953222</v>
      </c>
      <c r="EY467" s="67">
        <f t="shared" si="453"/>
        <v>0</v>
      </c>
      <c r="EZ467" s="67">
        <f t="shared" si="454"/>
        <v>0</v>
      </c>
      <c r="FA467" s="67">
        <f t="shared" si="454"/>
        <v>0</v>
      </c>
      <c r="FB467" s="67">
        <f t="shared" si="454"/>
        <v>0</v>
      </c>
      <c r="FC467" s="67">
        <f t="shared" si="454"/>
        <v>1593.8044162436508</v>
      </c>
      <c r="FD467" s="67">
        <f t="shared" si="454"/>
        <v>0</v>
      </c>
      <c r="FE467" s="67">
        <f t="shared" si="454"/>
        <v>4093.8829999999998</v>
      </c>
      <c r="FF467" s="67">
        <f t="shared" si="454"/>
        <v>0</v>
      </c>
      <c r="FG467" s="67">
        <f t="shared" si="454"/>
        <v>5123.6536399999995</v>
      </c>
      <c r="FH467" s="67">
        <f t="shared" si="454"/>
        <v>0</v>
      </c>
      <c r="FI467" s="67">
        <f t="shared" si="454"/>
        <v>0</v>
      </c>
      <c r="FJ467" s="67">
        <f t="shared" si="455"/>
        <v>0</v>
      </c>
      <c r="FK467" s="67">
        <f t="shared" si="455"/>
        <v>56484.135486833962</v>
      </c>
      <c r="FL467" s="67">
        <f t="shared" si="455"/>
        <v>0</v>
      </c>
      <c r="FM467" s="67">
        <f t="shared" si="455"/>
        <v>11203.237329999998</v>
      </c>
      <c r="FN467" s="67">
        <f t="shared" si="455"/>
        <v>0</v>
      </c>
      <c r="FO467" s="67">
        <f t="shared" si="455"/>
        <v>0</v>
      </c>
      <c r="FP467" s="67">
        <f t="shared" si="455"/>
        <v>0</v>
      </c>
      <c r="FQ467" s="67">
        <f t="shared" si="455"/>
        <v>0</v>
      </c>
      <c r="FR467" s="67">
        <f t="shared" si="455"/>
        <v>0</v>
      </c>
      <c r="FS467" s="67">
        <f t="shared" si="455"/>
        <v>0</v>
      </c>
      <c r="FT467" s="67">
        <f t="shared" si="456"/>
        <v>913.15197000000001</v>
      </c>
      <c r="FU467" s="67">
        <f t="shared" si="456"/>
        <v>181.36404399323149</v>
      </c>
      <c r="FV467" s="67">
        <f t="shared" si="456"/>
        <v>7085.8445008460249</v>
      </c>
      <c r="FW467" s="67">
        <f t="shared" si="456"/>
        <v>0</v>
      </c>
      <c r="FX467" s="67">
        <f t="shared" si="456"/>
        <v>0</v>
      </c>
      <c r="FY467" s="67">
        <f t="shared" si="456"/>
        <v>0</v>
      </c>
      <c r="FZ467" s="67">
        <f t="shared" si="456"/>
        <v>0</v>
      </c>
      <c r="GA467" s="67">
        <f t="shared" si="456"/>
        <v>0</v>
      </c>
      <c r="GB467" s="67">
        <f t="shared" si="456"/>
        <v>0</v>
      </c>
      <c r="GC467" s="67">
        <f t="shared" si="456"/>
        <v>0</v>
      </c>
      <c r="GD467" s="67">
        <f t="shared" si="457"/>
        <v>0</v>
      </c>
      <c r="GE467" s="67">
        <f t="shared" si="457"/>
        <v>1726.7911742192282</v>
      </c>
      <c r="GF467" s="67">
        <f t="shared" si="457"/>
        <v>3082.7859996938123</v>
      </c>
      <c r="GG467" s="67">
        <f t="shared" si="457"/>
        <v>0</v>
      </c>
      <c r="GH467" s="67">
        <f t="shared" si="457"/>
        <v>13.415913962033063</v>
      </c>
      <c r="GI467" s="67">
        <f t="shared" si="457"/>
        <v>0</v>
      </c>
      <c r="GJ467" s="67">
        <f t="shared" si="457"/>
        <v>2567.945397631132</v>
      </c>
      <c r="GK467" s="67">
        <f t="shared" si="457"/>
        <v>0</v>
      </c>
      <c r="GL467" s="67">
        <f t="shared" si="457"/>
        <v>12261.145129999999</v>
      </c>
      <c r="GM467" s="67">
        <f t="shared" si="457"/>
        <v>0</v>
      </c>
      <c r="GN467" s="67">
        <f t="shared" si="458"/>
        <v>-173.52027999999999</v>
      </c>
      <c r="GO467" s="67">
        <f t="shared" si="458"/>
        <v>0</v>
      </c>
      <c r="GP467" s="67">
        <f t="shared" si="458"/>
        <v>0</v>
      </c>
      <c r="GQ467" s="67">
        <f t="shared" si="458"/>
        <v>0</v>
      </c>
      <c r="GR467" s="67">
        <f t="shared" si="458"/>
        <v>-7.2398899999999999</v>
      </c>
      <c r="GS467" s="67">
        <f t="shared" si="458"/>
        <v>838.11877000000004</v>
      </c>
      <c r="GT467" s="67">
        <f t="shared" si="458"/>
        <v>577.25831999999991</v>
      </c>
      <c r="GU467" s="67">
        <f t="shared" si="458"/>
        <v>229.23991000000001</v>
      </c>
      <c r="GV467" s="67">
        <f t="shared" si="458"/>
        <v>1409.8513800000001</v>
      </c>
      <c r="GW467" s="67">
        <f t="shared" si="458"/>
        <v>500.69670000000002</v>
      </c>
      <c r="GX467" s="67">
        <f t="shared" si="459"/>
        <v>95.424809999999979</v>
      </c>
      <c r="GY467" s="67">
        <f t="shared" si="459"/>
        <v>1227.9574599999999</v>
      </c>
      <c r="GZ467" s="67">
        <f t="shared" si="459"/>
        <v>271.50520999999998</v>
      </c>
      <c r="HA467" s="67">
        <f t="shared" si="459"/>
        <v>3117.0469800000005</v>
      </c>
      <c r="HB467" s="67">
        <f t="shared" si="459"/>
        <v>0</v>
      </c>
      <c r="HC467" s="67">
        <f t="shared" si="459"/>
        <v>0</v>
      </c>
      <c r="HD467" s="67">
        <f t="shared" si="459"/>
        <v>157.46609631441726</v>
      </c>
      <c r="HE467" s="67">
        <f t="shared" si="459"/>
        <v>174.2045093062606</v>
      </c>
      <c r="HF467" s="67">
        <f t="shared" si="459"/>
        <v>163.31722504230154</v>
      </c>
      <c r="HG467" s="67">
        <f t="shared" si="459"/>
        <v>2506.9633417935706</v>
      </c>
      <c r="HH467" s="67">
        <f t="shared" si="460"/>
        <v>169.17016920473759</v>
      </c>
      <c r="HI467" s="67">
        <f t="shared" si="460"/>
        <v>0</v>
      </c>
      <c r="HJ467" s="67">
        <f t="shared" si="460"/>
        <v>0</v>
      </c>
      <c r="HK467" s="67">
        <f t="shared" si="460"/>
        <v>0</v>
      </c>
      <c r="HL467" s="67">
        <f t="shared" si="460"/>
        <v>0</v>
      </c>
      <c r="HM467" s="67">
        <f t="shared" si="460"/>
        <v>4165.8226806491148</v>
      </c>
      <c r="HN467" s="67">
        <f t="shared" si="460"/>
        <v>1261.1046540110228</v>
      </c>
      <c r="HO467" s="67">
        <f t="shared" si="460"/>
        <v>367.3890385793016</v>
      </c>
      <c r="HP467" s="67">
        <f t="shared" si="460"/>
        <v>1024.9836037966934</v>
      </c>
      <c r="HQ467" s="67">
        <f t="shared" si="460"/>
        <v>285.28577005511329</v>
      </c>
      <c r="HR467" s="67">
        <f t="shared" si="461"/>
        <v>187.47679118187386</v>
      </c>
      <c r="HS467" s="67">
        <f t="shared" si="461"/>
        <v>3213.2073407838338</v>
      </c>
      <c r="HT467" s="67">
        <f t="shared" si="461"/>
        <v>324.01686313533372</v>
      </c>
      <c r="HU467" s="67">
        <f t="shared" si="461"/>
        <v>299.27210655235763</v>
      </c>
      <c r="HV467" s="67">
        <f t="shared" si="461"/>
        <v>104.887461726883</v>
      </c>
      <c r="HW467" s="67">
        <f t="shared" si="461"/>
        <v>3290.5114199999998</v>
      </c>
      <c r="HX467" s="67">
        <f t="shared" si="461"/>
        <v>98.780507614213207</v>
      </c>
      <c r="HY467" s="67">
        <f t="shared" si="461"/>
        <v>0</v>
      </c>
      <c r="HZ467" s="67">
        <f t="shared" si="461"/>
        <v>0</v>
      </c>
      <c r="IA467" s="67">
        <f t="shared" si="461"/>
        <v>558.27267999999981</v>
      </c>
      <c r="IB467" s="67">
        <f t="shared" si="462"/>
        <v>0</v>
      </c>
      <c r="IC467" s="67">
        <f t="shared" si="462"/>
        <v>695.39392988364932</v>
      </c>
      <c r="ID467" s="67">
        <f t="shared" si="462"/>
        <v>6725.1949785670531</v>
      </c>
      <c r="IE467" s="67">
        <f t="shared" si="462"/>
        <v>1390.252127985302</v>
      </c>
      <c r="IF467" s="67">
        <f t="shared" si="462"/>
        <v>68595.203061849315</v>
      </c>
      <c r="IG467" s="67">
        <f t="shared" si="462"/>
        <v>0</v>
      </c>
      <c r="IH467" s="67">
        <f t="shared" si="462"/>
        <v>0</v>
      </c>
      <c r="II467" s="67">
        <f t="shared" si="462"/>
        <v>1677.7491151000002</v>
      </c>
      <c r="IJ467" s="67">
        <f t="shared" si="462"/>
        <v>0</v>
      </c>
      <c r="IK467" s="67">
        <f t="shared" si="462"/>
        <v>0</v>
      </c>
      <c r="IL467" s="67">
        <f t="shared" si="463"/>
        <v>0</v>
      </c>
      <c r="IM467" s="67">
        <f t="shared" si="463"/>
        <v>0</v>
      </c>
      <c r="IN467" s="67">
        <f t="shared" si="463"/>
        <v>0</v>
      </c>
      <c r="IO467" s="67">
        <f t="shared" si="463"/>
        <v>0</v>
      </c>
      <c r="IP467" s="67">
        <f t="shared" si="463"/>
        <v>0</v>
      </c>
      <c r="IQ467" s="67">
        <f t="shared" si="463"/>
        <v>1788.1511928934049</v>
      </c>
      <c r="IR467" s="67">
        <f t="shared" si="463"/>
        <v>0</v>
      </c>
      <c r="IS467" s="67">
        <f t="shared" si="463"/>
        <v>0</v>
      </c>
      <c r="IT467" s="67">
        <f t="shared" si="463"/>
        <v>0</v>
      </c>
      <c r="IU467" s="67">
        <f t="shared" si="463"/>
        <v>0</v>
      </c>
      <c r="IV467" s="67">
        <f t="shared" si="464"/>
        <v>-18608.697329999995</v>
      </c>
      <c r="IW467" s="67">
        <f t="shared" si="464"/>
        <v>-3.216861252115359</v>
      </c>
      <c r="IX467" s="67">
        <f t="shared" si="464"/>
        <v>-3371.6791651000003</v>
      </c>
      <c r="IY467" s="67">
        <f t="shared" si="464"/>
        <v>-275.72800338409462</v>
      </c>
      <c r="IZ467" s="67">
        <f t="shared" si="464"/>
        <v>1518.5186012269958</v>
      </c>
      <c r="JA467" s="67">
        <f t="shared" si="464"/>
        <v>2311.1750478527529</v>
      </c>
      <c r="JB467" s="67">
        <f t="shared" si="464"/>
        <v>3140.6882402707242</v>
      </c>
      <c r="JC467" s="67">
        <f t="shared" si="464"/>
        <v>0</v>
      </c>
      <c r="JD467" s="67">
        <f t="shared" si="464"/>
        <v>31513.693286895264</v>
      </c>
      <c r="JE467" s="67">
        <f t="shared" si="464"/>
        <v>0</v>
      </c>
      <c r="JF467" s="67">
        <f t="shared" si="465"/>
        <v>0</v>
      </c>
      <c r="JG467" s="67">
        <f t="shared" si="465"/>
        <v>0</v>
      </c>
      <c r="JH467" s="67">
        <f t="shared" si="465"/>
        <v>0</v>
      </c>
      <c r="JI467" s="67">
        <f t="shared" si="465"/>
        <v>0</v>
      </c>
      <c r="JJ467" s="67">
        <f t="shared" si="465"/>
        <v>-83.381620000001206</v>
      </c>
      <c r="JK467" s="67">
        <f t="shared" si="465"/>
        <v>2627.0541398773025</v>
      </c>
      <c r="JL467" s="67">
        <f t="shared" si="465"/>
        <v>-14453.488441518715</v>
      </c>
      <c r="JM467" s="67">
        <f t="shared" si="465"/>
        <v>0</v>
      </c>
      <c r="JN467" s="67">
        <f t="shared" si="465"/>
        <v>505.77523076082633</v>
      </c>
      <c r="JO467" s="67">
        <f t="shared" si="465"/>
        <v>0</v>
      </c>
      <c r="JP467" s="67">
        <f t="shared" si="466"/>
        <v>32369.461079780005</v>
      </c>
      <c r="JQ467" s="67">
        <f t="shared" si="466"/>
        <v>-18414.963257807703</v>
      </c>
      <c r="JR467" s="68">
        <f t="shared" si="466"/>
        <v>0</v>
      </c>
      <c r="JS467" s="68">
        <f t="shared" si="466"/>
        <v>-2.262</v>
      </c>
      <c r="JT467" s="68">
        <f t="shared" si="466"/>
        <v>0</v>
      </c>
      <c r="JU467" s="68">
        <f t="shared" si="466"/>
        <v>-16062.592776041252</v>
      </c>
      <c r="JV467" s="68">
        <f t="shared" si="466"/>
        <v>-7458.8053554461685</v>
      </c>
      <c r="JW467" s="68">
        <f t="shared" si="466"/>
        <v>0</v>
      </c>
      <c r="JX467" s="68">
        <f t="shared" si="466"/>
        <v>381.77174412201344</v>
      </c>
      <c r="JY467" s="68">
        <f t="shared" si="466"/>
        <v>-21857.6900081235</v>
      </c>
      <c r="JZ467" s="68">
        <f t="shared" si="467"/>
        <v>-2035.8949694113808</v>
      </c>
      <c r="KA467" s="68">
        <f t="shared" si="467"/>
        <v>1907.9573796397531</v>
      </c>
      <c r="KB467" s="68">
        <f t="shared" si="467"/>
        <v>985.40645817794814</v>
      </c>
      <c r="KC467" s="68">
        <f t="shared" si="467"/>
        <v>0</v>
      </c>
      <c r="KD467" s="68">
        <f t="shared" si="467"/>
        <v>0</v>
      </c>
      <c r="KE467" s="68">
        <f t="shared" si="467"/>
        <v>0</v>
      </c>
      <c r="KF467" s="68">
        <f t="shared" si="467"/>
        <v>0</v>
      </c>
      <c r="KG467" s="68">
        <f t="shared" si="467"/>
        <v>0</v>
      </c>
      <c r="KH467" s="68">
        <f t="shared" si="467"/>
        <v>-276.89099728333298</v>
      </c>
      <c r="KI467" s="68">
        <f t="shared" si="467"/>
        <v>0</v>
      </c>
      <c r="KJ467" s="68">
        <f t="shared" si="468"/>
        <v>0</v>
      </c>
      <c r="KK467" s="68">
        <f t="shared" si="468"/>
        <v>0</v>
      </c>
      <c r="KL467" s="68">
        <f t="shared" si="468"/>
        <v>0</v>
      </c>
      <c r="KM467" s="68">
        <f t="shared" si="468"/>
        <v>0</v>
      </c>
      <c r="KN467" s="68">
        <f t="shared" si="468"/>
        <v>0</v>
      </c>
      <c r="KO467" s="68">
        <f t="shared" si="468"/>
        <v>0</v>
      </c>
      <c r="KP467" s="68">
        <f t="shared" si="468"/>
        <v>0</v>
      </c>
      <c r="KQ467" s="68">
        <f t="shared" si="468"/>
        <v>0</v>
      </c>
      <c r="KR467" s="68">
        <f t="shared" si="468"/>
        <v>0</v>
      </c>
      <c r="KS467" s="68">
        <f t="shared" si="468"/>
        <v>0</v>
      </c>
      <c r="KT467" s="68">
        <f t="shared" si="469"/>
        <v>0</v>
      </c>
      <c r="KU467" s="68">
        <f t="shared" si="469"/>
        <v>0</v>
      </c>
      <c r="KV467" s="68">
        <f t="shared" si="469"/>
        <v>0</v>
      </c>
      <c r="KW467" s="68">
        <f t="shared" si="469"/>
        <v>0</v>
      </c>
      <c r="KX467" s="68">
        <f t="shared" si="469"/>
        <v>0</v>
      </c>
      <c r="KY467" s="68">
        <f t="shared" si="469"/>
        <v>0</v>
      </c>
      <c r="KZ467" s="68">
        <f t="shared" si="469"/>
        <v>0</v>
      </c>
      <c r="LA467" s="68">
        <f t="shared" si="469"/>
        <v>0</v>
      </c>
      <c r="LB467" s="71"/>
      <c r="LC467" s="101">
        <f>F467-SUM(G467:LA467)</f>
        <v>0</v>
      </c>
    </row>
    <row r="468" spans="1:315" x14ac:dyDescent="0.65">
      <c r="A468" s="11" t="s">
        <v>1556</v>
      </c>
      <c r="D468" s="25" t="s">
        <v>1557</v>
      </c>
      <c r="F468" s="67">
        <f t="shared" si="439"/>
        <v>0</v>
      </c>
      <c r="G468" s="67">
        <f t="shared" si="439"/>
        <v>0</v>
      </c>
      <c r="H468" s="67">
        <f t="shared" si="439"/>
        <v>0</v>
      </c>
      <c r="I468" s="67">
        <f t="shared" si="439"/>
        <v>0</v>
      </c>
      <c r="J468" s="67">
        <f t="shared" si="439"/>
        <v>0</v>
      </c>
      <c r="K468" s="67">
        <f t="shared" si="439"/>
        <v>0</v>
      </c>
      <c r="L468" s="67">
        <f t="shared" si="439"/>
        <v>0</v>
      </c>
      <c r="M468" s="67">
        <f t="shared" si="439"/>
        <v>0</v>
      </c>
      <c r="N468" s="67">
        <f t="shared" si="439"/>
        <v>0</v>
      </c>
      <c r="O468" s="67">
        <f t="shared" si="439"/>
        <v>0</v>
      </c>
      <c r="P468" s="67">
        <f t="shared" si="440"/>
        <v>0</v>
      </c>
      <c r="Q468" s="67">
        <f t="shared" si="440"/>
        <v>0</v>
      </c>
      <c r="R468" s="67">
        <f t="shared" si="440"/>
        <v>0</v>
      </c>
      <c r="S468" s="67">
        <f t="shared" si="440"/>
        <v>0</v>
      </c>
      <c r="T468" s="67">
        <f t="shared" si="440"/>
        <v>0</v>
      </c>
      <c r="U468" s="67">
        <f t="shared" si="440"/>
        <v>0</v>
      </c>
      <c r="V468" s="67">
        <f t="shared" si="440"/>
        <v>0</v>
      </c>
      <c r="W468" s="67">
        <f t="shared" si="440"/>
        <v>0</v>
      </c>
      <c r="X468" s="67">
        <f t="shared" si="440"/>
        <v>0</v>
      </c>
      <c r="Y468" s="67">
        <f t="shared" si="440"/>
        <v>0</v>
      </c>
      <c r="Z468" s="67">
        <f t="shared" si="441"/>
        <v>0</v>
      </c>
      <c r="AA468" s="67">
        <f t="shared" si="441"/>
        <v>0</v>
      </c>
      <c r="AB468" s="67">
        <f t="shared" si="441"/>
        <v>0</v>
      </c>
      <c r="AC468" s="67">
        <f t="shared" si="441"/>
        <v>0</v>
      </c>
      <c r="AD468" s="67">
        <f t="shared" si="441"/>
        <v>0</v>
      </c>
      <c r="AE468" s="67">
        <f t="shared" si="441"/>
        <v>0</v>
      </c>
      <c r="AF468" s="67">
        <f t="shared" si="441"/>
        <v>0</v>
      </c>
      <c r="AG468" s="67">
        <f t="shared" si="441"/>
        <v>0</v>
      </c>
      <c r="AH468" s="67">
        <f t="shared" si="441"/>
        <v>0</v>
      </c>
      <c r="AI468" s="67">
        <f t="shared" si="441"/>
        <v>0</v>
      </c>
      <c r="AJ468" s="67">
        <f t="shared" si="442"/>
        <v>0</v>
      </c>
      <c r="AK468" s="67">
        <f t="shared" si="442"/>
        <v>0</v>
      </c>
      <c r="AL468" s="67">
        <f t="shared" si="442"/>
        <v>0</v>
      </c>
      <c r="AM468" s="67">
        <f t="shared" si="442"/>
        <v>0</v>
      </c>
      <c r="AN468" s="67">
        <f t="shared" si="442"/>
        <v>0</v>
      </c>
      <c r="AO468" s="67">
        <f t="shared" si="442"/>
        <v>0</v>
      </c>
      <c r="AP468" s="67">
        <f t="shared" si="442"/>
        <v>0</v>
      </c>
      <c r="AQ468" s="67">
        <f t="shared" si="442"/>
        <v>0</v>
      </c>
      <c r="AR468" s="67">
        <f t="shared" si="442"/>
        <v>0</v>
      </c>
      <c r="AS468" s="67">
        <f t="shared" si="442"/>
        <v>0</v>
      </c>
      <c r="AT468" s="67">
        <f t="shared" si="443"/>
        <v>0</v>
      </c>
      <c r="AU468" s="67">
        <f t="shared" si="443"/>
        <v>0</v>
      </c>
      <c r="AV468" s="67">
        <f t="shared" si="443"/>
        <v>0</v>
      </c>
      <c r="AW468" s="67">
        <f t="shared" si="443"/>
        <v>0</v>
      </c>
      <c r="AX468" s="67">
        <f t="shared" si="443"/>
        <v>0</v>
      </c>
      <c r="AY468" s="67">
        <f t="shared" si="443"/>
        <v>0</v>
      </c>
      <c r="AZ468" s="67">
        <f t="shared" si="443"/>
        <v>0</v>
      </c>
      <c r="BA468" s="67">
        <f t="shared" si="443"/>
        <v>0</v>
      </c>
      <c r="BB468" s="67">
        <f t="shared" si="443"/>
        <v>0</v>
      </c>
      <c r="BC468" s="67">
        <f t="shared" si="443"/>
        <v>0</v>
      </c>
      <c r="BD468" s="67">
        <f t="shared" si="444"/>
        <v>0</v>
      </c>
      <c r="BE468" s="67">
        <f t="shared" si="444"/>
        <v>0</v>
      </c>
      <c r="BF468" s="67">
        <f t="shared" si="444"/>
        <v>0</v>
      </c>
      <c r="BG468" s="67">
        <f t="shared" si="444"/>
        <v>0</v>
      </c>
      <c r="BH468" s="67">
        <f t="shared" si="444"/>
        <v>0</v>
      </c>
      <c r="BI468" s="67">
        <f t="shared" si="444"/>
        <v>0</v>
      </c>
      <c r="BJ468" s="67">
        <f t="shared" si="444"/>
        <v>0</v>
      </c>
      <c r="BK468" s="67">
        <f t="shared" si="444"/>
        <v>0</v>
      </c>
      <c r="BL468" s="67">
        <f t="shared" si="444"/>
        <v>0</v>
      </c>
      <c r="BM468" s="67">
        <f t="shared" si="444"/>
        <v>0</v>
      </c>
      <c r="BN468" s="67">
        <f t="shared" si="445"/>
        <v>0</v>
      </c>
      <c r="BO468" s="67">
        <f t="shared" si="445"/>
        <v>0</v>
      </c>
      <c r="BP468" s="67">
        <f t="shared" si="445"/>
        <v>0</v>
      </c>
      <c r="BQ468" s="67">
        <f t="shared" si="445"/>
        <v>0</v>
      </c>
      <c r="BR468" s="67">
        <f t="shared" si="445"/>
        <v>0</v>
      </c>
      <c r="BS468" s="67">
        <f t="shared" si="445"/>
        <v>0</v>
      </c>
      <c r="BT468" s="67">
        <f t="shared" si="445"/>
        <v>0</v>
      </c>
      <c r="BU468" s="67">
        <f t="shared" si="445"/>
        <v>0</v>
      </c>
      <c r="BV468" s="67">
        <f t="shared" si="445"/>
        <v>0</v>
      </c>
      <c r="BW468" s="67">
        <f t="shared" si="445"/>
        <v>0</v>
      </c>
      <c r="BX468" s="67">
        <f t="shared" si="446"/>
        <v>0</v>
      </c>
      <c r="BY468" s="67">
        <f t="shared" si="446"/>
        <v>0</v>
      </c>
      <c r="BZ468" s="67">
        <f t="shared" si="446"/>
        <v>0</v>
      </c>
      <c r="CA468" s="67">
        <f t="shared" si="446"/>
        <v>0</v>
      </c>
      <c r="CB468" s="67">
        <f t="shared" si="446"/>
        <v>0</v>
      </c>
      <c r="CC468" s="67">
        <f t="shared" si="446"/>
        <v>0</v>
      </c>
      <c r="CD468" s="67">
        <f t="shared" si="446"/>
        <v>0</v>
      </c>
      <c r="CE468" s="67">
        <f t="shared" si="446"/>
        <v>0</v>
      </c>
      <c r="CF468" s="67">
        <f t="shared" si="446"/>
        <v>0</v>
      </c>
      <c r="CG468" s="67">
        <f t="shared" si="446"/>
        <v>0</v>
      </c>
      <c r="CH468" s="67">
        <f t="shared" si="447"/>
        <v>0</v>
      </c>
      <c r="CI468" s="67">
        <f t="shared" si="447"/>
        <v>0</v>
      </c>
      <c r="CJ468" s="67">
        <f t="shared" si="447"/>
        <v>0</v>
      </c>
      <c r="CK468" s="67">
        <f t="shared" si="447"/>
        <v>0</v>
      </c>
      <c r="CL468" s="67">
        <f t="shared" si="447"/>
        <v>0</v>
      </c>
      <c r="CM468" s="67">
        <f t="shared" si="447"/>
        <v>0</v>
      </c>
      <c r="CN468" s="67">
        <f t="shared" si="447"/>
        <v>0</v>
      </c>
      <c r="CO468" s="67">
        <f t="shared" si="447"/>
        <v>0</v>
      </c>
      <c r="CP468" s="67">
        <f t="shared" si="447"/>
        <v>0</v>
      </c>
      <c r="CQ468" s="67">
        <f t="shared" si="447"/>
        <v>0</v>
      </c>
      <c r="CR468" s="67">
        <f t="shared" si="448"/>
        <v>0</v>
      </c>
      <c r="CS468" s="67">
        <f t="shared" si="448"/>
        <v>0</v>
      </c>
      <c r="CT468" s="67">
        <f t="shared" si="448"/>
        <v>0</v>
      </c>
      <c r="CU468" s="67">
        <f t="shared" si="448"/>
        <v>0</v>
      </c>
      <c r="CV468" s="67">
        <f t="shared" si="448"/>
        <v>0</v>
      </c>
      <c r="CW468" s="67">
        <f t="shared" si="448"/>
        <v>0</v>
      </c>
      <c r="CX468" s="67">
        <f t="shared" si="448"/>
        <v>0</v>
      </c>
      <c r="CY468" s="67">
        <f t="shared" si="448"/>
        <v>0</v>
      </c>
      <c r="CZ468" s="67">
        <f t="shared" si="448"/>
        <v>0</v>
      </c>
      <c r="DA468" s="67">
        <f t="shared" si="448"/>
        <v>0</v>
      </c>
      <c r="DB468" s="67">
        <f t="shared" si="449"/>
        <v>0</v>
      </c>
      <c r="DC468" s="67">
        <f t="shared" si="449"/>
        <v>0</v>
      </c>
      <c r="DD468" s="67">
        <f t="shared" si="449"/>
        <v>0</v>
      </c>
      <c r="DE468" s="67">
        <f t="shared" si="449"/>
        <v>0</v>
      </c>
      <c r="DF468" s="67">
        <f t="shared" si="449"/>
        <v>0</v>
      </c>
      <c r="DG468" s="67">
        <f t="shared" si="449"/>
        <v>0</v>
      </c>
      <c r="DH468" s="67">
        <f t="shared" si="449"/>
        <v>0</v>
      </c>
      <c r="DI468" s="67">
        <f t="shared" si="449"/>
        <v>0</v>
      </c>
      <c r="DJ468" s="67">
        <f t="shared" si="449"/>
        <v>0</v>
      </c>
      <c r="DK468" s="67">
        <f t="shared" si="449"/>
        <v>0</v>
      </c>
      <c r="DL468" s="67">
        <f t="shared" si="450"/>
        <v>0</v>
      </c>
      <c r="DM468" s="67">
        <f t="shared" si="450"/>
        <v>0</v>
      </c>
      <c r="DN468" s="67">
        <f t="shared" si="450"/>
        <v>0</v>
      </c>
      <c r="DO468" s="67">
        <f t="shared" si="450"/>
        <v>0</v>
      </c>
      <c r="DP468" s="67">
        <f t="shared" si="450"/>
        <v>0</v>
      </c>
      <c r="DQ468" s="67">
        <f t="shared" si="450"/>
        <v>0</v>
      </c>
      <c r="DR468" s="67">
        <f t="shared" si="450"/>
        <v>0</v>
      </c>
      <c r="DS468" s="67">
        <f t="shared" si="450"/>
        <v>0</v>
      </c>
      <c r="DT468" s="67">
        <f t="shared" si="450"/>
        <v>0</v>
      </c>
      <c r="DU468" s="67">
        <f t="shared" si="450"/>
        <v>0</v>
      </c>
      <c r="DV468" s="67">
        <f t="shared" si="451"/>
        <v>0</v>
      </c>
      <c r="DW468" s="67">
        <f t="shared" si="451"/>
        <v>0</v>
      </c>
      <c r="DX468" s="67">
        <f t="shared" si="451"/>
        <v>0</v>
      </c>
      <c r="DY468" s="67">
        <f t="shared" si="451"/>
        <v>0</v>
      </c>
      <c r="DZ468" s="67">
        <f t="shared" si="451"/>
        <v>0</v>
      </c>
      <c r="EA468" s="67">
        <f t="shared" si="451"/>
        <v>0</v>
      </c>
      <c r="EB468" s="67">
        <f t="shared" si="451"/>
        <v>0</v>
      </c>
      <c r="EC468" s="67">
        <f t="shared" si="451"/>
        <v>0</v>
      </c>
      <c r="ED468" s="67">
        <f t="shared" si="451"/>
        <v>0</v>
      </c>
      <c r="EE468" s="67">
        <f t="shared" si="451"/>
        <v>0</v>
      </c>
      <c r="EF468" s="67">
        <f t="shared" si="452"/>
        <v>0</v>
      </c>
      <c r="EG468" s="67">
        <f t="shared" si="452"/>
        <v>0</v>
      </c>
      <c r="EH468" s="67">
        <f t="shared" si="452"/>
        <v>0</v>
      </c>
      <c r="EI468" s="67">
        <f t="shared" si="452"/>
        <v>0</v>
      </c>
      <c r="EJ468" s="67">
        <f t="shared" si="452"/>
        <v>0</v>
      </c>
      <c r="EK468" s="67">
        <f t="shared" si="452"/>
        <v>0</v>
      </c>
      <c r="EL468" s="67">
        <f t="shared" si="452"/>
        <v>0</v>
      </c>
      <c r="EM468" s="67">
        <f t="shared" si="452"/>
        <v>0</v>
      </c>
      <c r="EN468" s="67">
        <f t="shared" si="452"/>
        <v>0</v>
      </c>
      <c r="EO468" s="67">
        <f t="shared" si="452"/>
        <v>0</v>
      </c>
      <c r="EP468" s="67">
        <f t="shared" si="453"/>
        <v>0</v>
      </c>
      <c r="EQ468" s="67">
        <f t="shared" si="453"/>
        <v>0</v>
      </c>
      <c r="ER468" s="67">
        <f t="shared" si="453"/>
        <v>0</v>
      </c>
      <c r="ES468" s="67">
        <f t="shared" si="453"/>
        <v>0</v>
      </c>
      <c r="ET468" s="67">
        <f t="shared" si="453"/>
        <v>0</v>
      </c>
      <c r="EU468" s="67">
        <f t="shared" si="453"/>
        <v>0</v>
      </c>
      <c r="EV468" s="67">
        <f t="shared" si="453"/>
        <v>0</v>
      </c>
      <c r="EW468" s="67">
        <f t="shared" si="453"/>
        <v>0</v>
      </c>
      <c r="EX468" s="67">
        <f t="shared" si="453"/>
        <v>0</v>
      </c>
      <c r="EY468" s="67">
        <f t="shared" si="453"/>
        <v>0</v>
      </c>
      <c r="EZ468" s="67">
        <f t="shared" si="454"/>
        <v>0</v>
      </c>
      <c r="FA468" s="67">
        <f t="shared" si="454"/>
        <v>0</v>
      </c>
      <c r="FB468" s="67">
        <f t="shared" si="454"/>
        <v>0</v>
      </c>
      <c r="FC468" s="67">
        <f t="shared" si="454"/>
        <v>0</v>
      </c>
      <c r="FD468" s="67">
        <f t="shared" si="454"/>
        <v>0</v>
      </c>
      <c r="FE468" s="67">
        <f t="shared" si="454"/>
        <v>0</v>
      </c>
      <c r="FF468" s="67">
        <f t="shared" si="454"/>
        <v>0</v>
      </c>
      <c r="FG468" s="67">
        <f t="shared" si="454"/>
        <v>0</v>
      </c>
      <c r="FH468" s="67">
        <f t="shared" si="454"/>
        <v>0</v>
      </c>
      <c r="FI468" s="67">
        <f t="shared" si="454"/>
        <v>0</v>
      </c>
      <c r="FJ468" s="67">
        <f t="shared" si="455"/>
        <v>0</v>
      </c>
      <c r="FK468" s="67">
        <f t="shared" si="455"/>
        <v>0</v>
      </c>
      <c r="FL468" s="67">
        <f t="shared" si="455"/>
        <v>0</v>
      </c>
      <c r="FM468" s="67">
        <f t="shared" si="455"/>
        <v>0</v>
      </c>
      <c r="FN468" s="67">
        <f t="shared" si="455"/>
        <v>0</v>
      </c>
      <c r="FO468" s="67">
        <f t="shared" si="455"/>
        <v>0</v>
      </c>
      <c r="FP468" s="67">
        <f t="shared" si="455"/>
        <v>0</v>
      </c>
      <c r="FQ468" s="67">
        <f t="shared" si="455"/>
        <v>0</v>
      </c>
      <c r="FR468" s="67">
        <f t="shared" si="455"/>
        <v>0</v>
      </c>
      <c r="FS468" s="67">
        <f t="shared" si="455"/>
        <v>0</v>
      </c>
      <c r="FT468" s="67">
        <f t="shared" si="456"/>
        <v>0</v>
      </c>
      <c r="FU468" s="67">
        <f t="shared" si="456"/>
        <v>0</v>
      </c>
      <c r="FV468" s="67">
        <f t="shared" si="456"/>
        <v>0</v>
      </c>
      <c r="FW468" s="67">
        <f t="shared" si="456"/>
        <v>0</v>
      </c>
      <c r="FX468" s="67">
        <f t="shared" si="456"/>
        <v>0</v>
      </c>
      <c r="FY468" s="67">
        <f t="shared" si="456"/>
        <v>0</v>
      </c>
      <c r="FZ468" s="67">
        <f t="shared" si="456"/>
        <v>0</v>
      </c>
      <c r="GA468" s="67">
        <f t="shared" si="456"/>
        <v>0</v>
      </c>
      <c r="GB468" s="67">
        <f t="shared" si="456"/>
        <v>0</v>
      </c>
      <c r="GC468" s="67">
        <f t="shared" si="456"/>
        <v>0</v>
      </c>
      <c r="GD468" s="67">
        <f t="shared" si="457"/>
        <v>0</v>
      </c>
      <c r="GE468" s="67">
        <f t="shared" si="457"/>
        <v>0</v>
      </c>
      <c r="GF468" s="67">
        <f t="shared" si="457"/>
        <v>0</v>
      </c>
      <c r="GG468" s="67">
        <f t="shared" si="457"/>
        <v>0</v>
      </c>
      <c r="GH468" s="67">
        <f t="shared" si="457"/>
        <v>0</v>
      </c>
      <c r="GI468" s="67">
        <f t="shared" si="457"/>
        <v>0</v>
      </c>
      <c r="GJ468" s="67">
        <f t="shared" si="457"/>
        <v>0</v>
      </c>
      <c r="GK468" s="67">
        <f t="shared" si="457"/>
        <v>0</v>
      </c>
      <c r="GL468" s="67">
        <f t="shared" si="457"/>
        <v>0</v>
      </c>
      <c r="GM468" s="67">
        <f t="shared" si="457"/>
        <v>0</v>
      </c>
      <c r="GN468" s="67">
        <f t="shared" si="458"/>
        <v>0</v>
      </c>
      <c r="GO468" s="67">
        <f t="shared" si="458"/>
        <v>0</v>
      </c>
      <c r="GP468" s="67">
        <f t="shared" si="458"/>
        <v>0</v>
      </c>
      <c r="GQ468" s="67">
        <f t="shared" si="458"/>
        <v>0</v>
      </c>
      <c r="GR468" s="67">
        <f t="shared" si="458"/>
        <v>0</v>
      </c>
      <c r="GS468" s="67">
        <f t="shared" si="458"/>
        <v>0</v>
      </c>
      <c r="GT468" s="67">
        <f t="shared" si="458"/>
        <v>0</v>
      </c>
      <c r="GU468" s="67">
        <f t="shared" si="458"/>
        <v>0</v>
      </c>
      <c r="GV468" s="67">
        <f t="shared" si="458"/>
        <v>0</v>
      </c>
      <c r="GW468" s="67">
        <f t="shared" si="458"/>
        <v>0</v>
      </c>
      <c r="GX468" s="67">
        <f t="shared" si="459"/>
        <v>0</v>
      </c>
      <c r="GY468" s="67">
        <f t="shared" si="459"/>
        <v>0</v>
      </c>
      <c r="GZ468" s="67">
        <f t="shared" si="459"/>
        <v>0</v>
      </c>
      <c r="HA468" s="67">
        <f t="shared" si="459"/>
        <v>0</v>
      </c>
      <c r="HB468" s="67">
        <f t="shared" si="459"/>
        <v>0</v>
      </c>
      <c r="HC468" s="67">
        <f t="shared" si="459"/>
        <v>0</v>
      </c>
      <c r="HD468" s="67">
        <f t="shared" si="459"/>
        <v>0</v>
      </c>
      <c r="HE468" s="67">
        <f t="shared" si="459"/>
        <v>0</v>
      </c>
      <c r="HF468" s="67">
        <f t="shared" si="459"/>
        <v>0</v>
      </c>
      <c r="HG468" s="67">
        <f t="shared" si="459"/>
        <v>0</v>
      </c>
      <c r="HH468" s="67">
        <f t="shared" si="460"/>
        <v>0</v>
      </c>
      <c r="HI468" s="67">
        <f t="shared" si="460"/>
        <v>0</v>
      </c>
      <c r="HJ468" s="67">
        <f t="shared" si="460"/>
        <v>0</v>
      </c>
      <c r="HK468" s="67">
        <f t="shared" si="460"/>
        <v>0</v>
      </c>
      <c r="HL468" s="67">
        <f t="shared" si="460"/>
        <v>0</v>
      </c>
      <c r="HM468" s="67">
        <f t="shared" si="460"/>
        <v>0</v>
      </c>
      <c r="HN468" s="67">
        <f t="shared" si="460"/>
        <v>0</v>
      </c>
      <c r="HO468" s="67">
        <f t="shared" si="460"/>
        <v>0</v>
      </c>
      <c r="HP468" s="67">
        <f t="shared" si="460"/>
        <v>0</v>
      </c>
      <c r="HQ468" s="67">
        <f t="shared" si="460"/>
        <v>0</v>
      </c>
      <c r="HR468" s="67">
        <f t="shared" si="461"/>
        <v>0</v>
      </c>
      <c r="HS468" s="67">
        <f t="shared" si="461"/>
        <v>0</v>
      </c>
      <c r="HT468" s="67">
        <f t="shared" si="461"/>
        <v>0</v>
      </c>
      <c r="HU468" s="67">
        <f t="shared" si="461"/>
        <v>0</v>
      </c>
      <c r="HV468" s="67">
        <f t="shared" si="461"/>
        <v>0</v>
      </c>
      <c r="HW468" s="67">
        <f t="shared" si="461"/>
        <v>0</v>
      </c>
      <c r="HX468" s="67">
        <f t="shared" si="461"/>
        <v>0</v>
      </c>
      <c r="HY468" s="67">
        <f t="shared" si="461"/>
        <v>0</v>
      </c>
      <c r="HZ468" s="67">
        <f t="shared" si="461"/>
        <v>0</v>
      </c>
      <c r="IA468" s="67">
        <f t="shared" si="461"/>
        <v>0</v>
      </c>
      <c r="IB468" s="67">
        <f t="shared" si="462"/>
        <v>0</v>
      </c>
      <c r="IC468" s="67">
        <f t="shared" si="462"/>
        <v>0</v>
      </c>
      <c r="ID468" s="67">
        <f t="shared" si="462"/>
        <v>0</v>
      </c>
      <c r="IE468" s="67">
        <f t="shared" si="462"/>
        <v>0</v>
      </c>
      <c r="IF468" s="67">
        <f t="shared" si="462"/>
        <v>0</v>
      </c>
      <c r="IG468" s="67">
        <f t="shared" si="462"/>
        <v>0</v>
      </c>
      <c r="IH468" s="67">
        <f t="shared" si="462"/>
        <v>0</v>
      </c>
      <c r="II468" s="67">
        <f t="shared" si="462"/>
        <v>0</v>
      </c>
      <c r="IJ468" s="67">
        <f t="shared" si="462"/>
        <v>0</v>
      </c>
      <c r="IK468" s="67">
        <f t="shared" si="462"/>
        <v>0</v>
      </c>
      <c r="IL468" s="67">
        <f t="shared" si="463"/>
        <v>0</v>
      </c>
      <c r="IM468" s="67">
        <f t="shared" si="463"/>
        <v>0</v>
      </c>
      <c r="IN468" s="67">
        <f t="shared" si="463"/>
        <v>0</v>
      </c>
      <c r="IO468" s="67">
        <f t="shared" si="463"/>
        <v>0</v>
      </c>
      <c r="IP468" s="67">
        <f t="shared" si="463"/>
        <v>0</v>
      </c>
      <c r="IQ468" s="67">
        <f t="shared" si="463"/>
        <v>0</v>
      </c>
      <c r="IR468" s="67">
        <f t="shared" si="463"/>
        <v>0</v>
      </c>
      <c r="IS468" s="67">
        <f t="shared" si="463"/>
        <v>0</v>
      </c>
      <c r="IT468" s="67">
        <f t="shared" si="463"/>
        <v>0</v>
      </c>
      <c r="IU468" s="67">
        <f t="shared" si="463"/>
        <v>0</v>
      </c>
      <c r="IV468" s="67">
        <f t="shared" si="464"/>
        <v>0</v>
      </c>
      <c r="IW468" s="67">
        <f t="shared" si="464"/>
        <v>0</v>
      </c>
      <c r="IX468" s="67">
        <f t="shared" si="464"/>
        <v>0</v>
      </c>
      <c r="IY468" s="67">
        <f t="shared" si="464"/>
        <v>0</v>
      </c>
      <c r="IZ468" s="67">
        <f t="shared" si="464"/>
        <v>0</v>
      </c>
      <c r="JA468" s="67">
        <f t="shared" si="464"/>
        <v>0</v>
      </c>
      <c r="JB468" s="67">
        <f t="shared" si="464"/>
        <v>0</v>
      </c>
      <c r="JC468" s="67">
        <f t="shared" si="464"/>
        <v>0</v>
      </c>
      <c r="JD468" s="67">
        <f t="shared" si="464"/>
        <v>0</v>
      </c>
      <c r="JE468" s="67">
        <f t="shared" si="464"/>
        <v>0</v>
      </c>
      <c r="JF468" s="67">
        <f t="shared" si="465"/>
        <v>0</v>
      </c>
      <c r="JG468" s="67">
        <f t="shared" si="465"/>
        <v>0</v>
      </c>
      <c r="JH468" s="67">
        <f t="shared" si="465"/>
        <v>0</v>
      </c>
      <c r="JI468" s="67">
        <f t="shared" si="465"/>
        <v>0</v>
      </c>
      <c r="JJ468" s="67">
        <f t="shared" si="465"/>
        <v>0</v>
      </c>
      <c r="JK468" s="67">
        <f t="shared" si="465"/>
        <v>0</v>
      </c>
      <c r="JL468" s="67">
        <f t="shared" si="465"/>
        <v>0</v>
      </c>
      <c r="JM468" s="67">
        <f t="shared" si="465"/>
        <v>0</v>
      </c>
      <c r="JN468" s="67">
        <f t="shared" si="465"/>
        <v>0</v>
      </c>
      <c r="JO468" s="67">
        <f t="shared" si="465"/>
        <v>0</v>
      </c>
      <c r="JP468" s="67">
        <f t="shared" si="466"/>
        <v>0</v>
      </c>
      <c r="JQ468" s="67">
        <f t="shared" si="466"/>
        <v>0</v>
      </c>
      <c r="JR468" s="68">
        <f t="shared" si="466"/>
        <v>0</v>
      </c>
      <c r="JS468" s="68">
        <f t="shared" si="466"/>
        <v>0</v>
      </c>
      <c r="JT468" s="68">
        <f t="shared" si="466"/>
        <v>0</v>
      </c>
      <c r="JU468" s="68">
        <f t="shared" si="466"/>
        <v>0</v>
      </c>
      <c r="JV468" s="68">
        <f t="shared" si="466"/>
        <v>0</v>
      </c>
      <c r="JW468" s="68">
        <f t="shared" si="466"/>
        <v>0</v>
      </c>
      <c r="JX468" s="68">
        <f t="shared" si="466"/>
        <v>0</v>
      </c>
      <c r="JY468" s="68">
        <f t="shared" si="466"/>
        <v>0</v>
      </c>
      <c r="JZ468" s="68">
        <f t="shared" si="467"/>
        <v>0</v>
      </c>
      <c r="KA468" s="68">
        <f t="shared" si="467"/>
        <v>0</v>
      </c>
      <c r="KB468" s="68">
        <f t="shared" si="467"/>
        <v>0</v>
      </c>
      <c r="KC468" s="68">
        <f t="shared" si="467"/>
        <v>0</v>
      </c>
      <c r="KD468" s="68">
        <f t="shared" si="467"/>
        <v>0</v>
      </c>
      <c r="KE468" s="68">
        <f t="shared" si="467"/>
        <v>0</v>
      </c>
      <c r="KF468" s="68">
        <f t="shared" si="467"/>
        <v>0</v>
      </c>
      <c r="KG468" s="68">
        <f t="shared" si="467"/>
        <v>0</v>
      </c>
      <c r="KH468" s="68">
        <f t="shared" si="467"/>
        <v>0</v>
      </c>
      <c r="KI468" s="68">
        <f t="shared" si="467"/>
        <v>0</v>
      </c>
      <c r="KJ468" s="68">
        <f t="shared" si="468"/>
        <v>0</v>
      </c>
      <c r="KK468" s="68">
        <f t="shared" si="468"/>
        <v>0</v>
      </c>
      <c r="KL468" s="68">
        <f t="shared" si="468"/>
        <v>0</v>
      </c>
      <c r="KM468" s="68">
        <f t="shared" si="468"/>
        <v>0</v>
      </c>
      <c r="KN468" s="68">
        <f t="shared" si="468"/>
        <v>0</v>
      </c>
      <c r="KO468" s="68">
        <f t="shared" si="468"/>
        <v>0</v>
      </c>
      <c r="KP468" s="68">
        <f t="shared" si="468"/>
        <v>0</v>
      </c>
      <c r="KQ468" s="68">
        <f t="shared" si="468"/>
        <v>0</v>
      </c>
      <c r="KR468" s="68">
        <f t="shared" si="468"/>
        <v>0</v>
      </c>
      <c r="KS468" s="68">
        <f t="shared" si="468"/>
        <v>0</v>
      </c>
      <c r="KT468" s="68">
        <f t="shared" si="469"/>
        <v>0</v>
      </c>
      <c r="KU468" s="68">
        <f t="shared" si="469"/>
        <v>0</v>
      </c>
      <c r="KV468" s="68">
        <f t="shared" si="469"/>
        <v>0</v>
      </c>
      <c r="KW468" s="68">
        <f t="shared" si="469"/>
        <v>0</v>
      </c>
      <c r="KX468" s="68">
        <f t="shared" si="469"/>
        <v>0</v>
      </c>
      <c r="KY468" s="68">
        <f t="shared" si="469"/>
        <v>0</v>
      </c>
      <c r="KZ468" s="68">
        <f t="shared" si="469"/>
        <v>0</v>
      </c>
      <c r="LA468" s="68">
        <f t="shared" si="469"/>
        <v>0</v>
      </c>
      <c r="LB468" s="71"/>
      <c r="LC468" s="101">
        <f>F468-SUM(G468:LA468)</f>
        <v>0</v>
      </c>
    </row>
    <row r="469" spans="1:315" x14ac:dyDescent="0.65">
      <c r="A469" s="11"/>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c r="AJ469" s="68"/>
      <c r="AK469" s="68"/>
      <c r="AL469" s="68"/>
      <c r="AM469" s="68"/>
      <c r="AN469" s="68"/>
      <c r="AO469" s="68"/>
      <c r="AP469" s="68"/>
      <c r="AQ469" s="68"/>
      <c r="AR469" s="68"/>
      <c r="AS469" s="68"/>
      <c r="AT469" s="68"/>
      <c r="AU469" s="68"/>
      <c r="AV469" s="68"/>
      <c r="AW469" s="68"/>
      <c r="AX469" s="68"/>
      <c r="AY469" s="68"/>
      <c r="AZ469" s="68"/>
      <c r="BA469" s="68"/>
      <c r="BB469" s="68"/>
      <c r="BC469" s="68"/>
      <c r="BD469" s="68"/>
      <c r="BE469" s="68"/>
      <c r="BF469" s="68"/>
      <c r="BG469" s="68"/>
      <c r="BH469" s="68"/>
      <c r="BI469" s="68"/>
      <c r="BJ469" s="68"/>
      <c r="BK469" s="68"/>
      <c r="BL469" s="68"/>
      <c r="BM469" s="68"/>
      <c r="BN469" s="68"/>
      <c r="BO469" s="68"/>
      <c r="BP469" s="68"/>
      <c r="BQ469" s="68"/>
      <c r="BR469" s="68"/>
      <c r="BS469" s="68"/>
      <c r="BT469" s="68"/>
      <c r="BU469" s="68"/>
      <c r="BV469" s="68"/>
      <c r="BW469" s="68"/>
      <c r="BX469" s="68"/>
      <c r="BY469" s="68"/>
      <c r="BZ469" s="68"/>
      <c r="CA469" s="68"/>
      <c r="CB469" s="68"/>
      <c r="CC469" s="68"/>
      <c r="CD469" s="68"/>
      <c r="CE469" s="68"/>
      <c r="CF469" s="68"/>
      <c r="CG469" s="68"/>
      <c r="CH469" s="68"/>
      <c r="CI469" s="68"/>
      <c r="CJ469" s="68"/>
      <c r="CK469" s="68"/>
      <c r="CL469" s="68"/>
      <c r="CM469" s="68"/>
      <c r="CN469" s="68"/>
      <c r="CO469" s="68"/>
      <c r="CP469" s="68"/>
      <c r="CQ469" s="68"/>
      <c r="CR469" s="68"/>
      <c r="CS469" s="68"/>
      <c r="CT469" s="68"/>
      <c r="CU469" s="68"/>
      <c r="CV469" s="68"/>
      <c r="CW469" s="68"/>
      <c r="CX469" s="68"/>
      <c r="CY469" s="68"/>
      <c r="CZ469" s="68"/>
      <c r="DA469" s="68"/>
      <c r="DB469" s="68"/>
      <c r="DC469" s="68"/>
      <c r="DD469" s="68"/>
      <c r="DE469" s="68"/>
      <c r="DF469" s="68"/>
      <c r="DG469" s="68"/>
      <c r="DH469" s="68"/>
      <c r="DI469" s="68"/>
      <c r="DJ469" s="68"/>
      <c r="DK469" s="68"/>
      <c r="DL469" s="68"/>
      <c r="DM469" s="68"/>
      <c r="DN469" s="68"/>
      <c r="DO469" s="68"/>
      <c r="DP469" s="68"/>
      <c r="DQ469" s="68"/>
      <c r="DR469" s="68"/>
      <c r="DS469" s="68"/>
      <c r="DT469" s="68"/>
      <c r="DU469" s="68"/>
      <c r="DV469" s="68"/>
      <c r="DW469" s="68"/>
      <c r="DX469" s="68"/>
      <c r="DY469" s="68"/>
      <c r="DZ469" s="68"/>
      <c r="EA469" s="68"/>
      <c r="EB469" s="68"/>
      <c r="EC469" s="68"/>
      <c r="ED469" s="68"/>
      <c r="EE469" s="68"/>
      <c r="EF469" s="68"/>
      <c r="EG469" s="68"/>
      <c r="EH469" s="68"/>
      <c r="EI469" s="68"/>
      <c r="EJ469" s="68"/>
      <c r="EK469" s="68"/>
      <c r="EL469" s="68"/>
      <c r="EM469" s="68"/>
      <c r="EN469" s="68"/>
      <c r="EO469" s="68"/>
      <c r="EP469" s="68"/>
      <c r="EQ469" s="68"/>
      <c r="ER469" s="68"/>
      <c r="ES469" s="68"/>
      <c r="ET469" s="68"/>
      <c r="EU469" s="68"/>
      <c r="EV469" s="68"/>
      <c r="EW469" s="68"/>
      <c r="EX469" s="68"/>
      <c r="EY469" s="68"/>
      <c r="EZ469" s="68"/>
      <c r="FA469" s="68"/>
      <c r="FB469" s="68"/>
      <c r="FC469" s="68"/>
      <c r="FD469" s="68"/>
      <c r="FE469" s="68"/>
      <c r="FF469" s="68"/>
      <c r="FG469" s="68"/>
      <c r="FH469" s="68"/>
      <c r="FI469" s="68"/>
      <c r="FJ469" s="68"/>
      <c r="FK469" s="68"/>
      <c r="FL469" s="68"/>
      <c r="FM469" s="68"/>
      <c r="FN469" s="68"/>
      <c r="FO469" s="68"/>
      <c r="FP469" s="68"/>
      <c r="FQ469" s="68"/>
      <c r="FR469" s="68"/>
      <c r="FS469" s="68"/>
      <c r="FT469" s="68"/>
      <c r="FU469" s="68"/>
      <c r="FV469" s="68"/>
      <c r="FW469" s="68"/>
      <c r="FX469" s="68"/>
      <c r="FY469" s="68"/>
      <c r="FZ469" s="68"/>
      <c r="GA469" s="68"/>
      <c r="GB469" s="68"/>
      <c r="GC469" s="68"/>
      <c r="GD469" s="68"/>
      <c r="GE469" s="68"/>
      <c r="GF469" s="68"/>
      <c r="GG469" s="68"/>
      <c r="GH469" s="68"/>
      <c r="GI469" s="68"/>
      <c r="GJ469" s="68"/>
      <c r="GK469" s="68"/>
      <c r="GL469" s="68"/>
      <c r="GM469" s="68"/>
      <c r="GN469" s="68"/>
      <c r="GO469" s="68"/>
      <c r="GP469" s="68"/>
      <c r="GQ469" s="68"/>
      <c r="GR469" s="68"/>
      <c r="GS469" s="68"/>
      <c r="GT469" s="68"/>
      <c r="GU469" s="68"/>
      <c r="GV469" s="68"/>
      <c r="GW469" s="68"/>
      <c r="GX469" s="68"/>
      <c r="GY469" s="68"/>
      <c r="GZ469" s="68"/>
      <c r="HA469" s="68"/>
      <c r="HB469" s="68"/>
      <c r="HC469" s="68"/>
      <c r="HD469" s="68"/>
      <c r="HE469" s="68"/>
      <c r="HF469" s="68"/>
      <c r="HG469" s="68"/>
      <c r="HH469" s="68"/>
      <c r="HI469" s="68"/>
      <c r="HJ469" s="68"/>
      <c r="HK469" s="68"/>
      <c r="HL469" s="68"/>
      <c r="HM469" s="68"/>
      <c r="HN469" s="68"/>
      <c r="HO469" s="68"/>
      <c r="HP469" s="68"/>
      <c r="HQ469" s="68"/>
      <c r="HR469" s="68"/>
      <c r="HS469" s="68"/>
      <c r="HT469" s="68"/>
      <c r="HU469" s="68"/>
      <c r="HV469" s="68"/>
      <c r="HW469" s="68"/>
      <c r="HX469" s="68"/>
      <c r="HY469" s="68"/>
      <c r="HZ469" s="68"/>
      <c r="IA469" s="68"/>
      <c r="IB469" s="68"/>
      <c r="IC469" s="68"/>
      <c r="ID469" s="68"/>
      <c r="IE469" s="68"/>
      <c r="IF469" s="68"/>
      <c r="IG469" s="68"/>
      <c r="IH469" s="68"/>
      <c r="II469" s="68"/>
      <c r="IJ469" s="68"/>
      <c r="IK469" s="68"/>
      <c r="IL469" s="68"/>
      <c r="IM469" s="68"/>
      <c r="IN469" s="68"/>
      <c r="IO469" s="68"/>
      <c r="IP469" s="68"/>
      <c r="IQ469" s="68"/>
      <c r="IR469" s="68"/>
      <c r="IS469" s="68"/>
      <c r="IT469" s="68"/>
      <c r="IU469" s="68"/>
      <c r="IV469" s="68"/>
      <c r="IW469" s="68"/>
      <c r="IX469" s="68"/>
      <c r="IY469" s="68"/>
      <c r="IZ469" s="68"/>
      <c r="JA469" s="68"/>
      <c r="JB469" s="68"/>
      <c r="JC469" s="68"/>
      <c r="JD469" s="68"/>
      <c r="JE469" s="68"/>
      <c r="JF469" s="68"/>
      <c r="JG469" s="68"/>
      <c r="JH469" s="68"/>
      <c r="JI469" s="68"/>
      <c r="JJ469" s="68"/>
      <c r="JK469" s="68"/>
      <c r="JL469" s="68"/>
      <c r="JM469" s="68"/>
      <c r="JN469" s="68"/>
      <c r="JO469" s="68"/>
      <c r="JP469" s="68"/>
      <c r="JQ469" s="68"/>
      <c r="JR469" s="68"/>
      <c r="JS469" s="68"/>
      <c r="JT469" s="68"/>
      <c r="JU469" s="68"/>
      <c r="JV469" s="68"/>
      <c r="JW469" s="68"/>
      <c r="JX469" s="68"/>
      <c r="JY469" s="68"/>
      <c r="JZ469" s="68"/>
      <c r="KA469" s="68"/>
      <c r="KB469" s="68"/>
      <c r="KC469" s="68"/>
      <c r="KD469" s="68"/>
      <c r="KE469" s="68"/>
      <c r="KF469" s="68"/>
      <c r="KG469" s="68"/>
      <c r="KH469" s="68"/>
      <c r="KI469" s="68"/>
      <c r="KJ469" s="68"/>
      <c r="KK469" s="68"/>
      <c r="KL469" s="68"/>
      <c r="KM469" s="68"/>
      <c r="KN469" s="68"/>
      <c r="KO469" s="68"/>
      <c r="KP469" s="68"/>
      <c r="KQ469" s="68"/>
      <c r="KR469" s="68"/>
      <c r="KS469" s="68"/>
      <c r="KT469" s="68"/>
      <c r="KU469" s="68"/>
      <c r="KV469" s="68"/>
      <c r="KW469" s="68"/>
      <c r="KX469" s="68"/>
      <c r="KY469" s="68"/>
      <c r="KZ469" s="68"/>
      <c r="LA469" s="68"/>
      <c r="LB469" s="71"/>
      <c r="LC469" s="101"/>
    </row>
    <row r="470" spans="1:315" ht="14.65" thickBot="1" x14ac:dyDescent="0.7">
      <c r="A470" s="27"/>
      <c r="B470" s="27"/>
      <c r="C470" s="30"/>
      <c r="D470" s="28" t="s">
        <v>1558</v>
      </c>
      <c r="E470" s="30"/>
      <c r="F470" s="69">
        <f>SUM(F452:F468)</f>
        <v>-190158.60483817715</v>
      </c>
      <c r="G470" s="69">
        <f t="shared" ref="G470:P470" si="470">SUM(G452:G468)</f>
        <v>-7042.7034190835602</v>
      </c>
      <c r="H470" s="69">
        <f t="shared" si="470"/>
        <v>0</v>
      </c>
      <c r="I470" s="69">
        <f t="shared" si="470"/>
        <v>0</v>
      </c>
      <c r="J470" s="69">
        <f t="shared" si="470"/>
        <v>0</v>
      </c>
      <c r="K470" s="69">
        <f t="shared" si="470"/>
        <v>-8002.8773936316848</v>
      </c>
      <c r="L470" s="69">
        <f t="shared" si="470"/>
        <v>0</v>
      </c>
      <c r="M470" s="69">
        <f t="shared" si="470"/>
        <v>-2923.1644546397965</v>
      </c>
      <c r="N470" s="69">
        <f t="shared" si="470"/>
        <v>-1592.5862576687268</v>
      </c>
      <c r="O470" s="69">
        <f t="shared" si="470"/>
        <v>0</v>
      </c>
      <c r="P470" s="69">
        <f t="shared" si="470"/>
        <v>0</v>
      </c>
      <c r="Q470" s="69">
        <f t="shared" ref="Q470:U470" si="471">SUM(Q452:Q468)</f>
        <v>0</v>
      </c>
      <c r="R470" s="69">
        <f t="shared" si="471"/>
        <v>-4852.8002699386907</v>
      </c>
      <c r="S470" s="69">
        <f t="shared" si="471"/>
        <v>-335.26920639171277</v>
      </c>
      <c r="T470" s="69">
        <f t="shared" si="471"/>
        <v>0</v>
      </c>
      <c r="U470" s="69">
        <f t="shared" si="471"/>
        <v>0</v>
      </c>
      <c r="V470" s="69">
        <f t="shared" ref="V470:CJ470" si="472">SUM(V452:V468)</f>
        <v>-7.6351276557729761</v>
      </c>
      <c r="W470" s="69">
        <f t="shared" si="472"/>
        <v>-3413.7609390863254</v>
      </c>
      <c r="X470" s="69">
        <f t="shared" si="472"/>
        <v>-1655.9607868019984</v>
      </c>
      <c r="Y470" s="69">
        <f t="shared" si="472"/>
        <v>173.42602000000025</v>
      </c>
      <c r="Z470" s="69">
        <f t="shared" ref="Z470" si="473">SUM(Z452:Z468)</f>
        <v>-118.18497461928925</v>
      </c>
      <c r="AA470" s="69">
        <f t="shared" si="472"/>
        <v>-988.08173468345558</v>
      </c>
      <c r="AB470" s="69">
        <f t="shared" si="472"/>
        <v>-151.45281506197938</v>
      </c>
      <c r="AC470" s="69">
        <f t="shared" si="472"/>
        <v>0</v>
      </c>
      <c r="AD470" s="69">
        <f t="shared" si="472"/>
        <v>0</v>
      </c>
      <c r="AE470" s="69">
        <f t="shared" si="472"/>
        <v>-32.852068833706539</v>
      </c>
      <c r="AF470" s="69">
        <f t="shared" si="472"/>
        <v>-335.1076766868664</v>
      </c>
      <c r="AG470" s="69">
        <f t="shared" ref="AG470" si="474">SUM(AG452:AG468)</f>
        <v>-966.87125000000151</v>
      </c>
      <c r="AH470" s="69">
        <f t="shared" si="472"/>
        <v>0</v>
      </c>
      <c r="AI470" s="69">
        <f t="shared" si="472"/>
        <v>0</v>
      </c>
      <c r="AJ470" s="69">
        <f t="shared" si="472"/>
        <v>1125.40608</v>
      </c>
      <c r="AK470" s="69">
        <f t="shared" si="472"/>
        <v>290.992169320269</v>
      </c>
      <c r="AL470" s="69">
        <f t="shared" si="472"/>
        <v>39.163263968539866</v>
      </c>
      <c r="AM470" s="69">
        <f t="shared" si="472"/>
        <v>0</v>
      </c>
      <c r="AN470" s="69">
        <f t="shared" si="472"/>
        <v>0</v>
      </c>
      <c r="AO470" s="69">
        <f t="shared" si="472"/>
        <v>0</v>
      </c>
      <c r="AP470" s="69">
        <f t="shared" si="472"/>
        <v>0</v>
      </c>
      <c r="AQ470" s="69">
        <f t="shared" si="472"/>
        <v>0</v>
      </c>
      <c r="AR470" s="69">
        <f t="shared" si="472"/>
        <v>0</v>
      </c>
      <c r="AS470" s="69">
        <f t="shared" si="472"/>
        <v>0</v>
      </c>
      <c r="AT470" s="69">
        <f t="shared" si="472"/>
        <v>0</v>
      </c>
      <c r="AU470" s="69">
        <f t="shared" si="472"/>
        <v>0</v>
      </c>
      <c r="AV470" s="69">
        <f t="shared" si="472"/>
        <v>0</v>
      </c>
      <c r="AW470" s="69">
        <f t="shared" si="472"/>
        <v>-3278.7689291181669</v>
      </c>
      <c r="AX470" s="69">
        <f t="shared" si="472"/>
        <v>-122.78017452541417</v>
      </c>
      <c r="AY470" s="69">
        <f t="shared" si="472"/>
        <v>-672.66194121244143</v>
      </c>
      <c r="AZ470" s="69">
        <f t="shared" si="472"/>
        <v>0</v>
      </c>
      <c r="BA470" s="69">
        <f t="shared" si="472"/>
        <v>-15238.456591396181</v>
      </c>
      <c r="BB470" s="69">
        <f t="shared" si="472"/>
        <v>77.284040875689001</v>
      </c>
      <c r="BC470" s="69">
        <f t="shared" si="472"/>
        <v>0</v>
      </c>
      <c r="BD470" s="69">
        <f t="shared" si="472"/>
        <v>0</v>
      </c>
      <c r="BE470" s="69">
        <f t="shared" si="472"/>
        <v>-591.16476050031133</v>
      </c>
      <c r="BF470" s="69">
        <f t="shared" si="472"/>
        <v>-308.7896553607352</v>
      </c>
      <c r="BG470" s="69">
        <f t="shared" si="472"/>
        <v>0</v>
      </c>
      <c r="BH470" s="69">
        <f t="shared" si="472"/>
        <v>0</v>
      </c>
      <c r="BI470" s="69">
        <f t="shared" si="472"/>
        <v>0</v>
      </c>
      <c r="BJ470" s="69">
        <f t="shared" si="472"/>
        <v>-400.86355633802123</v>
      </c>
      <c r="BK470" s="69">
        <f t="shared" si="472"/>
        <v>0</v>
      </c>
      <c r="BL470" s="69">
        <f t="shared" si="472"/>
        <v>-3498.9008037354743</v>
      </c>
      <c r="BM470" s="69">
        <f t="shared" si="472"/>
        <v>0</v>
      </c>
      <c r="BN470" s="69">
        <f t="shared" si="472"/>
        <v>0</v>
      </c>
      <c r="BO470" s="69">
        <f t="shared" si="472"/>
        <v>0</v>
      </c>
      <c r="BP470" s="69">
        <f t="shared" si="472"/>
        <v>0</v>
      </c>
      <c r="BQ470" s="69">
        <f t="shared" si="472"/>
        <v>0</v>
      </c>
      <c r="BR470" s="69">
        <f t="shared" si="472"/>
        <v>0</v>
      </c>
      <c r="BS470" s="69">
        <f t="shared" si="472"/>
        <v>236.12828383343501</v>
      </c>
      <c r="BT470" s="69">
        <f t="shared" si="472"/>
        <v>1519.3640691977985</v>
      </c>
      <c r="BU470" s="69">
        <f t="shared" si="472"/>
        <v>0</v>
      </c>
      <c r="BV470" s="69">
        <f t="shared" si="472"/>
        <v>0</v>
      </c>
      <c r="BW470" s="69">
        <f t="shared" si="472"/>
        <v>0</v>
      </c>
      <c r="BX470" s="69">
        <f t="shared" si="472"/>
        <v>-1164.7534590482082</v>
      </c>
      <c r="BY470" s="69">
        <f t="shared" si="472"/>
        <v>-1657.8715149548013</v>
      </c>
      <c r="BZ470" s="69">
        <f t="shared" si="472"/>
        <v>61.376314923169986</v>
      </c>
      <c r="CA470" s="69">
        <f t="shared" si="472"/>
        <v>-250.92318769914391</v>
      </c>
      <c r="CB470" s="69">
        <f t="shared" si="472"/>
        <v>-141.76032700000007</v>
      </c>
      <c r="CC470" s="69">
        <f t="shared" si="472"/>
        <v>-280.38790999999992</v>
      </c>
      <c r="CD470" s="69">
        <f t="shared" si="472"/>
        <v>-811.71420999999918</v>
      </c>
      <c r="CE470" s="69">
        <f t="shared" si="472"/>
        <v>0</v>
      </c>
      <c r="CF470" s="69">
        <f t="shared" ref="CF470" si="475">SUM(CF452:CF468)</f>
        <v>0</v>
      </c>
      <c r="CG470" s="69">
        <f t="shared" si="472"/>
        <v>0</v>
      </c>
      <c r="CH470" s="69">
        <f t="shared" si="472"/>
        <v>-1595.9142499999989</v>
      </c>
      <c r="CI470" s="69">
        <f t="shared" si="472"/>
        <v>0</v>
      </c>
      <c r="CJ470" s="69">
        <f t="shared" si="472"/>
        <v>0</v>
      </c>
      <c r="CK470" s="69">
        <f t="shared" ref="CK470:FG470" si="476">SUM(CK452:CK468)</f>
        <v>0</v>
      </c>
      <c r="CL470" s="69">
        <f t="shared" si="476"/>
        <v>0</v>
      </c>
      <c r="CM470" s="69">
        <f t="shared" si="476"/>
        <v>0</v>
      </c>
      <c r="CN470" s="69">
        <f t="shared" si="476"/>
        <v>0</v>
      </c>
      <c r="CO470" s="69">
        <f t="shared" si="476"/>
        <v>-248.4069800000002</v>
      </c>
      <c r="CP470" s="69">
        <f t="shared" si="476"/>
        <v>-363.62027000000057</v>
      </c>
      <c r="CQ470" s="69">
        <f t="shared" si="476"/>
        <v>-33.837440000000015</v>
      </c>
      <c r="CR470" s="69">
        <f t="shared" si="476"/>
        <v>-226.43660999999895</v>
      </c>
      <c r="CS470" s="69">
        <f t="shared" si="476"/>
        <v>0.64049999999999996</v>
      </c>
      <c r="CT470" s="69">
        <f t="shared" si="476"/>
        <v>-446.72658000000001</v>
      </c>
      <c r="CU470" s="69">
        <f t="shared" si="476"/>
        <v>56.984800000000973</v>
      </c>
      <c r="CV470" s="69">
        <f t="shared" si="476"/>
        <v>0</v>
      </c>
      <c r="CW470" s="69">
        <f t="shared" si="476"/>
        <v>-1957.591700000004</v>
      </c>
      <c r="CX470" s="69">
        <f t="shared" ref="CX470:DH470" si="477">SUM(CX452:CX468)</f>
        <v>-491.0027700000004</v>
      </c>
      <c r="CY470" s="69">
        <f t="shared" si="477"/>
        <v>-426.09411000000091</v>
      </c>
      <c r="CZ470" s="69">
        <f t="shared" si="477"/>
        <v>-264.57204999999999</v>
      </c>
      <c r="DA470" s="69">
        <f t="shared" si="477"/>
        <v>-347.76146000000028</v>
      </c>
      <c r="DB470" s="69">
        <f t="shared" si="477"/>
        <v>-575.41541999999981</v>
      </c>
      <c r="DC470" s="69">
        <f t="shared" si="477"/>
        <v>151.41482000000002</v>
      </c>
      <c r="DD470" s="69">
        <f t="shared" si="477"/>
        <v>317.19283999999982</v>
      </c>
      <c r="DE470" s="69">
        <f t="shared" si="477"/>
        <v>-634.04826000000014</v>
      </c>
      <c r="DF470" s="69">
        <f t="shared" si="477"/>
        <v>-826.45245999999997</v>
      </c>
      <c r="DG470" s="69">
        <f t="shared" si="477"/>
        <v>-19.435790000000019</v>
      </c>
      <c r="DH470" s="69">
        <f t="shared" si="477"/>
        <v>-428.92256999999967</v>
      </c>
      <c r="DI470" s="69">
        <f t="shared" si="476"/>
        <v>-3464.2356500000014</v>
      </c>
      <c r="DJ470" s="69">
        <f t="shared" si="476"/>
        <v>0</v>
      </c>
      <c r="DK470" s="69">
        <f t="shared" si="476"/>
        <v>-341.38452999999976</v>
      </c>
      <c r="DL470" s="69">
        <f t="shared" si="476"/>
        <v>-35.664719999999988</v>
      </c>
      <c r="DM470" s="69">
        <f t="shared" si="476"/>
        <v>-251.38494999999989</v>
      </c>
      <c r="DN470" s="69">
        <f t="shared" si="476"/>
        <v>-2150.7151100000005</v>
      </c>
      <c r="DO470" s="69">
        <f t="shared" si="476"/>
        <v>0</v>
      </c>
      <c r="DP470" s="69">
        <f t="shared" si="476"/>
        <v>-995.00423000000035</v>
      </c>
      <c r="DQ470" s="69">
        <f t="shared" si="476"/>
        <v>-316.58192047377304</v>
      </c>
      <c r="DR470" s="69">
        <f t="shared" si="476"/>
        <v>-1514.5465699999988</v>
      </c>
      <c r="DS470" s="69">
        <f t="shared" si="476"/>
        <v>-20.529929999999993</v>
      </c>
      <c r="DT470" s="69">
        <f t="shared" si="476"/>
        <v>214.11320999999998</v>
      </c>
      <c r="DU470" s="69">
        <f t="shared" si="476"/>
        <v>0</v>
      </c>
      <c r="DV470" s="69">
        <f t="shared" si="476"/>
        <v>-1255.5277800000001</v>
      </c>
      <c r="DW470" s="69">
        <f t="shared" si="476"/>
        <v>-2113.4081925889222</v>
      </c>
      <c r="DX470" s="69">
        <f t="shared" si="476"/>
        <v>0</v>
      </c>
      <c r="DY470" s="69">
        <f t="shared" si="476"/>
        <v>0</v>
      </c>
      <c r="DZ470" s="69">
        <f t="shared" si="476"/>
        <v>-53.678478527607439</v>
      </c>
      <c r="EA470" s="69">
        <f t="shared" si="476"/>
        <v>11.73951901840495</v>
      </c>
      <c r="EB470" s="69">
        <f t="shared" si="476"/>
        <v>664.60705177831176</v>
      </c>
      <c r="EC470" s="69">
        <f t="shared" si="476"/>
        <v>0</v>
      </c>
      <c r="ED470" s="69">
        <f t="shared" si="476"/>
        <v>-691.69084662573323</v>
      </c>
      <c r="EE470" s="69">
        <f t="shared" si="476"/>
        <v>0</v>
      </c>
      <c r="EF470" s="69">
        <f t="shared" si="476"/>
        <v>-98.159509202453606</v>
      </c>
      <c r="EG470" s="69">
        <f t="shared" si="476"/>
        <v>-9533.501548223463</v>
      </c>
      <c r="EH470" s="69">
        <f t="shared" si="476"/>
        <v>-83.534461114513761</v>
      </c>
      <c r="EI470" s="69">
        <f t="shared" si="476"/>
        <v>-567.4338409475431</v>
      </c>
      <c r="EJ470" s="69">
        <f t="shared" si="476"/>
        <v>6848.6072673434819</v>
      </c>
      <c r="EK470" s="69">
        <f t="shared" si="476"/>
        <v>-435.71912013536399</v>
      </c>
      <c r="EL470" s="69">
        <f t="shared" si="476"/>
        <v>841.82560000000001</v>
      </c>
      <c r="EM470" s="69">
        <f t="shared" si="476"/>
        <v>355.64539763113368</v>
      </c>
      <c r="EN470" s="69">
        <f t="shared" si="476"/>
        <v>0</v>
      </c>
      <c r="EO470" s="69">
        <f t="shared" si="476"/>
        <v>0</v>
      </c>
      <c r="EP470" s="69">
        <f t="shared" si="476"/>
        <v>0</v>
      </c>
      <c r="EQ470" s="69">
        <f t="shared" si="476"/>
        <v>0</v>
      </c>
      <c r="ER470" s="69">
        <f t="shared" si="476"/>
        <v>0</v>
      </c>
      <c r="ES470" s="69">
        <f t="shared" si="476"/>
        <v>0</v>
      </c>
      <c r="ET470" s="69">
        <f t="shared" si="476"/>
        <v>0</v>
      </c>
      <c r="EU470" s="69">
        <f t="shared" si="476"/>
        <v>0</v>
      </c>
      <c r="EV470" s="69">
        <f t="shared" si="476"/>
        <v>0</v>
      </c>
      <c r="EW470" s="69">
        <f t="shared" si="476"/>
        <v>-1062.9118151457701</v>
      </c>
      <c r="EX470" s="69">
        <f t="shared" si="476"/>
        <v>3399.0228883473319</v>
      </c>
      <c r="EY470" s="69">
        <f t="shared" si="476"/>
        <v>0</v>
      </c>
      <c r="EZ470" s="69">
        <f t="shared" si="476"/>
        <v>0</v>
      </c>
      <c r="FA470" s="69">
        <f t="shared" si="476"/>
        <v>0</v>
      </c>
      <c r="FB470" s="69">
        <f t="shared" si="476"/>
        <v>0</v>
      </c>
      <c r="FC470" s="69">
        <f t="shared" si="476"/>
        <v>1425.379314720808</v>
      </c>
      <c r="FD470" s="69">
        <f t="shared" si="476"/>
        <v>0</v>
      </c>
      <c r="FE470" s="69">
        <f t="shared" si="476"/>
        <v>3701.5519999999997</v>
      </c>
      <c r="FF470" s="69">
        <f t="shared" si="476"/>
        <v>0</v>
      </c>
      <c r="FG470" s="69">
        <f t="shared" si="476"/>
        <v>5123.6536399999995</v>
      </c>
      <c r="FH470" s="69">
        <f t="shared" ref="FH470:HK470" si="478">SUM(FH452:FH468)</f>
        <v>0</v>
      </c>
      <c r="FI470" s="69">
        <f t="shared" si="478"/>
        <v>0</v>
      </c>
      <c r="FJ470" s="69">
        <f t="shared" si="478"/>
        <v>0</v>
      </c>
      <c r="FK470" s="69">
        <f t="shared" si="478"/>
        <v>-54557.740018371034</v>
      </c>
      <c r="FL470" s="69">
        <f t="shared" si="478"/>
        <v>0</v>
      </c>
      <c r="FM470" s="69">
        <f t="shared" si="478"/>
        <v>-9056.1067000000094</v>
      </c>
      <c r="FN470" s="69">
        <f t="shared" si="478"/>
        <v>0</v>
      </c>
      <c r="FO470" s="69">
        <f t="shared" si="478"/>
        <v>0</v>
      </c>
      <c r="FP470" s="69">
        <f t="shared" si="478"/>
        <v>0</v>
      </c>
      <c r="FQ470" s="69">
        <f t="shared" si="478"/>
        <v>0</v>
      </c>
      <c r="FR470" s="69">
        <f t="shared" si="478"/>
        <v>0</v>
      </c>
      <c r="FS470" s="69">
        <f t="shared" si="478"/>
        <v>0</v>
      </c>
      <c r="FT470" s="69">
        <f t="shared" si="478"/>
        <v>-717.43357000000026</v>
      </c>
      <c r="FU470" s="69">
        <f t="shared" si="478"/>
        <v>-602.73624365481373</v>
      </c>
      <c r="FV470" s="69">
        <f t="shared" si="478"/>
        <v>-5705.1831049070179</v>
      </c>
      <c r="FW470" s="69">
        <f t="shared" si="478"/>
        <v>0</v>
      </c>
      <c r="FX470" s="69">
        <f t="shared" si="478"/>
        <v>0</v>
      </c>
      <c r="FY470" s="69">
        <f t="shared" si="478"/>
        <v>0</v>
      </c>
      <c r="FZ470" s="69">
        <f t="shared" si="478"/>
        <v>0</v>
      </c>
      <c r="GA470" s="69">
        <f t="shared" si="478"/>
        <v>0</v>
      </c>
      <c r="GB470" s="69">
        <f t="shared" si="478"/>
        <v>0</v>
      </c>
      <c r="GC470" s="69">
        <f t="shared" si="478"/>
        <v>0</v>
      </c>
      <c r="GD470" s="69">
        <f t="shared" si="478"/>
        <v>0</v>
      </c>
      <c r="GE470" s="69">
        <f t="shared" si="478"/>
        <v>54.839987752616025</v>
      </c>
      <c r="GF470" s="69">
        <f t="shared" ref="GF470" si="479">SUM(GF452:GF468)</f>
        <v>-707.53340477644269</v>
      </c>
      <c r="GG470" s="69">
        <f t="shared" si="478"/>
        <v>0</v>
      </c>
      <c r="GH470" s="69">
        <f t="shared" si="478"/>
        <v>-23.886267605633552</v>
      </c>
      <c r="GI470" s="69">
        <f t="shared" si="478"/>
        <v>0</v>
      </c>
      <c r="GJ470" s="69">
        <f t="shared" si="478"/>
        <v>-2522.1413451776457</v>
      </c>
      <c r="GK470" s="69">
        <f t="shared" si="478"/>
        <v>0</v>
      </c>
      <c r="GL470" s="69">
        <f t="shared" si="478"/>
        <v>9428.5533299999952</v>
      </c>
      <c r="GM470" s="69">
        <f t="shared" si="478"/>
        <v>0</v>
      </c>
      <c r="GN470" s="69">
        <f t="shared" si="478"/>
        <v>-6767.7279599999993</v>
      </c>
      <c r="GO470" s="69">
        <f t="shared" si="478"/>
        <v>0</v>
      </c>
      <c r="GP470" s="69">
        <f t="shared" si="478"/>
        <v>0</v>
      </c>
      <c r="GQ470" s="69">
        <f t="shared" si="478"/>
        <v>0</v>
      </c>
      <c r="GR470" s="69">
        <f t="shared" si="478"/>
        <v>-3563.0026400000011</v>
      </c>
      <c r="GS470" s="69">
        <f t="shared" si="478"/>
        <v>907.84597000000008</v>
      </c>
      <c r="GT470" s="69">
        <f t="shared" si="478"/>
        <v>611.59220999999991</v>
      </c>
      <c r="GU470" s="69">
        <f t="shared" si="478"/>
        <v>256.51891999999998</v>
      </c>
      <c r="GV470" s="69">
        <f t="shared" si="478"/>
        <v>-15393.367300000002</v>
      </c>
      <c r="GW470" s="69">
        <f t="shared" si="478"/>
        <v>504.64859000000007</v>
      </c>
      <c r="GX470" s="69">
        <f t="shared" si="478"/>
        <v>98.335259999999977</v>
      </c>
      <c r="GY470" s="69">
        <f t="shared" si="478"/>
        <v>1330.9809299999999</v>
      </c>
      <c r="GZ470" s="69">
        <f t="shared" si="478"/>
        <v>310.33444999999995</v>
      </c>
      <c r="HA470" s="69">
        <f t="shared" si="478"/>
        <v>4268.0345800000005</v>
      </c>
      <c r="HB470" s="69">
        <f t="shared" si="478"/>
        <v>0</v>
      </c>
      <c r="HC470" s="69">
        <f t="shared" si="478"/>
        <v>0</v>
      </c>
      <c r="HD470" s="69">
        <f t="shared" si="478"/>
        <v>-162.32679920522844</v>
      </c>
      <c r="HE470" s="69">
        <f t="shared" si="478"/>
        <v>-60.472436548223129</v>
      </c>
      <c r="HF470" s="69">
        <f t="shared" si="478"/>
        <v>-80.412030456852847</v>
      </c>
      <c r="HG470" s="69">
        <f t="shared" si="478"/>
        <v>-95.146785110023302</v>
      </c>
      <c r="HH470" s="69">
        <f t="shared" si="478"/>
        <v>-1331.281040609133</v>
      </c>
      <c r="HI470" s="69">
        <f t="shared" si="478"/>
        <v>0</v>
      </c>
      <c r="HJ470" s="69">
        <f t="shared" si="478"/>
        <v>0</v>
      </c>
      <c r="HK470" s="69">
        <f t="shared" si="478"/>
        <v>0</v>
      </c>
      <c r="HL470" s="69">
        <f t="shared" ref="HL470:JY470" si="480">SUM(HL452:HL468)</f>
        <v>0</v>
      </c>
      <c r="HM470" s="69">
        <f t="shared" si="480"/>
        <v>-5533.0694274341513</v>
      </c>
      <c r="HN470" s="69">
        <f t="shared" si="480"/>
        <v>1395.4905465401105</v>
      </c>
      <c r="HO470" s="69">
        <f t="shared" si="480"/>
        <v>394.26166564604989</v>
      </c>
      <c r="HP470" s="69">
        <f t="shared" si="480"/>
        <v>1135.4279317207595</v>
      </c>
      <c r="HQ470" s="69">
        <f t="shared" si="480"/>
        <v>324.5099280465401</v>
      </c>
      <c r="HR470" s="69">
        <f t="shared" si="480"/>
        <v>-304.24477954684642</v>
      </c>
      <c r="HS470" s="69">
        <f t="shared" si="480"/>
        <v>-7100.2581292100385</v>
      </c>
      <c r="HT470" s="69">
        <f t="shared" si="480"/>
        <v>600.47643141457388</v>
      </c>
      <c r="HU470" s="69">
        <f t="shared" si="480"/>
        <v>383.51331904470305</v>
      </c>
      <c r="HV470" s="69">
        <f t="shared" si="480"/>
        <v>112.98714788732391</v>
      </c>
      <c r="HW470" s="69">
        <f t="shared" si="480"/>
        <v>-2645.6924500000023</v>
      </c>
      <c r="HX470" s="69">
        <f t="shared" ref="HX470:HY470" si="481">SUM(HX452:HX468)</f>
        <v>113.05921319796958</v>
      </c>
      <c r="HY470" s="69">
        <f t="shared" si="481"/>
        <v>0</v>
      </c>
      <c r="HZ470" s="69">
        <f t="shared" si="480"/>
        <v>0</v>
      </c>
      <c r="IA470" s="69">
        <f t="shared" si="480"/>
        <v>-6.9833900000004405</v>
      </c>
      <c r="IB470" s="69">
        <f t="shared" si="480"/>
        <v>5.8500000000000003E-2</v>
      </c>
      <c r="IC470" s="69">
        <f t="shared" si="480"/>
        <v>-1069.0776867728059</v>
      </c>
      <c r="ID470" s="69">
        <f t="shared" si="480"/>
        <v>1430.169167176964</v>
      </c>
      <c r="IE470" s="69">
        <f t="shared" si="480"/>
        <v>-355.35795315371001</v>
      </c>
      <c r="IF470" s="69">
        <f t="shared" si="480"/>
        <v>-44744.766503368548</v>
      </c>
      <c r="IG470" s="69">
        <f t="shared" si="480"/>
        <v>29.178043729889914</v>
      </c>
      <c r="IH470" s="69">
        <f t="shared" si="480"/>
        <v>9000</v>
      </c>
      <c r="II470" s="69">
        <f t="shared" si="480"/>
        <v>2461.9735951000002</v>
      </c>
      <c r="IJ470" s="69">
        <f t="shared" si="480"/>
        <v>381.39000306184897</v>
      </c>
      <c r="IK470" s="69">
        <f t="shared" si="480"/>
        <v>0</v>
      </c>
      <c r="IL470" s="69">
        <f t="shared" si="480"/>
        <v>0</v>
      </c>
      <c r="IM470" s="69">
        <f t="shared" si="480"/>
        <v>0</v>
      </c>
      <c r="IN470" s="69">
        <f t="shared" si="480"/>
        <v>0</v>
      </c>
      <c r="IO470" s="69">
        <f t="shared" si="480"/>
        <v>0</v>
      </c>
      <c r="IP470" s="69">
        <f t="shared" si="480"/>
        <v>0</v>
      </c>
      <c r="IQ470" s="69">
        <f t="shared" si="480"/>
        <v>1628.381159052457</v>
      </c>
      <c r="IR470" s="69">
        <f t="shared" si="480"/>
        <v>0</v>
      </c>
      <c r="IS470" s="69">
        <f t="shared" si="480"/>
        <v>0</v>
      </c>
      <c r="IT470" s="69">
        <f t="shared" si="480"/>
        <v>0</v>
      </c>
      <c r="IU470" s="69">
        <f t="shared" si="480"/>
        <v>0</v>
      </c>
      <c r="IV470" s="69">
        <f t="shared" si="480"/>
        <v>-4270.2773199999992</v>
      </c>
      <c r="IW470" s="69">
        <f t="shared" si="480"/>
        <v>39.145431472080951</v>
      </c>
      <c r="IX470" s="69">
        <f t="shared" si="480"/>
        <v>-4076.2052751000001</v>
      </c>
      <c r="IY470" s="69">
        <f t="shared" si="480"/>
        <v>-318.17489847715723</v>
      </c>
      <c r="IZ470" s="69">
        <f t="shared" si="480"/>
        <v>1523.7424147239283</v>
      </c>
      <c r="JA470" s="69">
        <f t="shared" si="480"/>
        <v>2311.1750478527529</v>
      </c>
      <c r="JB470" s="69">
        <f t="shared" si="480"/>
        <v>3165.5651861252081</v>
      </c>
      <c r="JC470" s="69">
        <f t="shared" si="480"/>
        <v>0</v>
      </c>
      <c r="JD470" s="69">
        <f t="shared" si="480"/>
        <v>33567.610808328216</v>
      </c>
      <c r="JE470" s="69">
        <f t="shared" si="480"/>
        <v>-908.51045621555409</v>
      </c>
      <c r="JF470" s="69">
        <f t="shared" si="480"/>
        <v>0</v>
      </c>
      <c r="JG470" s="69">
        <f t="shared" si="480"/>
        <v>0</v>
      </c>
      <c r="JH470" s="69">
        <f t="shared" si="480"/>
        <v>0</v>
      </c>
      <c r="JI470" s="69">
        <f t="shared" si="480"/>
        <v>0</v>
      </c>
      <c r="JJ470" s="69">
        <f t="shared" si="480"/>
        <v>-83.381620000001206</v>
      </c>
      <c r="JK470" s="69">
        <f t="shared" si="480"/>
        <v>2627.0541398773025</v>
      </c>
      <c r="JL470" s="69">
        <f t="shared" si="480"/>
        <v>-12599.081751377871</v>
      </c>
      <c r="JM470" s="69">
        <f t="shared" si="480"/>
        <v>0</v>
      </c>
      <c r="JN470" s="69">
        <f t="shared" si="480"/>
        <v>505.77523076082633</v>
      </c>
      <c r="JO470" s="69">
        <f t="shared" si="480"/>
        <v>0</v>
      </c>
      <c r="JP470" s="69">
        <f t="shared" si="480"/>
        <v>32697.221084856148</v>
      </c>
      <c r="JQ470" s="69">
        <f t="shared" si="480"/>
        <v>-18414.963257807703</v>
      </c>
      <c r="JR470" s="69">
        <f t="shared" si="480"/>
        <v>0</v>
      </c>
      <c r="JS470" s="69">
        <f t="shared" si="480"/>
        <v>-9.778459999999999</v>
      </c>
      <c r="JT470" s="69">
        <f t="shared" si="480"/>
        <v>0</v>
      </c>
      <c r="JU470" s="69">
        <f t="shared" si="480"/>
        <v>-8717.5458129626968</v>
      </c>
      <c r="JV470" s="69">
        <f t="shared" si="480"/>
        <v>-4274.4820241540692</v>
      </c>
      <c r="JW470" s="69">
        <f t="shared" si="480"/>
        <v>0</v>
      </c>
      <c r="JX470" s="69">
        <f t="shared" si="480"/>
        <v>2403.6872001241536</v>
      </c>
      <c r="JY470" s="69">
        <f t="shared" si="480"/>
        <v>-21857.6900081235</v>
      </c>
      <c r="JZ470" s="69">
        <f t="shared" ref="JZ470:LA470" si="482">SUM(JZ452:JZ468)</f>
        <v>-2035.8949694113808</v>
      </c>
      <c r="KA470" s="69">
        <f t="shared" si="482"/>
        <v>1876.7143246708174</v>
      </c>
      <c r="KB470" s="69">
        <f t="shared" si="482"/>
        <v>985.40645817794814</v>
      </c>
      <c r="KC470" s="69">
        <f t="shared" si="482"/>
        <v>0</v>
      </c>
      <c r="KD470" s="69">
        <f t="shared" si="482"/>
        <v>0</v>
      </c>
      <c r="KE470" s="69">
        <f t="shared" ref="KE470:KO470" si="483">SUM(KE452:KE468)</f>
        <v>0</v>
      </c>
      <c r="KF470" s="69">
        <f t="shared" si="483"/>
        <v>0</v>
      </c>
      <c r="KG470" s="69">
        <f t="shared" si="483"/>
        <v>0</v>
      </c>
      <c r="KH470" s="69">
        <f t="shared" si="483"/>
        <v>-276.89099728333298</v>
      </c>
      <c r="KI470" s="69">
        <f t="shared" si="483"/>
        <v>0</v>
      </c>
      <c r="KJ470" s="69">
        <f t="shared" si="483"/>
        <v>0</v>
      </c>
      <c r="KK470" s="69">
        <f t="shared" si="483"/>
        <v>0</v>
      </c>
      <c r="KL470" s="69">
        <f t="shared" si="483"/>
        <v>0</v>
      </c>
      <c r="KM470" s="69">
        <f t="shared" si="483"/>
        <v>0</v>
      </c>
      <c r="KN470" s="69">
        <f t="shared" si="483"/>
        <v>0</v>
      </c>
      <c r="KO470" s="69">
        <f t="shared" si="483"/>
        <v>0</v>
      </c>
      <c r="KP470" s="69">
        <f t="shared" si="482"/>
        <v>0</v>
      </c>
      <c r="KQ470" s="69">
        <f t="shared" si="482"/>
        <v>0</v>
      </c>
      <c r="KR470" s="69">
        <f t="shared" si="482"/>
        <v>0</v>
      </c>
      <c r="KS470" s="69">
        <f t="shared" si="482"/>
        <v>0</v>
      </c>
      <c r="KT470" s="69">
        <f t="shared" si="482"/>
        <v>0</v>
      </c>
      <c r="KU470" s="69">
        <f t="shared" si="482"/>
        <v>0</v>
      </c>
      <c r="KV470" s="69">
        <f t="shared" si="482"/>
        <v>0</v>
      </c>
      <c r="KW470" s="69">
        <f t="shared" si="482"/>
        <v>0</v>
      </c>
      <c r="KX470" s="69">
        <f t="shared" si="482"/>
        <v>0</v>
      </c>
      <c r="KY470" s="69">
        <f t="shared" si="482"/>
        <v>0</v>
      </c>
      <c r="KZ470" s="69">
        <f t="shared" si="482"/>
        <v>0</v>
      </c>
      <c r="LA470" s="69">
        <f t="shared" si="482"/>
        <v>0</v>
      </c>
      <c r="LB470" s="71"/>
      <c r="LC470" s="101">
        <f>F470-SUM(G470:LA470)</f>
        <v>2.4156179279088974E-9</v>
      </c>
    </row>
    <row r="471" spans="1:315" x14ac:dyDescent="0.65">
      <c r="A471" s="11"/>
      <c r="D471" s="23" t="s">
        <v>1559</v>
      </c>
      <c r="F471" s="67">
        <f>ROUND((F414/1000)-F470,2)</f>
        <v>481.33</v>
      </c>
      <c r="G471" s="67">
        <f t="shared" ref="G471:P471" si="484">ROUND((G414/1000)-G470,2)</f>
        <v>0</v>
      </c>
      <c r="H471" s="67">
        <f t="shared" si="484"/>
        <v>0</v>
      </c>
      <c r="I471" s="67">
        <f t="shared" si="484"/>
        <v>0</v>
      </c>
      <c r="J471" s="67">
        <f t="shared" si="484"/>
        <v>0</v>
      </c>
      <c r="K471" s="67">
        <f t="shared" si="484"/>
        <v>0</v>
      </c>
      <c r="L471" s="67">
        <f t="shared" si="484"/>
        <v>0</v>
      </c>
      <c r="M471" s="67">
        <f t="shared" si="484"/>
        <v>0</v>
      </c>
      <c r="N471" s="67">
        <f t="shared" si="484"/>
        <v>0</v>
      </c>
      <c r="O471" s="67">
        <f t="shared" si="484"/>
        <v>0</v>
      </c>
      <c r="P471" s="67">
        <f t="shared" si="484"/>
        <v>0</v>
      </c>
      <c r="Q471" s="67">
        <f t="shared" ref="Q471" si="485">ROUND((Q414/1000)-Q470,2)</f>
        <v>0</v>
      </c>
      <c r="R471" s="67">
        <f t="shared" ref="R471" si="486">ROUND((R414/1000)-R470,2)</f>
        <v>0</v>
      </c>
      <c r="S471" s="67">
        <f t="shared" ref="S471" si="487">ROUND((S414/1000)-S470,2)</f>
        <v>0</v>
      </c>
      <c r="T471" s="67">
        <f t="shared" ref="T471" si="488">ROUND((T414/1000)-T470,2)</f>
        <v>0</v>
      </c>
      <c r="U471" s="67">
        <f t="shared" ref="U471:CI471" si="489">ROUND((U414/1000)-U470,2)</f>
        <v>0</v>
      </c>
      <c r="V471" s="67">
        <f t="shared" si="489"/>
        <v>0</v>
      </c>
      <c r="W471" s="67">
        <f t="shared" si="489"/>
        <v>0</v>
      </c>
      <c r="X471" s="67">
        <f t="shared" si="489"/>
        <v>0</v>
      </c>
      <c r="Y471" s="67">
        <f t="shared" si="489"/>
        <v>0</v>
      </c>
      <c r="Z471" s="67">
        <f t="shared" ref="Z471" si="490">ROUND((Z414/1000)-Z470,2)</f>
        <v>0</v>
      </c>
      <c r="AA471" s="67">
        <f t="shared" si="489"/>
        <v>0</v>
      </c>
      <c r="AB471" s="67">
        <f t="shared" si="489"/>
        <v>0</v>
      </c>
      <c r="AC471" s="67">
        <f t="shared" si="489"/>
        <v>0</v>
      </c>
      <c r="AD471" s="67">
        <f t="shared" si="489"/>
        <v>0</v>
      </c>
      <c r="AE471" s="67">
        <f t="shared" si="489"/>
        <v>0</v>
      </c>
      <c r="AF471" s="67">
        <f t="shared" si="489"/>
        <v>0</v>
      </c>
      <c r="AG471" s="67">
        <f t="shared" ref="AG471" si="491">ROUND((AG414/1000)-AG470,2)</f>
        <v>0</v>
      </c>
      <c r="AH471" s="67">
        <f t="shared" si="489"/>
        <v>0</v>
      </c>
      <c r="AI471" s="67">
        <f t="shared" si="489"/>
        <v>0</v>
      </c>
      <c r="AJ471" s="67">
        <f t="shared" si="489"/>
        <v>0</v>
      </c>
      <c r="AK471" s="67">
        <f t="shared" si="489"/>
        <v>0</v>
      </c>
      <c r="AL471" s="67">
        <f t="shared" si="489"/>
        <v>0</v>
      </c>
      <c r="AM471" s="67">
        <f t="shared" si="489"/>
        <v>0</v>
      </c>
      <c r="AN471" s="67">
        <f t="shared" si="489"/>
        <v>0</v>
      </c>
      <c r="AO471" s="67">
        <f t="shared" si="489"/>
        <v>0</v>
      </c>
      <c r="AP471" s="67">
        <f t="shared" si="489"/>
        <v>0</v>
      </c>
      <c r="AQ471" s="67">
        <f t="shared" si="489"/>
        <v>0</v>
      </c>
      <c r="AR471" s="67">
        <f t="shared" si="489"/>
        <v>0</v>
      </c>
      <c r="AS471" s="67">
        <f t="shared" si="489"/>
        <v>0</v>
      </c>
      <c r="AT471" s="67">
        <f t="shared" si="489"/>
        <v>0</v>
      </c>
      <c r="AU471" s="67">
        <f t="shared" si="489"/>
        <v>0</v>
      </c>
      <c r="AV471" s="67">
        <f t="shared" si="489"/>
        <v>0</v>
      </c>
      <c r="AW471" s="67">
        <f t="shared" si="489"/>
        <v>0</v>
      </c>
      <c r="AX471" s="67">
        <f t="shared" si="489"/>
        <v>0</v>
      </c>
      <c r="AY471" s="67">
        <f t="shared" si="489"/>
        <v>0</v>
      </c>
      <c r="AZ471" s="67">
        <f t="shared" si="489"/>
        <v>0</v>
      </c>
      <c r="BA471" s="67">
        <f t="shared" si="489"/>
        <v>0</v>
      </c>
      <c r="BB471" s="67">
        <f t="shared" si="489"/>
        <v>0</v>
      </c>
      <c r="BC471" s="67">
        <f t="shared" si="489"/>
        <v>0</v>
      </c>
      <c r="BD471" s="67">
        <f t="shared" si="489"/>
        <v>0</v>
      </c>
      <c r="BE471" s="67">
        <f t="shared" si="489"/>
        <v>0</v>
      </c>
      <c r="BF471" s="67">
        <f t="shared" si="489"/>
        <v>0</v>
      </c>
      <c r="BG471" s="67">
        <f t="shared" si="489"/>
        <v>0</v>
      </c>
      <c r="BH471" s="67">
        <f t="shared" si="489"/>
        <v>0</v>
      </c>
      <c r="BI471" s="67">
        <f t="shared" si="489"/>
        <v>0</v>
      </c>
      <c r="BJ471" s="67">
        <f t="shared" si="489"/>
        <v>0</v>
      </c>
      <c r="BK471" s="67">
        <f t="shared" si="489"/>
        <v>0</v>
      </c>
      <c r="BL471" s="67">
        <f t="shared" si="489"/>
        <v>0</v>
      </c>
      <c r="BM471" s="67">
        <f t="shared" si="489"/>
        <v>0</v>
      </c>
      <c r="BN471" s="67">
        <f t="shared" si="489"/>
        <v>0</v>
      </c>
      <c r="BO471" s="67">
        <f t="shared" si="489"/>
        <v>0</v>
      </c>
      <c r="BP471" s="67">
        <f t="shared" si="489"/>
        <v>0</v>
      </c>
      <c r="BQ471" s="67">
        <f t="shared" si="489"/>
        <v>0</v>
      </c>
      <c r="BR471" s="67">
        <f t="shared" si="489"/>
        <v>0</v>
      </c>
      <c r="BS471" s="67">
        <f t="shared" si="489"/>
        <v>0</v>
      </c>
      <c r="BT471" s="67">
        <f t="shared" si="489"/>
        <v>0</v>
      </c>
      <c r="BU471" s="67">
        <f t="shared" si="489"/>
        <v>0</v>
      </c>
      <c r="BV471" s="67">
        <f t="shared" si="489"/>
        <v>0</v>
      </c>
      <c r="BW471" s="67">
        <f t="shared" si="489"/>
        <v>0</v>
      </c>
      <c r="BX471" s="67">
        <f t="shared" si="489"/>
        <v>0</v>
      </c>
      <c r="BY471" s="67">
        <f t="shared" si="489"/>
        <v>0</v>
      </c>
      <c r="BZ471" s="67">
        <f t="shared" si="489"/>
        <v>0</v>
      </c>
      <c r="CA471" s="67">
        <f t="shared" si="489"/>
        <v>0</v>
      </c>
      <c r="CB471" s="67">
        <f t="shared" si="489"/>
        <v>0</v>
      </c>
      <c r="CC471" s="67">
        <f t="shared" si="489"/>
        <v>0</v>
      </c>
      <c r="CD471" s="67">
        <f t="shared" si="489"/>
        <v>0</v>
      </c>
      <c r="CE471" s="67">
        <f t="shared" si="489"/>
        <v>0</v>
      </c>
      <c r="CF471" s="67">
        <f t="shared" ref="CF471" si="492">ROUND((CF414/1000)-CF470,2)</f>
        <v>0</v>
      </c>
      <c r="CG471" s="67">
        <f t="shared" si="489"/>
        <v>0</v>
      </c>
      <c r="CH471" s="67">
        <f t="shared" si="489"/>
        <v>0</v>
      </c>
      <c r="CI471" s="67">
        <f t="shared" si="489"/>
        <v>0</v>
      </c>
      <c r="CJ471" s="67">
        <f t="shared" ref="CJ471:FF471" si="493">ROUND((CJ414/1000)-CJ470,2)</f>
        <v>0</v>
      </c>
      <c r="CK471" s="67">
        <f t="shared" si="493"/>
        <v>0</v>
      </c>
      <c r="CL471" s="67">
        <f t="shared" si="493"/>
        <v>0</v>
      </c>
      <c r="CM471" s="67">
        <f t="shared" si="493"/>
        <v>0</v>
      </c>
      <c r="CN471" s="67">
        <f t="shared" si="493"/>
        <v>0</v>
      </c>
      <c r="CO471" s="67">
        <f t="shared" si="493"/>
        <v>0</v>
      </c>
      <c r="CP471" s="67">
        <f t="shared" si="493"/>
        <v>0</v>
      </c>
      <c r="CQ471" s="67">
        <f t="shared" si="493"/>
        <v>0</v>
      </c>
      <c r="CR471" s="67">
        <f t="shared" si="493"/>
        <v>0</v>
      </c>
      <c r="CS471" s="67">
        <f t="shared" si="493"/>
        <v>0</v>
      </c>
      <c r="CT471" s="67">
        <f t="shared" si="493"/>
        <v>0</v>
      </c>
      <c r="CU471" s="67">
        <f t="shared" si="493"/>
        <v>0</v>
      </c>
      <c r="CV471" s="67">
        <f t="shared" si="493"/>
        <v>0</v>
      </c>
      <c r="CW471" s="67">
        <f t="shared" si="493"/>
        <v>0</v>
      </c>
      <c r="CX471" s="67">
        <f t="shared" ref="CX471:DH471" si="494">ROUND((CX414/1000)-CX470,2)</f>
        <v>0</v>
      </c>
      <c r="CY471" s="67">
        <f t="shared" si="494"/>
        <v>0</v>
      </c>
      <c r="CZ471" s="67">
        <f t="shared" si="494"/>
        <v>0</v>
      </c>
      <c r="DA471" s="67">
        <f t="shared" si="494"/>
        <v>0</v>
      </c>
      <c r="DB471" s="67">
        <f t="shared" si="494"/>
        <v>0</v>
      </c>
      <c r="DC471" s="67">
        <f t="shared" si="494"/>
        <v>0</v>
      </c>
      <c r="DD471" s="67">
        <f t="shared" si="494"/>
        <v>0</v>
      </c>
      <c r="DE471" s="67">
        <f t="shared" si="494"/>
        <v>0</v>
      </c>
      <c r="DF471" s="67">
        <f t="shared" si="494"/>
        <v>0</v>
      </c>
      <c r="DG471" s="67">
        <f t="shared" si="494"/>
        <v>0</v>
      </c>
      <c r="DH471" s="67">
        <f t="shared" si="494"/>
        <v>0</v>
      </c>
      <c r="DI471" s="67">
        <f t="shared" si="493"/>
        <v>0</v>
      </c>
      <c r="DJ471" s="67">
        <f t="shared" si="493"/>
        <v>0</v>
      </c>
      <c r="DK471" s="67">
        <f t="shared" si="493"/>
        <v>0</v>
      </c>
      <c r="DL471" s="67">
        <f t="shared" si="493"/>
        <v>0</v>
      </c>
      <c r="DM471" s="67">
        <f t="shared" si="493"/>
        <v>0</v>
      </c>
      <c r="DN471" s="67">
        <f t="shared" si="493"/>
        <v>0</v>
      </c>
      <c r="DO471" s="67">
        <f t="shared" si="493"/>
        <v>0</v>
      </c>
      <c r="DP471" s="67">
        <f t="shared" si="493"/>
        <v>0</v>
      </c>
      <c r="DQ471" s="67">
        <f t="shared" si="493"/>
        <v>0</v>
      </c>
      <c r="DR471" s="67">
        <f t="shared" si="493"/>
        <v>0</v>
      </c>
      <c r="DS471" s="67">
        <f t="shared" si="493"/>
        <v>0</v>
      </c>
      <c r="DT471" s="67">
        <f t="shared" si="493"/>
        <v>0</v>
      </c>
      <c r="DU471" s="67">
        <f t="shared" si="493"/>
        <v>0</v>
      </c>
      <c r="DV471" s="67">
        <f t="shared" si="493"/>
        <v>0</v>
      </c>
      <c r="DW471" s="67">
        <f t="shared" si="493"/>
        <v>0</v>
      </c>
      <c r="DX471" s="67">
        <f t="shared" si="493"/>
        <v>0</v>
      </c>
      <c r="DY471" s="67">
        <f t="shared" si="493"/>
        <v>0</v>
      </c>
      <c r="DZ471" s="67">
        <f t="shared" si="493"/>
        <v>0</v>
      </c>
      <c r="EA471" s="67">
        <f t="shared" si="493"/>
        <v>0</v>
      </c>
      <c r="EB471" s="67">
        <f t="shared" si="493"/>
        <v>0</v>
      </c>
      <c r="EC471" s="67">
        <f t="shared" si="493"/>
        <v>0</v>
      </c>
      <c r="ED471" s="67">
        <f t="shared" si="493"/>
        <v>0</v>
      </c>
      <c r="EE471" s="67">
        <f t="shared" si="493"/>
        <v>0</v>
      </c>
      <c r="EF471" s="67">
        <f t="shared" si="493"/>
        <v>0</v>
      </c>
      <c r="EG471" s="67">
        <f t="shared" si="493"/>
        <v>0</v>
      </c>
      <c r="EH471" s="67">
        <f t="shared" si="493"/>
        <v>0</v>
      </c>
      <c r="EI471" s="67">
        <f t="shared" si="493"/>
        <v>0</v>
      </c>
      <c r="EJ471" s="67">
        <f t="shared" si="493"/>
        <v>0</v>
      </c>
      <c r="EK471" s="67">
        <f t="shared" si="493"/>
        <v>0</v>
      </c>
      <c r="EL471" s="67">
        <f t="shared" si="493"/>
        <v>0</v>
      </c>
      <c r="EM471" s="67">
        <f t="shared" si="493"/>
        <v>0</v>
      </c>
      <c r="EN471" s="67">
        <f t="shared" si="493"/>
        <v>0</v>
      </c>
      <c r="EO471" s="67">
        <f t="shared" si="493"/>
        <v>0</v>
      </c>
      <c r="EP471" s="67">
        <f t="shared" si="493"/>
        <v>0</v>
      </c>
      <c r="EQ471" s="67">
        <f t="shared" si="493"/>
        <v>0</v>
      </c>
      <c r="ER471" s="67">
        <f t="shared" si="493"/>
        <v>0</v>
      </c>
      <c r="ES471" s="67">
        <f t="shared" si="493"/>
        <v>0</v>
      </c>
      <c r="ET471" s="67">
        <f t="shared" si="493"/>
        <v>0</v>
      </c>
      <c r="EU471" s="67">
        <f t="shared" si="493"/>
        <v>0</v>
      </c>
      <c r="EV471" s="67">
        <f t="shared" si="493"/>
        <v>0</v>
      </c>
      <c r="EW471" s="67">
        <f t="shared" si="493"/>
        <v>0</v>
      </c>
      <c r="EX471" s="67">
        <f t="shared" si="493"/>
        <v>0</v>
      </c>
      <c r="EY471" s="67">
        <f t="shared" si="493"/>
        <v>0</v>
      </c>
      <c r="EZ471" s="67">
        <f t="shared" si="493"/>
        <v>0</v>
      </c>
      <c r="FA471" s="67">
        <f t="shared" si="493"/>
        <v>0</v>
      </c>
      <c r="FB471" s="67">
        <f t="shared" si="493"/>
        <v>0</v>
      </c>
      <c r="FC471" s="67">
        <f t="shared" si="493"/>
        <v>0</v>
      </c>
      <c r="FD471" s="67">
        <f t="shared" si="493"/>
        <v>0</v>
      </c>
      <c r="FE471" s="67">
        <f t="shared" si="493"/>
        <v>0</v>
      </c>
      <c r="FF471" s="67">
        <f t="shared" si="493"/>
        <v>0</v>
      </c>
      <c r="FG471" s="67">
        <f t="shared" ref="FG471:HJ471" si="495">ROUND((FG414/1000)-FG470,2)</f>
        <v>0</v>
      </c>
      <c r="FH471" s="67">
        <f t="shared" si="495"/>
        <v>0</v>
      </c>
      <c r="FI471" s="67">
        <f t="shared" si="495"/>
        <v>0</v>
      </c>
      <c r="FJ471" s="67">
        <f t="shared" si="495"/>
        <v>0</v>
      </c>
      <c r="FK471" s="67">
        <f t="shared" si="495"/>
        <v>0</v>
      </c>
      <c r="FL471" s="67">
        <f t="shared" si="495"/>
        <v>0</v>
      </c>
      <c r="FM471" s="67">
        <f t="shared" si="495"/>
        <v>0</v>
      </c>
      <c r="FN471" s="67">
        <f t="shared" si="495"/>
        <v>0</v>
      </c>
      <c r="FO471" s="67">
        <f t="shared" si="495"/>
        <v>0</v>
      </c>
      <c r="FP471" s="67">
        <f t="shared" si="495"/>
        <v>0</v>
      </c>
      <c r="FQ471" s="67">
        <f t="shared" si="495"/>
        <v>0</v>
      </c>
      <c r="FR471" s="67">
        <f t="shared" si="495"/>
        <v>0</v>
      </c>
      <c r="FS471" s="67">
        <f t="shared" si="495"/>
        <v>0</v>
      </c>
      <c r="FT471" s="67">
        <f t="shared" si="495"/>
        <v>0</v>
      </c>
      <c r="FU471" s="67">
        <f t="shared" si="495"/>
        <v>0</v>
      </c>
      <c r="FV471" s="67">
        <f t="shared" si="495"/>
        <v>0</v>
      </c>
      <c r="FW471" s="67">
        <f t="shared" si="495"/>
        <v>0</v>
      </c>
      <c r="FX471" s="67">
        <f t="shared" si="495"/>
        <v>0</v>
      </c>
      <c r="FY471" s="67">
        <f t="shared" si="495"/>
        <v>0</v>
      </c>
      <c r="FZ471" s="67">
        <f t="shared" si="495"/>
        <v>0</v>
      </c>
      <c r="GA471" s="67">
        <f t="shared" si="495"/>
        <v>0</v>
      </c>
      <c r="GB471" s="67">
        <f t="shared" si="495"/>
        <v>0</v>
      </c>
      <c r="GC471" s="67">
        <f t="shared" si="495"/>
        <v>0</v>
      </c>
      <c r="GD471" s="67">
        <f t="shared" si="495"/>
        <v>0</v>
      </c>
      <c r="GE471" s="67">
        <f t="shared" si="495"/>
        <v>0</v>
      </c>
      <c r="GF471" s="67">
        <f t="shared" ref="GF471" si="496">ROUND((GF414/1000)-GF470,2)</f>
        <v>0</v>
      </c>
      <c r="GG471" s="67">
        <f t="shared" si="495"/>
        <v>0</v>
      </c>
      <c r="GH471" s="67">
        <f t="shared" si="495"/>
        <v>0</v>
      </c>
      <c r="GI471" s="67">
        <f t="shared" si="495"/>
        <v>0</v>
      </c>
      <c r="GJ471" s="67">
        <f t="shared" si="495"/>
        <v>0</v>
      </c>
      <c r="GK471" s="67">
        <f t="shared" si="495"/>
        <v>0</v>
      </c>
      <c r="GL471" s="67">
        <f t="shared" si="495"/>
        <v>0</v>
      </c>
      <c r="GM471" s="67">
        <f t="shared" si="495"/>
        <v>0</v>
      </c>
      <c r="GN471" s="67">
        <f t="shared" si="495"/>
        <v>0</v>
      </c>
      <c r="GO471" s="67">
        <f t="shared" si="495"/>
        <v>0</v>
      </c>
      <c r="GP471" s="67">
        <f t="shared" si="495"/>
        <v>0</v>
      </c>
      <c r="GQ471" s="67">
        <f t="shared" si="495"/>
        <v>0</v>
      </c>
      <c r="GR471" s="67">
        <f t="shared" si="495"/>
        <v>0</v>
      </c>
      <c r="GS471" s="67">
        <f t="shared" si="495"/>
        <v>0</v>
      </c>
      <c r="GT471" s="67">
        <f t="shared" si="495"/>
        <v>0</v>
      </c>
      <c r="GU471" s="67">
        <f t="shared" si="495"/>
        <v>0</v>
      </c>
      <c r="GV471" s="67">
        <f t="shared" si="495"/>
        <v>0</v>
      </c>
      <c r="GW471" s="67">
        <f t="shared" si="495"/>
        <v>0</v>
      </c>
      <c r="GX471" s="67">
        <f t="shared" si="495"/>
        <v>0</v>
      </c>
      <c r="GY471" s="67">
        <f t="shared" si="495"/>
        <v>0</v>
      </c>
      <c r="GZ471" s="67">
        <f t="shared" si="495"/>
        <v>0</v>
      </c>
      <c r="HA471" s="67">
        <f t="shared" si="495"/>
        <v>0</v>
      </c>
      <c r="HB471" s="67">
        <f t="shared" si="495"/>
        <v>0</v>
      </c>
      <c r="HC471" s="67">
        <f t="shared" si="495"/>
        <v>0</v>
      </c>
      <c r="HD471" s="67">
        <f t="shared" si="495"/>
        <v>0</v>
      </c>
      <c r="HE471" s="67">
        <f t="shared" si="495"/>
        <v>0</v>
      </c>
      <c r="HF471" s="67">
        <f t="shared" si="495"/>
        <v>0</v>
      </c>
      <c r="HG471" s="67">
        <f t="shared" si="495"/>
        <v>0</v>
      </c>
      <c r="HH471" s="67">
        <f t="shared" si="495"/>
        <v>0</v>
      </c>
      <c r="HI471" s="67">
        <f t="shared" si="495"/>
        <v>0</v>
      </c>
      <c r="HJ471" s="67">
        <f t="shared" si="495"/>
        <v>0</v>
      </c>
      <c r="HK471" s="67">
        <f t="shared" ref="HK471:JX471" si="497">ROUND((HK414/1000)-HK470,2)</f>
        <v>0</v>
      </c>
      <c r="HL471" s="67">
        <f t="shared" si="497"/>
        <v>0</v>
      </c>
      <c r="HM471" s="67">
        <f t="shared" si="497"/>
        <v>0</v>
      </c>
      <c r="HN471" s="67">
        <f t="shared" si="497"/>
        <v>0</v>
      </c>
      <c r="HO471" s="67">
        <f t="shared" si="497"/>
        <v>0</v>
      </c>
      <c r="HP471" s="67">
        <f t="shared" si="497"/>
        <v>0</v>
      </c>
      <c r="HQ471" s="67">
        <f t="shared" si="497"/>
        <v>0</v>
      </c>
      <c r="HR471" s="67">
        <f t="shared" si="497"/>
        <v>0</v>
      </c>
      <c r="HS471" s="67">
        <f t="shared" si="497"/>
        <v>0</v>
      </c>
      <c r="HT471" s="67">
        <f t="shared" si="497"/>
        <v>0</v>
      </c>
      <c r="HU471" s="67">
        <f t="shared" si="497"/>
        <v>0</v>
      </c>
      <c r="HV471" s="67">
        <f t="shared" si="497"/>
        <v>0</v>
      </c>
      <c r="HW471" s="67">
        <f t="shared" si="497"/>
        <v>0</v>
      </c>
      <c r="HX471" s="67">
        <f t="shared" ref="HX471:HY471" si="498">ROUND((HX414/1000)-HX470,2)</f>
        <v>0</v>
      </c>
      <c r="HY471" s="67">
        <f t="shared" si="498"/>
        <v>0</v>
      </c>
      <c r="HZ471" s="67">
        <f t="shared" si="497"/>
        <v>0</v>
      </c>
      <c r="IA471" s="67">
        <f t="shared" si="497"/>
        <v>0</v>
      </c>
      <c r="IB471" s="67">
        <f t="shared" si="497"/>
        <v>0</v>
      </c>
      <c r="IC471" s="67">
        <f t="shared" si="497"/>
        <v>0</v>
      </c>
      <c r="ID471" s="67">
        <f t="shared" si="497"/>
        <v>0</v>
      </c>
      <c r="IE471" s="67">
        <f t="shared" si="497"/>
        <v>0</v>
      </c>
      <c r="IF471" s="67">
        <f t="shared" si="497"/>
        <v>0</v>
      </c>
      <c r="IG471" s="67">
        <f t="shared" si="497"/>
        <v>0</v>
      </c>
      <c r="IH471" s="67">
        <f t="shared" si="497"/>
        <v>0</v>
      </c>
      <c r="II471" s="67">
        <f t="shared" si="497"/>
        <v>0</v>
      </c>
      <c r="IJ471" s="67">
        <f t="shared" si="497"/>
        <v>0</v>
      </c>
      <c r="IK471" s="67">
        <f t="shared" si="497"/>
        <v>0</v>
      </c>
      <c r="IL471" s="67">
        <f t="shared" si="497"/>
        <v>0</v>
      </c>
      <c r="IM471" s="67">
        <f t="shared" si="497"/>
        <v>0</v>
      </c>
      <c r="IN471" s="67">
        <f t="shared" si="497"/>
        <v>0</v>
      </c>
      <c r="IO471" s="67">
        <f t="shared" si="497"/>
        <v>0</v>
      </c>
      <c r="IP471" s="67">
        <f t="shared" si="497"/>
        <v>0</v>
      </c>
      <c r="IQ471" s="67">
        <f t="shared" si="497"/>
        <v>0</v>
      </c>
      <c r="IR471" s="67">
        <f t="shared" si="497"/>
        <v>0</v>
      </c>
      <c r="IS471" s="67">
        <f t="shared" si="497"/>
        <v>0</v>
      </c>
      <c r="IT471" s="67">
        <f t="shared" si="497"/>
        <v>0</v>
      </c>
      <c r="IU471" s="67">
        <f t="shared" si="497"/>
        <v>0</v>
      </c>
      <c r="IV471" s="67">
        <f t="shared" si="497"/>
        <v>0</v>
      </c>
      <c r="IW471" s="67">
        <f t="shared" si="497"/>
        <v>0</v>
      </c>
      <c r="IX471" s="67">
        <f t="shared" si="497"/>
        <v>0</v>
      </c>
      <c r="IY471" s="67">
        <f t="shared" si="497"/>
        <v>0</v>
      </c>
      <c r="IZ471" s="67">
        <f t="shared" si="497"/>
        <v>0</v>
      </c>
      <c r="JA471" s="67">
        <f t="shared" si="497"/>
        <v>0</v>
      </c>
      <c r="JB471" s="67">
        <f t="shared" si="497"/>
        <v>0</v>
      </c>
      <c r="JC471" s="67">
        <f t="shared" si="497"/>
        <v>0</v>
      </c>
      <c r="JD471" s="67">
        <f t="shared" si="497"/>
        <v>0</v>
      </c>
      <c r="JE471" s="67">
        <f t="shared" si="497"/>
        <v>0</v>
      </c>
      <c r="JF471" s="67">
        <f t="shared" si="497"/>
        <v>0</v>
      </c>
      <c r="JG471" s="67">
        <f t="shared" si="497"/>
        <v>0</v>
      </c>
      <c r="JH471" s="67">
        <f t="shared" si="497"/>
        <v>0</v>
      </c>
      <c r="JI471" s="67">
        <f t="shared" si="497"/>
        <v>0</v>
      </c>
      <c r="JJ471" s="67">
        <f t="shared" si="497"/>
        <v>0</v>
      </c>
      <c r="JK471" s="67">
        <f t="shared" si="497"/>
        <v>0</v>
      </c>
      <c r="JL471" s="67">
        <f t="shared" si="497"/>
        <v>0</v>
      </c>
      <c r="JM471" s="67">
        <f t="shared" si="497"/>
        <v>0</v>
      </c>
      <c r="JN471" s="67">
        <f t="shared" si="497"/>
        <v>0</v>
      </c>
      <c r="JO471" s="67">
        <f t="shared" si="497"/>
        <v>0</v>
      </c>
      <c r="JP471" s="67">
        <f t="shared" si="497"/>
        <v>0</v>
      </c>
      <c r="JQ471" s="67">
        <f t="shared" si="497"/>
        <v>0</v>
      </c>
      <c r="JR471" s="67">
        <f t="shared" si="497"/>
        <v>0</v>
      </c>
      <c r="JS471" s="67">
        <f t="shared" si="497"/>
        <v>0</v>
      </c>
      <c r="JT471" s="67">
        <f t="shared" si="497"/>
        <v>0</v>
      </c>
      <c r="JU471" s="67">
        <f t="shared" si="497"/>
        <v>481.33</v>
      </c>
      <c r="JV471" s="67">
        <f t="shared" si="497"/>
        <v>0</v>
      </c>
      <c r="JW471" s="67">
        <f t="shared" si="497"/>
        <v>0</v>
      </c>
      <c r="JX471" s="67">
        <f t="shared" si="497"/>
        <v>0</v>
      </c>
      <c r="JY471" s="67">
        <f t="shared" ref="JY471:LA471" si="499">ROUND((JY414/1000)-JY470,2)</f>
        <v>0</v>
      </c>
      <c r="JZ471" s="67">
        <f t="shared" si="499"/>
        <v>0</v>
      </c>
      <c r="KA471" s="67">
        <f t="shared" si="499"/>
        <v>0</v>
      </c>
      <c r="KB471" s="67">
        <f t="shared" si="499"/>
        <v>0</v>
      </c>
      <c r="KC471" s="67">
        <f t="shared" si="499"/>
        <v>0</v>
      </c>
      <c r="KD471" s="67">
        <f t="shared" si="499"/>
        <v>0</v>
      </c>
      <c r="KE471" s="67">
        <f t="shared" ref="KE471:KO471" si="500">ROUND((KE414/1000)-KE470,2)</f>
        <v>0</v>
      </c>
      <c r="KF471" s="67">
        <f t="shared" si="500"/>
        <v>0</v>
      </c>
      <c r="KG471" s="67">
        <f t="shared" si="500"/>
        <v>0</v>
      </c>
      <c r="KH471" s="67">
        <f t="shared" si="500"/>
        <v>0</v>
      </c>
      <c r="KI471" s="67">
        <f t="shared" si="500"/>
        <v>0</v>
      </c>
      <c r="KJ471" s="67">
        <f t="shared" si="500"/>
        <v>0</v>
      </c>
      <c r="KK471" s="67">
        <f t="shared" si="500"/>
        <v>0</v>
      </c>
      <c r="KL471" s="67">
        <f t="shared" si="500"/>
        <v>0</v>
      </c>
      <c r="KM471" s="67">
        <f t="shared" si="500"/>
        <v>0</v>
      </c>
      <c r="KN471" s="67">
        <f t="shared" si="500"/>
        <v>0</v>
      </c>
      <c r="KO471" s="67">
        <f t="shared" si="500"/>
        <v>0</v>
      </c>
      <c r="KP471" s="67">
        <f t="shared" si="499"/>
        <v>0</v>
      </c>
      <c r="KQ471" s="67">
        <f t="shared" si="499"/>
        <v>0</v>
      </c>
      <c r="KR471" s="67">
        <f t="shared" si="499"/>
        <v>0</v>
      </c>
      <c r="KS471" s="67">
        <f t="shared" si="499"/>
        <v>0</v>
      </c>
      <c r="KT471" s="67">
        <f t="shared" si="499"/>
        <v>0</v>
      </c>
      <c r="KU471" s="67">
        <f t="shared" si="499"/>
        <v>0</v>
      </c>
      <c r="KV471" s="67">
        <f t="shared" si="499"/>
        <v>0</v>
      </c>
      <c r="KW471" s="67">
        <f t="shared" si="499"/>
        <v>0</v>
      </c>
      <c r="KX471" s="67">
        <f t="shared" si="499"/>
        <v>0</v>
      </c>
      <c r="KY471" s="67">
        <f t="shared" si="499"/>
        <v>0</v>
      </c>
      <c r="KZ471" s="67">
        <f t="shared" si="499"/>
        <v>0</v>
      </c>
      <c r="LA471" s="67">
        <f t="shared" si="499"/>
        <v>0</v>
      </c>
      <c r="LB471" s="68"/>
      <c r="LC471" s="101">
        <f>F471-SUM(G471:LA471)</f>
        <v>0</v>
      </c>
    </row>
    <row r="472" spans="1:315" x14ac:dyDescent="0.65">
      <c r="A472" s="24"/>
      <c r="C472" s="26"/>
      <c r="D472" s="18"/>
      <c r="F472" s="70"/>
      <c r="G472" s="70"/>
      <c r="H472" s="70"/>
      <c r="I472" s="70"/>
      <c r="J472" s="70"/>
      <c r="K472" s="70"/>
      <c r="L472" s="70"/>
      <c r="M472" s="70"/>
      <c r="N472" s="70"/>
      <c r="O472" s="70"/>
      <c r="P472" s="70"/>
      <c r="Q472" s="70"/>
      <c r="R472" s="7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70"/>
      <c r="AS472" s="70"/>
      <c r="AT472" s="70"/>
      <c r="AU472" s="70"/>
      <c r="AV472" s="70"/>
      <c r="AW472" s="70"/>
      <c r="AX472" s="70"/>
      <c r="AY472" s="70"/>
      <c r="AZ472" s="70"/>
      <c r="BA472" s="70"/>
      <c r="BB472" s="70"/>
      <c r="BC472" s="70"/>
      <c r="BD472" s="70"/>
      <c r="BE472" s="70"/>
      <c r="BF472" s="70"/>
      <c r="BG472" s="70"/>
      <c r="BH472" s="70"/>
      <c r="BI472" s="70"/>
      <c r="BJ472" s="70"/>
      <c r="BK472" s="70"/>
      <c r="BL472" s="70"/>
      <c r="BM472" s="70"/>
      <c r="BN472" s="70"/>
      <c r="BO472" s="70"/>
      <c r="BP472" s="70"/>
      <c r="BQ472" s="70"/>
      <c r="BR472" s="70"/>
      <c r="BS472" s="70"/>
      <c r="BT472" s="70"/>
      <c r="BU472" s="70"/>
      <c r="BV472" s="70"/>
      <c r="BW472" s="70"/>
      <c r="BX472" s="70"/>
      <c r="BY472" s="70"/>
      <c r="BZ472" s="70"/>
      <c r="CA472" s="70"/>
      <c r="CB472" s="70"/>
      <c r="CC472" s="70"/>
      <c r="CD472" s="70"/>
      <c r="CE472" s="70"/>
      <c r="CF472" s="70"/>
      <c r="CG472" s="70"/>
      <c r="CH472" s="70"/>
      <c r="CI472" s="70"/>
      <c r="CJ472" s="70"/>
      <c r="CK472" s="70"/>
      <c r="CL472" s="70"/>
      <c r="CM472" s="70"/>
      <c r="CN472" s="70"/>
      <c r="CO472" s="70"/>
      <c r="CP472" s="70"/>
      <c r="CQ472" s="70"/>
      <c r="CR472" s="70"/>
      <c r="CS472" s="70"/>
      <c r="CT472" s="70"/>
      <c r="CU472" s="70"/>
      <c r="CV472" s="70"/>
      <c r="CW472" s="70"/>
      <c r="CX472" s="70"/>
      <c r="CY472" s="70"/>
      <c r="CZ472" s="70"/>
      <c r="DA472" s="70"/>
      <c r="DB472" s="70"/>
      <c r="DC472" s="70"/>
      <c r="DD472" s="70"/>
      <c r="DE472" s="70"/>
      <c r="DF472" s="70"/>
      <c r="DG472" s="70"/>
      <c r="DH472" s="70"/>
      <c r="DI472" s="70"/>
      <c r="DJ472" s="70"/>
      <c r="DK472" s="70"/>
      <c r="DL472" s="70"/>
      <c r="DM472" s="70"/>
      <c r="DN472" s="70"/>
      <c r="DO472" s="70"/>
      <c r="DP472" s="70"/>
      <c r="DQ472" s="70"/>
      <c r="DR472" s="70"/>
      <c r="DS472" s="70"/>
      <c r="DT472" s="70"/>
      <c r="DU472" s="70"/>
      <c r="DV472" s="70"/>
      <c r="DW472" s="70"/>
      <c r="DX472" s="70"/>
      <c r="DY472" s="70"/>
      <c r="DZ472" s="70"/>
      <c r="EA472" s="70"/>
      <c r="EB472" s="70"/>
      <c r="EC472" s="70"/>
      <c r="ED472" s="70"/>
      <c r="EE472" s="70"/>
      <c r="EF472" s="70"/>
      <c r="EG472" s="70"/>
      <c r="EH472" s="70"/>
      <c r="EI472" s="70"/>
      <c r="EJ472" s="70"/>
      <c r="EK472" s="70"/>
      <c r="EL472" s="70"/>
      <c r="EM472" s="70"/>
      <c r="EN472" s="70"/>
      <c r="EO472" s="70"/>
      <c r="EP472" s="70"/>
      <c r="EQ472" s="70"/>
      <c r="ER472" s="70"/>
      <c r="ES472" s="70"/>
      <c r="ET472" s="70"/>
      <c r="EU472" s="70"/>
      <c r="EV472" s="70"/>
      <c r="EW472" s="70"/>
      <c r="EX472" s="70"/>
      <c r="EY472" s="70"/>
      <c r="EZ472" s="70"/>
      <c r="FA472" s="70"/>
      <c r="FB472" s="70"/>
      <c r="FC472" s="70"/>
      <c r="FD472" s="70"/>
      <c r="FE472" s="70"/>
      <c r="FF472" s="70"/>
      <c r="FG472" s="70"/>
      <c r="FH472" s="70"/>
      <c r="FI472" s="70"/>
      <c r="FJ472" s="70"/>
      <c r="FK472" s="70"/>
      <c r="FL472" s="70"/>
      <c r="FM472" s="70"/>
      <c r="FN472" s="70"/>
      <c r="FO472" s="70"/>
      <c r="FP472" s="70"/>
      <c r="FQ472" s="70"/>
      <c r="FR472" s="70"/>
      <c r="FS472" s="70"/>
      <c r="FT472" s="70"/>
      <c r="FU472" s="70"/>
      <c r="FV472" s="70"/>
      <c r="FW472" s="70"/>
      <c r="FX472" s="70"/>
      <c r="FY472" s="70"/>
      <c r="FZ472" s="70"/>
      <c r="GA472" s="70"/>
      <c r="GB472" s="70"/>
      <c r="GC472" s="70"/>
      <c r="GD472" s="70"/>
      <c r="GE472" s="70"/>
      <c r="GF472" s="70"/>
      <c r="GG472" s="70"/>
      <c r="GH472" s="70"/>
      <c r="GI472" s="70"/>
      <c r="GJ472" s="70"/>
      <c r="GK472" s="70"/>
      <c r="GL472" s="70"/>
      <c r="GM472" s="70"/>
      <c r="GN472" s="70"/>
      <c r="GO472" s="70"/>
      <c r="GP472" s="70"/>
      <c r="GQ472" s="70"/>
      <c r="GR472" s="70"/>
      <c r="GS472" s="70"/>
      <c r="GT472" s="70"/>
      <c r="GU472" s="70"/>
      <c r="GV472" s="70"/>
      <c r="GW472" s="70"/>
      <c r="GX472" s="70"/>
      <c r="GY472" s="70"/>
      <c r="GZ472" s="70"/>
      <c r="HA472" s="70"/>
      <c r="HB472" s="70"/>
      <c r="HC472" s="70"/>
      <c r="HD472" s="70"/>
      <c r="HE472" s="70"/>
      <c r="HF472" s="70"/>
      <c r="HG472" s="70"/>
      <c r="HH472" s="70"/>
      <c r="HI472" s="70"/>
      <c r="HJ472" s="70"/>
      <c r="HK472" s="70"/>
      <c r="HL472" s="70"/>
      <c r="HM472" s="70"/>
      <c r="HN472" s="70"/>
      <c r="HO472" s="70"/>
      <c r="HP472" s="70"/>
      <c r="HQ472" s="70"/>
      <c r="HR472" s="70"/>
      <c r="HS472" s="70"/>
      <c r="HT472" s="70"/>
      <c r="HU472" s="70"/>
      <c r="HV472" s="70"/>
      <c r="HW472" s="70"/>
      <c r="HX472" s="70"/>
      <c r="HY472" s="70"/>
      <c r="HZ472" s="70"/>
      <c r="IA472" s="70"/>
      <c r="IB472" s="70"/>
      <c r="IC472" s="70"/>
      <c r="ID472" s="70"/>
      <c r="IE472" s="70"/>
      <c r="IF472" s="70"/>
      <c r="IG472" s="70"/>
      <c r="IH472" s="70"/>
      <c r="II472" s="70"/>
      <c r="IJ472" s="70"/>
      <c r="IK472" s="70"/>
      <c r="IL472" s="70"/>
      <c r="IM472" s="70"/>
      <c r="IN472" s="70"/>
      <c r="IO472" s="70"/>
      <c r="IP472" s="70"/>
      <c r="IQ472" s="70"/>
      <c r="IR472" s="70"/>
      <c r="IS472" s="70"/>
      <c r="IT472" s="70"/>
      <c r="IU472" s="70"/>
      <c r="IV472" s="70"/>
      <c r="IW472" s="70"/>
      <c r="IX472" s="70"/>
      <c r="IY472" s="70"/>
      <c r="IZ472" s="70"/>
      <c r="JA472" s="70"/>
      <c r="JB472" s="70"/>
      <c r="JC472" s="70"/>
      <c r="JD472" s="70"/>
      <c r="JE472" s="70"/>
      <c r="JF472" s="70"/>
      <c r="JG472" s="70"/>
      <c r="JH472" s="70"/>
      <c r="JI472" s="70"/>
      <c r="JJ472" s="70"/>
      <c r="JK472" s="70"/>
      <c r="JL472" s="70"/>
      <c r="JM472" s="70"/>
      <c r="JN472" s="70"/>
      <c r="JO472" s="70"/>
      <c r="JP472" s="70"/>
      <c r="JQ472" s="70"/>
      <c r="JR472" s="70"/>
      <c r="JS472" s="70"/>
      <c r="JT472" s="70"/>
      <c r="JU472" s="70"/>
      <c r="JV472" s="70"/>
      <c r="JW472" s="70"/>
      <c r="JX472" s="70"/>
      <c r="JY472" s="70"/>
      <c r="JZ472" s="70"/>
      <c r="KA472" s="70"/>
      <c r="KB472" s="70"/>
      <c r="KC472" s="70"/>
      <c r="KD472" s="70"/>
      <c r="KE472" s="70"/>
      <c r="KF472" s="70"/>
      <c r="KG472" s="70"/>
      <c r="KH472" s="70"/>
      <c r="KI472" s="70"/>
      <c r="KJ472" s="70"/>
      <c r="KK472" s="70"/>
      <c r="KL472" s="70"/>
      <c r="KM472" s="70"/>
      <c r="KN472" s="70"/>
      <c r="KO472" s="70"/>
      <c r="KP472" s="70"/>
      <c r="KQ472" s="70"/>
      <c r="KR472" s="70"/>
      <c r="KS472" s="70"/>
      <c r="KT472" s="70"/>
      <c r="KU472" s="70"/>
      <c r="KV472" s="70"/>
      <c r="KW472" s="70"/>
      <c r="KX472" s="70"/>
      <c r="KY472" s="70"/>
      <c r="KZ472" s="70"/>
      <c r="LA472" s="70"/>
      <c r="LB472" s="70"/>
      <c r="LC472" s="104"/>
    </row>
    <row r="473" spans="1:315" x14ac:dyDescent="0.65">
      <c r="A473" s="11">
        <v>2</v>
      </c>
      <c r="C473" s="9" t="s">
        <v>1560</v>
      </c>
      <c r="D473" s="23" t="s">
        <v>1561</v>
      </c>
      <c r="F473" s="68">
        <f t="shared" ref="F473:BS473" si="501">SUMIF($A$10:$A$447,$A473,F$10:F$447)/1000</f>
        <v>14425.512480690148</v>
      </c>
      <c r="G473" s="68">
        <f t="shared" si="501"/>
        <v>405.76681413512426</v>
      </c>
      <c r="H473" s="68">
        <f t="shared" si="501"/>
        <v>0</v>
      </c>
      <c r="I473" s="68">
        <f t="shared" si="501"/>
        <v>0</v>
      </c>
      <c r="J473" s="68">
        <f t="shared" si="501"/>
        <v>0</v>
      </c>
      <c r="K473" s="68">
        <f t="shared" si="501"/>
        <v>4524.3924736468352</v>
      </c>
      <c r="L473" s="68">
        <f t="shared" si="501"/>
        <v>0</v>
      </c>
      <c r="M473" s="68">
        <f t="shared" si="501"/>
        <v>8.7630728057239615</v>
      </c>
      <c r="N473" s="68">
        <f t="shared" si="501"/>
        <v>157.89049325153368</v>
      </c>
      <c r="O473" s="68">
        <f t="shared" si="501"/>
        <v>0</v>
      </c>
      <c r="P473" s="68">
        <f t="shared" si="501"/>
        <v>0</v>
      </c>
      <c r="Q473" s="68">
        <f t="shared" si="501"/>
        <v>0</v>
      </c>
      <c r="R473" s="68">
        <f t="shared" si="501"/>
        <v>984.29656441717714</v>
      </c>
      <c r="S473" s="68">
        <f t="shared" si="501"/>
        <v>39.681614890198205</v>
      </c>
      <c r="T473" s="68">
        <f t="shared" si="501"/>
        <v>0</v>
      </c>
      <c r="U473" s="68">
        <f t="shared" si="501"/>
        <v>0</v>
      </c>
      <c r="V473" s="68">
        <f t="shared" si="501"/>
        <v>306.84314408141347</v>
      </c>
      <c r="W473" s="68">
        <f t="shared" si="501"/>
        <v>98.200541455160703</v>
      </c>
      <c r="X473" s="68">
        <f t="shared" si="501"/>
        <v>318.50577834179353</v>
      </c>
      <c r="Y473" s="68">
        <f t="shared" si="501"/>
        <v>0</v>
      </c>
      <c r="Z473" s="68">
        <f t="shared" si="501"/>
        <v>0</v>
      </c>
      <c r="AA473" s="68">
        <f t="shared" si="501"/>
        <v>195.2923357788388</v>
      </c>
      <c r="AB473" s="68">
        <f t="shared" si="501"/>
        <v>0</v>
      </c>
      <c r="AC473" s="68">
        <f t="shared" si="501"/>
        <v>0</v>
      </c>
      <c r="AD473" s="68">
        <f t="shared" si="501"/>
        <v>0</v>
      </c>
      <c r="AE473" s="68">
        <f t="shared" si="501"/>
        <v>0</v>
      </c>
      <c r="AF473" s="68">
        <f t="shared" si="501"/>
        <v>149.67625126447498</v>
      </c>
      <c r="AG473" s="68">
        <f t="shared" si="501"/>
        <v>30.294120000000003</v>
      </c>
      <c r="AH473" s="68">
        <f t="shared" si="501"/>
        <v>0</v>
      </c>
      <c r="AI473" s="68">
        <f t="shared" si="501"/>
        <v>0</v>
      </c>
      <c r="AJ473" s="68">
        <f t="shared" si="501"/>
        <v>0</v>
      </c>
      <c r="AK473" s="68">
        <f t="shared" si="501"/>
        <v>0</v>
      </c>
      <c r="AL473" s="68">
        <f t="shared" si="501"/>
        <v>0</v>
      </c>
      <c r="AM473" s="68">
        <f t="shared" si="501"/>
        <v>0</v>
      </c>
      <c r="AN473" s="68">
        <f t="shared" si="501"/>
        <v>0</v>
      </c>
      <c r="AO473" s="68">
        <f t="shared" si="501"/>
        <v>0</v>
      </c>
      <c r="AP473" s="68">
        <f t="shared" si="501"/>
        <v>0</v>
      </c>
      <c r="AQ473" s="68">
        <f t="shared" si="501"/>
        <v>0</v>
      </c>
      <c r="AR473" s="68">
        <f t="shared" si="501"/>
        <v>0</v>
      </c>
      <c r="AS473" s="68">
        <f t="shared" si="501"/>
        <v>0</v>
      </c>
      <c r="AT473" s="68">
        <f t="shared" si="501"/>
        <v>0</v>
      </c>
      <c r="AU473" s="68">
        <f t="shared" si="501"/>
        <v>0</v>
      </c>
      <c r="AV473" s="68">
        <f t="shared" si="501"/>
        <v>0</v>
      </c>
      <c r="AW473" s="68">
        <f t="shared" si="501"/>
        <v>359.27171616656449</v>
      </c>
      <c r="AX473" s="68">
        <f t="shared" si="501"/>
        <v>0</v>
      </c>
      <c r="AY473" s="68">
        <f t="shared" si="501"/>
        <v>0</v>
      </c>
      <c r="AZ473" s="68">
        <f t="shared" si="501"/>
        <v>0</v>
      </c>
      <c r="BA473" s="68">
        <f t="shared" si="501"/>
        <v>842.38755358236517</v>
      </c>
      <c r="BB473" s="68">
        <f t="shared" si="501"/>
        <v>0</v>
      </c>
      <c r="BC473" s="68">
        <f t="shared" si="501"/>
        <v>0</v>
      </c>
      <c r="BD473" s="68">
        <f t="shared" si="501"/>
        <v>0</v>
      </c>
      <c r="BE473" s="68">
        <f t="shared" si="501"/>
        <v>13.430553279807752</v>
      </c>
      <c r="BF473" s="68">
        <f t="shared" si="501"/>
        <v>12.0421650554372</v>
      </c>
      <c r="BG473" s="68">
        <f t="shared" si="501"/>
        <v>0</v>
      </c>
      <c r="BH473" s="68">
        <f t="shared" si="501"/>
        <v>0</v>
      </c>
      <c r="BI473" s="68">
        <f t="shared" si="501"/>
        <v>0</v>
      </c>
      <c r="BJ473" s="68">
        <f t="shared" si="501"/>
        <v>0</v>
      </c>
      <c r="BK473" s="68">
        <f t="shared" si="501"/>
        <v>0</v>
      </c>
      <c r="BL473" s="68">
        <f t="shared" si="501"/>
        <v>59.496823331292099</v>
      </c>
      <c r="BM473" s="68">
        <f t="shared" si="501"/>
        <v>0</v>
      </c>
      <c r="BN473" s="68">
        <f t="shared" si="501"/>
        <v>0</v>
      </c>
      <c r="BO473" s="68">
        <f t="shared" si="501"/>
        <v>0</v>
      </c>
      <c r="BP473" s="68">
        <f t="shared" si="501"/>
        <v>0</v>
      </c>
      <c r="BQ473" s="68">
        <f t="shared" si="501"/>
        <v>0</v>
      </c>
      <c r="BR473" s="68">
        <f t="shared" si="501"/>
        <v>0</v>
      </c>
      <c r="BS473" s="68">
        <f t="shared" si="501"/>
        <v>0</v>
      </c>
      <c r="BT473" s="68">
        <f t="shared" ref="BT473:EF473" si="502">SUMIF($A$10:$A$447,$A473,BT$10:BT$447)/1000</f>
        <v>0</v>
      </c>
      <c r="BU473" s="68">
        <f t="shared" si="502"/>
        <v>0</v>
      </c>
      <c r="BV473" s="68">
        <f t="shared" si="502"/>
        <v>0</v>
      </c>
      <c r="BW473" s="68">
        <f t="shared" si="502"/>
        <v>0</v>
      </c>
      <c r="BX473" s="68">
        <f t="shared" si="502"/>
        <v>165.5829752009893</v>
      </c>
      <c r="BY473" s="68">
        <f t="shared" si="502"/>
        <v>0</v>
      </c>
      <c r="BZ473" s="68">
        <f t="shared" si="502"/>
        <v>0</v>
      </c>
      <c r="CA473" s="68">
        <f t="shared" si="502"/>
        <v>0</v>
      </c>
      <c r="CB473" s="68">
        <f t="shared" si="502"/>
        <v>5.15</v>
      </c>
      <c r="CC473" s="68">
        <f t="shared" si="502"/>
        <v>0</v>
      </c>
      <c r="CD473" s="68">
        <f t="shared" si="502"/>
        <v>53.742640000000002</v>
      </c>
      <c r="CE473" s="68">
        <f t="shared" si="502"/>
        <v>0</v>
      </c>
      <c r="CF473" s="68">
        <f t="shared" si="502"/>
        <v>0</v>
      </c>
      <c r="CG473" s="68">
        <f t="shared" si="502"/>
        <v>0</v>
      </c>
      <c r="CH473" s="68">
        <f t="shared" si="502"/>
        <v>299.03934000000004</v>
      </c>
      <c r="CI473" s="68">
        <f t="shared" si="502"/>
        <v>0</v>
      </c>
      <c r="CJ473" s="68">
        <f t="shared" si="502"/>
        <v>0</v>
      </c>
      <c r="CK473" s="68">
        <f t="shared" si="502"/>
        <v>0</v>
      </c>
      <c r="CL473" s="68">
        <f t="shared" si="502"/>
        <v>0</v>
      </c>
      <c r="CM473" s="68">
        <f t="shared" si="502"/>
        <v>0</v>
      </c>
      <c r="CN473" s="68">
        <f t="shared" si="502"/>
        <v>0</v>
      </c>
      <c r="CO473" s="68">
        <f t="shared" si="502"/>
        <v>6.1608000000000001</v>
      </c>
      <c r="CP473" s="68">
        <f t="shared" si="502"/>
        <v>27.594300000000004</v>
      </c>
      <c r="CQ473" s="68">
        <f t="shared" si="502"/>
        <v>10.408779999999998</v>
      </c>
      <c r="CR473" s="68">
        <f t="shared" si="502"/>
        <v>18.352139999999999</v>
      </c>
      <c r="CS473" s="68">
        <f t="shared" si="502"/>
        <v>0</v>
      </c>
      <c r="CT473" s="68">
        <f t="shared" si="502"/>
        <v>87.270730000000015</v>
      </c>
      <c r="CU473" s="68">
        <f t="shared" si="502"/>
        <v>22.711929999999999</v>
      </c>
      <c r="CV473" s="68">
        <f t="shared" si="502"/>
        <v>0</v>
      </c>
      <c r="CW473" s="68">
        <f t="shared" si="502"/>
        <v>13.238759999999941</v>
      </c>
      <c r="CX473" s="68">
        <f t="shared" si="502"/>
        <v>79.956570000000013</v>
      </c>
      <c r="CY473" s="68">
        <f t="shared" si="502"/>
        <v>59.459209999999999</v>
      </c>
      <c r="CZ473" s="68">
        <f t="shared" si="502"/>
        <v>4.6051700000000002</v>
      </c>
      <c r="DA473" s="68">
        <f t="shared" si="502"/>
        <v>1.198</v>
      </c>
      <c r="DB473" s="68">
        <f t="shared" si="502"/>
        <v>6.7981000000000007</v>
      </c>
      <c r="DC473" s="68">
        <f t="shared" si="502"/>
        <v>1.8740000000000001</v>
      </c>
      <c r="DD473" s="68">
        <f t="shared" si="502"/>
        <v>0</v>
      </c>
      <c r="DE473" s="68">
        <f t="shared" si="502"/>
        <v>18.520250000000001</v>
      </c>
      <c r="DF473" s="68">
        <f t="shared" si="502"/>
        <v>36.274850000000001</v>
      </c>
      <c r="DG473" s="68">
        <f t="shared" si="502"/>
        <v>0</v>
      </c>
      <c r="DH473" s="68">
        <f t="shared" si="502"/>
        <v>0</v>
      </c>
      <c r="DI473" s="68">
        <f t="shared" si="502"/>
        <v>352.26578000000001</v>
      </c>
      <c r="DJ473" s="68">
        <f t="shared" si="502"/>
        <v>0</v>
      </c>
      <c r="DK473" s="68">
        <f t="shared" si="502"/>
        <v>0</v>
      </c>
      <c r="DL473" s="68">
        <f t="shared" si="502"/>
        <v>0</v>
      </c>
      <c r="DM473" s="68">
        <f t="shared" si="502"/>
        <v>0</v>
      </c>
      <c r="DN473" s="68">
        <f t="shared" si="502"/>
        <v>0</v>
      </c>
      <c r="DO473" s="68">
        <f t="shared" si="502"/>
        <v>0</v>
      </c>
      <c r="DP473" s="68">
        <f t="shared" si="502"/>
        <v>0</v>
      </c>
      <c r="DQ473" s="68">
        <f t="shared" si="502"/>
        <v>0</v>
      </c>
      <c r="DR473" s="68">
        <f t="shared" si="502"/>
        <v>67.328649999999996</v>
      </c>
      <c r="DS473" s="68">
        <f t="shared" si="502"/>
        <v>0</v>
      </c>
      <c r="DT473" s="68">
        <f t="shared" si="502"/>
        <v>0</v>
      </c>
      <c r="DU473" s="68">
        <f t="shared" si="502"/>
        <v>0</v>
      </c>
      <c r="DV473" s="68">
        <f t="shared" si="502"/>
        <v>0</v>
      </c>
      <c r="DW473" s="68">
        <f t="shared" si="502"/>
        <v>733.09679985276011</v>
      </c>
      <c r="DX473" s="68">
        <f t="shared" si="502"/>
        <v>0</v>
      </c>
      <c r="DY473" s="68">
        <f t="shared" si="502"/>
        <v>0</v>
      </c>
      <c r="DZ473" s="68">
        <f t="shared" si="502"/>
        <v>0</v>
      </c>
      <c r="EA473" s="68">
        <f t="shared" si="502"/>
        <v>0</v>
      </c>
      <c r="EB473" s="68">
        <f t="shared" si="502"/>
        <v>0</v>
      </c>
      <c r="EC473" s="68">
        <f t="shared" si="502"/>
        <v>0</v>
      </c>
      <c r="ED473" s="68">
        <f t="shared" si="502"/>
        <v>184.7292662576692</v>
      </c>
      <c r="EE473" s="68">
        <f t="shared" si="502"/>
        <v>0</v>
      </c>
      <c r="EF473" s="68">
        <f t="shared" si="502"/>
        <v>0</v>
      </c>
      <c r="EG473" s="68">
        <f t="shared" ref="EG473:GJ473" si="503">SUMIF($A$10:$A$447,$A473,EG$10:EG$447)/1000</f>
        <v>1228.8951776649758</v>
      </c>
      <c r="EH473" s="68">
        <f t="shared" si="503"/>
        <v>0</v>
      </c>
      <c r="EI473" s="68">
        <f t="shared" si="503"/>
        <v>0.81389170896785401</v>
      </c>
      <c r="EJ473" s="68">
        <f t="shared" si="503"/>
        <v>0</v>
      </c>
      <c r="EK473" s="68">
        <f t="shared" si="503"/>
        <v>0</v>
      </c>
      <c r="EL473" s="68">
        <f t="shared" si="503"/>
        <v>0</v>
      </c>
      <c r="EM473" s="68">
        <f t="shared" si="503"/>
        <v>0</v>
      </c>
      <c r="EN473" s="68">
        <f t="shared" si="503"/>
        <v>0</v>
      </c>
      <c r="EO473" s="68">
        <f t="shared" si="503"/>
        <v>0</v>
      </c>
      <c r="EP473" s="68">
        <f t="shared" si="503"/>
        <v>0</v>
      </c>
      <c r="EQ473" s="68">
        <f t="shared" si="503"/>
        <v>0</v>
      </c>
      <c r="ER473" s="68">
        <f t="shared" si="503"/>
        <v>0</v>
      </c>
      <c r="ES473" s="68">
        <f t="shared" si="503"/>
        <v>0</v>
      </c>
      <c r="ET473" s="68">
        <f t="shared" si="503"/>
        <v>0</v>
      </c>
      <c r="EU473" s="68">
        <f t="shared" si="503"/>
        <v>0</v>
      </c>
      <c r="EV473" s="68">
        <f t="shared" si="503"/>
        <v>0</v>
      </c>
      <c r="EW473" s="68">
        <f t="shared" si="503"/>
        <v>0</v>
      </c>
      <c r="EX473" s="68">
        <f t="shared" si="503"/>
        <v>2.2565213466919398</v>
      </c>
      <c r="EY473" s="68">
        <f t="shared" si="503"/>
        <v>0</v>
      </c>
      <c r="EZ473" s="68">
        <f t="shared" si="503"/>
        <v>0</v>
      </c>
      <c r="FA473" s="68">
        <f t="shared" si="503"/>
        <v>0</v>
      </c>
      <c r="FB473" s="68">
        <f t="shared" si="503"/>
        <v>0</v>
      </c>
      <c r="FC473" s="68">
        <f t="shared" si="503"/>
        <v>0</v>
      </c>
      <c r="FD473" s="68">
        <f t="shared" si="503"/>
        <v>0</v>
      </c>
      <c r="FE473" s="68">
        <f t="shared" si="503"/>
        <v>19.875</v>
      </c>
      <c r="FF473" s="68">
        <f t="shared" si="503"/>
        <v>0</v>
      </c>
      <c r="FG473" s="68">
        <f t="shared" si="503"/>
        <v>0</v>
      </c>
      <c r="FH473" s="68">
        <f t="shared" si="503"/>
        <v>0</v>
      </c>
      <c r="FI473" s="68">
        <f t="shared" si="503"/>
        <v>0</v>
      </c>
      <c r="FJ473" s="68">
        <f t="shared" si="503"/>
        <v>0</v>
      </c>
      <c r="FK473" s="68">
        <f t="shared" si="503"/>
        <v>656.27578077158546</v>
      </c>
      <c r="FL473" s="68">
        <f t="shared" si="503"/>
        <v>0</v>
      </c>
      <c r="FM473" s="68">
        <f t="shared" si="503"/>
        <v>485.60168000000004</v>
      </c>
      <c r="FN473" s="68">
        <f t="shared" si="503"/>
        <v>0</v>
      </c>
      <c r="FO473" s="68">
        <f t="shared" si="503"/>
        <v>0</v>
      </c>
      <c r="FP473" s="68">
        <f t="shared" si="503"/>
        <v>0</v>
      </c>
      <c r="FQ473" s="68">
        <f t="shared" si="503"/>
        <v>0</v>
      </c>
      <c r="FR473" s="68">
        <f t="shared" si="503"/>
        <v>0</v>
      </c>
      <c r="FS473" s="68">
        <f t="shared" si="503"/>
        <v>0</v>
      </c>
      <c r="FT473" s="68">
        <f t="shared" si="503"/>
        <v>0</v>
      </c>
      <c r="FU473" s="68">
        <f t="shared" si="503"/>
        <v>198.87199661590478</v>
      </c>
      <c r="FV473" s="68">
        <f t="shared" si="503"/>
        <v>56.290524534687037</v>
      </c>
      <c r="FW473" s="68">
        <f t="shared" si="503"/>
        <v>0</v>
      </c>
      <c r="FX473" s="68">
        <f t="shared" si="503"/>
        <v>0</v>
      </c>
      <c r="FY473" s="68">
        <f t="shared" si="503"/>
        <v>0</v>
      </c>
      <c r="FZ473" s="68">
        <f t="shared" si="503"/>
        <v>0</v>
      </c>
      <c r="GA473" s="68">
        <f t="shared" si="503"/>
        <v>0</v>
      </c>
      <c r="GB473" s="68">
        <f t="shared" si="503"/>
        <v>0</v>
      </c>
      <c r="GC473" s="68">
        <f t="shared" si="503"/>
        <v>0</v>
      </c>
      <c r="GD473" s="68">
        <f t="shared" si="503"/>
        <v>0</v>
      </c>
      <c r="GE473" s="68">
        <f t="shared" si="503"/>
        <v>0</v>
      </c>
      <c r="GF473" s="68">
        <f t="shared" si="503"/>
        <v>19.1278628291488</v>
      </c>
      <c r="GG473" s="68">
        <f t="shared" si="503"/>
        <v>0</v>
      </c>
      <c r="GH473" s="68">
        <f t="shared" si="503"/>
        <v>0</v>
      </c>
      <c r="GI473" s="68">
        <f t="shared" si="503"/>
        <v>0</v>
      </c>
      <c r="GJ473" s="68">
        <f t="shared" si="503"/>
        <v>15.34812182741112</v>
      </c>
      <c r="GK473" s="68">
        <f t="shared" ref="GK473:IX473" si="504">SUMIF($A$10:$A$447,$A473,GK$10:GK$447)/1000</f>
        <v>0</v>
      </c>
      <c r="GL473" s="68">
        <f t="shared" si="504"/>
        <v>251.44803999999999</v>
      </c>
      <c r="GM473" s="68">
        <f t="shared" si="504"/>
        <v>0</v>
      </c>
      <c r="GN473" s="68">
        <f t="shared" si="504"/>
        <v>0</v>
      </c>
      <c r="GO473" s="68">
        <f t="shared" si="504"/>
        <v>0</v>
      </c>
      <c r="GP473" s="68">
        <f t="shared" si="504"/>
        <v>0</v>
      </c>
      <c r="GQ473" s="68">
        <f t="shared" si="504"/>
        <v>0</v>
      </c>
      <c r="GR473" s="68">
        <f t="shared" si="504"/>
        <v>0</v>
      </c>
      <c r="GS473" s="68">
        <f t="shared" si="504"/>
        <v>0</v>
      </c>
      <c r="GT473" s="68">
        <f t="shared" si="504"/>
        <v>0</v>
      </c>
      <c r="GU473" s="68">
        <f t="shared" si="504"/>
        <v>0</v>
      </c>
      <c r="GV473" s="68">
        <f t="shared" si="504"/>
        <v>11.6</v>
      </c>
      <c r="GW473" s="68">
        <f t="shared" si="504"/>
        <v>0</v>
      </c>
      <c r="GX473" s="68">
        <f t="shared" si="504"/>
        <v>0</v>
      </c>
      <c r="GY473" s="68">
        <f t="shared" si="504"/>
        <v>0</v>
      </c>
      <c r="GZ473" s="68">
        <f t="shared" si="504"/>
        <v>0</v>
      </c>
      <c r="HA473" s="68">
        <f t="shared" si="504"/>
        <v>0</v>
      </c>
      <c r="HB473" s="68">
        <f t="shared" si="504"/>
        <v>0</v>
      </c>
      <c r="HC473" s="68">
        <f t="shared" si="504"/>
        <v>0</v>
      </c>
      <c r="HD473" s="68">
        <f t="shared" si="504"/>
        <v>3.6472223179317598</v>
      </c>
      <c r="HE473" s="68">
        <f t="shared" si="504"/>
        <v>0</v>
      </c>
      <c r="HF473" s="68">
        <f t="shared" si="504"/>
        <v>0</v>
      </c>
      <c r="HG473" s="68">
        <f t="shared" si="504"/>
        <v>10.796091370558379</v>
      </c>
      <c r="HH473" s="68">
        <f t="shared" si="504"/>
        <v>0</v>
      </c>
      <c r="HI473" s="68">
        <f t="shared" si="504"/>
        <v>0</v>
      </c>
      <c r="HJ473" s="68">
        <f t="shared" si="504"/>
        <v>0</v>
      </c>
      <c r="HK473" s="68">
        <f t="shared" si="504"/>
        <v>0</v>
      </c>
      <c r="HL473" s="68">
        <f t="shared" si="504"/>
        <v>0</v>
      </c>
      <c r="HM473" s="68">
        <f t="shared" si="504"/>
        <v>21.658205756276804</v>
      </c>
      <c r="HN473" s="68">
        <f t="shared" si="504"/>
        <v>0</v>
      </c>
      <c r="HO473" s="68">
        <f t="shared" si="504"/>
        <v>0</v>
      </c>
      <c r="HP473" s="68">
        <f t="shared" si="504"/>
        <v>0</v>
      </c>
      <c r="HQ473" s="68">
        <f t="shared" si="504"/>
        <v>0</v>
      </c>
      <c r="HR473" s="68">
        <f t="shared" si="504"/>
        <v>0</v>
      </c>
      <c r="HS473" s="68">
        <f t="shared" si="504"/>
        <v>0</v>
      </c>
      <c r="HT473" s="68">
        <f t="shared" si="504"/>
        <v>0</v>
      </c>
      <c r="HU473" s="68">
        <f t="shared" si="504"/>
        <v>0</v>
      </c>
      <c r="HV473" s="68">
        <f t="shared" si="504"/>
        <v>0</v>
      </c>
      <c r="HW473" s="68">
        <f t="shared" si="504"/>
        <v>252.32165000000003</v>
      </c>
      <c r="HX473" s="68">
        <f t="shared" si="504"/>
        <v>0</v>
      </c>
      <c r="HY473" s="68">
        <f t="shared" si="504"/>
        <v>0</v>
      </c>
      <c r="HZ473" s="68">
        <f t="shared" si="504"/>
        <v>0</v>
      </c>
      <c r="IA473" s="68">
        <f t="shared" si="504"/>
        <v>1.0044999999999999</v>
      </c>
      <c r="IB473" s="68">
        <f t="shared" si="504"/>
        <v>0</v>
      </c>
      <c r="IC473" s="68">
        <f t="shared" si="504"/>
        <v>0</v>
      </c>
      <c r="ID473" s="68">
        <f t="shared" si="504"/>
        <v>246.37463257807721</v>
      </c>
      <c r="IE473" s="68">
        <f t="shared" si="504"/>
        <v>19.872320881812641</v>
      </c>
      <c r="IF473" s="68">
        <f t="shared" si="504"/>
        <v>23.331292100428652</v>
      </c>
      <c r="IG473" s="68">
        <f t="shared" si="504"/>
        <v>0</v>
      </c>
      <c r="IH473" s="68">
        <f t="shared" si="504"/>
        <v>0</v>
      </c>
      <c r="II473" s="68">
        <f t="shared" si="504"/>
        <v>0</v>
      </c>
      <c r="IJ473" s="68">
        <f t="shared" si="504"/>
        <v>0</v>
      </c>
      <c r="IK473" s="68">
        <f t="shared" si="504"/>
        <v>0</v>
      </c>
      <c r="IL473" s="68">
        <f t="shared" si="504"/>
        <v>0</v>
      </c>
      <c r="IM473" s="68">
        <f t="shared" si="504"/>
        <v>0</v>
      </c>
      <c r="IN473" s="68">
        <f t="shared" si="504"/>
        <v>0</v>
      </c>
      <c r="IO473" s="68">
        <f t="shared" si="504"/>
        <v>0</v>
      </c>
      <c r="IP473" s="68">
        <f t="shared" si="504"/>
        <v>0</v>
      </c>
      <c r="IQ473" s="68">
        <f t="shared" si="504"/>
        <v>12.9646615905245</v>
      </c>
      <c r="IR473" s="68">
        <f t="shared" si="504"/>
        <v>0</v>
      </c>
      <c r="IS473" s="68">
        <f t="shared" si="504"/>
        <v>0</v>
      </c>
      <c r="IT473" s="68">
        <f t="shared" si="504"/>
        <v>0</v>
      </c>
      <c r="IU473" s="68">
        <f t="shared" si="504"/>
        <v>0</v>
      </c>
      <c r="IV473" s="68">
        <f t="shared" si="504"/>
        <v>125.54625</v>
      </c>
      <c r="IW473" s="68">
        <f t="shared" si="504"/>
        <v>0</v>
      </c>
      <c r="IX473" s="68">
        <f t="shared" si="504"/>
        <v>0</v>
      </c>
      <c r="IY473" s="68">
        <f t="shared" ref="IY473:LA473" si="505">SUMIF($A$10:$A$447,$A473,IY$10:IY$447)/1000</f>
        <v>0</v>
      </c>
      <c r="IZ473" s="68">
        <f t="shared" si="505"/>
        <v>0</v>
      </c>
      <c r="JA473" s="68">
        <f t="shared" si="505"/>
        <v>0</v>
      </c>
      <c r="JB473" s="68">
        <f t="shared" si="505"/>
        <v>0</v>
      </c>
      <c r="JC473" s="68">
        <f t="shared" si="505"/>
        <v>0</v>
      </c>
      <c r="JD473" s="68">
        <f t="shared" si="505"/>
        <v>0</v>
      </c>
      <c r="JE473" s="68">
        <f t="shared" si="505"/>
        <v>0</v>
      </c>
      <c r="JF473" s="68">
        <f t="shared" si="505"/>
        <v>0</v>
      </c>
      <c r="JG473" s="68">
        <f t="shared" si="505"/>
        <v>0</v>
      </c>
      <c r="JH473" s="68">
        <f t="shared" si="505"/>
        <v>0</v>
      </c>
      <c r="JI473" s="68">
        <f t="shared" si="505"/>
        <v>0</v>
      </c>
      <c r="JJ473" s="68">
        <f t="shared" si="505"/>
        <v>0</v>
      </c>
      <c r="JK473" s="68">
        <f t="shared" si="505"/>
        <v>0</v>
      </c>
      <c r="JL473" s="68">
        <f t="shared" si="505"/>
        <v>0</v>
      </c>
      <c r="JM473" s="68">
        <f t="shared" si="505"/>
        <v>0</v>
      </c>
      <c r="JN473" s="68">
        <f t="shared" si="505"/>
        <v>0</v>
      </c>
      <c r="JO473" s="68">
        <f t="shared" si="505"/>
        <v>0</v>
      </c>
      <c r="JP473" s="68">
        <f t="shared" si="505"/>
        <v>0</v>
      </c>
      <c r="JQ473" s="68">
        <f t="shared" si="505"/>
        <v>0</v>
      </c>
      <c r="JR473" s="68">
        <f t="shared" si="505"/>
        <v>0</v>
      </c>
      <c r="JS473" s="68">
        <f t="shared" si="505"/>
        <v>0</v>
      </c>
      <c r="JT473" s="68">
        <f t="shared" si="505"/>
        <v>0</v>
      </c>
      <c r="JU473" s="68">
        <f t="shared" si="505"/>
        <v>0</v>
      </c>
      <c r="JV473" s="68">
        <f t="shared" si="505"/>
        <v>0</v>
      </c>
      <c r="JW473" s="68">
        <f t="shared" si="505"/>
        <v>0</v>
      </c>
      <c r="JX473" s="68">
        <f t="shared" si="505"/>
        <v>0</v>
      </c>
      <c r="JY473" s="68">
        <f t="shared" si="505"/>
        <v>0</v>
      </c>
      <c r="JZ473" s="68">
        <f t="shared" si="505"/>
        <v>0</v>
      </c>
      <c r="KA473" s="68">
        <f t="shared" si="505"/>
        <v>0</v>
      </c>
      <c r="KB473" s="68">
        <f t="shared" si="505"/>
        <v>0</v>
      </c>
      <c r="KC473" s="68">
        <f t="shared" si="505"/>
        <v>0</v>
      </c>
      <c r="KD473" s="68">
        <f t="shared" si="505"/>
        <v>0</v>
      </c>
      <c r="KE473" s="68">
        <f t="shared" si="505"/>
        <v>0</v>
      </c>
      <c r="KF473" s="68">
        <f t="shared" si="505"/>
        <v>0</v>
      </c>
      <c r="KG473" s="68">
        <f t="shared" si="505"/>
        <v>0</v>
      </c>
      <c r="KH473" s="68">
        <f t="shared" si="505"/>
        <v>0</v>
      </c>
      <c r="KI473" s="68">
        <f t="shared" si="505"/>
        <v>0</v>
      </c>
      <c r="KJ473" s="68">
        <f t="shared" si="505"/>
        <v>0</v>
      </c>
      <c r="KK473" s="68">
        <f t="shared" si="505"/>
        <v>0</v>
      </c>
      <c r="KL473" s="68">
        <f t="shared" si="505"/>
        <v>0</v>
      </c>
      <c r="KM473" s="68">
        <f t="shared" si="505"/>
        <v>0</v>
      </c>
      <c r="KN473" s="68">
        <f t="shared" si="505"/>
        <v>0</v>
      </c>
      <c r="KO473" s="68">
        <f t="shared" si="505"/>
        <v>0</v>
      </c>
      <c r="KP473" s="68">
        <f t="shared" si="505"/>
        <v>0</v>
      </c>
      <c r="KQ473" s="68">
        <f t="shared" si="505"/>
        <v>0</v>
      </c>
      <c r="KR473" s="68">
        <f t="shared" si="505"/>
        <v>0</v>
      </c>
      <c r="KS473" s="68">
        <f t="shared" si="505"/>
        <v>0</v>
      </c>
      <c r="KT473" s="68">
        <f t="shared" si="505"/>
        <v>0</v>
      </c>
      <c r="KU473" s="68">
        <f t="shared" si="505"/>
        <v>0</v>
      </c>
      <c r="KV473" s="68">
        <f t="shared" si="505"/>
        <v>0</v>
      </c>
      <c r="KW473" s="68">
        <f t="shared" si="505"/>
        <v>0</v>
      </c>
      <c r="KX473" s="68">
        <f t="shared" si="505"/>
        <v>0</v>
      </c>
      <c r="KY473" s="68">
        <f t="shared" si="505"/>
        <v>0</v>
      </c>
      <c r="KZ473" s="68">
        <f t="shared" si="505"/>
        <v>0</v>
      </c>
      <c r="LA473" s="68">
        <f t="shared" si="505"/>
        <v>0</v>
      </c>
      <c r="LB473" s="68"/>
      <c r="LC473" s="101">
        <f>F473-SUM(G473:LA473)</f>
        <v>0</v>
      </c>
    </row>
    <row r="474" spans="1:315" x14ac:dyDescent="0.65">
      <c r="A474" s="11">
        <v>7</v>
      </c>
      <c r="C474" s="9" t="s">
        <v>1562</v>
      </c>
      <c r="D474" s="23" t="s">
        <v>1563</v>
      </c>
      <c r="F474" s="68">
        <f t="shared" ref="F474:BQ474" si="506">SUMIF($A$10:$A$447,$A474,F$10:F$447)</f>
        <v>3390</v>
      </c>
      <c r="G474" s="68">
        <f t="shared" si="506"/>
        <v>65</v>
      </c>
      <c r="H474" s="68">
        <f t="shared" si="506"/>
        <v>0</v>
      </c>
      <c r="I474" s="68">
        <f t="shared" si="506"/>
        <v>0</v>
      </c>
      <c r="J474" s="68">
        <f t="shared" si="506"/>
        <v>0</v>
      </c>
      <c r="K474" s="68">
        <f t="shared" si="506"/>
        <v>121</v>
      </c>
      <c r="L474" s="68">
        <f t="shared" si="506"/>
        <v>0</v>
      </c>
      <c r="M474" s="68">
        <f t="shared" si="506"/>
        <v>5</v>
      </c>
      <c r="N474" s="68">
        <f t="shared" si="506"/>
        <v>0</v>
      </c>
      <c r="O474" s="68">
        <f t="shared" si="506"/>
        <v>0</v>
      </c>
      <c r="P474" s="68">
        <f t="shared" si="506"/>
        <v>0</v>
      </c>
      <c r="Q474" s="68">
        <f t="shared" si="506"/>
        <v>0</v>
      </c>
      <c r="R474" s="68">
        <f t="shared" si="506"/>
        <v>95</v>
      </c>
      <c r="S474" s="68">
        <f t="shared" si="506"/>
        <v>0</v>
      </c>
      <c r="T474" s="68">
        <f t="shared" si="506"/>
        <v>0</v>
      </c>
      <c r="U474" s="68">
        <f t="shared" si="506"/>
        <v>0</v>
      </c>
      <c r="V474" s="68">
        <f t="shared" si="506"/>
        <v>13</v>
      </c>
      <c r="W474" s="68">
        <f t="shared" si="506"/>
        <v>43</v>
      </c>
      <c r="X474" s="68">
        <f t="shared" si="506"/>
        <v>70</v>
      </c>
      <c r="Y474" s="68">
        <f t="shared" si="506"/>
        <v>2</v>
      </c>
      <c r="Z474" s="68">
        <f t="shared" si="506"/>
        <v>15</v>
      </c>
      <c r="AA474" s="68">
        <f t="shared" si="506"/>
        <v>46</v>
      </c>
      <c r="AB474" s="68">
        <f t="shared" si="506"/>
        <v>4</v>
      </c>
      <c r="AC474" s="68">
        <f t="shared" si="506"/>
        <v>0</v>
      </c>
      <c r="AD474" s="68">
        <f t="shared" si="506"/>
        <v>0</v>
      </c>
      <c r="AE474" s="68">
        <f t="shared" si="506"/>
        <v>0</v>
      </c>
      <c r="AF474" s="68">
        <f t="shared" si="506"/>
        <v>20</v>
      </c>
      <c r="AG474" s="68">
        <f t="shared" si="506"/>
        <v>69</v>
      </c>
      <c r="AH474" s="68">
        <f t="shared" si="506"/>
        <v>0</v>
      </c>
      <c r="AI474" s="68">
        <f t="shared" si="506"/>
        <v>0</v>
      </c>
      <c r="AJ474" s="68">
        <f t="shared" si="506"/>
        <v>2</v>
      </c>
      <c r="AK474" s="68">
        <f t="shared" si="506"/>
        <v>1</v>
      </c>
      <c r="AL474" s="68">
        <f t="shared" si="506"/>
        <v>0</v>
      </c>
      <c r="AM474" s="68">
        <f t="shared" si="506"/>
        <v>0</v>
      </c>
      <c r="AN474" s="68">
        <f t="shared" si="506"/>
        <v>0</v>
      </c>
      <c r="AO474" s="68">
        <f t="shared" si="506"/>
        <v>0</v>
      </c>
      <c r="AP474" s="68">
        <f t="shared" si="506"/>
        <v>0</v>
      </c>
      <c r="AQ474" s="68">
        <f t="shared" si="506"/>
        <v>0</v>
      </c>
      <c r="AR474" s="68">
        <f t="shared" si="506"/>
        <v>0</v>
      </c>
      <c r="AS474" s="68">
        <f t="shared" si="506"/>
        <v>0</v>
      </c>
      <c r="AT474" s="68">
        <f t="shared" si="506"/>
        <v>0</v>
      </c>
      <c r="AU474" s="68">
        <f t="shared" si="506"/>
        <v>0</v>
      </c>
      <c r="AV474" s="68">
        <f t="shared" si="506"/>
        <v>0</v>
      </c>
      <c r="AW474" s="68">
        <f t="shared" si="506"/>
        <v>141</v>
      </c>
      <c r="AX474" s="68">
        <f t="shared" si="506"/>
        <v>3</v>
      </c>
      <c r="AY474" s="68">
        <f t="shared" si="506"/>
        <v>26</v>
      </c>
      <c r="AZ474" s="68">
        <f t="shared" si="506"/>
        <v>0</v>
      </c>
      <c r="BA474" s="68">
        <f t="shared" si="506"/>
        <v>190</v>
      </c>
      <c r="BB474" s="68">
        <f t="shared" si="506"/>
        <v>0</v>
      </c>
      <c r="BC474" s="68">
        <f t="shared" si="506"/>
        <v>0</v>
      </c>
      <c r="BD474" s="68">
        <f t="shared" si="506"/>
        <v>0</v>
      </c>
      <c r="BE474" s="68">
        <f t="shared" si="506"/>
        <v>30</v>
      </c>
      <c r="BF474" s="68">
        <f t="shared" si="506"/>
        <v>23</v>
      </c>
      <c r="BG474" s="68">
        <f t="shared" si="506"/>
        <v>0</v>
      </c>
      <c r="BH474" s="68">
        <f t="shared" si="506"/>
        <v>0</v>
      </c>
      <c r="BI474" s="68">
        <f t="shared" si="506"/>
        <v>0</v>
      </c>
      <c r="BJ474" s="68">
        <f t="shared" si="506"/>
        <v>0</v>
      </c>
      <c r="BK474" s="68">
        <f t="shared" si="506"/>
        <v>0</v>
      </c>
      <c r="BL474" s="68">
        <f t="shared" si="506"/>
        <v>109</v>
      </c>
      <c r="BM474" s="68">
        <f t="shared" si="506"/>
        <v>0</v>
      </c>
      <c r="BN474" s="68">
        <f t="shared" si="506"/>
        <v>0</v>
      </c>
      <c r="BO474" s="68">
        <f t="shared" si="506"/>
        <v>0</v>
      </c>
      <c r="BP474" s="68">
        <f t="shared" si="506"/>
        <v>0</v>
      </c>
      <c r="BQ474" s="68">
        <f t="shared" si="506"/>
        <v>0</v>
      </c>
      <c r="BR474" s="68">
        <f t="shared" ref="BR474:EC474" si="507">SUMIF($A$10:$A$447,$A474,BR$10:BR$447)</f>
        <v>0</v>
      </c>
      <c r="BS474" s="68">
        <f t="shared" si="507"/>
        <v>0</v>
      </c>
      <c r="BT474" s="68">
        <f t="shared" si="507"/>
        <v>10</v>
      </c>
      <c r="BU474" s="68">
        <f t="shared" si="507"/>
        <v>0</v>
      </c>
      <c r="BV474" s="68">
        <f t="shared" si="507"/>
        <v>0</v>
      </c>
      <c r="BW474" s="68">
        <f t="shared" si="507"/>
        <v>0</v>
      </c>
      <c r="BX474" s="68">
        <f t="shared" si="507"/>
        <v>48</v>
      </c>
      <c r="BY474" s="68">
        <f t="shared" si="507"/>
        <v>14</v>
      </c>
      <c r="BZ474" s="68">
        <f t="shared" si="507"/>
        <v>2</v>
      </c>
      <c r="CA474" s="68">
        <f t="shared" si="507"/>
        <v>20</v>
      </c>
      <c r="CB474" s="68">
        <f t="shared" si="507"/>
        <v>9</v>
      </c>
      <c r="CC474" s="68">
        <f t="shared" si="507"/>
        <v>22</v>
      </c>
      <c r="CD474" s="68">
        <f t="shared" si="507"/>
        <v>29</v>
      </c>
      <c r="CE474" s="68">
        <f t="shared" si="507"/>
        <v>0</v>
      </c>
      <c r="CF474" s="68">
        <f t="shared" si="507"/>
        <v>0</v>
      </c>
      <c r="CG474" s="68">
        <f t="shared" si="507"/>
        <v>0</v>
      </c>
      <c r="CH474" s="68">
        <f t="shared" si="507"/>
        <v>73</v>
      </c>
      <c r="CI474" s="68">
        <f t="shared" si="507"/>
        <v>0</v>
      </c>
      <c r="CJ474" s="68">
        <f t="shared" si="507"/>
        <v>0</v>
      </c>
      <c r="CK474" s="68">
        <f t="shared" si="507"/>
        <v>0</v>
      </c>
      <c r="CL474" s="68">
        <f t="shared" si="507"/>
        <v>0</v>
      </c>
      <c r="CM474" s="68">
        <f t="shared" si="507"/>
        <v>0</v>
      </c>
      <c r="CN474" s="68">
        <f t="shared" si="507"/>
        <v>0</v>
      </c>
      <c r="CO474" s="68">
        <f t="shared" si="507"/>
        <v>24</v>
      </c>
      <c r="CP474" s="68">
        <f t="shared" si="507"/>
        <v>25</v>
      </c>
      <c r="CQ474" s="68">
        <f t="shared" si="507"/>
        <v>7</v>
      </c>
      <c r="CR474" s="68">
        <f t="shared" si="507"/>
        <v>9</v>
      </c>
      <c r="CS474" s="68">
        <f t="shared" si="507"/>
        <v>0</v>
      </c>
      <c r="CT474" s="68">
        <f t="shared" si="507"/>
        <v>16</v>
      </c>
      <c r="CU474" s="68">
        <f t="shared" si="507"/>
        <v>18</v>
      </c>
      <c r="CV474" s="68">
        <f t="shared" si="507"/>
        <v>0</v>
      </c>
      <c r="CW474" s="68">
        <f t="shared" si="507"/>
        <v>29</v>
      </c>
      <c r="CX474" s="68">
        <f t="shared" si="507"/>
        <v>18</v>
      </c>
      <c r="CY474" s="68">
        <f t="shared" si="507"/>
        <v>43</v>
      </c>
      <c r="CZ474" s="68">
        <f t="shared" si="507"/>
        <v>8</v>
      </c>
      <c r="DA474" s="68">
        <f t="shared" si="507"/>
        <v>9</v>
      </c>
      <c r="DB474" s="68">
        <f t="shared" si="507"/>
        <v>10</v>
      </c>
      <c r="DC474" s="68">
        <f t="shared" si="507"/>
        <v>4</v>
      </c>
      <c r="DD474" s="68">
        <f t="shared" si="507"/>
        <v>11</v>
      </c>
      <c r="DE474" s="68">
        <f t="shared" si="507"/>
        <v>9</v>
      </c>
      <c r="DF474" s="68">
        <f t="shared" si="507"/>
        <v>8</v>
      </c>
      <c r="DG474" s="68">
        <f t="shared" si="507"/>
        <v>0</v>
      </c>
      <c r="DH474" s="68">
        <f t="shared" si="507"/>
        <v>6</v>
      </c>
      <c r="DI474" s="68">
        <f t="shared" si="507"/>
        <v>69</v>
      </c>
      <c r="DJ474" s="68">
        <f t="shared" si="507"/>
        <v>0</v>
      </c>
      <c r="DK474" s="68">
        <f t="shared" si="507"/>
        <v>7</v>
      </c>
      <c r="DL474" s="68">
        <f t="shared" si="507"/>
        <v>9</v>
      </c>
      <c r="DM474" s="68">
        <f t="shared" si="507"/>
        <v>0</v>
      </c>
      <c r="DN474" s="68">
        <f t="shared" si="507"/>
        <v>54</v>
      </c>
      <c r="DO474" s="68">
        <f t="shared" si="507"/>
        <v>0</v>
      </c>
      <c r="DP474" s="68">
        <f t="shared" si="507"/>
        <v>8</v>
      </c>
      <c r="DQ474" s="68">
        <f t="shared" si="507"/>
        <v>3</v>
      </c>
      <c r="DR474" s="68">
        <f t="shared" si="507"/>
        <v>34</v>
      </c>
      <c r="DS474" s="68">
        <f t="shared" si="507"/>
        <v>0</v>
      </c>
      <c r="DT474" s="68">
        <f t="shared" si="507"/>
        <v>0</v>
      </c>
      <c r="DU474" s="68">
        <f t="shared" si="507"/>
        <v>0</v>
      </c>
      <c r="DV474" s="68">
        <f t="shared" si="507"/>
        <v>0</v>
      </c>
      <c r="DW474" s="68">
        <f t="shared" si="507"/>
        <v>130</v>
      </c>
      <c r="DX474" s="68">
        <f t="shared" si="507"/>
        <v>0</v>
      </c>
      <c r="DY474" s="68">
        <f t="shared" si="507"/>
        <v>0</v>
      </c>
      <c r="DZ474" s="68">
        <f t="shared" si="507"/>
        <v>0</v>
      </c>
      <c r="EA474" s="68">
        <f t="shared" si="507"/>
        <v>0</v>
      </c>
      <c r="EB474" s="68">
        <f t="shared" si="507"/>
        <v>0</v>
      </c>
      <c r="EC474" s="68">
        <f t="shared" si="507"/>
        <v>0</v>
      </c>
      <c r="ED474" s="68">
        <f t="shared" ref="ED474:GO474" si="508">SUMIF($A$10:$A$447,$A474,ED$10:ED$447)</f>
        <v>39</v>
      </c>
      <c r="EE474" s="68">
        <f t="shared" si="508"/>
        <v>0</v>
      </c>
      <c r="EF474" s="68">
        <f t="shared" si="508"/>
        <v>0</v>
      </c>
      <c r="EG474" s="68">
        <f t="shared" si="508"/>
        <v>240</v>
      </c>
      <c r="EH474" s="68">
        <f t="shared" si="508"/>
        <v>0</v>
      </c>
      <c r="EI474" s="68">
        <f t="shared" si="508"/>
        <v>12</v>
      </c>
      <c r="EJ474" s="68">
        <f t="shared" si="508"/>
        <v>0</v>
      </c>
      <c r="EK474" s="68">
        <f t="shared" si="508"/>
        <v>0</v>
      </c>
      <c r="EL474" s="68">
        <f t="shared" si="508"/>
        <v>2</v>
      </c>
      <c r="EM474" s="68">
        <f t="shared" si="508"/>
        <v>0</v>
      </c>
      <c r="EN474" s="68">
        <f t="shared" si="508"/>
        <v>0</v>
      </c>
      <c r="EO474" s="68">
        <f t="shared" si="508"/>
        <v>0</v>
      </c>
      <c r="EP474" s="68">
        <f t="shared" si="508"/>
        <v>0</v>
      </c>
      <c r="EQ474" s="68">
        <f t="shared" si="508"/>
        <v>0</v>
      </c>
      <c r="ER474" s="68">
        <f t="shared" si="508"/>
        <v>0</v>
      </c>
      <c r="ES474" s="68">
        <f t="shared" si="508"/>
        <v>0</v>
      </c>
      <c r="ET474" s="68">
        <f t="shared" si="508"/>
        <v>0</v>
      </c>
      <c r="EU474" s="68">
        <f t="shared" si="508"/>
        <v>0</v>
      </c>
      <c r="EV474" s="68">
        <f t="shared" si="508"/>
        <v>0</v>
      </c>
      <c r="EW474" s="68">
        <f t="shared" si="508"/>
        <v>0</v>
      </c>
      <c r="EX474" s="68">
        <f t="shared" si="508"/>
        <v>0</v>
      </c>
      <c r="EY474" s="68">
        <f t="shared" si="508"/>
        <v>0</v>
      </c>
      <c r="EZ474" s="68">
        <f t="shared" si="508"/>
        <v>0</v>
      </c>
      <c r="FA474" s="68">
        <f t="shared" si="508"/>
        <v>0</v>
      </c>
      <c r="FB474" s="68">
        <f t="shared" si="508"/>
        <v>0</v>
      </c>
      <c r="FC474" s="68">
        <f t="shared" si="508"/>
        <v>0</v>
      </c>
      <c r="FD474" s="68">
        <f t="shared" si="508"/>
        <v>0</v>
      </c>
      <c r="FE474" s="68">
        <f t="shared" si="508"/>
        <v>0</v>
      </c>
      <c r="FF474" s="68">
        <f t="shared" si="508"/>
        <v>0</v>
      </c>
      <c r="FG474" s="68">
        <f t="shared" si="508"/>
        <v>0</v>
      </c>
      <c r="FH474" s="68">
        <f t="shared" si="508"/>
        <v>0</v>
      </c>
      <c r="FI474" s="68">
        <f t="shared" si="508"/>
        <v>0</v>
      </c>
      <c r="FJ474" s="68">
        <f t="shared" si="508"/>
        <v>0</v>
      </c>
      <c r="FK474" s="68">
        <f t="shared" si="508"/>
        <v>317</v>
      </c>
      <c r="FL474" s="68">
        <f t="shared" si="508"/>
        <v>0</v>
      </c>
      <c r="FM474" s="68">
        <f t="shared" si="508"/>
        <v>130</v>
      </c>
      <c r="FN474" s="68">
        <f t="shared" si="508"/>
        <v>0</v>
      </c>
      <c r="FO474" s="68">
        <f t="shared" si="508"/>
        <v>0</v>
      </c>
      <c r="FP474" s="68">
        <f t="shared" si="508"/>
        <v>0</v>
      </c>
      <c r="FQ474" s="68">
        <f t="shared" si="508"/>
        <v>0</v>
      </c>
      <c r="FR474" s="68">
        <f t="shared" si="508"/>
        <v>0</v>
      </c>
      <c r="FS474" s="68">
        <f t="shared" si="508"/>
        <v>0</v>
      </c>
      <c r="FT474" s="68">
        <f t="shared" si="508"/>
        <v>0</v>
      </c>
      <c r="FU474" s="68">
        <f t="shared" si="508"/>
        <v>6</v>
      </c>
      <c r="FV474" s="68">
        <f t="shared" si="508"/>
        <v>70</v>
      </c>
      <c r="FW474" s="68">
        <f t="shared" si="508"/>
        <v>0</v>
      </c>
      <c r="FX474" s="68">
        <f t="shared" si="508"/>
        <v>0</v>
      </c>
      <c r="FY474" s="68">
        <f t="shared" si="508"/>
        <v>0</v>
      </c>
      <c r="FZ474" s="68">
        <f t="shared" si="508"/>
        <v>0</v>
      </c>
      <c r="GA474" s="68">
        <f t="shared" si="508"/>
        <v>0</v>
      </c>
      <c r="GB474" s="68">
        <f t="shared" si="508"/>
        <v>0</v>
      </c>
      <c r="GC474" s="68">
        <f t="shared" si="508"/>
        <v>0</v>
      </c>
      <c r="GD474" s="68">
        <f t="shared" si="508"/>
        <v>0</v>
      </c>
      <c r="GE474" s="68">
        <f t="shared" si="508"/>
        <v>9</v>
      </c>
      <c r="GF474" s="68">
        <f t="shared" si="508"/>
        <v>16</v>
      </c>
      <c r="GG474" s="68">
        <f t="shared" si="508"/>
        <v>0</v>
      </c>
      <c r="GH474" s="68">
        <f t="shared" si="508"/>
        <v>0</v>
      </c>
      <c r="GI474" s="68">
        <f t="shared" si="508"/>
        <v>0</v>
      </c>
      <c r="GJ474" s="68">
        <f t="shared" si="508"/>
        <v>23</v>
      </c>
      <c r="GK474" s="68">
        <f t="shared" si="508"/>
        <v>0</v>
      </c>
      <c r="GL474" s="68">
        <f t="shared" si="508"/>
        <v>171</v>
      </c>
      <c r="GM474" s="68">
        <f t="shared" si="508"/>
        <v>0</v>
      </c>
      <c r="GN474" s="68">
        <f t="shared" si="508"/>
        <v>0</v>
      </c>
      <c r="GO474" s="68">
        <f t="shared" si="508"/>
        <v>0</v>
      </c>
      <c r="GP474" s="68">
        <f t="shared" ref="GP474:JA474" si="509">SUMIF($A$10:$A$447,$A474,GP$10:GP$447)</f>
        <v>0</v>
      </c>
      <c r="GQ474" s="68">
        <f t="shared" si="509"/>
        <v>0</v>
      </c>
      <c r="GR474" s="68">
        <f t="shared" si="509"/>
        <v>0</v>
      </c>
      <c r="GS474" s="68">
        <f t="shared" si="509"/>
        <v>0</v>
      </c>
      <c r="GT474" s="68">
        <f t="shared" si="509"/>
        <v>0</v>
      </c>
      <c r="GU474" s="68">
        <f t="shared" si="509"/>
        <v>0</v>
      </c>
      <c r="GV474" s="68">
        <f t="shared" si="509"/>
        <v>100</v>
      </c>
      <c r="GW474" s="68">
        <f t="shared" si="509"/>
        <v>0</v>
      </c>
      <c r="GX474" s="68">
        <f t="shared" si="509"/>
        <v>0</v>
      </c>
      <c r="GY474" s="68">
        <f t="shared" si="509"/>
        <v>0</v>
      </c>
      <c r="GZ474" s="68">
        <f t="shared" si="509"/>
        <v>0</v>
      </c>
      <c r="HA474" s="68">
        <f t="shared" si="509"/>
        <v>0</v>
      </c>
      <c r="HB474" s="68">
        <f t="shared" si="509"/>
        <v>0</v>
      </c>
      <c r="HC474" s="68">
        <f t="shared" si="509"/>
        <v>0</v>
      </c>
      <c r="HD474" s="68">
        <f t="shared" si="509"/>
        <v>3</v>
      </c>
      <c r="HE474" s="68">
        <f t="shared" si="509"/>
        <v>2</v>
      </c>
      <c r="HF474" s="68">
        <f t="shared" si="509"/>
        <v>4</v>
      </c>
      <c r="HG474" s="68">
        <f t="shared" si="509"/>
        <v>19</v>
      </c>
      <c r="HH474" s="68">
        <f t="shared" si="509"/>
        <v>0</v>
      </c>
      <c r="HI474" s="68">
        <f t="shared" si="509"/>
        <v>0</v>
      </c>
      <c r="HJ474" s="68">
        <f t="shared" si="509"/>
        <v>0</v>
      </c>
      <c r="HK474" s="68">
        <f t="shared" si="509"/>
        <v>0</v>
      </c>
      <c r="HL474" s="68">
        <f t="shared" si="509"/>
        <v>0</v>
      </c>
      <c r="HM474" s="68">
        <f t="shared" si="509"/>
        <v>60</v>
      </c>
      <c r="HN474" s="68">
        <f t="shared" si="509"/>
        <v>0</v>
      </c>
      <c r="HO474" s="68">
        <f t="shared" si="509"/>
        <v>0</v>
      </c>
      <c r="HP474" s="68">
        <f t="shared" si="509"/>
        <v>0</v>
      </c>
      <c r="HQ474" s="68">
        <f t="shared" si="509"/>
        <v>0</v>
      </c>
      <c r="HR474" s="68">
        <f t="shared" si="509"/>
        <v>0</v>
      </c>
      <c r="HS474" s="68">
        <f t="shared" si="509"/>
        <v>0</v>
      </c>
      <c r="HT474" s="68">
        <f t="shared" si="509"/>
        <v>0</v>
      </c>
      <c r="HU474" s="68">
        <f t="shared" si="509"/>
        <v>0</v>
      </c>
      <c r="HV474" s="68">
        <f t="shared" si="509"/>
        <v>0</v>
      </c>
      <c r="HW474" s="68">
        <f t="shared" si="509"/>
        <v>37</v>
      </c>
      <c r="HX474" s="68">
        <f t="shared" si="509"/>
        <v>1</v>
      </c>
      <c r="HY474" s="68">
        <f t="shared" si="509"/>
        <v>0</v>
      </c>
      <c r="HZ474" s="68">
        <f t="shared" si="509"/>
        <v>0</v>
      </c>
      <c r="IA474" s="68">
        <f t="shared" si="509"/>
        <v>7</v>
      </c>
      <c r="IB474" s="68">
        <f t="shared" si="509"/>
        <v>0</v>
      </c>
      <c r="IC474" s="68">
        <f t="shared" si="509"/>
        <v>16</v>
      </c>
      <c r="ID474" s="68">
        <f t="shared" si="509"/>
        <v>72</v>
      </c>
      <c r="IE474" s="68">
        <f t="shared" si="509"/>
        <v>22</v>
      </c>
      <c r="IF474" s="68">
        <f t="shared" si="509"/>
        <v>63</v>
      </c>
      <c r="IG474" s="68">
        <f t="shared" si="509"/>
        <v>0</v>
      </c>
      <c r="IH474" s="68">
        <f t="shared" si="509"/>
        <v>0</v>
      </c>
      <c r="II474" s="68">
        <f t="shared" si="509"/>
        <v>3</v>
      </c>
      <c r="IJ474" s="68">
        <f t="shared" si="509"/>
        <v>1</v>
      </c>
      <c r="IK474" s="68">
        <f t="shared" si="509"/>
        <v>0</v>
      </c>
      <c r="IL474" s="68">
        <f t="shared" si="509"/>
        <v>0</v>
      </c>
      <c r="IM474" s="68">
        <f t="shared" si="509"/>
        <v>0</v>
      </c>
      <c r="IN474" s="68">
        <f t="shared" si="509"/>
        <v>0</v>
      </c>
      <c r="IO474" s="68">
        <f t="shared" si="509"/>
        <v>0</v>
      </c>
      <c r="IP474" s="68">
        <f t="shared" si="509"/>
        <v>0</v>
      </c>
      <c r="IQ474" s="68">
        <f t="shared" si="509"/>
        <v>0</v>
      </c>
      <c r="IR474" s="68">
        <f t="shared" si="509"/>
        <v>0</v>
      </c>
      <c r="IS474" s="68">
        <f t="shared" si="509"/>
        <v>0</v>
      </c>
      <c r="IT474" s="68">
        <f t="shared" si="509"/>
        <v>0</v>
      </c>
      <c r="IU474" s="68">
        <f t="shared" si="509"/>
        <v>0</v>
      </c>
      <c r="IV474" s="68">
        <f t="shared" si="509"/>
        <v>49</v>
      </c>
      <c r="IW474" s="68">
        <f t="shared" si="509"/>
        <v>0</v>
      </c>
      <c r="IX474" s="68">
        <f t="shared" si="509"/>
        <v>-5</v>
      </c>
      <c r="IY474" s="68">
        <f t="shared" si="509"/>
        <v>0</v>
      </c>
      <c r="IZ474" s="68">
        <f t="shared" si="509"/>
        <v>0</v>
      </c>
      <c r="JA474" s="68">
        <f t="shared" si="509"/>
        <v>0</v>
      </c>
      <c r="JB474" s="68">
        <f t="shared" ref="JB474:LA474" si="510">SUMIF($A$10:$A$447,$A474,JB$10:JB$447)</f>
        <v>0</v>
      </c>
      <c r="JC474" s="68">
        <f t="shared" si="510"/>
        <v>0</v>
      </c>
      <c r="JD474" s="68">
        <f t="shared" ref="JD474" si="511">SUMIF($A$10:$A$447,$A474,JD$10:JD$447)</f>
        <v>6</v>
      </c>
      <c r="JE474" s="68">
        <f t="shared" si="510"/>
        <v>0</v>
      </c>
      <c r="JF474" s="68">
        <f t="shared" si="510"/>
        <v>0</v>
      </c>
      <c r="JG474" s="68">
        <f t="shared" si="510"/>
        <v>0</v>
      </c>
      <c r="JH474" s="68">
        <f t="shared" si="510"/>
        <v>0</v>
      </c>
      <c r="JI474" s="68">
        <f t="shared" si="510"/>
        <v>0</v>
      </c>
      <c r="JJ474" s="68">
        <f t="shared" si="510"/>
        <v>0</v>
      </c>
      <c r="JK474" s="68">
        <f t="shared" si="510"/>
        <v>0</v>
      </c>
      <c r="JL474" s="68">
        <f t="shared" si="510"/>
        <v>0</v>
      </c>
      <c r="JM474" s="68">
        <f t="shared" si="510"/>
        <v>0</v>
      </c>
      <c r="JN474" s="68">
        <f t="shared" si="510"/>
        <v>0</v>
      </c>
      <c r="JO474" s="68">
        <f t="shared" si="510"/>
        <v>0</v>
      </c>
      <c r="JP474" s="68">
        <f t="shared" si="510"/>
        <v>0</v>
      </c>
      <c r="JQ474" s="68">
        <f t="shared" si="510"/>
        <v>0</v>
      </c>
      <c r="JR474" s="68">
        <f t="shared" si="510"/>
        <v>0</v>
      </c>
      <c r="JS474" s="68">
        <f t="shared" si="510"/>
        <v>0</v>
      </c>
      <c r="JT474" s="68">
        <f t="shared" si="510"/>
        <v>7</v>
      </c>
      <c r="JU474" s="68">
        <f t="shared" si="510"/>
        <v>0</v>
      </c>
      <c r="JV474" s="68">
        <f t="shared" si="510"/>
        <v>0</v>
      </c>
      <c r="JW474" s="68">
        <f t="shared" si="510"/>
        <v>0</v>
      </c>
      <c r="JX474" s="68">
        <f t="shared" si="510"/>
        <v>0</v>
      </c>
      <c r="JY474" s="68">
        <f t="shared" si="510"/>
        <v>0</v>
      </c>
      <c r="JZ474" s="68">
        <f t="shared" si="510"/>
        <v>0</v>
      </c>
      <c r="KA474" s="68">
        <f t="shared" si="510"/>
        <v>0</v>
      </c>
      <c r="KB474" s="68">
        <f t="shared" si="510"/>
        <v>0</v>
      </c>
      <c r="KC474" s="68">
        <f t="shared" si="510"/>
        <v>0</v>
      </c>
      <c r="KD474" s="68">
        <f t="shared" si="510"/>
        <v>0</v>
      </c>
      <c r="KE474" s="68">
        <f t="shared" si="510"/>
        <v>0</v>
      </c>
      <c r="KF474" s="68">
        <f t="shared" si="510"/>
        <v>0</v>
      </c>
      <c r="KG474" s="68">
        <f t="shared" si="510"/>
        <v>0</v>
      </c>
      <c r="KH474" s="68">
        <f t="shared" si="510"/>
        <v>0</v>
      </c>
      <c r="KI474" s="68">
        <f t="shared" si="510"/>
        <v>0</v>
      </c>
      <c r="KJ474" s="68">
        <f t="shared" si="510"/>
        <v>0</v>
      </c>
      <c r="KK474" s="68">
        <f t="shared" si="510"/>
        <v>0</v>
      </c>
      <c r="KL474" s="68">
        <f t="shared" si="510"/>
        <v>0</v>
      </c>
      <c r="KM474" s="68">
        <f t="shared" si="510"/>
        <v>0</v>
      </c>
      <c r="KN474" s="68">
        <f t="shared" si="510"/>
        <v>0</v>
      </c>
      <c r="KO474" s="68">
        <f t="shared" si="510"/>
        <v>0</v>
      </c>
      <c r="KP474" s="68">
        <f t="shared" si="510"/>
        <v>0</v>
      </c>
      <c r="KQ474" s="68">
        <f t="shared" si="510"/>
        <v>0</v>
      </c>
      <c r="KR474" s="68">
        <f t="shared" si="510"/>
        <v>0</v>
      </c>
      <c r="KS474" s="68">
        <f t="shared" si="510"/>
        <v>0</v>
      </c>
      <c r="KT474" s="68">
        <f t="shared" si="510"/>
        <v>0</v>
      </c>
      <c r="KU474" s="68">
        <f t="shared" si="510"/>
        <v>0</v>
      </c>
      <c r="KV474" s="68">
        <f t="shared" si="510"/>
        <v>0</v>
      </c>
      <c r="KW474" s="68">
        <f t="shared" si="510"/>
        <v>0</v>
      </c>
      <c r="KX474" s="68">
        <f t="shared" si="510"/>
        <v>0</v>
      </c>
      <c r="KY474" s="68">
        <f t="shared" si="510"/>
        <v>0</v>
      </c>
      <c r="KZ474" s="68">
        <f t="shared" si="510"/>
        <v>0</v>
      </c>
      <c r="LA474" s="68">
        <f t="shared" si="510"/>
        <v>0</v>
      </c>
      <c r="LB474" s="68"/>
      <c r="LC474" s="101">
        <f>F474-SUM(G474:LA474)</f>
        <v>0</v>
      </c>
    </row>
    <row r="475" spans="1:315" x14ac:dyDescent="0.65">
      <c r="JR475" s="68"/>
      <c r="JS475" s="68"/>
      <c r="JT475" s="68"/>
      <c r="JU475" s="68"/>
      <c r="JV475" s="68"/>
      <c r="JW475" s="68"/>
      <c r="JX475" s="68"/>
      <c r="JY475" s="68"/>
      <c r="JZ475" s="68"/>
      <c r="KA475" s="68"/>
      <c r="KB475" s="68"/>
      <c r="KC475" s="68"/>
      <c r="KD475" s="68"/>
      <c r="KE475" s="68"/>
      <c r="KF475" s="68"/>
      <c r="KG475" s="68"/>
      <c r="KH475" s="68"/>
      <c r="KI475" s="68"/>
      <c r="KJ475" s="68"/>
      <c r="KK475" s="68"/>
      <c r="KL475" s="68"/>
      <c r="KM475" s="68"/>
      <c r="KN475" s="68"/>
      <c r="KO475" s="68"/>
      <c r="KP475" s="68"/>
      <c r="KQ475" s="68"/>
      <c r="KR475" s="68"/>
      <c r="KS475" s="68"/>
      <c r="KT475" s="68"/>
      <c r="KU475" s="68"/>
      <c r="KV475" s="68"/>
      <c r="KW475" s="68"/>
      <c r="KX475" s="68"/>
      <c r="KY475" s="68"/>
      <c r="KZ475" s="68"/>
      <c r="LA475" s="68"/>
      <c r="LB475" s="68"/>
      <c r="LC475" s="68"/>
    </row>
    <row r="476" spans="1:315" x14ac:dyDescent="0.65">
      <c r="JR476" s="68"/>
      <c r="JS476" s="68"/>
      <c r="JT476" s="68"/>
      <c r="JU476" s="68"/>
      <c r="JV476" s="68"/>
      <c r="JW476" s="68"/>
      <c r="JX476" s="68"/>
      <c r="JY476" s="68"/>
      <c r="JZ476" s="68"/>
      <c r="KA476" s="68"/>
      <c r="KB476" s="68"/>
      <c r="KC476" s="68"/>
      <c r="KD476" s="68"/>
      <c r="KE476" s="68"/>
      <c r="KF476" s="68"/>
      <c r="KG476" s="68"/>
      <c r="KH476" s="68"/>
      <c r="KI476" s="68"/>
      <c r="KJ476" s="68"/>
      <c r="KK476" s="68"/>
      <c r="KL476" s="68"/>
      <c r="KM476" s="68"/>
      <c r="KN476" s="68"/>
      <c r="KO476" s="68"/>
      <c r="KP476" s="68"/>
      <c r="KQ476" s="68"/>
      <c r="KR476" s="68"/>
      <c r="KS476" s="68"/>
      <c r="KT476" s="68"/>
      <c r="KU476" s="68"/>
      <c r="KV476" s="68"/>
      <c r="KW476" s="68"/>
      <c r="KX476" s="68"/>
      <c r="KY476" s="68"/>
      <c r="KZ476" s="68"/>
      <c r="LA476" s="68"/>
      <c r="LB476" s="68"/>
      <c r="LC476" s="68"/>
    </row>
    <row r="477" spans="1:315" x14ac:dyDescent="0.65">
      <c r="JR477" s="68"/>
      <c r="JS477" s="68"/>
      <c r="JT477" s="68"/>
      <c r="JU477" s="68"/>
      <c r="JV477" s="68"/>
      <c r="JW477" s="68"/>
      <c r="JX477" s="68"/>
      <c r="JY477" s="68"/>
      <c r="JZ477" s="68"/>
      <c r="KA477" s="68"/>
      <c r="KB477" s="68"/>
      <c r="KC477" s="68"/>
      <c r="KD477" s="68"/>
      <c r="KE477" s="68"/>
      <c r="KF477" s="68"/>
      <c r="KG477" s="68"/>
      <c r="KH477" s="68"/>
      <c r="KI477" s="68"/>
      <c r="KJ477" s="68"/>
      <c r="KK477" s="68"/>
      <c r="KL477" s="68"/>
      <c r="KM477" s="68"/>
      <c r="KN477" s="68"/>
      <c r="KO477" s="68"/>
      <c r="KP477" s="68"/>
      <c r="KQ477" s="68"/>
      <c r="KR477" s="68"/>
      <c r="KS477" s="68"/>
      <c r="KT477" s="68"/>
      <c r="KU477" s="68"/>
      <c r="KV477" s="68"/>
      <c r="KW477" s="68"/>
      <c r="KX477" s="68"/>
      <c r="KY477" s="68"/>
      <c r="KZ477" s="68"/>
      <c r="LA477" s="68"/>
      <c r="LB477" s="68"/>
      <c r="LC477" s="68"/>
    </row>
    <row r="478" spans="1:315" x14ac:dyDescent="0.65">
      <c r="JR478" s="68">
        <f t="shared" ref="JR478:LA478" si="512">SUM(JR448:JR474)</f>
        <v>0</v>
      </c>
      <c r="JS478" s="68"/>
      <c r="JT478" s="68">
        <f t="shared" si="512"/>
        <v>7</v>
      </c>
      <c r="JU478" s="68"/>
      <c r="JV478" s="68"/>
      <c r="JW478" s="68">
        <f t="shared" si="512"/>
        <v>0</v>
      </c>
      <c r="JX478" s="68"/>
      <c r="JY478" s="68"/>
      <c r="JZ478" s="68"/>
      <c r="KA478" s="68"/>
      <c r="KB478" s="68"/>
      <c r="KC478" s="68">
        <f t="shared" si="512"/>
        <v>0</v>
      </c>
      <c r="KD478" s="68">
        <f t="shared" si="512"/>
        <v>0</v>
      </c>
      <c r="KE478" s="68">
        <f t="shared" ref="KE478:KO478" si="513">SUM(KE448:KE474)</f>
        <v>0</v>
      </c>
      <c r="KF478" s="68">
        <f t="shared" si="513"/>
        <v>0</v>
      </c>
      <c r="KG478" s="68">
        <f t="shared" si="513"/>
        <v>0</v>
      </c>
      <c r="KH478" s="68"/>
      <c r="KI478" s="68">
        <f t="shared" si="513"/>
        <v>0</v>
      </c>
      <c r="KJ478" s="68">
        <f t="shared" si="513"/>
        <v>0</v>
      </c>
      <c r="KK478" s="68">
        <f t="shared" si="513"/>
        <v>0</v>
      </c>
      <c r="KL478" s="68">
        <f t="shared" si="513"/>
        <v>0</v>
      </c>
      <c r="KM478" s="68">
        <f t="shared" si="513"/>
        <v>0</v>
      </c>
      <c r="KN478" s="68">
        <f t="shared" si="513"/>
        <v>0</v>
      </c>
      <c r="KO478" s="68">
        <f t="shared" si="513"/>
        <v>0</v>
      </c>
      <c r="KP478" s="68">
        <f t="shared" si="512"/>
        <v>0</v>
      </c>
      <c r="KQ478" s="68">
        <f t="shared" si="512"/>
        <v>0</v>
      </c>
      <c r="KR478" s="68">
        <f t="shared" si="512"/>
        <v>0</v>
      </c>
      <c r="KS478" s="68">
        <f t="shared" si="512"/>
        <v>0</v>
      </c>
      <c r="KT478" s="68">
        <f t="shared" si="512"/>
        <v>0</v>
      </c>
      <c r="KU478" s="68">
        <f t="shared" si="512"/>
        <v>0</v>
      </c>
      <c r="KV478" s="68">
        <f t="shared" si="512"/>
        <v>0</v>
      </c>
      <c r="KW478" s="68">
        <f t="shared" si="512"/>
        <v>0</v>
      </c>
      <c r="KX478" s="68">
        <f t="shared" si="512"/>
        <v>0</v>
      </c>
      <c r="KY478" s="68">
        <f t="shared" si="512"/>
        <v>0</v>
      </c>
      <c r="KZ478" s="68">
        <f t="shared" si="512"/>
        <v>0</v>
      </c>
      <c r="LA478" s="68">
        <f t="shared" si="512"/>
        <v>0</v>
      </c>
      <c r="LB478" s="68"/>
      <c r="LC478" s="68"/>
    </row>
  </sheetData>
  <autoFilter ref="A9:LA440" xr:uid="{8B6D1CCA-A7E7-41C6-B84B-A118C1F73151}">
    <filterColumn colId="0">
      <filters>
        <filter val="Revenue"/>
      </filters>
    </filterColumn>
  </autoFilter>
  <phoneticPr fontId="16" type="noConversion"/>
  <conditionalFormatting sqref="D10:D414">
    <cfRule type="duplicateValues" dxfId="6"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612E3-A9D3-43F4-ADAC-4D152E1155C0}">
  <dimension ref="A1:EX404"/>
  <sheetViews>
    <sheetView workbookViewId="0">
      <pane xSplit="1" ySplit="9" topLeftCell="B10" activePane="bottomRight" state="frozen"/>
      <selection pane="topRight" activeCell="B1" sqref="B1"/>
      <selection pane="bottomLeft" activeCell="A10" sqref="A10"/>
      <selection pane="bottomRight" activeCell="A10" sqref="A10:A14"/>
    </sheetView>
  </sheetViews>
  <sheetFormatPr defaultColWidth="8.73046875" defaultRowHeight="14.55" customHeight="1" x14ac:dyDescent="0.45"/>
  <cols>
    <col min="1" max="1" width="46.06640625" style="1" bestFit="1" customWidth="1"/>
    <col min="2" max="2" width="15.265625" style="1" customWidth="1"/>
    <col min="3" max="150" width="12.59765625" style="1" customWidth="1"/>
    <col min="151" max="152" width="12.59765625" customWidth="1"/>
    <col min="153" max="154" width="9.06640625" customWidth="1"/>
    <col min="155" max="16384" width="8.73046875" style="1"/>
  </cols>
  <sheetData>
    <row r="1" spans="1:152" ht="14.55" customHeight="1" x14ac:dyDescent="0.45">
      <c r="A1" s="4"/>
      <c r="B1" s="3" t="s">
        <v>1564</v>
      </c>
      <c r="C1" s="3" t="s">
        <v>1565</v>
      </c>
      <c r="D1" s="3" t="s">
        <v>1566</v>
      </c>
      <c r="E1" s="3" t="s">
        <v>1567</v>
      </c>
      <c r="F1" s="3" t="s">
        <v>1568</v>
      </c>
      <c r="G1" s="3" t="s">
        <v>1569</v>
      </c>
      <c r="H1" s="3" t="s">
        <v>1570</v>
      </c>
      <c r="I1" s="3" t="s">
        <v>1571</v>
      </c>
      <c r="J1" s="3" t="s">
        <v>1572</v>
      </c>
      <c r="K1" s="3" t="s">
        <v>1573</v>
      </c>
      <c r="L1" s="3" t="s">
        <v>1574</v>
      </c>
      <c r="M1" s="3" t="s">
        <v>1575</v>
      </c>
      <c r="N1" s="3" t="s">
        <v>1576</v>
      </c>
      <c r="O1" s="3" t="s">
        <v>1577</v>
      </c>
      <c r="P1" s="3" t="s">
        <v>1578</v>
      </c>
      <c r="Q1" s="3" t="s">
        <v>1579</v>
      </c>
      <c r="R1" s="3" t="s">
        <v>1580</v>
      </c>
      <c r="S1" s="3" t="s">
        <v>1581</v>
      </c>
      <c r="T1" s="3" t="s">
        <v>1582</v>
      </c>
      <c r="U1" s="3" t="s">
        <v>1583</v>
      </c>
      <c r="V1" s="3" t="s">
        <v>1584</v>
      </c>
      <c r="W1" s="3" t="s">
        <v>1585</v>
      </c>
      <c r="X1" s="3" t="s">
        <v>1586</v>
      </c>
      <c r="Y1" s="3" t="s">
        <v>1587</v>
      </c>
      <c r="Z1" s="3" t="s">
        <v>1588</v>
      </c>
      <c r="AA1" s="3" t="s">
        <v>1589</v>
      </c>
      <c r="AB1" s="3" t="s">
        <v>1590</v>
      </c>
      <c r="AC1" s="3" t="s">
        <v>1591</v>
      </c>
      <c r="AD1" s="3" t="s">
        <v>1592</v>
      </c>
      <c r="AE1" s="3" t="s">
        <v>1593</v>
      </c>
      <c r="AF1" s="3" t="s">
        <v>1594</v>
      </c>
      <c r="AG1" s="3" t="s">
        <v>1595</v>
      </c>
      <c r="AH1" s="3" t="s">
        <v>1596</v>
      </c>
      <c r="AI1" s="3" t="s">
        <v>1597</v>
      </c>
      <c r="AJ1" s="3" t="s">
        <v>1598</v>
      </c>
      <c r="AK1" s="3" t="s">
        <v>1599</v>
      </c>
      <c r="AL1" s="3" t="s">
        <v>1600</v>
      </c>
      <c r="AM1" s="3" t="s">
        <v>1601</v>
      </c>
      <c r="AN1" s="3" t="s">
        <v>1602</v>
      </c>
      <c r="AO1" s="3" t="s">
        <v>1603</v>
      </c>
      <c r="AP1" s="3" t="s">
        <v>1604</v>
      </c>
      <c r="AQ1" s="3" t="s">
        <v>1605</v>
      </c>
      <c r="AR1" s="3" t="s">
        <v>1606</v>
      </c>
      <c r="AS1" s="3" t="s">
        <v>1607</v>
      </c>
      <c r="AT1" s="3" t="s">
        <v>1608</v>
      </c>
      <c r="AU1" s="3" t="s">
        <v>1609</v>
      </c>
      <c r="AV1" s="3" t="s">
        <v>1610</v>
      </c>
      <c r="AW1" s="3" t="s">
        <v>1611</v>
      </c>
      <c r="AX1" s="3" t="s">
        <v>1612</v>
      </c>
      <c r="AY1" s="3" t="s">
        <v>1613</v>
      </c>
      <c r="AZ1" s="3" t="s">
        <v>1614</v>
      </c>
      <c r="BA1" s="3" t="s">
        <v>1615</v>
      </c>
      <c r="BB1" s="3" t="s">
        <v>1616</v>
      </c>
      <c r="BC1" s="3" t="s">
        <v>1617</v>
      </c>
      <c r="BD1" s="3" t="s">
        <v>1618</v>
      </c>
      <c r="BE1" s="3" t="s">
        <v>1619</v>
      </c>
      <c r="BF1" s="3" t="s">
        <v>1620</v>
      </c>
      <c r="BG1" s="3" t="s">
        <v>1621</v>
      </c>
      <c r="BH1" s="3" t="s">
        <v>1622</v>
      </c>
      <c r="BI1" s="3" t="s">
        <v>1623</v>
      </c>
      <c r="BJ1" s="3" t="s">
        <v>1624</v>
      </c>
      <c r="BK1" s="3" t="s">
        <v>1625</v>
      </c>
      <c r="BL1" s="3" t="s">
        <v>1626</v>
      </c>
      <c r="BM1" s="3" t="s">
        <v>1627</v>
      </c>
      <c r="BN1" s="3" t="s">
        <v>1628</v>
      </c>
      <c r="BO1" s="3" t="s">
        <v>1629</v>
      </c>
      <c r="BP1" s="3" t="s">
        <v>1630</v>
      </c>
      <c r="BQ1" s="3" t="s">
        <v>1631</v>
      </c>
      <c r="BR1" s="3" t="s">
        <v>1632</v>
      </c>
      <c r="BS1" s="3" t="s">
        <v>1633</v>
      </c>
      <c r="BT1" s="3" t="s">
        <v>1634</v>
      </c>
      <c r="BU1" s="3" t="s">
        <v>1635</v>
      </c>
      <c r="BV1" s="3" t="s">
        <v>1636</v>
      </c>
      <c r="BW1" s="3" t="s">
        <v>1637</v>
      </c>
      <c r="BX1" s="3" t="s">
        <v>1638</v>
      </c>
      <c r="BY1" s="3" t="s">
        <v>1639</v>
      </c>
      <c r="BZ1" s="3" t="s">
        <v>1640</v>
      </c>
      <c r="CA1" s="3" t="s">
        <v>1641</v>
      </c>
      <c r="CB1" s="3" t="s">
        <v>1642</v>
      </c>
      <c r="CC1" s="3" t="s">
        <v>1643</v>
      </c>
      <c r="CD1" s="3" t="s">
        <v>1644</v>
      </c>
      <c r="CE1" s="3" t="s">
        <v>1645</v>
      </c>
      <c r="CF1" s="3" t="s">
        <v>1646</v>
      </c>
      <c r="CG1" s="3" t="s">
        <v>1647</v>
      </c>
      <c r="CH1" s="3" t="s">
        <v>1648</v>
      </c>
      <c r="CI1" s="3" t="s">
        <v>1649</v>
      </c>
      <c r="CJ1" s="3" t="s">
        <v>1650</v>
      </c>
      <c r="CK1" s="3" t="s">
        <v>1651</v>
      </c>
      <c r="CL1" s="3" t="s">
        <v>1652</v>
      </c>
      <c r="CM1" s="3" t="s">
        <v>1653</v>
      </c>
      <c r="CN1" s="3" t="s">
        <v>1654</v>
      </c>
      <c r="CO1" s="3" t="s">
        <v>1655</v>
      </c>
      <c r="CP1" s="3" t="s">
        <v>1656</v>
      </c>
      <c r="CQ1" s="3" t="s">
        <v>1657</v>
      </c>
      <c r="CR1" s="3" t="s">
        <v>1658</v>
      </c>
      <c r="CS1" s="3" t="s">
        <v>1659</v>
      </c>
      <c r="CT1" s="3" t="s">
        <v>1660</v>
      </c>
      <c r="CU1" s="3" t="s">
        <v>1661</v>
      </c>
      <c r="CV1" s="3" t="s">
        <v>1662</v>
      </c>
      <c r="CW1" s="3" t="s">
        <v>1663</v>
      </c>
      <c r="CX1" s="3" t="s">
        <v>1664</v>
      </c>
      <c r="CY1" s="3" t="s">
        <v>1665</v>
      </c>
      <c r="CZ1" s="3" t="s">
        <v>1666</v>
      </c>
      <c r="DA1" s="3" t="s">
        <v>1667</v>
      </c>
      <c r="DB1" s="3" t="s">
        <v>1668</v>
      </c>
      <c r="DC1" s="3" t="s">
        <v>1669</v>
      </c>
      <c r="DD1" s="3" t="s">
        <v>1670</v>
      </c>
      <c r="DE1" s="3" t="s">
        <v>1671</v>
      </c>
      <c r="DF1" s="3" t="s">
        <v>1672</v>
      </c>
      <c r="DG1" s="3" t="s">
        <v>1673</v>
      </c>
      <c r="DH1" s="3" t="s">
        <v>1674</v>
      </c>
      <c r="DI1" s="3" t="s">
        <v>1675</v>
      </c>
      <c r="DJ1" s="3" t="s">
        <v>1676</v>
      </c>
      <c r="DK1" s="3" t="s">
        <v>1677</v>
      </c>
      <c r="DL1" s="3" t="s">
        <v>1678</v>
      </c>
      <c r="DM1" s="3" t="s">
        <v>1679</v>
      </c>
      <c r="DN1" s="3" t="s">
        <v>1680</v>
      </c>
      <c r="DO1" s="3" t="s">
        <v>1681</v>
      </c>
      <c r="DP1" s="3" t="s">
        <v>1682</v>
      </c>
      <c r="DQ1" s="3" t="s">
        <v>1683</v>
      </c>
      <c r="DR1" s="3" t="s">
        <v>1684</v>
      </c>
      <c r="DS1" s="3" t="s">
        <v>1685</v>
      </c>
      <c r="DT1" s="3" t="s">
        <v>1686</v>
      </c>
      <c r="DU1" s="3" t="s">
        <v>1687</v>
      </c>
      <c r="DV1" s="3" t="s">
        <v>1688</v>
      </c>
      <c r="DW1" s="3" t="s">
        <v>1689</v>
      </c>
      <c r="DX1" s="3" t="s">
        <v>1690</v>
      </c>
      <c r="DY1" s="3" t="s">
        <v>1691</v>
      </c>
      <c r="DZ1" s="3" t="s">
        <v>1692</v>
      </c>
      <c r="EA1" s="3" t="s">
        <v>1693</v>
      </c>
      <c r="EB1" s="3" t="s">
        <v>1694</v>
      </c>
      <c r="EC1" s="3" t="s">
        <v>1695</v>
      </c>
      <c r="ED1" s="3" t="s">
        <v>1696</v>
      </c>
      <c r="EE1" s="3" t="s">
        <v>1697</v>
      </c>
      <c r="EF1" s="3" t="s">
        <v>1698</v>
      </c>
      <c r="EG1" s="3" t="s">
        <v>1699</v>
      </c>
      <c r="EH1" s="3" t="s">
        <v>1700</v>
      </c>
      <c r="EI1" s="3" t="s">
        <v>1701</v>
      </c>
      <c r="EJ1" s="3" t="s">
        <v>1702</v>
      </c>
      <c r="EK1" s="3" t="s">
        <v>1703</v>
      </c>
      <c r="EL1" s="3" t="s">
        <v>1704</v>
      </c>
      <c r="EM1" s="3" t="s">
        <v>1705</v>
      </c>
      <c r="EN1" s="3" t="s">
        <v>1706</v>
      </c>
      <c r="EO1" s="3" t="s">
        <v>1707</v>
      </c>
      <c r="EP1" s="3" t="s">
        <v>1708</v>
      </c>
      <c r="EQ1" s="3" t="s">
        <v>1709</v>
      </c>
      <c r="ER1" s="3" t="s">
        <v>1710</v>
      </c>
      <c r="ES1" s="3" t="s">
        <v>1711</v>
      </c>
      <c r="ET1" s="3" t="s">
        <v>1712</v>
      </c>
      <c r="EU1" s="3" t="s">
        <v>1713</v>
      </c>
      <c r="EV1" s="3" t="s">
        <v>1714</v>
      </c>
    </row>
    <row r="2" spans="1:152" ht="14.55" customHeight="1" x14ac:dyDescent="0.45">
      <c r="A2" s="4"/>
      <c r="B2" s="3" t="s">
        <v>46</v>
      </c>
      <c r="C2" s="3" t="s">
        <v>46</v>
      </c>
      <c r="D2" s="3" t="s">
        <v>46</v>
      </c>
      <c r="E2" s="3" t="s">
        <v>46</v>
      </c>
      <c r="F2" s="3" t="s">
        <v>46</v>
      </c>
      <c r="G2" s="3" t="s">
        <v>46</v>
      </c>
      <c r="H2" s="3" t="s">
        <v>46</v>
      </c>
      <c r="I2" s="3" t="s">
        <v>46</v>
      </c>
      <c r="J2" s="3" t="s">
        <v>46</v>
      </c>
      <c r="K2" s="3" t="s">
        <v>46</v>
      </c>
      <c r="L2" s="3" t="s">
        <v>46</v>
      </c>
      <c r="M2" s="3" t="s">
        <v>46</v>
      </c>
      <c r="N2" s="3" t="s">
        <v>46</v>
      </c>
      <c r="O2" s="3" t="s">
        <v>46</v>
      </c>
      <c r="P2" s="3" t="s">
        <v>46</v>
      </c>
      <c r="Q2" s="3" t="s">
        <v>46</v>
      </c>
      <c r="R2" s="3" t="s">
        <v>46</v>
      </c>
      <c r="S2" s="3" t="s">
        <v>46</v>
      </c>
      <c r="T2" s="3" t="s">
        <v>46</v>
      </c>
      <c r="U2" s="3" t="s">
        <v>46</v>
      </c>
      <c r="V2" s="3" t="s">
        <v>46</v>
      </c>
      <c r="W2" s="3" t="s">
        <v>46</v>
      </c>
      <c r="X2" s="3" t="s">
        <v>46</v>
      </c>
      <c r="Y2" s="3" t="s">
        <v>46</v>
      </c>
      <c r="Z2" s="3" t="s">
        <v>46</v>
      </c>
      <c r="AA2" s="3" t="s">
        <v>46</v>
      </c>
      <c r="AB2" s="3" t="s">
        <v>46</v>
      </c>
      <c r="AC2" s="3" t="s">
        <v>46</v>
      </c>
      <c r="AD2" s="3" t="s">
        <v>46</v>
      </c>
      <c r="AE2" s="3" t="s">
        <v>46</v>
      </c>
      <c r="AF2" s="3" t="s">
        <v>46</v>
      </c>
      <c r="AG2" s="3" t="s">
        <v>46</v>
      </c>
      <c r="AH2" s="3" t="s">
        <v>46</v>
      </c>
      <c r="AI2" s="3" t="s">
        <v>46</v>
      </c>
      <c r="AJ2" s="3" t="s">
        <v>46</v>
      </c>
      <c r="AK2" s="3" t="s">
        <v>46</v>
      </c>
      <c r="AL2" s="3" t="s">
        <v>46</v>
      </c>
      <c r="AM2" s="3" t="s">
        <v>46</v>
      </c>
      <c r="AN2" s="3" t="s">
        <v>46</v>
      </c>
      <c r="AO2" s="3" t="s">
        <v>46</v>
      </c>
      <c r="AP2" s="3" t="s">
        <v>46</v>
      </c>
      <c r="AQ2" s="3" t="s">
        <v>46</v>
      </c>
      <c r="AR2" s="3" t="s">
        <v>46</v>
      </c>
      <c r="AS2" s="3" t="s">
        <v>46</v>
      </c>
      <c r="AT2" s="3" t="s">
        <v>46</v>
      </c>
      <c r="AU2" s="3" t="s">
        <v>46</v>
      </c>
      <c r="AV2" s="3" t="s">
        <v>46</v>
      </c>
      <c r="AW2" s="3" t="s">
        <v>46</v>
      </c>
      <c r="AX2" s="3" t="s">
        <v>46</v>
      </c>
      <c r="AY2" s="3" t="s">
        <v>46</v>
      </c>
      <c r="AZ2" s="3" t="s">
        <v>46</v>
      </c>
      <c r="BA2" s="3" t="s">
        <v>46</v>
      </c>
      <c r="BB2" s="3" t="s">
        <v>46</v>
      </c>
      <c r="BC2" s="3" t="s">
        <v>46</v>
      </c>
      <c r="BD2" s="3" t="s">
        <v>46</v>
      </c>
      <c r="BE2" s="3" t="s">
        <v>46</v>
      </c>
      <c r="BF2" s="3" t="s">
        <v>46</v>
      </c>
      <c r="BG2" s="3" t="s">
        <v>46</v>
      </c>
      <c r="BH2" s="3" t="s">
        <v>46</v>
      </c>
      <c r="BI2" s="3" t="s">
        <v>46</v>
      </c>
      <c r="BJ2" s="3" t="s">
        <v>46</v>
      </c>
      <c r="BK2" s="3" t="s">
        <v>46</v>
      </c>
      <c r="BL2" s="3" t="s">
        <v>46</v>
      </c>
      <c r="BM2" s="3" t="s">
        <v>46</v>
      </c>
      <c r="BN2" s="3" t="s">
        <v>46</v>
      </c>
      <c r="BO2" s="3" t="s">
        <v>46</v>
      </c>
      <c r="BP2" s="3" t="s">
        <v>46</v>
      </c>
      <c r="BQ2" s="3" t="s">
        <v>46</v>
      </c>
      <c r="BR2" s="3" t="s">
        <v>46</v>
      </c>
      <c r="BS2" s="3" t="s">
        <v>46</v>
      </c>
      <c r="BT2" s="3" t="s">
        <v>46</v>
      </c>
      <c r="BU2" s="3" t="s">
        <v>46</v>
      </c>
      <c r="BV2" s="3" t="s">
        <v>46</v>
      </c>
      <c r="BW2" s="3" t="s">
        <v>46</v>
      </c>
      <c r="BX2" s="3" t="s">
        <v>46</v>
      </c>
      <c r="BY2" s="3" t="s">
        <v>46</v>
      </c>
      <c r="BZ2" s="3" t="s">
        <v>46</v>
      </c>
      <c r="CA2" s="3" t="s">
        <v>46</v>
      </c>
      <c r="CB2" s="3" t="s">
        <v>46</v>
      </c>
      <c r="CC2" s="3" t="s">
        <v>46</v>
      </c>
      <c r="CD2" s="3" t="s">
        <v>46</v>
      </c>
      <c r="CE2" s="3" t="s">
        <v>46</v>
      </c>
      <c r="CF2" s="3" t="s">
        <v>46</v>
      </c>
      <c r="CG2" s="3" t="s">
        <v>46</v>
      </c>
      <c r="CH2" s="3" t="s">
        <v>46</v>
      </c>
      <c r="CI2" s="3" t="s">
        <v>46</v>
      </c>
      <c r="CJ2" s="3" t="s">
        <v>46</v>
      </c>
      <c r="CK2" s="3" t="s">
        <v>46</v>
      </c>
      <c r="CL2" s="3" t="s">
        <v>46</v>
      </c>
      <c r="CM2" s="3" t="s">
        <v>46</v>
      </c>
      <c r="CN2" s="3" t="s">
        <v>46</v>
      </c>
      <c r="CO2" s="3" t="s">
        <v>46</v>
      </c>
      <c r="CP2" s="3" t="s">
        <v>46</v>
      </c>
      <c r="CQ2" s="3" t="s">
        <v>46</v>
      </c>
      <c r="CR2" s="3" t="s">
        <v>46</v>
      </c>
      <c r="CS2" s="3" t="s">
        <v>46</v>
      </c>
      <c r="CT2" s="3" t="s">
        <v>46</v>
      </c>
      <c r="CU2" s="3" t="s">
        <v>46</v>
      </c>
      <c r="CV2" s="3" t="s">
        <v>46</v>
      </c>
      <c r="CW2" s="3" t="s">
        <v>46</v>
      </c>
      <c r="CX2" s="3" t="s">
        <v>46</v>
      </c>
      <c r="CY2" s="3" t="s">
        <v>46</v>
      </c>
      <c r="CZ2" s="3" t="s">
        <v>46</v>
      </c>
      <c r="DA2" s="3" t="s">
        <v>46</v>
      </c>
      <c r="DB2" s="3" t="s">
        <v>46</v>
      </c>
      <c r="DC2" s="3" t="s">
        <v>46</v>
      </c>
      <c r="DD2" s="3" t="s">
        <v>46</v>
      </c>
      <c r="DE2" s="3" t="s">
        <v>46</v>
      </c>
      <c r="DF2" s="3" t="s">
        <v>46</v>
      </c>
      <c r="DG2" s="3" t="s">
        <v>46</v>
      </c>
      <c r="DH2" s="3" t="s">
        <v>46</v>
      </c>
      <c r="DI2" s="3" t="s">
        <v>46</v>
      </c>
      <c r="DJ2" s="3" t="s">
        <v>46</v>
      </c>
      <c r="DK2" s="3" t="s">
        <v>46</v>
      </c>
      <c r="DL2" s="3" t="s">
        <v>46</v>
      </c>
      <c r="DM2" s="3" t="s">
        <v>46</v>
      </c>
      <c r="DN2" s="3" t="s">
        <v>46</v>
      </c>
      <c r="DO2" s="3" t="s">
        <v>46</v>
      </c>
      <c r="DP2" s="3" t="s">
        <v>46</v>
      </c>
      <c r="DQ2" s="3" t="s">
        <v>46</v>
      </c>
      <c r="DR2" s="3" t="s">
        <v>46</v>
      </c>
      <c r="DS2" s="3" t="s">
        <v>46</v>
      </c>
      <c r="DT2" s="3" t="s">
        <v>46</v>
      </c>
      <c r="DU2" s="3" t="s">
        <v>46</v>
      </c>
      <c r="DV2" s="3" t="s">
        <v>46</v>
      </c>
      <c r="DW2" s="3" t="s">
        <v>46</v>
      </c>
      <c r="DX2" s="3" t="s">
        <v>46</v>
      </c>
      <c r="DY2" s="3" t="s">
        <v>46</v>
      </c>
      <c r="DZ2" s="3" t="s">
        <v>46</v>
      </c>
      <c r="EA2" s="3" t="s">
        <v>46</v>
      </c>
      <c r="EB2" s="3" t="s">
        <v>46</v>
      </c>
      <c r="EC2" s="3" t="s">
        <v>46</v>
      </c>
      <c r="ED2" s="3" t="s">
        <v>46</v>
      </c>
      <c r="EE2" s="3" t="s">
        <v>46</v>
      </c>
      <c r="EF2" s="3" t="s">
        <v>46</v>
      </c>
      <c r="EG2" s="3" t="s">
        <v>46</v>
      </c>
      <c r="EH2" s="3" t="s">
        <v>46</v>
      </c>
      <c r="EI2" s="3" t="s">
        <v>46</v>
      </c>
      <c r="EJ2" s="3" t="s">
        <v>46</v>
      </c>
      <c r="EK2" s="3" t="s">
        <v>46</v>
      </c>
      <c r="EL2" s="3" t="s">
        <v>46</v>
      </c>
      <c r="EM2" s="3" t="s">
        <v>46</v>
      </c>
      <c r="EN2" s="3" t="s">
        <v>46</v>
      </c>
      <c r="EO2" s="3" t="s">
        <v>46</v>
      </c>
      <c r="EP2" s="3" t="s">
        <v>46</v>
      </c>
      <c r="EQ2" s="3" t="s">
        <v>46</v>
      </c>
      <c r="ER2" s="3" t="s">
        <v>46</v>
      </c>
      <c r="ES2" s="3" t="s">
        <v>46</v>
      </c>
      <c r="ET2" s="3" t="s">
        <v>46</v>
      </c>
      <c r="EU2" s="3" t="s">
        <v>46</v>
      </c>
      <c r="EV2" s="3" t="s">
        <v>46</v>
      </c>
    </row>
    <row r="3" spans="1:152" ht="14.55" customHeight="1" x14ac:dyDescent="0.45">
      <c r="A3" s="4"/>
      <c r="B3" s="3" t="s">
        <v>358</v>
      </c>
      <c r="C3" s="3" t="s">
        <v>358</v>
      </c>
      <c r="D3" s="3" t="s">
        <v>358</v>
      </c>
      <c r="E3" s="3" t="s">
        <v>358</v>
      </c>
      <c r="F3" s="3" t="s">
        <v>358</v>
      </c>
      <c r="G3" s="3" t="s">
        <v>358</v>
      </c>
      <c r="H3" s="3" t="s">
        <v>358</v>
      </c>
      <c r="I3" s="3" t="s">
        <v>358</v>
      </c>
      <c r="J3" s="3" t="s">
        <v>358</v>
      </c>
      <c r="K3" s="3" t="s">
        <v>358</v>
      </c>
      <c r="L3" s="3" t="s">
        <v>358</v>
      </c>
      <c r="M3" s="3" t="s">
        <v>358</v>
      </c>
      <c r="N3" s="3" t="s">
        <v>358</v>
      </c>
      <c r="O3" s="3" t="s">
        <v>358</v>
      </c>
      <c r="P3" s="3" t="s">
        <v>358</v>
      </c>
      <c r="Q3" s="3" t="s">
        <v>358</v>
      </c>
      <c r="R3" s="3" t="s">
        <v>358</v>
      </c>
      <c r="S3" s="3" t="s">
        <v>358</v>
      </c>
      <c r="T3" s="3" t="s">
        <v>358</v>
      </c>
      <c r="U3" s="3" t="s">
        <v>358</v>
      </c>
      <c r="V3" s="3" t="s">
        <v>358</v>
      </c>
      <c r="W3" s="3" t="s">
        <v>358</v>
      </c>
      <c r="X3" s="3" t="s">
        <v>358</v>
      </c>
      <c r="Y3" s="3" t="s">
        <v>358</v>
      </c>
      <c r="Z3" s="3" t="s">
        <v>358</v>
      </c>
      <c r="AA3" s="3" t="s">
        <v>358</v>
      </c>
      <c r="AB3" s="3" t="s">
        <v>358</v>
      </c>
      <c r="AC3" s="3" t="s">
        <v>358</v>
      </c>
      <c r="AD3" s="3" t="s">
        <v>358</v>
      </c>
      <c r="AE3" s="3" t="s">
        <v>358</v>
      </c>
      <c r="AF3" s="3" t="s">
        <v>358</v>
      </c>
      <c r="AG3" s="3" t="s">
        <v>358</v>
      </c>
      <c r="AH3" s="3" t="s">
        <v>358</v>
      </c>
      <c r="AI3" s="3" t="s">
        <v>358</v>
      </c>
      <c r="AJ3" s="3" t="s">
        <v>358</v>
      </c>
      <c r="AK3" s="3" t="s">
        <v>358</v>
      </c>
      <c r="AL3" s="3" t="s">
        <v>358</v>
      </c>
      <c r="AM3" s="3" t="s">
        <v>358</v>
      </c>
      <c r="AN3" s="3" t="s">
        <v>358</v>
      </c>
      <c r="AO3" s="3" t="s">
        <v>358</v>
      </c>
      <c r="AP3" s="3" t="s">
        <v>358</v>
      </c>
      <c r="AQ3" s="3" t="s">
        <v>358</v>
      </c>
      <c r="AR3" s="3" t="s">
        <v>358</v>
      </c>
      <c r="AS3" s="3" t="s">
        <v>358</v>
      </c>
      <c r="AT3" s="3" t="s">
        <v>358</v>
      </c>
      <c r="AU3" s="3" t="s">
        <v>358</v>
      </c>
      <c r="AV3" s="3" t="s">
        <v>358</v>
      </c>
      <c r="AW3" s="3" t="s">
        <v>358</v>
      </c>
      <c r="AX3" s="3" t="s">
        <v>358</v>
      </c>
      <c r="AY3" s="3" t="s">
        <v>358</v>
      </c>
      <c r="AZ3" s="3" t="s">
        <v>358</v>
      </c>
      <c r="BA3" s="3" t="s">
        <v>358</v>
      </c>
      <c r="BB3" s="3" t="s">
        <v>358</v>
      </c>
      <c r="BC3" s="3" t="s">
        <v>358</v>
      </c>
      <c r="BD3" s="3" t="s">
        <v>358</v>
      </c>
      <c r="BE3" s="3" t="s">
        <v>358</v>
      </c>
      <c r="BF3" s="3" t="s">
        <v>358</v>
      </c>
      <c r="BG3" s="3" t="s">
        <v>358</v>
      </c>
      <c r="BH3" s="3" t="s">
        <v>358</v>
      </c>
      <c r="BI3" s="3" t="s">
        <v>358</v>
      </c>
      <c r="BJ3" s="3" t="s">
        <v>358</v>
      </c>
      <c r="BK3" s="3" t="s">
        <v>358</v>
      </c>
      <c r="BL3" s="3" t="s">
        <v>358</v>
      </c>
      <c r="BM3" s="3" t="s">
        <v>358</v>
      </c>
      <c r="BN3" s="3" t="s">
        <v>358</v>
      </c>
      <c r="BO3" s="3" t="s">
        <v>358</v>
      </c>
      <c r="BP3" s="3" t="s">
        <v>358</v>
      </c>
      <c r="BQ3" s="3" t="s">
        <v>358</v>
      </c>
      <c r="BR3" s="3" t="s">
        <v>358</v>
      </c>
      <c r="BS3" s="3" t="s">
        <v>358</v>
      </c>
      <c r="BT3" s="3" t="s">
        <v>358</v>
      </c>
      <c r="BU3" s="3" t="s">
        <v>358</v>
      </c>
      <c r="BV3" s="3" t="s">
        <v>358</v>
      </c>
      <c r="BW3" s="3" t="s">
        <v>358</v>
      </c>
      <c r="BX3" s="3" t="s">
        <v>358</v>
      </c>
      <c r="BY3" s="3" t="s">
        <v>358</v>
      </c>
      <c r="BZ3" s="3" t="s">
        <v>358</v>
      </c>
      <c r="CA3" s="3" t="s">
        <v>358</v>
      </c>
      <c r="CB3" s="3" t="s">
        <v>358</v>
      </c>
      <c r="CC3" s="3" t="s">
        <v>358</v>
      </c>
      <c r="CD3" s="3" t="s">
        <v>358</v>
      </c>
      <c r="CE3" s="3" t="s">
        <v>358</v>
      </c>
      <c r="CF3" s="3" t="s">
        <v>358</v>
      </c>
      <c r="CG3" s="3" t="s">
        <v>358</v>
      </c>
      <c r="CH3" s="3" t="s">
        <v>358</v>
      </c>
      <c r="CI3" s="3" t="s">
        <v>358</v>
      </c>
      <c r="CJ3" s="3" t="s">
        <v>358</v>
      </c>
      <c r="CK3" s="3" t="s">
        <v>358</v>
      </c>
      <c r="CL3" s="3" t="s">
        <v>358</v>
      </c>
      <c r="CM3" s="3" t="s">
        <v>358</v>
      </c>
      <c r="CN3" s="3" t="s">
        <v>358</v>
      </c>
      <c r="CO3" s="3" t="s">
        <v>358</v>
      </c>
      <c r="CP3" s="3" t="s">
        <v>358</v>
      </c>
      <c r="CQ3" s="3" t="s">
        <v>358</v>
      </c>
      <c r="CR3" s="3" t="s">
        <v>358</v>
      </c>
      <c r="CS3" s="3" t="s">
        <v>358</v>
      </c>
      <c r="CT3" s="3" t="s">
        <v>358</v>
      </c>
      <c r="CU3" s="3" t="s">
        <v>358</v>
      </c>
      <c r="CV3" s="3" t="s">
        <v>358</v>
      </c>
      <c r="CW3" s="3" t="s">
        <v>358</v>
      </c>
      <c r="CX3" s="3" t="s">
        <v>358</v>
      </c>
      <c r="CY3" s="3" t="s">
        <v>358</v>
      </c>
      <c r="CZ3" s="3" t="s">
        <v>358</v>
      </c>
      <c r="DA3" s="3" t="s">
        <v>358</v>
      </c>
      <c r="DB3" s="3" t="s">
        <v>358</v>
      </c>
      <c r="DC3" s="3" t="s">
        <v>358</v>
      </c>
      <c r="DD3" s="3" t="s">
        <v>358</v>
      </c>
      <c r="DE3" s="3" t="s">
        <v>358</v>
      </c>
      <c r="DF3" s="3" t="s">
        <v>358</v>
      </c>
      <c r="DG3" s="3" t="s">
        <v>358</v>
      </c>
      <c r="DH3" s="3" t="s">
        <v>358</v>
      </c>
      <c r="DI3" s="3" t="s">
        <v>358</v>
      </c>
      <c r="DJ3" s="3" t="s">
        <v>358</v>
      </c>
      <c r="DK3" s="3" t="s">
        <v>358</v>
      </c>
      <c r="DL3" s="3" t="s">
        <v>358</v>
      </c>
      <c r="DM3" s="3" t="s">
        <v>358</v>
      </c>
      <c r="DN3" s="3" t="s">
        <v>358</v>
      </c>
      <c r="DO3" s="3" t="s">
        <v>358</v>
      </c>
      <c r="DP3" s="3" t="s">
        <v>358</v>
      </c>
      <c r="DQ3" s="3" t="s">
        <v>358</v>
      </c>
      <c r="DR3" s="3" t="s">
        <v>358</v>
      </c>
      <c r="DS3" s="3" t="s">
        <v>358</v>
      </c>
      <c r="DT3" s="3" t="s">
        <v>358</v>
      </c>
      <c r="DU3" s="3" t="s">
        <v>358</v>
      </c>
      <c r="DV3" s="3" t="s">
        <v>358</v>
      </c>
      <c r="DW3" s="3" t="s">
        <v>358</v>
      </c>
      <c r="DX3" s="3" t="s">
        <v>358</v>
      </c>
      <c r="DY3" s="3" t="s">
        <v>358</v>
      </c>
      <c r="DZ3" s="3" t="s">
        <v>358</v>
      </c>
      <c r="EA3" s="3" t="s">
        <v>358</v>
      </c>
      <c r="EB3" s="3" t="s">
        <v>358</v>
      </c>
      <c r="EC3" s="3" t="s">
        <v>358</v>
      </c>
      <c r="ED3" s="3" t="s">
        <v>358</v>
      </c>
      <c r="EE3" s="3" t="s">
        <v>358</v>
      </c>
      <c r="EF3" s="3" t="s">
        <v>358</v>
      </c>
      <c r="EG3" s="3" t="s">
        <v>358</v>
      </c>
      <c r="EH3" s="3" t="s">
        <v>358</v>
      </c>
      <c r="EI3" s="3" t="s">
        <v>358</v>
      </c>
      <c r="EJ3" s="3" t="s">
        <v>358</v>
      </c>
      <c r="EK3" s="3" t="s">
        <v>358</v>
      </c>
      <c r="EL3" s="3" t="s">
        <v>358</v>
      </c>
      <c r="EM3" s="3" t="s">
        <v>358</v>
      </c>
      <c r="EN3" s="3" t="s">
        <v>358</v>
      </c>
      <c r="EO3" s="3" t="s">
        <v>358</v>
      </c>
      <c r="EP3" s="3" t="s">
        <v>358</v>
      </c>
      <c r="EQ3" s="3" t="s">
        <v>358</v>
      </c>
      <c r="ER3" s="3" t="s">
        <v>358</v>
      </c>
      <c r="ES3" s="3" t="s">
        <v>358</v>
      </c>
      <c r="ET3" s="3" t="s">
        <v>358</v>
      </c>
      <c r="EU3" s="3" t="s">
        <v>358</v>
      </c>
      <c r="EV3" s="3" t="s">
        <v>358</v>
      </c>
    </row>
    <row r="4" spans="1:152" ht="14.55" customHeight="1" x14ac:dyDescent="0.45">
      <c r="A4" s="4"/>
      <c r="B4" s="3" t="s">
        <v>1715</v>
      </c>
      <c r="C4" s="3" t="s">
        <v>1715</v>
      </c>
      <c r="D4" s="3" t="s">
        <v>1715</v>
      </c>
      <c r="E4" s="3" t="s">
        <v>1715</v>
      </c>
      <c r="F4" s="3" t="s">
        <v>1715</v>
      </c>
      <c r="G4" s="3" t="s">
        <v>1715</v>
      </c>
      <c r="H4" s="3" t="s">
        <v>1715</v>
      </c>
      <c r="I4" s="3" t="s">
        <v>1715</v>
      </c>
      <c r="J4" s="3" t="s">
        <v>1715</v>
      </c>
      <c r="K4" s="3" t="s">
        <v>1715</v>
      </c>
      <c r="L4" s="3" t="s">
        <v>1715</v>
      </c>
      <c r="M4" s="3" t="s">
        <v>1715</v>
      </c>
      <c r="N4" s="3" t="s">
        <v>1715</v>
      </c>
      <c r="O4" s="3" t="s">
        <v>1715</v>
      </c>
      <c r="P4" s="3" t="s">
        <v>1715</v>
      </c>
      <c r="Q4" s="3" t="s">
        <v>1715</v>
      </c>
      <c r="R4" s="3" t="s">
        <v>1715</v>
      </c>
      <c r="S4" s="3" t="s">
        <v>1715</v>
      </c>
      <c r="T4" s="3" t="s">
        <v>1715</v>
      </c>
      <c r="U4" s="3" t="s">
        <v>1715</v>
      </c>
      <c r="V4" s="3" t="s">
        <v>1715</v>
      </c>
      <c r="W4" s="3" t="s">
        <v>1715</v>
      </c>
      <c r="X4" s="3" t="s">
        <v>1715</v>
      </c>
      <c r="Y4" s="3" t="s">
        <v>1715</v>
      </c>
      <c r="Z4" s="3" t="s">
        <v>1715</v>
      </c>
      <c r="AA4" s="3" t="s">
        <v>1715</v>
      </c>
      <c r="AB4" s="3" t="s">
        <v>1715</v>
      </c>
      <c r="AC4" s="3" t="s">
        <v>1715</v>
      </c>
      <c r="AD4" s="3" t="s">
        <v>1715</v>
      </c>
      <c r="AE4" s="3" t="s">
        <v>1715</v>
      </c>
      <c r="AF4" s="3" t="s">
        <v>1715</v>
      </c>
      <c r="AG4" s="3" t="s">
        <v>1715</v>
      </c>
      <c r="AH4" s="3" t="s">
        <v>1715</v>
      </c>
      <c r="AI4" s="3" t="s">
        <v>1715</v>
      </c>
      <c r="AJ4" s="3" t="s">
        <v>1715</v>
      </c>
      <c r="AK4" s="3" t="s">
        <v>1715</v>
      </c>
      <c r="AL4" s="3" t="s">
        <v>1715</v>
      </c>
      <c r="AM4" s="3" t="s">
        <v>1715</v>
      </c>
      <c r="AN4" s="3" t="s">
        <v>1715</v>
      </c>
      <c r="AO4" s="3" t="s">
        <v>1715</v>
      </c>
      <c r="AP4" s="3" t="s">
        <v>1715</v>
      </c>
      <c r="AQ4" s="3" t="s">
        <v>1715</v>
      </c>
      <c r="AR4" s="3" t="s">
        <v>1715</v>
      </c>
      <c r="AS4" s="3" t="s">
        <v>1715</v>
      </c>
      <c r="AT4" s="3" t="s">
        <v>1715</v>
      </c>
      <c r="AU4" s="3" t="s">
        <v>1715</v>
      </c>
      <c r="AV4" s="3" t="s">
        <v>1715</v>
      </c>
      <c r="AW4" s="3" t="s">
        <v>1715</v>
      </c>
      <c r="AX4" s="3" t="s">
        <v>1715</v>
      </c>
      <c r="AY4" s="3" t="s">
        <v>1715</v>
      </c>
      <c r="AZ4" s="3" t="s">
        <v>1715</v>
      </c>
      <c r="BA4" s="3" t="s">
        <v>1715</v>
      </c>
      <c r="BB4" s="3" t="s">
        <v>1715</v>
      </c>
      <c r="BC4" s="3" t="s">
        <v>1715</v>
      </c>
      <c r="BD4" s="3" t="s">
        <v>1715</v>
      </c>
      <c r="BE4" s="3" t="s">
        <v>1715</v>
      </c>
      <c r="BF4" s="3" t="s">
        <v>1715</v>
      </c>
      <c r="BG4" s="3" t="s">
        <v>1715</v>
      </c>
      <c r="BH4" s="3" t="s">
        <v>1715</v>
      </c>
      <c r="BI4" s="3" t="s">
        <v>1715</v>
      </c>
      <c r="BJ4" s="3" t="s">
        <v>1715</v>
      </c>
      <c r="BK4" s="3" t="s">
        <v>1715</v>
      </c>
      <c r="BL4" s="3" t="s">
        <v>1715</v>
      </c>
      <c r="BM4" s="3" t="s">
        <v>1715</v>
      </c>
      <c r="BN4" s="3" t="s">
        <v>1715</v>
      </c>
      <c r="BO4" s="3" t="s">
        <v>1715</v>
      </c>
      <c r="BP4" s="3" t="s">
        <v>1715</v>
      </c>
      <c r="BQ4" s="3" t="s">
        <v>1715</v>
      </c>
      <c r="BR4" s="3" t="s">
        <v>1715</v>
      </c>
      <c r="BS4" s="3" t="s">
        <v>1715</v>
      </c>
      <c r="BT4" s="3" t="s">
        <v>1715</v>
      </c>
      <c r="BU4" s="3" t="s">
        <v>1715</v>
      </c>
      <c r="BV4" s="3" t="s">
        <v>1715</v>
      </c>
      <c r="BW4" s="3" t="s">
        <v>1715</v>
      </c>
      <c r="BX4" s="3" t="s">
        <v>1715</v>
      </c>
      <c r="BY4" s="3" t="s">
        <v>1715</v>
      </c>
      <c r="BZ4" s="3" t="s">
        <v>1715</v>
      </c>
      <c r="CA4" s="3" t="s">
        <v>1715</v>
      </c>
      <c r="CB4" s="3" t="s">
        <v>1715</v>
      </c>
      <c r="CC4" s="3" t="s">
        <v>1715</v>
      </c>
      <c r="CD4" s="3" t="s">
        <v>1715</v>
      </c>
      <c r="CE4" s="3" t="s">
        <v>1715</v>
      </c>
      <c r="CF4" s="3" t="s">
        <v>1715</v>
      </c>
      <c r="CG4" s="3" t="s">
        <v>1715</v>
      </c>
      <c r="CH4" s="3" t="s">
        <v>1715</v>
      </c>
      <c r="CI4" s="3" t="s">
        <v>1715</v>
      </c>
      <c r="CJ4" s="3" t="s">
        <v>1715</v>
      </c>
      <c r="CK4" s="3" t="s">
        <v>1715</v>
      </c>
      <c r="CL4" s="3" t="s">
        <v>1715</v>
      </c>
      <c r="CM4" s="3" t="s">
        <v>1715</v>
      </c>
      <c r="CN4" s="3" t="s">
        <v>1715</v>
      </c>
      <c r="CO4" s="3" t="s">
        <v>1715</v>
      </c>
      <c r="CP4" s="3" t="s">
        <v>1715</v>
      </c>
      <c r="CQ4" s="3" t="s">
        <v>1715</v>
      </c>
      <c r="CR4" s="3" t="s">
        <v>1715</v>
      </c>
      <c r="CS4" s="3" t="s">
        <v>1715</v>
      </c>
      <c r="CT4" s="3" t="s">
        <v>1715</v>
      </c>
      <c r="CU4" s="3" t="s">
        <v>1715</v>
      </c>
      <c r="CV4" s="3" t="s">
        <v>1715</v>
      </c>
      <c r="CW4" s="3" t="s">
        <v>1715</v>
      </c>
      <c r="CX4" s="3" t="s">
        <v>1715</v>
      </c>
      <c r="CY4" s="3" t="s">
        <v>1715</v>
      </c>
      <c r="CZ4" s="3" t="s">
        <v>1715</v>
      </c>
      <c r="DA4" s="3" t="s">
        <v>1715</v>
      </c>
      <c r="DB4" s="3" t="s">
        <v>1715</v>
      </c>
      <c r="DC4" s="3" t="s">
        <v>1715</v>
      </c>
      <c r="DD4" s="3" t="s">
        <v>1715</v>
      </c>
      <c r="DE4" s="3" t="s">
        <v>1715</v>
      </c>
      <c r="DF4" s="3" t="s">
        <v>1715</v>
      </c>
      <c r="DG4" s="3" t="s">
        <v>1715</v>
      </c>
      <c r="DH4" s="3" t="s">
        <v>1715</v>
      </c>
      <c r="DI4" s="3" t="s">
        <v>1715</v>
      </c>
      <c r="DJ4" s="3" t="s">
        <v>1715</v>
      </c>
      <c r="DK4" s="3" t="s">
        <v>1715</v>
      </c>
      <c r="DL4" s="3" t="s">
        <v>1715</v>
      </c>
      <c r="DM4" s="3" t="s">
        <v>1715</v>
      </c>
      <c r="DN4" s="3" t="s">
        <v>1715</v>
      </c>
      <c r="DO4" s="3" t="s">
        <v>1715</v>
      </c>
      <c r="DP4" s="3" t="s">
        <v>1715</v>
      </c>
      <c r="DQ4" s="3" t="s">
        <v>1715</v>
      </c>
      <c r="DR4" s="3" t="s">
        <v>1715</v>
      </c>
      <c r="DS4" s="3" t="s">
        <v>1715</v>
      </c>
      <c r="DT4" s="3" t="s">
        <v>1715</v>
      </c>
      <c r="DU4" s="3" t="s">
        <v>1715</v>
      </c>
      <c r="DV4" s="3" t="s">
        <v>1715</v>
      </c>
      <c r="DW4" s="3" t="s">
        <v>1715</v>
      </c>
      <c r="DX4" s="3" t="s">
        <v>1715</v>
      </c>
      <c r="DY4" s="3" t="s">
        <v>1715</v>
      </c>
      <c r="DZ4" s="3" t="s">
        <v>1715</v>
      </c>
      <c r="EA4" s="3" t="s">
        <v>1715</v>
      </c>
      <c r="EB4" s="3" t="s">
        <v>1715</v>
      </c>
      <c r="EC4" s="3" t="s">
        <v>1715</v>
      </c>
      <c r="ED4" s="3" t="s">
        <v>1715</v>
      </c>
      <c r="EE4" s="3" t="s">
        <v>1715</v>
      </c>
      <c r="EF4" s="3" t="s">
        <v>1715</v>
      </c>
      <c r="EG4" s="3" t="s">
        <v>1715</v>
      </c>
      <c r="EH4" s="3" t="s">
        <v>1715</v>
      </c>
      <c r="EI4" s="3" t="s">
        <v>1715</v>
      </c>
      <c r="EJ4" s="3" t="s">
        <v>1715</v>
      </c>
      <c r="EK4" s="3" t="s">
        <v>1715</v>
      </c>
      <c r="EL4" s="3" t="s">
        <v>1715</v>
      </c>
      <c r="EM4" s="3" t="s">
        <v>1715</v>
      </c>
      <c r="EN4" s="3" t="s">
        <v>1715</v>
      </c>
      <c r="EO4" s="3" t="s">
        <v>1715</v>
      </c>
      <c r="EP4" s="3" t="s">
        <v>1715</v>
      </c>
      <c r="EQ4" s="3" t="s">
        <v>1715</v>
      </c>
      <c r="ER4" s="3" t="s">
        <v>1715</v>
      </c>
      <c r="ES4" s="3" t="s">
        <v>1715</v>
      </c>
      <c r="ET4" s="3" t="s">
        <v>1715</v>
      </c>
      <c r="EU4" s="3" t="s">
        <v>1715</v>
      </c>
      <c r="EV4" s="3" t="s">
        <v>1715</v>
      </c>
    </row>
    <row r="5" spans="1:152" ht="14.55" customHeight="1" x14ac:dyDescent="0.45">
      <c r="A5" s="4"/>
      <c r="B5" s="3" t="s">
        <v>360</v>
      </c>
      <c r="C5" s="3" t="s">
        <v>360</v>
      </c>
      <c r="D5" s="3" t="s">
        <v>360</v>
      </c>
      <c r="E5" s="3" t="s">
        <v>360</v>
      </c>
      <c r="F5" s="3" t="s">
        <v>360</v>
      </c>
      <c r="G5" s="3" t="s">
        <v>360</v>
      </c>
      <c r="H5" s="3" t="s">
        <v>360</v>
      </c>
      <c r="I5" s="3" t="s">
        <v>360</v>
      </c>
      <c r="J5" s="3" t="s">
        <v>360</v>
      </c>
      <c r="K5" s="3" t="s">
        <v>360</v>
      </c>
      <c r="L5" s="3" t="s">
        <v>360</v>
      </c>
      <c r="M5" s="3" t="s">
        <v>360</v>
      </c>
      <c r="N5" s="3" t="s">
        <v>360</v>
      </c>
      <c r="O5" s="3" t="s">
        <v>360</v>
      </c>
      <c r="P5" s="3" t="s">
        <v>360</v>
      </c>
      <c r="Q5" s="3" t="s">
        <v>360</v>
      </c>
      <c r="R5" s="3" t="s">
        <v>360</v>
      </c>
      <c r="S5" s="3" t="s">
        <v>360</v>
      </c>
      <c r="T5" s="3" t="s">
        <v>360</v>
      </c>
      <c r="U5" s="3" t="s">
        <v>360</v>
      </c>
      <c r="V5" s="3" t="s">
        <v>360</v>
      </c>
      <c r="W5" s="3" t="s">
        <v>360</v>
      </c>
      <c r="X5" s="3" t="s">
        <v>360</v>
      </c>
      <c r="Y5" s="3" t="s">
        <v>360</v>
      </c>
      <c r="Z5" s="3" t="s">
        <v>360</v>
      </c>
      <c r="AA5" s="3" t="s">
        <v>360</v>
      </c>
      <c r="AB5" s="3" t="s">
        <v>360</v>
      </c>
      <c r="AC5" s="3" t="s">
        <v>360</v>
      </c>
      <c r="AD5" s="3" t="s">
        <v>360</v>
      </c>
      <c r="AE5" s="3" t="s">
        <v>360</v>
      </c>
      <c r="AF5" s="3" t="s">
        <v>360</v>
      </c>
      <c r="AG5" s="3" t="s">
        <v>360</v>
      </c>
      <c r="AH5" s="3" t="s">
        <v>360</v>
      </c>
      <c r="AI5" s="3" t="s">
        <v>360</v>
      </c>
      <c r="AJ5" s="3" t="s">
        <v>360</v>
      </c>
      <c r="AK5" s="3" t="s">
        <v>360</v>
      </c>
      <c r="AL5" s="3" t="s">
        <v>360</v>
      </c>
      <c r="AM5" s="3" t="s">
        <v>360</v>
      </c>
      <c r="AN5" s="3" t="s">
        <v>360</v>
      </c>
      <c r="AO5" s="3" t="s">
        <v>360</v>
      </c>
      <c r="AP5" s="3" t="s">
        <v>360</v>
      </c>
      <c r="AQ5" s="3" t="s">
        <v>360</v>
      </c>
      <c r="AR5" s="3" t="s">
        <v>360</v>
      </c>
      <c r="AS5" s="3" t="s">
        <v>360</v>
      </c>
      <c r="AT5" s="3" t="s">
        <v>360</v>
      </c>
      <c r="AU5" s="3" t="s">
        <v>360</v>
      </c>
      <c r="AV5" s="3" t="s">
        <v>360</v>
      </c>
      <c r="AW5" s="3" t="s">
        <v>360</v>
      </c>
      <c r="AX5" s="3" t="s">
        <v>360</v>
      </c>
      <c r="AY5" s="3" t="s">
        <v>360</v>
      </c>
      <c r="AZ5" s="3" t="s">
        <v>360</v>
      </c>
      <c r="BA5" s="3" t="s">
        <v>360</v>
      </c>
      <c r="BB5" s="3" t="s">
        <v>360</v>
      </c>
      <c r="BC5" s="3" t="s">
        <v>360</v>
      </c>
      <c r="BD5" s="3" t="s">
        <v>360</v>
      </c>
      <c r="BE5" s="3" t="s">
        <v>360</v>
      </c>
      <c r="BF5" s="3" t="s">
        <v>360</v>
      </c>
      <c r="BG5" s="3" t="s">
        <v>360</v>
      </c>
      <c r="BH5" s="3" t="s">
        <v>360</v>
      </c>
      <c r="BI5" s="3" t="s">
        <v>360</v>
      </c>
      <c r="BJ5" s="3" t="s">
        <v>360</v>
      </c>
      <c r="BK5" s="3" t="s">
        <v>360</v>
      </c>
      <c r="BL5" s="3" t="s">
        <v>360</v>
      </c>
      <c r="BM5" s="3" t="s">
        <v>360</v>
      </c>
      <c r="BN5" s="3" t="s">
        <v>360</v>
      </c>
      <c r="BO5" s="3" t="s">
        <v>360</v>
      </c>
      <c r="BP5" s="3" t="s">
        <v>360</v>
      </c>
      <c r="BQ5" s="3" t="s">
        <v>360</v>
      </c>
      <c r="BR5" s="3" t="s">
        <v>360</v>
      </c>
      <c r="BS5" s="3" t="s">
        <v>360</v>
      </c>
      <c r="BT5" s="3" t="s">
        <v>360</v>
      </c>
      <c r="BU5" s="3" t="s">
        <v>360</v>
      </c>
      <c r="BV5" s="3" t="s">
        <v>360</v>
      </c>
      <c r="BW5" s="3" t="s">
        <v>360</v>
      </c>
      <c r="BX5" s="3" t="s">
        <v>360</v>
      </c>
      <c r="BY5" s="3" t="s">
        <v>360</v>
      </c>
      <c r="BZ5" s="3" t="s">
        <v>360</v>
      </c>
      <c r="CA5" s="3" t="s">
        <v>360</v>
      </c>
      <c r="CB5" s="3" t="s">
        <v>360</v>
      </c>
      <c r="CC5" s="3" t="s">
        <v>360</v>
      </c>
      <c r="CD5" s="3" t="s">
        <v>360</v>
      </c>
      <c r="CE5" s="3" t="s">
        <v>360</v>
      </c>
      <c r="CF5" s="3" t="s">
        <v>360</v>
      </c>
      <c r="CG5" s="3" t="s">
        <v>360</v>
      </c>
      <c r="CH5" s="3" t="s">
        <v>360</v>
      </c>
      <c r="CI5" s="3" t="s">
        <v>360</v>
      </c>
      <c r="CJ5" s="3" t="s">
        <v>360</v>
      </c>
      <c r="CK5" s="3" t="s">
        <v>360</v>
      </c>
      <c r="CL5" s="3" t="s">
        <v>360</v>
      </c>
      <c r="CM5" s="3" t="s">
        <v>360</v>
      </c>
      <c r="CN5" s="3" t="s">
        <v>360</v>
      </c>
      <c r="CO5" s="3" t="s">
        <v>360</v>
      </c>
      <c r="CP5" s="3" t="s">
        <v>360</v>
      </c>
      <c r="CQ5" s="3" t="s">
        <v>360</v>
      </c>
      <c r="CR5" s="3" t="s">
        <v>360</v>
      </c>
      <c r="CS5" s="3" t="s">
        <v>360</v>
      </c>
      <c r="CT5" s="3" t="s">
        <v>360</v>
      </c>
      <c r="CU5" s="3" t="s">
        <v>360</v>
      </c>
      <c r="CV5" s="3" t="s">
        <v>360</v>
      </c>
      <c r="CW5" s="3" t="s">
        <v>360</v>
      </c>
      <c r="CX5" s="3" t="s">
        <v>360</v>
      </c>
      <c r="CY5" s="3" t="s">
        <v>360</v>
      </c>
      <c r="CZ5" s="3" t="s">
        <v>360</v>
      </c>
      <c r="DA5" s="3" t="s">
        <v>360</v>
      </c>
      <c r="DB5" s="3" t="s">
        <v>360</v>
      </c>
      <c r="DC5" s="3" t="s">
        <v>360</v>
      </c>
      <c r="DD5" s="3" t="s">
        <v>360</v>
      </c>
      <c r="DE5" s="3" t="s">
        <v>360</v>
      </c>
      <c r="DF5" s="3" t="s">
        <v>360</v>
      </c>
      <c r="DG5" s="3" t="s">
        <v>360</v>
      </c>
      <c r="DH5" s="3" t="s">
        <v>360</v>
      </c>
      <c r="DI5" s="3" t="s">
        <v>360</v>
      </c>
      <c r="DJ5" s="3" t="s">
        <v>360</v>
      </c>
      <c r="DK5" s="3" t="s">
        <v>360</v>
      </c>
      <c r="DL5" s="3" t="s">
        <v>360</v>
      </c>
      <c r="DM5" s="3" t="s">
        <v>360</v>
      </c>
      <c r="DN5" s="3" t="s">
        <v>360</v>
      </c>
      <c r="DO5" s="3" t="s">
        <v>360</v>
      </c>
      <c r="DP5" s="3" t="s">
        <v>360</v>
      </c>
      <c r="DQ5" s="3" t="s">
        <v>360</v>
      </c>
      <c r="DR5" s="3" t="s">
        <v>360</v>
      </c>
      <c r="DS5" s="3" t="s">
        <v>360</v>
      </c>
      <c r="DT5" s="3" t="s">
        <v>360</v>
      </c>
      <c r="DU5" s="3" t="s">
        <v>360</v>
      </c>
      <c r="DV5" s="3" t="s">
        <v>360</v>
      </c>
      <c r="DW5" s="3" t="s">
        <v>360</v>
      </c>
      <c r="DX5" s="3" t="s">
        <v>360</v>
      </c>
      <c r="DY5" s="3" t="s">
        <v>360</v>
      </c>
      <c r="DZ5" s="3" t="s">
        <v>360</v>
      </c>
      <c r="EA5" s="3" t="s">
        <v>360</v>
      </c>
      <c r="EB5" s="3" t="s">
        <v>360</v>
      </c>
      <c r="EC5" s="3" t="s">
        <v>360</v>
      </c>
      <c r="ED5" s="3" t="s">
        <v>360</v>
      </c>
      <c r="EE5" s="3" t="s">
        <v>360</v>
      </c>
      <c r="EF5" s="3" t="s">
        <v>360</v>
      </c>
      <c r="EG5" s="3" t="s">
        <v>360</v>
      </c>
      <c r="EH5" s="3" t="s">
        <v>360</v>
      </c>
      <c r="EI5" s="3" t="s">
        <v>360</v>
      </c>
      <c r="EJ5" s="3" t="s">
        <v>360</v>
      </c>
      <c r="EK5" s="3" t="s">
        <v>360</v>
      </c>
      <c r="EL5" s="3" t="s">
        <v>360</v>
      </c>
      <c r="EM5" s="3" t="s">
        <v>360</v>
      </c>
      <c r="EN5" s="3" t="s">
        <v>360</v>
      </c>
      <c r="EO5" s="3" t="s">
        <v>360</v>
      </c>
      <c r="EP5" s="3" t="s">
        <v>360</v>
      </c>
      <c r="EQ5" s="3" t="s">
        <v>360</v>
      </c>
      <c r="ER5" s="3" t="s">
        <v>360</v>
      </c>
      <c r="ES5" s="3" t="s">
        <v>360</v>
      </c>
      <c r="ET5" s="3" t="s">
        <v>360</v>
      </c>
      <c r="EU5" s="3" t="s">
        <v>360</v>
      </c>
      <c r="EV5" s="3" t="s">
        <v>360</v>
      </c>
    </row>
    <row r="6" spans="1:152" ht="14.55" customHeight="1" x14ac:dyDescent="0.45">
      <c r="A6" s="4"/>
      <c r="B6" s="3" t="s">
        <v>362</v>
      </c>
      <c r="C6" s="3" t="s">
        <v>362</v>
      </c>
      <c r="D6" s="3" t="s">
        <v>362</v>
      </c>
      <c r="E6" s="3" t="s">
        <v>362</v>
      </c>
      <c r="F6" s="3" t="s">
        <v>362</v>
      </c>
      <c r="G6" s="3" t="s">
        <v>362</v>
      </c>
      <c r="H6" s="3" t="s">
        <v>362</v>
      </c>
      <c r="I6" s="3" t="s">
        <v>362</v>
      </c>
      <c r="J6" s="3" t="s">
        <v>362</v>
      </c>
      <c r="K6" s="3" t="s">
        <v>362</v>
      </c>
      <c r="L6" s="3" t="s">
        <v>362</v>
      </c>
      <c r="M6" s="3" t="s">
        <v>362</v>
      </c>
      <c r="N6" s="3" t="s">
        <v>362</v>
      </c>
      <c r="O6" s="3" t="s">
        <v>362</v>
      </c>
      <c r="P6" s="3" t="s">
        <v>362</v>
      </c>
      <c r="Q6" s="3" t="s">
        <v>362</v>
      </c>
      <c r="R6" s="3" t="s">
        <v>362</v>
      </c>
      <c r="S6" s="3" t="s">
        <v>362</v>
      </c>
      <c r="T6" s="3" t="s">
        <v>362</v>
      </c>
      <c r="U6" s="3" t="s">
        <v>362</v>
      </c>
      <c r="V6" s="3" t="s">
        <v>362</v>
      </c>
      <c r="W6" s="3" t="s">
        <v>362</v>
      </c>
      <c r="X6" s="3" t="s">
        <v>362</v>
      </c>
      <c r="Y6" s="3" t="s">
        <v>362</v>
      </c>
      <c r="Z6" s="3" t="s">
        <v>362</v>
      </c>
      <c r="AA6" s="3" t="s">
        <v>362</v>
      </c>
      <c r="AB6" s="3" t="s">
        <v>362</v>
      </c>
      <c r="AC6" s="3" t="s">
        <v>362</v>
      </c>
      <c r="AD6" s="3" t="s">
        <v>362</v>
      </c>
      <c r="AE6" s="3" t="s">
        <v>362</v>
      </c>
      <c r="AF6" s="3" t="s">
        <v>362</v>
      </c>
      <c r="AG6" s="3" t="s">
        <v>362</v>
      </c>
      <c r="AH6" s="3" t="s">
        <v>362</v>
      </c>
      <c r="AI6" s="3" t="s">
        <v>362</v>
      </c>
      <c r="AJ6" s="3" t="s">
        <v>362</v>
      </c>
      <c r="AK6" s="3" t="s">
        <v>362</v>
      </c>
      <c r="AL6" s="3" t="s">
        <v>362</v>
      </c>
      <c r="AM6" s="3" t="s">
        <v>362</v>
      </c>
      <c r="AN6" s="3" t="s">
        <v>362</v>
      </c>
      <c r="AO6" s="3" t="s">
        <v>362</v>
      </c>
      <c r="AP6" s="3" t="s">
        <v>362</v>
      </c>
      <c r="AQ6" s="3" t="s">
        <v>362</v>
      </c>
      <c r="AR6" s="3" t="s">
        <v>362</v>
      </c>
      <c r="AS6" s="3" t="s">
        <v>362</v>
      </c>
      <c r="AT6" s="3" t="s">
        <v>362</v>
      </c>
      <c r="AU6" s="3" t="s">
        <v>362</v>
      </c>
      <c r="AV6" s="3" t="s">
        <v>362</v>
      </c>
      <c r="AW6" s="3" t="s">
        <v>362</v>
      </c>
      <c r="AX6" s="3" t="s">
        <v>362</v>
      </c>
      <c r="AY6" s="3" t="s">
        <v>362</v>
      </c>
      <c r="AZ6" s="3" t="s">
        <v>362</v>
      </c>
      <c r="BA6" s="3" t="s">
        <v>362</v>
      </c>
      <c r="BB6" s="3" t="s">
        <v>362</v>
      </c>
      <c r="BC6" s="3" t="s">
        <v>362</v>
      </c>
      <c r="BD6" s="3" t="s">
        <v>362</v>
      </c>
      <c r="BE6" s="3" t="s">
        <v>362</v>
      </c>
      <c r="BF6" s="3" t="s">
        <v>362</v>
      </c>
      <c r="BG6" s="3" t="s">
        <v>362</v>
      </c>
      <c r="BH6" s="3" t="s">
        <v>362</v>
      </c>
      <c r="BI6" s="3" t="s">
        <v>362</v>
      </c>
      <c r="BJ6" s="3" t="s">
        <v>362</v>
      </c>
      <c r="BK6" s="3" t="s">
        <v>362</v>
      </c>
      <c r="BL6" s="3" t="s">
        <v>362</v>
      </c>
      <c r="BM6" s="3" t="s">
        <v>362</v>
      </c>
      <c r="BN6" s="3" t="s">
        <v>362</v>
      </c>
      <c r="BO6" s="3" t="s">
        <v>362</v>
      </c>
      <c r="BP6" s="3" t="s">
        <v>362</v>
      </c>
      <c r="BQ6" s="3" t="s">
        <v>362</v>
      </c>
      <c r="BR6" s="3" t="s">
        <v>362</v>
      </c>
      <c r="BS6" s="3" t="s">
        <v>362</v>
      </c>
      <c r="BT6" s="3" t="s">
        <v>362</v>
      </c>
      <c r="BU6" s="3" t="s">
        <v>362</v>
      </c>
      <c r="BV6" s="3" t="s">
        <v>362</v>
      </c>
      <c r="BW6" s="3" t="s">
        <v>362</v>
      </c>
      <c r="BX6" s="3" t="s">
        <v>362</v>
      </c>
      <c r="BY6" s="3" t="s">
        <v>362</v>
      </c>
      <c r="BZ6" s="3" t="s">
        <v>362</v>
      </c>
      <c r="CA6" s="3" t="s">
        <v>362</v>
      </c>
      <c r="CB6" s="3" t="s">
        <v>362</v>
      </c>
      <c r="CC6" s="3" t="s">
        <v>362</v>
      </c>
      <c r="CD6" s="3" t="s">
        <v>362</v>
      </c>
      <c r="CE6" s="3" t="s">
        <v>362</v>
      </c>
      <c r="CF6" s="3" t="s">
        <v>362</v>
      </c>
      <c r="CG6" s="3" t="s">
        <v>362</v>
      </c>
      <c r="CH6" s="3" t="s">
        <v>362</v>
      </c>
      <c r="CI6" s="3" t="s">
        <v>362</v>
      </c>
      <c r="CJ6" s="3" t="s">
        <v>362</v>
      </c>
      <c r="CK6" s="3" t="s">
        <v>362</v>
      </c>
      <c r="CL6" s="3" t="s">
        <v>362</v>
      </c>
      <c r="CM6" s="3" t="s">
        <v>362</v>
      </c>
      <c r="CN6" s="3" t="s">
        <v>362</v>
      </c>
      <c r="CO6" s="3" t="s">
        <v>362</v>
      </c>
      <c r="CP6" s="3" t="s">
        <v>362</v>
      </c>
      <c r="CQ6" s="3" t="s">
        <v>362</v>
      </c>
      <c r="CR6" s="3" t="s">
        <v>362</v>
      </c>
      <c r="CS6" s="3" t="s">
        <v>362</v>
      </c>
      <c r="CT6" s="3" t="s">
        <v>362</v>
      </c>
      <c r="CU6" s="3" t="s">
        <v>362</v>
      </c>
      <c r="CV6" s="3" t="s">
        <v>362</v>
      </c>
      <c r="CW6" s="3" t="s">
        <v>362</v>
      </c>
      <c r="CX6" s="3" t="s">
        <v>362</v>
      </c>
      <c r="CY6" s="3" t="s">
        <v>362</v>
      </c>
      <c r="CZ6" s="3" t="s">
        <v>362</v>
      </c>
      <c r="DA6" s="3" t="s">
        <v>362</v>
      </c>
      <c r="DB6" s="3" t="s">
        <v>362</v>
      </c>
      <c r="DC6" s="3" t="s">
        <v>362</v>
      </c>
      <c r="DD6" s="3" t="s">
        <v>362</v>
      </c>
      <c r="DE6" s="3" t="s">
        <v>362</v>
      </c>
      <c r="DF6" s="3" t="s">
        <v>362</v>
      </c>
      <c r="DG6" s="3" t="s">
        <v>362</v>
      </c>
      <c r="DH6" s="3" t="s">
        <v>362</v>
      </c>
      <c r="DI6" s="3" t="s">
        <v>362</v>
      </c>
      <c r="DJ6" s="3" t="s">
        <v>362</v>
      </c>
      <c r="DK6" s="3" t="s">
        <v>362</v>
      </c>
      <c r="DL6" s="3" t="s">
        <v>362</v>
      </c>
      <c r="DM6" s="3" t="s">
        <v>362</v>
      </c>
      <c r="DN6" s="3" t="s">
        <v>362</v>
      </c>
      <c r="DO6" s="3" t="s">
        <v>362</v>
      </c>
      <c r="DP6" s="3" t="s">
        <v>362</v>
      </c>
      <c r="DQ6" s="3" t="s">
        <v>362</v>
      </c>
      <c r="DR6" s="3" t="s">
        <v>362</v>
      </c>
      <c r="DS6" s="3" t="s">
        <v>362</v>
      </c>
      <c r="DT6" s="3" t="s">
        <v>362</v>
      </c>
      <c r="DU6" s="3" t="s">
        <v>362</v>
      </c>
      <c r="DV6" s="3" t="s">
        <v>362</v>
      </c>
      <c r="DW6" s="3" t="s">
        <v>362</v>
      </c>
      <c r="DX6" s="3" t="s">
        <v>362</v>
      </c>
      <c r="DY6" s="3" t="s">
        <v>362</v>
      </c>
      <c r="DZ6" s="3" t="s">
        <v>362</v>
      </c>
      <c r="EA6" s="3" t="s">
        <v>362</v>
      </c>
      <c r="EB6" s="3" t="s">
        <v>362</v>
      </c>
      <c r="EC6" s="3" t="s">
        <v>362</v>
      </c>
      <c r="ED6" s="3" t="s">
        <v>362</v>
      </c>
      <c r="EE6" s="3" t="s">
        <v>362</v>
      </c>
      <c r="EF6" s="3" t="s">
        <v>362</v>
      </c>
      <c r="EG6" s="3" t="s">
        <v>362</v>
      </c>
      <c r="EH6" s="3" t="s">
        <v>362</v>
      </c>
      <c r="EI6" s="3" t="s">
        <v>362</v>
      </c>
      <c r="EJ6" s="3" t="s">
        <v>362</v>
      </c>
      <c r="EK6" s="3" t="s">
        <v>362</v>
      </c>
      <c r="EL6" s="3" t="s">
        <v>362</v>
      </c>
      <c r="EM6" s="3" t="s">
        <v>362</v>
      </c>
      <c r="EN6" s="3" t="s">
        <v>362</v>
      </c>
      <c r="EO6" s="3" t="s">
        <v>362</v>
      </c>
      <c r="EP6" s="3" t="s">
        <v>362</v>
      </c>
      <c r="EQ6" s="3" t="s">
        <v>362</v>
      </c>
      <c r="ER6" s="3" t="s">
        <v>362</v>
      </c>
      <c r="ES6" s="3" t="s">
        <v>362</v>
      </c>
      <c r="ET6" s="3" t="s">
        <v>362</v>
      </c>
      <c r="EU6" s="3" t="s">
        <v>362</v>
      </c>
      <c r="EV6" s="3" t="s">
        <v>362</v>
      </c>
    </row>
    <row r="7" spans="1:152" ht="14.55" customHeight="1" x14ac:dyDescent="0.45">
      <c r="A7" s="3" t="s">
        <v>1716</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row>
    <row r="8" spans="1:152" ht="14.55" customHeight="1" x14ac:dyDescent="0.45">
      <c r="A8" s="3" t="s">
        <v>1717</v>
      </c>
      <c r="B8" s="5">
        <v>-117606209.001082</v>
      </c>
      <c r="C8" s="5">
        <v>-7133981.2119569397</v>
      </c>
      <c r="D8" s="5">
        <v>9982.6326572675007</v>
      </c>
      <c r="E8" s="5">
        <v>-10203966.054606199</v>
      </c>
      <c r="F8" s="5">
        <v>-1259098.7095729201</v>
      </c>
      <c r="G8" s="5">
        <v>-4305243.8066012198</v>
      </c>
      <c r="H8" s="5">
        <v>-72567.190697210302</v>
      </c>
      <c r="I8" s="5">
        <v>-89933.973110082195</v>
      </c>
      <c r="J8" s="5">
        <v>-3204670.3538496098</v>
      </c>
      <c r="K8" s="5">
        <v>-1492065.23892265</v>
      </c>
      <c r="L8" s="7">
        <v>884873.35</v>
      </c>
      <c r="M8" s="5">
        <v>-304742.86897675402</v>
      </c>
      <c r="N8" s="5">
        <v>31036.757661187701</v>
      </c>
      <c r="O8" s="5">
        <v>-22118.8449422472</v>
      </c>
      <c r="P8" s="5">
        <v>7417.8925332537801</v>
      </c>
      <c r="Q8" s="5">
        <v>-10373.7242348533</v>
      </c>
      <c r="R8" s="5">
        <v>-980065.15620344097</v>
      </c>
      <c r="S8" s="5">
        <v>-4470441.5657204697</v>
      </c>
      <c r="T8" s="7">
        <v>401439.88</v>
      </c>
      <c r="U8" s="5">
        <v>128607.18348772899</v>
      </c>
      <c r="V8" s="5">
        <v>509186.25920415</v>
      </c>
      <c r="W8" s="5">
        <v>-224957.39867460399</v>
      </c>
      <c r="X8" s="5">
        <v>-605940.46806435997</v>
      </c>
      <c r="Y8" s="5">
        <v>-21554.983319266299</v>
      </c>
      <c r="Z8" s="5">
        <v>-11261530.020410599</v>
      </c>
      <c r="AA8" s="5">
        <v>-959138.75730729499</v>
      </c>
      <c r="AB8" s="5">
        <v>-594447.20665341301</v>
      </c>
      <c r="AC8" s="5">
        <v>-1554330.76872829</v>
      </c>
      <c r="AD8" s="5">
        <v>-4255806.7935827803</v>
      </c>
      <c r="AE8" s="5">
        <v>0</v>
      </c>
      <c r="AF8" s="5">
        <v>2289183.4470989802</v>
      </c>
      <c r="AG8" s="5">
        <v>-2497823.1117020599</v>
      </c>
      <c r="AH8" s="5">
        <v>-195456.68114683201</v>
      </c>
      <c r="AI8" s="5">
        <v>-1439968.16707501</v>
      </c>
      <c r="AJ8" s="5">
        <v>-1342708.0053786801</v>
      </c>
      <c r="AK8" s="5">
        <v>150643.00103246499</v>
      </c>
      <c r="AL8" s="7">
        <v>-168950.25</v>
      </c>
      <c r="AM8" s="7">
        <v>-113483.66</v>
      </c>
      <c r="AN8" s="7">
        <v>-506007.74</v>
      </c>
      <c r="AO8" s="7">
        <v>-2118182.6549999998</v>
      </c>
      <c r="AP8" s="7">
        <v>-26152.13</v>
      </c>
      <c r="AQ8" s="7">
        <v>-79698.919999999795</v>
      </c>
      <c r="AR8" s="7">
        <v>-18087.98</v>
      </c>
      <c r="AS8" s="7">
        <v>4079.09</v>
      </c>
      <c r="AT8" s="7">
        <v>-374253.94999999902</v>
      </c>
      <c r="AU8" s="7">
        <v>-318478.76</v>
      </c>
      <c r="AV8" s="7">
        <v>-521969.51</v>
      </c>
      <c r="AW8" s="7">
        <v>-270494.390000001</v>
      </c>
      <c r="AX8" s="7">
        <v>-108994.86</v>
      </c>
      <c r="AY8" s="7">
        <v>-592157.96000000101</v>
      </c>
      <c r="AZ8" s="7">
        <v>-415138.44</v>
      </c>
      <c r="BA8" s="7">
        <v>-376714.20999999897</v>
      </c>
      <c r="BB8" s="7">
        <v>-1710721.82</v>
      </c>
      <c r="BC8" s="7">
        <v>-659329.40999999805</v>
      </c>
      <c r="BD8" s="7">
        <v>-1230152.6200000001</v>
      </c>
      <c r="BE8" s="7">
        <v>-252575.57</v>
      </c>
      <c r="BF8" s="7">
        <v>-394070.44</v>
      </c>
      <c r="BG8" s="7">
        <v>-237236.1</v>
      </c>
      <c r="BH8" s="7">
        <v>-11867.74</v>
      </c>
      <c r="BI8" s="7">
        <v>-208062.64</v>
      </c>
      <c r="BJ8" s="7">
        <v>-1172645.57</v>
      </c>
      <c r="BK8" s="7">
        <v>-473015.86000000098</v>
      </c>
      <c r="BL8" s="7">
        <v>-104102.27</v>
      </c>
      <c r="BM8" s="7">
        <v>-104498.73</v>
      </c>
      <c r="BN8" s="7">
        <v>-346985.51</v>
      </c>
      <c r="BO8" s="7">
        <v>-862027.51000000397</v>
      </c>
      <c r="BP8" s="7">
        <v>-1187656.3700000001</v>
      </c>
      <c r="BQ8" s="5">
        <v>-305979.10512597603</v>
      </c>
      <c r="BR8" s="7">
        <v>9835812.1400000006</v>
      </c>
      <c r="BS8" s="7">
        <v>-50448.19</v>
      </c>
      <c r="BT8" s="7">
        <v>29.8</v>
      </c>
      <c r="BU8" s="7">
        <v>141093.10999999999</v>
      </c>
      <c r="BV8" s="7">
        <v>188101.51</v>
      </c>
      <c r="BW8" s="5">
        <v>-1591915.6093083799</v>
      </c>
      <c r="BX8" s="5">
        <v>-41779.110199233197</v>
      </c>
      <c r="BY8" s="5">
        <v>-1364803.29895794</v>
      </c>
      <c r="BZ8" s="5">
        <v>-477233.56247961399</v>
      </c>
      <c r="CA8" s="5">
        <v>-894988.87209107506</v>
      </c>
      <c r="CB8" s="5">
        <v>40075.633065169401</v>
      </c>
      <c r="CC8" s="5">
        <v>-4092213.5262589902</v>
      </c>
      <c r="CD8" s="5">
        <v>-31566.146595156399</v>
      </c>
      <c r="CE8" s="5">
        <v>-117138.99218071099</v>
      </c>
      <c r="CF8" s="5">
        <v>1605337.6715899201</v>
      </c>
      <c r="CG8" s="7">
        <v>740330.67</v>
      </c>
      <c r="CH8" s="5">
        <v>5.2295945351943398E-12</v>
      </c>
      <c r="CI8" s="5">
        <v>-47355468.078569204</v>
      </c>
      <c r="CJ8" s="7">
        <v>-7930373.6292599998</v>
      </c>
      <c r="CK8" s="7">
        <v>-548884.80000000098</v>
      </c>
      <c r="CL8" s="5">
        <v>-4881533.4349870402</v>
      </c>
      <c r="CM8" s="5">
        <v>-697283.23076453898</v>
      </c>
      <c r="CN8" s="5">
        <v>-265549.39866731397</v>
      </c>
      <c r="CO8" s="5">
        <v>1442386.1124654301</v>
      </c>
      <c r="CP8" s="5">
        <v>-2513190.1465432402</v>
      </c>
      <c r="CQ8" s="7">
        <v>-1177535.04669062</v>
      </c>
      <c r="CR8" s="7">
        <v>-1632192.0399471601</v>
      </c>
      <c r="CS8" s="7">
        <v>-682303.60676621005</v>
      </c>
      <c r="CT8" s="7">
        <v>1398461.81</v>
      </c>
      <c r="CU8" s="7">
        <v>244550.11</v>
      </c>
      <c r="CV8" s="7">
        <v>-12507525.620510001</v>
      </c>
      <c r="CW8" s="7">
        <v>561155.30000000005</v>
      </c>
      <c r="CX8" s="7">
        <v>122472.16</v>
      </c>
      <c r="CY8" s="7">
        <v>1103868.6200000001</v>
      </c>
      <c r="CZ8" s="7">
        <v>253938.43</v>
      </c>
      <c r="DA8" s="7">
        <v>3723914.59</v>
      </c>
      <c r="DB8" s="5">
        <v>-19508.284197933499</v>
      </c>
      <c r="DC8" s="5">
        <v>-42836.1772371849</v>
      </c>
      <c r="DD8" s="5">
        <v>-8665643.6470681094</v>
      </c>
      <c r="DE8" s="5">
        <v>8764240.6689834893</v>
      </c>
      <c r="DF8" s="5">
        <v>-38880.058508080001</v>
      </c>
      <c r="DG8" s="5">
        <v>821898.52104664396</v>
      </c>
      <c r="DH8" s="5">
        <v>437481.70810986601</v>
      </c>
      <c r="DI8" s="5">
        <v>942191.77636925096</v>
      </c>
      <c r="DJ8" s="5">
        <v>125223.77701934001</v>
      </c>
      <c r="DK8" s="5">
        <v>1118404.7537786399</v>
      </c>
      <c r="DL8" s="5">
        <v>-6848259.9910612702</v>
      </c>
      <c r="DM8" s="5">
        <v>480803.10417682503</v>
      </c>
      <c r="DN8" s="5">
        <v>265754.07118478802</v>
      </c>
      <c r="DO8" s="5">
        <v>142366.934828539</v>
      </c>
      <c r="DP8" s="7">
        <v>-3709070.0199999898</v>
      </c>
      <c r="DQ8" s="7">
        <v>-6287.67</v>
      </c>
      <c r="DR8" s="5">
        <v>-851277.08434910001</v>
      </c>
      <c r="DS8" s="5">
        <v>285729.50593206199</v>
      </c>
      <c r="DT8" s="5">
        <v>-705997.19648952095</v>
      </c>
      <c r="DU8" s="7">
        <v>1409466.176</v>
      </c>
      <c r="DV8" s="5">
        <v>323847.71656102699</v>
      </c>
      <c r="DW8" s="7">
        <v>-3237354.2899999898</v>
      </c>
      <c r="DX8" s="7">
        <v>7377451.6200000104</v>
      </c>
      <c r="DY8" s="7">
        <v>-4204531.44000002</v>
      </c>
      <c r="DZ8" s="7">
        <v>-2176236.7259999998</v>
      </c>
      <c r="EA8" s="5">
        <v>1626543.1618163199</v>
      </c>
      <c r="EB8" s="5">
        <v>2428994.93547865</v>
      </c>
      <c r="EC8" s="5">
        <v>3284924.9348392701</v>
      </c>
      <c r="ED8" s="5">
        <v>27826039.143507302</v>
      </c>
      <c r="EE8" s="5">
        <v>-452454.90004875697</v>
      </c>
      <c r="EF8" s="7">
        <v>-6414114</v>
      </c>
      <c r="EG8" s="5">
        <v>-2458095.9451433499</v>
      </c>
      <c r="EH8" s="5">
        <v>-9449499.4311717898</v>
      </c>
      <c r="EI8" s="7">
        <v>-12400561</v>
      </c>
      <c r="EJ8" s="5">
        <v>254234.387994939</v>
      </c>
      <c r="EK8" s="5">
        <v>688897.079156116</v>
      </c>
      <c r="EL8" s="7">
        <v>-13467.29</v>
      </c>
      <c r="EM8" s="7">
        <v>-34248.008999999998</v>
      </c>
      <c r="EN8" s="7">
        <v>-1496000</v>
      </c>
      <c r="EO8" s="7">
        <v>14028367.256235899</v>
      </c>
      <c r="EP8" s="5">
        <v>-609818.460968256</v>
      </c>
      <c r="EQ8" s="5">
        <v>-234126.08705478199</v>
      </c>
      <c r="ER8" s="5">
        <v>7900862.9448288502</v>
      </c>
      <c r="ES8" s="5">
        <v>1110377.71276596</v>
      </c>
      <c r="ET8" s="5">
        <v>2503584.5795714702</v>
      </c>
      <c r="EU8" s="5">
        <v>1629629.87273479</v>
      </c>
      <c r="EV8" s="5">
        <v>-2506684.7141628098</v>
      </c>
    </row>
    <row r="9" spans="1:152" ht="14.55" customHeight="1" x14ac:dyDescent="0.45">
      <c r="A9" s="3" t="s">
        <v>1491</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row>
    <row r="10" spans="1:152" ht="14.55" customHeight="1" x14ac:dyDescent="0.45">
      <c r="A10" s="3" t="s">
        <v>1718</v>
      </c>
      <c r="B10" s="5">
        <v>-117742597.27144399</v>
      </c>
      <c r="C10" s="5">
        <v>-7134110.2874707002</v>
      </c>
      <c r="D10" s="5">
        <v>0</v>
      </c>
      <c r="E10" s="5">
        <v>-10203966.054606199</v>
      </c>
      <c r="F10" s="5">
        <v>-1257512.3373467999</v>
      </c>
      <c r="G10" s="5">
        <v>-4329542.6704820599</v>
      </c>
      <c r="H10" s="5">
        <v>-72567.190697210302</v>
      </c>
      <c r="I10" s="5">
        <v>-92712.706492989906</v>
      </c>
      <c r="J10" s="5">
        <v>-3205753.3449174701</v>
      </c>
      <c r="K10" s="5">
        <v>-1498076.45525628</v>
      </c>
      <c r="L10" s="7">
        <v>518873.35000000102</v>
      </c>
      <c r="M10" s="5">
        <v>-303639.72115269402</v>
      </c>
      <c r="N10" s="5">
        <v>29251.271707655698</v>
      </c>
      <c r="O10" s="5">
        <v>-22118.8449422472</v>
      </c>
      <c r="P10" s="5">
        <v>7417.8925332538001</v>
      </c>
      <c r="Q10" s="5">
        <v>-10373.7242348532</v>
      </c>
      <c r="R10" s="5">
        <v>-966044.65989750298</v>
      </c>
      <c r="S10" s="5">
        <v>-4470441.5657204697</v>
      </c>
      <c r="T10" s="7">
        <v>401439.88</v>
      </c>
      <c r="U10" s="5">
        <v>128607.18348772899</v>
      </c>
      <c r="V10" s="5">
        <v>487050.49081736099</v>
      </c>
      <c r="W10" s="5">
        <v>-213201.901511456</v>
      </c>
      <c r="X10" s="5">
        <v>-605940.46806435997</v>
      </c>
      <c r="Y10" s="5">
        <v>0</v>
      </c>
      <c r="Z10" s="5">
        <v>-11258523.0375425</v>
      </c>
      <c r="AA10" s="5">
        <v>-1001111.02272042</v>
      </c>
      <c r="AB10" s="5">
        <v>-594447.20665341301</v>
      </c>
      <c r="AC10" s="5">
        <v>-1539786.5350236399</v>
      </c>
      <c r="AD10" s="5">
        <v>-4152743.0440431498</v>
      </c>
      <c r="AE10" s="5">
        <v>0</v>
      </c>
      <c r="AF10" s="5">
        <v>2289183.4470989802</v>
      </c>
      <c r="AG10" s="5">
        <v>-2462745.79787227</v>
      </c>
      <c r="AH10" s="5">
        <v>-181375.05647263501</v>
      </c>
      <c r="AI10" s="5">
        <v>-1442051.7477540399</v>
      </c>
      <c r="AJ10" s="5">
        <v>-1340041.7764942299</v>
      </c>
      <c r="AK10" s="5">
        <v>150643.00103246499</v>
      </c>
      <c r="AL10" s="7">
        <v>-164535.74</v>
      </c>
      <c r="AM10" s="7">
        <v>-115328.310000001</v>
      </c>
      <c r="AN10" s="7">
        <v>-498331.67</v>
      </c>
      <c r="AO10" s="7">
        <v>-2118182.6549999998</v>
      </c>
      <c r="AP10" s="7">
        <v>-26152.13</v>
      </c>
      <c r="AQ10" s="7">
        <v>-79698.919999999896</v>
      </c>
      <c r="AR10" s="7">
        <v>-18087.98</v>
      </c>
      <c r="AS10" s="7">
        <v>4079.09</v>
      </c>
      <c r="AT10" s="7">
        <v>-374253.95</v>
      </c>
      <c r="AU10" s="7">
        <v>-318478.76</v>
      </c>
      <c r="AV10" s="7">
        <v>-521969.51</v>
      </c>
      <c r="AW10" s="7">
        <v>-270494.39</v>
      </c>
      <c r="AX10" s="7">
        <v>-108994.86</v>
      </c>
      <c r="AY10" s="7">
        <v>-592157.96</v>
      </c>
      <c r="AZ10" s="7">
        <v>-415138.44</v>
      </c>
      <c r="BA10" s="7">
        <v>-376714.20999999897</v>
      </c>
      <c r="BB10" s="7">
        <v>-1710721.82</v>
      </c>
      <c r="BC10" s="7">
        <v>-659329.40999999898</v>
      </c>
      <c r="BD10" s="7">
        <v>-1230152.6200000001</v>
      </c>
      <c r="BE10" s="7">
        <v>-252575.57</v>
      </c>
      <c r="BF10" s="7">
        <v>-394070.44</v>
      </c>
      <c r="BG10" s="7">
        <v>-237236.1</v>
      </c>
      <c r="BH10" s="7">
        <v>-11867.74</v>
      </c>
      <c r="BI10" s="7">
        <v>-208062.64</v>
      </c>
      <c r="BJ10" s="7">
        <v>-1172645.57</v>
      </c>
      <c r="BK10" s="7">
        <v>-473015.86000000098</v>
      </c>
      <c r="BL10" s="7">
        <v>-104102.27</v>
      </c>
      <c r="BM10" s="7">
        <v>-104498.73</v>
      </c>
      <c r="BN10" s="7">
        <v>-346985.51</v>
      </c>
      <c r="BO10" s="7">
        <v>-839207.38000000396</v>
      </c>
      <c r="BP10" s="7">
        <v>-1187656.3700000001</v>
      </c>
      <c r="BQ10" s="5">
        <v>-303624.58731537597</v>
      </c>
      <c r="BR10" s="7">
        <v>9249812.1400000006</v>
      </c>
      <c r="BS10" s="7">
        <v>-50448.19</v>
      </c>
      <c r="BT10" s="7">
        <v>29.8</v>
      </c>
      <c r="BU10" s="7">
        <v>141093.10999999999</v>
      </c>
      <c r="BV10" s="7">
        <v>0</v>
      </c>
      <c r="BW10" s="5">
        <v>-1544868.39263541</v>
      </c>
      <c r="BX10" s="5">
        <v>-41779.110199233197</v>
      </c>
      <c r="BY10" s="5">
        <v>-1355492.35462448</v>
      </c>
      <c r="BZ10" s="5">
        <v>-458525.86690683098</v>
      </c>
      <c r="CA10" s="5">
        <v>-886544.16608168499</v>
      </c>
      <c r="CB10" s="5">
        <v>0</v>
      </c>
      <c r="CC10" s="5">
        <v>-4105197.79322326</v>
      </c>
      <c r="CD10" s="5">
        <v>-31566.146595156501</v>
      </c>
      <c r="CE10" s="5">
        <v>-117138.99218071099</v>
      </c>
      <c r="CF10" s="5">
        <v>1605337.6715899201</v>
      </c>
      <c r="CG10" s="7">
        <v>740330.67</v>
      </c>
      <c r="CH10" s="5">
        <v>0</v>
      </c>
      <c r="CI10" s="5">
        <v>-47374761.823500998</v>
      </c>
      <c r="CJ10" s="7">
        <v>-7949869.3500000099</v>
      </c>
      <c r="CK10" s="7">
        <v>-548884.799999999</v>
      </c>
      <c r="CL10" s="5">
        <v>-4618907.7410947699</v>
      </c>
      <c r="CM10" s="5">
        <v>-674844.44483056897</v>
      </c>
      <c r="CN10" s="5">
        <v>-265549.39866731298</v>
      </c>
      <c r="CO10" s="5">
        <v>1446471.3960669299</v>
      </c>
      <c r="CP10" s="5">
        <v>-2512300.3475238602</v>
      </c>
      <c r="CQ10" s="7">
        <v>-2093268.30999999</v>
      </c>
      <c r="CR10" s="7">
        <v>-1873853.93</v>
      </c>
      <c r="CS10" s="7">
        <v>-680295.93000000704</v>
      </c>
      <c r="CT10" s="7">
        <v>1398461.81</v>
      </c>
      <c r="CU10" s="7">
        <v>244550.11</v>
      </c>
      <c r="CV10" s="7">
        <v>-12554109.43</v>
      </c>
      <c r="CW10" s="7">
        <v>561155.30000000005</v>
      </c>
      <c r="CX10" s="7">
        <v>122472.16</v>
      </c>
      <c r="CY10" s="7">
        <v>1103868.6200000001</v>
      </c>
      <c r="CZ10" s="7">
        <v>253938.43</v>
      </c>
      <c r="DA10" s="7">
        <v>3723914.59</v>
      </c>
      <c r="DB10" s="5">
        <v>-19565.529192338799</v>
      </c>
      <c r="DC10" s="5">
        <v>-42836.177237184798</v>
      </c>
      <c r="DD10" s="5">
        <v>-8681426.3075586297</v>
      </c>
      <c r="DE10" s="5">
        <v>8764240.6689834893</v>
      </c>
      <c r="DF10" s="5">
        <v>-38880.058508080001</v>
      </c>
      <c r="DG10" s="5">
        <v>821898.52104664396</v>
      </c>
      <c r="DH10" s="5">
        <v>437481.70810986502</v>
      </c>
      <c r="DI10" s="5">
        <v>942191.77636925096</v>
      </c>
      <c r="DJ10" s="5">
        <v>125223.77701934001</v>
      </c>
      <c r="DK10" s="5">
        <v>1118404.7537786399</v>
      </c>
      <c r="DL10" s="5">
        <v>-6833313.7087599598</v>
      </c>
      <c r="DM10" s="5">
        <v>480803.10417682503</v>
      </c>
      <c r="DN10" s="5">
        <v>265754.07118478802</v>
      </c>
      <c r="DO10" s="5">
        <v>142366.934828539</v>
      </c>
      <c r="DP10" s="7">
        <v>-3711472.86</v>
      </c>
      <c r="DQ10" s="7">
        <v>-6287.67</v>
      </c>
      <c r="DR10" s="5">
        <v>-972983.86965708097</v>
      </c>
      <c r="DS10" s="5">
        <v>285729.50593206403</v>
      </c>
      <c r="DT10" s="5">
        <v>-705997.19648952095</v>
      </c>
      <c r="DU10" s="7">
        <v>1409466.176</v>
      </c>
      <c r="DV10" s="5">
        <v>323847.71656102699</v>
      </c>
      <c r="DW10" s="7">
        <v>-3230394</v>
      </c>
      <c r="DX10" s="7">
        <v>7377451.6200000104</v>
      </c>
      <c r="DY10" s="7">
        <v>-4204125.3100000098</v>
      </c>
      <c r="DZ10" s="7">
        <v>-2176236.7259999998</v>
      </c>
      <c r="EA10" s="5">
        <v>1626543.1618163199</v>
      </c>
      <c r="EB10" s="5">
        <v>2428994.93547865</v>
      </c>
      <c r="EC10" s="5">
        <v>3284924.9348392701</v>
      </c>
      <c r="ED10" s="5">
        <v>27826039.143507302</v>
      </c>
      <c r="EE10" s="5">
        <v>-452454.90004875697</v>
      </c>
      <c r="EF10" s="7">
        <v>-6414114</v>
      </c>
      <c r="EG10" s="5">
        <v>-2458095.9451433499</v>
      </c>
      <c r="EH10" s="5">
        <v>-9449499.4311717898</v>
      </c>
      <c r="EI10" s="7">
        <v>-12400561</v>
      </c>
      <c r="EJ10" s="5">
        <v>254234.387994939</v>
      </c>
      <c r="EK10" s="5">
        <v>688897.079156116</v>
      </c>
      <c r="EL10" s="7">
        <v>-13467.29</v>
      </c>
      <c r="EM10" s="7">
        <v>-34248.008999999998</v>
      </c>
      <c r="EN10" s="7">
        <v>400000</v>
      </c>
      <c r="EO10" s="7">
        <v>14028367.256235899</v>
      </c>
      <c r="EP10" s="5">
        <v>-609818.460968256</v>
      </c>
      <c r="EQ10" s="5">
        <v>-234126.08705478199</v>
      </c>
      <c r="ER10" s="5">
        <v>7900862.9448288502</v>
      </c>
      <c r="ES10" s="5">
        <v>1110377.71276596</v>
      </c>
      <c r="ET10" s="5">
        <v>2503584.5795714702</v>
      </c>
      <c r="EU10" s="5">
        <v>1629629.87273479</v>
      </c>
      <c r="EV10" s="5">
        <v>-2506684.7141628098</v>
      </c>
    </row>
    <row r="11" spans="1:152" ht="14.55" customHeight="1" x14ac:dyDescent="0.45">
      <c r="A11" s="3" t="s">
        <v>675</v>
      </c>
      <c r="B11" s="5">
        <v>-44978872.571966603</v>
      </c>
      <c r="C11" s="5">
        <v>-4555078.4849032704</v>
      </c>
      <c r="D11" s="5">
        <v>0</v>
      </c>
      <c r="E11" s="5">
        <v>-12544819.496173101</v>
      </c>
      <c r="F11" s="5">
        <v>0</v>
      </c>
      <c r="G11" s="5">
        <v>-2438001.5873872899</v>
      </c>
      <c r="H11" s="5">
        <v>0</v>
      </c>
      <c r="I11" s="5">
        <v>-256962.61915456399</v>
      </c>
      <c r="J11" s="5">
        <v>-1346354.64813206</v>
      </c>
      <c r="K11" s="5">
        <v>-13537880.9730669</v>
      </c>
      <c r="L11" s="7">
        <v>0</v>
      </c>
      <c r="M11" s="5">
        <v>-6063239.9544977304</v>
      </c>
      <c r="N11" s="5">
        <v>-941184.54468358203</v>
      </c>
      <c r="O11" s="5">
        <v>0</v>
      </c>
      <c r="P11" s="5">
        <v>0</v>
      </c>
      <c r="Q11" s="5">
        <v>0</v>
      </c>
      <c r="R11" s="5">
        <v>-3295350.2639681599</v>
      </c>
      <c r="S11" s="5">
        <v>0</v>
      </c>
      <c r="T11" s="7">
        <v>0</v>
      </c>
      <c r="U11" s="5">
        <v>0</v>
      </c>
      <c r="V11" s="5">
        <v>0</v>
      </c>
      <c r="W11" s="5">
        <v>0</v>
      </c>
      <c r="X11" s="5">
        <v>0</v>
      </c>
      <c r="Y11" s="5">
        <v>0</v>
      </c>
      <c r="Z11" s="5">
        <v>0</v>
      </c>
      <c r="AA11" s="5">
        <v>0</v>
      </c>
      <c r="AB11" s="5">
        <v>0</v>
      </c>
      <c r="AC11" s="5">
        <v>0</v>
      </c>
      <c r="AD11" s="5">
        <v>0</v>
      </c>
      <c r="AE11" s="5">
        <v>0</v>
      </c>
      <c r="AF11" s="5">
        <v>0</v>
      </c>
      <c r="AG11" s="5">
        <v>0</v>
      </c>
      <c r="AH11" s="5">
        <v>0</v>
      </c>
      <c r="AI11" s="5">
        <v>0</v>
      </c>
      <c r="AJ11" s="5">
        <v>0</v>
      </c>
      <c r="AK11" s="5">
        <v>0</v>
      </c>
      <c r="AL11" s="7">
        <v>0</v>
      </c>
      <c r="AM11" s="7">
        <v>0</v>
      </c>
      <c r="AN11" s="7">
        <v>0</v>
      </c>
      <c r="AO11" s="7">
        <v>0</v>
      </c>
      <c r="AP11" s="7">
        <v>0</v>
      </c>
      <c r="AQ11" s="7">
        <v>0</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0</v>
      </c>
      <c r="BI11" s="7">
        <v>0</v>
      </c>
      <c r="BJ11" s="7">
        <v>0</v>
      </c>
      <c r="BK11" s="7">
        <v>0</v>
      </c>
      <c r="BL11" s="7">
        <v>0</v>
      </c>
      <c r="BM11" s="7">
        <v>0</v>
      </c>
      <c r="BN11" s="7">
        <v>0</v>
      </c>
      <c r="BO11" s="7">
        <v>0</v>
      </c>
      <c r="BP11" s="7">
        <v>0</v>
      </c>
      <c r="BQ11" s="5">
        <v>0</v>
      </c>
      <c r="BR11" s="7">
        <v>0</v>
      </c>
      <c r="BS11" s="7">
        <v>0</v>
      </c>
      <c r="BT11" s="7">
        <v>0</v>
      </c>
      <c r="BU11" s="7">
        <v>0</v>
      </c>
      <c r="BV11" s="7">
        <v>0</v>
      </c>
      <c r="BW11" s="5">
        <v>0</v>
      </c>
      <c r="BX11" s="5">
        <v>0</v>
      </c>
      <c r="BY11" s="5">
        <v>0</v>
      </c>
      <c r="BZ11" s="5">
        <v>0</v>
      </c>
      <c r="CA11" s="5">
        <v>0</v>
      </c>
      <c r="CB11" s="5">
        <v>0</v>
      </c>
      <c r="CC11" s="5">
        <v>0</v>
      </c>
      <c r="CD11" s="5">
        <v>0</v>
      </c>
      <c r="CE11" s="5">
        <v>0</v>
      </c>
      <c r="CF11" s="5">
        <v>0</v>
      </c>
      <c r="CG11" s="7">
        <v>0</v>
      </c>
      <c r="CH11" s="5">
        <v>0</v>
      </c>
      <c r="CI11" s="5">
        <v>0</v>
      </c>
      <c r="CJ11" s="7">
        <v>0</v>
      </c>
      <c r="CK11" s="7">
        <v>0</v>
      </c>
      <c r="CL11" s="5">
        <v>0</v>
      </c>
      <c r="CM11" s="5">
        <v>0</v>
      </c>
      <c r="CN11" s="5">
        <v>0</v>
      </c>
      <c r="CO11" s="5">
        <v>0</v>
      </c>
      <c r="CP11" s="5">
        <v>0</v>
      </c>
      <c r="CQ11" s="7">
        <v>0</v>
      </c>
      <c r="CR11" s="7">
        <v>0</v>
      </c>
      <c r="CS11" s="7">
        <v>0</v>
      </c>
      <c r="CT11" s="7">
        <v>0</v>
      </c>
      <c r="CU11" s="7">
        <v>0</v>
      </c>
      <c r="CV11" s="7">
        <v>0</v>
      </c>
      <c r="CW11" s="7">
        <v>0</v>
      </c>
      <c r="CX11" s="7">
        <v>0</v>
      </c>
      <c r="CY11" s="7">
        <v>0</v>
      </c>
      <c r="CZ11" s="7">
        <v>0</v>
      </c>
      <c r="DA11" s="7">
        <v>0</v>
      </c>
      <c r="DB11" s="5">
        <v>0</v>
      </c>
      <c r="DC11" s="5">
        <v>0</v>
      </c>
      <c r="DD11" s="5">
        <v>0</v>
      </c>
      <c r="DE11" s="5">
        <v>0</v>
      </c>
      <c r="DF11" s="5">
        <v>0</v>
      </c>
      <c r="DG11" s="5">
        <v>0</v>
      </c>
      <c r="DH11" s="5">
        <v>0</v>
      </c>
      <c r="DI11" s="5">
        <v>0</v>
      </c>
      <c r="DJ11" s="5">
        <v>0</v>
      </c>
      <c r="DK11" s="5">
        <v>0</v>
      </c>
      <c r="DL11" s="5">
        <v>0</v>
      </c>
      <c r="DM11" s="5">
        <v>0</v>
      </c>
      <c r="DN11" s="5">
        <v>0</v>
      </c>
      <c r="DO11" s="5">
        <v>0</v>
      </c>
      <c r="DP11" s="7">
        <v>0</v>
      </c>
      <c r="DQ11" s="7">
        <v>0</v>
      </c>
      <c r="DR11" s="5">
        <v>0</v>
      </c>
      <c r="DS11" s="5">
        <v>0</v>
      </c>
      <c r="DT11" s="5">
        <v>0</v>
      </c>
      <c r="DU11" s="7">
        <v>0</v>
      </c>
      <c r="DV11" s="5">
        <v>0</v>
      </c>
      <c r="DW11" s="7">
        <v>0</v>
      </c>
      <c r="DX11" s="7">
        <v>0</v>
      </c>
      <c r="DY11" s="7">
        <v>0</v>
      </c>
      <c r="DZ11" s="7">
        <v>0</v>
      </c>
      <c r="EA11" s="5">
        <v>0</v>
      </c>
      <c r="EB11" s="5">
        <v>0</v>
      </c>
      <c r="EC11" s="5">
        <v>0</v>
      </c>
      <c r="ED11" s="5">
        <v>0</v>
      </c>
      <c r="EE11" s="5">
        <v>0</v>
      </c>
      <c r="EF11" s="7">
        <v>0</v>
      </c>
      <c r="EG11" s="5">
        <v>0</v>
      </c>
      <c r="EH11" s="5">
        <v>0</v>
      </c>
      <c r="EI11" s="7">
        <v>0</v>
      </c>
      <c r="EJ11" s="5">
        <v>0</v>
      </c>
      <c r="EK11" s="5">
        <v>0</v>
      </c>
      <c r="EL11" s="7">
        <v>0</v>
      </c>
      <c r="EM11" s="7">
        <v>0</v>
      </c>
      <c r="EN11" s="7">
        <v>0</v>
      </c>
      <c r="EO11" s="7">
        <v>0</v>
      </c>
      <c r="EP11" s="5">
        <v>0</v>
      </c>
      <c r="EQ11" s="5">
        <v>0</v>
      </c>
      <c r="ER11" s="5">
        <v>0</v>
      </c>
      <c r="ES11" s="5">
        <v>0</v>
      </c>
      <c r="ET11" s="5">
        <v>0</v>
      </c>
      <c r="EU11" s="5">
        <v>0</v>
      </c>
      <c r="EV11" s="5">
        <v>0</v>
      </c>
    </row>
    <row r="12" spans="1:152" ht="14.55" customHeight="1" x14ac:dyDescent="0.45">
      <c r="A12" s="3" t="s">
        <v>677</v>
      </c>
      <c r="B12" s="5">
        <v>-146533387.53383499</v>
      </c>
      <c r="C12" s="5">
        <v>-28380709.491954401</v>
      </c>
      <c r="D12" s="5">
        <v>0</v>
      </c>
      <c r="E12" s="5">
        <v>-35346172.639064699</v>
      </c>
      <c r="F12" s="5">
        <v>-8406840.6943469606</v>
      </c>
      <c r="G12" s="5">
        <v>-20165642.189946499</v>
      </c>
      <c r="H12" s="5">
        <v>-1355419.40909318</v>
      </c>
      <c r="I12" s="5">
        <v>-2790113.5948495301</v>
      </c>
      <c r="J12" s="5">
        <v>-17785690.2953953</v>
      </c>
      <c r="K12" s="5">
        <v>-13121992.1807124</v>
      </c>
      <c r="L12" s="7">
        <v>-2844400.28</v>
      </c>
      <c r="M12" s="5">
        <v>-7460695.3284330899</v>
      </c>
      <c r="N12" s="5">
        <v>-7.15044274832489</v>
      </c>
      <c r="O12" s="5">
        <v>-738483.37416870799</v>
      </c>
      <c r="P12" s="5">
        <v>-61482.118162995597</v>
      </c>
      <c r="Q12" s="5">
        <v>-93735.453622735804</v>
      </c>
      <c r="R12" s="5">
        <v>-7974212.7445812402</v>
      </c>
      <c r="S12" s="5">
        <v>0</v>
      </c>
      <c r="T12" s="7">
        <v>0</v>
      </c>
      <c r="U12" s="5">
        <v>0</v>
      </c>
      <c r="V12" s="5">
        <v>0</v>
      </c>
      <c r="W12" s="5">
        <v>0</v>
      </c>
      <c r="X12" s="5">
        <v>0</v>
      </c>
      <c r="Y12" s="5">
        <v>0</v>
      </c>
      <c r="Z12" s="5">
        <v>0</v>
      </c>
      <c r="AA12" s="5">
        <v>0</v>
      </c>
      <c r="AB12" s="5">
        <v>0</v>
      </c>
      <c r="AC12" s="5">
        <v>0</v>
      </c>
      <c r="AD12" s="5">
        <v>0</v>
      </c>
      <c r="AE12" s="5">
        <v>0</v>
      </c>
      <c r="AF12" s="5">
        <v>0</v>
      </c>
      <c r="AG12" s="5">
        <v>0</v>
      </c>
      <c r="AH12" s="5">
        <v>0</v>
      </c>
      <c r="AI12" s="5">
        <v>0</v>
      </c>
      <c r="AJ12" s="5">
        <v>0</v>
      </c>
      <c r="AK12" s="5">
        <v>0</v>
      </c>
      <c r="AL12" s="7">
        <v>0</v>
      </c>
      <c r="AM12" s="7">
        <v>0</v>
      </c>
      <c r="AN12" s="7">
        <v>0</v>
      </c>
      <c r="AO12" s="7">
        <v>0</v>
      </c>
      <c r="AP12" s="7">
        <v>0</v>
      </c>
      <c r="AQ12" s="7">
        <v>0</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0</v>
      </c>
      <c r="BI12" s="7">
        <v>0</v>
      </c>
      <c r="BJ12" s="7">
        <v>0</v>
      </c>
      <c r="BK12" s="7">
        <v>0</v>
      </c>
      <c r="BL12" s="7">
        <v>0</v>
      </c>
      <c r="BM12" s="7">
        <v>0</v>
      </c>
      <c r="BN12" s="7">
        <v>0</v>
      </c>
      <c r="BO12" s="7">
        <v>0</v>
      </c>
      <c r="BP12" s="7">
        <v>0</v>
      </c>
      <c r="BQ12" s="5">
        <v>0</v>
      </c>
      <c r="BR12" s="7">
        <v>0</v>
      </c>
      <c r="BS12" s="7">
        <v>0</v>
      </c>
      <c r="BT12" s="7">
        <v>0</v>
      </c>
      <c r="BU12" s="7">
        <v>0</v>
      </c>
      <c r="BV12" s="7">
        <v>0</v>
      </c>
      <c r="BW12" s="5">
        <v>0</v>
      </c>
      <c r="BX12" s="5">
        <v>0</v>
      </c>
      <c r="BY12" s="5">
        <v>0</v>
      </c>
      <c r="BZ12" s="5">
        <v>0</v>
      </c>
      <c r="CA12" s="5">
        <v>-7790.5890610658198</v>
      </c>
      <c r="CB12" s="5">
        <v>0</v>
      </c>
      <c r="CC12" s="5">
        <v>0</v>
      </c>
      <c r="CD12" s="5">
        <v>0</v>
      </c>
      <c r="CE12" s="5">
        <v>0</v>
      </c>
      <c r="CF12" s="5">
        <v>0</v>
      </c>
      <c r="CG12" s="7">
        <v>0</v>
      </c>
      <c r="CH12" s="5">
        <v>0</v>
      </c>
      <c r="CI12" s="5">
        <v>0</v>
      </c>
      <c r="CJ12" s="7">
        <v>0</v>
      </c>
      <c r="CK12" s="7">
        <v>0</v>
      </c>
      <c r="CL12" s="5">
        <v>0</v>
      </c>
      <c r="CM12" s="5">
        <v>0</v>
      </c>
      <c r="CN12" s="5">
        <v>0</v>
      </c>
      <c r="CO12" s="5">
        <v>0</v>
      </c>
      <c r="CP12" s="5">
        <v>0</v>
      </c>
      <c r="CQ12" s="7">
        <v>0</v>
      </c>
      <c r="CR12" s="7">
        <v>0</v>
      </c>
      <c r="CS12" s="7">
        <v>0</v>
      </c>
      <c r="CT12" s="7">
        <v>0</v>
      </c>
      <c r="CU12" s="7">
        <v>0</v>
      </c>
      <c r="CV12" s="7">
        <v>0</v>
      </c>
      <c r="CW12" s="7">
        <v>0</v>
      </c>
      <c r="CX12" s="7">
        <v>0</v>
      </c>
      <c r="CY12" s="7">
        <v>0</v>
      </c>
      <c r="CZ12" s="7">
        <v>0</v>
      </c>
      <c r="DA12" s="7">
        <v>0</v>
      </c>
      <c r="DB12" s="5">
        <v>0</v>
      </c>
      <c r="DC12" s="5">
        <v>0</v>
      </c>
      <c r="DD12" s="5">
        <v>0</v>
      </c>
      <c r="DE12" s="5">
        <v>0</v>
      </c>
      <c r="DF12" s="5">
        <v>0</v>
      </c>
      <c r="DG12" s="5">
        <v>0</v>
      </c>
      <c r="DH12" s="5">
        <v>0</v>
      </c>
      <c r="DI12" s="5">
        <v>0</v>
      </c>
      <c r="DJ12" s="5">
        <v>0</v>
      </c>
      <c r="DK12" s="5">
        <v>0</v>
      </c>
      <c r="DL12" s="5">
        <v>0</v>
      </c>
      <c r="DM12" s="5">
        <v>0</v>
      </c>
      <c r="DN12" s="5">
        <v>0</v>
      </c>
      <c r="DO12" s="5">
        <v>0</v>
      </c>
      <c r="DP12" s="7">
        <v>0</v>
      </c>
      <c r="DQ12" s="7">
        <v>0</v>
      </c>
      <c r="DR12" s="5">
        <v>0</v>
      </c>
      <c r="DS12" s="5">
        <v>0</v>
      </c>
      <c r="DT12" s="5">
        <v>0</v>
      </c>
      <c r="DU12" s="7">
        <v>0</v>
      </c>
      <c r="DV12" s="5">
        <v>0</v>
      </c>
      <c r="DW12" s="7">
        <v>0</v>
      </c>
      <c r="DX12" s="7">
        <v>0</v>
      </c>
      <c r="DY12" s="7">
        <v>0</v>
      </c>
      <c r="DZ12" s="7">
        <v>0</v>
      </c>
      <c r="EA12" s="5">
        <v>0</v>
      </c>
      <c r="EB12" s="5">
        <v>0</v>
      </c>
      <c r="EC12" s="5">
        <v>0</v>
      </c>
      <c r="ED12" s="5">
        <v>0</v>
      </c>
      <c r="EE12" s="5">
        <v>0</v>
      </c>
      <c r="EF12" s="7">
        <v>0</v>
      </c>
      <c r="EG12" s="5">
        <v>0</v>
      </c>
      <c r="EH12" s="5">
        <v>0</v>
      </c>
      <c r="EI12" s="7">
        <v>0</v>
      </c>
      <c r="EJ12" s="5">
        <v>0</v>
      </c>
      <c r="EK12" s="5">
        <v>0</v>
      </c>
      <c r="EL12" s="7">
        <v>0</v>
      </c>
      <c r="EM12" s="7">
        <v>0</v>
      </c>
      <c r="EN12" s="7">
        <v>0</v>
      </c>
      <c r="EO12" s="7">
        <v>0</v>
      </c>
      <c r="EP12" s="5">
        <v>0</v>
      </c>
      <c r="EQ12" s="5">
        <v>0</v>
      </c>
      <c r="ER12" s="5">
        <v>0</v>
      </c>
      <c r="ES12" s="5">
        <v>0</v>
      </c>
      <c r="ET12" s="5">
        <v>0</v>
      </c>
      <c r="EU12" s="5">
        <v>0</v>
      </c>
      <c r="EV12" s="5">
        <v>0</v>
      </c>
    </row>
    <row r="13" spans="1:152" ht="14.55" customHeight="1" x14ac:dyDescent="0.45">
      <c r="A13" s="3" t="s">
        <v>679</v>
      </c>
      <c r="B13" s="5">
        <v>-963376535.47576296</v>
      </c>
      <c r="C13" s="5">
        <v>-1.11758708953857E-7</v>
      </c>
      <c r="D13" s="5">
        <v>0</v>
      </c>
      <c r="E13" s="5">
        <v>-2.65657529234886E-3</v>
      </c>
      <c r="F13" s="5">
        <v>-6.9849193096160899E-10</v>
      </c>
      <c r="G13" s="5">
        <v>3.7252902984619101E-8</v>
      </c>
      <c r="H13" s="5">
        <v>2.22644302994013E-9</v>
      </c>
      <c r="I13" s="5">
        <v>-9.3132257461547893E-10</v>
      </c>
      <c r="J13" s="5">
        <v>6.28642737865448E-9</v>
      </c>
      <c r="K13" s="5">
        <v>0</v>
      </c>
      <c r="L13" s="7">
        <v>0</v>
      </c>
      <c r="M13" s="5">
        <v>3.35276126861572E-8</v>
      </c>
      <c r="N13" s="5">
        <v>0</v>
      </c>
      <c r="O13" s="5">
        <v>0</v>
      </c>
      <c r="P13" s="5">
        <v>0</v>
      </c>
      <c r="Q13" s="5">
        <v>0</v>
      </c>
      <c r="R13" s="5">
        <v>1.2107193470001199E-8</v>
      </c>
      <c r="S13" s="5">
        <v>0</v>
      </c>
      <c r="T13" s="7">
        <v>0</v>
      </c>
      <c r="U13" s="5">
        <v>0</v>
      </c>
      <c r="V13" s="5">
        <v>-48278498.298391096</v>
      </c>
      <c r="W13" s="5">
        <v>-2405066.1790996301</v>
      </c>
      <c r="X13" s="5">
        <v>-5569149.0898748599</v>
      </c>
      <c r="Y13" s="5">
        <v>0</v>
      </c>
      <c r="Z13" s="5">
        <v>-65070072.411831498</v>
      </c>
      <c r="AA13" s="5">
        <v>-5742848.1528355302</v>
      </c>
      <c r="AB13" s="5">
        <v>-6415247.5260652099</v>
      </c>
      <c r="AC13" s="5">
        <v>-12027041.963269999</v>
      </c>
      <c r="AD13" s="5">
        <v>-61514596.115715399</v>
      </c>
      <c r="AE13" s="5">
        <v>0</v>
      </c>
      <c r="AF13" s="5">
        <v>0</v>
      </c>
      <c r="AG13" s="5">
        <v>-22807257.6418439</v>
      </c>
      <c r="AH13" s="5">
        <v>-7050528.9226759402</v>
      </c>
      <c r="AI13" s="5">
        <v>-9948796.7016684208</v>
      </c>
      <c r="AJ13" s="5">
        <v>-5627970.3966016499</v>
      </c>
      <c r="AK13" s="5">
        <v>-201396.39096019301</v>
      </c>
      <c r="AL13" s="7">
        <v>-951775.81</v>
      </c>
      <c r="AM13" s="7">
        <v>-4180566.9</v>
      </c>
      <c r="AN13" s="7">
        <v>-3855267.86</v>
      </c>
      <c r="AO13" s="7">
        <v>-12193615.109999999</v>
      </c>
      <c r="AP13" s="7">
        <v>-129452.78</v>
      </c>
      <c r="AQ13" s="7">
        <v>-1609010.11</v>
      </c>
      <c r="AR13" s="7">
        <v>-242303.27</v>
      </c>
      <c r="AS13" s="7">
        <v>-7736.83</v>
      </c>
      <c r="AT13" s="7">
        <v>-3963801.13</v>
      </c>
      <c r="AU13" s="7">
        <v>-3253909.55</v>
      </c>
      <c r="AV13" s="7">
        <v>-3291490.83</v>
      </c>
      <c r="AW13" s="7">
        <v>-1947809.05</v>
      </c>
      <c r="AX13" s="7">
        <v>-794900.45</v>
      </c>
      <c r="AY13" s="7">
        <v>-2870061.95</v>
      </c>
      <c r="AZ13" s="7">
        <v>-3774269.05</v>
      </c>
      <c r="BA13" s="7">
        <v>-2065878.75</v>
      </c>
      <c r="BB13" s="7">
        <v>-6707311.3700000001</v>
      </c>
      <c r="BC13" s="7">
        <v>-4062139.67</v>
      </c>
      <c r="BD13" s="7">
        <v>-11531326.199999999</v>
      </c>
      <c r="BE13" s="7">
        <v>-537890.04</v>
      </c>
      <c r="BF13" s="7">
        <v>-2128027.2200000002</v>
      </c>
      <c r="BG13" s="7">
        <v>-1917087.54</v>
      </c>
      <c r="BH13" s="7">
        <v>-58436.4</v>
      </c>
      <c r="BI13" s="7">
        <v>-2426505.69</v>
      </c>
      <c r="BJ13" s="7">
        <v>-7695161.0700000003</v>
      </c>
      <c r="BK13" s="7">
        <v>-1939567.52</v>
      </c>
      <c r="BL13" s="7">
        <v>-1117470.96</v>
      </c>
      <c r="BM13" s="7">
        <v>-966610.99</v>
      </c>
      <c r="BN13" s="7">
        <v>-1321679.75</v>
      </c>
      <c r="BO13" s="7">
        <v>-8783270.5399999991</v>
      </c>
      <c r="BP13" s="7">
        <v>-2397019.73</v>
      </c>
      <c r="BQ13" s="5">
        <v>-948958.67940920906</v>
      </c>
      <c r="BR13" s="7">
        <v>0</v>
      </c>
      <c r="BS13" s="7">
        <v>0</v>
      </c>
      <c r="BT13" s="7">
        <v>0</v>
      </c>
      <c r="BU13" s="7">
        <v>0</v>
      </c>
      <c r="BV13" s="7">
        <v>0</v>
      </c>
      <c r="BW13" s="5">
        <v>-12455814.524053801</v>
      </c>
      <c r="BX13" s="5">
        <v>-13207.5859834782</v>
      </c>
      <c r="BY13" s="5">
        <v>-3669471.1138707399</v>
      </c>
      <c r="BZ13" s="5">
        <v>-2511342.72386538</v>
      </c>
      <c r="CA13" s="5">
        <v>-8318087.0309377899</v>
      </c>
      <c r="CB13" s="5">
        <v>0</v>
      </c>
      <c r="CC13" s="5">
        <v>-14857150.564726301</v>
      </c>
      <c r="CD13" s="5">
        <v>-345306.34649764298</v>
      </c>
      <c r="CE13" s="5">
        <v>-1436447.3153779299</v>
      </c>
      <c r="CF13" s="5">
        <v>0</v>
      </c>
      <c r="CG13" s="7">
        <v>0</v>
      </c>
      <c r="CH13" s="5">
        <v>0</v>
      </c>
      <c r="CI13" s="5">
        <v>-275585496.88769698</v>
      </c>
      <c r="CJ13" s="7">
        <v>-43123353.020000003</v>
      </c>
      <c r="CK13" s="7">
        <v>-6679810.96</v>
      </c>
      <c r="CL13" s="5">
        <v>-33042091.920069501</v>
      </c>
      <c r="CM13" s="5">
        <v>-8852491.5256298799</v>
      </c>
      <c r="CN13" s="5">
        <v>-6560296.4651389504</v>
      </c>
      <c r="CO13" s="5">
        <v>-14618694.6855193</v>
      </c>
      <c r="CP13" s="5">
        <v>-17458948.184187599</v>
      </c>
      <c r="CQ13" s="7">
        <v>-18616887.030000001</v>
      </c>
      <c r="CR13" s="7">
        <v>-16590416.539999999</v>
      </c>
      <c r="CS13" s="7">
        <v>-14456785.210000001</v>
      </c>
      <c r="CT13" s="7">
        <v>0</v>
      </c>
      <c r="CU13" s="7">
        <v>0</v>
      </c>
      <c r="CV13" s="7">
        <v>-31181993.329999998</v>
      </c>
      <c r="CW13" s="7">
        <v>0</v>
      </c>
      <c r="CX13" s="7">
        <v>0</v>
      </c>
      <c r="CY13" s="7">
        <v>0</v>
      </c>
      <c r="CZ13" s="7">
        <v>0</v>
      </c>
      <c r="DA13" s="7">
        <v>0</v>
      </c>
      <c r="DB13" s="5">
        <v>0</v>
      </c>
      <c r="DC13" s="5">
        <v>0</v>
      </c>
      <c r="DD13" s="5">
        <v>-14548214.5786273</v>
      </c>
      <c r="DE13" s="5">
        <v>6374120.9991311897</v>
      </c>
      <c r="DF13" s="5">
        <v>-10808720.6078336</v>
      </c>
      <c r="DG13" s="5">
        <v>0</v>
      </c>
      <c r="DH13" s="5">
        <v>0</v>
      </c>
      <c r="DI13" s="5">
        <v>0</v>
      </c>
      <c r="DJ13" s="5">
        <v>0</v>
      </c>
      <c r="DK13" s="5">
        <v>800001.25142206997</v>
      </c>
      <c r="DL13" s="5">
        <v>-18814143.872907501</v>
      </c>
      <c r="DM13" s="5">
        <v>0</v>
      </c>
      <c r="DN13" s="5">
        <v>0</v>
      </c>
      <c r="DO13" s="5">
        <v>0</v>
      </c>
      <c r="DP13" s="7">
        <v>-17651369.449999999</v>
      </c>
      <c r="DQ13" s="7">
        <v>0</v>
      </c>
      <c r="DR13" s="5">
        <v>-2771635.8280513599</v>
      </c>
      <c r="DS13" s="5">
        <v>-7558593.9054119997</v>
      </c>
      <c r="DT13" s="5">
        <v>-589182.92702746601</v>
      </c>
      <c r="DU13" s="7">
        <v>0</v>
      </c>
      <c r="DV13" s="5">
        <v>0</v>
      </c>
      <c r="DW13" s="7">
        <v>-11171902</v>
      </c>
      <c r="DX13" s="7">
        <v>-3934019</v>
      </c>
      <c r="DY13" s="7">
        <v>0</v>
      </c>
      <c r="DZ13" s="7">
        <v>0</v>
      </c>
      <c r="EA13" s="5">
        <v>0</v>
      </c>
      <c r="EB13" s="5">
        <v>0</v>
      </c>
      <c r="EC13" s="5">
        <v>0</v>
      </c>
      <c r="ED13" s="5">
        <v>0</v>
      </c>
      <c r="EE13" s="5">
        <v>0</v>
      </c>
      <c r="EF13" s="7">
        <v>0</v>
      </c>
      <c r="EG13" s="5">
        <v>0</v>
      </c>
      <c r="EH13" s="5">
        <v>0</v>
      </c>
      <c r="EI13" s="7">
        <v>0</v>
      </c>
      <c r="EJ13" s="5">
        <v>0</v>
      </c>
      <c r="EK13" s="5">
        <v>0</v>
      </c>
      <c r="EL13" s="7">
        <v>0</v>
      </c>
      <c r="EM13" s="7">
        <v>0</v>
      </c>
      <c r="EN13" s="7">
        <v>0</v>
      </c>
      <c r="EO13" s="7">
        <v>0</v>
      </c>
      <c r="EP13" s="5">
        <v>0</v>
      </c>
      <c r="EQ13" s="5">
        <v>0</v>
      </c>
      <c r="ER13" s="5">
        <v>0</v>
      </c>
      <c r="ES13" s="5">
        <v>0</v>
      </c>
      <c r="ET13" s="5">
        <v>0</v>
      </c>
      <c r="EU13" s="5">
        <v>0</v>
      </c>
      <c r="EV13" s="5">
        <v>0</v>
      </c>
    </row>
    <row r="14" spans="1:152" ht="14.55" customHeight="1" x14ac:dyDescent="0.45">
      <c r="A14" s="3" t="s">
        <v>681</v>
      </c>
      <c r="B14" s="5">
        <v>549279.83275124</v>
      </c>
      <c r="C14" s="5">
        <v>0</v>
      </c>
      <c r="D14" s="5">
        <v>0</v>
      </c>
      <c r="E14" s="5">
        <v>0</v>
      </c>
      <c r="F14" s="5">
        <v>0</v>
      </c>
      <c r="G14" s="5">
        <v>0</v>
      </c>
      <c r="H14" s="5">
        <v>0</v>
      </c>
      <c r="I14" s="5">
        <v>0</v>
      </c>
      <c r="J14" s="5">
        <v>0</v>
      </c>
      <c r="K14" s="5">
        <v>0</v>
      </c>
      <c r="L14" s="7">
        <v>0</v>
      </c>
      <c r="M14" s="5">
        <v>0</v>
      </c>
      <c r="N14" s="5">
        <v>0</v>
      </c>
      <c r="O14" s="5">
        <v>0</v>
      </c>
      <c r="P14" s="5">
        <v>0</v>
      </c>
      <c r="Q14" s="5">
        <v>0</v>
      </c>
      <c r="R14" s="5">
        <v>0</v>
      </c>
      <c r="S14" s="5">
        <v>0</v>
      </c>
      <c r="T14" s="7">
        <v>0</v>
      </c>
      <c r="U14" s="5">
        <v>0</v>
      </c>
      <c r="V14" s="5">
        <v>405848.07411018998</v>
      </c>
      <c r="W14" s="5">
        <v>30607.264748902999</v>
      </c>
      <c r="X14" s="5">
        <v>0</v>
      </c>
      <c r="Y14" s="5">
        <v>0</v>
      </c>
      <c r="Z14" s="5">
        <v>-13477.9782220055</v>
      </c>
      <c r="AA14" s="5">
        <v>2470.92147291026</v>
      </c>
      <c r="AB14" s="5">
        <v>602.66377388055196</v>
      </c>
      <c r="AC14" s="5">
        <v>114579.944742402</v>
      </c>
      <c r="AD14" s="5">
        <v>-5710.22265561515</v>
      </c>
      <c r="AE14" s="5">
        <v>0</v>
      </c>
      <c r="AF14" s="5">
        <v>0</v>
      </c>
      <c r="AG14" s="5">
        <v>0</v>
      </c>
      <c r="AH14" s="5">
        <v>0</v>
      </c>
      <c r="AI14" s="5">
        <v>0</v>
      </c>
      <c r="AJ14" s="5">
        <v>0</v>
      </c>
      <c r="AK14" s="5">
        <v>0</v>
      </c>
      <c r="AL14" s="7">
        <v>0</v>
      </c>
      <c r="AM14" s="7">
        <v>0</v>
      </c>
      <c r="AN14" s="7">
        <v>0</v>
      </c>
      <c r="AO14" s="7">
        <v>0</v>
      </c>
      <c r="AP14" s="7">
        <v>0</v>
      </c>
      <c r="AQ14" s="7">
        <v>0</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0</v>
      </c>
      <c r="BI14" s="7">
        <v>0</v>
      </c>
      <c r="BJ14" s="7">
        <v>0</v>
      </c>
      <c r="BK14" s="7">
        <v>0</v>
      </c>
      <c r="BL14" s="7">
        <v>0</v>
      </c>
      <c r="BM14" s="7">
        <v>0</v>
      </c>
      <c r="BN14" s="7">
        <v>0</v>
      </c>
      <c r="BO14" s="7">
        <v>0</v>
      </c>
      <c r="BP14" s="7">
        <v>0</v>
      </c>
      <c r="BQ14" s="5">
        <v>0</v>
      </c>
      <c r="BR14" s="7">
        <v>0</v>
      </c>
      <c r="BS14" s="7">
        <v>0</v>
      </c>
      <c r="BT14" s="7">
        <v>0</v>
      </c>
      <c r="BU14" s="7">
        <v>0</v>
      </c>
      <c r="BV14" s="7">
        <v>0</v>
      </c>
      <c r="BW14" s="5">
        <v>0</v>
      </c>
      <c r="BX14" s="5">
        <v>0</v>
      </c>
      <c r="BY14" s="5">
        <v>0</v>
      </c>
      <c r="BZ14" s="5">
        <v>0</v>
      </c>
      <c r="CA14" s="5">
        <v>0</v>
      </c>
      <c r="CB14" s="5">
        <v>0</v>
      </c>
      <c r="CC14" s="5">
        <v>0</v>
      </c>
      <c r="CD14" s="5">
        <v>254.91630099138601</v>
      </c>
      <c r="CE14" s="5">
        <v>14104.248479583001</v>
      </c>
      <c r="CF14" s="5">
        <v>0</v>
      </c>
      <c r="CG14" s="7">
        <v>0</v>
      </c>
      <c r="CH14" s="5">
        <v>0</v>
      </c>
      <c r="CI14" s="5">
        <v>0</v>
      </c>
      <c r="CJ14" s="7">
        <v>0</v>
      </c>
      <c r="CK14" s="7">
        <v>0</v>
      </c>
      <c r="CL14" s="5">
        <v>0</v>
      </c>
      <c r="CM14" s="5">
        <v>0</v>
      </c>
      <c r="CN14" s="5">
        <v>0</v>
      </c>
      <c r="CO14" s="5">
        <v>0</v>
      </c>
      <c r="CP14" s="5">
        <v>0</v>
      </c>
      <c r="CQ14" s="7">
        <v>0</v>
      </c>
      <c r="CR14" s="7">
        <v>0</v>
      </c>
      <c r="CS14" s="7">
        <v>0</v>
      </c>
      <c r="CT14" s="7">
        <v>0</v>
      </c>
      <c r="CU14" s="7">
        <v>0</v>
      </c>
      <c r="CV14" s="7">
        <v>0</v>
      </c>
      <c r="CW14" s="7">
        <v>0</v>
      </c>
      <c r="CX14" s="7">
        <v>0</v>
      </c>
      <c r="CY14" s="7">
        <v>0</v>
      </c>
      <c r="CZ14" s="7">
        <v>0</v>
      </c>
      <c r="DA14" s="7">
        <v>0</v>
      </c>
      <c r="DB14" s="5">
        <v>0</v>
      </c>
      <c r="DC14" s="5">
        <v>0</v>
      </c>
      <c r="DD14" s="5">
        <v>0</v>
      </c>
      <c r="DE14" s="5">
        <v>0</v>
      </c>
      <c r="DF14" s="5">
        <v>0</v>
      </c>
      <c r="DG14" s="5">
        <v>0</v>
      </c>
      <c r="DH14" s="5">
        <v>0</v>
      </c>
      <c r="DI14" s="5">
        <v>0</v>
      </c>
      <c r="DJ14" s="5">
        <v>0</v>
      </c>
      <c r="DK14" s="5">
        <v>0</v>
      </c>
      <c r="DL14" s="5">
        <v>0</v>
      </c>
      <c r="DM14" s="5">
        <v>0</v>
      </c>
      <c r="DN14" s="5">
        <v>0</v>
      </c>
      <c r="DO14" s="5">
        <v>0</v>
      </c>
      <c r="DP14" s="7">
        <v>0</v>
      </c>
      <c r="DQ14" s="7">
        <v>0</v>
      </c>
      <c r="DR14" s="5">
        <v>0</v>
      </c>
      <c r="DS14" s="5">
        <v>0</v>
      </c>
      <c r="DT14" s="5">
        <v>0</v>
      </c>
      <c r="DU14" s="7">
        <v>0</v>
      </c>
      <c r="DV14" s="5">
        <v>0</v>
      </c>
      <c r="DW14" s="7">
        <v>0</v>
      </c>
      <c r="DX14" s="7">
        <v>0</v>
      </c>
      <c r="DY14" s="7">
        <v>0</v>
      </c>
      <c r="DZ14" s="7">
        <v>0</v>
      </c>
      <c r="EA14" s="5">
        <v>0</v>
      </c>
      <c r="EB14" s="5">
        <v>0</v>
      </c>
      <c r="EC14" s="5">
        <v>0</v>
      </c>
      <c r="ED14" s="5">
        <v>0</v>
      </c>
      <c r="EE14" s="5">
        <v>0</v>
      </c>
      <c r="EF14" s="7">
        <v>0</v>
      </c>
      <c r="EG14" s="5">
        <v>0</v>
      </c>
      <c r="EH14" s="5">
        <v>0</v>
      </c>
      <c r="EI14" s="7">
        <v>0</v>
      </c>
      <c r="EJ14" s="5">
        <v>0</v>
      </c>
      <c r="EK14" s="5">
        <v>0</v>
      </c>
      <c r="EL14" s="7">
        <v>0</v>
      </c>
      <c r="EM14" s="7">
        <v>0</v>
      </c>
      <c r="EN14" s="7">
        <v>0</v>
      </c>
      <c r="EO14" s="7">
        <v>0</v>
      </c>
      <c r="EP14" s="5">
        <v>0</v>
      </c>
      <c r="EQ14" s="5">
        <v>0</v>
      </c>
      <c r="ER14" s="5">
        <v>0</v>
      </c>
      <c r="ES14" s="5">
        <v>0</v>
      </c>
      <c r="ET14" s="5">
        <v>0</v>
      </c>
      <c r="EU14" s="5">
        <v>0</v>
      </c>
      <c r="EV14" s="5">
        <v>0</v>
      </c>
    </row>
    <row r="15" spans="1:152" ht="14.55" customHeight="1" x14ac:dyDescent="0.45">
      <c r="A15" s="3" t="s">
        <v>684</v>
      </c>
      <c r="B15" s="5">
        <v>-1154339515.7488101</v>
      </c>
      <c r="C15" s="5">
        <v>-32935787.9768578</v>
      </c>
      <c r="D15" s="5">
        <v>0</v>
      </c>
      <c r="E15" s="5">
        <v>-47890992.137894303</v>
      </c>
      <c r="F15" s="5">
        <v>-8406840.6943469606</v>
      </c>
      <c r="G15" s="5">
        <v>-22603643.7773338</v>
      </c>
      <c r="H15" s="5">
        <v>-1355419.40909318</v>
      </c>
      <c r="I15" s="5">
        <v>-3047076.2140040901</v>
      </c>
      <c r="J15" s="5">
        <v>-19132044.9435274</v>
      </c>
      <c r="K15" s="5">
        <v>-26659873.153779302</v>
      </c>
      <c r="L15" s="7">
        <v>-2844400.28</v>
      </c>
      <c r="M15" s="5">
        <v>-13523935.282930801</v>
      </c>
      <c r="N15" s="5">
        <v>-941191.69512633001</v>
      </c>
      <c r="O15" s="5">
        <v>-738483.37416870799</v>
      </c>
      <c r="P15" s="5">
        <v>-61482.118162995597</v>
      </c>
      <c r="Q15" s="5">
        <v>-93735.453622735804</v>
      </c>
      <c r="R15" s="5">
        <v>-11269563.0085494</v>
      </c>
      <c r="S15" s="5">
        <v>0</v>
      </c>
      <c r="T15" s="7">
        <v>0</v>
      </c>
      <c r="U15" s="5">
        <v>0</v>
      </c>
      <c r="V15" s="5">
        <v>-47872650.224280998</v>
      </c>
      <c r="W15" s="5">
        <v>-2374458.9143507299</v>
      </c>
      <c r="X15" s="5">
        <v>-5569149.0898748599</v>
      </c>
      <c r="Y15" s="5">
        <v>0</v>
      </c>
      <c r="Z15" s="5">
        <v>-65083550.390053503</v>
      </c>
      <c r="AA15" s="5">
        <v>-5740377.2313626204</v>
      </c>
      <c r="AB15" s="5">
        <v>-6414644.8622913295</v>
      </c>
      <c r="AC15" s="5">
        <v>-11912462.018527601</v>
      </c>
      <c r="AD15" s="5">
        <v>-61520306.338371098</v>
      </c>
      <c r="AE15" s="5">
        <v>0</v>
      </c>
      <c r="AF15" s="5">
        <v>0</v>
      </c>
      <c r="AG15" s="5">
        <v>-22807257.6418439</v>
      </c>
      <c r="AH15" s="5">
        <v>-7050528.9226759402</v>
      </c>
      <c r="AI15" s="5">
        <v>-9948796.7016684208</v>
      </c>
      <c r="AJ15" s="5">
        <v>-5627970.3966016499</v>
      </c>
      <c r="AK15" s="5">
        <v>-201396.39096019301</v>
      </c>
      <c r="AL15" s="7">
        <v>-951775.81</v>
      </c>
      <c r="AM15" s="7">
        <v>-4180566.9</v>
      </c>
      <c r="AN15" s="7">
        <v>-3855267.86</v>
      </c>
      <c r="AO15" s="7">
        <v>-12193615.109999999</v>
      </c>
      <c r="AP15" s="7">
        <v>-129452.78</v>
      </c>
      <c r="AQ15" s="7">
        <v>-1609010.11</v>
      </c>
      <c r="AR15" s="7">
        <v>-242303.27</v>
      </c>
      <c r="AS15" s="7">
        <v>-7736.83</v>
      </c>
      <c r="AT15" s="7">
        <v>-3963801.13</v>
      </c>
      <c r="AU15" s="7">
        <v>-3253909.55</v>
      </c>
      <c r="AV15" s="7">
        <v>-3291490.83</v>
      </c>
      <c r="AW15" s="7">
        <v>-1947809.05</v>
      </c>
      <c r="AX15" s="7">
        <v>-794900.45</v>
      </c>
      <c r="AY15" s="7">
        <v>-2870061.95</v>
      </c>
      <c r="AZ15" s="7">
        <v>-3774269.05</v>
      </c>
      <c r="BA15" s="7">
        <v>-2065878.75</v>
      </c>
      <c r="BB15" s="7">
        <v>-6707311.3700000001</v>
      </c>
      <c r="BC15" s="7">
        <v>-4062139.67</v>
      </c>
      <c r="BD15" s="7">
        <v>-11531326.199999999</v>
      </c>
      <c r="BE15" s="7">
        <v>-537890.04</v>
      </c>
      <c r="BF15" s="7">
        <v>-2128027.2200000002</v>
      </c>
      <c r="BG15" s="7">
        <v>-1917087.54</v>
      </c>
      <c r="BH15" s="7">
        <v>-58436.4</v>
      </c>
      <c r="BI15" s="7">
        <v>-2426505.69</v>
      </c>
      <c r="BJ15" s="7">
        <v>-7695161.0700000003</v>
      </c>
      <c r="BK15" s="7">
        <v>-1939567.52</v>
      </c>
      <c r="BL15" s="7">
        <v>-1117470.96</v>
      </c>
      <c r="BM15" s="7">
        <v>-966610.99</v>
      </c>
      <c r="BN15" s="7">
        <v>-1321679.75</v>
      </c>
      <c r="BO15" s="7">
        <v>-8783270.5399999991</v>
      </c>
      <c r="BP15" s="7">
        <v>-2397019.73</v>
      </c>
      <c r="BQ15" s="5">
        <v>-948958.67940920906</v>
      </c>
      <c r="BR15" s="7">
        <v>0</v>
      </c>
      <c r="BS15" s="7">
        <v>0</v>
      </c>
      <c r="BT15" s="7">
        <v>0</v>
      </c>
      <c r="BU15" s="7">
        <v>0</v>
      </c>
      <c r="BV15" s="7">
        <v>0</v>
      </c>
      <c r="BW15" s="5">
        <v>-12455814.524053801</v>
      </c>
      <c r="BX15" s="5">
        <v>-13207.5859834782</v>
      </c>
      <c r="BY15" s="5">
        <v>-3669471.1138707399</v>
      </c>
      <c r="BZ15" s="5">
        <v>-2511342.72386538</v>
      </c>
      <c r="CA15" s="5">
        <v>-8325877.6199988499</v>
      </c>
      <c r="CB15" s="5">
        <v>0</v>
      </c>
      <c r="CC15" s="5">
        <v>-14857150.564726301</v>
      </c>
      <c r="CD15" s="5">
        <v>-345051.43019665201</v>
      </c>
      <c r="CE15" s="5">
        <v>-1422343.0668983499</v>
      </c>
      <c r="CF15" s="5">
        <v>0</v>
      </c>
      <c r="CG15" s="7">
        <v>0</v>
      </c>
      <c r="CH15" s="5">
        <v>0</v>
      </c>
      <c r="CI15" s="5">
        <v>-275585496.88769698</v>
      </c>
      <c r="CJ15" s="7">
        <v>-43123353.020000003</v>
      </c>
      <c r="CK15" s="7">
        <v>-6679810.96</v>
      </c>
      <c r="CL15" s="5">
        <v>-33042091.920069501</v>
      </c>
      <c r="CM15" s="5">
        <v>-8852491.5256298799</v>
      </c>
      <c r="CN15" s="5">
        <v>-6560296.4651389504</v>
      </c>
      <c r="CO15" s="5">
        <v>-14618694.6855193</v>
      </c>
      <c r="CP15" s="5">
        <v>-17458948.184187599</v>
      </c>
      <c r="CQ15" s="7">
        <v>-18616887.030000001</v>
      </c>
      <c r="CR15" s="7">
        <v>-16590416.539999999</v>
      </c>
      <c r="CS15" s="7">
        <v>-14456785.210000001</v>
      </c>
      <c r="CT15" s="7">
        <v>0</v>
      </c>
      <c r="CU15" s="7">
        <v>0</v>
      </c>
      <c r="CV15" s="7">
        <v>-31181993.329999998</v>
      </c>
      <c r="CW15" s="7">
        <v>0</v>
      </c>
      <c r="CX15" s="7">
        <v>0</v>
      </c>
      <c r="CY15" s="7">
        <v>0</v>
      </c>
      <c r="CZ15" s="7">
        <v>0</v>
      </c>
      <c r="DA15" s="7">
        <v>0</v>
      </c>
      <c r="DB15" s="5">
        <v>0</v>
      </c>
      <c r="DC15" s="5">
        <v>0</v>
      </c>
      <c r="DD15" s="5">
        <v>-14548214.5786273</v>
      </c>
      <c r="DE15" s="5">
        <v>6374120.9991311897</v>
      </c>
      <c r="DF15" s="5">
        <v>-10808720.6078336</v>
      </c>
      <c r="DG15" s="5">
        <v>0</v>
      </c>
      <c r="DH15" s="5">
        <v>0</v>
      </c>
      <c r="DI15" s="5">
        <v>0</v>
      </c>
      <c r="DJ15" s="5">
        <v>0</v>
      </c>
      <c r="DK15" s="5">
        <v>800001.25142206997</v>
      </c>
      <c r="DL15" s="5">
        <v>-18814143.872907501</v>
      </c>
      <c r="DM15" s="5">
        <v>0</v>
      </c>
      <c r="DN15" s="5">
        <v>0</v>
      </c>
      <c r="DO15" s="5">
        <v>0</v>
      </c>
      <c r="DP15" s="7">
        <v>-17651369.449999999</v>
      </c>
      <c r="DQ15" s="7">
        <v>0</v>
      </c>
      <c r="DR15" s="5">
        <v>-2771635.8280513599</v>
      </c>
      <c r="DS15" s="5">
        <v>-7558593.9054119997</v>
      </c>
      <c r="DT15" s="5">
        <v>-589182.92702746601</v>
      </c>
      <c r="DU15" s="7">
        <v>0</v>
      </c>
      <c r="DV15" s="5">
        <v>0</v>
      </c>
      <c r="DW15" s="7">
        <v>-11171902</v>
      </c>
      <c r="DX15" s="7">
        <v>-3934019</v>
      </c>
      <c r="DY15" s="7">
        <v>0</v>
      </c>
      <c r="DZ15" s="7">
        <v>0</v>
      </c>
      <c r="EA15" s="5">
        <v>0</v>
      </c>
      <c r="EB15" s="5">
        <v>0</v>
      </c>
      <c r="EC15" s="5">
        <v>0</v>
      </c>
      <c r="ED15" s="5">
        <v>0</v>
      </c>
      <c r="EE15" s="5">
        <v>0</v>
      </c>
      <c r="EF15" s="7">
        <v>0</v>
      </c>
      <c r="EG15" s="5">
        <v>0</v>
      </c>
      <c r="EH15" s="5">
        <v>0</v>
      </c>
      <c r="EI15" s="7">
        <v>0</v>
      </c>
      <c r="EJ15" s="5">
        <v>0</v>
      </c>
      <c r="EK15" s="5">
        <v>0</v>
      </c>
      <c r="EL15" s="7">
        <v>0</v>
      </c>
      <c r="EM15" s="7">
        <v>0</v>
      </c>
      <c r="EN15" s="7">
        <v>0</v>
      </c>
      <c r="EO15" s="7">
        <v>0</v>
      </c>
      <c r="EP15" s="5">
        <v>0</v>
      </c>
      <c r="EQ15" s="5">
        <v>0</v>
      </c>
      <c r="ER15" s="5">
        <v>0</v>
      </c>
      <c r="ES15" s="5">
        <v>0</v>
      </c>
      <c r="ET15" s="5">
        <v>0</v>
      </c>
      <c r="EU15" s="5">
        <v>0</v>
      </c>
      <c r="EV15" s="5">
        <v>0</v>
      </c>
    </row>
    <row r="16" spans="1:152" ht="14.55" customHeight="1" x14ac:dyDescent="0.45">
      <c r="A16" s="3" t="s">
        <v>686</v>
      </c>
      <c r="B16" s="5">
        <v>-15084726.529093999</v>
      </c>
      <c r="C16" s="5">
        <v>-1766280.6484662199</v>
      </c>
      <c r="D16" s="5">
        <v>0</v>
      </c>
      <c r="E16" s="5">
        <v>-1743893.1657928</v>
      </c>
      <c r="F16" s="5">
        <v>-275.36310134441999</v>
      </c>
      <c r="G16" s="5">
        <v>-1815791.4691431299</v>
      </c>
      <c r="H16" s="5">
        <v>0</v>
      </c>
      <c r="I16" s="5">
        <v>-198878.42990467601</v>
      </c>
      <c r="J16" s="5">
        <v>-805099.46133796696</v>
      </c>
      <c r="K16" s="5">
        <v>-3551206.7767158998</v>
      </c>
      <c r="L16" s="7">
        <v>-37209.269999999997</v>
      </c>
      <c r="M16" s="5">
        <v>-254567.88239412001</v>
      </c>
      <c r="N16" s="5">
        <v>0</v>
      </c>
      <c r="O16" s="5">
        <v>0</v>
      </c>
      <c r="P16" s="5">
        <v>0</v>
      </c>
      <c r="Q16" s="5">
        <v>0</v>
      </c>
      <c r="R16" s="5">
        <v>0</v>
      </c>
      <c r="S16" s="5">
        <v>0</v>
      </c>
      <c r="T16" s="7">
        <v>0</v>
      </c>
      <c r="U16" s="5">
        <v>0</v>
      </c>
      <c r="V16" s="5">
        <v>0</v>
      </c>
      <c r="W16" s="5">
        <v>0</v>
      </c>
      <c r="X16" s="5">
        <v>0</v>
      </c>
      <c r="Y16" s="5">
        <v>0</v>
      </c>
      <c r="Z16" s="5">
        <v>0</v>
      </c>
      <c r="AA16" s="5">
        <v>0</v>
      </c>
      <c r="AB16" s="5">
        <v>0</v>
      </c>
      <c r="AC16" s="5">
        <v>0</v>
      </c>
      <c r="AD16" s="5">
        <v>0</v>
      </c>
      <c r="AE16" s="5">
        <v>0</v>
      </c>
      <c r="AF16" s="5">
        <v>0</v>
      </c>
      <c r="AG16" s="5">
        <v>0</v>
      </c>
      <c r="AH16" s="5">
        <v>0</v>
      </c>
      <c r="AI16" s="5">
        <v>0</v>
      </c>
      <c r="AJ16" s="5">
        <v>0</v>
      </c>
      <c r="AK16" s="5">
        <v>0</v>
      </c>
      <c r="AL16" s="7">
        <v>0</v>
      </c>
      <c r="AM16" s="7">
        <v>0</v>
      </c>
      <c r="AN16" s="7">
        <v>0</v>
      </c>
      <c r="AO16" s="7">
        <v>0</v>
      </c>
      <c r="AP16" s="7">
        <v>0</v>
      </c>
      <c r="AQ16" s="7">
        <v>0</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0</v>
      </c>
      <c r="BI16" s="7">
        <v>0</v>
      </c>
      <c r="BJ16" s="7">
        <v>0</v>
      </c>
      <c r="BK16" s="7">
        <v>0</v>
      </c>
      <c r="BL16" s="7">
        <v>0</v>
      </c>
      <c r="BM16" s="7">
        <v>0</v>
      </c>
      <c r="BN16" s="7">
        <v>0</v>
      </c>
      <c r="BO16" s="7">
        <v>0</v>
      </c>
      <c r="BP16" s="7">
        <v>0</v>
      </c>
      <c r="BQ16" s="5">
        <v>0</v>
      </c>
      <c r="BR16" s="7">
        <v>0</v>
      </c>
      <c r="BS16" s="7">
        <v>0</v>
      </c>
      <c r="BT16" s="7">
        <v>0</v>
      </c>
      <c r="BU16" s="7">
        <v>0</v>
      </c>
      <c r="BV16" s="7">
        <v>0</v>
      </c>
      <c r="BW16" s="5">
        <v>0</v>
      </c>
      <c r="BX16" s="5">
        <v>0</v>
      </c>
      <c r="BY16" s="5">
        <v>0</v>
      </c>
      <c r="BZ16" s="5">
        <v>-240186.03513349799</v>
      </c>
      <c r="CA16" s="5">
        <v>-4671338.0271043703</v>
      </c>
      <c r="CB16" s="5">
        <v>0</v>
      </c>
      <c r="CC16" s="5">
        <v>0</v>
      </c>
      <c r="CD16" s="5">
        <v>0</v>
      </c>
      <c r="CE16" s="5">
        <v>0</v>
      </c>
      <c r="CF16" s="5">
        <v>0</v>
      </c>
      <c r="CG16" s="7">
        <v>0</v>
      </c>
      <c r="CH16" s="5">
        <v>0</v>
      </c>
      <c r="CI16" s="5">
        <v>0</v>
      </c>
      <c r="CJ16" s="7">
        <v>0</v>
      </c>
      <c r="CK16" s="7">
        <v>0</v>
      </c>
      <c r="CL16" s="5">
        <v>0</v>
      </c>
      <c r="CM16" s="5">
        <v>0</v>
      </c>
      <c r="CN16" s="5">
        <v>0</v>
      </c>
      <c r="CO16" s="5">
        <v>0</v>
      </c>
      <c r="CP16" s="5">
        <v>0</v>
      </c>
      <c r="CQ16" s="7">
        <v>0</v>
      </c>
      <c r="CR16" s="7">
        <v>0</v>
      </c>
      <c r="CS16" s="7">
        <v>0</v>
      </c>
      <c r="CT16" s="7">
        <v>0</v>
      </c>
      <c r="CU16" s="7">
        <v>0</v>
      </c>
      <c r="CV16" s="7">
        <v>0</v>
      </c>
      <c r="CW16" s="7">
        <v>0</v>
      </c>
      <c r="CX16" s="7">
        <v>0</v>
      </c>
      <c r="CY16" s="7">
        <v>0</v>
      </c>
      <c r="CZ16" s="7">
        <v>0</v>
      </c>
      <c r="DA16" s="7">
        <v>0</v>
      </c>
      <c r="DB16" s="5">
        <v>0</v>
      </c>
      <c r="DC16" s="5">
        <v>0</v>
      </c>
      <c r="DD16" s="5">
        <v>0</v>
      </c>
      <c r="DE16" s="5">
        <v>0</v>
      </c>
      <c r="DF16" s="5">
        <v>0</v>
      </c>
      <c r="DG16" s="5">
        <v>0</v>
      </c>
      <c r="DH16" s="5">
        <v>0</v>
      </c>
      <c r="DI16" s="5">
        <v>0</v>
      </c>
      <c r="DJ16" s="5">
        <v>0</v>
      </c>
      <c r="DK16" s="5">
        <v>0</v>
      </c>
      <c r="DL16" s="5">
        <v>0</v>
      </c>
      <c r="DM16" s="5">
        <v>0</v>
      </c>
      <c r="DN16" s="5">
        <v>0</v>
      </c>
      <c r="DO16" s="5">
        <v>0</v>
      </c>
      <c r="DP16" s="7">
        <v>0</v>
      </c>
      <c r="DQ16" s="7">
        <v>0</v>
      </c>
      <c r="DR16" s="5">
        <v>0</v>
      </c>
      <c r="DS16" s="5">
        <v>0</v>
      </c>
      <c r="DT16" s="5">
        <v>0</v>
      </c>
      <c r="DU16" s="7">
        <v>0</v>
      </c>
      <c r="DV16" s="5">
        <v>0</v>
      </c>
      <c r="DW16" s="7">
        <v>0</v>
      </c>
      <c r="DX16" s="7">
        <v>0</v>
      </c>
      <c r="DY16" s="7">
        <v>0</v>
      </c>
      <c r="DZ16" s="7">
        <v>0</v>
      </c>
      <c r="EA16" s="5">
        <v>0</v>
      </c>
      <c r="EB16" s="5">
        <v>0</v>
      </c>
      <c r="EC16" s="5">
        <v>0</v>
      </c>
      <c r="ED16" s="5">
        <v>0</v>
      </c>
      <c r="EE16" s="5">
        <v>0</v>
      </c>
      <c r="EF16" s="7">
        <v>0</v>
      </c>
      <c r="EG16" s="5">
        <v>0</v>
      </c>
      <c r="EH16" s="5">
        <v>0</v>
      </c>
      <c r="EI16" s="7">
        <v>0</v>
      </c>
      <c r="EJ16" s="5">
        <v>0</v>
      </c>
      <c r="EK16" s="5">
        <v>0</v>
      </c>
      <c r="EL16" s="7">
        <v>0</v>
      </c>
      <c r="EM16" s="7">
        <v>0</v>
      </c>
      <c r="EN16" s="7">
        <v>0</v>
      </c>
      <c r="EO16" s="7">
        <v>0</v>
      </c>
      <c r="EP16" s="5">
        <v>0</v>
      </c>
      <c r="EQ16" s="5">
        <v>0</v>
      </c>
      <c r="ER16" s="5">
        <v>0</v>
      </c>
      <c r="ES16" s="5">
        <v>0</v>
      </c>
      <c r="ET16" s="5">
        <v>0</v>
      </c>
      <c r="EU16" s="5">
        <v>0</v>
      </c>
      <c r="EV16" s="5">
        <v>0</v>
      </c>
    </row>
    <row r="17" spans="1:152" ht="14.55" customHeight="1" x14ac:dyDescent="0.45">
      <c r="A17" s="3" t="s">
        <v>688</v>
      </c>
      <c r="B17" s="5">
        <v>-5265242.6262215702</v>
      </c>
      <c r="C17" s="5">
        <v>-277422.509491954</v>
      </c>
      <c r="D17" s="5">
        <v>0</v>
      </c>
      <c r="E17" s="5">
        <v>-2420546.41113722</v>
      </c>
      <c r="F17" s="5">
        <v>0</v>
      </c>
      <c r="G17" s="5">
        <v>0</v>
      </c>
      <c r="H17" s="5">
        <v>0</v>
      </c>
      <c r="I17" s="5">
        <v>0</v>
      </c>
      <c r="J17" s="5">
        <v>0</v>
      </c>
      <c r="K17" s="5">
        <v>0</v>
      </c>
      <c r="L17" s="7">
        <v>0</v>
      </c>
      <c r="M17" s="5">
        <v>0</v>
      </c>
      <c r="N17" s="5">
        <v>0</v>
      </c>
      <c r="O17" s="5">
        <v>0</v>
      </c>
      <c r="P17" s="5">
        <v>0</v>
      </c>
      <c r="Q17" s="5">
        <v>0</v>
      </c>
      <c r="R17" s="5">
        <v>0</v>
      </c>
      <c r="S17" s="5">
        <v>0</v>
      </c>
      <c r="T17" s="7">
        <v>0</v>
      </c>
      <c r="U17" s="5">
        <v>0</v>
      </c>
      <c r="V17" s="5">
        <v>0</v>
      </c>
      <c r="W17" s="5">
        <v>0</v>
      </c>
      <c r="X17" s="5">
        <v>0</v>
      </c>
      <c r="Y17" s="5">
        <v>0</v>
      </c>
      <c r="Z17" s="5">
        <v>0</v>
      </c>
      <c r="AA17" s="5">
        <v>0</v>
      </c>
      <c r="AB17" s="5">
        <v>0</v>
      </c>
      <c r="AC17" s="5">
        <v>0</v>
      </c>
      <c r="AD17" s="5">
        <v>0</v>
      </c>
      <c r="AE17" s="5">
        <v>0</v>
      </c>
      <c r="AF17" s="5">
        <v>0</v>
      </c>
      <c r="AG17" s="5">
        <v>0</v>
      </c>
      <c r="AH17" s="5">
        <v>0</v>
      </c>
      <c r="AI17" s="5">
        <v>0</v>
      </c>
      <c r="AJ17" s="5">
        <v>0</v>
      </c>
      <c r="AK17" s="5">
        <v>0</v>
      </c>
      <c r="AL17" s="7">
        <v>0</v>
      </c>
      <c r="AM17" s="7">
        <v>0</v>
      </c>
      <c r="AN17" s="7">
        <v>0</v>
      </c>
      <c r="AO17" s="7">
        <v>0</v>
      </c>
      <c r="AP17" s="7">
        <v>0</v>
      </c>
      <c r="AQ17" s="7">
        <v>0</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0</v>
      </c>
      <c r="BI17" s="7">
        <v>0</v>
      </c>
      <c r="BJ17" s="7">
        <v>-2477246.67</v>
      </c>
      <c r="BK17" s="7">
        <v>0</v>
      </c>
      <c r="BL17" s="7">
        <v>0</v>
      </c>
      <c r="BM17" s="7">
        <v>0</v>
      </c>
      <c r="BN17" s="7">
        <v>0</v>
      </c>
      <c r="BO17" s="7">
        <v>0</v>
      </c>
      <c r="BP17" s="7">
        <v>0</v>
      </c>
      <c r="BQ17" s="5">
        <v>0</v>
      </c>
      <c r="BR17" s="7">
        <v>0</v>
      </c>
      <c r="BS17" s="7">
        <v>0</v>
      </c>
      <c r="BT17" s="7">
        <v>0</v>
      </c>
      <c r="BU17" s="7">
        <v>0</v>
      </c>
      <c r="BV17" s="7">
        <v>0</v>
      </c>
      <c r="BW17" s="5">
        <v>0</v>
      </c>
      <c r="BX17" s="5">
        <v>0</v>
      </c>
      <c r="BY17" s="5">
        <v>0</v>
      </c>
      <c r="BZ17" s="5">
        <v>0</v>
      </c>
      <c r="CA17" s="5">
        <v>0</v>
      </c>
      <c r="CB17" s="5">
        <v>0</v>
      </c>
      <c r="CC17" s="5">
        <v>0</v>
      </c>
      <c r="CD17" s="5">
        <v>0</v>
      </c>
      <c r="CE17" s="5">
        <v>0</v>
      </c>
      <c r="CF17" s="5">
        <v>0</v>
      </c>
      <c r="CG17" s="7">
        <v>0</v>
      </c>
      <c r="CH17" s="5">
        <v>0</v>
      </c>
      <c r="CI17" s="5">
        <v>0</v>
      </c>
      <c r="CJ17" s="7">
        <v>0</v>
      </c>
      <c r="CK17" s="7">
        <v>0</v>
      </c>
      <c r="CL17" s="5">
        <v>0</v>
      </c>
      <c r="CM17" s="5">
        <v>0</v>
      </c>
      <c r="CN17" s="5">
        <v>0</v>
      </c>
      <c r="CO17" s="5">
        <v>0</v>
      </c>
      <c r="CP17" s="5">
        <v>0</v>
      </c>
      <c r="CQ17" s="7">
        <v>0</v>
      </c>
      <c r="CR17" s="7">
        <v>0</v>
      </c>
      <c r="CS17" s="7">
        <v>0</v>
      </c>
      <c r="CT17" s="7">
        <v>0</v>
      </c>
      <c r="CU17" s="7">
        <v>0</v>
      </c>
      <c r="CV17" s="7">
        <v>0</v>
      </c>
      <c r="CW17" s="7">
        <v>0</v>
      </c>
      <c r="CX17" s="7">
        <v>0</v>
      </c>
      <c r="CY17" s="7">
        <v>0</v>
      </c>
      <c r="CZ17" s="7">
        <v>0</v>
      </c>
      <c r="DA17" s="7">
        <v>0</v>
      </c>
      <c r="DB17" s="5">
        <v>0</v>
      </c>
      <c r="DC17" s="5">
        <v>0</v>
      </c>
      <c r="DD17" s="5">
        <v>0</v>
      </c>
      <c r="DE17" s="5">
        <v>0</v>
      </c>
      <c r="DF17" s="5">
        <v>0</v>
      </c>
      <c r="DG17" s="5">
        <v>0</v>
      </c>
      <c r="DH17" s="5">
        <v>0</v>
      </c>
      <c r="DI17" s="5">
        <v>0</v>
      </c>
      <c r="DJ17" s="5">
        <v>0</v>
      </c>
      <c r="DK17" s="5">
        <v>0</v>
      </c>
      <c r="DL17" s="5">
        <v>0</v>
      </c>
      <c r="DM17" s="5">
        <v>0</v>
      </c>
      <c r="DN17" s="5">
        <v>0</v>
      </c>
      <c r="DO17" s="5">
        <v>0</v>
      </c>
      <c r="DP17" s="7">
        <v>0</v>
      </c>
      <c r="DQ17" s="7">
        <v>0</v>
      </c>
      <c r="DR17" s="5">
        <v>-36470.827238745303</v>
      </c>
      <c r="DS17" s="5">
        <v>-53556.208353648602</v>
      </c>
      <c r="DT17" s="5">
        <v>0</v>
      </c>
      <c r="DU17" s="7">
        <v>0</v>
      </c>
      <c r="DV17" s="5">
        <v>0</v>
      </c>
      <c r="DW17" s="7">
        <v>0</v>
      </c>
      <c r="DX17" s="7">
        <v>0</v>
      </c>
      <c r="DY17" s="7">
        <v>0</v>
      </c>
      <c r="DZ17" s="7">
        <v>0</v>
      </c>
      <c r="EA17" s="5">
        <v>0</v>
      </c>
      <c r="EB17" s="5">
        <v>0</v>
      </c>
      <c r="EC17" s="5">
        <v>0</v>
      </c>
      <c r="ED17" s="5">
        <v>0</v>
      </c>
      <c r="EE17" s="5">
        <v>0</v>
      </c>
      <c r="EF17" s="7">
        <v>0</v>
      </c>
      <c r="EG17" s="5">
        <v>0</v>
      </c>
      <c r="EH17" s="5">
        <v>0</v>
      </c>
      <c r="EI17" s="7">
        <v>0</v>
      </c>
      <c r="EJ17" s="5">
        <v>0</v>
      </c>
      <c r="EK17" s="5">
        <v>0</v>
      </c>
      <c r="EL17" s="7">
        <v>0</v>
      </c>
      <c r="EM17" s="7">
        <v>0</v>
      </c>
      <c r="EN17" s="7">
        <v>0</v>
      </c>
      <c r="EO17" s="7">
        <v>0</v>
      </c>
      <c r="EP17" s="5">
        <v>0</v>
      </c>
      <c r="EQ17" s="5">
        <v>0</v>
      </c>
      <c r="ER17" s="5">
        <v>0</v>
      </c>
      <c r="ES17" s="5">
        <v>0</v>
      </c>
      <c r="ET17" s="5">
        <v>0</v>
      </c>
      <c r="EU17" s="5">
        <v>0</v>
      </c>
      <c r="EV17" s="5">
        <v>0</v>
      </c>
    </row>
    <row r="18" spans="1:152" ht="14.55" customHeight="1" x14ac:dyDescent="0.45">
      <c r="A18" s="3" t="s">
        <v>690</v>
      </c>
      <c r="B18" s="5">
        <v>-6045252.3039864404</v>
      </c>
      <c r="C18" s="5">
        <v>-192955.55957331401</v>
      </c>
      <c r="D18" s="5">
        <v>0</v>
      </c>
      <c r="E18" s="5">
        <v>-75210.450189839103</v>
      </c>
      <c r="F18" s="5">
        <v>0</v>
      </c>
      <c r="G18" s="5">
        <v>0</v>
      </c>
      <c r="H18" s="5">
        <v>0</v>
      </c>
      <c r="I18" s="5">
        <v>0</v>
      </c>
      <c r="J18" s="5">
        <v>0</v>
      </c>
      <c r="K18" s="5">
        <v>0</v>
      </c>
      <c r="L18" s="7">
        <v>0</v>
      </c>
      <c r="M18" s="5">
        <v>0</v>
      </c>
      <c r="N18" s="5">
        <v>0</v>
      </c>
      <c r="O18" s="5">
        <v>0</v>
      </c>
      <c r="P18" s="5">
        <v>0</v>
      </c>
      <c r="Q18" s="5">
        <v>0</v>
      </c>
      <c r="R18" s="5">
        <v>-542115.450732311</v>
      </c>
      <c r="S18" s="5">
        <v>0</v>
      </c>
      <c r="T18" s="7">
        <v>0</v>
      </c>
      <c r="U18" s="5">
        <v>0</v>
      </c>
      <c r="V18" s="5">
        <v>0</v>
      </c>
      <c r="W18" s="5">
        <v>0</v>
      </c>
      <c r="X18" s="5">
        <v>0</v>
      </c>
      <c r="Y18" s="5">
        <v>0</v>
      </c>
      <c r="Z18" s="5">
        <v>0</v>
      </c>
      <c r="AA18" s="5">
        <v>0</v>
      </c>
      <c r="AB18" s="5">
        <v>0</v>
      </c>
      <c r="AC18" s="5">
        <v>0</v>
      </c>
      <c r="AD18" s="5">
        <v>0</v>
      </c>
      <c r="AE18" s="5">
        <v>0</v>
      </c>
      <c r="AF18" s="5">
        <v>0</v>
      </c>
      <c r="AG18" s="5">
        <v>0</v>
      </c>
      <c r="AH18" s="5">
        <v>0</v>
      </c>
      <c r="AI18" s="5">
        <v>0</v>
      </c>
      <c r="AJ18" s="5">
        <v>0</v>
      </c>
      <c r="AK18" s="5">
        <v>0</v>
      </c>
      <c r="AL18" s="7">
        <v>0</v>
      </c>
      <c r="AM18" s="7">
        <v>0</v>
      </c>
      <c r="AN18" s="7">
        <v>0</v>
      </c>
      <c r="AO18" s="7">
        <v>0</v>
      </c>
      <c r="AP18" s="7">
        <v>0</v>
      </c>
      <c r="AQ18" s="7">
        <v>0</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0</v>
      </c>
      <c r="BI18" s="7">
        <v>0</v>
      </c>
      <c r="BJ18" s="7">
        <v>0</v>
      </c>
      <c r="BK18" s="7">
        <v>0</v>
      </c>
      <c r="BL18" s="7">
        <v>0</v>
      </c>
      <c r="BM18" s="7">
        <v>0</v>
      </c>
      <c r="BN18" s="7">
        <v>0</v>
      </c>
      <c r="BO18" s="7">
        <v>0</v>
      </c>
      <c r="BP18" s="7">
        <v>0</v>
      </c>
      <c r="BQ18" s="5">
        <v>0</v>
      </c>
      <c r="BR18" s="7">
        <v>0</v>
      </c>
      <c r="BS18" s="7">
        <v>0</v>
      </c>
      <c r="BT18" s="7">
        <v>0</v>
      </c>
      <c r="BU18" s="7">
        <v>0</v>
      </c>
      <c r="BV18" s="7">
        <v>0</v>
      </c>
      <c r="BW18" s="5">
        <v>0</v>
      </c>
      <c r="BX18" s="5">
        <v>0</v>
      </c>
      <c r="BY18" s="5">
        <v>0</v>
      </c>
      <c r="BZ18" s="5">
        <v>0</v>
      </c>
      <c r="CA18" s="5">
        <v>0</v>
      </c>
      <c r="CB18" s="5">
        <v>0</v>
      </c>
      <c r="CC18" s="5">
        <v>0</v>
      </c>
      <c r="CD18" s="5">
        <v>0</v>
      </c>
      <c r="CE18" s="5">
        <v>0</v>
      </c>
      <c r="CF18" s="5">
        <v>0</v>
      </c>
      <c r="CG18" s="7">
        <v>0</v>
      </c>
      <c r="CH18" s="5">
        <v>0</v>
      </c>
      <c r="CI18" s="5">
        <v>0</v>
      </c>
      <c r="CJ18" s="7">
        <v>0</v>
      </c>
      <c r="CK18" s="7">
        <v>0</v>
      </c>
      <c r="CL18" s="5">
        <v>0</v>
      </c>
      <c r="CM18" s="5">
        <v>0</v>
      </c>
      <c r="CN18" s="5">
        <v>0</v>
      </c>
      <c r="CO18" s="5">
        <v>0</v>
      </c>
      <c r="CP18" s="5">
        <v>0</v>
      </c>
      <c r="CQ18" s="7">
        <v>0</v>
      </c>
      <c r="CR18" s="7">
        <v>0</v>
      </c>
      <c r="CS18" s="7">
        <v>0</v>
      </c>
      <c r="CT18" s="7">
        <v>0</v>
      </c>
      <c r="CU18" s="7">
        <v>0</v>
      </c>
      <c r="CV18" s="7">
        <v>0</v>
      </c>
      <c r="CW18" s="7">
        <v>0</v>
      </c>
      <c r="CX18" s="7">
        <v>0</v>
      </c>
      <c r="CY18" s="7">
        <v>0</v>
      </c>
      <c r="CZ18" s="7">
        <v>0</v>
      </c>
      <c r="DA18" s="7">
        <v>0</v>
      </c>
      <c r="DB18" s="5">
        <v>0</v>
      </c>
      <c r="DC18" s="5">
        <v>0</v>
      </c>
      <c r="DD18" s="5">
        <v>0</v>
      </c>
      <c r="DE18" s="5">
        <v>0</v>
      </c>
      <c r="DF18" s="5">
        <v>0</v>
      </c>
      <c r="DG18" s="5">
        <v>0</v>
      </c>
      <c r="DH18" s="5">
        <v>0</v>
      </c>
      <c r="DI18" s="5">
        <v>0</v>
      </c>
      <c r="DJ18" s="5">
        <v>0</v>
      </c>
      <c r="DK18" s="5">
        <v>0</v>
      </c>
      <c r="DL18" s="5">
        <v>0</v>
      </c>
      <c r="DM18" s="5">
        <v>0</v>
      </c>
      <c r="DN18" s="5">
        <v>0</v>
      </c>
      <c r="DO18" s="5">
        <v>0</v>
      </c>
      <c r="DP18" s="7">
        <v>0</v>
      </c>
      <c r="DQ18" s="7">
        <v>0</v>
      </c>
      <c r="DR18" s="5">
        <v>-814852.69787095697</v>
      </c>
      <c r="DS18" s="5">
        <v>-1822775.49975622</v>
      </c>
      <c r="DT18" s="5">
        <v>-2597342.6458638101</v>
      </c>
      <c r="DU18" s="7">
        <v>0</v>
      </c>
      <c r="DV18" s="5">
        <v>0</v>
      </c>
      <c r="DW18" s="7">
        <v>0</v>
      </c>
      <c r="DX18" s="7">
        <v>0</v>
      </c>
      <c r="DY18" s="7">
        <v>0</v>
      </c>
      <c r="DZ18" s="7">
        <v>0</v>
      </c>
      <c r="EA18" s="5">
        <v>0</v>
      </c>
      <c r="EB18" s="5">
        <v>0</v>
      </c>
      <c r="EC18" s="5">
        <v>0</v>
      </c>
      <c r="ED18" s="5">
        <v>0</v>
      </c>
      <c r="EE18" s="5">
        <v>0</v>
      </c>
      <c r="EF18" s="7">
        <v>0</v>
      </c>
      <c r="EG18" s="5">
        <v>0</v>
      </c>
      <c r="EH18" s="5">
        <v>0</v>
      </c>
      <c r="EI18" s="7">
        <v>0</v>
      </c>
      <c r="EJ18" s="5">
        <v>0</v>
      </c>
      <c r="EK18" s="5">
        <v>0</v>
      </c>
      <c r="EL18" s="7">
        <v>0</v>
      </c>
      <c r="EM18" s="7">
        <v>0</v>
      </c>
      <c r="EN18" s="7">
        <v>0</v>
      </c>
      <c r="EO18" s="7">
        <v>0</v>
      </c>
      <c r="EP18" s="5">
        <v>0</v>
      </c>
      <c r="EQ18" s="5">
        <v>0</v>
      </c>
      <c r="ER18" s="5">
        <v>0</v>
      </c>
      <c r="ES18" s="5">
        <v>0</v>
      </c>
      <c r="ET18" s="5">
        <v>0</v>
      </c>
      <c r="EU18" s="5">
        <v>0</v>
      </c>
      <c r="EV18" s="5">
        <v>0</v>
      </c>
    </row>
    <row r="19" spans="1:152" ht="14.55" customHeight="1" x14ac:dyDescent="0.45">
      <c r="A19" s="3" t="s">
        <v>692</v>
      </c>
      <c r="B19" s="5">
        <v>-11310494.930207999</v>
      </c>
      <c r="C19" s="5">
        <v>-470378.06906526798</v>
      </c>
      <c r="D19" s="5">
        <v>0</v>
      </c>
      <c r="E19" s="5">
        <v>-2495756.86132706</v>
      </c>
      <c r="F19" s="5">
        <v>0</v>
      </c>
      <c r="G19" s="5">
        <v>0</v>
      </c>
      <c r="H19" s="5">
        <v>0</v>
      </c>
      <c r="I19" s="5">
        <v>0</v>
      </c>
      <c r="J19" s="5">
        <v>0</v>
      </c>
      <c r="K19" s="5">
        <v>0</v>
      </c>
      <c r="L19" s="7">
        <v>0</v>
      </c>
      <c r="M19" s="5">
        <v>0</v>
      </c>
      <c r="N19" s="5">
        <v>0</v>
      </c>
      <c r="O19" s="5">
        <v>0</v>
      </c>
      <c r="P19" s="5">
        <v>0</v>
      </c>
      <c r="Q19" s="5">
        <v>0</v>
      </c>
      <c r="R19" s="5">
        <v>-542115.450732311</v>
      </c>
      <c r="S19" s="5">
        <v>0</v>
      </c>
      <c r="T19" s="7">
        <v>0</v>
      </c>
      <c r="U19" s="5">
        <v>0</v>
      </c>
      <c r="V19" s="5">
        <v>0</v>
      </c>
      <c r="W19" s="5">
        <v>0</v>
      </c>
      <c r="X19" s="5">
        <v>0</v>
      </c>
      <c r="Y19" s="5">
        <v>0</v>
      </c>
      <c r="Z19" s="5">
        <v>0</v>
      </c>
      <c r="AA19" s="5">
        <v>0</v>
      </c>
      <c r="AB19" s="5">
        <v>0</v>
      </c>
      <c r="AC19" s="5">
        <v>0</v>
      </c>
      <c r="AD19" s="5">
        <v>0</v>
      </c>
      <c r="AE19" s="5">
        <v>0</v>
      </c>
      <c r="AF19" s="5">
        <v>0</v>
      </c>
      <c r="AG19" s="5">
        <v>0</v>
      </c>
      <c r="AH19" s="5">
        <v>0</v>
      </c>
      <c r="AI19" s="5">
        <v>0</v>
      </c>
      <c r="AJ19" s="5">
        <v>0</v>
      </c>
      <c r="AK19" s="5">
        <v>0</v>
      </c>
      <c r="AL19" s="7">
        <v>0</v>
      </c>
      <c r="AM19" s="7">
        <v>0</v>
      </c>
      <c r="AN19" s="7">
        <v>0</v>
      </c>
      <c r="AO19" s="7">
        <v>0</v>
      </c>
      <c r="AP19" s="7">
        <v>0</v>
      </c>
      <c r="AQ19" s="7">
        <v>0</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0</v>
      </c>
      <c r="BI19" s="7">
        <v>0</v>
      </c>
      <c r="BJ19" s="7">
        <v>-2477246.67</v>
      </c>
      <c r="BK19" s="7">
        <v>0</v>
      </c>
      <c r="BL19" s="7">
        <v>0</v>
      </c>
      <c r="BM19" s="7">
        <v>0</v>
      </c>
      <c r="BN19" s="7">
        <v>0</v>
      </c>
      <c r="BO19" s="7">
        <v>0</v>
      </c>
      <c r="BP19" s="7">
        <v>0</v>
      </c>
      <c r="BQ19" s="5">
        <v>0</v>
      </c>
      <c r="BR19" s="7">
        <v>0</v>
      </c>
      <c r="BS19" s="7">
        <v>0</v>
      </c>
      <c r="BT19" s="7">
        <v>0</v>
      </c>
      <c r="BU19" s="7">
        <v>0</v>
      </c>
      <c r="BV19" s="7">
        <v>0</v>
      </c>
      <c r="BW19" s="5">
        <v>0</v>
      </c>
      <c r="BX19" s="5">
        <v>0</v>
      </c>
      <c r="BY19" s="5">
        <v>0</v>
      </c>
      <c r="BZ19" s="5">
        <v>0</v>
      </c>
      <c r="CA19" s="5">
        <v>0</v>
      </c>
      <c r="CB19" s="5">
        <v>0</v>
      </c>
      <c r="CC19" s="5">
        <v>0</v>
      </c>
      <c r="CD19" s="5">
        <v>0</v>
      </c>
      <c r="CE19" s="5">
        <v>0</v>
      </c>
      <c r="CF19" s="5">
        <v>0</v>
      </c>
      <c r="CG19" s="7">
        <v>0</v>
      </c>
      <c r="CH19" s="5">
        <v>0</v>
      </c>
      <c r="CI19" s="5">
        <v>0</v>
      </c>
      <c r="CJ19" s="7">
        <v>0</v>
      </c>
      <c r="CK19" s="7">
        <v>0</v>
      </c>
      <c r="CL19" s="5">
        <v>0</v>
      </c>
      <c r="CM19" s="5">
        <v>0</v>
      </c>
      <c r="CN19" s="5">
        <v>0</v>
      </c>
      <c r="CO19" s="5">
        <v>0</v>
      </c>
      <c r="CP19" s="5">
        <v>0</v>
      </c>
      <c r="CQ19" s="7">
        <v>0</v>
      </c>
      <c r="CR19" s="7">
        <v>0</v>
      </c>
      <c r="CS19" s="7">
        <v>0</v>
      </c>
      <c r="CT19" s="7">
        <v>0</v>
      </c>
      <c r="CU19" s="7">
        <v>0</v>
      </c>
      <c r="CV19" s="7">
        <v>0</v>
      </c>
      <c r="CW19" s="7">
        <v>0</v>
      </c>
      <c r="CX19" s="7">
        <v>0</v>
      </c>
      <c r="CY19" s="7">
        <v>0</v>
      </c>
      <c r="CZ19" s="7">
        <v>0</v>
      </c>
      <c r="DA19" s="7">
        <v>0</v>
      </c>
      <c r="DB19" s="5">
        <v>0</v>
      </c>
      <c r="DC19" s="5">
        <v>0</v>
      </c>
      <c r="DD19" s="5">
        <v>0</v>
      </c>
      <c r="DE19" s="5">
        <v>0</v>
      </c>
      <c r="DF19" s="5">
        <v>0</v>
      </c>
      <c r="DG19" s="5">
        <v>0</v>
      </c>
      <c r="DH19" s="5">
        <v>0</v>
      </c>
      <c r="DI19" s="5">
        <v>0</v>
      </c>
      <c r="DJ19" s="5">
        <v>0</v>
      </c>
      <c r="DK19" s="5">
        <v>0</v>
      </c>
      <c r="DL19" s="5">
        <v>0</v>
      </c>
      <c r="DM19" s="5">
        <v>0</v>
      </c>
      <c r="DN19" s="5">
        <v>0</v>
      </c>
      <c r="DO19" s="5">
        <v>0</v>
      </c>
      <c r="DP19" s="7">
        <v>0</v>
      </c>
      <c r="DQ19" s="7">
        <v>0</v>
      </c>
      <c r="DR19" s="5">
        <v>-851323.52510970202</v>
      </c>
      <c r="DS19" s="5">
        <v>-1876331.7081098701</v>
      </c>
      <c r="DT19" s="5">
        <v>-2597342.6458638101</v>
      </c>
      <c r="DU19" s="7">
        <v>0</v>
      </c>
      <c r="DV19" s="5">
        <v>0</v>
      </c>
      <c r="DW19" s="7">
        <v>0</v>
      </c>
      <c r="DX19" s="7">
        <v>0</v>
      </c>
      <c r="DY19" s="7">
        <v>0</v>
      </c>
      <c r="DZ19" s="7">
        <v>0</v>
      </c>
      <c r="EA19" s="5">
        <v>0</v>
      </c>
      <c r="EB19" s="5">
        <v>0</v>
      </c>
      <c r="EC19" s="5">
        <v>0</v>
      </c>
      <c r="ED19" s="5">
        <v>0</v>
      </c>
      <c r="EE19" s="5">
        <v>0</v>
      </c>
      <c r="EF19" s="7">
        <v>0</v>
      </c>
      <c r="EG19" s="5">
        <v>0</v>
      </c>
      <c r="EH19" s="5">
        <v>0</v>
      </c>
      <c r="EI19" s="7">
        <v>0</v>
      </c>
      <c r="EJ19" s="5">
        <v>0</v>
      </c>
      <c r="EK19" s="5">
        <v>0</v>
      </c>
      <c r="EL19" s="7">
        <v>0</v>
      </c>
      <c r="EM19" s="7">
        <v>0</v>
      </c>
      <c r="EN19" s="7">
        <v>0</v>
      </c>
      <c r="EO19" s="7">
        <v>0</v>
      </c>
      <c r="EP19" s="5">
        <v>0</v>
      </c>
      <c r="EQ19" s="5">
        <v>0</v>
      </c>
      <c r="ER19" s="5">
        <v>0</v>
      </c>
      <c r="ES19" s="5">
        <v>0</v>
      </c>
      <c r="ET19" s="5">
        <v>0</v>
      </c>
      <c r="EU19" s="5">
        <v>0</v>
      </c>
      <c r="EV19" s="5">
        <v>0</v>
      </c>
    </row>
    <row r="20" spans="1:152" ht="14.55" customHeight="1" x14ac:dyDescent="0.45">
      <c r="A20" s="3" t="s">
        <v>694</v>
      </c>
      <c r="B20" s="5">
        <v>-7451.0015657901804</v>
      </c>
      <c r="C20" s="5">
        <v>0</v>
      </c>
      <c r="D20" s="5">
        <v>0</v>
      </c>
      <c r="E20" s="5">
        <v>0</v>
      </c>
      <c r="F20" s="5">
        <v>0</v>
      </c>
      <c r="G20" s="5">
        <v>0</v>
      </c>
      <c r="H20" s="5">
        <v>0</v>
      </c>
      <c r="I20" s="5">
        <v>0</v>
      </c>
      <c r="J20" s="5">
        <v>0</v>
      </c>
      <c r="K20" s="5">
        <v>0</v>
      </c>
      <c r="L20" s="7">
        <v>0</v>
      </c>
      <c r="M20" s="5">
        <v>0</v>
      </c>
      <c r="N20" s="5">
        <v>0</v>
      </c>
      <c r="O20" s="5">
        <v>0</v>
      </c>
      <c r="P20" s="5">
        <v>0</v>
      </c>
      <c r="Q20" s="5">
        <v>0</v>
      </c>
      <c r="R20" s="5">
        <v>0</v>
      </c>
      <c r="S20" s="5">
        <v>0</v>
      </c>
      <c r="T20" s="7">
        <v>0</v>
      </c>
      <c r="U20" s="5">
        <v>0</v>
      </c>
      <c r="V20" s="5">
        <v>0</v>
      </c>
      <c r="W20" s="5">
        <v>0</v>
      </c>
      <c r="X20" s="5">
        <v>0</v>
      </c>
      <c r="Y20" s="5">
        <v>0</v>
      </c>
      <c r="Z20" s="5">
        <v>0</v>
      </c>
      <c r="AA20" s="5">
        <v>0</v>
      </c>
      <c r="AB20" s="5">
        <v>0</v>
      </c>
      <c r="AC20" s="5">
        <v>0</v>
      </c>
      <c r="AD20" s="5">
        <v>0</v>
      </c>
      <c r="AE20" s="5">
        <v>0</v>
      </c>
      <c r="AF20" s="5">
        <v>0</v>
      </c>
      <c r="AG20" s="5">
        <v>0</v>
      </c>
      <c r="AH20" s="5">
        <v>0</v>
      </c>
      <c r="AI20" s="5">
        <v>0</v>
      </c>
      <c r="AJ20" s="5">
        <v>0</v>
      </c>
      <c r="AK20" s="5">
        <v>0</v>
      </c>
      <c r="AL20" s="7">
        <v>0</v>
      </c>
      <c r="AM20" s="7">
        <v>0</v>
      </c>
      <c r="AN20" s="7">
        <v>0</v>
      </c>
      <c r="AO20" s="7">
        <v>0</v>
      </c>
      <c r="AP20" s="7">
        <v>0</v>
      </c>
      <c r="AQ20" s="7">
        <v>0</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0</v>
      </c>
      <c r="BI20" s="7">
        <v>0</v>
      </c>
      <c r="BJ20" s="7">
        <v>0</v>
      </c>
      <c r="BK20" s="7">
        <v>0</v>
      </c>
      <c r="BL20" s="7">
        <v>0</v>
      </c>
      <c r="BM20" s="7">
        <v>0</v>
      </c>
      <c r="BN20" s="7">
        <v>0</v>
      </c>
      <c r="BO20" s="7">
        <v>0</v>
      </c>
      <c r="BP20" s="7">
        <v>0</v>
      </c>
      <c r="BQ20" s="5">
        <v>0</v>
      </c>
      <c r="BR20" s="7">
        <v>0</v>
      </c>
      <c r="BS20" s="7">
        <v>0</v>
      </c>
      <c r="BT20" s="7">
        <v>0</v>
      </c>
      <c r="BU20" s="7">
        <v>0</v>
      </c>
      <c r="BV20" s="7">
        <v>0</v>
      </c>
      <c r="BW20" s="5">
        <v>0</v>
      </c>
      <c r="BX20" s="5">
        <v>0</v>
      </c>
      <c r="BY20" s="5">
        <v>-7451.0015657901804</v>
      </c>
      <c r="BZ20" s="5">
        <v>0</v>
      </c>
      <c r="CA20" s="5">
        <v>0</v>
      </c>
      <c r="CB20" s="5">
        <v>0</v>
      </c>
      <c r="CC20" s="5">
        <v>0</v>
      </c>
      <c r="CD20" s="5">
        <v>0</v>
      </c>
      <c r="CE20" s="5">
        <v>0</v>
      </c>
      <c r="CF20" s="5">
        <v>0</v>
      </c>
      <c r="CG20" s="7">
        <v>0</v>
      </c>
      <c r="CH20" s="5">
        <v>0</v>
      </c>
      <c r="CI20" s="5">
        <v>0</v>
      </c>
      <c r="CJ20" s="7">
        <v>0</v>
      </c>
      <c r="CK20" s="7">
        <v>0</v>
      </c>
      <c r="CL20" s="5">
        <v>0</v>
      </c>
      <c r="CM20" s="5">
        <v>0</v>
      </c>
      <c r="CN20" s="5">
        <v>0</v>
      </c>
      <c r="CO20" s="5">
        <v>0</v>
      </c>
      <c r="CP20" s="5">
        <v>0</v>
      </c>
      <c r="CQ20" s="7">
        <v>0</v>
      </c>
      <c r="CR20" s="7">
        <v>0</v>
      </c>
      <c r="CS20" s="7">
        <v>0</v>
      </c>
      <c r="CT20" s="7">
        <v>0</v>
      </c>
      <c r="CU20" s="7">
        <v>0</v>
      </c>
      <c r="CV20" s="7">
        <v>0</v>
      </c>
      <c r="CW20" s="7">
        <v>0</v>
      </c>
      <c r="CX20" s="7">
        <v>0</v>
      </c>
      <c r="CY20" s="7">
        <v>0</v>
      </c>
      <c r="CZ20" s="7">
        <v>0</v>
      </c>
      <c r="DA20" s="7">
        <v>0</v>
      </c>
      <c r="DB20" s="5">
        <v>0</v>
      </c>
      <c r="DC20" s="5">
        <v>0</v>
      </c>
      <c r="DD20" s="5">
        <v>0</v>
      </c>
      <c r="DE20" s="5">
        <v>0</v>
      </c>
      <c r="DF20" s="5">
        <v>0</v>
      </c>
      <c r="DG20" s="5">
        <v>0</v>
      </c>
      <c r="DH20" s="5">
        <v>0</v>
      </c>
      <c r="DI20" s="5">
        <v>0</v>
      </c>
      <c r="DJ20" s="5">
        <v>0</v>
      </c>
      <c r="DK20" s="5">
        <v>0</v>
      </c>
      <c r="DL20" s="5">
        <v>0</v>
      </c>
      <c r="DM20" s="5">
        <v>0</v>
      </c>
      <c r="DN20" s="5">
        <v>0</v>
      </c>
      <c r="DO20" s="5">
        <v>0</v>
      </c>
      <c r="DP20" s="7">
        <v>0</v>
      </c>
      <c r="DQ20" s="7">
        <v>0</v>
      </c>
      <c r="DR20" s="5">
        <v>0</v>
      </c>
      <c r="DS20" s="5">
        <v>0</v>
      </c>
      <c r="DT20" s="5">
        <v>0</v>
      </c>
      <c r="DU20" s="7">
        <v>0</v>
      </c>
      <c r="DV20" s="5">
        <v>0</v>
      </c>
      <c r="DW20" s="7">
        <v>0</v>
      </c>
      <c r="DX20" s="7">
        <v>0</v>
      </c>
      <c r="DY20" s="7">
        <v>0</v>
      </c>
      <c r="DZ20" s="7">
        <v>0</v>
      </c>
      <c r="EA20" s="5">
        <v>0</v>
      </c>
      <c r="EB20" s="5">
        <v>0</v>
      </c>
      <c r="EC20" s="5">
        <v>0</v>
      </c>
      <c r="ED20" s="5">
        <v>0</v>
      </c>
      <c r="EE20" s="5">
        <v>0</v>
      </c>
      <c r="EF20" s="7">
        <v>0</v>
      </c>
      <c r="EG20" s="5">
        <v>0</v>
      </c>
      <c r="EH20" s="5">
        <v>0</v>
      </c>
      <c r="EI20" s="7">
        <v>0</v>
      </c>
      <c r="EJ20" s="5">
        <v>0</v>
      </c>
      <c r="EK20" s="5">
        <v>0</v>
      </c>
      <c r="EL20" s="7">
        <v>0</v>
      </c>
      <c r="EM20" s="7">
        <v>0</v>
      </c>
      <c r="EN20" s="7">
        <v>0</v>
      </c>
      <c r="EO20" s="7">
        <v>0</v>
      </c>
      <c r="EP20" s="5">
        <v>0</v>
      </c>
      <c r="EQ20" s="5">
        <v>0</v>
      </c>
      <c r="ER20" s="5">
        <v>0</v>
      </c>
      <c r="ES20" s="5">
        <v>0</v>
      </c>
      <c r="ET20" s="5">
        <v>0</v>
      </c>
      <c r="EU20" s="5">
        <v>0</v>
      </c>
      <c r="EV20" s="5">
        <v>0</v>
      </c>
    </row>
    <row r="21" spans="1:152" ht="14.55" customHeight="1" x14ac:dyDescent="0.45">
      <c r="A21" s="3" t="s">
        <v>698</v>
      </c>
      <c r="B21" s="5">
        <v>-7451.0015657901804</v>
      </c>
      <c r="C21" s="5">
        <v>0</v>
      </c>
      <c r="D21" s="5">
        <v>0</v>
      </c>
      <c r="E21" s="5">
        <v>0</v>
      </c>
      <c r="F21" s="5">
        <v>0</v>
      </c>
      <c r="G21" s="5">
        <v>0</v>
      </c>
      <c r="H21" s="5">
        <v>0</v>
      </c>
      <c r="I21" s="5">
        <v>0</v>
      </c>
      <c r="J21" s="5">
        <v>0</v>
      </c>
      <c r="K21" s="5">
        <v>0</v>
      </c>
      <c r="L21" s="7">
        <v>0</v>
      </c>
      <c r="M21" s="5">
        <v>0</v>
      </c>
      <c r="N21" s="5">
        <v>0</v>
      </c>
      <c r="O21" s="5">
        <v>0</v>
      </c>
      <c r="P21" s="5">
        <v>0</v>
      </c>
      <c r="Q21" s="5">
        <v>0</v>
      </c>
      <c r="R21" s="5">
        <v>0</v>
      </c>
      <c r="S21" s="5">
        <v>0</v>
      </c>
      <c r="T21" s="7">
        <v>0</v>
      </c>
      <c r="U21" s="5">
        <v>0</v>
      </c>
      <c r="V21" s="5">
        <v>0</v>
      </c>
      <c r="W21" s="5">
        <v>0</v>
      </c>
      <c r="X21" s="5">
        <v>0</v>
      </c>
      <c r="Y21" s="5">
        <v>0</v>
      </c>
      <c r="Z21" s="5">
        <v>0</v>
      </c>
      <c r="AA21" s="5">
        <v>0</v>
      </c>
      <c r="AB21" s="5">
        <v>0</v>
      </c>
      <c r="AC21" s="5">
        <v>0</v>
      </c>
      <c r="AD21" s="5">
        <v>0</v>
      </c>
      <c r="AE21" s="5">
        <v>0</v>
      </c>
      <c r="AF21" s="5">
        <v>0</v>
      </c>
      <c r="AG21" s="5">
        <v>0</v>
      </c>
      <c r="AH21" s="5">
        <v>0</v>
      </c>
      <c r="AI21" s="5">
        <v>0</v>
      </c>
      <c r="AJ21" s="5">
        <v>0</v>
      </c>
      <c r="AK21" s="5">
        <v>0</v>
      </c>
      <c r="AL21" s="7">
        <v>0</v>
      </c>
      <c r="AM21" s="7">
        <v>0</v>
      </c>
      <c r="AN21" s="7">
        <v>0</v>
      </c>
      <c r="AO21" s="7">
        <v>0</v>
      </c>
      <c r="AP21" s="7">
        <v>0</v>
      </c>
      <c r="AQ21" s="7">
        <v>0</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0</v>
      </c>
      <c r="BI21" s="7">
        <v>0</v>
      </c>
      <c r="BJ21" s="7">
        <v>0</v>
      </c>
      <c r="BK21" s="7">
        <v>0</v>
      </c>
      <c r="BL21" s="7">
        <v>0</v>
      </c>
      <c r="BM21" s="7">
        <v>0</v>
      </c>
      <c r="BN21" s="7">
        <v>0</v>
      </c>
      <c r="BO21" s="7">
        <v>0</v>
      </c>
      <c r="BP21" s="7">
        <v>0</v>
      </c>
      <c r="BQ21" s="5">
        <v>0</v>
      </c>
      <c r="BR21" s="7">
        <v>0</v>
      </c>
      <c r="BS21" s="7">
        <v>0</v>
      </c>
      <c r="BT21" s="7">
        <v>0</v>
      </c>
      <c r="BU21" s="7">
        <v>0</v>
      </c>
      <c r="BV21" s="7">
        <v>0</v>
      </c>
      <c r="BW21" s="5">
        <v>0</v>
      </c>
      <c r="BX21" s="5">
        <v>0</v>
      </c>
      <c r="BY21" s="5">
        <v>-7451.0015657901804</v>
      </c>
      <c r="BZ21" s="5">
        <v>0</v>
      </c>
      <c r="CA21" s="5">
        <v>0</v>
      </c>
      <c r="CB21" s="5">
        <v>0</v>
      </c>
      <c r="CC21" s="5">
        <v>0</v>
      </c>
      <c r="CD21" s="5">
        <v>0</v>
      </c>
      <c r="CE21" s="5">
        <v>0</v>
      </c>
      <c r="CF21" s="5">
        <v>0</v>
      </c>
      <c r="CG21" s="7">
        <v>0</v>
      </c>
      <c r="CH21" s="5">
        <v>0</v>
      </c>
      <c r="CI21" s="5">
        <v>0</v>
      </c>
      <c r="CJ21" s="7">
        <v>0</v>
      </c>
      <c r="CK21" s="7">
        <v>0</v>
      </c>
      <c r="CL21" s="5">
        <v>0</v>
      </c>
      <c r="CM21" s="5">
        <v>0</v>
      </c>
      <c r="CN21" s="5">
        <v>0</v>
      </c>
      <c r="CO21" s="5">
        <v>0</v>
      </c>
      <c r="CP21" s="5">
        <v>0</v>
      </c>
      <c r="CQ21" s="7">
        <v>0</v>
      </c>
      <c r="CR21" s="7">
        <v>0</v>
      </c>
      <c r="CS21" s="7">
        <v>0</v>
      </c>
      <c r="CT21" s="7">
        <v>0</v>
      </c>
      <c r="CU21" s="7">
        <v>0</v>
      </c>
      <c r="CV21" s="7">
        <v>0</v>
      </c>
      <c r="CW21" s="7">
        <v>0</v>
      </c>
      <c r="CX21" s="7">
        <v>0</v>
      </c>
      <c r="CY21" s="7">
        <v>0</v>
      </c>
      <c r="CZ21" s="7">
        <v>0</v>
      </c>
      <c r="DA21" s="7">
        <v>0</v>
      </c>
      <c r="DB21" s="5">
        <v>0</v>
      </c>
      <c r="DC21" s="5">
        <v>0</v>
      </c>
      <c r="DD21" s="5">
        <v>0</v>
      </c>
      <c r="DE21" s="5">
        <v>0</v>
      </c>
      <c r="DF21" s="5">
        <v>0</v>
      </c>
      <c r="DG21" s="5">
        <v>0</v>
      </c>
      <c r="DH21" s="5">
        <v>0</v>
      </c>
      <c r="DI21" s="5">
        <v>0</v>
      </c>
      <c r="DJ21" s="5">
        <v>0</v>
      </c>
      <c r="DK21" s="5">
        <v>0</v>
      </c>
      <c r="DL21" s="5">
        <v>0</v>
      </c>
      <c r="DM21" s="5">
        <v>0</v>
      </c>
      <c r="DN21" s="5">
        <v>0</v>
      </c>
      <c r="DO21" s="5">
        <v>0</v>
      </c>
      <c r="DP21" s="7">
        <v>0</v>
      </c>
      <c r="DQ21" s="7">
        <v>0</v>
      </c>
      <c r="DR21" s="5">
        <v>0</v>
      </c>
      <c r="DS21" s="5">
        <v>0</v>
      </c>
      <c r="DT21" s="5">
        <v>0</v>
      </c>
      <c r="DU21" s="7">
        <v>0</v>
      </c>
      <c r="DV21" s="5">
        <v>0</v>
      </c>
      <c r="DW21" s="7">
        <v>0</v>
      </c>
      <c r="DX21" s="7">
        <v>0</v>
      </c>
      <c r="DY21" s="7">
        <v>0</v>
      </c>
      <c r="DZ21" s="7">
        <v>0</v>
      </c>
      <c r="EA21" s="5">
        <v>0</v>
      </c>
      <c r="EB21" s="5">
        <v>0</v>
      </c>
      <c r="EC21" s="5">
        <v>0</v>
      </c>
      <c r="ED21" s="5">
        <v>0</v>
      </c>
      <c r="EE21" s="5">
        <v>0</v>
      </c>
      <c r="EF21" s="7">
        <v>0</v>
      </c>
      <c r="EG21" s="5">
        <v>0</v>
      </c>
      <c r="EH21" s="5">
        <v>0</v>
      </c>
      <c r="EI21" s="7">
        <v>0</v>
      </c>
      <c r="EJ21" s="5">
        <v>0</v>
      </c>
      <c r="EK21" s="5">
        <v>0</v>
      </c>
      <c r="EL21" s="7">
        <v>0</v>
      </c>
      <c r="EM21" s="7">
        <v>0</v>
      </c>
      <c r="EN21" s="7">
        <v>0</v>
      </c>
      <c r="EO21" s="7">
        <v>0</v>
      </c>
      <c r="EP21" s="5">
        <v>0</v>
      </c>
      <c r="EQ21" s="5">
        <v>0</v>
      </c>
      <c r="ER21" s="5">
        <v>0</v>
      </c>
      <c r="ES21" s="5">
        <v>0</v>
      </c>
      <c r="ET21" s="5">
        <v>0</v>
      </c>
      <c r="EU21" s="5">
        <v>0</v>
      </c>
      <c r="EV21" s="5">
        <v>0</v>
      </c>
    </row>
    <row r="22" spans="1:152" ht="14.55" customHeight="1" x14ac:dyDescent="0.45">
      <c r="A22" s="3" t="s">
        <v>700</v>
      </c>
      <c r="B22" s="5">
        <v>-8550007.3468134906</v>
      </c>
      <c r="C22" s="5">
        <v>0</v>
      </c>
      <c r="D22" s="5">
        <v>0</v>
      </c>
      <c r="E22" s="5">
        <v>0</v>
      </c>
      <c r="F22" s="5">
        <v>0</v>
      </c>
      <c r="G22" s="5">
        <v>0</v>
      </c>
      <c r="H22" s="5">
        <v>0</v>
      </c>
      <c r="I22" s="5">
        <v>0</v>
      </c>
      <c r="J22" s="5">
        <v>-308721.78974804498</v>
      </c>
      <c r="K22" s="5">
        <v>0</v>
      </c>
      <c r="L22" s="7">
        <v>0</v>
      </c>
      <c r="M22" s="5">
        <v>0</v>
      </c>
      <c r="N22" s="5">
        <v>0</v>
      </c>
      <c r="O22" s="5">
        <v>0</v>
      </c>
      <c r="P22" s="5">
        <v>0</v>
      </c>
      <c r="Q22" s="5">
        <v>0</v>
      </c>
      <c r="R22" s="5">
        <v>0</v>
      </c>
      <c r="S22" s="5">
        <v>0</v>
      </c>
      <c r="T22" s="7">
        <v>0</v>
      </c>
      <c r="U22" s="5">
        <v>0</v>
      </c>
      <c r="V22" s="5">
        <v>-87355.761417194895</v>
      </c>
      <c r="W22" s="5">
        <v>0</v>
      </c>
      <c r="X22" s="5">
        <v>0</v>
      </c>
      <c r="Y22" s="5">
        <v>0</v>
      </c>
      <c r="Z22" s="5">
        <v>0</v>
      </c>
      <c r="AA22" s="5">
        <v>0</v>
      </c>
      <c r="AB22" s="5">
        <v>0</v>
      </c>
      <c r="AC22" s="5">
        <v>0</v>
      </c>
      <c r="AD22" s="5">
        <v>0</v>
      </c>
      <c r="AE22" s="5">
        <v>0</v>
      </c>
      <c r="AF22" s="5">
        <v>0</v>
      </c>
      <c r="AG22" s="5">
        <v>0</v>
      </c>
      <c r="AH22" s="5">
        <v>0</v>
      </c>
      <c r="AI22" s="5">
        <v>0</v>
      </c>
      <c r="AJ22" s="5">
        <v>0</v>
      </c>
      <c r="AK22" s="5">
        <v>0</v>
      </c>
      <c r="AL22" s="7">
        <v>0</v>
      </c>
      <c r="AM22" s="7">
        <v>0</v>
      </c>
      <c r="AN22" s="7">
        <v>0</v>
      </c>
      <c r="AO22" s="7">
        <v>0</v>
      </c>
      <c r="AP22" s="7">
        <v>0</v>
      </c>
      <c r="AQ22" s="7">
        <v>0</v>
      </c>
      <c r="AR22" s="7">
        <v>0</v>
      </c>
      <c r="AS22" s="7">
        <v>0</v>
      </c>
      <c r="AT22" s="7">
        <v>0</v>
      </c>
      <c r="AU22" s="7">
        <v>0</v>
      </c>
      <c r="AV22" s="7">
        <v>0</v>
      </c>
      <c r="AW22" s="7">
        <v>0</v>
      </c>
      <c r="AX22" s="7">
        <v>0</v>
      </c>
      <c r="AY22" s="7">
        <v>-120674.72</v>
      </c>
      <c r="AZ22" s="7">
        <v>0</v>
      </c>
      <c r="BA22" s="7">
        <v>0</v>
      </c>
      <c r="BB22" s="7">
        <v>0</v>
      </c>
      <c r="BC22" s="7">
        <v>0</v>
      </c>
      <c r="BD22" s="7">
        <v>0</v>
      </c>
      <c r="BE22" s="7">
        <v>0</v>
      </c>
      <c r="BF22" s="7">
        <v>0</v>
      </c>
      <c r="BG22" s="7">
        <v>0</v>
      </c>
      <c r="BH22" s="7">
        <v>0</v>
      </c>
      <c r="BI22" s="7">
        <v>0</v>
      </c>
      <c r="BJ22" s="7">
        <v>-3492435.23</v>
      </c>
      <c r="BK22" s="7">
        <v>0</v>
      </c>
      <c r="BL22" s="7">
        <v>0</v>
      </c>
      <c r="BM22" s="7">
        <v>0</v>
      </c>
      <c r="BN22" s="7">
        <v>0</v>
      </c>
      <c r="BO22" s="7">
        <v>0</v>
      </c>
      <c r="BP22" s="7">
        <v>0</v>
      </c>
      <c r="BQ22" s="5">
        <v>0</v>
      </c>
      <c r="BR22" s="7">
        <v>0</v>
      </c>
      <c r="BS22" s="7">
        <v>0</v>
      </c>
      <c r="BT22" s="7">
        <v>0</v>
      </c>
      <c r="BU22" s="7">
        <v>0</v>
      </c>
      <c r="BV22" s="7">
        <v>0</v>
      </c>
      <c r="BW22" s="5">
        <v>-4461903.7740942696</v>
      </c>
      <c r="BX22" s="5">
        <v>0</v>
      </c>
      <c r="BY22" s="5">
        <v>-78872.631067437003</v>
      </c>
      <c r="BZ22" s="5">
        <v>0</v>
      </c>
      <c r="CA22" s="5">
        <v>0</v>
      </c>
      <c r="CB22" s="5">
        <v>0</v>
      </c>
      <c r="CC22" s="5">
        <v>0</v>
      </c>
      <c r="CD22" s="5">
        <v>0</v>
      </c>
      <c r="CE22" s="5">
        <v>0</v>
      </c>
      <c r="CF22" s="5">
        <v>0</v>
      </c>
      <c r="CG22" s="7">
        <v>0</v>
      </c>
      <c r="CH22" s="5">
        <v>0</v>
      </c>
      <c r="CI22" s="5">
        <v>0</v>
      </c>
      <c r="CJ22" s="7">
        <v>0</v>
      </c>
      <c r="CK22" s="7">
        <v>0</v>
      </c>
      <c r="CL22" s="5">
        <v>0</v>
      </c>
      <c r="CM22" s="5">
        <v>-43.440486533449203</v>
      </c>
      <c r="CN22" s="5">
        <v>0</v>
      </c>
      <c r="CO22" s="5">
        <v>0</v>
      </c>
      <c r="CP22" s="5">
        <v>0</v>
      </c>
      <c r="CQ22" s="7">
        <v>0</v>
      </c>
      <c r="CR22" s="7">
        <v>0</v>
      </c>
      <c r="CS22" s="7">
        <v>0</v>
      </c>
      <c r="CT22" s="7">
        <v>0</v>
      </c>
      <c r="CU22" s="7">
        <v>0</v>
      </c>
      <c r="CV22" s="7">
        <v>0</v>
      </c>
      <c r="CW22" s="7">
        <v>0</v>
      </c>
      <c r="CX22" s="7">
        <v>0</v>
      </c>
      <c r="CY22" s="7">
        <v>0</v>
      </c>
      <c r="CZ22" s="7">
        <v>0</v>
      </c>
      <c r="DA22" s="7">
        <v>0</v>
      </c>
      <c r="DB22" s="5">
        <v>0</v>
      </c>
      <c r="DC22" s="5">
        <v>0</v>
      </c>
      <c r="DD22" s="5">
        <v>0</v>
      </c>
      <c r="DE22" s="5">
        <v>0</v>
      </c>
      <c r="DF22" s="5">
        <v>0</v>
      </c>
      <c r="DG22" s="5">
        <v>0</v>
      </c>
      <c r="DH22" s="5">
        <v>0</v>
      </c>
      <c r="DI22" s="5">
        <v>0</v>
      </c>
      <c r="DJ22" s="5">
        <v>0</v>
      </c>
      <c r="DK22" s="5">
        <v>0</v>
      </c>
      <c r="DL22" s="5">
        <v>0</v>
      </c>
      <c r="DM22" s="5">
        <v>0</v>
      </c>
      <c r="DN22" s="5">
        <v>0</v>
      </c>
      <c r="DO22" s="5">
        <v>0</v>
      </c>
      <c r="DP22" s="7">
        <v>0</v>
      </c>
      <c r="DQ22" s="7">
        <v>0</v>
      </c>
      <c r="DR22" s="5">
        <v>0</v>
      </c>
      <c r="DS22" s="5">
        <v>0</v>
      </c>
      <c r="DT22" s="5">
        <v>0</v>
      </c>
      <c r="DU22" s="7">
        <v>0</v>
      </c>
      <c r="DV22" s="5">
        <v>0</v>
      </c>
      <c r="DW22" s="7">
        <v>0</v>
      </c>
      <c r="DX22" s="7">
        <v>0</v>
      </c>
      <c r="DY22" s="7">
        <v>0</v>
      </c>
      <c r="DZ22" s="7">
        <v>0</v>
      </c>
      <c r="EA22" s="5">
        <v>0</v>
      </c>
      <c r="EB22" s="5">
        <v>0</v>
      </c>
      <c r="EC22" s="5">
        <v>0</v>
      </c>
      <c r="ED22" s="5">
        <v>0</v>
      </c>
      <c r="EE22" s="5">
        <v>0</v>
      </c>
      <c r="EF22" s="7">
        <v>0</v>
      </c>
      <c r="EG22" s="5">
        <v>0</v>
      </c>
      <c r="EH22" s="5">
        <v>0</v>
      </c>
      <c r="EI22" s="7">
        <v>0</v>
      </c>
      <c r="EJ22" s="5">
        <v>0</v>
      </c>
      <c r="EK22" s="5">
        <v>0</v>
      </c>
      <c r="EL22" s="7">
        <v>0</v>
      </c>
      <c r="EM22" s="7">
        <v>0</v>
      </c>
      <c r="EN22" s="7">
        <v>0</v>
      </c>
      <c r="EO22" s="7">
        <v>0</v>
      </c>
      <c r="EP22" s="5">
        <v>0</v>
      </c>
      <c r="EQ22" s="5">
        <v>0</v>
      </c>
      <c r="ER22" s="5">
        <v>0</v>
      </c>
      <c r="ES22" s="5">
        <v>0</v>
      </c>
      <c r="ET22" s="5">
        <v>0</v>
      </c>
      <c r="EU22" s="5">
        <v>0</v>
      </c>
      <c r="EV22" s="5">
        <v>0</v>
      </c>
    </row>
    <row r="23" spans="1:152" ht="14.55" customHeight="1" x14ac:dyDescent="0.45">
      <c r="A23" s="3" t="s">
        <v>702</v>
      </c>
      <c r="B23" s="5">
        <v>-3922098.08057235</v>
      </c>
      <c r="C23" s="5">
        <v>0</v>
      </c>
      <c r="D23" s="5">
        <v>0</v>
      </c>
      <c r="E23" s="5">
        <v>0</v>
      </c>
      <c r="F23" s="5">
        <v>0</v>
      </c>
      <c r="G23" s="5">
        <v>0</v>
      </c>
      <c r="H23" s="5">
        <v>0</v>
      </c>
      <c r="I23" s="5">
        <v>0</v>
      </c>
      <c r="J23" s="5">
        <v>0</v>
      </c>
      <c r="K23" s="5">
        <v>0</v>
      </c>
      <c r="L23" s="7">
        <v>0</v>
      </c>
      <c r="M23" s="5">
        <v>0</v>
      </c>
      <c r="N23" s="5">
        <v>0</v>
      </c>
      <c r="O23" s="5">
        <v>0</v>
      </c>
      <c r="P23" s="5">
        <v>0</v>
      </c>
      <c r="Q23" s="5">
        <v>0</v>
      </c>
      <c r="R23" s="5">
        <v>0</v>
      </c>
      <c r="S23" s="5">
        <v>0</v>
      </c>
      <c r="T23" s="7">
        <v>0</v>
      </c>
      <c r="U23" s="5">
        <v>0</v>
      </c>
      <c r="V23" s="5">
        <v>0</v>
      </c>
      <c r="W23" s="5">
        <v>0</v>
      </c>
      <c r="X23" s="5">
        <v>0</v>
      </c>
      <c r="Y23" s="5">
        <v>0</v>
      </c>
      <c r="Z23" s="5">
        <v>0</v>
      </c>
      <c r="AA23" s="5">
        <v>0</v>
      </c>
      <c r="AB23" s="5">
        <v>0</v>
      </c>
      <c r="AC23" s="5">
        <v>0</v>
      </c>
      <c r="AD23" s="5">
        <v>0</v>
      </c>
      <c r="AE23" s="5">
        <v>0</v>
      </c>
      <c r="AF23" s="5">
        <v>0</v>
      </c>
      <c r="AG23" s="5">
        <v>-60407.686170212801</v>
      </c>
      <c r="AH23" s="5">
        <v>-14383.909643788</v>
      </c>
      <c r="AI23" s="5">
        <v>0</v>
      </c>
      <c r="AJ23" s="5">
        <v>0</v>
      </c>
      <c r="AK23" s="5">
        <v>0</v>
      </c>
      <c r="AL23" s="7">
        <v>0</v>
      </c>
      <c r="AM23" s="7">
        <v>0</v>
      </c>
      <c r="AN23" s="7">
        <v>0</v>
      </c>
      <c r="AO23" s="7">
        <v>0</v>
      </c>
      <c r="AP23" s="7">
        <v>0</v>
      </c>
      <c r="AQ23" s="7">
        <v>0</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0</v>
      </c>
      <c r="BI23" s="7">
        <v>0</v>
      </c>
      <c r="BJ23" s="7">
        <v>0</v>
      </c>
      <c r="BK23" s="7">
        <v>0</v>
      </c>
      <c r="BL23" s="7">
        <v>0</v>
      </c>
      <c r="BM23" s="7">
        <v>0</v>
      </c>
      <c r="BN23" s="7">
        <v>0</v>
      </c>
      <c r="BO23" s="7">
        <v>0</v>
      </c>
      <c r="BP23" s="7">
        <v>0</v>
      </c>
      <c r="BQ23" s="5">
        <v>0</v>
      </c>
      <c r="BR23" s="7">
        <v>0</v>
      </c>
      <c r="BS23" s="7">
        <v>0</v>
      </c>
      <c r="BT23" s="7">
        <v>0</v>
      </c>
      <c r="BU23" s="7">
        <v>0</v>
      </c>
      <c r="BV23" s="7">
        <v>0</v>
      </c>
      <c r="BW23" s="5">
        <v>-3616644.1066896999</v>
      </c>
      <c r="BX23" s="5">
        <v>0</v>
      </c>
      <c r="BY23" s="5">
        <v>-95176.826305275099</v>
      </c>
      <c r="BZ23" s="5">
        <v>0</v>
      </c>
      <c r="CA23" s="5">
        <v>0</v>
      </c>
      <c r="CB23" s="5">
        <v>0</v>
      </c>
      <c r="CC23" s="5">
        <v>0</v>
      </c>
      <c r="CD23" s="5">
        <v>0</v>
      </c>
      <c r="CE23" s="5">
        <v>0</v>
      </c>
      <c r="CF23" s="5">
        <v>0</v>
      </c>
      <c r="CG23" s="7">
        <v>0</v>
      </c>
      <c r="CH23" s="5">
        <v>0</v>
      </c>
      <c r="CI23" s="5">
        <v>0</v>
      </c>
      <c r="CJ23" s="7">
        <v>0</v>
      </c>
      <c r="CK23" s="7">
        <v>0</v>
      </c>
      <c r="CL23" s="5">
        <v>0</v>
      </c>
      <c r="CM23" s="5">
        <v>0</v>
      </c>
      <c r="CN23" s="5">
        <v>0</v>
      </c>
      <c r="CO23" s="5">
        <v>0</v>
      </c>
      <c r="CP23" s="5">
        <v>0</v>
      </c>
      <c r="CQ23" s="7">
        <v>0</v>
      </c>
      <c r="CR23" s="7">
        <v>0</v>
      </c>
      <c r="CS23" s="7">
        <v>0</v>
      </c>
      <c r="CT23" s="7">
        <v>0</v>
      </c>
      <c r="CU23" s="7">
        <v>0</v>
      </c>
      <c r="CV23" s="7">
        <v>0</v>
      </c>
      <c r="CW23" s="7">
        <v>0</v>
      </c>
      <c r="CX23" s="7">
        <v>0</v>
      </c>
      <c r="CY23" s="7">
        <v>0</v>
      </c>
      <c r="CZ23" s="7">
        <v>0</v>
      </c>
      <c r="DA23" s="7">
        <v>0</v>
      </c>
      <c r="DB23" s="5">
        <v>0</v>
      </c>
      <c r="DC23" s="5">
        <v>0</v>
      </c>
      <c r="DD23" s="5">
        <v>0</v>
      </c>
      <c r="DE23" s="5">
        <v>0</v>
      </c>
      <c r="DF23" s="5">
        <v>0</v>
      </c>
      <c r="DG23" s="5">
        <v>0</v>
      </c>
      <c r="DH23" s="5">
        <v>0</v>
      </c>
      <c r="DI23" s="5">
        <v>0</v>
      </c>
      <c r="DJ23" s="5">
        <v>0</v>
      </c>
      <c r="DK23" s="5">
        <v>0</v>
      </c>
      <c r="DL23" s="5">
        <v>0</v>
      </c>
      <c r="DM23" s="5">
        <v>0</v>
      </c>
      <c r="DN23" s="5">
        <v>0</v>
      </c>
      <c r="DO23" s="5">
        <v>0</v>
      </c>
      <c r="DP23" s="7">
        <v>0</v>
      </c>
      <c r="DQ23" s="7">
        <v>0</v>
      </c>
      <c r="DR23" s="5">
        <v>-107409.24752153399</v>
      </c>
      <c r="DS23" s="5">
        <v>0</v>
      </c>
      <c r="DT23" s="5">
        <v>-28076.304241833299</v>
      </c>
      <c r="DU23" s="7">
        <v>0</v>
      </c>
      <c r="DV23" s="5">
        <v>0</v>
      </c>
      <c r="DW23" s="7">
        <v>0</v>
      </c>
      <c r="DX23" s="7">
        <v>0</v>
      </c>
      <c r="DY23" s="7">
        <v>0</v>
      </c>
      <c r="DZ23" s="7">
        <v>0</v>
      </c>
      <c r="EA23" s="5">
        <v>0</v>
      </c>
      <c r="EB23" s="5">
        <v>0</v>
      </c>
      <c r="EC23" s="5">
        <v>0</v>
      </c>
      <c r="ED23" s="5">
        <v>0</v>
      </c>
      <c r="EE23" s="5">
        <v>0</v>
      </c>
      <c r="EF23" s="7">
        <v>0</v>
      </c>
      <c r="EG23" s="5">
        <v>0</v>
      </c>
      <c r="EH23" s="5">
        <v>0</v>
      </c>
      <c r="EI23" s="7">
        <v>0</v>
      </c>
      <c r="EJ23" s="5">
        <v>0</v>
      </c>
      <c r="EK23" s="5">
        <v>0</v>
      </c>
      <c r="EL23" s="7">
        <v>0</v>
      </c>
      <c r="EM23" s="7">
        <v>0</v>
      </c>
      <c r="EN23" s="7">
        <v>0</v>
      </c>
      <c r="EO23" s="7">
        <v>0</v>
      </c>
      <c r="EP23" s="5">
        <v>0</v>
      </c>
      <c r="EQ23" s="5">
        <v>0</v>
      </c>
      <c r="ER23" s="5">
        <v>0</v>
      </c>
      <c r="ES23" s="5">
        <v>0</v>
      </c>
      <c r="ET23" s="5">
        <v>0</v>
      </c>
      <c r="EU23" s="5">
        <v>0</v>
      </c>
      <c r="EV23" s="5">
        <v>0</v>
      </c>
    </row>
    <row r="24" spans="1:152" ht="14.55" customHeight="1" x14ac:dyDescent="0.45">
      <c r="A24" s="3" t="s">
        <v>704</v>
      </c>
      <c r="B24" s="5">
        <v>-12472105.4273858</v>
      </c>
      <c r="C24" s="5">
        <v>0</v>
      </c>
      <c r="D24" s="5">
        <v>0</v>
      </c>
      <c r="E24" s="5">
        <v>0</v>
      </c>
      <c r="F24" s="5">
        <v>0</v>
      </c>
      <c r="G24" s="5">
        <v>0</v>
      </c>
      <c r="H24" s="5">
        <v>0</v>
      </c>
      <c r="I24" s="5">
        <v>0</v>
      </c>
      <c r="J24" s="5">
        <v>-308721.78974804498</v>
      </c>
      <c r="K24" s="5">
        <v>0</v>
      </c>
      <c r="L24" s="7">
        <v>0</v>
      </c>
      <c r="M24" s="5">
        <v>0</v>
      </c>
      <c r="N24" s="5">
        <v>0</v>
      </c>
      <c r="O24" s="5">
        <v>0</v>
      </c>
      <c r="P24" s="5">
        <v>0</v>
      </c>
      <c r="Q24" s="5">
        <v>0</v>
      </c>
      <c r="R24" s="5">
        <v>0</v>
      </c>
      <c r="S24" s="5">
        <v>0</v>
      </c>
      <c r="T24" s="7">
        <v>0</v>
      </c>
      <c r="U24" s="5">
        <v>0</v>
      </c>
      <c r="V24" s="5">
        <v>-87355.761417194895</v>
      </c>
      <c r="W24" s="5">
        <v>0</v>
      </c>
      <c r="X24" s="5">
        <v>0</v>
      </c>
      <c r="Y24" s="5">
        <v>0</v>
      </c>
      <c r="Z24" s="5">
        <v>0</v>
      </c>
      <c r="AA24" s="5">
        <v>0</v>
      </c>
      <c r="AB24" s="5">
        <v>0</v>
      </c>
      <c r="AC24" s="5">
        <v>0</v>
      </c>
      <c r="AD24" s="5">
        <v>0</v>
      </c>
      <c r="AE24" s="5">
        <v>0</v>
      </c>
      <c r="AF24" s="5">
        <v>0</v>
      </c>
      <c r="AG24" s="5">
        <v>-60407.686170212801</v>
      </c>
      <c r="AH24" s="5">
        <v>-14383.909643788</v>
      </c>
      <c r="AI24" s="5">
        <v>0</v>
      </c>
      <c r="AJ24" s="5">
        <v>0</v>
      </c>
      <c r="AK24" s="5">
        <v>0</v>
      </c>
      <c r="AL24" s="7">
        <v>0</v>
      </c>
      <c r="AM24" s="7">
        <v>0</v>
      </c>
      <c r="AN24" s="7">
        <v>0</v>
      </c>
      <c r="AO24" s="7">
        <v>0</v>
      </c>
      <c r="AP24" s="7">
        <v>0</v>
      </c>
      <c r="AQ24" s="7">
        <v>0</v>
      </c>
      <c r="AR24" s="7">
        <v>0</v>
      </c>
      <c r="AS24" s="7">
        <v>0</v>
      </c>
      <c r="AT24" s="7">
        <v>0</v>
      </c>
      <c r="AU24" s="7">
        <v>0</v>
      </c>
      <c r="AV24" s="7">
        <v>0</v>
      </c>
      <c r="AW24" s="7">
        <v>0</v>
      </c>
      <c r="AX24" s="7">
        <v>0</v>
      </c>
      <c r="AY24" s="7">
        <v>-120674.72</v>
      </c>
      <c r="AZ24" s="7">
        <v>0</v>
      </c>
      <c r="BA24" s="7">
        <v>0</v>
      </c>
      <c r="BB24" s="7">
        <v>0</v>
      </c>
      <c r="BC24" s="7">
        <v>0</v>
      </c>
      <c r="BD24" s="7">
        <v>0</v>
      </c>
      <c r="BE24" s="7">
        <v>0</v>
      </c>
      <c r="BF24" s="7">
        <v>0</v>
      </c>
      <c r="BG24" s="7">
        <v>0</v>
      </c>
      <c r="BH24" s="7">
        <v>0</v>
      </c>
      <c r="BI24" s="7">
        <v>0</v>
      </c>
      <c r="BJ24" s="7">
        <v>-3492435.23</v>
      </c>
      <c r="BK24" s="7">
        <v>0</v>
      </c>
      <c r="BL24" s="7">
        <v>0</v>
      </c>
      <c r="BM24" s="7">
        <v>0</v>
      </c>
      <c r="BN24" s="7">
        <v>0</v>
      </c>
      <c r="BO24" s="7">
        <v>0</v>
      </c>
      <c r="BP24" s="7">
        <v>0</v>
      </c>
      <c r="BQ24" s="5">
        <v>0</v>
      </c>
      <c r="BR24" s="7">
        <v>0</v>
      </c>
      <c r="BS24" s="7">
        <v>0</v>
      </c>
      <c r="BT24" s="7">
        <v>0</v>
      </c>
      <c r="BU24" s="7">
        <v>0</v>
      </c>
      <c r="BV24" s="7">
        <v>0</v>
      </c>
      <c r="BW24" s="5">
        <v>-8078547.8807839695</v>
      </c>
      <c r="BX24" s="5">
        <v>0</v>
      </c>
      <c r="BY24" s="5">
        <v>-174049.457372712</v>
      </c>
      <c r="BZ24" s="5">
        <v>0</v>
      </c>
      <c r="CA24" s="5">
        <v>0</v>
      </c>
      <c r="CB24" s="5">
        <v>0</v>
      </c>
      <c r="CC24" s="5">
        <v>0</v>
      </c>
      <c r="CD24" s="5">
        <v>0</v>
      </c>
      <c r="CE24" s="5">
        <v>0</v>
      </c>
      <c r="CF24" s="5">
        <v>0</v>
      </c>
      <c r="CG24" s="7">
        <v>0</v>
      </c>
      <c r="CH24" s="5">
        <v>0</v>
      </c>
      <c r="CI24" s="5">
        <v>0</v>
      </c>
      <c r="CJ24" s="7">
        <v>0</v>
      </c>
      <c r="CK24" s="7">
        <v>0</v>
      </c>
      <c r="CL24" s="5">
        <v>0</v>
      </c>
      <c r="CM24" s="5">
        <v>-43.440486533449203</v>
      </c>
      <c r="CN24" s="5">
        <v>0</v>
      </c>
      <c r="CO24" s="5">
        <v>0</v>
      </c>
      <c r="CP24" s="5">
        <v>0</v>
      </c>
      <c r="CQ24" s="7">
        <v>0</v>
      </c>
      <c r="CR24" s="7">
        <v>0</v>
      </c>
      <c r="CS24" s="7">
        <v>0</v>
      </c>
      <c r="CT24" s="7">
        <v>0</v>
      </c>
      <c r="CU24" s="7">
        <v>0</v>
      </c>
      <c r="CV24" s="7">
        <v>0</v>
      </c>
      <c r="CW24" s="7">
        <v>0</v>
      </c>
      <c r="CX24" s="7">
        <v>0</v>
      </c>
      <c r="CY24" s="7">
        <v>0</v>
      </c>
      <c r="CZ24" s="7">
        <v>0</v>
      </c>
      <c r="DA24" s="7">
        <v>0</v>
      </c>
      <c r="DB24" s="5">
        <v>0</v>
      </c>
      <c r="DC24" s="5">
        <v>0</v>
      </c>
      <c r="DD24" s="5">
        <v>0</v>
      </c>
      <c r="DE24" s="5">
        <v>0</v>
      </c>
      <c r="DF24" s="5">
        <v>0</v>
      </c>
      <c r="DG24" s="5">
        <v>0</v>
      </c>
      <c r="DH24" s="5">
        <v>0</v>
      </c>
      <c r="DI24" s="5">
        <v>0</v>
      </c>
      <c r="DJ24" s="5">
        <v>0</v>
      </c>
      <c r="DK24" s="5">
        <v>0</v>
      </c>
      <c r="DL24" s="5">
        <v>0</v>
      </c>
      <c r="DM24" s="5">
        <v>0</v>
      </c>
      <c r="DN24" s="5">
        <v>0</v>
      </c>
      <c r="DO24" s="5">
        <v>0</v>
      </c>
      <c r="DP24" s="7">
        <v>0</v>
      </c>
      <c r="DQ24" s="7">
        <v>0</v>
      </c>
      <c r="DR24" s="5">
        <v>-107409.24752153399</v>
      </c>
      <c r="DS24" s="5">
        <v>0</v>
      </c>
      <c r="DT24" s="5">
        <v>-28076.304241833299</v>
      </c>
      <c r="DU24" s="7">
        <v>0</v>
      </c>
      <c r="DV24" s="5">
        <v>0</v>
      </c>
      <c r="DW24" s="7">
        <v>0</v>
      </c>
      <c r="DX24" s="7">
        <v>0</v>
      </c>
      <c r="DY24" s="7">
        <v>0</v>
      </c>
      <c r="DZ24" s="7">
        <v>0</v>
      </c>
      <c r="EA24" s="5">
        <v>0</v>
      </c>
      <c r="EB24" s="5">
        <v>0</v>
      </c>
      <c r="EC24" s="5">
        <v>0</v>
      </c>
      <c r="ED24" s="5">
        <v>0</v>
      </c>
      <c r="EE24" s="5">
        <v>0</v>
      </c>
      <c r="EF24" s="7">
        <v>0</v>
      </c>
      <c r="EG24" s="5">
        <v>0</v>
      </c>
      <c r="EH24" s="5">
        <v>0</v>
      </c>
      <c r="EI24" s="7">
        <v>0</v>
      </c>
      <c r="EJ24" s="5">
        <v>0</v>
      </c>
      <c r="EK24" s="5">
        <v>0</v>
      </c>
      <c r="EL24" s="7">
        <v>0</v>
      </c>
      <c r="EM24" s="7">
        <v>0</v>
      </c>
      <c r="EN24" s="7">
        <v>0</v>
      </c>
      <c r="EO24" s="7">
        <v>0</v>
      </c>
      <c r="EP24" s="5">
        <v>0</v>
      </c>
      <c r="EQ24" s="5">
        <v>0</v>
      </c>
      <c r="ER24" s="5">
        <v>0</v>
      </c>
      <c r="ES24" s="5">
        <v>0</v>
      </c>
      <c r="ET24" s="5">
        <v>0</v>
      </c>
      <c r="EU24" s="5">
        <v>0</v>
      </c>
      <c r="EV24" s="5">
        <v>0</v>
      </c>
    </row>
    <row r="25" spans="1:152" ht="14.55" customHeight="1" x14ac:dyDescent="0.45">
      <c r="A25" s="3" t="s">
        <v>706</v>
      </c>
      <c r="B25" s="5">
        <v>-38874777.888253704</v>
      </c>
      <c r="C25" s="5">
        <v>-2236658.7175314901</v>
      </c>
      <c r="D25" s="5">
        <v>0</v>
      </c>
      <c r="E25" s="5">
        <v>-4239650.0271198601</v>
      </c>
      <c r="F25" s="5">
        <v>-275.36310134441999</v>
      </c>
      <c r="G25" s="5">
        <v>-1815791.4691431299</v>
      </c>
      <c r="H25" s="5">
        <v>0</v>
      </c>
      <c r="I25" s="5">
        <v>-198878.42990467601</v>
      </c>
      <c r="J25" s="5">
        <v>-1113821.2510860099</v>
      </c>
      <c r="K25" s="5">
        <v>-3551206.7767158998</v>
      </c>
      <c r="L25" s="7">
        <v>-37209.269999999997</v>
      </c>
      <c r="M25" s="5">
        <v>-254567.88239412001</v>
      </c>
      <c r="N25" s="5">
        <v>0</v>
      </c>
      <c r="O25" s="5">
        <v>0</v>
      </c>
      <c r="P25" s="5">
        <v>0</v>
      </c>
      <c r="Q25" s="5">
        <v>0</v>
      </c>
      <c r="R25" s="5">
        <v>-542115.450732311</v>
      </c>
      <c r="S25" s="5">
        <v>0</v>
      </c>
      <c r="T25" s="7">
        <v>0</v>
      </c>
      <c r="U25" s="5">
        <v>0</v>
      </c>
      <c r="V25" s="5">
        <v>-87355.761417194895</v>
      </c>
      <c r="W25" s="5">
        <v>0</v>
      </c>
      <c r="X25" s="5">
        <v>0</v>
      </c>
      <c r="Y25" s="5">
        <v>0</v>
      </c>
      <c r="Z25" s="5">
        <v>0</v>
      </c>
      <c r="AA25" s="5">
        <v>0</v>
      </c>
      <c r="AB25" s="5">
        <v>0</v>
      </c>
      <c r="AC25" s="5">
        <v>0</v>
      </c>
      <c r="AD25" s="5">
        <v>0</v>
      </c>
      <c r="AE25" s="5">
        <v>0</v>
      </c>
      <c r="AF25" s="5">
        <v>0</v>
      </c>
      <c r="AG25" s="5">
        <v>-60407.686170212801</v>
      </c>
      <c r="AH25" s="5">
        <v>-14383.909643788</v>
      </c>
      <c r="AI25" s="5">
        <v>0</v>
      </c>
      <c r="AJ25" s="5">
        <v>0</v>
      </c>
      <c r="AK25" s="5">
        <v>0</v>
      </c>
      <c r="AL25" s="7">
        <v>0</v>
      </c>
      <c r="AM25" s="7">
        <v>0</v>
      </c>
      <c r="AN25" s="7">
        <v>0</v>
      </c>
      <c r="AO25" s="7">
        <v>0</v>
      </c>
      <c r="AP25" s="7">
        <v>0</v>
      </c>
      <c r="AQ25" s="7">
        <v>0</v>
      </c>
      <c r="AR25" s="7">
        <v>0</v>
      </c>
      <c r="AS25" s="7">
        <v>0</v>
      </c>
      <c r="AT25" s="7">
        <v>0</v>
      </c>
      <c r="AU25" s="7">
        <v>0</v>
      </c>
      <c r="AV25" s="7">
        <v>0</v>
      </c>
      <c r="AW25" s="7">
        <v>0</v>
      </c>
      <c r="AX25" s="7">
        <v>0</v>
      </c>
      <c r="AY25" s="7">
        <v>-120674.72</v>
      </c>
      <c r="AZ25" s="7">
        <v>0</v>
      </c>
      <c r="BA25" s="7">
        <v>0</v>
      </c>
      <c r="BB25" s="7">
        <v>0</v>
      </c>
      <c r="BC25" s="7">
        <v>0</v>
      </c>
      <c r="BD25" s="7">
        <v>0</v>
      </c>
      <c r="BE25" s="7">
        <v>0</v>
      </c>
      <c r="BF25" s="7">
        <v>0</v>
      </c>
      <c r="BG25" s="7">
        <v>0</v>
      </c>
      <c r="BH25" s="7">
        <v>0</v>
      </c>
      <c r="BI25" s="7">
        <v>0</v>
      </c>
      <c r="BJ25" s="7">
        <v>-5969681.9000000004</v>
      </c>
      <c r="BK25" s="7">
        <v>0</v>
      </c>
      <c r="BL25" s="7">
        <v>0</v>
      </c>
      <c r="BM25" s="7">
        <v>0</v>
      </c>
      <c r="BN25" s="7">
        <v>0</v>
      </c>
      <c r="BO25" s="7">
        <v>0</v>
      </c>
      <c r="BP25" s="7">
        <v>0</v>
      </c>
      <c r="BQ25" s="5">
        <v>0</v>
      </c>
      <c r="BR25" s="7">
        <v>0</v>
      </c>
      <c r="BS25" s="7">
        <v>0</v>
      </c>
      <c r="BT25" s="7">
        <v>0</v>
      </c>
      <c r="BU25" s="7">
        <v>0</v>
      </c>
      <c r="BV25" s="7">
        <v>0</v>
      </c>
      <c r="BW25" s="5">
        <v>-8078547.8807839695</v>
      </c>
      <c r="BX25" s="5">
        <v>0</v>
      </c>
      <c r="BY25" s="5">
        <v>-181500.45893850201</v>
      </c>
      <c r="BZ25" s="5">
        <v>-240186.03513349799</v>
      </c>
      <c r="CA25" s="5">
        <v>-4671338.0271043703</v>
      </c>
      <c r="CB25" s="5">
        <v>0</v>
      </c>
      <c r="CC25" s="5">
        <v>0</v>
      </c>
      <c r="CD25" s="5">
        <v>0</v>
      </c>
      <c r="CE25" s="5">
        <v>0</v>
      </c>
      <c r="CF25" s="5">
        <v>0</v>
      </c>
      <c r="CG25" s="7">
        <v>0</v>
      </c>
      <c r="CH25" s="5">
        <v>0</v>
      </c>
      <c r="CI25" s="5">
        <v>0</v>
      </c>
      <c r="CJ25" s="7">
        <v>0</v>
      </c>
      <c r="CK25" s="7">
        <v>0</v>
      </c>
      <c r="CL25" s="5">
        <v>0</v>
      </c>
      <c r="CM25" s="5">
        <v>-43.440486533449203</v>
      </c>
      <c r="CN25" s="5">
        <v>0</v>
      </c>
      <c r="CO25" s="5">
        <v>0</v>
      </c>
      <c r="CP25" s="5">
        <v>0</v>
      </c>
      <c r="CQ25" s="7">
        <v>0</v>
      </c>
      <c r="CR25" s="7">
        <v>0</v>
      </c>
      <c r="CS25" s="7">
        <v>0</v>
      </c>
      <c r="CT25" s="7">
        <v>0</v>
      </c>
      <c r="CU25" s="7">
        <v>0</v>
      </c>
      <c r="CV25" s="7">
        <v>0</v>
      </c>
      <c r="CW25" s="7">
        <v>0</v>
      </c>
      <c r="CX25" s="7">
        <v>0</v>
      </c>
      <c r="CY25" s="7">
        <v>0</v>
      </c>
      <c r="CZ25" s="7">
        <v>0</v>
      </c>
      <c r="DA25" s="7">
        <v>0</v>
      </c>
      <c r="DB25" s="5">
        <v>0</v>
      </c>
      <c r="DC25" s="5">
        <v>0</v>
      </c>
      <c r="DD25" s="5">
        <v>0</v>
      </c>
      <c r="DE25" s="5">
        <v>0</v>
      </c>
      <c r="DF25" s="5">
        <v>0</v>
      </c>
      <c r="DG25" s="5">
        <v>0</v>
      </c>
      <c r="DH25" s="5">
        <v>0</v>
      </c>
      <c r="DI25" s="5">
        <v>0</v>
      </c>
      <c r="DJ25" s="5">
        <v>0</v>
      </c>
      <c r="DK25" s="5">
        <v>0</v>
      </c>
      <c r="DL25" s="5">
        <v>0</v>
      </c>
      <c r="DM25" s="5">
        <v>0</v>
      </c>
      <c r="DN25" s="5">
        <v>0</v>
      </c>
      <c r="DO25" s="5">
        <v>0</v>
      </c>
      <c r="DP25" s="7">
        <v>0</v>
      </c>
      <c r="DQ25" s="7">
        <v>0</v>
      </c>
      <c r="DR25" s="5">
        <v>-958732.772631236</v>
      </c>
      <c r="DS25" s="5">
        <v>-1876331.7081098701</v>
      </c>
      <c r="DT25" s="5">
        <v>-2625418.9501056401</v>
      </c>
      <c r="DU25" s="7">
        <v>0</v>
      </c>
      <c r="DV25" s="5">
        <v>0</v>
      </c>
      <c r="DW25" s="7">
        <v>0</v>
      </c>
      <c r="DX25" s="7">
        <v>0</v>
      </c>
      <c r="DY25" s="7">
        <v>0</v>
      </c>
      <c r="DZ25" s="7">
        <v>0</v>
      </c>
      <c r="EA25" s="5">
        <v>0</v>
      </c>
      <c r="EB25" s="5">
        <v>0</v>
      </c>
      <c r="EC25" s="5">
        <v>0</v>
      </c>
      <c r="ED25" s="5">
        <v>0</v>
      </c>
      <c r="EE25" s="5">
        <v>0</v>
      </c>
      <c r="EF25" s="7">
        <v>0</v>
      </c>
      <c r="EG25" s="5">
        <v>0</v>
      </c>
      <c r="EH25" s="5">
        <v>0</v>
      </c>
      <c r="EI25" s="7">
        <v>0</v>
      </c>
      <c r="EJ25" s="5">
        <v>0</v>
      </c>
      <c r="EK25" s="5">
        <v>0</v>
      </c>
      <c r="EL25" s="7">
        <v>0</v>
      </c>
      <c r="EM25" s="7">
        <v>0</v>
      </c>
      <c r="EN25" s="7">
        <v>0</v>
      </c>
      <c r="EO25" s="7">
        <v>0</v>
      </c>
      <c r="EP25" s="5">
        <v>0</v>
      </c>
      <c r="EQ25" s="5">
        <v>0</v>
      </c>
      <c r="ER25" s="5">
        <v>0</v>
      </c>
      <c r="ES25" s="5">
        <v>0</v>
      </c>
      <c r="ET25" s="5">
        <v>0</v>
      </c>
      <c r="EU25" s="5">
        <v>0</v>
      </c>
      <c r="EV25" s="5">
        <v>0</v>
      </c>
    </row>
    <row r="26" spans="1:152" ht="14.55" customHeight="1" x14ac:dyDescent="0.45">
      <c r="A26" s="3" t="s">
        <v>710</v>
      </c>
      <c r="B26" s="5">
        <v>-5566007.3854069002</v>
      </c>
      <c r="C26" s="5">
        <v>-72252.335322123807</v>
      </c>
      <c r="D26" s="5">
        <v>0</v>
      </c>
      <c r="E26" s="5">
        <v>-4255089.1219188897</v>
      </c>
      <c r="F26" s="5">
        <v>0</v>
      </c>
      <c r="G26" s="5">
        <v>-12755.790724042999</v>
      </c>
      <c r="H26" s="5">
        <v>0</v>
      </c>
      <c r="I26" s="5">
        <v>-3653.2415032190402</v>
      </c>
      <c r="J26" s="5">
        <v>0</v>
      </c>
      <c r="K26" s="5">
        <v>0</v>
      </c>
      <c r="L26" s="7">
        <v>0</v>
      </c>
      <c r="M26" s="5">
        <v>0</v>
      </c>
      <c r="N26" s="5">
        <v>0</v>
      </c>
      <c r="O26" s="5">
        <v>0</v>
      </c>
      <c r="P26" s="5">
        <v>0</v>
      </c>
      <c r="Q26" s="5">
        <v>0</v>
      </c>
      <c r="R26" s="5">
        <v>-12690.3359386341</v>
      </c>
      <c r="S26" s="5">
        <v>0</v>
      </c>
      <c r="T26" s="7">
        <v>0</v>
      </c>
      <c r="U26" s="5">
        <v>0</v>
      </c>
      <c r="V26" s="5">
        <v>0</v>
      </c>
      <c r="W26" s="5">
        <v>0</v>
      </c>
      <c r="X26" s="5">
        <v>0</v>
      </c>
      <c r="Y26" s="5">
        <v>0</v>
      </c>
      <c r="Z26" s="5">
        <v>0</v>
      </c>
      <c r="AA26" s="5">
        <v>0</v>
      </c>
      <c r="AB26" s="5">
        <v>0</v>
      </c>
      <c r="AC26" s="5">
        <v>0</v>
      </c>
      <c r="AD26" s="5">
        <v>0</v>
      </c>
      <c r="AE26" s="5">
        <v>0</v>
      </c>
      <c r="AF26" s="5">
        <v>0</v>
      </c>
      <c r="AG26" s="5">
        <v>0</v>
      </c>
      <c r="AH26" s="5">
        <v>0</v>
      </c>
      <c r="AI26" s="5">
        <v>0</v>
      </c>
      <c r="AJ26" s="5">
        <v>0</v>
      </c>
      <c r="AK26" s="5">
        <v>0</v>
      </c>
      <c r="AL26" s="7">
        <v>0</v>
      </c>
      <c r="AM26" s="7">
        <v>0</v>
      </c>
      <c r="AN26" s="7">
        <v>0</v>
      </c>
      <c r="AO26" s="7">
        <v>0</v>
      </c>
      <c r="AP26" s="7">
        <v>0</v>
      </c>
      <c r="AQ26" s="7">
        <v>0</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0</v>
      </c>
      <c r="BI26" s="7">
        <v>0</v>
      </c>
      <c r="BJ26" s="7">
        <v>-1209161.56</v>
      </c>
      <c r="BK26" s="7">
        <v>0</v>
      </c>
      <c r="BL26" s="7">
        <v>0</v>
      </c>
      <c r="BM26" s="7">
        <v>0</v>
      </c>
      <c r="BN26" s="7">
        <v>0</v>
      </c>
      <c r="BO26" s="7">
        <v>0</v>
      </c>
      <c r="BP26" s="7">
        <v>0</v>
      </c>
      <c r="BQ26" s="5">
        <v>0</v>
      </c>
      <c r="BR26" s="7">
        <v>0</v>
      </c>
      <c r="BS26" s="7">
        <v>0</v>
      </c>
      <c r="BT26" s="7">
        <v>0</v>
      </c>
      <c r="BU26" s="7">
        <v>0</v>
      </c>
      <c r="BV26" s="7">
        <v>0</v>
      </c>
      <c r="BW26" s="5">
        <v>0</v>
      </c>
      <c r="BX26" s="5">
        <v>0</v>
      </c>
      <c r="BY26" s="5">
        <v>0</v>
      </c>
      <c r="BZ26" s="5">
        <v>0</v>
      </c>
      <c r="CA26" s="5">
        <v>0</v>
      </c>
      <c r="CB26" s="5">
        <v>0</v>
      </c>
      <c r="CC26" s="5">
        <v>0</v>
      </c>
      <c r="CD26" s="5">
        <v>0</v>
      </c>
      <c r="CE26" s="5">
        <v>0</v>
      </c>
      <c r="CF26" s="5">
        <v>0</v>
      </c>
      <c r="CG26" s="7">
        <v>0</v>
      </c>
      <c r="CH26" s="5">
        <v>0</v>
      </c>
      <c r="CI26" s="5">
        <v>0</v>
      </c>
      <c r="CJ26" s="7">
        <v>0</v>
      </c>
      <c r="CK26" s="7">
        <v>0</v>
      </c>
      <c r="CL26" s="5">
        <v>0</v>
      </c>
      <c r="CM26" s="5">
        <v>0</v>
      </c>
      <c r="CN26" s="5">
        <v>0</v>
      </c>
      <c r="CO26" s="5">
        <v>0</v>
      </c>
      <c r="CP26" s="5">
        <v>0</v>
      </c>
      <c r="CQ26" s="7">
        <v>0</v>
      </c>
      <c r="CR26" s="7">
        <v>0</v>
      </c>
      <c r="CS26" s="7">
        <v>0</v>
      </c>
      <c r="CT26" s="7">
        <v>0</v>
      </c>
      <c r="CU26" s="7">
        <v>0</v>
      </c>
      <c r="CV26" s="7">
        <v>0</v>
      </c>
      <c r="CW26" s="7">
        <v>0</v>
      </c>
      <c r="CX26" s="7">
        <v>0</v>
      </c>
      <c r="CY26" s="7">
        <v>0</v>
      </c>
      <c r="CZ26" s="7">
        <v>0</v>
      </c>
      <c r="DA26" s="7">
        <v>0</v>
      </c>
      <c r="DB26" s="5">
        <v>0</v>
      </c>
      <c r="DC26" s="5">
        <v>0</v>
      </c>
      <c r="DD26" s="5">
        <v>0</v>
      </c>
      <c r="DE26" s="5">
        <v>0</v>
      </c>
      <c r="DF26" s="5">
        <v>0</v>
      </c>
      <c r="DG26" s="5">
        <v>0</v>
      </c>
      <c r="DH26" s="5">
        <v>0</v>
      </c>
      <c r="DI26" s="5">
        <v>0</v>
      </c>
      <c r="DJ26" s="5">
        <v>0</v>
      </c>
      <c r="DK26" s="5">
        <v>0</v>
      </c>
      <c r="DL26" s="5">
        <v>0</v>
      </c>
      <c r="DM26" s="5">
        <v>0</v>
      </c>
      <c r="DN26" s="5">
        <v>0</v>
      </c>
      <c r="DO26" s="5">
        <v>0</v>
      </c>
      <c r="DP26" s="7">
        <v>-405</v>
      </c>
      <c r="DQ26" s="7">
        <v>0</v>
      </c>
      <c r="DR26" s="5">
        <v>0</v>
      </c>
      <c r="DS26" s="5">
        <v>0</v>
      </c>
      <c r="DT26" s="5">
        <v>0</v>
      </c>
      <c r="DU26" s="7">
        <v>0</v>
      </c>
      <c r="DV26" s="5">
        <v>0</v>
      </c>
      <c r="DW26" s="7">
        <v>0</v>
      </c>
      <c r="DX26" s="7">
        <v>0</v>
      </c>
      <c r="DY26" s="7">
        <v>0</v>
      </c>
      <c r="DZ26" s="7">
        <v>0</v>
      </c>
      <c r="EA26" s="5">
        <v>0</v>
      </c>
      <c r="EB26" s="5">
        <v>0</v>
      </c>
      <c r="EC26" s="5">
        <v>0</v>
      </c>
      <c r="ED26" s="5">
        <v>0</v>
      </c>
      <c r="EE26" s="5">
        <v>0</v>
      </c>
      <c r="EF26" s="7">
        <v>0</v>
      </c>
      <c r="EG26" s="5">
        <v>0</v>
      </c>
      <c r="EH26" s="5">
        <v>0</v>
      </c>
      <c r="EI26" s="7">
        <v>0</v>
      </c>
      <c r="EJ26" s="5">
        <v>0</v>
      </c>
      <c r="EK26" s="5">
        <v>0</v>
      </c>
      <c r="EL26" s="7">
        <v>0</v>
      </c>
      <c r="EM26" s="7">
        <v>0</v>
      </c>
      <c r="EN26" s="7">
        <v>0</v>
      </c>
      <c r="EO26" s="7">
        <v>0</v>
      </c>
      <c r="EP26" s="5">
        <v>0</v>
      </c>
      <c r="EQ26" s="5">
        <v>0</v>
      </c>
      <c r="ER26" s="5">
        <v>0</v>
      </c>
      <c r="ES26" s="5">
        <v>0</v>
      </c>
      <c r="ET26" s="5">
        <v>0</v>
      </c>
      <c r="EU26" s="5">
        <v>0</v>
      </c>
      <c r="EV26" s="5">
        <v>0</v>
      </c>
    </row>
    <row r="27" spans="1:152" ht="14.55" customHeight="1" x14ac:dyDescent="0.45">
      <c r="A27" s="3" t="s">
        <v>712</v>
      </c>
      <c r="B27" s="5">
        <v>-3065258.93269443</v>
      </c>
      <c r="C27" s="5">
        <v>0</v>
      </c>
      <c r="D27" s="5">
        <v>0</v>
      </c>
      <c r="E27" s="5">
        <v>0</v>
      </c>
      <c r="F27" s="5">
        <v>0</v>
      </c>
      <c r="G27" s="5">
        <v>-3005095.1028562202</v>
      </c>
      <c r="H27" s="5">
        <v>0</v>
      </c>
      <c r="I27" s="5">
        <v>0</v>
      </c>
      <c r="J27" s="5">
        <v>0</v>
      </c>
      <c r="K27" s="5">
        <v>0</v>
      </c>
      <c r="L27" s="7">
        <v>0</v>
      </c>
      <c r="M27" s="5">
        <v>0</v>
      </c>
      <c r="N27" s="5">
        <v>0</v>
      </c>
      <c r="O27" s="5">
        <v>0</v>
      </c>
      <c r="P27" s="5">
        <v>0</v>
      </c>
      <c r="Q27" s="5">
        <v>0</v>
      </c>
      <c r="R27" s="5">
        <v>0</v>
      </c>
      <c r="S27" s="5">
        <v>0</v>
      </c>
      <c r="T27" s="7">
        <v>0</v>
      </c>
      <c r="U27" s="5">
        <v>0</v>
      </c>
      <c r="V27" s="5">
        <v>0</v>
      </c>
      <c r="W27" s="5">
        <v>0</v>
      </c>
      <c r="X27" s="5">
        <v>0</v>
      </c>
      <c r="Y27" s="5">
        <v>0</v>
      </c>
      <c r="Z27" s="5">
        <v>0</v>
      </c>
      <c r="AA27" s="5">
        <v>0</v>
      </c>
      <c r="AB27" s="5">
        <v>0</v>
      </c>
      <c r="AC27" s="5">
        <v>0</v>
      </c>
      <c r="AD27" s="5">
        <v>0</v>
      </c>
      <c r="AE27" s="5">
        <v>0</v>
      </c>
      <c r="AF27" s="5">
        <v>0</v>
      </c>
      <c r="AG27" s="5">
        <v>0</v>
      </c>
      <c r="AH27" s="5">
        <v>0</v>
      </c>
      <c r="AI27" s="5">
        <v>-291.52840975382099</v>
      </c>
      <c r="AJ27" s="5">
        <v>0</v>
      </c>
      <c r="AK27" s="5">
        <v>0</v>
      </c>
      <c r="AL27" s="7">
        <v>0</v>
      </c>
      <c r="AM27" s="7">
        <v>0</v>
      </c>
      <c r="AN27" s="7">
        <v>0</v>
      </c>
      <c r="AO27" s="7">
        <v>0</v>
      </c>
      <c r="AP27" s="7">
        <v>0</v>
      </c>
      <c r="AQ27" s="7">
        <v>0</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0</v>
      </c>
      <c r="BI27" s="7">
        <v>0</v>
      </c>
      <c r="BJ27" s="7">
        <v>0</v>
      </c>
      <c r="BK27" s="7">
        <v>0</v>
      </c>
      <c r="BL27" s="7">
        <v>0</v>
      </c>
      <c r="BM27" s="7">
        <v>0</v>
      </c>
      <c r="BN27" s="7">
        <v>0</v>
      </c>
      <c r="BO27" s="7">
        <v>0</v>
      </c>
      <c r="BP27" s="7">
        <v>0</v>
      </c>
      <c r="BQ27" s="5">
        <v>0</v>
      </c>
      <c r="BR27" s="7">
        <v>0</v>
      </c>
      <c r="BS27" s="7">
        <v>0</v>
      </c>
      <c r="BT27" s="7">
        <v>0</v>
      </c>
      <c r="BU27" s="7">
        <v>0</v>
      </c>
      <c r="BV27" s="7">
        <v>0</v>
      </c>
      <c r="BW27" s="5">
        <v>0</v>
      </c>
      <c r="BX27" s="5">
        <v>0</v>
      </c>
      <c r="BY27" s="5">
        <v>0</v>
      </c>
      <c r="BZ27" s="5">
        <v>0</v>
      </c>
      <c r="CA27" s="5">
        <v>-52639.312132174302</v>
      </c>
      <c r="CB27" s="5">
        <v>0</v>
      </c>
      <c r="CC27" s="5">
        <v>0</v>
      </c>
      <c r="CD27" s="5">
        <v>0</v>
      </c>
      <c r="CE27" s="5">
        <v>0</v>
      </c>
      <c r="CF27" s="5">
        <v>0</v>
      </c>
      <c r="CG27" s="7">
        <v>0</v>
      </c>
      <c r="CH27" s="5">
        <v>0</v>
      </c>
      <c r="CI27" s="5">
        <v>0</v>
      </c>
      <c r="CJ27" s="7">
        <v>0</v>
      </c>
      <c r="CK27" s="7">
        <v>0</v>
      </c>
      <c r="CL27" s="5">
        <v>0</v>
      </c>
      <c r="CM27" s="5">
        <v>0</v>
      </c>
      <c r="CN27" s="5">
        <v>0</v>
      </c>
      <c r="CO27" s="5">
        <v>0</v>
      </c>
      <c r="CP27" s="5">
        <v>0</v>
      </c>
      <c r="CQ27" s="7">
        <v>0</v>
      </c>
      <c r="CR27" s="7">
        <v>0</v>
      </c>
      <c r="CS27" s="7">
        <v>0</v>
      </c>
      <c r="CT27" s="7">
        <v>0</v>
      </c>
      <c r="CU27" s="7">
        <v>0</v>
      </c>
      <c r="CV27" s="7">
        <v>-4165.38</v>
      </c>
      <c r="CW27" s="7">
        <v>0</v>
      </c>
      <c r="CX27" s="7">
        <v>0</v>
      </c>
      <c r="CY27" s="7">
        <v>0</v>
      </c>
      <c r="CZ27" s="7">
        <v>0</v>
      </c>
      <c r="DA27" s="7">
        <v>0</v>
      </c>
      <c r="DB27" s="5">
        <v>0</v>
      </c>
      <c r="DC27" s="5">
        <v>0</v>
      </c>
      <c r="DD27" s="5">
        <v>0</v>
      </c>
      <c r="DE27" s="5">
        <v>0</v>
      </c>
      <c r="DF27" s="5">
        <v>-2437.8352023403199</v>
      </c>
      <c r="DG27" s="5">
        <v>0</v>
      </c>
      <c r="DH27" s="5">
        <v>0</v>
      </c>
      <c r="DI27" s="5">
        <v>0</v>
      </c>
      <c r="DJ27" s="5">
        <v>0</v>
      </c>
      <c r="DK27" s="5">
        <v>0</v>
      </c>
      <c r="DL27" s="5">
        <v>-629.77409393791697</v>
      </c>
      <c r="DM27" s="5">
        <v>0</v>
      </c>
      <c r="DN27" s="5">
        <v>0</v>
      </c>
      <c r="DO27" s="5">
        <v>0</v>
      </c>
      <c r="DP27" s="7">
        <v>0</v>
      </c>
      <c r="DQ27" s="7">
        <v>0</v>
      </c>
      <c r="DR27" s="5">
        <v>0</v>
      </c>
      <c r="DS27" s="5">
        <v>0</v>
      </c>
      <c r="DT27" s="5">
        <v>0</v>
      </c>
      <c r="DU27" s="7">
        <v>0</v>
      </c>
      <c r="DV27" s="5">
        <v>0</v>
      </c>
      <c r="DW27" s="7">
        <v>0</v>
      </c>
      <c r="DX27" s="7">
        <v>0</v>
      </c>
      <c r="DY27" s="7">
        <v>0</v>
      </c>
      <c r="DZ27" s="7">
        <v>0</v>
      </c>
      <c r="EA27" s="5">
        <v>0</v>
      </c>
      <c r="EB27" s="5">
        <v>0</v>
      </c>
      <c r="EC27" s="5">
        <v>0</v>
      </c>
      <c r="ED27" s="5">
        <v>0</v>
      </c>
      <c r="EE27" s="5">
        <v>0</v>
      </c>
      <c r="EF27" s="7">
        <v>0</v>
      </c>
      <c r="EG27" s="5">
        <v>0</v>
      </c>
      <c r="EH27" s="5">
        <v>0</v>
      </c>
      <c r="EI27" s="7">
        <v>0</v>
      </c>
      <c r="EJ27" s="5">
        <v>0</v>
      </c>
      <c r="EK27" s="5">
        <v>0</v>
      </c>
      <c r="EL27" s="7">
        <v>0</v>
      </c>
      <c r="EM27" s="7">
        <v>0</v>
      </c>
      <c r="EN27" s="7">
        <v>0</v>
      </c>
      <c r="EO27" s="7">
        <v>0</v>
      </c>
      <c r="EP27" s="5">
        <v>0</v>
      </c>
      <c r="EQ27" s="5">
        <v>0</v>
      </c>
      <c r="ER27" s="5">
        <v>0</v>
      </c>
      <c r="ES27" s="5">
        <v>0</v>
      </c>
      <c r="ET27" s="5">
        <v>0</v>
      </c>
      <c r="EU27" s="5">
        <v>0</v>
      </c>
      <c r="EV27" s="5">
        <v>0</v>
      </c>
    </row>
    <row r="28" spans="1:152" ht="14.55" customHeight="1" x14ac:dyDescent="0.45">
      <c r="A28" s="3" t="s">
        <v>716</v>
      </c>
      <c r="B28" s="5">
        <v>-879224.19866698096</v>
      </c>
      <c r="C28" s="5">
        <v>0</v>
      </c>
      <c r="D28" s="5">
        <v>0</v>
      </c>
      <c r="E28" s="5">
        <v>0</v>
      </c>
      <c r="F28" s="5">
        <v>0</v>
      </c>
      <c r="G28" s="5">
        <v>0</v>
      </c>
      <c r="H28" s="5">
        <v>0</v>
      </c>
      <c r="I28" s="5">
        <v>0</v>
      </c>
      <c r="J28" s="5">
        <v>0</v>
      </c>
      <c r="K28" s="5">
        <v>0</v>
      </c>
      <c r="L28" s="7">
        <v>0</v>
      </c>
      <c r="M28" s="5">
        <v>0</v>
      </c>
      <c r="N28" s="5">
        <v>-1893.00694492196</v>
      </c>
      <c r="O28" s="5">
        <v>-322.89114455722802</v>
      </c>
      <c r="P28" s="5">
        <v>0</v>
      </c>
      <c r="Q28" s="5">
        <v>0</v>
      </c>
      <c r="R28" s="5">
        <v>-4553.5461886971198</v>
      </c>
      <c r="S28" s="5">
        <v>0</v>
      </c>
      <c r="T28" s="7">
        <v>0</v>
      </c>
      <c r="U28" s="5">
        <v>0</v>
      </c>
      <c r="V28" s="5">
        <v>0</v>
      </c>
      <c r="W28" s="5">
        <v>0</v>
      </c>
      <c r="X28" s="5">
        <v>-21.9405168210629</v>
      </c>
      <c r="Y28" s="5">
        <v>0</v>
      </c>
      <c r="Z28" s="5">
        <v>0</v>
      </c>
      <c r="AA28" s="5">
        <v>0</v>
      </c>
      <c r="AB28" s="5">
        <v>0</v>
      </c>
      <c r="AC28" s="5">
        <v>0</v>
      </c>
      <c r="AD28" s="5">
        <v>-219661.595969446</v>
      </c>
      <c r="AE28" s="5">
        <v>0</v>
      </c>
      <c r="AF28" s="5">
        <v>0</v>
      </c>
      <c r="AG28" s="5">
        <v>0</v>
      </c>
      <c r="AH28" s="5">
        <v>0</v>
      </c>
      <c r="AI28" s="5">
        <v>0</v>
      </c>
      <c r="AJ28" s="5">
        <v>0</v>
      </c>
      <c r="AK28" s="5">
        <v>0</v>
      </c>
      <c r="AL28" s="7">
        <v>0</v>
      </c>
      <c r="AM28" s="7">
        <v>0</v>
      </c>
      <c r="AN28" s="7">
        <v>0</v>
      </c>
      <c r="AO28" s="7">
        <v>0</v>
      </c>
      <c r="AP28" s="7">
        <v>0</v>
      </c>
      <c r="AQ28" s="7">
        <v>0</v>
      </c>
      <c r="AR28" s="7">
        <v>0</v>
      </c>
      <c r="AS28" s="7">
        <v>0</v>
      </c>
      <c r="AT28" s="7">
        <v>0</v>
      </c>
      <c r="AU28" s="7">
        <v>-1501.61</v>
      </c>
      <c r="AV28" s="7">
        <v>0</v>
      </c>
      <c r="AW28" s="7">
        <v>0</v>
      </c>
      <c r="AX28" s="7">
        <v>0</v>
      </c>
      <c r="AY28" s="7">
        <v>0</v>
      </c>
      <c r="AZ28" s="7">
        <v>145411.29</v>
      </c>
      <c r="BA28" s="7">
        <v>0</v>
      </c>
      <c r="BB28" s="7">
        <v>0</v>
      </c>
      <c r="BC28" s="7">
        <v>0</v>
      </c>
      <c r="BD28" s="7">
        <v>105</v>
      </c>
      <c r="BE28" s="7">
        <v>0</v>
      </c>
      <c r="BF28" s="7">
        <v>0</v>
      </c>
      <c r="BG28" s="7">
        <v>0</v>
      </c>
      <c r="BH28" s="7">
        <v>0</v>
      </c>
      <c r="BI28" s="7">
        <v>0</v>
      </c>
      <c r="BJ28" s="7">
        <v>-111067.68</v>
      </c>
      <c r="BK28" s="7">
        <v>0</v>
      </c>
      <c r="BL28" s="7">
        <v>0</v>
      </c>
      <c r="BM28" s="7">
        <v>0</v>
      </c>
      <c r="BN28" s="7">
        <v>0</v>
      </c>
      <c r="BO28" s="7">
        <v>0</v>
      </c>
      <c r="BP28" s="7">
        <v>0</v>
      </c>
      <c r="BQ28" s="5">
        <v>0</v>
      </c>
      <c r="BR28" s="7">
        <v>0</v>
      </c>
      <c r="BS28" s="7">
        <v>0</v>
      </c>
      <c r="BT28" s="7">
        <v>0</v>
      </c>
      <c r="BU28" s="7">
        <v>0</v>
      </c>
      <c r="BV28" s="7">
        <v>0</v>
      </c>
      <c r="BW28" s="5">
        <v>0</v>
      </c>
      <c r="BX28" s="5">
        <v>-3.2395658981696503E-2</v>
      </c>
      <c r="BY28" s="5">
        <v>-559056.98936342495</v>
      </c>
      <c r="BZ28" s="5">
        <v>0</v>
      </c>
      <c r="CA28" s="5">
        <v>-9211.1657037956902</v>
      </c>
      <c r="CB28" s="5">
        <v>0</v>
      </c>
      <c r="CC28" s="5">
        <v>0</v>
      </c>
      <c r="CD28" s="5">
        <v>0</v>
      </c>
      <c r="CE28" s="5">
        <v>0</v>
      </c>
      <c r="CF28" s="5">
        <v>0</v>
      </c>
      <c r="CG28" s="7">
        <v>0</v>
      </c>
      <c r="CH28" s="5">
        <v>0</v>
      </c>
      <c r="CI28" s="5">
        <v>0</v>
      </c>
      <c r="CJ28" s="7">
        <v>0</v>
      </c>
      <c r="CK28" s="7">
        <v>0</v>
      </c>
      <c r="CL28" s="5">
        <v>0</v>
      </c>
      <c r="CM28" s="5">
        <v>0</v>
      </c>
      <c r="CN28" s="5">
        <v>0</v>
      </c>
      <c r="CO28" s="5">
        <v>0</v>
      </c>
      <c r="CP28" s="5">
        <v>-10171.442224152899</v>
      </c>
      <c r="CQ28" s="7">
        <v>0</v>
      </c>
      <c r="CR28" s="7">
        <v>0</v>
      </c>
      <c r="CS28" s="7">
        <v>0</v>
      </c>
      <c r="CT28" s="7">
        <v>0</v>
      </c>
      <c r="CU28" s="7">
        <v>0</v>
      </c>
      <c r="CV28" s="7">
        <v>0</v>
      </c>
      <c r="CW28" s="7">
        <v>0</v>
      </c>
      <c r="CX28" s="7">
        <v>0</v>
      </c>
      <c r="CY28" s="7">
        <v>0</v>
      </c>
      <c r="CZ28" s="7">
        <v>0</v>
      </c>
      <c r="DA28" s="7">
        <v>0</v>
      </c>
      <c r="DB28" s="5">
        <v>0</v>
      </c>
      <c r="DC28" s="5">
        <v>0</v>
      </c>
      <c r="DD28" s="5">
        <v>0</v>
      </c>
      <c r="DE28" s="5">
        <v>0</v>
      </c>
      <c r="DF28" s="5">
        <v>0</v>
      </c>
      <c r="DG28" s="5">
        <v>0</v>
      </c>
      <c r="DH28" s="5">
        <v>0</v>
      </c>
      <c r="DI28" s="5">
        <v>0</v>
      </c>
      <c r="DJ28" s="5">
        <v>0</v>
      </c>
      <c r="DK28" s="5">
        <v>0</v>
      </c>
      <c r="DL28" s="5">
        <v>0</v>
      </c>
      <c r="DM28" s="5">
        <v>0</v>
      </c>
      <c r="DN28" s="5">
        <v>0</v>
      </c>
      <c r="DO28" s="5">
        <v>0</v>
      </c>
      <c r="DP28" s="7">
        <v>-15377.93</v>
      </c>
      <c r="DQ28" s="7">
        <v>0</v>
      </c>
      <c r="DR28" s="5">
        <v>-6534.86104339347</v>
      </c>
      <c r="DS28" s="5">
        <v>-85365.797172111197</v>
      </c>
      <c r="DT28" s="5">
        <v>0</v>
      </c>
      <c r="DU28" s="7">
        <v>0</v>
      </c>
      <c r="DV28" s="5">
        <v>0</v>
      </c>
      <c r="DW28" s="7">
        <v>0</v>
      </c>
      <c r="DX28" s="7">
        <v>0</v>
      </c>
      <c r="DY28" s="7">
        <v>0</v>
      </c>
      <c r="DZ28" s="7">
        <v>0</v>
      </c>
      <c r="EA28" s="5">
        <v>0</v>
      </c>
      <c r="EB28" s="5">
        <v>0</v>
      </c>
      <c r="EC28" s="5">
        <v>0</v>
      </c>
      <c r="ED28" s="5">
        <v>0</v>
      </c>
      <c r="EE28" s="5">
        <v>0</v>
      </c>
      <c r="EF28" s="7">
        <v>0</v>
      </c>
      <c r="EG28" s="5">
        <v>0</v>
      </c>
      <c r="EH28" s="5">
        <v>0</v>
      </c>
      <c r="EI28" s="7">
        <v>0</v>
      </c>
      <c r="EJ28" s="5">
        <v>0</v>
      </c>
      <c r="EK28" s="5">
        <v>0</v>
      </c>
      <c r="EL28" s="7">
        <v>0</v>
      </c>
      <c r="EM28" s="7">
        <v>0</v>
      </c>
      <c r="EN28" s="7">
        <v>0</v>
      </c>
      <c r="EO28" s="7">
        <v>0</v>
      </c>
      <c r="EP28" s="5">
        <v>0</v>
      </c>
      <c r="EQ28" s="5">
        <v>0</v>
      </c>
      <c r="ER28" s="5">
        <v>0</v>
      </c>
      <c r="ES28" s="5">
        <v>0</v>
      </c>
      <c r="ET28" s="5">
        <v>0</v>
      </c>
      <c r="EU28" s="5">
        <v>0</v>
      </c>
      <c r="EV28" s="5">
        <v>0</v>
      </c>
    </row>
    <row r="29" spans="1:152" ht="14.55" customHeight="1" x14ac:dyDescent="0.45">
      <c r="A29" s="3" t="s">
        <v>718</v>
      </c>
      <c r="B29" s="5">
        <v>-9510490.5167683009</v>
      </c>
      <c r="C29" s="5">
        <v>-72252.335322123807</v>
      </c>
      <c r="D29" s="5">
        <v>0</v>
      </c>
      <c r="E29" s="5">
        <v>-4255089.1219188897</v>
      </c>
      <c r="F29" s="5">
        <v>0</v>
      </c>
      <c r="G29" s="5">
        <v>-3017850.8935802602</v>
      </c>
      <c r="H29" s="5">
        <v>0</v>
      </c>
      <c r="I29" s="5">
        <v>-3653.2415032190402</v>
      </c>
      <c r="J29" s="5">
        <v>0</v>
      </c>
      <c r="K29" s="5">
        <v>0</v>
      </c>
      <c r="L29" s="7">
        <v>0</v>
      </c>
      <c r="M29" s="5">
        <v>0</v>
      </c>
      <c r="N29" s="5">
        <v>-1893.00694492196</v>
      </c>
      <c r="O29" s="5">
        <v>-322.89114455722802</v>
      </c>
      <c r="P29" s="5">
        <v>0</v>
      </c>
      <c r="Q29" s="5">
        <v>0</v>
      </c>
      <c r="R29" s="5">
        <v>-17243.882127331199</v>
      </c>
      <c r="S29" s="5">
        <v>0</v>
      </c>
      <c r="T29" s="7">
        <v>0</v>
      </c>
      <c r="U29" s="5">
        <v>0</v>
      </c>
      <c r="V29" s="5">
        <v>0</v>
      </c>
      <c r="W29" s="5">
        <v>0</v>
      </c>
      <c r="X29" s="5">
        <v>-21.9405168210629</v>
      </c>
      <c r="Y29" s="5">
        <v>0</v>
      </c>
      <c r="Z29" s="5">
        <v>0</v>
      </c>
      <c r="AA29" s="5">
        <v>0</v>
      </c>
      <c r="AB29" s="5">
        <v>0</v>
      </c>
      <c r="AC29" s="5">
        <v>0</v>
      </c>
      <c r="AD29" s="5">
        <v>-219661.595969446</v>
      </c>
      <c r="AE29" s="5">
        <v>0</v>
      </c>
      <c r="AF29" s="5">
        <v>0</v>
      </c>
      <c r="AG29" s="5">
        <v>0</v>
      </c>
      <c r="AH29" s="5">
        <v>0</v>
      </c>
      <c r="AI29" s="5">
        <v>-291.52840975382099</v>
      </c>
      <c r="AJ29" s="5">
        <v>0</v>
      </c>
      <c r="AK29" s="5">
        <v>0</v>
      </c>
      <c r="AL29" s="7">
        <v>0</v>
      </c>
      <c r="AM29" s="7">
        <v>0</v>
      </c>
      <c r="AN29" s="7">
        <v>0</v>
      </c>
      <c r="AO29" s="7">
        <v>0</v>
      </c>
      <c r="AP29" s="7">
        <v>0</v>
      </c>
      <c r="AQ29" s="7">
        <v>0</v>
      </c>
      <c r="AR29" s="7">
        <v>0</v>
      </c>
      <c r="AS29" s="7">
        <v>0</v>
      </c>
      <c r="AT29" s="7">
        <v>0</v>
      </c>
      <c r="AU29" s="7">
        <v>-1501.61</v>
      </c>
      <c r="AV29" s="7">
        <v>0</v>
      </c>
      <c r="AW29" s="7">
        <v>0</v>
      </c>
      <c r="AX29" s="7">
        <v>0</v>
      </c>
      <c r="AY29" s="7">
        <v>0</v>
      </c>
      <c r="AZ29" s="7">
        <v>145411.29</v>
      </c>
      <c r="BA29" s="7">
        <v>0</v>
      </c>
      <c r="BB29" s="7">
        <v>0</v>
      </c>
      <c r="BC29" s="7">
        <v>0</v>
      </c>
      <c r="BD29" s="7">
        <v>105</v>
      </c>
      <c r="BE29" s="7">
        <v>0</v>
      </c>
      <c r="BF29" s="7">
        <v>0</v>
      </c>
      <c r="BG29" s="7">
        <v>0</v>
      </c>
      <c r="BH29" s="7">
        <v>0</v>
      </c>
      <c r="BI29" s="7">
        <v>0</v>
      </c>
      <c r="BJ29" s="7">
        <v>-1320229.24</v>
      </c>
      <c r="BK29" s="7">
        <v>0</v>
      </c>
      <c r="BL29" s="7">
        <v>0</v>
      </c>
      <c r="BM29" s="7">
        <v>0</v>
      </c>
      <c r="BN29" s="7">
        <v>0</v>
      </c>
      <c r="BO29" s="7">
        <v>0</v>
      </c>
      <c r="BP29" s="7">
        <v>0</v>
      </c>
      <c r="BQ29" s="5">
        <v>0</v>
      </c>
      <c r="BR29" s="7">
        <v>0</v>
      </c>
      <c r="BS29" s="7">
        <v>0</v>
      </c>
      <c r="BT29" s="7">
        <v>0</v>
      </c>
      <c r="BU29" s="7">
        <v>0</v>
      </c>
      <c r="BV29" s="7">
        <v>0</v>
      </c>
      <c r="BW29" s="5">
        <v>0</v>
      </c>
      <c r="BX29" s="5">
        <v>-3.2395658981696503E-2</v>
      </c>
      <c r="BY29" s="5">
        <v>-559056.98936342495</v>
      </c>
      <c r="BZ29" s="5">
        <v>0</v>
      </c>
      <c r="CA29" s="5">
        <v>-61850.477835969999</v>
      </c>
      <c r="CB29" s="5">
        <v>0</v>
      </c>
      <c r="CC29" s="5">
        <v>0</v>
      </c>
      <c r="CD29" s="5">
        <v>0</v>
      </c>
      <c r="CE29" s="5">
        <v>0</v>
      </c>
      <c r="CF29" s="5">
        <v>0</v>
      </c>
      <c r="CG29" s="7">
        <v>0</v>
      </c>
      <c r="CH29" s="5">
        <v>0</v>
      </c>
      <c r="CI29" s="5">
        <v>0</v>
      </c>
      <c r="CJ29" s="7">
        <v>0</v>
      </c>
      <c r="CK29" s="7">
        <v>0</v>
      </c>
      <c r="CL29" s="5">
        <v>0</v>
      </c>
      <c r="CM29" s="5">
        <v>0</v>
      </c>
      <c r="CN29" s="5">
        <v>0</v>
      </c>
      <c r="CO29" s="5">
        <v>0</v>
      </c>
      <c r="CP29" s="5">
        <v>-10171.442224152899</v>
      </c>
      <c r="CQ29" s="7">
        <v>0</v>
      </c>
      <c r="CR29" s="7">
        <v>0</v>
      </c>
      <c r="CS29" s="7">
        <v>0</v>
      </c>
      <c r="CT29" s="7">
        <v>0</v>
      </c>
      <c r="CU29" s="7">
        <v>0</v>
      </c>
      <c r="CV29" s="7">
        <v>-4165.38</v>
      </c>
      <c r="CW29" s="7">
        <v>0</v>
      </c>
      <c r="CX29" s="7">
        <v>0</v>
      </c>
      <c r="CY29" s="7">
        <v>0</v>
      </c>
      <c r="CZ29" s="7">
        <v>0</v>
      </c>
      <c r="DA29" s="7">
        <v>0</v>
      </c>
      <c r="DB29" s="5">
        <v>0</v>
      </c>
      <c r="DC29" s="5">
        <v>0</v>
      </c>
      <c r="DD29" s="5">
        <v>0</v>
      </c>
      <c r="DE29" s="5">
        <v>0</v>
      </c>
      <c r="DF29" s="5">
        <v>-2437.8352023403199</v>
      </c>
      <c r="DG29" s="5">
        <v>0</v>
      </c>
      <c r="DH29" s="5">
        <v>0</v>
      </c>
      <c r="DI29" s="5">
        <v>0</v>
      </c>
      <c r="DJ29" s="5">
        <v>0</v>
      </c>
      <c r="DK29" s="5">
        <v>0</v>
      </c>
      <c r="DL29" s="5">
        <v>-629.77409393791697</v>
      </c>
      <c r="DM29" s="5">
        <v>0</v>
      </c>
      <c r="DN29" s="5">
        <v>0</v>
      </c>
      <c r="DO29" s="5">
        <v>0</v>
      </c>
      <c r="DP29" s="7">
        <v>-15782.93</v>
      </c>
      <c r="DQ29" s="7">
        <v>0</v>
      </c>
      <c r="DR29" s="5">
        <v>-6534.86104339347</v>
      </c>
      <c r="DS29" s="5">
        <v>-85365.797172111197</v>
      </c>
      <c r="DT29" s="5">
        <v>0</v>
      </c>
      <c r="DU29" s="7">
        <v>0</v>
      </c>
      <c r="DV29" s="5">
        <v>0</v>
      </c>
      <c r="DW29" s="7">
        <v>0</v>
      </c>
      <c r="DX29" s="7">
        <v>0</v>
      </c>
      <c r="DY29" s="7">
        <v>0</v>
      </c>
      <c r="DZ29" s="7">
        <v>0</v>
      </c>
      <c r="EA29" s="5">
        <v>0</v>
      </c>
      <c r="EB29" s="5">
        <v>0</v>
      </c>
      <c r="EC29" s="5">
        <v>0</v>
      </c>
      <c r="ED29" s="5">
        <v>0</v>
      </c>
      <c r="EE29" s="5">
        <v>0</v>
      </c>
      <c r="EF29" s="7">
        <v>0</v>
      </c>
      <c r="EG29" s="5">
        <v>0</v>
      </c>
      <c r="EH29" s="5">
        <v>0</v>
      </c>
      <c r="EI29" s="7">
        <v>0</v>
      </c>
      <c r="EJ29" s="5">
        <v>0</v>
      </c>
      <c r="EK29" s="5">
        <v>0</v>
      </c>
      <c r="EL29" s="7">
        <v>0</v>
      </c>
      <c r="EM29" s="7">
        <v>0</v>
      </c>
      <c r="EN29" s="7">
        <v>0</v>
      </c>
      <c r="EO29" s="7">
        <v>0</v>
      </c>
      <c r="EP29" s="5">
        <v>0</v>
      </c>
      <c r="EQ29" s="5">
        <v>0</v>
      </c>
      <c r="ER29" s="5">
        <v>0</v>
      </c>
      <c r="ES29" s="5">
        <v>0</v>
      </c>
      <c r="ET29" s="5">
        <v>0</v>
      </c>
      <c r="EU29" s="5">
        <v>0</v>
      </c>
      <c r="EV29" s="5">
        <v>0</v>
      </c>
    </row>
    <row r="30" spans="1:152" ht="14.55" customHeight="1" x14ac:dyDescent="0.45">
      <c r="A30" s="3" t="s">
        <v>720</v>
      </c>
      <c r="B30" s="5">
        <v>-1202724784.1538301</v>
      </c>
      <c r="C30" s="5">
        <v>-35244699.029711403</v>
      </c>
      <c r="D30" s="5">
        <v>0</v>
      </c>
      <c r="E30" s="5">
        <v>-56385731.286933102</v>
      </c>
      <c r="F30" s="5">
        <v>-8407116.0574483108</v>
      </c>
      <c r="G30" s="5">
        <v>-27437286.140057199</v>
      </c>
      <c r="H30" s="5">
        <v>-1355419.40909318</v>
      </c>
      <c r="I30" s="5">
        <v>-3249607.8854119899</v>
      </c>
      <c r="J30" s="5">
        <v>-20245866.194613401</v>
      </c>
      <c r="K30" s="5">
        <v>-30211079.930495199</v>
      </c>
      <c r="L30" s="7">
        <v>-2881609.55</v>
      </c>
      <c r="M30" s="5">
        <v>-13778503.1653249</v>
      </c>
      <c r="N30" s="5">
        <v>-943084.70207125205</v>
      </c>
      <c r="O30" s="5">
        <v>-738806.26531326503</v>
      </c>
      <c r="P30" s="5">
        <v>-61482.118162995597</v>
      </c>
      <c r="Q30" s="5">
        <v>-93735.453622735804</v>
      </c>
      <c r="R30" s="5">
        <v>-11828922.341409</v>
      </c>
      <c r="S30" s="5">
        <v>0</v>
      </c>
      <c r="T30" s="7">
        <v>0</v>
      </c>
      <c r="U30" s="5">
        <v>0</v>
      </c>
      <c r="V30" s="5">
        <v>-47960005.985698201</v>
      </c>
      <c r="W30" s="5">
        <v>-2374458.9143507299</v>
      </c>
      <c r="X30" s="5">
        <v>-5569171.0303916801</v>
      </c>
      <c r="Y30" s="5">
        <v>0</v>
      </c>
      <c r="Z30" s="5">
        <v>-65083550.390053503</v>
      </c>
      <c r="AA30" s="5">
        <v>-5740377.2313626204</v>
      </c>
      <c r="AB30" s="5">
        <v>-6414644.8622913295</v>
      </c>
      <c r="AC30" s="5">
        <v>-11912462.018527601</v>
      </c>
      <c r="AD30" s="5">
        <v>-61739967.934340499</v>
      </c>
      <c r="AE30" s="5">
        <v>0</v>
      </c>
      <c r="AF30" s="5">
        <v>0</v>
      </c>
      <c r="AG30" s="5">
        <v>-22867665.328014102</v>
      </c>
      <c r="AH30" s="5">
        <v>-7064912.8323197197</v>
      </c>
      <c r="AI30" s="5">
        <v>-9949088.2300781701</v>
      </c>
      <c r="AJ30" s="5">
        <v>-5627970.3966016499</v>
      </c>
      <c r="AK30" s="5">
        <v>-201396.39096019301</v>
      </c>
      <c r="AL30" s="7">
        <v>-951775.81</v>
      </c>
      <c r="AM30" s="7">
        <v>-4180566.9</v>
      </c>
      <c r="AN30" s="7">
        <v>-3855267.86</v>
      </c>
      <c r="AO30" s="7">
        <v>-12193615.109999999</v>
      </c>
      <c r="AP30" s="7">
        <v>-129452.78</v>
      </c>
      <c r="AQ30" s="7">
        <v>-1609010.11</v>
      </c>
      <c r="AR30" s="7">
        <v>-242303.27</v>
      </c>
      <c r="AS30" s="7">
        <v>-7736.83</v>
      </c>
      <c r="AT30" s="7">
        <v>-3963801.13</v>
      </c>
      <c r="AU30" s="7">
        <v>-3255411.16</v>
      </c>
      <c r="AV30" s="7">
        <v>-3291490.83</v>
      </c>
      <c r="AW30" s="7">
        <v>-1947809.05</v>
      </c>
      <c r="AX30" s="7">
        <v>-794900.45</v>
      </c>
      <c r="AY30" s="7">
        <v>-2990736.67</v>
      </c>
      <c r="AZ30" s="7">
        <v>-3628857.76</v>
      </c>
      <c r="BA30" s="7">
        <v>-2065878.75</v>
      </c>
      <c r="BB30" s="7">
        <v>-6707311.3700000001</v>
      </c>
      <c r="BC30" s="7">
        <v>-4062139.67</v>
      </c>
      <c r="BD30" s="7">
        <v>-11531221.199999999</v>
      </c>
      <c r="BE30" s="7">
        <v>-537890.04</v>
      </c>
      <c r="BF30" s="7">
        <v>-2128027.2200000002</v>
      </c>
      <c r="BG30" s="7">
        <v>-1917087.54</v>
      </c>
      <c r="BH30" s="7">
        <v>-58436.4</v>
      </c>
      <c r="BI30" s="7">
        <v>-2426505.69</v>
      </c>
      <c r="BJ30" s="7">
        <v>-14985072.210000001</v>
      </c>
      <c r="BK30" s="7">
        <v>-1939567.52</v>
      </c>
      <c r="BL30" s="7">
        <v>-1117470.96</v>
      </c>
      <c r="BM30" s="7">
        <v>-966610.99</v>
      </c>
      <c r="BN30" s="7">
        <v>-1321679.75</v>
      </c>
      <c r="BO30" s="7">
        <v>-8783270.5399999991</v>
      </c>
      <c r="BP30" s="7">
        <v>-2397019.73</v>
      </c>
      <c r="BQ30" s="5">
        <v>-948958.67940920906</v>
      </c>
      <c r="BR30" s="7">
        <v>0</v>
      </c>
      <c r="BS30" s="7">
        <v>0</v>
      </c>
      <c r="BT30" s="7">
        <v>0</v>
      </c>
      <c r="BU30" s="7">
        <v>0</v>
      </c>
      <c r="BV30" s="7">
        <v>0</v>
      </c>
      <c r="BW30" s="5">
        <v>-20534362.404837798</v>
      </c>
      <c r="BX30" s="5">
        <v>-13207.6183791372</v>
      </c>
      <c r="BY30" s="5">
        <v>-4410028.5621726699</v>
      </c>
      <c r="BZ30" s="5">
        <v>-2751528.7589988802</v>
      </c>
      <c r="CA30" s="5">
        <v>-13059066.1249392</v>
      </c>
      <c r="CB30" s="5">
        <v>0</v>
      </c>
      <c r="CC30" s="5">
        <v>-14857150.564726301</v>
      </c>
      <c r="CD30" s="5">
        <v>-345051.43019665201</v>
      </c>
      <c r="CE30" s="5">
        <v>-1422343.0668983499</v>
      </c>
      <c r="CF30" s="5">
        <v>0</v>
      </c>
      <c r="CG30" s="7">
        <v>0</v>
      </c>
      <c r="CH30" s="5">
        <v>0</v>
      </c>
      <c r="CI30" s="5">
        <v>-275585496.88769698</v>
      </c>
      <c r="CJ30" s="7">
        <v>-43123353.020000003</v>
      </c>
      <c r="CK30" s="7">
        <v>-6679810.96</v>
      </c>
      <c r="CL30" s="5">
        <v>-33042091.920069501</v>
      </c>
      <c r="CM30" s="5">
        <v>-8852534.9661164209</v>
      </c>
      <c r="CN30" s="5">
        <v>-6560296.4651389504</v>
      </c>
      <c r="CO30" s="5">
        <v>-14618694.6855193</v>
      </c>
      <c r="CP30" s="5">
        <v>-17469119.626411799</v>
      </c>
      <c r="CQ30" s="7">
        <v>-18616887.030000001</v>
      </c>
      <c r="CR30" s="7">
        <v>-16590416.539999999</v>
      </c>
      <c r="CS30" s="7">
        <v>-14456785.210000001</v>
      </c>
      <c r="CT30" s="7">
        <v>0</v>
      </c>
      <c r="CU30" s="7">
        <v>0</v>
      </c>
      <c r="CV30" s="7">
        <v>-31186158.710000001</v>
      </c>
      <c r="CW30" s="7">
        <v>0</v>
      </c>
      <c r="CX30" s="7">
        <v>0</v>
      </c>
      <c r="CY30" s="7">
        <v>0</v>
      </c>
      <c r="CZ30" s="7">
        <v>0</v>
      </c>
      <c r="DA30" s="7">
        <v>0</v>
      </c>
      <c r="DB30" s="5">
        <v>0</v>
      </c>
      <c r="DC30" s="5">
        <v>0</v>
      </c>
      <c r="DD30" s="5">
        <v>-14548214.5786273</v>
      </c>
      <c r="DE30" s="5">
        <v>6374120.9991311897</v>
      </c>
      <c r="DF30" s="5">
        <v>-10811158.443035901</v>
      </c>
      <c r="DG30" s="5">
        <v>0</v>
      </c>
      <c r="DH30" s="5">
        <v>0</v>
      </c>
      <c r="DI30" s="5">
        <v>0</v>
      </c>
      <c r="DJ30" s="5">
        <v>0</v>
      </c>
      <c r="DK30" s="5">
        <v>800001.25142206997</v>
      </c>
      <c r="DL30" s="5">
        <v>-18814773.647001501</v>
      </c>
      <c r="DM30" s="5">
        <v>0</v>
      </c>
      <c r="DN30" s="5">
        <v>0</v>
      </c>
      <c r="DO30" s="5">
        <v>0</v>
      </c>
      <c r="DP30" s="7">
        <v>-17667152.379999999</v>
      </c>
      <c r="DQ30" s="7">
        <v>0</v>
      </c>
      <c r="DR30" s="5">
        <v>-3736903.4617259898</v>
      </c>
      <c r="DS30" s="5">
        <v>-9520291.4106939808</v>
      </c>
      <c r="DT30" s="5">
        <v>-3214601.8771331101</v>
      </c>
      <c r="DU30" s="7">
        <v>0</v>
      </c>
      <c r="DV30" s="5">
        <v>0</v>
      </c>
      <c r="DW30" s="7">
        <v>-11171902</v>
      </c>
      <c r="DX30" s="7">
        <v>-3934019</v>
      </c>
      <c r="DY30" s="7">
        <v>0</v>
      </c>
      <c r="DZ30" s="7">
        <v>0</v>
      </c>
      <c r="EA30" s="5">
        <v>0</v>
      </c>
      <c r="EB30" s="5">
        <v>0</v>
      </c>
      <c r="EC30" s="5">
        <v>0</v>
      </c>
      <c r="ED30" s="5">
        <v>0</v>
      </c>
      <c r="EE30" s="5">
        <v>0</v>
      </c>
      <c r="EF30" s="7">
        <v>0</v>
      </c>
      <c r="EG30" s="5">
        <v>0</v>
      </c>
      <c r="EH30" s="5">
        <v>0</v>
      </c>
      <c r="EI30" s="7">
        <v>0</v>
      </c>
      <c r="EJ30" s="5">
        <v>0</v>
      </c>
      <c r="EK30" s="5">
        <v>0</v>
      </c>
      <c r="EL30" s="7">
        <v>0</v>
      </c>
      <c r="EM30" s="7">
        <v>0</v>
      </c>
      <c r="EN30" s="7">
        <v>0</v>
      </c>
      <c r="EO30" s="7">
        <v>0</v>
      </c>
      <c r="EP30" s="5">
        <v>0</v>
      </c>
      <c r="EQ30" s="5">
        <v>0</v>
      </c>
      <c r="ER30" s="5">
        <v>0</v>
      </c>
      <c r="ES30" s="5">
        <v>0</v>
      </c>
      <c r="ET30" s="5">
        <v>0</v>
      </c>
      <c r="EU30" s="5">
        <v>0</v>
      </c>
      <c r="EV30" s="5">
        <v>0</v>
      </c>
    </row>
    <row r="31" spans="1:152" ht="14.55" customHeight="1" x14ac:dyDescent="0.45">
      <c r="A31" s="3" t="s">
        <v>722</v>
      </c>
      <c r="B31" s="5">
        <v>6257384.6865439601</v>
      </c>
      <c r="C31" s="5">
        <v>514362.26722111698</v>
      </c>
      <c r="D31" s="5">
        <v>0</v>
      </c>
      <c r="E31" s="5">
        <v>0</v>
      </c>
      <c r="F31" s="5">
        <v>0</v>
      </c>
      <c r="G31" s="5">
        <v>0</v>
      </c>
      <c r="H31" s="5">
        <v>0</v>
      </c>
      <c r="I31" s="5">
        <v>0</v>
      </c>
      <c r="J31" s="5">
        <v>0</v>
      </c>
      <c r="K31" s="5">
        <v>0</v>
      </c>
      <c r="L31" s="7">
        <v>0</v>
      </c>
      <c r="M31" s="5">
        <v>-30016.415820791</v>
      </c>
      <c r="N31" s="5">
        <v>0</v>
      </c>
      <c r="O31" s="5">
        <v>0</v>
      </c>
      <c r="P31" s="5">
        <v>0</v>
      </c>
      <c r="Q31" s="5">
        <v>0</v>
      </c>
      <c r="R31" s="5">
        <v>0</v>
      </c>
      <c r="S31" s="5">
        <v>0</v>
      </c>
      <c r="T31" s="7">
        <v>0</v>
      </c>
      <c r="U31" s="5">
        <v>0</v>
      </c>
      <c r="V31" s="5">
        <v>0</v>
      </c>
      <c r="W31" s="5">
        <v>0</v>
      </c>
      <c r="X31" s="5">
        <v>0</v>
      </c>
      <c r="Y31" s="5">
        <v>0</v>
      </c>
      <c r="Z31" s="5">
        <v>4680487.8677068101</v>
      </c>
      <c r="AA31" s="5">
        <v>0</v>
      </c>
      <c r="AB31" s="5">
        <v>0</v>
      </c>
      <c r="AC31" s="5">
        <v>527689.37103851803</v>
      </c>
      <c r="AD31" s="5">
        <v>0</v>
      </c>
      <c r="AE31" s="5">
        <v>0</v>
      </c>
      <c r="AF31" s="5">
        <v>0</v>
      </c>
      <c r="AG31" s="5">
        <v>317057.41134751798</v>
      </c>
      <c r="AH31" s="5">
        <v>63423.310165073803</v>
      </c>
      <c r="AI31" s="5">
        <v>0</v>
      </c>
      <c r="AJ31" s="5">
        <v>0</v>
      </c>
      <c r="AK31" s="5">
        <v>0</v>
      </c>
      <c r="AL31" s="7">
        <v>0</v>
      </c>
      <c r="AM31" s="7">
        <v>0</v>
      </c>
      <c r="AN31" s="7">
        <v>0</v>
      </c>
      <c r="AO31" s="7">
        <v>104366.72</v>
      </c>
      <c r="AP31" s="7">
        <v>0</v>
      </c>
      <c r="AQ31" s="7">
        <v>0</v>
      </c>
      <c r="AR31" s="7">
        <v>0</v>
      </c>
      <c r="AS31" s="7">
        <v>0</v>
      </c>
      <c r="AT31" s="7">
        <v>0</v>
      </c>
      <c r="AU31" s="7">
        <v>0</v>
      </c>
      <c r="AV31" s="7">
        <v>0</v>
      </c>
      <c r="AW31" s="7">
        <v>0</v>
      </c>
      <c r="AX31" s="7">
        <v>0</v>
      </c>
      <c r="AY31" s="7">
        <v>-17744.400000000001</v>
      </c>
      <c r="AZ31" s="7">
        <v>-26376.720000000001</v>
      </c>
      <c r="BA31" s="7">
        <v>0</v>
      </c>
      <c r="BB31" s="7">
        <v>0</v>
      </c>
      <c r="BC31" s="7">
        <v>0</v>
      </c>
      <c r="BD31" s="7">
        <v>0</v>
      </c>
      <c r="BE31" s="7">
        <v>0</v>
      </c>
      <c r="BF31" s="7">
        <v>0</v>
      </c>
      <c r="BG31" s="7">
        <v>0</v>
      </c>
      <c r="BH31" s="7">
        <v>0</v>
      </c>
      <c r="BI31" s="7">
        <v>0</v>
      </c>
      <c r="BJ31" s="7">
        <v>0</v>
      </c>
      <c r="BK31" s="7">
        <v>0</v>
      </c>
      <c r="BL31" s="7">
        <v>0</v>
      </c>
      <c r="BM31" s="7">
        <v>8.4499999999999993</v>
      </c>
      <c r="BN31" s="7">
        <v>0</v>
      </c>
      <c r="BO31" s="7">
        <v>475698.27</v>
      </c>
      <c r="BP31" s="7">
        <v>24451.5</v>
      </c>
      <c r="BQ31" s="5">
        <v>42551.8679409209</v>
      </c>
      <c r="BR31" s="7">
        <v>0</v>
      </c>
      <c r="BS31" s="7">
        <v>0</v>
      </c>
      <c r="BT31" s="7">
        <v>0</v>
      </c>
      <c r="BU31" s="7">
        <v>0</v>
      </c>
      <c r="BV31" s="7">
        <v>0</v>
      </c>
      <c r="BW31" s="5">
        <v>-208220.06911073899</v>
      </c>
      <c r="BX31" s="5">
        <v>0</v>
      </c>
      <c r="BY31" s="5">
        <v>-45204.540791533902</v>
      </c>
      <c r="BZ31" s="5">
        <v>0</v>
      </c>
      <c r="CA31" s="5">
        <v>0</v>
      </c>
      <c r="CB31" s="5">
        <v>0</v>
      </c>
      <c r="CC31" s="5">
        <v>0</v>
      </c>
      <c r="CD31" s="5">
        <v>0</v>
      </c>
      <c r="CE31" s="5">
        <v>0</v>
      </c>
      <c r="CF31" s="5">
        <v>0</v>
      </c>
      <c r="CG31" s="7">
        <v>0</v>
      </c>
      <c r="CH31" s="5">
        <v>0</v>
      </c>
      <c r="CI31" s="5">
        <v>0</v>
      </c>
      <c r="CJ31" s="7">
        <v>0</v>
      </c>
      <c r="CK31" s="7">
        <v>0</v>
      </c>
      <c r="CL31" s="5">
        <v>0</v>
      </c>
      <c r="CM31" s="5">
        <v>0</v>
      </c>
      <c r="CN31" s="5">
        <v>0</v>
      </c>
      <c r="CO31" s="5">
        <v>0</v>
      </c>
      <c r="CP31" s="5">
        <v>0</v>
      </c>
      <c r="CQ31" s="7">
        <v>0</v>
      </c>
      <c r="CR31" s="7">
        <v>0</v>
      </c>
      <c r="CS31" s="7">
        <v>0</v>
      </c>
      <c r="CT31" s="7">
        <v>0</v>
      </c>
      <c r="CU31" s="7">
        <v>0</v>
      </c>
      <c r="CV31" s="7">
        <v>0</v>
      </c>
      <c r="CW31" s="7">
        <v>0</v>
      </c>
      <c r="CX31" s="7">
        <v>0</v>
      </c>
      <c r="CY31" s="7">
        <v>0</v>
      </c>
      <c r="CZ31" s="7">
        <v>0</v>
      </c>
      <c r="DA31" s="7">
        <v>0</v>
      </c>
      <c r="DB31" s="5">
        <v>0</v>
      </c>
      <c r="DC31" s="5">
        <v>0</v>
      </c>
      <c r="DD31" s="5">
        <v>0</v>
      </c>
      <c r="DE31" s="5">
        <v>0</v>
      </c>
      <c r="DF31" s="5">
        <v>0</v>
      </c>
      <c r="DG31" s="5">
        <v>0</v>
      </c>
      <c r="DH31" s="5">
        <v>0</v>
      </c>
      <c r="DI31" s="5">
        <v>0</v>
      </c>
      <c r="DJ31" s="5">
        <v>0</v>
      </c>
      <c r="DK31" s="5">
        <v>0</v>
      </c>
      <c r="DL31" s="5">
        <v>0</v>
      </c>
      <c r="DM31" s="5">
        <v>0</v>
      </c>
      <c r="DN31" s="5">
        <v>0</v>
      </c>
      <c r="DO31" s="5">
        <v>0</v>
      </c>
      <c r="DP31" s="7">
        <v>0</v>
      </c>
      <c r="DQ31" s="7">
        <v>0</v>
      </c>
      <c r="DR31" s="5">
        <v>-20571.517958719302</v>
      </c>
      <c r="DS31" s="5">
        <v>-127677.173736389</v>
      </c>
      <c r="DT31" s="5">
        <v>-16901.511457825502</v>
      </c>
      <c r="DU31" s="7">
        <v>0</v>
      </c>
      <c r="DV31" s="5">
        <v>0</v>
      </c>
      <c r="DW31" s="7">
        <v>0</v>
      </c>
      <c r="DX31" s="7">
        <v>0</v>
      </c>
      <c r="DY31" s="7">
        <v>0</v>
      </c>
      <c r="DZ31" s="7">
        <v>0</v>
      </c>
      <c r="EA31" s="5">
        <v>0</v>
      </c>
      <c r="EB31" s="5">
        <v>0</v>
      </c>
      <c r="EC31" s="5">
        <v>0</v>
      </c>
      <c r="ED31" s="5">
        <v>0</v>
      </c>
      <c r="EE31" s="5">
        <v>0</v>
      </c>
      <c r="EF31" s="7">
        <v>0</v>
      </c>
      <c r="EG31" s="5">
        <v>0</v>
      </c>
      <c r="EH31" s="5">
        <v>0</v>
      </c>
      <c r="EI31" s="7">
        <v>0</v>
      </c>
      <c r="EJ31" s="5">
        <v>0</v>
      </c>
      <c r="EK31" s="5">
        <v>0</v>
      </c>
      <c r="EL31" s="7">
        <v>0</v>
      </c>
      <c r="EM31" s="7">
        <v>0</v>
      </c>
      <c r="EN31" s="7">
        <v>0</v>
      </c>
      <c r="EO31" s="7">
        <v>0</v>
      </c>
      <c r="EP31" s="5">
        <v>0</v>
      </c>
      <c r="EQ31" s="5">
        <v>0</v>
      </c>
      <c r="ER31" s="5">
        <v>0</v>
      </c>
      <c r="ES31" s="5">
        <v>0</v>
      </c>
      <c r="ET31" s="5">
        <v>0</v>
      </c>
      <c r="EU31" s="5">
        <v>0</v>
      </c>
      <c r="EV31" s="5">
        <v>0</v>
      </c>
    </row>
    <row r="32" spans="1:152" ht="14.55" customHeight="1" x14ac:dyDescent="0.45">
      <c r="A32" s="3" t="s">
        <v>724</v>
      </c>
      <c r="B32" s="5">
        <v>-9818409.74387246</v>
      </c>
      <c r="C32" s="5">
        <v>-791559.02489001397</v>
      </c>
      <c r="D32" s="5">
        <v>0</v>
      </c>
      <c r="E32" s="5">
        <v>0</v>
      </c>
      <c r="F32" s="5">
        <v>0</v>
      </c>
      <c r="G32" s="5">
        <v>0</v>
      </c>
      <c r="H32" s="5">
        <v>0</v>
      </c>
      <c r="I32" s="5">
        <v>0</v>
      </c>
      <c r="J32" s="5">
        <v>0</v>
      </c>
      <c r="K32" s="5">
        <v>0</v>
      </c>
      <c r="L32" s="7">
        <v>0</v>
      </c>
      <c r="M32" s="5">
        <v>0</v>
      </c>
      <c r="N32" s="5">
        <v>0</v>
      </c>
      <c r="O32" s="5">
        <v>0</v>
      </c>
      <c r="P32" s="5">
        <v>0</v>
      </c>
      <c r="Q32" s="5">
        <v>0</v>
      </c>
      <c r="R32" s="5">
        <v>-75914.261920588004</v>
      </c>
      <c r="S32" s="5">
        <v>0</v>
      </c>
      <c r="T32" s="7">
        <v>0</v>
      </c>
      <c r="U32" s="5">
        <v>0</v>
      </c>
      <c r="V32" s="5">
        <v>0</v>
      </c>
      <c r="W32" s="5">
        <v>0</v>
      </c>
      <c r="X32" s="5">
        <v>0</v>
      </c>
      <c r="Y32" s="5">
        <v>0</v>
      </c>
      <c r="Z32" s="5">
        <v>-5760920.8353648596</v>
      </c>
      <c r="AA32" s="5">
        <v>0</v>
      </c>
      <c r="AB32" s="5">
        <v>0</v>
      </c>
      <c r="AC32" s="5">
        <v>-732048.31789370999</v>
      </c>
      <c r="AD32" s="5">
        <v>0</v>
      </c>
      <c r="AE32" s="5">
        <v>0</v>
      </c>
      <c r="AF32" s="5">
        <v>0</v>
      </c>
      <c r="AG32" s="5">
        <v>-291387.35815602803</v>
      </c>
      <c r="AH32" s="5">
        <v>-49596.281494352697</v>
      </c>
      <c r="AI32" s="5">
        <v>0</v>
      </c>
      <c r="AJ32" s="5">
        <v>0</v>
      </c>
      <c r="AK32" s="5">
        <v>0</v>
      </c>
      <c r="AL32" s="7">
        <v>0</v>
      </c>
      <c r="AM32" s="7">
        <v>0</v>
      </c>
      <c r="AN32" s="7">
        <v>0</v>
      </c>
      <c r="AO32" s="7">
        <v>-131584.74</v>
      </c>
      <c r="AP32" s="7">
        <v>0</v>
      </c>
      <c r="AQ32" s="7">
        <v>-9584.76</v>
      </c>
      <c r="AR32" s="7">
        <v>0</v>
      </c>
      <c r="AS32" s="7">
        <v>0</v>
      </c>
      <c r="AT32" s="7">
        <v>-23021.1</v>
      </c>
      <c r="AU32" s="7">
        <v>-108724.97</v>
      </c>
      <c r="AV32" s="7">
        <v>-88589.87</v>
      </c>
      <c r="AW32" s="7">
        <v>0</v>
      </c>
      <c r="AX32" s="7">
        <v>0</v>
      </c>
      <c r="AY32" s="7">
        <v>0</v>
      </c>
      <c r="AZ32" s="7">
        <v>0</v>
      </c>
      <c r="BA32" s="7">
        <v>-107247.59</v>
      </c>
      <c r="BB32" s="7">
        <v>-285748.08</v>
      </c>
      <c r="BC32" s="7">
        <v>-57573.9</v>
      </c>
      <c r="BD32" s="7">
        <v>-341975.88</v>
      </c>
      <c r="BE32" s="7">
        <v>-18189.2</v>
      </c>
      <c r="BF32" s="7">
        <v>-62847.02</v>
      </c>
      <c r="BG32" s="7">
        <v>0</v>
      </c>
      <c r="BH32" s="7">
        <v>0</v>
      </c>
      <c r="BI32" s="7">
        <v>0</v>
      </c>
      <c r="BJ32" s="7">
        <v>-87451.8</v>
      </c>
      <c r="BK32" s="7">
        <v>-40359.43</v>
      </c>
      <c r="BL32" s="7">
        <v>-23369.89</v>
      </c>
      <c r="BM32" s="7">
        <v>-3379.61</v>
      </c>
      <c r="BN32" s="7">
        <v>-65050.89</v>
      </c>
      <c r="BO32" s="7">
        <v>-547740.30000000005</v>
      </c>
      <c r="BP32" s="7">
        <v>-4333.41</v>
      </c>
      <c r="BQ32" s="5">
        <v>-32092.224152910501</v>
      </c>
      <c r="BR32" s="7">
        <v>0</v>
      </c>
      <c r="BS32" s="7">
        <v>0</v>
      </c>
      <c r="BT32" s="7">
        <v>0</v>
      </c>
      <c r="BU32" s="7">
        <v>0</v>
      </c>
      <c r="BV32" s="7">
        <v>0</v>
      </c>
      <c r="BW32" s="5">
        <v>0</v>
      </c>
      <c r="BX32" s="5">
        <v>0</v>
      </c>
      <c r="BY32" s="5">
        <v>0</v>
      </c>
      <c r="BZ32" s="5">
        <v>0</v>
      </c>
      <c r="CA32" s="5">
        <v>0</v>
      </c>
      <c r="CB32" s="5">
        <v>0</v>
      </c>
      <c r="CC32" s="5">
        <v>0</v>
      </c>
      <c r="CD32" s="5">
        <v>0</v>
      </c>
      <c r="CE32" s="5">
        <v>0</v>
      </c>
      <c r="CF32" s="5">
        <v>0</v>
      </c>
      <c r="CG32" s="7">
        <v>0</v>
      </c>
      <c r="CH32" s="5">
        <v>0</v>
      </c>
      <c r="CI32" s="5">
        <v>0</v>
      </c>
      <c r="CJ32" s="7">
        <v>0</v>
      </c>
      <c r="CK32" s="7">
        <v>0</v>
      </c>
      <c r="CL32" s="5">
        <v>0</v>
      </c>
      <c r="CM32" s="5">
        <v>0</v>
      </c>
      <c r="CN32" s="5">
        <v>0</v>
      </c>
      <c r="CO32" s="5">
        <v>0</v>
      </c>
      <c r="CP32" s="5">
        <v>0</v>
      </c>
      <c r="CQ32" s="7">
        <v>0</v>
      </c>
      <c r="CR32" s="7">
        <v>0</v>
      </c>
      <c r="CS32" s="7">
        <v>0</v>
      </c>
      <c r="CT32" s="7">
        <v>0</v>
      </c>
      <c r="CU32" s="7">
        <v>0</v>
      </c>
      <c r="CV32" s="7">
        <v>0</v>
      </c>
      <c r="CW32" s="7">
        <v>0</v>
      </c>
      <c r="CX32" s="7">
        <v>0</v>
      </c>
      <c r="CY32" s="7">
        <v>0</v>
      </c>
      <c r="CZ32" s="7">
        <v>0</v>
      </c>
      <c r="DA32" s="7">
        <v>0</v>
      </c>
      <c r="DB32" s="5">
        <v>0</v>
      </c>
      <c r="DC32" s="5">
        <v>0</v>
      </c>
      <c r="DD32" s="5">
        <v>0</v>
      </c>
      <c r="DE32" s="5">
        <v>0</v>
      </c>
      <c r="DF32" s="5">
        <v>0</v>
      </c>
      <c r="DG32" s="5">
        <v>0</v>
      </c>
      <c r="DH32" s="5">
        <v>0</v>
      </c>
      <c r="DI32" s="5">
        <v>0</v>
      </c>
      <c r="DJ32" s="5">
        <v>0</v>
      </c>
      <c r="DK32" s="5">
        <v>0</v>
      </c>
      <c r="DL32" s="5">
        <v>0</v>
      </c>
      <c r="DM32" s="5">
        <v>0</v>
      </c>
      <c r="DN32" s="5">
        <v>0</v>
      </c>
      <c r="DO32" s="5">
        <v>0</v>
      </c>
      <c r="DP32" s="7">
        <v>0</v>
      </c>
      <c r="DQ32" s="7">
        <v>0</v>
      </c>
      <c r="DR32" s="5">
        <v>0</v>
      </c>
      <c r="DS32" s="5">
        <v>0</v>
      </c>
      <c r="DT32" s="5">
        <v>0</v>
      </c>
      <c r="DU32" s="7">
        <v>0</v>
      </c>
      <c r="DV32" s="5">
        <v>0</v>
      </c>
      <c r="DW32" s="7">
        <v>-44562</v>
      </c>
      <c r="DX32" s="7">
        <v>-33557</v>
      </c>
      <c r="DY32" s="7">
        <v>0</v>
      </c>
      <c r="DZ32" s="7">
        <v>0</v>
      </c>
      <c r="EA32" s="5">
        <v>0</v>
      </c>
      <c r="EB32" s="5">
        <v>0</v>
      </c>
      <c r="EC32" s="5">
        <v>0</v>
      </c>
      <c r="ED32" s="5">
        <v>0</v>
      </c>
      <c r="EE32" s="5">
        <v>0</v>
      </c>
      <c r="EF32" s="7">
        <v>0</v>
      </c>
      <c r="EG32" s="5">
        <v>0</v>
      </c>
      <c r="EH32" s="5">
        <v>0</v>
      </c>
      <c r="EI32" s="7">
        <v>0</v>
      </c>
      <c r="EJ32" s="5">
        <v>0</v>
      </c>
      <c r="EK32" s="5">
        <v>0</v>
      </c>
      <c r="EL32" s="7">
        <v>0</v>
      </c>
      <c r="EM32" s="7">
        <v>0</v>
      </c>
      <c r="EN32" s="7">
        <v>0</v>
      </c>
      <c r="EO32" s="7">
        <v>0</v>
      </c>
      <c r="EP32" s="5">
        <v>0</v>
      </c>
      <c r="EQ32" s="5">
        <v>0</v>
      </c>
      <c r="ER32" s="5">
        <v>0</v>
      </c>
      <c r="ES32" s="5">
        <v>0</v>
      </c>
      <c r="ET32" s="5">
        <v>0</v>
      </c>
      <c r="EU32" s="5">
        <v>0</v>
      </c>
      <c r="EV32" s="5">
        <v>0</v>
      </c>
    </row>
    <row r="33" spans="1:152" ht="14.55" customHeight="1" x14ac:dyDescent="0.45">
      <c r="A33" s="3" t="s">
        <v>726</v>
      </c>
      <c r="B33" s="5">
        <v>-3561025.0573284999</v>
      </c>
      <c r="C33" s="5">
        <v>-277196.75766889699</v>
      </c>
      <c r="D33" s="5">
        <v>0</v>
      </c>
      <c r="E33" s="5">
        <v>0</v>
      </c>
      <c r="F33" s="5">
        <v>0</v>
      </c>
      <c r="G33" s="5">
        <v>0</v>
      </c>
      <c r="H33" s="5">
        <v>0</v>
      </c>
      <c r="I33" s="5">
        <v>0</v>
      </c>
      <c r="J33" s="5">
        <v>0</v>
      </c>
      <c r="K33" s="5">
        <v>0</v>
      </c>
      <c r="L33" s="7">
        <v>0</v>
      </c>
      <c r="M33" s="5">
        <v>-30016.415820791</v>
      </c>
      <c r="N33" s="5">
        <v>0</v>
      </c>
      <c r="O33" s="5">
        <v>0</v>
      </c>
      <c r="P33" s="5">
        <v>0</v>
      </c>
      <c r="Q33" s="5">
        <v>0</v>
      </c>
      <c r="R33" s="5">
        <v>-75914.261920588004</v>
      </c>
      <c r="S33" s="5">
        <v>0</v>
      </c>
      <c r="T33" s="7">
        <v>0</v>
      </c>
      <c r="U33" s="5">
        <v>0</v>
      </c>
      <c r="V33" s="5">
        <v>0</v>
      </c>
      <c r="W33" s="5">
        <v>0</v>
      </c>
      <c r="X33" s="5">
        <v>0</v>
      </c>
      <c r="Y33" s="5">
        <v>0</v>
      </c>
      <c r="Z33" s="5">
        <v>-1080432.9676580499</v>
      </c>
      <c r="AA33" s="5">
        <v>0</v>
      </c>
      <c r="AB33" s="5">
        <v>0</v>
      </c>
      <c r="AC33" s="5">
        <v>-204358.94685519201</v>
      </c>
      <c r="AD33" s="5">
        <v>0</v>
      </c>
      <c r="AE33" s="5">
        <v>0</v>
      </c>
      <c r="AF33" s="5">
        <v>0</v>
      </c>
      <c r="AG33" s="5">
        <v>25670.0531914899</v>
      </c>
      <c r="AH33" s="5">
        <v>13827.0286707211</v>
      </c>
      <c r="AI33" s="5">
        <v>0</v>
      </c>
      <c r="AJ33" s="5">
        <v>0</v>
      </c>
      <c r="AK33" s="5">
        <v>0</v>
      </c>
      <c r="AL33" s="7">
        <v>0</v>
      </c>
      <c r="AM33" s="7">
        <v>0</v>
      </c>
      <c r="AN33" s="7">
        <v>0</v>
      </c>
      <c r="AO33" s="7">
        <v>-27218.02</v>
      </c>
      <c r="AP33" s="7">
        <v>0</v>
      </c>
      <c r="AQ33" s="7">
        <v>-9584.76</v>
      </c>
      <c r="AR33" s="7">
        <v>0</v>
      </c>
      <c r="AS33" s="7">
        <v>0</v>
      </c>
      <c r="AT33" s="7">
        <v>-23021.1</v>
      </c>
      <c r="AU33" s="7">
        <v>-108724.97</v>
      </c>
      <c r="AV33" s="7">
        <v>-88589.87</v>
      </c>
      <c r="AW33" s="7">
        <v>0</v>
      </c>
      <c r="AX33" s="7">
        <v>0</v>
      </c>
      <c r="AY33" s="7">
        <v>-17744.400000000001</v>
      </c>
      <c r="AZ33" s="7">
        <v>-26376.720000000001</v>
      </c>
      <c r="BA33" s="7">
        <v>-107247.59</v>
      </c>
      <c r="BB33" s="7">
        <v>-285748.08</v>
      </c>
      <c r="BC33" s="7">
        <v>-57573.9</v>
      </c>
      <c r="BD33" s="7">
        <v>-341975.88</v>
      </c>
      <c r="BE33" s="7">
        <v>-18189.2</v>
      </c>
      <c r="BF33" s="7">
        <v>-62847.02</v>
      </c>
      <c r="BG33" s="7">
        <v>0</v>
      </c>
      <c r="BH33" s="7">
        <v>0</v>
      </c>
      <c r="BI33" s="7">
        <v>0</v>
      </c>
      <c r="BJ33" s="7">
        <v>-87451.8</v>
      </c>
      <c r="BK33" s="7">
        <v>-40359.43</v>
      </c>
      <c r="BL33" s="7">
        <v>-23369.89</v>
      </c>
      <c r="BM33" s="7">
        <v>-3371.16</v>
      </c>
      <c r="BN33" s="7">
        <v>-65050.89</v>
      </c>
      <c r="BO33" s="7">
        <v>-72042.03</v>
      </c>
      <c r="BP33" s="7">
        <v>20118.09</v>
      </c>
      <c r="BQ33" s="5">
        <v>10459.6437880104</v>
      </c>
      <c r="BR33" s="7">
        <v>0</v>
      </c>
      <c r="BS33" s="7">
        <v>0</v>
      </c>
      <c r="BT33" s="7">
        <v>0</v>
      </c>
      <c r="BU33" s="7">
        <v>0</v>
      </c>
      <c r="BV33" s="7">
        <v>0</v>
      </c>
      <c r="BW33" s="5">
        <v>-208220.06911073899</v>
      </c>
      <c r="BX33" s="5">
        <v>0</v>
      </c>
      <c r="BY33" s="5">
        <v>-45204.540791533902</v>
      </c>
      <c r="BZ33" s="5">
        <v>0</v>
      </c>
      <c r="CA33" s="5">
        <v>0</v>
      </c>
      <c r="CB33" s="5">
        <v>0</v>
      </c>
      <c r="CC33" s="5">
        <v>0</v>
      </c>
      <c r="CD33" s="5">
        <v>0</v>
      </c>
      <c r="CE33" s="5">
        <v>0</v>
      </c>
      <c r="CF33" s="5">
        <v>0</v>
      </c>
      <c r="CG33" s="7">
        <v>0</v>
      </c>
      <c r="CH33" s="5">
        <v>0</v>
      </c>
      <c r="CI33" s="5">
        <v>0</v>
      </c>
      <c r="CJ33" s="7">
        <v>0</v>
      </c>
      <c r="CK33" s="7">
        <v>0</v>
      </c>
      <c r="CL33" s="5">
        <v>0</v>
      </c>
      <c r="CM33" s="5">
        <v>0</v>
      </c>
      <c r="CN33" s="5">
        <v>0</v>
      </c>
      <c r="CO33" s="5">
        <v>0</v>
      </c>
      <c r="CP33" s="5">
        <v>0</v>
      </c>
      <c r="CQ33" s="7">
        <v>0</v>
      </c>
      <c r="CR33" s="7">
        <v>0</v>
      </c>
      <c r="CS33" s="7">
        <v>0</v>
      </c>
      <c r="CT33" s="7">
        <v>0</v>
      </c>
      <c r="CU33" s="7">
        <v>0</v>
      </c>
      <c r="CV33" s="7">
        <v>0</v>
      </c>
      <c r="CW33" s="7">
        <v>0</v>
      </c>
      <c r="CX33" s="7">
        <v>0</v>
      </c>
      <c r="CY33" s="7">
        <v>0</v>
      </c>
      <c r="CZ33" s="7">
        <v>0</v>
      </c>
      <c r="DA33" s="7">
        <v>0</v>
      </c>
      <c r="DB33" s="5">
        <v>0</v>
      </c>
      <c r="DC33" s="5">
        <v>0</v>
      </c>
      <c r="DD33" s="5">
        <v>0</v>
      </c>
      <c r="DE33" s="5">
        <v>0</v>
      </c>
      <c r="DF33" s="5">
        <v>0</v>
      </c>
      <c r="DG33" s="5">
        <v>0</v>
      </c>
      <c r="DH33" s="5">
        <v>0</v>
      </c>
      <c r="DI33" s="5">
        <v>0</v>
      </c>
      <c r="DJ33" s="5">
        <v>0</v>
      </c>
      <c r="DK33" s="5">
        <v>0</v>
      </c>
      <c r="DL33" s="5">
        <v>0</v>
      </c>
      <c r="DM33" s="5">
        <v>0</v>
      </c>
      <c r="DN33" s="5">
        <v>0</v>
      </c>
      <c r="DO33" s="5">
        <v>0</v>
      </c>
      <c r="DP33" s="7">
        <v>0</v>
      </c>
      <c r="DQ33" s="7">
        <v>0</v>
      </c>
      <c r="DR33" s="5">
        <v>-20571.517958719302</v>
      </c>
      <c r="DS33" s="5">
        <v>-127677.173736389</v>
      </c>
      <c r="DT33" s="5">
        <v>-16901.511457825502</v>
      </c>
      <c r="DU33" s="7">
        <v>0</v>
      </c>
      <c r="DV33" s="5">
        <v>0</v>
      </c>
      <c r="DW33" s="7">
        <v>-44562</v>
      </c>
      <c r="DX33" s="7">
        <v>-33557</v>
      </c>
      <c r="DY33" s="7">
        <v>0</v>
      </c>
      <c r="DZ33" s="7">
        <v>0</v>
      </c>
      <c r="EA33" s="5">
        <v>0</v>
      </c>
      <c r="EB33" s="5">
        <v>0</v>
      </c>
      <c r="EC33" s="5">
        <v>0</v>
      </c>
      <c r="ED33" s="5">
        <v>0</v>
      </c>
      <c r="EE33" s="5">
        <v>0</v>
      </c>
      <c r="EF33" s="7">
        <v>0</v>
      </c>
      <c r="EG33" s="5">
        <v>0</v>
      </c>
      <c r="EH33" s="5">
        <v>0</v>
      </c>
      <c r="EI33" s="7">
        <v>0</v>
      </c>
      <c r="EJ33" s="5">
        <v>0</v>
      </c>
      <c r="EK33" s="5">
        <v>0</v>
      </c>
      <c r="EL33" s="7">
        <v>0</v>
      </c>
      <c r="EM33" s="7">
        <v>0</v>
      </c>
      <c r="EN33" s="7">
        <v>0</v>
      </c>
      <c r="EO33" s="7">
        <v>0</v>
      </c>
      <c r="EP33" s="5">
        <v>0</v>
      </c>
      <c r="EQ33" s="5">
        <v>0</v>
      </c>
      <c r="ER33" s="5">
        <v>0</v>
      </c>
      <c r="ES33" s="5">
        <v>0</v>
      </c>
      <c r="ET33" s="5">
        <v>0</v>
      </c>
      <c r="EU33" s="5">
        <v>0</v>
      </c>
      <c r="EV33" s="5">
        <v>0</v>
      </c>
    </row>
    <row r="34" spans="1:152" ht="14.55" customHeight="1" x14ac:dyDescent="0.45">
      <c r="A34" s="3" t="s">
        <v>730</v>
      </c>
      <c r="B34" s="5">
        <v>-3561025.0573284999</v>
      </c>
      <c r="C34" s="5">
        <v>-277196.75766889699</v>
      </c>
      <c r="D34" s="5">
        <v>0</v>
      </c>
      <c r="E34" s="5">
        <v>0</v>
      </c>
      <c r="F34" s="5">
        <v>0</v>
      </c>
      <c r="G34" s="5">
        <v>0</v>
      </c>
      <c r="H34" s="5">
        <v>0</v>
      </c>
      <c r="I34" s="5">
        <v>0</v>
      </c>
      <c r="J34" s="5">
        <v>0</v>
      </c>
      <c r="K34" s="5">
        <v>0</v>
      </c>
      <c r="L34" s="7">
        <v>0</v>
      </c>
      <c r="M34" s="5">
        <v>-30016.415820791</v>
      </c>
      <c r="N34" s="5">
        <v>0</v>
      </c>
      <c r="O34" s="5">
        <v>0</v>
      </c>
      <c r="P34" s="5">
        <v>0</v>
      </c>
      <c r="Q34" s="5">
        <v>0</v>
      </c>
      <c r="R34" s="5">
        <v>-75914.261920588004</v>
      </c>
      <c r="S34" s="5">
        <v>0</v>
      </c>
      <c r="T34" s="7">
        <v>0</v>
      </c>
      <c r="U34" s="5">
        <v>0</v>
      </c>
      <c r="V34" s="5">
        <v>0</v>
      </c>
      <c r="W34" s="5">
        <v>0</v>
      </c>
      <c r="X34" s="5">
        <v>0</v>
      </c>
      <c r="Y34" s="5">
        <v>0</v>
      </c>
      <c r="Z34" s="5">
        <v>-1080432.9676580499</v>
      </c>
      <c r="AA34" s="5">
        <v>0</v>
      </c>
      <c r="AB34" s="5">
        <v>0</v>
      </c>
      <c r="AC34" s="5">
        <v>-204358.94685519201</v>
      </c>
      <c r="AD34" s="5">
        <v>0</v>
      </c>
      <c r="AE34" s="5">
        <v>0</v>
      </c>
      <c r="AF34" s="5">
        <v>0</v>
      </c>
      <c r="AG34" s="5">
        <v>25670.0531914899</v>
      </c>
      <c r="AH34" s="5">
        <v>13827.0286707211</v>
      </c>
      <c r="AI34" s="5">
        <v>0</v>
      </c>
      <c r="AJ34" s="5">
        <v>0</v>
      </c>
      <c r="AK34" s="5">
        <v>0</v>
      </c>
      <c r="AL34" s="7">
        <v>0</v>
      </c>
      <c r="AM34" s="7">
        <v>0</v>
      </c>
      <c r="AN34" s="7">
        <v>0</v>
      </c>
      <c r="AO34" s="7">
        <v>-27218.02</v>
      </c>
      <c r="AP34" s="7">
        <v>0</v>
      </c>
      <c r="AQ34" s="7">
        <v>-9584.76</v>
      </c>
      <c r="AR34" s="7">
        <v>0</v>
      </c>
      <c r="AS34" s="7">
        <v>0</v>
      </c>
      <c r="AT34" s="7">
        <v>-23021.1</v>
      </c>
      <c r="AU34" s="7">
        <v>-108724.97</v>
      </c>
      <c r="AV34" s="7">
        <v>-88589.87</v>
      </c>
      <c r="AW34" s="7">
        <v>0</v>
      </c>
      <c r="AX34" s="7">
        <v>0</v>
      </c>
      <c r="AY34" s="7">
        <v>-17744.400000000001</v>
      </c>
      <c r="AZ34" s="7">
        <v>-26376.720000000001</v>
      </c>
      <c r="BA34" s="7">
        <v>-107247.59</v>
      </c>
      <c r="BB34" s="7">
        <v>-285748.08</v>
      </c>
      <c r="BC34" s="7">
        <v>-57573.9</v>
      </c>
      <c r="BD34" s="7">
        <v>-341975.88</v>
      </c>
      <c r="BE34" s="7">
        <v>-18189.2</v>
      </c>
      <c r="BF34" s="7">
        <v>-62847.02</v>
      </c>
      <c r="BG34" s="7">
        <v>0</v>
      </c>
      <c r="BH34" s="7">
        <v>0</v>
      </c>
      <c r="BI34" s="7">
        <v>0</v>
      </c>
      <c r="BJ34" s="7">
        <v>-87451.8</v>
      </c>
      <c r="BK34" s="7">
        <v>-40359.43</v>
      </c>
      <c r="BL34" s="7">
        <v>-23369.89</v>
      </c>
      <c r="BM34" s="7">
        <v>-3371.16</v>
      </c>
      <c r="BN34" s="7">
        <v>-65050.89</v>
      </c>
      <c r="BO34" s="7">
        <v>-72042.03</v>
      </c>
      <c r="BP34" s="7">
        <v>20118.09</v>
      </c>
      <c r="BQ34" s="5">
        <v>10459.6437880104</v>
      </c>
      <c r="BR34" s="7">
        <v>0</v>
      </c>
      <c r="BS34" s="7">
        <v>0</v>
      </c>
      <c r="BT34" s="7">
        <v>0</v>
      </c>
      <c r="BU34" s="7">
        <v>0</v>
      </c>
      <c r="BV34" s="7">
        <v>0</v>
      </c>
      <c r="BW34" s="5">
        <v>-208220.06911073899</v>
      </c>
      <c r="BX34" s="5">
        <v>0</v>
      </c>
      <c r="BY34" s="5">
        <v>-45204.540791533902</v>
      </c>
      <c r="BZ34" s="5">
        <v>0</v>
      </c>
      <c r="CA34" s="5">
        <v>0</v>
      </c>
      <c r="CB34" s="5">
        <v>0</v>
      </c>
      <c r="CC34" s="5">
        <v>0</v>
      </c>
      <c r="CD34" s="5">
        <v>0</v>
      </c>
      <c r="CE34" s="5">
        <v>0</v>
      </c>
      <c r="CF34" s="5">
        <v>0</v>
      </c>
      <c r="CG34" s="7">
        <v>0</v>
      </c>
      <c r="CH34" s="5">
        <v>0</v>
      </c>
      <c r="CI34" s="5">
        <v>0</v>
      </c>
      <c r="CJ34" s="7">
        <v>0</v>
      </c>
      <c r="CK34" s="7">
        <v>0</v>
      </c>
      <c r="CL34" s="5">
        <v>0</v>
      </c>
      <c r="CM34" s="5">
        <v>0</v>
      </c>
      <c r="CN34" s="5">
        <v>0</v>
      </c>
      <c r="CO34" s="5">
        <v>0</v>
      </c>
      <c r="CP34" s="5">
        <v>0</v>
      </c>
      <c r="CQ34" s="7">
        <v>0</v>
      </c>
      <c r="CR34" s="7">
        <v>0</v>
      </c>
      <c r="CS34" s="7">
        <v>0</v>
      </c>
      <c r="CT34" s="7">
        <v>0</v>
      </c>
      <c r="CU34" s="7">
        <v>0</v>
      </c>
      <c r="CV34" s="7">
        <v>0</v>
      </c>
      <c r="CW34" s="7">
        <v>0</v>
      </c>
      <c r="CX34" s="7">
        <v>0</v>
      </c>
      <c r="CY34" s="7">
        <v>0</v>
      </c>
      <c r="CZ34" s="7">
        <v>0</v>
      </c>
      <c r="DA34" s="7">
        <v>0</v>
      </c>
      <c r="DB34" s="5">
        <v>0</v>
      </c>
      <c r="DC34" s="5">
        <v>0</v>
      </c>
      <c r="DD34" s="5">
        <v>0</v>
      </c>
      <c r="DE34" s="5">
        <v>0</v>
      </c>
      <c r="DF34" s="5">
        <v>0</v>
      </c>
      <c r="DG34" s="5">
        <v>0</v>
      </c>
      <c r="DH34" s="5">
        <v>0</v>
      </c>
      <c r="DI34" s="5">
        <v>0</v>
      </c>
      <c r="DJ34" s="5">
        <v>0</v>
      </c>
      <c r="DK34" s="5">
        <v>0</v>
      </c>
      <c r="DL34" s="5">
        <v>0</v>
      </c>
      <c r="DM34" s="5">
        <v>0</v>
      </c>
      <c r="DN34" s="5">
        <v>0</v>
      </c>
      <c r="DO34" s="5">
        <v>0</v>
      </c>
      <c r="DP34" s="7">
        <v>0</v>
      </c>
      <c r="DQ34" s="7">
        <v>0</v>
      </c>
      <c r="DR34" s="5">
        <v>-20571.517958719302</v>
      </c>
      <c r="DS34" s="5">
        <v>-127677.173736389</v>
      </c>
      <c r="DT34" s="5">
        <v>-16901.511457825502</v>
      </c>
      <c r="DU34" s="7">
        <v>0</v>
      </c>
      <c r="DV34" s="5">
        <v>0</v>
      </c>
      <c r="DW34" s="7">
        <v>-44562</v>
      </c>
      <c r="DX34" s="7">
        <v>-33557</v>
      </c>
      <c r="DY34" s="7">
        <v>0</v>
      </c>
      <c r="DZ34" s="7">
        <v>0</v>
      </c>
      <c r="EA34" s="5">
        <v>0</v>
      </c>
      <c r="EB34" s="5">
        <v>0</v>
      </c>
      <c r="EC34" s="5">
        <v>0</v>
      </c>
      <c r="ED34" s="5">
        <v>0</v>
      </c>
      <c r="EE34" s="5">
        <v>0</v>
      </c>
      <c r="EF34" s="7">
        <v>0</v>
      </c>
      <c r="EG34" s="5">
        <v>0</v>
      </c>
      <c r="EH34" s="5">
        <v>0</v>
      </c>
      <c r="EI34" s="7">
        <v>0</v>
      </c>
      <c r="EJ34" s="5">
        <v>0</v>
      </c>
      <c r="EK34" s="5">
        <v>0</v>
      </c>
      <c r="EL34" s="7">
        <v>0</v>
      </c>
      <c r="EM34" s="7">
        <v>0</v>
      </c>
      <c r="EN34" s="7">
        <v>0</v>
      </c>
      <c r="EO34" s="7">
        <v>0</v>
      </c>
      <c r="EP34" s="5">
        <v>0</v>
      </c>
      <c r="EQ34" s="5">
        <v>0</v>
      </c>
      <c r="ER34" s="5">
        <v>0</v>
      </c>
      <c r="ES34" s="5">
        <v>0</v>
      </c>
      <c r="ET34" s="5">
        <v>0</v>
      </c>
      <c r="EU34" s="5">
        <v>0</v>
      </c>
      <c r="EV34" s="5">
        <v>0</v>
      </c>
    </row>
    <row r="35" spans="1:152" ht="14.55" customHeight="1" x14ac:dyDescent="0.45">
      <c r="A35" s="3" t="s">
        <v>732</v>
      </c>
      <c r="B35" s="5">
        <v>746118.41859902395</v>
      </c>
      <c r="C35" s="5">
        <v>0</v>
      </c>
      <c r="D35" s="5">
        <v>0</v>
      </c>
      <c r="E35" s="5">
        <v>0</v>
      </c>
      <c r="F35" s="5">
        <v>0</v>
      </c>
      <c r="G35" s="5">
        <v>0</v>
      </c>
      <c r="H35" s="5">
        <v>0</v>
      </c>
      <c r="I35" s="5">
        <v>0</v>
      </c>
      <c r="J35" s="5">
        <v>0</v>
      </c>
      <c r="K35" s="5">
        <v>0</v>
      </c>
      <c r="L35" s="7">
        <v>0</v>
      </c>
      <c r="M35" s="5">
        <v>-456.20581029051499</v>
      </c>
      <c r="N35" s="5">
        <v>0</v>
      </c>
      <c r="O35" s="5">
        <v>0</v>
      </c>
      <c r="P35" s="5">
        <v>3.7436873027879E-2</v>
      </c>
      <c r="Q35" s="5">
        <v>0</v>
      </c>
      <c r="R35" s="5">
        <v>0</v>
      </c>
      <c r="S35" s="5">
        <v>0</v>
      </c>
      <c r="T35" s="7">
        <v>0</v>
      </c>
      <c r="U35" s="5">
        <v>0</v>
      </c>
      <c r="V35" s="5">
        <v>0</v>
      </c>
      <c r="W35" s="5">
        <v>0</v>
      </c>
      <c r="X35" s="5">
        <v>15065.195839427901</v>
      </c>
      <c r="Y35" s="5">
        <v>0</v>
      </c>
      <c r="Z35" s="5">
        <v>0</v>
      </c>
      <c r="AA35" s="5">
        <v>-524.13065750617704</v>
      </c>
      <c r="AB35" s="5">
        <v>-523.88959199662497</v>
      </c>
      <c r="AC35" s="5">
        <v>0</v>
      </c>
      <c r="AD35" s="5">
        <v>80203.006663416207</v>
      </c>
      <c r="AE35" s="5">
        <v>0</v>
      </c>
      <c r="AF35" s="5">
        <v>0</v>
      </c>
      <c r="AG35" s="5">
        <v>150337.33156028399</v>
      </c>
      <c r="AH35" s="5">
        <v>342.59774109469998</v>
      </c>
      <c r="AI35" s="5">
        <v>744.63539843658896</v>
      </c>
      <c r="AJ35" s="5">
        <v>0</v>
      </c>
      <c r="AK35" s="5">
        <v>0</v>
      </c>
      <c r="AL35" s="7">
        <v>0</v>
      </c>
      <c r="AM35" s="7">
        <v>0</v>
      </c>
      <c r="AN35" s="7">
        <v>0</v>
      </c>
      <c r="AO35" s="7">
        <v>0</v>
      </c>
      <c r="AP35" s="7">
        <v>0</v>
      </c>
      <c r="AQ35" s="7">
        <v>0</v>
      </c>
      <c r="AR35" s="7">
        <v>0</v>
      </c>
      <c r="AS35" s="7">
        <v>0</v>
      </c>
      <c r="AT35" s="7">
        <v>1371.07</v>
      </c>
      <c r="AU35" s="7">
        <v>1641.57</v>
      </c>
      <c r="AV35" s="7">
        <v>0</v>
      </c>
      <c r="AW35" s="7">
        <v>20305.439999999999</v>
      </c>
      <c r="AX35" s="7">
        <v>3.55</v>
      </c>
      <c r="AY35" s="7">
        <v>0</v>
      </c>
      <c r="AZ35" s="7">
        <v>0</v>
      </c>
      <c r="BA35" s="7">
        <v>45.17</v>
      </c>
      <c r="BB35" s="7">
        <v>9.01</v>
      </c>
      <c r="BC35" s="7">
        <v>0</v>
      </c>
      <c r="BD35" s="7">
        <v>60394.96</v>
      </c>
      <c r="BE35" s="7">
        <v>8</v>
      </c>
      <c r="BF35" s="7">
        <v>0</v>
      </c>
      <c r="BG35" s="7">
        <v>0</v>
      </c>
      <c r="BH35" s="7">
        <v>0</v>
      </c>
      <c r="BI35" s="7">
        <v>-772.77</v>
      </c>
      <c r="BJ35" s="7">
        <v>6.62</v>
      </c>
      <c r="BK35" s="7">
        <v>0</v>
      </c>
      <c r="BL35" s="7">
        <v>953.87</v>
      </c>
      <c r="BM35" s="7">
        <v>49.95</v>
      </c>
      <c r="BN35" s="7">
        <v>0</v>
      </c>
      <c r="BO35" s="7">
        <v>0</v>
      </c>
      <c r="BP35" s="7">
        <v>0</v>
      </c>
      <c r="BQ35" s="5">
        <v>0</v>
      </c>
      <c r="BR35" s="7">
        <v>0</v>
      </c>
      <c r="BS35" s="7">
        <v>0</v>
      </c>
      <c r="BT35" s="7">
        <v>0</v>
      </c>
      <c r="BU35" s="7">
        <v>0</v>
      </c>
      <c r="BV35" s="7">
        <v>0</v>
      </c>
      <c r="BW35" s="5">
        <v>1333.3513309216601</v>
      </c>
      <c r="BX35" s="5">
        <v>0</v>
      </c>
      <c r="BY35" s="5">
        <v>0</v>
      </c>
      <c r="BZ35" s="5">
        <v>0</v>
      </c>
      <c r="CA35" s="5">
        <v>0</v>
      </c>
      <c r="CB35" s="5">
        <v>0</v>
      </c>
      <c r="CC35" s="5">
        <v>62982.623805386604</v>
      </c>
      <c r="CD35" s="5">
        <v>937.82707622298096</v>
      </c>
      <c r="CE35" s="5">
        <v>0</v>
      </c>
      <c r="CF35" s="5">
        <v>0</v>
      </c>
      <c r="CG35" s="7">
        <v>0</v>
      </c>
      <c r="CH35" s="5">
        <v>0</v>
      </c>
      <c r="CI35" s="5">
        <v>184959.223143182</v>
      </c>
      <c r="CJ35" s="7">
        <v>2611.65</v>
      </c>
      <c r="CK35" s="7">
        <v>2582.8000000000002</v>
      </c>
      <c r="CL35" s="5">
        <v>0</v>
      </c>
      <c r="CM35" s="5">
        <v>2094.3701129452602</v>
      </c>
      <c r="CN35" s="5">
        <v>0</v>
      </c>
      <c r="CO35" s="5">
        <v>0</v>
      </c>
      <c r="CP35" s="5">
        <v>0</v>
      </c>
      <c r="CQ35" s="7">
        <v>0</v>
      </c>
      <c r="CR35" s="7">
        <v>18153.43</v>
      </c>
      <c r="CS35" s="7">
        <v>0</v>
      </c>
      <c r="CT35" s="7">
        <v>0</v>
      </c>
      <c r="CU35" s="7">
        <v>0</v>
      </c>
      <c r="CV35" s="7">
        <v>38.07</v>
      </c>
      <c r="CW35" s="7">
        <v>0</v>
      </c>
      <c r="CX35" s="7">
        <v>0</v>
      </c>
      <c r="CY35" s="7">
        <v>0</v>
      </c>
      <c r="CZ35" s="7">
        <v>0</v>
      </c>
      <c r="DA35" s="7">
        <v>0</v>
      </c>
      <c r="DB35" s="5">
        <v>0</v>
      </c>
      <c r="DC35" s="5">
        <v>0</v>
      </c>
      <c r="DD35" s="5">
        <v>0</v>
      </c>
      <c r="DE35" s="5">
        <v>0</v>
      </c>
      <c r="DF35" s="5">
        <v>0</v>
      </c>
      <c r="DG35" s="5">
        <v>0</v>
      </c>
      <c r="DH35" s="5">
        <v>0</v>
      </c>
      <c r="DI35" s="5">
        <v>0</v>
      </c>
      <c r="DJ35" s="5">
        <v>0</v>
      </c>
      <c r="DK35" s="5">
        <v>0</v>
      </c>
      <c r="DL35" s="5">
        <v>1.3814399479928501</v>
      </c>
      <c r="DM35" s="5">
        <v>0</v>
      </c>
      <c r="DN35" s="5">
        <v>0</v>
      </c>
      <c r="DO35" s="5">
        <v>0</v>
      </c>
      <c r="DP35" s="7">
        <v>16796.05</v>
      </c>
      <c r="DQ35" s="7">
        <v>0</v>
      </c>
      <c r="DR35" s="5">
        <v>17001.560214529502</v>
      </c>
      <c r="DS35" s="5">
        <v>106314.59450674499</v>
      </c>
      <c r="DT35" s="5">
        <v>1106.46838940354</v>
      </c>
      <c r="DU35" s="7">
        <v>0</v>
      </c>
      <c r="DV35" s="5">
        <v>0</v>
      </c>
      <c r="DW35" s="7">
        <v>0</v>
      </c>
      <c r="DX35" s="7">
        <v>0</v>
      </c>
      <c r="DY35" s="7">
        <v>0</v>
      </c>
      <c r="DZ35" s="7">
        <v>0</v>
      </c>
      <c r="EA35" s="5">
        <v>0</v>
      </c>
      <c r="EB35" s="5">
        <v>0</v>
      </c>
      <c r="EC35" s="5">
        <v>0</v>
      </c>
      <c r="ED35" s="5">
        <v>0</v>
      </c>
      <c r="EE35" s="5">
        <v>0</v>
      </c>
      <c r="EF35" s="7">
        <v>0</v>
      </c>
      <c r="EG35" s="5">
        <v>0</v>
      </c>
      <c r="EH35" s="5">
        <v>0</v>
      </c>
      <c r="EI35" s="7">
        <v>0</v>
      </c>
      <c r="EJ35" s="5">
        <v>0</v>
      </c>
      <c r="EK35" s="5">
        <v>0</v>
      </c>
      <c r="EL35" s="7">
        <v>0</v>
      </c>
      <c r="EM35" s="7">
        <v>0</v>
      </c>
      <c r="EN35" s="7">
        <v>0</v>
      </c>
      <c r="EO35" s="7">
        <v>0</v>
      </c>
      <c r="EP35" s="5">
        <v>0</v>
      </c>
      <c r="EQ35" s="5">
        <v>0</v>
      </c>
      <c r="ER35" s="5">
        <v>0</v>
      </c>
      <c r="ES35" s="5">
        <v>0</v>
      </c>
      <c r="ET35" s="5">
        <v>0</v>
      </c>
      <c r="EU35" s="5">
        <v>0</v>
      </c>
      <c r="EV35" s="5">
        <v>0</v>
      </c>
    </row>
    <row r="36" spans="1:152" ht="14.55" customHeight="1" x14ac:dyDescent="0.45">
      <c r="A36" s="3" t="s">
        <v>734</v>
      </c>
      <c r="B36" s="5">
        <v>4222017.3835678399</v>
      </c>
      <c r="C36" s="5">
        <v>0</v>
      </c>
      <c r="D36" s="5">
        <v>0</v>
      </c>
      <c r="E36" s="5">
        <v>265894.91954438598</v>
      </c>
      <c r="F36" s="5">
        <v>0</v>
      </c>
      <c r="G36" s="5">
        <v>62629.285675719497</v>
      </c>
      <c r="H36" s="5">
        <v>-883.91974846533901</v>
      </c>
      <c r="I36" s="5">
        <v>0</v>
      </c>
      <c r="J36" s="5">
        <v>0</v>
      </c>
      <c r="K36" s="5">
        <v>0</v>
      </c>
      <c r="L36" s="7">
        <v>0</v>
      </c>
      <c r="M36" s="5">
        <v>0</v>
      </c>
      <c r="N36" s="5">
        <v>0</v>
      </c>
      <c r="O36" s="5">
        <v>0</v>
      </c>
      <c r="P36" s="5">
        <v>0</v>
      </c>
      <c r="Q36" s="5">
        <v>0</v>
      </c>
      <c r="R36" s="5">
        <v>0</v>
      </c>
      <c r="S36" s="5">
        <v>0</v>
      </c>
      <c r="T36" s="7">
        <v>0</v>
      </c>
      <c r="U36" s="5">
        <v>0</v>
      </c>
      <c r="V36" s="5">
        <v>69072.054282463898</v>
      </c>
      <c r="W36" s="5">
        <v>1199.0898748577899</v>
      </c>
      <c r="X36" s="5">
        <v>369.77896960832101</v>
      </c>
      <c r="Y36" s="5">
        <v>0</v>
      </c>
      <c r="Z36" s="5">
        <v>38298.171623598297</v>
      </c>
      <c r="AA36" s="5">
        <v>635.496896281565</v>
      </c>
      <c r="AB36" s="5">
        <v>77.472428132345001</v>
      </c>
      <c r="AC36" s="5">
        <v>85347.984722899404</v>
      </c>
      <c r="AD36" s="5">
        <v>14627.011214041901</v>
      </c>
      <c r="AE36" s="5">
        <v>0</v>
      </c>
      <c r="AF36" s="5">
        <v>0</v>
      </c>
      <c r="AG36" s="5">
        <v>0</v>
      </c>
      <c r="AH36" s="5">
        <v>0</v>
      </c>
      <c r="AI36" s="5">
        <v>0</v>
      </c>
      <c r="AJ36" s="5">
        <v>5005.9325983481904</v>
      </c>
      <c r="AK36" s="5">
        <v>0</v>
      </c>
      <c r="AL36" s="7">
        <v>0</v>
      </c>
      <c r="AM36" s="7">
        <v>-8000</v>
      </c>
      <c r="AN36" s="7">
        <v>0</v>
      </c>
      <c r="AO36" s="7">
        <v>0</v>
      </c>
      <c r="AP36" s="7">
        <v>0</v>
      </c>
      <c r="AQ36" s="7">
        <v>0</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0</v>
      </c>
      <c r="BI36" s="7">
        <v>0</v>
      </c>
      <c r="BJ36" s="7">
        <v>0</v>
      </c>
      <c r="BK36" s="7">
        <v>0</v>
      </c>
      <c r="BL36" s="7">
        <v>0</v>
      </c>
      <c r="BM36" s="7">
        <v>0</v>
      </c>
      <c r="BN36" s="7">
        <v>0</v>
      </c>
      <c r="BO36" s="7">
        <v>0</v>
      </c>
      <c r="BP36" s="7">
        <v>0</v>
      </c>
      <c r="BQ36" s="5">
        <v>0</v>
      </c>
      <c r="BR36" s="7">
        <v>0</v>
      </c>
      <c r="BS36" s="7">
        <v>0</v>
      </c>
      <c r="BT36" s="7">
        <v>0</v>
      </c>
      <c r="BU36" s="7">
        <v>0</v>
      </c>
      <c r="BV36" s="7">
        <v>0</v>
      </c>
      <c r="BW36" s="5">
        <v>-1924.84747043896</v>
      </c>
      <c r="BX36" s="5">
        <v>0</v>
      </c>
      <c r="BY36" s="5">
        <v>0</v>
      </c>
      <c r="BZ36" s="5">
        <v>0</v>
      </c>
      <c r="CA36" s="5">
        <v>0</v>
      </c>
      <c r="CB36" s="5">
        <v>0</v>
      </c>
      <c r="CC36" s="5">
        <v>1189.9826238053899</v>
      </c>
      <c r="CD36" s="5">
        <v>0</v>
      </c>
      <c r="CE36" s="5">
        <v>0</v>
      </c>
      <c r="CF36" s="5">
        <v>0</v>
      </c>
      <c r="CG36" s="7">
        <v>0</v>
      </c>
      <c r="CH36" s="5">
        <v>0</v>
      </c>
      <c r="CI36" s="5">
        <v>0</v>
      </c>
      <c r="CJ36" s="7">
        <v>17020.900000000001</v>
      </c>
      <c r="CK36" s="7">
        <v>16578.95</v>
      </c>
      <c r="CL36" s="5">
        <v>60763.562119895701</v>
      </c>
      <c r="CM36" s="5">
        <v>0</v>
      </c>
      <c r="CN36" s="5">
        <v>0</v>
      </c>
      <c r="CO36" s="5">
        <v>0</v>
      </c>
      <c r="CP36" s="5">
        <v>8853.2406602953906</v>
      </c>
      <c r="CQ36" s="7">
        <v>50673.94</v>
      </c>
      <c r="CR36" s="7">
        <v>192614.8</v>
      </c>
      <c r="CS36" s="7">
        <v>2919451.45</v>
      </c>
      <c r="CT36" s="7">
        <v>0</v>
      </c>
      <c r="CU36" s="7">
        <v>0</v>
      </c>
      <c r="CV36" s="7">
        <v>57817.11</v>
      </c>
      <c r="CW36" s="7">
        <v>0</v>
      </c>
      <c r="CX36" s="7">
        <v>0</v>
      </c>
      <c r="CY36" s="7">
        <v>0</v>
      </c>
      <c r="CZ36" s="7">
        <v>0</v>
      </c>
      <c r="DA36" s="7">
        <v>0</v>
      </c>
      <c r="DB36" s="5">
        <v>0</v>
      </c>
      <c r="DC36" s="5">
        <v>0</v>
      </c>
      <c r="DD36" s="5">
        <v>0</v>
      </c>
      <c r="DE36" s="5">
        <v>0</v>
      </c>
      <c r="DF36" s="5">
        <v>0</v>
      </c>
      <c r="DG36" s="5">
        <v>0</v>
      </c>
      <c r="DH36" s="5">
        <v>0</v>
      </c>
      <c r="DI36" s="5">
        <v>0</v>
      </c>
      <c r="DJ36" s="5">
        <v>0</v>
      </c>
      <c r="DK36" s="5">
        <v>0</v>
      </c>
      <c r="DL36" s="5">
        <v>250614.01755241299</v>
      </c>
      <c r="DM36" s="5">
        <v>0</v>
      </c>
      <c r="DN36" s="5">
        <v>0</v>
      </c>
      <c r="DO36" s="5">
        <v>0</v>
      </c>
      <c r="DP36" s="7">
        <v>0</v>
      </c>
      <c r="DQ36" s="7">
        <v>0</v>
      </c>
      <c r="DR36" s="5">
        <v>0</v>
      </c>
      <c r="DS36" s="5">
        <v>0</v>
      </c>
      <c r="DT36" s="5">
        <v>0</v>
      </c>
      <c r="DU36" s="7">
        <v>0</v>
      </c>
      <c r="DV36" s="5">
        <v>0</v>
      </c>
      <c r="DW36" s="7">
        <v>109458</v>
      </c>
      <c r="DX36" s="7">
        <v>4633</v>
      </c>
      <c r="DY36" s="7">
        <v>0</v>
      </c>
      <c r="DZ36" s="7">
        <v>0</v>
      </c>
      <c r="EA36" s="5">
        <v>0</v>
      </c>
      <c r="EB36" s="5">
        <v>0</v>
      </c>
      <c r="EC36" s="5">
        <v>0</v>
      </c>
      <c r="ED36" s="5">
        <v>0</v>
      </c>
      <c r="EE36" s="5">
        <v>0</v>
      </c>
      <c r="EF36" s="7">
        <v>0</v>
      </c>
      <c r="EG36" s="5">
        <v>0</v>
      </c>
      <c r="EH36" s="5">
        <v>0</v>
      </c>
      <c r="EI36" s="7">
        <v>0</v>
      </c>
      <c r="EJ36" s="5">
        <v>0</v>
      </c>
      <c r="EK36" s="5">
        <v>0</v>
      </c>
      <c r="EL36" s="7">
        <v>0</v>
      </c>
      <c r="EM36" s="7">
        <v>0</v>
      </c>
      <c r="EN36" s="7">
        <v>0</v>
      </c>
      <c r="EO36" s="7">
        <v>0</v>
      </c>
      <c r="EP36" s="5">
        <v>0</v>
      </c>
      <c r="EQ36" s="5">
        <v>0</v>
      </c>
      <c r="ER36" s="5">
        <v>0</v>
      </c>
      <c r="ES36" s="5">
        <v>0</v>
      </c>
      <c r="ET36" s="5">
        <v>0</v>
      </c>
      <c r="EU36" s="5">
        <v>0</v>
      </c>
      <c r="EV36" s="5">
        <v>0</v>
      </c>
    </row>
    <row r="37" spans="1:152" ht="14.55" customHeight="1" x14ac:dyDescent="0.45">
      <c r="A37" s="3" t="s">
        <v>736</v>
      </c>
      <c r="B37" s="5">
        <v>4968135.8021668596</v>
      </c>
      <c r="C37" s="5">
        <v>0</v>
      </c>
      <c r="D37" s="5">
        <v>0</v>
      </c>
      <c r="E37" s="5">
        <v>265894.91954438598</v>
      </c>
      <c r="F37" s="5">
        <v>0</v>
      </c>
      <c r="G37" s="5">
        <v>62629.285675719497</v>
      </c>
      <c r="H37" s="5">
        <v>-883.91974846533901</v>
      </c>
      <c r="I37" s="5">
        <v>0</v>
      </c>
      <c r="J37" s="5">
        <v>0</v>
      </c>
      <c r="K37" s="5">
        <v>0</v>
      </c>
      <c r="L37" s="7">
        <v>0</v>
      </c>
      <c r="M37" s="5">
        <v>-456.20581029051499</v>
      </c>
      <c r="N37" s="5">
        <v>0</v>
      </c>
      <c r="O37" s="5">
        <v>0</v>
      </c>
      <c r="P37" s="5">
        <v>3.7436873027879E-2</v>
      </c>
      <c r="Q37" s="5">
        <v>0</v>
      </c>
      <c r="R37" s="5">
        <v>0</v>
      </c>
      <c r="S37" s="5">
        <v>0</v>
      </c>
      <c r="T37" s="7">
        <v>0</v>
      </c>
      <c r="U37" s="5">
        <v>0</v>
      </c>
      <c r="V37" s="5">
        <v>69072.054282463898</v>
      </c>
      <c r="W37" s="5">
        <v>1199.0898748577899</v>
      </c>
      <c r="X37" s="5">
        <v>15434.974809036201</v>
      </c>
      <c r="Y37" s="5">
        <v>0</v>
      </c>
      <c r="Z37" s="5">
        <v>38298.171623598297</v>
      </c>
      <c r="AA37" s="5">
        <v>111.366238775388</v>
      </c>
      <c r="AB37" s="5">
        <v>-446.41716386427998</v>
      </c>
      <c r="AC37" s="5">
        <v>85347.984722899404</v>
      </c>
      <c r="AD37" s="5">
        <v>94830.0178774581</v>
      </c>
      <c r="AE37" s="5">
        <v>0</v>
      </c>
      <c r="AF37" s="5">
        <v>0</v>
      </c>
      <c r="AG37" s="5">
        <v>150337.33156028399</v>
      </c>
      <c r="AH37" s="5">
        <v>342.59774109469998</v>
      </c>
      <c r="AI37" s="5">
        <v>744.63539843658896</v>
      </c>
      <c r="AJ37" s="5">
        <v>5005.9325983481904</v>
      </c>
      <c r="AK37" s="5">
        <v>0</v>
      </c>
      <c r="AL37" s="7">
        <v>0</v>
      </c>
      <c r="AM37" s="7">
        <v>-8000</v>
      </c>
      <c r="AN37" s="7">
        <v>0</v>
      </c>
      <c r="AO37" s="7">
        <v>0</v>
      </c>
      <c r="AP37" s="7">
        <v>0</v>
      </c>
      <c r="AQ37" s="7">
        <v>0</v>
      </c>
      <c r="AR37" s="7">
        <v>0</v>
      </c>
      <c r="AS37" s="7">
        <v>0</v>
      </c>
      <c r="AT37" s="7">
        <v>1371.07</v>
      </c>
      <c r="AU37" s="7">
        <v>1641.57</v>
      </c>
      <c r="AV37" s="7">
        <v>0</v>
      </c>
      <c r="AW37" s="7">
        <v>20305.439999999999</v>
      </c>
      <c r="AX37" s="7">
        <v>3.55</v>
      </c>
      <c r="AY37" s="7">
        <v>0</v>
      </c>
      <c r="AZ37" s="7">
        <v>0</v>
      </c>
      <c r="BA37" s="7">
        <v>45.17</v>
      </c>
      <c r="BB37" s="7">
        <v>9.01</v>
      </c>
      <c r="BC37" s="7">
        <v>0</v>
      </c>
      <c r="BD37" s="7">
        <v>60394.96</v>
      </c>
      <c r="BE37" s="7">
        <v>8</v>
      </c>
      <c r="BF37" s="7">
        <v>0</v>
      </c>
      <c r="BG37" s="7">
        <v>0</v>
      </c>
      <c r="BH37" s="7">
        <v>0</v>
      </c>
      <c r="BI37" s="7">
        <v>-772.77</v>
      </c>
      <c r="BJ37" s="7">
        <v>6.62</v>
      </c>
      <c r="BK37" s="7">
        <v>0</v>
      </c>
      <c r="BL37" s="7">
        <v>953.87</v>
      </c>
      <c r="BM37" s="7">
        <v>49.95</v>
      </c>
      <c r="BN37" s="7">
        <v>0</v>
      </c>
      <c r="BO37" s="7">
        <v>0</v>
      </c>
      <c r="BP37" s="7">
        <v>0</v>
      </c>
      <c r="BQ37" s="5">
        <v>0</v>
      </c>
      <c r="BR37" s="7">
        <v>0</v>
      </c>
      <c r="BS37" s="7">
        <v>0</v>
      </c>
      <c r="BT37" s="7">
        <v>0</v>
      </c>
      <c r="BU37" s="7">
        <v>0</v>
      </c>
      <c r="BV37" s="7">
        <v>0</v>
      </c>
      <c r="BW37" s="5">
        <v>-591.49613951729998</v>
      </c>
      <c r="BX37" s="5">
        <v>0</v>
      </c>
      <c r="BY37" s="5">
        <v>0</v>
      </c>
      <c r="BZ37" s="5">
        <v>0</v>
      </c>
      <c r="CA37" s="5">
        <v>0</v>
      </c>
      <c r="CB37" s="5">
        <v>0</v>
      </c>
      <c r="CC37" s="5">
        <v>64172.606429191997</v>
      </c>
      <c r="CD37" s="5">
        <v>937.82707622298096</v>
      </c>
      <c r="CE37" s="5">
        <v>0</v>
      </c>
      <c r="CF37" s="5">
        <v>0</v>
      </c>
      <c r="CG37" s="7">
        <v>0</v>
      </c>
      <c r="CH37" s="5">
        <v>0</v>
      </c>
      <c r="CI37" s="5">
        <v>184959.223143182</v>
      </c>
      <c r="CJ37" s="7">
        <v>19632.55</v>
      </c>
      <c r="CK37" s="7">
        <v>19161.75</v>
      </c>
      <c r="CL37" s="5">
        <v>60763.562119895701</v>
      </c>
      <c r="CM37" s="5">
        <v>2094.3701129452602</v>
      </c>
      <c r="CN37" s="5">
        <v>0</v>
      </c>
      <c r="CO37" s="5">
        <v>0</v>
      </c>
      <c r="CP37" s="5">
        <v>8853.2406602953906</v>
      </c>
      <c r="CQ37" s="7">
        <v>50673.94</v>
      </c>
      <c r="CR37" s="7">
        <v>210768.23</v>
      </c>
      <c r="CS37" s="7">
        <v>2919451.45</v>
      </c>
      <c r="CT37" s="7">
        <v>0</v>
      </c>
      <c r="CU37" s="7">
        <v>0</v>
      </c>
      <c r="CV37" s="7">
        <v>57855.18</v>
      </c>
      <c r="CW37" s="7">
        <v>0</v>
      </c>
      <c r="CX37" s="7">
        <v>0</v>
      </c>
      <c r="CY37" s="7">
        <v>0</v>
      </c>
      <c r="CZ37" s="7">
        <v>0</v>
      </c>
      <c r="DA37" s="7">
        <v>0</v>
      </c>
      <c r="DB37" s="5">
        <v>0</v>
      </c>
      <c r="DC37" s="5">
        <v>0</v>
      </c>
      <c r="DD37" s="5">
        <v>0</v>
      </c>
      <c r="DE37" s="5">
        <v>0</v>
      </c>
      <c r="DF37" s="5">
        <v>0</v>
      </c>
      <c r="DG37" s="5">
        <v>0</v>
      </c>
      <c r="DH37" s="5">
        <v>0</v>
      </c>
      <c r="DI37" s="5">
        <v>0</v>
      </c>
      <c r="DJ37" s="5">
        <v>0</v>
      </c>
      <c r="DK37" s="5">
        <v>0</v>
      </c>
      <c r="DL37" s="5">
        <v>250615.39899236101</v>
      </c>
      <c r="DM37" s="5">
        <v>0</v>
      </c>
      <c r="DN37" s="5">
        <v>0</v>
      </c>
      <c r="DO37" s="5">
        <v>0</v>
      </c>
      <c r="DP37" s="7">
        <v>16796.05</v>
      </c>
      <c r="DQ37" s="7">
        <v>0</v>
      </c>
      <c r="DR37" s="5">
        <v>17001.560214529502</v>
      </c>
      <c r="DS37" s="5">
        <v>106314.59450674499</v>
      </c>
      <c r="DT37" s="5">
        <v>1106.46838940354</v>
      </c>
      <c r="DU37" s="7">
        <v>0</v>
      </c>
      <c r="DV37" s="5">
        <v>0</v>
      </c>
      <c r="DW37" s="7">
        <v>109458</v>
      </c>
      <c r="DX37" s="7">
        <v>4633</v>
      </c>
      <c r="DY37" s="7">
        <v>0</v>
      </c>
      <c r="DZ37" s="7">
        <v>0</v>
      </c>
      <c r="EA37" s="5">
        <v>0</v>
      </c>
      <c r="EB37" s="5">
        <v>0</v>
      </c>
      <c r="EC37" s="5">
        <v>0</v>
      </c>
      <c r="ED37" s="5">
        <v>0</v>
      </c>
      <c r="EE37" s="5">
        <v>0</v>
      </c>
      <c r="EF37" s="7">
        <v>0</v>
      </c>
      <c r="EG37" s="5">
        <v>0</v>
      </c>
      <c r="EH37" s="5">
        <v>0</v>
      </c>
      <c r="EI37" s="7">
        <v>0</v>
      </c>
      <c r="EJ37" s="5">
        <v>0</v>
      </c>
      <c r="EK37" s="5">
        <v>0</v>
      </c>
      <c r="EL37" s="7">
        <v>0</v>
      </c>
      <c r="EM37" s="7">
        <v>0</v>
      </c>
      <c r="EN37" s="7">
        <v>0</v>
      </c>
      <c r="EO37" s="7">
        <v>0</v>
      </c>
      <c r="EP37" s="5">
        <v>0</v>
      </c>
      <c r="EQ37" s="5">
        <v>0</v>
      </c>
      <c r="ER37" s="5">
        <v>0</v>
      </c>
      <c r="ES37" s="5">
        <v>0</v>
      </c>
      <c r="ET37" s="5">
        <v>0</v>
      </c>
      <c r="EU37" s="5">
        <v>0</v>
      </c>
      <c r="EV37" s="5">
        <v>0</v>
      </c>
    </row>
    <row r="38" spans="1:152" ht="14.55" customHeight="1" x14ac:dyDescent="0.45">
      <c r="A38" s="3" t="s">
        <v>738</v>
      </c>
      <c r="B38" s="5">
        <v>998014.76744978502</v>
      </c>
      <c r="C38" s="5">
        <v>0</v>
      </c>
      <c r="D38" s="5">
        <v>0</v>
      </c>
      <c r="E38" s="5">
        <v>35159.4588079311</v>
      </c>
      <c r="F38" s="5">
        <v>0</v>
      </c>
      <c r="G38" s="5">
        <v>0</v>
      </c>
      <c r="H38" s="5">
        <v>0</v>
      </c>
      <c r="I38" s="5">
        <v>0</v>
      </c>
      <c r="J38" s="5">
        <v>0</v>
      </c>
      <c r="K38" s="5">
        <v>0</v>
      </c>
      <c r="L38" s="7">
        <v>0</v>
      </c>
      <c r="M38" s="5">
        <v>0</v>
      </c>
      <c r="N38" s="5">
        <v>0</v>
      </c>
      <c r="O38" s="5">
        <v>0</v>
      </c>
      <c r="P38" s="5">
        <v>0</v>
      </c>
      <c r="Q38" s="5">
        <v>0</v>
      </c>
      <c r="R38" s="5">
        <v>0</v>
      </c>
      <c r="S38" s="5">
        <v>0</v>
      </c>
      <c r="T38" s="7">
        <v>0</v>
      </c>
      <c r="U38" s="5">
        <v>0</v>
      </c>
      <c r="V38" s="5">
        <v>59878.8558426784</v>
      </c>
      <c r="W38" s="5">
        <v>6514.80578579555</v>
      </c>
      <c r="X38" s="5">
        <v>-2806.7284251584601</v>
      </c>
      <c r="Y38" s="5">
        <v>0</v>
      </c>
      <c r="Z38" s="5">
        <v>2029.5221843003401</v>
      </c>
      <c r="AA38" s="5">
        <v>8730.92267823781</v>
      </c>
      <c r="AB38" s="5">
        <v>0</v>
      </c>
      <c r="AC38" s="5">
        <v>0</v>
      </c>
      <c r="AD38" s="5">
        <v>0</v>
      </c>
      <c r="AE38" s="5">
        <v>0</v>
      </c>
      <c r="AF38" s="5">
        <v>0</v>
      </c>
      <c r="AG38" s="5">
        <v>45609.734042553202</v>
      </c>
      <c r="AH38" s="5">
        <v>69670.947002606394</v>
      </c>
      <c r="AI38" s="5">
        <v>0</v>
      </c>
      <c r="AJ38" s="5">
        <v>0</v>
      </c>
      <c r="AK38" s="5">
        <v>0</v>
      </c>
      <c r="AL38" s="7">
        <v>0</v>
      </c>
      <c r="AM38" s="7">
        <v>0</v>
      </c>
      <c r="AN38" s="7">
        <v>0</v>
      </c>
      <c r="AO38" s="7">
        <v>0</v>
      </c>
      <c r="AP38" s="7">
        <v>0</v>
      </c>
      <c r="AQ38" s="7">
        <v>0</v>
      </c>
      <c r="AR38" s="7">
        <v>0</v>
      </c>
      <c r="AS38" s="7">
        <v>0</v>
      </c>
      <c r="AT38" s="7">
        <v>0</v>
      </c>
      <c r="AU38" s="7">
        <v>0</v>
      </c>
      <c r="AV38" s="7">
        <v>0</v>
      </c>
      <c r="AW38" s="7">
        <v>0</v>
      </c>
      <c r="AX38" s="7">
        <v>0</v>
      </c>
      <c r="AY38" s="7">
        <v>0</v>
      </c>
      <c r="AZ38" s="7">
        <v>0</v>
      </c>
      <c r="BA38" s="7">
        <v>0</v>
      </c>
      <c r="BB38" s="7">
        <v>0</v>
      </c>
      <c r="BC38" s="7">
        <v>12</v>
      </c>
      <c r="BD38" s="7">
        <v>0</v>
      </c>
      <c r="BE38" s="7">
        <v>0</v>
      </c>
      <c r="BF38" s="7">
        <v>0</v>
      </c>
      <c r="BG38" s="7">
        <v>0</v>
      </c>
      <c r="BH38" s="7">
        <v>0</v>
      </c>
      <c r="BI38" s="7">
        <v>0</v>
      </c>
      <c r="BJ38" s="7">
        <v>0</v>
      </c>
      <c r="BK38" s="7">
        <v>0</v>
      </c>
      <c r="BL38" s="7">
        <v>0</v>
      </c>
      <c r="BM38" s="7">
        <v>0</v>
      </c>
      <c r="BN38" s="7">
        <v>0</v>
      </c>
      <c r="BO38" s="7">
        <v>0</v>
      </c>
      <c r="BP38" s="7">
        <v>0</v>
      </c>
      <c r="BQ38" s="5">
        <v>0</v>
      </c>
      <c r="BR38" s="7">
        <v>0</v>
      </c>
      <c r="BS38" s="7">
        <v>0</v>
      </c>
      <c r="BT38" s="7">
        <v>0</v>
      </c>
      <c r="BU38" s="7">
        <v>0</v>
      </c>
      <c r="BV38" s="7">
        <v>0</v>
      </c>
      <c r="BW38" s="5">
        <v>0</v>
      </c>
      <c r="BX38" s="5">
        <v>0</v>
      </c>
      <c r="BY38" s="5">
        <v>0</v>
      </c>
      <c r="BZ38" s="5">
        <v>0</v>
      </c>
      <c r="CA38" s="5">
        <v>0</v>
      </c>
      <c r="CB38" s="5">
        <v>0</v>
      </c>
      <c r="CC38" s="5">
        <v>0</v>
      </c>
      <c r="CD38" s="5">
        <v>0</v>
      </c>
      <c r="CE38" s="5">
        <v>0</v>
      </c>
      <c r="CF38" s="5">
        <v>0</v>
      </c>
      <c r="CG38" s="7">
        <v>0</v>
      </c>
      <c r="CH38" s="5">
        <v>0</v>
      </c>
      <c r="CI38" s="5">
        <v>0</v>
      </c>
      <c r="CJ38" s="7">
        <v>0</v>
      </c>
      <c r="CK38" s="7">
        <v>0</v>
      </c>
      <c r="CL38" s="5">
        <v>243705.134665508</v>
      </c>
      <c r="CM38" s="5">
        <v>0</v>
      </c>
      <c r="CN38" s="5">
        <v>0</v>
      </c>
      <c r="CO38" s="5">
        <v>0</v>
      </c>
      <c r="CP38" s="5">
        <v>16891.1989574283</v>
      </c>
      <c r="CQ38" s="7">
        <v>36788.449999999997</v>
      </c>
      <c r="CR38" s="7">
        <v>43262</v>
      </c>
      <c r="CS38" s="7">
        <v>318514.88</v>
      </c>
      <c r="CT38" s="7">
        <v>0</v>
      </c>
      <c r="CU38" s="7">
        <v>0</v>
      </c>
      <c r="CV38" s="7">
        <v>0</v>
      </c>
      <c r="CW38" s="7">
        <v>0</v>
      </c>
      <c r="CX38" s="7">
        <v>0</v>
      </c>
      <c r="CY38" s="7">
        <v>0</v>
      </c>
      <c r="CZ38" s="7">
        <v>0</v>
      </c>
      <c r="DA38" s="7">
        <v>0</v>
      </c>
      <c r="DB38" s="5">
        <v>0</v>
      </c>
      <c r="DC38" s="5">
        <v>0</v>
      </c>
      <c r="DD38" s="5">
        <v>105602.06776715899</v>
      </c>
      <c r="DE38" s="5">
        <v>8561.1381407471799</v>
      </c>
      <c r="DF38" s="5">
        <v>0</v>
      </c>
      <c r="DG38" s="5">
        <v>0</v>
      </c>
      <c r="DH38" s="5">
        <v>0</v>
      </c>
      <c r="DI38" s="5">
        <v>0</v>
      </c>
      <c r="DJ38" s="5">
        <v>0</v>
      </c>
      <c r="DK38" s="5">
        <v>0</v>
      </c>
      <c r="DL38" s="5">
        <v>0</v>
      </c>
      <c r="DM38" s="5">
        <v>0</v>
      </c>
      <c r="DN38" s="5">
        <v>0</v>
      </c>
      <c r="DO38" s="5">
        <v>0</v>
      </c>
      <c r="DP38" s="7">
        <v>-109.62</v>
      </c>
      <c r="DQ38" s="7">
        <v>0</v>
      </c>
      <c r="DR38" s="5">
        <v>0</v>
      </c>
      <c r="DS38" s="5">
        <v>0</v>
      </c>
      <c r="DT38" s="5">
        <v>0</v>
      </c>
      <c r="DU38" s="7">
        <v>0</v>
      </c>
      <c r="DV38" s="5">
        <v>0</v>
      </c>
      <c r="DW38" s="7">
        <v>0</v>
      </c>
      <c r="DX38" s="7">
        <v>0</v>
      </c>
      <c r="DY38" s="7">
        <v>0</v>
      </c>
      <c r="DZ38" s="7">
        <v>0</v>
      </c>
      <c r="EA38" s="5">
        <v>0</v>
      </c>
      <c r="EB38" s="5">
        <v>0</v>
      </c>
      <c r="EC38" s="5">
        <v>0</v>
      </c>
      <c r="ED38" s="5">
        <v>0</v>
      </c>
      <c r="EE38" s="5">
        <v>0</v>
      </c>
      <c r="EF38" s="7">
        <v>0</v>
      </c>
      <c r="EG38" s="5">
        <v>0</v>
      </c>
      <c r="EH38" s="5">
        <v>0</v>
      </c>
      <c r="EI38" s="7">
        <v>0</v>
      </c>
      <c r="EJ38" s="5">
        <v>0</v>
      </c>
      <c r="EK38" s="5">
        <v>0</v>
      </c>
      <c r="EL38" s="7">
        <v>0</v>
      </c>
      <c r="EM38" s="7">
        <v>0</v>
      </c>
      <c r="EN38" s="7">
        <v>0</v>
      </c>
      <c r="EO38" s="7">
        <v>0</v>
      </c>
      <c r="EP38" s="5">
        <v>0</v>
      </c>
      <c r="EQ38" s="5">
        <v>0</v>
      </c>
      <c r="ER38" s="5">
        <v>0</v>
      </c>
      <c r="ES38" s="5">
        <v>0</v>
      </c>
      <c r="ET38" s="5">
        <v>0</v>
      </c>
      <c r="EU38" s="5">
        <v>0</v>
      </c>
      <c r="EV38" s="5">
        <v>0</v>
      </c>
    </row>
    <row r="39" spans="1:152" ht="14.55" customHeight="1" x14ac:dyDescent="0.45">
      <c r="A39" s="3" t="s">
        <v>740</v>
      </c>
      <c r="B39" s="5">
        <v>5966150.5696166502</v>
      </c>
      <c r="C39" s="5">
        <v>0</v>
      </c>
      <c r="D39" s="5">
        <v>0</v>
      </c>
      <c r="E39" s="5">
        <v>301054.37835231703</v>
      </c>
      <c r="F39" s="5">
        <v>0</v>
      </c>
      <c r="G39" s="5">
        <v>62629.285675719497</v>
      </c>
      <c r="H39" s="5">
        <v>-883.91974846533901</v>
      </c>
      <c r="I39" s="5">
        <v>0</v>
      </c>
      <c r="J39" s="5">
        <v>0</v>
      </c>
      <c r="K39" s="5">
        <v>0</v>
      </c>
      <c r="L39" s="7">
        <v>0</v>
      </c>
      <c r="M39" s="5">
        <v>-456.20581029051499</v>
      </c>
      <c r="N39" s="5">
        <v>0</v>
      </c>
      <c r="O39" s="5">
        <v>0</v>
      </c>
      <c r="P39" s="5">
        <v>3.7436873027879E-2</v>
      </c>
      <c r="Q39" s="5">
        <v>0</v>
      </c>
      <c r="R39" s="5">
        <v>0</v>
      </c>
      <c r="S39" s="5">
        <v>0</v>
      </c>
      <c r="T39" s="7">
        <v>0</v>
      </c>
      <c r="U39" s="5">
        <v>0</v>
      </c>
      <c r="V39" s="5">
        <v>128950.91012514201</v>
      </c>
      <c r="W39" s="5">
        <v>7713.8956606533402</v>
      </c>
      <c r="X39" s="5">
        <v>12628.2463838778</v>
      </c>
      <c r="Y39" s="5">
        <v>0</v>
      </c>
      <c r="Z39" s="5">
        <v>40327.693807898599</v>
      </c>
      <c r="AA39" s="5">
        <v>8842.2889170132003</v>
      </c>
      <c r="AB39" s="5">
        <v>-446.41716386427998</v>
      </c>
      <c r="AC39" s="5">
        <v>85347.984722899404</v>
      </c>
      <c r="AD39" s="5">
        <v>94830.0178774581</v>
      </c>
      <c r="AE39" s="5">
        <v>0</v>
      </c>
      <c r="AF39" s="5">
        <v>0</v>
      </c>
      <c r="AG39" s="5">
        <v>195947.06560283701</v>
      </c>
      <c r="AH39" s="5">
        <v>70013.544743701103</v>
      </c>
      <c r="AI39" s="5">
        <v>744.63539843658896</v>
      </c>
      <c r="AJ39" s="5">
        <v>5005.9325983481904</v>
      </c>
      <c r="AK39" s="5">
        <v>0</v>
      </c>
      <c r="AL39" s="7">
        <v>0</v>
      </c>
      <c r="AM39" s="7">
        <v>-8000</v>
      </c>
      <c r="AN39" s="7">
        <v>0</v>
      </c>
      <c r="AO39" s="7">
        <v>0</v>
      </c>
      <c r="AP39" s="7">
        <v>0</v>
      </c>
      <c r="AQ39" s="7">
        <v>0</v>
      </c>
      <c r="AR39" s="7">
        <v>0</v>
      </c>
      <c r="AS39" s="7">
        <v>0</v>
      </c>
      <c r="AT39" s="7">
        <v>1371.07</v>
      </c>
      <c r="AU39" s="7">
        <v>1641.57</v>
      </c>
      <c r="AV39" s="7">
        <v>0</v>
      </c>
      <c r="AW39" s="7">
        <v>20305.439999999999</v>
      </c>
      <c r="AX39" s="7">
        <v>3.55</v>
      </c>
      <c r="AY39" s="7">
        <v>0</v>
      </c>
      <c r="AZ39" s="7">
        <v>0</v>
      </c>
      <c r="BA39" s="7">
        <v>45.17</v>
      </c>
      <c r="BB39" s="7">
        <v>9.01</v>
      </c>
      <c r="BC39" s="7">
        <v>12</v>
      </c>
      <c r="BD39" s="7">
        <v>60394.96</v>
      </c>
      <c r="BE39" s="7">
        <v>8</v>
      </c>
      <c r="BF39" s="7">
        <v>0</v>
      </c>
      <c r="BG39" s="7">
        <v>0</v>
      </c>
      <c r="BH39" s="7">
        <v>0</v>
      </c>
      <c r="BI39" s="7">
        <v>-772.77</v>
      </c>
      <c r="BJ39" s="7">
        <v>6.62</v>
      </c>
      <c r="BK39" s="7">
        <v>0</v>
      </c>
      <c r="BL39" s="7">
        <v>953.87</v>
      </c>
      <c r="BM39" s="7">
        <v>49.95</v>
      </c>
      <c r="BN39" s="7">
        <v>0</v>
      </c>
      <c r="BO39" s="7">
        <v>0</v>
      </c>
      <c r="BP39" s="7">
        <v>0</v>
      </c>
      <c r="BQ39" s="5">
        <v>0</v>
      </c>
      <c r="BR39" s="7">
        <v>0</v>
      </c>
      <c r="BS39" s="7">
        <v>0</v>
      </c>
      <c r="BT39" s="7">
        <v>0</v>
      </c>
      <c r="BU39" s="7">
        <v>0</v>
      </c>
      <c r="BV39" s="7">
        <v>0</v>
      </c>
      <c r="BW39" s="5">
        <v>-591.49613951729998</v>
      </c>
      <c r="BX39" s="5">
        <v>0</v>
      </c>
      <c r="BY39" s="5">
        <v>0</v>
      </c>
      <c r="BZ39" s="5">
        <v>0</v>
      </c>
      <c r="CA39" s="5">
        <v>0</v>
      </c>
      <c r="CB39" s="5">
        <v>0</v>
      </c>
      <c r="CC39" s="5">
        <v>64172.606429191997</v>
      </c>
      <c r="CD39" s="5">
        <v>937.82707622298096</v>
      </c>
      <c r="CE39" s="5">
        <v>0</v>
      </c>
      <c r="CF39" s="5">
        <v>0</v>
      </c>
      <c r="CG39" s="7">
        <v>0</v>
      </c>
      <c r="CH39" s="5">
        <v>0</v>
      </c>
      <c r="CI39" s="5">
        <v>184959.223143182</v>
      </c>
      <c r="CJ39" s="7">
        <v>19632.55</v>
      </c>
      <c r="CK39" s="7">
        <v>19161.75</v>
      </c>
      <c r="CL39" s="5">
        <v>304468.696785404</v>
      </c>
      <c r="CM39" s="5">
        <v>2094.3701129452602</v>
      </c>
      <c r="CN39" s="5">
        <v>0</v>
      </c>
      <c r="CO39" s="5">
        <v>0</v>
      </c>
      <c r="CP39" s="5">
        <v>25744.439617723699</v>
      </c>
      <c r="CQ39" s="7">
        <v>87462.39</v>
      </c>
      <c r="CR39" s="7">
        <v>254030.23</v>
      </c>
      <c r="CS39" s="7">
        <v>3237966.33</v>
      </c>
      <c r="CT39" s="7">
        <v>0</v>
      </c>
      <c r="CU39" s="7">
        <v>0</v>
      </c>
      <c r="CV39" s="7">
        <v>57855.18</v>
      </c>
      <c r="CW39" s="7">
        <v>0</v>
      </c>
      <c r="CX39" s="7">
        <v>0</v>
      </c>
      <c r="CY39" s="7">
        <v>0</v>
      </c>
      <c r="CZ39" s="7">
        <v>0</v>
      </c>
      <c r="DA39" s="7">
        <v>0</v>
      </c>
      <c r="DB39" s="5">
        <v>0</v>
      </c>
      <c r="DC39" s="5">
        <v>0</v>
      </c>
      <c r="DD39" s="5">
        <v>105602.06776715899</v>
      </c>
      <c r="DE39" s="5">
        <v>8561.1381407471799</v>
      </c>
      <c r="DF39" s="5">
        <v>0</v>
      </c>
      <c r="DG39" s="5">
        <v>0</v>
      </c>
      <c r="DH39" s="5">
        <v>0</v>
      </c>
      <c r="DI39" s="5">
        <v>0</v>
      </c>
      <c r="DJ39" s="5">
        <v>0</v>
      </c>
      <c r="DK39" s="5">
        <v>0</v>
      </c>
      <c r="DL39" s="5">
        <v>250615.39899236101</v>
      </c>
      <c r="DM39" s="5">
        <v>0</v>
      </c>
      <c r="DN39" s="5">
        <v>0</v>
      </c>
      <c r="DO39" s="5">
        <v>0</v>
      </c>
      <c r="DP39" s="7">
        <v>16686.43</v>
      </c>
      <c r="DQ39" s="7">
        <v>0</v>
      </c>
      <c r="DR39" s="5">
        <v>17001.560214529502</v>
      </c>
      <c r="DS39" s="5">
        <v>106314.59450674499</v>
      </c>
      <c r="DT39" s="5">
        <v>1106.46838940354</v>
      </c>
      <c r="DU39" s="7">
        <v>0</v>
      </c>
      <c r="DV39" s="5">
        <v>0</v>
      </c>
      <c r="DW39" s="7">
        <v>109458</v>
      </c>
      <c r="DX39" s="7">
        <v>4633</v>
      </c>
      <c r="DY39" s="7">
        <v>0</v>
      </c>
      <c r="DZ39" s="7">
        <v>0</v>
      </c>
      <c r="EA39" s="5">
        <v>0</v>
      </c>
      <c r="EB39" s="5">
        <v>0</v>
      </c>
      <c r="EC39" s="5">
        <v>0</v>
      </c>
      <c r="ED39" s="5">
        <v>0</v>
      </c>
      <c r="EE39" s="5">
        <v>0</v>
      </c>
      <c r="EF39" s="7">
        <v>0</v>
      </c>
      <c r="EG39" s="5">
        <v>0</v>
      </c>
      <c r="EH39" s="5">
        <v>0</v>
      </c>
      <c r="EI39" s="7">
        <v>0</v>
      </c>
      <c r="EJ39" s="5">
        <v>0</v>
      </c>
      <c r="EK39" s="5">
        <v>0</v>
      </c>
      <c r="EL39" s="7">
        <v>0</v>
      </c>
      <c r="EM39" s="7">
        <v>0</v>
      </c>
      <c r="EN39" s="7">
        <v>0</v>
      </c>
      <c r="EO39" s="7">
        <v>0</v>
      </c>
      <c r="EP39" s="5">
        <v>0</v>
      </c>
      <c r="EQ39" s="5">
        <v>0</v>
      </c>
      <c r="ER39" s="5">
        <v>0</v>
      </c>
      <c r="ES39" s="5">
        <v>0</v>
      </c>
      <c r="ET39" s="5">
        <v>0</v>
      </c>
      <c r="EU39" s="5">
        <v>0</v>
      </c>
      <c r="EV39" s="5">
        <v>0</v>
      </c>
    </row>
    <row r="40" spans="1:152" ht="14.55" customHeight="1" x14ac:dyDescent="0.45">
      <c r="A40" s="3" t="s">
        <v>745</v>
      </c>
      <c r="B40" s="5">
        <v>-1200319658.6415501</v>
      </c>
      <c r="C40" s="5">
        <v>-35521895.7873803</v>
      </c>
      <c r="D40" s="5">
        <v>0</v>
      </c>
      <c r="E40" s="5">
        <v>-56084676.908580698</v>
      </c>
      <c r="F40" s="5">
        <v>-8407116.0574483108</v>
      </c>
      <c r="G40" s="5">
        <v>-27374656.854381401</v>
      </c>
      <c r="H40" s="5">
        <v>-1356303.3288416399</v>
      </c>
      <c r="I40" s="5">
        <v>-3249607.8854119899</v>
      </c>
      <c r="J40" s="5">
        <v>-20245866.194613401</v>
      </c>
      <c r="K40" s="5">
        <v>-30211079.930495199</v>
      </c>
      <c r="L40" s="7">
        <v>-2881609.55</v>
      </c>
      <c r="M40" s="5">
        <v>-13808975.786955999</v>
      </c>
      <c r="N40" s="5">
        <v>-943084.70207125205</v>
      </c>
      <c r="O40" s="5">
        <v>-738806.26531326503</v>
      </c>
      <c r="P40" s="5">
        <v>-61482.0807261226</v>
      </c>
      <c r="Q40" s="5">
        <v>-93735.453622735804</v>
      </c>
      <c r="R40" s="5">
        <v>-11904836.603329601</v>
      </c>
      <c r="S40" s="5">
        <v>0</v>
      </c>
      <c r="T40" s="7">
        <v>0</v>
      </c>
      <c r="U40" s="5">
        <v>0</v>
      </c>
      <c r="V40" s="5">
        <v>-47831055.075572997</v>
      </c>
      <c r="W40" s="5">
        <v>-2366745.0186900701</v>
      </c>
      <c r="X40" s="5">
        <v>-5556542.7840077998</v>
      </c>
      <c r="Y40" s="5">
        <v>0</v>
      </c>
      <c r="Z40" s="5">
        <v>-66123655.663903698</v>
      </c>
      <c r="AA40" s="5">
        <v>-5731534.9424456097</v>
      </c>
      <c r="AB40" s="5">
        <v>-6415091.2794551998</v>
      </c>
      <c r="AC40" s="5">
        <v>-12031472.9806599</v>
      </c>
      <c r="AD40" s="5">
        <v>-61645137.916463003</v>
      </c>
      <c r="AE40" s="5">
        <v>0</v>
      </c>
      <c r="AF40" s="5">
        <v>0</v>
      </c>
      <c r="AG40" s="5">
        <v>-22646048.209219798</v>
      </c>
      <c r="AH40" s="5">
        <v>-6981072.2589052999</v>
      </c>
      <c r="AI40" s="5">
        <v>-9948343.59467973</v>
      </c>
      <c r="AJ40" s="5">
        <v>-5622964.4640033003</v>
      </c>
      <c r="AK40" s="5">
        <v>-201396.39096019301</v>
      </c>
      <c r="AL40" s="7">
        <v>-951775.81</v>
      </c>
      <c r="AM40" s="7">
        <v>-4188566.9</v>
      </c>
      <c r="AN40" s="7">
        <v>-3855267.86</v>
      </c>
      <c r="AO40" s="7">
        <v>-12220833.130000001</v>
      </c>
      <c r="AP40" s="7">
        <v>-129452.78</v>
      </c>
      <c r="AQ40" s="7">
        <v>-1618594.87</v>
      </c>
      <c r="AR40" s="7">
        <v>-242303.27</v>
      </c>
      <c r="AS40" s="7">
        <v>-7736.83</v>
      </c>
      <c r="AT40" s="7">
        <v>-3985451.16</v>
      </c>
      <c r="AU40" s="7">
        <v>-3362494.56</v>
      </c>
      <c r="AV40" s="7">
        <v>-3380080.7</v>
      </c>
      <c r="AW40" s="7">
        <v>-1927503.61</v>
      </c>
      <c r="AX40" s="7">
        <v>-794896.9</v>
      </c>
      <c r="AY40" s="7">
        <v>-3008481.07</v>
      </c>
      <c r="AZ40" s="7">
        <v>-3655234.48</v>
      </c>
      <c r="BA40" s="7">
        <v>-2173081.17</v>
      </c>
      <c r="BB40" s="7">
        <v>-6993050.4400000004</v>
      </c>
      <c r="BC40" s="7">
        <v>-4119701.57</v>
      </c>
      <c r="BD40" s="7">
        <v>-11812802.119999999</v>
      </c>
      <c r="BE40" s="7">
        <v>-556071.24</v>
      </c>
      <c r="BF40" s="7">
        <v>-2190874.2400000002</v>
      </c>
      <c r="BG40" s="7">
        <v>-1917087.54</v>
      </c>
      <c r="BH40" s="7">
        <v>-58436.4</v>
      </c>
      <c r="BI40" s="7">
        <v>-2427278.46</v>
      </c>
      <c r="BJ40" s="7">
        <v>-15072517.390000001</v>
      </c>
      <c r="BK40" s="7">
        <v>-1979926.95</v>
      </c>
      <c r="BL40" s="7">
        <v>-1139886.98</v>
      </c>
      <c r="BM40" s="7">
        <v>-969932.2</v>
      </c>
      <c r="BN40" s="7">
        <v>-1386730.64</v>
      </c>
      <c r="BO40" s="7">
        <v>-8855312.5700000003</v>
      </c>
      <c r="BP40" s="7">
        <v>-2376901.64</v>
      </c>
      <c r="BQ40" s="5">
        <v>-938499.03562119801</v>
      </c>
      <c r="BR40" s="7">
        <v>0</v>
      </c>
      <c r="BS40" s="7">
        <v>0</v>
      </c>
      <c r="BT40" s="7">
        <v>0</v>
      </c>
      <c r="BU40" s="7">
        <v>0</v>
      </c>
      <c r="BV40" s="7">
        <v>0</v>
      </c>
      <c r="BW40" s="5">
        <v>-20743173.970088001</v>
      </c>
      <c r="BX40" s="5">
        <v>-13207.6183791372</v>
      </c>
      <c r="BY40" s="5">
        <v>-4455233.1029642001</v>
      </c>
      <c r="BZ40" s="5">
        <v>-2751528.7589988802</v>
      </c>
      <c r="CA40" s="5">
        <v>-13059066.1249392</v>
      </c>
      <c r="CB40" s="5">
        <v>0</v>
      </c>
      <c r="CC40" s="5">
        <v>-14792977.9582971</v>
      </c>
      <c r="CD40" s="5">
        <v>-344113.60312042898</v>
      </c>
      <c r="CE40" s="5">
        <v>-1422343.0668983499</v>
      </c>
      <c r="CF40" s="5">
        <v>0</v>
      </c>
      <c r="CG40" s="7">
        <v>0</v>
      </c>
      <c r="CH40" s="5">
        <v>0</v>
      </c>
      <c r="CI40" s="5">
        <v>-275400537.664554</v>
      </c>
      <c r="CJ40" s="7">
        <v>-43103720.469999999</v>
      </c>
      <c r="CK40" s="7">
        <v>-6660649.21</v>
      </c>
      <c r="CL40" s="5">
        <v>-32737623.223284099</v>
      </c>
      <c r="CM40" s="5">
        <v>-8850440.5960034691</v>
      </c>
      <c r="CN40" s="5">
        <v>-6560296.4651389504</v>
      </c>
      <c r="CO40" s="5">
        <v>-14618694.6855193</v>
      </c>
      <c r="CP40" s="5">
        <v>-17443375.186794098</v>
      </c>
      <c r="CQ40" s="7">
        <v>-18529424.640000001</v>
      </c>
      <c r="CR40" s="7">
        <v>-16336386.310000001</v>
      </c>
      <c r="CS40" s="7">
        <v>-11218818.880000001</v>
      </c>
      <c r="CT40" s="7">
        <v>0</v>
      </c>
      <c r="CU40" s="7">
        <v>0</v>
      </c>
      <c r="CV40" s="7">
        <v>-31128303.530000001</v>
      </c>
      <c r="CW40" s="7">
        <v>0</v>
      </c>
      <c r="CX40" s="7">
        <v>0</v>
      </c>
      <c r="CY40" s="7">
        <v>0</v>
      </c>
      <c r="CZ40" s="7">
        <v>0</v>
      </c>
      <c r="DA40" s="7">
        <v>0</v>
      </c>
      <c r="DB40" s="5">
        <v>0</v>
      </c>
      <c r="DC40" s="5">
        <v>0</v>
      </c>
      <c r="DD40" s="5">
        <v>-14442612.5108601</v>
      </c>
      <c r="DE40" s="5">
        <v>6382682.1372719398</v>
      </c>
      <c r="DF40" s="5">
        <v>-10811158.443035901</v>
      </c>
      <c r="DG40" s="5">
        <v>0</v>
      </c>
      <c r="DH40" s="5">
        <v>0</v>
      </c>
      <c r="DI40" s="5">
        <v>0</v>
      </c>
      <c r="DJ40" s="5">
        <v>0</v>
      </c>
      <c r="DK40" s="5">
        <v>800001.25142206997</v>
      </c>
      <c r="DL40" s="5">
        <v>-18564158.248009101</v>
      </c>
      <c r="DM40" s="5">
        <v>0</v>
      </c>
      <c r="DN40" s="5">
        <v>0</v>
      </c>
      <c r="DO40" s="5">
        <v>0</v>
      </c>
      <c r="DP40" s="7">
        <v>-17650465.949999999</v>
      </c>
      <c r="DQ40" s="7">
        <v>0</v>
      </c>
      <c r="DR40" s="5">
        <v>-3740473.4194701798</v>
      </c>
      <c r="DS40" s="5">
        <v>-9541653.9899236206</v>
      </c>
      <c r="DT40" s="5">
        <v>-3230396.9202015302</v>
      </c>
      <c r="DU40" s="7">
        <v>0</v>
      </c>
      <c r="DV40" s="5">
        <v>0</v>
      </c>
      <c r="DW40" s="7">
        <v>-11107006</v>
      </c>
      <c r="DX40" s="7">
        <v>-3962943</v>
      </c>
      <c r="DY40" s="7">
        <v>0</v>
      </c>
      <c r="DZ40" s="7">
        <v>0</v>
      </c>
      <c r="EA40" s="5">
        <v>0</v>
      </c>
      <c r="EB40" s="5">
        <v>0</v>
      </c>
      <c r="EC40" s="5">
        <v>0</v>
      </c>
      <c r="ED40" s="5">
        <v>0</v>
      </c>
      <c r="EE40" s="5">
        <v>0</v>
      </c>
      <c r="EF40" s="7">
        <v>0</v>
      </c>
      <c r="EG40" s="5">
        <v>0</v>
      </c>
      <c r="EH40" s="5">
        <v>0</v>
      </c>
      <c r="EI40" s="7">
        <v>0</v>
      </c>
      <c r="EJ40" s="5">
        <v>0</v>
      </c>
      <c r="EK40" s="5">
        <v>0</v>
      </c>
      <c r="EL40" s="7">
        <v>0</v>
      </c>
      <c r="EM40" s="7">
        <v>0</v>
      </c>
      <c r="EN40" s="7">
        <v>0</v>
      </c>
      <c r="EO40" s="7">
        <v>0</v>
      </c>
      <c r="EP40" s="5">
        <v>0</v>
      </c>
      <c r="EQ40" s="5">
        <v>0</v>
      </c>
      <c r="ER40" s="5">
        <v>0</v>
      </c>
      <c r="ES40" s="5">
        <v>0</v>
      </c>
      <c r="ET40" s="5">
        <v>0</v>
      </c>
      <c r="EU40" s="5">
        <v>0</v>
      </c>
      <c r="EV40" s="5">
        <v>0</v>
      </c>
    </row>
    <row r="41" spans="1:152" ht="14.55" customHeight="1" x14ac:dyDescent="0.45">
      <c r="A41" s="3" t="s">
        <v>747</v>
      </c>
      <c r="B41" s="5">
        <v>-32544893.3851019</v>
      </c>
      <c r="C41" s="5">
        <v>0</v>
      </c>
      <c r="D41" s="5">
        <v>0</v>
      </c>
      <c r="E41" s="5">
        <v>-8506.9005002109297</v>
      </c>
      <c r="F41" s="5">
        <v>-103466.864640138</v>
      </c>
      <c r="G41" s="5">
        <v>-74844.079693321095</v>
      </c>
      <c r="H41" s="5">
        <v>-24763.432649598199</v>
      </c>
      <c r="I41" s="5">
        <v>-57849.678095523297</v>
      </c>
      <c r="J41" s="5">
        <v>0</v>
      </c>
      <c r="K41" s="5">
        <v>-241429.19200695</v>
      </c>
      <c r="L41" s="7">
        <v>-761367.43</v>
      </c>
      <c r="M41" s="5">
        <v>-19383.544510558899</v>
      </c>
      <c r="N41" s="5">
        <v>0</v>
      </c>
      <c r="O41" s="5">
        <v>-6739.0036168475099</v>
      </c>
      <c r="P41" s="5">
        <v>0</v>
      </c>
      <c r="Q41" s="5">
        <v>0</v>
      </c>
      <c r="R41" s="5">
        <v>0</v>
      </c>
      <c r="S41" s="5">
        <v>0</v>
      </c>
      <c r="T41" s="7">
        <v>0</v>
      </c>
      <c r="U41" s="5">
        <v>0</v>
      </c>
      <c r="V41" s="5">
        <v>-80361.254672517505</v>
      </c>
      <c r="W41" s="5">
        <v>0</v>
      </c>
      <c r="X41" s="5">
        <v>-18644.409231269299</v>
      </c>
      <c r="Y41" s="5">
        <v>0</v>
      </c>
      <c r="Z41" s="5">
        <v>-845682.44758654304</v>
      </c>
      <c r="AA41" s="5">
        <v>0</v>
      </c>
      <c r="AB41" s="5">
        <v>0</v>
      </c>
      <c r="AC41" s="5">
        <v>0</v>
      </c>
      <c r="AD41" s="5">
        <v>0</v>
      </c>
      <c r="AE41" s="5">
        <v>0</v>
      </c>
      <c r="AF41" s="5">
        <v>0</v>
      </c>
      <c r="AG41" s="5">
        <v>-22892.446808510598</v>
      </c>
      <c r="AH41" s="5">
        <v>-22274.083405734102</v>
      </c>
      <c r="AI41" s="5">
        <v>-3182249.5916462499</v>
      </c>
      <c r="AJ41" s="5">
        <v>0</v>
      </c>
      <c r="AK41" s="5">
        <v>0</v>
      </c>
      <c r="AL41" s="7">
        <v>-84760.47</v>
      </c>
      <c r="AM41" s="7">
        <v>-449281.41</v>
      </c>
      <c r="AN41" s="7">
        <v>-284833</v>
      </c>
      <c r="AO41" s="7">
        <v>-674457</v>
      </c>
      <c r="AP41" s="7">
        <v>-3273.05</v>
      </c>
      <c r="AQ41" s="7">
        <v>-90843</v>
      </c>
      <c r="AR41" s="7">
        <v>-13344.71</v>
      </c>
      <c r="AS41" s="7">
        <v>-100</v>
      </c>
      <c r="AT41" s="7">
        <v>-208989</v>
      </c>
      <c r="AU41" s="7">
        <v>-313497</v>
      </c>
      <c r="AV41" s="7">
        <v>-25332</v>
      </c>
      <c r="AW41" s="7">
        <v>-11800</v>
      </c>
      <c r="AX41" s="7">
        <v>-6342.43</v>
      </c>
      <c r="AY41" s="7">
        <v>-4044</v>
      </c>
      <c r="AZ41" s="7">
        <v>-55996</v>
      </c>
      <c r="BA41" s="7">
        <v>-1584860</v>
      </c>
      <c r="BB41" s="7">
        <v>-2533289</v>
      </c>
      <c r="BC41" s="7">
        <v>-130676</v>
      </c>
      <c r="BD41" s="7">
        <v>-1346660</v>
      </c>
      <c r="BE41" s="7">
        <v>-845762</v>
      </c>
      <c r="BF41" s="7">
        <v>-291736</v>
      </c>
      <c r="BG41" s="7">
        <v>-18687</v>
      </c>
      <c r="BH41" s="7">
        <v>0</v>
      </c>
      <c r="BI41" s="7">
        <v>0</v>
      </c>
      <c r="BJ41" s="7">
        <v>-207528.95999999999</v>
      </c>
      <c r="BK41" s="7">
        <v>0</v>
      </c>
      <c r="BL41" s="7">
        <v>0</v>
      </c>
      <c r="BM41" s="7">
        <v>0</v>
      </c>
      <c r="BN41" s="7">
        <v>0</v>
      </c>
      <c r="BO41" s="7">
        <v>-1259604.5</v>
      </c>
      <c r="BP41" s="7">
        <v>0</v>
      </c>
      <c r="BQ41" s="5">
        <v>0</v>
      </c>
      <c r="BR41" s="7">
        <v>0</v>
      </c>
      <c r="BS41" s="7">
        <v>0</v>
      </c>
      <c r="BT41" s="7">
        <v>0</v>
      </c>
      <c r="BU41" s="7">
        <v>0</v>
      </c>
      <c r="BV41" s="7">
        <v>0</v>
      </c>
      <c r="BW41" s="5">
        <v>0</v>
      </c>
      <c r="BX41" s="5">
        <v>-218566.96182711501</v>
      </c>
      <c r="BY41" s="5">
        <v>0</v>
      </c>
      <c r="BZ41" s="5">
        <v>0</v>
      </c>
      <c r="CA41" s="5">
        <v>-30523.557043356199</v>
      </c>
      <c r="CB41" s="5">
        <v>0</v>
      </c>
      <c r="CC41" s="5">
        <v>-1557559.3657688999</v>
      </c>
      <c r="CD41" s="5">
        <v>0</v>
      </c>
      <c r="CE41" s="5">
        <v>0</v>
      </c>
      <c r="CF41" s="5">
        <v>0</v>
      </c>
      <c r="CG41" s="7">
        <v>0</v>
      </c>
      <c r="CH41" s="5">
        <v>0</v>
      </c>
      <c r="CI41" s="5">
        <v>0</v>
      </c>
      <c r="CJ41" s="7">
        <v>-4306177.96</v>
      </c>
      <c r="CK41" s="7">
        <v>0</v>
      </c>
      <c r="CL41" s="5">
        <v>-894031.02519548195</v>
      </c>
      <c r="CM41" s="5">
        <v>-250416.08166811499</v>
      </c>
      <c r="CN41" s="5">
        <v>-188136.18560052</v>
      </c>
      <c r="CO41" s="5">
        <v>-142686.18560052</v>
      </c>
      <c r="CP41" s="5">
        <v>-186476.19461338001</v>
      </c>
      <c r="CQ41" s="7">
        <v>-190938.72</v>
      </c>
      <c r="CR41" s="7">
        <v>-186278.02</v>
      </c>
      <c r="CS41" s="7">
        <v>0</v>
      </c>
      <c r="CT41" s="7">
        <v>0</v>
      </c>
      <c r="CU41" s="7">
        <v>0</v>
      </c>
      <c r="CV41" s="7">
        <v>-4433656.0999999996</v>
      </c>
      <c r="CW41" s="7">
        <v>0</v>
      </c>
      <c r="CX41" s="7">
        <v>0</v>
      </c>
      <c r="CY41" s="7">
        <v>0</v>
      </c>
      <c r="CZ41" s="7">
        <v>0</v>
      </c>
      <c r="DA41" s="7">
        <v>0</v>
      </c>
      <c r="DB41" s="5">
        <v>0</v>
      </c>
      <c r="DC41" s="5">
        <v>0</v>
      </c>
      <c r="DD41" s="5">
        <v>-1401106.4726324901</v>
      </c>
      <c r="DE41" s="5">
        <v>0</v>
      </c>
      <c r="DF41" s="5">
        <v>-2439017.0567203001</v>
      </c>
      <c r="DG41" s="5">
        <v>0</v>
      </c>
      <c r="DH41" s="5">
        <v>0</v>
      </c>
      <c r="DI41" s="5">
        <v>0</v>
      </c>
      <c r="DJ41" s="5">
        <v>0</v>
      </c>
      <c r="DK41" s="5">
        <v>0</v>
      </c>
      <c r="DL41" s="5">
        <v>0</v>
      </c>
      <c r="DM41" s="5">
        <v>0</v>
      </c>
      <c r="DN41" s="5">
        <v>0</v>
      </c>
      <c r="DO41" s="5">
        <v>0</v>
      </c>
      <c r="DP41" s="7">
        <v>-11642.48</v>
      </c>
      <c r="DQ41" s="7">
        <v>0</v>
      </c>
      <c r="DR41" s="5">
        <v>0</v>
      </c>
      <c r="DS41" s="5">
        <v>0</v>
      </c>
      <c r="DT41" s="5">
        <v>-141768.129367788</v>
      </c>
      <c r="DU41" s="7">
        <v>0</v>
      </c>
      <c r="DV41" s="5">
        <v>0</v>
      </c>
      <c r="DW41" s="7">
        <v>-29920</v>
      </c>
      <c r="DX41" s="7">
        <v>-19842</v>
      </c>
      <c r="DY41" s="7">
        <v>0</v>
      </c>
      <c r="DZ41" s="7">
        <v>0</v>
      </c>
      <c r="EA41" s="5">
        <v>0</v>
      </c>
      <c r="EB41" s="5">
        <v>0</v>
      </c>
      <c r="EC41" s="5">
        <v>0</v>
      </c>
      <c r="ED41" s="5">
        <v>0</v>
      </c>
      <c r="EE41" s="5">
        <v>0</v>
      </c>
      <c r="EF41" s="7">
        <v>0</v>
      </c>
      <c r="EG41" s="5">
        <v>0</v>
      </c>
      <c r="EH41" s="5">
        <v>0</v>
      </c>
      <c r="EI41" s="7">
        <v>0</v>
      </c>
      <c r="EJ41" s="5">
        <v>0</v>
      </c>
      <c r="EK41" s="5">
        <v>0</v>
      </c>
      <c r="EL41" s="7">
        <v>0</v>
      </c>
      <c r="EM41" s="7">
        <v>0</v>
      </c>
      <c r="EN41" s="7">
        <v>0</v>
      </c>
      <c r="EO41" s="7">
        <v>0</v>
      </c>
      <c r="EP41" s="5">
        <v>0</v>
      </c>
      <c r="EQ41" s="5">
        <v>0</v>
      </c>
      <c r="ER41" s="5">
        <v>0</v>
      </c>
      <c r="ES41" s="5">
        <v>0</v>
      </c>
      <c r="ET41" s="5">
        <v>0</v>
      </c>
      <c r="EU41" s="5">
        <v>0</v>
      </c>
      <c r="EV41" s="5">
        <v>0</v>
      </c>
    </row>
    <row r="42" spans="1:152" ht="14.55" customHeight="1" x14ac:dyDescent="0.45">
      <c r="A42" s="3" t="s">
        <v>749</v>
      </c>
      <c r="B42" s="5">
        <v>-3534217.3289738698</v>
      </c>
      <c r="C42" s="5">
        <v>0</v>
      </c>
      <c r="D42" s="5">
        <v>0</v>
      </c>
      <c r="E42" s="5">
        <v>0</v>
      </c>
      <c r="F42" s="5">
        <v>-5516.0628475784197</v>
      </c>
      <c r="G42" s="5">
        <v>0</v>
      </c>
      <c r="H42" s="5">
        <v>0</v>
      </c>
      <c r="I42" s="5">
        <v>0</v>
      </c>
      <c r="J42" s="5">
        <v>0</v>
      </c>
      <c r="K42" s="5">
        <v>0</v>
      </c>
      <c r="L42" s="7">
        <v>0</v>
      </c>
      <c r="M42" s="5">
        <v>0</v>
      </c>
      <c r="N42" s="5">
        <v>0</v>
      </c>
      <c r="O42" s="5">
        <v>0</v>
      </c>
      <c r="P42" s="5">
        <v>0</v>
      </c>
      <c r="Q42" s="5">
        <v>0</v>
      </c>
      <c r="R42" s="5">
        <v>0</v>
      </c>
      <c r="S42" s="5">
        <v>0</v>
      </c>
      <c r="T42" s="7">
        <v>0</v>
      </c>
      <c r="U42" s="5">
        <v>0</v>
      </c>
      <c r="V42" s="5">
        <v>0</v>
      </c>
      <c r="W42" s="5">
        <v>0</v>
      </c>
      <c r="X42" s="5">
        <v>0</v>
      </c>
      <c r="Y42" s="5">
        <v>0</v>
      </c>
      <c r="Z42" s="5">
        <v>-2010447.27775069</v>
      </c>
      <c r="AA42" s="5">
        <v>-13438.3053094678</v>
      </c>
      <c r="AB42" s="5">
        <v>-52165.455312481099</v>
      </c>
      <c r="AC42" s="5">
        <v>0</v>
      </c>
      <c r="AD42" s="5">
        <v>-249272.858768081</v>
      </c>
      <c r="AE42" s="5">
        <v>0</v>
      </c>
      <c r="AF42" s="5">
        <v>0</v>
      </c>
      <c r="AG42" s="5">
        <v>0</v>
      </c>
      <c r="AH42" s="5">
        <v>0</v>
      </c>
      <c r="AI42" s="5">
        <v>0</v>
      </c>
      <c r="AJ42" s="5">
        <v>0</v>
      </c>
      <c r="AK42" s="5">
        <v>0</v>
      </c>
      <c r="AL42" s="7">
        <v>0</v>
      </c>
      <c r="AM42" s="7">
        <v>0</v>
      </c>
      <c r="AN42" s="7">
        <v>0</v>
      </c>
      <c r="AO42" s="7">
        <v>0</v>
      </c>
      <c r="AP42" s="7">
        <v>0</v>
      </c>
      <c r="AQ42" s="7">
        <v>0</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0</v>
      </c>
      <c r="BI42" s="7">
        <v>0</v>
      </c>
      <c r="BJ42" s="7">
        <v>0</v>
      </c>
      <c r="BK42" s="7">
        <v>0</v>
      </c>
      <c r="BL42" s="7">
        <v>0</v>
      </c>
      <c r="BM42" s="7">
        <v>0</v>
      </c>
      <c r="BN42" s="7">
        <v>0</v>
      </c>
      <c r="BO42" s="7">
        <v>0</v>
      </c>
      <c r="BP42" s="7">
        <v>0</v>
      </c>
      <c r="BQ42" s="5">
        <v>-151550.19982623801</v>
      </c>
      <c r="BR42" s="7">
        <v>0</v>
      </c>
      <c r="BS42" s="7">
        <v>0</v>
      </c>
      <c r="BT42" s="7">
        <v>0</v>
      </c>
      <c r="BU42" s="7">
        <v>0</v>
      </c>
      <c r="BV42" s="7">
        <v>0</v>
      </c>
      <c r="BW42" s="5">
        <v>-1051827.16915933</v>
      </c>
      <c r="BX42" s="5">
        <v>0</v>
      </c>
      <c r="BY42" s="5">
        <v>0</v>
      </c>
      <c r="BZ42" s="5">
        <v>0</v>
      </c>
      <c r="CA42" s="5">
        <v>0</v>
      </c>
      <c r="CB42" s="5">
        <v>0</v>
      </c>
      <c r="CC42" s="5">
        <v>0</v>
      </c>
      <c r="CD42" s="5">
        <v>0</v>
      </c>
      <c r="CE42" s="5">
        <v>0</v>
      </c>
      <c r="CF42" s="5">
        <v>0</v>
      </c>
      <c r="CG42" s="7">
        <v>0</v>
      </c>
      <c r="CH42" s="5">
        <v>0</v>
      </c>
      <c r="CI42" s="5">
        <v>0</v>
      </c>
      <c r="CJ42" s="7">
        <v>0</v>
      </c>
      <c r="CK42" s="7">
        <v>0</v>
      </c>
      <c r="CL42" s="5">
        <v>0</v>
      </c>
      <c r="CM42" s="5">
        <v>0</v>
      </c>
      <c r="CN42" s="5">
        <v>0</v>
      </c>
      <c r="CO42" s="5">
        <v>0</v>
      </c>
      <c r="CP42" s="5">
        <v>0</v>
      </c>
      <c r="CQ42" s="7">
        <v>0</v>
      </c>
      <c r="CR42" s="7">
        <v>0</v>
      </c>
      <c r="CS42" s="7">
        <v>0</v>
      </c>
      <c r="CT42" s="7">
        <v>0</v>
      </c>
      <c r="CU42" s="7">
        <v>0</v>
      </c>
      <c r="CV42" s="7">
        <v>0</v>
      </c>
      <c r="CW42" s="7">
        <v>0</v>
      </c>
      <c r="CX42" s="7">
        <v>0</v>
      </c>
      <c r="CY42" s="7">
        <v>0</v>
      </c>
      <c r="CZ42" s="7">
        <v>0</v>
      </c>
      <c r="DA42" s="7">
        <v>0</v>
      </c>
      <c r="DB42" s="5">
        <v>0</v>
      </c>
      <c r="DC42" s="5">
        <v>0</v>
      </c>
      <c r="DD42" s="5">
        <v>0</v>
      </c>
      <c r="DE42" s="5">
        <v>0</v>
      </c>
      <c r="DF42" s="5">
        <v>0</v>
      </c>
      <c r="DG42" s="5">
        <v>0</v>
      </c>
      <c r="DH42" s="5">
        <v>0</v>
      </c>
      <c r="DI42" s="5">
        <v>0</v>
      </c>
      <c r="DJ42" s="5">
        <v>0</v>
      </c>
      <c r="DK42" s="5">
        <v>0</v>
      </c>
      <c r="DL42" s="5">
        <v>0</v>
      </c>
      <c r="DM42" s="5">
        <v>0</v>
      </c>
      <c r="DN42" s="5">
        <v>0</v>
      </c>
      <c r="DO42" s="5">
        <v>0</v>
      </c>
      <c r="DP42" s="7">
        <v>0</v>
      </c>
      <c r="DQ42" s="7">
        <v>0</v>
      </c>
      <c r="DR42" s="5">
        <v>0</v>
      </c>
      <c r="DS42" s="5">
        <v>0</v>
      </c>
      <c r="DT42" s="5">
        <v>0</v>
      </c>
      <c r="DU42" s="7">
        <v>0</v>
      </c>
      <c r="DV42" s="5">
        <v>0</v>
      </c>
      <c r="DW42" s="7">
        <v>0</v>
      </c>
      <c r="DX42" s="7">
        <v>0</v>
      </c>
      <c r="DY42" s="7">
        <v>0</v>
      </c>
      <c r="DZ42" s="7">
        <v>0</v>
      </c>
      <c r="EA42" s="5">
        <v>0</v>
      </c>
      <c r="EB42" s="5">
        <v>0</v>
      </c>
      <c r="EC42" s="5">
        <v>0</v>
      </c>
      <c r="ED42" s="5">
        <v>0</v>
      </c>
      <c r="EE42" s="5">
        <v>0</v>
      </c>
      <c r="EF42" s="7">
        <v>0</v>
      </c>
      <c r="EG42" s="5">
        <v>0</v>
      </c>
      <c r="EH42" s="5">
        <v>0</v>
      </c>
      <c r="EI42" s="7">
        <v>0</v>
      </c>
      <c r="EJ42" s="5">
        <v>0</v>
      </c>
      <c r="EK42" s="5">
        <v>0</v>
      </c>
      <c r="EL42" s="7">
        <v>0</v>
      </c>
      <c r="EM42" s="7">
        <v>0</v>
      </c>
      <c r="EN42" s="7">
        <v>0</v>
      </c>
      <c r="EO42" s="7">
        <v>0</v>
      </c>
      <c r="EP42" s="5">
        <v>0</v>
      </c>
      <c r="EQ42" s="5">
        <v>0</v>
      </c>
      <c r="ER42" s="5">
        <v>0</v>
      </c>
      <c r="ES42" s="5">
        <v>0</v>
      </c>
      <c r="ET42" s="5">
        <v>0</v>
      </c>
      <c r="EU42" s="5">
        <v>0</v>
      </c>
      <c r="EV42" s="5">
        <v>0</v>
      </c>
    </row>
    <row r="43" spans="1:152" ht="14.55" customHeight="1" x14ac:dyDescent="0.45">
      <c r="A43" s="3" t="s">
        <v>751</v>
      </c>
      <c r="B43" s="5">
        <v>-36079110.714075796</v>
      </c>
      <c r="C43" s="5">
        <v>0</v>
      </c>
      <c r="D43" s="5">
        <v>0</v>
      </c>
      <c r="E43" s="5">
        <v>-8506.9005002109297</v>
      </c>
      <c r="F43" s="5">
        <v>-108982.92748771601</v>
      </c>
      <c r="G43" s="5">
        <v>-74844.079693321095</v>
      </c>
      <c r="H43" s="5">
        <v>-24763.432649598199</v>
      </c>
      <c r="I43" s="5">
        <v>-57849.678095523297</v>
      </c>
      <c r="J43" s="5">
        <v>0</v>
      </c>
      <c r="K43" s="5">
        <v>-241429.19200695</v>
      </c>
      <c r="L43" s="7">
        <v>-761367.43</v>
      </c>
      <c r="M43" s="5">
        <v>-19383.544510558899</v>
      </c>
      <c r="N43" s="5">
        <v>0</v>
      </c>
      <c r="O43" s="5">
        <v>-6739.0036168475099</v>
      </c>
      <c r="P43" s="5">
        <v>0</v>
      </c>
      <c r="Q43" s="5">
        <v>0</v>
      </c>
      <c r="R43" s="5">
        <v>0</v>
      </c>
      <c r="S43" s="5">
        <v>0</v>
      </c>
      <c r="T43" s="7">
        <v>0</v>
      </c>
      <c r="U43" s="5">
        <v>0</v>
      </c>
      <c r="V43" s="5">
        <v>-80361.254672517505</v>
      </c>
      <c r="W43" s="5">
        <v>0</v>
      </c>
      <c r="X43" s="5">
        <v>-18644.409231269299</v>
      </c>
      <c r="Y43" s="5">
        <v>0</v>
      </c>
      <c r="Z43" s="5">
        <v>-2856129.7253372399</v>
      </c>
      <c r="AA43" s="5">
        <v>-13438.3053094678</v>
      </c>
      <c r="AB43" s="5">
        <v>-52165.455312481099</v>
      </c>
      <c r="AC43" s="5">
        <v>0</v>
      </c>
      <c r="AD43" s="5">
        <v>-249272.858768081</v>
      </c>
      <c r="AE43" s="5">
        <v>0</v>
      </c>
      <c r="AF43" s="5">
        <v>0</v>
      </c>
      <c r="AG43" s="5">
        <v>-22892.446808510598</v>
      </c>
      <c r="AH43" s="5">
        <v>-22274.083405734102</v>
      </c>
      <c r="AI43" s="5">
        <v>-3182249.5916462499</v>
      </c>
      <c r="AJ43" s="5">
        <v>0</v>
      </c>
      <c r="AK43" s="5">
        <v>0</v>
      </c>
      <c r="AL43" s="7">
        <v>-84760.47</v>
      </c>
      <c r="AM43" s="7">
        <v>-449281.41</v>
      </c>
      <c r="AN43" s="7">
        <v>-284833</v>
      </c>
      <c r="AO43" s="7">
        <v>-674457</v>
      </c>
      <c r="AP43" s="7">
        <v>-3273.05</v>
      </c>
      <c r="AQ43" s="7">
        <v>-90843</v>
      </c>
      <c r="AR43" s="7">
        <v>-13344.71</v>
      </c>
      <c r="AS43" s="7">
        <v>-100</v>
      </c>
      <c r="AT43" s="7">
        <v>-208989</v>
      </c>
      <c r="AU43" s="7">
        <v>-313497</v>
      </c>
      <c r="AV43" s="7">
        <v>-25332</v>
      </c>
      <c r="AW43" s="7">
        <v>-11800</v>
      </c>
      <c r="AX43" s="7">
        <v>-6342.43</v>
      </c>
      <c r="AY43" s="7">
        <v>-4044</v>
      </c>
      <c r="AZ43" s="7">
        <v>-55996</v>
      </c>
      <c r="BA43" s="7">
        <v>-1584860</v>
      </c>
      <c r="BB43" s="7">
        <v>-2533289</v>
      </c>
      <c r="BC43" s="7">
        <v>-130676</v>
      </c>
      <c r="BD43" s="7">
        <v>-1346660</v>
      </c>
      <c r="BE43" s="7">
        <v>-845762</v>
      </c>
      <c r="BF43" s="7">
        <v>-291736</v>
      </c>
      <c r="BG43" s="7">
        <v>-18687</v>
      </c>
      <c r="BH43" s="7">
        <v>0</v>
      </c>
      <c r="BI43" s="7">
        <v>0</v>
      </c>
      <c r="BJ43" s="7">
        <v>-207528.95999999999</v>
      </c>
      <c r="BK43" s="7">
        <v>0</v>
      </c>
      <c r="BL43" s="7">
        <v>0</v>
      </c>
      <c r="BM43" s="7">
        <v>0</v>
      </c>
      <c r="BN43" s="7">
        <v>0</v>
      </c>
      <c r="BO43" s="7">
        <v>-1259604.5</v>
      </c>
      <c r="BP43" s="7">
        <v>0</v>
      </c>
      <c r="BQ43" s="5">
        <v>-151550.19982623801</v>
      </c>
      <c r="BR43" s="7">
        <v>0</v>
      </c>
      <c r="BS43" s="7">
        <v>0</v>
      </c>
      <c r="BT43" s="7">
        <v>0</v>
      </c>
      <c r="BU43" s="7">
        <v>0</v>
      </c>
      <c r="BV43" s="7">
        <v>0</v>
      </c>
      <c r="BW43" s="5">
        <v>-1051827.16915933</v>
      </c>
      <c r="BX43" s="5">
        <v>-218566.96182711501</v>
      </c>
      <c r="BY43" s="5">
        <v>0</v>
      </c>
      <c r="BZ43" s="5">
        <v>0</v>
      </c>
      <c r="CA43" s="5">
        <v>-30523.557043356199</v>
      </c>
      <c r="CB43" s="5">
        <v>0</v>
      </c>
      <c r="CC43" s="5">
        <v>-1557559.3657688999</v>
      </c>
      <c r="CD43" s="5">
        <v>0</v>
      </c>
      <c r="CE43" s="5">
        <v>0</v>
      </c>
      <c r="CF43" s="5">
        <v>0</v>
      </c>
      <c r="CG43" s="7">
        <v>0</v>
      </c>
      <c r="CH43" s="5">
        <v>0</v>
      </c>
      <c r="CI43" s="5">
        <v>0</v>
      </c>
      <c r="CJ43" s="7">
        <v>-4306177.96</v>
      </c>
      <c r="CK43" s="7">
        <v>0</v>
      </c>
      <c r="CL43" s="5">
        <v>-894031.02519548195</v>
      </c>
      <c r="CM43" s="5">
        <v>-250416.08166811499</v>
      </c>
      <c r="CN43" s="5">
        <v>-188136.18560052</v>
      </c>
      <c r="CO43" s="5">
        <v>-142686.18560052</v>
      </c>
      <c r="CP43" s="5">
        <v>-186476.19461338001</v>
      </c>
      <c r="CQ43" s="7">
        <v>-190938.72</v>
      </c>
      <c r="CR43" s="7">
        <v>-186278.02</v>
      </c>
      <c r="CS43" s="7">
        <v>0</v>
      </c>
      <c r="CT43" s="7">
        <v>0</v>
      </c>
      <c r="CU43" s="7">
        <v>0</v>
      </c>
      <c r="CV43" s="7">
        <v>-4433656.0999999996</v>
      </c>
      <c r="CW43" s="7">
        <v>0</v>
      </c>
      <c r="CX43" s="7">
        <v>0</v>
      </c>
      <c r="CY43" s="7">
        <v>0</v>
      </c>
      <c r="CZ43" s="7">
        <v>0</v>
      </c>
      <c r="DA43" s="7">
        <v>0</v>
      </c>
      <c r="DB43" s="5">
        <v>0</v>
      </c>
      <c r="DC43" s="5">
        <v>0</v>
      </c>
      <c r="DD43" s="5">
        <v>-1401106.4726324901</v>
      </c>
      <c r="DE43" s="5">
        <v>0</v>
      </c>
      <c r="DF43" s="5">
        <v>-2439017.0567203001</v>
      </c>
      <c r="DG43" s="5">
        <v>0</v>
      </c>
      <c r="DH43" s="5">
        <v>0</v>
      </c>
      <c r="DI43" s="5">
        <v>0</v>
      </c>
      <c r="DJ43" s="5">
        <v>0</v>
      </c>
      <c r="DK43" s="5">
        <v>0</v>
      </c>
      <c r="DL43" s="5">
        <v>0</v>
      </c>
      <c r="DM43" s="5">
        <v>0</v>
      </c>
      <c r="DN43" s="5">
        <v>0</v>
      </c>
      <c r="DO43" s="5">
        <v>0</v>
      </c>
      <c r="DP43" s="7">
        <v>-11642.48</v>
      </c>
      <c r="DQ43" s="7">
        <v>0</v>
      </c>
      <c r="DR43" s="5">
        <v>0</v>
      </c>
      <c r="DS43" s="5">
        <v>0</v>
      </c>
      <c r="DT43" s="5">
        <v>-141768.129367788</v>
      </c>
      <c r="DU43" s="7">
        <v>0</v>
      </c>
      <c r="DV43" s="5">
        <v>0</v>
      </c>
      <c r="DW43" s="7">
        <v>-29920</v>
      </c>
      <c r="DX43" s="7">
        <v>-19842</v>
      </c>
      <c r="DY43" s="7">
        <v>0</v>
      </c>
      <c r="DZ43" s="7">
        <v>0</v>
      </c>
      <c r="EA43" s="5">
        <v>0</v>
      </c>
      <c r="EB43" s="5">
        <v>0</v>
      </c>
      <c r="EC43" s="5">
        <v>0</v>
      </c>
      <c r="ED43" s="5">
        <v>0</v>
      </c>
      <c r="EE43" s="5">
        <v>0</v>
      </c>
      <c r="EF43" s="7">
        <v>0</v>
      </c>
      <c r="EG43" s="5">
        <v>0</v>
      </c>
      <c r="EH43" s="5">
        <v>0</v>
      </c>
      <c r="EI43" s="7">
        <v>0</v>
      </c>
      <c r="EJ43" s="5">
        <v>0</v>
      </c>
      <c r="EK43" s="5">
        <v>0</v>
      </c>
      <c r="EL43" s="7">
        <v>0</v>
      </c>
      <c r="EM43" s="7">
        <v>0</v>
      </c>
      <c r="EN43" s="7">
        <v>0</v>
      </c>
      <c r="EO43" s="7">
        <v>0</v>
      </c>
      <c r="EP43" s="5">
        <v>0</v>
      </c>
      <c r="EQ43" s="5">
        <v>0</v>
      </c>
      <c r="ER43" s="5">
        <v>0</v>
      </c>
      <c r="ES43" s="5">
        <v>0</v>
      </c>
      <c r="ET43" s="5">
        <v>0</v>
      </c>
      <c r="EU43" s="5">
        <v>0</v>
      </c>
      <c r="EV43" s="5">
        <v>0</v>
      </c>
    </row>
    <row r="44" spans="1:152" ht="14.55" customHeight="1" x14ac:dyDescent="0.45">
      <c r="A44" s="3" t="s">
        <v>753</v>
      </c>
      <c r="B44" s="5">
        <v>-1236398769.3556199</v>
      </c>
      <c r="C44" s="5">
        <v>-35521895.7873803</v>
      </c>
      <c r="D44" s="5">
        <v>0</v>
      </c>
      <c r="E44" s="5">
        <v>-56093183.809081003</v>
      </c>
      <c r="F44" s="5">
        <v>-8516098.9849360194</v>
      </c>
      <c r="G44" s="5">
        <v>-27449500.9340748</v>
      </c>
      <c r="H44" s="5">
        <v>-1381066.76149124</v>
      </c>
      <c r="I44" s="5">
        <v>-3307457.5635075099</v>
      </c>
      <c r="J44" s="5">
        <v>-20245866.194613401</v>
      </c>
      <c r="K44" s="5">
        <v>-30452509.1225022</v>
      </c>
      <c r="L44" s="7">
        <v>-3642976.98</v>
      </c>
      <c r="M44" s="5">
        <v>-13828359.3314665</v>
      </c>
      <c r="N44" s="5">
        <v>-943084.70207125205</v>
      </c>
      <c r="O44" s="5">
        <v>-745545.26893011294</v>
      </c>
      <c r="P44" s="5">
        <v>-61482.0807261226</v>
      </c>
      <c r="Q44" s="5">
        <v>-93735.453622735804</v>
      </c>
      <c r="R44" s="5">
        <v>-11904836.603329601</v>
      </c>
      <c r="S44" s="5">
        <v>0</v>
      </c>
      <c r="T44" s="7">
        <v>0</v>
      </c>
      <c r="U44" s="5">
        <v>0</v>
      </c>
      <c r="V44" s="5">
        <v>-47911416.330245502</v>
      </c>
      <c r="W44" s="5">
        <v>-2366745.0186900701</v>
      </c>
      <c r="X44" s="5">
        <v>-5575187.1932390695</v>
      </c>
      <c r="Y44" s="5">
        <v>0</v>
      </c>
      <c r="Z44" s="5">
        <v>-68979785.389240906</v>
      </c>
      <c r="AA44" s="5">
        <v>-5744973.2477550805</v>
      </c>
      <c r="AB44" s="5">
        <v>-6467256.7347676801</v>
      </c>
      <c r="AC44" s="5">
        <v>-12031472.9806599</v>
      </c>
      <c r="AD44" s="5">
        <v>-61894410.775231101</v>
      </c>
      <c r="AE44" s="5">
        <v>0</v>
      </c>
      <c r="AF44" s="5">
        <v>0</v>
      </c>
      <c r="AG44" s="5">
        <v>-22668940.656028301</v>
      </c>
      <c r="AH44" s="5">
        <v>-7003346.3423110303</v>
      </c>
      <c r="AI44" s="5">
        <v>-13130593.186326001</v>
      </c>
      <c r="AJ44" s="5">
        <v>-5622964.4640033003</v>
      </c>
      <c r="AK44" s="5">
        <v>-201396.39096019301</v>
      </c>
      <c r="AL44" s="7">
        <v>-1036536.28</v>
      </c>
      <c r="AM44" s="7">
        <v>-4637848.3099999996</v>
      </c>
      <c r="AN44" s="7">
        <v>-4140100.86</v>
      </c>
      <c r="AO44" s="7">
        <v>-12895290.130000001</v>
      </c>
      <c r="AP44" s="7">
        <v>-132725.82999999999</v>
      </c>
      <c r="AQ44" s="7">
        <v>-1709437.87</v>
      </c>
      <c r="AR44" s="7">
        <v>-255647.98</v>
      </c>
      <c r="AS44" s="7">
        <v>-7836.83</v>
      </c>
      <c r="AT44" s="7">
        <v>-4194440.16</v>
      </c>
      <c r="AU44" s="7">
        <v>-3675991.56</v>
      </c>
      <c r="AV44" s="7">
        <v>-3405412.7</v>
      </c>
      <c r="AW44" s="7">
        <v>-1939303.61</v>
      </c>
      <c r="AX44" s="7">
        <v>-801239.33</v>
      </c>
      <c r="AY44" s="7">
        <v>-3012525.07</v>
      </c>
      <c r="AZ44" s="7">
        <v>-3711230.48</v>
      </c>
      <c r="BA44" s="7">
        <v>-3757941.17</v>
      </c>
      <c r="BB44" s="7">
        <v>-9526339.4399999995</v>
      </c>
      <c r="BC44" s="7">
        <v>-4250377.57</v>
      </c>
      <c r="BD44" s="7">
        <v>-13159462.119999999</v>
      </c>
      <c r="BE44" s="7">
        <v>-1401833.24</v>
      </c>
      <c r="BF44" s="7">
        <v>-2482610.2400000002</v>
      </c>
      <c r="BG44" s="7">
        <v>-1935774.54</v>
      </c>
      <c r="BH44" s="7">
        <v>-58436.4</v>
      </c>
      <c r="BI44" s="7">
        <v>-2427278.46</v>
      </c>
      <c r="BJ44" s="7">
        <v>-15280046.35</v>
      </c>
      <c r="BK44" s="7">
        <v>-1979926.95</v>
      </c>
      <c r="BL44" s="7">
        <v>-1139886.98</v>
      </c>
      <c r="BM44" s="7">
        <v>-969932.2</v>
      </c>
      <c r="BN44" s="7">
        <v>-1386730.64</v>
      </c>
      <c r="BO44" s="7">
        <v>-10114917.07</v>
      </c>
      <c r="BP44" s="7">
        <v>-2376901.64</v>
      </c>
      <c r="BQ44" s="5">
        <v>-1090049.2354474401</v>
      </c>
      <c r="BR44" s="7">
        <v>0</v>
      </c>
      <c r="BS44" s="7">
        <v>0</v>
      </c>
      <c r="BT44" s="7">
        <v>0</v>
      </c>
      <c r="BU44" s="7">
        <v>0</v>
      </c>
      <c r="BV44" s="7">
        <v>0</v>
      </c>
      <c r="BW44" s="5">
        <v>-21795001.139247399</v>
      </c>
      <c r="BX44" s="5">
        <v>-231774.58020625199</v>
      </c>
      <c r="BY44" s="5">
        <v>-4455233.1029642001</v>
      </c>
      <c r="BZ44" s="5">
        <v>-2751528.7589988802</v>
      </c>
      <c r="CA44" s="5">
        <v>-13089589.6819825</v>
      </c>
      <c r="CB44" s="5">
        <v>0</v>
      </c>
      <c r="CC44" s="5">
        <v>-16350537.324066</v>
      </c>
      <c r="CD44" s="5">
        <v>-344113.60312042898</v>
      </c>
      <c r="CE44" s="5">
        <v>-1422343.0668983499</v>
      </c>
      <c r="CF44" s="5">
        <v>0</v>
      </c>
      <c r="CG44" s="7">
        <v>0</v>
      </c>
      <c r="CH44" s="5">
        <v>0</v>
      </c>
      <c r="CI44" s="5">
        <v>-275400537.664554</v>
      </c>
      <c r="CJ44" s="7">
        <v>-47409898.43</v>
      </c>
      <c r="CK44" s="7">
        <v>-6660649.21</v>
      </c>
      <c r="CL44" s="5">
        <v>-33631654.248479597</v>
      </c>
      <c r="CM44" s="5">
        <v>-9100856.6776715908</v>
      </c>
      <c r="CN44" s="5">
        <v>-6748432.6507394696</v>
      </c>
      <c r="CO44" s="5">
        <v>-14761380.871119799</v>
      </c>
      <c r="CP44" s="5">
        <v>-17629851.381407399</v>
      </c>
      <c r="CQ44" s="7">
        <v>-18720363.359999999</v>
      </c>
      <c r="CR44" s="7">
        <v>-16522664.33</v>
      </c>
      <c r="CS44" s="7">
        <v>-11218818.880000001</v>
      </c>
      <c r="CT44" s="7">
        <v>0</v>
      </c>
      <c r="CU44" s="7">
        <v>0</v>
      </c>
      <c r="CV44" s="7">
        <v>-35561959.630000003</v>
      </c>
      <c r="CW44" s="7">
        <v>0</v>
      </c>
      <c r="CX44" s="7">
        <v>0</v>
      </c>
      <c r="CY44" s="7">
        <v>0</v>
      </c>
      <c r="CZ44" s="7">
        <v>0</v>
      </c>
      <c r="DA44" s="7">
        <v>0</v>
      </c>
      <c r="DB44" s="5">
        <v>0</v>
      </c>
      <c r="DC44" s="5">
        <v>0</v>
      </c>
      <c r="DD44" s="5">
        <v>-15843718.9834926</v>
      </c>
      <c r="DE44" s="5">
        <v>6382682.1372719398</v>
      </c>
      <c r="DF44" s="5">
        <v>-13250175.4997562</v>
      </c>
      <c r="DG44" s="5">
        <v>0</v>
      </c>
      <c r="DH44" s="5">
        <v>0</v>
      </c>
      <c r="DI44" s="5">
        <v>0</v>
      </c>
      <c r="DJ44" s="5">
        <v>0</v>
      </c>
      <c r="DK44" s="5">
        <v>800001.25142206997</v>
      </c>
      <c r="DL44" s="5">
        <v>-18564158.248009101</v>
      </c>
      <c r="DM44" s="5">
        <v>0</v>
      </c>
      <c r="DN44" s="5">
        <v>0</v>
      </c>
      <c r="DO44" s="5">
        <v>0</v>
      </c>
      <c r="DP44" s="7">
        <v>-17662108.43</v>
      </c>
      <c r="DQ44" s="7">
        <v>0</v>
      </c>
      <c r="DR44" s="5">
        <v>-3740473.4194701798</v>
      </c>
      <c r="DS44" s="5">
        <v>-9541653.9899236206</v>
      </c>
      <c r="DT44" s="5">
        <v>-3372165.0495693199</v>
      </c>
      <c r="DU44" s="7">
        <v>0</v>
      </c>
      <c r="DV44" s="5">
        <v>0</v>
      </c>
      <c r="DW44" s="7">
        <v>-11136926</v>
      </c>
      <c r="DX44" s="7">
        <v>-3982785</v>
      </c>
      <c r="DY44" s="7">
        <v>0</v>
      </c>
      <c r="DZ44" s="7">
        <v>0</v>
      </c>
      <c r="EA44" s="5">
        <v>0</v>
      </c>
      <c r="EB44" s="5">
        <v>0</v>
      </c>
      <c r="EC44" s="5">
        <v>0</v>
      </c>
      <c r="ED44" s="5">
        <v>0</v>
      </c>
      <c r="EE44" s="5">
        <v>0</v>
      </c>
      <c r="EF44" s="7">
        <v>0</v>
      </c>
      <c r="EG44" s="5">
        <v>0</v>
      </c>
      <c r="EH44" s="5">
        <v>0</v>
      </c>
      <c r="EI44" s="7">
        <v>0</v>
      </c>
      <c r="EJ44" s="5">
        <v>0</v>
      </c>
      <c r="EK44" s="5">
        <v>0</v>
      </c>
      <c r="EL44" s="7">
        <v>0</v>
      </c>
      <c r="EM44" s="7">
        <v>0</v>
      </c>
      <c r="EN44" s="7">
        <v>0</v>
      </c>
      <c r="EO44" s="7">
        <v>0</v>
      </c>
      <c r="EP44" s="5">
        <v>0</v>
      </c>
      <c r="EQ44" s="5">
        <v>0</v>
      </c>
      <c r="ER44" s="5">
        <v>0</v>
      </c>
      <c r="ES44" s="5">
        <v>0</v>
      </c>
      <c r="ET44" s="5">
        <v>0</v>
      </c>
      <c r="EU44" s="5">
        <v>0</v>
      </c>
      <c r="EV44" s="5">
        <v>0</v>
      </c>
    </row>
    <row r="45" spans="1:152" ht="14.55" customHeight="1" x14ac:dyDescent="0.45">
      <c r="A45" s="3" t="s">
        <v>756</v>
      </c>
      <c r="B45" s="5">
        <v>14992703.2329395</v>
      </c>
      <c r="C45" s="5">
        <v>2538549.63538842</v>
      </c>
      <c r="D45" s="5">
        <v>0</v>
      </c>
      <c r="E45" s="5">
        <v>5930709.2810221203</v>
      </c>
      <c r="F45" s="5">
        <v>0</v>
      </c>
      <c r="G45" s="5">
        <v>1497182.3335673001</v>
      </c>
      <c r="H45" s="5">
        <v>0</v>
      </c>
      <c r="I45" s="5">
        <v>186055.78180366301</v>
      </c>
      <c r="J45" s="5">
        <v>680413.93570807995</v>
      </c>
      <c r="K45" s="5">
        <v>0</v>
      </c>
      <c r="L45" s="7">
        <v>0</v>
      </c>
      <c r="M45" s="5">
        <v>3688442.7639715299</v>
      </c>
      <c r="N45" s="5">
        <v>471349.501478374</v>
      </c>
      <c r="O45" s="5">
        <v>0</v>
      </c>
      <c r="P45" s="5">
        <v>0</v>
      </c>
      <c r="Q45" s="5">
        <v>0</v>
      </c>
      <c r="R45" s="5">
        <v>0</v>
      </c>
      <c r="S45" s="5">
        <v>0</v>
      </c>
      <c r="T45" s="7">
        <v>0</v>
      </c>
      <c r="U45" s="5">
        <v>0</v>
      </c>
      <c r="V45" s="5">
        <v>0</v>
      </c>
      <c r="W45" s="5">
        <v>0</v>
      </c>
      <c r="X45" s="5">
        <v>0</v>
      </c>
      <c r="Y45" s="5">
        <v>0</v>
      </c>
      <c r="Z45" s="5">
        <v>0</v>
      </c>
      <c r="AA45" s="5">
        <v>0</v>
      </c>
      <c r="AB45" s="5">
        <v>0</v>
      </c>
      <c r="AC45" s="5">
        <v>0</v>
      </c>
      <c r="AD45" s="5">
        <v>0</v>
      </c>
      <c r="AE45" s="5">
        <v>0</v>
      </c>
      <c r="AF45" s="5">
        <v>0</v>
      </c>
      <c r="AG45" s="5">
        <v>0</v>
      </c>
      <c r="AH45" s="5">
        <v>0</v>
      </c>
      <c r="AI45" s="5">
        <v>0</v>
      </c>
      <c r="AJ45" s="5">
        <v>0</v>
      </c>
      <c r="AK45" s="5">
        <v>0</v>
      </c>
      <c r="AL45" s="7">
        <v>0</v>
      </c>
      <c r="AM45" s="7">
        <v>0</v>
      </c>
      <c r="AN45" s="7">
        <v>0</v>
      </c>
      <c r="AO45" s="7">
        <v>0</v>
      </c>
      <c r="AP45" s="7">
        <v>0</v>
      </c>
      <c r="AQ45" s="7">
        <v>0</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0</v>
      </c>
      <c r="BI45" s="7">
        <v>0</v>
      </c>
      <c r="BJ45" s="7">
        <v>0</v>
      </c>
      <c r="BK45" s="7">
        <v>0</v>
      </c>
      <c r="BL45" s="7">
        <v>0</v>
      </c>
      <c r="BM45" s="7">
        <v>0</v>
      </c>
      <c r="BN45" s="7">
        <v>0</v>
      </c>
      <c r="BO45" s="7">
        <v>0</v>
      </c>
      <c r="BP45" s="7">
        <v>0</v>
      </c>
      <c r="BQ45" s="5">
        <v>0</v>
      </c>
      <c r="BR45" s="7">
        <v>0</v>
      </c>
      <c r="BS45" s="7">
        <v>0</v>
      </c>
      <c r="BT45" s="7">
        <v>0</v>
      </c>
      <c r="BU45" s="7">
        <v>0</v>
      </c>
      <c r="BV45" s="7">
        <v>0</v>
      </c>
      <c r="BW45" s="5">
        <v>0</v>
      </c>
      <c r="BX45" s="5">
        <v>0</v>
      </c>
      <c r="BY45" s="5">
        <v>0</v>
      </c>
      <c r="BZ45" s="5">
        <v>0</v>
      </c>
      <c r="CA45" s="5">
        <v>0</v>
      </c>
      <c r="CB45" s="5">
        <v>0</v>
      </c>
      <c r="CC45" s="5">
        <v>0</v>
      </c>
      <c r="CD45" s="5">
        <v>0</v>
      </c>
      <c r="CE45" s="5">
        <v>0</v>
      </c>
      <c r="CF45" s="5">
        <v>0</v>
      </c>
      <c r="CG45" s="7">
        <v>0</v>
      </c>
      <c r="CH45" s="5">
        <v>0</v>
      </c>
      <c r="CI45" s="5">
        <v>0</v>
      </c>
      <c r="CJ45" s="7">
        <v>0</v>
      </c>
      <c r="CK45" s="7">
        <v>0</v>
      </c>
      <c r="CL45" s="5">
        <v>0</v>
      </c>
      <c r="CM45" s="5">
        <v>0</v>
      </c>
      <c r="CN45" s="5">
        <v>0</v>
      </c>
      <c r="CO45" s="5">
        <v>0</v>
      </c>
      <c r="CP45" s="5">
        <v>0</v>
      </c>
      <c r="CQ45" s="7">
        <v>0</v>
      </c>
      <c r="CR45" s="7">
        <v>0</v>
      </c>
      <c r="CS45" s="7">
        <v>0</v>
      </c>
      <c r="CT45" s="7">
        <v>0</v>
      </c>
      <c r="CU45" s="7">
        <v>0</v>
      </c>
      <c r="CV45" s="7">
        <v>0</v>
      </c>
      <c r="CW45" s="7">
        <v>0</v>
      </c>
      <c r="CX45" s="7">
        <v>0</v>
      </c>
      <c r="CY45" s="7">
        <v>0</v>
      </c>
      <c r="CZ45" s="7">
        <v>0</v>
      </c>
      <c r="DA45" s="7">
        <v>0</v>
      </c>
      <c r="DB45" s="5">
        <v>0</v>
      </c>
      <c r="DC45" s="5">
        <v>0</v>
      </c>
      <c r="DD45" s="5">
        <v>0</v>
      </c>
      <c r="DE45" s="5">
        <v>0</v>
      </c>
      <c r="DF45" s="5">
        <v>0</v>
      </c>
      <c r="DG45" s="5">
        <v>0</v>
      </c>
      <c r="DH45" s="5">
        <v>0</v>
      </c>
      <c r="DI45" s="5">
        <v>0</v>
      </c>
      <c r="DJ45" s="5">
        <v>0</v>
      </c>
      <c r="DK45" s="5">
        <v>0</v>
      </c>
      <c r="DL45" s="5">
        <v>0</v>
      </c>
      <c r="DM45" s="5">
        <v>0</v>
      </c>
      <c r="DN45" s="5">
        <v>0</v>
      </c>
      <c r="DO45" s="5">
        <v>0</v>
      </c>
      <c r="DP45" s="7">
        <v>0</v>
      </c>
      <c r="DQ45" s="7">
        <v>0</v>
      </c>
      <c r="DR45" s="5">
        <v>0</v>
      </c>
      <c r="DS45" s="5">
        <v>0</v>
      </c>
      <c r="DT45" s="5">
        <v>0</v>
      </c>
      <c r="DU45" s="7">
        <v>0</v>
      </c>
      <c r="DV45" s="5">
        <v>0</v>
      </c>
      <c r="DW45" s="7">
        <v>0</v>
      </c>
      <c r="DX45" s="7">
        <v>0</v>
      </c>
      <c r="DY45" s="7">
        <v>0</v>
      </c>
      <c r="DZ45" s="7">
        <v>0</v>
      </c>
      <c r="EA45" s="5">
        <v>0</v>
      </c>
      <c r="EB45" s="5">
        <v>0</v>
      </c>
      <c r="EC45" s="5">
        <v>0</v>
      </c>
      <c r="ED45" s="5">
        <v>0</v>
      </c>
      <c r="EE45" s="5">
        <v>0</v>
      </c>
      <c r="EF45" s="7">
        <v>0</v>
      </c>
      <c r="EG45" s="5">
        <v>0</v>
      </c>
      <c r="EH45" s="5">
        <v>0</v>
      </c>
      <c r="EI45" s="7">
        <v>0</v>
      </c>
      <c r="EJ45" s="5">
        <v>0</v>
      </c>
      <c r="EK45" s="5">
        <v>0</v>
      </c>
      <c r="EL45" s="7">
        <v>0</v>
      </c>
      <c r="EM45" s="7">
        <v>0</v>
      </c>
      <c r="EN45" s="7">
        <v>0</v>
      </c>
      <c r="EO45" s="7">
        <v>0</v>
      </c>
      <c r="EP45" s="5">
        <v>0</v>
      </c>
      <c r="EQ45" s="5">
        <v>0</v>
      </c>
      <c r="ER45" s="5">
        <v>0</v>
      </c>
      <c r="ES45" s="5">
        <v>0</v>
      </c>
      <c r="ET45" s="5">
        <v>0</v>
      </c>
      <c r="EU45" s="5">
        <v>0</v>
      </c>
      <c r="EV45" s="5">
        <v>0</v>
      </c>
    </row>
    <row r="46" spans="1:152" ht="14.55" customHeight="1" x14ac:dyDescent="0.45">
      <c r="A46" s="3" t="s">
        <v>758</v>
      </c>
      <c r="B46" s="5">
        <v>90715708.274503902</v>
      </c>
      <c r="C46" s="5">
        <v>14467683.426746201</v>
      </c>
      <c r="D46" s="5">
        <v>0</v>
      </c>
      <c r="E46" s="5">
        <v>17140121.5693365</v>
      </c>
      <c r="F46" s="5">
        <v>4071401.7331677601</v>
      </c>
      <c r="G46" s="5">
        <v>10560975.924626101</v>
      </c>
      <c r="H46" s="5">
        <v>688813.00593901298</v>
      </c>
      <c r="I46" s="5">
        <v>1558441.5830713201</v>
      </c>
      <c r="J46" s="5">
        <v>9227773.5794960894</v>
      </c>
      <c r="K46" s="5">
        <v>20144680.2780191</v>
      </c>
      <c r="L46" s="7">
        <v>2097433.98</v>
      </c>
      <c r="M46" s="5">
        <v>3801548.2289114501</v>
      </c>
      <c r="N46" s="5">
        <v>0</v>
      </c>
      <c r="O46" s="5">
        <v>358608.43542177102</v>
      </c>
      <c r="P46" s="5">
        <v>34557.728422226799</v>
      </c>
      <c r="Q46" s="5">
        <v>71766.303091817594</v>
      </c>
      <c r="R46" s="5">
        <v>6453759.0272525204</v>
      </c>
      <c r="S46" s="5">
        <v>0</v>
      </c>
      <c r="T46" s="7">
        <v>0</v>
      </c>
      <c r="U46" s="5">
        <v>0</v>
      </c>
      <c r="V46" s="5">
        <v>0</v>
      </c>
      <c r="W46" s="5">
        <v>0</v>
      </c>
      <c r="X46" s="5">
        <v>0</v>
      </c>
      <c r="Y46" s="5">
        <v>0</v>
      </c>
      <c r="Z46" s="5">
        <v>0</v>
      </c>
      <c r="AA46" s="5">
        <v>0</v>
      </c>
      <c r="AB46" s="5">
        <v>0</v>
      </c>
      <c r="AC46" s="5">
        <v>0</v>
      </c>
      <c r="AD46" s="5">
        <v>0</v>
      </c>
      <c r="AE46" s="5">
        <v>0</v>
      </c>
      <c r="AF46" s="5">
        <v>0</v>
      </c>
      <c r="AG46" s="5">
        <v>0</v>
      </c>
      <c r="AH46" s="5">
        <v>0</v>
      </c>
      <c r="AI46" s="5">
        <v>0</v>
      </c>
      <c r="AJ46" s="5">
        <v>0</v>
      </c>
      <c r="AK46" s="5">
        <v>0</v>
      </c>
      <c r="AL46" s="7">
        <v>0</v>
      </c>
      <c r="AM46" s="7">
        <v>0</v>
      </c>
      <c r="AN46" s="7">
        <v>0</v>
      </c>
      <c r="AO46" s="7">
        <v>0</v>
      </c>
      <c r="AP46" s="7">
        <v>0</v>
      </c>
      <c r="AQ46" s="7">
        <v>0</v>
      </c>
      <c r="AR46" s="7">
        <v>0</v>
      </c>
      <c r="AS46" s="7">
        <v>0</v>
      </c>
      <c r="AT46" s="7">
        <v>2574.83</v>
      </c>
      <c r="AU46" s="7">
        <v>0</v>
      </c>
      <c r="AV46" s="7">
        <v>0</v>
      </c>
      <c r="AW46" s="7">
        <v>0</v>
      </c>
      <c r="AX46" s="7">
        <v>0</v>
      </c>
      <c r="AY46" s="7">
        <v>0</v>
      </c>
      <c r="AZ46" s="7">
        <v>0</v>
      </c>
      <c r="BA46" s="7">
        <v>0</v>
      </c>
      <c r="BB46" s="7">
        <v>0</v>
      </c>
      <c r="BC46" s="7">
        <v>0</v>
      </c>
      <c r="BD46" s="7">
        <v>0</v>
      </c>
      <c r="BE46" s="7">
        <v>0</v>
      </c>
      <c r="BF46" s="7">
        <v>0</v>
      </c>
      <c r="BG46" s="7">
        <v>0</v>
      </c>
      <c r="BH46" s="7">
        <v>0</v>
      </c>
      <c r="BI46" s="7">
        <v>0</v>
      </c>
      <c r="BJ46" s="7">
        <v>0</v>
      </c>
      <c r="BK46" s="7">
        <v>0</v>
      </c>
      <c r="BL46" s="7">
        <v>0</v>
      </c>
      <c r="BM46" s="7">
        <v>0</v>
      </c>
      <c r="BN46" s="7">
        <v>0</v>
      </c>
      <c r="BO46" s="7">
        <v>0</v>
      </c>
      <c r="BP46" s="7">
        <v>0</v>
      </c>
      <c r="BQ46" s="5">
        <v>0</v>
      </c>
      <c r="BR46" s="7">
        <v>0</v>
      </c>
      <c r="BS46" s="7">
        <v>0</v>
      </c>
      <c r="BT46" s="7">
        <v>0</v>
      </c>
      <c r="BU46" s="7">
        <v>0</v>
      </c>
      <c r="BV46" s="7">
        <v>0</v>
      </c>
      <c r="BW46" s="5">
        <v>35568.641002105702</v>
      </c>
      <c r="BX46" s="5">
        <v>0</v>
      </c>
      <c r="BY46" s="5">
        <v>0</v>
      </c>
      <c r="BZ46" s="5">
        <v>0</v>
      </c>
      <c r="CA46" s="5">
        <v>0</v>
      </c>
      <c r="CB46" s="5">
        <v>0</v>
      </c>
      <c r="CC46" s="5">
        <v>0</v>
      </c>
      <c r="CD46" s="5">
        <v>0</v>
      </c>
      <c r="CE46" s="5">
        <v>0</v>
      </c>
      <c r="CF46" s="5">
        <v>0</v>
      </c>
      <c r="CG46" s="7">
        <v>0</v>
      </c>
      <c r="CH46" s="5">
        <v>0</v>
      </c>
      <c r="CI46" s="5">
        <v>0</v>
      </c>
      <c r="CJ46" s="7">
        <v>0</v>
      </c>
      <c r="CK46" s="7">
        <v>0</v>
      </c>
      <c r="CL46" s="5">
        <v>0</v>
      </c>
      <c r="CM46" s="5">
        <v>0</v>
      </c>
      <c r="CN46" s="5">
        <v>0</v>
      </c>
      <c r="CO46" s="5">
        <v>0</v>
      </c>
      <c r="CP46" s="5">
        <v>0</v>
      </c>
      <c r="CQ46" s="7">
        <v>0</v>
      </c>
      <c r="CR46" s="7">
        <v>0</v>
      </c>
      <c r="CS46" s="7">
        <v>0</v>
      </c>
      <c r="CT46" s="7">
        <v>0</v>
      </c>
      <c r="CU46" s="7">
        <v>0</v>
      </c>
      <c r="CV46" s="7">
        <v>0</v>
      </c>
      <c r="CW46" s="7">
        <v>0</v>
      </c>
      <c r="CX46" s="7">
        <v>0</v>
      </c>
      <c r="CY46" s="7">
        <v>0</v>
      </c>
      <c r="CZ46" s="7">
        <v>0</v>
      </c>
      <c r="DA46" s="7">
        <v>0</v>
      </c>
      <c r="DB46" s="5">
        <v>0</v>
      </c>
      <c r="DC46" s="5">
        <v>0</v>
      </c>
      <c r="DD46" s="5">
        <v>0</v>
      </c>
      <c r="DE46" s="5">
        <v>0</v>
      </c>
      <c r="DF46" s="5">
        <v>0</v>
      </c>
      <c r="DG46" s="5">
        <v>0</v>
      </c>
      <c r="DH46" s="5">
        <v>0</v>
      </c>
      <c r="DI46" s="5">
        <v>0</v>
      </c>
      <c r="DJ46" s="5">
        <v>0</v>
      </c>
      <c r="DK46" s="5">
        <v>0</v>
      </c>
      <c r="DL46" s="5">
        <v>0</v>
      </c>
      <c r="DM46" s="5">
        <v>0</v>
      </c>
      <c r="DN46" s="5">
        <v>0</v>
      </c>
      <c r="DO46" s="5">
        <v>0</v>
      </c>
      <c r="DP46" s="7">
        <v>0</v>
      </c>
      <c r="DQ46" s="7">
        <v>0</v>
      </c>
      <c r="DR46" s="5">
        <v>0</v>
      </c>
      <c r="DS46" s="5">
        <v>0</v>
      </c>
      <c r="DT46" s="5">
        <v>0</v>
      </c>
      <c r="DU46" s="7">
        <v>0</v>
      </c>
      <c r="DV46" s="5">
        <v>0</v>
      </c>
      <c r="DW46" s="7">
        <v>0</v>
      </c>
      <c r="DX46" s="7">
        <v>0</v>
      </c>
      <c r="DY46" s="7">
        <v>0</v>
      </c>
      <c r="DZ46" s="7">
        <v>0</v>
      </c>
      <c r="EA46" s="5">
        <v>0</v>
      </c>
      <c r="EB46" s="5">
        <v>0</v>
      </c>
      <c r="EC46" s="5">
        <v>0</v>
      </c>
      <c r="ED46" s="5">
        <v>0</v>
      </c>
      <c r="EE46" s="5">
        <v>0</v>
      </c>
      <c r="EF46" s="7">
        <v>0</v>
      </c>
      <c r="EG46" s="5">
        <v>0</v>
      </c>
      <c r="EH46" s="5">
        <v>0</v>
      </c>
      <c r="EI46" s="7">
        <v>0</v>
      </c>
      <c r="EJ46" s="5">
        <v>0</v>
      </c>
      <c r="EK46" s="5">
        <v>0</v>
      </c>
      <c r="EL46" s="7">
        <v>0</v>
      </c>
      <c r="EM46" s="7">
        <v>0</v>
      </c>
      <c r="EN46" s="7">
        <v>0</v>
      </c>
      <c r="EO46" s="7">
        <v>0</v>
      </c>
      <c r="EP46" s="5">
        <v>0</v>
      </c>
      <c r="EQ46" s="5">
        <v>0</v>
      </c>
      <c r="ER46" s="5">
        <v>0</v>
      </c>
      <c r="ES46" s="5">
        <v>0</v>
      </c>
      <c r="ET46" s="5">
        <v>0</v>
      </c>
      <c r="EU46" s="5">
        <v>0</v>
      </c>
      <c r="EV46" s="5">
        <v>0</v>
      </c>
    </row>
    <row r="47" spans="1:152" ht="14.55" customHeight="1" x14ac:dyDescent="0.45">
      <c r="A47" s="3" t="s">
        <v>760</v>
      </c>
      <c r="B47" s="5">
        <v>514622713.32234597</v>
      </c>
      <c r="C47" s="5">
        <v>42115.494485626499</v>
      </c>
      <c r="D47" s="5">
        <v>0</v>
      </c>
      <c r="E47" s="5">
        <v>0</v>
      </c>
      <c r="F47" s="5">
        <v>0</v>
      </c>
      <c r="G47" s="5">
        <v>0</v>
      </c>
      <c r="H47" s="5">
        <v>0</v>
      </c>
      <c r="I47" s="5">
        <v>0</v>
      </c>
      <c r="J47" s="5">
        <v>0</v>
      </c>
      <c r="K47" s="5">
        <v>0</v>
      </c>
      <c r="L47" s="7">
        <v>0</v>
      </c>
      <c r="M47" s="5">
        <v>0</v>
      </c>
      <c r="N47" s="5">
        <v>0</v>
      </c>
      <c r="O47" s="5">
        <v>0</v>
      </c>
      <c r="P47" s="5">
        <v>0</v>
      </c>
      <c r="Q47" s="5">
        <v>0</v>
      </c>
      <c r="R47" s="5">
        <v>0</v>
      </c>
      <c r="S47" s="5">
        <v>0</v>
      </c>
      <c r="T47" s="7">
        <v>0</v>
      </c>
      <c r="U47" s="5">
        <v>0</v>
      </c>
      <c r="V47" s="5">
        <v>20402173.1594344</v>
      </c>
      <c r="W47" s="5">
        <v>1287245.2787258299</v>
      </c>
      <c r="X47" s="5">
        <v>3135667.21111653</v>
      </c>
      <c r="Y47" s="5">
        <v>0</v>
      </c>
      <c r="Z47" s="5">
        <v>21117577.271249801</v>
      </c>
      <c r="AA47" s="5">
        <v>1945610.38389682</v>
      </c>
      <c r="AB47" s="5">
        <v>2355358.11486771</v>
      </c>
      <c r="AC47" s="5">
        <v>4313934.9991873903</v>
      </c>
      <c r="AD47" s="5">
        <v>34139027.506907202</v>
      </c>
      <c r="AE47" s="5">
        <v>0</v>
      </c>
      <c r="AF47" s="5">
        <v>0</v>
      </c>
      <c r="AG47" s="5">
        <v>7703486.4361702101</v>
      </c>
      <c r="AH47" s="5">
        <v>4456873.3796698498</v>
      </c>
      <c r="AI47" s="5">
        <v>4207050.6031968296</v>
      </c>
      <c r="AJ47" s="5">
        <v>2773979.4639650998</v>
      </c>
      <c r="AK47" s="5">
        <v>159495.57072387301</v>
      </c>
      <c r="AL47" s="7">
        <v>269765.17</v>
      </c>
      <c r="AM47" s="7">
        <v>2339782.2799999998</v>
      </c>
      <c r="AN47" s="7">
        <v>911369.73</v>
      </c>
      <c r="AO47" s="7">
        <v>6652384.1699999999</v>
      </c>
      <c r="AP47" s="7">
        <v>29163.82</v>
      </c>
      <c r="AQ47" s="7">
        <v>644082.79</v>
      </c>
      <c r="AR47" s="7">
        <v>139838.32999999999</v>
      </c>
      <c r="AS47" s="7">
        <v>-7384.93</v>
      </c>
      <c r="AT47" s="7">
        <v>1824437.84</v>
      </c>
      <c r="AU47" s="7">
        <v>1513120.3</v>
      </c>
      <c r="AV47" s="7">
        <v>1791572.58</v>
      </c>
      <c r="AW47" s="7">
        <v>1018262.48</v>
      </c>
      <c r="AX47" s="7">
        <v>457394.24</v>
      </c>
      <c r="AY47" s="7">
        <v>1318539.8899999999</v>
      </c>
      <c r="AZ47" s="7">
        <v>2136181.85</v>
      </c>
      <c r="BA47" s="7">
        <v>753839.68</v>
      </c>
      <c r="BB47" s="7">
        <v>2901682.67</v>
      </c>
      <c r="BC47" s="7">
        <v>2501091.0499999998</v>
      </c>
      <c r="BD47" s="7">
        <v>6193384.5199999996</v>
      </c>
      <c r="BE47" s="7">
        <v>-241719.56</v>
      </c>
      <c r="BF47" s="7">
        <v>924313.57</v>
      </c>
      <c r="BG47" s="7">
        <v>1166417.27</v>
      </c>
      <c r="BH47" s="7">
        <v>38284.65</v>
      </c>
      <c r="BI47" s="7">
        <v>1412921.69</v>
      </c>
      <c r="BJ47" s="7">
        <v>4929814.87</v>
      </c>
      <c r="BK47" s="7">
        <v>701992.59</v>
      </c>
      <c r="BL47" s="7">
        <v>605864.47</v>
      </c>
      <c r="BM47" s="7">
        <v>478972.9</v>
      </c>
      <c r="BN47" s="7">
        <v>574314.53</v>
      </c>
      <c r="BO47" s="7">
        <v>2974940.58</v>
      </c>
      <c r="BP47" s="7">
        <v>433178.53</v>
      </c>
      <c r="BQ47" s="5">
        <v>428325.464813206</v>
      </c>
      <c r="BR47" s="7">
        <v>0</v>
      </c>
      <c r="BS47" s="7">
        <v>0</v>
      </c>
      <c r="BT47" s="7">
        <v>0</v>
      </c>
      <c r="BU47" s="7">
        <v>0</v>
      </c>
      <c r="BV47" s="7">
        <v>0</v>
      </c>
      <c r="BW47" s="5">
        <v>7758722.0182495601</v>
      </c>
      <c r="BX47" s="5">
        <v>5322.61756924572</v>
      </c>
      <c r="BY47" s="5">
        <v>888263.00955671899</v>
      </c>
      <c r="BZ47" s="5">
        <v>1340531.2441026701</v>
      </c>
      <c r="CA47" s="5">
        <v>4867891.4637438599</v>
      </c>
      <c r="CB47" s="5">
        <v>0</v>
      </c>
      <c r="CC47" s="5">
        <v>6497425.6907037403</v>
      </c>
      <c r="CD47" s="5">
        <v>229307.41101901501</v>
      </c>
      <c r="CE47" s="5">
        <v>1006962.5456125099</v>
      </c>
      <c r="CF47" s="5">
        <v>0</v>
      </c>
      <c r="CG47" s="7">
        <v>0</v>
      </c>
      <c r="CH47" s="5">
        <v>0</v>
      </c>
      <c r="CI47" s="5">
        <v>177615867.40614301</v>
      </c>
      <c r="CJ47" s="7">
        <v>23258198.199999999</v>
      </c>
      <c r="CK47" s="7">
        <v>4683772.18</v>
      </c>
      <c r="CL47" s="5">
        <v>19716613.075586401</v>
      </c>
      <c r="CM47" s="5">
        <v>3784489.2354474398</v>
      </c>
      <c r="CN47" s="5">
        <v>3475309.2393954201</v>
      </c>
      <c r="CO47" s="5">
        <v>9744121.8104989491</v>
      </c>
      <c r="CP47" s="5">
        <v>11942553.579496101</v>
      </c>
      <c r="CQ47" s="7">
        <v>9290913.9100000001</v>
      </c>
      <c r="CR47" s="7">
        <v>6548962.4000000004</v>
      </c>
      <c r="CS47" s="7">
        <v>6059365.2999999998</v>
      </c>
      <c r="CT47" s="7">
        <v>0</v>
      </c>
      <c r="CU47" s="7">
        <v>0</v>
      </c>
      <c r="CV47" s="7">
        <v>17208621.5</v>
      </c>
      <c r="CW47" s="7">
        <v>-4738.21</v>
      </c>
      <c r="CX47" s="7">
        <v>0</v>
      </c>
      <c r="CY47" s="7">
        <v>0</v>
      </c>
      <c r="CZ47" s="7">
        <v>0</v>
      </c>
      <c r="DA47" s="7">
        <v>0</v>
      </c>
      <c r="DB47" s="5">
        <v>0</v>
      </c>
      <c r="DC47" s="5">
        <v>0</v>
      </c>
      <c r="DD47" s="5">
        <v>3069263.0408340599</v>
      </c>
      <c r="DE47" s="5">
        <v>1853167.0199826199</v>
      </c>
      <c r="DF47" s="5">
        <v>6237671.6317243604</v>
      </c>
      <c r="DG47" s="5">
        <v>0</v>
      </c>
      <c r="DH47" s="5">
        <v>0</v>
      </c>
      <c r="DI47" s="5">
        <v>0</v>
      </c>
      <c r="DJ47" s="5">
        <v>0</v>
      </c>
      <c r="DK47" s="5">
        <v>0</v>
      </c>
      <c r="DL47" s="5">
        <v>8363093.1740614399</v>
      </c>
      <c r="DM47" s="5">
        <v>0</v>
      </c>
      <c r="DN47" s="5">
        <v>0</v>
      </c>
      <c r="DO47" s="5">
        <v>0</v>
      </c>
      <c r="DP47" s="7">
        <v>9384535.6699999999</v>
      </c>
      <c r="DQ47" s="7">
        <v>0</v>
      </c>
      <c r="DR47" s="5">
        <v>1362357.88233382</v>
      </c>
      <c r="DS47" s="5">
        <v>2109178.7502031499</v>
      </c>
      <c r="DT47" s="5">
        <v>505737.60767105501</v>
      </c>
      <c r="DU47" s="7">
        <v>0</v>
      </c>
      <c r="DV47" s="5">
        <v>0</v>
      </c>
      <c r="DW47" s="7">
        <v>7593675</v>
      </c>
      <c r="DX47" s="7">
        <v>2369833.0299999998</v>
      </c>
      <c r="DY47" s="7">
        <v>0</v>
      </c>
      <c r="DZ47" s="7">
        <v>0</v>
      </c>
      <c r="EA47" s="5">
        <v>0</v>
      </c>
      <c r="EB47" s="5">
        <v>0</v>
      </c>
      <c r="EC47" s="5">
        <v>0</v>
      </c>
      <c r="ED47" s="5">
        <v>0</v>
      </c>
      <c r="EE47" s="5">
        <v>0</v>
      </c>
      <c r="EF47" s="7">
        <v>0</v>
      </c>
      <c r="EG47" s="5">
        <v>0</v>
      </c>
      <c r="EH47" s="5">
        <v>0</v>
      </c>
      <c r="EI47" s="7">
        <v>0</v>
      </c>
      <c r="EJ47" s="5">
        <v>0</v>
      </c>
      <c r="EK47" s="5">
        <v>0</v>
      </c>
      <c r="EL47" s="7">
        <v>0</v>
      </c>
      <c r="EM47" s="7">
        <v>0</v>
      </c>
      <c r="EN47" s="7">
        <v>0</v>
      </c>
      <c r="EO47" s="7">
        <v>0</v>
      </c>
      <c r="EP47" s="5">
        <v>0</v>
      </c>
      <c r="EQ47" s="5">
        <v>0</v>
      </c>
      <c r="ER47" s="5">
        <v>0</v>
      </c>
      <c r="ES47" s="5">
        <v>0</v>
      </c>
      <c r="ET47" s="5">
        <v>0</v>
      </c>
      <c r="EU47" s="5">
        <v>0</v>
      </c>
      <c r="EV47" s="5">
        <v>0</v>
      </c>
    </row>
    <row r="48" spans="1:152" ht="14.55" customHeight="1" x14ac:dyDescent="0.45">
      <c r="A48" s="3" t="s">
        <v>762</v>
      </c>
      <c r="B48" s="5">
        <v>1246806.7785638301</v>
      </c>
      <c r="C48" s="5">
        <v>0</v>
      </c>
      <c r="D48" s="5">
        <v>0</v>
      </c>
      <c r="E48" s="5">
        <v>0</v>
      </c>
      <c r="F48" s="5">
        <v>521616.85654122301</v>
      </c>
      <c r="G48" s="5">
        <v>541437.64915501303</v>
      </c>
      <c r="H48" s="5">
        <v>134935.47936317799</v>
      </c>
      <c r="I48" s="5">
        <v>-48179.423067325399</v>
      </c>
      <c r="J48" s="5">
        <v>0</v>
      </c>
      <c r="K48" s="5">
        <v>0</v>
      </c>
      <c r="L48" s="7">
        <v>0</v>
      </c>
      <c r="M48" s="5">
        <v>0</v>
      </c>
      <c r="N48" s="5">
        <v>0</v>
      </c>
      <c r="O48" s="5">
        <v>0</v>
      </c>
      <c r="P48" s="5">
        <v>0</v>
      </c>
      <c r="Q48" s="5">
        <v>0</v>
      </c>
      <c r="R48" s="5">
        <v>0</v>
      </c>
      <c r="S48" s="5">
        <v>0</v>
      </c>
      <c r="T48" s="7">
        <v>0</v>
      </c>
      <c r="U48" s="5">
        <v>0</v>
      </c>
      <c r="V48" s="5">
        <v>0</v>
      </c>
      <c r="W48" s="5">
        <v>0</v>
      </c>
      <c r="X48" s="5">
        <v>0</v>
      </c>
      <c r="Y48" s="5">
        <v>0</v>
      </c>
      <c r="Z48" s="5">
        <v>22642.458963107401</v>
      </c>
      <c r="AA48" s="5">
        <v>21608.744651359</v>
      </c>
      <c r="AB48" s="5">
        <v>52745.012957271101</v>
      </c>
      <c r="AC48" s="5">
        <v>0</v>
      </c>
      <c r="AD48" s="5">
        <v>0</v>
      </c>
      <c r="AE48" s="5">
        <v>0</v>
      </c>
      <c r="AF48" s="5">
        <v>0</v>
      </c>
      <c r="AG48" s="5">
        <v>0</v>
      </c>
      <c r="AH48" s="5">
        <v>0</v>
      </c>
      <c r="AI48" s="5">
        <v>0</v>
      </c>
      <c r="AJ48" s="5">
        <v>0</v>
      </c>
      <c r="AK48" s="5">
        <v>0</v>
      </c>
      <c r="AL48" s="7">
        <v>0</v>
      </c>
      <c r="AM48" s="7">
        <v>0</v>
      </c>
      <c r="AN48" s="7">
        <v>0</v>
      </c>
      <c r="AO48" s="7">
        <v>0</v>
      </c>
      <c r="AP48" s="7">
        <v>0</v>
      </c>
      <c r="AQ48" s="7">
        <v>0</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0</v>
      </c>
      <c r="BI48" s="7">
        <v>0</v>
      </c>
      <c r="BJ48" s="7">
        <v>0</v>
      </c>
      <c r="BK48" s="7">
        <v>0</v>
      </c>
      <c r="BL48" s="7">
        <v>0</v>
      </c>
      <c r="BM48" s="7">
        <v>0</v>
      </c>
      <c r="BN48" s="7">
        <v>0</v>
      </c>
      <c r="BO48" s="7">
        <v>0</v>
      </c>
      <c r="BP48" s="7">
        <v>0</v>
      </c>
      <c r="BQ48" s="5">
        <v>0</v>
      </c>
      <c r="BR48" s="7">
        <v>0</v>
      </c>
      <c r="BS48" s="7">
        <v>0</v>
      </c>
      <c r="BT48" s="7">
        <v>0</v>
      </c>
      <c r="BU48" s="7">
        <v>0</v>
      </c>
      <c r="BV48" s="7">
        <v>0</v>
      </c>
      <c r="BW48" s="5">
        <v>0</v>
      </c>
      <c r="BX48" s="5">
        <v>0</v>
      </c>
      <c r="BY48" s="5">
        <v>0</v>
      </c>
      <c r="BZ48" s="5">
        <v>0</v>
      </c>
      <c r="CA48" s="5">
        <v>0</v>
      </c>
      <c r="CB48" s="5">
        <v>0</v>
      </c>
      <c r="CC48" s="5">
        <v>0</v>
      </c>
      <c r="CD48" s="5">
        <v>0</v>
      </c>
      <c r="CE48" s="5">
        <v>0</v>
      </c>
      <c r="CF48" s="5">
        <v>0</v>
      </c>
      <c r="CG48" s="7">
        <v>0</v>
      </c>
      <c r="CH48" s="5">
        <v>0</v>
      </c>
      <c r="CI48" s="5">
        <v>0</v>
      </c>
      <c r="CJ48" s="7">
        <v>0</v>
      </c>
      <c r="CK48" s="7">
        <v>0</v>
      </c>
      <c r="CL48" s="5">
        <v>0</v>
      </c>
      <c r="CM48" s="5">
        <v>0</v>
      </c>
      <c r="CN48" s="5">
        <v>0</v>
      </c>
      <c r="CO48" s="5">
        <v>0</v>
      </c>
      <c r="CP48" s="5">
        <v>0</v>
      </c>
      <c r="CQ48" s="7">
        <v>0</v>
      </c>
      <c r="CR48" s="7">
        <v>0</v>
      </c>
      <c r="CS48" s="7">
        <v>0</v>
      </c>
      <c r="CT48" s="7">
        <v>0</v>
      </c>
      <c r="CU48" s="7">
        <v>0</v>
      </c>
      <c r="CV48" s="7">
        <v>0</v>
      </c>
      <c r="CW48" s="7">
        <v>0</v>
      </c>
      <c r="CX48" s="7">
        <v>0</v>
      </c>
      <c r="CY48" s="7">
        <v>0</v>
      </c>
      <c r="CZ48" s="7">
        <v>0</v>
      </c>
      <c r="DA48" s="7">
        <v>0</v>
      </c>
      <c r="DB48" s="5">
        <v>0</v>
      </c>
      <c r="DC48" s="5">
        <v>0</v>
      </c>
      <c r="DD48" s="5">
        <v>0</v>
      </c>
      <c r="DE48" s="5">
        <v>0</v>
      </c>
      <c r="DF48" s="5">
        <v>0</v>
      </c>
      <c r="DG48" s="5">
        <v>0</v>
      </c>
      <c r="DH48" s="5">
        <v>0</v>
      </c>
      <c r="DI48" s="5">
        <v>0</v>
      </c>
      <c r="DJ48" s="5">
        <v>0</v>
      </c>
      <c r="DK48" s="5">
        <v>0</v>
      </c>
      <c r="DL48" s="5">
        <v>0</v>
      </c>
      <c r="DM48" s="5">
        <v>0</v>
      </c>
      <c r="DN48" s="5">
        <v>0</v>
      </c>
      <c r="DO48" s="5">
        <v>0</v>
      </c>
      <c r="DP48" s="7">
        <v>0</v>
      </c>
      <c r="DQ48" s="7">
        <v>0</v>
      </c>
      <c r="DR48" s="5">
        <v>0</v>
      </c>
      <c r="DS48" s="5">
        <v>0</v>
      </c>
      <c r="DT48" s="5">
        <v>0</v>
      </c>
      <c r="DU48" s="7">
        <v>0</v>
      </c>
      <c r="DV48" s="5">
        <v>0</v>
      </c>
      <c r="DW48" s="7">
        <v>0</v>
      </c>
      <c r="DX48" s="7">
        <v>0</v>
      </c>
      <c r="DY48" s="7">
        <v>0</v>
      </c>
      <c r="DZ48" s="7">
        <v>0</v>
      </c>
      <c r="EA48" s="5">
        <v>0</v>
      </c>
      <c r="EB48" s="5">
        <v>0</v>
      </c>
      <c r="EC48" s="5">
        <v>0</v>
      </c>
      <c r="ED48" s="5">
        <v>0</v>
      </c>
      <c r="EE48" s="5">
        <v>0</v>
      </c>
      <c r="EF48" s="7">
        <v>0</v>
      </c>
      <c r="EG48" s="5">
        <v>0</v>
      </c>
      <c r="EH48" s="5">
        <v>0</v>
      </c>
      <c r="EI48" s="7">
        <v>0</v>
      </c>
      <c r="EJ48" s="5">
        <v>0</v>
      </c>
      <c r="EK48" s="5">
        <v>0</v>
      </c>
      <c r="EL48" s="7">
        <v>0</v>
      </c>
      <c r="EM48" s="7">
        <v>0</v>
      </c>
      <c r="EN48" s="7">
        <v>0</v>
      </c>
      <c r="EO48" s="7">
        <v>0</v>
      </c>
      <c r="EP48" s="5">
        <v>0</v>
      </c>
      <c r="EQ48" s="5">
        <v>0</v>
      </c>
      <c r="ER48" s="5">
        <v>0</v>
      </c>
      <c r="ES48" s="5">
        <v>0</v>
      </c>
      <c r="ET48" s="5">
        <v>0</v>
      </c>
      <c r="EU48" s="5">
        <v>0</v>
      </c>
      <c r="EV48" s="5">
        <v>0</v>
      </c>
    </row>
    <row r="49" spans="1:152" ht="14.55" customHeight="1" x14ac:dyDescent="0.45">
      <c r="A49" s="3" t="s">
        <v>764</v>
      </c>
      <c r="B49" s="5">
        <v>621577931.60835397</v>
      </c>
      <c r="C49" s="5">
        <v>17048348.556620199</v>
      </c>
      <c r="D49" s="5">
        <v>0</v>
      </c>
      <c r="E49" s="5">
        <v>23070830.850358602</v>
      </c>
      <c r="F49" s="5">
        <v>4593018.5897089802</v>
      </c>
      <c r="G49" s="5">
        <v>12599595.9073484</v>
      </c>
      <c r="H49" s="5">
        <v>823748.48530219099</v>
      </c>
      <c r="I49" s="5">
        <v>1696317.94180766</v>
      </c>
      <c r="J49" s="5">
        <v>9908187.5152041707</v>
      </c>
      <c r="K49" s="5">
        <v>20144680.2780191</v>
      </c>
      <c r="L49" s="7">
        <v>2097433.98</v>
      </c>
      <c r="M49" s="5">
        <v>7489990.99288298</v>
      </c>
      <c r="N49" s="5">
        <v>471349.501478374</v>
      </c>
      <c r="O49" s="5">
        <v>358608.43542177102</v>
      </c>
      <c r="P49" s="5">
        <v>34557.728422226799</v>
      </c>
      <c r="Q49" s="5">
        <v>71766.303091817594</v>
      </c>
      <c r="R49" s="5">
        <v>6453759.0272525204</v>
      </c>
      <c r="S49" s="5">
        <v>0</v>
      </c>
      <c r="T49" s="7">
        <v>0</v>
      </c>
      <c r="U49" s="5">
        <v>0</v>
      </c>
      <c r="V49" s="5">
        <v>20402173.1594344</v>
      </c>
      <c r="W49" s="5">
        <v>1287245.2787258299</v>
      </c>
      <c r="X49" s="5">
        <v>3135667.21111653</v>
      </c>
      <c r="Y49" s="5">
        <v>0</v>
      </c>
      <c r="Z49" s="5">
        <v>21140219.730212901</v>
      </c>
      <c r="AA49" s="5">
        <v>1967219.12854818</v>
      </c>
      <c r="AB49" s="5">
        <v>2408103.1278249901</v>
      </c>
      <c r="AC49" s="5">
        <v>4313934.9991873903</v>
      </c>
      <c r="AD49" s="5">
        <v>34139027.506907202</v>
      </c>
      <c r="AE49" s="5">
        <v>0</v>
      </c>
      <c r="AF49" s="5">
        <v>0</v>
      </c>
      <c r="AG49" s="5">
        <v>7703486.4361702101</v>
      </c>
      <c r="AH49" s="5">
        <v>4456873.3796698498</v>
      </c>
      <c r="AI49" s="5">
        <v>4207050.6031968296</v>
      </c>
      <c r="AJ49" s="5">
        <v>2773979.4639650998</v>
      </c>
      <c r="AK49" s="5">
        <v>159495.57072387301</v>
      </c>
      <c r="AL49" s="7">
        <v>269765.17</v>
      </c>
      <c r="AM49" s="7">
        <v>2339782.2799999998</v>
      </c>
      <c r="AN49" s="7">
        <v>911369.73</v>
      </c>
      <c r="AO49" s="7">
        <v>6652384.1699999999</v>
      </c>
      <c r="AP49" s="7">
        <v>29163.82</v>
      </c>
      <c r="AQ49" s="7">
        <v>644082.79</v>
      </c>
      <c r="AR49" s="7">
        <v>139838.32999999999</v>
      </c>
      <c r="AS49" s="7">
        <v>-7384.93</v>
      </c>
      <c r="AT49" s="7">
        <v>1827012.67</v>
      </c>
      <c r="AU49" s="7">
        <v>1513120.3</v>
      </c>
      <c r="AV49" s="7">
        <v>1791572.58</v>
      </c>
      <c r="AW49" s="7">
        <v>1018262.48</v>
      </c>
      <c r="AX49" s="7">
        <v>457394.24</v>
      </c>
      <c r="AY49" s="7">
        <v>1318539.8899999999</v>
      </c>
      <c r="AZ49" s="7">
        <v>2136181.85</v>
      </c>
      <c r="BA49" s="7">
        <v>753839.68</v>
      </c>
      <c r="BB49" s="7">
        <v>2901682.67</v>
      </c>
      <c r="BC49" s="7">
        <v>2501091.0499999998</v>
      </c>
      <c r="BD49" s="7">
        <v>6193384.5199999996</v>
      </c>
      <c r="BE49" s="7">
        <v>-241719.56</v>
      </c>
      <c r="BF49" s="7">
        <v>924313.57</v>
      </c>
      <c r="BG49" s="7">
        <v>1166417.27</v>
      </c>
      <c r="BH49" s="7">
        <v>38284.65</v>
      </c>
      <c r="BI49" s="7">
        <v>1412921.69</v>
      </c>
      <c r="BJ49" s="7">
        <v>4929814.87</v>
      </c>
      <c r="BK49" s="7">
        <v>701992.59</v>
      </c>
      <c r="BL49" s="7">
        <v>605864.47</v>
      </c>
      <c r="BM49" s="7">
        <v>478972.9</v>
      </c>
      <c r="BN49" s="7">
        <v>574314.53</v>
      </c>
      <c r="BO49" s="7">
        <v>2974940.58</v>
      </c>
      <c r="BP49" s="7">
        <v>433178.53</v>
      </c>
      <c r="BQ49" s="5">
        <v>428325.464813206</v>
      </c>
      <c r="BR49" s="7">
        <v>0</v>
      </c>
      <c r="BS49" s="7">
        <v>0</v>
      </c>
      <c r="BT49" s="7">
        <v>0</v>
      </c>
      <c r="BU49" s="7">
        <v>0</v>
      </c>
      <c r="BV49" s="7">
        <v>0</v>
      </c>
      <c r="BW49" s="5">
        <v>7794290.6592516704</v>
      </c>
      <c r="BX49" s="5">
        <v>5322.61756924572</v>
      </c>
      <c r="BY49" s="5">
        <v>888263.00955671899</v>
      </c>
      <c r="BZ49" s="5">
        <v>1340531.2441026701</v>
      </c>
      <c r="CA49" s="5">
        <v>4867891.4637438599</v>
      </c>
      <c r="CB49" s="5">
        <v>0</v>
      </c>
      <c r="CC49" s="5">
        <v>6497425.6907037403</v>
      </c>
      <c r="CD49" s="5">
        <v>229307.41101901501</v>
      </c>
      <c r="CE49" s="5">
        <v>1006962.5456125099</v>
      </c>
      <c r="CF49" s="5">
        <v>0</v>
      </c>
      <c r="CG49" s="7">
        <v>0</v>
      </c>
      <c r="CH49" s="5">
        <v>0</v>
      </c>
      <c r="CI49" s="5">
        <v>177615867.40614301</v>
      </c>
      <c r="CJ49" s="7">
        <v>23258198.199999999</v>
      </c>
      <c r="CK49" s="7">
        <v>4683772.18</v>
      </c>
      <c r="CL49" s="5">
        <v>19716613.075586401</v>
      </c>
      <c r="CM49" s="5">
        <v>3784489.2354474398</v>
      </c>
      <c r="CN49" s="5">
        <v>3475309.2393954201</v>
      </c>
      <c r="CO49" s="5">
        <v>9744121.8104989491</v>
      </c>
      <c r="CP49" s="5">
        <v>11942553.579496101</v>
      </c>
      <c r="CQ49" s="7">
        <v>9290913.9100000001</v>
      </c>
      <c r="CR49" s="7">
        <v>6548962.4000000004</v>
      </c>
      <c r="CS49" s="7">
        <v>6059365.2999999998</v>
      </c>
      <c r="CT49" s="7">
        <v>0</v>
      </c>
      <c r="CU49" s="7">
        <v>0</v>
      </c>
      <c r="CV49" s="7">
        <v>17208621.5</v>
      </c>
      <c r="CW49" s="7">
        <v>-4738.21</v>
      </c>
      <c r="CX49" s="7">
        <v>0</v>
      </c>
      <c r="CY49" s="7">
        <v>0</v>
      </c>
      <c r="CZ49" s="7">
        <v>0</v>
      </c>
      <c r="DA49" s="7">
        <v>0</v>
      </c>
      <c r="DB49" s="5">
        <v>0</v>
      </c>
      <c r="DC49" s="5">
        <v>0</v>
      </c>
      <c r="DD49" s="5">
        <v>3069263.0408340599</v>
      </c>
      <c r="DE49" s="5">
        <v>1853167.0199826199</v>
      </c>
      <c r="DF49" s="5">
        <v>6237671.6317243604</v>
      </c>
      <c r="DG49" s="5">
        <v>0</v>
      </c>
      <c r="DH49" s="5">
        <v>0</v>
      </c>
      <c r="DI49" s="5">
        <v>0</v>
      </c>
      <c r="DJ49" s="5">
        <v>0</v>
      </c>
      <c r="DK49" s="5">
        <v>0</v>
      </c>
      <c r="DL49" s="5">
        <v>8363093.1740614399</v>
      </c>
      <c r="DM49" s="5">
        <v>0</v>
      </c>
      <c r="DN49" s="5">
        <v>0</v>
      </c>
      <c r="DO49" s="5">
        <v>0</v>
      </c>
      <c r="DP49" s="7">
        <v>9384535.6699999999</v>
      </c>
      <c r="DQ49" s="7">
        <v>0</v>
      </c>
      <c r="DR49" s="5">
        <v>1362357.88233382</v>
      </c>
      <c r="DS49" s="5">
        <v>2109178.7502031499</v>
      </c>
      <c r="DT49" s="5">
        <v>505737.60767105501</v>
      </c>
      <c r="DU49" s="7">
        <v>0</v>
      </c>
      <c r="DV49" s="5">
        <v>0</v>
      </c>
      <c r="DW49" s="7">
        <v>7593675</v>
      </c>
      <c r="DX49" s="7">
        <v>2369833.0299999998</v>
      </c>
      <c r="DY49" s="7">
        <v>0</v>
      </c>
      <c r="DZ49" s="7">
        <v>0</v>
      </c>
      <c r="EA49" s="5">
        <v>0</v>
      </c>
      <c r="EB49" s="5">
        <v>0</v>
      </c>
      <c r="EC49" s="5">
        <v>0</v>
      </c>
      <c r="ED49" s="5">
        <v>0</v>
      </c>
      <c r="EE49" s="5">
        <v>0</v>
      </c>
      <c r="EF49" s="7">
        <v>0</v>
      </c>
      <c r="EG49" s="5">
        <v>0</v>
      </c>
      <c r="EH49" s="5">
        <v>0</v>
      </c>
      <c r="EI49" s="7">
        <v>0</v>
      </c>
      <c r="EJ49" s="5">
        <v>0</v>
      </c>
      <c r="EK49" s="5">
        <v>0</v>
      </c>
      <c r="EL49" s="7">
        <v>0</v>
      </c>
      <c r="EM49" s="7">
        <v>0</v>
      </c>
      <c r="EN49" s="7">
        <v>0</v>
      </c>
      <c r="EO49" s="7">
        <v>0</v>
      </c>
      <c r="EP49" s="5">
        <v>0</v>
      </c>
      <c r="EQ49" s="5">
        <v>0</v>
      </c>
      <c r="ER49" s="5">
        <v>0</v>
      </c>
      <c r="ES49" s="5">
        <v>0</v>
      </c>
      <c r="ET49" s="5">
        <v>0</v>
      </c>
      <c r="EU49" s="5">
        <v>0</v>
      </c>
      <c r="EV49" s="5">
        <v>0</v>
      </c>
    </row>
    <row r="50" spans="1:152" ht="14.55" customHeight="1" x14ac:dyDescent="0.45">
      <c r="A50" s="3" t="s">
        <v>766</v>
      </c>
      <c r="B50" s="5">
        <v>3585299.0960977902</v>
      </c>
      <c r="C50" s="5">
        <v>0</v>
      </c>
      <c r="D50" s="5">
        <v>0</v>
      </c>
      <c r="E50" s="5">
        <v>190712.16175495699</v>
      </c>
      <c r="F50" s="5">
        <v>-11217.617839209501</v>
      </c>
      <c r="G50" s="5">
        <v>629195.55639544304</v>
      </c>
      <c r="H50" s="5">
        <v>17.832010780056901</v>
      </c>
      <c r="I50" s="5">
        <v>42852.792334181802</v>
      </c>
      <c r="J50" s="5">
        <v>0</v>
      </c>
      <c r="K50" s="5">
        <v>0</v>
      </c>
      <c r="L50" s="7">
        <v>0</v>
      </c>
      <c r="M50" s="5">
        <v>66298.098238245206</v>
      </c>
      <c r="N50" s="5">
        <v>0</v>
      </c>
      <c r="O50" s="5">
        <v>0</v>
      </c>
      <c r="P50" s="5">
        <v>0</v>
      </c>
      <c r="Q50" s="5">
        <v>0</v>
      </c>
      <c r="R50" s="5">
        <v>0</v>
      </c>
      <c r="S50" s="5">
        <v>0</v>
      </c>
      <c r="T50" s="7">
        <v>0</v>
      </c>
      <c r="U50" s="5">
        <v>0</v>
      </c>
      <c r="V50" s="5">
        <v>0</v>
      </c>
      <c r="W50" s="5">
        <v>0</v>
      </c>
      <c r="X50" s="5">
        <v>0</v>
      </c>
      <c r="Y50" s="5">
        <v>0</v>
      </c>
      <c r="Z50" s="5">
        <v>0</v>
      </c>
      <c r="AA50" s="5">
        <v>0</v>
      </c>
      <c r="AB50" s="5">
        <v>0</v>
      </c>
      <c r="AC50" s="5">
        <v>0</v>
      </c>
      <c r="AD50" s="5">
        <v>0</v>
      </c>
      <c r="AE50" s="5">
        <v>0</v>
      </c>
      <c r="AF50" s="5">
        <v>0</v>
      </c>
      <c r="AG50" s="5">
        <v>0</v>
      </c>
      <c r="AH50" s="5">
        <v>0</v>
      </c>
      <c r="AI50" s="5">
        <v>0</v>
      </c>
      <c r="AJ50" s="5">
        <v>0</v>
      </c>
      <c r="AK50" s="5">
        <v>0</v>
      </c>
      <c r="AL50" s="7">
        <v>0</v>
      </c>
      <c r="AM50" s="7">
        <v>0</v>
      </c>
      <c r="AN50" s="7">
        <v>0</v>
      </c>
      <c r="AO50" s="7">
        <v>0</v>
      </c>
      <c r="AP50" s="7">
        <v>0</v>
      </c>
      <c r="AQ50" s="7">
        <v>0</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0</v>
      </c>
      <c r="BI50" s="7">
        <v>0</v>
      </c>
      <c r="BJ50" s="7">
        <v>0</v>
      </c>
      <c r="BK50" s="7">
        <v>0</v>
      </c>
      <c r="BL50" s="7">
        <v>0</v>
      </c>
      <c r="BM50" s="7">
        <v>0</v>
      </c>
      <c r="BN50" s="7">
        <v>0</v>
      </c>
      <c r="BO50" s="7">
        <v>0</v>
      </c>
      <c r="BP50" s="7">
        <v>0</v>
      </c>
      <c r="BQ50" s="5">
        <v>0</v>
      </c>
      <c r="BR50" s="7">
        <v>0</v>
      </c>
      <c r="BS50" s="7">
        <v>0</v>
      </c>
      <c r="BT50" s="7">
        <v>0</v>
      </c>
      <c r="BU50" s="7">
        <v>0</v>
      </c>
      <c r="BV50" s="7">
        <v>0</v>
      </c>
      <c r="BW50" s="5">
        <v>0</v>
      </c>
      <c r="BX50" s="5">
        <v>0</v>
      </c>
      <c r="BY50" s="5">
        <v>0</v>
      </c>
      <c r="BZ50" s="5">
        <v>0</v>
      </c>
      <c r="CA50" s="5">
        <v>2667440.2732033902</v>
      </c>
      <c r="CB50" s="5">
        <v>0</v>
      </c>
      <c r="CC50" s="5">
        <v>0</v>
      </c>
      <c r="CD50" s="5">
        <v>0</v>
      </c>
      <c r="CE50" s="5">
        <v>0</v>
      </c>
      <c r="CF50" s="5">
        <v>0</v>
      </c>
      <c r="CG50" s="7">
        <v>0</v>
      </c>
      <c r="CH50" s="5">
        <v>0</v>
      </c>
      <c r="CI50" s="5">
        <v>0</v>
      </c>
      <c r="CJ50" s="7">
        <v>0</v>
      </c>
      <c r="CK50" s="7">
        <v>0</v>
      </c>
      <c r="CL50" s="5">
        <v>0</v>
      </c>
      <c r="CM50" s="5">
        <v>0</v>
      </c>
      <c r="CN50" s="5">
        <v>0</v>
      </c>
      <c r="CO50" s="5">
        <v>0</v>
      </c>
      <c r="CP50" s="5">
        <v>0</v>
      </c>
      <c r="CQ50" s="7">
        <v>0</v>
      </c>
      <c r="CR50" s="7">
        <v>0</v>
      </c>
      <c r="CS50" s="7">
        <v>0</v>
      </c>
      <c r="CT50" s="7">
        <v>0</v>
      </c>
      <c r="CU50" s="7">
        <v>0</v>
      </c>
      <c r="CV50" s="7">
        <v>0</v>
      </c>
      <c r="CW50" s="7">
        <v>0</v>
      </c>
      <c r="CX50" s="7">
        <v>0</v>
      </c>
      <c r="CY50" s="7">
        <v>0</v>
      </c>
      <c r="CZ50" s="7">
        <v>0</v>
      </c>
      <c r="DA50" s="7">
        <v>0</v>
      </c>
      <c r="DB50" s="5">
        <v>0</v>
      </c>
      <c r="DC50" s="5">
        <v>0</v>
      </c>
      <c r="DD50" s="5">
        <v>0</v>
      </c>
      <c r="DE50" s="5">
        <v>0</v>
      </c>
      <c r="DF50" s="5">
        <v>0</v>
      </c>
      <c r="DG50" s="5">
        <v>0</v>
      </c>
      <c r="DH50" s="5">
        <v>0</v>
      </c>
      <c r="DI50" s="5">
        <v>0</v>
      </c>
      <c r="DJ50" s="5">
        <v>0</v>
      </c>
      <c r="DK50" s="5">
        <v>0</v>
      </c>
      <c r="DL50" s="5">
        <v>0</v>
      </c>
      <c r="DM50" s="5">
        <v>0</v>
      </c>
      <c r="DN50" s="5">
        <v>0</v>
      </c>
      <c r="DO50" s="5">
        <v>0</v>
      </c>
      <c r="DP50" s="7">
        <v>0</v>
      </c>
      <c r="DQ50" s="7">
        <v>0</v>
      </c>
      <c r="DR50" s="5">
        <v>0</v>
      </c>
      <c r="DS50" s="5">
        <v>0</v>
      </c>
      <c r="DT50" s="5">
        <v>0</v>
      </c>
      <c r="DU50" s="7">
        <v>0</v>
      </c>
      <c r="DV50" s="5">
        <v>0</v>
      </c>
      <c r="DW50" s="7">
        <v>0</v>
      </c>
      <c r="DX50" s="7">
        <v>0</v>
      </c>
      <c r="DY50" s="7">
        <v>0</v>
      </c>
      <c r="DZ50" s="7">
        <v>0</v>
      </c>
      <c r="EA50" s="5">
        <v>0</v>
      </c>
      <c r="EB50" s="5">
        <v>0</v>
      </c>
      <c r="EC50" s="5">
        <v>0</v>
      </c>
      <c r="ED50" s="5">
        <v>0</v>
      </c>
      <c r="EE50" s="5">
        <v>0</v>
      </c>
      <c r="EF50" s="7">
        <v>0</v>
      </c>
      <c r="EG50" s="5">
        <v>0</v>
      </c>
      <c r="EH50" s="5">
        <v>0</v>
      </c>
      <c r="EI50" s="7">
        <v>0</v>
      </c>
      <c r="EJ50" s="5">
        <v>0</v>
      </c>
      <c r="EK50" s="5">
        <v>0</v>
      </c>
      <c r="EL50" s="7">
        <v>0</v>
      </c>
      <c r="EM50" s="7">
        <v>0</v>
      </c>
      <c r="EN50" s="7">
        <v>0</v>
      </c>
      <c r="EO50" s="7">
        <v>0</v>
      </c>
      <c r="EP50" s="5">
        <v>0</v>
      </c>
      <c r="EQ50" s="5">
        <v>0</v>
      </c>
      <c r="ER50" s="5">
        <v>0</v>
      </c>
      <c r="ES50" s="5">
        <v>0</v>
      </c>
      <c r="ET50" s="5">
        <v>0</v>
      </c>
      <c r="EU50" s="5">
        <v>0</v>
      </c>
      <c r="EV50" s="5">
        <v>0</v>
      </c>
    </row>
    <row r="51" spans="1:152" ht="14.55" customHeight="1" x14ac:dyDescent="0.45">
      <c r="A51" s="3" t="s">
        <v>768</v>
      </c>
      <c r="B51" s="5">
        <v>104906.85168187501</v>
      </c>
      <c r="C51" s="5">
        <v>0</v>
      </c>
      <c r="D51" s="5">
        <v>0</v>
      </c>
      <c r="E51" s="5">
        <v>0</v>
      </c>
      <c r="F51" s="5">
        <v>0</v>
      </c>
      <c r="G51" s="5">
        <v>0</v>
      </c>
      <c r="H51" s="5">
        <v>0</v>
      </c>
      <c r="I51" s="5">
        <v>0</v>
      </c>
      <c r="J51" s="5">
        <v>0</v>
      </c>
      <c r="K51" s="5">
        <v>0</v>
      </c>
      <c r="L51" s="7">
        <v>0</v>
      </c>
      <c r="M51" s="5">
        <v>0</v>
      </c>
      <c r="N51" s="5">
        <v>0</v>
      </c>
      <c r="O51" s="5">
        <v>0</v>
      </c>
      <c r="P51" s="5">
        <v>0</v>
      </c>
      <c r="Q51" s="5">
        <v>0</v>
      </c>
      <c r="R51" s="5">
        <v>0</v>
      </c>
      <c r="S51" s="5">
        <v>0</v>
      </c>
      <c r="T51" s="7">
        <v>0</v>
      </c>
      <c r="U51" s="5">
        <v>0</v>
      </c>
      <c r="V51" s="5">
        <v>0</v>
      </c>
      <c r="W51" s="5">
        <v>0</v>
      </c>
      <c r="X51" s="5">
        <v>0</v>
      </c>
      <c r="Y51" s="5">
        <v>0</v>
      </c>
      <c r="Z51" s="5">
        <v>0</v>
      </c>
      <c r="AA51" s="5">
        <v>0</v>
      </c>
      <c r="AB51" s="5">
        <v>0</v>
      </c>
      <c r="AC51" s="5">
        <v>0</v>
      </c>
      <c r="AD51" s="5">
        <v>0</v>
      </c>
      <c r="AE51" s="5">
        <v>0</v>
      </c>
      <c r="AF51" s="5">
        <v>0</v>
      </c>
      <c r="AG51" s="5">
        <v>0</v>
      </c>
      <c r="AH51" s="5">
        <v>0</v>
      </c>
      <c r="AI51" s="5">
        <v>0</v>
      </c>
      <c r="AJ51" s="5">
        <v>0</v>
      </c>
      <c r="AK51" s="5">
        <v>0</v>
      </c>
      <c r="AL51" s="7">
        <v>0</v>
      </c>
      <c r="AM51" s="7">
        <v>0</v>
      </c>
      <c r="AN51" s="7">
        <v>0</v>
      </c>
      <c r="AO51" s="7">
        <v>0</v>
      </c>
      <c r="AP51" s="7">
        <v>0</v>
      </c>
      <c r="AQ51" s="7">
        <v>0</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0</v>
      </c>
      <c r="BI51" s="7">
        <v>0</v>
      </c>
      <c r="BJ51" s="7">
        <v>0</v>
      </c>
      <c r="BK51" s="7">
        <v>0</v>
      </c>
      <c r="BL51" s="7">
        <v>0</v>
      </c>
      <c r="BM51" s="7">
        <v>0</v>
      </c>
      <c r="BN51" s="7">
        <v>0</v>
      </c>
      <c r="BO51" s="7">
        <v>0</v>
      </c>
      <c r="BP51" s="7">
        <v>0</v>
      </c>
      <c r="BQ51" s="5">
        <v>0</v>
      </c>
      <c r="BR51" s="7">
        <v>0</v>
      </c>
      <c r="BS51" s="7">
        <v>0</v>
      </c>
      <c r="BT51" s="7">
        <v>0</v>
      </c>
      <c r="BU51" s="7">
        <v>0</v>
      </c>
      <c r="BV51" s="7">
        <v>0</v>
      </c>
      <c r="BW51" s="5">
        <v>13377.6577938556</v>
      </c>
      <c r="BX51" s="5">
        <v>0</v>
      </c>
      <c r="BY51" s="5">
        <v>91529.193888018999</v>
      </c>
      <c r="BZ51" s="5">
        <v>0</v>
      </c>
      <c r="CA51" s="5">
        <v>0</v>
      </c>
      <c r="CB51" s="5">
        <v>0</v>
      </c>
      <c r="CC51" s="5">
        <v>0</v>
      </c>
      <c r="CD51" s="5">
        <v>0</v>
      </c>
      <c r="CE51" s="5">
        <v>0</v>
      </c>
      <c r="CF51" s="5">
        <v>0</v>
      </c>
      <c r="CG51" s="7">
        <v>0</v>
      </c>
      <c r="CH51" s="5">
        <v>0</v>
      </c>
      <c r="CI51" s="5">
        <v>0</v>
      </c>
      <c r="CJ51" s="7">
        <v>0</v>
      </c>
      <c r="CK51" s="7">
        <v>0</v>
      </c>
      <c r="CL51" s="5">
        <v>0</v>
      </c>
      <c r="CM51" s="5">
        <v>0</v>
      </c>
      <c r="CN51" s="5">
        <v>0</v>
      </c>
      <c r="CO51" s="5">
        <v>0</v>
      </c>
      <c r="CP51" s="5">
        <v>0</v>
      </c>
      <c r="CQ51" s="7">
        <v>0</v>
      </c>
      <c r="CR51" s="7">
        <v>0</v>
      </c>
      <c r="CS51" s="7">
        <v>0</v>
      </c>
      <c r="CT51" s="7">
        <v>0</v>
      </c>
      <c r="CU51" s="7">
        <v>0</v>
      </c>
      <c r="CV51" s="7">
        <v>0</v>
      </c>
      <c r="CW51" s="7">
        <v>0</v>
      </c>
      <c r="CX51" s="7">
        <v>0</v>
      </c>
      <c r="CY51" s="7">
        <v>0</v>
      </c>
      <c r="CZ51" s="7">
        <v>0</v>
      </c>
      <c r="DA51" s="7">
        <v>0</v>
      </c>
      <c r="DB51" s="5">
        <v>0</v>
      </c>
      <c r="DC51" s="5">
        <v>0</v>
      </c>
      <c r="DD51" s="5">
        <v>0</v>
      </c>
      <c r="DE51" s="5">
        <v>0</v>
      </c>
      <c r="DF51" s="5">
        <v>0</v>
      </c>
      <c r="DG51" s="5">
        <v>0</v>
      </c>
      <c r="DH51" s="5">
        <v>0</v>
      </c>
      <c r="DI51" s="5">
        <v>0</v>
      </c>
      <c r="DJ51" s="5">
        <v>0</v>
      </c>
      <c r="DK51" s="5">
        <v>0</v>
      </c>
      <c r="DL51" s="5">
        <v>0</v>
      </c>
      <c r="DM51" s="5">
        <v>0</v>
      </c>
      <c r="DN51" s="5">
        <v>0</v>
      </c>
      <c r="DO51" s="5">
        <v>0</v>
      </c>
      <c r="DP51" s="7">
        <v>0</v>
      </c>
      <c r="DQ51" s="7">
        <v>0</v>
      </c>
      <c r="DR51" s="5">
        <v>0</v>
      </c>
      <c r="DS51" s="5">
        <v>0</v>
      </c>
      <c r="DT51" s="5">
        <v>0</v>
      </c>
      <c r="DU51" s="7">
        <v>0</v>
      </c>
      <c r="DV51" s="5">
        <v>0</v>
      </c>
      <c r="DW51" s="7">
        <v>0</v>
      </c>
      <c r="DX51" s="7">
        <v>0</v>
      </c>
      <c r="DY51" s="7">
        <v>0</v>
      </c>
      <c r="DZ51" s="7">
        <v>0</v>
      </c>
      <c r="EA51" s="5">
        <v>0</v>
      </c>
      <c r="EB51" s="5">
        <v>0</v>
      </c>
      <c r="EC51" s="5">
        <v>0</v>
      </c>
      <c r="ED51" s="5">
        <v>0</v>
      </c>
      <c r="EE51" s="5">
        <v>0</v>
      </c>
      <c r="EF51" s="7">
        <v>0</v>
      </c>
      <c r="EG51" s="5">
        <v>0</v>
      </c>
      <c r="EH51" s="5">
        <v>0</v>
      </c>
      <c r="EI51" s="7">
        <v>0</v>
      </c>
      <c r="EJ51" s="5">
        <v>0</v>
      </c>
      <c r="EK51" s="5">
        <v>0</v>
      </c>
      <c r="EL51" s="7">
        <v>0</v>
      </c>
      <c r="EM51" s="7">
        <v>0</v>
      </c>
      <c r="EN51" s="7">
        <v>0</v>
      </c>
      <c r="EO51" s="7">
        <v>0</v>
      </c>
      <c r="EP51" s="5">
        <v>0</v>
      </c>
      <c r="EQ51" s="5">
        <v>0</v>
      </c>
      <c r="ER51" s="5">
        <v>0</v>
      </c>
      <c r="ES51" s="5">
        <v>0</v>
      </c>
      <c r="ET51" s="5">
        <v>0</v>
      </c>
      <c r="EU51" s="5">
        <v>0</v>
      </c>
      <c r="EV51" s="5">
        <v>0</v>
      </c>
    </row>
    <row r="52" spans="1:152" ht="14.55" customHeight="1" x14ac:dyDescent="0.45">
      <c r="A52" s="3" t="s">
        <v>770</v>
      </c>
      <c r="B52" s="5">
        <v>845223.23715899198</v>
      </c>
      <c r="C52" s="5">
        <v>0</v>
      </c>
      <c r="D52" s="5">
        <v>0</v>
      </c>
      <c r="E52" s="5">
        <v>0</v>
      </c>
      <c r="F52" s="5">
        <v>0</v>
      </c>
      <c r="G52" s="5">
        <v>0</v>
      </c>
      <c r="H52" s="5">
        <v>0</v>
      </c>
      <c r="I52" s="5">
        <v>0</v>
      </c>
      <c r="J52" s="5">
        <v>0</v>
      </c>
      <c r="K52" s="5">
        <v>845067.76715899201</v>
      </c>
      <c r="L52" s="7">
        <v>0</v>
      </c>
      <c r="M52" s="5">
        <v>0</v>
      </c>
      <c r="N52" s="5">
        <v>0</v>
      </c>
      <c r="O52" s="5">
        <v>0</v>
      </c>
      <c r="P52" s="5">
        <v>0</v>
      </c>
      <c r="Q52" s="5">
        <v>0</v>
      </c>
      <c r="R52" s="5">
        <v>0</v>
      </c>
      <c r="S52" s="5">
        <v>0</v>
      </c>
      <c r="T52" s="7">
        <v>0</v>
      </c>
      <c r="U52" s="5">
        <v>0</v>
      </c>
      <c r="V52" s="5">
        <v>0</v>
      </c>
      <c r="W52" s="5">
        <v>0</v>
      </c>
      <c r="X52" s="5">
        <v>0</v>
      </c>
      <c r="Y52" s="5">
        <v>0</v>
      </c>
      <c r="Z52" s="5">
        <v>0</v>
      </c>
      <c r="AA52" s="5">
        <v>0</v>
      </c>
      <c r="AB52" s="5">
        <v>0</v>
      </c>
      <c r="AC52" s="5">
        <v>0</v>
      </c>
      <c r="AD52" s="5">
        <v>0</v>
      </c>
      <c r="AE52" s="5">
        <v>0</v>
      </c>
      <c r="AF52" s="5">
        <v>0</v>
      </c>
      <c r="AG52" s="5">
        <v>0</v>
      </c>
      <c r="AH52" s="5">
        <v>0</v>
      </c>
      <c r="AI52" s="5">
        <v>0</v>
      </c>
      <c r="AJ52" s="5">
        <v>0</v>
      </c>
      <c r="AK52" s="5">
        <v>0</v>
      </c>
      <c r="AL52" s="7">
        <v>0</v>
      </c>
      <c r="AM52" s="7">
        <v>0</v>
      </c>
      <c r="AN52" s="7">
        <v>0</v>
      </c>
      <c r="AO52" s="7">
        <v>0</v>
      </c>
      <c r="AP52" s="7">
        <v>0</v>
      </c>
      <c r="AQ52" s="7">
        <v>0</v>
      </c>
      <c r="AR52" s="7">
        <v>0</v>
      </c>
      <c r="AS52" s="7">
        <v>0</v>
      </c>
      <c r="AT52" s="7">
        <v>0</v>
      </c>
      <c r="AU52" s="7">
        <v>155.47</v>
      </c>
      <c r="AV52" s="7">
        <v>0</v>
      </c>
      <c r="AW52" s="7">
        <v>0</v>
      </c>
      <c r="AX52" s="7">
        <v>0</v>
      </c>
      <c r="AY52" s="7">
        <v>0</v>
      </c>
      <c r="AZ52" s="7">
        <v>0</v>
      </c>
      <c r="BA52" s="7">
        <v>0</v>
      </c>
      <c r="BB52" s="7">
        <v>0</v>
      </c>
      <c r="BC52" s="7">
        <v>0</v>
      </c>
      <c r="BD52" s="7">
        <v>0</v>
      </c>
      <c r="BE52" s="7">
        <v>0</v>
      </c>
      <c r="BF52" s="7">
        <v>0</v>
      </c>
      <c r="BG52" s="7">
        <v>0</v>
      </c>
      <c r="BH52" s="7">
        <v>0</v>
      </c>
      <c r="BI52" s="7">
        <v>0</v>
      </c>
      <c r="BJ52" s="7">
        <v>0</v>
      </c>
      <c r="BK52" s="7">
        <v>0</v>
      </c>
      <c r="BL52" s="7">
        <v>0</v>
      </c>
      <c r="BM52" s="7">
        <v>0</v>
      </c>
      <c r="BN52" s="7">
        <v>0</v>
      </c>
      <c r="BO52" s="7">
        <v>0</v>
      </c>
      <c r="BP52" s="7">
        <v>0</v>
      </c>
      <c r="BQ52" s="5">
        <v>0</v>
      </c>
      <c r="BR52" s="7">
        <v>0</v>
      </c>
      <c r="BS52" s="7">
        <v>0</v>
      </c>
      <c r="BT52" s="7">
        <v>0</v>
      </c>
      <c r="BU52" s="7">
        <v>0</v>
      </c>
      <c r="BV52" s="7">
        <v>0</v>
      </c>
      <c r="BW52" s="5">
        <v>0</v>
      </c>
      <c r="BX52" s="5">
        <v>0</v>
      </c>
      <c r="BY52" s="5">
        <v>0</v>
      </c>
      <c r="BZ52" s="5">
        <v>0</v>
      </c>
      <c r="CA52" s="5">
        <v>0</v>
      </c>
      <c r="CB52" s="5">
        <v>0</v>
      </c>
      <c r="CC52" s="5">
        <v>0</v>
      </c>
      <c r="CD52" s="5">
        <v>0</v>
      </c>
      <c r="CE52" s="5">
        <v>0</v>
      </c>
      <c r="CF52" s="5">
        <v>0</v>
      </c>
      <c r="CG52" s="7">
        <v>0</v>
      </c>
      <c r="CH52" s="5">
        <v>0</v>
      </c>
      <c r="CI52" s="5">
        <v>0</v>
      </c>
      <c r="CJ52" s="7">
        <v>0</v>
      </c>
      <c r="CK52" s="7">
        <v>0</v>
      </c>
      <c r="CL52" s="5">
        <v>0</v>
      </c>
      <c r="CM52" s="5">
        <v>0</v>
      </c>
      <c r="CN52" s="5">
        <v>0</v>
      </c>
      <c r="CO52" s="5">
        <v>0</v>
      </c>
      <c r="CP52" s="5">
        <v>0</v>
      </c>
      <c r="CQ52" s="7">
        <v>0</v>
      </c>
      <c r="CR52" s="7">
        <v>0</v>
      </c>
      <c r="CS52" s="7">
        <v>0</v>
      </c>
      <c r="CT52" s="7">
        <v>0</v>
      </c>
      <c r="CU52" s="7">
        <v>0</v>
      </c>
      <c r="CV52" s="7">
        <v>0</v>
      </c>
      <c r="CW52" s="7">
        <v>0</v>
      </c>
      <c r="CX52" s="7">
        <v>0</v>
      </c>
      <c r="CY52" s="7">
        <v>0</v>
      </c>
      <c r="CZ52" s="7">
        <v>0</v>
      </c>
      <c r="DA52" s="7">
        <v>0</v>
      </c>
      <c r="DB52" s="5">
        <v>0</v>
      </c>
      <c r="DC52" s="5">
        <v>0</v>
      </c>
      <c r="DD52" s="5">
        <v>0</v>
      </c>
      <c r="DE52" s="5">
        <v>0</v>
      </c>
      <c r="DF52" s="5">
        <v>0</v>
      </c>
      <c r="DG52" s="5">
        <v>0</v>
      </c>
      <c r="DH52" s="5">
        <v>0</v>
      </c>
      <c r="DI52" s="5">
        <v>0</v>
      </c>
      <c r="DJ52" s="5">
        <v>0</v>
      </c>
      <c r="DK52" s="5">
        <v>0</v>
      </c>
      <c r="DL52" s="5">
        <v>0</v>
      </c>
      <c r="DM52" s="5">
        <v>0</v>
      </c>
      <c r="DN52" s="5">
        <v>0</v>
      </c>
      <c r="DO52" s="5">
        <v>0</v>
      </c>
      <c r="DP52" s="7">
        <v>0</v>
      </c>
      <c r="DQ52" s="7">
        <v>0</v>
      </c>
      <c r="DR52" s="5">
        <v>0</v>
      </c>
      <c r="DS52" s="5">
        <v>0</v>
      </c>
      <c r="DT52" s="5">
        <v>0</v>
      </c>
      <c r="DU52" s="7">
        <v>0</v>
      </c>
      <c r="DV52" s="5">
        <v>0</v>
      </c>
      <c r="DW52" s="7">
        <v>0</v>
      </c>
      <c r="DX52" s="7">
        <v>0</v>
      </c>
      <c r="DY52" s="7">
        <v>0</v>
      </c>
      <c r="DZ52" s="7">
        <v>0</v>
      </c>
      <c r="EA52" s="5">
        <v>0</v>
      </c>
      <c r="EB52" s="5">
        <v>0</v>
      </c>
      <c r="EC52" s="5">
        <v>0</v>
      </c>
      <c r="ED52" s="5">
        <v>0</v>
      </c>
      <c r="EE52" s="5">
        <v>0</v>
      </c>
      <c r="EF52" s="7">
        <v>0</v>
      </c>
      <c r="EG52" s="5">
        <v>0</v>
      </c>
      <c r="EH52" s="5">
        <v>0</v>
      </c>
      <c r="EI52" s="7">
        <v>0</v>
      </c>
      <c r="EJ52" s="5">
        <v>0</v>
      </c>
      <c r="EK52" s="5">
        <v>0</v>
      </c>
      <c r="EL52" s="7">
        <v>0</v>
      </c>
      <c r="EM52" s="7">
        <v>0</v>
      </c>
      <c r="EN52" s="7">
        <v>0</v>
      </c>
      <c r="EO52" s="7">
        <v>0</v>
      </c>
      <c r="EP52" s="5">
        <v>0</v>
      </c>
      <c r="EQ52" s="5">
        <v>0</v>
      </c>
      <c r="ER52" s="5">
        <v>0</v>
      </c>
      <c r="ES52" s="5">
        <v>0</v>
      </c>
      <c r="ET52" s="5">
        <v>0</v>
      </c>
      <c r="EU52" s="5">
        <v>0</v>
      </c>
      <c r="EV52" s="5">
        <v>0</v>
      </c>
    </row>
    <row r="53" spans="1:152" ht="14.55" customHeight="1" x14ac:dyDescent="0.45">
      <c r="A53" s="3" t="s">
        <v>772</v>
      </c>
      <c r="B53" s="5">
        <v>950130.08884086704</v>
      </c>
      <c r="C53" s="5">
        <v>0</v>
      </c>
      <c r="D53" s="5">
        <v>0</v>
      </c>
      <c r="E53" s="5">
        <v>0</v>
      </c>
      <c r="F53" s="5">
        <v>0</v>
      </c>
      <c r="G53" s="5">
        <v>0</v>
      </c>
      <c r="H53" s="5">
        <v>0</v>
      </c>
      <c r="I53" s="5">
        <v>0</v>
      </c>
      <c r="J53" s="5">
        <v>0</v>
      </c>
      <c r="K53" s="5">
        <v>845067.76715899201</v>
      </c>
      <c r="L53" s="7">
        <v>0</v>
      </c>
      <c r="M53" s="5">
        <v>0</v>
      </c>
      <c r="N53" s="5">
        <v>0</v>
      </c>
      <c r="O53" s="5">
        <v>0</v>
      </c>
      <c r="P53" s="5">
        <v>0</v>
      </c>
      <c r="Q53" s="5">
        <v>0</v>
      </c>
      <c r="R53" s="5">
        <v>0</v>
      </c>
      <c r="S53" s="5">
        <v>0</v>
      </c>
      <c r="T53" s="7">
        <v>0</v>
      </c>
      <c r="U53" s="5">
        <v>0</v>
      </c>
      <c r="V53" s="5">
        <v>0</v>
      </c>
      <c r="W53" s="5">
        <v>0</v>
      </c>
      <c r="X53" s="5">
        <v>0</v>
      </c>
      <c r="Y53" s="5">
        <v>0</v>
      </c>
      <c r="Z53" s="5">
        <v>0</v>
      </c>
      <c r="AA53" s="5">
        <v>0</v>
      </c>
      <c r="AB53" s="5">
        <v>0</v>
      </c>
      <c r="AC53" s="5">
        <v>0</v>
      </c>
      <c r="AD53" s="5">
        <v>0</v>
      </c>
      <c r="AE53" s="5">
        <v>0</v>
      </c>
      <c r="AF53" s="5">
        <v>0</v>
      </c>
      <c r="AG53" s="5">
        <v>0</v>
      </c>
      <c r="AH53" s="5">
        <v>0</v>
      </c>
      <c r="AI53" s="5">
        <v>0</v>
      </c>
      <c r="AJ53" s="5">
        <v>0</v>
      </c>
      <c r="AK53" s="5">
        <v>0</v>
      </c>
      <c r="AL53" s="7">
        <v>0</v>
      </c>
      <c r="AM53" s="7">
        <v>0</v>
      </c>
      <c r="AN53" s="7">
        <v>0</v>
      </c>
      <c r="AO53" s="7">
        <v>0</v>
      </c>
      <c r="AP53" s="7">
        <v>0</v>
      </c>
      <c r="AQ53" s="7">
        <v>0</v>
      </c>
      <c r="AR53" s="7">
        <v>0</v>
      </c>
      <c r="AS53" s="7">
        <v>0</v>
      </c>
      <c r="AT53" s="7">
        <v>0</v>
      </c>
      <c r="AU53" s="7">
        <v>155.47</v>
      </c>
      <c r="AV53" s="7">
        <v>0</v>
      </c>
      <c r="AW53" s="7">
        <v>0</v>
      </c>
      <c r="AX53" s="7">
        <v>0</v>
      </c>
      <c r="AY53" s="7">
        <v>0</v>
      </c>
      <c r="AZ53" s="7">
        <v>0</v>
      </c>
      <c r="BA53" s="7">
        <v>0</v>
      </c>
      <c r="BB53" s="7">
        <v>0</v>
      </c>
      <c r="BC53" s="7">
        <v>0</v>
      </c>
      <c r="BD53" s="7">
        <v>0</v>
      </c>
      <c r="BE53" s="7">
        <v>0</v>
      </c>
      <c r="BF53" s="7">
        <v>0</v>
      </c>
      <c r="BG53" s="7">
        <v>0</v>
      </c>
      <c r="BH53" s="7">
        <v>0</v>
      </c>
      <c r="BI53" s="7">
        <v>0</v>
      </c>
      <c r="BJ53" s="7">
        <v>0</v>
      </c>
      <c r="BK53" s="7">
        <v>0</v>
      </c>
      <c r="BL53" s="7">
        <v>0</v>
      </c>
      <c r="BM53" s="7">
        <v>0</v>
      </c>
      <c r="BN53" s="7">
        <v>0</v>
      </c>
      <c r="BO53" s="7">
        <v>0</v>
      </c>
      <c r="BP53" s="7">
        <v>0</v>
      </c>
      <c r="BQ53" s="5">
        <v>0</v>
      </c>
      <c r="BR53" s="7">
        <v>0</v>
      </c>
      <c r="BS53" s="7">
        <v>0</v>
      </c>
      <c r="BT53" s="7">
        <v>0</v>
      </c>
      <c r="BU53" s="7">
        <v>0</v>
      </c>
      <c r="BV53" s="7">
        <v>0</v>
      </c>
      <c r="BW53" s="5">
        <v>13377.6577938556</v>
      </c>
      <c r="BX53" s="5">
        <v>0</v>
      </c>
      <c r="BY53" s="5">
        <v>91529.193888018999</v>
      </c>
      <c r="BZ53" s="5">
        <v>0</v>
      </c>
      <c r="CA53" s="5">
        <v>0</v>
      </c>
      <c r="CB53" s="5">
        <v>0</v>
      </c>
      <c r="CC53" s="5">
        <v>0</v>
      </c>
      <c r="CD53" s="5">
        <v>0</v>
      </c>
      <c r="CE53" s="5">
        <v>0</v>
      </c>
      <c r="CF53" s="5">
        <v>0</v>
      </c>
      <c r="CG53" s="7">
        <v>0</v>
      </c>
      <c r="CH53" s="5">
        <v>0</v>
      </c>
      <c r="CI53" s="5">
        <v>0</v>
      </c>
      <c r="CJ53" s="7">
        <v>0</v>
      </c>
      <c r="CK53" s="7">
        <v>0</v>
      </c>
      <c r="CL53" s="5">
        <v>0</v>
      </c>
      <c r="CM53" s="5">
        <v>0</v>
      </c>
      <c r="CN53" s="5">
        <v>0</v>
      </c>
      <c r="CO53" s="5">
        <v>0</v>
      </c>
      <c r="CP53" s="5">
        <v>0</v>
      </c>
      <c r="CQ53" s="7">
        <v>0</v>
      </c>
      <c r="CR53" s="7">
        <v>0</v>
      </c>
      <c r="CS53" s="7">
        <v>0</v>
      </c>
      <c r="CT53" s="7">
        <v>0</v>
      </c>
      <c r="CU53" s="7">
        <v>0</v>
      </c>
      <c r="CV53" s="7">
        <v>0</v>
      </c>
      <c r="CW53" s="7">
        <v>0</v>
      </c>
      <c r="CX53" s="7">
        <v>0</v>
      </c>
      <c r="CY53" s="7">
        <v>0</v>
      </c>
      <c r="CZ53" s="7">
        <v>0</v>
      </c>
      <c r="DA53" s="7">
        <v>0</v>
      </c>
      <c r="DB53" s="5">
        <v>0</v>
      </c>
      <c r="DC53" s="5">
        <v>0</v>
      </c>
      <c r="DD53" s="5">
        <v>0</v>
      </c>
      <c r="DE53" s="5">
        <v>0</v>
      </c>
      <c r="DF53" s="5">
        <v>0</v>
      </c>
      <c r="DG53" s="5">
        <v>0</v>
      </c>
      <c r="DH53" s="5">
        <v>0</v>
      </c>
      <c r="DI53" s="5">
        <v>0</v>
      </c>
      <c r="DJ53" s="5">
        <v>0</v>
      </c>
      <c r="DK53" s="5">
        <v>0</v>
      </c>
      <c r="DL53" s="5">
        <v>0</v>
      </c>
      <c r="DM53" s="5">
        <v>0</v>
      </c>
      <c r="DN53" s="5">
        <v>0</v>
      </c>
      <c r="DO53" s="5">
        <v>0</v>
      </c>
      <c r="DP53" s="7">
        <v>0</v>
      </c>
      <c r="DQ53" s="7">
        <v>0</v>
      </c>
      <c r="DR53" s="5">
        <v>0</v>
      </c>
      <c r="DS53" s="5">
        <v>0</v>
      </c>
      <c r="DT53" s="5">
        <v>0</v>
      </c>
      <c r="DU53" s="7">
        <v>0</v>
      </c>
      <c r="DV53" s="5">
        <v>0</v>
      </c>
      <c r="DW53" s="7">
        <v>0</v>
      </c>
      <c r="DX53" s="7">
        <v>0</v>
      </c>
      <c r="DY53" s="7">
        <v>0</v>
      </c>
      <c r="DZ53" s="7">
        <v>0</v>
      </c>
      <c r="EA53" s="5">
        <v>0</v>
      </c>
      <c r="EB53" s="5">
        <v>0</v>
      </c>
      <c r="EC53" s="5">
        <v>0</v>
      </c>
      <c r="ED53" s="5">
        <v>0</v>
      </c>
      <c r="EE53" s="5">
        <v>0</v>
      </c>
      <c r="EF53" s="7">
        <v>0</v>
      </c>
      <c r="EG53" s="5">
        <v>0</v>
      </c>
      <c r="EH53" s="5">
        <v>0</v>
      </c>
      <c r="EI53" s="7">
        <v>0</v>
      </c>
      <c r="EJ53" s="5">
        <v>0</v>
      </c>
      <c r="EK53" s="5">
        <v>0</v>
      </c>
      <c r="EL53" s="7">
        <v>0</v>
      </c>
      <c r="EM53" s="7">
        <v>0</v>
      </c>
      <c r="EN53" s="7">
        <v>0</v>
      </c>
      <c r="EO53" s="7">
        <v>0</v>
      </c>
      <c r="EP53" s="5">
        <v>0</v>
      </c>
      <c r="EQ53" s="5">
        <v>0</v>
      </c>
      <c r="ER53" s="5">
        <v>0</v>
      </c>
      <c r="ES53" s="5">
        <v>0</v>
      </c>
      <c r="ET53" s="5">
        <v>0</v>
      </c>
      <c r="EU53" s="5">
        <v>0</v>
      </c>
      <c r="EV53" s="5">
        <v>0</v>
      </c>
    </row>
    <row r="54" spans="1:152" ht="14.55" customHeight="1" x14ac:dyDescent="0.45">
      <c r="A54" s="3" t="s">
        <v>774</v>
      </c>
      <c r="B54" s="5">
        <v>4757287.6986829797</v>
      </c>
      <c r="C54" s="5">
        <v>0</v>
      </c>
      <c r="D54" s="5">
        <v>0</v>
      </c>
      <c r="E54" s="5">
        <v>0</v>
      </c>
      <c r="F54" s="5">
        <v>0</v>
      </c>
      <c r="G54" s="5">
        <v>0</v>
      </c>
      <c r="H54" s="5">
        <v>0</v>
      </c>
      <c r="I54" s="5">
        <v>0</v>
      </c>
      <c r="J54" s="5">
        <v>0</v>
      </c>
      <c r="K54" s="5">
        <v>0</v>
      </c>
      <c r="L54" s="7">
        <v>0</v>
      </c>
      <c r="M54" s="5">
        <v>0</v>
      </c>
      <c r="N54" s="5">
        <v>0</v>
      </c>
      <c r="O54" s="5">
        <v>0</v>
      </c>
      <c r="P54" s="5">
        <v>0</v>
      </c>
      <c r="Q54" s="5">
        <v>0</v>
      </c>
      <c r="R54" s="5">
        <v>0</v>
      </c>
      <c r="S54" s="5">
        <v>0</v>
      </c>
      <c r="T54" s="7">
        <v>0</v>
      </c>
      <c r="U54" s="5">
        <v>0</v>
      </c>
      <c r="V54" s="5">
        <v>44716.845441248202</v>
      </c>
      <c r="W54" s="5">
        <v>0</v>
      </c>
      <c r="X54" s="5">
        <v>0</v>
      </c>
      <c r="Y54" s="5">
        <v>0</v>
      </c>
      <c r="Z54" s="5">
        <v>0</v>
      </c>
      <c r="AA54" s="5">
        <v>0</v>
      </c>
      <c r="AB54" s="5">
        <v>0</v>
      </c>
      <c r="AC54" s="5">
        <v>0</v>
      </c>
      <c r="AD54" s="5">
        <v>0</v>
      </c>
      <c r="AE54" s="5">
        <v>0</v>
      </c>
      <c r="AF54" s="5">
        <v>0</v>
      </c>
      <c r="AG54" s="5">
        <v>0</v>
      </c>
      <c r="AH54" s="5">
        <v>0</v>
      </c>
      <c r="AI54" s="5">
        <v>0</v>
      </c>
      <c r="AJ54" s="5">
        <v>0</v>
      </c>
      <c r="AK54" s="5">
        <v>0</v>
      </c>
      <c r="AL54" s="7">
        <v>0</v>
      </c>
      <c r="AM54" s="7">
        <v>0</v>
      </c>
      <c r="AN54" s="7">
        <v>0</v>
      </c>
      <c r="AO54" s="7">
        <v>0</v>
      </c>
      <c r="AP54" s="7">
        <v>0</v>
      </c>
      <c r="AQ54" s="7">
        <v>0</v>
      </c>
      <c r="AR54" s="7">
        <v>0</v>
      </c>
      <c r="AS54" s="7">
        <v>0</v>
      </c>
      <c r="AT54" s="7">
        <v>0</v>
      </c>
      <c r="AU54" s="7">
        <v>0</v>
      </c>
      <c r="AV54" s="7">
        <v>0</v>
      </c>
      <c r="AW54" s="7">
        <v>0</v>
      </c>
      <c r="AX54" s="7">
        <v>0</v>
      </c>
      <c r="AY54" s="7">
        <v>37704.94</v>
      </c>
      <c r="AZ54" s="7">
        <v>0</v>
      </c>
      <c r="BA54" s="7">
        <v>0</v>
      </c>
      <c r="BB54" s="7">
        <v>0</v>
      </c>
      <c r="BC54" s="7">
        <v>0</v>
      </c>
      <c r="BD54" s="7">
        <v>0</v>
      </c>
      <c r="BE54" s="7">
        <v>0</v>
      </c>
      <c r="BF54" s="7">
        <v>0</v>
      </c>
      <c r="BG54" s="7">
        <v>0</v>
      </c>
      <c r="BH54" s="7">
        <v>0</v>
      </c>
      <c r="BI54" s="7">
        <v>0</v>
      </c>
      <c r="BJ54" s="7">
        <v>1958781.15</v>
      </c>
      <c r="BK54" s="7">
        <v>0</v>
      </c>
      <c r="BL54" s="7">
        <v>0</v>
      </c>
      <c r="BM54" s="7">
        <v>0</v>
      </c>
      <c r="BN54" s="7">
        <v>0</v>
      </c>
      <c r="BO54" s="7">
        <v>0</v>
      </c>
      <c r="BP54" s="7">
        <v>0</v>
      </c>
      <c r="BQ54" s="5">
        <v>0</v>
      </c>
      <c r="BR54" s="7">
        <v>0</v>
      </c>
      <c r="BS54" s="7">
        <v>0</v>
      </c>
      <c r="BT54" s="7">
        <v>0</v>
      </c>
      <c r="BU54" s="7">
        <v>0</v>
      </c>
      <c r="BV54" s="7">
        <v>0</v>
      </c>
      <c r="BW54" s="5">
        <v>2598507.36461314</v>
      </c>
      <c r="BX54" s="5">
        <v>0</v>
      </c>
      <c r="BY54" s="5">
        <v>117577.39862858399</v>
      </c>
      <c r="BZ54" s="5">
        <v>0</v>
      </c>
      <c r="CA54" s="5">
        <v>0</v>
      </c>
      <c r="CB54" s="5">
        <v>0</v>
      </c>
      <c r="CC54" s="5">
        <v>0</v>
      </c>
      <c r="CD54" s="5">
        <v>0</v>
      </c>
      <c r="CE54" s="5">
        <v>0</v>
      </c>
      <c r="CF54" s="5">
        <v>0</v>
      </c>
      <c r="CG54" s="7">
        <v>0</v>
      </c>
      <c r="CH54" s="5">
        <v>0</v>
      </c>
      <c r="CI54" s="5">
        <v>0</v>
      </c>
      <c r="CJ54" s="7">
        <v>0</v>
      </c>
      <c r="CK54" s="7">
        <v>0</v>
      </c>
      <c r="CL54" s="5">
        <v>0</v>
      </c>
      <c r="CM54" s="5">
        <v>0</v>
      </c>
      <c r="CN54" s="5">
        <v>0</v>
      </c>
      <c r="CO54" s="5">
        <v>0</v>
      </c>
      <c r="CP54" s="5">
        <v>0</v>
      </c>
      <c r="CQ54" s="7">
        <v>0</v>
      </c>
      <c r="CR54" s="7">
        <v>0</v>
      </c>
      <c r="CS54" s="7">
        <v>0</v>
      </c>
      <c r="CT54" s="7">
        <v>0</v>
      </c>
      <c r="CU54" s="7">
        <v>0</v>
      </c>
      <c r="CV54" s="7">
        <v>0</v>
      </c>
      <c r="CW54" s="7">
        <v>0</v>
      </c>
      <c r="CX54" s="7">
        <v>0</v>
      </c>
      <c r="CY54" s="7">
        <v>0</v>
      </c>
      <c r="CZ54" s="7">
        <v>0</v>
      </c>
      <c r="DA54" s="7">
        <v>0</v>
      </c>
      <c r="DB54" s="5">
        <v>0</v>
      </c>
      <c r="DC54" s="5">
        <v>0</v>
      </c>
      <c r="DD54" s="5">
        <v>0</v>
      </c>
      <c r="DE54" s="5">
        <v>0</v>
      </c>
      <c r="DF54" s="5">
        <v>0</v>
      </c>
      <c r="DG54" s="5">
        <v>0</v>
      </c>
      <c r="DH54" s="5">
        <v>0</v>
      </c>
      <c r="DI54" s="5">
        <v>0</v>
      </c>
      <c r="DJ54" s="5">
        <v>0</v>
      </c>
      <c r="DK54" s="5">
        <v>0</v>
      </c>
      <c r="DL54" s="5">
        <v>0</v>
      </c>
      <c r="DM54" s="5">
        <v>0</v>
      </c>
      <c r="DN54" s="5">
        <v>0</v>
      </c>
      <c r="DO54" s="5">
        <v>0</v>
      </c>
      <c r="DP54" s="7">
        <v>0</v>
      </c>
      <c r="DQ54" s="7">
        <v>0</v>
      </c>
      <c r="DR54" s="5">
        <v>0</v>
      </c>
      <c r="DS54" s="5">
        <v>0</v>
      </c>
      <c r="DT54" s="5">
        <v>0</v>
      </c>
      <c r="DU54" s="7">
        <v>0</v>
      </c>
      <c r="DV54" s="5">
        <v>0</v>
      </c>
      <c r="DW54" s="7">
        <v>0</v>
      </c>
      <c r="DX54" s="7">
        <v>0</v>
      </c>
      <c r="DY54" s="7">
        <v>0</v>
      </c>
      <c r="DZ54" s="7">
        <v>0</v>
      </c>
      <c r="EA54" s="5">
        <v>0</v>
      </c>
      <c r="EB54" s="5">
        <v>0</v>
      </c>
      <c r="EC54" s="5">
        <v>0</v>
      </c>
      <c r="ED54" s="5">
        <v>0</v>
      </c>
      <c r="EE54" s="5">
        <v>0</v>
      </c>
      <c r="EF54" s="7">
        <v>0</v>
      </c>
      <c r="EG54" s="5">
        <v>0</v>
      </c>
      <c r="EH54" s="5">
        <v>0</v>
      </c>
      <c r="EI54" s="7">
        <v>0</v>
      </c>
      <c r="EJ54" s="5">
        <v>0</v>
      </c>
      <c r="EK54" s="5">
        <v>0</v>
      </c>
      <c r="EL54" s="7">
        <v>0</v>
      </c>
      <c r="EM54" s="7">
        <v>0</v>
      </c>
      <c r="EN54" s="7">
        <v>0</v>
      </c>
      <c r="EO54" s="7">
        <v>0</v>
      </c>
      <c r="EP54" s="5">
        <v>0</v>
      </c>
      <c r="EQ54" s="5">
        <v>0</v>
      </c>
      <c r="ER54" s="5">
        <v>0</v>
      </c>
      <c r="ES54" s="5">
        <v>0</v>
      </c>
      <c r="ET54" s="5">
        <v>0</v>
      </c>
      <c r="EU54" s="5">
        <v>0</v>
      </c>
      <c r="EV54" s="5">
        <v>0</v>
      </c>
    </row>
    <row r="55" spans="1:152" ht="14.55" customHeight="1" x14ac:dyDescent="0.45">
      <c r="A55" s="3" t="s">
        <v>776</v>
      </c>
      <c r="B55" s="5">
        <v>23174.565689409199</v>
      </c>
      <c r="C55" s="5">
        <v>0</v>
      </c>
      <c r="D55" s="5">
        <v>0</v>
      </c>
      <c r="E55" s="5">
        <v>104.881576568432</v>
      </c>
      <c r="F55" s="5">
        <v>0</v>
      </c>
      <c r="G55" s="5">
        <v>0</v>
      </c>
      <c r="H55" s="5">
        <v>0</v>
      </c>
      <c r="I55" s="5">
        <v>0</v>
      </c>
      <c r="J55" s="5">
        <v>0</v>
      </c>
      <c r="K55" s="5">
        <v>0</v>
      </c>
      <c r="L55" s="7">
        <v>0</v>
      </c>
      <c r="M55" s="5">
        <v>0</v>
      </c>
      <c r="N55" s="5">
        <v>0</v>
      </c>
      <c r="O55" s="5">
        <v>0</v>
      </c>
      <c r="P55" s="5">
        <v>0</v>
      </c>
      <c r="Q55" s="5">
        <v>0</v>
      </c>
      <c r="R55" s="5">
        <v>0</v>
      </c>
      <c r="S55" s="5">
        <v>0</v>
      </c>
      <c r="T55" s="7">
        <v>0</v>
      </c>
      <c r="U55" s="5">
        <v>0</v>
      </c>
      <c r="V55" s="5">
        <v>0</v>
      </c>
      <c r="W55" s="5">
        <v>0</v>
      </c>
      <c r="X55" s="5">
        <v>0</v>
      </c>
      <c r="Y55" s="5">
        <v>0</v>
      </c>
      <c r="Z55" s="5">
        <v>0</v>
      </c>
      <c r="AA55" s="5">
        <v>0</v>
      </c>
      <c r="AB55" s="5">
        <v>0</v>
      </c>
      <c r="AC55" s="5">
        <v>0</v>
      </c>
      <c r="AD55" s="5">
        <v>0</v>
      </c>
      <c r="AE55" s="5">
        <v>0</v>
      </c>
      <c r="AF55" s="5">
        <v>0</v>
      </c>
      <c r="AG55" s="5">
        <v>0</v>
      </c>
      <c r="AH55" s="5">
        <v>0</v>
      </c>
      <c r="AI55" s="5">
        <v>0</v>
      </c>
      <c r="AJ55" s="5">
        <v>0</v>
      </c>
      <c r="AK55" s="5">
        <v>0</v>
      </c>
      <c r="AL55" s="7">
        <v>0</v>
      </c>
      <c r="AM55" s="7">
        <v>0</v>
      </c>
      <c r="AN55" s="7">
        <v>0</v>
      </c>
      <c r="AO55" s="7">
        <v>0</v>
      </c>
      <c r="AP55" s="7">
        <v>0</v>
      </c>
      <c r="AQ55" s="7">
        <v>0</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0</v>
      </c>
      <c r="BI55" s="7">
        <v>0</v>
      </c>
      <c r="BJ55" s="7">
        <v>0</v>
      </c>
      <c r="BK55" s="7">
        <v>0</v>
      </c>
      <c r="BL55" s="7">
        <v>0</v>
      </c>
      <c r="BM55" s="7">
        <v>0</v>
      </c>
      <c r="BN55" s="7">
        <v>0</v>
      </c>
      <c r="BO55" s="7">
        <v>0</v>
      </c>
      <c r="BP55" s="7">
        <v>0</v>
      </c>
      <c r="BQ55" s="5">
        <v>0</v>
      </c>
      <c r="BR55" s="7">
        <v>0</v>
      </c>
      <c r="BS55" s="7">
        <v>0</v>
      </c>
      <c r="BT55" s="7">
        <v>0</v>
      </c>
      <c r="BU55" s="7">
        <v>0</v>
      </c>
      <c r="BV55" s="7">
        <v>0</v>
      </c>
      <c r="BW55" s="5">
        <v>0</v>
      </c>
      <c r="BX55" s="5">
        <v>0</v>
      </c>
      <c r="BY55" s="5">
        <v>7858.0800172776899</v>
      </c>
      <c r="BZ55" s="5">
        <v>0</v>
      </c>
      <c r="CA55" s="5">
        <v>0</v>
      </c>
      <c r="CB55" s="5">
        <v>0</v>
      </c>
      <c r="CC55" s="5">
        <v>0</v>
      </c>
      <c r="CD55" s="5">
        <v>0</v>
      </c>
      <c r="CE55" s="5">
        <v>0</v>
      </c>
      <c r="CF55" s="5">
        <v>0</v>
      </c>
      <c r="CG55" s="7">
        <v>0</v>
      </c>
      <c r="CH55" s="5">
        <v>0</v>
      </c>
      <c r="CI55" s="5">
        <v>0</v>
      </c>
      <c r="CJ55" s="7">
        <v>0</v>
      </c>
      <c r="CK55" s="7">
        <v>0</v>
      </c>
      <c r="CL55" s="5">
        <v>0</v>
      </c>
      <c r="CM55" s="5">
        <v>0</v>
      </c>
      <c r="CN55" s="5">
        <v>0</v>
      </c>
      <c r="CO55" s="5">
        <v>0</v>
      </c>
      <c r="CP55" s="5">
        <v>0</v>
      </c>
      <c r="CQ55" s="7">
        <v>0</v>
      </c>
      <c r="CR55" s="7">
        <v>0</v>
      </c>
      <c r="CS55" s="7">
        <v>0</v>
      </c>
      <c r="CT55" s="7">
        <v>0</v>
      </c>
      <c r="CU55" s="7">
        <v>0</v>
      </c>
      <c r="CV55" s="7">
        <v>0</v>
      </c>
      <c r="CW55" s="7">
        <v>0</v>
      </c>
      <c r="CX55" s="7">
        <v>0</v>
      </c>
      <c r="CY55" s="7">
        <v>0</v>
      </c>
      <c r="CZ55" s="7">
        <v>0</v>
      </c>
      <c r="DA55" s="7">
        <v>0</v>
      </c>
      <c r="DB55" s="5">
        <v>0</v>
      </c>
      <c r="DC55" s="5">
        <v>0</v>
      </c>
      <c r="DD55" s="5">
        <v>0</v>
      </c>
      <c r="DE55" s="5">
        <v>0</v>
      </c>
      <c r="DF55" s="5">
        <v>0</v>
      </c>
      <c r="DG55" s="5">
        <v>0</v>
      </c>
      <c r="DH55" s="5">
        <v>0</v>
      </c>
      <c r="DI55" s="5">
        <v>0</v>
      </c>
      <c r="DJ55" s="5">
        <v>0</v>
      </c>
      <c r="DK55" s="5">
        <v>0</v>
      </c>
      <c r="DL55" s="5">
        <v>0</v>
      </c>
      <c r="DM55" s="5">
        <v>0</v>
      </c>
      <c r="DN55" s="5">
        <v>0</v>
      </c>
      <c r="DO55" s="5">
        <v>0</v>
      </c>
      <c r="DP55" s="7">
        <v>0</v>
      </c>
      <c r="DQ55" s="7">
        <v>0</v>
      </c>
      <c r="DR55" s="5">
        <v>0</v>
      </c>
      <c r="DS55" s="5">
        <v>0</v>
      </c>
      <c r="DT55" s="5">
        <v>15211.6040955631</v>
      </c>
      <c r="DU55" s="7">
        <v>0</v>
      </c>
      <c r="DV55" s="5">
        <v>0</v>
      </c>
      <c r="DW55" s="7">
        <v>0</v>
      </c>
      <c r="DX55" s="7">
        <v>0</v>
      </c>
      <c r="DY55" s="7">
        <v>0</v>
      </c>
      <c r="DZ55" s="7">
        <v>0</v>
      </c>
      <c r="EA55" s="5">
        <v>0</v>
      </c>
      <c r="EB55" s="5">
        <v>0</v>
      </c>
      <c r="EC55" s="5">
        <v>0</v>
      </c>
      <c r="ED55" s="5">
        <v>0</v>
      </c>
      <c r="EE55" s="5">
        <v>0</v>
      </c>
      <c r="EF55" s="7">
        <v>0</v>
      </c>
      <c r="EG55" s="5">
        <v>0</v>
      </c>
      <c r="EH55" s="5">
        <v>0</v>
      </c>
      <c r="EI55" s="7">
        <v>0</v>
      </c>
      <c r="EJ55" s="5">
        <v>0</v>
      </c>
      <c r="EK55" s="5">
        <v>0</v>
      </c>
      <c r="EL55" s="7">
        <v>0</v>
      </c>
      <c r="EM55" s="7">
        <v>0</v>
      </c>
      <c r="EN55" s="7">
        <v>0</v>
      </c>
      <c r="EO55" s="7">
        <v>0</v>
      </c>
      <c r="EP55" s="5">
        <v>0</v>
      </c>
      <c r="EQ55" s="5">
        <v>0</v>
      </c>
      <c r="ER55" s="5">
        <v>0</v>
      </c>
      <c r="ES55" s="5">
        <v>0</v>
      </c>
      <c r="ET55" s="5">
        <v>0</v>
      </c>
      <c r="EU55" s="5">
        <v>0</v>
      </c>
      <c r="EV55" s="5">
        <v>0</v>
      </c>
    </row>
    <row r="56" spans="1:152" ht="14.55" customHeight="1" x14ac:dyDescent="0.45">
      <c r="A56" s="3" t="s">
        <v>778</v>
      </c>
      <c r="B56" s="5">
        <v>4780462.2643723898</v>
      </c>
      <c r="C56" s="5">
        <v>0</v>
      </c>
      <c r="D56" s="5">
        <v>0</v>
      </c>
      <c r="E56" s="5">
        <v>104.881576568432</v>
      </c>
      <c r="F56" s="5">
        <v>0</v>
      </c>
      <c r="G56" s="5">
        <v>0</v>
      </c>
      <c r="H56" s="5">
        <v>0</v>
      </c>
      <c r="I56" s="5">
        <v>0</v>
      </c>
      <c r="J56" s="5">
        <v>0</v>
      </c>
      <c r="K56" s="5">
        <v>0</v>
      </c>
      <c r="L56" s="7">
        <v>0</v>
      </c>
      <c r="M56" s="5">
        <v>0</v>
      </c>
      <c r="N56" s="5">
        <v>0</v>
      </c>
      <c r="O56" s="5">
        <v>0</v>
      </c>
      <c r="P56" s="5">
        <v>0</v>
      </c>
      <c r="Q56" s="5">
        <v>0</v>
      </c>
      <c r="R56" s="5">
        <v>0</v>
      </c>
      <c r="S56" s="5">
        <v>0</v>
      </c>
      <c r="T56" s="7">
        <v>0</v>
      </c>
      <c r="U56" s="5">
        <v>0</v>
      </c>
      <c r="V56" s="5">
        <v>44716.845441248202</v>
      </c>
      <c r="W56" s="5">
        <v>0</v>
      </c>
      <c r="X56" s="5">
        <v>0</v>
      </c>
      <c r="Y56" s="5">
        <v>0</v>
      </c>
      <c r="Z56" s="5">
        <v>0</v>
      </c>
      <c r="AA56" s="5">
        <v>0</v>
      </c>
      <c r="AB56" s="5">
        <v>0</v>
      </c>
      <c r="AC56" s="5">
        <v>0</v>
      </c>
      <c r="AD56" s="5">
        <v>0</v>
      </c>
      <c r="AE56" s="5">
        <v>0</v>
      </c>
      <c r="AF56" s="5">
        <v>0</v>
      </c>
      <c r="AG56" s="5">
        <v>0</v>
      </c>
      <c r="AH56" s="5">
        <v>0</v>
      </c>
      <c r="AI56" s="5">
        <v>0</v>
      </c>
      <c r="AJ56" s="5">
        <v>0</v>
      </c>
      <c r="AK56" s="5">
        <v>0</v>
      </c>
      <c r="AL56" s="7">
        <v>0</v>
      </c>
      <c r="AM56" s="7">
        <v>0</v>
      </c>
      <c r="AN56" s="7">
        <v>0</v>
      </c>
      <c r="AO56" s="7">
        <v>0</v>
      </c>
      <c r="AP56" s="7">
        <v>0</v>
      </c>
      <c r="AQ56" s="7">
        <v>0</v>
      </c>
      <c r="AR56" s="7">
        <v>0</v>
      </c>
      <c r="AS56" s="7">
        <v>0</v>
      </c>
      <c r="AT56" s="7">
        <v>0</v>
      </c>
      <c r="AU56" s="7">
        <v>0</v>
      </c>
      <c r="AV56" s="7">
        <v>0</v>
      </c>
      <c r="AW56" s="7">
        <v>0</v>
      </c>
      <c r="AX56" s="7">
        <v>0</v>
      </c>
      <c r="AY56" s="7">
        <v>37704.94</v>
      </c>
      <c r="AZ56" s="7">
        <v>0</v>
      </c>
      <c r="BA56" s="7">
        <v>0</v>
      </c>
      <c r="BB56" s="7">
        <v>0</v>
      </c>
      <c r="BC56" s="7">
        <v>0</v>
      </c>
      <c r="BD56" s="7">
        <v>0</v>
      </c>
      <c r="BE56" s="7">
        <v>0</v>
      </c>
      <c r="BF56" s="7">
        <v>0</v>
      </c>
      <c r="BG56" s="7">
        <v>0</v>
      </c>
      <c r="BH56" s="7">
        <v>0</v>
      </c>
      <c r="BI56" s="7">
        <v>0</v>
      </c>
      <c r="BJ56" s="7">
        <v>1958781.15</v>
      </c>
      <c r="BK56" s="7">
        <v>0</v>
      </c>
      <c r="BL56" s="7">
        <v>0</v>
      </c>
      <c r="BM56" s="7">
        <v>0</v>
      </c>
      <c r="BN56" s="7">
        <v>0</v>
      </c>
      <c r="BO56" s="7">
        <v>0</v>
      </c>
      <c r="BP56" s="7">
        <v>0</v>
      </c>
      <c r="BQ56" s="5">
        <v>0</v>
      </c>
      <c r="BR56" s="7">
        <v>0</v>
      </c>
      <c r="BS56" s="7">
        <v>0</v>
      </c>
      <c r="BT56" s="7">
        <v>0</v>
      </c>
      <c r="BU56" s="7">
        <v>0</v>
      </c>
      <c r="BV56" s="7">
        <v>0</v>
      </c>
      <c r="BW56" s="5">
        <v>2598507.36461314</v>
      </c>
      <c r="BX56" s="5">
        <v>0</v>
      </c>
      <c r="BY56" s="5">
        <v>125435.47864586199</v>
      </c>
      <c r="BZ56" s="5">
        <v>0</v>
      </c>
      <c r="CA56" s="5">
        <v>0</v>
      </c>
      <c r="CB56" s="5">
        <v>0</v>
      </c>
      <c r="CC56" s="5">
        <v>0</v>
      </c>
      <c r="CD56" s="5">
        <v>0</v>
      </c>
      <c r="CE56" s="5">
        <v>0</v>
      </c>
      <c r="CF56" s="5">
        <v>0</v>
      </c>
      <c r="CG56" s="7">
        <v>0</v>
      </c>
      <c r="CH56" s="5">
        <v>0</v>
      </c>
      <c r="CI56" s="5">
        <v>0</v>
      </c>
      <c r="CJ56" s="7">
        <v>0</v>
      </c>
      <c r="CK56" s="7">
        <v>0</v>
      </c>
      <c r="CL56" s="5">
        <v>0</v>
      </c>
      <c r="CM56" s="5">
        <v>0</v>
      </c>
      <c r="CN56" s="5">
        <v>0</v>
      </c>
      <c r="CO56" s="5">
        <v>0</v>
      </c>
      <c r="CP56" s="5">
        <v>0</v>
      </c>
      <c r="CQ56" s="7">
        <v>0</v>
      </c>
      <c r="CR56" s="7">
        <v>0</v>
      </c>
      <c r="CS56" s="7">
        <v>0</v>
      </c>
      <c r="CT56" s="7">
        <v>0</v>
      </c>
      <c r="CU56" s="7">
        <v>0</v>
      </c>
      <c r="CV56" s="7">
        <v>0</v>
      </c>
      <c r="CW56" s="7">
        <v>0</v>
      </c>
      <c r="CX56" s="7">
        <v>0</v>
      </c>
      <c r="CY56" s="7">
        <v>0</v>
      </c>
      <c r="CZ56" s="7">
        <v>0</v>
      </c>
      <c r="DA56" s="7">
        <v>0</v>
      </c>
      <c r="DB56" s="5">
        <v>0</v>
      </c>
      <c r="DC56" s="5">
        <v>0</v>
      </c>
      <c r="DD56" s="5">
        <v>0</v>
      </c>
      <c r="DE56" s="5">
        <v>0</v>
      </c>
      <c r="DF56" s="5">
        <v>0</v>
      </c>
      <c r="DG56" s="5">
        <v>0</v>
      </c>
      <c r="DH56" s="5">
        <v>0</v>
      </c>
      <c r="DI56" s="5">
        <v>0</v>
      </c>
      <c r="DJ56" s="5">
        <v>0</v>
      </c>
      <c r="DK56" s="5">
        <v>0</v>
      </c>
      <c r="DL56" s="5">
        <v>0</v>
      </c>
      <c r="DM56" s="5">
        <v>0</v>
      </c>
      <c r="DN56" s="5">
        <v>0</v>
      </c>
      <c r="DO56" s="5">
        <v>0</v>
      </c>
      <c r="DP56" s="7">
        <v>0</v>
      </c>
      <c r="DQ56" s="7">
        <v>0</v>
      </c>
      <c r="DR56" s="5">
        <v>0</v>
      </c>
      <c r="DS56" s="5">
        <v>0</v>
      </c>
      <c r="DT56" s="5">
        <v>15211.6040955631</v>
      </c>
      <c r="DU56" s="7">
        <v>0</v>
      </c>
      <c r="DV56" s="5">
        <v>0</v>
      </c>
      <c r="DW56" s="7">
        <v>0</v>
      </c>
      <c r="DX56" s="7">
        <v>0</v>
      </c>
      <c r="DY56" s="7">
        <v>0</v>
      </c>
      <c r="DZ56" s="7">
        <v>0</v>
      </c>
      <c r="EA56" s="5">
        <v>0</v>
      </c>
      <c r="EB56" s="5">
        <v>0</v>
      </c>
      <c r="EC56" s="5">
        <v>0</v>
      </c>
      <c r="ED56" s="5">
        <v>0</v>
      </c>
      <c r="EE56" s="5">
        <v>0</v>
      </c>
      <c r="EF56" s="7">
        <v>0</v>
      </c>
      <c r="EG56" s="5">
        <v>0</v>
      </c>
      <c r="EH56" s="5">
        <v>0</v>
      </c>
      <c r="EI56" s="7">
        <v>0</v>
      </c>
      <c r="EJ56" s="5">
        <v>0</v>
      </c>
      <c r="EK56" s="5">
        <v>0</v>
      </c>
      <c r="EL56" s="7">
        <v>0</v>
      </c>
      <c r="EM56" s="7">
        <v>0</v>
      </c>
      <c r="EN56" s="7">
        <v>0</v>
      </c>
      <c r="EO56" s="7">
        <v>0</v>
      </c>
      <c r="EP56" s="5">
        <v>0</v>
      </c>
      <c r="EQ56" s="5">
        <v>0</v>
      </c>
      <c r="ER56" s="5">
        <v>0</v>
      </c>
      <c r="ES56" s="5">
        <v>0</v>
      </c>
      <c r="ET56" s="5">
        <v>0</v>
      </c>
      <c r="EU56" s="5">
        <v>0</v>
      </c>
      <c r="EV56" s="5">
        <v>0</v>
      </c>
    </row>
    <row r="57" spans="1:152" ht="14.55" customHeight="1" x14ac:dyDescent="0.45">
      <c r="A57" s="3" t="s">
        <v>780</v>
      </c>
      <c r="B57" s="5">
        <v>4932283.9768888596</v>
      </c>
      <c r="C57" s="5">
        <v>0</v>
      </c>
      <c r="D57" s="5">
        <v>0</v>
      </c>
      <c r="E57" s="5">
        <v>974295.34140902804</v>
      </c>
      <c r="F57" s="5">
        <v>30537.228011446499</v>
      </c>
      <c r="G57" s="5">
        <v>0</v>
      </c>
      <c r="H57" s="5">
        <v>1552.12856216</v>
      </c>
      <c r="I57" s="5">
        <v>0</v>
      </c>
      <c r="J57" s="5">
        <v>0</v>
      </c>
      <c r="K57" s="5">
        <v>0</v>
      </c>
      <c r="L57" s="7">
        <v>0</v>
      </c>
      <c r="M57" s="5">
        <v>0</v>
      </c>
      <c r="N57" s="5">
        <v>0</v>
      </c>
      <c r="O57" s="5">
        <v>0</v>
      </c>
      <c r="P57" s="5">
        <v>0</v>
      </c>
      <c r="Q57" s="5">
        <v>0</v>
      </c>
      <c r="R57" s="5">
        <v>0</v>
      </c>
      <c r="S57" s="5">
        <v>0</v>
      </c>
      <c r="T57" s="7">
        <v>0</v>
      </c>
      <c r="U57" s="5">
        <v>0</v>
      </c>
      <c r="V57" s="5">
        <v>0</v>
      </c>
      <c r="W57" s="5">
        <v>0</v>
      </c>
      <c r="X57" s="5">
        <v>0</v>
      </c>
      <c r="Y57" s="5">
        <v>0</v>
      </c>
      <c r="Z57" s="5">
        <v>0</v>
      </c>
      <c r="AA57" s="5">
        <v>0</v>
      </c>
      <c r="AB57" s="5">
        <v>0</v>
      </c>
      <c r="AC57" s="5">
        <v>0</v>
      </c>
      <c r="AD57" s="5">
        <v>0</v>
      </c>
      <c r="AE57" s="5">
        <v>0</v>
      </c>
      <c r="AF57" s="5">
        <v>0</v>
      </c>
      <c r="AG57" s="5">
        <v>0</v>
      </c>
      <c r="AH57" s="5">
        <v>0</v>
      </c>
      <c r="AI57" s="5">
        <v>0</v>
      </c>
      <c r="AJ57" s="5">
        <v>0</v>
      </c>
      <c r="AK57" s="5">
        <v>0</v>
      </c>
      <c r="AL57" s="7">
        <v>0</v>
      </c>
      <c r="AM57" s="7">
        <v>0</v>
      </c>
      <c r="AN57" s="7">
        <v>0</v>
      </c>
      <c r="AO57" s="7">
        <v>0</v>
      </c>
      <c r="AP57" s="7">
        <v>0</v>
      </c>
      <c r="AQ57" s="7">
        <v>0</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0</v>
      </c>
      <c r="BI57" s="7">
        <v>0</v>
      </c>
      <c r="BJ57" s="7">
        <v>1643520.87</v>
      </c>
      <c r="BK57" s="7">
        <v>0</v>
      </c>
      <c r="BL57" s="7">
        <v>0</v>
      </c>
      <c r="BM57" s="7">
        <v>0</v>
      </c>
      <c r="BN57" s="7">
        <v>0</v>
      </c>
      <c r="BO57" s="7">
        <v>0</v>
      </c>
      <c r="BP57" s="7">
        <v>0</v>
      </c>
      <c r="BQ57" s="5">
        <v>0</v>
      </c>
      <c r="BR57" s="7">
        <v>0</v>
      </c>
      <c r="BS57" s="7">
        <v>0</v>
      </c>
      <c r="BT57" s="7">
        <v>0</v>
      </c>
      <c r="BU57" s="7">
        <v>0</v>
      </c>
      <c r="BV57" s="7">
        <v>0</v>
      </c>
      <c r="BW57" s="5">
        <v>0</v>
      </c>
      <c r="BX57" s="5">
        <v>0</v>
      </c>
      <c r="BY57" s="5">
        <v>0</v>
      </c>
      <c r="BZ57" s="5">
        <v>0</v>
      </c>
      <c r="CA57" s="5">
        <v>0</v>
      </c>
      <c r="CB57" s="5">
        <v>0</v>
      </c>
      <c r="CC57" s="5">
        <v>0</v>
      </c>
      <c r="CD57" s="5">
        <v>0</v>
      </c>
      <c r="CE57" s="5">
        <v>0</v>
      </c>
      <c r="CF57" s="5">
        <v>0</v>
      </c>
      <c r="CG57" s="7">
        <v>0</v>
      </c>
      <c r="CH57" s="5">
        <v>0</v>
      </c>
      <c r="CI57" s="5">
        <v>0</v>
      </c>
      <c r="CJ57" s="7">
        <v>0</v>
      </c>
      <c r="CK57" s="7">
        <v>0</v>
      </c>
      <c r="CL57" s="5">
        <v>0</v>
      </c>
      <c r="CM57" s="5">
        <v>0</v>
      </c>
      <c r="CN57" s="5">
        <v>0</v>
      </c>
      <c r="CO57" s="5">
        <v>0</v>
      </c>
      <c r="CP57" s="5">
        <v>0</v>
      </c>
      <c r="CQ57" s="7">
        <v>0</v>
      </c>
      <c r="CR57" s="7">
        <v>0</v>
      </c>
      <c r="CS57" s="7">
        <v>0</v>
      </c>
      <c r="CT57" s="7">
        <v>0</v>
      </c>
      <c r="CU57" s="7">
        <v>0</v>
      </c>
      <c r="CV57" s="7">
        <v>0</v>
      </c>
      <c r="CW57" s="7">
        <v>0</v>
      </c>
      <c r="CX57" s="7">
        <v>0</v>
      </c>
      <c r="CY57" s="7">
        <v>0</v>
      </c>
      <c r="CZ57" s="7">
        <v>0</v>
      </c>
      <c r="DA57" s="7">
        <v>0</v>
      </c>
      <c r="DB57" s="5">
        <v>0</v>
      </c>
      <c r="DC57" s="5">
        <v>0</v>
      </c>
      <c r="DD57" s="5">
        <v>0</v>
      </c>
      <c r="DE57" s="5">
        <v>0</v>
      </c>
      <c r="DF57" s="5">
        <v>0</v>
      </c>
      <c r="DG57" s="5">
        <v>0</v>
      </c>
      <c r="DH57" s="5">
        <v>0</v>
      </c>
      <c r="DI57" s="5">
        <v>0</v>
      </c>
      <c r="DJ57" s="5">
        <v>0</v>
      </c>
      <c r="DK57" s="5">
        <v>0</v>
      </c>
      <c r="DL57" s="5">
        <v>0</v>
      </c>
      <c r="DM57" s="5">
        <v>0</v>
      </c>
      <c r="DN57" s="5">
        <v>0</v>
      </c>
      <c r="DO57" s="5">
        <v>0</v>
      </c>
      <c r="DP57" s="7">
        <v>0</v>
      </c>
      <c r="DQ57" s="7">
        <v>0</v>
      </c>
      <c r="DR57" s="5">
        <v>503390.11864131299</v>
      </c>
      <c r="DS57" s="5">
        <v>1167687.1119778999</v>
      </c>
      <c r="DT57" s="5">
        <v>611301.17828701402</v>
      </c>
      <c r="DU57" s="7">
        <v>0</v>
      </c>
      <c r="DV57" s="5">
        <v>0</v>
      </c>
      <c r="DW57" s="7">
        <v>0</v>
      </c>
      <c r="DX57" s="7">
        <v>0</v>
      </c>
      <c r="DY57" s="7">
        <v>0</v>
      </c>
      <c r="DZ57" s="7">
        <v>0</v>
      </c>
      <c r="EA57" s="5">
        <v>0</v>
      </c>
      <c r="EB57" s="5">
        <v>0</v>
      </c>
      <c r="EC57" s="5">
        <v>0</v>
      </c>
      <c r="ED57" s="5">
        <v>0</v>
      </c>
      <c r="EE57" s="5">
        <v>0</v>
      </c>
      <c r="EF57" s="7">
        <v>0</v>
      </c>
      <c r="EG57" s="5">
        <v>0</v>
      </c>
      <c r="EH57" s="5">
        <v>0</v>
      </c>
      <c r="EI57" s="7">
        <v>0</v>
      </c>
      <c r="EJ57" s="5">
        <v>0</v>
      </c>
      <c r="EK57" s="5">
        <v>0</v>
      </c>
      <c r="EL57" s="7">
        <v>0</v>
      </c>
      <c r="EM57" s="7">
        <v>0</v>
      </c>
      <c r="EN57" s="7">
        <v>0</v>
      </c>
      <c r="EO57" s="7">
        <v>0</v>
      </c>
      <c r="EP57" s="5">
        <v>0</v>
      </c>
      <c r="EQ57" s="5">
        <v>0</v>
      </c>
      <c r="ER57" s="5">
        <v>0</v>
      </c>
      <c r="ES57" s="5">
        <v>0</v>
      </c>
      <c r="ET57" s="5">
        <v>0</v>
      </c>
      <c r="EU57" s="5">
        <v>0</v>
      </c>
      <c r="EV57" s="5">
        <v>0</v>
      </c>
    </row>
    <row r="58" spans="1:152" ht="14.55" customHeight="1" x14ac:dyDescent="0.45">
      <c r="A58" s="3" t="s">
        <v>782</v>
      </c>
      <c r="B58" s="5">
        <v>1883907.35247989</v>
      </c>
      <c r="C58" s="5">
        <v>423670.16211655497</v>
      </c>
      <c r="D58" s="5">
        <v>0</v>
      </c>
      <c r="E58" s="5">
        <v>1016399.61429518</v>
      </c>
      <c r="F58" s="5">
        <v>0</v>
      </c>
      <c r="G58" s="5">
        <v>0</v>
      </c>
      <c r="H58" s="5">
        <v>0</v>
      </c>
      <c r="I58" s="5">
        <v>0</v>
      </c>
      <c r="J58" s="5">
        <v>161858.45351867899</v>
      </c>
      <c r="K58" s="5">
        <v>0</v>
      </c>
      <c r="L58" s="7">
        <v>0</v>
      </c>
      <c r="M58" s="5">
        <v>0</v>
      </c>
      <c r="N58" s="5">
        <v>0</v>
      </c>
      <c r="O58" s="5">
        <v>0</v>
      </c>
      <c r="P58" s="5">
        <v>0</v>
      </c>
      <c r="Q58" s="5">
        <v>0</v>
      </c>
      <c r="R58" s="5">
        <v>188675.20914987699</v>
      </c>
      <c r="S58" s="5">
        <v>0</v>
      </c>
      <c r="T58" s="7">
        <v>0</v>
      </c>
      <c r="U58" s="5">
        <v>0</v>
      </c>
      <c r="V58" s="5">
        <v>0</v>
      </c>
      <c r="W58" s="5">
        <v>0</v>
      </c>
      <c r="X58" s="5">
        <v>0</v>
      </c>
      <c r="Y58" s="5">
        <v>0</v>
      </c>
      <c r="Z58" s="5">
        <v>0</v>
      </c>
      <c r="AA58" s="5">
        <v>0</v>
      </c>
      <c r="AB58" s="5">
        <v>0</v>
      </c>
      <c r="AC58" s="5">
        <v>0</v>
      </c>
      <c r="AD58" s="5">
        <v>0</v>
      </c>
      <c r="AE58" s="5">
        <v>0</v>
      </c>
      <c r="AF58" s="5">
        <v>0</v>
      </c>
      <c r="AG58" s="5">
        <v>0</v>
      </c>
      <c r="AH58" s="5">
        <v>0</v>
      </c>
      <c r="AI58" s="5">
        <v>0</v>
      </c>
      <c r="AJ58" s="5">
        <v>0</v>
      </c>
      <c r="AK58" s="5">
        <v>0</v>
      </c>
      <c r="AL58" s="7">
        <v>0</v>
      </c>
      <c r="AM58" s="7">
        <v>0</v>
      </c>
      <c r="AN58" s="7">
        <v>0</v>
      </c>
      <c r="AO58" s="7">
        <v>0</v>
      </c>
      <c r="AP58" s="7">
        <v>0</v>
      </c>
      <c r="AQ58" s="7">
        <v>0</v>
      </c>
      <c r="AR58" s="7">
        <v>0</v>
      </c>
      <c r="AS58" s="7">
        <v>0</v>
      </c>
      <c r="AT58" s="7">
        <v>0</v>
      </c>
      <c r="AU58" s="7">
        <v>0</v>
      </c>
      <c r="AV58" s="7">
        <v>0</v>
      </c>
      <c r="AW58" s="7">
        <v>0</v>
      </c>
      <c r="AX58" s="7">
        <v>0</v>
      </c>
      <c r="AY58" s="7">
        <v>0</v>
      </c>
      <c r="AZ58" s="7">
        <v>189.56</v>
      </c>
      <c r="BA58" s="7">
        <v>0</v>
      </c>
      <c r="BB58" s="7">
        <v>0</v>
      </c>
      <c r="BC58" s="7">
        <v>0</v>
      </c>
      <c r="BD58" s="7">
        <v>0</v>
      </c>
      <c r="BE58" s="7">
        <v>0</v>
      </c>
      <c r="BF58" s="7">
        <v>0</v>
      </c>
      <c r="BG58" s="7">
        <v>0</v>
      </c>
      <c r="BH58" s="7">
        <v>0</v>
      </c>
      <c r="BI58" s="7">
        <v>0</v>
      </c>
      <c r="BJ58" s="7">
        <v>0</v>
      </c>
      <c r="BK58" s="7">
        <v>0</v>
      </c>
      <c r="BL58" s="7">
        <v>0</v>
      </c>
      <c r="BM58" s="7">
        <v>0</v>
      </c>
      <c r="BN58" s="7">
        <v>0</v>
      </c>
      <c r="BO58" s="7">
        <v>0</v>
      </c>
      <c r="BP58" s="7">
        <v>0</v>
      </c>
      <c r="BQ58" s="5">
        <v>0</v>
      </c>
      <c r="BR58" s="7">
        <v>0</v>
      </c>
      <c r="BS58" s="7">
        <v>0</v>
      </c>
      <c r="BT58" s="7">
        <v>0</v>
      </c>
      <c r="BU58" s="7">
        <v>0</v>
      </c>
      <c r="BV58" s="7">
        <v>0</v>
      </c>
      <c r="BW58" s="5">
        <v>0</v>
      </c>
      <c r="BX58" s="5">
        <v>455.407375411695</v>
      </c>
      <c r="BY58" s="5">
        <v>0</v>
      </c>
      <c r="BZ58" s="5">
        <v>92658.946024183402</v>
      </c>
      <c r="CA58" s="5">
        <v>0</v>
      </c>
      <c r="CB58" s="5">
        <v>0</v>
      </c>
      <c r="CC58" s="5">
        <v>0</v>
      </c>
      <c r="CD58" s="5">
        <v>0</v>
      </c>
      <c r="CE58" s="5">
        <v>0</v>
      </c>
      <c r="CF58" s="5">
        <v>0</v>
      </c>
      <c r="CG58" s="7">
        <v>0</v>
      </c>
      <c r="CH58" s="5">
        <v>0</v>
      </c>
      <c r="CI58" s="5">
        <v>0</v>
      </c>
      <c r="CJ58" s="7">
        <v>0</v>
      </c>
      <c r="CK58" s="7">
        <v>0</v>
      </c>
      <c r="CL58" s="5">
        <v>0</v>
      </c>
      <c r="CM58" s="5">
        <v>0</v>
      </c>
      <c r="CN58" s="5">
        <v>0</v>
      </c>
      <c r="CO58" s="5">
        <v>0</v>
      </c>
      <c r="CP58" s="5">
        <v>0</v>
      </c>
      <c r="CQ58" s="7">
        <v>0</v>
      </c>
      <c r="CR58" s="7">
        <v>0</v>
      </c>
      <c r="CS58" s="7">
        <v>0</v>
      </c>
      <c r="CT58" s="7">
        <v>0</v>
      </c>
      <c r="CU58" s="7">
        <v>0</v>
      </c>
      <c r="CV58" s="7">
        <v>0</v>
      </c>
      <c r="CW58" s="7">
        <v>0</v>
      </c>
      <c r="CX58" s="7">
        <v>0</v>
      </c>
      <c r="CY58" s="7">
        <v>0</v>
      </c>
      <c r="CZ58" s="7">
        <v>0</v>
      </c>
      <c r="DA58" s="7">
        <v>0</v>
      </c>
      <c r="DB58" s="5">
        <v>0</v>
      </c>
      <c r="DC58" s="5">
        <v>0</v>
      </c>
      <c r="DD58" s="5">
        <v>0</v>
      </c>
      <c r="DE58" s="5">
        <v>0</v>
      </c>
      <c r="DF58" s="5">
        <v>0</v>
      </c>
      <c r="DG58" s="5">
        <v>0</v>
      </c>
      <c r="DH58" s="5">
        <v>0</v>
      </c>
      <c r="DI58" s="5">
        <v>0</v>
      </c>
      <c r="DJ58" s="5">
        <v>0</v>
      </c>
      <c r="DK58" s="5">
        <v>0</v>
      </c>
      <c r="DL58" s="5">
        <v>0</v>
      </c>
      <c r="DM58" s="5">
        <v>0</v>
      </c>
      <c r="DN58" s="5">
        <v>0</v>
      </c>
      <c r="DO58" s="5">
        <v>0</v>
      </c>
      <c r="DP58" s="7">
        <v>0</v>
      </c>
      <c r="DQ58" s="7">
        <v>0</v>
      </c>
      <c r="DR58" s="5">
        <v>0</v>
      </c>
      <c r="DS58" s="5">
        <v>0</v>
      </c>
      <c r="DT58" s="5">
        <v>0</v>
      </c>
      <c r="DU58" s="7">
        <v>0</v>
      </c>
      <c r="DV58" s="5">
        <v>0</v>
      </c>
      <c r="DW58" s="7">
        <v>0</v>
      </c>
      <c r="DX58" s="7">
        <v>0</v>
      </c>
      <c r="DY58" s="7">
        <v>0</v>
      </c>
      <c r="DZ58" s="7">
        <v>0</v>
      </c>
      <c r="EA58" s="5">
        <v>0</v>
      </c>
      <c r="EB58" s="5">
        <v>0</v>
      </c>
      <c r="EC58" s="5">
        <v>0</v>
      </c>
      <c r="ED58" s="5">
        <v>0</v>
      </c>
      <c r="EE58" s="5">
        <v>0</v>
      </c>
      <c r="EF58" s="7">
        <v>0</v>
      </c>
      <c r="EG58" s="5">
        <v>0</v>
      </c>
      <c r="EH58" s="5">
        <v>0</v>
      </c>
      <c r="EI58" s="7">
        <v>0</v>
      </c>
      <c r="EJ58" s="5">
        <v>0</v>
      </c>
      <c r="EK58" s="5">
        <v>0</v>
      </c>
      <c r="EL58" s="7">
        <v>0</v>
      </c>
      <c r="EM58" s="7">
        <v>0</v>
      </c>
      <c r="EN58" s="7">
        <v>0</v>
      </c>
      <c r="EO58" s="7">
        <v>0</v>
      </c>
      <c r="EP58" s="5">
        <v>0</v>
      </c>
      <c r="EQ58" s="5">
        <v>0</v>
      </c>
      <c r="ER58" s="5">
        <v>0</v>
      </c>
      <c r="ES58" s="5">
        <v>0</v>
      </c>
      <c r="ET58" s="5">
        <v>0</v>
      </c>
      <c r="EU58" s="5">
        <v>0</v>
      </c>
      <c r="EV58" s="5">
        <v>0</v>
      </c>
    </row>
    <row r="59" spans="1:152" ht="14.55" customHeight="1" x14ac:dyDescent="0.45">
      <c r="A59" s="3" t="s">
        <v>784</v>
      </c>
      <c r="B59" s="5">
        <v>6816191.3293687599</v>
      </c>
      <c r="C59" s="5">
        <v>423670.16211655497</v>
      </c>
      <c r="D59" s="5">
        <v>0</v>
      </c>
      <c r="E59" s="5">
        <v>1990694.9557042101</v>
      </c>
      <c r="F59" s="5">
        <v>30537.228011446499</v>
      </c>
      <c r="G59" s="5">
        <v>0</v>
      </c>
      <c r="H59" s="5">
        <v>1552.12856216</v>
      </c>
      <c r="I59" s="5">
        <v>0</v>
      </c>
      <c r="J59" s="5">
        <v>161858.45351867899</v>
      </c>
      <c r="K59" s="5">
        <v>0</v>
      </c>
      <c r="L59" s="7">
        <v>0</v>
      </c>
      <c r="M59" s="5">
        <v>0</v>
      </c>
      <c r="N59" s="5">
        <v>0</v>
      </c>
      <c r="O59" s="5">
        <v>0</v>
      </c>
      <c r="P59" s="5">
        <v>0</v>
      </c>
      <c r="Q59" s="5">
        <v>0</v>
      </c>
      <c r="R59" s="5">
        <v>188675.20914987699</v>
      </c>
      <c r="S59" s="5">
        <v>0</v>
      </c>
      <c r="T59" s="7">
        <v>0</v>
      </c>
      <c r="U59" s="5">
        <v>0</v>
      </c>
      <c r="V59" s="5">
        <v>0</v>
      </c>
      <c r="W59" s="5">
        <v>0</v>
      </c>
      <c r="X59" s="5">
        <v>0</v>
      </c>
      <c r="Y59" s="5">
        <v>0</v>
      </c>
      <c r="Z59" s="5">
        <v>0</v>
      </c>
      <c r="AA59" s="5">
        <v>0</v>
      </c>
      <c r="AB59" s="5">
        <v>0</v>
      </c>
      <c r="AC59" s="5">
        <v>0</v>
      </c>
      <c r="AD59" s="5">
        <v>0</v>
      </c>
      <c r="AE59" s="5">
        <v>0</v>
      </c>
      <c r="AF59" s="5">
        <v>0</v>
      </c>
      <c r="AG59" s="5">
        <v>0</v>
      </c>
      <c r="AH59" s="5">
        <v>0</v>
      </c>
      <c r="AI59" s="5">
        <v>0</v>
      </c>
      <c r="AJ59" s="5">
        <v>0</v>
      </c>
      <c r="AK59" s="5">
        <v>0</v>
      </c>
      <c r="AL59" s="7">
        <v>0</v>
      </c>
      <c r="AM59" s="7">
        <v>0</v>
      </c>
      <c r="AN59" s="7">
        <v>0</v>
      </c>
      <c r="AO59" s="7">
        <v>0</v>
      </c>
      <c r="AP59" s="7">
        <v>0</v>
      </c>
      <c r="AQ59" s="7">
        <v>0</v>
      </c>
      <c r="AR59" s="7">
        <v>0</v>
      </c>
      <c r="AS59" s="7">
        <v>0</v>
      </c>
      <c r="AT59" s="7">
        <v>0</v>
      </c>
      <c r="AU59" s="7">
        <v>0</v>
      </c>
      <c r="AV59" s="7">
        <v>0</v>
      </c>
      <c r="AW59" s="7">
        <v>0</v>
      </c>
      <c r="AX59" s="7">
        <v>0</v>
      </c>
      <c r="AY59" s="7">
        <v>0</v>
      </c>
      <c r="AZ59" s="7">
        <v>189.56</v>
      </c>
      <c r="BA59" s="7">
        <v>0</v>
      </c>
      <c r="BB59" s="7">
        <v>0</v>
      </c>
      <c r="BC59" s="7">
        <v>0</v>
      </c>
      <c r="BD59" s="7">
        <v>0</v>
      </c>
      <c r="BE59" s="7">
        <v>0</v>
      </c>
      <c r="BF59" s="7">
        <v>0</v>
      </c>
      <c r="BG59" s="7">
        <v>0</v>
      </c>
      <c r="BH59" s="7">
        <v>0</v>
      </c>
      <c r="BI59" s="7">
        <v>0</v>
      </c>
      <c r="BJ59" s="7">
        <v>1643520.87</v>
      </c>
      <c r="BK59" s="7">
        <v>0</v>
      </c>
      <c r="BL59" s="7">
        <v>0</v>
      </c>
      <c r="BM59" s="7">
        <v>0</v>
      </c>
      <c r="BN59" s="7">
        <v>0</v>
      </c>
      <c r="BO59" s="7">
        <v>0</v>
      </c>
      <c r="BP59" s="7">
        <v>0</v>
      </c>
      <c r="BQ59" s="5">
        <v>0</v>
      </c>
      <c r="BR59" s="7">
        <v>0</v>
      </c>
      <c r="BS59" s="7">
        <v>0</v>
      </c>
      <c r="BT59" s="7">
        <v>0</v>
      </c>
      <c r="BU59" s="7">
        <v>0</v>
      </c>
      <c r="BV59" s="7">
        <v>0</v>
      </c>
      <c r="BW59" s="5">
        <v>0</v>
      </c>
      <c r="BX59" s="5">
        <v>455.407375411695</v>
      </c>
      <c r="BY59" s="5">
        <v>0</v>
      </c>
      <c r="BZ59" s="5">
        <v>92658.946024183402</v>
      </c>
      <c r="CA59" s="5">
        <v>0</v>
      </c>
      <c r="CB59" s="5">
        <v>0</v>
      </c>
      <c r="CC59" s="5">
        <v>0</v>
      </c>
      <c r="CD59" s="5">
        <v>0</v>
      </c>
      <c r="CE59" s="5">
        <v>0</v>
      </c>
      <c r="CF59" s="5">
        <v>0</v>
      </c>
      <c r="CG59" s="7">
        <v>0</v>
      </c>
      <c r="CH59" s="5">
        <v>0</v>
      </c>
      <c r="CI59" s="5">
        <v>0</v>
      </c>
      <c r="CJ59" s="7">
        <v>0</v>
      </c>
      <c r="CK59" s="7">
        <v>0</v>
      </c>
      <c r="CL59" s="5">
        <v>0</v>
      </c>
      <c r="CM59" s="5">
        <v>0</v>
      </c>
      <c r="CN59" s="5">
        <v>0</v>
      </c>
      <c r="CO59" s="5">
        <v>0</v>
      </c>
      <c r="CP59" s="5">
        <v>0</v>
      </c>
      <c r="CQ59" s="7">
        <v>0</v>
      </c>
      <c r="CR59" s="7">
        <v>0</v>
      </c>
      <c r="CS59" s="7">
        <v>0</v>
      </c>
      <c r="CT59" s="7">
        <v>0</v>
      </c>
      <c r="CU59" s="7">
        <v>0</v>
      </c>
      <c r="CV59" s="7">
        <v>0</v>
      </c>
      <c r="CW59" s="7">
        <v>0</v>
      </c>
      <c r="CX59" s="7">
        <v>0</v>
      </c>
      <c r="CY59" s="7">
        <v>0</v>
      </c>
      <c r="CZ59" s="7">
        <v>0</v>
      </c>
      <c r="DA59" s="7">
        <v>0</v>
      </c>
      <c r="DB59" s="5">
        <v>0</v>
      </c>
      <c r="DC59" s="5">
        <v>0</v>
      </c>
      <c r="DD59" s="5">
        <v>0</v>
      </c>
      <c r="DE59" s="5">
        <v>0</v>
      </c>
      <c r="DF59" s="5">
        <v>0</v>
      </c>
      <c r="DG59" s="5">
        <v>0</v>
      </c>
      <c r="DH59" s="5">
        <v>0</v>
      </c>
      <c r="DI59" s="5">
        <v>0</v>
      </c>
      <c r="DJ59" s="5">
        <v>0</v>
      </c>
      <c r="DK59" s="5">
        <v>0</v>
      </c>
      <c r="DL59" s="5">
        <v>0</v>
      </c>
      <c r="DM59" s="5">
        <v>0</v>
      </c>
      <c r="DN59" s="5">
        <v>0</v>
      </c>
      <c r="DO59" s="5">
        <v>0</v>
      </c>
      <c r="DP59" s="7">
        <v>0</v>
      </c>
      <c r="DQ59" s="7">
        <v>0</v>
      </c>
      <c r="DR59" s="5">
        <v>503390.11864131299</v>
      </c>
      <c r="DS59" s="5">
        <v>1167687.1119778999</v>
      </c>
      <c r="DT59" s="5">
        <v>611301.17828701402</v>
      </c>
      <c r="DU59" s="7">
        <v>0</v>
      </c>
      <c r="DV59" s="5">
        <v>0</v>
      </c>
      <c r="DW59" s="7">
        <v>0</v>
      </c>
      <c r="DX59" s="7">
        <v>0</v>
      </c>
      <c r="DY59" s="7">
        <v>0</v>
      </c>
      <c r="DZ59" s="7">
        <v>0</v>
      </c>
      <c r="EA59" s="5">
        <v>0</v>
      </c>
      <c r="EB59" s="5">
        <v>0</v>
      </c>
      <c r="EC59" s="5">
        <v>0</v>
      </c>
      <c r="ED59" s="5">
        <v>0</v>
      </c>
      <c r="EE59" s="5">
        <v>0</v>
      </c>
      <c r="EF59" s="7">
        <v>0</v>
      </c>
      <c r="EG59" s="5">
        <v>0</v>
      </c>
      <c r="EH59" s="5">
        <v>0</v>
      </c>
      <c r="EI59" s="7">
        <v>0</v>
      </c>
      <c r="EJ59" s="5">
        <v>0</v>
      </c>
      <c r="EK59" s="5">
        <v>0</v>
      </c>
      <c r="EL59" s="7">
        <v>0</v>
      </c>
      <c r="EM59" s="7">
        <v>0</v>
      </c>
      <c r="EN59" s="7">
        <v>0</v>
      </c>
      <c r="EO59" s="7">
        <v>0</v>
      </c>
      <c r="EP59" s="5">
        <v>0</v>
      </c>
      <c r="EQ59" s="5">
        <v>0</v>
      </c>
      <c r="ER59" s="5">
        <v>0</v>
      </c>
      <c r="ES59" s="5">
        <v>0</v>
      </c>
      <c r="ET59" s="5">
        <v>0</v>
      </c>
      <c r="EU59" s="5">
        <v>0</v>
      </c>
      <c r="EV59" s="5">
        <v>0</v>
      </c>
    </row>
    <row r="60" spans="1:152" ht="14.55" customHeight="1" x14ac:dyDescent="0.45">
      <c r="A60" s="3" t="s">
        <v>786</v>
      </c>
      <c r="B60" s="5">
        <v>16132082.778679799</v>
      </c>
      <c r="C60" s="5">
        <v>423670.16211655497</v>
      </c>
      <c r="D60" s="5">
        <v>0</v>
      </c>
      <c r="E60" s="5">
        <v>2181511.99903573</v>
      </c>
      <c r="F60" s="5">
        <v>19319.610172237</v>
      </c>
      <c r="G60" s="5">
        <v>629195.55639544304</v>
      </c>
      <c r="H60" s="5">
        <v>1569.96057294006</v>
      </c>
      <c r="I60" s="5">
        <v>42852.792334181802</v>
      </c>
      <c r="J60" s="5">
        <v>161858.45351867899</v>
      </c>
      <c r="K60" s="5">
        <v>845067.76715899201</v>
      </c>
      <c r="L60" s="7">
        <v>0</v>
      </c>
      <c r="M60" s="5">
        <v>66298.098238245206</v>
      </c>
      <c r="N60" s="5">
        <v>0</v>
      </c>
      <c r="O60" s="5">
        <v>0</v>
      </c>
      <c r="P60" s="5">
        <v>0</v>
      </c>
      <c r="Q60" s="5">
        <v>0</v>
      </c>
      <c r="R60" s="5">
        <v>188675.20914987699</v>
      </c>
      <c r="S60" s="5">
        <v>0</v>
      </c>
      <c r="T60" s="7">
        <v>0</v>
      </c>
      <c r="U60" s="5">
        <v>0</v>
      </c>
      <c r="V60" s="5">
        <v>44716.845441248202</v>
      </c>
      <c r="W60" s="5">
        <v>0</v>
      </c>
      <c r="X60" s="5">
        <v>0</v>
      </c>
      <c r="Y60" s="5">
        <v>0</v>
      </c>
      <c r="Z60" s="5">
        <v>0</v>
      </c>
      <c r="AA60" s="5">
        <v>0</v>
      </c>
      <c r="AB60" s="5">
        <v>0</v>
      </c>
      <c r="AC60" s="5">
        <v>0</v>
      </c>
      <c r="AD60" s="5">
        <v>0</v>
      </c>
      <c r="AE60" s="5">
        <v>0</v>
      </c>
      <c r="AF60" s="5">
        <v>0</v>
      </c>
      <c r="AG60" s="5">
        <v>0</v>
      </c>
      <c r="AH60" s="5">
        <v>0</v>
      </c>
      <c r="AI60" s="5">
        <v>0</v>
      </c>
      <c r="AJ60" s="5">
        <v>0</v>
      </c>
      <c r="AK60" s="5">
        <v>0</v>
      </c>
      <c r="AL60" s="7">
        <v>0</v>
      </c>
      <c r="AM60" s="7">
        <v>0</v>
      </c>
      <c r="AN60" s="7">
        <v>0</v>
      </c>
      <c r="AO60" s="7">
        <v>0</v>
      </c>
      <c r="AP60" s="7">
        <v>0</v>
      </c>
      <c r="AQ60" s="7">
        <v>0</v>
      </c>
      <c r="AR60" s="7">
        <v>0</v>
      </c>
      <c r="AS60" s="7">
        <v>0</v>
      </c>
      <c r="AT60" s="7">
        <v>0</v>
      </c>
      <c r="AU60" s="7">
        <v>155.47</v>
      </c>
      <c r="AV60" s="7">
        <v>0</v>
      </c>
      <c r="AW60" s="7">
        <v>0</v>
      </c>
      <c r="AX60" s="7">
        <v>0</v>
      </c>
      <c r="AY60" s="7">
        <v>37704.94</v>
      </c>
      <c r="AZ60" s="7">
        <v>189.56</v>
      </c>
      <c r="BA60" s="7">
        <v>0</v>
      </c>
      <c r="BB60" s="7">
        <v>0</v>
      </c>
      <c r="BC60" s="7">
        <v>0</v>
      </c>
      <c r="BD60" s="7">
        <v>0</v>
      </c>
      <c r="BE60" s="7">
        <v>0</v>
      </c>
      <c r="BF60" s="7">
        <v>0</v>
      </c>
      <c r="BG60" s="7">
        <v>0</v>
      </c>
      <c r="BH60" s="7">
        <v>0</v>
      </c>
      <c r="BI60" s="7">
        <v>0</v>
      </c>
      <c r="BJ60" s="7">
        <v>3602302.02</v>
      </c>
      <c r="BK60" s="7">
        <v>0</v>
      </c>
      <c r="BL60" s="7">
        <v>0</v>
      </c>
      <c r="BM60" s="7">
        <v>0</v>
      </c>
      <c r="BN60" s="7">
        <v>0</v>
      </c>
      <c r="BO60" s="7">
        <v>0</v>
      </c>
      <c r="BP60" s="7">
        <v>0</v>
      </c>
      <c r="BQ60" s="5">
        <v>0</v>
      </c>
      <c r="BR60" s="7">
        <v>0</v>
      </c>
      <c r="BS60" s="7">
        <v>0</v>
      </c>
      <c r="BT60" s="7">
        <v>0</v>
      </c>
      <c r="BU60" s="7">
        <v>0</v>
      </c>
      <c r="BV60" s="7">
        <v>0</v>
      </c>
      <c r="BW60" s="5">
        <v>2611885.022407</v>
      </c>
      <c r="BX60" s="5">
        <v>455.407375411695</v>
      </c>
      <c r="BY60" s="5">
        <v>216964.67253388101</v>
      </c>
      <c r="BZ60" s="5">
        <v>92658.946024183402</v>
      </c>
      <c r="CA60" s="5">
        <v>2667440.2732033902</v>
      </c>
      <c r="CB60" s="5">
        <v>0</v>
      </c>
      <c r="CC60" s="5">
        <v>0</v>
      </c>
      <c r="CD60" s="5">
        <v>0</v>
      </c>
      <c r="CE60" s="5">
        <v>0</v>
      </c>
      <c r="CF60" s="5">
        <v>0</v>
      </c>
      <c r="CG60" s="7">
        <v>0</v>
      </c>
      <c r="CH60" s="5">
        <v>0</v>
      </c>
      <c r="CI60" s="5">
        <v>0</v>
      </c>
      <c r="CJ60" s="7">
        <v>0</v>
      </c>
      <c r="CK60" s="7">
        <v>0</v>
      </c>
      <c r="CL60" s="5">
        <v>0</v>
      </c>
      <c r="CM60" s="5">
        <v>0</v>
      </c>
      <c r="CN60" s="5">
        <v>0</v>
      </c>
      <c r="CO60" s="5">
        <v>0</v>
      </c>
      <c r="CP60" s="5">
        <v>0</v>
      </c>
      <c r="CQ60" s="7">
        <v>0</v>
      </c>
      <c r="CR60" s="7">
        <v>0</v>
      </c>
      <c r="CS60" s="7">
        <v>0</v>
      </c>
      <c r="CT60" s="7">
        <v>0</v>
      </c>
      <c r="CU60" s="7">
        <v>0</v>
      </c>
      <c r="CV60" s="7">
        <v>0</v>
      </c>
      <c r="CW60" s="7">
        <v>0</v>
      </c>
      <c r="CX60" s="7">
        <v>0</v>
      </c>
      <c r="CY60" s="7">
        <v>0</v>
      </c>
      <c r="CZ60" s="7">
        <v>0</v>
      </c>
      <c r="DA60" s="7">
        <v>0</v>
      </c>
      <c r="DB60" s="5">
        <v>0</v>
      </c>
      <c r="DC60" s="5">
        <v>0</v>
      </c>
      <c r="DD60" s="5">
        <v>0</v>
      </c>
      <c r="DE60" s="5">
        <v>0</v>
      </c>
      <c r="DF60" s="5">
        <v>0</v>
      </c>
      <c r="DG60" s="5">
        <v>0</v>
      </c>
      <c r="DH60" s="5">
        <v>0</v>
      </c>
      <c r="DI60" s="5">
        <v>0</v>
      </c>
      <c r="DJ60" s="5">
        <v>0</v>
      </c>
      <c r="DK60" s="5">
        <v>0</v>
      </c>
      <c r="DL60" s="5">
        <v>0</v>
      </c>
      <c r="DM60" s="5">
        <v>0</v>
      </c>
      <c r="DN60" s="5">
        <v>0</v>
      </c>
      <c r="DO60" s="5">
        <v>0</v>
      </c>
      <c r="DP60" s="7">
        <v>0</v>
      </c>
      <c r="DQ60" s="7">
        <v>0</v>
      </c>
      <c r="DR60" s="5">
        <v>503390.11864131299</v>
      </c>
      <c r="DS60" s="5">
        <v>1167687.1119778999</v>
      </c>
      <c r="DT60" s="5">
        <v>626512.78238257696</v>
      </c>
      <c r="DU60" s="7">
        <v>0</v>
      </c>
      <c r="DV60" s="5">
        <v>0</v>
      </c>
      <c r="DW60" s="7">
        <v>0</v>
      </c>
      <c r="DX60" s="7">
        <v>0</v>
      </c>
      <c r="DY60" s="7">
        <v>0</v>
      </c>
      <c r="DZ60" s="7">
        <v>0</v>
      </c>
      <c r="EA60" s="5">
        <v>0</v>
      </c>
      <c r="EB60" s="5">
        <v>0</v>
      </c>
      <c r="EC60" s="5">
        <v>0</v>
      </c>
      <c r="ED60" s="5">
        <v>0</v>
      </c>
      <c r="EE60" s="5">
        <v>0</v>
      </c>
      <c r="EF60" s="7">
        <v>0</v>
      </c>
      <c r="EG60" s="5">
        <v>0</v>
      </c>
      <c r="EH60" s="5">
        <v>0</v>
      </c>
      <c r="EI60" s="7">
        <v>0</v>
      </c>
      <c r="EJ60" s="5">
        <v>0</v>
      </c>
      <c r="EK60" s="5">
        <v>0</v>
      </c>
      <c r="EL60" s="7">
        <v>0</v>
      </c>
      <c r="EM60" s="7">
        <v>0</v>
      </c>
      <c r="EN60" s="7">
        <v>0</v>
      </c>
      <c r="EO60" s="7">
        <v>0</v>
      </c>
      <c r="EP60" s="5">
        <v>0</v>
      </c>
      <c r="EQ60" s="5">
        <v>0</v>
      </c>
      <c r="ER60" s="5">
        <v>0</v>
      </c>
      <c r="ES60" s="5">
        <v>0</v>
      </c>
      <c r="ET60" s="5">
        <v>0</v>
      </c>
      <c r="EU60" s="5">
        <v>0</v>
      </c>
      <c r="EV60" s="5">
        <v>0</v>
      </c>
    </row>
    <row r="61" spans="1:152" ht="14.55" customHeight="1" x14ac:dyDescent="0.45">
      <c r="A61" s="3" t="s">
        <v>790</v>
      </c>
      <c r="B61" s="5">
        <v>466577.02166567702</v>
      </c>
      <c r="C61" s="5">
        <v>0</v>
      </c>
      <c r="D61" s="5">
        <v>0</v>
      </c>
      <c r="E61" s="5">
        <v>0</v>
      </c>
      <c r="F61" s="5">
        <v>0</v>
      </c>
      <c r="G61" s="5">
        <v>0</v>
      </c>
      <c r="H61" s="5">
        <v>0</v>
      </c>
      <c r="I61" s="5">
        <v>0</v>
      </c>
      <c r="J61" s="5">
        <v>0</v>
      </c>
      <c r="K61" s="5">
        <v>0</v>
      </c>
      <c r="L61" s="7">
        <v>0</v>
      </c>
      <c r="M61" s="5">
        <v>0</v>
      </c>
      <c r="N61" s="5">
        <v>0</v>
      </c>
      <c r="O61" s="5">
        <v>0</v>
      </c>
      <c r="P61" s="5">
        <v>0</v>
      </c>
      <c r="Q61" s="5">
        <v>0</v>
      </c>
      <c r="R61" s="5">
        <v>0</v>
      </c>
      <c r="S61" s="5">
        <v>0</v>
      </c>
      <c r="T61" s="7">
        <v>0</v>
      </c>
      <c r="U61" s="5">
        <v>0</v>
      </c>
      <c r="V61" s="5">
        <v>0</v>
      </c>
      <c r="W61" s="5">
        <v>0</v>
      </c>
      <c r="X61" s="5">
        <v>0</v>
      </c>
      <c r="Y61" s="5">
        <v>0</v>
      </c>
      <c r="Z61" s="5">
        <v>0</v>
      </c>
      <c r="AA61" s="5">
        <v>0</v>
      </c>
      <c r="AB61" s="5">
        <v>0</v>
      </c>
      <c r="AC61" s="5">
        <v>0</v>
      </c>
      <c r="AD61" s="5">
        <v>0</v>
      </c>
      <c r="AE61" s="5">
        <v>0</v>
      </c>
      <c r="AF61" s="5">
        <v>0</v>
      </c>
      <c r="AG61" s="5">
        <v>0</v>
      </c>
      <c r="AH61" s="5">
        <v>0</v>
      </c>
      <c r="AI61" s="5">
        <v>0</v>
      </c>
      <c r="AJ61" s="5">
        <v>0</v>
      </c>
      <c r="AK61" s="5">
        <v>0</v>
      </c>
      <c r="AL61" s="7">
        <v>0</v>
      </c>
      <c r="AM61" s="7">
        <v>0</v>
      </c>
      <c r="AN61" s="7">
        <v>0</v>
      </c>
      <c r="AO61" s="7">
        <v>0</v>
      </c>
      <c r="AP61" s="7">
        <v>0</v>
      </c>
      <c r="AQ61" s="7">
        <v>0</v>
      </c>
      <c r="AR61" s="7">
        <v>0</v>
      </c>
      <c r="AS61" s="7">
        <v>0</v>
      </c>
      <c r="AT61" s="7">
        <v>0</v>
      </c>
      <c r="AU61" s="7">
        <v>0</v>
      </c>
      <c r="AV61" s="7">
        <v>0</v>
      </c>
      <c r="AW61" s="7">
        <v>0</v>
      </c>
      <c r="AX61" s="7">
        <v>0</v>
      </c>
      <c r="AY61" s="7">
        <v>0</v>
      </c>
      <c r="AZ61" s="7">
        <v>6852.24</v>
      </c>
      <c r="BA61" s="7">
        <v>0</v>
      </c>
      <c r="BB61" s="7">
        <v>0</v>
      </c>
      <c r="BC61" s="7">
        <v>0</v>
      </c>
      <c r="BD61" s="7">
        <v>0</v>
      </c>
      <c r="BE61" s="7">
        <v>0</v>
      </c>
      <c r="BF61" s="7">
        <v>0</v>
      </c>
      <c r="BG61" s="7">
        <v>0</v>
      </c>
      <c r="BH61" s="7">
        <v>0</v>
      </c>
      <c r="BI61" s="7">
        <v>0</v>
      </c>
      <c r="BJ61" s="7">
        <v>441453.63</v>
      </c>
      <c r="BK61" s="7">
        <v>0</v>
      </c>
      <c r="BL61" s="7">
        <v>0</v>
      </c>
      <c r="BM61" s="7">
        <v>0</v>
      </c>
      <c r="BN61" s="7">
        <v>0</v>
      </c>
      <c r="BO61" s="7">
        <v>0</v>
      </c>
      <c r="BP61" s="7">
        <v>0</v>
      </c>
      <c r="BQ61" s="5">
        <v>0</v>
      </c>
      <c r="BR61" s="7">
        <v>0</v>
      </c>
      <c r="BS61" s="7">
        <v>0</v>
      </c>
      <c r="BT61" s="7">
        <v>0</v>
      </c>
      <c r="BU61" s="7">
        <v>0</v>
      </c>
      <c r="BV61" s="7">
        <v>0</v>
      </c>
      <c r="BW61" s="5">
        <v>18271.1516656768</v>
      </c>
      <c r="BX61" s="5">
        <v>0</v>
      </c>
      <c r="BY61" s="5">
        <v>0</v>
      </c>
      <c r="BZ61" s="5">
        <v>0</v>
      </c>
      <c r="CA61" s="5">
        <v>0</v>
      </c>
      <c r="CB61" s="5">
        <v>0</v>
      </c>
      <c r="CC61" s="5">
        <v>0</v>
      </c>
      <c r="CD61" s="5">
        <v>0</v>
      </c>
      <c r="CE61" s="5">
        <v>0</v>
      </c>
      <c r="CF61" s="5">
        <v>0</v>
      </c>
      <c r="CG61" s="7">
        <v>0</v>
      </c>
      <c r="CH61" s="5">
        <v>0</v>
      </c>
      <c r="CI61" s="5">
        <v>0</v>
      </c>
      <c r="CJ61" s="7">
        <v>0</v>
      </c>
      <c r="CK61" s="7">
        <v>0</v>
      </c>
      <c r="CL61" s="5">
        <v>0</v>
      </c>
      <c r="CM61" s="5">
        <v>0</v>
      </c>
      <c r="CN61" s="5">
        <v>0</v>
      </c>
      <c r="CO61" s="5">
        <v>0</v>
      </c>
      <c r="CP61" s="5">
        <v>0</v>
      </c>
      <c r="CQ61" s="7">
        <v>0</v>
      </c>
      <c r="CR61" s="7">
        <v>0</v>
      </c>
      <c r="CS61" s="7">
        <v>0</v>
      </c>
      <c r="CT61" s="7">
        <v>0</v>
      </c>
      <c r="CU61" s="7">
        <v>0</v>
      </c>
      <c r="CV61" s="7">
        <v>0</v>
      </c>
      <c r="CW61" s="7">
        <v>0</v>
      </c>
      <c r="CX61" s="7">
        <v>0</v>
      </c>
      <c r="CY61" s="7">
        <v>0</v>
      </c>
      <c r="CZ61" s="7">
        <v>0</v>
      </c>
      <c r="DA61" s="7">
        <v>0</v>
      </c>
      <c r="DB61" s="5">
        <v>0</v>
      </c>
      <c r="DC61" s="5">
        <v>0</v>
      </c>
      <c r="DD61" s="5">
        <v>0</v>
      </c>
      <c r="DE61" s="5">
        <v>0</v>
      </c>
      <c r="DF61" s="5">
        <v>0</v>
      </c>
      <c r="DG61" s="5">
        <v>0</v>
      </c>
      <c r="DH61" s="5">
        <v>0</v>
      </c>
      <c r="DI61" s="5">
        <v>0</v>
      </c>
      <c r="DJ61" s="5">
        <v>0</v>
      </c>
      <c r="DK61" s="5">
        <v>0</v>
      </c>
      <c r="DL61" s="5">
        <v>0</v>
      </c>
      <c r="DM61" s="5">
        <v>0</v>
      </c>
      <c r="DN61" s="5">
        <v>0</v>
      </c>
      <c r="DO61" s="5">
        <v>0</v>
      </c>
      <c r="DP61" s="7">
        <v>0</v>
      </c>
      <c r="DQ61" s="7">
        <v>0</v>
      </c>
      <c r="DR61" s="5">
        <v>0</v>
      </c>
      <c r="DS61" s="5">
        <v>0</v>
      </c>
      <c r="DT61" s="5">
        <v>0</v>
      </c>
      <c r="DU61" s="7">
        <v>0</v>
      </c>
      <c r="DV61" s="5">
        <v>0</v>
      </c>
      <c r="DW61" s="7">
        <v>0</v>
      </c>
      <c r="DX61" s="7">
        <v>0</v>
      </c>
      <c r="DY61" s="7">
        <v>0</v>
      </c>
      <c r="DZ61" s="7">
        <v>0</v>
      </c>
      <c r="EA61" s="5">
        <v>0</v>
      </c>
      <c r="EB61" s="5">
        <v>0</v>
      </c>
      <c r="EC61" s="5">
        <v>0</v>
      </c>
      <c r="ED61" s="5">
        <v>0</v>
      </c>
      <c r="EE61" s="5">
        <v>0</v>
      </c>
      <c r="EF61" s="7">
        <v>0</v>
      </c>
      <c r="EG61" s="5">
        <v>0</v>
      </c>
      <c r="EH61" s="5">
        <v>0</v>
      </c>
      <c r="EI61" s="7">
        <v>0</v>
      </c>
      <c r="EJ61" s="5">
        <v>0</v>
      </c>
      <c r="EK61" s="5">
        <v>0</v>
      </c>
      <c r="EL61" s="7">
        <v>0</v>
      </c>
      <c r="EM61" s="7">
        <v>0</v>
      </c>
      <c r="EN61" s="7">
        <v>0</v>
      </c>
      <c r="EO61" s="7">
        <v>0</v>
      </c>
      <c r="EP61" s="5">
        <v>0</v>
      </c>
      <c r="EQ61" s="5">
        <v>0</v>
      </c>
      <c r="ER61" s="5">
        <v>0</v>
      </c>
      <c r="ES61" s="5">
        <v>0</v>
      </c>
      <c r="ET61" s="5">
        <v>0</v>
      </c>
      <c r="EU61" s="5">
        <v>0</v>
      </c>
      <c r="EV61" s="5">
        <v>0</v>
      </c>
    </row>
    <row r="62" spans="1:152" ht="14.55" customHeight="1" x14ac:dyDescent="0.45">
      <c r="A62" s="3" t="s">
        <v>792</v>
      </c>
      <c r="B62" s="5">
        <v>601727.87007223803</v>
      </c>
      <c r="C62" s="5">
        <v>0</v>
      </c>
      <c r="D62" s="5">
        <v>0</v>
      </c>
      <c r="E62" s="5">
        <v>0</v>
      </c>
      <c r="F62" s="5">
        <v>0</v>
      </c>
      <c r="G62" s="5">
        <v>0</v>
      </c>
      <c r="H62" s="5">
        <v>0</v>
      </c>
      <c r="I62" s="5">
        <v>0</v>
      </c>
      <c r="J62" s="5">
        <v>0</v>
      </c>
      <c r="K62" s="5">
        <v>0</v>
      </c>
      <c r="L62" s="7">
        <v>0</v>
      </c>
      <c r="M62" s="5">
        <v>0</v>
      </c>
      <c r="N62" s="5">
        <v>0</v>
      </c>
      <c r="O62" s="5">
        <v>0</v>
      </c>
      <c r="P62" s="5">
        <v>0</v>
      </c>
      <c r="Q62" s="5">
        <v>0</v>
      </c>
      <c r="R62" s="5">
        <v>0</v>
      </c>
      <c r="S62" s="5">
        <v>0</v>
      </c>
      <c r="T62" s="7">
        <v>0</v>
      </c>
      <c r="U62" s="5">
        <v>0</v>
      </c>
      <c r="V62" s="5">
        <v>3789.3304079310901</v>
      </c>
      <c r="W62" s="5">
        <v>0</v>
      </c>
      <c r="X62" s="5">
        <v>0</v>
      </c>
      <c r="Y62" s="5">
        <v>0</v>
      </c>
      <c r="Z62" s="5">
        <v>0</v>
      </c>
      <c r="AA62" s="5">
        <v>0</v>
      </c>
      <c r="AB62" s="5">
        <v>0</v>
      </c>
      <c r="AC62" s="5">
        <v>0</v>
      </c>
      <c r="AD62" s="5">
        <v>0</v>
      </c>
      <c r="AE62" s="5">
        <v>0</v>
      </c>
      <c r="AF62" s="5">
        <v>0</v>
      </c>
      <c r="AG62" s="5">
        <v>393855.15957446798</v>
      </c>
      <c r="AH62" s="5">
        <v>115777.393570808</v>
      </c>
      <c r="AI62" s="5">
        <v>0</v>
      </c>
      <c r="AJ62" s="5">
        <v>0</v>
      </c>
      <c r="AK62" s="5">
        <v>0</v>
      </c>
      <c r="AL62" s="7">
        <v>0</v>
      </c>
      <c r="AM62" s="7">
        <v>0</v>
      </c>
      <c r="AN62" s="7">
        <v>0</v>
      </c>
      <c r="AO62" s="7">
        <v>0</v>
      </c>
      <c r="AP62" s="7">
        <v>0</v>
      </c>
      <c r="AQ62" s="7">
        <v>0</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0</v>
      </c>
      <c r="BI62" s="7">
        <v>0</v>
      </c>
      <c r="BJ62" s="7">
        <v>36853.019999999997</v>
      </c>
      <c r="BK62" s="7">
        <v>0</v>
      </c>
      <c r="BL62" s="7">
        <v>0</v>
      </c>
      <c r="BM62" s="7">
        <v>0</v>
      </c>
      <c r="BN62" s="7">
        <v>0</v>
      </c>
      <c r="BO62" s="7">
        <v>0</v>
      </c>
      <c r="BP62" s="7">
        <v>0</v>
      </c>
      <c r="BQ62" s="5">
        <v>0</v>
      </c>
      <c r="BR62" s="7">
        <v>0</v>
      </c>
      <c r="BS62" s="7">
        <v>0</v>
      </c>
      <c r="BT62" s="7">
        <v>0</v>
      </c>
      <c r="BU62" s="7">
        <v>0</v>
      </c>
      <c r="BV62" s="7">
        <v>0</v>
      </c>
      <c r="BW62" s="5">
        <v>3168.1712650504801</v>
      </c>
      <c r="BX62" s="5">
        <v>0</v>
      </c>
      <c r="BY62" s="5">
        <v>39787.1065277253</v>
      </c>
      <c r="BZ62" s="5">
        <v>0</v>
      </c>
      <c r="CA62" s="5">
        <v>6.37654554289725</v>
      </c>
      <c r="CB62" s="5">
        <v>0</v>
      </c>
      <c r="CC62" s="5">
        <v>0</v>
      </c>
      <c r="CD62" s="5">
        <v>0</v>
      </c>
      <c r="CE62" s="5">
        <v>0</v>
      </c>
      <c r="CF62" s="5">
        <v>0</v>
      </c>
      <c r="CG62" s="7">
        <v>0</v>
      </c>
      <c r="CH62" s="5">
        <v>0</v>
      </c>
      <c r="CI62" s="5">
        <v>0</v>
      </c>
      <c r="CJ62" s="7">
        <v>0</v>
      </c>
      <c r="CK62" s="7">
        <v>0</v>
      </c>
      <c r="CL62" s="5">
        <v>0</v>
      </c>
      <c r="CM62" s="5">
        <v>0</v>
      </c>
      <c r="CN62" s="5">
        <v>0</v>
      </c>
      <c r="CO62" s="5">
        <v>0</v>
      </c>
      <c r="CP62" s="5">
        <v>3278.9921807124201</v>
      </c>
      <c r="CQ62" s="7">
        <v>0</v>
      </c>
      <c r="CR62" s="7">
        <v>0</v>
      </c>
      <c r="CS62" s="7">
        <v>0</v>
      </c>
      <c r="CT62" s="7">
        <v>0</v>
      </c>
      <c r="CU62" s="7">
        <v>0</v>
      </c>
      <c r="CV62" s="7">
        <v>0</v>
      </c>
      <c r="CW62" s="7">
        <v>0</v>
      </c>
      <c r="CX62" s="7">
        <v>0</v>
      </c>
      <c r="CY62" s="7">
        <v>0</v>
      </c>
      <c r="CZ62" s="7">
        <v>0</v>
      </c>
      <c r="DA62" s="7">
        <v>0</v>
      </c>
      <c r="DB62" s="5">
        <v>0</v>
      </c>
      <c r="DC62" s="5">
        <v>0</v>
      </c>
      <c r="DD62" s="5">
        <v>0</v>
      </c>
      <c r="DE62" s="5">
        <v>0</v>
      </c>
      <c r="DF62" s="5">
        <v>0</v>
      </c>
      <c r="DG62" s="5">
        <v>0</v>
      </c>
      <c r="DH62" s="5">
        <v>0</v>
      </c>
      <c r="DI62" s="5">
        <v>0</v>
      </c>
      <c r="DJ62" s="5">
        <v>0</v>
      </c>
      <c r="DK62" s="5">
        <v>0</v>
      </c>
      <c r="DL62" s="5">
        <v>0</v>
      </c>
      <c r="DM62" s="5">
        <v>0</v>
      </c>
      <c r="DN62" s="5">
        <v>0</v>
      </c>
      <c r="DO62" s="5">
        <v>0</v>
      </c>
      <c r="DP62" s="7">
        <v>5212.32</v>
      </c>
      <c r="DQ62" s="7">
        <v>0</v>
      </c>
      <c r="DR62" s="5">
        <v>0</v>
      </c>
      <c r="DS62" s="5">
        <v>0</v>
      </c>
      <c r="DT62" s="5">
        <v>0</v>
      </c>
      <c r="DU62" s="7">
        <v>0</v>
      </c>
      <c r="DV62" s="5">
        <v>0</v>
      </c>
      <c r="DW62" s="7">
        <v>0</v>
      </c>
      <c r="DX62" s="7">
        <v>0</v>
      </c>
      <c r="DY62" s="7">
        <v>0</v>
      </c>
      <c r="DZ62" s="7">
        <v>0</v>
      </c>
      <c r="EA62" s="5">
        <v>0</v>
      </c>
      <c r="EB62" s="5">
        <v>0</v>
      </c>
      <c r="EC62" s="5">
        <v>0</v>
      </c>
      <c r="ED62" s="5">
        <v>0</v>
      </c>
      <c r="EE62" s="5">
        <v>0</v>
      </c>
      <c r="EF62" s="7">
        <v>0</v>
      </c>
      <c r="EG62" s="5">
        <v>0</v>
      </c>
      <c r="EH62" s="5">
        <v>0</v>
      </c>
      <c r="EI62" s="7">
        <v>0</v>
      </c>
      <c r="EJ62" s="5">
        <v>0</v>
      </c>
      <c r="EK62" s="5">
        <v>0</v>
      </c>
      <c r="EL62" s="7">
        <v>0</v>
      </c>
      <c r="EM62" s="7">
        <v>0</v>
      </c>
      <c r="EN62" s="7">
        <v>0</v>
      </c>
      <c r="EO62" s="7">
        <v>0</v>
      </c>
      <c r="EP62" s="5">
        <v>0</v>
      </c>
      <c r="EQ62" s="5">
        <v>0</v>
      </c>
      <c r="ER62" s="5">
        <v>0</v>
      </c>
      <c r="ES62" s="5">
        <v>0</v>
      </c>
      <c r="ET62" s="5">
        <v>0</v>
      </c>
      <c r="EU62" s="5">
        <v>0</v>
      </c>
      <c r="EV62" s="5">
        <v>0</v>
      </c>
    </row>
    <row r="63" spans="1:152" ht="14.55" customHeight="1" x14ac:dyDescent="0.45">
      <c r="A63" s="3" t="s">
        <v>794</v>
      </c>
      <c r="B63" s="5">
        <v>1068304.89173791</v>
      </c>
      <c r="C63" s="5">
        <v>0</v>
      </c>
      <c r="D63" s="5">
        <v>0</v>
      </c>
      <c r="E63" s="5">
        <v>0</v>
      </c>
      <c r="F63" s="5">
        <v>0</v>
      </c>
      <c r="G63" s="5">
        <v>0</v>
      </c>
      <c r="H63" s="5">
        <v>0</v>
      </c>
      <c r="I63" s="5">
        <v>0</v>
      </c>
      <c r="J63" s="5">
        <v>0</v>
      </c>
      <c r="K63" s="5">
        <v>0</v>
      </c>
      <c r="L63" s="7">
        <v>0</v>
      </c>
      <c r="M63" s="5">
        <v>0</v>
      </c>
      <c r="N63" s="5">
        <v>0</v>
      </c>
      <c r="O63" s="5">
        <v>0</v>
      </c>
      <c r="P63" s="5">
        <v>0</v>
      </c>
      <c r="Q63" s="5">
        <v>0</v>
      </c>
      <c r="R63" s="5">
        <v>0</v>
      </c>
      <c r="S63" s="5">
        <v>0</v>
      </c>
      <c r="T63" s="7">
        <v>0</v>
      </c>
      <c r="U63" s="5">
        <v>0</v>
      </c>
      <c r="V63" s="5">
        <v>3789.3304079310901</v>
      </c>
      <c r="W63" s="5">
        <v>0</v>
      </c>
      <c r="X63" s="5">
        <v>0</v>
      </c>
      <c r="Y63" s="5">
        <v>0</v>
      </c>
      <c r="Z63" s="5">
        <v>0</v>
      </c>
      <c r="AA63" s="5">
        <v>0</v>
      </c>
      <c r="AB63" s="5">
        <v>0</v>
      </c>
      <c r="AC63" s="5">
        <v>0</v>
      </c>
      <c r="AD63" s="5">
        <v>0</v>
      </c>
      <c r="AE63" s="5">
        <v>0</v>
      </c>
      <c r="AF63" s="5">
        <v>0</v>
      </c>
      <c r="AG63" s="5">
        <v>393855.15957446798</v>
      </c>
      <c r="AH63" s="5">
        <v>115777.393570808</v>
      </c>
      <c r="AI63" s="5">
        <v>0</v>
      </c>
      <c r="AJ63" s="5">
        <v>0</v>
      </c>
      <c r="AK63" s="5">
        <v>0</v>
      </c>
      <c r="AL63" s="7">
        <v>0</v>
      </c>
      <c r="AM63" s="7">
        <v>0</v>
      </c>
      <c r="AN63" s="7">
        <v>0</v>
      </c>
      <c r="AO63" s="7">
        <v>0</v>
      </c>
      <c r="AP63" s="7">
        <v>0</v>
      </c>
      <c r="AQ63" s="7">
        <v>0</v>
      </c>
      <c r="AR63" s="7">
        <v>0</v>
      </c>
      <c r="AS63" s="7">
        <v>0</v>
      </c>
      <c r="AT63" s="7">
        <v>0</v>
      </c>
      <c r="AU63" s="7">
        <v>0</v>
      </c>
      <c r="AV63" s="7">
        <v>0</v>
      </c>
      <c r="AW63" s="7">
        <v>0</v>
      </c>
      <c r="AX63" s="7">
        <v>0</v>
      </c>
      <c r="AY63" s="7">
        <v>0</v>
      </c>
      <c r="AZ63" s="7">
        <v>6852.24</v>
      </c>
      <c r="BA63" s="7">
        <v>0</v>
      </c>
      <c r="BB63" s="7">
        <v>0</v>
      </c>
      <c r="BC63" s="7">
        <v>0</v>
      </c>
      <c r="BD63" s="7">
        <v>0</v>
      </c>
      <c r="BE63" s="7">
        <v>0</v>
      </c>
      <c r="BF63" s="7">
        <v>0</v>
      </c>
      <c r="BG63" s="7">
        <v>0</v>
      </c>
      <c r="BH63" s="7">
        <v>0</v>
      </c>
      <c r="BI63" s="7">
        <v>0</v>
      </c>
      <c r="BJ63" s="7">
        <v>478306.65</v>
      </c>
      <c r="BK63" s="7">
        <v>0</v>
      </c>
      <c r="BL63" s="7">
        <v>0</v>
      </c>
      <c r="BM63" s="7">
        <v>0</v>
      </c>
      <c r="BN63" s="7">
        <v>0</v>
      </c>
      <c r="BO63" s="7">
        <v>0</v>
      </c>
      <c r="BP63" s="7">
        <v>0</v>
      </c>
      <c r="BQ63" s="5">
        <v>0</v>
      </c>
      <c r="BR63" s="7">
        <v>0</v>
      </c>
      <c r="BS63" s="7">
        <v>0</v>
      </c>
      <c r="BT63" s="7">
        <v>0</v>
      </c>
      <c r="BU63" s="7">
        <v>0</v>
      </c>
      <c r="BV63" s="7">
        <v>0</v>
      </c>
      <c r="BW63" s="5">
        <v>21439.3229307273</v>
      </c>
      <c r="BX63" s="5">
        <v>0</v>
      </c>
      <c r="BY63" s="5">
        <v>39787.1065277253</v>
      </c>
      <c r="BZ63" s="5">
        <v>0</v>
      </c>
      <c r="CA63" s="5">
        <v>6.37654554289725</v>
      </c>
      <c r="CB63" s="5">
        <v>0</v>
      </c>
      <c r="CC63" s="5">
        <v>0</v>
      </c>
      <c r="CD63" s="5">
        <v>0</v>
      </c>
      <c r="CE63" s="5">
        <v>0</v>
      </c>
      <c r="CF63" s="5">
        <v>0</v>
      </c>
      <c r="CG63" s="7">
        <v>0</v>
      </c>
      <c r="CH63" s="5">
        <v>0</v>
      </c>
      <c r="CI63" s="5">
        <v>0</v>
      </c>
      <c r="CJ63" s="7">
        <v>0</v>
      </c>
      <c r="CK63" s="7">
        <v>0</v>
      </c>
      <c r="CL63" s="5">
        <v>0</v>
      </c>
      <c r="CM63" s="5">
        <v>0</v>
      </c>
      <c r="CN63" s="5">
        <v>0</v>
      </c>
      <c r="CO63" s="5">
        <v>0</v>
      </c>
      <c r="CP63" s="5">
        <v>3278.9921807124201</v>
      </c>
      <c r="CQ63" s="7">
        <v>0</v>
      </c>
      <c r="CR63" s="7">
        <v>0</v>
      </c>
      <c r="CS63" s="7">
        <v>0</v>
      </c>
      <c r="CT63" s="7">
        <v>0</v>
      </c>
      <c r="CU63" s="7">
        <v>0</v>
      </c>
      <c r="CV63" s="7">
        <v>0</v>
      </c>
      <c r="CW63" s="7">
        <v>0</v>
      </c>
      <c r="CX63" s="7">
        <v>0</v>
      </c>
      <c r="CY63" s="7">
        <v>0</v>
      </c>
      <c r="CZ63" s="7">
        <v>0</v>
      </c>
      <c r="DA63" s="7">
        <v>0</v>
      </c>
      <c r="DB63" s="5">
        <v>0</v>
      </c>
      <c r="DC63" s="5">
        <v>0</v>
      </c>
      <c r="DD63" s="5">
        <v>0</v>
      </c>
      <c r="DE63" s="5">
        <v>0</v>
      </c>
      <c r="DF63" s="5">
        <v>0</v>
      </c>
      <c r="DG63" s="5">
        <v>0</v>
      </c>
      <c r="DH63" s="5">
        <v>0</v>
      </c>
      <c r="DI63" s="5">
        <v>0</v>
      </c>
      <c r="DJ63" s="5">
        <v>0</v>
      </c>
      <c r="DK63" s="5">
        <v>0</v>
      </c>
      <c r="DL63" s="5">
        <v>0</v>
      </c>
      <c r="DM63" s="5">
        <v>0</v>
      </c>
      <c r="DN63" s="5">
        <v>0</v>
      </c>
      <c r="DO63" s="5">
        <v>0</v>
      </c>
      <c r="DP63" s="7">
        <v>5212.32</v>
      </c>
      <c r="DQ63" s="7">
        <v>0</v>
      </c>
      <c r="DR63" s="5">
        <v>0</v>
      </c>
      <c r="DS63" s="5">
        <v>0</v>
      </c>
      <c r="DT63" s="5">
        <v>0</v>
      </c>
      <c r="DU63" s="7">
        <v>0</v>
      </c>
      <c r="DV63" s="5">
        <v>0</v>
      </c>
      <c r="DW63" s="7">
        <v>0</v>
      </c>
      <c r="DX63" s="7">
        <v>0</v>
      </c>
      <c r="DY63" s="7">
        <v>0</v>
      </c>
      <c r="DZ63" s="7">
        <v>0</v>
      </c>
      <c r="EA63" s="5">
        <v>0</v>
      </c>
      <c r="EB63" s="5">
        <v>0</v>
      </c>
      <c r="EC63" s="5">
        <v>0</v>
      </c>
      <c r="ED63" s="5">
        <v>0</v>
      </c>
      <c r="EE63" s="5">
        <v>0</v>
      </c>
      <c r="EF63" s="7">
        <v>0</v>
      </c>
      <c r="EG63" s="5">
        <v>0</v>
      </c>
      <c r="EH63" s="5">
        <v>0</v>
      </c>
      <c r="EI63" s="7">
        <v>0</v>
      </c>
      <c r="EJ63" s="5">
        <v>0</v>
      </c>
      <c r="EK63" s="5">
        <v>0</v>
      </c>
      <c r="EL63" s="7">
        <v>0</v>
      </c>
      <c r="EM63" s="7">
        <v>0</v>
      </c>
      <c r="EN63" s="7">
        <v>0</v>
      </c>
      <c r="EO63" s="7">
        <v>0</v>
      </c>
      <c r="EP63" s="5">
        <v>0</v>
      </c>
      <c r="EQ63" s="5">
        <v>0</v>
      </c>
      <c r="ER63" s="5">
        <v>0</v>
      </c>
      <c r="ES63" s="5">
        <v>0</v>
      </c>
      <c r="ET63" s="5">
        <v>0</v>
      </c>
      <c r="EU63" s="5">
        <v>0</v>
      </c>
      <c r="EV63" s="5">
        <v>0</v>
      </c>
    </row>
    <row r="64" spans="1:152" ht="14.55" customHeight="1" x14ac:dyDescent="0.45">
      <c r="A64" s="3" t="s">
        <v>796</v>
      </c>
      <c r="B64" s="5">
        <v>21198215.698276401</v>
      </c>
      <c r="C64" s="5">
        <v>0</v>
      </c>
      <c r="D64" s="5">
        <v>0</v>
      </c>
      <c r="E64" s="5">
        <v>873304.08606038697</v>
      </c>
      <c r="F64" s="5">
        <v>172537.28200421101</v>
      </c>
      <c r="G64" s="5">
        <v>345754.19793747598</v>
      </c>
      <c r="H64" s="5">
        <v>83834.4512651595</v>
      </c>
      <c r="I64" s="5">
        <v>-12356.131157358899</v>
      </c>
      <c r="J64" s="5">
        <v>394016.38575151999</v>
      </c>
      <c r="K64" s="5">
        <v>258943.52736750699</v>
      </c>
      <c r="L64" s="7">
        <v>26138.48</v>
      </c>
      <c r="M64" s="5">
        <v>458846.20931046602</v>
      </c>
      <c r="N64" s="5">
        <v>21555.448593061199</v>
      </c>
      <c r="O64" s="5">
        <v>20165.894294714701</v>
      </c>
      <c r="P64" s="5">
        <v>0</v>
      </c>
      <c r="Q64" s="5">
        <v>0</v>
      </c>
      <c r="R64" s="5">
        <v>140726.794868856</v>
      </c>
      <c r="S64" s="5">
        <v>0</v>
      </c>
      <c r="T64" s="7">
        <v>0</v>
      </c>
      <c r="U64" s="5">
        <v>0</v>
      </c>
      <c r="V64" s="5">
        <v>447188.18462538603</v>
      </c>
      <c r="W64" s="5">
        <v>-10593.255322606899</v>
      </c>
      <c r="X64" s="5">
        <v>0</v>
      </c>
      <c r="Y64" s="5">
        <v>0</v>
      </c>
      <c r="Z64" s="5">
        <v>0</v>
      </c>
      <c r="AA64" s="5">
        <v>254003.20014463901</v>
      </c>
      <c r="AB64" s="5">
        <v>120832.007473031</v>
      </c>
      <c r="AC64" s="5">
        <v>0</v>
      </c>
      <c r="AD64" s="5">
        <v>298745.303104177</v>
      </c>
      <c r="AE64" s="5">
        <v>0</v>
      </c>
      <c r="AF64" s="5">
        <v>0</v>
      </c>
      <c r="AG64" s="5">
        <v>0</v>
      </c>
      <c r="AH64" s="5">
        <v>0</v>
      </c>
      <c r="AI64" s="5">
        <v>209682.25177925601</v>
      </c>
      <c r="AJ64" s="5">
        <v>45636.756897170802</v>
      </c>
      <c r="AK64" s="5">
        <v>2667.3465641849298</v>
      </c>
      <c r="AL64" s="7">
        <v>5615.92</v>
      </c>
      <c r="AM64" s="7">
        <v>105043.7</v>
      </c>
      <c r="AN64" s="7">
        <v>0</v>
      </c>
      <c r="AO64" s="7">
        <v>0</v>
      </c>
      <c r="AP64" s="7">
        <v>0</v>
      </c>
      <c r="AQ64" s="7">
        <v>0</v>
      </c>
      <c r="AR64" s="7">
        <v>0</v>
      </c>
      <c r="AS64" s="7">
        <v>0</v>
      </c>
      <c r="AT64" s="7">
        <v>0</v>
      </c>
      <c r="AU64" s="7">
        <v>0</v>
      </c>
      <c r="AV64" s="7">
        <v>78716.38</v>
      </c>
      <c r="AW64" s="7">
        <v>12145.19</v>
      </c>
      <c r="AX64" s="7">
        <v>0</v>
      </c>
      <c r="AY64" s="7">
        <v>0</v>
      </c>
      <c r="AZ64" s="7">
        <v>0</v>
      </c>
      <c r="BA64" s="7">
        <v>0</v>
      </c>
      <c r="BB64" s="7">
        <v>0</v>
      </c>
      <c r="BC64" s="7">
        <v>0</v>
      </c>
      <c r="BD64" s="7">
        <v>0</v>
      </c>
      <c r="BE64" s="7">
        <v>0</v>
      </c>
      <c r="BF64" s="7">
        <v>0</v>
      </c>
      <c r="BG64" s="7">
        <v>0</v>
      </c>
      <c r="BH64" s="7">
        <v>0</v>
      </c>
      <c r="BI64" s="7">
        <v>0</v>
      </c>
      <c r="BJ64" s="7">
        <v>0</v>
      </c>
      <c r="BK64" s="7">
        <v>0</v>
      </c>
      <c r="BL64" s="7">
        <v>0</v>
      </c>
      <c r="BM64" s="7">
        <v>0</v>
      </c>
      <c r="BN64" s="7">
        <v>0</v>
      </c>
      <c r="BO64" s="7">
        <v>0</v>
      </c>
      <c r="BP64" s="7">
        <v>0</v>
      </c>
      <c r="BQ64" s="5">
        <v>0</v>
      </c>
      <c r="BR64" s="7">
        <v>0</v>
      </c>
      <c r="BS64" s="7">
        <v>0</v>
      </c>
      <c r="BT64" s="7">
        <v>0</v>
      </c>
      <c r="BU64" s="7">
        <v>0</v>
      </c>
      <c r="BV64" s="7">
        <v>0</v>
      </c>
      <c r="BW64" s="5">
        <v>178772.09653906399</v>
      </c>
      <c r="BX64" s="5">
        <v>0</v>
      </c>
      <c r="BY64" s="5">
        <v>92082.803304357207</v>
      </c>
      <c r="BZ64" s="5">
        <v>0</v>
      </c>
      <c r="CA64" s="5">
        <v>16624.512715296201</v>
      </c>
      <c r="CB64" s="5">
        <v>0</v>
      </c>
      <c r="CC64" s="5">
        <v>743278.52302345796</v>
      </c>
      <c r="CD64" s="5">
        <v>13812.481716236</v>
      </c>
      <c r="CE64" s="5">
        <v>5062.6846220677699</v>
      </c>
      <c r="CF64" s="5">
        <v>0</v>
      </c>
      <c r="CG64" s="7">
        <v>0</v>
      </c>
      <c r="CH64" s="5">
        <v>0</v>
      </c>
      <c r="CI64" s="5">
        <v>10496584.07281</v>
      </c>
      <c r="CJ64" s="7">
        <v>665239.67000000004</v>
      </c>
      <c r="CK64" s="7">
        <v>137132.28</v>
      </c>
      <c r="CL64" s="5">
        <v>757320.13900955697</v>
      </c>
      <c r="CM64" s="5">
        <v>217297.97567332801</v>
      </c>
      <c r="CN64" s="5">
        <v>27642.3858280514</v>
      </c>
      <c r="CO64" s="5">
        <v>124933.325207216</v>
      </c>
      <c r="CP64" s="5">
        <v>50928.696785403998</v>
      </c>
      <c r="CQ64" s="7">
        <v>646074.98</v>
      </c>
      <c r="CR64" s="7">
        <v>786803.43</v>
      </c>
      <c r="CS64" s="7">
        <v>495663.53</v>
      </c>
      <c r="CT64" s="7">
        <v>0</v>
      </c>
      <c r="CU64" s="7">
        <v>0</v>
      </c>
      <c r="CV64" s="7">
        <v>332658.53000000003</v>
      </c>
      <c r="CW64" s="7">
        <v>3620.34</v>
      </c>
      <c r="CX64" s="7">
        <v>0</v>
      </c>
      <c r="CY64" s="7">
        <v>0</v>
      </c>
      <c r="CZ64" s="7">
        <v>0</v>
      </c>
      <c r="DA64" s="7">
        <v>0</v>
      </c>
      <c r="DB64" s="5">
        <v>0</v>
      </c>
      <c r="DC64" s="5">
        <v>0</v>
      </c>
      <c r="DD64" s="5">
        <v>69710.4344048653</v>
      </c>
      <c r="DE64" s="5">
        <v>75746.568201563903</v>
      </c>
      <c r="DF64" s="5">
        <v>69731.594344222307</v>
      </c>
      <c r="DG64" s="5">
        <v>0</v>
      </c>
      <c r="DH64" s="5">
        <v>0</v>
      </c>
      <c r="DI64" s="5">
        <v>0</v>
      </c>
      <c r="DJ64" s="5">
        <v>0</v>
      </c>
      <c r="DK64" s="5">
        <v>101.82837640175499</v>
      </c>
      <c r="DL64" s="5">
        <v>128157.484154071</v>
      </c>
      <c r="DM64" s="5">
        <v>0</v>
      </c>
      <c r="DN64" s="5">
        <v>0</v>
      </c>
      <c r="DO64" s="5">
        <v>0</v>
      </c>
      <c r="DP64" s="7">
        <v>337619.72</v>
      </c>
      <c r="DQ64" s="7">
        <v>0</v>
      </c>
      <c r="DR64" s="5">
        <v>0</v>
      </c>
      <c r="DS64" s="5">
        <v>0</v>
      </c>
      <c r="DT64" s="5">
        <v>0</v>
      </c>
      <c r="DU64" s="7">
        <v>0</v>
      </c>
      <c r="DV64" s="5">
        <v>0</v>
      </c>
      <c r="DW64" s="7">
        <v>217540</v>
      </c>
      <c r="DX64" s="7">
        <v>154926</v>
      </c>
      <c r="DY64" s="7">
        <v>0</v>
      </c>
      <c r="DZ64" s="7">
        <v>0</v>
      </c>
      <c r="EA64" s="5">
        <v>0</v>
      </c>
      <c r="EB64" s="5">
        <v>0</v>
      </c>
      <c r="EC64" s="5">
        <v>0</v>
      </c>
      <c r="ED64" s="5">
        <v>0</v>
      </c>
      <c r="EE64" s="5">
        <v>0</v>
      </c>
      <c r="EF64" s="7">
        <v>0</v>
      </c>
      <c r="EG64" s="5">
        <v>0</v>
      </c>
      <c r="EH64" s="5">
        <v>0</v>
      </c>
      <c r="EI64" s="7">
        <v>0</v>
      </c>
      <c r="EJ64" s="5">
        <v>0</v>
      </c>
      <c r="EK64" s="5">
        <v>0</v>
      </c>
      <c r="EL64" s="7">
        <v>0</v>
      </c>
      <c r="EM64" s="7">
        <v>0</v>
      </c>
      <c r="EN64" s="7">
        <v>0</v>
      </c>
      <c r="EO64" s="7">
        <v>0</v>
      </c>
      <c r="EP64" s="5">
        <v>0</v>
      </c>
      <c r="EQ64" s="5">
        <v>0</v>
      </c>
      <c r="ER64" s="5">
        <v>0</v>
      </c>
      <c r="ES64" s="5">
        <v>0</v>
      </c>
      <c r="ET64" s="5">
        <v>0</v>
      </c>
      <c r="EU64" s="5">
        <v>0</v>
      </c>
      <c r="EV64" s="5">
        <v>0</v>
      </c>
    </row>
    <row r="65" spans="1:152" ht="14.55" customHeight="1" x14ac:dyDescent="0.45">
      <c r="A65" s="3" t="s">
        <v>799</v>
      </c>
      <c r="B65" s="5">
        <v>-6602487.6548312902</v>
      </c>
      <c r="C65" s="5">
        <v>0</v>
      </c>
      <c r="D65" s="5">
        <v>0</v>
      </c>
      <c r="E65" s="5">
        <v>-540207.88886880002</v>
      </c>
      <c r="F65" s="5">
        <v>-99356.951568489807</v>
      </c>
      <c r="G65" s="5">
        <v>-299317.45586091501</v>
      </c>
      <c r="H65" s="5">
        <v>-7740.67974247642</v>
      </c>
      <c r="I65" s="5">
        <v>-36303.338823177102</v>
      </c>
      <c r="J65" s="5">
        <v>0</v>
      </c>
      <c r="K65" s="5">
        <v>0</v>
      </c>
      <c r="L65" s="7">
        <v>29163.53</v>
      </c>
      <c r="M65" s="5">
        <v>0</v>
      </c>
      <c r="N65" s="5">
        <v>0</v>
      </c>
      <c r="O65" s="5">
        <v>0</v>
      </c>
      <c r="P65" s="5">
        <v>0</v>
      </c>
      <c r="Q65" s="5">
        <v>0</v>
      </c>
      <c r="R65" s="5">
        <v>0</v>
      </c>
      <c r="S65" s="5">
        <v>0</v>
      </c>
      <c r="T65" s="7">
        <v>0</v>
      </c>
      <c r="U65" s="5">
        <v>0</v>
      </c>
      <c r="V65" s="5">
        <v>-446048.14724524599</v>
      </c>
      <c r="W65" s="5">
        <v>0</v>
      </c>
      <c r="X65" s="5">
        <v>-114204.282463839</v>
      </c>
      <c r="Y65" s="5">
        <v>0</v>
      </c>
      <c r="Z65" s="5">
        <v>0</v>
      </c>
      <c r="AA65" s="5">
        <v>-265356.39727596001</v>
      </c>
      <c r="AB65" s="5">
        <v>-96040.571325257595</v>
      </c>
      <c r="AC65" s="5">
        <v>0</v>
      </c>
      <c r="AD65" s="5">
        <v>-281740.84999187401</v>
      </c>
      <c r="AE65" s="5">
        <v>0</v>
      </c>
      <c r="AF65" s="5">
        <v>0</v>
      </c>
      <c r="AG65" s="5">
        <v>0</v>
      </c>
      <c r="AH65" s="5">
        <v>0</v>
      </c>
      <c r="AI65" s="5">
        <v>-139821.381402403</v>
      </c>
      <c r="AJ65" s="5">
        <v>-50976.305515444597</v>
      </c>
      <c r="AK65" s="5">
        <v>0</v>
      </c>
      <c r="AL65" s="7">
        <v>-6281</v>
      </c>
      <c r="AM65" s="7">
        <v>-72387.19</v>
      </c>
      <c r="AN65" s="7">
        <v>-34553.699999999997</v>
      </c>
      <c r="AO65" s="7">
        <v>0</v>
      </c>
      <c r="AP65" s="7">
        <v>0</v>
      </c>
      <c r="AQ65" s="7">
        <v>0</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0</v>
      </c>
      <c r="BI65" s="7">
        <v>0</v>
      </c>
      <c r="BJ65" s="7">
        <v>0</v>
      </c>
      <c r="BK65" s="7">
        <v>0</v>
      </c>
      <c r="BL65" s="7">
        <v>0</v>
      </c>
      <c r="BM65" s="7">
        <v>0</v>
      </c>
      <c r="BN65" s="7">
        <v>0</v>
      </c>
      <c r="BO65" s="7">
        <v>0</v>
      </c>
      <c r="BP65" s="7">
        <v>0</v>
      </c>
      <c r="BQ65" s="5">
        <v>0</v>
      </c>
      <c r="BR65" s="7">
        <v>0</v>
      </c>
      <c r="BS65" s="7">
        <v>0</v>
      </c>
      <c r="BT65" s="7">
        <v>0</v>
      </c>
      <c r="BU65" s="7">
        <v>0</v>
      </c>
      <c r="BV65" s="7">
        <v>0</v>
      </c>
      <c r="BW65" s="5">
        <v>0</v>
      </c>
      <c r="BX65" s="5">
        <v>113.6277738783</v>
      </c>
      <c r="BY65" s="5">
        <v>0</v>
      </c>
      <c r="BZ65" s="5">
        <v>0</v>
      </c>
      <c r="CA65" s="5">
        <v>-1166.2437233410701</v>
      </c>
      <c r="CB65" s="5">
        <v>0</v>
      </c>
      <c r="CC65" s="5">
        <v>-582011.59860990394</v>
      </c>
      <c r="CD65" s="5">
        <v>-8469.0963757516693</v>
      </c>
      <c r="CE65" s="5">
        <v>27922.823631624698</v>
      </c>
      <c r="CF65" s="5">
        <v>0</v>
      </c>
      <c r="CG65" s="7">
        <v>0</v>
      </c>
      <c r="CH65" s="5">
        <v>0</v>
      </c>
      <c r="CI65" s="5">
        <v>-1687863.9525434701</v>
      </c>
      <c r="CJ65" s="7">
        <v>-670046.84</v>
      </c>
      <c r="CK65" s="7">
        <v>-86248.92</v>
      </c>
      <c r="CL65" s="5">
        <v>-368840.03475238901</v>
      </c>
      <c r="CM65" s="5">
        <v>-19790.938314509101</v>
      </c>
      <c r="CN65" s="5">
        <v>-23697.732813261799</v>
      </c>
      <c r="CO65" s="5">
        <v>-1445.7256622785601</v>
      </c>
      <c r="CP65" s="5">
        <v>-25638.853171155501</v>
      </c>
      <c r="CQ65" s="7">
        <v>-323008.03000000003</v>
      </c>
      <c r="CR65" s="7">
        <v>0</v>
      </c>
      <c r="CS65" s="7">
        <v>0</v>
      </c>
      <c r="CT65" s="7">
        <v>0</v>
      </c>
      <c r="CU65" s="7">
        <v>0</v>
      </c>
      <c r="CV65" s="7">
        <v>-153160.76999999999</v>
      </c>
      <c r="CW65" s="7">
        <v>0</v>
      </c>
      <c r="CX65" s="7">
        <v>0</v>
      </c>
      <c r="CY65" s="7">
        <v>0</v>
      </c>
      <c r="CZ65" s="7">
        <v>0</v>
      </c>
      <c r="DA65" s="7">
        <v>0</v>
      </c>
      <c r="DB65" s="5">
        <v>0</v>
      </c>
      <c r="DC65" s="5">
        <v>0</v>
      </c>
      <c r="DD65" s="5">
        <v>-704.90877497828001</v>
      </c>
      <c r="DE65" s="5">
        <v>-22896.880973066902</v>
      </c>
      <c r="DF65" s="5">
        <v>-29496.245733788401</v>
      </c>
      <c r="DG65" s="5">
        <v>0</v>
      </c>
      <c r="DH65" s="5">
        <v>0</v>
      </c>
      <c r="DI65" s="5">
        <v>0</v>
      </c>
      <c r="DJ65" s="5">
        <v>0</v>
      </c>
      <c r="DK65" s="5">
        <v>-12.189176011701599</v>
      </c>
      <c r="DL65" s="5">
        <v>-10485.665529010201</v>
      </c>
      <c r="DM65" s="5">
        <v>0</v>
      </c>
      <c r="DN65" s="5">
        <v>0</v>
      </c>
      <c r="DO65" s="5">
        <v>0</v>
      </c>
      <c r="DP65" s="7">
        <v>-154366.87</v>
      </c>
      <c r="DQ65" s="7">
        <v>0</v>
      </c>
      <c r="DR65" s="5">
        <v>0</v>
      </c>
      <c r="DS65" s="5">
        <v>0</v>
      </c>
      <c r="DT65" s="5">
        <v>0</v>
      </c>
      <c r="DU65" s="7">
        <v>0</v>
      </c>
      <c r="DV65" s="5">
        <v>0</v>
      </c>
      <c r="DW65" s="7">
        <v>0</v>
      </c>
      <c r="DX65" s="7">
        <v>0</v>
      </c>
      <c r="DY65" s="7">
        <v>0</v>
      </c>
      <c r="DZ65" s="7">
        <v>0</v>
      </c>
      <c r="EA65" s="5">
        <v>0</v>
      </c>
      <c r="EB65" s="5">
        <v>0</v>
      </c>
      <c r="EC65" s="5">
        <v>0</v>
      </c>
      <c r="ED65" s="5">
        <v>0</v>
      </c>
      <c r="EE65" s="5">
        <v>0</v>
      </c>
      <c r="EF65" s="7">
        <v>0</v>
      </c>
      <c r="EG65" s="5">
        <v>0</v>
      </c>
      <c r="EH65" s="5">
        <v>0</v>
      </c>
      <c r="EI65" s="7">
        <v>0</v>
      </c>
      <c r="EJ65" s="5">
        <v>0</v>
      </c>
      <c r="EK65" s="5">
        <v>0</v>
      </c>
      <c r="EL65" s="7">
        <v>0</v>
      </c>
      <c r="EM65" s="7">
        <v>0</v>
      </c>
      <c r="EN65" s="7">
        <v>0</v>
      </c>
      <c r="EO65" s="7">
        <v>0</v>
      </c>
      <c r="EP65" s="5">
        <v>0</v>
      </c>
      <c r="EQ65" s="5">
        <v>0</v>
      </c>
      <c r="ER65" s="5">
        <v>0</v>
      </c>
      <c r="ES65" s="5">
        <v>0</v>
      </c>
      <c r="ET65" s="5">
        <v>0</v>
      </c>
      <c r="EU65" s="5">
        <v>0</v>
      </c>
      <c r="EV65" s="5">
        <v>0</v>
      </c>
    </row>
    <row r="66" spans="1:152" ht="14.55" customHeight="1" x14ac:dyDescent="0.45">
      <c r="A66" s="3" t="s">
        <v>801</v>
      </c>
      <c r="B66" s="5">
        <v>14595728.043445099</v>
      </c>
      <c r="C66" s="5">
        <v>0</v>
      </c>
      <c r="D66" s="5">
        <v>0</v>
      </c>
      <c r="E66" s="5">
        <v>333096.19719158701</v>
      </c>
      <c r="F66" s="5">
        <v>73180.330435721204</v>
      </c>
      <c r="G66" s="5">
        <v>46436.742076561</v>
      </c>
      <c r="H66" s="5">
        <v>76093.771522683106</v>
      </c>
      <c r="I66" s="5">
        <v>-48659.469980536</v>
      </c>
      <c r="J66" s="5">
        <v>394016.38575151999</v>
      </c>
      <c r="K66" s="5">
        <v>258943.52736750699</v>
      </c>
      <c r="L66" s="7">
        <v>55302.01</v>
      </c>
      <c r="M66" s="5">
        <v>458846.20931046602</v>
      </c>
      <c r="N66" s="5">
        <v>21555.448593061199</v>
      </c>
      <c r="O66" s="5">
        <v>20165.894294714701</v>
      </c>
      <c r="P66" s="5">
        <v>0</v>
      </c>
      <c r="Q66" s="5">
        <v>0</v>
      </c>
      <c r="R66" s="5">
        <v>140726.794868856</v>
      </c>
      <c r="S66" s="5">
        <v>0</v>
      </c>
      <c r="T66" s="7">
        <v>0</v>
      </c>
      <c r="U66" s="5">
        <v>0</v>
      </c>
      <c r="V66" s="5">
        <v>1140.0373801400401</v>
      </c>
      <c r="W66" s="5">
        <v>-10593.255322606899</v>
      </c>
      <c r="X66" s="5">
        <v>-114204.282463839</v>
      </c>
      <c r="Y66" s="5">
        <v>0</v>
      </c>
      <c r="Z66" s="5">
        <v>0</v>
      </c>
      <c r="AA66" s="5">
        <v>-11353.197131321</v>
      </c>
      <c r="AB66" s="5">
        <v>24791.436147773398</v>
      </c>
      <c r="AC66" s="5">
        <v>0</v>
      </c>
      <c r="AD66" s="5">
        <v>17004.453112302999</v>
      </c>
      <c r="AE66" s="5">
        <v>0</v>
      </c>
      <c r="AF66" s="5">
        <v>0</v>
      </c>
      <c r="AG66" s="5">
        <v>0</v>
      </c>
      <c r="AH66" s="5">
        <v>0</v>
      </c>
      <c r="AI66" s="5">
        <v>69860.870376852996</v>
      </c>
      <c r="AJ66" s="5">
        <v>-5339.5486182737995</v>
      </c>
      <c r="AK66" s="5">
        <v>2667.3465641849298</v>
      </c>
      <c r="AL66" s="7">
        <v>-665.08</v>
      </c>
      <c r="AM66" s="7">
        <v>32656.51</v>
      </c>
      <c r="AN66" s="7">
        <v>-34553.699999999997</v>
      </c>
      <c r="AO66" s="7">
        <v>0</v>
      </c>
      <c r="AP66" s="7">
        <v>0</v>
      </c>
      <c r="AQ66" s="7">
        <v>0</v>
      </c>
      <c r="AR66" s="7">
        <v>0</v>
      </c>
      <c r="AS66" s="7">
        <v>0</v>
      </c>
      <c r="AT66" s="7">
        <v>0</v>
      </c>
      <c r="AU66" s="7">
        <v>0</v>
      </c>
      <c r="AV66" s="7">
        <v>78716.38</v>
      </c>
      <c r="AW66" s="7">
        <v>12145.19</v>
      </c>
      <c r="AX66" s="7">
        <v>0</v>
      </c>
      <c r="AY66" s="7">
        <v>0</v>
      </c>
      <c r="AZ66" s="7">
        <v>0</v>
      </c>
      <c r="BA66" s="7">
        <v>0</v>
      </c>
      <c r="BB66" s="7">
        <v>0</v>
      </c>
      <c r="BC66" s="7">
        <v>0</v>
      </c>
      <c r="BD66" s="7">
        <v>0</v>
      </c>
      <c r="BE66" s="7">
        <v>0</v>
      </c>
      <c r="BF66" s="7">
        <v>0</v>
      </c>
      <c r="BG66" s="7">
        <v>0</v>
      </c>
      <c r="BH66" s="7">
        <v>0</v>
      </c>
      <c r="BI66" s="7">
        <v>0</v>
      </c>
      <c r="BJ66" s="7">
        <v>0</v>
      </c>
      <c r="BK66" s="7">
        <v>0</v>
      </c>
      <c r="BL66" s="7">
        <v>0</v>
      </c>
      <c r="BM66" s="7">
        <v>0</v>
      </c>
      <c r="BN66" s="7">
        <v>0</v>
      </c>
      <c r="BO66" s="7">
        <v>0</v>
      </c>
      <c r="BP66" s="7">
        <v>0</v>
      </c>
      <c r="BQ66" s="5">
        <v>0</v>
      </c>
      <c r="BR66" s="7">
        <v>0</v>
      </c>
      <c r="BS66" s="7">
        <v>0</v>
      </c>
      <c r="BT66" s="7">
        <v>0</v>
      </c>
      <c r="BU66" s="7">
        <v>0</v>
      </c>
      <c r="BV66" s="7">
        <v>0</v>
      </c>
      <c r="BW66" s="5">
        <v>178772.09653906399</v>
      </c>
      <c r="BX66" s="5">
        <v>113.6277738783</v>
      </c>
      <c r="BY66" s="5">
        <v>92082.803304357207</v>
      </c>
      <c r="BZ66" s="5">
        <v>0</v>
      </c>
      <c r="CA66" s="5">
        <v>15458.268991955099</v>
      </c>
      <c r="CB66" s="5">
        <v>0</v>
      </c>
      <c r="CC66" s="5">
        <v>161266.92441355399</v>
      </c>
      <c r="CD66" s="5">
        <v>5343.3853404843303</v>
      </c>
      <c r="CE66" s="5">
        <v>32985.508253692497</v>
      </c>
      <c r="CF66" s="5">
        <v>0</v>
      </c>
      <c r="CG66" s="7">
        <v>0</v>
      </c>
      <c r="CH66" s="5">
        <v>0</v>
      </c>
      <c r="CI66" s="5">
        <v>8808720.1202665307</v>
      </c>
      <c r="CJ66" s="7">
        <v>-4807.16999999993</v>
      </c>
      <c r="CK66" s="7">
        <v>50883.360000000001</v>
      </c>
      <c r="CL66" s="5">
        <v>388480.10425716802</v>
      </c>
      <c r="CM66" s="5">
        <v>197507.03735881901</v>
      </c>
      <c r="CN66" s="5">
        <v>3944.6530147896001</v>
      </c>
      <c r="CO66" s="5">
        <v>123487.59954493699</v>
      </c>
      <c r="CP66" s="5">
        <v>25289.843614248501</v>
      </c>
      <c r="CQ66" s="7">
        <v>323066.95</v>
      </c>
      <c r="CR66" s="7">
        <v>786803.43</v>
      </c>
      <c r="CS66" s="7">
        <v>495663.53</v>
      </c>
      <c r="CT66" s="7">
        <v>0</v>
      </c>
      <c r="CU66" s="7">
        <v>0</v>
      </c>
      <c r="CV66" s="7">
        <v>179497.76</v>
      </c>
      <c r="CW66" s="7">
        <v>3620.34</v>
      </c>
      <c r="CX66" s="7">
        <v>0</v>
      </c>
      <c r="CY66" s="7">
        <v>0</v>
      </c>
      <c r="CZ66" s="7">
        <v>0</v>
      </c>
      <c r="DA66" s="7">
        <v>0</v>
      </c>
      <c r="DB66" s="5">
        <v>0</v>
      </c>
      <c r="DC66" s="5">
        <v>0</v>
      </c>
      <c r="DD66" s="5">
        <v>69005.525629886994</v>
      </c>
      <c r="DE66" s="5">
        <v>52849.687228497001</v>
      </c>
      <c r="DF66" s="5">
        <v>40235.348610433903</v>
      </c>
      <c r="DG66" s="5">
        <v>0</v>
      </c>
      <c r="DH66" s="5">
        <v>0</v>
      </c>
      <c r="DI66" s="5">
        <v>0</v>
      </c>
      <c r="DJ66" s="5">
        <v>0</v>
      </c>
      <c r="DK66" s="5">
        <v>89.639200390053404</v>
      </c>
      <c r="DL66" s="5">
        <v>117671.818625061</v>
      </c>
      <c r="DM66" s="5">
        <v>0</v>
      </c>
      <c r="DN66" s="5">
        <v>0</v>
      </c>
      <c r="DO66" s="5">
        <v>0</v>
      </c>
      <c r="DP66" s="7">
        <v>183252.85</v>
      </c>
      <c r="DQ66" s="7">
        <v>0</v>
      </c>
      <c r="DR66" s="5">
        <v>0</v>
      </c>
      <c r="DS66" s="5">
        <v>0</v>
      </c>
      <c r="DT66" s="5">
        <v>0</v>
      </c>
      <c r="DU66" s="7">
        <v>0</v>
      </c>
      <c r="DV66" s="5">
        <v>0</v>
      </c>
      <c r="DW66" s="7">
        <v>217540</v>
      </c>
      <c r="DX66" s="7">
        <v>154926</v>
      </c>
      <c r="DY66" s="7">
        <v>0</v>
      </c>
      <c r="DZ66" s="7">
        <v>0</v>
      </c>
      <c r="EA66" s="5">
        <v>0</v>
      </c>
      <c r="EB66" s="5">
        <v>0</v>
      </c>
      <c r="EC66" s="5">
        <v>0</v>
      </c>
      <c r="ED66" s="5">
        <v>0</v>
      </c>
      <c r="EE66" s="5">
        <v>0</v>
      </c>
      <c r="EF66" s="7">
        <v>0</v>
      </c>
      <c r="EG66" s="5">
        <v>0</v>
      </c>
      <c r="EH66" s="5">
        <v>0</v>
      </c>
      <c r="EI66" s="7">
        <v>0</v>
      </c>
      <c r="EJ66" s="5">
        <v>0</v>
      </c>
      <c r="EK66" s="5">
        <v>0</v>
      </c>
      <c r="EL66" s="7">
        <v>0</v>
      </c>
      <c r="EM66" s="7">
        <v>0</v>
      </c>
      <c r="EN66" s="7">
        <v>0</v>
      </c>
      <c r="EO66" s="7">
        <v>0</v>
      </c>
      <c r="EP66" s="5">
        <v>0</v>
      </c>
      <c r="EQ66" s="5">
        <v>0</v>
      </c>
      <c r="ER66" s="5">
        <v>0</v>
      </c>
      <c r="ES66" s="5">
        <v>0</v>
      </c>
      <c r="ET66" s="5">
        <v>0</v>
      </c>
      <c r="EU66" s="5">
        <v>0</v>
      </c>
      <c r="EV66" s="5">
        <v>0</v>
      </c>
    </row>
    <row r="67" spans="1:152" ht="14.55" customHeight="1" x14ac:dyDescent="0.45">
      <c r="A67" s="3" t="s">
        <v>805</v>
      </c>
      <c r="B67" s="5">
        <v>14595728.043445099</v>
      </c>
      <c r="C67" s="5">
        <v>0</v>
      </c>
      <c r="D67" s="5">
        <v>0</v>
      </c>
      <c r="E67" s="5">
        <v>333096.19719158701</v>
      </c>
      <c r="F67" s="5">
        <v>73180.330435721204</v>
      </c>
      <c r="G67" s="5">
        <v>46436.742076561</v>
      </c>
      <c r="H67" s="5">
        <v>76093.771522683106</v>
      </c>
      <c r="I67" s="5">
        <v>-48659.469980536</v>
      </c>
      <c r="J67" s="5">
        <v>394016.38575151999</v>
      </c>
      <c r="K67" s="5">
        <v>258943.52736750699</v>
      </c>
      <c r="L67" s="7">
        <v>55302.01</v>
      </c>
      <c r="M67" s="5">
        <v>458846.20931046602</v>
      </c>
      <c r="N67" s="5">
        <v>21555.448593061199</v>
      </c>
      <c r="O67" s="5">
        <v>20165.894294714701</v>
      </c>
      <c r="P67" s="5">
        <v>0</v>
      </c>
      <c r="Q67" s="5">
        <v>0</v>
      </c>
      <c r="R67" s="5">
        <v>140726.794868856</v>
      </c>
      <c r="S67" s="5">
        <v>0</v>
      </c>
      <c r="T67" s="7">
        <v>0</v>
      </c>
      <c r="U67" s="5">
        <v>0</v>
      </c>
      <c r="V67" s="5">
        <v>1140.0373801400401</v>
      </c>
      <c r="W67" s="5">
        <v>-10593.255322606899</v>
      </c>
      <c r="X67" s="5">
        <v>-114204.282463839</v>
      </c>
      <c r="Y67" s="5">
        <v>0</v>
      </c>
      <c r="Z67" s="5">
        <v>0</v>
      </c>
      <c r="AA67" s="5">
        <v>-11353.197131321</v>
      </c>
      <c r="AB67" s="5">
        <v>24791.436147773398</v>
      </c>
      <c r="AC67" s="5">
        <v>0</v>
      </c>
      <c r="AD67" s="5">
        <v>17004.453112302999</v>
      </c>
      <c r="AE67" s="5">
        <v>0</v>
      </c>
      <c r="AF67" s="5">
        <v>0</v>
      </c>
      <c r="AG67" s="5">
        <v>0</v>
      </c>
      <c r="AH67" s="5">
        <v>0</v>
      </c>
      <c r="AI67" s="5">
        <v>69860.870376852996</v>
      </c>
      <c r="AJ67" s="5">
        <v>-5339.5486182737995</v>
      </c>
      <c r="AK67" s="5">
        <v>2667.3465641849298</v>
      </c>
      <c r="AL67" s="7">
        <v>-665.08</v>
      </c>
      <c r="AM67" s="7">
        <v>32656.51</v>
      </c>
      <c r="AN67" s="7">
        <v>-34553.699999999997</v>
      </c>
      <c r="AO67" s="7">
        <v>0</v>
      </c>
      <c r="AP67" s="7">
        <v>0</v>
      </c>
      <c r="AQ67" s="7">
        <v>0</v>
      </c>
      <c r="AR67" s="7">
        <v>0</v>
      </c>
      <c r="AS67" s="7">
        <v>0</v>
      </c>
      <c r="AT67" s="7">
        <v>0</v>
      </c>
      <c r="AU67" s="7">
        <v>0</v>
      </c>
      <c r="AV67" s="7">
        <v>78716.38</v>
      </c>
      <c r="AW67" s="7">
        <v>12145.19</v>
      </c>
      <c r="AX67" s="7">
        <v>0</v>
      </c>
      <c r="AY67" s="7">
        <v>0</v>
      </c>
      <c r="AZ67" s="7">
        <v>0</v>
      </c>
      <c r="BA67" s="7">
        <v>0</v>
      </c>
      <c r="BB67" s="7">
        <v>0</v>
      </c>
      <c r="BC67" s="7">
        <v>0</v>
      </c>
      <c r="BD67" s="7">
        <v>0</v>
      </c>
      <c r="BE67" s="7">
        <v>0</v>
      </c>
      <c r="BF67" s="7">
        <v>0</v>
      </c>
      <c r="BG67" s="7">
        <v>0</v>
      </c>
      <c r="BH67" s="7">
        <v>0</v>
      </c>
      <c r="BI67" s="7">
        <v>0</v>
      </c>
      <c r="BJ67" s="7">
        <v>0</v>
      </c>
      <c r="BK67" s="7">
        <v>0</v>
      </c>
      <c r="BL67" s="7">
        <v>0</v>
      </c>
      <c r="BM67" s="7">
        <v>0</v>
      </c>
      <c r="BN67" s="7">
        <v>0</v>
      </c>
      <c r="BO67" s="7">
        <v>0</v>
      </c>
      <c r="BP67" s="7">
        <v>0</v>
      </c>
      <c r="BQ67" s="5">
        <v>0</v>
      </c>
      <c r="BR67" s="7">
        <v>0</v>
      </c>
      <c r="BS67" s="7">
        <v>0</v>
      </c>
      <c r="BT67" s="7">
        <v>0</v>
      </c>
      <c r="BU67" s="7">
        <v>0</v>
      </c>
      <c r="BV67" s="7">
        <v>0</v>
      </c>
      <c r="BW67" s="5">
        <v>178772.09653906399</v>
      </c>
      <c r="BX67" s="5">
        <v>113.6277738783</v>
      </c>
      <c r="BY67" s="5">
        <v>92082.803304357207</v>
      </c>
      <c r="BZ67" s="5">
        <v>0</v>
      </c>
      <c r="CA67" s="5">
        <v>15458.268991955099</v>
      </c>
      <c r="CB67" s="5">
        <v>0</v>
      </c>
      <c r="CC67" s="5">
        <v>161266.92441355399</v>
      </c>
      <c r="CD67" s="5">
        <v>5343.3853404843303</v>
      </c>
      <c r="CE67" s="5">
        <v>32985.508253692497</v>
      </c>
      <c r="CF67" s="5">
        <v>0</v>
      </c>
      <c r="CG67" s="7">
        <v>0</v>
      </c>
      <c r="CH67" s="5">
        <v>0</v>
      </c>
      <c r="CI67" s="5">
        <v>8808720.1202665307</v>
      </c>
      <c r="CJ67" s="7">
        <v>-4807.16999999993</v>
      </c>
      <c r="CK67" s="7">
        <v>50883.360000000001</v>
      </c>
      <c r="CL67" s="5">
        <v>388480.10425716802</v>
      </c>
      <c r="CM67" s="5">
        <v>197507.03735881901</v>
      </c>
      <c r="CN67" s="5">
        <v>3944.6530147896001</v>
      </c>
      <c r="CO67" s="5">
        <v>123487.59954493699</v>
      </c>
      <c r="CP67" s="5">
        <v>25289.843614248501</v>
      </c>
      <c r="CQ67" s="7">
        <v>323066.95</v>
      </c>
      <c r="CR67" s="7">
        <v>786803.43</v>
      </c>
      <c r="CS67" s="7">
        <v>495663.53</v>
      </c>
      <c r="CT67" s="7">
        <v>0</v>
      </c>
      <c r="CU67" s="7">
        <v>0</v>
      </c>
      <c r="CV67" s="7">
        <v>179497.76</v>
      </c>
      <c r="CW67" s="7">
        <v>3620.34</v>
      </c>
      <c r="CX67" s="7">
        <v>0</v>
      </c>
      <c r="CY67" s="7">
        <v>0</v>
      </c>
      <c r="CZ67" s="7">
        <v>0</v>
      </c>
      <c r="DA67" s="7">
        <v>0</v>
      </c>
      <c r="DB67" s="5">
        <v>0</v>
      </c>
      <c r="DC67" s="5">
        <v>0</v>
      </c>
      <c r="DD67" s="5">
        <v>69005.525629886994</v>
      </c>
      <c r="DE67" s="5">
        <v>52849.687228497001</v>
      </c>
      <c r="DF67" s="5">
        <v>40235.348610433903</v>
      </c>
      <c r="DG67" s="5">
        <v>0</v>
      </c>
      <c r="DH67" s="5">
        <v>0</v>
      </c>
      <c r="DI67" s="5">
        <v>0</v>
      </c>
      <c r="DJ67" s="5">
        <v>0</v>
      </c>
      <c r="DK67" s="5">
        <v>89.639200390053404</v>
      </c>
      <c r="DL67" s="5">
        <v>117671.818625061</v>
      </c>
      <c r="DM67" s="5">
        <v>0</v>
      </c>
      <c r="DN67" s="5">
        <v>0</v>
      </c>
      <c r="DO67" s="5">
        <v>0</v>
      </c>
      <c r="DP67" s="7">
        <v>183252.85</v>
      </c>
      <c r="DQ67" s="7">
        <v>0</v>
      </c>
      <c r="DR67" s="5">
        <v>0</v>
      </c>
      <c r="DS67" s="5">
        <v>0</v>
      </c>
      <c r="DT67" s="5">
        <v>0</v>
      </c>
      <c r="DU67" s="7">
        <v>0</v>
      </c>
      <c r="DV67" s="5">
        <v>0</v>
      </c>
      <c r="DW67" s="7">
        <v>217540</v>
      </c>
      <c r="DX67" s="7">
        <v>154926</v>
      </c>
      <c r="DY67" s="7">
        <v>0</v>
      </c>
      <c r="DZ67" s="7">
        <v>0</v>
      </c>
      <c r="EA67" s="5">
        <v>0</v>
      </c>
      <c r="EB67" s="5">
        <v>0</v>
      </c>
      <c r="EC67" s="5">
        <v>0</v>
      </c>
      <c r="ED67" s="5">
        <v>0</v>
      </c>
      <c r="EE67" s="5">
        <v>0</v>
      </c>
      <c r="EF67" s="7">
        <v>0</v>
      </c>
      <c r="EG67" s="5">
        <v>0</v>
      </c>
      <c r="EH67" s="5">
        <v>0</v>
      </c>
      <c r="EI67" s="7">
        <v>0</v>
      </c>
      <c r="EJ67" s="5">
        <v>0</v>
      </c>
      <c r="EK67" s="5">
        <v>0</v>
      </c>
      <c r="EL67" s="7">
        <v>0</v>
      </c>
      <c r="EM67" s="7">
        <v>0</v>
      </c>
      <c r="EN67" s="7">
        <v>0</v>
      </c>
      <c r="EO67" s="7">
        <v>0</v>
      </c>
      <c r="EP67" s="5">
        <v>0</v>
      </c>
      <c r="EQ67" s="5">
        <v>0</v>
      </c>
      <c r="ER67" s="5">
        <v>0</v>
      </c>
      <c r="ES67" s="5">
        <v>0</v>
      </c>
      <c r="ET67" s="5">
        <v>0</v>
      </c>
      <c r="EU67" s="5">
        <v>0</v>
      </c>
      <c r="EV67" s="5">
        <v>0</v>
      </c>
    </row>
    <row r="68" spans="1:152" ht="14.55" customHeight="1" x14ac:dyDescent="0.45">
      <c r="A68" s="3" t="s">
        <v>807</v>
      </c>
      <c r="B68" s="5">
        <v>14963934.8942846</v>
      </c>
      <c r="C68" s="5">
        <v>0</v>
      </c>
      <c r="D68" s="5">
        <v>0</v>
      </c>
      <c r="E68" s="5">
        <v>1222492.0448381801</v>
      </c>
      <c r="F68" s="5">
        <v>-47488.8126990983</v>
      </c>
      <c r="G68" s="5">
        <v>6448.1561470762899</v>
      </c>
      <c r="H68" s="5">
        <v>-3487.5330638319101</v>
      </c>
      <c r="I68" s="5">
        <v>12749.633178619601</v>
      </c>
      <c r="J68" s="5">
        <v>218920.68635968701</v>
      </c>
      <c r="K68" s="5">
        <v>486635.09991311899</v>
      </c>
      <c r="L68" s="7">
        <v>0</v>
      </c>
      <c r="M68" s="5">
        <v>-66708.428421421093</v>
      </c>
      <c r="N68" s="5">
        <v>17870.428690397101</v>
      </c>
      <c r="O68" s="5">
        <v>0</v>
      </c>
      <c r="P68" s="5">
        <v>0</v>
      </c>
      <c r="Q68" s="5">
        <v>0</v>
      </c>
      <c r="R68" s="5">
        <v>192207.30935845399</v>
      </c>
      <c r="S68" s="5">
        <v>0</v>
      </c>
      <c r="T68" s="7">
        <v>0</v>
      </c>
      <c r="U68" s="5">
        <v>0</v>
      </c>
      <c r="V68" s="5">
        <v>741001.51958394295</v>
      </c>
      <c r="W68" s="5">
        <v>20648.5860555826</v>
      </c>
      <c r="X68" s="5">
        <v>226296.78205753301</v>
      </c>
      <c r="Y68" s="5">
        <v>0</v>
      </c>
      <c r="Z68" s="5">
        <v>1013206.07020965</v>
      </c>
      <c r="AA68" s="5">
        <v>276456.88543361699</v>
      </c>
      <c r="AB68" s="5">
        <v>264515.41011269798</v>
      </c>
      <c r="AC68" s="5">
        <v>180062.083536486</v>
      </c>
      <c r="AD68" s="5">
        <v>1903992.25581017</v>
      </c>
      <c r="AE68" s="5">
        <v>0</v>
      </c>
      <c r="AF68" s="5">
        <v>0</v>
      </c>
      <c r="AG68" s="5">
        <v>-97102.792553191495</v>
      </c>
      <c r="AH68" s="5">
        <v>-117286.794092094</v>
      </c>
      <c r="AI68" s="5">
        <v>206948.994283048</v>
      </c>
      <c r="AJ68" s="5">
        <v>0</v>
      </c>
      <c r="AK68" s="5">
        <v>0</v>
      </c>
      <c r="AL68" s="7">
        <v>8834.77</v>
      </c>
      <c r="AM68" s="7">
        <v>96729.62</v>
      </c>
      <c r="AN68" s="7">
        <v>110055</v>
      </c>
      <c r="AO68" s="7">
        <v>96215.99</v>
      </c>
      <c r="AP68" s="7">
        <v>22.12</v>
      </c>
      <c r="AQ68" s="7">
        <v>27537.39</v>
      </c>
      <c r="AR68" s="7">
        <v>36.94</v>
      </c>
      <c r="AS68" s="7">
        <v>0</v>
      </c>
      <c r="AT68" s="7">
        <v>72383.070000000007</v>
      </c>
      <c r="AU68" s="7">
        <v>147194.82</v>
      </c>
      <c r="AV68" s="7">
        <v>64791.96</v>
      </c>
      <c r="AW68" s="7">
        <v>3281.31</v>
      </c>
      <c r="AX68" s="7">
        <v>5197.2299999999996</v>
      </c>
      <c r="AY68" s="7">
        <v>25321.69</v>
      </c>
      <c r="AZ68" s="7">
        <v>55670.09</v>
      </c>
      <c r="BA68" s="7">
        <v>255643.24</v>
      </c>
      <c r="BB68" s="7">
        <v>529623.36</v>
      </c>
      <c r="BC68" s="7">
        <v>85145.29</v>
      </c>
      <c r="BD68" s="7">
        <v>535142.29</v>
      </c>
      <c r="BE68" s="7">
        <v>7457.19</v>
      </c>
      <c r="BF68" s="7">
        <v>127807.45</v>
      </c>
      <c r="BG68" s="7">
        <v>-15042.04</v>
      </c>
      <c r="BH68" s="7">
        <v>0</v>
      </c>
      <c r="BI68" s="7">
        <v>-12503.11</v>
      </c>
      <c r="BJ68" s="7">
        <v>109240.64</v>
      </c>
      <c r="BK68" s="7">
        <v>57400.73</v>
      </c>
      <c r="BL68" s="7">
        <v>51832.81</v>
      </c>
      <c r="BM68" s="7">
        <v>16642.38</v>
      </c>
      <c r="BN68" s="7">
        <v>90987.06</v>
      </c>
      <c r="BO68" s="7">
        <v>205570.77</v>
      </c>
      <c r="BP68" s="7">
        <v>34004.21</v>
      </c>
      <c r="BQ68" s="5">
        <v>260.97306689834897</v>
      </c>
      <c r="BR68" s="7">
        <v>0</v>
      </c>
      <c r="BS68" s="7">
        <v>0</v>
      </c>
      <c r="BT68" s="7">
        <v>0</v>
      </c>
      <c r="BU68" s="7">
        <v>0</v>
      </c>
      <c r="BV68" s="7">
        <v>0</v>
      </c>
      <c r="BW68" s="5">
        <v>3335.0413044652</v>
      </c>
      <c r="BX68" s="5">
        <v>1915.81448085957</v>
      </c>
      <c r="BY68" s="5">
        <v>0</v>
      </c>
      <c r="BZ68" s="5">
        <v>18648.525523041801</v>
      </c>
      <c r="CA68" s="5">
        <v>2871.07607580584</v>
      </c>
      <c r="CB68" s="5">
        <v>0</v>
      </c>
      <c r="CC68" s="5">
        <v>358856.71589921799</v>
      </c>
      <c r="CD68" s="5">
        <v>24724.874045181201</v>
      </c>
      <c r="CE68" s="5">
        <v>1104.8305821025201</v>
      </c>
      <c r="CF68" s="5">
        <v>0</v>
      </c>
      <c r="CG68" s="7">
        <v>0</v>
      </c>
      <c r="CH68" s="5">
        <v>0</v>
      </c>
      <c r="CI68" s="5">
        <v>0</v>
      </c>
      <c r="CJ68" s="7">
        <v>910586.97</v>
      </c>
      <c r="CK68" s="7">
        <v>390508.62</v>
      </c>
      <c r="CL68" s="5">
        <v>532863.73588184197</v>
      </c>
      <c r="CM68" s="5">
        <v>245494.005212858</v>
      </c>
      <c r="CN68" s="5">
        <v>446416.544774907</v>
      </c>
      <c r="CO68" s="5">
        <v>209000.47944092299</v>
      </c>
      <c r="CP68" s="5">
        <v>113758.931364031</v>
      </c>
      <c r="CQ68" s="7">
        <v>539869.81000000006</v>
      </c>
      <c r="CR68" s="7">
        <v>0</v>
      </c>
      <c r="CS68" s="7">
        <v>201107.67</v>
      </c>
      <c r="CT68" s="7">
        <v>0</v>
      </c>
      <c r="CU68" s="7">
        <v>0</v>
      </c>
      <c r="CV68" s="7">
        <v>230418.37</v>
      </c>
      <c r="CW68" s="7">
        <v>2466.77</v>
      </c>
      <c r="CX68" s="7">
        <v>0</v>
      </c>
      <c r="CY68" s="7">
        <v>0</v>
      </c>
      <c r="CZ68" s="7">
        <v>0</v>
      </c>
      <c r="DA68" s="7">
        <v>0</v>
      </c>
      <c r="DB68" s="5">
        <v>0</v>
      </c>
      <c r="DC68" s="5">
        <v>0</v>
      </c>
      <c r="DD68" s="5">
        <v>44355.325803649001</v>
      </c>
      <c r="DE68" s="5">
        <v>736.89834926151195</v>
      </c>
      <c r="DF68" s="5">
        <v>907.55728912725499</v>
      </c>
      <c r="DG68" s="5">
        <v>0</v>
      </c>
      <c r="DH68" s="5">
        <v>0</v>
      </c>
      <c r="DI68" s="5">
        <v>0</v>
      </c>
      <c r="DJ68" s="5">
        <v>0</v>
      </c>
      <c r="DK68" s="5">
        <v>14.407606045831299</v>
      </c>
      <c r="DL68" s="5">
        <v>31768.0237282626</v>
      </c>
      <c r="DM68" s="5">
        <v>0</v>
      </c>
      <c r="DN68" s="5">
        <v>0</v>
      </c>
      <c r="DO68" s="5">
        <v>0</v>
      </c>
      <c r="DP68" s="7">
        <v>236756.76</v>
      </c>
      <c r="DQ68" s="7">
        <v>0</v>
      </c>
      <c r="DR68" s="5">
        <v>60320.461563465004</v>
      </c>
      <c r="DS68" s="5">
        <v>350396.82268812001</v>
      </c>
      <c r="DT68" s="5">
        <v>78499.024865919098</v>
      </c>
      <c r="DU68" s="7">
        <v>0</v>
      </c>
      <c r="DV68" s="5">
        <v>0</v>
      </c>
      <c r="DW68" s="7">
        <v>399170</v>
      </c>
      <c r="DX68" s="7">
        <v>76198</v>
      </c>
      <c r="DY68" s="7">
        <v>0</v>
      </c>
      <c r="DZ68" s="7">
        <v>0</v>
      </c>
      <c r="EA68" s="5">
        <v>0</v>
      </c>
      <c r="EB68" s="5">
        <v>0</v>
      </c>
      <c r="EC68" s="5">
        <v>0</v>
      </c>
      <c r="ED68" s="5">
        <v>0</v>
      </c>
      <c r="EE68" s="5">
        <v>0</v>
      </c>
      <c r="EF68" s="7">
        <v>0</v>
      </c>
      <c r="EG68" s="5">
        <v>0</v>
      </c>
      <c r="EH68" s="5">
        <v>0</v>
      </c>
      <c r="EI68" s="7">
        <v>0</v>
      </c>
      <c r="EJ68" s="5">
        <v>0</v>
      </c>
      <c r="EK68" s="5">
        <v>0</v>
      </c>
      <c r="EL68" s="7">
        <v>0</v>
      </c>
      <c r="EM68" s="7">
        <v>0</v>
      </c>
      <c r="EN68" s="7">
        <v>0</v>
      </c>
      <c r="EO68" s="7">
        <v>0</v>
      </c>
      <c r="EP68" s="5">
        <v>0</v>
      </c>
      <c r="EQ68" s="5">
        <v>0</v>
      </c>
      <c r="ER68" s="5">
        <v>0</v>
      </c>
      <c r="ES68" s="5">
        <v>0</v>
      </c>
      <c r="ET68" s="5">
        <v>0</v>
      </c>
      <c r="EU68" s="5">
        <v>0</v>
      </c>
      <c r="EV68" s="5">
        <v>0</v>
      </c>
    </row>
    <row r="69" spans="1:152" ht="14.55" customHeight="1" x14ac:dyDescent="0.45">
      <c r="A69" s="3" t="s">
        <v>809</v>
      </c>
      <c r="B69" s="5">
        <v>532447.49864110001</v>
      </c>
      <c r="C69" s="5">
        <v>0</v>
      </c>
      <c r="D69" s="5">
        <v>0</v>
      </c>
      <c r="E69" s="5">
        <v>0</v>
      </c>
      <c r="F69" s="5">
        <v>0</v>
      </c>
      <c r="G69" s="5">
        <v>0</v>
      </c>
      <c r="H69" s="5">
        <v>0</v>
      </c>
      <c r="I69" s="5">
        <v>0</v>
      </c>
      <c r="J69" s="5">
        <v>0</v>
      </c>
      <c r="K69" s="5">
        <v>0</v>
      </c>
      <c r="L69" s="7">
        <v>0</v>
      </c>
      <c r="M69" s="5">
        <v>0</v>
      </c>
      <c r="N69" s="5">
        <v>0</v>
      </c>
      <c r="O69" s="5">
        <v>0</v>
      </c>
      <c r="P69" s="5">
        <v>0</v>
      </c>
      <c r="Q69" s="5">
        <v>0</v>
      </c>
      <c r="R69" s="5">
        <v>0</v>
      </c>
      <c r="S69" s="5">
        <v>0</v>
      </c>
      <c r="T69" s="7">
        <v>0</v>
      </c>
      <c r="U69" s="5">
        <v>0</v>
      </c>
      <c r="V69" s="5">
        <v>24215.829676580499</v>
      </c>
      <c r="W69" s="5">
        <v>0</v>
      </c>
      <c r="X69" s="5">
        <v>-23484.479115878399</v>
      </c>
      <c r="Y69" s="5">
        <v>0</v>
      </c>
      <c r="Z69" s="5">
        <v>110027.62879896</v>
      </c>
      <c r="AA69" s="5">
        <v>33086.241186042302</v>
      </c>
      <c r="AB69" s="5">
        <v>-35135.2980172362</v>
      </c>
      <c r="AC69" s="5">
        <v>-12839.2653989924</v>
      </c>
      <c r="AD69" s="5">
        <v>452299.69120754098</v>
      </c>
      <c r="AE69" s="5">
        <v>0</v>
      </c>
      <c r="AF69" s="5">
        <v>0</v>
      </c>
      <c r="AG69" s="5">
        <v>0</v>
      </c>
      <c r="AH69" s="5">
        <v>0</v>
      </c>
      <c r="AI69" s="5">
        <v>0</v>
      </c>
      <c r="AJ69" s="5">
        <v>0</v>
      </c>
      <c r="AK69" s="5">
        <v>0</v>
      </c>
      <c r="AL69" s="7">
        <v>0</v>
      </c>
      <c r="AM69" s="7">
        <v>0</v>
      </c>
      <c r="AN69" s="7">
        <v>0</v>
      </c>
      <c r="AO69" s="7">
        <v>0</v>
      </c>
      <c r="AP69" s="7">
        <v>0</v>
      </c>
      <c r="AQ69" s="7">
        <v>0</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0</v>
      </c>
      <c r="BI69" s="7">
        <v>0</v>
      </c>
      <c r="BJ69" s="7">
        <v>0</v>
      </c>
      <c r="BK69" s="7">
        <v>0</v>
      </c>
      <c r="BL69" s="7">
        <v>0</v>
      </c>
      <c r="BM69" s="7">
        <v>0</v>
      </c>
      <c r="BN69" s="7">
        <v>0</v>
      </c>
      <c r="BO69" s="7">
        <v>0</v>
      </c>
      <c r="BP69" s="7">
        <v>0</v>
      </c>
      <c r="BQ69" s="5">
        <v>0</v>
      </c>
      <c r="BR69" s="7">
        <v>0</v>
      </c>
      <c r="BS69" s="7">
        <v>0</v>
      </c>
      <c r="BT69" s="7">
        <v>0</v>
      </c>
      <c r="BU69" s="7">
        <v>0</v>
      </c>
      <c r="BV69" s="7">
        <v>0</v>
      </c>
      <c r="BW69" s="5">
        <v>0</v>
      </c>
      <c r="BX69" s="5">
        <v>0</v>
      </c>
      <c r="BY69" s="5">
        <v>0</v>
      </c>
      <c r="BZ69" s="5">
        <v>0</v>
      </c>
      <c r="CA69" s="5">
        <v>0</v>
      </c>
      <c r="CB69" s="5">
        <v>0</v>
      </c>
      <c r="CC69" s="5">
        <v>0</v>
      </c>
      <c r="CD69" s="5">
        <v>0</v>
      </c>
      <c r="CE69" s="5">
        <v>0</v>
      </c>
      <c r="CF69" s="5">
        <v>0</v>
      </c>
      <c r="CG69" s="7">
        <v>0</v>
      </c>
      <c r="CH69" s="5">
        <v>0</v>
      </c>
      <c r="CI69" s="5">
        <v>0</v>
      </c>
      <c r="CJ69" s="7">
        <v>0</v>
      </c>
      <c r="CK69" s="7">
        <v>0</v>
      </c>
      <c r="CL69" s="5">
        <v>0</v>
      </c>
      <c r="CM69" s="5">
        <v>0</v>
      </c>
      <c r="CN69" s="5">
        <v>0</v>
      </c>
      <c r="CO69" s="5">
        <v>0</v>
      </c>
      <c r="CP69" s="5">
        <v>-15722.8496959166</v>
      </c>
      <c r="CQ69" s="7">
        <v>0</v>
      </c>
      <c r="CR69" s="7">
        <v>0</v>
      </c>
      <c r="CS69" s="7">
        <v>0</v>
      </c>
      <c r="CT69" s="7">
        <v>0</v>
      </c>
      <c r="CU69" s="7">
        <v>0</v>
      </c>
      <c r="CV69" s="7">
        <v>0</v>
      </c>
      <c r="CW69" s="7">
        <v>0</v>
      </c>
      <c r="CX69" s="7">
        <v>0</v>
      </c>
      <c r="CY69" s="7">
        <v>0</v>
      </c>
      <c r="CZ69" s="7">
        <v>0</v>
      </c>
      <c r="DA69" s="7">
        <v>0</v>
      </c>
      <c r="DB69" s="5">
        <v>0</v>
      </c>
      <c r="DC69" s="5">
        <v>0</v>
      </c>
      <c r="DD69" s="5">
        <v>0</v>
      </c>
      <c r="DE69" s="5">
        <v>0</v>
      </c>
      <c r="DF69" s="5">
        <v>0</v>
      </c>
      <c r="DG69" s="5">
        <v>0</v>
      </c>
      <c r="DH69" s="5">
        <v>0</v>
      </c>
      <c r="DI69" s="5">
        <v>0</v>
      </c>
      <c r="DJ69" s="5">
        <v>0</v>
      </c>
      <c r="DK69" s="5">
        <v>0</v>
      </c>
      <c r="DL69" s="5">
        <v>0</v>
      </c>
      <c r="DM69" s="5">
        <v>0</v>
      </c>
      <c r="DN69" s="5">
        <v>0</v>
      </c>
      <c r="DO69" s="5">
        <v>0</v>
      </c>
      <c r="DP69" s="7">
        <v>0</v>
      </c>
      <c r="DQ69" s="7">
        <v>0</v>
      </c>
      <c r="DR69" s="5">
        <v>0</v>
      </c>
      <c r="DS69" s="5">
        <v>0</v>
      </c>
      <c r="DT69" s="5">
        <v>0</v>
      </c>
      <c r="DU69" s="7">
        <v>0</v>
      </c>
      <c r="DV69" s="5">
        <v>0</v>
      </c>
      <c r="DW69" s="7">
        <v>0</v>
      </c>
      <c r="DX69" s="7">
        <v>0</v>
      </c>
      <c r="DY69" s="7">
        <v>0</v>
      </c>
      <c r="DZ69" s="7">
        <v>0</v>
      </c>
      <c r="EA69" s="5">
        <v>0</v>
      </c>
      <c r="EB69" s="5">
        <v>0</v>
      </c>
      <c r="EC69" s="5">
        <v>0</v>
      </c>
      <c r="ED69" s="5">
        <v>0</v>
      </c>
      <c r="EE69" s="5">
        <v>0</v>
      </c>
      <c r="EF69" s="7">
        <v>0</v>
      </c>
      <c r="EG69" s="5">
        <v>0</v>
      </c>
      <c r="EH69" s="5">
        <v>0</v>
      </c>
      <c r="EI69" s="7">
        <v>0</v>
      </c>
      <c r="EJ69" s="5">
        <v>0</v>
      </c>
      <c r="EK69" s="5">
        <v>0</v>
      </c>
      <c r="EL69" s="7">
        <v>0</v>
      </c>
      <c r="EM69" s="7">
        <v>0</v>
      </c>
      <c r="EN69" s="7">
        <v>0</v>
      </c>
      <c r="EO69" s="7">
        <v>0</v>
      </c>
      <c r="EP69" s="5">
        <v>0</v>
      </c>
      <c r="EQ69" s="5">
        <v>0</v>
      </c>
      <c r="ER69" s="5">
        <v>0</v>
      </c>
      <c r="ES69" s="5">
        <v>0</v>
      </c>
      <c r="ET69" s="5">
        <v>0</v>
      </c>
      <c r="EU69" s="5">
        <v>0</v>
      </c>
      <c r="EV69" s="5">
        <v>0</v>
      </c>
    </row>
    <row r="70" spans="1:152" ht="14.55" customHeight="1" x14ac:dyDescent="0.45">
      <c r="A70" s="3" t="s">
        <v>811</v>
      </c>
      <c r="B70" s="5">
        <v>1556130.9752730301</v>
      </c>
      <c r="C70" s="5">
        <v>0</v>
      </c>
      <c r="D70" s="5">
        <v>0</v>
      </c>
      <c r="E70" s="5">
        <v>0</v>
      </c>
      <c r="F70" s="5">
        <v>0</v>
      </c>
      <c r="G70" s="5">
        <v>0</v>
      </c>
      <c r="H70" s="5">
        <v>0</v>
      </c>
      <c r="I70" s="5">
        <v>0</v>
      </c>
      <c r="J70" s="5">
        <v>13144.3701129453</v>
      </c>
      <c r="K70" s="5">
        <v>26914.856646394401</v>
      </c>
      <c r="L70" s="7">
        <v>0</v>
      </c>
      <c r="M70" s="5">
        <v>0</v>
      </c>
      <c r="N70" s="5">
        <v>0</v>
      </c>
      <c r="O70" s="5">
        <v>20021.831758254601</v>
      </c>
      <c r="P70" s="5">
        <v>0</v>
      </c>
      <c r="Q70" s="5">
        <v>0</v>
      </c>
      <c r="R70" s="5">
        <v>0</v>
      </c>
      <c r="S70" s="5">
        <v>0</v>
      </c>
      <c r="T70" s="7">
        <v>0</v>
      </c>
      <c r="U70" s="5">
        <v>0</v>
      </c>
      <c r="V70" s="5">
        <v>16726.710547700299</v>
      </c>
      <c r="W70" s="5">
        <v>0</v>
      </c>
      <c r="X70" s="5">
        <v>0</v>
      </c>
      <c r="Y70" s="5">
        <v>0</v>
      </c>
      <c r="Z70" s="5">
        <v>0</v>
      </c>
      <c r="AA70" s="5">
        <v>67725.589103838996</v>
      </c>
      <c r="AB70" s="5">
        <v>99695.594527812893</v>
      </c>
      <c r="AC70" s="5">
        <v>0</v>
      </c>
      <c r="AD70" s="5">
        <v>565851.76336746302</v>
      </c>
      <c r="AE70" s="5">
        <v>0</v>
      </c>
      <c r="AF70" s="5">
        <v>0</v>
      </c>
      <c r="AG70" s="5">
        <v>9090.07092198582</v>
      </c>
      <c r="AH70" s="5">
        <v>0</v>
      </c>
      <c r="AI70" s="5">
        <v>111678.660599697</v>
      </c>
      <c r="AJ70" s="5">
        <v>0</v>
      </c>
      <c r="AK70" s="5">
        <v>14465.1267637949</v>
      </c>
      <c r="AL70" s="7">
        <v>1519.07</v>
      </c>
      <c r="AM70" s="7">
        <v>24293.1</v>
      </c>
      <c r="AN70" s="7">
        <v>4541.12</v>
      </c>
      <c r="AO70" s="7">
        <v>14104.38</v>
      </c>
      <c r="AP70" s="7">
        <v>0</v>
      </c>
      <c r="AQ70" s="7">
        <v>0</v>
      </c>
      <c r="AR70" s="7">
        <v>0</v>
      </c>
      <c r="AS70" s="7">
        <v>0</v>
      </c>
      <c r="AT70" s="7">
        <v>623.19000000000005</v>
      </c>
      <c r="AU70" s="7">
        <v>0</v>
      </c>
      <c r="AV70" s="7">
        <v>10967.62</v>
      </c>
      <c r="AW70" s="7">
        <v>0</v>
      </c>
      <c r="AX70" s="7">
        <v>0</v>
      </c>
      <c r="AY70" s="7">
        <v>0</v>
      </c>
      <c r="AZ70" s="7">
        <v>657.33</v>
      </c>
      <c r="BA70" s="7">
        <v>10932.15</v>
      </c>
      <c r="BB70" s="7">
        <v>15192.88</v>
      </c>
      <c r="BC70" s="7">
        <v>0</v>
      </c>
      <c r="BD70" s="7">
        <v>3666.21</v>
      </c>
      <c r="BE70" s="7">
        <v>-177.76</v>
      </c>
      <c r="BF70" s="7">
        <v>16328.17</v>
      </c>
      <c r="BG70" s="7">
        <v>0</v>
      </c>
      <c r="BH70" s="7">
        <v>0</v>
      </c>
      <c r="BI70" s="7">
        <v>0</v>
      </c>
      <c r="BJ70" s="7">
        <v>0</v>
      </c>
      <c r="BK70" s="7">
        <v>0</v>
      </c>
      <c r="BL70" s="7">
        <v>0</v>
      </c>
      <c r="BM70" s="7">
        <v>0</v>
      </c>
      <c r="BN70" s="7">
        <v>383.3</v>
      </c>
      <c r="BO70" s="7">
        <v>55038.89</v>
      </c>
      <c r="BP70" s="7">
        <v>704.11</v>
      </c>
      <c r="BQ70" s="5">
        <v>27725.212858383999</v>
      </c>
      <c r="BR70" s="7">
        <v>0</v>
      </c>
      <c r="BS70" s="7">
        <v>0</v>
      </c>
      <c r="BT70" s="7">
        <v>0</v>
      </c>
      <c r="BU70" s="7">
        <v>0</v>
      </c>
      <c r="BV70" s="7">
        <v>0</v>
      </c>
      <c r="BW70" s="5">
        <v>0</v>
      </c>
      <c r="BX70" s="5">
        <v>0</v>
      </c>
      <c r="BY70" s="5">
        <v>45244.1930781275</v>
      </c>
      <c r="BZ70" s="5">
        <v>-15443.503331624799</v>
      </c>
      <c r="CA70" s="5">
        <v>0</v>
      </c>
      <c r="CB70" s="5">
        <v>0</v>
      </c>
      <c r="CC70" s="5">
        <v>1302.31103388358</v>
      </c>
      <c r="CD70" s="5">
        <v>0</v>
      </c>
      <c r="CE70" s="5">
        <v>0</v>
      </c>
      <c r="CF70" s="5">
        <v>0</v>
      </c>
      <c r="CG70" s="7">
        <v>0</v>
      </c>
      <c r="CH70" s="5">
        <v>0</v>
      </c>
      <c r="CI70" s="5">
        <v>0</v>
      </c>
      <c r="CJ70" s="7">
        <v>0</v>
      </c>
      <c r="CK70" s="7">
        <v>0</v>
      </c>
      <c r="CL70" s="5">
        <v>0</v>
      </c>
      <c r="CM70" s="5">
        <v>113019.018245004</v>
      </c>
      <c r="CN70" s="5">
        <v>0</v>
      </c>
      <c r="CO70" s="5">
        <v>0</v>
      </c>
      <c r="CP70" s="5">
        <v>34842.059079061699</v>
      </c>
      <c r="CQ70" s="7">
        <v>125786.41</v>
      </c>
      <c r="CR70" s="7">
        <v>175770.26</v>
      </c>
      <c r="CS70" s="7">
        <v>-157965.32999999999</v>
      </c>
      <c r="CT70" s="7">
        <v>0</v>
      </c>
      <c r="CU70" s="7">
        <v>0</v>
      </c>
      <c r="CV70" s="7">
        <v>-91588.91</v>
      </c>
      <c r="CW70" s="7">
        <v>139.07</v>
      </c>
      <c r="CX70" s="7">
        <v>0</v>
      </c>
      <c r="CY70" s="7">
        <v>0</v>
      </c>
      <c r="CZ70" s="7">
        <v>0</v>
      </c>
      <c r="DA70" s="7">
        <v>0</v>
      </c>
      <c r="DB70" s="5">
        <v>0</v>
      </c>
      <c r="DC70" s="5">
        <v>0</v>
      </c>
      <c r="DD70" s="5">
        <v>18365.838401390101</v>
      </c>
      <c r="DE70" s="5">
        <v>94635.317115551705</v>
      </c>
      <c r="DF70" s="5">
        <v>6623.9476678043202</v>
      </c>
      <c r="DG70" s="5">
        <v>0</v>
      </c>
      <c r="DH70" s="5">
        <v>0</v>
      </c>
      <c r="DI70" s="5">
        <v>0</v>
      </c>
      <c r="DJ70" s="5">
        <v>0</v>
      </c>
      <c r="DK70" s="5">
        <v>0</v>
      </c>
      <c r="DL70" s="5">
        <v>9299.2767755566401</v>
      </c>
      <c r="DM70" s="5">
        <v>0</v>
      </c>
      <c r="DN70" s="5">
        <v>0</v>
      </c>
      <c r="DO70" s="5">
        <v>0</v>
      </c>
      <c r="DP70" s="7">
        <v>64287.47</v>
      </c>
      <c r="DQ70" s="7">
        <v>0</v>
      </c>
      <c r="DR70" s="5">
        <v>0</v>
      </c>
      <c r="DS70" s="5">
        <v>0</v>
      </c>
      <c r="DT70" s="5">
        <v>0</v>
      </c>
      <c r="DU70" s="7">
        <v>0</v>
      </c>
      <c r="DV70" s="5">
        <v>0</v>
      </c>
      <c r="DW70" s="7">
        <v>0</v>
      </c>
      <c r="DX70" s="7">
        <v>0</v>
      </c>
      <c r="DY70" s="7">
        <v>0</v>
      </c>
      <c r="DZ70" s="7">
        <v>0</v>
      </c>
      <c r="EA70" s="5">
        <v>0</v>
      </c>
      <c r="EB70" s="5">
        <v>0</v>
      </c>
      <c r="EC70" s="5">
        <v>0</v>
      </c>
      <c r="ED70" s="5">
        <v>0</v>
      </c>
      <c r="EE70" s="5">
        <v>0</v>
      </c>
      <c r="EF70" s="7">
        <v>0</v>
      </c>
      <c r="EG70" s="5">
        <v>0</v>
      </c>
      <c r="EH70" s="5">
        <v>0</v>
      </c>
      <c r="EI70" s="7">
        <v>0</v>
      </c>
      <c r="EJ70" s="5">
        <v>0</v>
      </c>
      <c r="EK70" s="5">
        <v>0</v>
      </c>
      <c r="EL70" s="7">
        <v>0</v>
      </c>
      <c r="EM70" s="7">
        <v>0</v>
      </c>
      <c r="EN70" s="7">
        <v>0</v>
      </c>
      <c r="EO70" s="7">
        <v>0</v>
      </c>
      <c r="EP70" s="5">
        <v>0</v>
      </c>
      <c r="EQ70" s="5">
        <v>0</v>
      </c>
      <c r="ER70" s="5">
        <v>0</v>
      </c>
      <c r="ES70" s="5">
        <v>0</v>
      </c>
      <c r="ET70" s="5">
        <v>0</v>
      </c>
      <c r="EU70" s="5">
        <v>0</v>
      </c>
      <c r="EV70" s="5">
        <v>0</v>
      </c>
    </row>
    <row r="71" spans="1:152" ht="14.55" customHeight="1" x14ac:dyDescent="0.45">
      <c r="A71" s="3" t="s">
        <v>813</v>
      </c>
      <c r="B71" s="5">
        <v>17052513.3681987</v>
      </c>
      <c r="C71" s="5">
        <v>0</v>
      </c>
      <c r="D71" s="5">
        <v>0</v>
      </c>
      <c r="E71" s="5">
        <v>1222492.0448381801</v>
      </c>
      <c r="F71" s="5">
        <v>-47488.8126990983</v>
      </c>
      <c r="G71" s="5">
        <v>6448.1561470762899</v>
      </c>
      <c r="H71" s="5">
        <v>-3487.5330638319101</v>
      </c>
      <c r="I71" s="5">
        <v>12749.633178619601</v>
      </c>
      <c r="J71" s="5">
        <v>232065.05647263199</v>
      </c>
      <c r="K71" s="5">
        <v>513549.956559513</v>
      </c>
      <c r="L71" s="7">
        <v>0</v>
      </c>
      <c r="M71" s="5">
        <v>-66708.428421421093</v>
      </c>
      <c r="N71" s="5">
        <v>17870.428690397101</v>
      </c>
      <c r="O71" s="5">
        <v>20021.831758254601</v>
      </c>
      <c r="P71" s="5">
        <v>0</v>
      </c>
      <c r="Q71" s="5">
        <v>0</v>
      </c>
      <c r="R71" s="5">
        <v>192207.30935845399</v>
      </c>
      <c r="S71" s="5">
        <v>0</v>
      </c>
      <c r="T71" s="7">
        <v>0</v>
      </c>
      <c r="U71" s="5">
        <v>0</v>
      </c>
      <c r="V71" s="5">
        <v>781944.05980822397</v>
      </c>
      <c r="W71" s="5">
        <v>20648.5860555826</v>
      </c>
      <c r="X71" s="5">
        <v>202812.30294165501</v>
      </c>
      <c r="Y71" s="5">
        <v>0</v>
      </c>
      <c r="Z71" s="5">
        <v>1123233.6990086101</v>
      </c>
      <c r="AA71" s="5">
        <v>377268.71572349803</v>
      </c>
      <c r="AB71" s="5">
        <v>329075.70662327501</v>
      </c>
      <c r="AC71" s="5">
        <v>167222.818137494</v>
      </c>
      <c r="AD71" s="5">
        <v>2922143.7103851698</v>
      </c>
      <c r="AE71" s="5">
        <v>0</v>
      </c>
      <c r="AF71" s="5">
        <v>0</v>
      </c>
      <c r="AG71" s="5">
        <v>-88012.721631205699</v>
      </c>
      <c r="AH71" s="5">
        <v>-117286.794092094</v>
      </c>
      <c r="AI71" s="5">
        <v>318627.654882745</v>
      </c>
      <c r="AJ71" s="5">
        <v>0</v>
      </c>
      <c r="AK71" s="5">
        <v>14465.1267637949</v>
      </c>
      <c r="AL71" s="7">
        <v>10353.84</v>
      </c>
      <c r="AM71" s="7">
        <v>121022.72</v>
      </c>
      <c r="AN71" s="7">
        <v>114596.12</v>
      </c>
      <c r="AO71" s="7">
        <v>110320.37</v>
      </c>
      <c r="AP71" s="7">
        <v>22.12</v>
      </c>
      <c r="AQ71" s="7">
        <v>27537.39</v>
      </c>
      <c r="AR71" s="7">
        <v>36.94</v>
      </c>
      <c r="AS71" s="7">
        <v>0</v>
      </c>
      <c r="AT71" s="7">
        <v>73006.259999999995</v>
      </c>
      <c r="AU71" s="7">
        <v>147194.82</v>
      </c>
      <c r="AV71" s="7">
        <v>75759.58</v>
      </c>
      <c r="AW71" s="7">
        <v>3281.31</v>
      </c>
      <c r="AX71" s="7">
        <v>5197.2299999999996</v>
      </c>
      <c r="AY71" s="7">
        <v>25321.69</v>
      </c>
      <c r="AZ71" s="7">
        <v>56327.42</v>
      </c>
      <c r="BA71" s="7">
        <v>266575.39</v>
      </c>
      <c r="BB71" s="7">
        <v>544816.24</v>
      </c>
      <c r="BC71" s="7">
        <v>85145.29</v>
      </c>
      <c r="BD71" s="7">
        <v>538808.5</v>
      </c>
      <c r="BE71" s="7">
        <v>7279.43</v>
      </c>
      <c r="BF71" s="7">
        <v>144135.62</v>
      </c>
      <c r="BG71" s="7">
        <v>-15042.04</v>
      </c>
      <c r="BH71" s="7">
        <v>0</v>
      </c>
      <c r="BI71" s="7">
        <v>-12503.11</v>
      </c>
      <c r="BJ71" s="7">
        <v>109240.64</v>
      </c>
      <c r="BK71" s="7">
        <v>57400.73</v>
      </c>
      <c r="BL71" s="7">
        <v>51832.81</v>
      </c>
      <c r="BM71" s="7">
        <v>16642.38</v>
      </c>
      <c r="BN71" s="7">
        <v>91370.36</v>
      </c>
      <c r="BO71" s="7">
        <v>260609.66</v>
      </c>
      <c r="BP71" s="7">
        <v>34708.32</v>
      </c>
      <c r="BQ71" s="5">
        <v>27986.185925282301</v>
      </c>
      <c r="BR71" s="7">
        <v>0</v>
      </c>
      <c r="BS71" s="7">
        <v>0</v>
      </c>
      <c r="BT71" s="7">
        <v>0</v>
      </c>
      <c r="BU71" s="7">
        <v>0</v>
      </c>
      <c r="BV71" s="7">
        <v>0</v>
      </c>
      <c r="BW71" s="5">
        <v>3335.0413044652</v>
      </c>
      <c r="BX71" s="5">
        <v>1915.81448085957</v>
      </c>
      <c r="BY71" s="5">
        <v>45244.1930781275</v>
      </c>
      <c r="BZ71" s="5">
        <v>3205.0221914170002</v>
      </c>
      <c r="CA71" s="5">
        <v>2871.07607580584</v>
      </c>
      <c r="CB71" s="5">
        <v>0</v>
      </c>
      <c r="CC71" s="5">
        <v>360159.026933102</v>
      </c>
      <c r="CD71" s="5">
        <v>24724.874045181201</v>
      </c>
      <c r="CE71" s="5">
        <v>1104.8305821025201</v>
      </c>
      <c r="CF71" s="5">
        <v>0</v>
      </c>
      <c r="CG71" s="7">
        <v>0</v>
      </c>
      <c r="CH71" s="5">
        <v>0</v>
      </c>
      <c r="CI71" s="5">
        <v>0</v>
      </c>
      <c r="CJ71" s="7">
        <v>910586.97</v>
      </c>
      <c r="CK71" s="7">
        <v>390508.62</v>
      </c>
      <c r="CL71" s="5">
        <v>532863.73588184197</v>
      </c>
      <c r="CM71" s="5">
        <v>358513.02345786197</v>
      </c>
      <c r="CN71" s="5">
        <v>446416.544774907</v>
      </c>
      <c r="CO71" s="5">
        <v>209000.47944092299</v>
      </c>
      <c r="CP71" s="5">
        <v>132878.14074717599</v>
      </c>
      <c r="CQ71" s="7">
        <v>665656.22</v>
      </c>
      <c r="CR71" s="7">
        <v>175770.26</v>
      </c>
      <c r="CS71" s="7">
        <v>43142.34</v>
      </c>
      <c r="CT71" s="7">
        <v>0</v>
      </c>
      <c r="CU71" s="7">
        <v>0</v>
      </c>
      <c r="CV71" s="7">
        <v>138829.46</v>
      </c>
      <c r="CW71" s="7">
        <v>2605.84</v>
      </c>
      <c r="CX71" s="7">
        <v>0</v>
      </c>
      <c r="CY71" s="7">
        <v>0</v>
      </c>
      <c r="CZ71" s="7">
        <v>0</v>
      </c>
      <c r="DA71" s="7">
        <v>0</v>
      </c>
      <c r="DB71" s="5">
        <v>0</v>
      </c>
      <c r="DC71" s="5">
        <v>0</v>
      </c>
      <c r="DD71" s="5">
        <v>62721.164205039102</v>
      </c>
      <c r="DE71" s="5">
        <v>95372.215464813198</v>
      </c>
      <c r="DF71" s="5">
        <v>7531.5049569315797</v>
      </c>
      <c r="DG71" s="5">
        <v>0</v>
      </c>
      <c r="DH71" s="5">
        <v>0</v>
      </c>
      <c r="DI71" s="5">
        <v>0</v>
      </c>
      <c r="DJ71" s="5">
        <v>0</v>
      </c>
      <c r="DK71" s="5">
        <v>14.407606045831299</v>
      </c>
      <c r="DL71" s="5">
        <v>41067.300503819199</v>
      </c>
      <c r="DM71" s="5">
        <v>0</v>
      </c>
      <c r="DN71" s="5">
        <v>0</v>
      </c>
      <c r="DO71" s="5">
        <v>0</v>
      </c>
      <c r="DP71" s="7">
        <v>301044.23</v>
      </c>
      <c r="DQ71" s="7">
        <v>0</v>
      </c>
      <c r="DR71" s="5">
        <v>60320.461563465004</v>
      </c>
      <c r="DS71" s="5">
        <v>350396.82268812001</v>
      </c>
      <c r="DT71" s="5">
        <v>78499.024865919098</v>
      </c>
      <c r="DU71" s="7">
        <v>0</v>
      </c>
      <c r="DV71" s="5">
        <v>0</v>
      </c>
      <c r="DW71" s="7">
        <v>399170</v>
      </c>
      <c r="DX71" s="7">
        <v>76198</v>
      </c>
      <c r="DY71" s="7">
        <v>0</v>
      </c>
      <c r="DZ71" s="7">
        <v>0</v>
      </c>
      <c r="EA71" s="5">
        <v>0</v>
      </c>
      <c r="EB71" s="5">
        <v>0</v>
      </c>
      <c r="EC71" s="5">
        <v>0</v>
      </c>
      <c r="ED71" s="5">
        <v>0</v>
      </c>
      <c r="EE71" s="5">
        <v>0</v>
      </c>
      <c r="EF71" s="7">
        <v>0</v>
      </c>
      <c r="EG71" s="5">
        <v>0</v>
      </c>
      <c r="EH71" s="5">
        <v>0</v>
      </c>
      <c r="EI71" s="7">
        <v>0</v>
      </c>
      <c r="EJ71" s="5">
        <v>0</v>
      </c>
      <c r="EK71" s="5">
        <v>0</v>
      </c>
      <c r="EL71" s="7">
        <v>0</v>
      </c>
      <c r="EM71" s="7">
        <v>0</v>
      </c>
      <c r="EN71" s="7">
        <v>0</v>
      </c>
      <c r="EO71" s="7">
        <v>0</v>
      </c>
      <c r="EP71" s="5">
        <v>0</v>
      </c>
      <c r="EQ71" s="5">
        <v>0</v>
      </c>
      <c r="ER71" s="5">
        <v>0</v>
      </c>
      <c r="ES71" s="5">
        <v>0</v>
      </c>
      <c r="ET71" s="5">
        <v>0</v>
      </c>
      <c r="EU71" s="5">
        <v>0</v>
      </c>
      <c r="EV71" s="5">
        <v>0</v>
      </c>
    </row>
    <row r="72" spans="1:152" ht="14.55" customHeight="1" x14ac:dyDescent="0.45">
      <c r="A72" s="3" t="s">
        <v>815</v>
      </c>
      <c r="B72" s="5">
        <v>670426560.69041598</v>
      </c>
      <c r="C72" s="5">
        <v>17472018.718736801</v>
      </c>
      <c r="D72" s="5">
        <v>0</v>
      </c>
      <c r="E72" s="5">
        <v>26807931.0914241</v>
      </c>
      <c r="F72" s="5">
        <v>4638029.7176178396</v>
      </c>
      <c r="G72" s="5">
        <v>13281676.3619675</v>
      </c>
      <c r="H72" s="5">
        <v>897924.68433398195</v>
      </c>
      <c r="I72" s="5">
        <v>1703260.89733992</v>
      </c>
      <c r="J72" s="5">
        <v>10696127.410947001</v>
      </c>
      <c r="K72" s="5">
        <v>21762241.529105101</v>
      </c>
      <c r="L72" s="7">
        <v>2152735.9900000002</v>
      </c>
      <c r="M72" s="5">
        <v>7948426.8720102701</v>
      </c>
      <c r="N72" s="5">
        <v>510775.37876183202</v>
      </c>
      <c r="O72" s="5">
        <v>398796.16147474002</v>
      </c>
      <c r="P72" s="5">
        <v>34557.728422226799</v>
      </c>
      <c r="Q72" s="5">
        <v>71766.303091817594</v>
      </c>
      <c r="R72" s="5">
        <v>6975368.3406297099</v>
      </c>
      <c r="S72" s="5">
        <v>0</v>
      </c>
      <c r="T72" s="7">
        <v>0</v>
      </c>
      <c r="U72" s="5">
        <v>0</v>
      </c>
      <c r="V72" s="5">
        <v>21233763.432471901</v>
      </c>
      <c r="W72" s="5">
        <v>1297300.60945881</v>
      </c>
      <c r="X72" s="5">
        <v>3224275.2315943502</v>
      </c>
      <c r="Y72" s="5">
        <v>0</v>
      </c>
      <c r="Z72" s="5">
        <v>22263453.4292216</v>
      </c>
      <c r="AA72" s="5">
        <v>2333134.64714036</v>
      </c>
      <c r="AB72" s="5">
        <v>2761970.2705960302</v>
      </c>
      <c r="AC72" s="5">
        <v>4481157.8173248796</v>
      </c>
      <c r="AD72" s="5">
        <v>37078175.670404702</v>
      </c>
      <c r="AE72" s="5">
        <v>0</v>
      </c>
      <c r="AF72" s="5">
        <v>0</v>
      </c>
      <c r="AG72" s="5">
        <v>8009328.8741134703</v>
      </c>
      <c r="AH72" s="5">
        <v>4455363.9791485602</v>
      </c>
      <c r="AI72" s="5">
        <v>4595539.1284564296</v>
      </c>
      <c r="AJ72" s="5">
        <v>2768639.9153468302</v>
      </c>
      <c r="AK72" s="5">
        <v>176628.04405185301</v>
      </c>
      <c r="AL72" s="7">
        <v>279453.93</v>
      </c>
      <c r="AM72" s="7">
        <v>2493461.5099999998</v>
      </c>
      <c r="AN72" s="7">
        <v>991412.15</v>
      </c>
      <c r="AO72" s="7">
        <v>6762704.54</v>
      </c>
      <c r="AP72" s="7">
        <v>29185.94</v>
      </c>
      <c r="AQ72" s="7">
        <v>671620.18</v>
      </c>
      <c r="AR72" s="7">
        <v>139875.26999999999</v>
      </c>
      <c r="AS72" s="7">
        <v>-7384.93</v>
      </c>
      <c r="AT72" s="7">
        <v>1900018.93</v>
      </c>
      <c r="AU72" s="7">
        <v>1660470.59</v>
      </c>
      <c r="AV72" s="7">
        <v>1946048.54</v>
      </c>
      <c r="AW72" s="7">
        <v>1033688.98</v>
      </c>
      <c r="AX72" s="7">
        <v>462591.47</v>
      </c>
      <c r="AY72" s="7">
        <v>1381566.52</v>
      </c>
      <c r="AZ72" s="7">
        <v>2199551.0699999998</v>
      </c>
      <c r="BA72" s="7">
        <v>1020415.07</v>
      </c>
      <c r="BB72" s="7">
        <v>3446498.91</v>
      </c>
      <c r="BC72" s="7">
        <v>2586236.34</v>
      </c>
      <c r="BD72" s="7">
        <v>6732193.0199999996</v>
      </c>
      <c r="BE72" s="7">
        <v>-234440.13</v>
      </c>
      <c r="BF72" s="7">
        <v>1068449.19</v>
      </c>
      <c r="BG72" s="7">
        <v>1151375.23</v>
      </c>
      <c r="BH72" s="7">
        <v>38284.65</v>
      </c>
      <c r="BI72" s="7">
        <v>1400418.58</v>
      </c>
      <c r="BJ72" s="7">
        <v>9119664.1799999997</v>
      </c>
      <c r="BK72" s="7">
        <v>759393.32</v>
      </c>
      <c r="BL72" s="7">
        <v>657697.28000000003</v>
      </c>
      <c r="BM72" s="7">
        <v>495615.28</v>
      </c>
      <c r="BN72" s="7">
        <v>665684.89</v>
      </c>
      <c r="BO72" s="7">
        <v>3235550.24</v>
      </c>
      <c r="BP72" s="7">
        <v>467886.85</v>
      </c>
      <c r="BQ72" s="5">
        <v>456311.65073848801</v>
      </c>
      <c r="BR72" s="7">
        <v>0</v>
      </c>
      <c r="BS72" s="7">
        <v>0</v>
      </c>
      <c r="BT72" s="7">
        <v>0</v>
      </c>
      <c r="BU72" s="7">
        <v>0</v>
      </c>
      <c r="BV72" s="7">
        <v>0</v>
      </c>
      <c r="BW72" s="5">
        <v>10609722.1424329</v>
      </c>
      <c r="BX72" s="5">
        <v>7807.4671993952898</v>
      </c>
      <c r="BY72" s="5">
        <v>1282341.7850008099</v>
      </c>
      <c r="BZ72" s="5">
        <v>1436395.21231827</v>
      </c>
      <c r="CA72" s="5">
        <v>7553667.4585605497</v>
      </c>
      <c r="CB72" s="5">
        <v>0</v>
      </c>
      <c r="CC72" s="5">
        <v>7018851.6420504004</v>
      </c>
      <c r="CD72" s="5">
        <v>259375.670404681</v>
      </c>
      <c r="CE72" s="5">
        <v>1041052.8844483</v>
      </c>
      <c r="CF72" s="5">
        <v>0</v>
      </c>
      <c r="CG72" s="7">
        <v>0</v>
      </c>
      <c r="CH72" s="5">
        <v>0</v>
      </c>
      <c r="CI72" s="5">
        <v>186424587.52641001</v>
      </c>
      <c r="CJ72" s="7">
        <v>24163978</v>
      </c>
      <c r="CK72" s="7">
        <v>5125164.16</v>
      </c>
      <c r="CL72" s="5">
        <v>20637956.915725399</v>
      </c>
      <c r="CM72" s="5">
        <v>4340509.2962641204</v>
      </c>
      <c r="CN72" s="5">
        <v>3925670.4371851198</v>
      </c>
      <c r="CO72" s="5">
        <v>10076609.8894848</v>
      </c>
      <c r="CP72" s="5">
        <v>12104000.556038201</v>
      </c>
      <c r="CQ72" s="7">
        <v>10279637.08</v>
      </c>
      <c r="CR72" s="7">
        <v>7511536.0899999999</v>
      </c>
      <c r="CS72" s="7">
        <v>6598171.1699999999</v>
      </c>
      <c r="CT72" s="7">
        <v>0</v>
      </c>
      <c r="CU72" s="7">
        <v>0</v>
      </c>
      <c r="CV72" s="7">
        <v>17526948.719999999</v>
      </c>
      <c r="CW72" s="7">
        <v>1487.97</v>
      </c>
      <c r="CX72" s="7">
        <v>0</v>
      </c>
      <c r="CY72" s="7">
        <v>0</v>
      </c>
      <c r="CZ72" s="7">
        <v>0</v>
      </c>
      <c r="DA72" s="7">
        <v>0</v>
      </c>
      <c r="DB72" s="5">
        <v>0</v>
      </c>
      <c r="DC72" s="5">
        <v>0</v>
      </c>
      <c r="DD72" s="5">
        <v>3200989.7306689899</v>
      </c>
      <c r="DE72" s="5">
        <v>2001388.92267593</v>
      </c>
      <c r="DF72" s="5">
        <v>6285438.4852917297</v>
      </c>
      <c r="DG72" s="5">
        <v>0</v>
      </c>
      <c r="DH72" s="5">
        <v>0</v>
      </c>
      <c r="DI72" s="5">
        <v>0</v>
      </c>
      <c r="DJ72" s="5">
        <v>0</v>
      </c>
      <c r="DK72" s="5">
        <v>104.046806435885</v>
      </c>
      <c r="DL72" s="5">
        <v>8521832.2931903191</v>
      </c>
      <c r="DM72" s="5">
        <v>0</v>
      </c>
      <c r="DN72" s="5">
        <v>0</v>
      </c>
      <c r="DO72" s="5">
        <v>0</v>
      </c>
      <c r="DP72" s="7">
        <v>9874045.0700000003</v>
      </c>
      <c r="DQ72" s="7">
        <v>0</v>
      </c>
      <c r="DR72" s="5">
        <v>1926068.4625386</v>
      </c>
      <c r="DS72" s="5">
        <v>3627262.6848691702</v>
      </c>
      <c r="DT72" s="5">
        <v>1210749.4149195501</v>
      </c>
      <c r="DU72" s="7">
        <v>0</v>
      </c>
      <c r="DV72" s="5">
        <v>0</v>
      </c>
      <c r="DW72" s="7">
        <v>8210385</v>
      </c>
      <c r="DX72" s="7">
        <v>2600957.0299999998</v>
      </c>
      <c r="DY72" s="7">
        <v>0</v>
      </c>
      <c r="DZ72" s="7">
        <v>0</v>
      </c>
      <c r="EA72" s="5">
        <v>0</v>
      </c>
      <c r="EB72" s="5">
        <v>0</v>
      </c>
      <c r="EC72" s="5">
        <v>0</v>
      </c>
      <c r="ED72" s="5">
        <v>0</v>
      </c>
      <c r="EE72" s="5">
        <v>0</v>
      </c>
      <c r="EF72" s="7">
        <v>0</v>
      </c>
      <c r="EG72" s="5">
        <v>0</v>
      </c>
      <c r="EH72" s="5">
        <v>0</v>
      </c>
      <c r="EI72" s="7">
        <v>0</v>
      </c>
      <c r="EJ72" s="5">
        <v>0</v>
      </c>
      <c r="EK72" s="5">
        <v>0</v>
      </c>
      <c r="EL72" s="7">
        <v>0</v>
      </c>
      <c r="EM72" s="7">
        <v>0</v>
      </c>
      <c r="EN72" s="7">
        <v>0</v>
      </c>
      <c r="EO72" s="7">
        <v>0</v>
      </c>
      <c r="EP72" s="5">
        <v>0</v>
      </c>
      <c r="EQ72" s="5">
        <v>0</v>
      </c>
      <c r="ER72" s="5">
        <v>0</v>
      </c>
      <c r="ES72" s="5">
        <v>0</v>
      </c>
      <c r="ET72" s="5">
        <v>0</v>
      </c>
      <c r="EU72" s="5">
        <v>0</v>
      </c>
      <c r="EV72" s="5">
        <v>0</v>
      </c>
    </row>
    <row r="73" spans="1:152" ht="14.55" customHeight="1" x14ac:dyDescent="0.45">
      <c r="A73" s="3" t="s">
        <v>817</v>
      </c>
      <c r="B73" s="5">
        <v>-843885.37005360797</v>
      </c>
      <c r="C73" s="5">
        <v>-124097.571264991</v>
      </c>
      <c r="D73" s="5">
        <v>0</v>
      </c>
      <c r="E73" s="5">
        <v>-511218.95377568901</v>
      </c>
      <c r="F73" s="5">
        <v>-263373.46795529401</v>
      </c>
      <c r="G73" s="5">
        <v>-355354.46250202501</v>
      </c>
      <c r="H73" s="5">
        <v>0</v>
      </c>
      <c r="I73" s="5">
        <v>0</v>
      </c>
      <c r="J73" s="5">
        <v>-61117.245873153799</v>
      </c>
      <c r="K73" s="5">
        <v>-10854.039965247601</v>
      </c>
      <c r="L73" s="7">
        <v>1366.18</v>
      </c>
      <c r="M73" s="5">
        <v>16988.279080620701</v>
      </c>
      <c r="N73" s="5">
        <v>24813.653762405698</v>
      </c>
      <c r="O73" s="5">
        <v>0</v>
      </c>
      <c r="P73" s="5">
        <v>0</v>
      </c>
      <c r="Q73" s="5">
        <v>0</v>
      </c>
      <c r="R73" s="5">
        <v>49592.203198178599</v>
      </c>
      <c r="S73" s="5">
        <v>25.269692038811499</v>
      </c>
      <c r="T73" s="7">
        <v>0</v>
      </c>
      <c r="U73" s="5">
        <v>0</v>
      </c>
      <c r="V73" s="5">
        <v>0</v>
      </c>
      <c r="W73" s="5">
        <v>0</v>
      </c>
      <c r="X73" s="5">
        <v>0</v>
      </c>
      <c r="Y73" s="5">
        <v>0</v>
      </c>
      <c r="Z73" s="5">
        <v>22461.181537461402</v>
      </c>
      <c r="AA73" s="5">
        <v>-5019.2490809377496</v>
      </c>
      <c r="AB73" s="5">
        <v>26630.976917977499</v>
      </c>
      <c r="AC73" s="5">
        <v>0</v>
      </c>
      <c r="AD73" s="5">
        <v>0</v>
      </c>
      <c r="AE73" s="5">
        <v>0</v>
      </c>
      <c r="AF73" s="5">
        <v>0</v>
      </c>
      <c r="AG73" s="5">
        <v>10447.083333333299</v>
      </c>
      <c r="AH73" s="5">
        <v>169.026933101651</v>
      </c>
      <c r="AI73" s="5">
        <v>20534.811573912</v>
      </c>
      <c r="AJ73" s="5">
        <v>-37570.0971066645</v>
      </c>
      <c r="AK73" s="5">
        <v>46323.3830446254</v>
      </c>
      <c r="AL73" s="7">
        <v>-296.17</v>
      </c>
      <c r="AM73" s="7">
        <v>-5136.04</v>
      </c>
      <c r="AN73" s="7">
        <v>15859.15</v>
      </c>
      <c r="AO73" s="7">
        <v>0</v>
      </c>
      <c r="AP73" s="7">
        <v>0</v>
      </c>
      <c r="AQ73" s="7">
        <v>0</v>
      </c>
      <c r="AR73" s="7">
        <v>0</v>
      </c>
      <c r="AS73" s="7">
        <v>0</v>
      </c>
      <c r="AT73" s="7">
        <v>465.24</v>
      </c>
      <c r="AU73" s="7">
        <v>0</v>
      </c>
      <c r="AV73" s="7">
        <v>16465.060000000001</v>
      </c>
      <c r="AW73" s="7">
        <v>4660.49</v>
      </c>
      <c r="AX73" s="7">
        <v>0</v>
      </c>
      <c r="AY73" s="7">
        <v>0</v>
      </c>
      <c r="AZ73" s="7">
        <v>0</v>
      </c>
      <c r="BA73" s="7">
        <v>-5234.84</v>
      </c>
      <c r="BB73" s="7">
        <v>976.93</v>
      </c>
      <c r="BC73" s="7">
        <v>3340.83</v>
      </c>
      <c r="BD73" s="7">
        <v>4574.1499999999996</v>
      </c>
      <c r="BE73" s="7">
        <v>0</v>
      </c>
      <c r="BF73" s="7">
        <v>20000.07</v>
      </c>
      <c r="BG73" s="7">
        <v>29.35</v>
      </c>
      <c r="BH73" s="7">
        <v>0</v>
      </c>
      <c r="BI73" s="7">
        <v>-1431.96</v>
      </c>
      <c r="BJ73" s="7">
        <v>0</v>
      </c>
      <c r="BK73" s="7">
        <v>327.19</v>
      </c>
      <c r="BL73" s="7">
        <v>0</v>
      </c>
      <c r="BM73" s="7">
        <v>0</v>
      </c>
      <c r="BN73" s="7">
        <v>1260.99</v>
      </c>
      <c r="BO73" s="7">
        <v>2320.21</v>
      </c>
      <c r="BP73" s="7">
        <v>1209.0999999999999</v>
      </c>
      <c r="BQ73" s="5">
        <v>0</v>
      </c>
      <c r="BR73" s="7">
        <v>0</v>
      </c>
      <c r="BS73" s="7">
        <v>0</v>
      </c>
      <c r="BT73" s="7">
        <v>0</v>
      </c>
      <c r="BU73" s="7">
        <v>0</v>
      </c>
      <c r="BV73" s="7">
        <v>0</v>
      </c>
      <c r="BW73" s="5">
        <v>102275.822039847</v>
      </c>
      <c r="BX73" s="5">
        <v>2266.8052480967599</v>
      </c>
      <c r="BY73" s="5">
        <v>7574.1968576210802</v>
      </c>
      <c r="BZ73" s="5">
        <v>9617.5335492288305</v>
      </c>
      <c r="CA73" s="5">
        <v>22709.999460072399</v>
      </c>
      <c r="CB73" s="5">
        <v>0</v>
      </c>
      <c r="CC73" s="5">
        <v>0</v>
      </c>
      <c r="CD73" s="5">
        <v>0</v>
      </c>
      <c r="CE73" s="5">
        <v>0</v>
      </c>
      <c r="CF73" s="5">
        <v>0</v>
      </c>
      <c r="CG73" s="7">
        <v>0</v>
      </c>
      <c r="CH73" s="5">
        <v>0</v>
      </c>
      <c r="CI73" s="5">
        <v>0</v>
      </c>
      <c r="CJ73" s="7">
        <v>-20623.95</v>
      </c>
      <c r="CK73" s="7">
        <v>0</v>
      </c>
      <c r="CL73" s="5">
        <v>-5380.6516072980003</v>
      </c>
      <c r="CM73" s="5">
        <v>-16409.4787141616</v>
      </c>
      <c r="CN73" s="5">
        <v>-160.986510645214</v>
      </c>
      <c r="CO73" s="5">
        <v>12.0591581342435</v>
      </c>
      <c r="CP73" s="5">
        <v>62172.649869678498</v>
      </c>
      <c r="CQ73" s="7">
        <v>17040.22</v>
      </c>
      <c r="CR73" s="7">
        <v>0</v>
      </c>
      <c r="CS73" s="7">
        <v>12737.49</v>
      </c>
      <c r="CT73" s="7">
        <v>0</v>
      </c>
      <c r="CU73" s="7">
        <v>0</v>
      </c>
      <c r="CV73" s="7">
        <v>7411.25</v>
      </c>
      <c r="CW73" s="7">
        <v>0</v>
      </c>
      <c r="CX73" s="7">
        <v>0</v>
      </c>
      <c r="CY73" s="7">
        <v>0</v>
      </c>
      <c r="CZ73" s="7">
        <v>0</v>
      </c>
      <c r="DA73" s="7">
        <v>0</v>
      </c>
      <c r="DB73" s="5">
        <v>0</v>
      </c>
      <c r="DC73" s="5">
        <v>0</v>
      </c>
      <c r="DD73" s="5">
        <v>113789.426585578</v>
      </c>
      <c r="DE73" s="5">
        <v>0</v>
      </c>
      <c r="DF73" s="5">
        <v>1177.9457175361599</v>
      </c>
      <c r="DG73" s="5">
        <v>0</v>
      </c>
      <c r="DH73" s="5">
        <v>0</v>
      </c>
      <c r="DI73" s="5">
        <v>0</v>
      </c>
      <c r="DJ73" s="5">
        <v>0</v>
      </c>
      <c r="DK73" s="5">
        <v>0</v>
      </c>
      <c r="DL73" s="5">
        <v>-37.323256947830302</v>
      </c>
      <c r="DM73" s="5">
        <v>0</v>
      </c>
      <c r="DN73" s="5">
        <v>0</v>
      </c>
      <c r="DO73" s="5">
        <v>0</v>
      </c>
      <c r="DP73" s="7">
        <v>-40487.58</v>
      </c>
      <c r="DQ73" s="7">
        <v>0</v>
      </c>
      <c r="DR73" s="5">
        <v>0</v>
      </c>
      <c r="DS73" s="5">
        <v>0</v>
      </c>
      <c r="DT73" s="5">
        <v>0</v>
      </c>
      <c r="DU73" s="7">
        <v>0</v>
      </c>
      <c r="DV73" s="5">
        <v>0</v>
      </c>
      <c r="DW73" s="7">
        <v>-50544</v>
      </c>
      <c r="DX73" s="7">
        <v>20836.490000000002</v>
      </c>
      <c r="DY73" s="7">
        <v>0</v>
      </c>
      <c r="DZ73" s="7">
        <v>0</v>
      </c>
      <c r="EA73" s="5">
        <v>0</v>
      </c>
      <c r="EB73" s="5">
        <v>0</v>
      </c>
      <c r="EC73" s="5">
        <v>0</v>
      </c>
      <c r="ED73" s="5">
        <v>0</v>
      </c>
      <c r="EE73" s="5">
        <v>0</v>
      </c>
      <c r="EF73" s="7">
        <v>0</v>
      </c>
      <c r="EG73" s="5">
        <v>0</v>
      </c>
      <c r="EH73" s="5">
        <v>0</v>
      </c>
      <c r="EI73" s="7">
        <v>0</v>
      </c>
      <c r="EJ73" s="5">
        <v>0</v>
      </c>
      <c r="EK73" s="5">
        <v>0</v>
      </c>
      <c r="EL73" s="7">
        <v>0</v>
      </c>
      <c r="EM73" s="7">
        <v>0</v>
      </c>
      <c r="EN73" s="7">
        <v>0</v>
      </c>
      <c r="EO73" s="7">
        <v>0</v>
      </c>
      <c r="EP73" s="5">
        <v>0</v>
      </c>
      <c r="EQ73" s="5">
        <v>0</v>
      </c>
      <c r="ER73" s="5">
        <v>0</v>
      </c>
      <c r="ES73" s="5">
        <v>0</v>
      </c>
      <c r="ET73" s="5">
        <v>0</v>
      </c>
      <c r="EU73" s="5">
        <v>0</v>
      </c>
      <c r="EV73" s="5">
        <v>0</v>
      </c>
    </row>
    <row r="74" spans="1:152" ht="14.55" customHeight="1" x14ac:dyDescent="0.45">
      <c r="A74" s="3" t="s">
        <v>1445</v>
      </c>
      <c r="B74" s="5">
        <v>-117506.071063303</v>
      </c>
      <c r="C74" s="5">
        <v>-254124.136684144</v>
      </c>
      <c r="D74" s="5">
        <v>0</v>
      </c>
      <c r="E74" s="5">
        <v>2890.7430844331898</v>
      </c>
      <c r="F74" s="5">
        <v>119550.121483721</v>
      </c>
      <c r="G74" s="5">
        <v>-26826.289077263598</v>
      </c>
      <c r="H74" s="5">
        <v>-2243.3997105355102</v>
      </c>
      <c r="I74" s="5">
        <v>-2355.4224684333999</v>
      </c>
      <c r="J74" s="5">
        <v>32105.160729800202</v>
      </c>
      <c r="K74" s="5">
        <v>27019.982623805401</v>
      </c>
      <c r="L74" s="7">
        <v>10290.85</v>
      </c>
      <c r="M74" s="5">
        <v>-1483.79185625948</v>
      </c>
      <c r="N74" s="5">
        <v>-4243.5314431532497</v>
      </c>
      <c r="O74" s="5">
        <v>0</v>
      </c>
      <c r="P74" s="5">
        <v>0</v>
      </c>
      <c r="Q74" s="5">
        <v>0</v>
      </c>
      <c r="R74" s="5">
        <v>-1348.08346130632</v>
      </c>
      <c r="S74" s="5">
        <v>0</v>
      </c>
      <c r="T74" s="7">
        <v>0</v>
      </c>
      <c r="U74" s="5">
        <v>0</v>
      </c>
      <c r="V74" s="5">
        <v>0</v>
      </c>
      <c r="W74" s="5">
        <v>0</v>
      </c>
      <c r="X74" s="5">
        <v>0</v>
      </c>
      <c r="Y74" s="5">
        <v>0</v>
      </c>
      <c r="Z74" s="5">
        <v>-3502.1209166260401</v>
      </c>
      <c r="AA74" s="5">
        <v>-7234.2855420960695</v>
      </c>
      <c r="AB74" s="5">
        <v>-7029.4039655276301</v>
      </c>
      <c r="AC74" s="5">
        <v>0</v>
      </c>
      <c r="AD74" s="5">
        <v>0</v>
      </c>
      <c r="AE74" s="5">
        <v>0</v>
      </c>
      <c r="AF74" s="5">
        <v>0</v>
      </c>
      <c r="AG74" s="5">
        <v>6448.8563829787199</v>
      </c>
      <c r="AH74" s="5">
        <v>0</v>
      </c>
      <c r="AI74" s="5">
        <v>0</v>
      </c>
      <c r="AJ74" s="5">
        <v>0</v>
      </c>
      <c r="AK74" s="5">
        <v>0</v>
      </c>
      <c r="AL74" s="7">
        <v>0</v>
      </c>
      <c r="AM74" s="7">
        <v>0</v>
      </c>
      <c r="AN74" s="7">
        <v>0</v>
      </c>
      <c r="AO74" s="7">
        <v>0</v>
      </c>
      <c r="AP74" s="7">
        <v>0</v>
      </c>
      <c r="AQ74" s="7">
        <v>0</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0</v>
      </c>
      <c r="BI74" s="7">
        <v>0</v>
      </c>
      <c r="BJ74" s="7">
        <v>0</v>
      </c>
      <c r="BK74" s="7">
        <v>0</v>
      </c>
      <c r="BL74" s="7">
        <v>0</v>
      </c>
      <c r="BM74" s="7">
        <v>0</v>
      </c>
      <c r="BN74" s="7">
        <v>0</v>
      </c>
      <c r="BO74" s="7">
        <v>-11107.89</v>
      </c>
      <c r="BP74" s="7">
        <v>0</v>
      </c>
      <c r="BQ74" s="5">
        <v>0</v>
      </c>
      <c r="BR74" s="7">
        <v>0</v>
      </c>
      <c r="BS74" s="7">
        <v>0</v>
      </c>
      <c r="BT74" s="7">
        <v>0</v>
      </c>
      <c r="BU74" s="7">
        <v>0</v>
      </c>
      <c r="BV74" s="7">
        <v>0</v>
      </c>
      <c r="BW74" s="5">
        <v>-6577.3932293072703</v>
      </c>
      <c r="BX74" s="5">
        <v>0</v>
      </c>
      <c r="BY74" s="5">
        <v>0</v>
      </c>
      <c r="BZ74" s="5">
        <v>0</v>
      </c>
      <c r="CA74" s="5">
        <v>-9860.8282490146303</v>
      </c>
      <c r="CB74" s="5">
        <v>0</v>
      </c>
      <c r="CC74" s="5">
        <v>-6789.3831450912203</v>
      </c>
      <c r="CD74" s="5">
        <v>0</v>
      </c>
      <c r="CE74" s="5">
        <v>0</v>
      </c>
      <c r="CF74" s="5">
        <v>0</v>
      </c>
      <c r="CG74" s="7">
        <v>0</v>
      </c>
      <c r="CH74" s="5">
        <v>0</v>
      </c>
      <c r="CI74" s="5">
        <v>0</v>
      </c>
      <c r="CJ74" s="7">
        <v>49641.03</v>
      </c>
      <c r="CK74" s="7">
        <v>0</v>
      </c>
      <c r="CL74" s="5">
        <v>0</v>
      </c>
      <c r="CM74" s="5">
        <v>0</v>
      </c>
      <c r="CN74" s="5">
        <v>0</v>
      </c>
      <c r="CO74" s="5">
        <v>0</v>
      </c>
      <c r="CP74" s="5">
        <v>-9115.1694178974794</v>
      </c>
      <c r="CQ74" s="7">
        <v>0</v>
      </c>
      <c r="CR74" s="7">
        <v>0</v>
      </c>
      <c r="CS74" s="7">
        <v>0</v>
      </c>
      <c r="CT74" s="7">
        <v>0</v>
      </c>
      <c r="CU74" s="7">
        <v>0</v>
      </c>
      <c r="CV74" s="7">
        <v>-35717.42</v>
      </c>
      <c r="CW74" s="7">
        <v>0</v>
      </c>
      <c r="CX74" s="7">
        <v>0</v>
      </c>
      <c r="CY74" s="7">
        <v>0</v>
      </c>
      <c r="CZ74" s="7">
        <v>0</v>
      </c>
      <c r="DA74" s="7">
        <v>0</v>
      </c>
      <c r="DB74" s="5">
        <v>0</v>
      </c>
      <c r="DC74" s="5">
        <v>0</v>
      </c>
      <c r="DD74" s="5">
        <v>-2866.6377063423101</v>
      </c>
      <c r="DE74" s="5">
        <v>0</v>
      </c>
      <c r="DF74" s="5">
        <v>3024.5815049569301</v>
      </c>
      <c r="DG74" s="5">
        <v>0</v>
      </c>
      <c r="DH74" s="5">
        <v>0</v>
      </c>
      <c r="DI74" s="5">
        <v>0</v>
      </c>
      <c r="DJ74" s="5">
        <v>0</v>
      </c>
      <c r="DK74" s="5">
        <v>0</v>
      </c>
      <c r="DL74" s="5">
        <v>0</v>
      </c>
      <c r="DM74" s="5">
        <v>0</v>
      </c>
      <c r="DN74" s="5">
        <v>0</v>
      </c>
      <c r="DO74" s="5">
        <v>0</v>
      </c>
      <c r="DP74" s="7">
        <v>23947.79</v>
      </c>
      <c r="DQ74" s="7">
        <v>0</v>
      </c>
      <c r="DR74" s="5">
        <v>0</v>
      </c>
      <c r="DS74" s="5">
        <v>0</v>
      </c>
      <c r="DT74" s="5">
        <v>0</v>
      </c>
      <c r="DU74" s="7">
        <v>0</v>
      </c>
      <c r="DV74" s="5">
        <v>0</v>
      </c>
      <c r="DW74" s="7">
        <v>0</v>
      </c>
      <c r="DX74" s="7">
        <v>0</v>
      </c>
      <c r="DY74" s="7">
        <v>0</v>
      </c>
      <c r="DZ74" s="7">
        <v>0</v>
      </c>
      <c r="EA74" s="5">
        <v>0</v>
      </c>
      <c r="EB74" s="5">
        <v>0</v>
      </c>
      <c r="EC74" s="5">
        <v>0</v>
      </c>
      <c r="ED74" s="5">
        <v>0</v>
      </c>
      <c r="EE74" s="5">
        <v>0</v>
      </c>
      <c r="EF74" s="7">
        <v>0</v>
      </c>
      <c r="EG74" s="5">
        <v>0</v>
      </c>
      <c r="EH74" s="5">
        <v>0</v>
      </c>
      <c r="EI74" s="7">
        <v>0</v>
      </c>
      <c r="EJ74" s="5">
        <v>0</v>
      </c>
      <c r="EK74" s="5">
        <v>0</v>
      </c>
      <c r="EL74" s="7">
        <v>0</v>
      </c>
      <c r="EM74" s="7">
        <v>0</v>
      </c>
      <c r="EN74" s="7">
        <v>0</v>
      </c>
      <c r="EO74" s="7">
        <v>0</v>
      </c>
      <c r="EP74" s="5">
        <v>0</v>
      </c>
      <c r="EQ74" s="5">
        <v>0</v>
      </c>
      <c r="ER74" s="5">
        <v>0</v>
      </c>
      <c r="ES74" s="5">
        <v>0</v>
      </c>
      <c r="ET74" s="5">
        <v>0</v>
      </c>
      <c r="EU74" s="5">
        <v>0</v>
      </c>
      <c r="EV74" s="5">
        <v>0</v>
      </c>
    </row>
    <row r="75" spans="1:152" ht="14.55" customHeight="1" x14ac:dyDescent="0.45">
      <c r="A75" s="3" t="s">
        <v>821</v>
      </c>
      <c r="B75" s="5">
        <v>-961391.44111691101</v>
      </c>
      <c r="C75" s="5">
        <v>-378221.70794913499</v>
      </c>
      <c r="D75" s="5">
        <v>0</v>
      </c>
      <c r="E75" s="5">
        <v>-508328.21069125598</v>
      </c>
      <c r="F75" s="5">
        <v>-143823.34647157299</v>
      </c>
      <c r="G75" s="5">
        <v>-382180.75157928898</v>
      </c>
      <c r="H75" s="5">
        <v>-2243.3997105355102</v>
      </c>
      <c r="I75" s="5">
        <v>-2355.4224684333999</v>
      </c>
      <c r="J75" s="5">
        <v>-29012.085143353601</v>
      </c>
      <c r="K75" s="5">
        <v>16165.9426585578</v>
      </c>
      <c r="L75" s="7">
        <v>11657.03</v>
      </c>
      <c r="M75" s="5">
        <v>15504.487224361201</v>
      </c>
      <c r="N75" s="5">
        <v>20570.122319252401</v>
      </c>
      <c r="O75" s="5">
        <v>0</v>
      </c>
      <c r="P75" s="5">
        <v>0</v>
      </c>
      <c r="Q75" s="5">
        <v>0</v>
      </c>
      <c r="R75" s="5">
        <v>48244.119736872301</v>
      </c>
      <c r="S75" s="5">
        <v>25.269692038811499</v>
      </c>
      <c r="T75" s="7">
        <v>0</v>
      </c>
      <c r="U75" s="5">
        <v>0</v>
      </c>
      <c r="V75" s="5">
        <v>0</v>
      </c>
      <c r="W75" s="5">
        <v>0</v>
      </c>
      <c r="X75" s="5">
        <v>0</v>
      </c>
      <c r="Y75" s="5">
        <v>0</v>
      </c>
      <c r="Z75" s="5">
        <v>18959.0606208354</v>
      </c>
      <c r="AA75" s="5">
        <v>-12253.5346230338</v>
      </c>
      <c r="AB75" s="5">
        <v>19601.5729524499</v>
      </c>
      <c r="AC75" s="5">
        <v>0</v>
      </c>
      <c r="AD75" s="5">
        <v>0</v>
      </c>
      <c r="AE75" s="5">
        <v>0</v>
      </c>
      <c r="AF75" s="5">
        <v>0</v>
      </c>
      <c r="AG75" s="5">
        <v>16895.939716312001</v>
      </c>
      <c r="AH75" s="5">
        <v>169.026933101651</v>
      </c>
      <c r="AI75" s="5">
        <v>20534.811573912</v>
      </c>
      <c r="AJ75" s="5">
        <v>-37570.0971066645</v>
      </c>
      <c r="AK75" s="5">
        <v>46323.3830446254</v>
      </c>
      <c r="AL75" s="7">
        <v>-296.17</v>
      </c>
      <c r="AM75" s="7">
        <v>-5136.04</v>
      </c>
      <c r="AN75" s="7">
        <v>15859.15</v>
      </c>
      <c r="AO75" s="7">
        <v>0</v>
      </c>
      <c r="AP75" s="7">
        <v>0</v>
      </c>
      <c r="AQ75" s="7">
        <v>0</v>
      </c>
      <c r="AR75" s="7">
        <v>0</v>
      </c>
      <c r="AS75" s="7">
        <v>0</v>
      </c>
      <c r="AT75" s="7">
        <v>465.24</v>
      </c>
      <c r="AU75" s="7">
        <v>0</v>
      </c>
      <c r="AV75" s="7">
        <v>16465.060000000001</v>
      </c>
      <c r="AW75" s="7">
        <v>4660.49</v>
      </c>
      <c r="AX75" s="7">
        <v>0</v>
      </c>
      <c r="AY75" s="7">
        <v>0</v>
      </c>
      <c r="AZ75" s="7">
        <v>0</v>
      </c>
      <c r="BA75" s="7">
        <v>-5234.84</v>
      </c>
      <c r="BB75" s="7">
        <v>976.93</v>
      </c>
      <c r="BC75" s="7">
        <v>3340.83</v>
      </c>
      <c r="BD75" s="7">
        <v>4574.1499999999996</v>
      </c>
      <c r="BE75" s="7">
        <v>0</v>
      </c>
      <c r="BF75" s="7">
        <v>20000.07</v>
      </c>
      <c r="BG75" s="7">
        <v>29.35</v>
      </c>
      <c r="BH75" s="7">
        <v>0</v>
      </c>
      <c r="BI75" s="7">
        <v>-1431.96</v>
      </c>
      <c r="BJ75" s="7">
        <v>0</v>
      </c>
      <c r="BK75" s="7">
        <v>327.19</v>
      </c>
      <c r="BL75" s="7">
        <v>0</v>
      </c>
      <c r="BM75" s="7">
        <v>0</v>
      </c>
      <c r="BN75" s="7">
        <v>1260.99</v>
      </c>
      <c r="BO75" s="7">
        <v>-8787.68</v>
      </c>
      <c r="BP75" s="7">
        <v>1209.0999999999999</v>
      </c>
      <c r="BQ75" s="5">
        <v>0</v>
      </c>
      <c r="BR75" s="7">
        <v>0</v>
      </c>
      <c r="BS75" s="7">
        <v>0</v>
      </c>
      <c r="BT75" s="7">
        <v>0</v>
      </c>
      <c r="BU75" s="7">
        <v>0</v>
      </c>
      <c r="BV75" s="7">
        <v>0</v>
      </c>
      <c r="BW75" s="5">
        <v>95698.428810539699</v>
      </c>
      <c r="BX75" s="5">
        <v>2266.8052480967599</v>
      </c>
      <c r="BY75" s="5">
        <v>7574.1968576210802</v>
      </c>
      <c r="BZ75" s="5">
        <v>9617.5335492288305</v>
      </c>
      <c r="CA75" s="5">
        <v>12849.171211057799</v>
      </c>
      <c r="CB75" s="5">
        <v>0</v>
      </c>
      <c r="CC75" s="5">
        <v>-6789.3831450912203</v>
      </c>
      <c r="CD75" s="5">
        <v>0</v>
      </c>
      <c r="CE75" s="5">
        <v>0</v>
      </c>
      <c r="CF75" s="5">
        <v>0</v>
      </c>
      <c r="CG75" s="7">
        <v>0</v>
      </c>
      <c r="CH75" s="5">
        <v>0</v>
      </c>
      <c r="CI75" s="5">
        <v>0</v>
      </c>
      <c r="CJ75" s="7">
        <v>29017.08</v>
      </c>
      <c r="CK75" s="7">
        <v>0</v>
      </c>
      <c r="CL75" s="5">
        <v>-5380.6516072980003</v>
      </c>
      <c r="CM75" s="5">
        <v>-16409.4787141616</v>
      </c>
      <c r="CN75" s="5">
        <v>-160.986510645214</v>
      </c>
      <c r="CO75" s="5">
        <v>12.0591581342435</v>
      </c>
      <c r="CP75" s="5">
        <v>53057.480451780997</v>
      </c>
      <c r="CQ75" s="7">
        <v>17040.22</v>
      </c>
      <c r="CR75" s="7">
        <v>0</v>
      </c>
      <c r="CS75" s="7">
        <v>12737.49</v>
      </c>
      <c r="CT75" s="7">
        <v>0</v>
      </c>
      <c r="CU75" s="7">
        <v>0</v>
      </c>
      <c r="CV75" s="7">
        <v>-28306.17</v>
      </c>
      <c r="CW75" s="7">
        <v>0</v>
      </c>
      <c r="CX75" s="7">
        <v>0</v>
      </c>
      <c r="CY75" s="7">
        <v>0</v>
      </c>
      <c r="CZ75" s="7">
        <v>0</v>
      </c>
      <c r="DA75" s="7">
        <v>0</v>
      </c>
      <c r="DB75" s="5">
        <v>0</v>
      </c>
      <c r="DC75" s="5">
        <v>0</v>
      </c>
      <c r="DD75" s="5">
        <v>110922.788879236</v>
      </c>
      <c r="DE75" s="5">
        <v>0</v>
      </c>
      <c r="DF75" s="5">
        <v>4202.5272224930904</v>
      </c>
      <c r="DG75" s="5">
        <v>0</v>
      </c>
      <c r="DH75" s="5">
        <v>0</v>
      </c>
      <c r="DI75" s="5">
        <v>0</v>
      </c>
      <c r="DJ75" s="5">
        <v>0</v>
      </c>
      <c r="DK75" s="5">
        <v>0</v>
      </c>
      <c r="DL75" s="5">
        <v>-37.323256947830302</v>
      </c>
      <c r="DM75" s="5">
        <v>0</v>
      </c>
      <c r="DN75" s="5">
        <v>0</v>
      </c>
      <c r="DO75" s="5">
        <v>0</v>
      </c>
      <c r="DP75" s="7">
        <v>-16539.79</v>
      </c>
      <c r="DQ75" s="7">
        <v>0</v>
      </c>
      <c r="DR75" s="5">
        <v>0</v>
      </c>
      <c r="DS75" s="5">
        <v>0</v>
      </c>
      <c r="DT75" s="5">
        <v>0</v>
      </c>
      <c r="DU75" s="7">
        <v>0</v>
      </c>
      <c r="DV75" s="5">
        <v>0</v>
      </c>
      <c r="DW75" s="7">
        <v>-50544</v>
      </c>
      <c r="DX75" s="7">
        <v>20836.490000000002</v>
      </c>
      <c r="DY75" s="7">
        <v>0</v>
      </c>
      <c r="DZ75" s="7">
        <v>0</v>
      </c>
      <c r="EA75" s="5">
        <v>0</v>
      </c>
      <c r="EB75" s="5">
        <v>0</v>
      </c>
      <c r="EC75" s="5">
        <v>0</v>
      </c>
      <c r="ED75" s="5">
        <v>0</v>
      </c>
      <c r="EE75" s="5">
        <v>0</v>
      </c>
      <c r="EF75" s="7">
        <v>0</v>
      </c>
      <c r="EG75" s="5">
        <v>0</v>
      </c>
      <c r="EH75" s="5">
        <v>0</v>
      </c>
      <c r="EI75" s="7">
        <v>0</v>
      </c>
      <c r="EJ75" s="5">
        <v>0</v>
      </c>
      <c r="EK75" s="5">
        <v>0</v>
      </c>
      <c r="EL75" s="7">
        <v>0</v>
      </c>
      <c r="EM75" s="7">
        <v>0</v>
      </c>
      <c r="EN75" s="7">
        <v>0</v>
      </c>
      <c r="EO75" s="7">
        <v>0</v>
      </c>
      <c r="EP75" s="5">
        <v>0</v>
      </c>
      <c r="EQ75" s="5">
        <v>0</v>
      </c>
      <c r="ER75" s="5">
        <v>0</v>
      </c>
      <c r="ES75" s="5">
        <v>0</v>
      </c>
      <c r="ET75" s="5">
        <v>0</v>
      </c>
      <c r="EU75" s="5">
        <v>0</v>
      </c>
      <c r="EV75" s="5">
        <v>0</v>
      </c>
    </row>
    <row r="76" spans="1:152" ht="14.55" customHeight="1" x14ac:dyDescent="0.45">
      <c r="A76" s="3" t="s">
        <v>823</v>
      </c>
      <c r="B76" s="5">
        <v>1753518.6494314501</v>
      </c>
      <c r="C76" s="5">
        <v>1544.6272524558501</v>
      </c>
      <c r="D76" s="5">
        <v>0</v>
      </c>
      <c r="E76" s="5">
        <v>40335.424576628699</v>
      </c>
      <c r="F76" s="5">
        <v>-13111.6030451919</v>
      </c>
      <c r="G76" s="5">
        <v>126407.86134658</v>
      </c>
      <c r="H76" s="5">
        <v>10393.272445974901</v>
      </c>
      <c r="I76" s="5">
        <v>13051.354993262499</v>
      </c>
      <c r="J76" s="5">
        <v>1879.43527367507</v>
      </c>
      <c r="K76" s="5">
        <v>0</v>
      </c>
      <c r="L76" s="7">
        <v>0</v>
      </c>
      <c r="M76" s="5">
        <v>53660.483024151203</v>
      </c>
      <c r="N76" s="5">
        <v>0</v>
      </c>
      <c r="O76" s="5">
        <v>0</v>
      </c>
      <c r="P76" s="5">
        <v>0</v>
      </c>
      <c r="Q76" s="5">
        <v>0</v>
      </c>
      <c r="R76" s="5">
        <v>0</v>
      </c>
      <c r="S76" s="5">
        <v>0</v>
      </c>
      <c r="T76" s="7">
        <v>0</v>
      </c>
      <c r="U76" s="5">
        <v>0</v>
      </c>
      <c r="V76" s="5">
        <v>0</v>
      </c>
      <c r="W76" s="5">
        <v>0</v>
      </c>
      <c r="X76" s="5">
        <v>0</v>
      </c>
      <c r="Y76" s="5">
        <v>0</v>
      </c>
      <c r="Z76" s="5">
        <v>97558.508044856193</v>
      </c>
      <c r="AA76" s="5">
        <v>10793.708190200699</v>
      </c>
      <c r="AB76" s="5">
        <v>17333.2128005786</v>
      </c>
      <c r="AC76" s="5">
        <v>9761.4578254509997</v>
      </c>
      <c r="AD76" s="5">
        <v>619780.07476027997</v>
      </c>
      <c r="AE76" s="5">
        <v>0</v>
      </c>
      <c r="AF76" s="5">
        <v>0</v>
      </c>
      <c r="AG76" s="5">
        <v>-75055.762411347503</v>
      </c>
      <c r="AH76" s="5">
        <v>-39519.982623805401</v>
      </c>
      <c r="AI76" s="5">
        <v>14759.0549527476</v>
      </c>
      <c r="AJ76" s="5">
        <v>0</v>
      </c>
      <c r="AK76" s="5">
        <v>0</v>
      </c>
      <c r="AL76" s="7">
        <v>-24176.53</v>
      </c>
      <c r="AM76" s="7">
        <v>49106.42</v>
      </c>
      <c r="AN76" s="7">
        <v>0</v>
      </c>
      <c r="AO76" s="7">
        <v>0</v>
      </c>
      <c r="AP76" s="7">
        <v>0</v>
      </c>
      <c r="AQ76" s="7">
        <v>0</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0</v>
      </c>
      <c r="BI76" s="7">
        <v>0</v>
      </c>
      <c r="BJ76" s="7">
        <v>0</v>
      </c>
      <c r="BK76" s="7">
        <v>0</v>
      </c>
      <c r="BL76" s="7">
        <v>0</v>
      </c>
      <c r="BM76" s="7">
        <v>0</v>
      </c>
      <c r="BN76" s="7">
        <v>0</v>
      </c>
      <c r="BO76" s="7">
        <v>46327</v>
      </c>
      <c r="BP76" s="7">
        <v>42871</v>
      </c>
      <c r="BQ76" s="5">
        <v>-18562.119895742799</v>
      </c>
      <c r="BR76" s="7">
        <v>0</v>
      </c>
      <c r="BS76" s="7">
        <v>0</v>
      </c>
      <c r="BT76" s="7">
        <v>0</v>
      </c>
      <c r="BU76" s="7">
        <v>0</v>
      </c>
      <c r="BV76" s="7">
        <v>0</v>
      </c>
      <c r="BW76" s="5">
        <v>9848.4585065601204</v>
      </c>
      <c r="BX76" s="5">
        <v>0</v>
      </c>
      <c r="BY76" s="5">
        <v>0</v>
      </c>
      <c r="BZ76" s="5">
        <v>6632.3214202506897</v>
      </c>
      <c r="CA76" s="5">
        <v>0</v>
      </c>
      <c r="CB76" s="5">
        <v>0</v>
      </c>
      <c r="CC76" s="5">
        <v>0</v>
      </c>
      <c r="CD76" s="5">
        <v>0</v>
      </c>
      <c r="CE76" s="5">
        <v>0</v>
      </c>
      <c r="CF76" s="5">
        <v>0</v>
      </c>
      <c r="CG76" s="7">
        <v>0</v>
      </c>
      <c r="CH76" s="5">
        <v>0</v>
      </c>
      <c r="CI76" s="5">
        <v>0</v>
      </c>
      <c r="CJ76" s="7">
        <v>-52900</v>
      </c>
      <c r="CK76" s="7">
        <v>156100</v>
      </c>
      <c r="CL76" s="5">
        <v>73848.827106863595</v>
      </c>
      <c r="CM76" s="5">
        <v>19538.323197219801</v>
      </c>
      <c r="CN76" s="5">
        <v>19665.203965545301</v>
      </c>
      <c r="CO76" s="5">
        <v>28898.431659353198</v>
      </c>
      <c r="CP76" s="5">
        <v>74540.399652476102</v>
      </c>
      <c r="CQ76" s="7">
        <v>0</v>
      </c>
      <c r="CR76" s="7">
        <v>0</v>
      </c>
      <c r="CS76" s="7">
        <v>0</v>
      </c>
      <c r="CT76" s="7">
        <v>0</v>
      </c>
      <c r="CU76" s="7">
        <v>0</v>
      </c>
      <c r="CV76" s="7">
        <v>170160.28</v>
      </c>
      <c r="CW76" s="7">
        <v>0</v>
      </c>
      <c r="CX76" s="7">
        <v>0</v>
      </c>
      <c r="CY76" s="7">
        <v>0</v>
      </c>
      <c r="CZ76" s="7">
        <v>0</v>
      </c>
      <c r="DA76" s="7">
        <v>0</v>
      </c>
      <c r="DB76" s="5">
        <v>0</v>
      </c>
      <c r="DC76" s="5">
        <v>0</v>
      </c>
      <c r="DD76" s="5">
        <v>201247.7410947</v>
      </c>
      <c r="DE76" s="5">
        <v>0</v>
      </c>
      <c r="DF76" s="5">
        <v>0</v>
      </c>
      <c r="DG76" s="5">
        <v>0</v>
      </c>
      <c r="DH76" s="5">
        <v>0</v>
      </c>
      <c r="DI76" s="5">
        <v>0</v>
      </c>
      <c r="DJ76" s="5">
        <v>0</v>
      </c>
      <c r="DK76" s="5">
        <v>0</v>
      </c>
      <c r="DL76" s="5">
        <v>-16252.2346822688</v>
      </c>
      <c r="DM76" s="5">
        <v>0</v>
      </c>
      <c r="DN76" s="5">
        <v>0</v>
      </c>
      <c r="DO76" s="5">
        <v>0</v>
      </c>
      <c r="DP76" s="7">
        <v>0</v>
      </c>
      <c r="DQ76" s="7">
        <v>0</v>
      </c>
      <c r="DR76" s="5">
        <v>0</v>
      </c>
      <c r="DS76" s="5">
        <v>0</v>
      </c>
      <c r="DT76" s="5">
        <v>0</v>
      </c>
      <c r="DU76" s="7">
        <v>0</v>
      </c>
      <c r="DV76" s="5">
        <v>0</v>
      </c>
      <c r="DW76" s="7">
        <v>86579</v>
      </c>
      <c r="DX76" s="7">
        <v>-9525</v>
      </c>
      <c r="DY76" s="7">
        <v>0</v>
      </c>
      <c r="DZ76" s="7">
        <v>0</v>
      </c>
      <c r="EA76" s="5">
        <v>0</v>
      </c>
      <c r="EB76" s="5">
        <v>0</v>
      </c>
      <c r="EC76" s="5">
        <v>0</v>
      </c>
      <c r="ED76" s="5">
        <v>0</v>
      </c>
      <c r="EE76" s="5">
        <v>0</v>
      </c>
      <c r="EF76" s="7">
        <v>0</v>
      </c>
      <c r="EG76" s="5">
        <v>0</v>
      </c>
      <c r="EH76" s="5">
        <v>0</v>
      </c>
      <c r="EI76" s="7">
        <v>0</v>
      </c>
      <c r="EJ76" s="5">
        <v>0</v>
      </c>
      <c r="EK76" s="5">
        <v>0</v>
      </c>
      <c r="EL76" s="7">
        <v>0</v>
      </c>
      <c r="EM76" s="7">
        <v>0</v>
      </c>
      <c r="EN76" s="7">
        <v>0</v>
      </c>
      <c r="EO76" s="7">
        <v>0</v>
      </c>
      <c r="EP76" s="5">
        <v>0</v>
      </c>
      <c r="EQ76" s="5">
        <v>0</v>
      </c>
      <c r="ER76" s="5">
        <v>0</v>
      </c>
      <c r="ES76" s="5">
        <v>0</v>
      </c>
      <c r="ET76" s="5">
        <v>0</v>
      </c>
      <c r="EU76" s="5">
        <v>0</v>
      </c>
      <c r="EV76" s="5">
        <v>0</v>
      </c>
    </row>
    <row r="77" spans="1:152" ht="14.55" customHeight="1" x14ac:dyDescent="0.45">
      <c r="A77" s="3" t="s">
        <v>825</v>
      </c>
      <c r="B77" s="5">
        <v>1169991.7984728201</v>
      </c>
      <c r="C77" s="5">
        <v>37763.4725486651</v>
      </c>
      <c r="D77" s="5">
        <v>0</v>
      </c>
      <c r="E77" s="5">
        <v>254771.27704453701</v>
      </c>
      <c r="F77" s="5">
        <v>7624.4263268721998</v>
      </c>
      <c r="G77" s="5">
        <v>112498.428810539</v>
      </c>
      <c r="H77" s="5">
        <v>647.99620701701895</v>
      </c>
      <c r="I77" s="5">
        <v>39601.547137795103</v>
      </c>
      <c r="J77" s="5">
        <v>7812.6933101650702</v>
      </c>
      <c r="K77" s="5">
        <v>0</v>
      </c>
      <c r="L77" s="7">
        <v>-4225.33</v>
      </c>
      <c r="M77" s="5">
        <v>100342.776805507</v>
      </c>
      <c r="N77" s="5">
        <v>0</v>
      </c>
      <c r="O77" s="5">
        <v>0</v>
      </c>
      <c r="P77" s="5">
        <v>0</v>
      </c>
      <c r="Q77" s="5">
        <v>0</v>
      </c>
      <c r="R77" s="5">
        <v>155379.61676866299</v>
      </c>
      <c r="S77" s="5">
        <v>0</v>
      </c>
      <c r="T77" s="7">
        <v>0</v>
      </c>
      <c r="U77" s="5">
        <v>0</v>
      </c>
      <c r="V77" s="5">
        <v>0</v>
      </c>
      <c r="W77" s="5">
        <v>0</v>
      </c>
      <c r="X77" s="5">
        <v>0</v>
      </c>
      <c r="Y77" s="5">
        <v>0</v>
      </c>
      <c r="Z77" s="5">
        <v>-33966.252234682303</v>
      </c>
      <c r="AA77" s="5">
        <v>15077.894292774101</v>
      </c>
      <c r="AB77" s="5">
        <v>12452.6185740975</v>
      </c>
      <c r="AC77" s="5">
        <v>13733.910287664599</v>
      </c>
      <c r="AD77" s="5">
        <v>0</v>
      </c>
      <c r="AE77" s="5">
        <v>0</v>
      </c>
      <c r="AF77" s="5">
        <v>0</v>
      </c>
      <c r="AG77" s="5">
        <v>0</v>
      </c>
      <c r="AH77" s="5">
        <v>0</v>
      </c>
      <c r="AI77" s="5">
        <v>55269.599813323999</v>
      </c>
      <c r="AJ77" s="5">
        <v>0</v>
      </c>
      <c r="AK77" s="5">
        <v>0</v>
      </c>
      <c r="AL77" s="7">
        <v>19916.36</v>
      </c>
      <c r="AM77" s="7">
        <v>16187</v>
      </c>
      <c r="AN77" s="7">
        <v>0</v>
      </c>
      <c r="AO77" s="7">
        <v>0</v>
      </c>
      <c r="AP77" s="7">
        <v>0</v>
      </c>
      <c r="AQ77" s="7">
        <v>0</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0</v>
      </c>
      <c r="BI77" s="7">
        <v>0</v>
      </c>
      <c r="BJ77" s="7">
        <v>0</v>
      </c>
      <c r="BK77" s="7">
        <v>0</v>
      </c>
      <c r="BL77" s="7">
        <v>0</v>
      </c>
      <c r="BM77" s="7">
        <v>0</v>
      </c>
      <c r="BN77" s="7">
        <v>0</v>
      </c>
      <c r="BO77" s="7">
        <v>0</v>
      </c>
      <c r="BP77" s="7">
        <v>0</v>
      </c>
      <c r="BQ77" s="5">
        <v>0</v>
      </c>
      <c r="BR77" s="7">
        <v>0</v>
      </c>
      <c r="BS77" s="7">
        <v>0</v>
      </c>
      <c r="BT77" s="7">
        <v>0</v>
      </c>
      <c r="BU77" s="7">
        <v>0</v>
      </c>
      <c r="BV77" s="7">
        <v>0</v>
      </c>
      <c r="BW77" s="5">
        <v>35214.1515036985</v>
      </c>
      <c r="BX77" s="5">
        <v>0</v>
      </c>
      <c r="BY77" s="5">
        <v>0</v>
      </c>
      <c r="BZ77" s="5">
        <v>0</v>
      </c>
      <c r="CA77" s="5">
        <v>-4198.0940553965802</v>
      </c>
      <c r="CB77" s="5">
        <v>0</v>
      </c>
      <c r="CC77" s="5">
        <v>23688.966116420499</v>
      </c>
      <c r="CD77" s="5">
        <v>0</v>
      </c>
      <c r="CE77" s="5">
        <v>0</v>
      </c>
      <c r="CF77" s="5">
        <v>0</v>
      </c>
      <c r="CG77" s="7">
        <v>0</v>
      </c>
      <c r="CH77" s="5">
        <v>0</v>
      </c>
      <c r="CI77" s="5">
        <v>193415.83780269799</v>
      </c>
      <c r="CJ77" s="7">
        <v>0</v>
      </c>
      <c r="CK77" s="7">
        <v>0</v>
      </c>
      <c r="CL77" s="5">
        <v>6438.9834926151198</v>
      </c>
      <c r="CM77" s="5">
        <v>0</v>
      </c>
      <c r="CN77" s="5">
        <v>0</v>
      </c>
      <c r="CO77" s="5">
        <v>0</v>
      </c>
      <c r="CP77" s="5">
        <v>0</v>
      </c>
      <c r="CQ77" s="7">
        <v>-21955.37</v>
      </c>
      <c r="CR77" s="7">
        <v>0</v>
      </c>
      <c r="CS77" s="7">
        <v>8337.36</v>
      </c>
      <c r="CT77" s="7">
        <v>0</v>
      </c>
      <c r="CU77" s="7">
        <v>0</v>
      </c>
      <c r="CV77" s="7">
        <v>49457.56</v>
      </c>
      <c r="CW77" s="7">
        <v>11672.17</v>
      </c>
      <c r="CX77" s="7">
        <v>0</v>
      </c>
      <c r="CY77" s="7">
        <v>0</v>
      </c>
      <c r="CZ77" s="7">
        <v>0</v>
      </c>
      <c r="DA77" s="7">
        <v>0</v>
      </c>
      <c r="DB77" s="5">
        <v>0</v>
      </c>
      <c r="DC77" s="5">
        <v>0</v>
      </c>
      <c r="DD77" s="5">
        <v>13300.1998262381</v>
      </c>
      <c r="DE77" s="5">
        <v>0</v>
      </c>
      <c r="DF77" s="5">
        <v>0</v>
      </c>
      <c r="DG77" s="5">
        <v>0</v>
      </c>
      <c r="DH77" s="5">
        <v>0</v>
      </c>
      <c r="DI77" s="5">
        <v>0</v>
      </c>
      <c r="DJ77" s="5">
        <v>0</v>
      </c>
      <c r="DK77" s="5">
        <v>0</v>
      </c>
      <c r="DL77" s="5">
        <v>24113.408093612899</v>
      </c>
      <c r="DM77" s="5">
        <v>0</v>
      </c>
      <c r="DN77" s="5">
        <v>0</v>
      </c>
      <c r="DO77" s="5">
        <v>0</v>
      </c>
      <c r="DP77" s="7">
        <v>19618.59</v>
      </c>
      <c r="DQ77" s="7">
        <v>0</v>
      </c>
      <c r="DR77" s="5">
        <v>0</v>
      </c>
      <c r="DS77" s="5">
        <v>0</v>
      </c>
      <c r="DT77" s="5">
        <v>0</v>
      </c>
      <c r="DU77" s="7">
        <v>0</v>
      </c>
      <c r="DV77" s="5">
        <v>0</v>
      </c>
      <c r="DW77" s="7">
        <v>0</v>
      </c>
      <c r="DX77" s="7">
        <v>0</v>
      </c>
      <c r="DY77" s="7">
        <v>0</v>
      </c>
      <c r="DZ77" s="7">
        <v>0</v>
      </c>
      <c r="EA77" s="5">
        <v>0</v>
      </c>
      <c r="EB77" s="5">
        <v>0</v>
      </c>
      <c r="EC77" s="5">
        <v>0</v>
      </c>
      <c r="ED77" s="5">
        <v>0</v>
      </c>
      <c r="EE77" s="5">
        <v>0</v>
      </c>
      <c r="EF77" s="7">
        <v>0</v>
      </c>
      <c r="EG77" s="5">
        <v>0</v>
      </c>
      <c r="EH77" s="5">
        <v>0</v>
      </c>
      <c r="EI77" s="7">
        <v>0</v>
      </c>
      <c r="EJ77" s="5">
        <v>0</v>
      </c>
      <c r="EK77" s="5">
        <v>0</v>
      </c>
      <c r="EL77" s="7">
        <v>0</v>
      </c>
      <c r="EM77" s="7">
        <v>0</v>
      </c>
      <c r="EN77" s="7">
        <v>0</v>
      </c>
      <c r="EO77" s="7">
        <v>0</v>
      </c>
      <c r="EP77" s="5">
        <v>0</v>
      </c>
      <c r="EQ77" s="5">
        <v>0</v>
      </c>
      <c r="ER77" s="5">
        <v>0</v>
      </c>
      <c r="ES77" s="5">
        <v>0</v>
      </c>
      <c r="ET77" s="5">
        <v>0</v>
      </c>
      <c r="EU77" s="5">
        <v>0</v>
      </c>
      <c r="EV77" s="5">
        <v>0</v>
      </c>
    </row>
    <row r="78" spans="1:152" ht="14.55" customHeight="1" x14ac:dyDescent="0.45">
      <c r="A78" s="3" t="s">
        <v>829</v>
      </c>
      <c r="B78" s="5">
        <v>1300931.5558350999</v>
      </c>
      <c r="C78" s="5">
        <v>-0.35557162658952601</v>
      </c>
      <c r="D78" s="5">
        <v>0</v>
      </c>
      <c r="E78" s="5">
        <v>26682.950641836898</v>
      </c>
      <c r="F78" s="5">
        <v>39086.059068084898</v>
      </c>
      <c r="G78" s="5">
        <v>29359.894174180699</v>
      </c>
      <c r="H78" s="5">
        <v>6383.78998852124</v>
      </c>
      <c r="I78" s="5">
        <v>2587.0339871238202</v>
      </c>
      <c r="J78" s="5">
        <v>29424.178974804501</v>
      </c>
      <c r="K78" s="5">
        <v>119672.458731538</v>
      </c>
      <c r="L78" s="7">
        <v>0</v>
      </c>
      <c r="M78" s="5">
        <v>29344.843075487101</v>
      </c>
      <c r="N78" s="5">
        <v>-8396.9630291778394</v>
      </c>
      <c r="O78" s="5">
        <v>32159.919495974798</v>
      </c>
      <c r="P78" s="5">
        <v>0</v>
      </c>
      <c r="Q78" s="5">
        <v>0</v>
      </c>
      <c r="R78" s="5">
        <v>0</v>
      </c>
      <c r="S78" s="5">
        <v>0</v>
      </c>
      <c r="T78" s="7">
        <v>0</v>
      </c>
      <c r="U78" s="5">
        <v>0</v>
      </c>
      <c r="V78" s="5">
        <v>70187.315130830495</v>
      </c>
      <c r="W78" s="5">
        <v>14515.829676580501</v>
      </c>
      <c r="X78" s="5">
        <v>-2621.5748415407102</v>
      </c>
      <c r="Y78" s="5">
        <v>0</v>
      </c>
      <c r="Z78" s="5">
        <v>116759.84885421699</v>
      </c>
      <c r="AA78" s="5">
        <v>1377.3458687398299</v>
      </c>
      <c r="AB78" s="5">
        <v>-11072.856023624399</v>
      </c>
      <c r="AC78" s="5">
        <v>158.45928815212099</v>
      </c>
      <c r="AD78" s="5">
        <v>64174.329595319403</v>
      </c>
      <c r="AE78" s="5">
        <v>0</v>
      </c>
      <c r="AF78" s="5">
        <v>0</v>
      </c>
      <c r="AG78" s="5">
        <v>226536.781914894</v>
      </c>
      <c r="AH78" s="5">
        <v>91971.885317115506</v>
      </c>
      <c r="AI78" s="5">
        <v>-30329.605646948999</v>
      </c>
      <c r="AJ78" s="5">
        <v>1.27285368294789</v>
      </c>
      <c r="AK78" s="5">
        <v>0</v>
      </c>
      <c r="AL78" s="7">
        <v>-1854.95</v>
      </c>
      <c r="AM78" s="7">
        <v>6994.94</v>
      </c>
      <c r="AN78" s="7">
        <v>0</v>
      </c>
      <c r="AO78" s="7">
        <v>0</v>
      </c>
      <c r="AP78" s="7">
        <v>0</v>
      </c>
      <c r="AQ78" s="7">
        <v>0</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0</v>
      </c>
      <c r="BI78" s="7">
        <v>0</v>
      </c>
      <c r="BJ78" s="7">
        <v>0</v>
      </c>
      <c r="BK78" s="7">
        <v>0</v>
      </c>
      <c r="BL78" s="7">
        <v>0</v>
      </c>
      <c r="BM78" s="7">
        <v>0</v>
      </c>
      <c r="BN78" s="7">
        <v>0</v>
      </c>
      <c r="BO78" s="7">
        <v>0</v>
      </c>
      <c r="BP78" s="7">
        <v>0</v>
      </c>
      <c r="BQ78" s="5">
        <v>0</v>
      </c>
      <c r="BR78" s="7">
        <v>0</v>
      </c>
      <c r="BS78" s="7">
        <v>0</v>
      </c>
      <c r="BT78" s="7">
        <v>0</v>
      </c>
      <c r="BU78" s="7">
        <v>0</v>
      </c>
      <c r="BV78" s="7">
        <v>0</v>
      </c>
      <c r="BW78" s="5">
        <v>0</v>
      </c>
      <c r="BX78" s="5">
        <v>0</v>
      </c>
      <c r="BY78" s="5">
        <v>-5260.7202634846899</v>
      </c>
      <c r="BZ78" s="5">
        <v>4952.4652276221996</v>
      </c>
      <c r="CA78" s="5">
        <v>-19365.639004373399</v>
      </c>
      <c r="CB78" s="5">
        <v>0</v>
      </c>
      <c r="CC78" s="5">
        <v>0</v>
      </c>
      <c r="CD78" s="5">
        <v>0</v>
      </c>
      <c r="CE78" s="5">
        <v>0</v>
      </c>
      <c r="CF78" s="5">
        <v>0</v>
      </c>
      <c r="CG78" s="7">
        <v>0</v>
      </c>
      <c r="CH78" s="5">
        <v>0</v>
      </c>
      <c r="CI78" s="5">
        <v>21238.924102064</v>
      </c>
      <c r="CJ78" s="7">
        <v>173909.91</v>
      </c>
      <c r="CK78" s="7">
        <v>16.32</v>
      </c>
      <c r="CL78" s="5">
        <v>0</v>
      </c>
      <c r="CM78" s="5">
        <v>0</v>
      </c>
      <c r="CN78" s="5">
        <v>30040.078010726502</v>
      </c>
      <c r="CO78" s="5">
        <v>-1001.44644888672</v>
      </c>
      <c r="CP78" s="5">
        <v>-7676.8027801911403</v>
      </c>
      <c r="CQ78" s="7">
        <v>18974.77</v>
      </c>
      <c r="CR78" s="7">
        <v>0</v>
      </c>
      <c r="CS78" s="7">
        <v>0</v>
      </c>
      <c r="CT78" s="7">
        <v>0</v>
      </c>
      <c r="CU78" s="7">
        <v>0</v>
      </c>
      <c r="CV78" s="7">
        <v>14771.28</v>
      </c>
      <c r="CW78" s="7">
        <v>-2176.61</v>
      </c>
      <c r="CX78" s="7">
        <v>0</v>
      </c>
      <c r="CY78" s="7">
        <v>0</v>
      </c>
      <c r="CZ78" s="7">
        <v>0</v>
      </c>
      <c r="DA78" s="7">
        <v>0</v>
      </c>
      <c r="DB78" s="5">
        <v>0</v>
      </c>
      <c r="DC78" s="5">
        <v>0</v>
      </c>
      <c r="DD78" s="5">
        <v>19691.9461337967</v>
      </c>
      <c r="DE78" s="5">
        <v>0</v>
      </c>
      <c r="DF78" s="5">
        <v>5.8670567202990398</v>
      </c>
      <c r="DG78" s="5">
        <v>0</v>
      </c>
      <c r="DH78" s="5">
        <v>0</v>
      </c>
      <c r="DI78" s="5">
        <v>0</v>
      </c>
      <c r="DJ78" s="5">
        <v>0</v>
      </c>
      <c r="DK78" s="5">
        <v>0</v>
      </c>
      <c r="DL78" s="5">
        <v>121293.832276938</v>
      </c>
      <c r="DM78" s="5">
        <v>0</v>
      </c>
      <c r="DN78" s="5">
        <v>0</v>
      </c>
      <c r="DO78" s="5">
        <v>0</v>
      </c>
      <c r="DP78" s="7">
        <v>52671.55</v>
      </c>
      <c r="DQ78" s="7">
        <v>0</v>
      </c>
      <c r="DR78" s="5">
        <v>0</v>
      </c>
      <c r="DS78" s="5">
        <v>0</v>
      </c>
      <c r="DT78" s="5">
        <v>0</v>
      </c>
      <c r="DU78" s="7">
        <v>0</v>
      </c>
      <c r="DV78" s="5">
        <v>0</v>
      </c>
      <c r="DW78" s="7">
        <v>19548</v>
      </c>
      <c r="DX78" s="7">
        <v>6195</v>
      </c>
      <c r="DY78" s="7">
        <v>0</v>
      </c>
      <c r="DZ78" s="7">
        <v>0</v>
      </c>
      <c r="EA78" s="5">
        <v>0</v>
      </c>
      <c r="EB78" s="5">
        <v>0</v>
      </c>
      <c r="EC78" s="5">
        <v>0</v>
      </c>
      <c r="ED78" s="5">
        <v>0</v>
      </c>
      <c r="EE78" s="5">
        <v>0</v>
      </c>
      <c r="EF78" s="7">
        <v>0</v>
      </c>
      <c r="EG78" s="5">
        <v>0</v>
      </c>
      <c r="EH78" s="5">
        <v>0</v>
      </c>
      <c r="EI78" s="7">
        <v>0</v>
      </c>
      <c r="EJ78" s="5">
        <v>0</v>
      </c>
      <c r="EK78" s="5">
        <v>0</v>
      </c>
      <c r="EL78" s="7">
        <v>0</v>
      </c>
      <c r="EM78" s="7">
        <v>0</v>
      </c>
      <c r="EN78" s="7">
        <v>0</v>
      </c>
      <c r="EO78" s="7">
        <v>0</v>
      </c>
      <c r="EP78" s="5">
        <v>0</v>
      </c>
      <c r="EQ78" s="5">
        <v>0</v>
      </c>
      <c r="ER78" s="5">
        <v>0</v>
      </c>
      <c r="ES78" s="5">
        <v>0</v>
      </c>
      <c r="ET78" s="5">
        <v>0</v>
      </c>
      <c r="EU78" s="5">
        <v>0</v>
      </c>
      <c r="EV78" s="5">
        <v>0</v>
      </c>
    </row>
    <row r="79" spans="1:152" ht="14.55" customHeight="1" x14ac:dyDescent="0.45">
      <c r="A79" s="3" t="s">
        <v>831</v>
      </c>
      <c r="B79" s="5">
        <v>91593.253966810997</v>
      </c>
      <c r="C79" s="5">
        <v>-7452.4136684143896</v>
      </c>
      <c r="D79" s="5">
        <v>0</v>
      </c>
      <c r="E79" s="5">
        <v>0</v>
      </c>
      <c r="F79" s="5">
        <v>0</v>
      </c>
      <c r="G79" s="5">
        <v>0</v>
      </c>
      <c r="H79" s="5">
        <v>0</v>
      </c>
      <c r="I79" s="5">
        <v>0</v>
      </c>
      <c r="J79" s="5">
        <v>0</v>
      </c>
      <c r="K79" s="5">
        <v>0</v>
      </c>
      <c r="L79" s="7">
        <v>0</v>
      </c>
      <c r="M79" s="5">
        <v>-9620.0525026251307</v>
      </c>
      <c r="N79" s="5">
        <v>-4518.7444131197099</v>
      </c>
      <c r="O79" s="5">
        <v>0</v>
      </c>
      <c r="P79" s="5">
        <v>0</v>
      </c>
      <c r="Q79" s="5">
        <v>0</v>
      </c>
      <c r="R79" s="5">
        <v>0</v>
      </c>
      <c r="S79" s="5">
        <v>0</v>
      </c>
      <c r="T79" s="7">
        <v>0</v>
      </c>
      <c r="U79" s="5">
        <v>0</v>
      </c>
      <c r="V79" s="5">
        <v>8215.8215504631899</v>
      </c>
      <c r="W79" s="5">
        <v>659.66195351860904</v>
      </c>
      <c r="X79" s="5">
        <v>0</v>
      </c>
      <c r="Y79" s="5">
        <v>0</v>
      </c>
      <c r="Z79" s="5">
        <v>0</v>
      </c>
      <c r="AA79" s="5">
        <v>0</v>
      </c>
      <c r="AB79" s="5">
        <v>0</v>
      </c>
      <c r="AC79" s="5">
        <v>8644.1491955143792</v>
      </c>
      <c r="AD79" s="5">
        <v>0</v>
      </c>
      <c r="AE79" s="5">
        <v>0</v>
      </c>
      <c r="AF79" s="5">
        <v>0</v>
      </c>
      <c r="AG79" s="5">
        <v>0</v>
      </c>
      <c r="AH79" s="5">
        <v>0</v>
      </c>
      <c r="AI79" s="5">
        <v>1434.5735620114301</v>
      </c>
      <c r="AJ79" s="5">
        <v>2122.7975276383399</v>
      </c>
      <c r="AK79" s="5">
        <v>-10.2156705288517</v>
      </c>
      <c r="AL79" s="7">
        <v>-6.45</v>
      </c>
      <c r="AM79" s="7">
        <v>0</v>
      </c>
      <c r="AN79" s="7">
        <v>0</v>
      </c>
      <c r="AO79" s="7">
        <v>0</v>
      </c>
      <c r="AP79" s="7">
        <v>0</v>
      </c>
      <c r="AQ79" s="7">
        <v>0</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0</v>
      </c>
      <c r="BI79" s="7">
        <v>0</v>
      </c>
      <c r="BJ79" s="7">
        <v>0</v>
      </c>
      <c r="BK79" s="7">
        <v>0</v>
      </c>
      <c r="BL79" s="7">
        <v>0</v>
      </c>
      <c r="BM79" s="7">
        <v>0</v>
      </c>
      <c r="BN79" s="7">
        <v>0</v>
      </c>
      <c r="BO79" s="7">
        <v>0</v>
      </c>
      <c r="BP79" s="7">
        <v>0</v>
      </c>
      <c r="BQ79" s="5">
        <v>0</v>
      </c>
      <c r="BR79" s="7">
        <v>0</v>
      </c>
      <c r="BS79" s="7">
        <v>0</v>
      </c>
      <c r="BT79" s="7">
        <v>0</v>
      </c>
      <c r="BU79" s="7">
        <v>0</v>
      </c>
      <c r="BV79" s="7">
        <v>0</v>
      </c>
      <c r="BW79" s="5">
        <v>0</v>
      </c>
      <c r="BX79" s="5">
        <v>0</v>
      </c>
      <c r="BY79" s="5">
        <v>0</v>
      </c>
      <c r="BZ79" s="5">
        <v>-3418.6097019011199</v>
      </c>
      <c r="CA79" s="5">
        <v>0</v>
      </c>
      <c r="CB79" s="5">
        <v>0</v>
      </c>
      <c r="CC79" s="5">
        <v>0</v>
      </c>
      <c r="CD79" s="5">
        <v>0</v>
      </c>
      <c r="CE79" s="5">
        <v>0</v>
      </c>
      <c r="CF79" s="5">
        <v>0</v>
      </c>
      <c r="CG79" s="7">
        <v>0</v>
      </c>
      <c r="CH79" s="5">
        <v>0</v>
      </c>
      <c r="CI79" s="5">
        <v>0</v>
      </c>
      <c r="CJ79" s="7">
        <v>0</v>
      </c>
      <c r="CK79" s="7">
        <v>0</v>
      </c>
      <c r="CL79" s="5">
        <v>0</v>
      </c>
      <c r="CM79" s="5">
        <v>0</v>
      </c>
      <c r="CN79" s="5">
        <v>0</v>
      </c>
      <c r="CO79" s="5">
        <v>0</v>
      </c>
      <c r="CP79" s="5">
        <v>0</v>
      </c>
      <c r="CQ79" s="7">
        <v>0</v>
      </c>
      <c r="CR79" s="7">
        <v>0</v>
      </c>
      <c r="CS79" s="7">
        <v>0</v>
      </c>
      <c r="CT79" s="7">
        <v>0</v>
      </c>
      <c r="CU79" s="7">
        <v>0</v>
      </c>
      <c r="CV79" s="7">
        <v>37229.21</v>
      </c>
      <c r="CW79" s="7">
        <v>-1143.3399999999999</v>
      </c>
      <c r="CX79" s="7">
        <v>0</v>
      </c>
      <c r="CY79" s="7">
        <v>0</v>
      </c>
      <c r="CZ79" s="7">
        <v>0</v>
      </c>
      <c r="DA79" s="7">
        <v>0</v>
      </c>
      <c r="DB79" s="5">
        <v>0</v>
      </c>
      <c r="DC79" s="5">
        <v>0</v>
      </c>
      <c r="DD79" s="5">
        <v>58166.3249348393</v>
      </c>
      <c r="DE79" s="5">
        <v>0</v>
      </c>
      <c r="DF79" s="5">
        <v>-4622.5743539736704</v>
      </c>
      <c r="DG79" s="5">
        <v>0</v>
      </c>
      <c r="DH79" s="5">
        <v>0</v>
      </c>
      <c r="DI79" s="5">
        <v>0</v>
      </c>
      <c r="DJ79" s="5">
        <v>0</v>
      </c>
      <c r="DK79" s="5">
        <v>-0.20315293352836</v>
      </c>
      <c r="DL79" s="5">
        <v>5913.3187063221203</v>
      </c>
      <c r="DM79" s="5">
        <v>0</v>
      </c>
      <c r="DN79" s="5">
        <v>0</v>
      </c>
      <c r="DO79" s="5">
        <v>0</v>
      </c>
      <c r="DP79" s="7">
        <v>0</v>
      </c>
      <c r="DQ79" s="7">
        <v>0</v>
      </c>
      <c r="DR79" s="5">
        <v>0</v>
      </c>
      <c r="DS79" s="5">
        <v>0</v>
      </c>
      <c r="DT79" s="5">
        <v>0</v>
      </c>
      <c r="DU79" s="7">
        <v>0</v>
      </c>
      <c r="DV79" s="5">
        <v>0</v>
      </c>
      <c r="DW79" s="7">
        <v>0</v>
      </c>
      <c r="DX79" s="7">
        <v>0</v>
      </c>
      <c r="DY79" s="7">
        <v>0</v>
      </c>
      <c r="DZ79" s="7">
        <v>0</v>
      </c>
      <c r="EA79" s="5">
        <v>0</v>
      </c>
      <c r="EB79" s="5">
        <v>0</v>
      </c>
      <c r="EC79" s="5">
        <v>0</v>
      </c>
      <c r="ED79" s="5">
        <v>0</v>
      </c>
      <c r="EE79" s="5">
        <v>0</v>
      </c>
      <c r="EF79" s="7">
        <v>0</v>
      </c>
      <c r="EG79" s="5">
        <v>0</v>
      </c>
      <c r="EH79" s="5">
        <v>0</v>
      </c>
      <c r="EI79" s="7">
        <v>0</v>
      </c>
      <c r="EJ79" s="5">
        <v>0</v>
      </c>
      <c r="EK79" s="5">
        <v>0</v>
      </c>
      <c r="EL79" s="7">
        <v>0</v>
      </c>
      <c r="EM79" s="7">
        <v>0</v>
      </c>
      <c r="EN79" s="7">
        <v>0</v>
      </c>
      <c r="EO79" s="7">
        <v>0</v>
      </c>
      <c r="EP79" s="5">
        <v>0</v>
      </c>
      <c r="EQ79" s="5">
        <v>0</v>
      </c>
      <c r="ER79" s="5">
        <v>0</v>
      </c>
      <c r="ES79" s="5">
        <v>0</v>
      </c>
      <c r="ET79" s="5">
        <v>0</v>
      </c>
      <c r="EU79" s="5">
        <v>0</v>
      </c>
      <c r="EV79" s="5">
        <v>0</v>
      </c>
    </row>
    <row r="80" spans="1:152" ht="14.55" customHeight="1" x14ac:dyDescent="0.45">
      <c r="A80" s="3" t="s">
        <v>833</v>
      </c>
      <c r="B80" s="5">
        <v>4316035.2577061905</v>
      </c>
      <c r="C80" s="5">
        <v>31855.330561080002</v>
      </c>
      <c r="D80" s="5">
        <v>0</v>
      </c>
      <c r="E80" s="5">
        <v>321789.65226300299</v>
      </c>
      <c r="F80" s="5">
        <v>33598.882349765197</v>
      </c>
      <c r="G80" s="5">
        <v>268266.18433130003</v>
      </c>
      <c r="H80" s="5">
        <v>17425.058641513198</v>
      </c>
      <c r="I80" s="5">
        <v>55239.936118181402</v>
      </c>
      <c r="J80" s="5">
        <v>39116.307558644599</v>
      </c>
      <c r="K80" s="5">
        <v>119672.458731538</v>
      </c>
      <c r="L80" s="7">
        <v>-4225.33</v>
      </c>
      <c r="M80" s="5">
        <v>173728.05040251999</v>
      </c>
      <c r="N80" s="5">
        <v>-12915.7074422975</v>
      </c>
      <c r="O80" s="5">
        <v>32159.919495974798</v>
      </c>
      <c r="P80" s="5">
        <v>0</v>
      </c>
      <c r="Q80" s="5">
        <v>0</v>
      </c>
      <c r="R80" s="5">
        <v>155379.61676866299</v>
      </c>
      <c r="S80" s="5">
        <v>0</v>
      </c>
      <c r="T80" s="7">
        <v>0</v>
      </c>
      <c r="U80" s="5">
        <v>0</v>
      </c>
      <c r="V80" s="5">
        <v>78403.136681293705</v>
      </c>
      <c r="W80" s="5">
        <v>15175.491630099101</v>
      </c>
      <c r="X80" s="5">
        <v>-2621.5748415407102</v>
      </c>
      <c r="Y80" s="5">
        <v>0</v>
      </c>
      <c r="Z80" s="5">
        <v>180352.10466439099</v>
      </c>
      <c r="AA80" s="5">
        <v>27248.9483517146</v>
      </c>
      <c r="AB80" s="5">
        <v>18712.9753510517</v>
      </c>
      <c r="AC80" s="5">
        <v>32297.9765967821</v>
      </c>
      <c r="AD80" s="5">
        <v>683954.40435559896</v>
      </c>
      <c r="AE80" s="5">
        <v>0</v>
      </c>
      <c r="AF80" s="5">
        <v>0</v>
      </c>
      <c r="AG80" s="5">
        <v>151481.019503547</v>
      </c>
      <c r="AH80" s="5">
        <v>52451.902693310098</v>
      </c>
      <c r="AI80" s="5">
        <v>41133.622681134002</v>
      </c>
      <c r="AJ80" s="5">
        <v>2124.0703813212899</v>
      </c>
      <c r="AK80" s="5">
        <v>-10.2156705288517</v>
      </c>
      <c r="AL80" s="7">
        <v>-6121.57</v>
      </c>
      <c r="AM80" s="7">
        <v>72288.36</v>
      </c>
      <c r="AN80" s="7">
        <v>0</v>
      </c>
      <c r="AO80" s="7">
        <v>0</v>
      </c>
      <c r="AP80" s="7">
        <v>0</v>
      </c>
      <c r="AQ80" s="7">
        <v>0</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0</v>
      </c>
      <c r="BI80" s="7">
        <v>0</v>
      </c>
      <c r="BJ80" s="7">
        <v>0</v>
      </c>
      <c r="BK80" s="7">
        <v>0</v>
      </c>
      <c r="BL80" s="7">
        <v>0</v>
      </c>
      <c r="BM80" s="7">
        <v>0</v>
      </c>
      <c r="BN80" s="7">
        <v>0</v>
      </c>
      <c r="BO80" s="7">
        <v>46327</v>
      </c>
      <c r="BP80" s="7">
        <v>42871</v>
      </c>
      <c r="BQ80" s="5">
        <v>-18562.119895742799</v>
      </c>
      <c r="BR80" s="7">
        <v>0</v>
      </c>
      <c r="BS80" s="7">
        <v>0</v>
      </c>
      <c r="BT80" s="7">
        <v>0</v>
      </c>
      <c r="BU80" s="7">
        <v>0</v>
      </c>
      <c r="BV80" s="7">
        <v>0</v>
      </c>
      <c r="BW80" s="5">
        <v>45062.610010258599</v>
      </c>
      <c r="BX80" s="5">
        <v>0</v>
      </c>
      <c r="BY80" s="5">
        <v>-5260.7202634846899</v>
      </c>
      <c r="BZ80" s="5">
        <v>8166.1769459717698</v>
      </c>
      <c r="CA80" s="5">
        <v>-23563.733059769998</v>
      </c>
      <c r="CB80" s="5">
        <v>0</v>
      </c>
      <c r="CC80" s="5">
        <v>23688.966116420499</v>
      </c>
      <c r="CD80" s="5">
        <v>0</v>
      </c>
      <c r="CE80" s="5">
        <v>0</v>
      </c>
      <c r="CF80" s="5">
        <v>0</v>
      </c>
      <c r="CG80" s="7">
        <v>0</v>
      </c>
      <c r="CH80" s="5">
        <v>0</v>
      </c>
      <c r="CI80" s="5">
        <v>214654.76190476201</v>
      </c>
      <c r="CJ80" s="7">
        <v>121009.91</v>
      </c>
      <c r="CK80" s="7">
        <v>156116.32</v>
      </c>
      <c r="CL80" s="5">
        <v>80287.810599478704</v>
      </c>
      <c r="CM80" s="5">
        <v>19538.323197219801</v>
      </c>
      <c r="CN80" s="5">
        <v>49705.281976271799</v>
      </c>
      <c r="CO80" s="5">
        <v>27896.985210466501</v>
      </c>
      <c r="CP80" s="5">
        <v>66863.596872284994</v>
      </c>
      <c r="CQ80" s="7">
        <v>-2980.6</v>
      </c>
      <c r="CR80" s="7">
        <v>0</v>
      </c>
      <c r="CS80" s="7">
        <v>8337.36</v>
      </c>
      <c r="CT80" s="7">
        <v>0</v>
      </c>
      <c r="CU80" s="7">
        <v>0</v>
      </c>
      <c r="CV80" s="7">
        <v>271618.33</v>
      </c>
      <c r="CW80" s="7">
        <v>8352.2199999999993</v>
      </c>
      <c r="CX80" s="7">
        <v>0</v>
      </c>
      <c r="CY80" s="7">
        <v>0</v>
      </c>
      <c r="CZ80" s="7">
        <v>0</v>
      </c>
      <c r="DA80" s="7">
        <v>0</v>
      </c>
      <c r="DB80" s="5">
        <v>0</v>
      </c>
      <c r="DC80" s="5">
        <v>0</v>
      </c>
      <c r="DD80" s="5">
        <v>292406.21198957402</v>
      </c>
      <c r="DE80" s="5">
        <v>0</v>
      </c>
      <c r="DF80" s="5">
        <v>-4616.7072972533697</v>
      </c>
      <c r="DG80" s="5">
        <v>0</v>
      </c>
      <c r="DH80" s="5">
        <v>0</v>
      </c>
      <c r="DI80" s="5">
        <v>0</v>
      </c>
      <c r="DJ80" s="5">
        <v>0</v>
      </c>
      <c r="DK80" s="5">
        <v>-0.20315293352836</v>
      </c>
      <c r="DL80" s="5">
        <v>135068.32439460399</v>
      </c>
      <c r="DM80" s="5">
        <v>0</v>
      </c>
      <c r="DN80" s="5">
        <v>0</v>
      </c>
      <c r="DO80" s="5">
        <v>0</v>
      </c>
      <c r="DP80" s="7">
        <v>72290.14</v>
      </c>
      <c r="DQ80" s="7">
        <v>0</v>
      </c>
      <c r="DR80" s="5">
        <v>0</v>
      </c>
      <c r="DS80" s="5">
        <v>0</v>
      </c>
      <c r="DT80" s="5">
        <v>0</v>
      </c>
      <c r="DU80" s="7">
        <v>0</v>
      </c>
      <c r="DV80" s="5">
        <v>0</v>
      </c>
      <c r="DW80" s="7">
        <v>106127</v>
      </c>
      <c r="DX80" s="7">
        <v>-3330</v>
      </c>
      <c r="DY80" s="7">
        <v>0</v>
      </c>
      <c r="DZ80" s="7">
        <v>0</v>
      </c>
      <c r="EA80" s="5">
        <v>0</v>
      </c>
      <c r="EB80" s="5">
        <v>0</v>
      </c>
      <c r="EC80" s="5">
        <v>0</v>
      </c>
      <c r="ED80" s="5">
        <v>0</v>
      </c>
      <c r="EE80" s="5">
        <v>0</v>
      </c>
      <c r="EF80" s="7">
        <v>0</v>
      </c>
      <c r="EG80" s="5">
        <v>0</v>
      </c>
      <c r="EH80" s="5">
        <v>0</v>
      </c>
      <c r="EI80" s="7">
        <v>0</v>
      </c>
      <c r="EJ80" s="5">
        <v>0</v>
      </c>
      <c r="EK80" s="5">
        <v>0</v>
      </c>
      <c r="EL80" s="7">
        <v>0</v>
      </c>
      <c r="EM80" s="7">
        <v>0</v>
      </c>
      <c r="EN80" s="7">
        <v>0</v>
      </c>
      <c r="EO80" s="7">
        <v>0</v>
      </c>
      <c r="EP80" s="5">
        <v>0</v>
      </c>
      <c r="EQ80" s="5">
        <v>0</v>
      </c>
      <c r="ER80" s="5">
        <v>0</v>
      </c>
      <c r="ES80" s="5">
        <v>0</v>
      </c>
      <c r="ET80" s="5">
        <v>0</v>
      </c>
      <c r="EU80" s="5">
        <v>0</v>
      </c>
      <c r="EV80" s="5">
        <v>0</v>
      </c>
    </row>
    <row r="81" spans="1:152" ht="14.55" customHeight="1" x14ac:dyDescent="0.45">
      <c r="A81" s="3" t="s">
        <v>835</v>
      </c>
      <c r="B81" s="5">
        <v>316840.53190673201</v>
      </c>
      <c r="C81" s="5">
        <v>0</v>
      </c>
      <c r="D81" s="5">
        <v>0</v>
      </c>
      <c r="E81" s="5">
        <v>0</v>
      </c>
      <c r="F81" s="5">
        <v>0</v>
      </c>
      <c r="G81" s="5">
        <v>0</v>
      </c>
      <c r="H81" s="5">
        <v>0</v>
      </c>
      <c r="I81" s="5">
        <v>0</v>
      </c>
      <c r="J81" s="5">
        <v>27327.280625543</v>
      </c>
      <c r="K81" s="5">
        <v>0</v>
      </c>
      <c r="L81" s="7">
        <v>0</v>
      </c>
      <c r="M81" s="5">
        <v>0</v>
      </c>
      <c r="N81" s="5">
        <v>0</v>
      </c>
      <c r="O81" s="5">
        <v>12018.1542410454</v>
      </c>
      <c r="P81" s="5">
        <v>0</v>
      </c>
      <c r="Q81" s="5">
        <v>0</v>
      </c>
      <c r="R81" s="5">
        <v>0</v>
      </c>
      <c r="S81" s="5">
        <v>0</v>
      </c>
      <c r="T81" s="7">
        <v>0</v>
      </c>
      <c r="U81" s="5">
        <v>0</v>
      </c>
      <c r="V81" s="5">
        <v>0</v>
      </c>
      <c r="W81" s="5">
        <v>0</v>
      </c>
      <c r="X81" s="5">
        <v>0</v>
      </c>
      <c r="Y81" s="5">
        <v>0</v>
      </c>
      <c r="Z81" s="5">
        <v>92536.193726637401</v>
      </c>
      <c r="AA81" s="5">
        <v>0</v>
      </c>
      <c r="AB81" s="5">
        <v>1046.0073524980401</v>
      </c>
      <c r="AC81" s="5">
        <v>0</v>
      </c>
      <c r="AD81" s="5">
        <v>10841.3863156184</v>
      </c>
      <c r="AE81" s="5">
        <v>0</v>
      </c>
      <c r="AF81" s="5">
        <v>0</v>
      </c>
      <c r="AG81" s="5">
        <v>149830.54964539001</v>
      </c>
      <c r="AH81" s="5">
        <v>0</v>
      </c>
      <c r="AI81" s="5">
        <v>0</v>
      </c>
      <c r="AJ81" s="5">
        <v>0</v>
      </c>
      <c r="AK81" s="5">
        <v>0</v>
      </c>
      <c r="AL81" s="7">
        <v>0</v>
      </c>
      <c r="AM81" s="7">
        <v>0</v>
      </c>
      <c r="AN81" s="7">
        <v>0</v>
      </c>
      <c r="AO81" s="7">
        <v>2394.29</v>
      </c>
      <c r="AP81" s="7">
        <v>0</v>
      </c>
      <c r="AQ81" s="7">
        <v>0</v>
      </c>
      <c r="AR81" s="7">
        <v>0</v>
      </c>
      <c r="AS81" s="7">
        <v>0</v>
      </c>
      <c r="AT81" s="7">
        <v>0</v>
      </c>
      <c r="AU81" s="7">
        <v>0</v>
      </c>
      <c r="AV81" s="7">
        <v>0</v>
      </c>
      <c r="AW81" s="7">
        <v>0</v>
      </c>
      <c r="AX81" s="7">
        <v>0</v>
      </c>
      <c r="AY81" s="7">
        <v>0</v>
      </c>
      <c r="AZ81" s="7">
        <v>0</v>
      </c>
      <c r="BA81" s="7">
        <v>0</v>
      </c>
      <c r="BB81" s="7">
        <v>0</v>
      </c>
      <c r="BC81" s="7">
        <v>0</v>
      </c>
      <c r="BD81" s="7">
        <v>1169.67</v>
      </c>
      <c r="BE81" s="7">
        <v>0</v>
      </c>
      <c r="BF81" s="7">
        <v>0</v>
      </c>
      <c r="BG81" s="7">
        <v>0</v>
      </c>
      <c r="BH81" s="7">
        <v>0</v>
      </c>
      <c r="BI81" s="7">
        <v>0</v>
      </c>
      <c r="BJ81" s="7">
        <v>0</v>
      </c>
      <c r="BK81" s="7">
        <v>0</v>
      </c>
      <c r="BL81" s="7">
        <v>0</v>
      </c>
      <c r="BM81" s="7">
        <v>0</v>
      </c>
      <c r="BN81" s="7">
        <v>0</v>
      </c>
      <c r="BO81" s="7">
        <v>0</v>
      </c>
      <c r="BP81" s="7">
        <v>0</v>
      </c>
      <c r="BQ81" s="5">
        <v>0</v>
      </c>
      <c r="BR81" s="7">
        <v>0</v>
      </c>
      <c r="BS81" s="7">
        <v>0</v>
      </c>
      <c r="BT81" s="7">
        <v>0</v>
      </c>
      <c r="BU81" s="7">
        <v>0</v>
      </c>
      <c r="BV81" s="7">
        <v>0</v>
      </c>
      <c r="BW81" s="5">
        <v>0</v>
      </c>
      <c r="BX81" s="5">
        <v>0</v>
      </c>
      <c r="BY81" s="5">
        <v>0</v>
      </c>
      <c r="BZ81" s="5">
        <v>0</v>
      </c>
      <c r="CA81" s="5">
        <v>0</v>
      </c>
      <c r="CB81" s="5">
        <v>0</v>
      </c>
      <c r="CC81" s="5">
        <v>0</v>
      </c>
      <c r="CD81" s="5">
        <v>0</v>
      </c>
      <c r="CE81" s="5">
        <v>0</v>
      </c>
      <c r="CF81" s="5">
        <v>0</v>
      </c>
      <c r="CG81" s="7">
        <v>0</v>
      </c>
      <c r="CH81" s="5">
        <v>0</v>
      </c>
      <c r="CI81" s="5">
        <v>0</v>
      </c>
      <c r="CJ81" s="7">
        <v>0</v>
      </c>
      <c r="CK81" s="7">
        <v>0</v>
      </c>
      <c r="CL81" s="5">
        <v>0</v>
      </c>
      <c r="CM81" s="5">
        <v>0</v>
      </c>
      <c r="CN81" s="5">
        <v>0</v>
      </c>
      <c r="CO81" s="5">
        <v>0</v>
      </c>
      <c r="CP81" s="5">
        <v>0</v>
      </c>
      <c r="CQ81" s="7">
        <v>0</v>
      </c>
      <c r="CR81" s="7">
        <v>0</v>
      </c>
      <c r="CS81" s="7">
        <v>0</v>
      </c>
      <c r="CT81" s="7">
        <v>0</v>
      </c>
      <c r="CU81" s="7">
        <v>0</v>
      </c>
      <c r="CV81" s="7">
        <v>0</v>
      </c>
      <c r="CW81" s="7">
        <v>0</v>
      </c>
      <c r="CX81" s="7">
        <v>0</v>
      </c>
      <c r="CY81" s="7">
        <v>0</v>
      </c>
      <c r="CZ81" s="7">
        <v>0</v>
      </c>
      <c r="DA81" s="7">
        <v>0</v>
      </c>
      <c r="DB81" s="5">
        <v>0</v>
      </c>
      <c r="DC81" s="5">
        <v>0</v>
      </c>
      <c r="DD81" s="5">
        <v>0</v>
      </c>
      <c r="DE81" s="5">
        <v>0</v>
      </c>
      <c r="DF81" s="5">
        <v>0</v>
      </c>
      <c r="DG81" s="5">
        <v>0</v>
      </c>
      <c r="DH81" s="5">
        <v>0</v>
      </c>
      <c r="DI81" s="5">
        <v>0</v>
      </c>
      <c r="DJ81" s="5">
        <v>0</v>
      </c>
      <c r="DK81" s="5">
        <v>0</v>
      </c>
      <c r="DL81" s="5">
        <v>0</v>
      </c>
      <c r="DM81" s="5">
        <v>0</v>
      </c>
      <c r="DN81" s="5">
        <v>0</v>
      </c>
      <c r="DO81" s="5">
        <v>0</v>
      </c>
      <c r="DP81" s="7">
        <v>0</v>
      </c>
      <c r="DQ81" s="7">
        <v>0</v>
      </c>
      <c r="DR81" s="5">
        <v>0</v>
      </c>
      <c r="DS81" s="5">
        <v>0</v>
      </c>
      <c r="DT81" s="5">
        <v>0</v>
      </c>
      <c r="DU81" s="7">
        <v>0</v>
      </c>
      <c r="DV81" s="5">
        <v>0</v>
      </c>
      <c r="DW81" s="7">
        <v>0</v>
      </c>
      <c r="DX81" s="7">
        <v>19677</v>
      </c>
      <c r="DY81" s="7">
        <v>0</v>
      </c>
      <c r="DZ81" s="7">
        <v>0</v>
      </c>
      <c r="EA81" s="5">
        <v>0</v>
      </c>
      <c r="EB81" s="5">
        <v>0</v>
      </c>
      <c r="EC81" s="5">
        <v>0</v>
      </c>
      <c r="ED81" s="5">
        <v>0</v>
      </c>
      <c r="EE81" s="5">
        <v>0</v>
      </c>
      <c r="EF81" s="7">
        <v>0</v>
      </c>
      <c r="EG81" s="5">
        <v>0</v>
      </c>
      <c r="EH81" s="5">
        <v>0</v>
      </c>
      <c r="EI81" s="7">
        <v>0</v>
      </c>
      <c r="EJ81" s="5">
        <v>0</v>
      </c>
      <c r="EK81" s="5">
        <v>0</v>
      </c>
      <c r="EL81" s="7">
        <v>0</v>
      </c>
      <c r="EM81" s="7">
        <v>0</v>
      </c>
      <c r="EN81" s="7">
        <v>0</v>
      </c>
      <c r="EO81" s="7">
        <v>0</v>
      </c>
      <c r="EP81" s="5">
        <v>0</v>
      </c>
      <c r="EQ81" s="5">
        <v>0</v>
      </c>
      <c r="ER81" s="5">
        <v>0</v>
      </c>
      <c r="ES81" s="5">
        <v>0</v>
      </c>
      <c r="ET81" s="5">
        <v>0</v>
      </c>
      <c r="EU81" s="5">
        <v>0</v>
      </c>
      <c r="EV81" s="5">
        <v>0</v>
      </c>
    </row>
    <row r="82" spans="1:152" ht="14.55" customHeight="1" x14ac:dyDescent="0.45">
      <c r="A82" s="3" t="s">
        <v>837</v>
      </c>
      <c r="B82" s="5">
        <v>3753283.7188634598</v>
      </c>
      <c r="C82" s="5">
        <v>149106.03869101399</v>
      </c>
      <c r="D82" s="5">
        <v>0</v>
      </c>
      <c r="E82" s="5">
        <v>62562.327487494702</v>
      </c>
      <c r="F82" s="5">
        <v>21234.841531234801</v>
      </c>
      <c r="G82" s="5">
        <v>63704.524593704402</v>
      </c>
      <c r="H82" s="5">
        <v>530.63332834256596</v>
      </c>
      <c r="I82" s="5">
        <v>3398.39297299995</v>
      </c>
      <c r="J82" s="5">
        <v>228688.740225891</v>
      </c>
      <c r="K82" s="5">
        <v>3260.6429192006899</v>
      </c>
      <c r="L82" s="7">
        <v>0</v>
      </c>
      <c r="M82" s="5">
        <v>0</v>
      </c>
      <c r="N82" s="5">
        <v>0</v>
      </c>
      <c r="O82" s="5">
        <v>1993.8805273597</v>
      </c>
      <c r="P82" s="5">
        <v>0</v>
      </c>
      <c r="Q82" s="5">
        <v>0</v>
      </c>
      <c r="R82" s="5">
        <v>0</v>
      </c>
      <c r="S82" s="5">
        <v>0</v>
      </c>
      <c r="T82" s="7">
        <v>0</v>
      </c>
      <c r="U82" s="5">
        <v>0</v>
      </c>
      <c r="V82" s="5">
        <v>538091.60572078696</v>
      </c>
      <c r="W82" s="5">
        <v>14449.7480903624</v>
      </c>
      <c r="X82" s="5">
        <v>19047.228993986701</v>
      </c>
      <c r="Y82" s="5">
        <v>0</v>
      </c>
      <c r="Z82" s="5">
        <v>417423.37883959099</v>
      </c>
      <c r="AA82" s="5">
        <v>29732.5257638763</v>
      </c>
      <c r="AB82" s="5">
        <v>21029.651057674899</v>
      </c>
      <c r="AC82" s="5">
        <v>181941.82512595499</v>
      </c>
      <c r="AD82" s="5">
        <v>233613.01803998099</v>
      </c>
      <c r="AE82" s="5">
        <v>0</v>
      </c>
      <c r="AF82" s="5">
        <v>24.077685681781201</v>
      </c>
      <c r="AG82" s="5">
        <v>63794.060283687897</v>
      </c>
      <c r="AH82" s="5">
        <v>15924.500434404899</v>
      </c>
      <c r="AI82" s="5">
        <v>50756.917512542299</v>
      </c>
      <c r="AJ82" s="5">
        <v>1818.3624042112699</v>
      </c>
      <c r="AK82" s="5">
        <v>0</v>
      </c>
      <c r="AL82" s="7">
        <v>296.27</v>
      </c>
      <c r="AM82" s="7">
        <v>13285.73</v>
      </c>
      <c r="AN82" s="7">
        <v>0</v>
      </c>
      <c r="AO82" s="7">
        <v>0</v>
      </c>
      <c r="AP82" s="7">
        <v>0</v>
      </c>
      <c r="AQ82" s="7">
        <v>6466.87</v>
      </c>
      <c r="AR82" s="7">
        <v>0</v>
      </c>
      <c r="AS82" s="7">
        <v>0</v>
      </c>
      <c r="AT82" s="7">
        <v>2119.48</v>
      </c>
      <c r="AU82" s="7">
        <v>0</v>
      </c>
      <c r="AV82" s="7">
        <v>1465.89</v>
      </c>
      <c r="AW82" s="7">
        <v>0</v>
      </c>
      <c r="AX82" s="7">
        <v>0</v>
      </c>
      <c r="AY82" s="7">
        <v>0</v>
      </c>
      <c r="AZ82" s="7">
        <v>0</v>
      </c>
      <c r="BA82" s="7">
        <v>20145.310000000001</v>
      </c>
      <c r="BB82" s="7">
        <v>26046.1</v>
      </c>
      <c r="BC82" s="7">
        <v>6509.31</v>
      </c>
      <c r="BD82" s="7">
        <v>177720.71</v>
      </c>
      <c r="BE82" s="7">
        <v>45411.07</v>
      </c>
      <c r="BF82" s="7">
        <v>56165.55</v>
      </c>
      <c r="BG82" s="7">
        <v>1868.21</v>
      </c>
      <c r="BH82" s="7">
        <v>0</v>
      </c>
      <c r="BI82" s="7">
        <v>0</v>
      </c>
      <c r="BJ82" s="7">
        <v>0</v>
      </c>
      <c r="BK82" s="7">
        <v>0</v>
      </c>
      <c r="BL82" s="7">
        <v>4171.59</v>
      </c>
      <c r="BM82" s="7">
        <v>0</v>
      </c>
      <c r="BN82" s="7">
        <v>4642.96</v>
      </c>
      <c r="BO82" s="7">
        <v>83952.42</v>
      </c>
      <c r="BP82" s="7">
        <v>5782.1</v>
      </c>
      <c r="BQ82" s="5">
        <v>2864.2224152910499</v>
      </c>
      <c r="BR82" s="7">
        <v>0</v>
      </c>
      <c r="BS82" s="7">
        <v>0</v>
      </c>
      <c r="BT82" s="7">
        <v>0</v>
      </c>
      <c r="BU82" s="7">
        <v>0</v>
      </c>
      <c r="BV82" s="7">
        <v>0</v>
      </c>
      <c r="BW82" s="5">
        <v>0</v>
      </c>
      <c r="BX82" s="5">
        <v>0</v>
      </c>
      <c r="BY82" s="5">
        <v>0</v>
      </c>
      <c r="BZ82" s="5">
        <v>2189.0871813988201</v>
      </c>
      <c r="CA82" s="5">
        <v>59615.90626856</v>
      </c>
      <c r="CB82" s="5">
        <v>0</v>
      </c>
      <c r="CC82" s="5">
        <v>287674.68288444798</v>
      </c>
      <c r="CD82" s="5">
        <v>0</v>
      </c>
      <c r="CE82" s="5">
        <v>0</v>
      </c>
      <c r="CF82" s="5">
        <v>0</v>
      </c>
      <c r="CG82" s="7">
        <v>0</v>
      </c>
      <c r="CH82" s="5">
        <v>0</v>
      </c>
      <c r="CI82" s="5">
        <v>0</v>
      </c>
      <c r="CJ82" s="7">
        <v>257104.01</v>
      </c>
      <c r="CK82" s="7">
        <v>0</v>
      </c>
      <c r="CL82" s="5">
        <v>90451.120764552601</v>
      </c>
      <c r="CM82" s="5">
        <v>43355.351867940903</v>
      </c>
      <c r="CN82" s="5">
        <v>16103.729887859599</v>
      </c>
      <c r="CO82" s="5">
        <v>39813.757516658501</v>
      </c>
      <c r="CP82" s="5">
        <v>2731.7463075586402</v>
      </c>
      <c r="CQ82" s="7">
        <v>111803</v>
      </c>
      <c r="CR82" s="7">
        <v>0</v>
      </c>
      <c r="CS82" s="7">
        <v>66215.600000000006</v>
      </c>
      <c r="CT82" s="7">
        <v>0</v>
      </c>
      <c r="CU82" s="7">
        <v>0</v>
      </c>
      <c r="CV82" s="7">
        <v>45680.5</v>
      </c>
      <c r="CW82" s="7">
        <v>4017.16</v>
      </c>
      <c r="CX82" s="7">
        <v>0</v>
      </c>
      <c r="CY82" s="7">
        <v>0</v>
      </c>
      <c r="CZ82" s="7">
        <v>0</v>
      </c>
      <c r="DA82" s="7">
        <v>0</v>
      </c>
      <c r="DB82" s="5">
        <v>0</v>
      </c>
      <c r="DC82" s="5">
        <v>0</v>
      </c>
      <c r="DD82" s="5">
        <v>13422.232841007801</v>
      </c>
      <c r="DE82" s="5">
        <v>0</v>
      </c>
      <c r="DF82" s="5">
        <v>0</v>
      </c>
      <c r="DG82" s="5">
        <v>0</v>
      </c>
      <c r="DH82" s="5">
        <v>0</v>
      </c>
      <c r="DI82" s="5">
        <v>0</v>
      </c>
      <c r="DJ82" s="5">
        <v>0</v>
      </c>
      <c r="DK82" s="5">
        <v>739.02161547212802</v>
      </c>
      <c r="DL82" s="5">
        <v>59665.147082723903</v>
      </c>
      <c r="DM82" s="5">
        <v>0</v>
      </c>
      <c r="DN82" s="5">
        <v>0</v>
      </c>
      <c r="DO82" s="5">
        <v>0</v>
      </c>
      <c r="DP82" s="7">
        <v>37240.949999999997</v>
      </c>
      <c r="DQ82" s="7">
        <v>0</v>
      </c>
      <c r="DR82" s="5">
        <v>0</v>
      </c>
      <c r="DS82" s="5">
        <v>0</v>
      </c>
      <c r="DT82" s="5">
        <v>0</v>
      </c>
      <c r="DU82" s="7">
        <v>0</v>
      </c>
      <c r="DV82" s="5">
        <v>0</v>
      </c>
      <c r="DW82" s="7">
        <v>27840</v>
      </c>
      <c r="DX82" s="7">
        <v>6580</v>
      </c>
      <c r="DY82" s="7">
        <v>0</v>
      </c>
      <c r="DZ82" s="7">
        <v>0</v>
      </c>
      <c r="EA82" s="5">
        <v>0</v>
      </c>
      <c r="EB82" s="5">
        <v>0</v>
      </c>
      <c r="EC82" s="5">
        <v>0</v>
      </c>
      <c r="ED82" s="5">
        <v>0</v>
      </c>
      <c r="EE82" s="5">
        <v>0</v>
      </c>
      <c r="EF82" s="7">
        <v>0</v>
      </c>
      <c r="EG82" s="5">
        <v>0</v>
      </c>
      <c r="EH82" s="5">
        <v>0</v>
      </c>
      <c r="EI82" s="7">
        <v>0</v>
      </c>
      <c r="EJ82" s="5">
        <v>0</v>
      </c>
      <c r="EK82" s="5">
        <v>0</v>
      </c>
      <c r="EL82" s="7">
        <v>0</v>
      </c>
      <c r="EM82" s="7">
        <v>0</v>
      </c>
      <c r="EN82" s="7">
        <v>0</v>
      </c>
      <c r="EO82" s="7">
        <v>0</v>
      </c>
      <c r="EP82" s="5">
        <v>0</v>
      </c>
      <c r="EQ82" s="5">
        <v>0</v>
      </c>
      <c r="ER82" s="5">
        <v>0</v>
      </c>
      <c r="ES82" s="5">
        <v>0</v>
      </c>
      <c r="ET82" s="5">
        <v>0</v>
      </c>
      <c r="EU82" s="5">
        <v>0</v>
      </c>
      <c r="EV82" s="5">
        <v>0</v>
      </c>
    </row>
    <row r="83" spans="1:152" ht="14.55" customHeight="1" x14ac:dyDescent="0.45">
      <c r="A83" s="3" t="s">
        <v>839</v>
      </c>
      <c r="B83" s="5">
        <v>-286696.06497910299</v>
      </c>
      <c r="C83" s="5">
        <v>0</v>
      </c>
      <c r="D83" s="5">
        <v>0</v>
      </c>
      <c r="E83" s="5">
        <v>0</v>
      </c>
      <c r="F83" s="5">
        <v>0</v>
      </c>
      <c r="G83" s="5">
        <v>-32.800604718967698</v>
      </c>
      <c r="H83" s="5">
        <v>0</v>
      </c>
      <c r="I83" s="5">
        <v>0</v>
      </c>
      <c r="J83" s="5">
        <v>165.082536924414</v>
      </c>
      <c r="K83" s="5">
        <v>0</v>
      </c>
      <c r="L83" s="7">
        <v>0</v>
      </c>
      <c r="M83" s="5">
        <v>0</v>
      </c>
      <c r="N83" s="5">
        <v>0</v>
      </c>
      <c r="O83" s="5">
        <v>-252.50612530626501</v>
      </c>
      <c r="P83" s="5">
        <v>0</v>
      </c>
      <c r="Q83" s="5">
        <v>0</v>
      </c>
      <c r="R83" s="5">
        <v>0</v>
      </c>
      <c r="S83" s="5">
        <v>0</v>
      </c>
      <c r="T83" s="7">
        <v>0</v>
      </c>
      <c r="U83" s="5">
        <v>0</v>
      </c>
      <c r="V83" s="5">
        <v>0</v>
      </c>
      <c r="W83" s="5">
        <v>0</v>
      </c>
      <c r="X83" s="5">
        <v>0</v>
      </c>
      <c r="Y83" s="5">
        <v>0</v>
      </c>
      <c r="Z83" s="5">
        <v>-124413.56248984201</v>
      </c>
      <c r="AA83" s="5">
        <v>0</v>
      </c>
      <c r="AB83" s="5">
        <v>0</v>
      </c>
      <c r="AC83" s="5">
        <v>0</v>
      </c>
      <c r="AD83" s="5">
        <v>-71673.403217942498</v>
      </c>
      <c r="AE83" s="5">
        <v>0</v>
      </c>
      <c r="AF83" s="5">
        <v>0</v>
      </c>
      <c r="AG83" s="5">
        <v>0</v>
      </c>
      <c r="AH83" s="5">
        <v>0</v>
      </c>
      <c r="AI83" s="5">
        <v>-91.975265429938204</v>
      </c>
      <c r="AJ83" s="5">
        <v>0</v>
      </c>
      <c r="AK83" s="5">
        <v>0</v>
      </c>
      <c r="AL83" s="7">
        <v>0</v>
      </c>
      <c r="AM83" s="7">
        <v>-2485.67</v>
      </c>
      <c r="AN83" s="7">
        <v>0</v>
      </c>
      <c r="AO83" s="7">
        <v>0</v>
      </c>
      <c r="AP83" s="7">
        <v>0</v>
      </c>
      <c r="AQ83" s="7">
        <v>0</v>
      </c>
      <c r="AR83" s="7">
        <v>0</v>
      </c>
      <c r="AS83" s="7">
        <v>0</v>
      </c>
      <c r="AT83" s="7">
        <v>0</v>
      </c>
      <c r="AU83" s="7">
        <v>0</v>
      </c>
      <c r="AV83" s="7">
        <v>0</v>
      </c>
      <c r="AW83" s="7">
        <v>-18</v>
      </c>
      <c r="AX83" s="7">
        <v>0</v>
      </c>
      <c r="AY83" s="7">
        <v>0</v>
      </c>
      <c r="AZ83" s="7">
        <v>0</v>
      </c>
      <c r="BA83" s="7">
        <v>0</v>
      </c>
      <c r="BB83" s="7">
        <v>0</v>
      </c>
      <c r="BC83" s="7">
        <v>0</v>
      </c>
      <c r="BD83" s="7">
        <v>0</v>
      </c>
      <c r="BE83" s="7">
        <v>0</v>
      </c>
      <c r="BF83" s="7">
        <v>0</v>
      </c>
      <c r="BG83" s="7">
        <v>0</v>
      </c>
      <c r="BH83" s="7">
        <v>0</v>
      </c>
      <c r="BI83" s="7">
        <v>0</v>
      </c>
      <c r="BJ83" s="7">
        <v>0</v>
      </c>
      <c r="BK83" s="7">
        <v>0</v>
      </c>
      <c r="BL83" s="7">
        <v>0</v>
      </c>
      <c r="BM83" s="7">
        <v>0</v>
      </c>
      <c r="BN83" s="7">
        <v>0</v>
      </c>
      <c r="BO83" s="7">
        <v>0</v>
      </c>
      <c r="BP83" s="7">
        <v>0</v>
      </c>
      <c r="BQ83" s="5">
        <v>0</v>
      </c>
      <c r="BR83" s="7">
        <v>0</v>
      </c>
      <c r="BS83" s="7">
        <v>0</v>
      </c>
      <c r="BT83" s="7">
        <v>0</v>
      </c>
      <c r="BU83" s="7">
        <v>0</v>
      </c>
      <c r="BV83" s="7">
        <v>0</v>
      </c>
      <c r="BW83" s="5">
        <v>-198.75816640570201</v>
      </c>
      <c r="BX83" s="5">
        <v>0</v>
      </c>
      <c r="BY83" s="5">
        <v>0</v>
      </c>
      <c r="BZ83" s="5">
        <v>0</v>
      </c>
      <c r="CA83" s="5">
        <v>0</v>
      </c>
      <c r="CB83" s="5">
        <v>0</v>
      </c>
      <c r="CC83" s="5">
        <v>-7715.7862728062601</v>
      </c>
      <c r="CD83" s="5">
        <v>0</v>
      </c>
      <c r="CE83" s="5">
        <v>-2265.1954821894001</v>
      </c>
      <c r="CF83" s="5">
        <v>0</v>
      </c>
      <c r="CG83" s="7">
        <v>0</v>
      </c>
      <c r="CH83" s="5">
        <v>0</v>
      </c>
      <c r="CI83" s="5">
        <v>-2242.67836827564</v>
      </c>
      <c r="CJ83" s="7">
        <v>-22073.47</v>
      </c>
      <c r="CK83" s="7">
        <v>0</v>
      </c>
      <c r="CL83" s="5">
        <v>0</v>
      </c>
      <c r="CM83" s="5">
        <v>0</v>
      </c>
      <c r="CN83" s="5">
        <v>0</v>
      </c>
      <c r="CO83" s="5">
        <v>-596.83081423695796</v>
      </c>
      <c r="CP83" s="5">
        <v>0</v>
      </c>
      <c r="CQ83" s="7">
        <v>-7088.9</v>
      </c>
      <c r="CR83" s="7">
        <v>0</v>
      </c>
      <c r="CS83" s="7">
        <v>0</v>
      </c>
      <c r="CT83" s="7">
        <v>0</v>
      </c>
      <c r="CU83" s="7">
        <v>0</v>
      </c>
      <c r="CV83" s="7">
        <v>-307.14</v>
      </c>
      <c r="CW83" s="7">
        <v>0</v>
      </c>
      <c r="CX83" s="7">
        <v>0</v>
      </c>
      <c r="CY83" s="7">
        <v>0</v>
      </c>
      <c r="CZ83" s="7">
        <v>0</v>
      </c>
      <c r="DA83" s="7">
        <v>0</v>
      </c>
      <c r="DB83" s="5">
        <v>0</v>
      </c>
      <c r="DC83" s="5">
        <v>0</v>
      </c>
      <c r="DD83" s="5">
        <v>-43551.537793223302</v>
      </c>
      <c r="DE83" s="5">
        <v>0</v>
      </c>
      <c r="DF83" s="5">
        <v>-1842.48334145945</v>
      </c>
      <c r="DG83" s="5">
        <v>0</v>
      </c>
      <c r="DH83" s="5">
        <v>0</v>
      </c>
      <c r="DI83" s="5">
        <v>0</v>
      </c>
      <c r="DJ83" s="5">
        <v>0</v>
      </c>
      <c r="DK83" s="5">
        <v>0</v>
      </c>
      <c r="DL83" s="5">
        <v>-10.539574191451299</v>
      </c>
      <c r="DM83" s="5">
        <v>0</v>
      </c>
      <c r="DN83" s="5">
        <v>0</v>
      </c>
      <c r="DO83" s="5">
        <v>0</v>
      </c>
      <c r="DP83" s="7">
        <v>0.09</v>
      </c>
      <c r="DQ83" s="7">
        <v>0</v>
      </c>
      <c r="DR83" s="5">
        <v>0</v>
      </c>
      <c r="DS83" s="5">
        <v>0</v>
      </c>
      <c r="DT83" s="5">
        <v>0</v>
      </c>
      <c r="DU83" s="7">
        <v>0</v>
      </c>
      <c r="DV83" s="5">
        <v>0</v>
      </c>
      <c r="DW83" s="7">
        <v>0</v>
      </c>
      <c r="DX83" s="7">
        <v>0</v>
      </c>
      <c r="DY83" s="7">
        <v>0</v>
      </c>
      <c r="DZ83" s="7">
        <v>0</v>
      </c>
      <c r="EA83" s="5">
        <v>0</v>
      </c>
      <c r="EB83" s="5">
        <v>0</v>
      </c>
      <c r="EC83" s="5">
        <v>0</v>
      </c>
      <c r="ED83" s="5">
        <v>0</v>
      </c>
      <c r="EE83" s="5">
        <v>0</v>
      </c>
      <c r="EF83" s="7">
        <v>0</v>
      </c>
      <c r="EG83" s="5">
        <v>0</v>
      </c>
      <c r="EH83" s="5">
        <v>0</v>
      </c>
      <c r="EI83" s="7">
        <v>0</v>
      </c>
      <c r="EJ83" s="5">
        <v>0</v>
      </c>
      <c r="EK83" s="5">
        <v>0</v>
      </c>
      <c r="EL83" s="7">
        <v>0</v>
      </c>
      <c r="EM83" s="7">
        <v>0</v>
      </c>
      <c r="EN83" s="7">
        <v>0</v>
      </c>
      <c r="EO83" s="7">
        <v>0</v>
      </c>
      <c r="EP83" s="5">
        <v>0</v>
      </c>
      <c r="EQ83" s="5">
        <v>0</v>
      </c>
      <c r="ER83" s="5">
        <v>0</v>
      </c>
      <c r="ES83" s="5">
        <v>0</v>
      </c>
      <c r="ET83" s="5">
        <v>0</v>
      </c>
      <c r="EU83" s="5">
        <v>0</v>
      </c>
      <c r="EV83" s="5">
        <v>0</v>
      </c>
    </row>
    <row r="84" spans="1:152" ht="14.55" customHeight="1" x14ac:dyDescent="0.45">
      <c r="A84" s="3" t="s">
        <v>841</v>
      </c>
      <c r="B84" s="5">
        <v>-30260.2557005378</v>
      </c>
      <c r="C84" s="5">
        <v>0</v>
      </c>
      <c r="D84" s="5">
        <v>0</v>
      </c>
      <c r="E84" s="5">
        <v>0</v>
      </c>
      <c r="F84" s="5">
        <v>-17662.1078775444</v>
      </c>
      <c r="G84" s="5">
        <v>0</v>
      </c>
      <c r="H84" s="5">
        <v>-5059.4550082347696</v>
      </c>
      <c r="I84" s="5">
        <v>0</v>
      </c>
      <c r="J84" s="5">
        <v>0</v>
      </c>
      <c r="K84" s="5">
        <v>0</v>
      </c>
      <c r="L84" s="7">
        <v>0</v>
      </c>
      <c r="M84" s="5">
        <v>0</v>
      </c>
      <c r="N84" s="5">
        <v>0</v>
      </c>
      <c r="O84" s="5">
        <v>0</v>
      </c>
      <c r="P84" s="5">
        <v>0</v>
      </c>
      <c r="Q84" s="5">
        <v>0</v>
      </c>
      <c r="R84" s="5">
        <v>0</v>
      </c>
      <c r="S84" s="5">
        <v>0</v>
      </c>
      <c r="T84" s="7">
        <v>0</v>
      </c>
      <c r="U84" s="5">
        <v>0</v>
      </c>
      <c r="V84" s="5">
        <v>0</v>
      </c>
      <c r="W84" s="5">
        <v>0</v>
      </c>
      <c r="X84" s="5">
        <v>0</v>
      </c>
      <c r="Y84" s="5">
        <v>0</v>
      </c>
      <c r="Z84" s="5">
        <v>0</v>
      </c>
      <c r="AA84" s="5">
        <v>0</v>
      </c>
      <c r="AB84" s="5">
        <v>0</v>
      </c>
      <c r="AC84" s="5">
        <v>0</v>
      </c>
      <c r="AD84" s="5">
        <v>0</v>
      </c>
      <c r="AE84" s="5">
        <v>0</v>
      </c>
      <c r="AF84" s="5">
        <v>0</v>
      </c>
      <c r="AG84" s="5">
        <v>-2734.8404255319201</v>
      </c>
      <c r="AH84" s="5">
        <v>-3993.0842745438699</v>
      </c>
      <c r="AI84" s="5">
        <v>0</v>
      </c>
      <c r="AJ84" s="5">
        <v>0</v>
      </c>
      <c r="AK84" s="5">
        <v>0</v>
      </c>
      <c r="AL84" s="7">
        <v>0</v>
      </c>
      <c r="AM84" s="7">
        <v>0</v>
      </c>
      <c r="AN84" s="7">
        <v>0</v>
      </c>
      <c r="AO84" s="7">
        <v>0</v>
      </c>
      <c r="AP84" s="7">
        <v>0</v>
      </c>
      <c r="AQ84" s="7">
        <v>0</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0</v>
      </c>
      <c r="BI84" s="7">
        <v>0</v>
      </c>
      <c r="BJ84" s="7">
        <v>0</v>
      </c>
      <c r="BK84" s="7">
        <v>0</v>
      </c>
      <c r="BL84" s="7">
        <v>0</v>
      </c>
      <c r="BM84" s="7">
        <v>0</v>
      </c>
      <c r="BN84" s="7">
        <v>0</v>
      </c>
      <c r="BO84" s="7">
        <v>0</v>
      </c>
      <c r="BP84" s="7">
        <v>0</v>
      </c>
      <c r="BQ84" s="5">
        <v>0</v>
      </c>
      <c r="BR84" s="7">
        <v>0</v>
      </c>
      <c r="BS84" s="7">
        <v>0</v>
      </c>
      <c r="BT84" s="7">
        <v>0</v>
      </c>
      <c r="BU84" s="7">
        <v>0</v>
      </c>
      <c r="BV84" s="7">
        <v>0</v>
      </c>
      <c r="BW84" s="5">
        <v>0</v>
      </c>
      <c r="BX84" s="5">
        <v>0</v>
      </c>
      <c r="BY84" s="5">
        <v>0</v>
      </c>
      <c r="BZ84" s="5">
        <v>0</v>
      </c>
      <c r="CA84" s="5">
        <v>0</v>
      </c>
      <c r="CB84" s="5">
        <v>0</v>
      </c>
      <c r="CC84" s="5">
        <v>0</v>
      </c>
      <c r="CD84" s="5">
        <v>0</v>
      </c>
      <c r="CE84" s="5">
        <v>0</v>
      </c>
      <c r="CF84" s="5">
        <v>0</v>
      </c>
      <c r="CG84" s="7">
        <v>0</v>
      </c>
      <c r="CH84" s="5">
        <v>0</v>
      </c>
      <c r="CI84" s="5">
        <v>0</v>
      </c>
      <c r="CJ84" s="7">
        <v>0</v>
      </c>
      <c r="CK84" s="7">
        <v>0</v>
      </c>
      <c r="CL84" s="5">
        <v>-922.11120764552504</v>
      </c>
      <c r="CM84" s="5">
        <v>0</v>
      </c>
      <c r="CN84" s="5">
        <v>0</v>
      </c>
      <c r="CO84" s="5">
        <v>0</v>
      </c>
      <c r="CP84" s="5">
        <v>-59.556907037358798</v>
      </c>
      <c r="CQ84" s="7">
        <v>0</v>
      </c>
      <c r="CR84" s="7">
        <v>170.9</v>
      </c>
      <c r="CS84" s="7">
        <v>0</v>
      </c>
      <c r="CT84" s="7">
        <v>0</v>
      </c>
      <c r="CU84" s="7">
        <v>0</v>
      </c>
      <c r="CV84" s="7">
        <v>0</v>
      </c>
      <c r="CW84" s="7">
        <v>0</v>
      </c>
      <c r="CX84" s="7">
        <v>0</v>
      </c>
      <c r="CY84" s="7">
        <v>0</v>
      </c>
      <c r="CZ84" s="7">
        <v>0</v>
      </c>
      <c r="DA84" s="7">
        <v>0</v>
      </c>
      <c r="DB84" s="5">
        <v>0</v>
      </c>
      <c r="DC84" s="5">
        <v>0</v>
      </c>
      <c r="DD84" s="5">
        <v>0</v>
      </c>
      <c r="DE84" s="5">
        <v>0</v>
      </c>
      <c r="DF84" s="5">
        <v>0</v>
      </c>
      <c r="DG84" s="5">
        <v>0</v>
      </c>
      <c r="DH84" s="5">
        <v>0</v>
      </c>
      <c r="DI84" s="5">
        <v>0</v>
      </c>
      <c r="DJ84" s="5">
        <v>0</v>
      </c>
      <c r="DK84" s="5">
        <v>0</v>
      </c>
      <c r="DL84" s="5">
        <v>0</v>
      </c>
      <c r="DM84" s="5">
        <v>0</v>
      </c>
      <c r="DN84" s="5">
        <v>0</v>
      </c>
      <c r="DO84" s="5">
        <v>0</v>
      </c>
      <c r="DP84" s="7">
        <v>0</v>
      </c>
      <c r="DQ84" s="7">
        <v>0</v>
      </c>
      <c r="DR84" s="5">
        <v>0</v>
      </c>
      <c r="DS84" s="5">
        <v>0</v>
      </c>
      <c r="DT84" s="5">
        <v>0</v>
      </c>
      <c r="DU84" s="7">
        <v>0</v>
      </c>
      <c r="DV84" s="5">
        <v>0</v>
      </c>
      <c r="DW84" s="7">
        <v>0</v>
      </c>
      <c r="DX84" s="7">
        <v>0</v>
      </c>
      <c r="DY84" s="7">
        <v>0</v>
      </c>
      <c r="DZ84" s="7">
        <v>0</v>
      </c>
      <c r="EA84" s="5">
        <v>0</v>
      </c>
      <c r="EB84" s="5">
        <v>0</v>
      </c>
      <c r="EC84" s="5">
        <v>0</v>
      </c>
      <c r="ED84" s="5">
        <v>0</v>
      </c>
      <c r="EE84" s="5">
        <v>0</v>
      </c>
      <c r="EF84" s="7">
        <v>0</v>
      </c>
      <c r="EG84" s="5">
        <v>0</v>
      </c>
      <c r="EH84" s="5">
        <v>0</v>
      </c>
      <c r="EI84" s="7">
        <v>0</v>
      </c>
      <c r="EJ84" s="5">
        <v>0</v>
      </c>
      <c r="EK84" s="5">
        <v>0</v>
      </c>
      <c r="EL84" s="7">
        <v>0</v>
      </c>
      <c r="EM84" s="7">
        <v>0</v>
      </c>
      <c r="EN84" s="7">
        <v>0</v>
      </c>
      <c r="EO84" s="7">
        <v>0</v>
      </c>
      <c r="EP84" s="5">
        <v>0</v>
      </c>
      <c r="EQ84" s="5">
        <v>0</v>
      </c>
      <c r="ER84" s="5">
        <v>0</v>
      </c>
      <c r="ES84" s="5">
        <v>0</v>
      </c>
      <c r="ET84" s="5">
        <v>0</v>
      </c>
      <c r="EU84" s="5">
        <v>0</v>
      </c>
      <c r="EV84" s="5">
        <v>0</v>
      </c>
    </row>
    <row r="85" spans="1:152" ht="14.55" customHeight="1" x14ac:dyDescent="0.45">
      <c r="A85" s="3" t="s">
        <v>843</v>
      </c>
      <c r="B85" s="5">
        <v>-316956.32067964098</v>
      </c>
      <c r="C85" s="5">
        <v>0</v>
      </c>
      <c r="D85" s="5">
        <v>0</v>
      </c>
      <c r="E85" s="5">
        <v>0</v>
      </c>
      <c r="F85" s="5">
        <v>-17662.1078775444</v>
      </c>
      <c r="G85" s="5">
        <v>-32.800604718967698</v>
      </c>
      <c r="H85" s="5">
        <v>-5059.4550082347696</v>
      </c>
      <c r="I85" s="5">
        <v>0</v>
      </c>
      <c r="J85" s="5">
        <v>165.082536924414</v>
      </c>
      <c r="K85" s="5">
        <v>0</v>
      </c>
      <c r="L85" s="7">
        <v>0</v>
      </c>
      <c r="M85" s="5">
        <v>0</v>
      </c>
      <c r="N85" s="5">
        <v>0</v>
      </c>
      <c r="O85" s="5">
        <v>-252.50612530626501</v>
      </c>
      <c r="P85" s="5">
        <v>0</v>
      </c>
      <c r="Q85" s="5">
        <v>0</v>
      </c>
      <c r="R85" s="5">
        <v>0</v>
      </c>
      <c r="S85" s="5">
        <v>0</v>
      </c>
      <c r="T85" s="7">
        <v>0</v>
      </c>
      <c r="U85" s="5">
        <v>0</v>
      </c>
      <c r="V85" s="5">
        <v>0</v>
      </c>
      <c r="W85" s="5">
        <v>0</v>
      </c>
      <c r="X85" s="5">
        <v>0</v>
      </c>
      <c r="Y85" s="5">
        <v>0</v>
      </c>
      <c r="Z85" s="5">
        <v>-124413.56248984201</v>
      </c>
      <c r="AA85" s="5">
        <v>0</v>
      </c>
      <c r="AB85" s="5">
        <v>0</v>
      </c>
      <c r="AC85" s="5">
        <v>0</v>
      </c>
      <c r="AD85" s="5">
        <v>-71673.403217942498</v>
      </c>
      <c r="AE85" s="5">
        <v>0</v>
      </c>
      <c r="AF85" s="5">
        <v>0</v>
      </c>
      <c r="AG85" s="5">
        <v>-2734.8404255319201</v>
      </c>
      <c r="AH85" s="5">
        <v>-3993.0842745438699</v>
      </c>
      <c r="AI85" s="5">
        <v>-91.975265429938204</v>
      </c>
      <c r="AJ85" s="5">
        <v>0</v>
      </c>
      <c r="AK85" s="5">
        <v>0</v>
      </c>
      <c r="AL85" s="7">
        <v>0</v>
      </c>
      <c r="AM85" s="7">
        <v>-2485.67</v>
      </c>
      <c r="AN85" s="7">
        <v>0</v>
      </c>
      <c r="AO85" s="7">
        <v>0</v>
      </c>
      <c r="AP85" s="7">
        <v>0</v>
      </c>
      <c r="AQ85" s="7">
        <v>0</v>
      </c>
      <c r="AR85" s="7">
        <v>0</v>
      </c>
      <c r="AS85" s="7">
        <v>0</v>
      </c>
      <c r="AT85" s="7">
        <v>0</v>
      </c>
      <c r="AU85" s="7">
        <v>0</v>
      </c>
      <c r="AV85" s="7">
        <v>0</v>
      </c>
      <c r="AW85" s="7">
        <v>-18</v>
      </c>
      <c r="AX85" s="7">
        <v>0</v>
      </c>
      <c r="AY85" s="7">
        <v>0</v>
      </c>
      <c r="AZ85" s="7">
        <v>0</v>
      </c>
      <c r="BA85" s="7">
        <v>0</v>
      </c>
      <c r="BB85" s="7">
        <v>0</v>
      </c>
      <c r="BC85" s="7">
        <v>0</v>
      </c>
      <c r="BD85" s="7">
        <v>0</v>
      </c>
      <c r="BE85" s="7">
        <v>0</v>
      </c>
      <c r="BF85" s="7">
        <v>0</v>
      </c>
      <c r="BG85" s="7">
        <v>0</v>
      </c>
      <c r="BH85" s="7">
        <v>0</v>
      </c>
      <c r="BI85" s="7">
        <v>0</v>
      </c>
      <c r="BJ85" s="7">
        <v>0</v>
      </c>
      <c r="BK85" s="7">
        <v>0</v>
      </c>
      <c r="BL85" s="7">
        <v>0</v>
      </c>
      <c r="BM85" s="7">
        <v>0</v>
      </c>
      <c r="BN85" s="7">
        <v>0</v>
      </c>
      <c r="BO85" s="7">
        <v>0</v>
      </c>
      <c r="BP85" s="7">
        <v>0</v>
      </c>
      <c r="BQ85" s="5">
        <v>0</v>
      </c>
      <c r="BR85" s="7">
        <v>0</v>
      </c>
      <c r="BS85" s="7">
        <v>0</v>
      </c>
      <c r="BT85" s="7">
        <v>0</v>
      </c>
      <c r="BU85" s="7">
        <v>0</v>
      </c>
      <c r="BV85" s="7">
        <v>0</v>
      </c>
      <c r="BW85" s="5">
        <v>-198.75816640570201</v>
      </c>
      <c r="BX85" s="5">
        <v>0</v>
      </c>
      <c r="BY85" s="5">
        <v>0</v>
      </c>
      <c r="BZ85" s="5">
        <v>0</v>
      </c>
      <c r="CA85" s="5">
        <v>0</v>
      </c>
      <c r="CB85" s="5">
        <v>0</v>
      </c>
      <c r="CC85" s="5">
        <v>-7715.7862728062601</v>
      </c>
      <c r="CD85" s="5">
        <v>0</v>
      </c>
      <c r="CE85" s="5">
        <v>-2265.1954821894001</v>
      </c>
      <c r="CF85" s="5">
        <v>0</v>
      </c>
      <c r="CG85" s="7">
        <v>0</v>
      </c>
      <c r="CH85" s="5">
        <v>0</v>
      </c>
      <c r="CI85" s="5">
        <v>-2242.67836827564</v>
      </c>
      <c r="CJ85" s="7">
        <v>-22073.47</v>
      </c>
      <c r="CK85" s="7">
        <v>0</v>
      </c>
      <c r="CL85" s="5">
        <v>-922.11120764552504</v>
      </c>
      <c r="CM85" s="5">
        <v>0</v>
      </c>
      <c r="CN85" s="5">
        <v>0</v>
      </c>
      <c r="CO85" s="5">
        <v>-596.83081423695796</v>
      </c>
      <c r="CP85" s="5">
        <v>-59.556907037358798</v>
      </c>
      <c r="CQ85" s="7">
        <v>-7088.9</v>
      </c>
      <c r="CR85" s="7">
        <v>170.9</v>
      </c>
      <c r="CS85" s="7">
        <v>0</v>
      </c>
      <c r="CT85" s="7">
        <v>0</v>
      </c>
      <c r="CU85" s="7">
        <v>0</v>
      </c>
      <c r="CV85" s="7">
        <v>-307.14</v>
      </c>
      <c r="CW85" s="7">
        <v>0</v>
      </c>
      <c r="CX85" s="7">
        <v>0</v>
      </c>
      <c r="CY85" s="7">
        <v>0</v>
      </c>
      <c r="CZ85" s="7">
        <v>0</v>
      </c>
      <c r="DA85" s="7">
        <v>0</v>
      </c>
      <c r="DB85" s="5">
        <v>0</v>
      </c>
      <c r="DC85" s="5">
        <v>0</v>
      </c>
      <c r="DD85" s="5">
        <v>-43551.537793223302</v>
      </c>
      <c r="DE85" s="5">
        <v>0</v>
      </c>
      <c r="DF85" s="5">
        <v>-1842.48334145945</v>
      </c>
      <c r="DG85" s="5">
        <v>0</v>
      </c>
      <c r="DH85" s="5">
        <v>0</v>
      </c>
      <c r="DI85" s="5">
        <v>0</v>
      </c>
      <c r="DJ85" s="5">
        <v>0</v>
      </c>
      <c r="DK85" s="5">
        <v>0</v>
      </c>
      <c r="DL85" s="5">
        <v>-10.539574191451299</v>
      </c>
      <c r="DM85" s="5">
        <v>0</v>
      </c>
      <c r="DN85" s="5">
        <v>0</v>
      </c>
      <c r="DO85" s="5">
        <v>0</v>
      </c>
      <c r="DP85" s="7">
        <v>0.09</v>
      </c>
      <c r="DQ85" s="7">
        <v>0</v>
      </c>
      <c r="DR85" s="5">
        <v>0</v>
      </c>
      <c r="DS85" s="5">
        <v>0</v>
      </c>
      <c r="DT85" s="5">
        <v>0</v>
      </c>
      <c r="DU85" s="7">
        <v>0</v>
      </c>
      <c r="DV85" s="5">
        <v>0</v>
      </c>
      <c r="DW85" s="7">
        <v>0</v>
      </c>
      <c r="DX85" s="7">
        <v>0</v>
      </c>
      <c r="DY85" s="7">
        <v>0</v>
      </c>
      <c r="DZ85" s="7">
        <v>0</v>
      </c>
      <c r="EA85" s="5">
        <v>0</v>
      </c>
      <c r="EB85" s="5">
        <v>0</v>
      </c>
      <c r="EC85" s="5">
        <v>0</v>
      </c>
      <c r="ED85" s="5">
        <v>0</v>
      </c>
      <c r="EE85" s="5">
        <v>0</v>
      </c>
      <c r="EF85" s="7">
        <v>0</v>
      </c>
      <c r="EG85" s="5">
        <v>0</v>
      </c>
      <c r="EH85" s="5">
        <v>0</v>
      </c>
      <c r="EI85" s="7">
        <v>0</v>
      </c>
      <c r="EJ85" s="5">
        <v>0</v>
      </c>
      <c r="EK85" s="5">
        <v>0</v>
      </c>
      <c r="EL85" s="7">
        <v>0</v>
      </c>
      <c r="EM85" s="7">
        <v>0</v>
      </c>
      <c r="EN85" s="7">
        <v>0</v>
      </c>
      <c r="EO85" s="7">
        <v>0</v>
      </c>
      <c r="EP85" s="5">
        <v>0</v>
      </c>
      <c r="EQ85" s="5">
        <v>0</v>
      </c>
      <c r="ER85" s="5">
        <v>0</v>
      </c>
      <c r="ES85" s="5">
        <v>0</v>
      </c>
      <c r="ET85" s="5">
        <v>0</v>
      </c>
      <c r="EU85" s="5">
        <v>0</v>
      </c>
      <c r="EV85" s="5">
        <v>0</v>
      </c>
    </row>
    <row r="86" spans="1:152" ht="14.55" customHeight="1" x14ac:dyDescent="0.45">
      <c r="A86" s="3" t="s">
        <v>845</v>
      </c>
      <c r="B86" s="5">
        <v>-537374.29687450698</v>
      </c>
      <c r="C86" s="5">
        <v>0</v>
      </c>
      <c r="D86" s="5">
        <v>0</v>
      </c>
      <c r="E86" s="5">
        <v>0</v>
      </c>
      <c r="F86" s="5">
        <v>0</v>
      </c>
      <c r="G86" s="5">
        <v>0</v>
      </c>
      <c r="H86" s="5">
        <v>0</v>
      </c>
      <c r="I86" s="5">
        <v>0</v>
      </c>
      <c r="J86" s="5">
        <v>-57337.871416159898</v>
      </c>
      <c r="K86" s="5">
        <v>0</v>
      </c>
      <c r="L86" s="7">
        <v>0</v>
      </c>
      <c r="M86" s="5">
        <v>-31121.228561428099</v>
      </c>
      <c r="N86" s="5">
        <v>-1390.7614965580999</v>
      </c>
      <c r="O86" s="5">
        <v>0</v>
      </c>
      <c r="P86" s="5">
        <v>0</v>
      </c>
      <c r="Q86" s="5">
        <v>0</v>
      </c>
      <c r="R86" s="5">
        <v>0</v>
      </c>
      <c r="S86" s="5">
        <v>0</v>
      </c>
      <c r="T86" s="7">
        <v>0</v>
      </c>
      <c r="U86" s="5">
        <v>0</v>
      </c>
      <c r="V86" s="5">
        <v>0</v>
      </c>
      <c r="W86" s="5">
        <v>0</v>
      </c>
      <c r="X86" s="5">
        <v>0</v>
      </c>
      <c r="Y86" s="5">
        <v>0</v>
      </c>
      <c r="Z86" s="5">
        <v>0</v>
      </c>
      <c r="AA86" s="5">
        <v>0</v>
      </c>
      <c r="AB86" s="5">
        <v>0</v>
      </c>
      <c r="AC86" s="5">
        <v>0</v>
      </c>
      <c r="AD86" s="5">
        <v>0</v>
      </c>
      <c r="AE86" s="5">
        <v>0</v>
      </c>
      <c r="AF86" s="5">
        <v>0</v>
      </c>
      <c r="AG86" s="5">
        <v>-3279.5301418439699</v>
      </c>
      <c r="AH86" s="5">
        <v>0</v>
      </c>
      <c r="AI86" s="5">
        <v>0</v>
      </c>
      <c r="AJ86" s="5">
        <v>0</v>
      </c>
      <c r="AK86" s="5">
        <v>0</v>
      </c>
      <c r="AL86" s="7">
        <v>0</v>
      </c>
      <c r="AM86" s="7">
        <v>0</v>
      </c>
      <c r="AN86" s="7">
        <v>0</v>
      </c>
      <c r="AO86" s="7">
        <v>0</v>
      </c>
      <c r="AP86" s="7">
        <v>0</v>
      </c>
      <c r="AQ86" s="7">
        <v>0</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0</v>
      </c>
      <c r="BI86" s="7">
        <v>0</v>
      </c>
      <c r="BJ86" s="7">
        <v>0</v>
      </c>
      <c r="BK86" s="7">
        <v>0</v>
      </c>
      <c r="BL86" s="7">
        <v>0</v>
      </c>
      <c r="BM86" s="7">
        <v>0</v>
      </c>
      <c r="BN86" s="7">
        <v>0</v>
      </c>
      <c r="BO86" s="7">
        <v>0</v>
      </c>
      <c r="BP86" s="7">
        <v>0</v>
      </c>
      <c r="BQ86" s="5">
        <v>0</v>
      </c>
      <c r="BR86" s="7">
        <v>0</v>
      </c>
      <c r="BS86" s="7">
        <v>0</v>
      </c>
      <c r="BT86" s="7">
        <v>0</v>
      </c>
      <c r="BU86" s="7">
        <v>0</v>
      </c>
      <c r="BV86" s="7">
        <v>0</v>
      </c>
      <c r="BW86" s="5">
        <v>0</v>
      </c>
      <c r="BX86" s="5">
        <v>0</v>
      </c>
      <c r="BY86" s="5">
        <v>0</v>
      </c>
      <c r="BZ86" s="5">
        <v>0</v>
      </c>
      <c r="CA86" s="5">
        <v>0</v>
      </c>
      <c r="CB86" s="5">
        <v>0</v>
      </c>
      <c r="CC86" s="5">
        <v>0</v>
      </c>
      <c r="CD86" s="5">
        <v>0</v>
      </c>
      <c r="CE86" s="5">
        <v>0</v>
      </c>
      <c r="CF86" s="5">
        <v>0</v>
      </c>
      <c r="CG86" s="7">
        <v>0</v>
      </c>
      <c r="CH86" s="5">
        <v>0</v>
      </c>
      <c r="CI86" s="5">
        <v>0</v>
      </c>
      <c r="CJ86" s="7">
        <v>-29527.13</v>
      </c>
      <c r="CK86" s="7">
        <v>0</v>
      </c>
      <c r="CL86" s="5">
        <v>-187855.464813206</v>
      </c>
      <c r="CM86" s="5">
        <v>0</v>
      </c>
      <c r="CN86" s="5">
        <v>0</v>
      </c>
      <c r="CO86" s="5">
        <v>0</v>
      </c>
      <c r="CP86" s="5">
        <v>0</v>
      </c>
      <c r="CQ86" s="7">
        <v>0</v>
      </c>
      <c r="CR86" s="7">
        <v>0</v>
      </c>
      <c r="CS86" s="7">
        <v>0</v>
      </c>
      <c r="CT86" s="7">
        <v>0</v>
      </c>
      <c r="CU86" s="7">
        <v>0</v>
      </c>
      <c r="CV86" s="7">
        <v>-146919.89000000001</v>
      </c>
      <c r="CW86" s="7">
        <v>0</v>
      </c>
      <c r="CX86" s="7">
        <v>0</v>
      </c>
      <c r="CY86" s="7">
        <v>0</v>
      </c>
      <c r="CZ86" s="7">
        <v>0</v>
      </c>
      <c r="DA86" s="7">
        <v>0</v>
      </c>
      <c r="DB86" s="5">
        <v>0</v>
      </c>
      <c r="DC86" s="5">
        <v>0</v>
      </c>
      <c r="DD86" s="5">
        <v>0</v>
      </c>
      <c r="DE86" s="5">
        <v>0</v>
      </c>
      <c r="DF86" s="5">
        <v>-2031.5293352835999</v>
      </c>
      <c r="DG86" s="5">
        <v>0</v>
      </c>
      <c r="DH86" s="5">
        <v>0</v>
      </c>
      <c r="DI86" s="5">
        <v>0</v>
      </c>
      <c r="DJ86" s="5">
        <v>0</v>
      </c>
      <c r="DK86" s="5">
        <v>0</v>
      </c>
      <c r="DL86" s="5">
        <v>-47039.891110027602</v>
      </c>
      <c r="DM86" s="5">
        <v>0</v>
      </c>
      <c r="DN86" s="5">
        <v>0</v>
      </c>
      <c r="DO86" s="5">
        <v>0</v>
      </c>
      <c r="DP86" s="7">
        <v>0</v>
      </c>
      <c r="DQ86" s="7">
        <v>0</v>
      </c>
      <c r="DR86" s="5">
        <v>0</v>
      </c>
      <c r="DS86" s="5">
        <v>0</v>
      </c>
      <c r="DT86" s="5">
        <v>0</v>
      </c>
      <c r="DU86" s="7">
        <v>0</v>
      </c>
      <c r="DV86" s="5">
        <v>0</v>
      </c>
      <c r="DW86" s="7">
        <v>-23810</v>
      </c>
      <c r="DX86" s="7">
        <v>-7061</v>
      </c>
      <c r="DY86" s="7">
        <v>0</v>
      </c>
      <c r="DZ86" s="7">
        <v>0</v>
      </c>
      <c r="EA86" s="5">
        <v>0</v>
      </c>
      <c r="EB86" s="5">
        <v>0</v>
      </c>
      <c r="EC86" s="5">
        <v>0</v>
      </c>
      <c r="ED86" s="5">
        <v>0</v>
      </c>
      <c r="EE86" s="5">
        <v>0</v>
      </c>
      <c r="EF86" s="7">
        <v>0</v>
      </c>
      <c r="EG86" s="5">
        <v>0</v>
      </c>
      <c r="EH86" s="5">
        <v>0</v>
      </c>
      <c r="EI86" s="7">
        <v>0</v>
      </c>
      <c r="EJ86" s="5">
        <v>0</v>
      </c>
      <c r="EK86" s="5">
        <v>0</v>
      </c>
      <c r="EL86" s="7">
        <v>0</v>
      </c>
      <c r="EM86" s="7">
        <v>0</v>
      </c>
      <c r="EN86" s="7">
        <v>0</v>
      </c>
      <c r="EO86" s="7">
        <v>0</v>
      </c>
      <c r="EP86" s="5">
        <v>0</v>
      </c>
      <c r="EQ86" s="5">
        <v>0</v>
      </c>
      <c r="ER86" s="5">
        <v>0</v>
      </c>
      <c r="ES86" s="5">
        <v>0</v>
      </c>
      <c r="ET86" s="5">
        <v>0</v>
      </c>
      <c r="EU86" s="5">
        <v>0</v>
      </c>
      <c r="EV86" s="5">
        <v>0</v>
      </c>
    </row>
    <row r="87" spans="1:152" ht="14.55" customHeight="1" x14ac:dyDescent="0.45">
      <c r="A87" s="3" t="s">
        <v>847</v>
      </c>
      <c r="B87" s="5">
        <v>-854330.61755414901</v>
      </c>
      <c r="C87" s="5">
        <v>0</v>
      </c>
      <c r="D87" s="5">
        <v>0</v>
      </c>
      <c r="E87" s="5">
        <v>0</v>
      </c>
      <c r="F87" s="5">
        <v>-17662.1078775444</v>
      </c>
      <c r="G87" s="5">
        <v>-32.800604718967698</v>
      </c>
      <c r="H87" s="5">
        <v>-5059.4550082347696</v>
      </c>
      <c r="I87" s="5">
        <v>0</v>
      </c>
      <c r="J87" s="5">
        <v>-57172.788879235501</v>
      </c>
      <c r="K87" s="5">
        <v>0</v>
      </c>
      <c r="L87" s="7">
        <v>0</v>
      </c>
      <c r="M87" s="5">
        <v>-31121.228561428099</v>
      </c>
      <c r="N87" s="5">
        <v>-1390.7614965580999</v>
      </c>
      <c r="O87" s="5">
        <v>-252.50612530626501</v>
      </c>
      <c r="P87" s="5">
        <v>0</v>
      </c>
      <c r="Q87" s="5">
        <v>0</v>
      </c>
      <c r="R87" s="5">
        <v>0</v>
      </c>
      <c r="S87" s="5">
        <v>0</v>
      </c>
      <c r="T87" s="7">
        <v>0</v>
      </c>
      <c r="U87" s="5">
        <v>0</v>
      </c>
      <c r="V87" s="5">
        <v>0</v>
      </c>
      <c r="W87" s="5">
        <v>0</v>
      </c>
      <c r="X87" s="5">
        <v>0</v>
      </c>
      <c r="Y87" s="5">
        <v>0</v>
      </c>
      <c r="Z87" s="5">
        <v>-124413.56248984201</v>
      </c>
      <c r="AA87" s="5">
        <v>0</v>
      </c>
      <c r="AB87" s="5">
        <v>0</v>
      </c>
      <c r="AC87" s="5">
        <v>0</v>
      </c>
      <c r="AD87" s="5">
        <v>-71673.403217942498</v>
      </c>
      <c r="AE87" s="5">
        <v>0</v>
      </c>
      <c r="AF87" s="5">
        <v>0</v>
      </c>
      <c r="AG87" s="5">
        <v>-6014.3705673758896</v>
      </c>
      <c r="AH87" s="5">
        <v>-3993.0842745438699</v>
      </c>
      <c r="AI87" s="5">
        <v>-91.975265429938204</v>
      </c>
      <c r="AJ87" s="5">
        <v>0</v>
      </c>
      <c r="AK87" s="5">
        <v>0</v>
      </c>
      <c r="AL87" s="7">
        <v>0</v>
      </c>
      <c r="AM87" s="7">
        <v>-2485.67</v>
      </c>
      <c r="AN87" s="7">
        <v>0</v>
      </c>
      <c r="AO87" s="7">
        <v>0</v>
      </c>
      <c r="AP87" s="7">
        <v>0</v>
      </c>
      <c r="AQ87" s="7">
        <v>0</v>
      </c>
      <c r="AR87" s="7">
        <v>0</v>
      </c>
      <c r="AS87" s="7">
        <v>0</v>
      </c>
      <c r="AT87" s="7">
        <v>0</v>
      </c>
      <c r="AU87" s="7">
        <v>0</v>
      </c>
      <c r="AV87" s="7">
        <v>0</v>
      </c>
      <c r="AW87" s="7">
        <v>-18</v>
      </c>
      <c r="AX87" s="7">
        <v>0</v>
      </c>
      <c r="AY87" s="7">
        <v>0</v>
      </c>
      <c r="AZ87" s="7">
        <v>0</v>
      </c>
      <c r="BA87" s="7">
        <v>0</v>
      </c>
      <c r="BB87" s="7">
        <v>0</v>
      </c>
      <c r="BC87" s="7">
        <v>0</v>
      </c>
      <c r="BD87" s="7">
        <v>0</v>
      </c>
      <c r="BE87" s="7">
        <v>0</v>
      </c>
      <c r="BF87" s="7">
        <v>0</v>
      </c>
      <c r="BG87" s="7">
        <v>0</v>
      </c>
      <c r="BH87" s="7">
        <v>0</v>
      </c>
      <c r="BI87" s="7">
        <v>0</v>
      </c>
      <c r="BJ87" s="7">
        <v>0</v>
      </c>
      <c r="BK87" s="7">
        <v>0</v>
      </c>
      <c r="BL87" s="7">
        <v>0</v>
      </c>
      <c r="BM87" s="7">
        <v>0</v>
      </c>
      <c r="BN87" s="7">
        <v>0</v>
      </c>
      <c r="BO87" s="7">
        <v>0</v>
      </c>
      <c r="BP87" s="7">
        <v>0</v>
      </c>
      <c r="BQ87" s="5">
        <v>0</v>
      </c>
      <c r="BR87" s="7">
        <v>0</v>
      </c>
      <c r="BS87" s="7">
        <v>0</v>
      </c>
      <c r="BT87" s="7">
        <v>0</v>
      </c>
      <c r="BU87" s="7">
        <v>0</v>
      </c>
      <c r="BV87" s="7">
        <v>0</v>
      </c>
      <c r="BW87" s="5">
        <v>-198.75816640570201</v>
      </c>
      <c r="BX87" s="5">
        <v>0</v>
      </c>
      <c r="BY87" s="5">
        <v>0</v>
      </c>
      <c r="BZ87" s="5">
        <v>0</v>
      </c>
      <c r="CA87" s="5">
        <v>0</v>
      </c>
      <c r="CB87" s="5">
        <v>0</v>
      </c>
      <c r="CC87" s="5">
        <v>-7715.7862728062601</v>
      </c>
      <c r="CD87" s="5">
        <v>0</v>
      </c>
      <c r="CE87" s="5">
        <v>-2265.1954821894001</v>
      </c>
      <c r="CF87" s="5">
        <v>0</v>
      </c>
      <c r="CG87" s="7">
        <v>0</v>
      </c>
      <c r="CH87" s="5">
        <v>0</v>
      </c>
      <c r="CI87" s="5">
        <v>-2242.67836827564</v>
      </c>
      <c r="CJ87" s="7">
        <v>-51600.6</v>
      </c>
      <c r="CK87" s="7">
        <v>0</v>
      </c>
      <c r="CL87" s="5">
        <v>-188777.57602085199</v>
      </c>
      <c r="CM87" s="5">
        <v>0</v>
      </c>
      <c r="CN87" s="5">
        <v>0</v>
      </c>
      <c r="CO87" s="5">
        <v>-596.83081423695796</v>
      </c>
      <c r="CP87" s="5">
        <v>-59.556907037358798</v>
      </c>
      <c r="CQ87" s="7">
        <v>-7088.9</v>
      </c>
      <c r="CR87" s="7">
        <v>170.9</v>
      </c>
      <c r="CS87" s="7">
        <v>0</v>
      </c>
      <c r="CT87" s="7">
        <v>0</v>
      </c>
      <c r="CU87" s="7">
        <v>0</v>
      </c>
      <c r="CV87" s="7">
        <v>-147227.03</v>
      </c>
      <c r="CW87" s="7">
        <v>0</v>
      </c>
      <c r="CX87" s="7">
        <v>0</v>
      </c>
      <c r="CY87" s="7">
        <v>0</v>
      </c>
      <c r="CZ87" s="7">
        <v>0</v>
      </c>
      <c r="DA87" s="7">
        <v>0</v>
      </c>
      <c r="DB87" s="5">
        <v>0</v>
      </c>
      <c r="DC87" s="5">
        <v>0</v>
      </c>
      <c r="DD87" s="5">
        <v>-43551.537793223302</v>
      </c>
      <c r="DE87" s="5">
        <v>0</v>
      </c>
      <c r="DF87" s="5">
        <v>-3874.0126767430502</v>
      </c>
      <c r="DG87" s="5">
        <v>0</v>
      </c>
      <c r="DH87" s="5">
        <v>0</v>
      </c>
      <c r="DI87" s="5">
        <v>0</v>
      </c>
      <c r="DJ87" s="5">
        <v>0</v>
      </c>
      <c r="DK87" s="5">
        <v>0</v>
      </c>
      <c r="DL87" s="5">
        <v>-47050.4306842191</v>
      </c>
      <c r="DM87" s="5">
        <v>0</v>
      </c>
      <c r="DN87" s="5">
        <v>0</v>
      </c>
      <c r="DO87" s="5">
        <v>0</v>
      </c>
      <c r="DP87" s="7">
        <v>0.09</v>
      </c>
      <c r="DQ87" s="7">
        <v>0</v>
      </c>
      <c r="DR87" s="5">
        <v>0</v>
      </c>
      <c r="DS87" s="5">
        <v>0</v>
      </c>
      <c r="DT87" s="5">
        <v>0</v>
      </c>
      <c r="DU87" s="7">
        <v>0</v>
      </c>
      <c r="DV87" s="5">
        <v>0</v>
      </c>
      <c r="DW87" s="7">
        <v>-23810</v>
      </c>
      <c r="DX87" s="7">
        <v>-7061</v>
      </c>
      <c r="DY87" s="7">
        <v>0</v>
      </c>
      <c r="DZ87" s="7">
        <v>0</v>
      </c>
      <c r="EA87" s="5">
        <v>0</v>
      </c>
      <c r="EB87" s="5">
        <v>0</v>
      </c>
      <c r="EC87" s="5">
        <v>0</v>
      </c>
      <c r="ED87" s="5">
        <v>0</v>
      </c>
      <c r="EE87" s="5">
        <v>0</v>
      </c>
      <c r="EF87" s="7">
        <v>0</v>
      </c>
      <c r="EG87" s="5">
        <v>0</v>
      </c>
      <c r="EH87" s="5">
        <v>0</v>
      </c>
      <c r="EI87" s="7">
        <v>0</v>
      </c>
      <c r="EJ87" s="5">
        <v>0</v>
      </c>
      <c r="EK87" s="5">
        <v>0</v>
      </c>
      <c r="EL87" s="7">
        <v>0</v>
      </c>
      <c r="EM87" s="7">
        <v>0</v>
      </c>
      <c r="EN87" s="7">
        <v>0</v>
      </c>
      <c r="EO87" s="7">
        <v>0</v>
      </c>
      <c r="EP87" s="5">
        <v>0</v>
      </c>
      <c r="EQ87" s="5">
        <v>0</v>
      </c>
      <c r="ER87" s="5">
        <v>0</v>
      </c>
      <c r="ES87" s="5">
        <v>0</v>
      </c>
      <c r="ET87" s="5">
        <v>0</v>
      </c>
      <c r="EU87" s="5">
        <v>0</v>
      </c>
      <c r="EV87" s="5">
        <v>0</v>
      </c>
    </row>
    <row r="88" spans="1:152" ht="14.55" customHeight="1" x14ac:dyDescent="0.45">
      <c r="A88" s="3" t="s">
        <v>849</v>
      </c>
      <c r="B88" s="5">
        <v>-2.52686140057232</v>
      </c>
      <c r="C88" s="5">
        <v>0</v>
      </c>
      <c r="D88" s="5">
        <v>0</v>
      </c>
      <c r="E88" s="5">
        <v>0</v>
      </c>
      <c r="F88" s="5">
        <v>0</v>
      </c>
      <c r="G88" s="5">
        <v>0</v>
      </c>
      <c r="H88" s="5">
        <v>0</v>
      </c>
      <c r="I88" s="5">
        <v>0</v>
      </c>
      <c r="J88" s="5">
        <v>0</v>
      </c>
      <c r="K88" s="5">
        <v>0</v>
      </c>
      <c r="L88" s="7">
        <v>0</v>
      </c>
      <c r="M88" s="5">
        <v>0</v>
      </c>
      <c r="N88" s="5">
        <v>0</v>
      </c>
      <c r="O88" s="5">
        <v>0</v>
      </c>
      <c r="P88" s="5">
        <v>0</v>
      </c>
      <c r="Q88" s="5">
        <v>0</v>
      </c>
      <c r="R88" s="5">
        <v>0</v>
      </c>
      <c r="S88" s="5">
        <v>0</v>
      </c>
      <c r="T88" s="7">
        <v>0</v>
      </c>
      <c r="U88" s="5">
        <v>0</v>
      </c>
      <c r="V88" s="5">
        <v>0</v>
      </c>
      <c r="W88" s="5">
        <v>0</v>
      </c>
      <c r="X88" s="5">
        <v>0</v>
      </c>
      <c r="Y88" s="5">
        <v>0</v>
      </c>
      <c r="Z88" s="5">
        <v>0</v>
      </c>
      <c r="AA88" s="5">
        <v>0</v>
      </c>
      <c r="AB88" s="5">
        <v>0</v>
      </c>
      <c r="AC88" s="5">
        <v>0</v>
      </c>
      <c r="AD88" s="5">
        <v>0</v>
      </c>
      <c r="AE88" s="5">
        <v>0</v>
      </c>
      <c r="AF88" s="5">
        <v>0</v>
      </c>
      <c r="AG88" s="5">
        <v>0</v>
      </c>
      <c r="AH88" s="5">
        <v>0</v>
      </c>
      <c r="AI88" s="5">
        <v>0</v>
      </c>
      <c r="AJ88" s="5">
        <v>0</v>
      </c>
      <c r="AK88" s="5">
        <v>0</v>
      </c>
      <c r="AL88" s="7">
        <v>0</v>
      </c>
      <c r="AM88" s="7">
        <v>0</v>
      </c>
      <c r="AN88" s="7">
        <v>0</v>
      </c>
      <c r="AO88" s="7">
        <v>0</v>
      </c>
      <c r="AP88" s="7">
        <v>0</v>
      </c>
      <c r="AQ88" s="7">
        <v>0</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0</v>
      </c>
      <c r="BI88" s="7">
        <v>0</v>
      </c>
      <c r="BJ88" s="7">
        <v>0</v>
      </c>
      <c r="BK88" s="7">
        <v>0</v>
      </c>
      <c r="BL88" s="7">
        <v>0</v>
      </c>
      <c r="BM88" s="7">
        <v>0</v>
      </c>
      <c r="BN88" s="7">
        <v>0</v>
      </c>
      <c r="BO88" s="7">
        <v>0</v>
      </c>
      <c r="BP88" s="7">
        <v>0</v>
      </c>
      <c r="BQ88" s="5">
        <v>0</v>
      </c>
      <c r="BR88" s="7">
        <v>0</v>
      </c>
      <c r="BS88" s="7">
        <v>0</v>
      </c>
      <c r="BT88" s="7">
        <v>0</v>
      </c>
      <c r="BU88" s="7">
        <v>0</v>
      </c>
      <c r="BV88" s="7">
        <v>0</v>
      </c>
      <c r="BW88" s="5">
        <v>0</v>
      </c>
      <c r="BX88" s="5">
        <v>0</v>
      </c>
      <c r="BY88" s="5">
        <v>-2.52686140057232</v>
      </c>
      <c r="BZ88" s="5">
        <v>0</v>
      </c>
      <c r="CA88" s="5">
        <v>0</v>
      </c>
      <c r="CB88" s="5">
        <v>0</v>
      </c>
      <c r="CC88" s="5">
        <v>0</v>
      </c>
      <c r="CD88" s="5">
        <v>0</v>
      </c>
      <c r="CE88" s="5">
        <v>0</v>
      </c>
      <c r="CF88" s="5">
        <v>0</v>
      </c>
      <c r="CG88" s="7">
        <v>0</v>
      </c>
      <c r="CH88" s="5">
        <v>0</v>
      </c>
      <c r="CI88" s="5">
        <v>0</v>
      </c>
      <c r="CJ88" s="7">
        <v>0</v>
      </c>
      <c r="CK88" s="7">
        <v>0</v>
      </c>
      <c r="CL88" s="5">
        <v>0</v>
      </c>
      <c r="CM88" s="5">
        <v>0</v>
      </c>
      <c r="CN88" s="5">
        <v>0</v>
      </c>
      <c r="CO88" s="5">
        <v>0</v>
      </c>
      <c r="CP88" s="5">
        <v>0</v>
      </c>
      <c r="CQ88" s="7">
        <v>0</v>
      </c>
      <c r="CR88" s="7">
        <v>0</v>
      </c>
      <c r="CS88" s="7">
        <v>0</v>
      </c>
      <c r="CT88" s="7">
        <v>0</v>
      </c>
      <c r="CU88" s="7">
        <v>0</v>
      </c>
      <c r="CV88" s="7">
        <v>0</v>
      </c>
      <c r="CW88" s="7">
        <v>0</v>
      </c>
      <c r="CX88" s="7">
        <v>0</v>
      </c>
      <c r="CY88" s="7">
        <v>0</v>
      </c>
      <c r="CZ88" s="7">
        <v>0</v>
      </c>
      <c r="DA88" s="7">
        <v>0</v>
      </c>
      <c r="DB88" s="5">
        <v>0</v>
      </c>
      <c r="DC88" s="5">
        <v>0</v>
      </c>
      <c r="DD88" s="5">
        <v>0</v>
      </c>
      <c r="DE88" s="5">
        <v>0</v>
      </c>
      <c r="DF88" s="5">
        <v>0</v>
      </c>
      <c r="DG88" s="5">
        <v>0</v>
      </c>
      <c r="DH88" s="5">
        <v>0</v>
      </c>
      <c r="DI88" s="5">
        <v>0</v>
      </c>
      <c r="DJ88" s="5">
        <v>0</v>
      </c>
      <c r="DK88" s="5">
        <v>0</v>
      </c>
      <c r="DL88" s="5">
        <v>0</v>
      </c>
      <c r="DM88" s="5">
        <v>0</v>
      </c>
      <c r="DN88" s="5">
        <v>0</v>
      </c>
      <c r="DO88" s="5">
        <v>0</v>
      </c>
      <c r="DP88" s="7">
        <v>0</v>
      </c>
      <c r="DQ88" s="7">
        <v>0</v>
      </c>
      <c r="DR88" s="5">
        <v>0</v>
      </c>
      <c r="DS88" s="5">
        <v>0</v>
      </c>
      <c r="DT88" s="5">
        <v>0</v>
      </c>
      <c r="DU88" s="7">
        <v>0</v>
      </c>
      <c r="DV88" s="5">
        <v>0</v>
      </c>
      <c r="DW88" s="7">
        <v>0</v>
      </c>
      <c r="DX88" s="7">
        <v>0</v>
      </c>
      <c r="DY88" s="7">
        <v>0</v>
      </c>
      <c r="DZ88" s="7">
        <v>0</v>
      </c>
      <c r="EA88" s="5">
        <v>0</v>
      </c>
      <c r="EB88" s="5">
        <v>0</v>
      </c>
      <c r="EC88" s="5">
        <v>0</v>
      </c>
      <c r="ED88" s="5">
        <v>0</v>
      </c>
      <c r="EE88" s="5">
        <v>0</v>
      </c>
      <c r="EF88" s="7">
        <v>0</v>
      </c>
      <c r="EG88" s="5">
        <v>0</v>
      </c>
      <c r="EH88" s="5">
        <v>0</v>
      </c>
      <c r="EI88" s="7">
        <v>0</v>
      </c>
      <c r="EJ88" s="5">
        <v>0</v>
      </c>
      <c r="EK88" s="5">
        <v>0</v>
      </c>
      <c r="EL88" s="7">
        <v>0</v>
      </c>
      <c r="EM88" s="7">
        <v>0</v>
      </c>
      <c r="EN88" s="7">
        <v>0</v>
      </c>
      <c r="EO88" s="7">
        <v>0</v>
      </c>
      <c r="EP88" s="5">
        <v>0</v>
      </c>
      <c r="EQ88" s="5">
        <v>0</v>
      </c>
      <c r="ER88" s="5">
        <v>0</v>
      </c>
      <c r="ES88" s="5">
        <v>0</v>
      </c>
      <c r="ET88" s="5">
        <v>0</v>
      </c>
      <c r="EU88" s="5">
        <v>0</v>
      </c>
      <c r="EV88" s="5">
        <v>0</v>
      </c>
    </row>
    <row r="89" spans="1:152" ht="14.55" customHeight="1" x14ac:dyDescent="0.45">
      <c r="A89" s="3" t="s">
        <v>853</v>
      </c>
      <c r="B89" s="5">
        <v>-2.52686140057232</v>
      </c>
      <c r="C89" s="5">
        <v>0</v>
      </c>
      <c r="D89" s="5">
        <v>0</v>
      </c>
      <c r="E89" s="5">
        <v>0</v>
      </c>
      <c r="F89" s="5">
        <v>0</v>
      </c>
      <c r="G89" s="5">
        <v>0</v>
      </c>
      <c r="H89" s="5">
        <v>0</v>
      </c>
      <c r="I89" s="5">
        <v>0</v>
      </c>
      <c r="J89" s="5">
        <v>0</v>
      </c>
      <c r="K89" s="5">
        <v>0</v>
      </c>
      <c r="L89" s="7">
        <v>0</v>
      </c>
      <c r="M89" s="5">
        <v>0</v>
      </c>
      <c r="N89" s="5">
        <v>0</v>
      </c>
      <c r="O89" s="5">
        <v>0</v>
      </c>
      <c r="P89" s="5">
        <v>0</v>
      </c>
      <c r="Q89" s="5">
        <v>0</v>
      </c>
      <c r="R89" s="5">
        <v>0</v>
      </c>
      <c r="S89" s="5">
        <v>0</v>
      </c>
      <c r="T89" s="7">
        <v>0</v>
      </c>
      <c r="U89" s="5">
        <v>0</v>
      </c>
      <c r="V89" s="5">
        <v>0</v>
      </c>
      <c r="W89" s="5">
        <v>0</v>
      </c>
      <c r="X89" s="5">
        <v>0</v>
      </c>
      <c r="Y89" s="5">
        <v>0</v>
      </c>
      <c r="Z89" s="5">
        <v>0</v>
      </c>
      <c r="AA89" s="5">
        <v>0</v>
      </c>
      <c r="AB89" s="5">
        <v>0</v>
      </c>
      <c r="AC89" s="5">
        <v>0</v>
      </c>
      <c r="AD89" s="5">
        <v>0</v>
      </c>
      <c r="AE89" s="5">
        <v>0</v>
      </c>
      <c r="AF89" s="5">
        <v>0</v>
      </c>
      <c r="AG89" s="5">
        <v>0</v>
      </c>
      <c r="AH89" s="5">
        <v>0</v>
      </c>
      <c r="AI89" s="5">
        <v>0</v>
      </c>
      <c r="AJ89" s="5">
        <v>0</v>
      </c>
      <c r="AK89" s="5">
        <v>0</v>
      </c>
      <c r="AL89" s="7">
        <v>0</v>
      </c>
      <c r="AM89" s="7">
        <v>0</v>
      </c>
      <c r="AN89" s="7">
        <v>0</v>
      </c>
      <c r="AO89" s="7">
        <v>0</v>
      </c>
      <c r="AP89" s="7">
        <v>0</v>
      </c>
      <c r="AQ89" s="7">
        <v>0</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0</v>
      </c>
      <c r="BI89" s="7">
        <v>0</v>
      </c>
      <c r="BJ89" s="7">
        <v>0</v>
      </c>
      <c r="BK89" s="7">
        <v>0</v>
      </c>
      <c r="BL89" s="7">
        <v>0</v>
      </c>
      <c r="BM89" s="7">
        <v>0</v>
      </c>
      <c r="BN89" s="7">
        <v>0</v>
      </c>
      <c r="BO89" s="7">
        <v>0</v>
      </c>
      <c r="BP89" s="7">
        <v>0</v>
      </c>
      <c r="BQ89" s="5">
        <v>0</v>
      </c>
      <c r="BR89" s="7">
        <v>0</v>
      </c>
      <c r="BS89" s="7">
        <v>0</v>
      </c>
      <c r="BT89" s="7">
        <v>0</v>
      </c>
      <c r="BU89" s="7">
        <v>0</v>
      </c>
      <c r="BV89" s="7">
        <v>0</v>
      </c>
      <c r="BW89" s="5">
        <v>0</v>
      </c>
      <c r="BX89" s="5">
        <v>0</v>
      </c>
      <c r="BY89" s="5">
        <v>-2.52686140057232</v>
      </c>
      <c r="BZ89" s="5">
        <v>0</v>
      </c>
      <c r="CA89" s="5">
        <v>0</v>
      </c>
      <c r="CB89" s="5">
        <v>0</v>
      </c>
      <c r="CC89" s="5">
        <v>0</v>
      </c>
      <c r="CD89" s="5">
        <v>0</v>
      </c>
      <c r="CE89" s="5">
        <v>0</v>
      </c>
      <c r="CF89" s="5">
        <v>0</v>
      </c>
      <c r="CG89" s="7">
        <v>0</v>
      </c>
      <c r="CH89" s="5">
        <v>0</v>
      </c>
      <c r="CI89" s="5">
        <v>0</v>
      </c>
      <c r="CJ89" s="7">
        <v>0</v>
      </c>
      <c r="CK89" s="7">
        <v>0</v>
      </c>
      <c r="CL89" s="5">
        <v>0</v>
      </c>
      <c r="CM89" s="5">
        <v>0</v>
      </c>
      <c r="CN89" s="5">
        <v>0</v>
      </c>
      <c r="CO89" s="5">
        <v>0</v>
      </c>
      <c r="CP89" s="5">
        <v>0</v>
      </c>
      <c r="CQ89" s="7">
        <v>0</v>
      </c>
      <c r="CR89" s="7">
        <v>0</v>
      </c>
      <c r="CS89" s="7">
        <v>0</v>
      </c>
      <c r="CT89" s="7">
        <v>0</v>
      </c>
      <c r="CU89" s="7">
        <v>0</v>
      </c>
      <c r="CV89" s="7">
        <v>0</v>
      </c>
      <c r="CW89" s="7">
        <v>0</v>
      </c>
      <c r="CX89" s="7">
        <v>0</v>
      </c>
      <c r="CY89" s="7">
        <v>0</v>
      </c>
      <c r="CZ89" s="7">
        <v>0</v>
      </c>
      <c r="DA89" s="7">
        <v>0</v>
      </c>
      <c r="DB89" s="5">
        <v>0</v>
      </c>
      <c r="DC89" s="5">
        <v>0</v>
      </c>
      <c r="DD89" s="5">
        <v>0</v>
      </c>
      <c r="DE89" s="5">
        <v>0</v>
      </c>
      <c r="DF89" s="5">
        <v>0</v>
      </c>
      <c r="DG89" s="5">
        <v>0</v>
      </c>
      <c r="DH89" s="5">
        <v>0</v>
      </c>
      <c r="DI89" s="5">
        <v>0</v>
      </c>
      <c r="DJ89" s="5">
        <v>0</v>
      </c>
      <c r="DK89" s="5">
        <v>0</v>
      </c>
      <c r="DL89" s="5">
        <v>0</v>
      </c>
      <c r="DM89" s="5">
        <v>0</v>
      </c>
      <c r="DN89" s="5">
        <v>0</v>
      </c>
      <c r="DO89" s="5">
        <v>0</v>
      </c>
      <c r="DP89" s="7">
        <v>0</v>
      </c>
      <c r="DQ89" s="7">
        <v>0</v>
      </c>
      <c r="DR89" s="5">
        <v>0</v>
      </c>
      <c r="DS89" s="5">
        <v>0</v>
      </c>
      <c r="DT89" s="5">
        <v>0</v>
      </c>
      <c r="DU89" s="7">
        <v>0</v>
      </c>
      <c r="DV89" s="5">
        <v>0</v>
      </c>
      <c r="DW89" s="7">
        <v>0</v>
      </c>
      <c r="DX89" s="7">
        <v>0</v>
      </c>
      <c r="DY89" s="7">
        <v>0</v>
      </c>
      <c r="DZ89" s="7">
        <v>0</v>
      </c>
      <c r="EA89" s="5">
        <v>0</v>
      </c>
      <c r="EB89" s="5">
        <v>0</v>
      </c>
      <c r="EC89" s="5">
        <v>0</v>
      </c>
      <c r="ED89" s="5">
        <v>0</v>
      </c>
      <c r="EE89" s="5">
        <v>0</v>
      </c>
      <c r="EF89" s="7">
        <v>0</v>
      </c>
      <c r="EG89" s="5">
        <v>0</v>
      </c>
      <c r="EH89" s="5">
        <v>0</v>
      </c>
      <c r="EI89" s="7">
        <v>0</v>
      </c>
      <c r="EJ89" s="5">
        <v>0</v>
      </c>
      <c r="EK89" s="5">
        <v>0</v>
      </c>
      <c r="EL89" s="7">
        <v>0</v>
      </c>
      <c r="EM89" s="7">
        <v>0</v>
      </c>
      <c r="EN89" s="7">
        <v>0</v>
      </c>
      <c r="EO89" s="7">
        <v>0</v>
      </c>
      <c r="EP89" s="5">
        <v>0</v>
      </c>
      <c r="EQ89" s="5">
        <v>0</v>
      </c>
      <c r="ER89" s="5">
        <v>0</v>
      </c>
      <c r="ES89" s="5">
        <v>0</v>
      </c>
      <c r="ET89" s="5">
        <v>0</v>
      </c>
      <c r="EU89" s="5">
        <v>0</v>
      </c>
      <c r="EV89" s="5">
        <v>0</v>
      </c>
    </row>
    <row r="90" spans="1:152" ht="14.55" customHeight="1" x14ac:dyDescent="0.45">
      <c r="A90" s="3" t="s">
        <v>857</v>
      </c>
      <c r="B90" s="5">
        <v>-2.52686140057232</v>
      </c>
      <c r="C90" s="5">
        <v>0</v>
      </c>
      <c r="D90" s="5">
        <v>0</v>
      </c>
      <c r="E90" s="5">
        <v>0</v>
      </c>
      <c r="F90" s="5">
        <v>0</v>
      </c>
      <c r="G90" s="5">
        <v>0</v>
      </c>
      <c r="H90" s="5">
        <v>0</v>
      </c>
      <c r="I90" s="5">
        <v>0</v>
      </c>
      <c r="J90" s="5">
        <v>0</v>
      </c>
      <c r="K90" s="5">
        <v>0</v>
      </c>
      <c r="L90" s="7">
        <v>0</v>
      </c>
      <c r="M90" s="5">
        <v>0</v>
      </c>
      <c r="N90" s="5">
        <v>0</v>
      </c>
      <c r="O90" s="5">
        <v>0</v>
      </c>
      <c r="P90" s="5">
        <v>0</v>
      </c>
      <c r="Q90" s="5">
        <v>0</v>
      </c>
      <c r="R90" s="5">
        <v>0</v>
      </c>
      <c r="S90" s="5">
        <v>0</v>
      </c>
      <c r="T90" s="7">
        <v>0</v>
      </c>
      <c r="U90" s="5">
        <v>0</v>
      </c>
      <c r="V90" s="5">
        <v>0</v>
      </c>
      <c r="W90" s="5">
        <v>0</v>
      </c>
      <c r="X90" s="5">
        <v>0</v>
      </c>
      <c r="Y90" s="5">
        <v>0</v>
      </c>
      <c r="Z90" s="5">
        <v>0</v>
      </c>
      <c r="AA90" s="5">
        <v>0</v>
      </c>
      <c r="AB90" s="5">
        <v>0</v>
      </c>
      <c r="AC90" s="5">
        <v>0</v>
      </c>
      <c r="AD90" s="5">
        <v>0</v>
      </c>
      <c r="AE90" s="5">
        <v>0</v>
      </c>
      <c r="AF90" s="5">
        <v>0</v>
      </c>
      <c r="AG90" s="5">
        <v>0</v>
      </c>
      <c r="AH90" s="5">
        <v>0</v>
      </c>
      <c r="AI90" s="5">
        <v>0</v>
      </c>
      <c r="AJ90" s="5">
        <v>0</v>
      </c>
      <c r="AK90" s="5">
        <v>0</v>
      </c>
      <c r="AL90" s="7">
        <v>0</v>
      </c>
      <c r="AM90" s="7">
        <v>0</v>
      </c>
      <c r="AN90" s="7">
        <v>0</v>
      </c>
      <c r="AO90" s="7">
        <v>0</v>
      </c>
      <c r="AP90" s="7">
        <v>0</v>
      </c>
      <c r="AQ90" s="7">
        <v>0</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0</v>
      </c>
      <c r="BI90" s="7">
        <v>0</v>
      </c>
      <c r="BJ90" s="7">
        <v>0</v>
      </c>
      <c r="BK90" s="7">
        <v>0</v>
      </c>
      <c r="BL90" s="7">
        <v>0</v>
      </c>
      <c r="BM90" s="7">
        <v>0</v>
      </c>
      <c r="BN90" s="7">
        <v>0</v>
      </c>
      <c r="BO90" s="7">
        <v>0</v>
      </c>
      <c r="BP90" s="7">
        <v>0</v>
      </c>
      <c r="BQ90" s="5">
        <v>0</v>
      </c>
      <c r="BR90" s="7">
        <v>0</v>
      </c>
      <c r="BS90" s="7">
        <v>0</v>
      </c>
      <c r="BT90" s="7">
        <v>0</v>
      </c>
      <c r="BU90" s="7">
        <v>0</v>
      </c>
      <c r="BV90" s="7">
        <v>0</v>
      </c>
      <c r="BW90" s="5">
        <v>0</v>
      </c>
      <c r="BX90" s="5">
        <v>0</v>
      </c>
      <c r="BY90" s="5">
        <v>-2.52686140057232</v>
      </c>
      <c r="BZ90" s="5">
        <v>0</v>
      </c>
      <c r="CA90" s="5">
        <v>0</v>
      </c>
      <c r="CB90" s="5">
        <v>0</v>
      </c>
      <c r="CC90" s="5">
        <v>0</v>
      </c>
      <c r="CD90" s="5">
        <v>0</v>
      </c>
      <c r="CE90" s="5">
        <v>0</v>
      </c>
      <c r="CF90" s="5">
        <v>0</v>
      </c>
      <c r="CG90" s="7">
        <v>0</v>
      </c>
      <c r="CH90" s="5">
        <v>0</v>
      </c>
      <c r="CI90" s="5">
        <v>0</v>
      </c>
      <c r="CJ90" s="7">
        <v>0</v>
      </c>
      <c r="CK90" s="7">
        <v>0</v>
      </c>
      <c r="CL90" s="5">
        <v>0</v>
      </c>
      <c r="CM90" s="5">
        <v>0</v>
      </c>
      <c r="CN90" s="5">
        <v>0</v>
      </c>
      <c r="CO90" s="5">
        <v>0</v>
      </c>
      <c r="CP90" s="5">
        <v>0</v>
      </c>
      <c r="CQ90" s="7">
        <v>0</v>
      </c>
      <c r="CR90" s="7">
        <v>0</v>
      </c>
      <c r="CS90" s="7">
        <v>0</v>
      </c>
      <c r="CT90" s="7">
        <v>0</v>
      </c>
      <c r="CU90" s="7">
        <v>0</v>
      </c>
      <c r="CV90" s="7">
        <v>0</v>
      </c>
      <c r="CW90" s="7">
        <v>0</v>
      </c>
      <c r="CX90" s="7">
        <v>0</v>
      </c>
      <c r="CY90" s="7">
        <v>0</v>
      </c>
      <c r="CZ90" s="7">
        <v>0</v>
      </c>
      <c r="DA90" s="7">
        <v>0</v>
      </c>
      <c r="DB90" s="5">
        <v>0</v>
      </c>
      <c r="DC90" s="5">
        <v>0</v>
      </c>
      <c r="DD90" s="5">
        <v>0</v>
      </c>
      <c r="DE90" s="5">
        <v>0</v>
      </c>
      <c r="DF90" s="5">
        <v>0</v>
      </c>
      <c r="DG90" s="5">
        <v>0</v>
      </c>
      <c r="DH90" s="5">
        <v>0</v>
      </c>
      <c r="DI90" s="5">
        <v>0</v>
      </c>
      <c r="DJ90" s="5">
        <v>0</v>
      </c>
      <c r="DK90" s="5">
        <v>0</v>
      </c>
      <c r="DL90" s="5">
        <v>0</v>
      </c>
      <c r="DM90" s="5">
        <v>0</v>
      </c>
      <c r="DN90" s="5">
        <v>0</v>
      </c>
      <c r="DO90" s="5">
        <v>0</v>
      </c>
      <c r="DP90" s="7">
        <v>0</v>
      </c>
      <c r="DQ90" s="7">
        <v>0</v>
      </c>
      <c r="DR90" s="5">
        <v>0</v>
      </c>
      <c r="DS90" s="5">
        <v>0</v>
      </c>
      <c r="DT90" s="5">
        <v>0</v>
      </c>
      <c r="DU90" s="7">
        <v>0</v>
      </c>
      <c r="DV90" s="5">
        <v>0</v>
      </c>
      <c r="DW90" s="7">
        <v>0</v>
      </c>
      <c r="DX90" s="7">
        <v>0</v>
      </c>
      <c r="DY90" s="7">
        <v>0</v>
      </c>
      <c r="DZ90" s="7">
        <v>0</v>
      </c>
      <c r="EA90" s="5">
        <v>0</v>
      </c>
      <c r="EB90" s="5">
        <v>0</v>
      </c>
      <c r="EC90" s="5">
        <v>0</v>
      </c>
      <c r="ED90" s="5">
        <v>0</v>
      </c>
      <c r="EE90" s="5">
        <v>0</v>
      </c>
      <c r="EF90" s="7">
        <v>0</v>
      </c>
      <c r="EG90" s="5">
        <v>0</v>
      </c>
      <c r="EH90" s="5">
        <v>0</v>
      </c>
      <c r="EI90" s="7">
        <v>0</v>
      </c>
      <c r="EJ90" s="5">
        <v>0</v>
      </c>
      <c r="EK90" s="5">
        <v>0</v>
      </c>
      <c r="EL90" s="7">
        <v>0</v>
      </c>
      <c r="EM90" s="7">
        <v>0</v>
      </c>
      <c r="EN90" s="7">
        <v>0</v>
      </c>
      <c r="EO90" s="7">
        <v>0</v>
      </c>
      <c r="EP90" s="5">
        <v>0</v>
      </c>
      <c r="EQ90" s="5">
        <v>0</v>
      </c>
      <c r="ER90" s="5">
        <v>0</v>
      </c>
      <c r="ES90" s="5">
        <v>0</v>
      </c>
      <c r="ET90" s="5">
        <v>0</v>
      </c>
      <c r="EU90" s="5">
        <v>0</v>
      </c>
      <c r="EV90" s="5">
        <v>0</v>
      </c>
    </row>
    <row r="91" spans="1:152" ht="14.55" customHeight="1" x14ac:dyDescent="0.45">
      <c r="A91" s="3" t="s">
        <v>859</v>
      </c>
      <c r="B91" s="5">
        <v>1755160.36280359</v>
      </c>
      <c r="C91" s="5">
        <v>0</v>
      </c>
      <c r="D91" s="5">
        <v>0</v>
      </c>
      <c r="E91" s="5">
        <v>1755160.36280359</v>
      </c>
      <c r="F91" s="5">
        <v>0</v>
      </c>
      <c r="G91" s="5">
        <v>0</v>
      </c>
      <c r="H91" s="5">
        <v>0</v>
      </c>
      <c r="I91" s="5">
        <v>0</v>
      </c>
      <c r="J91" s="5">
        <v>0</v>
      </c>
      <c r="K91" s="5">
        <v>0</v>
      </c>
      <c r="L91" s="7">
        <v>0</v>
      </c>
      <c r="M91" s="5">
        <v>0</v>
      </c>
      <c r="N91" s="5">
        <v>0</v>
      </c>
      <c r="O91" s="5">
        <v>0</v>
      </c>
      <c r="P91" s="5">
        <v>0</v>
      </c>
      <c r="Q91" s="5">
        <v>0</v>
      </c>
      <c r="R91" s="5">
        <v>0</v>
      </c>
      <c r="S91" s="5">
        <v>0</v>
      </c>
      <c r="T91" s="7">
        <v>0</v>
      </c>
      <c r="U91" s="5">
        <v>0</v>
      </c>
      <c r="V91" s="5">
        <v>0</v>
      </c>
      <c r="W91" s="5">
        <v>0</v>
      </c>
      <c r="X91" s="5">
        <v>0</v>
      </c>
      <c r="Y91" s="5">
        <v>0</v>
      </c>
      <c r="Z91" s="5">
        <v>0</v>
      </c>
      <c r="AA91" s="5">
        <v>0</v>
      </c>
      <c r="AB91" s="5">
        <v>0</v>
      </c>
      <c r="AC91" s="5">
        <v>0</v>
      </c>
      <c r="AD91" s="5">
        <v>0</v>
      </c>
      <c r="AE91" s="5">
        <v>0</v>
      </c>
      <c r="AF91" s="5">
        <v>0</v>
      </c>
      <c r="AG91" s="5">
        <v>0</v>
      </c>
      <c r="AH91" s="5">
        <v>0</v>
      </c>
      <c r="AI91" s="5">
        <v>0</v>
      </c>
      <c r="AJ91" s="5">
        <v>0</v>
      </c>
      <c r="AK91" s="5">
        <v>0</v>
      </c>
      <c r="AL91" s="7">
        <v>0</v>
      </c>
      <c r="AM91" s="7">
        <v>0</v>
      </c>
      <c r="AN91" s="7">
        <v>0</v>
      </c>
      <c r="AO91" s="7">
        <v>0</v>
      </c>
      <c r="AP91" s="7">
        <v>0</v>
      </c>
      <c r="AQ91" s="7">
        <v>0</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0</v>
      </c>
      <c r="BI91" s="7">
        <v>0</v>
      </c>
      <c r="BJ91" s="7">
        <v>0</v>
      </c>
      <c r="BK91" s="7">
        <v>0</v>
      </c>
      <c r="BL91" s="7">
        <v>0</v>
      </c>
      <c r="BM91" s="7">
        <v>0</v>
      </c>
      <c r="BN91" s="7">
        <v>0</v>
      </c>
      <c r="BO91" s="7">
        <v>0</v>
      </c>
      <c r="BP91" s="7">
        <v>0</v>
      </c>
      <c r="BQ91" s="5">
        <v>0</v>
      </c>
      <c r="BR91" s="7">
        <v>0</v>
      </c>
      <c r="BS91" s="7">
        <v>0</v>
      </c>
      <c r="BT91" s="7">
        <v>0</v>
      </c>
      <c r="BU91" s="7">
        <v>0</v>
      </c>
      <c r="BV91" s="7">
        <v>0</v>
      </c>
      <c r="BW91" s="5">
        <v>0</v>
      </c>
      <c r="BX91" s="5">
        <v>0</v>
      </c>
      <c r="BY91" s="5">
        <v>0</v>
      </c>
      <c r="BZ91" s="5">
        <v>0</v>
      </c>
      <c r="CA91" s="5">
        <v>0</v>
      </c>
      <c r="CB91" s="5">
        <v>0</v>
      </c>
      <c r="CC91" s="5">
        <v>0</v>
      </c>
      <c r="CD91" s="5">
        <v>0</v>
      </c>
      <c r="CE91" s="5">
        <v>0</v>
      </c>
      <c r="CF91" s="5">
        <v>0</v>
      </c>
      <c r="CG91" s="7">
        <v>0</v>
      </c>
      <c r="CH91" s="5">
        <v>0</v>
      </c>
      <c r="CI91" s="5">
        <v>0</v>
      </c>
      <c r="CJ91" s="7">
        <v>0</v>
      </c>
      <c r="CK91" s="7">
        <v>0</v>
      </c>
      <c r="CL91" s="5">
        <v>0</v>
      </c>
      <c r="CM91" s="5">
        <v>0</v>
      </c>
      <c r="CN91" s="5">
        <v>0</v>
      </c>
      <c r="CO91" s="5">
        <v>0</v>
      </c>
      <c r="CP91" s="5">
        <v>0</v>
      </c>
      <c r="CQ91" s="7">
        <v>0</v>
      </c>
      <c r="CR91" s="7">
        <v>0</v>
      </c>
      <c r="CS91" s="7">
        <v>0</v>
      </c>
      <c r="CT91" s="7">
        <v>0</v>
      </c>
      <c r="CU91" s="7">
        <v>0</v>
      </c>
      <c r="CV91" s="7">
        <v>0</v>
      </c>
      <c r="CW91" s="7">
        <v>0</v>
      </c>
      <c r="CX91" s="7">
        <v>0</v>
      </c>
      <c r="CY91" s="7">
        <v>0</v>
      </c>
      <c r="CZ91" s="7">
        <v>0</v>
      </c>
      <c r="DA91" s="7">
        <v>0</v>
      </c>
      <c r="DB91" s="5">
        <v>0</v>
      </c>
      <c r="DC91" s="5">
        <v>0</v>
      </c>
      <c r="DD91" s="5">
        <v>0</v>
      </c>
      <c r="DE91" s="5">
        <v>0</v>
      </c>
      <c r="DF91" s="5">
        <v>0</v>
      </c>
      <c r="DG91" s="5">
        <v>0</v>
      </c>
      <c r="DH91" s="5">
        <v>0</v>
      </c>
      <c r="DI91" s="5">
        <v>0</v>
      </c>
      <c r="DJ91" s="5">
        <v>0</v>
      </c>
      <c r="DK91" s="5">
        <v>0</v>
      </c>
      <c r="DL91" s="5">
        <v>0</v>
      </c>
      <c r="DM91" s="5">
        <v>0</v>
      </c>
      <c r="DN91" s="5">
        <v>0</v>
      </c>
      <c r="DO91" s="5">
        <v>0</v>
      </c>
      <c r="DP91" s="7">
        <v>0</v>
      </c>
      <c r="DQ91" s="7">
        <v>0</v>
      </c>
      <c r="DR91" s="5">
        <v>0</v>
      </c>
      <c r="DS91" s="5">
        <v>0</v>
      </c>
      <c r="DT91" s="5">
        <v>0</v>
      </c>
      <c r="DU91" s="7">
        <v>0</v>
      </c>
      <c r="DV91" s="5">
        <v>0</v>
      </c>
      <c r="DW91" s="7">
        <v>0</v>
      </c>
      <c r="DX91" s="7">
        <v>0</v>
      </c>
      <c r="DY91" s="7">
        <v>0</v>
      </c>
      <c r="DZ91" s="7">
        <v>0</v>
      </c>
      <c r="EA91" s="5">
        <v>0</v>
      </c>
      <c r="EB91" s="5">
        <v>0</v>
      </c>
      <c r="EC91" s="5">
        <v>0</v>
      </c>
      <c r="ED91" s="5">
        <v>0</v>
      </c>
      <c r="EE91" s="5">
        <v>0</v>
      </c>
      <c r="EF91" s="7">
        <v>0</v>
      </c>
      <c r="EG91" s="5">
        <v>0</v>
      </c>
      <c r="EH91" s="5">
        <v>0</v>
      </c>
      <c r="EI91" s="7">
        <v>0</v>
      </c>
      <c r="EJ91" s="5">
        <v>0</v>
      </c>
      <c r="EK91" s="5">
        <v>0</v>
      </c>
      <c r="EL91" s="7">
        <v>0</v>
      </c>
      <c r="EM91" s="7">
        <v>0</v>
      </c>
      <c r="EN91" s="7">
        <v>0</v>
      </c>
      <c r="EO91" s="7">
        <v>0</v>
      </c>
      <c r="EP91" s="5">
        <v>0</v>
      </c>
      <c r="EQ91" s="5">
        <v>0</v>
      </c>
      <c r="ER91" s="5">
        <v>0</v>
      </c>
      <c r="ES91" s="5">
        <v>0</v>
      </c>
      <c r="ET91" s="5">
        <v>0</v>
      </c>
      <c r="EU91" s="5">
        <v>0</v>
      </c>
      <c r="EV91" s="5">
        <v>0</v>
      </c>
    </row>
    <row r="92" spans="1:152" ht="14.55" customHeight="1" x14ac:dyDescent="0.45">
      <c r="A92" s="3" t="s">
        <v>861</v>
      </c>
      <c r="B92" s="5">
        <v>578654.79621420603</v>
      </c>
      <c r="C92" s="5">
        <v>146607.06924606799</v>
      </c>
      <c r="D92" s="5">
        <v>0</v>
      </c>
      <c r="E92" s="5">
        <v>146875.88139576901</v>
      </c>
      <c r="F92" s="5">
        <v>40916.856541223497</v>
      </c>
      <c r="G92" s="5">
        <v>167412.85567733899</v>
      </c>
      <c r="H92" s="5">
        <v>0</v>
      </c>
      <c r="I92" s="5">
        <v>62234.815591156403</v>
      </c>
      <c r="J92" s="5">
        <v>0</v>
      </c>
      <c r="K92" s="5">
        <v>0</v>
      </c>
      <c r="L92" s="7">
        <v>0</v>
      </c>
      <c r="M92" s="5">
        <v>0</v>
      </c>
      <c r="N92" s="5">
        <v>0</v>
      </c>
      <c r="O92" s="5">
        <v>0</v>
      </c>
      <c r="P92" s="5">
        <v>0</v>
      </c>
      <c r="Q92" s="5">
        <v>0</v>
      </c>
      <c r="R92" s="5">
        <v>14607.3177626502</v>
      </c>
      <c r="S92" s="5">
        <v>0</v>
      </c>
      <c r="T92" s="7">
        <v>0</v>
      </c>
      <c r="U92" s="5">
        <v>0</v>
      </c>
      <c r="V92" s="5">
        <v>0</v>
      </c>
      <c r="W92" s="5">
        <v>0</v>
      </c>
      <c r="X92" s="5">
        <v>0</v>
      </c>
      <c r="Y92" s="5">
        <v>0</v>
      </c>
      <c r="Z92" s="5">
        <v>0</v>
      </c>
      <c r="AA92" s="5">
        <v>0</v>
      </c>
      <c r="AB92" s="5">
        <v>0</v>
      </c>
      <c r="AC92" s="5">
        <v>0</v>
      </c>
      <c r="AD92" s="5">
        <v>0</v>
      </c>
      <c r="AE92" s="5">
        <v>0</v>
      </c>
      <c r="AF92" s="5">
        <v>0</v>
      </c>
      <c r="AG92" s="5">
        <v>0</v>
      </c>
      <c r="AH92" s="5">
        <v>0</v>
      </c>
      <c r="AI92" s="5">
        <v>0</v>
      </c>
      <c r="AJ92" s="5">
        <v>0</v>
      </c>
      <c r="AK92" s="5">
        <v>0</v>
      </c>
      <c r="AL92" s="7">
        <v>0</v>
      </c>
      <c r="AM92" s="7">
        <v>0</v>
      </c>
      <c r="AN92" s="7">
        <v>0</v>
      </c>
      <c r="AO92" s="7">
        <v>0</v>
      </c>
      <c r="AP92" s="7">
        <v>0</v>
      </c>
      <c r="AQ92" s="7">
        <v>0</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0</v>
      </c>
      <c r="BI92" s="7">
        <v>0</v>
      </c>
      <c r="BJ92" s="7">
        <v>0</v>
      </c>
      <c r="BK92" s="7">
        <v>0</v>
      </c>
      <c r="BL92" s="7">
        <v>0</v>
      </c>
      <c r="BM92" s="7">
        <v>0</v>
      </c>
      <c r="BN92" s="7">
        <v>0</v>
      </c>
      <c r="BO92" s="7">
        <v>0</v>
      </c>
      <c r="BP92" s="7">
        <v>0</v>
      </c>
      <c r="BQ92" s="5">
        <v>0</v>
      </c>
      <c r="BR92" s="7">
        <v>0</v>
      </c>
      <c r="BS92" s="7">
        <v>0</v>
      </c>
      <c r="BT92" s="7">
        <v>0</v>
      </c>
      <c r="BU92" s="7">
        <v>0</v>
      </c>
      <c r="BV92" s="7">
        <v>0</v>
      </c>
      <c r="BW92" s="5">
        <v>0</v>
      </c>
      <c r="BX92" s="5">
        <v>0</v>
      </c>
      <c r="BY92" s="5">
        <v>0</v>
      </c>
      <c r="BZ92" s="5">
        <v>0</v>
      </c>
      <c r="CA92" s="5">
        <v>0</v>
      </c>
      <c r="CB92" s="5">
        <v>0</v>
      </c>
      <c r="CC92" s="5">
        <v>0</v>
      </c>
      <c r="CD92" s="5">
        <v>0</v>
      </c>
      <c r="CE92" s="5">
        <v>0</v>
      </c>
      <c r="CF92" s="5">
        <v>0</v>
      </c>
      <c r="CG92" s="7">
        <v>0</v>
      </c>
      <c r="CH92" s="5">
        <v>0</v>
      </c>
      <c r="CI92" s="5">
        <v>0</v>
      </c>
      <c r="CJ92" s="7">
        <v>0</v>
      </c>
      <c r="CK92" s="7">
        <v>0</v>
      </c>
      <c r="CL92" s="5">
        <v>0</v>
      </c>
      <c r="CM92" s="5">
        <v>0</v>
      </c>
      <c r="CN92" s="5">
        <v>0</v>
      </c>
      <c r="CO92" s="5">
        <v>0</v>
      </c>
      <c r="CP92" s="5">
        <v>0</v>
      </c>
      <c r="CQ92" s="7">
        <v>0</v>
      </c>
      <c r="CR92" s="7">
        <v>0</v>
      </c>
      <c r="CS92" s="7">
        <v>0</v>
      </c>
      <c r="CT92" s="7">
        <v>0</v>
      </c>
      <c r="CU92" s="7">
        <v>0</v>
      </c>
      <c r="CV92" s="7">
        <v>0</v>
      </c>
      <c r="CW92" s="7">
        <v>0</v>
      </c>
      <c r="CX92" s="7">
        <v>0</v>
      </c>
      <c r="CY92" s="7">
        <v>0</v>
      </c>
      <c r="CZ92" s="7">
        <v>0</v>
      </c>
      <c r="DA92" s="7">
        <v>0</v>
      </c>
      <c r="DB92" s="5">
        <v>0</v>
      </c>
      <c r="DC92" s="5">
        <v>0</v>
      </c>
      <c r="DD92" s="5">
        <v>0</v>
      </c>
      <c r="DE92" s="5">
        <v>0</v>
      </c>
      <c r="DF92" s="5">
        <v>0</v>
      </c>
      <c r="DG92" s="5">
        <v>0</v>
      </c>
      <c r="DH92" s="5">
        <v>0</v>
      </c>
      <c r="DI92" s="5">
        <v>0</v>
      </c>
      <c r="DJ92" s="5">
        <v>0</v>
      </c>
      <c r="DK92" s="5">
        <v>0</v>
      </c>
      <c r="DL92" s="5">
        <v>0</v>
      </c>
      <c r="DM92" s="5">
        <v>0</v>
      </c>
      <c r="DN92" s="5">
        <v>0</v>
      </c>
      <c r="DO92" s="5">
        <v>0</v>
      </c>
      <c r="DP92" s="7">
        <v>0</v>
      </c>
      <c r="DQ92" s="7">
        <v>0</v>
      </c>
      <c r="DR92" s="5">
        <v>0</v>
      </c>
      <c r="DS92" s="5">
        <v>0</v>
      </c>
      <c r="DT92" s="5">
        <v>0</v>
      </c>
      <c r="DU92" s="7">
        <v>0</v>
      </c>
      <c r="DV92" s="5">
        <v>0</v>
      </c>
      <c r="DW92" s="7">
        <v>0</v>
      </c>
      <c r="DX92" s="7">
        <v>0</v>
      </c>
      <c r="DY92" s="7">
        <v>0</v>
      </c>
      <c r="DZ92" s="7">
        <v>0</v>
      </c>
      <c r="EA92" s="5">
        <v>0</v>
      </c>
      <c r="EB92" s="5">
        <v>0</v>
      </c>
      <c r="EC92" s="5">
        <v>0</v>
      </c>
      <c r="ED92" s="5">
        <v>0</v>
      </c>
      <c r="EE92" s="5">
        <v>0</v>
      </c>
      <c r="EF92" s="7">
        <v>0</v>
      </c>
      <c r="EG92" s="5">
        <v>0</v>
      </c>
      <c r="EH92" s="5">
        <v>0</v>
      </c>
      <c r="EI92" s="7">
        <v>0</v>
      </c>
      <c r="EJ92" s="5">
        <v>0</v>
      </c>
      <c r="EK92" s="5">
        <v>0</v>
      </c>
      <c r="EL92" s="7">
        <v>0</v>
      </c>
      <c r="EM92" s="7">
        <v>0</v>
      </c>
      <c r="EN92" s="7">
        <v>0</v>
      </c>
      <c r="EO92" s="7">
        <v>0</v>
      </c>
      <c r="EP92" s="5">
        <v>0</v>
      </c>
      <c r="EQ92" s="5">
        <v>0</v>
      </c>
      <c r="ER92" s="5">
        <v>0</v>
      </c>
      <c r="ES92" s="5">
        <v>0</v>
      </c>
      <c r="ET92" s="5">
        <v>0</v>
      </c>
      <c r="EU92" s="5">
        <v>0</v>
      </c>
      <c r="EV92" s="5">
        <v>0</v>
      </c>
    </row>
    <row r="93" spans="1:152" ht="14.55" customHeight="1" x14ac:dyDescent="0.45">
      <c r="A93" s="3" t="s">
        <v>863</v>
      </c>
      <c r="B93" s="5">
        <v>1019139.7430537899</v>
      </c>
      <c r="C93" s="5">
        <v>42719.086361718801</v>
      </c>
      <c r="D93" s="5">
        <v>0</v>
      </c>
      <c r="E93" s="5">
        <v>680735.55716265901</v>
      </c>
      <c r="F93" s="5">
        <v>42808.919604773</v>
      </c>
      <c r="G93" s="5">
        <v>113716.01425409</v>
      </c>
      <c r="H93" s="5">
        <v>0</v>
      </c>
      <c r="I93" s="5">
        <v>49696.7410290962</v>
      </c>
      <c r="J93" s="5">
        <v>42888.792354474397</v>
      </c>
      <c r="K93" s="5">
        <v>0</v>
      </c>
      <c r="L93" s="7">
        <v>0</v>
      </c>
      <c r="M93" s="5">
        <v>36299.546143973901</v>
      </c>
      <c r="N93" s="5">
        <v>3012.9439898538399</v>
      </c>
      <c r="O93" s="5">
        <v>0</v>
      </c>
      <c r="P93" s="5">
        <v>0</v>
      </c>
      <c r="Q93" s="5">
        <v>0</v>
      </c>
      <c r="R93" s="5">
        <v>7262.1421531550104</v>
      </c>
      <c r="S93" s="5">
        <v>0</v>
      </c>
      <c r="T93" s="7">
        <v>0</v>
      </c>
      <c r="U93" s="5">
        <v>0</v>
      </c>
      <c r="V93" s="5">
        <v>0</v>
      </c>
      <c r="W93" s="5">
        <v>0</v>
      </c>
      <c r="X93" s="5">
        <v>0</v>
      </c>
      <c r="Y93" s="5">
        <v>0</v>
      </c>
      <c r="Z93" s="5">
        <v>0</v>
      </c>
      <c r="AA93" s="5">
        <v>0</v>
      </c>
      <c r="AB93" s="5">
        <v>0</v>
      </c>
      <c r="AC93" s="5">
        <v>0</v>
      </c>
      <c r="AD93" s="5">
        <v>0</v>
      </c>
      <c r="AE93" s="5">
        <v>0</v>
      </c>
      <c r="AF93" s="5">
        <v>0</v>
      </c>
      <c r="AG93" s="5">
        <v>0</v>
      </c>
      <c r="AH93" s="5">
        <v>0</v>
      </c>
      <c r="AI93" s="5">
        <v>0</v>
      </c>
      <c r="AJ93" s="5">
        <v>0</v>
      </c>
      <c r="AK93" s="5">
        <v>0</v>
      </c>
      <c r="AL93" s="7">
        <v>0</v>
      </c>
      <c r="AM93" s="7">
        <v>0</v>
      </c>
      <c r="AN93" s="7">
        <v>0</v>
      </c>
      <c r="AO93" s="7">
        <v>0</v>
      </c>
      <c r="AP93" s="7">
        <v>0</v>
      </c>
      <c r="AQ93" s="7">
        <v>0</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0</v>
      </c>
      <c r="BI93" s="7">
        <v>0</v>
      </c>
      <c r="BJ93" s="7">
        <v>0</v>
      </c>
      <c r="BK93" s="7">
        <v>0</v>
      </c>
      <c r="BL93" s="7">
        <v>0</v>
      </c>
      <c r="BM93" s="7">
        <v>0</v>
      </c>
      <c r="BN93" s="7">
        <v>0</v>
      </c>
      <c r="BO93" s="7">
        <v>0</v>
      </c>
      <c r="BP93" s="7">
        <v>0</v>
      </c>
      <c r="BQ93" s="5">
        <v>0</v>
      </c>
      <c r="BR93" s="7">
        <v>0</v>
      </c>
      <c r="BS93" s="7">
        <v>0</v>
      </c>
      <c r="BT93" s="7">
        <v>0</v>
      </c>
      <c r="BU93" s="7">
        <v>0</v>
      </c>
      <c r="BV93" s="7">
        <v>0</v>
      </c>
      <c r="BW93" s="5">
        <v>0</v>
      </c>
      <c r="BX93" s="5">
        <v>0</v>
      </c>
      <c r="BY93" s="5">
        <v>0</v>
      </c>
      <c r="BZ93" s="5">
        <v>0</v>
      </c>
      <c r="CA93" s="5">
        <v>0</v>
      </c>
      <c r="CB93" s="5">
        <v>0</v>
      </c>
      <c r="CC93" s="5">
        <v>0</v>
      </c>
      <c r="CD93" s="5">
        <v>0</v>
      </c>
      <c r="CE93" s="5">
        <v>0</v>
      </c>
      <c r="CF93" s="5">
        <v>0</v>
      </c>
      <c r="CG93" s="7">
        <v>0</v>
      </c>
      <c r="CH93" s="5">
        <v>0</v>
      </c>
      <c r="CI93" s="5">
        <v>0</v>
      </c>
      <c r="CJ93" s="7">
        <v>0</v>
      </c>
      <c r="CK93" s="7">
        <v>0</v>
      </c>
      <c r="CL93" s="5">
        <v>0</v>
      </c>
      <c r="CM93" s="5">
        <v>0</v>
      </c>
      <c r="CN93" s="5">
        <v>0</v>
      </c>
      <c r="CO93" s="5">
        <v>0</v>
      </c>
      <c r="CP93" s="5">
        <v>0</v>
      </c>
      <c r="CQ93" s="7">
        <v>0</v>
      </c>
      <c r="CR93" s="7">
        <v>0</v>
      </c>
      <c r="CS93" s="7">
        <v>0</v>
      </c>
      <c r="CT93" s="7">
        <v>0</v>
      </c>
      <c r="CU93" s="7">
        <v>0</v>
      </c>
      <c r="CV93" s="7">
        <v>0</v>
      </c>
      <c r="CW93" s="7">
        <v>0</v>
      </c>
      <c r="CX93" s="7">
        <v>0</v>
      </c>
      <c r="CY93" s="7">
        <v>0</v>
      </c>
      <c r="CZ93" s="7">
        <v>0</v>
      </c>
      <c r="DA93" s="7">
        <v>0</v>
      </c>
      <c r="DB93" s="5">
        <v>0</v>
      </c>
      <c r="DC93" s="5">
        <v>0</v>
      </c>
      <c r="DD93" s="5">
        <v>0</v>
      </c>
      <c r="DE93" s="5">
        <v>0</v>
      </c>
      <c r="DF93" s="5">
        <v>0</v>
      </c>
      <c r="DG93" s="5">
        <v>0</v>
      </c>
      <c r="DH93" s="5">
        <v>0</v>
      </c>
      <c r="DI93" s="5">
        <v>0</v>
      </c>
      <c r="DJ93" s="5">
        <v>0</v>
      </c>
      <c r="DK93" s="5">
        <v>0</v>
      </c>
      <c r="DL93" s="5">
        <v>0</v>
      </c>
      <c r="DM93" s="5">
        <v>0</v>
      </c>
      <c r="DN93" s="5">
        <v>0</v>
      </c>
      <c r="DO93" s="5">
        <v>0</v>
      </c>
      <c r="DP93" s="7">
        <v>0</v>
      </c>
      <c r="DQ93" s="7">
        <v>0</v>
      </c>
      <c r="DR93" s="5">
        <v>0</v>
      </c>
      <c r="DS93" s="5">
        <v>0</v>
      </c>
      <c r="DT93" s="5">
        <v>0</v>
      </c>
      <c r="DU93" s="7">
        <v>0</v>
      </c>
      <c r="DV93" s="5">
        <v>0</v>
      </c>
      <c r="DW93" s="7">
        <v>0</v>
      </c>
      <c r="DX93" s="7">
        <v>0</v>
      </c>
      <c r="DY93" s="7">
        <v>0</v>
      </c>
      <c r="DZ93" s="7">
        <v>0</v>
      </c>
      <c r="EA93" s="5">
        <v>0</v>
      </c>
      <c r="EB93" s="5">
        <v>0</v>
      </c>
      <c r="EC93" s="5">
        <v>0</v>
      </c>
      <c r="ED93" s="5">
        <v>0</v>
      </c>
      <c r="EE93" s="5">
        <v>0</v>
      </c>
      <c r="EF93" s="7">
        <v>0</v>
      </c>
      <c r="EG93" s="5">
        <v>0</v>
      </c>
      <c r="EH93" s="5">
        <v>0</v>
      </c>
      <c r="EI93" s="7">
        <v>0</v>
      </c>
      <c r="EJ93" s="5">
        <v>0</v>
      </c>
      <c r="EK93" s="5">
        <v>0</v>
      </c>
      <c r="EL93" s="7">
        <v>0</v>
      </c>
      <c r="EM93" s="7">
        <v>0</v>
      </c>
      <c r="EN93" s="7">
        <v>0</v>
      </c>
      <c r="EO93" s="7">
        <v>0</v>
      </c>
      <c r="EP93" s="5">
        <v>0</v>
      </c>
      <c r="EQ93" s="5">
        <v>0</v>
      </c>
      <c r="ER93" s="5">
        <v>0</v>
      </c>
      <c r="ES93" s="5">
        <v>0</v>
      </c>
      <c r="ET93" s="5">
        <v>0</v>
      </c>
      <c r="EU93" s="5">
        <v>0</v>
      </c>
      <c r="EV93" s="5">
        <v>0</v>
      </c>
    </row>
    <row r="94" spans="1:152" ht="14.55" customHeight="1" x14ac:dyDescent="0.45">
      <c r="A94" s="3" t="s">
        <v>865</v>
      </c>
      <c r="B94" s="5">
        <v>3352954.9020715901</v>
      </c>
      <c r="C94" s="5">
        <v>189326.15560778699</v>
      </c>
      <c r="D94" s="5">
        <v>0</v>
      </c>
      <c r="E94" s="5">
        <v>2582771.80136202</v>
      </c>
      <c r="F94" s="5">
        <v>83725.776145996497</v>
      </c>
      <c r="G94" s="5">
        <v>281128.86993142898</v>
      </c>
      <c r="H94" s="5">
        <v>0</v>
      </c>
      <c r="I94" s="5">
        <v>111931.556620253</v>
      </c>
      <c r="J94" s="5">
        <v>42888.792354474397</v>
      </c>
      <c r="K94" s="5">
        <v>0</v>
      </c>
      <c r="L94" s="7">
        <v>0</v>
      </c>
      <c r="M94" s="5">
        <v>36299.546143973901</v>
      </c>
      <c r="N94" s="5">
        <v>3012.9439898538399</v>
      </c>
      <c r="O94" s="5">
        <v>0</v>
      </c>
      <c r="P94" s="5">
        <v>0</v>
      </c>
      <c r="Q94" s="5">
        <v>0</v>
      </c>
      <c r="R94" s="5">
        <v>21869.459915805201</v>
      </c>
      <c r="S94" s="5">
        <v>0</v>
      </c>
      <c r="T94" s="7">
        <v>0</v>
      </c>
      <c r="U94" s="5">
        <v>0</v>
      </c>
      <c r="V94" s="5">
        <v>0</v>
      </c>
      <c r="W94" s="5">
        <v>0</v>
      </c>
      <c r="X94" s="5">
        <v>0</v>
      </c>
      <c r="Y94" s="5">
        <v>0</v>
      </c>
      <c r="Z94" s="5">
        <v>0</v>
      </c>
      <c r="AA94" s="5">
        <v>0</v>
      </c>
      <c r="AB94" s="5">
        <v>0</v>
      </c>
      <c r="AC94" s="5">
        <v>0</v>
      </c>
      <c r="AD94" s="5">
        <v>0</v>
      </c>
      <c r="AE94" s="5">
        <v>0</v>
      </c>
      <c r="AF94" s="5">
        <v>0</v>
      </c>
      <c r="AG94" s="5">
        <v>0</v>
      </c>
      <c r="AH94" s="5">
        <v>0</v>
      </c>
      <c r="AI94" s="5">
        <v>0</v>
      </c>
      <c r="AJ94" s="5">
        <v>0</v>
      </c>
      <c r="AK94" s="5">
        <v>0</v>
      </c>
      <c r="AL94" s="7">
        <v>0</v>
      </c>
      <c r="AM94" s="7">
        <v>0</v>
      </c>
      <c r="AN94" s="7">
        <v>0</v>
      </c>
      <c r="AO94" s="7">
        <v>0</v>
      </c>
      <c r="AP94" s="7">
        <v>0</v>
      </c>
      <c r="AQ94" s="7">
        <v>0</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0</v>
      </c>
      <c r="BI94" s="7">
        <v>0</v>
      </c>
      <c r="BJ94" s="7">
        <v>0</v>
      </c>
      <c r="BK94" s="7">
        <v>0</v>
      </c>
      <c r="BL94" s="7">
        <v>0</v>
      </c>
      <c r="BM94" s="7">
        <v>0</v>
      </c>
      <c r="BN94" s="7">
        <v>0</v>
      </c>
      <c r="BO94" s="7">
        <v>0</v>
      </c>
      <c r="BP94" s="7">
        <v>0</v>
      </c>
      <c r="BQ94" s="5">
        <v>0</v>
      </c>
      <c r="BR94" s="7">
        <v>0</v>
      </c>
      <c r="BS94" s="7">
        <v>0</v>
      </c>
      <c r="BT94" s="7">
        <v>0</v>
      </c>
      <c r="BU94" s="7">
        <v>0</v>
      </c>
      <c r="BV94" s="7">
        <v>0</v>
      </c>
      <c r="BW94" s="5">
        <v>0</v>
      </c>
      <c r="BX94" s="5">
        <v>0</v>
      </c>
      <c r="BY94" s="5">
        <v>0</v>
      </c>
      <c r="BZ94" s="5">
        <v>0</v>
      </c>
      <c r="CA94" s="5">
        <v>0</v>
      </c>
      <c r="CB94" s="5">
        <v>0</v>
      </c>
      <c r="CC94" s="5">
        <v>0</v>
      </c>
      <c r="CD94" s="5">
        <v>0</v>
      </c>
      <c r="CE94" s="5">
        <v>0</v>
      </c>
      <c r="CF94" s="5">
        <v>0</v>
      </c>
      <c r="CG94" s="7">
        <v>0</v>
      </c>
      <c r="CH94" s="5">
        <v>0</v>
      </c>
      <c r="CI94" s="5">
        <v>0</v>
      </c>
      <c r="CJ94" s="7">
        <v>0</v>
      </c>
      <c r="CK94" s="7">
        <v>0</v>
      </c>
      <c r="CL94" s="5">
        <v>0</v>
      </c>
      <c r="CM94" s="5">
        <v>0</v>
      </c>
      <c r="CN94" s="5">
        <v>0</v>
      </c>
      <c r="CO94" s="5">
        <v>0</v>
      </c>
      <c r="CP94" s="5">
        <v>0</v>
      </c>
      <c r="CQ94" s="7">
        <v>0</v>
      </c>
      <c r="CR94" s="7">
        <v>0</v>
      </c>
      <c r="CS94" s="7">
        <v>0</v>
      </c>
      <c r="CT94" s="7">
        <v>0</v>
      </c>
      <c r="CU94" s="7">
        <v>0</v>
      </c>
      <c r="CV94" s="7">
        <v>0</v>
      </c>
      <c r="CW94" s="7">
        <v>0</v>
      </c>
      <c r="CX94" s="7">
        <v>0</v>
      </c>
      <c r="CY94" s="7">
        <v>0</v>
      </c>
      <c r="CZ94" s="7">
        <v>0</v>
      </c>
      <c r="DA94" s="7">
        <v>0</v>
      </c>
      <c r="DB94" s="5">
        <v>0</v>
      </c>
      <c r="DC94" s="5">
        <v>0</v>
      </c>
      <c r="DD94" s="5">
        <v>0</v>
      </c>
      <c r="DE94" s="5">
        <v>0</v>
      </c>
      <c r="DF94" s="5">
        <v>0</v>
      </c>
      <c r="DG94" s="5">
        <v>0</v>
      </c>
      <c r="DH94" s="5">
        <v>0</v>
      </c>
      <c r="DI94" s="5">
        <v>0</v>
      </c>
      <c r="DJ94" s="5">
        <v>0</v>
      </c>
      <c r="DK94" s="5">
        <v>0</v>
      </c>
      <c r="DL94" s="5">
        <v>0</v>
      </c>
      <c r="DM94" s="5">
        <v>0</v>
      </c>
      <c r="DN94" s="5">
        <v>0</v>
      </c>
      <c r="DO94" s="5">
        <v>0</v>
      </c>
      <c r="DP94" s="7">
        <v>0</v>
      </c>
      <c r="DQ94" s="7">
        <v>0</v>
      </c>
      <c r="DR94" s="5">
        <v>0</v>
      </c>
      <c r="DS94" s="5">
        <v>0</v>
      </c>
      <c r="DT94" s="5">
        <v>0</v>
      </c>
      <c r="DU94" s="7">
        <v>0</v>
      </c>
      <c r="DV94" s="5">
        <v>0</v>
      </c>
      <c r="DW94" s="7">
        <v>0</v>
      </c>
      <c r="DX94" s="7">
        <v>0</v>
      </c>
      <c r="DY94" s="7">
        <v>0</v>
      </c>
      <c r="DZ94" s="7">
        <v>0</v>
      </c>
      <c r="EA94" s="5">
        <v>0</v>
      </c>
      <c r="EB94" s="5">
        <v>0</v>
      </c>
      <c r="EC94" s="5">
        <v>0</v>
      </c>
      <c r="ED94" s="5">
        <v>0</v>
      </c>
      <c r="EE94" s="5">
        <v>0</v>
      </c>
      <c r="EF94" s="7">
        <v>0</v>
      </c>
      <c r="EG94" s="5">
        <v>0</v>
      </c>
      <c r="EH94" s="5">
        <v>0</v>
      </c>
      <c r="EI94" s="7">
        <v>0</v>
      </c>
      <c r="EJ94" s="5">
        <v>0</v>
      </c>
      <c r="EK94" s="5">
        <v>0</v>
      </c>
      <c r="EL94" s="7">
        <v>0</v>
      </c>
      <c r="EM94" s="7">
        <v>0</v>
      </c>
      <c r="EN94" s="7">
        <v>0</v>
      </c>
      <c r="EO94" s="7">
        <v>0</v>
      </c>
      <c r="EP94" s="5">
        <v>0</v>
      </c>
      <c r="EQ94" s="5">
        <v>0</v>
      </c>
      <c r="ER94" s="5">
        <v>0</v>
      </c>
      <c r="ES94" s="5">
        <v>0</v>
      </c>
      <c r="ET94" s="5">
        <v>0</v>
      </c>
      <c r="EU94" s="5">
        <v>0</v>
      </c>
      <c r="EV94" s="5">
        <v>0</v>
      </c>
    </row>
    <row r="95" spans="1:152" ht="14.55" customHeight="1" x14ac:dyDescent="0.45">
      <c r="A95" s="3" t="s">
        <v>869</v>
      </c>
      <c r="B95" s="5">
        <v>2868979.2763909199</v>
      </c>
      <c r="C95" s="5">
        <v>0</v>
      </c>
      <c r="D95" s="5">
        <v>0</v>
      </c>
      <c r="E95" s="5">
        <v>0</v>
      </c>
      <c r="F95" s="5">
        <v>0</v>
      </c>
      <c r="G95" s="5">
        <v>0</v>
      </c>
      <c r="H95" s="5">
        <v>0</v>
      </c>
      <c r="I95" s="5">
        <v>0</v>
      </c>
      <c r="J95" s="5">
        <v>0</v>
      </c>
      <c r="K95" s="5">
        <v>0</v>
      </c>
      <c r="L95" s="7">
        <v>0</v>
      </c>
      <c r="M95" s="5">
        <v>0</v>
      </c>
      <c r="N95" s="5">
        <v>0</v>
      </c>
      <c r="O95" s="5">
        <v>0</v>
      </c>
      <c r="P95" s="5">
        <v>0</v>
      </c>
      <c r="Q95" s="5">
        <v>0</v>
      </c>
      <c r="R95" s="5">
        <v>0</v>
      </c>
      <c r="S95" s="5">
        <v>0</v>
      </c>
      <c r="T95" s="7">
        <v>0</v>
      </c>
      <c r="U95" s="5">
        <v>0</v>
      </c>
      <c r="V95" s="5">
        <v>0</v>
      </c>
      <c r="W95" s="5">
        <v>0</v>
      </c>
      <c r="X95" s="5">
        <v>0</v>
      </c>
      <c r="Y95" s="5">
        <v>0</v>
      </c>
      <c r="Z95" s="5">
        <v>428918.64943929802</v>
      </c>
      <c r="AA95" s="5">
        <v>28254.028807328399</v>
      </c>
      <c r="AB95" s="5">
        <v>25064.708009401598</v>
      </c>
      <c r="AC95" s="5">
        <v>0</v>
      </c>
      <c r="AD95" s="5">
        <v>2386741.8901348901</v>
      </c>
      <c r="AE95" s="5">
        <v>0</v>
      </c>
      <c r="AF95" s="5">
        <v>0</v>
      </c>
      <c r="AG95" s="5">
        <v>0</v>
      </c>
      <c r="AH95" s="5">
        <v>0</v>
      </c>
      <c r="AI95" s="5">
        <v>0</v>
      </c>
      <c r="AJ95" s="5">
        <v>0</v>
      </c>
      <c r="AK95" s="5">
        <v>0</v>
      </c>
      <c r="AL95" s="7">
        <v>0</v>
      </c>
      <c r="AM95" s="7">
        <v>0</v>
      </c>
      <c r="AN95" s="7">
        <v>0</v>
      </c>
      <c r="AO95" s="7">
        <v>0</v>
      </c>
      <c r="AP95" s="7">
        <v>0</v>
      </c>
      <c r="AQ95" s="7">
        <v>0</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0</v>
      </c>
      <c r="BI95" s="7">
        <v>0</v>
      </c>
      <c r="BJ95" s="7">
        <v>0</v>
      </c>
      <c r="BK95" s="7">
        <v>0</v>
      </c>
      <c r="BL95" s="7">
        <v>0</v>
      </c>
      <c r="BM95" s="7">
        <v>0</v>
      </c>
      <c r="BN95" s="7">
        <v>0</v>
      </c>
      <c r="BO95" s="7">
        <v>0</v>
      </c>
      <c r="BP95" s="7">
        <v>0</v>
      </c>
      <c r="BQ95" s="5">
        <v>0</v>
      </c>
      <c r="BR95" s="7">
        <v>0</v>
      </c>
      <c r="BS95" s="7">
        <v>0</v>
      </c>
      <c r="BT95" s="7">
        <v>0</v>
      </c>
      <c r="BU95" s="7">
        <v>0</v>
      </c>
      <c r="BV95" s="7">
        <v>0</v>
      </c>
      <c r="BW95" s="5">
        <v>0</v>
      </c>
      <c r="BX95" s="5">
        <v>0</v>
      </c>
      <c r="BY95" s="5">
        <v>0</v>
      </c>
      <c r="BZ95" s="5">
        <v>0</v>
      </c>
      <c r="CA95" s="5">
        <v>0</v>
      </c>
      <c r="CB95" s="5">
        <v>0</v>
      </c>
      <c r="CC95" s="5">
        <v>0</v>
      </c>
      <c r="CD95" s="5">
        <v>0</v>
      </c>
      <c r="CE95" s="5">
        <v>0</v>
      </c>
      <c r="CF95" s="5">
        <v>0</v>
      </c>
      <c r="CG95" s="7">
        <v>0</v>
      </c>
      <c r="CH95" s="5">
        <v>0</v>
      </c>
      <c r="CI95" s="5">
        <v>0</v>
      </c>
      <c r="CJ95" s="7">
        <v>0</v>
      </c>
      <c r="CK95" s="7">
        <v>0</v>
      </c>
      <c r="CL95" s="5">
        <v>0</v>
      </c>
      <c r="CM95" s="5">
        <v>0</v>
      </c>
      <c r="CN95" s="5">
        <v>0</v>
      </c>
      <c r="CO95" s="5">
        <v>0</v>
      </c>
      <c r="CP95" s="5">
        <v>0</v>
      </c>
      <c r="CQ95" s="7">
        <v>0</v>
      </c>
      <c r="CR95" s="7">
        <v>0</v>
      </c>
      <c r="CS95" s="7">
        <v>0</v>
      </c>
      <c r="CT95" s="7">
        <v>0</v>
      </c>
      <c r="CU95" s="7">
        <v>0</v>
      </c>
      <c r="CV95" s="7">
        <v>0</v>
      </c>
      <c r="CW95" s="7">
        <v>0</v>
      </c>
      <c r="CX95" s="7">
        <v>0</v>
      </c>
      <c r="CY95" s="7">
        <v>0</v>
      </c>
      <c r="CZ95" s="7">
        <v>0</v>
      </c>
      <c r="DA95" s="7">
        <v>0</v>
      </c>
      <c r="DB95" s="5">
        <v>0</v>
      </c>
      <c r="DC95" s="5">
        <v>0</v>
      </c>
      <c r="DD95" s="5">
        <v>0</v>
      </c>
      <c r="DE95" s="5">
        <v>0</v>
      </c>
      <c r="DF95" s="5">
        <v>0</v>
      </c>
      <c r="DG95" s="5">
        <v>0</v>
      </c>
      <c r="DH95" s="5">
        <v>0</v>
      </c>
      <c r="DI95" s="5">
        <v>0</v>
      </c>
      <c r="DJ95" s="5">
        <v>0</v>
      </c>
      <c r="DK95" s="5">
        <v>0</v>
      </c>
      <c r="DL95" s="5">
        <v>0</v>
      </c>
      <c r="DM95" s="5">
        <v>0</v>
      </c>
      <c r="DN95" s="5">
        <v>0</v>
      </c>
      <c r="DO95" s="5">
        <v>0</v>
      </c>
      <c r="DP95" s="7">
        <v>0</v>
      </c>
      <c r="DQ95" s="7">
        <v>0</v>
      </c>
      <c r="DR95" s="5">
        <v>0</v>
      </c>
      <c r="DS95" s="5">
        <v>0</v>
      </c>
      <c r="DT95" s="5">
        <v>0</v>
      </c>
      <c r="DU95" s="7">
        <v>0</v>
      </c>
      <c r="DV95" s="5">
        <v>0</v>
      </c>
      <c r="DW95" s="7">
        <v>0</v>
      </c>
      <c r="DX95" s="7">
        <v>0</v>
      </c>
      <c r="DY95" s="7">
        <v>0</v>
      </c>
      <c r="DZ95" s="7">
        <v>0</v>
      </c>
      <c r="EA95" s="5">
        <v>0</v>
      </c>
      <c r="EB95" s="5">
        <v>0</v>
      </c>
      <c r="EC95" s="5">
        <v>0</v>
      </c>
      <c r="ED95" s="5">
        <v>0</v>
      </c>
      <c r="EE95" s="5">
        <v>0</v>
      </c>
      <c r="EF95" s="7">
        <v>0</v>
      </c>
      <c r="EG95" s="5">
        <v>0</v>
      </c>
      <c r="EH95" s="5">
        <v>0</v>
      </c>
      <c r="EI95" s="7">
        <v>0</v>
      </c>
      <c r="EJ95" s="5">
        <v>0</v>
      </c>
      <c r="EK95" s="5">
        <v>0</v>
      </c>
      <c r="EL95" s="7">
        <v>0</v>
      </c>
      <c r="EM95" s="7">
        <v>0</v>
      </c>
      <c r="EN95" s="7">
        <v>0</v>
      </c>
      <c r="EO95" s="7">
        <v>0</v>
      </c>
      <c r="EP95" s="5">
        <v>0</v>
      </c>
      <c r="EQ95" s="5">
        <v>0</v>
      </c>
      <c r="ER95" s="5">
        <v>0</v>
      </c>
      <c r="ES95" s="5">
        <v>0</v>
      </c>
      <c r="ET95" s="5">
        <v>0</v>
      </c>
      <c r="EU95" s="5">
        <v>0</v>
      </c>
      <c r="EV95" s="5">
        <v>0</v>
      </c>
    </row>
    <row r="96" spans="1:152" ht="14.55" customHeight="1" x14ac:dyDescent="0.45">
      <c r="A96" s="3" t="s">
        <v>871</v>
      </c>
      <c r="B96" s="5">
        <v>-2651270.5590768699</v>
      </c>
      <c r="C96" s="5">
        <v>0</v>
      </c>
      <c r="D96" s="5">
        <v>0</v>
      </c>
      <c r="E96" s="5">
        <v>0</v>
      </c>
      <c r="F96" s="5">
        <v>0</v>
      </c>
      <c r="G96" s="5">
        <v>0</v>
      </c>
      <c r="H96" s="5">
        <v>0</v>
      </c>
      <c r="I96" s="5">
        <v>0</v>
      </c>
      <c r="J96" s="5">
        <v>0</v>
      </c>
      <c r="K96" s="5">
        <v>0</v>
      </c>
      <c r="L96" s="7">
        <v>0</v>
      </c>
      <c r="M96" s="5">
        <v>0</v>
      </c>
      <c r="N96" s="5">
        <v>0</v>
      </c>
      <c r="O96" s="5">
        <v>0</v>
      </c>
      <c r="P96" s="5">
        <v>0</v>
      </c>
      <c r="Q96" s="5">
        <v>0</v>
      </c>
      <c r="R96" s="5">
        <v>0</v>
      </c>
      <c r="S96" s="5">
        <v>0</v>
      </c>
      <c r="T96" s="7">
        <v>0</v>
      </c>
      <c r="U96" s="5">
        <v>0</v>
      </c>
      <c r="V96" s="5">
        <v>0</v>
      </c>
      <c r="W96" s="5">
        <v>0</v>
      </c>
      <c r="X96" s="5">
        <v>0</v>
      </c>
      <c r="Y96" s="5">
        <v>0</v>
      </c>
      <c r="Z96" s="5">
        <v>-714017.56053957401</v>
      </c>
      <c r="AA96" s="5">
        <v>0</v>
      </c>
      <c r="AB96" s="5">
        <v>0</v>
      </c>
      <c r="AC96" s="5">
        <v>0</v>
      </c>
      <c r="AD96" s="5">
        <v>-1937252.9985372999</v>
      </c>
      <c r="AE96" s="5">
        <v>0</v>
      </c>
      <c r="AF96" s="5">
        <v>0</v>
      </c>
      <c r="AG96" s="5">
        <v>0</v>
      </c>
      <c r="AH96" s="5">
        <v>0</v>
      </c>
      <c r="AI96" s="5">
        <v>0</v>
      </c>
      <c r="AJ96" s="5">
        <v>0</v>
      </c>
      <c r="AK96" s="5">
        <v>0</v>
      </c>
      <c r="AL96" s="7">
        <v>0</v>
      </c>
      <c r="AM96" s="7">
        <v>0</v>
      </c>
      <c r="AN96" s="7">
        <v>0</v>
      </c>
      <c r="AO96" s="7">
        <v>0</v>
      </c>
      <c r="AP96" s="7">
        <v>0</v>
      </c>
      <c r="AQ96" s="7">
        <v>0</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0</v>
      </c>
      <c r="BI96" s="7">
        <v>0</v>
      </c>
      <c r="BJ96" s="7">
        <v>0</v>
      </c>
      <c r="BK96" s="7">
        <v>0</v>
      </c>
      <c r="BL96" s="7">
        <v>0</v>
      </c>
      <c r="BM96" s="7">
        <v>0</v>
      </c>
      <c r="BN96" s="7">
        <v>0</v>
      </c>
      <c r="BO96" s="7">
        <v>0</v>
      </c>
      <c r="BP96" s="7">
        <v>0</v>
      </c>
      <c r="BQ96" s="5">
        <v>0</v>
      </c>
      <c r="BR96" s="7">
        <v>0</v>
      </c>
      <c r="BS96" s="7">
        <v>0</v>
      </c>
      <c r="BT96" s="7">
        <v>0</v>
      </c>
      <c r="BU96" s="7">
        <v>0</v>
      </c>
      <c r="BV96" s="7">
        <v>0</v>
      </c>
      <c r="BW96" s="5">
        <v>0</v>
      </c>
      <c r="BX96" s="5">
        <v>0</v>
      </c>
      <c r="BY96" s="5">
        <v>0</v>
      </c>
      <c r="BZ96" s="5">
        <v>0</v>
      </c>
      <c r="CA96" s="5">
        <v>0</v>
      </c>
      <c r="CB96" s="5">
        <v>0</v>
      </c>
      <c r="CC96" s="5">
        <v>0</v>
      </c>
      <c r="CD96" s="5">
        <v>0</v>
      </c>
      <c r="CE96" s="5">
        <v>0</v>
      </c>
      <c r="CF96" s="5">
        <v>0</v>
      </c>
      <c r="CG96" s="7">
        <v>0</v>
      </c>
      <c r="CH96" s="5">
        <v>0</v>
      </c>
      <c r="CI96" s="5">
        <v>0</v>
      </c>
      <c r="CJ96" s="7">
        <v>0</v>
      </c>
      <c r="CK96" s="7">
        <v>0</v>
      </c>
      <c r="CL96" s="5">
        <v>0</v>
      </c>
      <c r="CM96" s="5">
        <v>0</v>
      </c>
      <c r="CN96" s="5">
        <v>0</v>
      </c>
      <c r="CO96" s="5">
        <v>0</v>
      </c>
      <c r="CP96" s="5">
        <v>0</v>
      </c>
      <c r="CQ96" s="7">
        <v>0</v>
      </c>
      <c r="CR96" s="7">
        <v>0</v>
      </c>
      <c r="CS96" s="7">
        <v>0</v>
      </c>
      <c r="CT96" s="7">
        <v>0</v>
      </c>
      <c r="CU96" s="7">
        <v>0</v>
      </c>
      <c r="CV96" s="7">
        <v>0</v>
      </c>
      <c r="CW96" s="7">
        <v>0</v>
      </c>
      <c r="CX96" s="7">
        <v>0</v>
      </c>
      <c r="CY96" s="7">
        <v>0</v>
      </c>
      <c r="CZ96" s="7">
        <v>0</v>
      </c>
      <c r="DA96" s="7">
        <v>0</v>
      </c>
      <c r="DB96" s="5">
        <v>0</v>
      </c>
      <c r="DC96" s="5">
        <v>0</v>
      </c>
      <c r="DD96" s="5">
        <v>0</v>
      </c>
      <c r="DE96" s="5">
        <v>0</v>
      </c>
      <c r="DF96" s="5">
        <v>0</v>
      </c>
      <c r="DG96" s="5">
        <v>0</v>
      </c>
      <c r="DH96" s="5">
        <v>0</v>
      </c>
      <c r="DI96" s="5">
        <v>0</v>
      </c>
      <c r="DJ96" s="5">
        <v>0</v>
      </c>
      <c r="DK96" s="5">
        <v>0</v>
      </c>
      <c r="DL96" s="5">
        <v>0</v>
      </c>
      <c r="DM96" s="5">
        <v>0</v>
      </c>
      <c r="DN96" s="5">
        <v>0</v>
      </c>
      <c r="DO96" s="5">
        <v>0</v>
      </c>
      <c r="DP96" s="7">
        <v>0</v>
      </c>
      <c r="DQ96" s="7">
        <v>0</v>
      </c>
      <c r="DR96" s="5">
        <v>0</v>
      </c>
      <c r="DS96" s="5">
        <v>0</v>
      </c>
      <c r="DT96" s="5">
        <v>0</v>
      </c>
      <c r="DU96" s="7">
        <v>0</v>
      </c>
      <c r="DV96" s="5">
        <v>0</v>
      </c>
      <c r="DW96" s="7">
        <v>0</v>
      </c>
      <c r="DX96" s="7">
        <v>0</v>
      </c>
      <c r="DY96" s="7">
        <v>0</v>
      </c>
      <c r="DZ96" s="7">
        <v>0</v>
      </c>
      <c r="EA96" s="5">
        <v>0</v>
      </c>
      <c r="EB96" s="5">
        <v>0</v>
      </c>
      <c r="EC96" s="5">
        <v>0</v>
      </c>
      <c r="ED96" s="5">
        <v>0</v>
      </c>
      <c r="EE96" s="5">
        <v>0</v>
      </c>
      <c r="EF96" s="7">
        <v>0</v>
      </c>
      <c r="EG96" s="5">
        <v>0</v>
      </c>
      <c r="EH96" s="5">
        <v>0</v>
      </c>
      <c r="EI96" s="7">
        <v>0</v>
      </c>
      <c r="EJ96" s="5">
        <v>0</v>
      </c>
      <c r="EK96" s="5">
        <v>0</v>
      </c>
      <c r="EL96" s="7">
        <v>0</v>
      </c>
      <c r="EM96" s="7">
        <v>0</v>
      </c>
      <c r="EN96" s="7">
        <v>0</v>
      </c>
      <c r="EO96" s="7">
        <v>0</v>
      </c>
      <c r="EP96" s="5">
        <v>0</v>
      </c>
      <c r="EQ96" s="5">
        <v>0</v>
      </c>
      <c r="ER96" s="5">
        <v>0</v>
      </c>
      <c r="ES96" s="5">
        <v>0</v>
      </c>
      <c r="ET96" s="5">
        <v>0</v>
      </c>
      <c r="EU96" s="5">
        <v>0</v>
      </c>
      <c r="EV96" s="5">
        <v>0</v>
      </c>
    </row>
    <row r="97" spans="1:152" ht="14.55" customHeight="1" x14ac:dyDescent="0.45">
      <c r="A97" s="3" t="s">
        <v>873</v>
      </c>
      <c r="B97" s="5">
        <v>217708.71731404401</v>
      </c>
      <c r="C97" s="5">
        <v>0</v>
      </c>
      <c r="D97" s="5">
        <v>0</v>
      </c>
      <c r="E97" s="5">
        <v>0</v>
      </c>
      <c r="F97" s="5">
        <v>0</v>
      </c>
      <c r="G97" s="5">
        <v>0</v>
      </c>
      <c r="H97" s="5">
        <v>0</v>
      </c>
      <c r="I97" s="5">
        <v>0</v>
      </c>
      <c r="J97" s="5">
        <v>0</v>
      </c>
      <c r="K97" s="5">
        <v>0</v>
      </c>
      <c r="L97" s="7">
        <v>0</v>
      </c>
      <c r="M97" s="5">
        <v>0</v>
      </c>
      <c r="N97" s="5">
        <v>0</v>
      </c>
      <c r="O97" s="5">
        <v>0</v>
      </c>
      <c r="P97" s="5">
        <v>0</v>
      </c>
      <c r="Q97" s="5">
        <v>0</v>
      </c>
      <c r="R97" s="5">
        <v>0</v>
      </c>
      <c r="S97" s="5">
        <v>0</v>
      </c>
      <c r="T97" s="7">
        <v>0</v>
      </c>
      <c r="U97" s="5">
        <v>0</v>
      </c>
      <c r="V97" s="5">
        <v>0</v>
      </c>
      <c r="W97" s="5">
        <v>0</v>
      </c>
      <c r="X97" s="5">
        <v>0</v>
      </c>
      <c r="Y97" s="5">
        <v>0</v>
      </c>
      <c r="Z97" s="5">
        <v>-285098.91110027599</v>
      </c>
      <c r="AA97" s="5">
        <v>28254.028807328399</v>
      </c>
      <c r="AB97" s="5">
        <v>25064.708009401598</v>
      </c>
      <c r="AC97" s="5">
        <v>0</v>
      </c>
      <c r="AD97" s="5">
        <v>449488.89159759</v>
      </c>
      <c r="AE97" s="5">
        <v>0</v>
      </c>
      <c r="AF97" s="5">
        <v>0</v>
      </c>
      <c r="AG97" s="5">
        <v>0</v>
      </c>
      <c r="AH97" s="5">
        <v>0</v>
      </c>
      <c r="AI97" s="5">
        <v>0</v>
      </c>
      <c r="AJ97" s="5">
        <v>0</v>
      </c>
      <c r="AK97" s="5">
        <v>0</v>
      </c>
      <c r="AL97" s="7">
        <v>0</v>
      </c>
      <c r="AM97" s="7">
        <v>0</v>
      </c>
      <c r="AN97" s="7">
        <v>0</v>
      </c>
      <c r="AO97" s="7">
        <v>0</v>
      </c>
      <c r="AP97" s="7">
        <v>0</v>
      </c>
      <c r="AQ97" s="7">
        <v>0</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0</v>
      </c>
      <c r="BI97" s="7">
        <v>0</v>
      </c>
      <c r="BJ97" s="7">
        <v>0</v>
      </c>
      <c r="BK97" s="7">
        <v>0</v>
      </c>
      <c r="BL97" s="7">
        <v>0</v>
      </c>
      <c r="BM97" s="7">
        <v>0</v>
      </c>
      <c r="BN97" s="7">
        <v>0</v>
      </c>
      <c r="BO97" s="7">
        <v>0</v>
      </c>
      <c r="BP97" s="7">
        <v>0</v>
      </c>
      <c r="BQ97" s="5">
        <v>0</v>
      </c>
      <c r="BR97" s="7">
        <v>0</v>
      </c>
      <c r="BS97" s="7">
        <v>0</v>
      </c>
      <c r="BT97" s="7">
        <v>0</v>
      </c>
      <c r="BU97" s="7">
        <v>0</v>
      </c>
      <c r="BV97" s="7">
        <v>0</v>
      </c>
      <c r="BW97" s="5">
        <v>0</v>
      </c>
      <c r="BX97" s="5">
        <v>0</v>
      </c>
      <c r="BY97" s="5">
        <v>0</v>
      </c>
      <c r="BZ97" s="5">
        <v>0</v>
      </c>
      <c r="CA97" s="5">
        <v>0</v>
      </c>
      <c r="CB97" s="5">
        <v>0</v>
      </c>
      <c r="CC97" s="5">
        <v>0</v>
      </c>
      <c r="CD97" s="5">
        <v>0</v>
      </c>
      <c r="CE97" s="5">
        <v>0</v>
      </c>
      <c r="CF97" s="5">
        <v>0</v>
      </c>
      <c r="CG97" s="7">
        <v>0</v>
      </c>
      <c r="CH97" s="5">
        <v>0</v>
      </c>
      <c r="CI97" s="5">
        <v>0</v>
      </c>
      <c r="CJ97" s="7">
        <v>0</v>
      </c>
      <c r="CK97" s="7">
        <v>0</v>
      </c>
      <c r="CL97" s="5">
        <v>0</v>
      </c>
      <c r="CM97" s="5">
        <v>0</v>
      </c>
      <c r="CN97" s="5">
        <v>0</v>
      </c>
      <c r="CO97" s="5">
        <v>0</v>
      </c>
      <c r="CP97" s="5">
        <v>0</v>
      </c>
      <c r="CQ97" s="7">
        <v>0</v>
      </c>
      <c r="CR97" s="7">
        <v>0</v>
      </c>
      <c r="CS97" s="7">
        <v>0</v>
      </c>
      <c r="CT97" s="7">
        <v>0</v>
      </c>
      <c r="CU97" s="7">
        <v>0</v>
      </c>
      <c r="CV97" s="7">
        <v>0</v>
      </c>
      <c r="CW97" s="7">
        <v>0</v>
      </c>
      <c r="CX97" s="7">
        <v>0</v>
      </c>
      <c r="CY97" s="7">
        <v>0</v>
      </c>
      <c r="CZ97" s="7">
        <v>0</v>
      </c>
      <c r="DA97" s="7">
        <v>0</v>
      </c>
      <c r="DB97" s="5">
        <v>0</v>
      </c>
      <c r="DC97" s="5">
        <v>0</v>
      </c>
      <c r="DD97" s="5">
        <v>0</v>
      </c>
      <c r="DE97" s="5">
        <v>0</v>
      </c>
      <c r="DF97" s="5">
        <v>0</v>
      </c>
      <c r="DG97" s="5">
        <v>0</v>
      </c>
      <c r="DH97" s="5">
        <v>0</v>
      </c>
      <c r="DI97" s="5">
        <v>0</v>
      </c>
      <c r="DJ97" s="5">
        <v>0</v>
      </c>
      <c r="DK97" s="5">
        <v>0</v>
      </c>
      <c r="DL97" s="5">
        <v>0</v>
      </c>
      <c r="DM97" s="5">
        <v>0</v>
      </c>
      <c r="DN97" s="5">
        <v>0</v>
      </c>
      <c r="DO97" s="5">
        <v>0</v>
      </c>
      <c r="DP97" s="7">
        <v>0</v>
      </c>
      <c r="DQ97" s="7">
        <v>0</v>
      </c>
      <c r="DR97" s="5">
        <v>0</v>
      </c>
      <c r="DS97" s="5">
        <v>0</v>
      </c>
      <c r="DT97" s="5">
        <v>0</v>
      </c>
      <c r="DU97" s="7">
        <v>0</v>
      </c>
      <c r="DV97" s="5">
        <v>0</v>
      </c>
      <c r="DW97" s="7">
        <v>0</v>
      </c>
      <c r="DX97" s="7">
        <v>0</v>
      </c>
      <c r="DY97" s="7">
        <v>0</v>
      </c>
      <c r="DZ97" s="7">
        <v>0</v>
      </c>
      <c r="EA97" s="5">
        <v>0</v>
      </c>
      <c r="EB97" s="5">
        <v>0</v>
      </c>
      <c r="EC97" s="5">
        <v>0</v>
      </c>
      <c r="ED97" s="5">
        <v>0</v>
      </c>
      <c r="EE97" s="5">
        <v>0</v>
      </c>
      <c r="EF97" s="7">
        <v>0</v>
      </c>
      <c r="EG97" s="5">
        <v>0</v>
      </c>
      <c r="EH97" s="5">
        <v>0</v>
      </c>
      <c r="EI97" s="7">
        <v>0</v>
      </c>
      <c r="EJ97" s="5">
        <v>0</v>
      </c>
      <c r="EK97" s="5">
        <v>0</v>
      </c>
      <c r="EL97" s="7">
        <v>0</v>
      </c>
      <c r="EM97" s="7">
        <v>0</v>
      </c>
      <c r="EN97" s="7">
        <v>0</v>
      </c>
      <c r="EO97" s="7">
        <v>0</v>
      </c>
      <c r="EP97" s="5">
        <v>0</v>
      </c>
      <c r="EQ97" s="5">
        <v>0</v>
      </c>
      <c r="ER97" s="5">
        <v>0</v>
      </c>
      <c r="ES97" s="5">
        <v>0</v>
      </c>
      <c r="ET97" s="5">
        <v>0</v>
      </c>
      <c r="EU97" s="5">
        <v>0</v>
      </c>
      <c r="EV97" s="5">
        <v>0</v>
      </c>
    </row>
    <row r="98" spans="1:152" ht="14.55" customHeight="1" x14ac:dyDescent="0.45">
      <c r="A98" s="3" t="s">
        <v>875</v>
      </c>
      <c r="B98" s="5">
        <v>8019100.52672718</v>
      </c>
      <c r="C98" s="5">
        <v>0</v>
      </c>
      <c r="D98" s="5">
        <v>0</v>
      </c>
      <c r="E98" s="5">
        <v>0</v>
      </c>
      <c r="F98" s="5">
        <v>0</v>
      </c>
      <c r="G98" s="5">
        <v>0</v>
      </c>
      <c r="H98" s="5">
        <v>0</v>
      </c>
      <c r="I98" s="5">
        <v>0</v>
      </c>
      <c r="J98" s="5">
        <v>0</v>
      </c>
      <c r="K98" s="5">
        <v>0</v>
      </c>
      <c r="L98" s="7">
        <v>0</v>
      </c>
      <c r="M98" s="5">
        <v>0</v>
      </c>
      <c r="N98" s="5">
        <v>0</v>
      </c>
      <c r="O98" s="5">
        <v>0</v>
      </c>
      <c r="P98" s="5">
        <v>0</v>
      </c>
      <c r="Q98" s="5">
        <v>0</v>
      </c>
      <c r="R98" s="5">
        <v>0</v>
      </c>
      <c r="S98" s="5">
        <v>0</v>
      </c>
      <c r="T98" s="7">
        <v>0</v>
      </c>
      <c r="U98" s="5">
        <v>0</v>
      </c>
      <c r="V98" s="5">
        <v>0</v>
      </c>
      <c r="W98" s="5">
        <v>0</v>
      </c>
      <c r="X98" s="5">
        <v>0</v>
      </c>
      <c r="Y98" s="5">
        <v>0</v>
      </c>
      <c r="Z98" s="5">
        <v>0</v>
      </c>
      <c r="AA98" s="5">
        <v>0</v>
      </c>
      <c r="AB98" s="5">
        <v>0</v>
      </c>
      <c r="AC98" s="5">
        <v>0</v>
      </c>
      <c r="AD98" s="5">
        <v>0</v>
      </c>
      <c r="AE98" s="5">
        <v>0</v>
      </c>
      <c r="AF98" s="5">
        <v>0</v>
      </c>
      <c r="AG98" s="5">
        <v>-43415.026595744697</v>
      </c>
      <c r="AH98" s="5">
        <v>-492.84969591659399</v>
      </c>
      <c r="AI98" s="5">
        <v>-92022.745303931893</v>
      </c>
      <c r="AJ98" s="5">
        <v>0</v>
      </c>
      <c r="AK98" s="5">
        <v>0</v>
      </c>
      <c r="AL98" s="7">
        <v>0</v>
      </c>
      <c r="AM98" s="7">
        <v>0</v>
      </c>
      <c r="AN98" s="7">
        <v>0</v>
      </c>
      <c r="AO98" s="7">
        <v>0</v>
      </c>
      <c r="AP98" s="7">
        <v>0</v>
      </c>
      <c r="AQ98" s="7">
        <v>0</v>
      </c>
      <c r="AR98" s="7">
        <v>0</v>
      </c>
      <c r="AS98" s="7">
        <v>0</v>
      </c>
      <c r="AT98" s="7">
        <v>0</v>
      </c>
      <c r="AU98" s="7">
        <v>0</v>
      </c>
      <c r="AV98" s="7">
        <v>0</v>
      </c>
      <c r="AW98" s="7">
        <v>0</v>
      </c>
      <c r="AX98" s="7">
        <v>0</v>
      </c>
      <c r="AY98" s="7">
        <v>0</v>
      </c>
      <c r="AZ98" s="7">
        <v>0</v>
      </c>
      <c r="BA98" s="7">
        <v>0</v>
      </c>
      <c r="BB98" s="7">
        <v>2513.83</v>
      </c>
      <c r="BC98" s="7">
        <v>615.19000000000005</v>
      </c>
      <c r="BD98" s="7">
        <v>0</v>
      </c>
      <c r="BE98" s="7">
        <v>0</v>
      </c>
      <c r="BF98" s="7">
        <v>0</v>
      </c>
      <c r="BG98" s="7">
        <v>0</v>
      </c>
      <c r="BH98" s="7">
        <v>0</v>
      </c>
      <c r="BI98" s="7">
        <v>0</v>
      </c>
      <c r="BJ98" s="7">
        <v>0</v>
      </c>
      <c r="BK98" s="7">
        <v>0</v>
      </c>
      <c r="BL98" s="7">
        <v>0</v>
      </c>
      <c r="BM98" s="7">
        <v>0</v>
      </c>
      <c r="BN98" s="7">
        <v>0</v>
      </c>
      <c r="BO98" s="7">
        <v>0</v>
      </c>
      <c r="BP98" s="7">
        <v>0</v>
      </c>
      <c r="BQ98" s="5">
        <v>0</v>
      </c>
      <c r="BR98" s="7">
        <v>0</v>
      </c>
      <c r="BS98" s="7">
        <v>0</v>
      </c>
      <c r="BT98" s="7">
        <v>0</v>
      </c>
      <c r="BU98" s="7">
        <v>0</v>
      </c>
      <c r="BV98" s="7">
        <v>0</v>
      </c>
      <c r="BW98" s="5">
        <v>0</v>
      </c>
      <c r="BX98" s="5">
        <v>0</v>
      </c>
      <c r="BY98" s="5">
        <v>0</v>
      </c>
      <c r="BZ98" s="5">
        <v>0</v>
      </c>
      <c r="CA98" s="5">
        <v>0</v>
      </c>
      <c r="CB98" s="5">
        <v>0</v>
      </c>
      <c r="CC98" s="5">
        <v>0</v>
      </c>
      <c r="CD98" s="5">
        <v>0</v>
      </c>
      <c r="CE98" s="5">
        <v>0</v>
      </c>
      <c r="CF98" s="5">
        <v>0</v>
      </c>
      <c r="CG98" s="7">
        <v>0</v>
      </c>
      <c r="CH98" s="5">
        <v>0</v>
      </c>
      <c r="CI98" s="5">
        <v>7343401.4383227704</v>
      </c>
      <c r="CJ98" s="7">
        <v>808500.69</v>
      </c>
      <c r="CK98" s="7">
        <v>0</v>
      </c>
      <c r="CL98" s="5">
        <v>0</v>
      </c>
      <c r="CM98" s="5">
        <v>0</v>
      </c>
      <c r="CN98" s="5">
        <v>0</v>
      </c>
      <c r="CO98" s="5">
        <v>0</v>
      </c>
      <c r="CP98" s="5">
        <v>0</v>
      </c>
      <c r="CQ98" s="7">
        <v>0</v>
      </c>
      <c r="CR98" s="7">
        <v>0</v>
      </c>
      <c r="CS98" s="7">
        <v>0</v>
      </c>
      <c r="CT98" s="7">
        <v>0</v>
      </c>
      <c r="CU98" s="7">
        <v>0</v>
      </c>
      <c r="CV98" s="7">
        <v>0</v>
      </c>
      <c r="CW98" s="7">
        <v>0</v>
      </c>
      <c r="CX98" s="7">
        <v>0</v>
      </c>
      <c r="CY98" s="7">
        <v>0</v>
      </c>
      <c r="CZ98" s="7">
        <v>0</v>
      </c>
      <c r="DA98" s="7">
        <v>0</v>
      </c>
      <c r="DB98" s="5">
        <v>0</v>
      </c>
      <c r="DC98" s="5">
        <v>0</v>
      </c>
      <c r="DD98" s="5">
        <v>0</v>
      </c>
      <c r="DE98" s="5">
        <v>0</v>
      </c>
      <c r="DF98" s="5">
        <v>0</v>
      </c>
      <c r="DG98" s="5">
        <v>0</v>
      </c>
      <c r="DH98" s="5">
        <v>0</v>
      </c>
      <c r="DI98" s="5">
        <v>0</v>
      </c>
      <c r="DJ98" s="5">
        <v>0</v>
      </c>
      <c r="DK98" s="5">
        <v>0</v>
      </c>
      <c r="DL98" s="5">
        <v>0</v>
      </c>
      <c r="DM98" s="5">
        <v>0</v>
      </c>
      <c r="DN98" s="5">
        <v>0</v>
      </c>
      <c r="DO98" s="5">
        <v>0</v>
      </c>
      <c r="DP98" s="7">
        <v>0</v>
      </c>
      <c r="DQ98" s="7">
        <v>0</v>
      </c>
      <c r="DR98" s="5">
        <v>0</v>
      </c>
      <c r="DS98" s="5">
        <v>0</v>
      </c>
      <c r="DT98" s="5">
        <v>0</v>
      </c>
      <c r="DU98" s="7">
        <v>0</v>
      </c>
      <c r="DV98" s="5">
        <v>0</v>
      </c>
      <c r="DW98" s="7">
        <v>0</v>
      </c>
      <c r="DX98" s="7">
        <v>0</v>
      </c>
      <c r="DY98" s="7">
        <v>0</v>
      </c>
      <c r="DZ98" s="7">
        <v>0</v>
      </c>
      <c r="EA98" s="5">
        <v>0</v>
      </c>
      <c r="EB98" s="5">
        <v>0</v>
      </c>
      <c r="EC98" s="5">
        <v>0</v>
      </c>
      <c r="ED98" s="5">
        <v>0</v>
      </c>
      <c r="EE98" s="5">
        <v>0</v>
      </c>
      <c r="EF98" s="7">
        <v>0</v>
      </c>
      <c r="EG98" s="5">
        <v>0</v>
      </c>
      <c r="EH98" s="5">
        <v>0</v>
      </c>
      <c r="EI98" s="7">
        <v>0</v>
      </c>
      <c r="EJ98" s="5">
        <v>0</v>
      </c>
      <c r="EK98" s="5">
        <v>0</v>
      </c>
      <c r="EL98" s="7">
        <v>0</v>
      </c>
      <c r="EM98" s="7">
        <v>0</v>
      </c>
      <c r="EN98" s="7">
        <v>0</v>
      </c>
      <c r="EO98" s="7">
        <v>0</v>
      </c>
      <c r="EP98" s="5">
        <v>0</v>
      </c>
      <c r="EQ98" s="5">
        <v>0</v>
      </c>
      <c r="ER98" s="5">
        <v>0</v>
      </c>
      <c r="ES98" s="5">
        <v>0</v>
      </c>
      <c r="ET98" s="5">
        <v>0</v>
      </c>
      <c r="EU98" s="5">
        <v>0</v>
      </c>
      <c r="EV98" s="5">
        <v>0</v>
      </c>
    </row>
    <row r="99" spans="1:152" ht="14.55" customHeight="1" x14ac:dyDescent="0.45">
      <c r="A99" s="3" t="s">
        <v>877</v>
      </c>
      <c r="B99" s="5">
        <v>-2450850.9624319598</v>
      </c>
      <c r="C99" s="5">
        <v>0</v>
      </c>
      <c r="D99" s="5">
        <v>0</v>
      </c>
      <c r="E99" s="5">
        <v>0</v>
      </c>
      <c r="F99" s="5">
        <v>0</v>
      </c>
      <c r="G99" s="5">
        <v>0</v>
      </c>
      <c r="H99" s="5">
        <v>0</v>
      </c>
      <c r="I99" s="5">
        <v>0</v>
      </c>
      <c r="J99" s="5">
        <v>0</v>
      </c>
      <c r="K99" s="5">
        <v>0</v>
      </c>
      <c r="L99" s="7">
        <v>0</v>
      </c>
      <c r="M99" s="5">
        <v>0</v>
      </c>
      <c r="N99" s="5">
        <v>0</v>
      </c>
      <c r="O99" s="5">
        <v>0</v>
      </c>
      <c r="P99" s="5">
        <v>0</v>
      </c>
      <c r="Q99" s="5">
        <v>0</v>
      </c>
      <c r="R99" s="5">
        <v>0</v>
      </c>
      <c r="S99" s="5">
        <v>0</v>
      </c>
      <c r="T99" s="7">
        <v>0</v>
      </c>
      <c r="U99" s="5">
        <v>0</v>
      </c>
      <c r="V99" s="5">
        <v>0</v>
      </c>
      <c r="W99" s="5">
        <v>0</v>
      </c>
      <c r="X99" s="5">
        <v>0</v>
      </c>
      <c r="Y99" s="5">
        <v>0</v>
      </c>
      <c r="Z99" s="5">
        <v>0</v>
      </c>
      <c r="AA99" s="5">
        <v>0</v>
      </c>
      <c r="AB99" s="5">
        <v>0</v>
      </c>
      <c r="AC99" s="5">
        <v>0</v>
      </c>
      <c r="AD99" s="5">
        <v>0</v>
      </c>
      <c r="AE99" s="5">
        <v>0</v>
      </c>
      <c r="AF99" s="5">
        <v>0</v>
      </c>
      <c r="AG99" s="5">
        <v>0</v>
      </c>
      <c r="AH99" s="5">
        <v>0</v>
      </c>
      <c r="AI99" s="5">
        <v>-13778.1764088204</v>
      </c>
      <c r="AJ99" s="5">
        <v>0</v>
      </c>
      <c r="AK99" s="5">
        <v>0</v>
      </c>
      <c r="AL99" s="7">
        <v>0</v>
      </c>
      <c r="AM99" s="7">
        <v>0</v>
      </c>
      <c r="AN99" s="7">
        <v>0</v>
      </c>
      <c r="AO99" s="7">
        <v>0</v>
      </c>
      <c r="AP99" s="7">
        <v>0</v>
      </c>
      <c r="AQ99" s="7">
        <v>0</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0</v>
      </c>
      <c r="BI99" s="7">
        <v>0</v>
      </c>
      <c r="BJ99" s="7">
        <v>0</v>
      </c>
      <c r="BK99" s="7">
        <v>0</v>
      </c>
      <c r="BL99" s="7">
        <v>0</v>
      </c>
      <c r="BM99" s="7">
        <v>0</v>
      </c>
      <c r="BN99" s="7">
        <v>0</v>
      </c>
      <c r="BO99" s="7">
        <v>0</v>
      </c>
      <c r="BP99" s="7">
        <v>0</v>
      </c>
      <c r="BQ99" s="5">
        <v>0</v>
      </c>
      <c r="BR99" s="7">
        <v>0</v>
      </c>
      <c r="BS99" s="7">
        <v>0</v>
      </c>
      <c r="BT99" s="7">
        <v>0</v>
      </c>
      <c r="BU99" s="7">
        <v>0</v>
      </c>
      <c r="BV99" s="7">
        <v>0</v>
      </c>
      <c r="BW99" s="5">
        <v>0</v>
      </c>
      <c r="BX99" s="5">
        <v>0</v>
      </c>
      <c r="BY99" s="5">
        <v>0</v>
      </c>
      <c r="BZ99" s="5">
        <v>0</v>
      </c>
      <c r="CA99" s="5">
        <v>-479729.46385184402</v>
      </c>
      <c r="CB99" s="5">
        <v>0</v>
      </c>
      <c r="CC99" s="5">
        <v>0</v>
      </c>
      <c r="CD99" s="5">
        <v>0</v>
      </c>
      <c r="CE99" s="5">
        <v>0</v>
      </c>
      <c r="CF99" s="5">
        <v>0</v>
      </c>
      <c r="CG99" s="7">
        <v>0</v>
      </c>
      <c r="CH99" s="5">
        <v>0</v>
      </c>
      <c r="CI99" s="5">
        <v>-1160524.8821713</v>
      </c>
      <c r="CJ99" s="7">
        <v>-668262.43000000005</v>
      </c>
      <c r="CK99" s="7">
        <v>0</v>
      </c>
      <c r="CL99" s="5">
        <v>0</v>
      </c>
      <c r="CM99" s="5">
        <v>0</v>
      </c>
      <c r="CN99" s="5">
        <v>0</v>
      </c>
      <c r="CO99" s="5">
        <v>0</v>
      </c>
      <c r="CP99" s="5">
        <v>0</v>
      </c>
      <c r="CQ99" s="7">
        <v>0</v>
      </c>
      <c r="CR99" s="7">
        <v>0</v>
      </c>
      <c r="CS99" s="7">
        <v>0</v>
      </c>
      <c r="CT99" s="7">
        <v>0</v>
      </c>
      <c r="CU99" s="7">
        <v>0</v>
      </c>
      <c r="CV99" s="7">
        <v>0</v>
      </c>
      <c r="CW99" s="7">
        <v>-128556.01</v>
      </c>
      <c r="CX99" s="7">
        <v>0</v>
      </c>
      <c r="CY99" s="7">
        <v>0</v>
      </c>
      <c r="CZ99" s="7">
        <v>0</v>
      </c>
      <c r="DA99" s="7">
        <v>0</v>
      </c>
      <c r="DB99" s="5">
        <v>0</v>
      </c>
      <c r="DC99" s="5">
        <v>0</v>
      </c>
      <c r="DD99" s="5">
        <v>0</v>
      </c>
      <c r="DE99" s="5">
        <v>0</v>
      </c>
      <c r="DF99" s="5">
        <v>0</v>
      </c>
      <c r="DG99" s="5">
        <v>0</v>
      </c>
      <c r="DH99" s="5">
        <v>0</v>
      </c>
      <c r="DI99" s="5">
        <v>0</v>
      </c>
      <c r="DJ99" s="5">
        <v>0</v>
      </c>
      <c r="DK99" s="5">
        <v>0</v>
      </c>
      <c r="DL99" s="5">
        <v>0</v>
      </c>
      <c r="DM99" s="5">
        <v>0</v>
      </c>
      <c r="DN99" s="5">
        <v>0</v>
      </c>
      <c r="DO99" s="5">
        <v>0</v>
      </c>
      <c r="DP99" s="7">
        <v>0</v>
      </c>
      <c r="DQ99" s="7">
        <v>0</v>
      </c>
      <c r="DR99" s="5">
        <v>0</v>
      </c>
      <c r="DS99" s="5">
        <v>0</v>
      </c>
      <c r="DT99" s="5">
        <v>0</v>
      </c>
      <c r="DU99" s="7">
        <v>0</v>
      </c>
      <c r="DV99" s="5">
        <v>0</v>
      </c>
      <c r="DW99" s="7">
        <v>0</v>
      </c>
      <c r="DX99" s="7">
        <v>0</v>
      </c>
      <c r="DY99" s="7">
        <v>0</v>
      </c>
      <c r="DZ99" s="7">
        <v>0</v>
      </c>
      <c r="EA99" s="5">
        <v>0</v>
      </c>
      <c r="EB99" s="5">
        <v>0</v>
      </c>
      <c r="EC99" s="5">
        <v>0</v>
      </c>
      <c r="ED99" s="5">
        <v>0</v>
      </c>
      <c r="EE99" s="5">
        <v>0</v>
      </c>
      <c r="EF99" s="7">
        <v>0</v>
      </c>
      <c r="EG99" s="5">
        <v>0</v>
      </c>
      <c r="EH99" s="5">
        <v>0</v>
      </c>
      <c r="EI99" s="7">
        <v>0</v>
      </c>
      <c r="EJ99" s="5">
        <v>0</v>
      </c>
      <c r="EK99" s="5">
        <v>0</v>
      </c>
      <c r="EL99" s="7">
        <v>0</v>
      </c>
      <c r="EM99" s="7">
        <v>0</v>
      </c>
      <c r="EN99" s="7">
        <v>0</v>
      </c>
      <c r="EO99" s="7">
        <v>0</v>
      </c>
      <c r="EP99" s="5">
        <v>0</v>
      </c>
      <c r="EQ99" s="5">
        <v>0</v>
      </c>
      <c r="ER99" s="5">
        <v>0</v>
      </c>
      <c r="ES99" s="5">
        <v>0</v>
      </c>
      <c r="ET99" s="5">
        <v>0</v>
      </c>
      <c r="EU99" s="5">
        <v>0</v>
      </c>
      <c r="EV99" s="5">
        <v>0</v>
      </c>
    </row>
    <row r="100" spans="1:152" ht="14.55" customHeight="1" x14ac:dyDescent="0.45">
      <c r="A100" s="3" t="s">
        <v>879</v>
      </c>
      <c r="B100" s="5">
        <v>3073164.74890297</v>
      </c>
      <c r="C100" s="5">
        <v>0</v>
      </c>
      <c r="D100" s="5">
        <v>0</v>
      </c>
      <c r="E100" s="5">
        <v>0</v>
      </c>
      <c r="F100" s="5">
        <v>0</v>
      </c>
      <c r="G100" s="5">
        <v>0</v>
      </c>
      <c r="H100" s="5">
        <v>0</v>
      </c>
      <c r="I100" s="5">
        <v>0</v>
      </c>
      <c r="J100" s="5">
        <v>0</v>
      </c>
      <c r="K100" s="5">
        <v>0</v>
      </c>
      <c r="L100" s="7">
        <v>0</v>
      </c>
      <c r="M100" s="5">
        <v>0</v>
      </c>
      <c r="N100" s="5">
        <v>0</v>
      </c>
      <c r="O100" s="5">
        <v>0</v>
      </c>
      <c r="P100" s="5">
        <v>0</v>
      </c>
      <c r="Q100" s="5">
        <v>0</v>
      </c>
      <c r="R100" s="5">
        <v>0</v>
      </c>
      <c r="S100" s="5">
        <v>0</v>
      </c>
      <c r="T100" s="7">
        <v>0</v>
      </c>
      <c r="U100" s="5">
        <v>0</v>
      </c>
      <c r="V100" s="5">
        <v>0</v>
      </c>
      <c r="W100" s="5">
        <v>0</v>
      </c>
      <c r="X100" s="5">
        <v>0</v>
      </c>
      <c r="Y100" s="5">
        <v>0</v>
      </c>
      <c r="Z100" s="5">
        <v>0</v>
      </c>
      <c r="AA100" s="5">
        <v>0</v>
      </c>
      <c r="AB100" s="5">
        <v>0</v>
      </c>
      <c r="AC100" s="5">
        <v>0</v>
      </c>
      <c r="AD100" s="5">
        <v>0</v>
      </c>
      <c r="AE100" s="5">
        <v>0</v>
      </c>
      <c r="AF100" s="5">
        <v>0</v>
      </c>
      <c r="AG100" s="5">
        <v>0</v>
      </c>
      <c r="AH100" s="5">
        <v>0</v>
      </c>
      <c r="AI100" s="5">
        <v>0</v>
      </c>
      <c r="AJ100" s="5">
        <v>0</v>
      </c>
      <c r="AK100" s="5">
        <v>0</v>
      </c>
      <c r="AL100" s="7">
        <v>0</v>
      </c>
      <c r="AM100" s="7">
        <v>0</v>
      </c>
      <c r="AN100" s="7">
        <v>0</v>
      </c>
      <c r="AO100" s="7">
        <v>0</v>
      </c>
      <c r="AP100" s="7">
        <v>0</v>
      </c>
      <c r="AQ100" s="7">
        <v>0</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0</v>
      </c>
      <c r="BI100" s="7">
        <v>0</v>
      </c>
      <c r="BJ100" s="7">
        <v>0</v>
      </c>
      <c r="BK100" s="7">
        <v>0</v>
      </c>
      <c r="BL100" s="7">
        <v>0</v>
      </c>
      <c r="BM100" s="7">
        <v>0</v>
      </c>
      <c r="BN100" s="7">
        <v>0</v>
      </c>
      <c r="BO100" s="7">
        <v>0</v>
      </c>
      <c r="BP100" s="7">
        <v>0</v>
      </c>
      <c r="BQ100" s="5">
        <v>0</v>
      </c>
      <c r="BR100" s="7">
        <v>0</v>
      </c>
      <c r="BS100" s="7">
        <v>0</v>
      </c>
      <c r="BT100" s="7">
        <v>0</v>
      </c>
      <c r="BU100" s="7">
        <v>0</v>
      </c>
      <c r="BV100" s="7">
        <v>0</v>
      </c>
      <c r="BW100" s="5">
        <v>0</v>
      </c>
      <c r="BX100" s="5">
        <v>0</v>
      </c>
      <c r="BY100" s="5">
        <v>0</v>
      </c>
      <c r="BZ100" s="5">
        <v>0</v>
      </c>
      <c r="CA100" s="5">
        <v>0</v>
      </c>
      <c r="CB100" s="5">
        <v>0</v>
      </c>
      <c r="CC100" s="5">
        <v>0</v>
      </c>
      <c r="CD100" s="5">
        <v>0</v>
      </c>
      <c r="CE100" s="5">
        <v>0</v>
      </c>
      <c r="CF100" s="5">
        <v>0</v>
      </c>
      <c r="CG100" s="7">
        <v>0</v>
      </c>
      <c r="CH100" s="5">
        <v>0</v>
      </c>
      <c r="CI100" s="5">
        <v>3073164.74890297</v>
      </c>
      <c r="CJ100" s="7">
        <v>0</v>
      </c>
      <c r="CK100" s="7">
        <v>0</v>
      </c>
      <c r="CL100" s="5">
        <v>0</v>
      </c>
      <c r="CM100" s="5">
        <v>0</v>
      </c>
      <c r="CN100" s="5">
        <v>0</v>
      </c>
      <c r="CO100" s="5">
        <v>0</v>
      </c>
      <c r="CP100" s="5">
        <v>0</v>
      </c>
      <c r="CQ100" s="7">
        <v>0</v>
      </c>
      <c r="CR100" s="7">
        <v>0</v>
      </c>
      <c r="CS100" s="7">
        <v>0</v>
      </c>
      <c r="CT100" s="7">
        <v>0</v>
      </c>
      <c r="CU100" s="7">
        <v>0</v>
      </c>
      <c r="CV100" s="7">
        <v>0</v>
      </c>
      <c r="CW100" s="7">
        <v>0</v>
      </c>
      <c r="CX100" s="7">
        <v>0</v>
      </c>
      <c r="CY100" s="7">
        <v>0</v>
      </c>
      <c r="CZ100" s="7">
        <v>0</v>
      </c>
      <c r="DA100" s="7">
        <v>0</v>
      </c>
      <c r="DB100" s="5">
        <v>0</v>
      </c>
      <c r="DC100" s="5">
        <v>0</v>
      </c>
      <c r="DD100" s="5">
        <v>0</v>
      </c>
      <c r="DE100" s="5">
        <v>0</v>
      </c>
      <c r="DF100" s="5">
        <v>0</v>
      </c>
      <c r="DG100" s="5">
        <v>0</v>
      </c>
      <c r="DH100" s="5">
        <v>0</v>
      </c>
      <c r="DI100" s="5">
        <v>0</v>
      </c>
      <c r="DJ100" s="5">
        <v>0</v>
      </c>
      <c r="DK100" s="5">
        <v>0</v>
      </c>
      <c r="DL100" s="5">
        <v>0</v>
      </c>
      <c r="DM100" s="5">
        <v>0</v>
      </c>
      <c r="DN100" s="5">
        <v>0</v>
      </c>
      <c r="DO100" s="5">
        <v>0</v>
      </c>
      <c r="DP100" s="7">
        <v>0</v>
      </c>
      <c r="DQ100" s="7">
        <v>0</v>
      </c>
      <c r="DR100" s="5">
        <v>0</v>
      </c>
      <c r="DS100" s="5">
        <v>0</v>
      </c>
      <c r="DT100" s="5">
        <v>0</v>
      </c>
      <c r="DU100" s="7">
        <v>0</v>
      </c>
      <c r="DV100" s="5">
        <v>0</v>
      </c>
      <c r="DW100" s="7">
        <v>0</v>
      </c>
      <c r="DX100" s="7">
        <v>0</v>
      </c>
      <c r="DY100" s="7">
        <v>0</v>
      </c>
      <c r="DZ100" s="7">
        <v>0</v>
      </c>
      <c r="EA100" s="5">
        <v>0</v>
      </c>
      <c r="EB100" s="5">
        <v>0</v>
      </c>
      <c r="EC100" s="5">
        <v>0</v>
      </c>
      <c r="ED100" s="5">
        <v>0</v>
      </c>
      <c r="EE100" s="5">
        <v>0</v>
      </c>
      <c r="EF100" s="7">
        <v>0</v>
      </c>
      <c r="EG100" s="5">
        <v>0</v>
      </c>
      <c r="EH100" s="5">
        <v>0</v>
      </c>
      <c r="EI100" s="7">
        <v>0</v>
      </c>
      <c r="EJ100" s="5">
        <v>0</v>
      </c>
      <c r="EK100" s="5">
        <v>0</v>
      </c>
      <c r="EL100" s="7">
        <v>0</v>
      </c>
      <c r="EM100" s="7">
        <v>0</v>
      </c>
      <c r="EN100" s="7">
        <v>0</v>
      </c>
      <c r="EO100" s="7">
        <v>0</v>
      </c>
      <c r="EP100" s="5">
        <v>0</v>
      </c>
      <c r="EQ100" s="5">
        <v>0</v>
      </c>
      <c r="ER100" s="5">
        <v>0</v>
      </c>
      <c r="ES100" s="5">
        <v>0</v>
      </c>
      <c r="ET100" s="5">
        <v>0</v>
      </c>
      <c r="EU100" s="5">
        <v>0</v>
      </c>
      <c r="EV100" s="5">
        <v>0</v>
      </c>
    </row>
    <row r="101" spans="1:152" ht="14.55" customHeight="1" x14ac:dyDescent="0.45">
      <c r="A101" s="3" t="s">
        <v>881</v>
      </c>
      <c r="B101" s="5">
        <v>7695.0355149084098</v>
      </c>
      <c r="C101" s="5">
        <v>0</v>
      </c>
      <c r="D101" s="5">
        <v>0</v>
      </c>
      <c r="E101" s="5">
        <v>0</v>
      </c>
      <c r="F101" s="5">
        <v>0</v>
      </c>
      <c r="G101" s="5">
        <v>0</v>
      </c>
      <c r="H101" s="5">
        <v>0</v>
      </c>
      <c r="I101" s="5">
        <v>0</v>
      </c>
      <c r="J101" s="5">
        <v>0</v>
      </c>
      <c r="K101" s="5">
        <v>0</v>
      </c>
      <c r="L101" s="7">
        <v>0</v>
      </c>
      <c r="M101" s="5">
        <v>0</v>
      </c>
      <c r="N101" s="5">
        <v>0</v>
      </c>
      <c r="O101" s="5">
        <v>0</v>
      </c>
      <c r="P101" s="5">
        <v>0</v>
      </c>
      <c r="Q101" s="5">
        <v>0</v>
      </c>
      <c r="R101" s="5">
        <v>0</v>
      </c>
      <c r="S101" s="5">
        <v>0</v>
      </c>
      <c r="T101" s="7">
        <v>0</v>
      </c>
      <c r="U101" s="5">
        <v>0</v>
      </c>
      <c r="V101" s="5">
        <v>0</v>
      </c>
      <c r="W101" s="5">
        <v>0</v>
      </c>
      <c r="X101" s="5">
        <v>0</v>
      </c>
      <c r="Y101" s="5">
        <v>0</v>
      </c>
      <c r="Z101" s="5">
        <v>0</v>
      </c>
      <c r="AA101" s="5">
        <v>0</v>
      </c>
      <c r="AB101" s="5">
        <v>0</v>
      </c>
      <c r="AC101" s="5">
        <v>0</v>
      </c>
      <c r="AD101" s="5">
        <v>0</v>
      </c>
      <c r="AE101" s="5">
        <v>0</v>
      </c>
      <c r="AF101" s="5">
        <v>0</v>
      </c>
      <c r="AG101" s="5">
        <v>7931.9946808510604</v>
      </c>
      <c r="AH101" s="5">
        <v>-236.95916594265901</v>
      </c>
      <c r="AI101" s="5">
        <v>0</v>
      </c>
      <c r="AJ101" s="5">
        <v>0</v>
      </c>
      <c r="AK101" s="5">
        <v>0</v>
      </c>
      <c r="AL101" s="7">
        <v>0</v>
      </c>
      <c r="AM101" s="7">
        <v>0</v>
      </c>
      <c r="AN101" s="7">
        <v>0</v>
      </c>
      <c r="AO101" s="7">
        <v>0</v>
      </c>
      <c r="AP101" s="7">
        <v>0</v>
      </c>
      <c r="AQ101" s="7">
        <v>0</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0</v>
      </c>
      <c r="BI101" s="7">
        <v>0</v>
      </c>
      <c r="BJ101" s="7">
        <v>0</v>
      </c>
      <c r="BK101" s="7">
        <v>0</v>
      </c>
      <c r="BL101" s="7">
        <v>0</v>
      </c>
      <c r="BM101" s="7">
        <v>0</v>
      </c>
      <c r="BN101" s="7">
        <v>0</v>
      </c>
      <c r="BO101" s="7">
        <v>0</v>
      </c>
      <c r="BP101" s="7">
        <v>0</v>
      </c>
      <c r="BQ101" s="5">
        <v>0</v>
      </c>
      <c r="BR101" s="7">
        <v>0</v>
      </c>
      <c r="BS101" s="7">
        <v>0</v>
      </c>
      <c r="BT101" s="7">
        <v>0</v>
      </c>
      <c r="BU101" s="7">
        <v>0</v>
      </c>
      <c r="BV101" s="7">
        <v>0</v>
      </c>
      <c r="BW101" s="5">
        <v>0</v>
      </c>
      <c r="BX101" s="5">
        <v>0</v>
      </c>
      <c r="BY101" s="5">
        <v>0</v>
      </c>
      <c r="BZ101" s="5">
        <v>0</v>
      </c>
      <c r="CA101" s="5">
        <v>0</v>
      </c>
      <c r="CB101" s="5">
        <v>0</v>
      </c>
      <c r="CC101" s="5">
        <v>0</v>
      </c>
      <c r="CD101" s="5">
        <v>0</v>
      </c>
      <c r="CE101" s="5">
        <v>0</v>
      </c>
      <c r="CF101" s="5">
        <v>0</v>
      </c>
      <c r="CG101" s="7">
        <v>0</v>
      </c>
      <c r="CH101" s="5">
        <v>0</v>
      </c>
      <c r="CI101" s="5">
        <v>0</v>
      </c>
      <c r="CJ101" s="7">
        <v>0</v>
      </c>
      <c r="CK101" s="7">
        <v>0</v>
      </c>
      <c r="CL101" s="5">
        <v>0</v>
      </c>
      <c r="CM101" s="5">
        <v>0</v>
      </c>
      <c r="CN101" s="5">
        <v>0</v>
      </c>
      <c r="CO101" s="5">
        <v>0</v>
      </c>
      <c r="CP101" s="5">
        <v>0</v>
      </c>
      <c r="CQ101" s="7">
        <v>0</v>
      </c>
      <c r="CR101" s="7">
        <v>0</v>
      </c>
      <c r="CS101" s="7">
        <v>0</v>
      </c>
      <c r="CT101" s="7">
        <v>0</v>
      </c>
      <c r="CU101" s="7">
        <v>0</v>
      </c>
      <c r="CV101" s="7">
        <v>0</v>
      </c>
      <c r="CW101" s="7">
        <v>0</v>
      </c>
      <c r="CX101" s="7">
        <v>0</v>
      </c>
      <c r="CY101" s="7">
        <v>0</v>
      </c>
      <c r="CZ101" s="7">
        <v>0</v>
      </c>
      <c r="DA101" s="7">
        <v>0</v>
      </c>
      <c r="DB101" s="5">
        <v>0</v>
      </c>
      <c r="DC101" s="5">
        <v>0</v>
      </c>
      <c r="DD101" s="5">
        <v>0</v>
      </c>
      <c r="DE101" s="5">
        <v>0</v>
      </c>
      <c r="DF101" s="5">
        <v>0</v>
      </c>
      <c r="DG101" s="5">
        <v>0</v>
      </c>
      <c r="DH101" s="5">
        <v>0</v>
      </c>
      <c r="DI101" s="5">
        <v>0</v>
      </c>
      <c r="DJ101" s="5">
        <v>0</v>
      </c>
      <c r="DK101" s="5">
        <v>0</v>
      </c>
      <c r="DL101" s="5">
        <v>0</v>
      </c>
      <c r="DM101" s="5">
        <v>0</v>
      </c>
      <c r="DN101" s="5">
        <v>0</v>
      </c>
      <c r="DO101" s="5">
        <v>0</v>
      </c>
      <c r="DP101" s="7">
        <v>0</v>
      </c>
      <c r="DQ101" s="7">
        <v>0</v>
      </c>
      <c r="DR101" s="5">
        <v>0</v>
      </c>
      <c r="DS101" s="5">
        <v>0</v>
      </c>
      <c r="DT101" s="5">
        <v>0</v>
      </c>
      <c r="DU101" s="7">
        <v>0</v>
      </c>
      <c r="DV101" s="5">
        <v>0</v>
      </c>
      <c r="DW101" s="7">
        <v>0</v>
      </c>
      <c r="DX101" s="7">
        <v>0</v>
      </c>
      <c r="DY101" s="7">
        <v>0</v>
      </c>
      <c r="DZ101" s="7">
        <v>0</v>
      </c>
      <c r="EA101" s="5">
        <v>0</v>
      </c>
      <c r="EB101" s="5">
        <v>0</v>
      </c>
      <c r="EC101" s="5">
        <v>0</v>
      </c>
      <c r="ED101" s="5">
        <v>0</v>
      </c>
      <c r="EE101" s="5">
        <v>0</v>
      </c>
      <c r="EF101" s="7">
        <v>0</v>
      </c>
      <c r="EG101" s="5">
        <v>0</v>
      </c>
      <c r="EH101" s="5">
        <v>0</v>
      </c>
      <c r="EI101" s="7">
        <v>0</v>
      </c>
      <c r="EJ101" s="5">
        <v>0</v>
      </c>
      <c r="EK101" s="5">
        <v>0</v>
      </c>
      <c r="EL101" s="7">
        <v>0</v>
      </c>
      <c r="EM101" s="7">
        <v>0</v>
      </c>
      <c r="EN101" s="7">
        <v>0</v>
      </c>
      <c r="EO101" s="7">
        <v>0</v>
      </c>
      <c r="EP101" s="5">
        <v>0</v>
      </c>
      <c r="EQ101" s="5">
        <v>0</v>
      </c>
      <c r="ER101" s="5">
        <v>0</v>
      </c>
      <c r="ES101" s="5">
        <v>0</v>
      </c>
      <c r="ET101" s="5">
        <v>0</v>
      </c>
      <c r="EU101" s="5">
        <v>0</v>
      </c>
      <c r="EV101" s="5">
        <v>0</v>
      </c>
    </row>
    <row r="102" spans="1:152" ht="14.55" customHeight="1" x14ac:dyDescent="0.45">
      <c r="A102" s="3" t="s">
        <v>883</v>
      </c>
      <c r="B102" s="5">
        <v>186023.84088733001</v>
      </c>
      <c r="C102" s="5">
        <v>0</v>
      </c>
      <c r="D102" s="5">
        <v>0</v>
      </c>
      <c r="E102" s="5">
        <v>0</v>
      </c>
      <c r="F102" s="5">
        <v>0</v>
      </c>
      <c r="G102" s="5">
        <v>0</v>
      </c>
      <c r="H102" s="5">
        <v>0</v>
      </c>
      <c r="I102" s="5">
        <v>0</v>
      </c>
      <c r="J102" s="5">
        <v>0</v>
      </c>
      <c r="K102" s="5">
        <v>0</v>
      </c>
      <c r="L102" s="7">
        <v>0</v>
      </c>
      <c r="M102" s="5">
        <v>0</v>
      </c>
      <c r="N102" s="5">
        <v>0</v>
      </c>
      <c r="O102" s="5">
        <v>0</v>
      </c>
      <c r="P102" s="5">
        <v>0</v>
      </c>
      <c r="Q102" s="5">
        <v>0</v>
      </c>
      <c r="R102" s="5">
        <v>0</v>
      </c>
      <c r="S102" s="5">
        <v>0</v>
      </c>
      <c r="T102" s="7">
        <v>0</v>
      </c>
      <c r="U102" s="5">
        <v>0</v>
      </c>
      <c r="V102" s="5">
        <v>711.03526734926095</v>
      </c>
      <c r="W102" s="5">
        <v>0</v>
      </c>
      <c r="X102" s="5">
        <v>0</v>
      </c>
      <c r="Y102" s="5">
        <v>0</v>
      </c>
      <c r="Z102" s="5">
        <v>126198.602307817</v>
      </c>
      <c r="AA102" s="5">
        <v>4762.5926595552301</v>
      </c>
      <c r="AB102" s="5">
        <v>2766.2809618513802</v>
      </c>
      <c r="AC102" s="5">
        <v>5367.7311880383604</v>
      </c>
      <c r="AD102" s="5">
        <v>-19452.502844141101</v>
      </c>
      <c r="AE102" s="5">
        <v>0</v>
      </c>
      <c r="AF102" s="5">
        <v>0</v>
      </c>
      <c r="AG102" s="5">
        <v>3755.59397163121</v>
      </c>
      <c r="AH102" s="5">
        <v>23349.443961772398</v>
      </c>
      <c r="AI102" s="5">
        <v>0</v>
      </c>
      <c r="AJ102" s="5">
        <v>0</v>
      </c>
      <c r="AK102" s="5">
        <v>0</v>
      </c>
      <c r="AL102" s="7">
        <v>0</v>
      </c>
      <c r="AM102" s="7">
        <v>0</v>
      </c>
      <c r="AN102" s="7">
        <v>15274.31</v>
      </c>
      <c r="AO102" s="7">
        <v>0</v>
      </c>
      <c r="AP102" s="7">
        <v>0</v>
      </c>
      <c r="AQ102" s="7">
        <v>0</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0</v>
      </c>
      <c r="BI102" s="7">
        <v>0</v>
      </c>
      <c r="BJ102" s="7">
        <v>0</v>
      </c>
      <c r="BK102" s="7">
        <v>0</v>
      </c>
      <c r="BL102" s="7">
        <v>0</v>
      </c>
      <c r="BM102" s="7">
        <v>0</v>
      </c>
      <c r="BN102" s="7">
        <v>0</v>
      </c>
      <c r="BO102" s="7">
        <v>0</v>
      </c>
      <c r="BP102" s="7">
        <v>0</v>
      </c>
      <c r="BQ102" s="5">
        <v>0</v>
      </c>
      <c r="BR102" s="7">
        <v>0</v>
      </c>
      <c r="BS102" s="7">
        <v>0</v>
      </c>
      <c r="BT102" s="7">
        <v>0</v>
      </c>
      <c r="BU102" s="7">
        <v>0</v>
      </c>
      <c r="BV102" s="7">
        <v>0</v>
      </c>
      <c r="BW102" s="5">
        <v>0</v>
      </c>
      <c r="BX102" s="5">
        <v>0</v>
      </c>
      <c r="BY102" s="5">
        <v>0</v>
      </c>
      <c r="BZ102" s="5">
        <v>0</v>
      </c>
      <c r="CA102" s="5">
        <v>0</v>
      </c>
      <c r="CB102" s="5">
        <v>0</v>
      </c>
      <c r="CC102" s="5">
        <v>0</v>
      </c>
      <c r="CD102" s="5">
        <v>0</v>
      </c>
      <c r="CE102" s="5">
        <v>0</v>
      </c>
      <c r="CF102" s="5">
        <v>0</v>
      </c>
      <c r="CG102" s="7">
        <v>0</v>
      </c>
      <c r="CH102" s="5">
        <v>0</v>
      </c>
      <c r="CI102" s="5">
        <v>10175.524134568501</v>
      </c>
      <c r="CJ102" s="7">
        <v>0</v>
      </c>
      <c r="CK102" s="7">
        <v>0</v>
      </c>
      <c r="CL102" s="5">
        <v>0</v>
      </c>
      <c r="CM102" s="5">
        <v>0</v>
      </c>
      <c r="CN102" s="5">
        <v>0</v>
      </c>
      <c r="CO102" s="5">
        <v>0</v>
      </c>
      <c r="CP102" s="5">
        <v>0</v>
      </c>
      <c r="CQ102" s="7">
        <v>0</v>
      </c>
      <c r="CR102" s="7">
        <v>0</v>
      </c>
      <c r="CS102" s="7">
        <v>0</v>
      </c>
      <c r="CT102" s="7">
        <v>0</v>
      </c>
      <c r="CU102" s="7">
        <v>0</v>
      </c>
      <c r="CV102" s="7">
        <v>0</v>
      </c>
      <c r="CW102" s="7">
        <v>8933.9</v>
      </c>
      <c r="CX102" s="7">
        <v>0</v>
      </c>
      <c r="CY102" s="7">
        <v>0</v>
      </c>
      <c r="CZ102" s="7">
        <v>0</v>
      </c>
      <c r="DA102" s="7">
        <v>0</v>
      </c>
      <c r="DB102" s="5">
        <v>0</v>
      </c>
      <c r="DC102" s="5">
        <v>0</v>
      </c>
      <c r="DD102" s="5">
        <v>4181.3292788879198</v>
      </c>
      <c r="DE102" s="5">
        <v>0</v>
      </c>
      <c r="DF102" s="5">
        <v>0</v>
      </c>
      <c r="DG102" s="5">
        <v>0</v>
      </c>
      <c r="DH102" s="5">
        <v>0</v>
      </c>
      <c r="DI102" s="5">
        <v>0</v>
      </c>
      <c r="DJ102" s="5">
        <v>0</v>
      </c>
      <c r="DK102" s="5">
        <v>0</v>
      </c>
      <c r="DL102" s="5">
        <v>0</v>
      </c>
      <c r="DM102" s="5">
        <v>0</v>
      </c>
      <c r="DN102" s="5">
        <v>0</v>
      </c>
      <c r="DO102" s="5">
        <v>0</v>
      </c>
      <c r="DP102" s="7">
        <v>0</v>
      </c>
      <c r="DQ102" s="7">
        <v>0</v>
      </c>
      <c r="DR102" s="5">
        <v>0</v>
      </c>
      <c r="DS102" s="5">
        <v>0</v>
      </c>
      <c r="DT102" s="5">
        <v>0</v>
      </c>
      <c r="DU102" s="7">
        <v>0</v>
      </c>
      <c r="DV102" s="5">
        <v>0</v>
      </c>
      <c r="DW102" s="7">
        <v>0</v>
      </c>
      <c r="DX102" s="7">
        <v>0</v>
      </c>
      <c r="DY102" s="7">
        <v>0</v>
      </c>
      <c r="DZ102" s="7">
        <v>0</v>
      </c>
      <c r="EA102" s="5">
        <v>0</v>
      </c>
      <c r="EB102" s="5">
        <v>0</v>
      </c>
      <c r="EC102" s="5">
        <v>0</v>
      </c>
      <c r="ED102" s="5">
        <v>0</v>
      </c>
      <c r="EE102" s="5">
        <v>0</v>
      </c>
      <c r="EF102" s="7">
        <v>0</v>
      </c>
      <c r="EG102" s="5">
        <v>0</v>
      </c>
      <c r="EH102" s="5">
        <v>0</v>
      </c>
      <c r="EI102" s="7">
        <v>0</v>
      </c>
      <c r="EJ102" s="5">
        <v>0</v>
      </c>
      <c r="EK102" s="5">
        <v>0</v>
      </c>
      <c r="EL102" s="7">
        <v>0</v>
      </c>
      <c r="EM102" s="7">
        <v>0</v>
      </c>
      <c r="EN102" s="7">
        <v>0</v>
      </c>
      <c r="EO102" s="7">
        <v>0</v>
      </c>
      <c r="EP102" s="5">
        <v>0</v>
      </c>
      <c r="EQ102" s="5">
        <v>0</v>
      </c>
      <c r="ER102" s="5">
        <v>0</v>
      </c>
      <c r="ES102" s="5">
        <v>0</v>
      </c>
      <c r="ET102" s="5">
        <v>0</v>
      </c>
      <c r="EU102" s="5">
        <v>0</v>
      </c>
      <c r="EV102" s="5">
        <v>0</v>
      </c>
    </row>
    <row r="103" spans="1:152" ht="14.55" customHeight="1" x14ac:dyDescent="0.45">
      <c r="A103" s="3" t="s">
        <v>885</v>
      </c>
      <c r="B103" s="5">
        <v>-37135675.385990597</v>
      </c>
      <c r="C103" s="5">
        <v>0</v>
      </c>
      <c r="D103" s="5">
        <v>0</v>
      </c>
      <c r="E103" s="5">
        <v>0</v>
      </c>
      <c r="F103" s="5">
        <v>0</v>
      </c>
      <c r="G103" s="5">
        <v>0</v>
      </c>
      <c r="H103" s="5">
        <v>0</v>
      </c>
      <c r="I103" s="5">
        <v>0</v>
      </c>
      <c r="J103" s="5">
        <v>0</v>
      </c>
      <c r="K103" s="5">
        <v>0</v>
      </c>
      <c r="L103" s="7">
        <v>0</v>
      </c>
      <c r="M103" s="5">
        <v>0</v>
      </c>
      <c r="N103" s="5">
        <v>0</v>
      </c>
      <c r="O103" s="5">
        <v>0</v>
      </c>
      <c r="P103" s="5">
        <v>0</v>
      </c>
      <c r="Q103" s="5">
        <v>0</v>
      </c>
      <c r="R103" s="5">
        <v>0</v>
      </c>
      <c r="S103" s="5">
        <v>0</v>
      </c>
      <c r="T103" s="7">
        <v>0</v>
      </c>
      <c r="U103" s="5">
        <v>0</v>
      </c>
      <c r="V103" s="5">
        <v>0</v>
      </c>
      <c r="W103" s="5">
        <v>0</v>
      </c>
      <c r="X103" s="5">
        <v>0</v>
      </c>
      <c r="Y103" s="5">
        <v>0</v>
      </c>
      <c r="Z103" s="5">
        <v>0</v>
      </c>
      <c r="AA103" s="5">
        <v>0</v>
      </c>
      <c r="AB103" s="5">
        <v>0</v>
      </c>
      <c r="AC103" s="5">
        <v>0</v>
      </c>
      <c r="AD103" s="5">
        <v>0</v>
      </c>
      <c r="AE103" s="5">
        <v>0</v>
      </c>
      <c r="AF103" s="5">
        <v>0</v>
      </c>
      <c r="AG103" s="5">
        <v>0</v>
      </c>
      <c r="AH103" s="5">
        <v>0</v>
      </c>
      <c r="AI103" s="5">
        <v>0</v>
      </c>
      <c r="AJ103" s="5">
        <v>0</v>
      </c>
      <c r="AK103" s="5">
        <v>0</v>
      </c>
      <c r="AL103" s="7">
        <v>0</v>
      </c>
      <c r="AM103" s="7">
        <v>0</v>
      </c>
      <c r="AN103" s="7">
        <v>0</v>
      </c>
      <c r="AO103" s="7">
        <v>0</v>
      </c>
      <c r="AP103" s="7">
        <v>0</v>
      </c>
      <c r="AQ103" s="7">
        <v>0</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0</v>
      </c>
      <c r="BI103" s="7">
        <v>0</v>
      </c>
      <c r="BJ103" s="7">
        <v>0</v>
      </c>
      <c r="BK103" s="7">
        <v>0</v>
      </c>
      <c r="BL103" s="7">
        <v>0</v>
      </c>
      <c r="BM103" s="7">
        <v>0</v>
      </c>
      <c r="BN103" s="7">
        <v>0</v>
      </c>
      <c r="BO103" s="7">
        <v>0</v>
      </c>
      <c r="BP103" s="7">
        <v>0</v>
      </c>
      <c r="BQ103" s="5">
        <v>0</v>
      </c>
      <c r="BR103" s="7">
        <v>0</v>
      </c>
      <c r="BS103" s="7">
        <v>0</v>
      </c>
      <c r="BT103" s="7">
        <v>0</v>
      </c>
      <c r="BU103" s="7">
        <v>0</v>
      </c>
      <c r="BV103" s="7">
        <v>0</v>
      </c>
      <c r="BW103" s="5">
        <v>0</v>
      </c>
      <c r="BX103" s="5">
        <v>0</v>
      </c>
      <c r="BY103" s="5">
        <v>0</v>
      </c>
      <c r="BZ103" s="5">
        <v>0</v>
      </c>
      <c r="CA103" s="5">
        <v>0</v>
      </c>
      <c r="CB103" s="5">
        <v>0</v>
      </c>
      <c r="CC103" s="5">
        <v>0</v>
      </c>
      <c r="CD103" s="5">
        <v>0</v>
      </c>
      <c r="CE103" s="5">
        <v>0</v>
      </c>
      <c r="CF103" s="5">
        <v>0</v>
      </c>
      <c r="CG103" s="7">
        <v>0</v>
      </c>
      <c r="CH103" s="5">
        <v>0</v>
      </c>
      <c r="CI103" s="5">
        <v>-37135675.385990597</v>
      </c>
      <c r="CJ103" s="7">
        <v>0</v>
      </c>
      <c r="CK103" s="7">
        <v>0</v>
      </c>
      <c r="CL103" s="5">
        <v>0</v>
      </c>
      <c r="CM103" s="5">
        <v>0</v>
      </c>
      <c r="CN103" s="5">
        <v>0</v>
      </c>
      <c r="CO103" s="5">
        <v>0</v>
      </c>
      <c r="CP103" s="5">
        <v>0</v>
      </c>
      <c r="CQ103" s="7">
        <v>0</v>
      </c>
      <c r="CR103" s="7">
        <v>0</v>
      </c>
      <c r="CS103" s="7">
        <v>0</v>
      </c>
      <c r="CT103" s="7">
        <v>0</v>
      </c>
      <c r="CU103" s="7">
        <v>0</v>
      </c>
      <c r="CV103" s="7">
        <v>0</v>
      </c>
      <c r="CW103" s="7">
        <v>0</v>
      </c>
      <c r="CX103" s="7">
        <v>0</v>
      </c>
      <c r="CY103" s="7">
        <v>0</v>
      </c>
      <c r="CZ103" s="7">
        <v>0</v>
      </c>
      <c r="DA103" s="7">
        <v>0</v>
      </c>
      <c r="DB103" s="5">
        <v>0</v>
      </c>
      <c r="DC103" s="5">
        <v>0</v>
      </c>
      <c r="DD103" s="5">
        <v>0</v>
      </c>
      <c r="DE103" s="5">
        <v>0</v>
      </c>
      <c r="DF103" s="5">
        <v>0</v>
      </c>
      <c r="DG103" s="5">
        <v>0</v>
      </c>
      <c r="DH103" s="5">
        <v>0</v>
      </c>
      <c r="DI103" s="5">
        <v>0</v>
      </c>
      <c r="DJ103" s="5">
        <v>0</v>
      </c>
      <c r="DK103" s="5">
        <v>0</v>
      </c>
      <c r="DL103" s="5">
        <v>0</v>
      </c>
      <c r="DM103" s="5">
        <v>0</v>
      </c>
      <c r="DN103" s="5">
        <v>0</v>
      </c>
      <c r="DO103" s="5">
        <v>0</v>
      </c>
      <c r="DP103" s="7">
        <v>0</v>
      </c>
      <c r="DQ103" s="7">
        <v>0</v>
      </c>
      <c r="DR103" s="5">
        <v>0</v>
      </c>
      <c r="DS103" s="5">
        <v>0</v>
      </c>
      <c r="DT103" s="5">
        <v>0</v>
      </c>
      <c r="DU103" s="7">
        <v>0</v>
      </c>
      <c r="DV103" s="5">
        <v>0</v>
      </c>
      <c r="DW103" s="7">
        <v>0</v>
      </c>
      <c r="DX103" s="7">
        <v>0</v>
      </c>
      <c r="DY103" s="7">
        <v>0</v>
      </c>
      <c r="DZ103" s="7">
        <v>0</v>
      </c>
      <c r="EA103" s="5">
        <v>0</v>
      </c>
      <c r="EB103" s="5">
        <v>0</v>
      </c>
      <c r="EC103" s="5">
        <v>0</v>
      </c>
      <c r="ED103" s="5">
        <v>0</v>
      </c>
      <c r="EE103" s="5">
        <v>0</v>
      </c>
      <c r="EF103" s="7">
        <v>0</v>
      </c>
      <c r="EG103" s="5">
        <v>0</v>
      </c>
      <c r="EH103" s="5">
        <v>0</v>
      </c>
      <c r="EI103" s="7">
        <v>0</v>
      </c>
      <c r="EJ103" s="5">
        <v>0</v>
      </c>
      <c r="EK103" s="5">
        <v>0</v>
      </c>
      <c r="EL103" s="7">
        <v>0</v>
      </c>
      <c r="EM103" s="7">
        <v>0</v>
      </c>
      <c r="EN103" s="7">
        <v>0</v>
      </c>
      <c r="EO103" s="7">
        <v>0</v>
      </c>
      <c r="EP103" s="5">
        <v>0</v>
      </c>
      <c r="EQ103" s="5">
        <v>0</v>
      </c>
      <c r="ER103" s="5">
        <v>0</v>
      </c>
      <c r="ES103" s="5">
        <v>0</v>
      </c>
      <c r="ET103" s="5">
        <v>0</v>
      </c>
      <c r="EU103" s="5">
        <v>0</v>
      </c>
      <c r="EV103" s="5">
        <v>0</v>
      </c>
    </row>
    <row r="104" spans="1:152" ht="14.55" customHeight="1" x14ac:dyDescent="0.45">
      <c r="A104" s="3" t="s">
        <v>887</v>
      </c>
      <c r="B104" s="5">
        <v>-28300542.1963902</v>
      </c>
      <c r="C104" s="5">
        <v>0</v>
      </c>
      <c r="D104" s="5">
        <v>0</v>
      </c>
      <c r="E104" s="5">
        <v>0</v>
      </c>
      <c r="F104" s="5">
        <v>0</v>
      </c>
      <c r="G104" s="5">
        <v>0</v>
      </c>
      <c r="H104" s="5">
        <v>0</v>
      </c>
      <c r="I104" s="5">
        <v>0</v>
      </c>
      <c r="J104" s="5">
        <v>0</v>
      </c>
      <c r="K104" s="5">
        <v>0</v>
      </c>
      <c r="L104" s="7">
        <v>0</v>
      </c>
      <c r="M104" s="5">
        <v>0</v>
      </c>
      <c r="N104" s="5">
        <v>0</v>
      </c>
      <c r="O104" s="5">
        <v>0</v>
      </c>
      <c r="P104" s="5">
        <v>0</v>
      </c>
      <c r="Q104" s="5">
        <v>0</v>
      </c>
      <c r="R104" s="5">
        <v>0</v>
      </c>
      <c r="S104" s="5">
        <v>0</v>
      </c>
      <c r="T104" s="7">
        <v>0</v>
      </c>
      <c r="U104" s="5">
        <v>0</v>
      </c>
      <c r="V104" s="5">
        <v>711.03526734926095</v>
      </c>
      <c r="W104" s="5">
        <v>0</v>
      </c>
      <c r="X104" s="5">
        <v>0</v>
      </c>
      <c r="Y104" s="5">
        <v>0</v>
      </c>
      <c r="Z104" s="5">
        <v>126198.602307817</v>
      </c>
      <c r="AA104" s="5">
        <v>4762.5926595552301</v>
      </c>
      <c r="AB104" s="5">
        <v>2766.2809618513802</v>
      </c>
      <c r="AC104" s="5">
        <v>5367.7311880383604</v>
      </c>
      <c r="AD104" s="5">
        <v>-19452.502844141101</v>
      </c>
      <c r="AE104" s="5">
        <v>0</v>
      </c>
      <c r="AF104" s="5">
        <v>0</v>
      </c>
      <c r="AG104" s="5">
        <v>-31727.437943262401</v>
      </c>
      <c r="AH104" s="5">
        <v>22619.635099913099</v>
      </c>
      <c r="AI104" s="5">
        <v>-105800.921712752</v>
      </c>
      <c r="AJ104" s="5">
        <v>0</v>
      </c>
      <c r="AK104" s="5">
        <v>0</v>
      </c>
      <c r="AL104" s="7">
        <v>0</v>
      </c>
      <c r="AM104" s="7">
        <v>0</v>
      </c>
      <c r="AN104" s="7">
        <v>15274.31</v>
      </c>
      <c r="AO104" s="7">
        <v>0</v>
      </c>
      <c r="AP104" s="7">
        <v>0</v>
      </c>
      <c r="AQ104" s="7">
        <v>0</v>
      </c>
      <c r="AR104" s="7">
        <v>0</v>
      </c>
      <c r="AS104" s="7">
        <v>0</v>
      </c>
      <c r="AT104" s="7">
        <v>0</v>
      </c>
      <c r="AU104" s="7">
        <v>0</v>
      </c>
      <c r="AV104" s="7">
        <v>0</v>
      </c>
      <c r="AW104" s="7">
        <v>0</v>
      </c>
      <c r="AX104" s="7">
        <v>0</v>
      </c>
      <c r="AY104" s="7">
        <v>0</v>
      </c>
      <c r="AZ104" s="7">
        <v>0</v>
      </c>
      <c r="BA104" s="7">
        <v>0</v>
      </c>
      <c r="BB104" s="7">
        <v>2513.83</v>
      </c>
      <c r="BC104" s="7">
        <v>615.19000000000005</v>
      </c>
      <c r="BD104" s="7">
        <v>0</v>
      </c>
      <c r="BE104" s="7">
        <v>0</v>
      </c>
      <c r="BF104" s="7">
        <v>0</v>
      </c>
      <c r="BG104" s="7">
        <v>0</v>
      </c>
      <c r="BH104" s="7">
        <v>0</v>
      </c>
      <c r="BI104" s="7">
        <v>0</v>
      </c>
      <c r="BJ104" s="7">
        <v>0</v>
      </c>
      <c r="BK104" s="7">
        <v>0</v>
      </c>
      <c r="BL104" s="7">
        <v>0</v>
      </c>
      <c r="BM104" s="7">
        <v>0</v>
      </c>
      <c r="BN104" s="7">
        <v>0</v>
      </c>
      <c r="BO104" s="7">
        <v>0</v>
      </c>
      <c r="BP104" s="7">
        <v>0</v>
      </c>
      <c r="BQ104" s="5">
        <v>0</v>
      </c>
      <c r="BR104" s="7">
        <v>0</v>
      </c>
      <c r="BS104" s="7">
        <v>0</v>
      </c>
      <c r="BT104" s="7">
        <v>0</v>
      </c>
      <c r="BU104" s="7">
        <v>0</v>
      </c>
      <c r="BV104" s="7">
        <v>0</v>
      </c>
      <c r="BW104" s="5">
        <v>0</v>
      </c>
      <c r="BX104" s="5">
        <v>0</v>
      </c>
      <c r="BY104" s="5">
        <v>0</v>
      </c>
      <c r="BZ104" s="5">
        <v>0</v>
      </c>
      <c r="CA104" s="5">
        <v>-479729.46385184402</v>
      </c>
      <c r="CB104" s="5">
        <v>0</v>
      </c>
      <c r="CC104" s="5">
        <v>0</v>
      </c>
      <c r="CD104" s="5">
        <v>0</v>
      </c>
      <c r="CE104" s="5">
        <v>0</v>
      </c>
      <c r="CF104" s="5">
        <v>0</v>
      </c>
      <c r="CG104" s="7">
        <v>0</v>
      </c>
      <c r="CH104" s="5">
        <v>0</v>
      </c>
      <c r="CI104" s="5">
        <v>-27869458.556801599</v>
      </c>
      <c r="CJ104" s="7">
        <v>140238.26</v>
      </c>
      <c r="CK104" s="7">
        <v>0</v>
      </c>
      <c r="CL104" s="5">
        <v>0</v>
      </c>
      <c r="CM104" s="5">
        <v>0</v>
      </c>
      <c r="CN104" s="5">
        <v>0</v>
      </c>
      <c r="CO104" s="5">
        <v>0</v>
      </c>
      <c r="CP104" s="5">
        <v>0</v>
      </c>
      <c r="CQ104" s="7">
        <v>0</v>
      </c>
      <c r="CR104" s="7">
        <v>0</v>
      </c>
      <c r="CS104" s="7">
        <v>0</v>
      </c>
      <c r="CT104" s="7">
        <v>0</v>
      </c>
      <c r="CU104" s="7">
        <v>0</v>
      </c>
      <c r="CV104" s="7">
        <v>0</v>
      </c>
      <c r="CW104" s="7">
        <v>-119622.11</v>
      </c>
      <c r="CX104" s="7">
        <v>0</v>
      </c>
      <c r="CY104" s="7">
        <v>0</v>
      </c>
      <c r="CZ104" s="7">
        <v>0</v>
      </c>
      <c r="DA104" s="7">
        <v>0</v>
      </c>
      <c r="DB104" s="5">
        <v>0</v>
      </c>
      <c r="DC104" s="5">
        <v>0</v>
      </c>
      <c r="DD104" s="5">
        <v>4181.3292788879198</v>
      </c>
      <c r="DE104" s="5">
        <v>0</v>
      </c>
      <c r="DF104" s="5">
        <v>0</v>
      </c>
      <c r="DG104" s="5">
        <v>0</v>
      </c>
      <c r="DH104" s="5">
        <v>0</v>
      </c>
      <c r="DI104" s="5">
        <v>0</v>
      </c>
      <c r="DJ104" s="5">
        <v>0</v>
      </c>
      <c r="DK104" s="5">
        <v>0</v>
      </c>
      <c r="DL104" s="5">
        <v>0</v>
      </c>
      <c r="DM104" s="5">
        <v>0</v>
      </c>
      <c r="DN104" s="5">
        <v>0</v>
      </c>
      <c r="DO104" s="5">
        <v>0</v>
      </c>
      <c r="DP104" s="7">
        <v>0</v>
      </c>
      <c r="DQ104" s="7">
        <v>0</v>
      </c>
      <c r="DR104" s="5">
        <v>0</v>
      </c>
      <c r="DS104" s="5">
        <v>0</v>
      </c>
      <c r="DT104" s="5">
        <v>0</v>
      </c>
      <c r="DU104" s="7">
        <v>0</v>
      </c>
      <c r="DV104" s="5">
        <v>0</v>
      </c>
      <c r="DW104" s="7">
        <v>0</v>
      </c>
      <c r="DX104" s="7">
        <v>0</v>
      </c>
      <c r="DY104" s="7">
        <v>0</v>
      </c>
      <c r="DZ104" s="7">
        <v>0</v>
      </c>
      <c r="EA104" s="5">
        <v>0</v>
      </c>
      <c r="EB104" s="5">
        <v>0</v>
      </c>
      <c r="EC104" s="5">
        <v>0</v>
      </c>
      <c r="ED104" s="5">
        <v>0</v>
      </c>
      <c r="EE104" s="5">
        <v>0</v>
      </c>
      <c r="EF104" s="7">
        <v>0</v>
      </c>
      <c r="EG104" s="5">
        <v>0</v>
      </c>
      <c r="EH104" s="5">
        <v>0</v>
      </c>
      <c r="EI104" s="7">
        <v>0</v>
      </c>
      <c r="EJ104" s="5">
        <v>0</v>
      </c>
      <c r="EK104" s="5">
        <v>0</v>
      </c>
      <c r="EL104" s="7">
        <v>0</v>
      </c>
      <c r="EM104" s="7">
        <v>0</v>
      </c>
      <c r="EN104" s="7">
        <v>0</v>
      </c>
      <c r="EO104" s="7">
        <v>0</v>
      </c>
      <c r="EP104" s="5">
        <v>0</v>
      </c>
      <c r="EQ104" s="5">
        <v>0</v>
      </c>
      <c r="ER104" s="5">
        <v>0</v>
      </c>
      <c r="ES104" s="5">
        <v>0</v>
      </c>
      <c r="ET104" s="5">
        <v>0</v>
      </c>
      <c r="EU104" s="5">
        <v>0</v>
      </c>
      <c r="EV104" s="5">
        <v>0</v>
      </c>
    </row>
    <row r="105" spans="1:152" ht="14.55" customHeight="1" x14ac:dyDescent="0.45">
      <c r="A105" s="3" t="s">
        <v>889</v>
      </c>
      <c r="B105" s="5">
        <v>3248.8364559149099</v>
      </c>
      <c r="C105" s="5">
        <v>0</v>
      </c>
      <c r="D105" s="5">
        <v>0</v>
      </c>
      <c r="E105" s="5">
        <v>0</v>
      </c>
      <c r="F105" s="5">
        <v>0</v>
      </c>
      <c r="G105" s="5">
        <v>0</v>
      </c>
      <c r="H105" s="5">
        <v>0</v>
      </c>
      <c r="I105" s="5">
        <v>0</v>
      </c>
      <c r="J105" s="5">
        <v>0</v>
      </c>
      <c r="K105" s="5">
        <v>0</v>
      </c>
      <c r="L105" s="7">
        <v>0</v>
      </c>
      <c r="M105" s="5">
        <v>0</v>
      </c>
      <c r="N105" s="5">
        <v>0</v>
      </c>
      <c r="O105" s="5">
        <v>0</v>
      </c>
      <c r="P105" s="5">
        <v>0</v>
      </c>
      <c r="Q105" s="5">
        <v>0</v>
      </c>
      <c r="R105" s="5">
        <v>0</v>
      </c>
      <c r="S105" s="5">
        <v>0</v>
      </c>
      <c r="T105" s="7">
        <v>0</v>
      </c>
      <c r="U105" s="5">
        <v>0</v>
      </c>
      <c r="V105" s="5">
        <v>0</v>
      </c>
      <c r="W105" s="5">
        <v>0</v>
      </c>
      <c r="X105" s="5">
        <v>0</v>
      </c>
      <c r="Y105" s="5">
        <v>0</v>
      </c>
      <c r="Z105" s="5">
        <v>0</v>
      </c>
      <c r="AA105" s="5">
        <v>0</v>
      </c>
      <c r="AB105" s="5">
        <v>0</v>
      </c>
      <c r="AC105" s="5">
        <v>0</v>
      </c>
      <c r="AD105" s="5">
        <v>0</v>
      </c>
      <c r="AE105" s="5">
        <v>0</v>
      </c>
      <c r="AF105" s="5">
        <v>0</v>
      </c>
      <c r="AG105" s="5">
        <v>0</v>
      </c>
      <c r="AH105" s="5">
        <v>0</v>
      </c>
      <c r="AI105" s="5">
        <v>0</v>
      </c>
      <c r="AJ105" s="5">
        <v>0</v>
      </c>
      <c r="AK105" s="5">
        <v>0</v>
      </c>
      <c r="AL105" s="7">
        <v>0</v>
      </c>
      <c r="AM105" s="7">
        <v>0</v>
      </c>
      <c r="AN105" s="7">
        <v>0</v>
      </c>
      <c r="AO105" s="7">
        <v>0</v>
      </c>
      <c r="AP105" s="7">
        <v>0</v>
      </c>
      <c r="AQ105" s="7">
        <v>0</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0</v>
      </c>
      <c r="BI105" s="7">
        <v>0</v>
      </c>
      <c r="BJ105" s="7">
        <v>0</v>
      </c>
      <c r="BK105" s="7">
        <v>0</v>
      </c>
      <c r="BL105" s="7">
        <v>0</v>
      </c>
      <c r="BM105" s="7">
        <v>0</v>
      </c>
      <c r="BN105" s="7">
        <v>0</v>
      </c>
      <c r="BO105" s="7">
        <v>0</v>
      </c>
      <c r="BP105" s="7">
        <v>0</v>
      </c>
      <c r="BQ105" s="5">
        <v>0</v>
      </c>
      <c r="BR105" s="7">
        <v>0</v>
      </c>
      <c r="BS105" s="7">
        <v>0</v>
      </c>
      <c r="BT105" s="7">
        <v>0</v>
      </c>
      <c r="BU105" s="7">
        <v>0</v>
      </c>
      <c r="BV105" s="7">
        <v>0</v>
      </c>
      <c r="BW105" s="5">
        <v>3248.8364559149099</v>
      </c>
      <c r="BX105" s="5">
        <v>0</v>
      </c>
      <c r="BY105" s="5">
        <v>0</v>
      </c>
      <c r="BZ105" s="5">
        <v>0</v>
      </c>
      <c r="CA105" s="5">
        <v>0</v>
      </c>
      <c r="CB105" s="5">
        <v>0</v>
      </c>
      <c r="CC105" s="5">
        <v>0</v>
      </c>
      <c r="CD105" s="5">
        <v>0</v>
      </c>
      <c r="CE105" s="5">
        <v>0</v>
      </c>
      <c r="CF105" s="5">
        <v>0</v>
      </c>
      <c r="CG105" s="7">
        <v>0</v>
      </c>
      <c r="CH105" s="5">
        <v>0</v>
      </c>
      <c r="CI105" s="5">
        <v>0</v>
      </c>
      <c r="CJ105" s="7">
        <v>0</v>
      </c>
      <c r="CK105" s="7">
        <v>0</v>
      </c>
      <c r="CL105" s="5">
        <v>0</v>
      </c>
      <c r="CM105" s="5">
        <v>0</v>
      </c>
      <c r="CN105" s="5">
        <v>0</v>
      </c>
      <c r="CO105" s="5">
        <v>0</v>
      </c>
      <c r="CP105" s="5">
        <v>0</v>
      </c>
      <c r="CQ105" s="7">
        <v>0</v>
      </c>
      <c r="CR105" s="7">
        <v>0</v>
      </c>
      <c r="CS105" s="7">
        <v>0</v>
      </c>
      <c r="CT105" s="7">
        <v>0</v>
      </c>
      <c r="CU105" s="7">
        <v>0</v>
      </c>
      <c r="CV105" s="7">
        <v>0</v>
      </c>
      <c r="CW105" s="7">
        <v>0</v>
      </c>
      <c r="CX105" s="7">
        <v>0</v>
      </c>
      <c r="CY105" s="7">
        <v>0</v>
      </c>
      <c r="CZ105" s="7">
        <v>0</v>
      </c>
      <c r="DA105" s="7">
        <v>0</v>
      </c>
      <c r="DB105" s="5">
        <v>0</v>
      </c>
      <c r="DC105" s="5">
        <v>0</v>
      </c>
      <c r="DD105" s="5">
        <v>0</v>
      </c>
      <c r="DE105" s="5">
        <v>0</v>
      </c>
      <c r="DF105" s="5">
        <v>0</v>
      </c>
      <c r="DG105" s="5">
        <v>0</v>
      </c>
      <c r="DH105" s="5">
        <v>0</v>
      </c>
      <c r="DI105" s="5">
        <v>0</v>
      </c>
      <c r="DJ105" s="5">
        <v>0</v>
      </c>
      <c r="DK105" s="5">
        <v>0</v>
      </c>
      <c r="DL105" s="5">
        <v>0</v>
      </c>
      <c r="DM105" s="5">
        <v>0</v>
      </c>
      <c r="DN105" s="5">
        <v>0</v>
      </c>
      <c r="DO105" s="5">
        <v>0</v>
      </c>
      <c r="DP105" s="7">
        <v>0</v>
      </c>
      <c r="DQ105" s="7">
        <v>0</v>
      </c>
      <c r="DR105" s="5">
        <v>0</v>
      </c>
      <c r="DS105" s="5">
        <v>0</v>
      </c>
      <c r="DT105" s="5">
        <v>0</v>
      </c>
      <c r="DU105" s="7">
        <v>0</v>
      </c>
      <c r="DV105" s="5">
        <v>0</v>
      </c>
      <c r="DW105" s="7">
        <v>0</v>
      </c>
      <c r="DX105" s="7">
        <v>0</v>
      </c>
      <c r="DY105" s="7">
        <v>0</v>
      </c>
      <c r="DZ105" s="7">
        <v>0</v>
      </c>
      <c r="EA105" s="5">
        <v>0</v>
      </c>
      <c r="EB105" s="5">
        <v>0</v>
      </c>
      <c r="EC105" s="5">
        <v>0</v>
      </c>
      <c r="ED105" s="5">
        <v>0</v>
      </c>
      <c r="EE105" s="5">
        <v>0</v>
      </c>
      <c r="EF105" s="7">
        <v>0</v>
      </c>
      <c r="EG105" s="5">
        <v>0</v>
      </c>
      <c r="EH105" s="5">
        <v>0</v>
      </c>
      <c r="EI105" s="7">
        <v>0</v>
      </c>
      <c r="EJ105" s="5">
        <v>0</v>
      </c>
      <c r="EK105" s="5">
        <v>0</v>
      </c>
      <c r="EL105" s="7">
        <v>0</v>
      </c>
      <c r="EM105" s="7">
        <v>0</v>
      </c>
      <c r="EN105" s="7">
        <v>0</v>
      </c>
      <c r="EO105" s="7">
        <v>0</v>
      </c>
      <c r="EP105" s="5">
        <v>0</v>
      </c>
      <c r="EQ105" s="5">
        <v>0</v>
      </c>
      <c r="ER105" s="5">
        <v>0</v>
      </c>
      <c r="ES105" s="5">
        <v>0</v>
      </c>
      <c r="ET105" s="5">
        <v>0</v>
      </c>
      <c r="EU105" s="5">
        <v>0</v>
      </c>
      <c r="EV105" s="5">
        <v>0</v>
      </c>
    </row>
    <row r="106" spans="1:152" ht="14.55" customHeight="1" x14ac:dyDescent="0.45">
      <c r="A106" s="3" t="s">
        <v>891</v>
      </c>
      <c r="B106" s="5">
        <v>7350.2926307662901</v>
      </c>
      <c r="C106" s="5">
        <v>0</v>
      </c>
      <c r="D106" s="5">
        <v>0</v>
      </c>
      <c r="E106" s="5">
        <v>0</v>
      </c>
      <c r="F106" s="5">
        <v>0</v>
      </c>
      <c r="G106" s="5">
        <v>0</v>
      </c>
      <c r="H106" s="5">
        <v>0</v>
      </c>
      <c r="I106" s="5">
        <v>0</v>
      </c>
      <c r="J106" s="5">
        <v>0</v>
      </c>
      <c r="K106" s="5">
        <v>0</v>
      </c>
      <c r="L106" s="7">
        <v>0</v>
      </c>
      <c r="M106" s="5">
        <v>0</v>
      </c>
      <c r="N106" s="5">
        <v>0</v>
      </c>
      <c r="O106" s="5">
        <v>0</v>
      </c>
      <c r="P106" s="5">
        <v>0</v>
      </c>
      <c r="Q106" s="5">
        <v>0</v>
      </c>
      <c r="R106" s="5">
        <v>0</v>
      </c>
      <c r="S106" s="5">
        <v>0</v>
      </c>
      <c r="T106" s="7">
        <v>0</v>
      </c>
      <c r="U106" s="5">
        <v>0</v>
      </c>
      <c r="V106" s="5">
        <v>0</v>
      </c>
      <c r="W106" s="5">
        <v>0</v>
      </c>
      <c r="X106" s="5">
        <v>0</v>
      </c>
      <c r="Y106" s="5">
        <v>0</v>
      </c>
      <c r="Z106" s="5">
        <v>0</v>
      </c>
      <c r="AA106" s="5">
        <v>0</v>
      </c>
      <c r="AB106" s="5">
        <v>0</v>
      </c>
      <c r="AC106" s="5">
        <v>0</v>
      </c>
      <c r="AD106" s="5">
        <v>0</v>
      </c>
      <c r="AE106" s="5">
        <v>0</v>
      </c>
      <c r="AF106" s="5">
        <v>0</v>
      </c>
      <c r="AG106" s="5">
        <v>2545.4787234042601</v>
      </c>
      <c r="AH106" s="5">
        <v>0</v>
      </c>
      <c r="AI106" s="5">
        <v>4054.81390736204</v>
      </c>
      <c r="AJ106" s="5">
        <v>0</v>
      </c>
      <c r="AK106" s="5">
        <v>0</v>
      </c>
      <c r="AL106" s="7">
        <v>0</v>
      </c>
      <c r="AM106" s="7">
        <v>0</v>
      </c>
      <c r="AN106" s="7">
        <v>0</v>
      </c>
      <c r="AO106" s="7">
        <v>0</v>
      </c>
      <c r="AP106" s="7">
        <v>0</v>
      </c>
      <c r="AQ106" s="7">
        <v>0</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0</v>
      </c>
      <c r="BI106" s="7">
        <v>0</v>
      </c>
      <c r="BJ106" s="7">
        <v>0</v>
      </c>
      <c r="BK106" s="7">
        <v>0</v>
      </c>
      <c r="BL106" s="7">
        <v>0</v>
      </c>
      <c r="BM106" s="7">
        <v>0</v>
      </c>
      <c r="BN106" s="7">
        <v>0</v>
      </c>
      <c r="BO106" s="7">
        <v>0</v>
      </c>
      <c r="BP106" s="7">
        <v>0</v>
      </c>
      <c r="BQ106" s="5">
        <v>0</v>
      </c>
      <c r="BR106" s="7">
        <v>0</v>
      </c>
      <c r="BS106" s="7">
        <v>0</v>
      </c>
      <c r="BT106" s="7">
        <v>0</v>
      </c>
      <c r="BU106" s="7">
        <v>0</v>
      </c>
      <c r="BV106" s="7">
        <v>0</v>
      </c>
      <c r="BW106" s="5">
        <v>0</v>
      </c>
      <c r="BX106" s="5">
        <v>0</v>
      </c>
      <c r="BY106" s="5">
        <v>0</v>
      </c>
      <c r="BZ106" s="5">
        <v>0</v>
      </c>
      <c r="CA106" s="5">
        <v>0</v>
      </c>
      <c r="CB106" s="5">
        <v>0</v>
      </c>
      <c r="CC106" s="5">
        <v>0</v>
      </c>
      <c r="CD106" s="5">
        <v>0</v>
      </c>
      <c r="CE106" s="5">
        <v>0</v>
      </c>
      <c r="CF106" s="5">
        <v>0</v>
      </c>
      <c r="CG106" s="7">
        <v>0</v>
      </c>
      <c r="CH106" s="5">
        <v>0</v>
      </c>
      <c r="CI106" s="5">
        <v>0</v>
      </c>
      <c r="CJ106" s="7">
        <v>0</v>
      </c>
      <c r="CK106" s="7">
        <v>0</v>
      </c>
      <c r="CL106" s="5">
        <v>0</v>
      </c>
      <c r="CM106" s="5">
        <v>0</v>
      </c>
      <c r="CN106" s="5">
        <v>0</v>
      </c>
      <c r="CO106" s="5">
        <v>0</v>
      </c>
      <c r="CP106" s="5">
        <v>0</v>
      </c>
      <c r="CQ106" s="7">
        <v>0</v>
      </c>
      <c r="CR106" s="7">
        <v>0</v>
      </c>
      <c r="CS106" s="7">
        <v>0</v>
      </c>
      <c r="CT106" s="7">
        <v>0</v>
      </c>
      <c r="CU106" s="7">
        <v>0</v>
      </c>
      <c r="CV106" s="7">
        <v>0</v>
      </c>
      <c r="CW106" s="7">
        <v>750</v>
      </c>
      <c r="CX106" s="7">
        <v>0</v>
      </c>
      <c r="CY106" s="7">
        <v>0</v>
      </c>
      <c r="CZ106" s="7">
        <v>0</v>
      </c>
      <c r="DA106" s="7">
        <v>0</v>
      </c>
      <c r="DB106" s="5">
        <v>0</v>
      </c>
      <c r="DC106" s="5">
        <v>0</v>
      </c>
      <c r="DD106" s="5">
        <v>0</v>
      </c>
      <c r="DE106" s="5">
        <v>0</v>
      </c>
      <c r="DF106" s="5">
        <v>0</v>
      </c>
      <c r="DG106" s="5">
        <v>0</v>
      </c>
      <c r="DH106" s="5">
        <v>0</v>
      </c>
      <c r="DI106" s="5">
        <v>0</v>
      </c>
      <c r="DJ106" s="5">
        <v>0</v>
      </c>
      <c r="DK106" s="5">
        <v>0</v>
      </c>
      <c r="DL106" s="5">
        <v>0</v>
      </c>
      <c r="DM106" s="5">
        <v>0</v>
      </c>
      <c r="DN106" s="5">
        <v>0</v>
      </c>
      <c r="DO106" s="5">
        <v>0</v>
      </c>
      <c r="DP106" s="7">
        <v>0</v>
      </c>
      <c r="DQ106" s="7">
        <v>0</v>
      </c>
      <c r="DR106" s="5">
        <v>0</v>
      </c>
      <c r="DS106" s="5">
        <v>0</v>
      </c>
      <c r="DT106" s="5">
        <v>0</v>
      </c>
      <c r="DU106" s="7">
        <v>0</v>
      </c>
      <c r="DV106" s="5">
        <v>0</v>
      </c>
      <c r="DW106" s="7">
        <v>0</v>
      </c>
      <c r="DX106" s="7">
        <v>0</v>
      </c>
      <c r="DY106" s="7">
        <v>0</v>
      </c>
      <c r="DZ106" s="7">
        <v>0</v>
      </c>
      <c r="EA106" s="5">
        <v>0</v>
      </c>
      <c r="EB106" s="5">
        <v>0</v>
      </c>
      <c r="EC106" s="5">
        <v>0</v>
      </c>
      <c r="ED106" s="5">
        <v>0</v>
      </c>
      <c r="EE106" s="5">
        <v>0</v>
      </c>
      <c r="EF106" s="7">
        <v>0</v>
      </c>
      <c r="EG106" s="5">
        <v>0</v>
      </c>
      <c r="EH106" s="5">
        <v>0</v>
      </c>
      <c r="EI106" s="7">
        <v>0</v>
      </c>
      <c r="EJ106" s="5">
        <v>0</v>
      </c>
      <c r="EK106" s="5">
        <v>0</v>
      </c>
      <c r="EL106" s="7">
        <v>0</v>
      </c>
      <c r="EM106" s="7">
        <v>0</v>
      </c>
      <c r="EN106" s="7">
        <v>0</v>
      </c>
      <c r="EO106" s="7">
        <v>0</v>
      </c>
      <c r="EP106" s="5">
        <v>0</v>
      </c>
      <c r="EQ106" s="5">
        <v>0</v>
      </c>
      <c r="ER106" s="5">
        <v>0</v>
      </c>
      <c r="ES106" s="5">
        <v>0</v>
      </c>
      <c r="ET106" s="5">
        <v>0</v>
      </c>
      <c r="EU106" s="5">
        <v>0</v>
      </c>
      <c r="EV106" s="5">
        <v>0</v>
      </c>
    </row>
    <row r="107" spans="1:152" ht="14.55" customHeight="1" x14ac:dyDescent="0.45">
      <c r="A107" s="3" t="s">
        <v>893</v>
      </c>
      <c r="B107" s="5">
        <v>-109107.31966741099</v>
      </c>
      <c r="C107" s="5">
        <v>-2880.7147592358201</v>
      </c>
      <c r="D107" s="5">
        <v>0</v>
      </c>
      <c r="E107" s="5">
        <v>0</v>
      </c>
      <c r="F107" s="5">
        <v>0</v>
      </c>
      <c r="G107" s="5">
        <v>0</v>
      </c>
      <c r="H107" s="5">
        <v>0</v>
      </c>
      <c r="I107" s="5">
        <v>0</v>
      </c>
      <c r="J107" s="5">
        <v>0</v>
      </c>
      <c r="K107" s="5">
        <v>0</v>
      </c>
      <c r="L107" s="7">
        <v>0</v>
      </c>
      <c r="M107" s="5">
        <v>0</v>
      </c>
      <c r="N107" s="5">
        <v>0</v>
      </c>
      <c r="O107" s="5">
        <v>0</v>
      </c>
      <c r="P107" s="5">
        <v>0</v>
      </c>
      <c r="Q107" s="5">
        <v>0</v>
      </c>
      <c r="R107" s="5">
        <v>0</v>
      </c>
      <c r="S107" s="5">
        <v>0</v>
      </c>
      <c r="T107" s="7">
        <v>0</v>
      </c>
      <c r="U107" s="5">
        <v>0</v>
      </c>
      <c r="V107" s="5">
        <v>0</v>
      </c>
      <c r="W107" s="5">
        <v>0</v>
      </c>
      <c r="X107" s="5">
        <v>0</v>
      </c>
      <c r="Y107" s="5">
        <v>0</v>
      </c>
      <c r="Z107" s="5">
        <v>-42761.994149195503</v>
      </c>
      <c r="AA107" s="5">
        <v>0</v>
      </c>
      <c r="AB107" s="5">
        <v>0</v>
      </c>
      <c r="AC107" s="5">
        <v>-33873.630749228003</v>
      </c>
      <c r="AD107" s="5">
        <v>6552.1209166260396</v>
      </c>
      <c r="AE107" s="5">
        <v>0</v>
      </c>
      <c r="AF107" s="5">
        <v>0</v>
      </c>
      <c r="AG107" s="5">
        <v>0</v>
      </c>
      <c r="AH107" s="5">
        <v>0</v>
      </c>
      <c r="AI107" s="5">
        <v>0</v>
      </c>
      <c r="AJ107" s="5">
        <v>0</v>
      </c>
      <c r="AK107" s="5">
        <v>0</v>
      </c>
      <c r="AL107" s="7">
        <v>0</v>
      </c>
      <c r="AM107" s="7">
        <v>0</v>
      </c>
      <c r="AN107" s="7">
        <v>0</v>
      </c>
      <c r="AO107" s="7">
        <v>0</v>
      </c>
      <c r="AP107" s="7">
        <v>0</v>
      </c>
      <c r="AQ107" s="7">
        <v>0</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0</v>
      </c>
      <c r="BI107" s="7">
        <v>0</v>
      </c>
      <c r="BJ107" s="7">
        <v>0</v>
      </c>
      <c r="BK107" s="7">
        <v>0</v>
      </c>
      <c r="BL107" s="7">
        <v>0</v>
      </c>
      <c r="BM107" s="7">
        <v>0</v>
      </c>
      <c r="BN107" s="7">
        <v>0</v>
      </c>
      <c r="BO107" s="7">
        <v>0</v>
      </c>
      <c r="BP107" s="7">
        <v>0</v>
      </c>
      <c r="BQ107" s="5">
        <v>0</v>
      </c>
      <c r="BR107" s="7">
        <v>0</v>
      </c>
      <c r="BS107" s="7">
        <v>0</v>
      </c>
      <c r="BT107" s="7">
        <v>0</v>
      </c>
      <c r="BU107" s="7">
        <v>0</v>
      </c>
      <c r="BV107" s="7">
        <v>0</v>
      </c>
      <c r="BW107" s="5">
        <v>0</v>
      </c>
      <c r="BX107" s="5">
        <v>0</v>
      </c>
      <c r="BY107" s="5">
        <v>0</v>
      </c>
      <c r="BZ107" s="5">
        <v>0</v>
      </c>
      <c r="CA107" s="5">
        <v>0</v>
      </c>
      <c r="CB107" s="5">
        <v>0</v>
      </c>
      <c r="CC107" s="5">
        <v>0</v>
      </c>
      <c r="CD107" s="5">
        <v>0</v>
      </c>
      <c r="CE107" s="5">
        <v>0</v>
      </c>
      <c r="CF107" s="5">
        <v>0</v>
      </c>
      <c r="CG107" s="7">
        <v>0</v>
      </c>
      <c r="CH107" s="5">
        <v>0</v>
      </c>
      <c r="CI107" s="5">
        <v>-36143.100926377403</v>
      </c>
      <c r="CJ107" s="7">
        <v>0</v>
      </c>
      <c r="CK107" s="7">
        <v>0</v>
      </c>
      <c r="CL107" s="5">
        <v>0</v>
      </c>
      <c r="CM107" s="5">
        <v>0</v>
      </c>
      <c r="CN107" s="5">
        <v>0</v>
      </c>
      <c r="CO107" s="5">
        <v>0</v>
      </c>
      <c r="CP107" s="5">
        <v>0</v>
      </c>
      <c r="CQ107" s="7">
        <v>0</v>
      </c>
      <c r="CR107" s="7">
        <v>0</v>
      </c>
      <c r="CS107" s="7">
        <v>0</v>
      </c>
      <c r="CT107" s="7">
        <v>0</v>
      </c>
      <c r="CU107" s="7">
        <v>0</v>
      </c>
      <c r="CV107" s="7">
        <v>0</v>
      </c>
      <c r="CW107" s="7">
        <v>0</v>
      </c>
      <c r="CX107" s="7">
        <v>0</v>
      </c>
      <c r="CY107" s="7">
        <v>0</v>
      </c>
      <c r="CZ107" s="7">
        <v>0</v>
      </c>
      <c r="DA107" s="7">
        <v>0</v>
      </c>
      <c r="DB107" s="5">
        <v>0</v>
      </c>
      <c r="DC107" s="5">
        <v>0</v>
      </c>
      <c r="DD107" s="5">
        <v>0</v>
      </c>
      <c r="DE107" s="5">
        <v>0</v>
      </c>
      <c r="DF107" s="5">
        <v>0</v>
      </c>
      <c r="DG107" s="5">
        <v>0</v>
      </c>
      <c r="DH107" s="5">
        <v>0</v>
      </c>
      <c r="DI107" s="5">
        <v>0</v>
      </c>
      <c r="DJ107" s="5">
        <v>0</v>
      </c>
      <c r="DK107" s="5">
        <v>0</v>
      </c>
      <c r="DL107" s="5">
        <v>0</v>
      </c>
      <c r="DM107" s="5">
        <v>0</v>
      </c>
      <c r="DN107" s="5">
        <v>0</v>
      </c>
      <c r="DO107" s="5">
        <v>0</v>
      </c>
      <c r="DP107" s="7">
        <v>0</v>
      </c>
      <c r="DQ107" s="7">
        <v>0</v>
      </c>
      <c r="DR107" s="5">
        <v>0</v>
      </c>
      <c r="DS107" s="5">
        <v>0</v>
      </c>
      <c r="DT107" s="5">
        <v>0</v>
      </c>
      <c r="DU107" s="7">
        <v>0</v>
      </c>
      <c r="DV107" s="5">
        <v>0</v>
      </c>
      <c r="DW107" s="7">
        <v>0</v>
      </c>
      <c r="DX107" s="7">
        <v>0</v>
      </c>
      <c r="DY107" s="7">
        <v>0</v>
      </c>
      <c r="DZ107" s="7">
        <v>0</v>
      </c>
      <c r="EA107" s="5">
        <v>0</v>
      </c>
      <c r="EB107" s="5">
        <v>0</v>
      </c>
      <c r="EC107" s="5">
        <v>0</v>
      </c>
      <c r="ED107" s="5">
        <v>0</v>
      </c>
      <c r="EE107" s="5">
        <v>0</v>
      </c>
      <c r="EF107" s="7">
        <v>0</v>
      </c>
      <c r="EG107" s="5">
        <v>0</v>
      </c>
      <c r="EH107" s="5">
        <v>0</v>
      </c>
      <c r="EI107" s="7">
        <v>0</v>
      </c>
      <c r="EJ107" s="5">
        <v>0</v>
      </c>
      <c r="EK107" s="5">
        <v>0</v>
      </c>
      <c r="EL107" s="7">
        <v>0</v>
      </c>
      <c r="EM107" s="7">
        <v>0</v>
      </c>
      <c r="EN107" s="7">
        <v>0</v>
      </c>
      <c r="EO107" s="7">
        <v>0</v>
      </c>
      <c r="EP107" s="5">
        <v>0</v>
      </c>
      <c r="EQ107" s="5">
        <v>0</v>
      </c>
      <c r="ER107" s="5">
        <v>0</v>
      </c>
      <c r="ES107" s="5">
        <v>0</v>
      </c>
      <c r="ET107" s="5">
        <v>0</v>
      </c>
      <c r="EU107" s="5">
        <v>0</v>
      </c>
      <c r="EV107" s="5">
        <v>0</v>
      </c>
    </row>
    <row r="108" spans="1:152" ht="14.55" customHeight="1" x14ac:dyDescent="0.45">
      <c r="A108" s="3" t="s">
        <v>895</v>
      </c>
      <c r="B108" s="5">
        <v>173566.04836936301</v>
      </c>
      <c r="C108" s="5">
        <v>0</v>
      </c>
      <c r="D108" s="5">
        <v>0</v>
      </c>
      <c r="E108" s="5">
        <v>0</v>
      </c>
      <c r="F108" s="5">
        <v>0</v>
      </c>
      <c r="G108" s="5">
        <v>0</v>
      </c>
      <c r="H108" s="5">
        <v>0</v>
      </c>
      <c r="I108" s="5">
        <v>0</v>
      </c>
      <c r="J108" s="5">
        <v>0</v>
      </c>
      <c r="K108" s="5">
        <v>0</v>
      </c>
      <c r="L108" s="7">
        <v>0</v>
      </c>
      <c r="M108" s="5">
        <v>52565.974798739902</v>
      </c>
      <c r="N108" s="5">
        <v>23155.18653495</v>
      </c>
      <c r="O108" s="5">
        <v>0</v>
      </c>
      <c r="P108" s="5">
        <v>0</v>
      </c>
      <c r="Q108" s="5">
        <v>0</v>
      </c>
      <c r="R108" s="5">
        <v>0</v>
      </c>
      <c r="S108" s="5">
        <v>0</v>
      </c>
      <c r="T108" s="7">
        <v>0</v>
      </c>
      <c r="U108" s="5">
        <v>0</v>
      </c>
      <c r="V108" s="5">
        <v>0</v>
      </c>
      <c r="W108" s="5">
        <v>0</v>
      </c>
      <c r="X108" s="5">
        <v>0</v>
      </c>
      <c r="Y108" s="5">
        <v>0</v>
      </c>
      <c r="Z108" s="5">
        <v>0</v>
      </c>
      <c r="AA108" s="5">
        <v>0</v>
      </c>
      <c r="AB108" s="5">
        <v>0</v>
      </c>
      <c r="AC108" s="5">
        <v>96977.450024378399</v>
      </c>
      <c r="AD108" s="5">
        <v>0</v>
      </c>
      <c r="AE108" s="5">
        <v>0</v>
      </c>
      <c r="AF108" s="5">
        <v>0</v>
      </c>
      <c r="AG108" s="5">
        <v>0</v>
      </c>
      <c r="AH108" s="5">
        <v>867.43701129452597</v>
      </c>
      <c r="AI108" s="5">
        <v>0</v>
      </c>
      <c r="AJ108" s="5">
        <v>0</v>
      </c>
      <c r="AK108" s="5">
        <v>0</v>
      </c>
      <c r="AL108" s="7">
        <v>0</v>
      </c>
      <c r="AM108" s="7">
        <v>0</v>
      </c>
      <c r="AN108" s="7">
        <v>0</v>
      </c>
      <c r="AO108" s="7">
        <v>0</v>
      </c>
      <c r="AP108" s="7">
        <v>0</v>
      </c>
      <c r="AQ108" s="7">
        <v>0</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0</v>
      </c>
      <c r="BI108" s="7">
        <v>0</v>
      </c>
      <c r="BJ108" s="7">
        <v>0</v>
      </c>
      <c r="BK108" s="7">
        <v>0</v>
      </c>
      <c r="BL108" s="7">
        <v>0</v>
      </c>
      <c r="BM108" s="7">
        <v>0</v>
      </c>
      <c r="BN108" s="7">
        <v>0</v>
      </c>
      <c r="BO108" s="7">
        <v>0</v>
      </c>
      <c r="BP108" s="7">
        <v>0</v>
      </c>
      <c r="BQ108" s="5">
        <v>0</v>
      </c>
      <c r="BR108" s="7">
        <v>0</v>
      </c>
      <c r="BS108" s="7">
        <v>0</v>
      </c>
      <c r="BT108" s="7">
        <v>0</v>
      </c>
      <c r="BU108" s="7">
        <v>0</v>
      </c>
      <c r="BV108" s="7">
        <v>0</v>
      </c>
      <c r="BW108" s="5">
        <v>0</v>
      </c>
      <c r="BX108" s="5">
        <v>0</v>
      </c>
      <c r="BY108" s="5">
        <v>0</v>
      </c>
      <c r="BZ108" s="5">
        <v>0</v>
      </c>
      <c r="CA108" s="5">
        <v>0</v>
      </c>
      <c r="CB108" s="5">
        <v>0</v>
      </c>
      <c r="CC108" s="5">
        <v>0</v>
      </c>
      <c r="CD108" s="5">
        <v>0</v>
      </c>
      <c r="CE108" s="5">
        <v>0</v>
      </c>
      <c r="CF108" s="5">
        <v>0</v>
      </c>
      <c r="CG108" s="7">
        <v>0</v>
      </c>
      <c r="CH108" s="5">
        <v>0</v>
      </c>
      <c r="CI108" s="5">
        <v>0</v>
      </c>
      <c r="CJ108" s="7">
        <v>0</v>
      </c>
      <c r="CK108" s="7">
        <v>0</v>
      </c>
      <c r="CL108" s="5">
        <v>0</v>
      </c>
      <c r="CM108" s="5">
        <v>0</v>
      </c>
      <c r="CN108" s="5">
        <v>0</v>
      </c>
      <c r="CO108" s="5">
        <v>0</v>
      </c>
      <c r="CP108" s="5">
        <v>0</v>
      </c>
      <c r="CQ108" s="7">
        <v>0</v>
      </c>
      <c r="CR108" s="7">
        <v>0</v>
      </c>
      <c r="CS108" s="7">
        <v>0</v>
      </c>
      <c r="CT108" s="7">
        <v>0</v>
      </c>
      <c r="CU108" s="7">
        <v>0</v>
      </c>
      <c r="CV108" s="7">
        <v>0</v>
      </c>
      <c r="CW108" s="7">
        <v>0</v>
      </c>
      <c r="CX108" s="7">
        <v>0</v>
      </c>
      <c r="CY108" s="7">
        <v>0</v>
      </c>
      <c r="CZ108" s="7">
        <v>0</v>
      </c>
      <c r="DA108" s="7">
        <v>0</v>
      </c>
      <c r="DB108" s="5">
        <v>0</v>
      </c>
      <c r="DC108" s="5">
        <v>0</v>
      </c>
      <c r="DD108" s="5">
        <v>0</v>
      </c>
      <c r="DE108" s="5">
        <v>0</v>
      </c>
      <c r="DF108" s="5">
        <v>0</v>
      </c>
      <c r="DG108" s="5">
        <v>0</v>
      </c>
      <c r="DH108" s="5">
        <v>0</v>
      </c>
      <c r="DI108" s="5">
        <v>0</v>
      </c>
      <c r="DJ108" s="5">
        <v>0</v>
      </c>
      <c r="DK108" s="5">
        <v>0</v>
      </c>
      <c r="DL108" s="5">
        <v>0</v>
      </c>
      <c r="DM108" s="5">
        <v>0</v>
      </c>
      <c r="DN108" s="5">
        <v>0</v>
      </c>
      <c r="DO108" s="5">
        <v>0</v>
      </c>
      <c r="DP108" s="7">
        <v>0</v>
      </c>
      <c r="DQ108" s="7">
        <v>0</v>
      </c>
      <c r="DR108" s="5">
        <v>0</v>
      </c>
      <c r="DS108" s="5">
        <v>0</v>
      </c>
      <c r="DT108" s="5">
        <v>0</v>
      </c>
      <c r="DU108" s="7">
        <v>0</v>
      </c>
      <c r="DV108" s="5">
        <v>0</v>
      </c>
      <c r="DW108" s="7">
        <v>0</v>
      </c>
      <c r="DX108" s="7">
        <v>0</v>
      </c>
      <c r="DY108" s="7">
        <v>0</v>
      </c>
      <c r="DZ108" s="7">
        <v>0</v>
      </c>
      <c r="EA108" s="5">
        <v>0</v>
      </c>
      <c r="EB108" s="5">
        <v>0</v>
      </c>
      <c r="EC108" s="5">
        <v>0</v>
      </c>
      <c r="ED108" s="5">
        <v>0</v>
      </c>
      <c r="EE108" s="5">
        <v>0</v>
      </c>
      <c r="EF108" s="7">
        <v>0</v>
      </c>
      <c r="EG108" s="5">
        <v>0</v>
      </c>
      <c r="EH108" s="5">
        <v>0</v>
      </c>
      <c r="EI108" s="7">
        <v>0</v>
      </c>
      <c r="EJ108" s="5">
        <v>0</v>
      </c>
      <c r="EK108" s="5">
        <v>0</v>
      </c>
      <c r="EL108" s="7">
        <v>0</v>
      </c>
      <c r="EM108" s="7">
        <v>0</v>
      </c>
      <c r="EN108" s="7">
        <v>0</v>
      </c>
      <c r="EO108" s="7">
        <v>0</v>
      </c>
      <c r="EP108" s="5">
        <v>0</v>
      </c>
      <c r="EQ108" s="5">
        <v>0</v>
      </c>
      <c r="ER108" s="5">
        <v>0</v>
      </c>
      <c r="ES108" s="5">
        <v>0</v>
      </c>
      <c r="ET108" s="5">
        <v>0</v>
      </c>
      <c r="EU108" s="5">
        <v>0</v>
      </c>
      <c r="EV108" s="5">
        <v>0</v>
      </c>
    </row>
    <row r="109" spans="1:152" ht="14.55" customHeight="1" x14ac:dyDescent="0.45">
      <c r="A109" s="3" t="s">
        <v>901</v>
      </c>
      <c r="B109" s="5">
        <v>2918.39</v>
      </c>
      <c r="C109" s="5">
        <v>0</v>
      </c>
      <c r="D109" s="5">
        <v>0</v>
      </c>
      <c r="E109" s="5">
        <v>0</v>
      </c>
      <c r="F109" s="5">
        <v>0</v>
      </c>
      <c r="G109" s="5">
        <v>0</v>
      </c>
      <c r="H109" s="5">
        <v>0</v>
      </c>
      <c r="I109" s="5">
        <v>0</v>
      </c>
      <c r="J109" s="5">
        <v>0</v>
      </c>
      <c r="K109" s="5">
        <v>0</v>
      </c>
      <c r="L109" s="7">
        <v>0</v>
      </c>
      <c r="M109" s="5">
        <v>0</v>
      </c>
      <c r="N109" s="5">
        <v>0</v>
      </c>
      <c r="O109" s="5">
        <v>0</v>
      </c>
      <c r="P109" s="5">
        <v>0</v>
      </c>
      <c r="Q109" s="5">
        <v>0</v>
      </c>
      <c r="R109" s="5">
        <v>0</v>
      </c>
      <c r="S109" s="5">
        <v>0</v>
      </c>
      <c r="T109" s="7">
        <v>0</v>
      </c>
      <c r="U109" s="5">
        <v>0</v>
      </c>
      <c r="V109" s="5">
        <v>0</v>
      </c>
      <c r="W109" s="5">
        <v>0</v>
      </c>
      <c r="X109" s="5">
        <v>0</v>
      </c>
      <c r="Y109" s="5">
        <v>0</v>
      </c>
      <c r="Z109" s="5">
        <v>0</v>
      </c>
      <c r="AA109" s="5">
        <v>0</v>
      </c>
      <c r="AB109" s="5">
        <v>0</v>
      </c>
      <c r="AC109" s="5">
        <v>0</v>
      </c>
      <c r="AD109" s="5">
        <v>0</v>
      </c>
      <c r="AE109" s="5">
        <v>0</v>
      </c>
      <c r="AF109" s="5">
        <v>0</v>
      </c>
      <c r="AG109" s="5">
        <v>0</v>
      </c>
      <c r="AH109" s="5">
        <v>0</v>
      </c>
      <c r="AI109" s="5">
        <v>0</v>
      </c>
      <c r="AJ109" s="5">
        <v>0</v>
      </c>
      <c r="AK109" s="5">
        <v>0</v>
      </c>
      <c r="AL109" s="7">
        <v>0</v>
      </c>
      <c r="AM109" s="7">
        <v>0</v>
      </c>
      <c r="AN109" s="7">
        <v>0</v>
      </c>
      <c r="AO109" s="7">
        <v>0</v>
      </c>
      <c r="AP109" s="7">
        <v>0</v>
      </c>
      <c r="AQ109" s="7">
        <v>0</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0</v>
      </c>
      <c r="BI109" s="7">
        <v>0</v>
      </c>
      <c r="BJ109" s="7">
        <v>0</v>
      </c>
      <c r="BK109" s="7">
        <v>0</v>
      </c>
      <c r="BL109" s="7">
        <v>0</v>
      </c>
      <c r="BM109" s="7">
        <v>0</v>
      </c>
      <c r="BN109" s="7">
        <v>0</v>
      </c>
      <c r="BO109" s="7">
        <v>0</v>
      </c>
      <c r="BP109" s="7">
        <v>0</v>
      </c>
      <c r="BQ109" s="5">
        <v>0</v>
      </c>
      <c r="BR109" s="7">
        <v>0</v>
      </c>
      <c r="BS109" s="7">
        <v>0</v>
      </c>
      <c r="BT109" s="7">
        <v>0</v>
      </c>
      <c r="BU109" s="7">
        <v>0</v>
      </c>
      <c r="BV109" s="7">
        <v>0</v>
      </c>
      <c r="BW109" s="5">
        <v>0</v>
      </c>
      <c r="BX109" s="5">
        <v>0</v>
      </c>
      <c r="BY109" s="5">
        <v>0</v>
      </c>
      <c r="BZ109" s="5">
        <v>0</v>
      </c>
      <c r="CA109" s="5">
        <v>0</v>
      </c>
      <c r="CB109" s="5">
        <v>0</v>
      </c>
      <c r="CC109" s="5">
        <v>0</v>
      </c>
      <c r="CD109" s="5">
        <v>0</v>
      </c>
      <c r="CE109" s="5">
        <v>0</v>
      </c>
      <c r="CF109" s="5">
        <v>0</v>
      </c>
      <c r="CG109" s="7">
        <v>0</v>
      </c>
      <c r="CH109" s="5">
        <v>0</v>
      </c>
      <c r="CI109" s="5">
        <v>0</v>
      </c>
      <c r="CJ109" s="7">
        <v>0</v>
      </c>
      <c r="CK109" s="7">
        <v>0</v>
      </c>
      <c r="CL109" s="5">
        <v>0</v>
      </c>
      <c r="CM109" s="5">
        <v>0</v>
      </c>
      <c r="CN109" s="5">
        <v>0</v>
      </c>
      <c r="CO109" s="5">
        <v>0</v>
      </c>
      <c r="CP109" s="5">
        <v>0</v>
      </c>
      <c r="CQ109" s="7">
        <v>0</v>
      </c>
      <c r="CR109" s="7">
        <v>0</v>
      </c>
      <c r="CS109" s="7">
        <v>0</v>
      </c>
      <c r="CT109" s="7">
        <v>0</v>
      </c>
      <c r="CU109" s="7">
        <v>0</v>
      </c>
      <c r="CV109" s="7">
        <v>2918.39</v>
      </c>
      <c r="CW109" s="7">
        <v>0</v>
      </c>
      <c r="CX109" s="7">
        <v>0</v>
      </c>
      <c r="CY109" s="7">
        <v>0</v>
      </c>
      <c r="CZ109" s="7">
        <v>0</v>
      </c>
      <c r="DA109" s="7">
        <v>0</v>
      </c>
      <c r="DB109" s="5">
        <v>0</v>
      </c>
      <c r="DC109" s="5">
        <v>0</v>
      </c>
      <c r="DD109" s="5">
        <v>0</v>
      </c>
      <c r="DE109" s="5">
        <v>0</v>
      </c>
      <c r="DF109" s="5">
        <v>0</v>
      </c>
      <c r="DG109" s="5">
        <v>0</v>
      </c>
      <c r="DH109" s="5">
        <v>0</v>
      </c>
      <c r="DI109" s="5">
        <v>0</v>
      </c>
      <c r="DJ109" s="5">
        <v>0</v>
      </c>
      <c r="DK109" s="5">
        <v>0</v>
      </c>
      <c r="DL109" s="5">
        <v>0</v>
      </c>
      <c r="DM109" s="5">
        <v>0</v>
      </c>
      <c r="DN109" s="5">
        <v>0</v>
      </c>
      <c r="DO109" s="5">
        <v>0</v>
      </c>
      <c r="DP109" s="7">
        <v>0</v>
      </c>
      <c r="DQ109" s="7">
        <v>0</v>
      </c>
      <c r="DR109" s="5">
        <v>0</v>
      </c>
      <c r="DS109" s="5">
        <v>0</v>
      </c>
      <c r="DT109" s="5">
        <v>0</v>
      </c>
      <c r="DU109" s="7">
        <v>0</v>
      </c>
      <c r="DV109" s="5">
        <v>0</v>
      </c>
      <c r="DW109" s="7">
        <v>0</v>
      </c>
      <c r="DX109" s="7">
        <v>0</v>
      </c>
      <c r="DY109" s="7">
        <v>0</v>
      </c>
      <c r="DZ109" s="7">
        <v>0</v>
      </c>
      <c r="EA109" s="5">
        <v>0</v>
      </c>
      <c r="EB109" s="5">
        <v>0</v>
      </c>
      <c r="EC109" s="5">
        <v>0</v>
      </c>
      <c r="ED109" s="5">
        <v>0</v>
      </c>
      <c r="EE109" s="5">
        <v>0</v>
      </c>
      <c r="EF109" s="7">
        <v>0</v>
      </c>
      <c r="EG109" s="5">
        <v>0</v>
      </c>
      <c r="EH109" s="5">
        <v>0</v>
      </c>
      <c r="EI109" s="7">
        <v>0</v>
      </c>
      <c r="EJ109" s="5">
        <v>0</v>
      </c>
      <c r="EK109" s="5">
        <v>0</v>
      </c>
      <c r="EL109" s="7">
        <v>0</v>
      </c>
      <c r="EM109" s="7">
        <v>0</v>
      </c>
      <c r="EN109" s="7">
        <v>0</v>
      </c>
      <c r="EO109" s="7">
        <v>0</v>
      </c>
      <c r="EP109" s="5">
        <v>0</v>
      </c>
      <c r="EQ109" s="5">
        <v>0</v>
      </c>
      <c r="ER109" s="5">
        <v>0</v>
      </c>
      <c r="ES109" s="5">
        <v>0</v>
      </c>
      <c r="ET109" s="5">
        <v>0</v>
      </c>
      <c r="EU109" s="5">
        <v>0</v>
      </c>
      <c r="EV109" s="5">
        <v>0</v>
      </c>
    </row>
    <row r="110" spans="1:152" ht="14.55" customHeight="1" x14ac:dyDescent="0.45">
      <c r="A110" s="3" t="s">
        <v>903</v>
      </c>
      <c r="B110" s="5">
        <v>1124604.61267405</v>
      </c>
      <c r="C110" s="5">
        <v>0</v>
      </c>
      <c r="D110" s="5">
        <v>0</v>
      </c>
      <c r="E110" s="5">
        <v>37.793045260049396</v>
      </c>
      <c r="F110" s="5">
        <v>0</v>
      </c>
      <c r="G110" s="5">
        <v>0</v>
      </c>
      <c r="H110" s="5">
        <v>0</v>
      </c>
      <c r="I110" s="5">
        <v>0</v>
      </c>
      <c r="J110" s="5">
        <v>0</v>
      </c>
      <c r="K110" s="5">
        <v>-49077.324066029498</v>
      </c>
      <c r="L110" s="7">
        <v>2011.05</v>
      </c>
      <c r="M110" s="5">
        <v>98639.6698168242</v>
      </c>
      <c r="N110" s="5">
        <v>-7481.0088091254302</v>
      </c>
      <c r="O110" s="5">
        <v>0</v>
      </c>
      <c r="P110" s="5">
        <v>0</v>
      </c>
      <c r="Q110" s="5">
        <v>0</v>
      </c>
      <c r="R110" s="5">
        <v>14124.045168733301</v>
      </c>
      <c r="S110" s="5">
        <v>0</v>
      </c>
      <c r="T110" s="7">
        <v>0</v>
      </c>
      <c r="U110" s="5">
        <v>0</v>
      </c>
      <c r="V110" s="5">
        <v>0</v>
      </c>
      <c r="W110" s="5">
        <v>0</v>
      </c>
      <c r="X110" s="5">
        <v>0</v>
      </c>
      <c r="Y110" s="5">
        <v>0</v>
      </c>
      <c r="Z110" s="5">
        <v>0</v>
      </c>
      <c r="AA110" s="5">
        <v>0</v>
      </c>
      <c r="AB110" s="5">
        <v>0</v>
      </c>
      <c r="AC110" s="5">
        <v>9586.3156183975298</v>
      </c>
      <c r="AD110" s="5">
        <v>12383.219567690599</v>
      </c>
      <c r="AE110" s="5">
        <v>0</v>
      </c>
      <c r="AF110" s="5">
        <v>0</v>
      </c>
      <c r="AG110" s="5">
        <v>6015.1063829787199</v>
      </c>
      <c r="AH110" s="5">
        <v>1303.21459600348</v>
      </c>
      <c r="AI110" s="5">
        <v>4177.8228911445603</v>
      </c>
      <c r="AJ110" s="5">
        <v>9195.8995163767195</v>
      </c>
      <c r="AK110" s="5">
        <v>0</v>
      </c>
      <c r="AL110" s="7">
        <v>217.48</v>
      </c>
      <c r="AM110" s="7">
        <v>734.11</v>
      </c>
      <c r="AN110" s="7">
        <v>7855.25</v>
      </c>
      <c r="AO110" s="7">
        <v>0</v>
      </c>
      <c r="AP110" s="7">
        <v>0</v>
      </c>
      <c r="AQ110" s="7">
        <v>0</v>
      </c>
      <c r="AR110" s="7">
        <v>0</v>
      </c>
      <c r="AS110" s="7">
        <v>0</v>
      </c>
      <c r="AT110" s="7">
        <v>0</v>
      </c>
      <c r="AU110" s="7">
        <v>0</v>
      </c>
      <c r="AV110" s="7">
        <v>80.33</v>
      </c>
      <c r="AW110" s="7">
        <v>0</v>
      </c>
      <c r="AX110" s="7">
        <v>0</v>
      </c>
      <c r="AY110" s="7">
        <v>0</v>
      </c>
      <c r="AZ110" s="7">
        <v>0</v>
      </c>
      <c r="BA110" s="7">
        <v>0</v>
      </c>
      <c r="BB110" s="7">
        <v>0</v>
      </c>
      <c r="BC110" s="7">
        <v>0</v>
      </c>
      <c r="BD110" s="7">
        <v>0</v>
      </c>
      <c r="BE110" s="7">
        <v>0</v>
      </c>
      <c r="BF110" s="7">
        <v>0</v>
      </c>
      <c r="BG110" s="7">
        <v>0</v>
      </c>
      <c r="BH110" s="7">
        <v>0</v>
      </c>
      <c r="BI110" s="7">
        <v>0</v>
      </c>
      <c r="BJ110" s="7">
        <v>0</v>
      </c>
      <c r="BK110" s="7">
        <v>0</v>
      </c>
      <c r="BL110" s="7">
        <v>2840</v>
      </c>
      <c r="BM110" s="7">
        <v>0</v>
      </c>
      <c r="BN110" s="7">
        <v>0</v>
      </c>
      <c r="BO110" s="7">
        <v>7345.68</v>
      </c>
      <c r="BP110" s="7">
        <v>0</v>
      </c>
      <c r="BQ110" s="5">
        <v>-2371.2163336229401</v>
      </c>
      <c r="BR110" s="7">
        <v>0</v>
      </c>
      <c r="BS110" s="7">
        <v>0</v>
      </c>
      <c r="BT110" s="7">
        <v>0</v>
      </c>
      <c r="BU110" s="7">
        <v>0</v>
      </c>
      <c r="BV110" s="7">
        <v>0</v>
      </c>
      <c r="BW110" s="5">
        <v>0</v>
      </c>
      <c r="BX110" s="5">
        <v>0</v>
      </c>
      <c r="BY110" s="5">
        <v>0</v>
      </c>
      <c r="BZ110" s="5">
        <v>0</v>
      </c>
      <c r="CA110" s="5">
        <v>375.09853679606903</v>
      </c>
      <c r="CB110" s="5">
        <v>0</v>
      </c>
      <c r="CC110" s="5">
        <v>0</v>
      </c>
      <c r="CD110" s="5">
        <v>0</v>
      </c>
      <c r="CE110" s="5">
        <v>0</v>
      </c>
      <c r="CF110" s="5">
        <v>0</v>
      </c>
      <c r="CG110" s="7">
        <v>0</v>
      </c>
      <c r="CH110" s="5">
        <v>0</v>
      </c>
      <c r="CI110" s="5">
        <v>261790.825613522</v>
      </c>
      <c r="CJ110" s="7">
        <v>-4212.6499999999996</v>
      </c>
      <c r="CK110" s="7">
        <v>0</v>
      </c>
      <c r="CL110" s="5">
        <v>-19179.079061685501</v>
      </c>
      <c r="CM110" s="5">
        <v>9347.4891398783693</v>
      </c>
      <c r="CN110" s="5">
        <v>1796.46513895661</v>
      </c>
      <c r="CO110" s="5">
        <v>9077.5312855517604</v>
      </c>
      <c r="CP110" s="5">
        <v>0</v>
      </c>
      <c r="CQ110" s="7">
        <v>0</v>
      </c>
      <c r="CR110" s="7">
        <v>0</v>
      </c>
      <c r="CS110" s="7">
        <v>150215</v>
      </c>
      <c r="CT110" s="7">
        <v>0</v>
      </c>
      <c r="CU110" s="7">
        <v>0</v>
      </c>
      <c r="CV110" s="7">
        <v>31373.37</v>
      </c>
      <c r="CW110" s="7">
        <v>1209.33</v>
      </c>
      <c r="CX110" s="7">
        <v>0</v>
      </c>
      <c r="CY110" s="7">
        <v>0</v>
      </c>
      <c r="CZ110" s="7">
        <v>0</v>
      </c>
      <c r="DA110" s="7">
        <v>0</v>
      </c>
      <c r="DB110" s="5">
        <v>0</v>
      </c>
      <c r="DC110" s="5">
        <v>0</v>
      </c>
      <c r="DD110" s="5">
        <v>38763.788010425698</v>
      </c>
      <c r="DE110" s="5">
        <v>-90.764552562988698</v>
      </c>
      <c r="DF110" s="5">
        <v>-4894.2060783357701</v>
      </c>
      <c r="DG110" s="5">
        <v>0</v>
      </c>
      <c r="DH110" s="5">
        <v>0</v>
      </c>
      <c r="DI110" s="5">
        <v>0</v>
      </c>
      <c r="DJ110" s="5">
        <v>0</v>
      </c>
      <c r="DK110" s="5">
        <v>41219.2832764505</v>
      </c>
      <c r="DL110" s="5">
        <v>20880.659840728102</v>
      </c>
      <c r="DM110" s="5">
        <v>0</v>
      </c>
      <c r="DN110" s="5">
        <v>0</v>
      </c>
      <c r="DO110" s="5">
        <v>0</v>
      </c>
      <c r="DP110" s="7">
        <v>0</v>
      </c>
      <c r="DQ110" s="7">
        <v>0</v>
      </c>
      <c r="DR110" s="5">
        <v>34149.813099301202</v>
      </c>
      <c r="DS110" s="5">
        <v>302255.32260685897</v>
      </c>
      <c r="DT110" s="5">
        <v>118174.898423533</v>
      </c>
      <c r="DU110" s="7">
        <v>0</v>
      </c>
      <c r="DV110" s="5">
        <v>0</v>
      </c>
      <c r="DW110" s="7">
        <v>5818</v>
      </c>
      <c r="DX110" s="7">
        <v>8917</v>
      </c>
      <c r="DY110" s="7">
        <v>0</v>
      </c>
      <c r="DZ110" s="7">
        <v>0</v>
      </c>
      <c r="EA110" s="5">
        <v>0</v>
      </c>
      <c r="EB110" s="5">
        <v>0</v>
      </c>
      <c r="EC110" s="5">
        <v>0</v>
      </c>
      <c r="ED110" s="5">
        <v>0</v>
      </c>
      <c r="EE110" s="5">
        <v>0</v>
      </c>
      <c r="EF110" s="7">
        <v>0</v>
      </c>
      <c r="EG110" s="5">
        <v>0</v>
      </c>
      <c r="EH110" s="5">
        <v>0</v>
      </c>
      <c r="EI110" s="7">
        <v>0</v>
      </c>
      <c r="EJ110" s="5">
        <v>0</v>
      </c>
      <c r="EK110" s="5">
        <v>0</v>
      </c>
      <c r="EL110" s="7">
        <v>0</v>
      </c>
      <c r="EM110" s="7">
        <v>0</v>
      </c>
      <c r="EN110" s="7">
        <v>0</v>
      </c>
      <c r="EO110" s="7">
        <v>0</v>
      </c>
      <c r="EP110" s="5">
        <v>0</v>
      </c>
      <c r="EQ110" s="5">
        <v>0</v>
      </c>
      <c r="ER110" s="5">
        <v>0</v>
      </c>
      <c r="ES110" s="5">
        <v>0</v>
      </c>
      <c r="ET110" s="5">
        <v>0</v>
      </c>
      <c r="EU110" s="5">
        <v>0</v>
      </c>
      <c r="EV110" s="5">
        <v>0</v>
      </c>
    </row>
    <row r="111" spans="1:152" ht="14.55" customHeight="1" x14ac:dyDescent="0.45">
      <c r="A111" s="3" t="s">
        <v>905</v>
      </c>
      <c r="B111" s="5">
        <v>-26880252.6186134</v>
      </c>
      <c r="C111" s="5">
        <v>-2880.7147592358201</v>
      </c>
      <c r="D111" s="5">
        <v>0</v>
      </c>
      <c r="E111" s="5">
        <v>37.793045260049396</v>
      </c>
      <c r="F111" s="5">
        <v>0</v>
      </c>
      <c r="G111" s="5">
        <v>0</v>
      </c>
      <c r="H111" s="5">
        <v>0</v>
      </c>
      <c r="I111" s="5">
        <v>0</v>
      </c>
      <c r="J111" s="5">
        <v>0</v>
      </c>
      <c r="K111" s="5">
        <v>-49077.324066029498</v>
      </c>
      <c r="L111" s="7">
        <v>2011.05</v>
      </c>
      <c r="M111" s="5">
        <v>151205.644615564</v>
      </c>
      <c r="N111" s="5">
        <v>15674.1777258246</v>
      </c>
      <c r="O111" s="5">
        <v>0</v>
      </c>
      <c r="P111" s="5">
        <v>0</v>
      </c>
      <c r="Q111" s="5">
        <v>0</v>
      </c>
      <c r="R111" s="5">
        <v>14124.045168733301</v>
      </c>
      <c r="S111" s="5">
        <v>0</v>
      </c>
      <c r="T111" s="7">
        <v>0</v>
      </c>
      <c r="U111" s="5">
        <v>0</v>
      </c>
      <c r="V111" s="5">
        <v>711.03526734926095</v>
      </c>
      <c r="W111" s="5">
        <v>0</v>
      </c>
      <c r="X111" s="5">
        <v>0</v>
      </c>
      <c r="Y111" s="5">
        <v>0</v>
      </c>
      <c r="Z111" s="5">
        <v>-201662.30294165399</v>
      </c>
      <c r="AA111" s="5">
        <v>33016.621466883596</v>
      </c>
      <c r="AB111" s="5">
        <v>27830.988971252998</v>
      </c>
      <c r="AC111" s="5">
        <v>78057.866081586297</v>
      </c>
      <c r="AD111" s="5">
        <v>448971.72923776601</v>
      </c>
      <c r="AE111" s="5">
        <v>0</v>
      </c>
      <c r="AF111" s="5">
        <v>0</v>
      </c>
      <c r="AG111" s="5">
        <v>-23166.852836879501</v>
      </c>
      <c r="AH111" s="5">
        <v>24790.286707211199</v>
      </c>
      <c r="AI111" s="5">
        <v>-97568.284914245698</v>
      </c>
      <c r="AJ111" s="5">
        <v>9195.8995163767195</v>
      </c>
      <c r="AK111" s="5">
        <v>0</v>
      </c>
      <c r="AL111" s="7">
        <v>217.48</v>
      </c>
      <c r="AM111" s="7">
        <v>734.11</v>
      </c>
      <c r="AN111" s="7">
        <v>23129.56</v>
      </c>
      <c r="AO111" s="7">
        <v>0</v>
      </c>
      <c r="AP111" s="7">
        <v>0</v>
      </c>
      <c r="AQ111" s="7">
        <v>0</v>
      </c>
      <c r="AR111" s="7">
        <v>0</v>
      </c>
      <c r="AS111" s="7">
        <v>0</v>
      </c>
      <c r="AT111" s="7">
        <v>0</v>
      </c>
      <c r="AU111" s="7">
        <v>0</v>
      </c>
      <c r="AV111" s="7">
        <v>80.33</v>
      </c>
      <c r="AW111" s="7">
        <v>0</v>
      </c>
      <c r="AX111" s="7">
        <v>0</v>
      </c>
      <c r="AY111" s="7">
        <v>0</v>
      </c>
      <c r="AZ111" s="7">
        <v>0</v>
      </c>
      <c r="BA111" s="7">
        <v>0</v>
      </c>
      <c r="BB111" s="7">
        <v>2513.83</v>
      </c>
      <c r="BC111" s="7">
        <v>615.19000000000005</v>
      </c>
      <c r="BD111" s="7">
        <v>0</v>
      </c>
      <c r="BE111" s="7">
        <v>0</v>
      </c>
      <c r="BF111" s="7">
        <v>0</v>
      </c>
      <c r="BG111" s="7">
        <v>0</v>
      </c>
      <c r="BH111" s="7">
        <v>0</v>
      </c>
      <c r="BI111" s="7">
        <v>0</v>
      </c>
      <c r="BJ111" s="7">
        <v>0</v>
      </c>
      <c r="BK111" s="7">
        <v>0</v>
      </c>
      <c r="BL111" s="7">
        <v>2840</v>
      </c>
      <c r="BM111" s="7">
        <v>0</v>
      </c>
      <c r="BN111" s="7">
        <v>0</v>
      </c>
      <c r="BO111" s="7">
        <v>7345.68</v>
      </c>
      <c r="BP111" s="7">
        <v>0</v>
      </c>
      <c r="BQ111" s="5">
        <v>-2371.2163336229401</v>
      </c>
      <c r="BR111" s="7">
        <v>0</v>
      </c>
      <c r="BS111" s="7">
        <v>0</v>
      </c>
      <c r="BT111" s="7">
        <v>0</v>
      </c>
      <c r="BU111" s="7">
        <v>0</v>
      </c>
      <c r="BV111" s="7">
        <v>0</v>
      </c>
      <c r="BW111" s="5">
        <v>3248.8364559149099</v>
      </c>
      <c r="BX111" s="5">
        <v>0</v>
      </c>
      <c r="BY111" s="5">
        <v>0</v>
      </c>
      <c r="BZ111" s="5">
        <v>0</v>
      </c>
      <c r="CA111" s="5">
        <v>-479354.36531504802</v>
      </c>
      <c r="CB111" s="5">
        <v>0</v>
      </c>
      <c r="CC111" s="5">
        <v>0</v>
      </c>
      <c r="CD111" s="5">
        <v>0</v>
      </c>
      <c r="CE111" s="5">
        <v>0</v>
      </c>
      <c r="CF111" s="5">
        <v>0</v>
      </c>
      <c r="CG111" s="7">
        <v>0</v>
      </c>
      <c r="CH111" s="5">
        <v>0</v>
      </c>
      <c r="CI111" s="5">
        <v>-27643810.832114398</v>
      </c>
      <c r="CJ111" s="7">
        <v>136025.60999999999</v>
      </c>
      <c r="CK111" s="7">
        <v>0</v>
      </c>
      <c r="CL111" s="5">
        <v>-19179.079061685501</v>
      </c>
      <c r="CM111" s="5">
        <v>9347.4891398783693</v>
      </c>
      <c r="CN111" s="5">
        <v>1796.46513895661</v>
      </c>
      <c r="CO111" s="5">
        <v>9077.5312855517604</v>
      </c>
      <c r="CP111" s="5">
        <v>0</v>
      </c>
      <c r="CQ111" s="7">
        <v>0</v>
      </c>
      <c r="CR111" s="7">
        <v>0</v>
      </c>
      <c r="CS111" s="7">
        <v>150215</v>
      </c>
      <c r="CT111" s="7">
        <v>0</v>
      </c>
      <c r="CU111" s="7">
        <v>0</v>
      </c>
      <c r="CV111" s="7">
        <v>34291.760000000002</v>
      </c>
      <c r="CW111" s="7">
        <v>-117662.78</v>
      </c>
      <c r="CX111" s="7">
        <v>0</v>
      </c>
      <c r="CY111" s="7">
        <v>0</v>
      </c>
      <c r="CZ111" s="7">
        <v>0</v>
      </c>
      <c r="DA111" s="7">
        <v>0</v>
      </c>
      <c r="DB111" s="5">
        <v>0</v>
      </c>
      <c r="DC111" s="5">
        <v>0</v>
      </c>
      <c r="DD111" s="5">
        <v>42945.117289313603</v>
      </c>
      <c r="DE111" s="5">
        <v>-90.764552562988698</v>
      </c>
      <c r="DF111" s="5">
        <v>-4894.2060783357701</v>
      </c>
      <c r="DG111" s="5">
        <v>0</v>
      </c>
      <c r="DH111" s="5">
        <v>0</v>
      </c>
      <c r="DI111" s="5">
        <v>0</v>
      </c>
      <c r="DJ111" s="5">
        <v>0</v>
      </c>
      <c r="DK111" s="5">
        <v>41219.2832764505</v>
      </c>
      <c r="DL111" s="5">
        <v>20880.659840728102</v>
      </c>
      <c r="DM111" s="5">
        <v>0</v>
      </c>
      <c r="DN111" s="5">
        <v>0</v>
      </c>
      <c r="DO111" s="5">
        <v>0</v>
      </c>
      <c r="DP111" s="7">
        <v>0</v>
      </c>
      <c r="DQ111" s="7">
        <v>0</v>
      </c>
      <c r="DR111" s="5">
        <v>34149.813099301202</v>
      </c>
      <c r="DS111" s="5">
        <v>302255.32260685897</v>
      </c>
      <c r="DT111" s="5">
        <v>118174.898423533</v>
      </c>
      <c r="DU111" s="7">
        <v>0</v>
      </c>
      <c r="DV111" s="5">
        <v>0</v>
      </c>
      <c r="DW111" s="7">
        <v>5818</v>
      </c>
      <c r="DX111" s="7">
        <v>8917</v>
      </c>
      <c r="DY111" s="7">
        <v>0</v>
      </c>
      <c r="DZ111" s="7">
        <v>0</v>
      </c>
      <c r="EA111" s="5">
        <v>0</v>
      </c>
      <c r="EB111" s="5">
        <v>0</v>
      </c>
      <c r="EC111" s="5">
        <v>0</v>
      </c>
      <c r="ED111" s="5">
        <v>0</v>
      </c>
      <c r="EE111" s="5">
        <v>0</v>
      </c>
      <c r="EF111" s="7">
        <v>0</v>
      </c>
      <c r="EG111" s="5">
        <v>0</v>
      </c>
      <c r="EH111" s="5">
        <v>0</v>
      </c>
      <c r="EI111" s="7">
        <v>0</v>
      </c>
      <c r="EJ111" s="5">
        <v>0</v>
      </c>
      <c r="EK111" s="5">
        <v>0</v>
      </c>
      <c r="EL111" s="7">
        <v>0</v>
      </c>
      <c r="EM111" s="7">
        <v>0</v>
      </c>
      <c r="EN111" s="7">
        <v>0</v>
      </c>
      <c r="EO111" s="7">
        <v>0</v>
      </c>
      <c r="EP111" s="5">
        <v>0</v>
      </c>
      <c r="EQ111" s="5">
        <v>0</v>
      </c>
      <c r="ER111" s="5">
        <v>0</v>
      </c>
      <c r="ES111" s="5">
        <v>0</v>
      </c>
      <c r="ET111" s="5">
        <v>0</v>
      </c>
      <c r="EU111" s="5">
        <v>0</v>
      </c>
      <c r="EV111" s="5">
        <v>0</v>
      </c>
    </row>
    <row r="112" spans="1:152" ht="14.55" customHeight="1" x14ac:dyDescent="0.45">
      <c r="A112" s="3" t="s">
        <v>907</v>
      </c>
      <c r="B112" s="5">
        <v>-16956862.793597899</v>
      </c>
      <c r="C112" s="5">
        <v>-10814.8978484901</v>
      </c>
      <c r="D112" s="5">
        <v>0</v>
      </c>
      <c r="E112" s="5">
        <v>2458833.3634665199</v>
      </c>
      <c r="F112" s="5">
        <v>-22925.954322120899</v>
      </c>
      <c r="G112" s="5">
        <v>230886.026672426</v>
      </c>
      <c r="H112" s="5">
        <v>10652.837251085401</v>
      </c>
      <c r="I112" s="5">
        <v>168214.463243001</v>
      </c>
      <c r="J112" s="5">
        <v>251836.24674196399</v>
      </c>
      <c r="K112" s="5">
        <v>90021.720243267002</v>
      </c>
      <c r="L112" s="7">
        <v>9442.75</v>
      </c>
      <c r="M112" s="5">
        <v>345616.49982499098</v>
      </c>
      <c r="N112" s="5">
        <v>24950.775096075198</v>
      </c>
      <c r="O112" s="5">
        <v>45919.448139073596</v>
      </c>
      <c r="P112" s="5">
        <v>0</v>
      </c>
      <c r="Q112" s="5">
        <v>0</v>
      </c>
      <c r="R112" s="5">
        <v>239617.241590074</v>
      </c>
      <c r="S112" s="5">
        <v>25.269692038811499</v>
      </c>
      <c r="T112" s="7">
        <v>0</v>
      </c>
      <c r="U112" s="5">
        <v>0</v>
      </c>
      <c r="V112" s="5">
        <v>617205.77766943001</v>
      </c>
      <c r="W112" s="5">
        <v>29625.239720461501</v>
      </c>
      <c r="X112" s="5">
        <v>16425.654152446001</v>
      </c>
      <c r="Y112" s="5">
        <v>0</v>
      </c>
      <c r="Z112" s="5">
        <v>383194.872419958</v>
      </c>
      <c r="AA112" s="5">
        <v>77744.5609594407</v>
      </c>
      <c r="AB112" s="5">
        <v>88221.195684927501</v>
      </c>
      <c r="AC112" s="5">
        <v>292297.66780432302</v>
      </c>
      <c r="AD112" s="5">
        <v>1305707.1347310201</v>
      </c>
      <c r="AE112" s="5">
        <v>0</v>
      </c>
      <c r="AF112" s="5">
        <v>24.077685681781201</v>
      </c>
      <c r="AG112" s="5">
        <v>352820.34574468102</v>
      </c>
      <c r="AH112" s="5">
        <v>89342.632493483907</v>
      </c>
      <c r="AI112" s="5">
        <v>14765.091587912701</v>
      </c>
      <c r="AJ112" s="5">
        <v>-24431.764804755199</v>
      </c>
      <c r="AK112" s="5">
        <v>46313.167374096498</v>
      </c>
      <c r="AL112" s="7">
        <v>-5903.99</v>
      </c>
      <c r="AM112" s="7">
        <v>78686.490000000005</v>
      </c>
      <c r="AN112" s="7">
        <v>38988.71</v>
      </c>
      <c r="AO112" s="7">
        <v>2394.29</v>
      </c>
      <c r="AP112" s="7">
        <v>0</v>
      </c>
      <c r="AQ112" s="7">
        <v>6466.87</v>
      </c>
      <c r="AR112" s="7">
        <v>0</v>
      </c>
      <c r="AS112" s="7">
        <v>0</v>
      </c>
      <c r="AT112" s="7">
        <v>2584.7199999999998</v>
      </c>
      <c r="AU112" s="7">
        <v>0</v>
      </c>
      <c r="AV112" s="7">
        <v>18011.28</v>
      </c>
      <c r="AW112" s="7">
        <v>4642.49</v>
      </c>
      <c r="AX112" s="7">
        <v>0</v>
      </c>
      <c r="AY112" s="7">
        <v>0</v>
      </c>
      <c r="AZ112" s="7">
        <v>0</v>
      </c>
      <c r="BA112" s="7">
        <v>14910.47</v>
      </c>
      <c r="BB112" s="7">
        <v>29536.86</v>
      </c>
      <c r="BC112" s="7">
        <v>10465.33</v>
      </c>
      <c r="BD112" s="7">
        <v>183464.53</v>
      </c>
      <c r="BE112" s="7">
        <v>45411.07</v>
      </c>
      <c r="BF112" s="7">
        <v>76165.62</v>
      </c>
      <c r="BG112" s="7">
        <v>1897.56</v>
      </c>
      <c r="BH112" s="7">
        <v>0</v>
      </c>
      <c r="BI112" s="7">
        <v>-1431.96</v>
      </c>
      <c r="BJ112" s="7">
        <v>0</v>
      </c>
      <c r="BK112" s="7">
        <v>327.19</v>
      </c>
      <c r="BL112" s="7">
        <v>7011.59</v>
      </c>
      <c r="BM112" s="7">
        <v>0</v>
      </c>
      <c r="BN112" s="7">
        <v>5903.95</v>
      </c>
      <c r="BO112" s="7">
        <v>128837.42</v>
      </c>
      <c r="BP112" s="7">
        <v>49862.2</v>
      </c>
      <c r="BQ112" s="5">
        <v>-18069.113814074699</v>
      </c>
      <c r="BR112" s="7">
        <v>0</v>
      </c>
      <c r="BS112" s="7">
        <v>0</v>
      </c>
      <c r="BT112" s="7">
        <v>0</v>
      </c>
      <c r="BU112" s="7">
        <v>0</v>
      </c>
      <c r="BV112" s="7">
        <v>0</v>
      </c>
      <c r="BW112" s="5">
        <v>143811.117110308</v>
      </c>
      <c r="BX112" s="5">
        <v>2266.8052480967599</v>
      </c>
      <c r="BY112" s="5">
        <v>2310.9497327358199</v>
      </c>
      <c r="BZ112" s="5">
        <v>19972.797676599399</v>
      </c>
      <c r="CA112" s="5">
        <v>-430453.02089520002</v>
      </c>
      <c r="CB112" s="5">
        <v>0</v>
      </c>
      <c r="CC112" s="5">
        <v>296858.47958297102</v>
      </c>
      <c r="CD112" s="5">
        <v>0</v>
      </c>
      <c r="CE112" s="5">
        <v>-2265.1954821894001</v>
      </c>
      <c r="CF112" s="5">
        <v>0</v>
      </c>
      <c r="CG112" s="7">
        <v>0</v>
      </c>
      <c r="CH112" s="5">
        <v>0</v>
      </c>
      <c r="CI112" s="5">
        <v>-27431398.748578001</v>
      </c>
      <c r="CJ112" s="7">
        <v>491556.01</v>
      </c>
      <c r="CK112" s="7">
        <v>156116.32</v>
      </c>
      <c r="CL112" s="5">
        <v>-42598.375325803703</v>
      </c>
      <c r="CM112" s="5">
        <v>55831.685490877499</v>
      </c>
      <c r="CN112" s="5">
        <v>67444.490492442797</v>
      </c>
      <c r="CO112" s="5">
        <v>76203.502356573998</v>
      </c>
      <c r="CP112" s="5">
        <v>122593.266724587</v>
      </c>
      <c r="CQ112" s="7">
        <v>118773.72</v>
      </c>
      <c r="CR112" s="7">
        <v>170.9</v>
      </c>
      <c r="CS112" s="7">
        <v>237505.45</v>
      </c>
      <c r="CT112" s="7">
        <v>0</v>
      </c>
      <c r="CU112" s="7">
        <v>0</v>
      </c>
      <c r="CV112" s="7">
        <v>176057.39</v>
      </c>
      <c r="CW112" s="7">
        <v>-105293.4</v>
      </c>
      <c r="CX112" s="7">
        <v>0</v>
      </c>
      <c r="CY112" s="7">
        <v>0</v>
      </c>
      <c r="CZ112" s="7">
        <v>0</v>
      </c>
      <c r="DA112" s="7">
        <v>0</v>
      </c>
      <c r="DB112" s="5">
        <v>0</v>
      </c>
      <c r="DC112" s="5">
        <v>0</v>
      </c>
      <c r="DD112" s="5">
        <v>416144.81320590799</v>
      </c>
      <c r="DE112" s="5">
        <v>-90.764552562988698</v>
      </c>
      <c r="DF112" s="5">
        <v>-9182.3988298390996</v>
      </c>
      <c r="DG112" s="5">
        <v>0</v>
      </c>
      <c r="DH112" s="5">
        <v>0</v>
      </c>
      <c r="DI112" s="5">
        <v>0</v>
      </c>
      <c r="DJ112" s="5">
        <v>0</v>
      </c>
      <c r="DK112" s="5">
        <v>41958.101738989099</v>
      </c>
      <c r="DL112" s="5">
        <v>168526.377376889</v>
      </c>
      <c r="DM112" s="5">
        <v>0</v>
      </c>
      <c r="DN112" s="5">
        <v>0</v>
      </c>
      <c r="DO112" s="5">
        <v>0</v>
      </c>
      <c r="DP112" s="7">
        <v>92991.39</v>
      </c>
      <c r="DQ112" s="7">
        <v>0</v>
      </c>
      <c r="DR112" s="5">
        <v>34149.813099301202</v>
      </c>
      <c r="DS112" s="5">
        <v>302255.32260685897</v>
      </c>
      <c r="DT112" s="5">
        <v>118174.898423533</v>
      </c>
      <c r="DU112" s="7">
        <v>0</v>
      </c>
      <c r="DV112" s="5">
        <v>0</v>
      </c>
      <c r="DW112" s="7">
        <v>65431</v>
      </c>
      <c r="DX112" s="7">
        <v>45619.49</v>
      </c>
      <c r="DY112" s="7">
        <v>0</v>
      </c>
      <c r="DZ112" s="7">
        <v>0</v>
      </c>
      <c r="EA112" s="5">
        <v>0</v>
      </c>
      <c r="EB112" s="5">
        <v>0</v>
      </c>
      <c r="EC112" s="5">
        <v>0</v>
      </c>
      <c r="ED112" s="5">
        <v>0</v>
      </c>
      <c r="EE112" s="5">
        <v>0</v>
      </c>
      <c r="EF112" s="7">
        <v>0</v>
      </c>
      <c r="EG112" s="5">
        <v>0</v>
      </c>
      <c r="EH112" s="5">
        <v>0</v>
      </c>
      <c r="EI112" s="7">
        <v>0</v>
      </c>
      <c r="EJ112" s="5">
        <v>0</v>
      </c>
      <c r="EK112" s="5">
        <v>0</v>
      </c>
      <c r="EL112" s="7">
        <v>0</v>
      </c>
      <c r="EM112" s="7">
        <v>0</v>
      </c>
      <c r="EN112" s="7">
        <v>0</v>
      </c>
      <c r="EO112" s="7">
        <v>0</v>
      </c>
      <c r="EP112" s="5">
        <v>0</v>
      </c>
      <c r="EQ112" s="5">
        <v>0</v>
      </c>
      <c r="ER112" s="5">
        <v>0</v>
      </c>
      <c r="ES112" s="5">
        <v>0</v>
      </c>
      <c r="ET112" s="5">
        <v>0</v>
      </c>
      <c r="EU112" s="5">
        <v>0</v>
      </c>
      <c r="EV112" s="5">
        <v>0</v>
      </c>
    </row>
    <row r="113" spans="1:152" ht="14.55" customHeight="1" x14ac:dyDescent="0.45">
      <c r="A113" s="3" t="s">
        <v>909</v>
      </c>
      <c r="B113" s="5">
        <v>653469697.896819</v>
      </c>
      <c r="C113" s="5">
        <v>17461203.820888299</v>
      </c>
      <c r="D113" s="5">
        <v>0</v>
      </c>
      <c r="E113" s="5">
        <v>29266764.454890601</v>
      </c>
      <c r="F113" s="5">
        <v>4615103.7632957203</v>
      </c>
      <c r="G113" s="5">
        <v>13512562.388639901</v>
      </c>
      <c r="H113" s="5">
        <v>908577.52158506797</v>
      </c>
      <c r="I113" s="5">
        <v>1871475.36058292</v>
      </c>
      <c r="J113" s="5">
        <v>10947963.657689</v>
      </c>
      <c r="K113" s="5">
        <v>21852263.249348398</v>
      </c>
      <c r="L113" s="7">
        <v>2162178.7400000002</v>
      </c>
      <c r="M113" s="5">
        <v>8294043.3718352597</v>
      </c>
      <c r="N113" s="5">
        <v>535726.15385790798</v>
      </c>
      <c r="O113" s="5">
        <v>444715.60961381398</v>
      </c>
      <c r="P113" s="5">
        <v>34557.728422226799</v>
      </c>
      <c r="Q113" s="5">
        <v>71766.303091817594</v>
      </c>
      <c r="R113" s="5">
        <v>7214985.5822197804</v>
      </c>
      <c r="S113" s="5">
        <v>25.269692038811499</v>
      </c>
      <c r="T113" s="7">
        <v>0</v>
      </c>
      <c r="U113" s="5">
        <v>0</v>
      </c>
      <c r="V113" s="5">
        <v>21850969.210141402</v>
      </c>
      <c r="W113" s="5">
        <v>1326925.84917927</v>
      </c>
      <c r="X113" s="5">
        <v>3240700.8857467901</v>
      </c>
      <c r="Y113" s="5">
        <v>0</v>
      </c>
      <c r="Z113" s="5">
        <v>22646648.301641501</v>
      </c>
      <c r="AA113" s="5">
        <v>2410879.2080998002</v>
      </c>
      <c r="AB113" s="5">
        <v>2850191.46628096</v>
      </c>
      <c r="AC113" s="5">
        <v>4773455.4851292102</v>
      </c>
      <c r="AD113" s="5">
        <v>38383882.805135697</v>
      </c>
      <c r="AE113" s="5">
        <v>0</v>
      </c>
      <c r="AF113" s="5">
        <v>24.077685681781201</v>
      </c>
      <c r="AG113" s="5">
        <v>8362149.21985815</v>
      </c>
      <c r="AH113" s="5">
        <v>4544706.6116420496</v>
      </c>
      <c r="AI113" s="5">
        <v>4610304.22004434</v>
      </c>
      <c r="AJ113" s="5">
        <v>2744208.1505420702</v>
      </c>
      <c r="AK113" s="5">
        <v>222941.211425949</v>
      </c>
      <c r="AL113" s="7">
        <v>273549.94</v>
      </c>
      <c r="AM113" s="7">
        <v>2572148</v>
      </c>
      <c r="AN113" s="7">
        <v>1030400.86</v>
      </c>
      <c r="AO113" s="7">
        <v>6765098.8300000001</v>
      </c>
      <c r="AP113" s="7">
        <v>29185.94</v>
      </c>
      <c r="AQ113" s="7">
        <v>678087.05</v>
      </c>
      <c r="AR113" s="7">
        <v>139875.26999999999</v>
      </c>
      <c r="AS113" s="7">
        <v>-7384.93</v>
      </c>
      <c r="AT113" s="7">
        <v>1902603.65</v>
      </c>
      <c r="AU113" s="7">
        <v>1660470.59</v>
      </c>
      <c r="AV113" s="7">
        <v>1964059.82</v>
      </c>
      <c r="AW113" s="7">
        <v>1038331.47</v>
      </c>
      <c r="AX113" s="7">
        <v>462591.47</v>
      </c>
      <c r="AY113" s="7">
        <v>1381566.52</v>
      </c>
      <c r="AZ113" s="7">
        <v>2199551.0699999998</v>
      </c>
      <c r="BA113" s="7">
        <v>1035325.54</v>
      </c>
      <c r="BB113" s="7">
        <v>3476035.77</v>
      </c>
      <c r="BC113" s="7">
        <v>2596701.67</v>
      </c>
      <c r="BD113" s="7">
        <v>6915657.5499999998</v>
      </c>
      <c r="BE113" s="7">
        <v>-189029.06</v>
      </c>
      <c r="BF113" s="7">
        <v>1144614.81</v>
      </c>
      <c r="BG113" s="7">
        <v>1153272.79</v>
      </c>
      <c r="BH113" s="7">
        <v>38284.65</v>
      </c>
      <c r="BI113" s="7">
        <v>1398986.62</v>
      </c>
      <c r="BJ113" s="7">
        <v>9119664.1799999997</v>
      </c>
      <c r="BK113" s="7">
        <v>759720.51</v>
      </c>
      <c r="BL113" s="7">
        <v>664708.87</v>
      </c>
      <c r="BM113" s="7">
        <v>495615.28</v>
      </c>
      <c r="BN113" s="7">
        <v>671588.84</v>
      </c>
      <c r="BO113" s="7">
        <v>3364387.66</v>
      </c>
      <c r="BP113" s="7">
        <v>517749.05</v>
      </c>
      <c r="BQ113" s="5">
        <v>438242.53692441399</v>
      </c>
      <c r="BR113" s="7">
        <v>0</v>
      </c>
      <c r="BS113" s="7">
        <v>0</v>
      </c>
      <c r="BT113" s="7">
        <v>0</v>
      </c>
      <c r="BU113" s="7">
        <v>0</v>
      </c>
      <c r="BV113" s="7">
        <v>0</v>
      </c>
      <c r="BW113" s="5">
        <v>10753533.259543199</v>
      </c>
      <c r="BX113" s="5">
        <v>10074.272447492</v>
      </c>
      <c r="BY113" s="5">
        <v>1284652.7347335501</v>
      </c>
      <c r="BZ113" s="5">
        <v>1456368.0099948701</v>
      </c>
      <c r="CA113" s="5">
        <v>7123214.4376653498</v>
      </c>
      <c r="CB113" s="5">
        <v>0</v>
      </c>
      <c r="CC113" s="5">
        <v>7315710.1216333704</v>
      </c>
      <c r="CD113" s="5">
        <v>259375.670404681</v>
      </c>
      <c r="CE113" s="5">
        <v>1038787.68896612</v>
      </c>
      <c r="CF113" s="5">
        <v>0</v>
      </c>
      <c r="CG113" s="7">
        <v>0</v>
      </c>
      <c r="CH113" s="5">
        <v>0</v>
      </c>
      <c r="CI113" s="5">
        <v>158993188.777832</v>
      </c>
      <c r="CJ113" s="7">
        <v>24655534.010000002</v>
      </c>
      <c r="CK113" s="7">
        <v>5281280.4800000004</v>
      </c>
      <c r="CL113" s="5">
        <v>20595358.5403996</v>
      </c>
      <c r="CM113" s="5">
        <v>4396340.9817549996</v>
      </c>
      <c r="CN113" s="5">
        <v>3993114.9276775601</v>
      </c>
      <c r="CO113" s="5">
        <v>10152813.3918414</v>
      </c>
      <c r="CP113" s="5">
        <v>12226593.8227628</v>
      </c>
      <c r="CQ113" s="7">
        <v>10398410.800000001</v>
      </c>
      <c r="CR113" s="7">
        <v>7511706.9900000002</v>
      </c>
      <c r="CS113" s="7">
        <v>6835676.6200000001</v>
      </c>
      <c r="CT113" s="7">
        <v>0</v>
      </c>
      <c r="CU113" s="7">
        <v>0</v>
      </c>
      <c r="CV113" s="7">
        <v>17703006.109999999</v>
      </c>
      <c r="CW113" s="7">
        <v>-103805.43</v>
      </c>
      <c r="CX113" s="7">
        <v>0</v>
      </c>
      <c r="CY113" s="7">
        <v>0</v>
      </c>
      <c r="CZ113" s="7">
        <v>0</v>
      </c>
      <c r="DA113" s="7">
        <v>0</v>
      </c>
      <c r="DB113" s="5">
        <v>0</v>
      </c>
      <c r="DC113" s="5">
        <v>0</v>
      </c>
      <c r="DD113" s="5">
        <v>3617134.5438748901</v>
      </c>
      <c r="DE113" s="5">
        <v>2001298.15812337</v>
      </c>
      <c r="DF113" s="5">
        <v>6276256.0864618896</v>
      </c>
      <c r="DG113" s="5">
        <v>0</v>
      </c>
      <c r="DH113" s="5">
        <v>0</v>
      </c>
      <c r="DI113" s="5">
        <v>0</v>
      </c>
      <c r="DJ113" s="5">
        <v>0</v>
      </c>
      <c r="DK113" s="5">
        <v>42062.148545425</v>
      </c>
      <c r="DL113" s="5">
        <v>8690358.6705672108</v>
      </c>
      <c r="DM113" s="5">
        <v>0</v>
      </c>
      <c r="DN113" s="5">
        <v>0</v>
      </c>
      <c r="DO113" s="5">
        <v>0</v>
      </c>
      <c r="DP113" s="7">
        <v>9967036.4600000009</v>
      </c>
      <c r="DQ113" s="7">
        <v>0</v>
      </c>
      <c r="DR113" s="5">
        <v>1960218.2756379</v>
      </c>
      <c r="DS113" s="5">
        <v>3929518.0074760299</v>
      </c>
      <c r="DT113" s="5">
        <v>1328924.31334308</v>
      </c>
      <c r="DU113" s="7">
        <v>0</v>
      </c>
      <c r="DV113" s="5">
        <v>0</v>
      </c>
      <c r="DW113" s="7">
        <v>8275816</v>
      </c>
      <c r="DX113" s="7">
        <v>2646576.52</v>
      </c>
      <c r="DY113" s="7">
        <v>0</v>
      </c>
      <c r="DZ113" s="7">
        <v>0</v>
      </c>
      <c r="EA113" s="5">
        <v>0</v>
      </c>
      <c r="EB113" s="5">
        <v>0</v>
      </c>
      <c r="EC113" s="5">
        <v>0</v>
      </c>
      <c r="ED113" s="5">
        <v>0</v>
      </c>
      <c r="EE113" s="5">
        <v>0</v>
      </c>
      <c r="EF113" s="7">
        <v>0</v>
      </c>
      <c r="EG113" s="5">
        <v>0</v>
      </c>
      <c r="EH113" s="5">
        <v>0</v>
      </c>
      <c r="EI113" s="7">
        <v>0</v>
      </c>
      <c r="EJ113" s="5">
        <v>0</v>
      </c>
      <c r="EK113" s="5">
        <v>0</v>
      </c>
      <c r="EL113" s="7">
        <v>0</v>
      </c>
      <c r="EM113" s="7">
        <v>0</v>
      </c>
      <c r="EN113" s="7">
        <v>0</v>
      </c>
      <c r="EO113" s="7">
        <v>0</v>
      </c>
      <c r="EP113" s="5">
        <v>0</v>
      </c>
      <c r="EQ113" s="5">
        <v>0</v>
      </c>
      <c r="ER113" s="5">
        <v>0</v>
      </c>
      <c r="ES113" s="5">
        <v>0</v>
      </c>
      <c r="ET113" s="5">
        <v>0</v>
      </c>
      <c r="EU113" s="5">
        <v>0</v>
      </c>
      <c r="EV113" s="5">
        <v>0</v>
      </c>
    </row>
    <row r="114" spans="1:152" ht="14.55" customHeight="1" x14ac:dyDescent="0.45">
      <c r="A114" s="3" t="s">
        <v>911</v>
      </c>
      <c r="B114" s="5">
        <v>31227436.442107301</v>
      </c>
      <c r="C114" s="5">
        <v>0</v>
      </c>
      <c r="D114" s="5">
        <v>0</v>
      </c>
      <c r="E114" s="5">
        <v>129.91622973543099</v>
      </c>
      <c r="F114" s="5">
        <v>102715.99805626</v>
      </c>
      <c r="G114" s="5">
        <v>76570.298579990296</v>
      </c>
      <c r="H114" s="5">
        <v>24763.317861955398</v>
      </c>
      <c r="I114" s="5">
        <v>57657.593452113601</v>
      </c>
      <c r="J114" s="5">
        <v>0</v>
      </c>
      <c r="K114" s="5">
        <v>192013.900955691</v>
      </c>
      <c r="L114" s="7">
        <v>762540.09</v>
      </c>
      <c r="M114" s="5">
        <v>13482.194609730501</v>
      </c>
      <c r="N114" s="5">
        <v>0</v>
      </c>
      <c r="O114" s="5">
        <v>0</v>
      </c>
      <c r="P114" s="5">
        <v>0</v>
      </c>
      <c r="Q114" s="5">
        <v>0</v>
      </c>
      <c r="R114" s="5">
        <v>0</v>
      </c>
      <c r="S114" s="5">
        <v>0</v>
      </c>
      <c r="T114" s="7">
        <v>0</v>
      </c>
      <c r="U114" s="5">
        <v>0</v>
      </c>
      <c r="V114" s="5">
        <v>69817.007963594995</v>
      </c>
      <c r="W114" s="5">
        <v>0</v>
      </c>
      <c r="X114" s="5">
        <v>18644.409231269299</v>
      </c>
      <c r="Y114" s="5">
        <v>0</v>
      </c>
      <c r="Z114" s="5">
        <v>824835.25922314299</v>
      </c>
      <c r="AA114" s="5">
        <v>0</v>
      </c>
      <c r="AB114" s="5">
        <v>0</v>
      </c>
      <c r="AC114" s="5">
        <v>0</v>
      </c>
      <c r="AD114" s="5">
        <v>0</v>
      </c>
      <c r="AE114" s="5">
        <v>0</v>
      </c>
      <c r="AF114" s="5">
        <v>0</v>
      </c>
      <c r="AG114" s="5">
        <v>18495.824468085098</v>
      </c>
      <c r="AH114" s="5">
        <v>22378.114682884399</v>
      </c>
      <c r="AI114" s="5">
        <v>2654298.3875860502</v>
      </c>
      <c r="AJ114" s="5">
        <v>0</v>
      </c>
      <c r="AK114" s="5">
        <v>0</v>
      </c>
      <c r="AL114" s="7">
        <v>72028.88</v>
      </c>
      <c r="AM114" s="7">
        <v>337940.58</v>
      </c>
      <c r="AN114" s="7">
        <v>190838.2</v>
      </c>
      <c r="AO114" s="7">
        <v>674457</v>
      </c>
      <c r="AP114" s="7">
        <v>0</v>
      </c>
      <c r="AQ114" s="7">
        <v>90843</v>
      </c>
      <c r="AR114" s="7">
        <v>8449.81</v>
      </c>
      <c r="AS114" s="7">
        <v>0</v>
      </c>
      <c r="AT114" s="7">
        <v>208989</v>
      </c>
      <c r="AU114" s="7">
        <v>313497</v>
      </c>
      <c r="AV114" s="7">
        <v>25332</v>
      </c>
      <c r="AW114" s="7">
        <v>11800</v>
      </c>
      <c r="AX114" s="7">
        <v>6342.43</v>
      </c>
      <c r="AY114" s="7">
        <v>4044</v>
      </c>
      <c r="AZ114" s="7">
        <v>55996</v>
      </c>
      <c r="BA114" s="7">
        <v>1584860</v>
      </c>
      <c r="BB114" s="7">
        <v>2533289</v>
      </c>
      <c r="BC114" s="7">
        <v>130676</v>
      </c>
      <c r="BD114" s="7">
        <v>1346660</v>
      </c>
      <c r="BE114" s="7">
        <v>845762</v>
      </c>
      <c r="BF114" s="7">
        <v>291736</v>
      </c>
      <c r="BG114" s="7">
        <v>18687</v>
      </c>
      <c r="BH114" s="7">
        <v>0</v>
      </c>
      <c r="BI114" s="7">
        <v>0</v>
      </c>
      <c r="BJ114" s="7">
        <v>207528.95999999999</v>
      </c>
      <c r="BK114" s="7">
        <v>0</v>
      </c>
      <c r="BL114" s="7">
        <v>0</v>
      </c>
      <c r="BM114" s="7">
        <v>0</v>
      </c>
      <c r="BN114" s="7">
        <v>0</v>
      </c>
      <c r="BO114" s="7">
        <v>1254362.1599999999</v>
      </c>
      <c r="BP114" s="7">
        <v>0</v>
      </c>
      <c r="BQ114" s="5">
        <v>152435.43006081699</v>
      </c>
      <c r="BR114" s="7">
        <v>0</v>
      </c>
      <c r="BS114" s="7">
        <v>0</v>
      </c>
      <c r="BT114" s="7">
        <v>0</v>
      </c>
      <c r="BU114" s="7">
        <v>0</v>
      </c>
      <c r="BV114" s="7">
        <v>0</v>
      </c>
      <c r="BW114" s="5">
        <v>0</v>
      </c>
      <c r="BX114" s="5">
        <v>168645.8074618</v>
      </c>
      <c r="BY114" s="5">
        <v>0</v>
      </c>
      <c r="BZ114" s="5">
        <v>0</v>
      </c>
      <c r="CA114" s="5">
        <v>20974.823173694698</v>
      </c>
      <c r="CB114" s="5">
        <v>0</v>
      </c>
      <c r="CC114" s="5">
        <v>1557559.3657688999</v>
      </c>
      <c r="CD114" s="5">
        <v>0</v>
      </c>
      <c r="CE114" s="5">
        <v>0</v>
      </c>
      <c r="CF114" s="5">
        <v>0</v>
      </c>
      <c r="CG114" s="7">
        <v>0</v>
      </c>
      <c r="CH114" s="5">
        <v>0</v>
      </c>
      <c r="CI114" s="5">
        <v>0</v>
      </c>
      <c r="CJ114" s="7">
        <v>3995892.22</v>
      </c>
      <c r="CK114" s="7">
        <v>0</v>
      </c>
      <c r="CL114" s="5">
        <v>799885.50825369195</v>
      </c>
      <c r="CM114" s="5">
        <v>227650.990443093</v>
      </c>
      <c r="CN114" s="5">
        <v>181807.167235495</v>
      </c>
      <c r="CO114" s="5">
        <v>137227.19811474101</v>
      </c>
      <c r="CP114" s="5">
        <v>169383.544743701</v>
      </c>
      <c r="CQ114" s="7">
        <v>184071.37</v>
      </c>
      <c r="CR114" s="7">
        <v>167650.26</v>
      </c>
      <c r="CS114" s="7">
        <v>0</v>
      </c>
      <c r="CT114" s="7">
        <v>0</v>
      </c>
      <c r="CU114" s="7">
        <v>0</v>
      </c>
      <c r="CV114" s="7">
        <v>4731079.8600000003</v>
      </c>
      <c r="CW114" s="7">
        <v>0</v>
      </c>
      <c r="CX114" s="7">
        <v>0</v>
      </c>
      <c r="CY114" s="7">
        <v>0</v>
      </c>
      <c r="CZ114" s="7">
        <v>0</v>
      </c>
      <c r="DA114" s="7">
        <v>0</v>
      </c>
      <c r="DB114" s="5">
        <v>-182174.64831861001</v>
      </c>
      <c r="DC114" s="5">
        <v>-160345.69939183301</v>
      </c>
      <c r="DD114" s="5">
        <v>1389009.38314509</v>
      </c>
      <c r="DE114" s="5">
        <v>0</v>
      </c>
      <c r="DF114" s="5">
        <v>2433571.0791483801</v>
      </c>
      <c r="DG114" s="5">
        <v>0</v>
      </c>
      <c r="DH114" s="5">
        <v>0</v>
      </c>
      <c r="DI114" s="5">
        <v>0</v>
      </c>
      <c r="DJ114" s="5">
        <v>0</v>
      </c>
      <c r="DK114" s="5">
        <v>0</v>
      </c>
      <c r="DL114" s="5">
        <v>0</v>
      </c>
      <c r="DM114" s="5">
        <v>0</v>
      </c>
      <c r="DN114" s="5">
        <v>0</v>
      </c>
      <c r="DO114" s="5">
        <v>0</v>
      </c>
      <c r="DP114" s="7">
        <v>9076.32</v>
      </c>
      <c r="DQ114" s="7">
        <v>0</v>
      </c>
      <c r="DR114" s="5">
        <v>41776.978709572599</v>
      </c>
      <c r="DS114" s="5">
        <v>99991.150658215498</v>
      </c>
      <c r="DT114" s="5">
        <v>0</v>
      </c>
      <c r="DU114" s="7">
        <v>0</v>
      </c>
      <c r="DV114" s="5">
        <v>0</v>
      </c>
      <c r="DW114" s="7">
        <v>31425</v>
      </c>
      <c r="DX114" s="7">
        <v>18382</v>
      </c>
      <c r="DY114" s="7">
        <v>0</v>
      </c>
      <c r="DZ114" s="7">
        <v>0</v>
      </c>
      <c r="EA114" s="5">
        <v>0</v>
      </c>
      <c r="EB114" s="5">
        <v>0</v>
      </c>
      <c r="EC114" s="5">
        <v>0</v>
      </c>
      <c r="ED114" s="5">
        <v>0</v>
      </c>
      <c r="EE114" s="5">
        <v>0</v>
      </c>
      <c r="EF114" s="7">
        <v>0</v>
      </c>
      <c r="EG114" s="5">
        <v>0</v>
      </c>
      <c r="EH114" s="5">
        <v>0</v>
      </c>
      <c r="EI114" s="7">
        <v>0</v>
      </c>
      <c r="EJ114" s="5">
        <v>0</v>
      </c>
      <c r="EK114" s="5">
        <v>0</v>
      </c>
      <c r="EL114" s="7">
        <v>0</v>
      </c>
      <c r="EM114" s="7">
        <v>0</v>
      </c>
      <c r="EN114" s="7">
        <v>0</v>
      </c>
      <c r="EO114" s="7">
        <v>0</v>
      </c>
      <c r="EP114" s="5">
        <v>0</v>
      </c>
      <c r="EQ114" s="5">
        <v>0</v>
      </c>
      <c r="ER114" s="5">
        <v>0</v>
      </c>
      <c r="ES114" s="5">
        <v>0</v>
      </c>
      <c r="ET114" s="5">
        <v>0</v>
      </c>
      <c r="EU114" s="5">
        <v>0</v>
      </c>
      <c r="EV114" s="5">
        <v>0</v>
      </c>
    </row>
    <row r="115" spans="1:152" ht="14.55" customHeight="1" x14ac:dyDescent="0.45">
      <c r="A115" s="3" t="s">
        <v>913</v>
      </c>
      <c r="B115" s="5">
        <v>2937048.0641768398</v>
      </c>
      <c r="C115" s="5">
        <v>0</v>
      </c>
      <c r="D115" s="5">
        <v>0</v>
      </c>
      <c r="E115" s="5">
        <v>0</v>
      </c>
      <c r="F115" s="5">
        <v>5887.5060741860598</v>
      </c>
      <c r="G115" s="5">
        <v>0</v>
      </c>
      <c r="H115" s="5">
        <v>0</v>
      </c>
      <c r="I115" s="5">
        <v>0</v>
      </c>
      <c r="J115" s="5">
        <v>0</v>
      </c>
      <c r="K115" s="5">
        <v>0</v>
      </c>
      <c r="L115" s="7">
        <v>0</v>
      </c>
      <c r="M115" s="5">
        <v>0</v>
      </c>
      <c r="N115" s="5">
        <v>0</v>
      </c>
      <c r="O115" s="5">
        <v>0</v>
      </c>
      <c r="P115" s="5">
        <v>0</v>
      </c>
      <c r="Q115" s="5">
        <v>0</v>
      </c>
      <c r="R115" s="5">
        <v>0</v>
      </c>
      <c r="S115" s="5">
        <v>0</v>
      </c>
      <c r="T115" s="7">
        <v>0</v>
      </c>
      <c r="U115" s="5">
        <v>0</v>
      </c>
      <c r="V115" s="5">
        <v>0</v>
      </c>
      <c r="W115" s="5">
        <v>0</v>
      </c>
      <c r="X115" s="5">
        <v>0</v>
      </c>
      <c r="Y115" s="5">
        <v>0</v>
      </c>
      <c r="Z115" s="5">
        <v>2013935.9499431199</v>
      </c>
      <c r="AA115" s="5">
        <v>13438.3053094678</v>
      </c>
      <c r="AB115" s="5">
        <v>52165.455312481201</v>
      </c>
      <c r="AC115" s="5">
        <v>0</v>
      </c>
      <c r="AD115" s="5">
        <v>249272.858768081</v>
      </c>
      <c r="AE115" s="5">
        <v>0</v>
      </c>
      <c r="AF115" s="5">
        <v>0</v>
      </c>
      <c r="AG115" s="5">
        <v>0</v>
      </c>
      <c r="AH115" s="5">
        <v>0</v>
      </c>
      <c r="AI115" s="5">
        <v>0</v>
      </c>
      <c r="AJ115" s="5">
        <v>0</v>
      </c>
      <c r="AK115" s="5">
        <v>0</v>
      </c>
      <c r="AL115" s="7">
        <v>0</v>
      </c>
      <c r="AM115" s="7">
        <v>0</v>
      </c>
      <c r="AN115" s="7">
        <v>0</v>
      </c>
      <c r="AO115" s="7">
        <v>0</v>
      </c>
      <c r="AP115" s="7">
        <v>0</v>
      </c>
      <c r="AQ115" s="7">
        <v>0</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0</v>
      </c>
      <c r="BI115" s="7">
        <v>0</v>
      </c>
      <c r="BJ115" s="7">
        <v>0</v>
      </c>
      <c r="BK115" s="7">
        <v>0</v>
      </c>
      <c r="BL115" s="7">
        <v>0</v>
      </c>
      <c r="BM115" s="7">
        <v>0</v>
      </c>
      <c r="BN115" s="7">
        <v>0</v>
      </c>
      <c r="BO115" s="7">
        <v>0</v>
      </c>
      <c r="BP115" s="7">
        <v>0</v>
      </c>
      <c r="BQ115" s="5">
        <v>0</v>
      </c>
      <c r="BR115" s="7">
        <v>0</v>
      </c>
      <c r="BS115" s="7">
        <v>0</v>
      </c>
      <c r="BT115" s="7">
        <v>0</v>
      </c>
      <c r="BU115" s="7">
        <v>0</v>
      </c>
      <c r="BV115" s="7">
        <v>0</v>
      </c>
      <c r="BW115" s="5">
        <v>531282.98148048203</v>
      </c>
      <c r="BX115" s="5">
        <v>0</v>
      </c>
      <c r="BY115" s="5">
        <v>0</v>
      </c>
      <c r="BZ115" s="5">
        <v>0</v>
      </c>
      <c r="CA115" s="5">
        <v>71065.007289023299</v>
      </c>
      <c r="CB115" s="5">
        <v>0</v>
      </c>
      <c r="CC115" s="5">
        <v>0</v>
      </c>
      <c r="CD115" s="5">
        <v>0</v>
      </c>
      <c r="CE115" s="5">
        <v>0</v>
      </c>
      <c r="CF115" s="5">
        <v>0</v>
      </c>
      <c r="CG115" s="7">
        <v>0</v>
      </c>
      <c r="CH115" s="5">
        <v>0</v>
      </c>
      <c r="CI115" s="5">
        <v>0</v>
      </c>
      <c r="CJ115" s="7">
        <v>0</v>
      </c>
      <c r="CK115" s="7">
        <v>0</v>
      </c>
      <c r="CL115" s="5">
        <v>0</v>
      </c>
      <c r="CM115" s="5">
        <v>0</v>
      </c>
      <c r="CN115" s="5">
        <v>0</v>
      </c>
      <c r="CO115" s="5">
        <v>0</v>
      </c>
      <c r="CP115" s="5">
        <v>0</v>
      </c>
      <c r="CQ115" s="7">
        <v>0</v>
      </c>
      <c r="CR115" s="7">
        <v>0</v>
      </c>
      <c r="CS115" s="7">
        <v>0</v>
      </c>
      <c r="CT115" s="7">
        <v>0</v>
      </c>
      <c r="CU115" s="7">
        <v>0</v>
      </c>
      <c r="CV115" s="7">
        <v>0</v>
      </c>
      <c r="CW115" s="7">
        <v>0</v>
      </c>
      <c r="CX115" s="7">
        <v>0</v>
      </c>
      <c r="CY115" s="7">
        <v>0</v>
      </c>
      <c r="CZ115" s="7">
        <v>0</v>
      </c>
      <c r="DA115" s="7">
        <v>0</v>
      </c>
      <c r="DB115" s="5">
        <v>0</v>
      </c>
      <c r="DC115" s="5">
        <v>0</v>
      </c>
      <c r="DD115" s="5">
        <v>0</v>
      </c>
      <c r="DE115" s="5">
        <v>0</v>
      </c>
      <c r="DF115" s="5">
        <v>0</v>
      </c>
      <c r="DG115" s="5">
        <v>0</v>
      </c>
      <c r="DH115" s="5">
        <v>0</v>
      </c>
      <c r="DI115" s="5">
        <v>0</v>
      </c>
      <c r="DJ115" s="5">
        <v>0</v>
      </c>
      <c r="DK115" s="5">
        <v>0</v>
      </c>
      <c r="DL115" s="5">
        <v>0</v>
      </c>
      <c r="DM115" s="5">
        <v>0</v>
      </c>
      <c r="DN115" s="5">
        <v>0</v>
      </c>
      <c r="DO115" s="5">
        <v>0</v>
      </c>
      <c r="DP115" s="7">
        <v>0</v>
      </c>
      <c r="DQ115" s="7">
        <v>0</v>
      </c>
      <c r="DR115" s="5">
        <v>0</v>
      </c>
      <c r="DS115" s="5">
        <v>0</v>
      </c>
      <c r="DT115" s="5">
        <v>0</v>
      </c>
      <c r="DU115" s="7">
        <v>0</v>
      </c>
      <c r="DV115" s="5">
        <v>0</v>
      </c>
      <c r="DW115" s="7">
        <v>0</v>
      </c>
      <c r="DX115" s="7">
        <v>0</v>
      </c>
      <c r="DY115" s="7">
        <v>0</v>
      </c>
      <c r="DZ115" s="7">
        <v>0</v>
      </c>
      <c r="EA115" s="5">
        <v>0</v>
      </c>
      <c r="EB115" s="5">
        <v>0</v>
      </c>
      <c r="EC115" s="5">
        <v>0</v>
      </c>
      <c r="ED115" s="5">
        <v>0</v>
      </c>
      <c r="EE115" s="5">
        <v>0</v>
      </c>
      <c r="EF115" s="7">
        <v>0</v>
      </c>
      <c r="EG115" s="5">
        <v>0</v>
      </c>
      <c r="EH115" s="5">
        <v>0</v>
      </c>
      <c r="EI115" s="7">
        <v>0</v>
      </c>
      <c r="EJ115" s="5">
        <v>0</v>
      </c>
      <c r="EK115" s="5">
        <v>0</v>
      </c>
      <c r="EL115" s="7">
        <v>0</v>
      </c>
      <c r="EM115" s="7">
        <v>0</v>
      </c>
      <c r="EN115" s="7">
        <v>0</v>
      </c>
      <c r="EO115" s="7">
        <v>0</v>
      </c>
      <c r="EP115" s="5">
        <v>0</v>
      </c>
      <c r="EQ115" s="5">
        <v>0</v>
      </c>
      <c r="ER115" s="5">
        <v>0</v>
      </c>
      <c r="ES115" s="5">
        <v>0</v>
      </c>
      <c r="ET115" s="5">
        <v>0</v>
      </c>
      <c r="EU115" s="5">
        <v>0</v>
      </c>
      <c r="EV115" s="5">
        <v>0</v>
      </c>
    </row>
    <row r="116" spans="1:152" ht="14.55" customHeight="1" x14ac:dyDescent="0.45">
      <c r="A116" s="3" t="s">
        <v>915</v>
      </c>
      <c r="B116" s="5">
        <v>34164484.506284103</v>
      </c>
      <c r="C116" s="5">
        <v>0</v>
      </c>
      <c r="D116" s="5">
        <v>0</v>
      </c>
      <c r="E116" s="5">
        <v>129.91622973543099</v>
      </c>
      <c r="F116" s="5">
        <v>108603.504130446</v>
      </c>
      <c r="G116" s="5">
        <v>76570.298579990296</v>
      </c>
      <c r="H116" s="5">
        <v>24763.317861955398</v>
      </c>
      <c r="I116" s="5">
        <v>57657.593452113601</v>
      </c>
      <c r="J116" s="5">
        <v>0</v>
      </c>
      <c r="K116" s="5">
        <v>192013.900955691</v>
      </c>
      <c r="L116" s="7">
        <v>762540.09</v>
      </c>
      <c r="M116" s="5">
        <v>13482.194609730501</v>
      </c>
      <c r="N116" s="5">
        <v>0</v>
      </c>
      <c r="O116" s="5">
        <v>0</v>
      </c>
      <c r="P116" s="5">
        <v>0</v>
      </c>
      <c r="Q116" s="5">
        <v>0</v>
      </c>
      <c r="R116" s="5">
        <v>0</v>
      </c>
      <c r="S116" s="5">
        <v>0</v>
      </c>
      <c r="T116" s="7">
        <v>0</v>
      </c>
      <c r="U116" s="5">
        <v>0</v>
      </c>
      <c r="V116" s="5">
        <v>69817.007963594995</v>
      </c>
      <c r="W116" s="5">
        <v>0</v>
      </c>
      <c r="X116" s="5">
        <v>18644.409231269299</v>
      </c>
      <c r="Y116" s="5">
        <v>0</v>
      </c>
      <c r="Z116" s="5">
        <v>2838771.2091662702</v>
      </c>
      <c r="AA116" s="5">
        <v>13438.3053094678</v>
      </c>
      <c r="AB116" s="5">
        <v>52165.455312481201</v>
      </c>
      <c r="AC116" s="5">
        <v>0</v>
      </c>
      <c r="AD116" s="5">
        <v>249272.858768081</v>
      </c>
      <c r="AE116" s="5">
        <v>0</v>
      </c>
      <c r="AF116" s="5">
        <v>0</v>
      </c>
      <c r="AG116" s="5">
        <v>18495.824468085098</v>
      </c>
      <c r="AH116" s="5">
        <v>22378.114682884399</v>
      </c>
      <c r="AI116" s="5">
        <v>2654298.3875860502</v>
      </c>
      <c r="AJ116" s="5">
        <v>0</v>
      </c>
      <c r="AK116" s="5">
        <v>0</v>
      </c>
      <c r="AL116" s="7">
        <v>72028.88</v>
      </c>
      <c r="AM116" s="7">
        <v>337940.58</v>
      </c>
      <c r="AN116" s="7">
        <v>190838.2</v>
      </c>
      <c r="AO116" s="7">
        <v>674457</v>
      </c>
      <c r="AP116" s="7">
        <v>0</v>
      </c>
      <c r="AQ116" s="7">
        <v>90843</v>
      </c>
      <c r="AR116" s="7">
        <v>8449.81</v>
      </c>
      <c r="AS116" s="7">
        <v>0</v>
      </c>
      <c r="AT116" s="7">
        <v>208989</v>
      </c>
      <c r="AU116" s="7">
        <v>313497</v>
      </c>
      <c r="AV116" s="7">
        <v>25332</v>
      </c>
      <c r="AW116" s="7">
        <v>11800</v>
      </c>
      <c r="AX116" s="7">
        <v>6342.43</v>
      </c>
      <c r="AY116" s="7">
        <v>4044</v>
      </c>
      <c r="AZ116" s="7">
        <v>55996</v>
      </c>
      <c r="BA116" s="7">
        <v>1584860</v>
      </c>
      <c r="BB116" s="7">
        <v>2533289</v>
      </c>
      <c r="BC116" s="7">
        <v>130676</v>
      </c>
      <c r="BD116" s="7">
        <v>1346660</v>
      </c>
      <c r="BE116" s="7">
        <v>845762</v>
      </c>
      <c r="BF116" s="7">
        <v>291736</v>
      </c>
      <c r="BG116" s="7">
        <v>18687</v>
      </c>
      <c r="BH116" s="7">
        <v>0</v>
      </c>
      <c r="BI116" s="7">
        <v>0</v>
      </c>
      <c r="BJ116" s="7">
        <v>207528.95999999999</v>
      </c>
      <c r="BK116" s="7">
        <v>0</v>
      </c>
      <c r="BL116" s="7">
        <v>0</v>
      </c>
      <c r="BM116" s="7">
        <v>0</v>
      </c>
      <c r="BN116" s="7">
        <v>0</v>
      </c>
      <c r="BO116" s="7">
        <v>1254362.1599999999</v>
      </c>
      <c r="BP116" s="7">
        <v>0</v>
      </c>
      <c r="BQ116" s="5">
        <v>152435.43006081699</v>
      </c>
      <c r="BR116" s="7">
        <v>0</v>
      </c>
      <c r="BS116" s="7">
        <v>0</v>
      </c>
      <c r="BT116" s="7">
        <v>0</v>
      </c>
      <c r="BU116" s="7">
        <v>0</v>
      </c>
      <c r="BV116" s="7">
        <v>0</v>
      </c>
      <c r="BW116" s="5">
        <v>531282.98148048203</v>
      </c>
      <c r="BX116" s="5">
        <v>168645.8074618</v>
      </c>
      <c r="BY116" s="5">
        <v>0</v>
      </c>
      <c r="BZ116" s="5">
        <v>0</v>
      </c>
      <c r="CA116" s="5">
        <v>92039.830462718004</v>
      </c>
      <c r="CB116" s="5">
        <v>0</v>
      </c>
      <c r="CC116" s="5">
        <v>1557559.3657688999</v>
      </c>
      <c r="CD116" s="5">
        <v>0</v>
      </c>
      <c r="CE116" s="5">
        <v>0</v>
      </c>
      <c r="CF116" s="5">
        <v>0</v>
      </c>
      <c r="CG116" s="7">
        <v>0</v>
      </c>
      <c r="CH116" s="5">
        <v>0</v>
      </c>
      <c r="CI116" s="5">
        <v>0</v>
      </c>
      <c r="CJ116" s="7">
        <v>3995892.22</v>
      </c>
      <c r="CK116" s="7">
        <v>0</v>
      </c>
      <c r="CL116" s="5">
        <v>799885.50825369195</v>
      </c>
      <c r="CM116" s="5">
        <v>227650.990443093</v>
      </c>
      <c r="CN116" s="5">
        <v>181807.167235495</v>
      </c>
      <c r="CO116" s="5">
        <v>137227.19811474101</v>
      </c>
      <c r="CP116" s="5">
        <v>169383.544743701</v>
      </c>
      <c r="CQ116" s="7">
        <v>184071.37</v>
      </c>
      <c r="CR116" s="7">
        <v>167650.26</v>
      </c>
      <c r="CS116" s="7">
        <v>0</v>
      </c>
      <c r="CT116" s="7">
        <v>0</v>
      </c>
      <c r="CU116" s="7">
        <v>0</v>
      </c>
      <c r="CV116" s="7">
        <v>4731079.8600000003</v>
      </c>
      <c r="CW116" s="7">
        <v>0</v>
      </c>
      <c r="CX116" s="7">
        <v>0</v>
      </c>
      <c r="CY116" s="7">
        <v>0</v>
      </c>
      <c r="CZ116" s="7">
        <v>0</v>
      </c>
      <c r="DA116" s="7">
        <v>0</v>
      </c>
      <c r="DB116" s="5">
        <v>-182174.64831861001</v>
      </c>
      <c r="DC116" s="5">
        <v>-160345.69939183301</v>
      </c>
      <c r="DD116" s="5">
        <v>1389009.38314509</v>
      </c>
      <c r="DE116" s="5">
        <v>0</v>
      </c>
      <c r="DF116" s="5">
        <v>2433571.0791483801</v>
      </c>
      <c r="DG116" s="5">
        <v>0</v>
      </c>
      <c r="DH116" s="5">
        <v>0</v>
      </c>
      <c r="DI116" s="5">
        <v>0</v>
      </c>
      <c r="DJ116" s="5">
        <v>0</v>
      </c>
      <c r="DK116" s="5">
        <v>0</v>
      </c>
      <c r="DL116" s="5">
        <v>0</v>
      </c>
      <c r="DM116" s="5">
        <v>0</v>
      </c>
      <c r="DN116" s="5">
        <v>0</v>
      </c>
      <c r="DO116" s="5">
        <v>0</v>
      </c>
      <c r="DP116" s="7">
        <v>9076.32</v>
      </c>
      <c r="DQ116" s="7">
        <v>0</v>
      </c>
      <c r="DR116" s="5">
        <v>41776.978709572599</v>
      </c>
      <c r="DS116" s="5">
        <v>99991.150658215498</v>
      </c>
      <c r="DT116" s="5">
        <v>0</v>
      </c>
      <c r="DU116" s="7">
        <v>0</v>
      </c>
      <c r="DV116" s="5">
        <v>0</v>
      </c>
      <c r="DW116" s="7">
        <v>31425</v>
      </c>
      <c r="DX116" s="7">
        <v>18382</v>
      </c>
      <c r="DY116" s="7">
        <v>0</v>
      </c>
      <c r="DZ116" s="7">
        <v>0</v>
      </c>
      <c r="EA116" s="5">
        <v>0</v>
      </c>
      <c r="EB116" s="5">
        <v>0</v>
      </c>
      <c r="EC116" s="5">
        <v>0</v>
      </c>
      <c r="ED116" s="5">
        <v>0</v>
      </c>
      <c r="EE116" s="5">
        <v>0</v>
      </c>
      <c r="EF116" s="7">
        <v>0</v>
      </c>
      <c r="EG116" s="5">
        <v>0</v>
      </c>
      <c r="EH116" s="5">
        <v>0</v>
      </c>
      <c r="EI116" s="7">
        <v>0</v>
      </c>
      <c r="EJ116" s="5">
        <v>0</v>
      </c>
      <c r="EK116" s="5">
        <v>0</v>
      </c>
      <c r="EL116" s="7">
        <v>0</v>
      </c>
      <c r="EM116" s="7">
        <v>0</v>
      </c>
      <c r="EN116" s="7">
        <v>0</v>
      </c>
      <c r="EO116" s="7">
        <v>0</v>
      </c>
      <c r="EP116" s="5">
        <v>0</v>
      </c>
      <c r="EQ116" s="5">
        <v>0</v>
      </c>
      <c r="ER116" s="5">
        <v>0</v>
      </c>
      <c r="ES116" s="5">
        <v>0</v>
      </c>
      <c r="ET116" s="5">
        <v>0</v>
      </c>
      <c r="EU116" s="5">
        <v>0</v>
      </c>
      <c r="EV116" s="5">
        <v>0</v>
      </c>
    </row>
    <row r="117" spans="1:152" ht="14.55" customHeight="1" x14ac:dyDescent="0.45">
      <c r="A117" s="3" t="s">
        <v>917</v>
      </c>
      <c r="B117" s="5">
        <v>687634182.40310299</v>
      </c>
      <c r="C117" s="5">
        <v>17461203.820888299</v>
      </c>
      <c r="D117" s="5">
        <v>0</v>
      </c>
      <c r="E117" s="5">
        <v>29266894.3711203</v>
      </c>
      <c r="F117" s="5">
        <v>4723707.2674261704</v>
      </c>
      <c r="G117" s="5">
        <v>13589132.687219899</v>
      </c>
      <c r="H117" s="5">
        <v>933340.839447023</v>
      </c>
      <c r="I117" s="5">
        <v>1929132.95403504</v>
      </c>
      <c r="J117" s="5">
        <v>10947963.657689</v>
      </c>
      <c r="K117" s="5">
        <v>22044277.150304101</v>
      </c>
      <c r="L117" s="7">
        <v>2924718.83</v>
      </c>
      <c r="M117" s="5">
        <v>8307525.5664449902</v>
      </c>
      <c r="N117" s="5">
        <v>535726.15385790798</v>
      </c>
      <c r="O117" s="5">
        <v>444715.60961381398</v>
      </c>
      <c r="P117" s="5">
        <v>34557.728422226799</v>
      </c>
      <c r="Q117" s="5">
        <v>71766.303091817594</v>
      </c>
      <c r="R117" s="5">
        <v>7214985.5822197804</v>
      </c>
      <c r="S117" s="5">
        <v>25.269692038811499</v>
      </c>
      <c r="T117" s="7">
        <v>0</v>
      </c>
      <c r="U117" s="5">
        <v>0</v>
      </c>
      <c r="V117" s="5">
        <v>21920786.218105</v>
      </c>
      <c r="W117" s="5">
        <v>1326925.84917927</v>
      </c>
      <c r="X117" s="5">
        <v>3259345.2949780598</v>
      </c>
      <c r="Y117" s="5">
        <v>0</v>
      </c>
      <c r="Z117" s="5">
        <v>25485419.510807801</v>
      </c>
      <c r="AA117" s="5">
        <v>2424317.51340927</v>
      </c>
      <c r="AB117" s="5">
        <v>2902356.9215934402</v>
      </c>
      <c r="AC117" s="5">
        <v>4773455.4851292102</v>
      </c>
      <c r="AD117" s="5">
        <v>38633155.663903803</v>
      </c>
      <c r="AE117" s="5">
        <v>0</v>
      </c>
      <c r="AF117" s="5">
        <v>24.077685681781201</v>
      </c>
      <c r="AG117" s="5">
        <v>8380645.0443262402</v>
      </c>
      <c r="AH117" s="5">
        <v>4567084.7263249299</v>
      </c>
      <c r="AI117" s="5">
        <v>7264602.6076303897</v>
      </c>
      <c r="AJ117" s="5">
        <v>2744208.1505420702</v>
      </c>
      <c r="AK117" s="5">
        <v>222941.211425949</v>
      </c>
      <c r="AL117" s="7">
        <v>345578.82</v>
      </c>
      <c r="AM117" s="7">
        <v>2910088.58</v>
      </c>
      <c r="AN117" s="7">
        <v>1221239.06</v>
      </c>
      <c r="AO117" s="7">
        <v>7439555.8300000001</v>
      </c>
      <c r="AP117" s="7">
        <v>29185.94</v>
      </c>
      <c r="AQ117" s="7">
        <v>768930.05</v>
      </c>
      <c r="AR117" s="7">
        <v>148325.07999999999</v>
      </c>
      <c r="AS117" s="7">
        <v>-7384.93</v>
      </c>
      <c r="AT117" s="7">
        <v>2111592.65</v>
      </c>
      <c r="AU117" s="7">
        <v>1973967.59</v>
      </c>
      <c r="AV117" s="7">
        <v>1989391.82</v>
      </c>
      <c r="AW117" s="7">
        <v>1050131.47</v>
      </c>
      <c r="AX117" s="7">
        <v>468933.9</v>
      </c>
      <c r="AY117" s="7">
        <v>1385610.52</v>
      </c>
      <c r="AZ117" s="7">
        <v>2255547.0699999998</v>
      </c>
      <c r="BA117" s="7">
        <v>2620185.54</v>
      </c>
      <c r="BB117" s="7">
        <v>6009324.7699999996</v>
      </c>
      <c r="BC117" s="7">
        <v>2727377.67</v>
      </c>
      <c r="BD117" s="7">
        <v>8262317.5499999998</v>
      </c>
      <c r="BE117" s="7">
        <v>656732.93999999994</v>
      </c>
      <c r="BF117" s="7">
        <v>1436350.81</v>
      </c>
      <c r="BG117" s="7">
        <v>1171959.79</v>
      </c>
      <c r="BH117" s="7">
        <v>38284.65</v>
      </c>
      <c r="BI117" s="7">
        <v>1398986.62</v>
      </c>
      <c r="BJ117" s="7">
        <v>9327193.1400000006</v>
      </c>
      <c r="BK117" s="7">
        <v>759720.51</v>
      </c>
      <c r="BL117" s="7">
        <v>664708.87</v>
      </c>
      <c r="BM117" s="7">
        <v>495615.28</v>
      </c>
      <c r="BN117" s="7">
        <v>671588.84</v>
      </c>
      <c r="BO117" s="7">
        <v>4618749.82</v>
      </c>
      <c r="BP117" s="7">
        <v>517749.05</v>
      </c>
      <c r="BQ117" s="5">
        <v>590677.96698523103</v>
      </c>
      <c r="BR117" s="7">
        <v>0</v>
      </c>
      <c r="BS117" s="7">
        <v>0</v>
      </c>
      <c r="BT117" s="7">
        <v>0</v>
      </c>
      <c r="BU117" s="7">
        <v>0</v>
      </c>
      <c r="BV117" s="7">
        <v>0</v>
      </c>
      <c r="BW117" s="5">
        <v>11284816.241023701</v>
      </c>
      <c r="BX117" s="5">
        <v>178720.07990929199</v>
      </c>
      <c r="BY117" s="5">
        <v>1284652.7347335501</v>
      </c>
      <c r="BZ117" s="5">
        <v>1456368.0099948701</v>
      </c>
      <c r="CA117" s="5">
        <v>7215254.26812807</v>
      </c>
      <c r="CB117" s="5">
        <v>0</v>
      </c>
      <c r="CC117" s="5">
        <v>8873269.4874022696</v>
      </c>
      <c r="CD117" s="5">
        <v>259375.670404681</v>
      </c>
      <c r="CE117" s="5">
        <v>1038787.68896612</v>
      </c>
      <c r="CF117" s="5">
        <v>0</v>
      </c>
      <c r="CG117" s="7">
        <v>0</v>
      </c>
      <c r="CH117" s="5">
        <v>0</v>
      </c>
      <c r="CI117" s="5">
        <v>158993188.777832</v>
      </c>
      <c r="CJ117" s="7">
        <v>28651426.23</v>
      </c>
      <c r="CK117" s="7">
        <v>5281280.4800000004</v>
      </c>
      <c r="CL117" s="5">
        <v>21395244.048653301</v>
      </c>
      <c r="CM117" s="5">
        <v>4623991.9721980896</v>
      </c>
      <c r="CN117" s="5">
        <v>4174922.0949130501</v>
      </c>
      <c r="CO117" s="5">
        <v>10290040.589956099</v>
      </c>
      <c r="CP117" s="5">
        <v>12395977.3675065</v>
      </c>
      <c r="CQ117" s="7">
        <v>10582482.17</v>
      </c>
      <c r="CR117" s="7">
        <v>7679357.25</v>
      </c>
      <c r="CS117" s="7">
        <v>6835676.6200000001</v>
      </c>
      <c r="CT117" s="7">
        <v>0</v>
      </c>
      <c r="CU117" s="7">
        <v>0</v>
      </c>
      <c r="CV117" s="7">
        <v>22434085.969999999</v>
      </c>
      <c r="CW117" s="7">
        <v>-103805.43</v>
      </c>
      <c r="CX117" s="7">
        <v>0</v>
      </c>
      <c r="CY117" s="7">
        <v>0</v>
      </c>
      <c r="CZ117" s="7">
        <v>0</v>
      </c>
      <c r="DA117" s="7">
        <v>0</v>
      </c>
      <c r="DB117" s="5">
        <v>-182174.64831861001</v>
      </c>
      <c r="DC117" s="5">
        <v>-160345.69939183301</v>
      </c>
      <c r="DD117" s="5">
        <v>5006143.9270199798</v>
      </c>
      <c r="DE117" s="5">
        <v>2001298.15812337</v>
      </c>
      <c r="DF117" s="5">
        <v>8709827.1656102706</v>
      </c>
      <c r="DG117" s="5">
        <v>0</v>
      </c>
      <c r="DH117" s="5">
        <v>0</v>
      </c>
      <c r="DI117" s="5">
        <v>0</v>
      </c>
      <c r="DJ117" s="5">
        <v>0</v>
      </c>
      <c r="DK117" s="5">
        <v>42062.148545425</v>
      </c>
      <c r="DL117" s="5">
        <v>8690358.6705672108</v>
      </c>
      <c r="DM117" s="5">
        <v>0</v>
      </c>
      <c r="DN117" s="5">
        <v>0</v>
      </c>
      <c r="DO117" s="5">
        <v>0</v>
      </c>
      <c r="DP117" s="7">
        <v>9976112.7799999993</v>
      </c>
      <c r="DQ117" s="7">
        <v>0</v>
      </c>
      <c r="DR117" s="5">
        <v>2001995.2543474699</v>
      </c>
      <c r="DS117" s="5">
        <v>4029509.1581342402</v>
      </c>
      <c r="DT117" s="5">
        <v>1328924.31334308</v>
      </c>
      <c r="DU117" s="7">
        <v>0</v>
      </c>
      <c r="DV117" s="5">
        <v>0</v>
      </c>
      <c r="DW117" s="7">
        <v>8307241</v>
      </c>
      <c r="DX117" s="7">
        <v>2664958.52</v>
      </c>
      <c r="DY117" s="7">
        <v>0</v>
      </c>
      <c r="DZ117" s="7">
        <v>0</v>
      </c>
      <c r="EA117" s="5">
        <v>0</v>
      </c>
      <c r="EB117" s="5">
        <v>0</v>
      </c>
      <c r="EC117" s="5">
        <v>0</v>
      </c>
      <c r="ED117" s="5">
        <v>0</v>
      </c>
      <c r="EE117" s="5">
        <v>0</v>
      </c>
      <c r="EF117" s="7">
        <v>0</v>
      </c>
      <c r="EG117" s="5">
        <v>0</v>
      </c>
      <c r="EH117" s="5">
        <v>0</v>
      </c>
      <c r="EI117" s="7">
        <v>0</v>
      </c>
      <c r="EJ117" s="5">
        <v>0</v>
      </c>
      <c r="EK117" s="5">
        <v>0</v>
      </c>
      <c r="EL117" s="7">
        <v>0</v>
      </c>
      <c r="EM117" s="7">
        <v>0</v>
      </c>
      <c r="EN117" s="7">
        <v>0</v>
      </c>
      <c r="EO117" s="7">
        <v>0</v>
      </c>
      <c r="EP117" s="5">
        <v>0</v>
      </c>
      <c r="EQ117" s="5">
        <v>0</v>
      </c>
      <c r="ER117" s="5">
        <v>0</v>
      </c>
      <c r="ES117" s="5">
        <v>0</v>
      </c>
      <c r="ET117" s="5">
        <v>0</v>
      </c>
      <c r="EU117" s="5">
        <v>0</v>
      </c>
      <c r="EV117" s="5">
        <v>0</v>
      </c>
    </row>
    <row r="118" spans="1:152" ht="14.55" customHeight="1" x14ac:dyDescent="0.45">
      <c r="A118" s="3" t="s">
        <v>919</v>
      </c>
      <c r="B118" s="5">
        <v>-548764586.95252001</v>
      </c>
      <c r="C118" s="5">
        <v>-18060691.966492001</v>
      </c>
      <c r="D118" s="5">
        <v>0</v>
      </c>
      <c r="E118" s="5">
        <v>-26826289.437960599</v>
      </c>
      <c r="F118" s="5">
        <v>-3792391.7175098499</v>
      </c>
      <c r="G118" s="5">
        <v>-13860368.246854801</v>
      </c>
      <c r="H118" s="5">
        <v>-447725.92204421799</v>
      </c>
      <c r="I118" s="5">
        <v>-1378324.6094724799</v>
      </c>
      <c r="J118" s="5">
        <v>-9297902.5369244106</v>
      </c>
      <c r="K118" s="5">
        <v>-8408231.9721980803</v>
      </c>
      <c r="L118" s="7">
        <v>-718258.15</v>
      </c>
      <c r="M118" s="5">
        <v>-5520833.7650215598</v>
      </c>
      <c r="N118" s="5">
        <v>-407358.548213345</v>
      </c>
      <c r="O118" s="5">
        <v>-300829.65931629902</v>
      </c>
      <c r="P118" s="5">
        <v>-26924.352303895801</v>
      </c>
      <c r="Q118" s="5">
        <v>-21969.150530918199</v>
      </c>
      <c r="R118" s="5">
        <v>-4689851.0211098399</v>
      </c>
      <c r="S118" s="5">
        <v>25.269692038811499</v>
      </c>
      <c r="T118" s="7">
        <v>0</v>
      </c>
      <c r="U118" s="5">
        <v>0</v>
      </c>
      <c r="V118" s="5">
        <v>-25990630.1121406</v>
      </c>
      <c r="W118" s="5">
        <v>-1039819.1695108101</v>
      </c>
      <c r="X118" s="5">
        <v>-2315841.8982610102</v>
      </c>
      <c r="Y118" s="5">
        <v>0</v>
      </c>
      <c r="Z118" s="5">
        <v>-43494365.878433101</v>
      </c>
      <c r="AA118" s="5">
        <v>-3320655.73434581</v>
      </c>
      <c r="AB118" s="5">
        <v>-3564899.8131742398</v>
      </c>
      <c r="AC118" s="5">
        <v>-7258017.4955307096</v>
      </c>
      <c r="AD118" s="5">
        <v>-23261255.111327302</v>
      </c>
      <c r="AE118" s="5">
        <v>0</v>
      </c>
      <c r="AF118" s="5">
        <v>24.077685681781201</v>
      </c>
      <c r="AG118" s="5">
        <v>-14288295.611702099</v>
      </c>
      <c r="AH118" s="5">
        <v>-2436261.6159860999</v>
      </c>
      <c r="AI118" s="5">
        <v>-5865990.5786955897</v>
      </c>
      <c r="AJ118" s="5">
        <v>-2878756.3134612301</v>
      </c>
      <c r="AK118" s="5">
        <v>21544.8204657567</v>
      </c>
      <c r="AL118" s="7">
        <v>-690957.46</v>
      </c>
      <c r="AM118" s="7">
        <v>-1727759.73</v>
      </c>
      <c r="AN118" s="7">
        <v>-2918861.8</v>
      </c>
      <c r="AO118" s="7">
        <v>-5455734.2999999998</v>
      </c>
      <c r="AP118" s="7">
        <v>-103539.89</v>
      </c>
      <c r="AQ118" s="7">
        <v>-940507.82</v>
      </c>
      <c r="AR118" s="7">
        <v>-107322.9</v>
      </c>
      <c r="AS118" s="7">
        <v>-15221.76</v>
      </c>
      <c r="AT118" s="7">
        <v>-2082847.51</v>
      </c>
      <c r="AU118" s="7">
        <v>-1702023.97</v>
      </c>
      <c r="AV118" s="7">
        <v>-1416020.88</v>
      </c>
      <c r="AW118" s="7">
        <v>-889172.14</v>
      </c>
      <c r="AX118" s="7">
        <v>-332305.43</v>
      </c>
      <c r="AY118" s="7">
        <v>-1626914.55</v>
      </c>
      <c r="AZ118" s="7">
        <v>-1455683.41</v>
      </c>
      <c r="BA118" s="7">
        <v>-1137755.6299999999</v>
      </c>
      <c r="BB118" s="7">
        <v>-3517014.67</v>
      </c>
      <c r="BC118" s="7">
        <v>-1522999.9</v>
      </c>
      <c r="BD118" s="7">
        <v>-4897144.57</v>
      </c>
      <c r="BE118" s="7">
        <v>-745100.3</v>
      </c>
      <c r="BF118" s="7">
        <v>-1046259.43</v>
      </c>
      <c r="BG118" s="7">
        <v>-763814.75</v>
      </c>
      <c r="BH118" s="7">
        <v>-20151.75</v>
      </c>
      <c r="BI118" s="7">
        <v>-1028291.84</v>
      </c>
      <c r="BJ118" s="7">
        <v>-5952853.21</v>
      </c>
      <c r="BK118" s="7">
        <v>-1220206.44</v>
      </c>
      <c r="BL118" s="7">
        <v>-475178.11</v>
      </c>
      <c r="BM118" s="7">
        <v>-474316.92</v>
      </c>
      <c r="BN118" s="7">
        <v>-715141.8</v>
      </c>
      <c r="BO118" s="7">
        <v>-5496167.25</v>
      </c>
      <c r="BP118" s="7">
        <v>-1859152.59</v>
      </c>
      <c r="BQ118" s="5">
        <v>-499371.268462206</v>
      </c>
      <c r="BR118" s="7">
        <v>0</v>
      </c>
      <c r="BS118" s="7">
        <v>0</v>
      </c>
      <c r="BT118" s="7">
        <v>0</v>
      </c>
      <c r="BU118" s="7">
        <v>0</v>
      </c>
      <c r="BV118" s="7">
        <v>0</v>
      </c>
      <c r="BW118" s="5">
        <v>-10510184.8982237</v>
      </c>
      <c r="BX118" s="5">
        <v>-53054.500296960097</v>
      </c>
      <c r="BY118" s="5">
        <v>-3170580.36823066</v>
      </c>
      <c r="BZ118" s="5">
        <v>-1295160.7490040101</v>
      </c>
      <c r="CA118" s="5">
        <v>-5874335.4138544798</v>
      </c>
      <c r="CB118" s="5">
        <v>0</v>
      </c>
      <c r="CC118" s="5">
        <v>-7477267.8366637398</v>
      </c>
      <c r="CD118" s="5">
        <v>-84737.932715748</v>
      </c>
      <c r="CE118" s="5">
        <v>-383555.377932231</v>
      </c>
      <c r="CF118" s="5">
        <v>0</v>
      </c>
      <c r="CG118" s="7">
        <v>0</v>
      </c>
      <c r="CH118" s="5">
        <v>0</v>
      </c>
      <c r="CI118" s="5">
        <v>-116407348.886722</v>
      </c>
      <c r="CJ118" s="7">
        <v>-18758472.199999999</v>
      </c>
      <c r="CK118" s="7">
        <v>-1379368.73</v>
      </c>
      <c r="CL118" s="5">
        <v>-12236410.1998263</v>
      </c>
      <c r="CM118" s="5">
        <v>-4476864.7054734901</v>
      </c>
      <c r="CN118" s="5">
        <v>-2573510.55582642</v>
      </c>
      <c r="CO118" s="5">
        <v>-4471340.2811636999</v>
      </c>
      <c r="CP118" s="5">
        <v>-5233874.0139009198</v>
      </c>
      <c r="CQ118" s="7">
        <v>-8137881.1900000004</v>
      </c>
      <c r="CR118" s="7">
        <v>-8843307.0800000094</v>
      </c>
      <c r="CS118" s="7">
        <v>-4383142.26</v>
      </c>
      <c r="CT118" s="7">
        <v>0</v>
      </c>
      <c r="CU118" s="7">
        <v>0</v>
      </c>
      <c r="CV118" s="7">
        <v>-13127873.66</v>
      </c>
      <c r="CW118" s="7">
        <v>-103805.43</v>
      </c>
      <c r="CX118" s="7">
        <v>0</v>
      </c>
      <c r="CY118" s="7">
        <v>0</v>
      </c>
      <c r="CZ118" s="7">
        <v>0</v>
      </c>
      <c r="DA118" s="7">
        <v>0</v>
      </c>
      <c r="DB118" s="5">
        <v>-182174.64831861001</v>
      </c>
      <c r="DC118" s="5">
        <v>-160345.69939183301</v>
      </c>
      <c r="DD118" s="5">
        <v>-10837575.0564726</v>
      </c>
      <c r="DE118" s="5">
        <v>8383980.2953952998</v>
      </c>
      <c r="DF118" s="5">
        <v>-4540348.33414598</v>
      </c>
      <c r="DG118" s="5">
        <v>0</v>
      </c>
      <c r="DH118" s="5">
        <v>0</v>
      </c>
      <c r="DI118" s="5">
        <v>0</v>
      </c>
      <c r="DJ118" s="5">
        <v>0</v>
      </c>
      <c r="DK118" s="5">
        <v>842063.399967495</v>
      </c>
      <c r="DL118" s="5">
        <v>-9873799.5774418991</v>
      </c>
      <c r="DM118" s="5">
        <v>0</v>
      </c>
      <c r="DN118" s="5">
        <v>0</v>
      </c>
      <c r="DO118" s="5">
        <v>0</v>
      </c>
      <c r="DP118" s="7">
        <v>-7685995.6500000004</v>
      </c>
      <c r="DQ118" s="7">
        <v>0</v>
      </c>
      <c r="DR118" s="5">
        <v>-1738478.1651227099</v>
      </c>
      <c r="DS118" s="5">
        <v>-5512144.8317893799</v>
      </c>
      <c r="DT118" s="5">
        <v>-2043240.7362262399</v>
      </c>
      <c r="DU118" s="7">
        <v>0</v>
      </c>
      <c r="DV118" s="5">
        <v>0</v>
      </c>
      <c r="DW118" s="7">
        <v>-2829685</v>
      </c>
      <c r="DX118" s="7">
        <v>-1317826.48</v>
      </c>
      <c r="DY118" s="7">
        <v>0</v>
      </c>
      <c r="DZ118" s="7">
        <v>0</v>
      </c>
      <c r="EA118" s="5">
        <v>0</v>
      </c>
      <c r="EB118" s="5">
        <v>0</v>
      </c>
      <c r="EC118" s="5">
        <v>0</v>
      </c>
      <c r="ED118" s="5">
        <v>0</v>
      </c>
      <c r="EE118" s="5">
        <v>0</v>
      </c>
      <c r="EF118" s="7">
        <v>0</v>
      </c>
      <c r="EG118" s="5">
        <v>0</v>
      </c>
      <c r="EH118" s="5">
        <v>0</v>
      </c>
      <c r="EI118" s="7">
        <v>0</v>
      </c>
      <c r="EJ118" s="5">
        <v>0</v>
      </c>
      <c r="EK118" s="5">
        <v>0</v>
      </c>
      <c r="EL118" s="7">
        <v>0</v>
      </c>
      <c r="EM118" s="7">
        <v>0</v>
      </c>
      <c r="EN118" s="7">
        <v>0</v>
      </c>
      <c r="EO118" s="7">
        <v>0</v>
      </c>
      <c r="EP118" s="5">
        <v>0</v>
      </c>
      <c r="EQ118" s="5">
        <v>0</v>
      </c>
      <c r="ER118" s="5">
        <v>0</v>
      </c>
      <c r="ES118" s="5">
        <v>0</v>
      </c>
      <c r="ET118" s="5">
        <v>0</v>
      </c>
      <c r="EU118" s="5">
        <v>0</v>
      </c>
      <c r="EV118" s="5">
        <v>0</v>
      </c>
    </row>
    <row r="119" spans="1:152" ht="14.55" customHeight="1" x14ac:dyDescent="0.45">
      <c r="A119" s="3" t="s">
        <v>922</v>
      </c>
      <c r="B119" s="5">
        <v>147403434.30001199</v>
      </c>
      <c r="C119" s="5">
        <v>3531018.6162839802</v>
      </c>
      <c r="D119" s="5">
        <v>0</v>
      </c>
      <c r="E119" s="5">
        <v>4148178.7259687898</v>
      </c>
      <c r="F119" s="5">
        <v>1080903.92527401</v>
      </c>
      <c r="G119" s="5">
        <v>4056048.56649209</v>
      </c>
      <c r="H119" s="5">
        <v>85505.300194639902</v>
      </c>
      <c r="I119" s="5">
        <v>477741.358486799</v>
      </c>
      <c r="J119" s="5">
        <v>2349651.9287576</v>
      </c>
      <c r="K119" s="5">
        <v>2632863.5968722901</v>
      </c>
      <c r="L119" s="7">
        <v>450245.29</v>
      </c>
      <c r="M119" s="5">
        <v>2569026.3096488202</v>
      </c>
      <c r="N119" s="5">
        <v>174143.86073483201</v>
      </c>
      <c r="O119" s="5">
        <v>167439.29296464799</v>
      </c>
      <c r="P119" s="5">
        <v>12397.9310397518</v>
      </c>
      <c r="Q119" s="5">
        <v>0</v>
      </c>
      <c r="R119" s="5">
        <v>1156580.5335900399</v>
      </c>
      <c r="S119" s="5">
        <v>1202135.0870849199</v>
      </c>
      <c r="T119" s="7">
        <v>188189.65</v>
      </c>
      <c r="U119" s="5">
        <v>111950.26816187199</v>
      </c>
      <c r="V119" s="5">
        <v>8360624.7684056601</v>
      </c>
      <c r="W119" s="5">
        <v>376038.26588655898</v>
      </c>
      <c r="X119" s="5">
        <v>635924.97968470701</v>
      </c>
      <c r="Y119" s="5">
        <v>0</v>
      </c>
      <c r="Z119" s="5">
        <v>9728885.3892410193</v>
      </c>
      <c r="AA119" s="5">
        <v>1211029.6691375901</v>
      </c>
      <c r="AB119" s="5">
        <v>797619.63478575298</v>
      </c>
      <c r="AC119" s="5">
        <v>2420054.3068421902</v>
      </c>
      <c r="AD119" s="5">
        <v>8036118.1943767304</v>
      </c>
      <c r="AE119" s="5">
        <v>0</v>
      </c>
      <c r="AF119" s="5">
        <v>2289522.7531285598</v>
      </c>
      <c r="AG119" s="5">
        <v>7016578.3244680902</v>
      </c>
      <c r="AH119" s="5">
        <v>913610.67767159001</v>
      </c>
      <c r="AI119" s="5">
        <v>2282696.9396803202</v>
      </c>
      <c r="AJ119" s="5">
        <v>432405.33590043301</v>
      </c>
      <c r="AK119" s="5">
        <v>96130.136514856</v>
      </c>
      <c r="AL119" s="7">
        <v>228941.49</v>
      </c>
      <c r="AM119" s="7">
        <v>669542.5</v>
      </c>
      <c r="AN119" s="7">
        <v>979732.1</v>
      </c>
      <c r="AO119" s="7">
        <v>2088813.94</v>
      </c>
      <c r="AP119" s="7">
        <v>53342</v>
      </c>
      <c r="AQ119" s="7">
        <v>498593.38</v>
      </c>
      <c r="AR119" s="7">
        <v>54195.519999999997</v>
      </c>
      <c r="AS119" s="7">
        <v>7117.63</v>
      </c>
      <c r="AT119" s="7">
        <v>1014577.07</v>
      </c>
      <c r="AU119" s="7">
        <v>843850.19</v>
      </c>
      <c r="AV119" s="7">
        <v>553141.63</v>
      </c>
      <c r="AW119" s="7">
        <v>318135</v>
      </c>
      <c r="AX119" s="7">
        <v>105021.09</v>
      </c>
      <c r="AY119" s="7">
        <v>557477.34</v>
      </c>
      <c r="AZ119" s="7">
        <v>234000.55</v>
      </c>
      <c r="BA119" s="7">
        <v>336240.77</v>
      </c>
      <c r="BB119" s="7">
        <v>864141.78</v>
      </c>
      <c r="BC119" s="7">
        <v>420893.53</v>
      </c>
      <c r="BD119" s="7">
        <v>1951825.82</v>
      </c>
      <c r="BE119" s="7">
        <v>256307.31</v>
      </c>
      <c r="BF119" s="7">
        <v>351297.81</v>
      </c>
      <c r="BG119" s="7">
        <v>253979.82</v>
      </c>
      <c r="BH119" s="7">
        <v>0</v>
      </c>
      <c r="BI119" s="7">
        <v>481437.47</v>
      </c>
      <c r="BJ119" s="7">
        <v>1962244.54</v>
      </c>
      <c r="BK119" s="7">
        <v>363295.39</v>
      </c>
      <c r="BL119" s="7">
        <v>194741.71</v>
      </c>
      <c r="BM119" s="7">
        <v>187819.95</v>
      </c>
      <c r="BN119" s="7">
        <v>180397.35</v>
      </c>
      <c r="BO119" s="7">
        <v>2162473.83</v>
      </c>
      <c r="BP119" s="7">
        <v>411591.14</v>
      </c>
      <c r="BQ119" s="5">
        <v>97946.811468288404</v>
      </c>
      <c r="BR119" s="7">
        <v>1885452.13</v>
      </c>
      <c r="BS119" s="7">
        <v>0</v>
      </c>
      <c r="BT119" s="7">
        <v>0</v>
      </c>
      <c r="BU119" s="7">
        <v>0</v>
      </c>
      <c r="BV119" s="7">
        <v>0</v>
      </c>
      <c r="BW119" s="5">
        <v>4766083.1380594997</v>
      </c>
      <c r="BX119" s="5">
        <v>0</v>
      </c>
      <c r="BY119" s="5">
        <v>597717.94719507603</v>
      </c>
      <c r="BZ119" s="5">
        <v>225233.257420437</v>
      </c>
      <c r="CA119" s="5">
        <v>2510410.65277253</v>
      </c>
      <c r="CB119" s="5">
        <v>0</v>
      </c>
      <c r="CC119" s="5">
        <v>1630689.42658558</v>
      </c>
      <c r="CD119" s="5">
        <v>0</v>
      </c>
      <c r="CE119" s="5">
        <v>119168.696785404</v>
      </c>
      <c r="CF119" s="5">
        <v>73799.721980886199</v>
      </c>
      <c r="CG119" s="7">
        <v>360727.16</v>
      </c>
      <c r="CH119" s="5">
        <v>0</v>
      </c>
      <c r="CI119" s="5">
        <v>13670717.9018365</v>
      </c>
      <c r="CJ119" s="7">
        <v>3794775.15</v>
      </c>
      <c r="CK119" s="7">
        <v>202242.5</v>
      </c>
      <c r="CL119" s="5">
        <v>3027597.5673327502</v>
      </c>
      <c r="CM119" s="5">
        <v>1305740.8166811501</v>
      </c>
      <c r="CN119" s="5">
        <v>477326.03607996099</v>
      </c>
      <c r="CO119" s="5">
        <v>1244376.65366488</v>
      </c>
      <c r="CP119" s="5">
        <v>959955.51694179</v>
      </c>
      <c r="CQ119" s="7">
        <v>2317733.2799999998</v>
      </c>
      <c r="CR119" s="7">
        <v>2232633.9900000002</v>
      </c>
      <c r="CS119" s="7">
        <v>1572191.02</v>
      </c>
      <c r="CT119" s="7">
        <v>979811.03</v>
      </c>
      <c r="CU119" s="7">
        <v>170070.68</v>
      </c>
      <c r="CV119" s="7">
        <v>0</v>
      </c>
      <c r="CW119" s="7">
        <v>395861.54</v>
      </c>
      <c r="CX119" s="7">
        <v>100191.98</v>
      </c>
      <c r="CY119" s="7">
        <v>764620.58</v>
      </c>
      <c r="CZ119" s="7">
        <v>166937.13</v>
      </c>
      <c r="DA119" s="7">
        <v>785537.35</v>
      </c>
      <c r="DB119" s="5">
        <v>73212.827555489595</v>
      </c>
      <c r="DC119" s="5">
        <v>49540.729800173802</v>
      </c>
      <c r="DD119" s="5">
        <v>573016.58557775803</v>
      </c>
      <c r="DE119" s="5">
        <v>243816.08166811499</v>
      </c>
      <c r="DF119" s="5">
        <v>0</v>
      </c>
      <c r="DG119" s="5">
        <v>633492.57272874995</v>
      </c>
      <c r="DH119" s="5">
        <v>356021.420445311</v>
      </c>
      <c r="DI119" s="5">
        <v>773985.34048431704</v>
      </c>
      <c r="DJ119" s="5">
        <v>93385.543637250099</v>
      </c>
      <c r="DK119" s="5">
        <v>153808.92247684099</v>
      </c>
      <c r="DL119" s="5">
        <v>416083.12205428298</v>
      </c>
      <c r="DM119" s="5">
        <v>0</v>
      </c>
      <c r="DN119" s="5">
        <v>196755.160084512</v>
      </c>
      <c r="DO119" s="5">
        <v>114496.46513895701</v>
      </c>
      <c r="DP119" s="7">
        <v>1020153.25</v>
      </c>
      <c r="DQ119" s="7">
        <v>0</v>
      </c>
      <c r="DR119" s="5">
        <v>267788.76157971699</v>
      </c>
      <c r="DS119" s="5">
        <v>1573638.7046969</v>
      </c>
      <c r="DT119" s="5">
        <v>233647.93596619499</v>
      </c>
      <c r="DU119" s="7">
        <v>463416.78</v>
      </c>
      <c r="DV119" s="5">
        <v>177915.650901999</v>
      </c>
      <c r="DW119" s="7">
        <v>930587</v>
      </c>
      <c r="DX119" s="7">
        <v>314725</v>
      </c>
      <c r="DY119" s="7">
        <v>5455264.6900000004</v>
      </c>
      <c r="DZ119" s="7">
        <v>-1012333.59</v>
      </c>
      <c r="EA119" s="5">
        <v>0</v>
      </c>
      <c r="EB119" s="5">
        <v>0</v>
      </c>
      <c r="EC119" s="5">
        <v>0</v>
      </c>
      <c r="ED119" s="5">
        <v>578902.33219567698</v>
      </c>
      <c r="EE119" s="5">
        <v>-289865.91906387103</v>
      </c>
      <c r="EF119" s="7">
        <v>0</v>
      </c>
      <c r="EG119" s="5">
        <v>0</v>
      </c>
      <c r="EH119" s="5">
        <v>0</v>
      </c>
      <c r="EI119" s="7">
        <v>0</v>
      </c>
      <c r="EJ119" s="5">
        <v>0</v>
      </c>
      <c r="EK119" s="5">
        <v>0</v>
      </c>
      <c r="EL119" s="7">
        <v>0</v>
      </c>
      <c r="EM119" s="7">
        <v>0</v>
      </c>
      <c r="EN119" s="7">
        <v>0</v>
      </c>
      <c r="EO119" s="7">
        <v>0</v>
      </c>
      <c r="EP119" s="5">
        <v>0</v>
      </c>
      <c r="EQ119" s="5">
        <v>0</v>
      </c>
      <c r="ER119" s="5">
        <v>0</v>
      </c>
      <c r="ES119" s="5">
        <v>0</v>
      </c>
      <c r="ET119" s="5">
        <v>0</v>
      </c>
      <c r="EU119" s="5">
        <v>0</v>
      </c>
      <c r="EV119" s="5">
        <v>0</v>
      </c>
    </row>
    <row r="120" spans="1:152" ht="14.55" customHeight="1" x14ac:dyDescent="0.45">
      <c r="A120" s="3" t="s">
        <v>924</v>
      </c>
      <c r="B120" s="5">
        <v>340448.51243464602</v>
      </c>
      <c r="C120" s="5">
        <v>-8674.1396974627896</v>
      </c>
      <c r="D120" s="5">
        <v>0</v>
      </c>
      <c r="E120" s="5">
        <v>26679.617911167301</v>
      </c>
      <c r="F120" s="5">
        <v>31685.4759462232</v>
      </c>
      <c r="G120" s="5">
        <v>84397.969872037196</v>
      </c>
      <c r="H120" s="5">
        <v>2333.3532964016599</v>
      </c>
      <c r="I120" s="5">
        <v>16506.458052602698</v>
      </c>
      <c r="J120" s="5">
        <v>-1505.6472632493501</v>
      </c>
      <c r="K120" s="5">
        <v>19396.1772371851</v>
      </c>
      <c r="L120" s="7">
        <v>0</v>
      </c>
      <c r="M120" s="5">
        <v>69909.638315249103</v>
      </c>
      <c r="N120" s="5">
        <v>205.03105732425701</v>
      </c>
      <c r="O120" s="5">
        <v>0</v>
      </c>
      <c r="P120" s="5">
        <v>1923.49125581609</v>
      </c>
      <c r="Q120" s="5">
        <v>0</v>
      </c>
      <c r="R120" s="5">
        <v>4607.5591922803596</v>
      </c>
      <c r="S120" s="5">
        <v>0</v>
      </c>
      <c r="T120" s="7">
        <v>0</v>
      </c>
      <c r="U120" s="5">
        <v>0</v>
      </c>
      <c r="V120" s="5">
        <v>0</v>
      </c>
      <c r="W120" s="5">
        <v>0</v>
      </c>
      <c r="X120" s="5">
        <v>0</v>
      </c>
      <c r="Y120" s="5">
        <v>0</v>
      </c>
      <c r="Z120" s="5">
        <v>0</v>
      </c>
      <c r="AA120" s="5">
        <v>0</v>
      </c>
      <c r="AB120" s="5">
        <v>0</v>
      </c>
      <c r="AC120" s="5">
        <v>0</v>
      </c>
      <c r="AD120" s="5">
        <v>0</v>
      </c>
      <c r="AE120" s="5">
        <v>0</v>
      </c>
      <c r="AF120" s="5">
        <v>0</v>
      </c>
      <c r="AG120" s="5">
        <v>-94680.851063829803</v>
      </c>
      <c r="AH120" s="5">
        <v>-17026.6985230235</v>
      </c>
      <c r="AI120" s="5">
        <v>25199.597479873999</v>
      </c>
      <c r="AJ120" s="5">
        <v>9027.7514191630908</v>
      </c>
      <c r="AK120" s="5">
        <v>0</v>
      </c>
      <c r="AL120" s="7">
        <v>0</v>
      </c>
      <c r="AM120" s="7">
        <v>-4375.83</v>
      </c>
      <c r="AN120" s="7">
        <v>-7141.45</v>
      </c>
      <c r="AO120" s="7">
        <v>0</v>
      </c>
      <c r="AP120" s="7">
        <v>0</v>
      </c>
      <c r="AQ120" s="7">
        <v>0</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0</v>
      </c>
      <c r="BI120" s="7">
        <v>0</v>
      </c>
      <c r="BJ120" s="7">
        <v>0</v>
      </c>
      <c r="BK120" s="7">
        <v>0</v>
      </c>
      <c r="BL120" s="7">
        <v>0</v>
      </c>
      <c r="BM120" s="7">
        <v>0</v>
      </c>
      <c r="BN120" s="7">
        <v>0</v>
      </c>
      <c r="BO120" s="7">
        <v>-10000</v>
      </c>
      <c r="BP120" s="7">
        <v>0</v>
      </c>
      <c r="BQ120" s="5">
        <v>0</v>
      </c>
      <c r="BR120" s="7">
        <v>0</v>
      </c>
      <c r="BS120" s="7">
        <v>0</v>
      </c>
      <c r="BT120" s="7">
        <v>0</v>
      </c>
      <c r="BU120" s="7">
        <v>0</v>
      </c>
      <c r="BV120" s="7">
        <v>0</v>
      </c>
      <c r="BW120" s="5">
        <v>75800.599319691202</v>
      </c>
      <c r="BX120" s="5">
        <v>0</v>
      </c>
      <c r="BY120" s="5">
        <v>22524.172560876799</v>
      </c>
      <c r="BZ120" s="5">
        <v>-7513.8769162667204</v>
      </c>
      <c r="CA120" s="5">
        <v>41050.056692403203</v>
      </c>
      <c r="CB120" s="5">
        <v>0</v>
      </c>
      <c r="CC120" s="5">
        <v>0</v>
      </c>
      <c r="CD120" s="5">
        <v>0</v>
      </c>
      <c r="CE120" s="5">
        <v>0</v>
      </c>
      <c r="CF120" s="5">
        <v>0</v>
      </c>
      <c r="CG120" s="7">
        <v>0</v>
      </c>
      <c r="CH120" s="5">
        <v>0</v>
      </c>
      <c r="CI120" s="5">
        <v>0</v>
      </c>
      <c r="CJ120" s="7">
        <v>0</v>
      </c>
      <c r="CK120" s="7">
        <v>0</v>
      </c>
      <c r="CL120" s="5">
        <v>2951.1642050391001</v>
      </c>
      <c r="CM120" s="5">
        <v>0</v>
      </c>
      <c r="CN120" s="5">
        <v>0</v>
      </c>
      <c r="CO120" s="5">
        <v>0</v>
      </c>
      <c r="CP120" s="5">
        <v>8047.6020851433505</v>
      </c>
      <c r="CQ120" s="7">
        <v>12000</v>
      </c>
      <c r="CR120" s="7">
        <v>6000</v>
      </c>
      <c r="CS120" s="7">
        <v>0</v>
      </c>
      <c r="CT120" s="7">
        <v>0</v>
      </c>
      <c r="CU120" s="7">
        <v>0</v>
      </c>
      <c r="CV120" s="7">
        <v>0</v>
      </c>
      <c r="CW120" s="7">
        <v>0</v>
      </c>
      <c r="CX120" s="7">
        <v>0</v>
      </c>
      <c r="CY120" s="7">
        <v>0</v>
      </c>
      <c r="CZ120" s="7">
        <v>0</v>
      </c>
      <c r="DA120" s="7">
        <v>0</v>
      </c>
      <c r="DB120" s="5">
        <v>0</v>
      </c>
      <c r="DC120" s="5">
        <v>0</v>
      </c>
      <c r="DD120" s="5">
        <v>0</v>
      </c>
      <c r="DE120" s="5">
        <v>0</v>
      </c>
      <c r="DF120" s="5">
        <v>0</v>
      </c>
      <c r="DG120" s="5">
        <v>0</v>
      </c>
      <c r="DH120" s="5">
        <v>0</v>
      </c>
      <c r="DI120" s="5">
        <v>0</v>
      </c>
      <c r="DJ120" s="5">
        <v>0</v>
      </c>
      <c r="DK120" s="5">
        <v>0</v>
      </c>
      <c r="DL120" s="5">
        <v>0</v>
      </c>
      <c r="DM120" s="5">
        <v>0</v>
      </c>
      <c r="DN120" s="5">
        <v>0</v>
      </c>
      <c r="DO120" s="5">
        <v>0</v>
      </c>
      <c r="DP120" s="7">
        <v>0</v>
      </c>
      <c r="DQ120" s="7">
        <v>0</v>
      </c>
      <c r="DR120" s="5">
        <v>0</v>
      </c>
      <c r="DS120" s="5">
        <v>0</v>
      </c>
      <c r="DT120" s="5">
        <v>0</v>
      </c>
      <c r="DU120" s="7">
        <v>0</v>
      </c>
      <c r="DV120" s="5">
        <v>0</v>
      </c>
      <c r="DW120" s="7">
        <v>2212</v>
      </c>
      <c r="DX120" s="7">
        <v>6341</v>
      </c>
      <c r="DY120" s="7">
        <v>22568.29</v>
      </c>
      <c r="DZ120" s="7">
        <v>0</v>
      </c>
      <c r="EA120" s="5">
        <v>0</v>
      </c>
      <c r="EB120" s="5">
        <v>0</v>
      </c>
      <c r="EC120" s="5">
        <v>0</v>
      </c>
      <c r="ED120" s="5">
        <v>0</v>
      </c>
      <c r="EE120" s="5">
        <v>0</v>
      </c>
      <c r="EF120" s="7">
        <v>0</v>
      </c>
      <c r="EG120" s="5">
        <v>0</v>
      </c>
      <c r="EH120" s="5">
        <v>0</v>
      </c>
      <c r="EI120" s="7">
        <v>0</v>
      </c>
      <c r="EJ120" s="5">
        <v>0</v>
      </c>
      <c r="EK120" s="5">
        <v>0</v>
      </c>
      <c r="EL120" s="7">
        <v>0</v>
      </c>
      <c r="EM120" s="7">
        <v>0</v>
      </c>
      <c r="EN120" s="7">
        <v>0</v>
      </c>
      <c r="EO120" s="7">
        <v>0</v>
      </c>
      <c r="EP120" s="5">
        <v>0</v>
      </c>
      <c r="EQ120" s="5">
        <v>0</v>
      </c>
      <c r="ER120" s="5">
        <v>0</v>
      </c>
      <c r="ES120" s="5">
        <v>0</v>
      </c>
      <c r="ET120" s="5">
        <v>0</v>
      </c>
      <c r="EU120" s="5">
        <v>0</v>
      </c>
      <c r="EV120" s="5">
        <v>0</v>
      </c>
    </row>
    <row r="121" spans="1:152" ht="14.55" customHeight="1" x14ac:dyDescent="0.45">
      <c r="A121" s="3" t="s">
        <v>926</v>
      </c>
      <c r="B121" s="5">
        <v>7433277.9086865298</v>
      </c>
      <c r="C121" s="5">
        <v>648405.58066654601</v>
      </c>
      <c r="D121" s="5">
        <v>0</v>
      </c>
      <c r="E121" s="5">
        <v>2664373.7961791102</v>
      </c>
      <c r="F121" s="5">
        <v>0</v>
      </c>
      <c r="G121" s="5">
        <v>0</v>
      </c>
      <c r="H121" s="5">
        <v>0</v>
      </c>
      <c r="I121" s="5">
        <v>0</v>
      </c>
      <c r="J121" s="5">
        <v>276656.38575151999</v>
      </c>
      <c r="K121" s="5">
        <v>104969.59165942699</v>
      </c>
      <c r="L121" s="7">
        <v>1603.9</v>
      </c>
      <c r="M121" s="5">
        <v>136868.39341967099</v>
      </c>
      <c r="N121" s="5">
        <v>0</v>
      </c>
      <c r="O121" s="5">
        <v>0</v>
      </c>
      <c r="P121" s="5">
        <v>0</v>
      </c>
      <c r="Q121" s="5">
        <v>0</v>
      </c>
      <c r="R121" s="5">
        <v>0</v>
      </c>
      <c r="S121" s="5">
        <v>0</v>
      </c>
      <c r="T121" s="7">
        <v>0</v>
      </c>
      <c r="U121" s="5">
        <v>0</v>
      </c>
      <c r="V121" s="5">
        <v>470201.25954818801</v>
      </c>
      <c r="W121" s="5">
        <v>21432.431334308501</v>
      </c>
      <c r="X121" s="5">
        <v>37337.883959044397</v>
      </c>
      <c r="Y121" s="5">
        <v>0</v>
      </c>
      <c r="Z121" s="5">
        <v>963518.29189013503</v>
      </c>
      <c r="AA121" s="5">
        <v>82031.874887000493</v>
      </c>
      <c r="AB121" s="5">
        <v>111455.469173748</v>
      </c>
      <c r="AC121" s="5">
        <v>87246.083211441597</v>
      </c>
      <c r="AD121" s="5">
        <v>405482.423208191</v>
      </c>
      <c r="AE121" s="5">
        <v>0</v>
      </c>
      <c r="AF121" s="5">
        <v>0</v>
      </c>
      <c r="AG121" s="5">
        <v>0</v>
      </c>
      <c r="AH121" s="5">
        <v>0</v>
      </c>
      <c r="AI121" s="5">
        <v>-5674.1838758604599</v>
      </c>
      <c r="AJ121" s="5">
        <v>0</v>
      </c>
      <c r="AK121" s="5">
        <v>0</v>
      </c>
      <c r="AL121" s="7">
        <v>0</v>
      </c>
      <c r="AM121" s="7">
        <v>0</v>
      </c>
      <c r="AN121" s="7">
        <v>0</v>
      </c>
      <c r="AO121" s="7">
        <v>0</v>
      </c>
      <c r="AP121" s="7">
        <v>0</v>
      </c>
      <c r="AQ121" s="7">
        <v>0</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0</v>
      </c>
      <c r="BI121" s="7">
        <v>0</v>
      </c>
      <c r="BJ121" s="7">
        <v>0</v>
      </c>
      <c r="BK121" s="7">
        <v>0</v>
      </c>
      <c r="BL121" s="7">
        <v>0</v>
      </c>
      <c r="BM121" s="7">
        <v>0</v>
      </c>
      <c r="BN121" s="7">
        <v>0</v>
      </c>
      <c r="BO121" s="7">
        <v>0</v>
      </c>
      <c r="BP121" s="7">
        <v>0</v>
      </c>
      <c r="BQ121" s="5">
        <v>0</v>
      </c>
      <c r="BR121" s="7">
        <v>0</v>
      </c>
      <c r="BS121" s="7">
        <v>0</v>
      </c>
      <c r="BT121" s="7">
        <v>0</v>
      </c>
      <c r="BU121" s="7">
        <v>0</v>
      </c>
      <c r="BV121" s="7">
        <v>0</v>
      </c>
      <c r="BW121" s="5">
        <v>574454.052157011</v>
      </c>
      <c r="BX121" s="5">
        <v>0</v>
      </c>
      <c r="BY121" s="5">
        <v>0</v>
      </c>
      <c r="BZ121" s="5">
        <v>-8555.7790876473591</v>
      </c>
      <c r="CA121" s="5">
        <v>222861.61654338299</v>
      </c>
      <c r="CB121" s="5">
        <v>0</v>
      </c>
      <c r="CC121" s="5">
        <v>0</v>
      </c>
      <c r="CD121" s="5">
        <v>0</v>
      </c>
      <c r="CE121" s="5">
        <v>0</v>
      </c>
      <c r="CF121" s="5">
        <v>0</v>
      </c>
      <c r="CG121" s="7">
        <v>0</v>
      </c>
      <c r="CH121" s="5">
        <v>0</v>
      </c>
      <c r="CI121" s="5">
        <v>0</v>
      </c>
      <c r="CJ121" s="7">
        <v>0</v>
      </c>
      <c r="CK121" s="7">
        <v>0</v>
      </c>
      <c r="CL121" s="5">
        <v>48115.238922675897</v>
      </c>
      <c r="CM121" s="5">
        <v>0</v>
      </c>
      <c r="CN121" s="5">
        <v>0</v>
      </c>
      <c r="CO121" s="5">
        <v>0</v>
      </c>
      <c r="CP121" s="5">
        <v>0</v>
      </c>
      <c r="CQ121" s="7">
        <v>0</v>
      </c>
      <c r="CR121" s="7">
        <v>43250</v>
      </c>
      <c r="CS121" s="7">
        <v>31661.5</v>
      </c>
      <c r="CT121" s="7">
        <v>0</v>
      </c>
      <c r="CU121" s="7">
        <v>0</v>
      </c>
      <c r="CV121" s="7">
        <v>0</v>
      </c>
      <c r="CW121" s="7">
        <v>0</v>
      </c>
      <c r="CX121" s="7">
        <v>0</v>
      </c>
      <c r="CY121" s="7">
        <v>0</v>
      </c>
      <c r="CZ121" s="7">
        <v>0</v>
      </c>
      <c r="DA121" s="7">
        <v>0</v>
      </c>
      <c r="DB121" s="5">
        <v>0</v>
      </c>
      <c r="DC121" s="5">
        <v>0</v>
      </c>
      <c r="DD121" s="5">
        <v>0</v>
      </c>
      <c r="DE121" s="5">
        <v>0</v>
      </c>
      <c r="DF121" s="5">
        <v>0</v>
      </c>
      <c r="DG121" s="5">
        <v>0</v>
      </c>
      <c r="DH121" s="5">
        <v>0</v>
      </c>
      <c r="DI121" s="5">
        <v>0</v>
      </c>
      <c r="DJ121" s="5">
        <v>0</v>
      </c>
      <c r="DK121" s="5">
        <v>0</v>
      </c>
      <c r="DL121" s="5">
        <v>0</v>
      </c>
      <c r="DM121" s="5">
        <v>0</v>
      </c>
      <c r="DN121" s="5">
        <v>0</v>
      </c>
      <c r="DO121" s="5">
        <v>0</v>
      </c>
      <c r="DP121" s="7">
        <v>0</v>
      </c>
      <c r="DQ121" s="7">
        <v>0</v>
      </c>
      <c r="DR121" s="5">
        <v>0</v>
      </c>
      <c r="DS121" s="5">
        <v>293359.33690882497</v>
      </c>
      <c r="DT121" s="5">
        <v>207620.76222980701</v>
      </c>
      <c r="DU121" s="7">
        <v>0</v>
      </c>
      <c r="DV121" s="5">
        <v>0</v>
      </c>
      <c r="DW121" s="7">
        <v>9000</v>
      </c>
      <c r="DX121" s="7">
        <v>5602</v>
      </c>
      <c r="DY121" s="7">
        <v>0</v>
      </c>
      <c r="DZ121" s="7">
        <v>0</v>
      </c>
      <c r="EA121" s="5">
        <v>0</v>
      </c>
      <c r="EB121" s="5">
        <v>0</v>
      </c>
      <c r="EC121" s="5">
        <v>0</v>
      </c>
      <c r="ED121" s="5">
        <v>0</v>
      </c>
      <c r="EE121" s="5">
        <v>0</v>
      </c>
      <c r="EF121" s="7">
        <v>0</v>
      </c>
      <c r="EG121" s="5">
        <v>0</v>
      </c>
      <c r="EH121" s="5">
        <v>0</v>
      </c>
      <c r="EI121" s="7">
        <v>0</v>
      </c>
      <c r="EJ121" s="5">
        <v>0</v>
      </c>
      <c r="EK121" s="5">
        <v>0</v>
      </c>
      <c r="EL121" s="7">
        <v>0</v>
      </c>
      <c r="EM121" s="7">
        <v>0</v>
      </c>
      <c r="EN121" s="7">
        <v>0</v>
      </c>
      <c r="EO121" s="7">
        <v>0</v>
      </c>
      <c r="EP121" s="5">
        <v>0</v>
      </c>
      <c r="EQ121" s="5">
        <v>0</v>
      </c>
      <c r="ER121" s="5">
        <v>0</v>
      </c>
      <c r="ES121" s="5">
        <v>0</v>
      </c>
      <c r="ET121" s="5">
        <v>0</v>
      </c>
      <c r="EU121" s="5">
        <v>0</v>
      </c>
      <c r="EV121" s="5">
        <v>0</v>
      </c>
    </row>
    <row r="122" spans="1:152" ht="14.55" customHeight="1" x14ac:dyDescent="0.45">
      <c r="A122" s="3" t="s">
        <v>928</v>
      </c>
      <c r="B122" s="5">
        <v>213877.03</v>
      </c>
      <c r="C122" s="5">
        <v>0</v>
      </c>
      <c r="D122" s="5">
        <v>0</v>
      </c>
      <c r="E122" s="5">
        <v>0</v>
      </c>
      <c r="F122" s="5">
        <v>0</v>
      </c>
      <c r="G122" s="5">
        <v>0</v>
      </c>
      <c r="H122" s="5">
        <v>0</v>
      </c>
      <c r="I122" s="5">
        <v>0</v>
      </c>
      <c r="J122" s="5">
        <v>0</v>
      </c>
      <c r="K122" s="5">
        <v>0</v>
      </c>
      <c r="L122" s="7">
        <v>0</v>
      </c>
      <c r="M122" s="5">
        <v>0</v>
      </c>
      <c r="N122" s="5">
        <v>0</v>
      </c>
      <c r="O122" s="5">
        <v>0</v>
      </c>
      <c r="P122" s="5">
        <v>0</v>
      </c>
      <c r="Q122" s="5">
        <v>0</v>
      </c>
      <c r="R122" s="5">
        <v>0</v>
      </c>
      <c r="S122" s="5">
        <v>0</v>
      </c>
      <c r="T122" s="7">
        <v>6999.96</v>
      </c>
      <c r="U122" s="5">
        <v>0</v>
      </c>
      <c r="V122" s="5">
        <v>0</v>
      </c>
      <c r="W122" s="5">
        <v>0</v>
      </c>
      <c r="X122" s="5">
        <v>0</v>
      </c>
      <c r="Y122" s="5">
        <v>0</v>
      </c>
      <c r="Z122" s="5">
        <v>0</v>
      </c>
      <c r="AA122" s="5">
        <v>0</v>
      </c>
      <c r="AB122" s="5">
        <v>0</v>
      </c>
      <c r="AC122" s="5">
        <v>0</v>
      </c>
      <c r="AD122" s="5">
        <v>0</v>
      </c>
      <c r="AE122" s="5">
        <v>0</v>
      </c>
      <c r="AF122" s="5">
        <v>0</v>
      </c>
      <c r="AG122" s="5">
        <v>0</v>
      </c>
      <c r="AH122" s="5">
        <v>0</v>
      </c>
      <c r="AI122" s="5">
        <v>0</v>
      </c>
      <c r="AJ122" s="5">
        <v>0</v>
      </c>
      <c r="AK122" s="5">
        <v>0</v>
      </c>
      <c r="AL122" s="7">
        <v>0</v>
      </c>
      <c r="AM122" s="7">
        <v>0</v>
      </c>
      <c r="AN122" s="7">
        <v>0</v>
      </c>
      <c r="AO122" s="7">
        <v>0</v>
      </c>
      <c r="AP122" s="7">
        <v>0</v>
      </c>
      <c r="AQ122" s="7">
        <v>0</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0</v>
      </c>
      <c r="BI122" s="7">
        <v>0</v>
      </c>
      <c r="BJ122" s="7">
        <v>0</v>
      </c>
      <c r="BK122" s="7">
        <v>0</v>
      </c>
      <c r="BL122" s="7">
        <v>0</v>
      </c>
      <c r="BM122" s="7">
        <v>0</v>
      </c>
      <c r="BN122" s="7">
        <v>0</v>
      </c>
      <c r="BO122" s="7">
        <v>0</v>
      </c>
      <c r="BP122" s="7">
        <v>0</v>
      </c>
      <c r="BQ122" s="5">
        <v>0</v>
      </c>
      <c r="BR122" s="7">
        <v>0</v>
      </c>
      <c r="BS122" s="7">
        <v>0</v>
      </c>
      <c r="BT122" s="7">
        <v>0</v>
      </c>
      <c r="BU122" s="7">
        <v>0</v>
      </c>
      <c r="BV122" s="7">
        <v>0</v>
      </c>
      <c r="BW122" s="5">
        <v>0</v>
      </c>
      <c r="BX122" s="5">
        <v>0</v>
      </c>
      <c r="BY122" s="5">
        <v>0</v>
      </c>
      <c r="BZ122" s="5">
        <v>0</v>
      </c>
      <c r="CA122" s="5">
        <v>0</v>
      </c>
      <c r="CB122" s="5">
        <v>0</v>
      </c>
      <c r="CC122" s="5">
        <v>0</v>
      </c>
      <c r="CD122" s="5">
        <v>0</v>
      </c>
      <c r="CE122" s="5">
        <v>0</v>
      </c>
      <c r="CF122" s="5">
        <v>0</v>
      </c>
      <c r="CG122" s="7">
        <v>21977.55</v>
      </c>
      <c r="CH122" s="5">
        <v>0</v>
      </c>
      <c r="CI122" s="5">
        <v>0</v>
      </c>
      <c r="CJ122" s="7">
        <v>0</v>
      </c>
      <c r="CK122" s="7">
        <v>0</v>
      </c>
      <c r="CL122" s="5">
        <v>0</v>
      </c>
      <c r="CM122" s="5">
        <v>0</v>
      </c>
      <c r="CN122" s="5">
        <v>0</v>
      </c>
      <c r="CO122" s="5">
        <v>0</v>
      </c>
      <c r="CP122" s="5">
        <v>0</v>
      </c>
      <c r="CQ122" s="7">
        <v>0</v>
      </c>
      <c r="CR122" s="7">
        <v>0</v>
      </c>
      <c r="CS122" s="7">
        <v>0</v>
      </c>
      <c r="CT122" s="7">
        <v>0</v>
      </c>
      <c r="CU122" s="7">
        <v>0</v>
      </c>
      <c r="CV122" s="7">
        <v>0</v>
      </c>
      <c r="CW122" s="7">
        <v>0</v>
      </c>
      <c r="CX122" s="7">
        <v>0</v>
      </c>
      <c r="CY122" s="7">
        <v>0</v>
      </c>
      <c r="CZ122" s="7">
        <v>0</v>
      </c>
      <c r="DA122" s="7">
        <v>0</v>
      </c>
      <c r="DB122" s="5">
        <v>0</v>
      </c>
      <c r="DC122" s="5">
        <v>0</v>
      </c>
      <c r="DD122" s="5">
        <v>0</v>
      </c>
      <c r="DE122" s="5">
        <v>0</v>
      </c>
      <c r="DF122" s="5">
        <v>0</v>
      </c>
      <c r="DG122" s="5">
        <v>0</v>
      </c>
      <c r="DH122" s="5">
        <v>0</v>
      </c>
      <c r="DI122" s="5">
        <v>0</v>
      </c>
      <c r="DJ122" s="5">
        <v>0</v>
      </c>
      <c r="DK122" s="5">
        <v>0</v>
      </c>
      <c r="DL122" s="5">
        <v>0</v>
      </c>
      <c r="DM122" s="5">
        <v>0</v>
      </c>
      <c r="DN122" s="5">
        <v>0</v>
      </c>
      <c r="DO122" s="5">
        <v>0</v>
      </c>
      <c r="DP122" s="7">
        <v>0</v>
      </c>
      <c r="DQ122" s="7">
        <v>0</v>
      </c>
      <c r="DR122" s="5">
        <v>0</v>
      </c>
      <c r="DS122" s="5">
        <v>0</v>
      </c>
      <c r="DT122" s="5">
        <v>0</v>
      </c>
      <c r="DU122" s="7">
        <v>13332.93</v>
      </c>
      <c r="DV122" s="5">
        <v>0</v>
      </c>
      <c r="DW122" s="7">
        <v>0</v>
      </c>
      <c r="DX122" s="7">
        <v>0</v>
      </c>
      <c r="DY122" s="7">
        <v>213877.03</v>
      </c>
      <c r="DZ122" s="7">
        <v>-42310.44</v>
      </c>
      <c r="EA122" s="5">
        <v>0</v>
      </c>
      <c r="EB122" s="5">
        <v>0</v>
      </c>
      <c r="EC122" s="5">
        <v>0</v>
      </c>
      <c r="ED122" s="5">
        <v>0</v>
      </c>
      <c r="EE122" s="5">
        <v>0</v>
      </c>
      <c r="EF122" s="7">
        <v>0</v>
      </c>
      <c r="EG122" s="5">
        <v>0</v>
      </c>
      <c r="EH122" s="5">
        <v>0</v>
      </c>
      <c r="EI122" s="7">
        <v>0</v>
      </c>
      <c r="EJ122" s="5">
        <v>0</v>
      </c>
      <c r="EK122" s="5">
        <v>0</v>
      </c>
      <c r="EL122" s="7">
        <v>0</v>
      </c>
      <c r="EM122" s="7">
        <v>0</v>
      </c>
      <c r="EN122" s="7">
        <v>0</v>
      </c>
      <c r="EO122" s="7">
        <v>0</v>
      </c>
      <c r="EP122" s="5">
        <v>0</v>
      </c>
      <c r="EQ122" s="5">
        <v>0</v>
      </c>
      <c r="ER122" s="5">
        <v>0</v>
      </c>
      <c r="ES122" s="5">
        <v>0</v>
      </c>
      <c r="ET122" s="5">
        <v>0</v>
      </c>
      <c r="EU122" s="5">
        <v>0</v>
      </c>
      <c r="EV122" s="5">
        <v>0</v>
      </c>
    </row>
    <row r="123" spans="1:152" ht="14.55" customHeight="1" x14ac:dyDescent="0.45">
      <c r="A123" s="3" t="s">
        <v>930</v>
      </c>
      <c r="B123" s="5">
        <v>212388.42395118999</v>
      </c>
      <c r="C123" s="5">
        <v>0</v>
      </c>
      <c r="D123" s="5">
        <v>0</v>
      </c>
      <c r="E123" s="5">
        <v>0</v>
      </c>
      <c r="F123" s="5">
        <v>0</v>
      </c>
      <c r="G123" s="5">
        <v>0</v>
      </c>
      <c r="H123" s="5">
        <v>0</v>
      </c>
      <c r="I123" s="5">
        <v>0</v>
      </c>
      <c r="J123" s="5">
        <v>0</v>
      </c>
      <c r="K123" s="5">
        <v>0</v>
      </c>
      <c r="L123" s="7">
        <v>0</v>
      </c>
      <c r="M123" s="5">
        <v>0</v>
      </c>
      <c r="N123" s="5">
        <v>0</v>
      </c>
      <c r="O123" s="5">
        <v>0</v>
      </c>
      <c r="P123" s="5">
        <v>0</v>
      </c>
      <c r="Q123" s="5">
        <v>0</v>
      </c>
      <c r="R123" s="5">
        <v>0</v>
      </c>
      <c r="S123" s="5">
        <v>0</v>
      </c>
      <c r="T123" s="7">
        <v>0</v>
      </c>
      <c r="U123" s="5">
        <v>0</v>
      </c>
      <c r="V123" s="5">
        <v>0</v>
      </c>
      <c r="W123" s="5">
        <v>0</v>
      </c>
      <c r="X123" s="5">
        <v>0</v>
      </c>
      <c r="Y123" s="5">
        <v>0</v>
      </c>
      <c r="Z123" s="5">
        <v>0</v>
      </c>
      <c r="AA123" s="5">
        <v>0</v>
      </c>
      <c r="AB123" s="5">
        <v>0</v>
      </c>
      <c r="AC123" s="5">
        <v>0</v>
      </c>
      <c r="AD123" s="5">
        <v>0</v>
      </c>
      <c r="AE123" s="5">
        <v>0</v>
      </c>
      <c r="AF123" s="5">
        <v>0</v>
      </c>
      <c r="AG123" s="5">
        <v>0</v>
      </c>
      <c r="AH123" s="5">
        <v>0</v>
      </c>
      <c r="AI123" s="5">
        <v>0</v>
      </c>
      <c r="AJ123" s="5">
        <v>0</v>
      </c>
      <c r="AK123" s="5">
        <v>0</v>
      </c>
      <c r="AL123" s="7">
        <v>0</v>
      </c>
      <c r="AM123" s="7">
        <v>0</v>
      </c>
      <c r="AN123" s="7">
        <v>0</v>
      </c>
      <c r="AO123" s="7">
        <v>0</v>
      </c>
      <c r="AP123" s="7">
        <v>0</v>
      </c>
      <c r="AQ123" s="7">
        <v>0</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0</v>
      </c>
      <c r="BI123" s="7">
        <v>0</v>
      </c>
      <c r="BJ123" s="7">
        <v>0</v>
      </c>
      <c r="BK123" s="7">
        <v>0</v>
      </c>
      <c r="BL123" s="7">
        <v>0</v>
      </c>
      <c r="BM123" s="7">
        <v>0</v>
      </c>
      <c r="BN123" s="7">
        <v>0</v>
      </c>
      <c r="BO123" s="7">
        <v>0</v>
      </c>
      <c r="BP123" s="7">
        <v>0</v>
      </c>
      <c r="BQ123" s="5">
        <v>0</v>
      </c>
      <c r="BR123" s="7">
        <v>0</v>
      </c>
      <c r="BS123" s="7">
        <v>0</v>
      </c>
      <c r="BT123" s="7">
        <v>0</v>
      </c>
      <c r="BU123" s="7">
        <v>0</v>
      </c>
      <c r="BV123" s="7">
        <v>0</v>
      </c>
      <c r="BW123" s="5">
        <v>0</v>
      </c>
      <c r="BX123" s="5">
        <v>0</v>
      </c>
      <c r="BY123" s="5">
        <v>86388.423951190503</v>
      </c>
      <c r="BZ123" s="5">
        <v>0</v>
      </c>
      <c r="CA123" s="5">
        <v>0</v>
      </c>
      <c r="CB123" s="5">
        <v>0</v>
      </c>
      <c r="CC123" s="5">
        <v>0</v>
      </c>
      <c r="CD123" s="5">
        <v>0</v>
      </c>
      <c r="CE123" s="5">
        <v>0</v>
      </c>
      <c r="CF123" s="5">
        <v>0</v>
      </c>
      <c r="CG123" s="7">
        <v>0</v>
      </c>
      <c r="CH123" s="5">
        <v>0</v>
      </c>
      <c r="CI123" s="5">
        <v>0</v>
      </c>
      <c r="CJ123" s="7">
        <v>0</v>
      </c>
      <c r="CK123" s="7">
        <v>0</v>
      </c>
      <c r="CL123" s="5">
        <v>0</v>
      </c>
      <c r="CM123" s="5">
        <v>0</v>
      </c>
      <c r="CN123" s="5">
        <v>0</v>
      </c>
      <c r="CO123" s="5">
        <v>0</v>
      </c>
      <c r="CP123" s="5">
        <v>0</v>
      </c>
      <c r="CQ123" s="7">
        <v>0</v>
      </c>
      <c r="CR123" s="7">
        <v>0</v>
      </c>
      <c r="CS123" s="7">
        <v>0</v>
      </c>
      <c r="CT123" s="7">
        <v>0</v>
      </c>
      <c r="CU123" s="7">
        <v>0</v>
      </c>
      <c r="CV123" s="7">
        <v>0</v>
      </c>
      <c r="CW123" s="7">
        <v>0</v>
      </c>
      <c r="CX123" s="7">
        <v>0</v>
      </c>
      <c r="CY123" s="7">
        <v>0</v>
      </c>
      <c r="CZ123" s="7">
        <v>0</v>
      </c>
      <c r="DA123" s="7">
        <v>0</v>
      </c>
      <c r="DB123" s="5">
        <v>0</v>
      </c>
      <c r="DC123" s="5">
        <v>0</v>
      </c>
      <c r="DD123" s="5">
        <v>0</v>
      </c>
      <c r="DE123" s="5">
        <v>0</v>
      </c>
      <c r="DF123" s="5">
        <v>0</v>
      </c>
      <c r="DG123" s="5">
        <v>0</v>
      </c>
      <c r="DH123" s="5">
        <v>0</v>
      </c>
      <c r="DI123" s="5">
        <v>0</v>
      </c>
      <c r="DJ123" s="5">
        <v>0</v>
      </c>
      <c r="DK123" s="5">
        <v>0</v>
      </c>
      <c r="DL123" s="5">
        <v>0</v>
      </c>
      <c r="DM123" s="5">
        <v>0</v>
      </c>
      <c r="DN123" s="5">
        <v>0</v>
      </c>
      <c r="DO123" s="5">
        <v>0</v>
      </c>
      <c r="DP123" s="7">
        <v>0</v>
      </c>
      <c r="DQ123" s="7">
        <v>0</v>
      </c>
      <c r="DR123" s="5">
        <v>0</v>
      </c>
      <c r="DS123" s="5">
        <v>0</v>
      </c>
      <c r="DT123" s="5">
        <v>0</v>
      </c>
      <c r="DU123" s="7">
        <v>0</v>
      </c>
      <c r="DV123" s="5">
        <v>0</v>
      </c>
      <c r="DW123" s="7">
        <v>0</v>
      </c>
      <c r="DX123" s="7">
        <v>0</v>
      </c>
      <c r="DY123" s="7">
        <v>126000</v>
      </c>
      <c r="DZ123" s="7">
        <v>0</v>
      </c>
      <c r="EA123" s="5">
        <v>0</v>
      </c>
      <c r="EB123" s="5">
        <v>0</v>
      </c>
      <c r="EC123" s="5">
        <v>0</v>
      </c>
      <c r="ED123" s="5">
        <v>0</v>
      </c>
      <c r="EE123" s="5">
        <v>0</v>
      </c>
      <c r="EF123" s="7">
        <v>0</v>
      </c>
      <c r="EG123" s="5">
        <v>0</v>
      </c>
      <c r="EH123" s="5">
        <v>0</v>
      </c>
      <c r="EI123" s="7">
        <v>0</v>
      </c>
      <c r="EJ123" s="5">
        <v>0</v>
      </c>
      <c r="EK123" s="5">
        <v>0</v>
      </c>
      <c r="EL123" s="7">
        <v>0</v>
      </c>
      <c r="EM123" s="7">
        <v>0</v>
      </c>
      <c r="EN123" s="7">
        <v>0</v>
      </c>
      <c r="EO123" s="7">
        <v>0</v>
      </c>
      <c r="EP123" s="5">
        <v>0</v>
      </c>
      <c r="EQ123" s="5">
        <v>0</v>
      </c>
      <c r="ER123" s="5">
        <v>0</v>
      </c>
      <c r="ES123" s="5">
        <v>0</v>
      </c>
      <c r="ET123" s="5">
        <v>0</v>
      </c>
      <c r="EU123" s="5">
        <v>0</v>
      </c>
      <c r="EV123" s="5">
        <v>0</v>
      </c>
    </row>
    <row r="124" spans="1:152" ht="14.55" customHeight="1" x14ac:dyDescent="0.45">
      <c r="A124" s="3" t="s">
        <v>932</v>
      </c>
      <c r="B124" s="5">
        <v>155603426.17508501</v>
      </c>
      <c r="C124" s="5">
        <v>4170750.0572530599</v>
      </c>
      <c r="D124" s="5">
        <v>0</v>
      </c>
      <c r="E124" s="5">
        <v>6839232.1400590697</v>
      </c>
      <c r="F124" s="5">
        <v>1112589.4012202299</v>
      </c>
      <c r="G124" s="5">
        <v>4140446.5363641302</v>
      </c>
      <c r="H124" s="5">
        <v>87838.653491041594</v>
      </c>
      <c r="I124" s="5">
        <v>494247.816539402</v>
      </c>
      <c r="J124" s="5">
        <v>2624802.66724587</v>
      </c>
      <c r="K124" s="5">
        <v>2757229.3657689001</v>
      </c>
      <c r="L124" s="7">
        <v>451849.19</v>
      </c>
      <c r="M124" s="5">
        <v>2775804.3413837398</v>
      </c>
      <c r="N124" s="5">
        <v>174348.89179215601</v>
      </c>
      <c r="O124" s="5">
        <v>167439.29296464799</v>
      </c>
      <c r="P124" s="5">
        <v>14321.4222955679</v>
      </c>
      <c r="Q124" s="5">
        <v>0</v>
      </c>
      <c r="R124" s="5">
        <v>1161188.09278232</v>
      </c>
      <c r="S124" s="5">
        <v>1202135.0870849199</v>
      </c>
      <c r="T124" s="7">
        <v>195189.61</v>
      </c>
      <c r="U124" s="5">
        <v>111950.26816187199</v>
      </c>
      <c r="V124" s="5">
        <v>8830826.0279538501</v>
      </c>
      <c r="W124" s="5">
        <v>397470.69722086698</v>
      </c>
      <c r="X124" s="5">
        <v>673262.86364375101</v>
      </c>
      <c r="Y124" s="5">
        <v>0</v>
      </c>
      <c r="Z124" s="5">
        <v>10692403.681131201</v>
      </c>
      <c r="AA124" s="5">
        <v>1293061.5440245899</v>
      </c>
      <c r="AB124" s="5">
        <v>909075.10395950102</v>
      </c>
      <c r="AC124" s="5">
        <v>2507300.3900536299</v>
      </c>
      <c r="AD124" s="5">
        <v>8441600.6175849196</v>
      </c>
      <c r="AE124" s="5">
        <v>0</v>
      </c>
      <c r="AF124" s="5">
        <v>2289522.7531285598</v>
      </c>
      <c r="AG124" s="5">
        <v>6921897.4734042604</v>
      </c>
      <c r="AH124" s="5">
        <v>896583.97914856602</v>
      </c>
      <c r="AI124" s="5">
        <v>2302222.3532843301</v>
      </c>
      <c r="AJ124" s="5">
        <v>441433.08731959597</v>
      </c>
      <c r="AK124" s="5">
        <v>96130.136514856</v>
      </c>
      <c r="AL124" s="7">
        <v>228941.49</v>
      </c>
      <c r="AM124" s="7">
        <v>665166.67000000004</v>
      </c>
      <c r="AN124" s="7">
        <v>972590.65</v>
      </c>
      <c r="AO124" s="7">
        <v>2088813.94</v>
      </c>
      <c r="AP124" s="7">
        <v>53342</v>
      </c>
      <c r="AQ124" s="7">
        <v>498593.38</v>
      </c>
      <c r="AR124" s="7">
        <v>54195.519999999997</v>
      </c>
      <c r="AS124" s="7">
        <v>7117.63</v>
      </c>
      <c r="AT124" s="7">
        <v>1014577.07</v>
      </c>
      <c r="AU124" s="7">
        <v>843850.19</v>
      </c>
      <c r="AV124" s="7">
        <v>553141.63</v>
      </c>
      <c r="AW124" s="7">
        <v>318135</v>
      </c>
      <c r="AX124" s="7">
        <v>105021.09</v>
      </c>
      <c r="AY124" s="7">
        <v>557477.34</v>
      </c>
      <c r="AZ124" s="7">
        <v>234000.55</v>
      </c>
      <c r="BA124" s="7">
        <v>336240.77</v>
      </c>
      <c r="BB124" s="7">
        <v>864141.78</v>
      </c>
      <c r="BC124" s="7">
        <v>420893.53</v>
      </c>
      <c r="BD124" s="7">
        <v>1951825.82</v>
      </c>
      <c r="BE124" s="7">
        <v>256307.31</v>
      </c>
      <c r="BF124" s="7">
        <v>351297.81</v>
      </c>
      <c r="BG124" s="7">
        <v>253979.82</v>
      </c>
      <c r="BH124" s="7">
        <v>0</v>
      </c>
      <c r="BI124" s="7">
        <v>481437.47</v>
      </c>
      <c r="BJ124" s="7">
        <v>1962244.54</v>
      </c>
      <c r="BK124" s="7">
        <v>363295.39</v>
      </c>
      <c r="BL124" s="7">
        <v>194741.71</v>
      </c>
      <c r="BM124" s="7">
        <v>187819.95</v>
      </c>
      <c r="BN124" s="7">
        <v>180397.35</v>
      </c>
      <c r="BO124" s="7">
        <v>2152473.83</v>
      </c>
      <c r="BP124" s="7">
        <v>411591.14</v>
      </c>
      <c r="BQ124" s="5">
        <v>97946.811468288404</v>
      </c>
      <c r="BR124" s="7">
        <v>1885452.13</v>
      </c>
      <c r="BS124" s="7">
        <v>0</v>
      </c>
      <c r="BT124" s="7">
        <v>0</v>
      </c>
      <c r="BU124" s="7">
        <v>0</v>
      </c>
      <c r="BV124" s="7">
        <v>0</v>
      </c>
      <c r="BW124" s="5">
        <v>5416337.7895362005</v>
      </c>
      <c r="BX124" s="5">
        <v>0</v>
      </c>
      <c r="BY124" s="5">
        <v>706630.54370714305</v>
      </c>
      <c r="BZ124" s="5">
        <v>209163.60141652299</v>
      </c>
      <c r="CA124" s="5">
        <v>2774322.3260083199</v>
      </c>
      <c r="CB124" s="5">
        <v>0</v>
      </c>
      <c r="CC124" s="5">
        <v>1630689.42658558</v>
      </c>
      <c r="CD124" s="5">
        <v>0</v>
      </c>
      <c r="CE124" s="5">
        <v>119168.696785404</v>
      </c>
      <c r="CF124" s="5">
        <v>73799.721980886199</v>
      </c>
      <c r="CG124" s="7">
        <v>382704.71</v>
      </c>
      <c r="CH124" s="5">
        <v>0</v>
      </c>
      <c r="CI124" s="5">
        <v>13670717.9018365</v>
      </c>
      <c r="CJ124" s="7">
        <v>3794775.15</v>
      </c>
      <c r="CK124" s="7">
        <v>202242.5</v>
      </c>
      <c r="CL124" s="5">
        <v>3078663.9704604698</v>
      </c>
      <c r="CM124" s="5">
        <v>1305740.8166811501</v>
      </c>
      <c r="CN124" s="5">
        <v>477326.03607996099</v>
      </c>
      <c r="CO124" s="5">
        <v>1244376.65366488</v>
      </c>
      <c r="CP124" s="5">
        <v>968003.11902693298</v>
      </c>
      <c r="CQ124" s="7">
        <v>2329733.2799999998</v>
      </c>
      <c r="CR124" s="7">
        <v>2281883.9900000002</v>
      </c>
      <c r="CS124" s="7">
        <v>1603852.52</v>
      </c>
      <c r="CT124" s="7">
        <v>979811.03</v>
      </c>
      <c r="CU124" s="7">
        <v>170070.68</v>
      </c>
      <c r="CV124" s="7">
        <v>0</v>
      </c>
      <c r="CW124" s="7">
        <v>395861.54</v>
      </c>
      <c r="CX124" s="7">
        <v>100191.98</v>
      </c>
      <c r="CY124" s="7">
        <v>764620.58</v>
      </c>
      <c r="CZ124" s="7">
        <v>166937.13</v>
      </c>
      <c r="DA124" s="7">
        <v>785537.35</v>
      </c>
      <c r="DB124" s="5">
        <v>73212.827555489595</v>
      </c>
      <c r="DC124" s="5">
        <v>49540.729800173802</v>
      </c>
      <c r="DD124" s="5">
        <v>573016.58557775803</v>
      </c>
      <c r="DE124" s="5">
        <v>243816.08166811499</v>
      </c>
      <c r="DF124" s="5">
        <v>0</v>
      </c>
      <c r="DG124" s="5">
        <v>633492.57272874995</v>
      </c>
      <c r="DH124" s="5">
        <v>356021.420445311</v>
      </c>
      <c r="DI124" s="5">
        <v>773985.34048431704</v>
      </c>
      <c r="DJ124" s="5">
        <v>93385.543637250099</v>
      </c>
      <c r="DK124" s="5">
        <v>153808.92247684099</v>
      </c>
      <c r="DL124" s="5">
        <v>416083.12205428298</v>
      </c>
      <c r="DM124" s="5">
        <v>0</v>
      </c>
      <c r="DN124" s="5">
        <v>196755.160084512</v>
      </c>
      <c r="DO124" s="5">
        <v>114496.46513895701</v>
      </c>
      <c r="DP124" s="7">
        <v>1020153.25</v>
      </c>
      <c r="DQ124" s="7">
        <v>0</v>
      </c>
      <c r="DR124" s="5">
        <v>267788.76157971699</v>
      </c>
      <c r="DS124" s="5">
        <v>1866998.0416057201</v>
      </c>
      <c r="DT124" s="5">
        <v>441268.69819600199</v>
      </c>
      <c r="DU124" s="7">
        <v>476749.71</v>
      </c>
      <c r="DV124" s="5">
        <v>177915.650901999</v>
      </c>
      <c r="DW124" s="7">
        <v>941799</v>
      </c>
      <c r="DX124" s="7">
        <v>326668</v>
      </c>
      <c r="DY124" s="7">
        <v>5817710.0099999998</v>
      </c>
      <c r="DZ124" s="7">
        <v>-1054644.03</v>
      </c>
      <c r="EA124" s="5">
        <v>0</v>
      </c>
      <c r="EB124" s="5">
        <v>0</v>
      </c>
      <c r="EC124" s="5">
        <v>0</v>
      </c>
      <c r="ED124" s="5">
        <v>578902.33219567698</v>
      </c>
      <c r="EE124" s="5">
        <v>-289865.91906387103</v>
      </c>
      <c r="EF124" s="7">
        <v>0</v>
      </c>
      <c r="EG124" s="5">
        <v>0</v>
      </c>
      <c r="EH124" s="5">
        <v>0</v>
      </c>
      <c r="EI124" s="7">
        <v>0</v>
      </c>
      <c r="EJ124" s="5">
        <v>0</v>
      </c>
      <c r="EK124" s="5">
        <v>0</v>
      </c>
      <c r="EL124" s="7">
        <v>0</v>
      </c>
      <c r="EM124" s="7">
        <v>0</v>
      </c>
      <c r="EN124" s="7">
        <v>0</v>
      </c>
      <c r="EO124" s="7">
        <v>0</v>
      </c>
      <c r="EP124" s="5">
        <v>0</v>
      </c>
      <c r="EQ124" s="5">
        <v>0</v>
      </c>
      <c r="ER124" s="5">
        <v>0</v>
      </c>
      <c r="ES124" s="5">
        <v>0</v>
      </c>
      <c r="ET124" s="5">
        <v>0</v>
      </c>
      <c r="EU124" s="5">
        <v>0</v>
      </c>
      <c r="EV124" s="5">
        <v>0</v>
      </c>
    </row>
    <row r="125" spans="1:152" ht="14.55" customHeight="1" x14ac:dyDescent="0.45">
      <c r="A125" s="3" t="s">
        <v>934</v>
      </c>
      <c r="B125" s="5">
        <v>13824061.4449032</v>
      </c>
      <c r="C125" s="5">
        <v>393437.21448803699</v>
      </c>
      <c r="D125" s="5">
        <v>0</v>
      </c>
      <c r="E125" s="5">
        <v>221121.557283192</v>
      </c>
      <c r="F125" s="5">
        <v>98555.304789158297</v>
      </c>
      <c r="G125" s="5">
        <v>227578.73224987899</v>
      </c>
      <c r="H125" s="5">
        <v>20322.4035534262</v>
      </c>
      <c r="I125" s="5">
        <v>64987.787592952998</v>
      </c>
      <c r="J125" s="5">
        <v>0</v>
      </c>
      <c r="K125" s="5">
        <v>90406.602953953101</v>
      </c>
      <c r="L125" s="7">
        <v>127452.57</v>
      </c>
      <c r="M125" s="5">
        <v>84022.556294481401</v>
      </c>
      <c r="N125" s="5">
        <v>1898.4314714219099</v>
      </c>
      <c r="O125" s="5">
        <v>0</v>
      </c>
      <c r="P125" s="5">
        <v>0</v>
      </c>
      <c r="Q125" s="5">
        <v>0</v>
      </c>
      <c r="R125" s="5">
        <v>152193.55627373201</v>
      </c>
      <c r="S125" s="5">
        <v>293090.15850057302</v>
      </c>
      <c r="T125" s="7">
        <v>126836</v>
      </c>
      <c r="U125" s="5">
        <v>0</v>
      </c>
      <c r="V125" s="5">
        <v>538754.64001300198</v>
      </c>
      <c r="W125" s="5">
        <v>0</v>
      </c>
      <c r="X125" s="5">
        <v>0</v>
      </c>
      <c r="Y125" s="5">
        <v>0</v>
      </c>
      <c r="Z125" s="5">
        <v>578598.25288477202</v>
      </c>
      <c r="AA125" s="5">
        <v>36340.625564997303</v>
      </c>
      <c r="AB125" s="5">
        <v>27240.402579401001</v>
      </c>
      <c r="AC125" s="5">
        <v>155789.81797497199</v>
      </c>
      <c r="AD125" s="5">
        <v>410731.47245246201</v>
      </c>
      <c r="AE125" s="5">
        <v>0</v>
      </c>
      <c r="AF125" s="5">
        <v>496793.434097188</v>
      </c>
      <c r="AG125" s="5">
        <v>164007.08333333299</v>
      </c>
      <c r="AH125" s="5">
        <v>34193.501303214602</v>
      </c>
      <c r="AI125" s="5">
        <v>48127.406370318502</v>
      </c>
      <c r="AJ125" s="5">
        <v>130067.464301268</v>
      </c>
      <c r="AK125" s="5">
        <v>1930.50476081221</v>
      </c>
      <c r="AL125" s="7">
        <v>11590.37</v>
      </c>
      <c r="AM125" s="7">
        <v>48861.15</v>
      </c>
      <c r="AN125" s="7">
        <v>25437.4</v>
      </c>
      <c r="AO125" s="7">
        <v>0</v>
      </c>
      <c r="AP125" s="7">
        <v>0</v>
      </c>
      <c r="AQ125" s="7">
        <v>0</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250</v>
      </c>
      <c r="BH125" s="7">
        <v>0</v>
      </c>
      <c r="BI125" s="7">
        <v>1862</v>
      </c>
      <c r="BJ125" s="7">
        <v>0</v>
      </c>
      <c r="BK125" s="7">
        <v>7363.8</v>
      </c>
      <c r="BL125" s="7">
        <v>5690</v>
      </c>
      <c r="BM125" s="7">
        <v>12518</v>
      </c>
      <c r="BN125" s="7">
        <v>12000</v>
      </c>
      <c r="BO125" s="7">
        <v>148989.68</v>
      </c>
      <c r="BP125" s="7">
        <v>28442.06</v>
      </c>
      <c r="BQ125" s="5">
        <v>-11234.535186794101</v>
      </c>
      <c r="BR125" s="7">
        <v>0</v>
      </c>
      <c r="BS125" s="7">
        <v>0</v>
      </c>
      <c r="BT125" s="7">
        <v>0</v>
      </c>
      <c r="BU125" s="7">
        <v>0</v>
      </c>
      <c r="BV125" s="7">
        <v>0</v>
      </c>
      <c r="BW125" s="5">
        <v>172557.73446358199</v>
      </c>
      <c r="BX125" s="5">
        <v>0</v>
      </c>
      <c r="BY125" s="5">
        <v>101066.945629286</v>
      </c>
      <c r="BZ125" s="5">
        <v>0</v>
      </c>
      <c r="CA125" s="5">
        <v>135852.86431618201</v>
      </c>
      <c r="CB125" s="5">
        <v>0</v>
      </c>
      <c r="CC125" s="5">
        <v>165938.31450912199</v>
      </c>
      <c r="CD125" s="5">
        <v>0</v>
      </c>
      <c r="CE125" s="5">
        <v>0</v>
      </c>
      <c r="CF125" s="5">
        <v>0</v>
      </c>
      <c r="CG125" s="7">
        <v>208949</v>
      </c>
      <c r="CH125" s="5">
        <v>0</v>
      </c>
      <c r="CI125" s="5">
        <v>1496447.0583455199</v>
      </c>
      <c r="CJ125" s="7">
        <v>805420</v>
      </c>
      <c r="CK125" s="7">
        <v>47720</v>
      </c>
      <c r="CL125" s="5">
        <v>301038.87923544698</v>
      </c>
      <c r="CM125" s="5">
        <v>135708.07993049501</v>
      </c>
      <c r="CN125" s="5">
        <v>213131.80562327299</v>
      </c>
      <c r="CO125" s="5">
        <v>437455.50950755703</v>
      </c>
      <c r="CP125" s="5">
        <v>121177.237185056</v>
      </c>
      <c r="CQ125" s="7">
        <v>74950</v>
      </c>
      <c r="CR125" s="7">
        <v>49101.36</v>
      </c>
      <c r="CS125" s="7">
        <v>41111.51</v>
      </c>
      <c r="CT125" s="7">
        <v>148748.45000000001</v>
      </c>
      <c r="CU125" s="7">
        <v>19108.91</v>
      </c>
      <c r="CV125" s="7">
        <v>0</v>
      </c>
      <c r="CW125" s="7">
        <v>11044.61</v>
      </c>
      <c r="CX125" s="7">
        <v>4476.1499999999996</v>
      </c>
      <c r="CY125" s="7">
        <v>38731.449999999997</v>
      </c>
      <c r="CZ125" s="7">
        <v>6415.34</v>
      </c>
      <c r="DA125" s="7">
        <v>215280.6</v>
      </c>
      <c r="DB125" s="5">
        <v>11239.391099398699</v>
      </c>
      <c r="DC125" s="5">
        <v>11309.4178974805</v>
      </c>
      <c r="DD125" s="5">
        <v>48617.636837532598</v>
      </c>
      <c r="DE125" s="5">
        <v>29387.489139878398</v>
      </c>
      <c r="DF125" s="5">
        <v>0</v>
      </c>
      <c r="DG125" s="5">
        <v>60761.3115553389</v>
      </c>
      <c r="DH125" s="5">
        <v>26324.223955793899</v>
      </c>
      <c r="DI125" s="5">
        <v>60566.967333008302</v>
      </c>
      <c r="DJ125" s="5">
        <v>3947.1639850479401</v>
      </c>
      <c r="DK125" s="5">
        <v>16700.845116203502</v>
      </c>
      <c r="DL125" s="5">
        <v>172002.38095238101</v>
      </c>
      <c r="DM125" s="5">
        <v>0</v>
      </c>
      <c r="DN125" s="5">
        <v>8338.2333820900403</v>
      </c>
      <c r="DO125" s="5">
        <v>8028.4007801072703</v>
      </c>
      <c r="DP125" s="7">
        <v>83501.41</v>
      </c>
      <c r="DQ125" s="7">
        <v>0</v>
      </c>
      <c r="DR125" s="5">
        <v>3715.4314968308099</v>
      </c>
      <c r="DS125" s="5">
        <v>23122.111165285201</v>
      </c>
      <c r="DT125" s="5">
        <v>6334.73915163335</v>
      </c>
      <c r="DU125" s="7">
        <v>348992</v>
      </c>
      <c r="DV125" s="5">
        <v>91012.514220705401</v>
      </c>
      <c r="DW125" s="7">
        <v>48264</v>
      </c>
      <c r="DX125" s="7">
        <v>-267.7</v>
      </c>
      <c r="DY125" s="7">
        <v>3595536.25</v>
      </c>
      <c r="DZ125" s="7">
        <v>-684777</v>
      </c>
      <c r="EA125" s="5">
        <v>0</v>
      </c>
      <c r="EB125" s="5">
        <v>0</v>
      </c>
      <c r="EC125" s="5">
        <v>0</v>
      </c>
      <c r="ED125" s="5">
        <v>174737.52640988099</v>
      </c>
      <c r="EE125" s="5">
        <v>-91012.514220705401</v>
      </c>
      <c r="EF125" s="7">
        <v>0</v>
      </c>
      <c r="EG125" s="5">
        <v>0</v>
      </c>
      <c r="EH125" s="5">
        <v>0</v>
      </c>
      <c r="EI125" s="7">
        <v>0</v>
      </c>
      <c r="EJ125" s="5">
        <v>0</v>
      </c>
      <c r="EK125" s="5">
        <v>0</v>
      </c>
      <c r="EL125" s="7">
        <v>0</v>
      </c>
      <c r="EM125" s="7">
        <v>0</v>
      </c>
      <c r="EN125" s="7">
        <v>0</v>
      </c>
      <c r="EO125" s="7">
        <v>0</v>
      </c>
      <c r="EP125" s="5">
        <v>0</v>
      </c>
      <c r="EQ125" s="5">
        <v>0</v>
      </c>
      <c r="ER125" s="5">
        <v>0</v>
      </c>
      <c r="ES125" s="5">
        <v>0</v>
      </c>
      <c r="ET125" s="5">
        <v>0</v>
      </c>
      <c r="EU125" s="5">
        <v>0</v>
      </c>
      <c r="EV125" s="5">
        <v>0</v>
      </c>
    </row>
    <row r="126" spans="1:152" ht="14.55" customHeight="1" x14ac:dyDescent="0.45">
      <c r="A126" s="3" t="s">
        <v>936</v>
      </c>
      <c r="B126" s="5">
        <v>339853.296517379</v>
      </c>
      <c r="C126" s="5">
        <v>0</v>
      </c>
      <c r="D126" s="5">
        <v>0</v>
      </c>
      <c r="E126" s="5">
        <v>0</v>
      </c>
      <c r="F126" s="5">
        <v>0</v>
      </c>
      <c r="G126" s="5">
        <v>0</v>
      </c>
      <c r="H126" s="5">
        <v>0</v>
      </c>
      <c r="I126" s="5">
        <v>0</v>
      </c>
      <c r="J126" s="5">
        <v>0</v>
      </c>
      <c r="K126" s="5">
        <v>0</v>
      </c>
      <c r="L126" s="7">
        <v>0</v>
      </c>
      <c r="M126" s="5">
        <v>0</v>
      </c>
      <c r="N126" s="5">
        <v>0</v>
      </c>
      <c r="O126" s="5">
        <v>0</v>
      </c>
      <c r="P126" s="5">
        <v>0</v>
      </c>
      <c r="Q126" s="5">
        <v>0</v>
      </c>
      <c r="R126" s="5">
        <v>0</v>
      </c>
      <c r="S126" s="5">
        <v>0</v>
      </c>
      <c r="T126" s="7">
        <v>0</v>
      </c>
      <c r="U126" s="5">
        <v>0</v>
      </c>
      <c r="V126" s="5">
        <v>0</v>
      </c>
      <c r="W126" s="5">
        <v>0</v>
      </c>
      <c r="X126" s="5">
        <v>0</v>
      </c>
      <c r="Y126" s="5">
        <v>0</v>
      </c>
      <c r="Z126" s="5">
        <v>0</v>
      </c>
      <c r="AA126" s="5">
        <v>0</v>
      </c>
      <c r="AB126" s="5">
        <v>0</v>
      </c>
      <c r="AC126" s="5">
        <v>0</v>
      </c>
      <c r="AD126" s="5">
        <v>0</v>
      </c>
      <c r="AE126" s="5">
        <v>0</v>
      </c>
      <c r="AF126" s="5">
        <v>0</v>
      </c>
      <c r="AG126" s="5">
        <v>0</v>
      </c>
      <c r="AH126" s="5">
        <v>0</v>
      </c>
      <c r="AI126" s="5">
        <v>0</v>
      </c>
      <c r="AJ126" s="5">
        <v>0</v>
      </c>
      <c r="AK126" s="5">
        <v>0</v>
      </c>
      <c r="AL126" s="7">
        <v>0</v>
      </c>
      <c r="AM126" s="7">
        <v>0</v>
      </c>
      <c r="AN126" s="7">
        <v>0</v>
      </c>
      <c r="AO126" s="7">
        <v>0</v>
      </c>
      <c r="AP126" s="7">
        <v>0</v>
      </c>
      <c r="AQ126" s="7">
        <v>0</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0</v>
      </c>
      <c r="BI126" s="7">
        <v>0</v>
      </c>
      <c r="BJ126" s="7">
        <v>0</v>
      </c>
      <c r="BK126" s="7">
        <v>0</v>
      </c>
      <c r="BL126" s="7">
        <v>0</v>
      </c>
      <c r="BM126" s="7">
        <v>0</v>
      </c>
      <c r="BN126" s="7">
        <v>0</v>
      </c>
      <c r="BO126" s="7">
        <v>0</v>
      </c>
      <c r="BP126" s="7">
        <v>0</v>
      </c>
      <c r="BQ126" s="5">
        <v>0</v>
      </c>
      <c r="BR126" s="7">
        <v>0</v>
      </c>
      <c r="BS126" s="7">
        <v>0</v>
      </c>
      <c r="BT126" s="7">
        <v>0</v>
      </c>
      <c r="BU126" s="7">
        <v>0</v>
      </c>
      <c r="BV126" s="7">
        <v>0</v>
      </c>
      <c r="BW126" s="5">
        <v>0</v>
      </c>
      <c r="BX126" s="5">
        <v>0</v>
      </c>
      <c r="BY126" s="5">
        <v>0</v>
      </c>
      <c r="BZ126" s="5">
        <v>7305.3469083453701</v>
      </c>
      <c r="CA126" s="5">
        <v>0</v>
      </c>
      <c r="CB126" s="5">
        <v>0</v>
      </c>
      <c r="CC126" s="5">
        <v>0</v>
      </c>
      <c r="CD126" s="5">
        <v>0</v>
      </c>
      <c r="CE126" s="5">
        <v>0</v>
      </c>
      <c r="CF126" s="5">
        <v>0</v>
      </c>
      <c r="CG126" s="7">
        <v>0</v>
      </c>
      <c r="CH126" s="5">
        <v>0</v>
      </c>
      <c r="CI126" s="5">
        <v>0</v>
      </c>
      <c r="CJ126" s="7">
        <v>0</v>
      </c>
      <c r="CK126" s="7">
        <v>0</v>
      </c>
      <c r="CL126" s="5">
        <v>259277.15030408301</v>
      </c>
      <c r="CM126" s="5">
        <v>0</v>
      </c>
      <c r="CN126" s="5">
        <v>0</v>
      </c>
      <c r="CO126" s="5">
        <v>0</v>
      </c>
      <c r="CP126" s="5">
        <v>73270.799304952205</v>
      </c>
      <c r="CQ126" s="7">
        <v>0</v>
      </c>
      <c r="CR126" s="7">
        <v>0</v>
      </c>
      <c r="CS126" s="7">
        <v>0</v>
      </c>
      <c r="CT126" s="7">
        <v>0</v>
      </c>
      <c r="CU126" s="7">
        <v>0</v>
      </c>
      <c r="CV126" s="7">
        <v>0</v>
      </c>
      <c r="CW126" s="7">
        <v>0</v>
      </c>
      <c r="CX126" s="7">
        <v>0</v>
      </c>
      <c r="CY126" s="7">
        <v>0</v>
      </c>
      <c r="CZ126" s="7">
        <v>0</v>
      </c>
      <c r="DA126" s="7">
        <v>0</v>
      </c>
      <c r="DB126" s="5">
        <v>0</v>
      </c>
      <c r="DC126" s="5">
        <v>0</v>
      </c>
      <c r="DD126" s="5">
        <v>0</v>
      </c>
      <c r="DE126" s="5">
        <v>0</v>
      </c>
      <c r="DF126" s="5">
        <v>0</v>
      </c>
      <c r="DG126" s="5">
        <v>0</v>
      </c>
      <c r="DH126" s="5">
        <v>0</v>
      </c>
      <c r="DI126" s="5">
        <v>0</v>
      </c>
      <c r="DJ126" s="5">
        <v>0</v>
      </c>
      <c r="DK126" s="5">
        <v>0</v>
      </c>
      <c r="DL126" s="5">
        <v>0</v>
      </c>
      <c r="DM126" s="5">
        <v>0</v>
      </c>
      <c r="DN126" s="5">
        <v>0</v>
      </c>
      <c r="DO126" s="5">
        <v>0</v>
      </c>
      <c r="DP126" s="7">
        <v>0</v>
      </c>
      <c r="DQ126" s="7">
        <v>0</v>
      </c>
      <c r="DR126" s="5">
        <v>0</v>
      </c>
      <c r="DS126" s="5">
        <v>0</v>
      </c>
      <c r="DT126" s="5">
        <v>0</v>
      </c>
      <c r="DU126" s="7">
        <v>0</v>
      </c>
      <c r="DV126" s="5">
        <v>0</v>
      </c>
      <c r="DW126" s="7">
        <v>0</v>
      </c>
      <c r="DX126" s="7">
        <v>0</v>
      </c>
      <c r="DY126" s="7">
        <v>0</v>
      </c>
      <c r="DZ126" s="7">
        <v>0</v>
      </c>
      <c r="EA126" s="5">
        <v>0</v>
      </c>
      <c r="EB126" s="5">
        <v>0</v>
      </c>
      <c r="EC126" s="5">
        <v>0</v>
      </c>
      <c r="ED126" s="5">
        <v>0</v>
      </c>
      <c r="EE126" s="5">
        <v>0</v>
      </c>
      <c r="EF126" s="7">
        <v>0</v>
      </c>
      <c r="EG126" s="5">
        <v>0</v>
      </c>
      <c r="EH126" s="5">
        <v>0</v>
      </c>
      <c r="EI126" s="7">
        <v>0</v>
      </c>
      <c r="EJ126" s="5">
        <v>0</v>
      </c>
      <c r="EK126" s="5">
        <v>0</v>
      </c>
      <c r="EL126" s="7">
        <v>0</v>
      </c>
      <c r="EM126" s="7">
        <v>0</v>
      </c>
      <c r="EN126" s="7">
        <v>0</v>
      </c>
      <c r="EO126" s="7">
        <v>0</v>
      </c>
      <c r="EP126" s="5">
        <v>0</v>
      </c>
      <c r="EQ126" s="5">
        <v>0</v>
      </c>
      <c r="ER126" s="5">
        <v>0</v>
      </c>
      <c r="ES126" s="5">
        <v>0</v>
      </c>
      <c r="ET126" s="5">
        <v>0</v>
      </c>
      <c r="EU126" s="5">
        <v>0</v>
      </c>
      <c r="EV126" s="5">
        <v>0</v>
      </c>
    </row>
    <row r="127" spans="1:152" ht="14.55" customHeight="1" x14ac:dyDescent="0.45">
      <c r="A127" s="3" t="s">
        <v>938</v>
      </c>
      <c r="B127" s="5">
        <v>8075351.2836107304</v>
      </c>
      <c r="C127" s="5">
        <v>0</v>
      </c>
      <c r="D127" s="5">
        <v>0</v>
      </c>
      <c r="E127" s="5">
        <v>24650.503224251199</v>
      </c>
      <c r="F127" s="5">
        <v>0</v>
      </c>
      <c r="G127" s="5">
        <v>0</v>
      </c>
      <c r="H127" s="5">
        <v>0</v>
      </c>
      <c r="I127" s="5">
        <v>0</v>
      </c>
      <c r="J127" s="5">
        <v>224737.888792354</v>
      </c>
      <c r="K127" s="5">
        <v>0</v>
      </c>
      <c r="L127" s="7">
        <v>0</v>
      </c>
      <c r="M127" s="5">
        <v>1866.7600046668999</v>
      </c>
      <c r="N127" s="5">
        <v>0</v>
      </c>
      <c r="O127" s="5">
        <v>0</v>
      </c>
      <c r="P127" s="5">
        <v>0</v>
      </c>
      <c r="Q127" s="5">
        <v>0</v>
      </c>
      <c r="R127" s="5">
        <v>0</v>
      </c>
      <c r="S127" s="5">
        <v>0</v>
      </c>
      <c r="T127" s="7">
        <v>0</v>
      </c>
      <c r="U127" s="5">
        <v>0</v>
      </c>
      <c r="V127" s="5">
        <v>791805.20884121605</v>
      </c>
      <c r="W127" s="5">
        <v>27710.0601332683</v>
      </c>
      <c r="X127" s="5">
        <v>0</v>
      </c>
      <c r="Y127" s="5">
        <v>0</v>
      </c>
      <c r="Z127" s="5">
        <v>180752.039655453</v>
      </c>
      <c r="AA127" s="5">
        <v>18320.978725968798</v>
      </c>
      <c r="AB127" s="5">
        <v>16573.253781715201</v>
      </c>
      <c r="AC127" s="5">
        <v>5684.0321794246702</v>
      </c>
      <c r="AD127" s="5">
        <v>9507.5572891272604</v>
      </c>
      <c r="AE127" s="5">
        <v>0</v>
      </c>
      <c r="AF127" s="5">
        <v>15383.105802047799</v>
      </c>
      <c r="AG127" s="5">
        <v>0</v>
      </c>
      <c r="AH127" s="5">
        <v>0</v>
      </c>
      <c r="AI127" s="5">
        <v>0</v>
      </c>
      <c r="AJ127" s="5">
        <v>0</v>
      </c>
      <c r="AK127" s="5">
        <v>0</v>
      </c>
      <c r="AL127" s="7">
        <v>0</v>
      </c>
      <c r="AM127" s="7">
        <v>3567</v>
      </c>
      <c r="AN127" s="7">
        <v>0</v>
      </c>
      <c r="AO127" s="7">
        <v>0</v>
      </c>
      <c r="AP127" s="7">
        <v>0</v>
      </c>
      <c r="AQ127" s="7">
        <v>0</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0</v>
      </c>
      <c r="BI127" s="7">
        <v>0</v>
      </c>
      <c r="BJ127" s="7">
        <v>0</v>
      </c>
      <c r="BK127" s="7">
        <v>0</v>
      </c>
      <c r="BL127" s="7">
        <v>0</v>
      </c>
      <c r="BM127" s="7">
        <v>0</v>
      </c>
      <c r="BN127" s="7">
        <v>0</v>
      </c>
      <c r="BO127" s="7">
        <v>44910.93</v>
      </c>
      <c r="BP127" s="7">
        <v>33942.050000000003</v>
      </c>
      <c r="BQ127" s="5">
        <v>0</v>
      </c>
      <c r="BR127" s="7">
        <v>0</v>
      </c>
      <c r="BS127" s="7">
        <v>0</v>
      </c>
      <c r="BT127" s="7">
        <v>0</v>
      </c>
      <c r="BU127" s="7">
        <v>0</v>
      </c>
      <c r="BV127" s="7">
        <v>0</v>
      </c>
      <c r="BW127" s="5">
        <v>0</v>
      </c>
      <c r="BX127" s="5">
        <v>0</v>
      </c>
      <c r="BY127" s="5">
        <v>0</v>
      </c>
      <c r="BZ127" s="5">
        <v>36025.433853851202</v>
      </c>
      <c r="CA127" s="5">
        <v>42625.624966254501</v>
      </c>
      <c r="CB127" s="5">
        <v>0</v>
      </c>
      <c r="CC127" s="5">
        <v>0</v>
      </c>
      <c r="CD127" s="5">
        <v>0</v>
      </c>
      <c r="CE127" s="5">
        <v>0</v>
      </c>
      <c r="CF127" s="5">
        <v>0</v>
      </c>
      <c r="CG127" s="7">
        <v>0</v>
      </c>
      <c r="CH127" s="5">
        <v>0</v>
      </c>
      <c r="CI127" s="5">
        <v>5989620.6078335801</v>
      </c>
      <c r="CJ127" s="7">
        <v>0</v>
      </c>
      <c r="CK127" s="7">
        <v>0</v>
      </c>
      <c r="CL127" s="5">
        <v>0</v>
      </c>
      <c r="CM127" s="5">
        <v>0</v>
      </c>
      <c r="CN127" s="5">
        <v>0</v>
      </c>
      <c r="CO127" s="5">
        <v>0</v>
      </c>
      <c r="CP127" s="5">
        <v>0</v>
      </c>
      <c r="CQ127" s="7">
        <v>224193.02</v>
      </c>
      <c r="CR127" s="7">
        <v>166692.60999999999</v>
      </c>
      <c r="CS127" s="7">
        <v>8270.6</v>
      </c>
      <c r="CT127" s="7">
        <v>0</v>
      </c>
      <c r="CU127" s="7">
        <v>0</v>
      </c>
      <c r="CV127" s="7">
        <v>0</v>
      </c>
      <c r="CW127" s="7">
        <v>0</v>
      </c>
      <c r="CX127" s="7">
        <v>0</v>
      </c>
      <c r="CY127" s="7">
        <v>0</v>
      </c>
      <c r="CZ127" s="7">
        <v>0</v>
      </c>
      <c r="DA127" s="7">
        <v>0</v>
      </c>
      <c r="DB127" s="5">
        <v>0</v>
      </c>
      <c r="DC127" s="5">
        <v>0</v>
      </c>
      <c r="DD127" s="5">
        <v>0</v>
      </c>
      <c r="DE127" s="5">
        <v>0</v>
      </c>
      <c r="DF127" s="5">
        <v>0</v>
      </c>
      <c r="DG127" s="5">
        <v>0</v>
      </c>
      <c r="DH127" s="5">
        <v>0</v>
      </c>
      <c r="DI127" s="5">
        <v>0</v>
      </c>
      <c r="DJ127" s="5">
        <v>0</v>
      </c>
      <c r="DK127" s="5">
        <v>0</v>
      </c>
      <c r="DL127" s="5">
        <v>0</v>
      </c>
      <c r="DM127" s="5">
        <v>0</v>
      </c>
      <c r="DN127" s="5">
        <v>0</v>
      </c>
      <c r="DO127" s="5">
        <v>0</v>
      </c>
      <c r="DP127" s="7">
        <v>0</v>
      </c>
      <c r="DQ127" s="7">
        <v>0</v>
      </c>
      <c r="DR127" s="5">
        <v>24146.140094262999</v>
      </c>
      <c r="DS127" s="5">
        <v>168634.05655777699</v>
      </c>
      <c r="DT127" s="5">
        <v>15731.8218755079</v>
      </c>
      <c r="DU127" s="7">
        <v>0</v>
      </c>
      <c r="DV127" s="5">
        <v>0</v>
      </c>
      <c r="DW127" s="7">
        <v>0</v>
      </c>
      <c r="DX127" s="7">
        <v>0</v>
      </c>
      <c r="DY127" s="7">
        <v>0</v>
      </c>
      <c r="DZ127" s="7">
        <v>0</v>
      </c>
      <c r="EA127" s="5">
        <v>0</v>
      </c>
      <c r="EB127" s="5">
        <v>0</v>
      </c>
      <c r="EC127" s="5">
        <v>0</v>
      </c>
      <c r="ED127" s="5">
        <v>0</v>
      </c>
      <c r="EE127" s="5">
        <v>0</v>
      </c>
      <c r="EF127" s="7">
        <v>0</v>
      </c>
      <c r="EG127" s="5">
        <v>0</v>
      </c>
      <c r="EH127" s="5">
        <v>0</v>
      </c>
      <c r="EI127" s="7">
        <v>0</v>
      </c>
      <c r="EJ127" s="5">
        <v>0</v>
      </c>
      <c r="EK127" s="5">
        <v>0</v>
      </c>
      <c r="EL127" s="7">
        <v>0</v>
      </c>
      <c r="EM127" s="7">
        <v>0</v>
      </c>
      <c r="EN127" s="7">
        <v>0</v>
      </c>
      <c r="EO127" s="7">
        <v>0</v>
      </c>
      <c r="EP127" s="5">
        <v>0</v>
      </c>
      <c r="EQ127" s="5">
        <v>0</v>
      </c>
      <c r="ER127" s="5">
        <v>0</v>
      </c>
      <c r="ES127" s="5">
        <v>0</v>
      </c>
      <c r="ET127" s="5">
        <v>0</v>
      </c>
      <c r="EU127" s="5">
        <v>0</v>
      </c>
      <c r="EV127" s="5">
        <v>0</v>
      </c>
    </row>
    <row r="128" spans="1:152" ht="14.55" customHeight="1" x14ac:dyDescent="0.45">
      <c r="A128" s="3" t="s">
        <v>940</v>
      </c>
      <c r="B128" s="5">
        <v>22239266.025031298</v>
      </c>
      <c r="C128" s="5">
        <v>393437.21448803699</v>
      </c>
      <c r="D128" s="5">
        <v>0</v>
      </c>
      <c r="E128" s="5">
        <v>245772.06050744301</v>
      </c>
      <c r="F128" s="5">
        <v>98555.304789158297</v>
      </c>
      <c r="G128" s="5">
        <v>227578.73224987899</v>
      </c>
      <c r="H128" s="5">
        <v>20322.4035534262</v>
      </c>
      <c r="I128" s="5">
        <v>64987.787592952998</v>
      </c>
      <c r="J128" s="5">
        <v>224737.888792354</v>
      </c>
      <c r="K128" s="5">
        <v>90406.602953953101</v>
      </c>
      <c r="L128" s="7">
        <v>127452.57</v>
      </c>
      <c r="M128" s="5">
        <v>85889.316299148297</v>
      </c>
      <c r="N128" s="5">
        <v>1898.4314714219099</v>
      </c>
      <c r="O128" s="5">
        <v>0</v>
      </c>
      <c r="P128" s="5">
        <v>0</v>
      </c>
      <c r="Q128" s="5">
        <v>0</v>
      </c>
      <c r="R128" s="5">
        <v>152193.55627373201</v>
      </c>
      <c r="S128" s="5">
        <v>293090.15850057302</v>
      </c>
      <c r="T128" s="7">
        <v>126836</v>
      </c>
      <c r="U128" s="5">
        <v>0</v>
      </c>
      <c r="V128" s="5">
        <v>1330559.84885422</v>
      </c>
      <c r="W128" s="5">
        <v>27710.0601332683</v>
      </c>
      <c r="X128" s="5">
        <v>0</v>
      </c>
      <c r="Y128" s="5">
        <v>0</v>
      </c>
      <c r="Z128" s="5">
        <v>759350.29254022497</v>
      </c>
      <c r="AA128" s="5">
        <v>54661.604290966097</v>
      </c>
      <c r="AB128" s="5">
        <v>43813.656361116198</v>
      </c>
      <c r="AC128" s="5">
        <v>161473.85015439699</v>
      </c>
      <c r="AD128" s="5">
        <v>420239.02974158898</v>
      </c>
      <c r="AE128" s="5">
        <v>0</v>
      </c>
      <c r="AF128" s="5">
        <v>512176.539899236</v>
      </c>
      <c r="AG128" s="5">
        <v>164007.08333333299</v>
      </c>
      <c r="AH128" s="5">
        <v>34193.501303214602</v>
      </c>
      <c r="AI128" s="5">
        <v>48127.406370318502</v>
      </c>
      <c r="AJ128" s="5">
        <v>130067.464301268</v>
      </c>
      <c r="AK128" s="5">
        <v>1930.50476081221</v>
      </c>
      <c r="AL128" s="7">
        <v>11590.37</v>
      </c>
      <c r="AM128" s="7">
        <v>52428.15</v>
      </c>
      <c r="AN128" s="7">
        <v>25437.4</v>
      </c>
      <c r="AO128" s="7">
        <v>0</v>
      </c>
      <c r="AP128" s="7">
        <v>0</v>
      </c>
      <c r="AQ128" s="7">
        <v>0</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250</v>
      </c>
      <c r="BH128" s="7">
        <v>0</v>
      </c>
      <c r="BI128" s="7">
        <v>1862</v>
      </c>
      <c r="BJ128" s="7">
        <v>0</v>
      </c>
      <c r="BK128" s="7">
        <v>7363.8</v>
      </c>
      <c r="BL128" s="7">
        <v>5690</v>
      </c>
      <c r="BM128" s="7">
        <v>12518</v>
      </c>
      <c r="BN128" s="7">
        <v>12000</v>
      </c>
      <c r="BO128" s="7">
        <v>193900.61</v>
      </c>
      <c r="BP128" s="7">
        <v>62384.11</v>
      </c>
      <c r="BQ128" s="5">
        <v>-11234.535186794101</v>
      </c>
      <c r="BR128" s="7">
        <v>0</v>
      </c>
      <c r="BS128" s="7">
        <v>0</v>
      </c>
      <c r="BT128" s="7">
        <v>0</v>
      </c>
      <c r="BU128" s="7">
        <v>0</v>
      </c>
      <c r="BV128" s="7">
        <v>0</v>
      </c>
      <c r="BW128" s="5">
        <v>172557.73446358199</v>
      </c>
      <c r="BX128" s="5">
        <v>0</v>
      </c>
      <c r="BY128" s="5">
        <v>101066.945629286</v>
      </c>
      <c r="BZ128" s="5">
        <v>43330.780762196599</v>
      </c>
      <c r="CA128" s="5">
        <v>178478.489282436</v>
      </c>
      <c r="CB128" s="5">
        <v>0</v>
      </c>
      <c r="CC128" s="5">
        <v>165938.31450912199</v>
      </c>
      <c r="CD128" s="5">
        <v>0</v>
      </c>
      <c r="CE128" s="5">
        <v>0</v>
      </c>
      <c r="CF128" s="5">
        <v>0</v>
      </c>
      <c r="CG128" s="7">
        <v>208949</v>
      </c>
      <c r="CH128" s="5">
        <v>0</v>
      </c>
      <c r="CI128" s="5">
        <v>7486067.6661791001</v>
      </c>
      <c r="CJ128" s="7">
        <v>805420</v>
      </c>
      <c r="CK128" s="7">
        <v>47720</v>
      </c>
      <c r="CL128" s="5">
        <v>560316.02953953005</v>
      </c>
      <c r="CM128" s="5">
        <v>135708.07993049501</v>
      </c>
      <c r="CN128" s="5">
        <v>213131.80562327299</v>
      </c>
      <c r="CO128" s="5">
        <v>437455.50950755703</v>
      </c>
      <c r="CP128" s="5">
        <v>194448.036490008</v>
      </c>
      <c r="CQ128" s="7">
        <v>299143.02</v>
      </c>
      <c r="CR128" s="7">
        <v>215793.97</v>
      </c>
      <c r="CS128" s="7">
        <v>49382.11</v>
      </c>
      <c r="CT128" s="7">
        <v>148748.45000000001</v>
      </c>
      <c r="CU128" s="7">
        <v>19108.91</v>
      </c>
      <c r="CV128" s="7">
        <v>0</v>
      </c>
      <c r="CW128" s="7">
        <v>11044.61</v>
      </c>
      <c r="CX128" s="7">
        <v>4476.1499999999996</v>
      </c>
      <c r="CY128" s="7">
        <v>38731.449999999997</v>
      </c>
      <c r="CZ128" s="7">
        <v>6415.34</v>
      </c>
      <c r="DA128" s="7">
        <v>215280.6</v>
      </c>
      <c r="DB128" s="5">
        <v>11239.391099398699</v>
      </c>
      <c r="DC128" s="5">
        <v>11309.4178974805</v>
      </c>
      <c r="DD128" s="5">
        <v>48617.636837532598</v>
      </c>
      <c r="DE128" s="5">
        <v>29387.489139878398</v>
      </c>
      <c r="DF128" s="5">
        <v>0</v>
      </c>
      <c r="DG128" s="5">
        <v>60761.3115553389</v>
      </c>
      <c r="DH128" s="5">
        <v>26324.223955793899</v>
      </c>
      <c r="DI128" s="5">
        <v>60566.967333008302</v>
      </c>
      <c r="DJ128" s="5">
        <v>3947.1639850479401</v>
      </c>
      <c r="DK128" s="5">
        <v>16700.845116203502</v>
      </c>
      <c r="DL128" s="5">
        <v>172002.38095238101</v>
      </c>
      <c r="DM128" s="5">
        <v>0</v>
      </c>
      <c r="DN128" s="5">
        <v>8338.2333820900403</v>
      </c>
      <c r="DO128" s="5">
        <v>8028.4007801072703</v>
      </c>
      <c r="DP128" s="7">
        <v>83501.41</v>
      </c>
      <c r="DQ128" s="7">
        <v>0</v>
      </c>
      <c r="DR128" s="5">
        <v>27861.571591093802</v>
      </c>
      <c r="DS128" s="5">
        <v>191756.16772306201</v>
      </c>
      <c r="DT128" s="5">
        <v>22066.561027141299</v>
      </c>
      <c r="DU128" s="7">
        <v>348992</v>
      </c>
      <c r="DV128" s="5">
        <v>91012.514220705401</v>
      </c>
      <c r="DW128" s="7">
        <v>48264</v>
      </c>
      <c r="DX128" s="7">
        <v>-267.7</v>
      </c>
      <c r="DY128" s="7">
        <v>3595536.25</v>
      </c>
      <c r="DZ128" s="7">
        <v>-684777</v>
      </c>
      <c r="EA128" s="5">
        <v>0</v>
      </c>
      <c r="EB128" s="5">
        <v>0</v>
      </c>
      <c r="EC128" s="5">
        <v>0</v>
      </c>
      <c r="ED128" s="5">
        <v>174737.52640988099</v>
      </c>
      <c r="EE128" s="5">
        <v>-91012.514220705401</v>
      </c>
      <c r="EF128" s="7">
        <v>0</v>
      </c>
      <c r="EG128" s="5">
        <v>0</v>
      </c>
      <c r="EH128" s="5">
        <v>0</v>
      </c>
      <c r="EI128" s="7">
        <v>0</v>
      </c>
      <c r="EJ128" s="5">
        <v>0</v>
      </c>
      <c r="EK128" s="5">
        <v>0</v>
      </c>
      <c r="EL128" s="7">
        <v>0</v>
      </c>
      <c r="EM128" s="7">
        <v>0</v>
      </c>
      <c r="EN128" s="7">
        <v>0</v>
      </c>
      <c r="EO128" s="7">
        <v>0</v>
      </c>
      <c r="EP128" s="5">
        <v>0</v>
      </c>
      <c r="EQ128" s="5">
        <v>0</v>
      </c>
      <c r="ER128" s="5">
        <v>0</v>
      </c>
      <c r="ES128" s="5">
        <v>0</v>
      </c>
      <c r="ET128" s="5">
        <v>0</v>
      </c>
      <c r="EU128" s="5">
        <v>0</v>
      </c>
      <c r="EV128" s="5">
        <v>0</v>
      </c>
    </row>
    <row r="129" spans="1:152" ht="14.55" customHeight="1" x14ac:dyDescent="0.45">
      <c r="A129" s="3" t="s">
        <v>942</v>
      </c>
      <c r="B129" s="5">
        <v>1319438.5135283801</v>
      </c>
      <c r="C129" s="5">
        <v>-31202.916892665598</v>
      </c>
      <c r="D129" s="5">
        <v>0</v>
      </c>
      <c r="E129" s="5">
        <v>-12969.9270776834</v>
      </c>
      <c r="F129" s="5">
        <v>-15823.6596296096</v>
      </c>
      <c r="G129" s="5">
        <v>-5544.38205280492</v>
      </c>
      <c r="H129" s="5">
        <v>0</v>
      </c>
      <c r="I129" s="5">
        <v>0</v>
      </c>
      <c r="J129" s="5">
        <v>6080.7993049522202</v>
      </c>
      <c r="K129" s="5">
        <v>12483.927019982601</v>
      </c>
      <c r="L129" s="7">
        <v>0</v>
      </c>
      <c r="M129" s="5">
        <v>18312.0989382802</v>
      </c>
      <c r="N129" s="5">
        <v>0</v>
      </c>
      <c r="O129" s="5">
        <v>0</v>
      </c>
      <c r="P129" s="5">
        <v>0</v>
      </c>
      <c r="Q129" s="5">
        <v>0</v>
      </c>
      <c r="R129" s="5">
        <v>7308.5569995492297</v>
      </c>
      <c r="S129" s="5">
        <v>75769.7523051889</v>
      </c>
      <c r="T129" s="7">
        <v>0</v>
      </c>
      <c r="U129" s="5">
        <v>0</v>
      </c>
      <c r="V129" s="5">
        <v>199903.29920364101</v>
      </c>
      <c r="W129" s="5">
        <v>0</v>
      </c>
      <c r="X129" s="5">
        <v>0</v>
      </c>
      <c r="Y129" s="5">
        <v>0</v>
      </c>
      <c r="Z129" s="5">
        <v>147931.09052494701</v>
      </c>
      <c r="AA129" s="5">
        <v>10546.6160429097</v>
      </c>
      <c r="AB129" s="5">
        <v>10546.6160429097</v>
      </c>
      <c r="AC129" s="5">
        <v>0</v>
      </c>
      <c r="AD129" s="5">
        <v>-46588.477165610297</v>
      </c>
      <c r="AE129" s="5">
        <v>0</v>
      </c>
      <c r="AF129" s="5">
        <v>365919.06387128198</v>
      </c>
      <c r="AG129" s="5">
        <v>0</v>
      </c>
      <c r="AH129" s="5">
        <v>0</v>
      </c>
      <c r="AI129" s="5">
        <v>3500.1750087504402</v>
      </c>
      <c r="AJ129" s="5">
        <v>0</v>
      </c>
      <c r="AK129" s="5">
        <v>0</v>
      </c>
      <c r="AL129" s="7">
        <v>0</v>
      </c>
      <c r="AM129" s="7">
        <v>30000</v>
      </c>
      <c r="AN129" s="7">
        <v>0</v>
      </c>
      <c r="AO129" s="7">
        <v>0</v>
      </c>
      <c r="AP129" s="7">
        <v>0</v>
      </c>
      <c r="AQ129" s="7">
        <v>0</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0</v>
      </c>
      <c r="BI129" s="7">
        <v>0</v>
      </c>
      <c r="BJ129" s="7">
        <v>0</v>
      </c>
      <c r="BK129" s="7">
        <v>0</v>
      </c>
      <c r="BL129" s="7">
        <v>0</v>
      </c>
      <c r="BM129" s="7">
        <v>0</v>
      </c>
      <c r="BN129" s="7">
        <v>0</v>
      </c>
      <c r="BO129" s="7">
        <v>0</v>
      </c>
      <c r="BP129" s="7">
        <v>0</v>
      </c>
      <c r="BQ129" s="5">
        <v>0</v>
      </c>
      <c r="BR129" s="7">
        <v>0</v>
      </c>
      <c r="BS129" s="7">
        <v>0</v>
      </c>
      <c r="BT129" s="7">
        <v>0</v>
      </c>
      <c r="BU129" s="7">
        <v>0</v>
      </c>
      <c r="BV129" s="7">
        <v>0</v>
      </c>
      <c r="BW129" s="5">
        <v>13498.169645267501</v>
      </c>
      <c r="BX129" s="5">
        <v>0</v>
      </c>
      <c r="BY129" s="5">
        <v>0</v>
      </c>
      <c r="BZ129" s="5">
        <v>0</v>
      </c>
      <c r="CA129" s="5">
        <v>17997.602721235398</v>
      </c>
      <c r="CB129" s="5">
        <v>0</v>
      </c>
      <c r="CC129" s="5">
        <v>0</v>
      </c>
      <c r="CD129" s="5">
        <v>0</v>
      </c>
      <c r="CE129" s="5">
        <v>0</v>
      </c>
      <c r="CF129" s="5">
        <v>0</v>
      </c>
      <c r="CG129" s="7">
        <v>0</v>
      </c>
      <c r="CH129" s="5">
        <v>0</v>
      </c>
      <c r="CI129" s="5">
        <v>0</v>
      </c>
      <c r="CJ129" s="7">
        <v>81900</v>
      </c>
      <c r="CK129" s="7">
        <v>0</v>
      </c>
      <c r="CL129" s="5">
        <v>21720.243266724599</v>
      </c>
      <c r="CM129" s="5">
        <v>0</v>
      </c>
      <c r="CN129" s="5">
        <v>0</v>
      </c>
      <c r="CO129" s="5">
        <v>0</v>
      </c>
      <c r="CP129" s="5">
        <v>82887.923544743695</v>
      </c>
      <c r="CQ129" s="7">
        <v>0</v>
      </c>
      <c r="CR129" s="7">
        <v>91094.75</v>
      </c>
      <c r="CS129" s="7">
        <v>0</v>
      </c>
      <c r="CT129" s="7">
        <v>0</v>
      </c>
      <c r="CU129" s="7">
        <v>0</v>
      </c>
      <c r="CV129" s="7">
        <v>0</v>
      </c>
      <c r="CW129" s="7">
        <v>0</v>
      </c>
      <c r="CX129" s="7">
        <v>0</v>
      </c>
      <c r="CY129" s="7">
        <v>0</v>
      </c>
      <c r="CZ129" s="7">
        <v>0</v>
      </c>
      <c r="DA129" s="7">
        <v>110847.2</v>
      </c>
      <c r="DB129" s="5">
        <v>0</v>
      </c>
      <c r="DC129" s="5">
        <v>0</v>
      </c>
      <c r="DD129" s="5">
        <v>0</v>
      </c>
      <c r="DE129" s="5">
        <v>0</v>
      </c>
      <c r="DF129" s="5">
        <v>52486.591906387097</v>
      </c>
      <c r="DG129" s="5">
        <v>0</v>
      </c>
      <c r="DH129" s="5">
        <v>0</v>
      </c>
      <c r="DI129" s="5">
        <v>0</v>
      </c>
      <c r="DJ129" s="5">
        <v>0</v>
      </c>
      <c r="DK129" s="5">
        <v>0</v>
      </c>
      <c r="DL129" s="5">
        <v>0</v>
      </c>
      <c r="DM129" s="5">
        <v>0</v>
      </c>
      <c r="DN129" s="5">
        <v>0</v>
      </c>
      <c r="DO129" s="5">
        <v>0</v>
      </c>
      <c r="DP129" s="7">
        <v>23333.4</v>
      </c>
      <c r="DQ129" s="7">
        <v>0</v>
      </c>
      <c r="DR129" s="5">
        <v>0</v>
      </c>
      <c r="DS129" s="5">
        <v>0</v>
      </c>
      <c r="DT129" s="5">
        <v>0</v>
      </c>
      <c r="DU129" s="7">
        <v>0</v>
      </c>
      <c r="DV129" s="5">
        <v>0</v>
      </c>
      <c r="DW129" s="7">
        <v>47500</v>
      </c>
      <c r="DX129" s="7">
        <v>0</v>
      </c>
      <c r="DY129" s="7">
        <v>0</v>
      </c>
      <c r="DZ129" s="7">
        <v>0</v>
      </c>
      <c r="EA129" s="5">
        <v>0</v>
      </c>
      <c r="EB129" s="5">
        <v>0</v>
      </c>
      <c r="EC129" s="5">
        <v>0</v>
      </c>
      <c r="ED129" s="5">
        <v>0</v>
      </c>
      <c r="EE129" s="5">
        <v>0</v>
      </c>
      <c r="EF129" s="7">
        <v>0</v>
      </c>
      <c r="EG129" s="5">
        <v>0</v>
      </c>
      <c r="EH129" s="5">
        <v>0</v>
      </c>
      <c r="EI129" s="7">
        <v>0</v>
      </c>
      <c r="EJ129" s="5">
        <v>0</v>
      </c>
      <c r="EK129" s="5">
        <v>0</v>
      </c>
      <c r="EL129" s="7">
        <v>0</v>
      </c>
      <c r="EM129" s="7">
        <v>0</v>
      </c>
      <c r="EN129" s="7">
        <v>0</v>
      </c>
      <c r="EO129" s="7">
        <v>0</v>
      </c>
      <c r="EP129" s="5">
        <v>0</v>
      </c>
      <c r="EQ129" s="5">
        <v>0</v>
      </c>
      <c r="ER129" s="5">
        <v>0</v>
      </c>
      <c r="ES129" s="5">
        <v>0</v>
      </c>
      <c r="ET129" s="5">
        <v>0</v>
      </c>
      <c r="EU129" s="5">
        <v>0</v>
      </c>
      <c r="EV129" s="5">
        <v>0</v>
      </c>
    </row>
    <row r="130" spans="1:152" ht="14.55" customHeight="1" x14ac:dyDescent="0.45">
      <c r="A130" s="3" t="s">
        <v>946</v>
      </c>
      <c r="B130" s="5">
        <v>4346356</v>
      </c>
      <c r="C130" s="5">
        <v>0</v>
      </c>
      <c r="D130" s="5">
        <v>0</v>
      </c>
      <c r="E130" s="5">
        <v>0</v>
      </c>
      <c r="F130" s="5">
        <v>0</v>
      </c>
      <c r="G130" s="5">
        <v>0</v>
      </c>
      <c r="H130" s="5">
        <v>0</v>
      </c>
      <c r="I130" s="5">
        <v>0</v>
      </c>
      <c r="J130" s="5">
        <v>0</v>
      </c>
      <c r="K130" s="5">
        <v>0</v>
      </c>
      <c r="L130" s="7">
        <v>0</v>
      </c>
      <c r="M130" s="5">
        <v>0</v>
      </c>
      <c r="N130" s="5">
        <v>0</v>
      </c>
      <c r="O130" s="5">
        <v>0</v>
      </c>
      <c r="P130" s="5">
        <v>0</v>
      </c>
      <c r="Q130" s="5">
        <v>0</v>
      </c>
      <c r="R130" s="5">
        <v>0</v>
      </c>
      <c r="S130" s="5">
        <v>0</v>
      </c>
      <c r="T130" s="7">
        <v>0</v>
      </c>
      <c r="U130" s="5">
        <v>0</v>
      </c>
      <c r="V130" s="5">
        <v>0</v>
      </c>
      <c r="W130" s="5">
        <v>0</v>
      </c>
      <c r="X130" s="5">
        <v>0</v>
      </c>
      <c r="Y130" s="5">
        <v>0</v>
      </c>
      <c r="Z130" s="5">
        <v>0</v>
      </c>
      <c r="AA130" s="5">
        <v>0</v>
      </c>
      <c r="AB130" s="5">
        <v>0</v>
      </c>
      <c r="AC130" s="5">
        <v>0</v>
      </c>
      <c r="AD130" s="5">
        <v>0</v>
      </c>
      <c r="AE130" s="5">
        <v>0</v>
      </c>
      <c r="AF130" s="5">
        <v>0</v>
      </c>
      <c r="AG130" s="5">
        <v>0</v>
      </c>
      <c r="AH130" s="5">
        <v>0</v>
      </c>
      <c r="AI130" s="5">
        <v>0</v>
      </c>
      <c r="AJ130" s="5">
        <v>0</v>
      </c>
      <c r="AK130" s="5">
        <v>0</v>
      </c>
      <c r="AL130" s="7">
        <v>0</v>
      </c>
      <c r="AM130" s="7">
        <v>0</v>
      </c>
      <c r="AN130" s="7">
        <v>0</v>
      </c>
      <c r="AO130" s="7">
        <v>0</v>
      </c>
      <c r="AP130" s="7">
        <v>0</v>
      </c>
      <c r="AQ130" s="7">
        <v>0</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0</v>
      </c>
      <c r="BI130" s="7">
        <v>0</v>
      </c>
      <c r="BJ130" s="7">
        <v>0</v>
      </c>
      <c r="BK130" s="7">
        <v>0</v>
      </c>
      <c r="BL130" s="7">
        <v>0</v>
      </c>
      <c r="BM130" s="7">
        <v>0</v>
      </c>
      <c r="BN130" s="7">
        <v>0</v>
      </c>
      <c r="BO130" s="7">
        <v>0</v>
      </c>
      <c r="BP130" s="7">
        <v>0</v>
      </c>
      <c r="BQ130" s="5">
        <v>0</v>
      </c>
      <c r="BR130" s="7">
        <v>0</v>
      </c>
      <c r="BS130" s="7">
        <v>0</v>
      </c>
      <c r="BT130" s="7">
        <v>0</v>
      </c>
      <c r="BU130" s="7">
        <v>0</v>
      </c>
      <c r="BV130" s="7">
        <v>0</v>
      </c>
      <c r="BW130" s="5">
        <v>0</v>
      </c>
      <c r="BX130" s="5">
        <v>0</v>
      </c>
      <c r="BY130" s="5">
        <v>0</v>
      </c>
      <c r="BZ130" s="5">
        <v>0</v>
      </c>
      <c r="CA130" s="5">
        <v>0</v>
      </c>
      <c r="CB130" s="5">
        <v>0</v>
      </c>
      <c r="CC130" s="5">
        <v>0</v>
      </c>
      <c r="CD130" s="5">
        <v>0</v>
      </c>
      <c r="CE130" s="5">
        <v>0</v>
      </c>
      <c r="CF130" s="5">
        <v>0</v>
      </c>
      <c r="CG130" s="7">
        <v>0</v>
      </c>
      <c r="CH130" s="5">
        <v>0</v>
      </c>
      <c r="CI130" s="5">
        <v>0</v>
      </c>
      <c r="CJ130" s="7">
        <v>0</v>
      </c>
      <c r="CK130" s="7">
        <v>0</v>
      </c>
      <c r="CL130" s="5">
        <v>0</v>
      </c>
      <c r="CM130" s="5">
        <v>0</v>
      </c>
      <c r="CN130" s="5">
        <v>0</v>
      </c>
      <c r="CO130" s="5">
        <v>0</v>
      </c>
      <c r="CP130" s="5">
        <v>0</v>
      </c>
      <c r="CQ130" s="7">
        <v>0</v>
      </c>
      <c r="CR130" s="7">
        <v>0</v>
      </c>
      <c r="CS130" s="7">
        <v>0</v>
      </c>
      <c r="CT130" s="7">
        <v>0</v>
      </c>
      <c r="CU130" s="7">
        <v>0</v>
      </c>
      <c r="CV130" s="7">
        <v>0</v>
      </c>
      <c r="CW130" s="7">
        <v>0</v>
      </c>
      <c r="CX130" s="7">
        <v>0</v>
      </c>
      <c r="CY130" s="7">
        <v>0</v>
      </c>
      <c r="CZ130" s="7">
        <v>0</v>
      </c>
      <c r="DA130" s="7">
        <v>0</v>
      </c>
      <c r="DB130" s="5">
        <v>0</v>
      </c>
      <c r="DC130" s="5">
        <v>0</v>
      </c>
      <c r="DD130" s="5">
        <v>0</v>
      </c>
      <c r="DE130" s="5">
        <v>0</v>
      </c>
      <c r="DF130" s="5">
        <v>0</v>
      </c>
      <c r="DG130" s="5">
        <v>0</v>
      </c>
      <c r="DH130" s="5">
        <v>0</v>
      </c>
      <c r="DI130" s="5">
        <v>0</v>
      </c>
      <c r="DJ130" s="5">
        <v>0</v>
      </c>
      <c r="DK130" s="5">
        <v>0</v>
      </c>
      <c r="DL130" s="5">
        <v>0</v>
      </c>
      <c r="DM130" s="5">
        <v>0</v>
      </c>
      <c r="DN130" s="5">
        <v>0</v>
      </c>
      <c r="DO130" s="5">
        <v>0</v>
      </c>
      <c r="DP130" s="7">
        <v>0</v>
      </c>
      <c r="DQ130" s="7">
        <v>0</v>
      </c>
      <c r="DR130" s="5">
        <v>0</v>
      </c>
      <c r="DS130" s="5">
        <v>0</v>
      </c>
      <c r="DT130" s="5">
        <v>0</v>
      </c>
      <c r="DU130" s="7">
        <v>0</v>
      </c>
      <c r="DV130" s="5">
        <v>0</v>
      </c>
      <c r="DW130" s="7">
        <v>0</v>
      </c>
      <c r="DX130" s="7">
        <v>0</v>
      </c>
      <c r="DY130" s="7">
        <v>4346356</v>
      </c>
      <c r="DZ130" s="7">
        <v>0</v>
      </c>
      <c r="EA130" s="5">
        <v>0</v>
      </c>
      <c r="EB130" s="5">
        <v>0</v>
      </c>
      <c r="EC130" s="5">
        <v>0</v>
      </c>
      <c r="ED130" s="5">
        <v>0</v>
      </c>
      <c r="EE130" s="5">
        <v>0</v>
      </c>
      <c r="EF130" s="7">
        <v>0</v>
      </c>
      <c r="EG130" s="5">
        <v>0</v>
      </c>
      <c r="EH130" s="5">
        <v>0</v>
      </c>
      <c r="EI130" s="7">
        <v>0</v>
      </c>
      <c r="EJ130" s="5">
        <v>0</v>
      </c>
      <c r="EK130" s="5">
        <v>0</v>
      </c>
      <c r="EL130" s="7">
        <v>0</v>
      </c>
      <c r="EM130" s="7">
        <v>0</v>
      </c>
      <c r="EN130" s="7">
        <v>0</v>
      </c>
      <c r="EO130" s="7">
        <v>0</v>
      </c>
      <c r="EP130" s="5">
        <v>0</v>
      </c>
      <c r="EQ130" s="5">
        <v>0</v>
      </c>
      <c r="ER130" s="5">
        <v>0</v>
      </c>
      <c r="ES130" s="5">
        <v>0</v>
      </c>
      <c r="ET130" s="5">
        <v>0</v>
      </c>
      <c r="EU130" s="5">
        <v>0</v>
      </c>
      <c r="EV130" s="5">
        <v>0</v>
      </c>
    </row>
    <row r="131" spans="1:152" ht="14.55" customHeight="1" x14ac:dyDescent="0.45">
      <c r="A131" s="3" t="s">
        <v>948</v>
      </c>
      <c r="B131" s="5">
        <v>517305</v>
      </c>
      <c r="C131" s="5">
        <v>0</v>
      </c>
      <c r="D131" s="5">
        <v>0</v>
      </c>
      <c r="E131" s="5">
        <v>0</v>
      </c>
      <c r="F131" s="5">
        <v>0</v>
      </c>
      <c r="G131" s="5">
        <v>0</v>
      </c>
      <c r="H131" s="5">
        <v>0</v>
      </c>
      <c r="I131" s="5">
        <v>0</v>
      </c>
      <c r="J131" s="5">
        <v>0</v>
      </c>
      <c r="K131" s="5">
        <v>0</v>
      </c>
      <c r="L131" s="7">
        <v>0</v>
      </c>
      <c r="M131" s="5">
        <v>0</v>
      </c>
      <c r="N131" s="5">
        <v>0</v>
      </c>
      <c r="O131" s="5">
        <v>0</v>
      </c>
      <c r="P131" s="5">
        <v>0</v>
      </c>
      <c r="Q131" s="5">
        <v>0</v>
      </c>
      <c r="R131" s="5">
        <v>0</v>
      </c>
      <c r="S131" s="5">
        <v>0</v>
      </c>
      <c r="T131" s="7">
        <v>0</v>
      </c>
      <c r="U131" s="5">
        <v>0</v>
      </c>
      <c r="V131" s="5">
        <v>0</v>
      </c>
      <c r="W131" s="5">
        <v>0</v>
      </c>
      <c r="X131" s="5">
        <v>0</v>
      </c>
      <c r="Y131" s="5">
        <v>0</v>
      </c>
      <c r="Z131" s="5">
        <v>0</v>
      </c>
      <c r="AA131" s="5">
        <v>0</v>
      </c>
      <c r="AB131" s="5">
        <v>0</v>
      </c>
      <c r="AC131" s="5">
        <v>0</v>
      </c>
      <c r="AD131" s="5">
        <v>0</v>
      </c>
      <c r="AE131" s="5">
        <v>0</v>
      </c>
      <c r="AF131" s="5">
        <v>0</v>
      </c>
      <c r="AG131" s="5">
        <v>0</v>
      </c>
      <c r="AH131" s="5">
        <v>0</v>
      </c>
      <c r="AI131" s="5">
        <v>0</v>
      </c>
      <c r="AJ131" s="5">
        <v>0</v>
      </c>
      <c r="AK131" s="5">
        <v>0</v>
      </c>
      <c r="AL131" s="7">
        <v>0</v>
      </c>
      <c r="AM131" s="7">
        <v>0</v>
      </c>
      <c r="AN131" s="7">
        <v>0</v>
      </c>
      <c r="AO131" s="7">
        <v>0</v>
      </c>
      <c r="AP131" s="7">
        <v>0</v>
      </c>
      <c r="AQ131" s="7">
        <v>0</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0</v>
      </c>
      <c r="BI131" s="7">
        <v>0</v>
      </c>
      <c r="BJ131" s="7">
        <v>0</v>
      </c>
      <c r="BK131" s="7">
        <v>0</v>
      </c>
      <c r="BL131" s="7">
        <v>0</v>
      </c>
      <c r="BM131" s="7">
        <v>0</v>
      </c>
      <c r="BN131" s="7">
        <v>0</v>
      </c>
      <c r="BO131" s="7">
        <v>0</v>
      </c>
      <c r="BP131" s="7">
        <v>0</v>
      </c>
      <c r="BQ131" s="5">
        <v>0</v>
      </c>
      <c r="BR131" s="7">
        <v>0</v>
      </c>
      <c r="BS131" s="7">
        <v>0</v>
      </c>
      <c r="BT131" s="7">
        <v>0</v>
      </c>
      <c r="BU131" s="7">
        <v>0</v>
      </c>
      <c r="BV131" s="7">
        <v>0</v>
      </c>
      <c r="BW131" s="5">
        <v>0</v>
      </c>
      <c r="BX131" s="5">
        <v>0</v>
      </c>
      <c r="BY131" s="5">
        <v>0</v>
      </c>
      <c r="BZ131" s="5">
        <v>0</v>
      </c>
      <c r="CA131" s="5">
        <v>0</v>
      </c>
      <c r="CB131" s="5">
        <v>0</v>
      </c>
      <c r="CC131" s="5">
        <v>0</v>
      </c>
      <c r="CD131" s="5">
        <v>0</v>
      </c>
      <c r="CE131" s="5">
        <v>0</v>
      </c>
      <c r="CF131" s="5">
        <v>0</v>
      </c>
      <c r="CG131" s="7">
        <v>0</v>
      </c>
      <c r="CH131" s="5">
        <v>0</v>
      </c>
      <c r="CI131" s="5">
        <v>0</v>
      </c>
      <c r="CJ131" s="7">
        <v>0</v>
      </c>
      <c r="CK131" s="7">
        <v>0</v>
      </c>
      <c r="CL131" s="5">
        <v>0</v>
      </c>
      <c r="CM131" s="5">
        <v>0</v>
      </c>
      <c r="CN131" s="5">
        <v>0</v>
      </c>
      <c r="CO131" s="5">
        <v>0</v>
      </c>
      <c r="CP131" s="5">
        <v>0</v>
      </c>
      <c r="CQ131" s="7">
        <v>0</v>
      </c>
      <c r="CR131" s="7">
        <v>0</v>
      </c>
      <c r="CS131" s="7">
        <v>0</v>
      </c>
      <c r="CT131" s="7">
        <v>0</v>
      </c>
      <c r="CU131" s="7">
        <v>0</v>
      </c>
      <c r="CV131" s="7">
        <v>0</v>
      </c>
      <c r="CW131" s="7">
        <v>0</v>
      </c>
      <c r="CX131" s="7">
        <v>0</v>
      </c>
      <c r="CY131" s="7">
        <v>0</v>
      </c>
      <c r="CZ131" s="7">
        <v>0</v>
      </c>
      <c r="DA131" s="7">
        <v>0</v>
      </c>
      <c r="DB131" s="5">
        <v>0</v>
      </c>
      <c r="DC131" s="5">
        <v>0</v>
      </c>
      <c r="DD131" s="5">
        <v>0</v>
      </c>
      <c r="DE131" s="5">
        <v>0</v>
      </c>
      <c r="DF131" s="5">
        <v>0</v>
      </c>
      <c r="DG131" s="5">
        <v>0</v>
      </c>
      <c r="DH131" s="5">
        <v>0</v>
      </c>
      <c r="DI131" s="5">
        <v>0</v>
      </c>
      <c r="DJ131" s="5">
        <v>0</v>
      </c>
      <c r="DK131" s="5">
        <v>0</v>
      </c>
      <c r="DL131" s="5">
        <v>0</v>
      </c>
      <c r="DM131" s="5">
        <v>0</v>
      </c>
      <c r="DN131" s="5">
        <v>0</v>
      </c>
      <c r="DO131" s="5">
        <v>0</v>
      </c>
      <c r="DP131" s="7">
        <v>0</v>
      </c>
      <c r="DQ131" s="7">
        <v>0</v>
      </c>
      <c r="DR131" s="5">
        <v>0</v>
      </c>
      <c r="DS131" s="5">
        <v>0</v>
      </c>
      <c r="DT131" s="5">
        <v>0</v>
      </c>
      <c r="DU131" s="7">
        <v>0</v>
      </c>
      <c r="DV131" s="5">
        <v>0</v>
      </c>
      <c r="DW131" s="7">
        <v>0</v>
      </c>
      <c r="DX131" s="7">
        <v>0</v>
      </c>
      <c r="DY131" s="7">
        <v>517305</v>
      </c>
      <c r="DZ131" s="7">
        <v>0</v>
      </c>
      <c r="EA131" s="5">
        <v>0</v>
      </c>
      <c r="EB131" s="5">
        <v>0</v>
      </c>
      <c r="EC131" s="5">
        <v>0</v>
      </c>
      <c r="ED131" s="5">
        <v>0</v>
      </c>
      <c r="EE131" s="5">
        <v>0</v>
      </c>
      <c r="EF131" s="7">
        <v>0</v>
      </c>
      <c r="EG131" s="5">
        <v>0</v>
      </c>
      <c r="EH131" s="5">
        <v>0</v>
      </c>
      <c r="EI131" s="7">
        <v>0</v>
      </c>
      <c r="EJ131" s="5">
        <v>0</v>
      </c>
      <c r="EK131" s="5">
        <v>0</v>
      </c>
      <c r="EL131" s="7">
        <v>0</v>
      </c>
      <c r="EM131" s="7">
        <v>0</v>
      </c>
      <c r="EN131" s="7">
        <v>0</v>
      </c>
      <c r="EO131" s="7">
        <v>0</v>
      </c>
      <c r="EP131" s="5">
        <v>0</v>
      </c>
      <c r="EQ131" s="5">
        <v>0</v>
      </c>
      <c r="ER131" s="5">
        <v>0</v>
      </c>
      <c r="ES131" s="5">
        <v>0</v>
      </c>
      <c r="ET131" s="5">
        <v>0</v>
      </c>
      <c r="EU131" s="5">
        <v>0</v>
      </c>
      <c r="EV131" s="5">
        <v>0</v>
      </c>
    </row>
    <row r="132" spans="1:152" ht="14.55" customHeight="1" x14ac:dyDescent="0.45">
      <c r="A132" s="3" t="s">
        <v>954</v>
      </c>
      <c r="B132" s="5">
        <v>4863661</v>
      </c>
      <c r="C132" s="5">
        <v>0</v>
      </c>
      <c r="D132" s="5">
        <v>0</v>
      </c>
      <c r="E132" s="5">
        <v>0</v>
      </c>
      <c r="F132" s="5">
        <v>0</v>
      </c>
      <c r="G132" s="5">
        <v>0</v>
      </c>
      <c r="H132" s="5">
        <v>0</v>
      </c>
      <c r="I132" s="5">
        <v>0</v>
      </c>
      <c r="J132" s="5">
        <v>0</v>
      </c>
      <c r="K132" s="5">
        <v>0</v>
      </c>
      <c r="L132" s="7">
        <v>0</v>
      </c>
      <c r="M132" s="5">
        <v>0</v>
      </c>
      <c r="N132" s="5">
        <v>0</v>
      </c>
      <c r="O132" s="5">
        <v>0</v>
      </c>
      <c r="P132" s="5">
        <v>0</v>
      </c>
      <c r="Q132" s="5">
        <v>0</v>
      </c>
      <c r="R132" s="5">
        <v>0</v>
      </c>
      <c r="S132" s="5">
        <v>0</v>
      </c>
      <c r="T132" s="7">
        <v>0</v>
      </c>
      <c r="U132" s="5">
        <v>0</v>
      </c>
      <c r="V132" s="5">
        <v>0</v>
      </c>
      <c r="W132" s="5">
        <v>0</v>
      </c>
      <c r="X132" s="5">
        <v>0</v>
      </c>
      <c r="Y132" s="5">
        <v>0</v>
      </c>
      <c r="Z132" s="5">
        <v>0</v>
      </c>
      <c r="AA132" s="5">
        <v>0</v>
      </c>
      <c r="AB132" s="5">
        <v>0</v>
      </c>
      <c r="AC132" s="5">
        <v>0</v>
      </c>
      <c r="AD132" s="5">
        <v>0</v>
      </c>
      <c r="AE132" s="5">
        <v>0</v>
      </c>
      <c r="AF132" s="5">
        <v>0</v>
      </c>
      <c r="AG132" s="5">
        <v>0</v>
      </c>
      <c r="AH132" s="5">
        <v>0</v>
      </c>
      <c r="AI132" s="5">
        <v>0</v>
      </c>
      <c r="AJ132" s="5">
        <v>0</v>
      </c>
      <c r="AK132" s="5">
        <v>0</v>
      </c>
      <c r="AL132" s="7">
        <v>0</v>
      </c>
      <c r="AM132" s="7">
        <v>0</v>
      </c>
      <c r="AN132" s="7">
        <v>0</v>
      </c>
      <c r="AO132" s="7">
        <v>0</v>
      </c>
      <c r="AP132" s="7">
        <v>0</v>
      </c>
      <c r="AQ132" s="7">
        <v>0</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0</v>
      </c>
      <c r="BI132" s="7">
        <v>0</v>
      </c>
      <c r="BJ132" s="7">
        <v>0</v>
      </c>
      <c r="BK132" s="7">
        <v>0</v>
      </c>
      <c r="BL132" s="7">
        <v>0</v>
      </c>
      <c r="BM132" s="7">
        <v>0</v>
      </c>
      <c r="BN132" s="7">
        <v>0</v>
      </c>
      <c r="BO132" s="7">
        <v>0</v>
      </c>
      <c r="BP132" s="7">
        <v>0</v>
      </c>
      <c r="BQ132" s="5">
        <v>0</v>
      </c>
      <c r="BR132" s="7">
        <v>0</v>
      </c>
      <c r="BS132" s="7">
        <v>0</v>
      </c>
      <c r="BT132" s="7">
        <v>0</v>
      </c>
      <c r="BU132" s="7">
        <v>0</v>
      </c>
      <c r="BV132" s="7">
        <v>0</v>
      </c>
      <c r="BW132" s="5">
        <v>0</v>
      </c>
      <c r="BX132" s="5">
        <v>0</v>
      </c>
      <c r="BY132" s="5">
        <v>0</v>
      </c>
      <c r="BZ132" s="5">
        <v>0</v>
      </c>
      <c r="CA132" s="5">
        <v>0</v>
      </c>
      <c r="CB132" s="5">
        <v>0</v>
      </c>
      <c r="CC132" s="5">
        <v>0</v>
      </c>
      <c r="CD132" s="5">
        <v>0</v>
      </c>
      <c r="CE132" s="5">
        <v>0</v>
      </c>
      <c r="CF132" s="5">
        <v>0</v>
      </c>
      <c r="CG132" s="7">
        <v>0</v>
      </c>
      <c r="CH132" s="5">
        <v>0</v>
      </c>
      <c r="CI132" s="5">
        <v>0</v>
      </c>
      <c r="CJ132" s="7">
        <v>0</v>
      </c>
      <c r="CK132" s="7">
        <v>0</v>
      </c>
      <c r="CL132" s="5">
        <v>0</v>
      </c>
      <c r="CM132" s="5">
        <v>0</v>
      </c>
      <c r="CN132" s="5">
        <v>0</v>
      </c>
      <c r="CO132" s="5">
        <v>0</v>
      </c>
      <c r="CP132" s="5">
        <v>0</v>
      </c>
      <c r="CQ132" s="7">
        <v>0</v>
      </c>
      <c r="CR132" s="7">
        <v>0</v>
      </c>
      <c r="CS132" s="7">
        <v>0</v>
      </c>
      <c r="CT132" s="7">
        <v>0</v>
      </c>
      <c r="CU132" s="7">
        <v>0</v>
      </c>
      <c r="CV132" s="7">
        <v>0</v>
      </c>
      <c r="CW132" s="7">
        <v>0</v>
      </c>
      <c r="CX132" s="7">
        <v>0</v>
      </c>
      <c r="CY132" s="7">
        <v>0</v>
      </c>
      <c r="CZ132" s="7">
        <v>0</v>
      </c>
      <c r="DA132" s="7">
        <v>0</v>
      </c>
      <c r="DB132" s="5">
        <v>0</v>
      </c>
      <c r="DC132" s="5">
        <v>0</v>
      </c>
      <c r="DD132" s="5">
        <v>0</v>
      </c>
      <c r="DE132" s="5">
        <v>0</v>
      </c>
      <c r="DF132" s="5">
        <v>0</v>
      </c>
      <c r="DG132" s="5">
        <v>0</v>
      </c>
      <c r="DH132" s="5">
        <v>0</v>
      </c>
      <c r="DI132" s="5">
        <v>0</v>
      </c>
      <c r="DJ132" s="5">
        <v>0</v>
      </c>
      <c r="DK132" s="5">
        <v>0</v>
      </c>
      <c r="DL132" s="5">
        <v>0</v>
      </c>
      <c r="DM132" s="5">
        <v>0</v>
      </c>
      <c r="DN132" s="5">
        <v>0</v>
      </c>
      <c r="DO132" s="5">
        <v>0</v>
      </c>
      <c r="DP132" s="7">
        <v>0</v>
      </c>
      <c r="DQ132" s="7">
        <v>0</v>
      </c>
      <c r="DR132" s="5">
        <v>0</v>
      </c>
      <c r="DS132" s="5">
        <v>0</v>
      </c>
      <c r="DT132" s="5">
        <v>0</v>
      </c>
      <c r="DU132" s="7">
        <v>0</v>
      </c>
      <c r="DV132" s="5">
        <v>0</v>
      </c>
      <c r="DW132" s="7">
        <v>0</v>
      </c>
      <c r="DX132" s="7">
        <v>0</v>
      </c>
      <c r="DY132" s="7">
        <v>4863661</v>
      </c>
      <c r="DZ132" s="7">
        <v>0</v>
      </c>
      <c r="EA132" s="5">
        <v>0</v>
      </c>
      <c r="EB132" s="5">
        <v>0</v>
      </c>
      <c r="EC132" s="5">
        <v>0</v>
      </c>
      <c r="ED132" s="5">
        <v>0</v>
      </c>
      <c r="EE132" s="5">
        <v>0</v>
      </c>
      <c r="EF132" s="7">
        <v>0</v>
      </c>
      <c r="EG132" s="5">
        <v>0</v>
      </c>
      <c r="EH132" s="5">
        <v>0</v>
      </c>
      <c r="EI132" s="7">
        <v>0</v>
      </c>
      <c r="EJ132" s="5">
        <v>0</v>
      </c>
      <c r="EK132" s="5">
        <v>0</v>
      </c>
      <c r="EL132" s="7">
        <v>0</v>
      </c>
      <c r="EM132" s="7">
        <v>0</v>
      </c>
      <c r="EN132" s="7">
        <v>0</v>
      </c>
      <c r="EO132" s="7">
        <v>0</v>
      </c>
      <c r="EP132" s="5">
        <v>0</v>
      </c>
      <c r="EQ132" s="5">
        <v>0</v>
      </c>
      <c r="ER132" s="5">
        <v>0</v>
      </c>
      <c r="ES132" s="5">
        <v>0</v>
      </c>
      <c r="ET132" s="5">
        <v>0</v>
      </c>
      <c r="EU132" s="5">
        <v>0</v>
      </c>
      <c r="EV132" s="5">
        <v>0</v>
      </c>
    </row>
    <row r="133" spans="1:152" ht="14.55" customHeight="1" x14ac:dyDescent="0.45">
      <c r="A133" s="3" t="s">
        <v>956</v>
      </c>
      <c r="B133" s="5">
        <v>6183099.5135283796</v>
      </c>
      <c r="C133" s="5">
        <v>-31202.916892665598</v>
      </c>
      <c r="D133" s="5">
        <v>0</v>
      </c>
      <c r="E133" s="5">
        <v>-12969.9270776834</v>
      </c>
      <c r="F133" s="5">
        <v>-15823.6596296096</v>
      </c>
      <c r="G133" s="5">
        <v>-5544.38205280492</v>
      </c>
      <c r="H133" s="5">
        <v>0</v>
      </c>
      <c r="I133" s="5">
        <v>0</v>
      </c>
      <c r="J133" s="5">
        <v>6080.7993049522202</v>
      </c>
      <c r="K133" s="5">
        <v>12483.927019982601</v>
      </c>
      <c r="L133" s="7">
        <v>0</v>
      </c>
      <c r="M133" s="5">
        <v>18312.0989382802</v>
      </c>
      <c r="N133" s="5">
        <v>0</v>
      </c>
      <c r="O133" s="5">
        <v>0</v>
      </c>
      <c r="P133" s="5">
        <v>0</v>
      </c>
      <c r="Q133" s="5">
        <v>0</v>
      </c>
      <c r="R133" s="5">
        <v>7308.5569995492297</v>
      </c>
      <c r="S133" s="5">
        <v>75769.7523051889</v>
      </c>
      <c r="T133" s="7">
        <v>0</v>
      </c>
      <c r="U133" s="5">
        <v>0</v>
      </c>
      <c r="V133" s="5">
        <v>199903.29920364101</v>
      </c>
      <c r="W133" s="5">
        <v>0</v>
      </c>
      <c r="X133" s="5">
        <v>0</v>
      </c>
      <c r="Y133" s="5">
        <v>0</v>
      </c>
      <c r="Z133" s="5">
        <v>147931.09052494701</v>
      </c>
      <c r="AA133" s="5">
        <v>10546.6160429097</v>
      </c>
      <c r="AB133" s="5">
        <v>10546.6160429097</v>
      </c>
      <c r="AC133" s="5">
        <v>0</v>
      </c>
      <c r="AD133" s="5">
        <v>-46588.477165610297</v>
      </c>
      <c r="AE133" s="5">
        <v>0</v>
      </c>
      <c r="AF133" s="5">
        <v>365919.06387128198</v>
      </c>
      <c r="AG133" s="5">
        <v>0</v>
      </c>
      <c r="AH133" s="5">
        <v>0</v>
      </c>
      <c r="AI133" s="5">
        <v>3500.1750087504402</v>
      </c>
      <c r="AJ133" s="5">
        <v>0</v>
      </c>
      <c r="AK133" s="5">
        <v>0</v>
      </c>
      <c r="AL133" s="7">
        <v>0</v>
      </c>
      <c r="AM133" s="7">
        <v>30000</v>
      </c>
      <c r="AN133" s="7">
        <v>0</v>
      </c>
      <c r="AO133" s="7">
        <v>0</v>
      </c>
      <c r="AP133" s="7">
        <v>0</v>
      </c>
      <c r="AQ133" s="7">
        <v>0</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0</v>
      </c>
      <c r="BI133" s="7">
        <v>0</v>
      </c>
      <c r="BJ133" s="7">
        <v>0</v>
      </c>
      <c r="BK133" s="7">
        <v>0</v>
      </c>
      <c r="BL133" s="7">
        <v>0</v>
      </c>
      <c r="BM133" s="7">
        <v>0</v>
      </c>
      <c r="BN133" s="7">
        <v>0</v>
      </c>
      <c r="BO133" s="7">
        <v>0</v>
      </c>
      <c r="BP133" s="7">
        <v>0</v>
      </c>
      <c r="BQ133" s="5">
        <v>0</v>
      </c>
      <c r="BR133" s="7">
        <v>0</v>
      </c>
      <c r="BS133" s="7">
        <v>0</v>
      </c>
      <c r="BT133" s="7">
        <v>0</v>
      </c>
      <c r="BU133" s="7">
        <v>0</v>
      </c>
      <c r="BV133" s="7">
        <v>0</v>
      </c>
      <c r="BW133" s="5">
        <v>13498.169645267501</v>
      </c>
      <c r="BX133" s="5">
        <v>0</v>
      </c>
      <c r="BY133" s="5">
        <v>0</v>
      </c>
      <c r="BZ133" s="5">
        <v>0</v>
      </c>
      <c r="CA133" s="5">
        <v>17997.602721235398</v>
      </c>
      <c r="CB133" s="5">
        <v>0</v>
      </c>
      <c r="CC133" s="5">
        <v>0</v>
      </c>
      <c r="CD133" s="5">
        <v>0</v>
      </c>
      <c r="CE133" s="5">
        <v>0</v>
      </c>
      <c r="CF133" s="5">
        <v>0</v>
      </c>
      <c r="CG133" s="7">
        <v>0</v>
      </c>
      <c r="CH133" s="5">
        <v>0</v>
      </c>
      <c r="CI133" s="5">
        <v>0</v>
      </c>
      <c r="CJ133" s="7">
        <v>81900</v>
      </c>
      <c r="CK133" s="7">
        <v>0</v>
      </c>
      <c r="CL133" s="5">
        <v>21720.243266724599</v>
      </c>
      <c r="CM133" s="5">
        <v>0</v>
      </c>
      <c r="CN133" s="5">
        <v>0</v>
      </c>
      <c r="CO133" s="5">
        <v>0</v>
      </c>
      <c r="CP133" s="5">
        <v>82887.923544743695</v>
      </c>
      <c r="CQ133" s="7">
        <v>0</v>
      </c>
      <c r="CR133" s="7">
        <v>91094.75</v>
      </c>
      <c r="CS133" s="7">
        <v>0</v>
      </c>
      <c r="CT133" s="7">
        <v>0</v>
      </c>
      <c r="CU133" s="7">
        <v>0</v>
      </c>
      <c r="CV133" s="7">
        <v>0</v>
      </c>
      <c r="CW133" s="7">
        <v>0</v>
      </c>
      <c r="CX133" s="7">
        <v>0</v>
      </c>
      <c r="CY133" s="7">
        <v>0</v>
      </c>
      <c r="CZ133" s="7">
        <v>0</v>
      </c>
      <c r="DA133" s="7">
        <v>110847.2</v>
      </c>
      <c r="DB133" s="5">
        <v>0</v>
      </c>
      <c r="DC133" s="5">
        <v>0</v>
      </c>
      <c r="DD133" s="5">
        <v>0</v>
      </c>
      <c r="DE133" s="5">
        <v>0</v>
      </c>
      <c r="DF133" s="5">
        <v>52486.591906387097</v>
      </c>
      <c r="DG133" s="5">
        <v>0</v>
      </c>
      <c r="DH133" s="5">
        <v>0</v>
      </c>
      <c r="DI133" s="5">
        <v>0</v>
      </c>
      <c r="DJ133" s="5">
        <v>0</v>
      </c>
      <c r="DK133" s="5">
        <v>0</v>
      </c>
      <c r="DL133" s="5">
        <v>0</v>
      </c>
      <c r="DM133" s="5">
        <v>0</v>
      </c>
      <c r="DN133" s="5">
        <v>0</v>
      </c>
      <c r="DO133" s="5">
        <v>0</v>
      </c>
      <c r="DP133" s="7">
        <v>23333.4</v>
      </c>
      <c r="DQ133" s="7">
        <v>0</v>
      </c>
      <c r="DR133" s="5">
        <v>0</v>
      </c>
      <c r="DS133" s="5">
        <v>0</v>
      </c>
      <c r="DT133" s="5">
        <v>0</v>
      </c>
      <c r="DU133" s="7">
        <v>0</v>
      </c>
      <c r="DV133" s="5">
        <v>0</v>
      </c>
      <c r="DW133" s="7">
        <v>47500</v>
      </c>
      <c r="DX133" s="7">
        <v>0</v>
      </c>
      <c r="DY133" s="7">
        <v>4863661</v>
      </c>
      <c r="DZ133" s="7">
        <v>0</v>
      </c>
      <c r="EA133" s="5">
        <v>0</v>
      </c>
      <c r="EB133" s="5">
        <v>0</v>
      </c>
      <c r="EC133" s="5">
        <v>0</v>
      </c>
      <c r="ED133" s="5">
        <v>0</v>
      </c>
      <c r="EE133" s="5">
        <v>0</v>
      </c>
      <c r="EF133" s="7">
        <v>0</v>
      </c>
      <c r="EG133" s="5">
        <v>0</v>
      </c>
      <c r="EH133" s="5">
        <v>0</v>
      </c>
      <c r="EI133" s="7">
        <v>0</v>
      </c>
      <c r="EJ133" s="5">
        <v>0</v>
      </c>
      <c r="EK133" s="5">
        <v>0</v>
      </c>
      <c r="EL133" s="7">
        <v>0</v>
      </c>
      <c r="EM133" s="7">
        <v>0</v>
      </c>
      <c r="EN133" s="7">
        <v>0</v>
      </c>
      <c r="EO133" s="7">
        <v>0</v>
      </c>
      <c r="EP133" s="5">
        <v>0</v>
      </c>
      <c r="EQ133" s="5">
        <v>0</v>
      </c>
      <c r="ER133" s="5">
        <v>0</v>
      </c>
      <c r="ES133" s="5">
        <v>0</v>
      </c>
      <c r="ET133" s="5">
        <v>0</v>
      </c>
      <c r="EU133" s="5">
        <v>0</v>
      </c>
      <c r="EV133" s="5">
        <v>0</v>
      </c>
    </row>
    <row r="134" spans="1:152" ht="14.55" customHeight="1" x14ac:dyDescent="0.45">
      <c r="A134" s="3" t="s">
        <v>958</v>
      </c>
      <c r="B134" s="5">
        <v>14569466.7032215</v>
      </c>
      <c r="C134" s="5">
        <v>184600.90399566101</v>
      </c>
      <c r="D134" s="5">
        <v>0</v>
      </c>
      <c r="E134" s="5">
        <v>408300.50021093199</v>
      </c>
      <c r="F134" s="5">
        <v>66155.963500890895</v>
      </c>
      <c r="G134" s="5">
        <v>271910.04805356101</v>
      </c>
      <c r="H134" s="5">
        <v>0</v>
      </c>
      <c r="I134" s="5">
        <v>17966.761491241199</v>
      </c>
      <c r="J134" s="5">
        <v>356047.29800173797</v>
      </c>
      <c r="K134" s="5">
        <v>325365.76889661199</v>
      </c>
      <c r="L134" s="7">
        <v>33381.97</v>
      </c>
      <c r="M134" s="5">
        <v>37456.874343717202</v>
      </c>
      <c r="N134" s="5">
        <v>68919.064536585007</v>
      </c>
      <c r="O134" s="5">
        <v>0</v>
      </c>
      <c r="P134" s="5">
        <v>169.985560063261</v>
      </c>
      <c r="Q134" s="5">
        <v>0</v>
      </c>
      <c r="R134" s="5">
        <v>479585.482133443</v>
      </c>
      <c r="S134" s="5">
        <v>58219.429880069903</v>
      </c>
      <c r="T134" s="7">
        <v>25499</v>
      </c>
      <c r="U134" s="5">
        <v>9275.15033317081</v>
      </c>
      <c r="V134" s="5">
        <v>765273.05379489705</v>
      </c>
      <c r="W134" s="5">
        <v>32846.481391191301</v>
      </c>
      <c r="X134" s="5">
        <v>51038.428408906198</v>
      </c>
      <c r="Y134" s="5">
        <v>0</v>
      </c>
      <c r="Z134" s="5">
        <v>870006.94783032697</v>
      </c>
      <c r="AA134" s="5">
        <v>113492.545049117</v>
      </c>
      <c r="AB134" s="5">
        <v>109630.62737298899</v>
      </c>
      <c r="AC134" s="5">
        <v>233010.49894360499</v>
      </c>
      <c r="AD134" s="5">
        <v>689205.41199414898</v>
      </c>
      <c r="AE134" s="5">
        <v>0</v>
      </c>
      <c r="AF134" s="5">
        <v>151077.26312367999</v>
      </c>
      <c r="AG134" s="5">
        <v>530843.92730496498</v>
      </c>
      <c r="AH134" s="5">
        <v>69573.840139009597</v>
      </c>
      <c r="AI134" s="5">
        <v>244613.55617780899</v>
      </c>
      <c r="AJ134" s="5">
        <v>134867.33441823901</v>
      </c>
      <c r="AK134" s="5">
        <v>0</v>
      </c>
      <c r="AL134" s="7">
        <v>28249.99</v>
      </c>
      <c r="AM134" s="7">
        <v>93024.65</v>
      </c>
      <c r="AN134" s="7">
        <v>100980.22</v>
      </c>
      <c r="AO134" s="7">
        <v>377960.07</v>
      </c>
      <c r="AP134" s="7">
        <v>0</v>
      </c>
      <c r="AQ134" s="7">
        <v>0</v>
      </c>
      <c r="AR134" s="7">
        <v>0</v>
      </c>
      <c r="AS134" s="7">
        <v>0</v>
      </c>
      <c r="AT134" s="7">
        <v>0</v>
      </c>
      <c r="AU134" s="7">
        <v>0</v>
      </c>
      <c r="AV134" s="7">
        <v>0</v>
      </c>
      <c r="AW134" s="7">
        <v>0</v>
      </c>
      <c r="AX134" s="7">
        <v>5648.07</v>
      </c>
      <c r="AY134" s="7">
        <v>0</v>
      </c>
      <c r="AZ134" s="7">
        <v>188892.82</v>
      </c>
      <c r="BA134" s="7">
        <v>0</v>
      </c>
      <c r="BB134" s="7">
        <v>0</v>
      </c>
      <c r="BC134" s="7">
        <v>0</v>
      </c>
      <c r="BD134" s="7">
        <v>0</v>
      </c>
      <c r="BE134" s="7">
        <v>0</v>
      </c>
      <c r="BF134" s="7">
        <v>0</v>
      </c>
      <c r="BG134" s="7">
        <v>0</v>
      </c>
      <c r="BH134" s="7">
        <v>0</v>
      </c>
      <c r="BI134" s="7">
        <v>52989.599999999999</v>
      </c>
      <c r="BJ134" s="7">
        <v>241233.81</v>
      </c>
      <c r="BK134" s="7">
        <v>38091.550000000003</v>
      </c>
      <c r="BL134" s="7">
        <v>19936.79</v>
      </c>
      <c r="BM134" s="7">
        <v>20622.7</v>
      </c>
      <c r="BN134" s="7">
        <v>18523.740000000002</v>
      </c>
      <c r="BO134" s="7">
        <v>212373.96</v>
      </c>
      <c r="BP134" s="7">
        <v>44018.96</v>
      </c>
      <c r="BQ134" s="5">
        <v>12327.914856646399</v>
      </c>
      <c r="BR134" s="7">
        <v>0</v>
      </c>
      <c r="BS134" s="7">
        <v>0</v>
      </c>
      <c r="BT134" s="7">
        <v>0</v>
      </c>
      <c r="BU134" s="7">
        <v>0</v>
      </c>
      <c r="BV134" s="7">
        <v>0</v>
      </c>
      <c r="BW134" s="5">
        <v>298958.17180497799</v>
      </c>
      <c r="BX134" s="5">
        <v>0</v>
      </c>
      <c r="BY134" s="5">
        <v>58298.396414880401</v>
      </c>
      <c r="BZ134" s="5">
        <v>75435.5610176599</v>
      </c>
      <c r="CA134" s="5">
        <v>178355.66114140701</v>
      </c>
      <c r="CB134" s="5">
        <v>0</v>
      </c>
      <c r="CC134" s="5">
        <v>440653.95308427501</v>
      </c>
      <c r="CD134" s="5">
        <v>0</v>
      </c>
      <c r="CE134" s="5">
        <v>-225.82971329278899</v>
      </c>
      <c r="CF134" s="5">
        <v>464.71763683753301</v>
      </c>
      <c r="CG134" s="7">
        <v>42128.57</v>
      </c>
      <c r="CH134" s="5">
        <v>0</v>
      </c>
      <c r="CI134" s="5">
        <v>1128411.0271412299</v>
      </c>
      <c r="CJ134" s="7">
        <v>404221.74</v>
      </c>
      <c r="CK134" s="7">
        <v>17371.54</v>
      </c>
      <c r="CL134" s="5">
        <v>563957.61077324103</v>
      </c>
      <c r="CM134" s="5">
        <v>461258.10599478701</v>
      </c>
      <c r="CN134" s="5">
        <v>38911.075897936003</v>
      </c>
      <c r="CO134" s="5">
        <v>105490.71184787901</v>
      </c>
      <c r="CP134" s="5">
        <v>200267.97567332801</v>
      </c>
      <c r="CQ134" s="7">
        <v>270959.3</v>
      </c>
      <c r="CR134" s="7">
        <v>229497.06</v>
      </c>
      <c r="CS134" s="7">
        <v>168414.7</v>
      </c>
      <c r="CT134" s="7">
        <v>115020.36</v>
      </c>
      <c r="CU134" s="7">
        <v>16779.7</v>
      </c>
      <c r="CV134" s="7">
        <v>0</v>
      </c>
      <c r="CW134" s="7">
        <v>34741.870000000003</v>
      </c>
      <c r="CX134" s="7">
        <v>11371.31</v>
      </c>
      <c r="CY134" s="7">
        <v>70290.11</v>
      </c>
      <c r="CZ134" s="7">
        <v>15873.22</v>
      </c>
      <c r="DA134" s="7">
        <v>90516.98</v>
      </c>
      <c r="DB134" s="5">
        <v>200.43055452453399</v>
      </c>
      <c r="DC134" s="5">
        <v>21619.052997393599</v>
      </c>
      <c r="DD134" s="5">
        <v>142894.72632493501</v>
      </c>
      <c r="DE134" s="5">
        <v>51782.441355343202</v>
      </c>
      <c r="DF134" s="5">
        <v>13880.871119779</v>
      </c>
      <c r="DG134" s="5">
        <v>45602.031529335298</v>
      </c>
      <c r="DH134" s="5">
        <v>26033.130180399799</v>
      </c>
      <c r="DI134" s="5">
        <v>50008.7111977897</v>
      </c>
      <c r="DJ134" s="5">
        <v>10203.583617747399</v>
      </c>
      <c r="DK134" s="5">
        <v>13473.118803835499</v>
      </c>
      <c r="DL134" s="5">
        <v>36178.798959856998</v>
      </c>
      <c r="DM134" s="5">
        <v>0</v>
      </c>
      <c r="DN134" s="5">
        <v>13769.3401592719</v>
      </c>
      <c r="DO134" s="5">
        <v>8217.2923777019405</v>
      </c>
      <c r="DP134" s="7">
        <v>117399.78</v>
      </c>
      <c r="DQ134" s="7">
        <v>0</v>
      </c>
      <c r="DR134" s="5">
        <v>31188.566552901</v>
      </c>
      <c r="DS134" s="5">
        <v>178773.2894523</v>
      </c>
      <c r="DT134" s="5">
        <v>59015.756541524497</v>
      </c>
      <c r="DU134" s="7">
        <v>63954.22</v>
      </c>
      <c r="DV134" s="5">
        <v>12842.5158459288</v>
      </c>
      <c r="DW134" s="7">
        <v>114692</v>
      </c>
      <c r="DX134" s="7">
        <v>32497</v>
      </c>
      <c r="DY134" s="7">
        <v>790642.42</v>
      </c>
      <c r="DZ134" s="7">
        <v>-131581.79</v>
      </c>
      <c r="EA134" s="5">
        <v>0</v>
      </c>
      <c r="EB134" s="5">
        <v>0</v>
      </c>
      <c r="EC134" s="5">
        <v>0</v>
      </c>
      <c r="ED134" s="5">
        <v>57664.521371688599</v>
      </c>
      <c r="EE134" s="5">
        <v>-22117.6661790996</v>
      </c>
      <c r="EF134" s="7">
        <v>0</v>
      </c>
      <c r="EG134" s="5">
        <v>0</v>
      </c>
      <c r="EH134" s="5">
        <v>0</v>
      </c>
      <c r="EI134" s="7">
        <v>0</v>
      </c>
      <c r="EJ134" s="5">
        <v>0</v>
      </c>
      <c r="EK134" s="5">
        <v>0</v>
      </c>
      <c r="EL134" s="7">
        <v>0</v>
      </c>
      <c r="EM134" s="7">
        <v>0</v>
      </c>
      <c r="EN134" s="7">
        <v>0</v>
      </c>
      <c r="EO134" s="7">
        <v>0</v>
      </c>
      <c r="EP134" s="5">
        <v>0</v>
      </c>
      <c r="EQ134" s="5">
        <v>0</v>
      </c>
      <c r="ER134" s="5">
        <v>0</v>
      </c>
      <c r="ES134" s="5">
        <v>0</v>
      </c>
      <c r="ET134" s="5">
        <v>0</v>
      </c>
      <c r="EU134" s="5">
        <v>0</v>
      </c>
      <c r="EV134" s="5">
        <v>0</v>
      </c>
    </row>
    <row r="135" spans="1:152" ht="14.55" customHeight="1" x14ac:dyDescent="0.45">
      <c r="A135" s="3" t="s">
        <v>960</v>
      </c>
      <c r="B135" s="5">
        <v>162274.01999999999</v>
      </c>
      <c r="C135" s="5">
        <v>0</v>
      </c>
      <c r="D135" s="5">
        <v>0</v>
      </c>
      <c r="E135" s="5">
        <v>0</v>
      </c>
      <c r="F135" s="5">
        <v>0</v>
      </c>
      <c r="G135" s="5">
        <v>0</v>
      </c>
      <c r="H135" s="5">
        <v>0</v>
      </c>
      <c r="I135" s="5">
        <v>0</v>
      </c>
      <c r="J135" s="5">
        <v>0</v>
      </c>
      <c r="K135" s="5">
        <v>0</v>
      </c>
      <c r="L135" s="7">
        <v>0</v>
      </c>
      <c r="M135" s="5">
        <v>0</v>
      </c>
      <c r="N135" s="5">
        <v>0</v>
      </c>
      <c r="O135" s="5">
        <v>0</v>
      </c>
      <c r="P135" s="5">
        <v>0</v>
      </c>
      <c r="Q135" s="5">
        <v>0</v>
      </c>
      <c r="R135" s="5">
        <v>0</v>
      </c>
      <c r="S135" s="5">
        <v>0</v>
      </c>
      <c r="T135" s="7">
        <v>0</v>
      </c>
      <c r="U135" s="5">
        <v>0</v>
      </c>
      <c r="V135" s="5">
        <v>0</v>
      </c>
      <c r="W135" s="5">
        <v>0</v>
      </c>
      <c r="X135" s="5">
        <v>0</v>
      </c>
      <c r="Y135" s="5">
        <v>0</v>
      </c>
      <c r="Z135" s="5">
        <v>0</v>
      </c>
      <c r="AA135" s="5">
        <v>0</v>
      </c>
      <c r="AB135" s="5">
        <v>0</v>
      </c>
      <c r="AC135" s="5">
        <v>0</v>
      </c>
      <c r="AD135" s="5">
        <v>0</v>
      </c>
      <c r="AE135" s="5">
        <v>0</v>
      </c>
      <c r="AF135" s="5">
        <v>0</v>
      </c>
      <c r="AG135" s="5">
        <v>0</v>
      </c>
      <c r="AH135" s="5">
        <v>0</v>
      </c>
      <c r="AI135" s="5">
        <v>0</v>
      </c>
      <c r="AJ135" s="5">
        <v>0</v>
      </c>
      <c r="AK135" s="5">
        <v>0</v>
      </c>
      <c r="AL135" s="7">
        <v>0</v>
      </c>
      <c r="AM135" s="7">
        <v>0</v>
      </c>
      <c r="AN135" s="7">
        <v>5135</v>
      </c>
      <c r="AO135" s="7">
        <v>0</v>
      </c>
      <c r="AP135" s="7">
        <v>0</v>
      </c>
      <c r="AQ135" s="7">
        <v>0</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0</v>
      </c>
      <c r="BI135" s="7">
        <v>0</v>
      </c>
      <c r="BJ135" s="7">
        <v>0</v>
      </c>
      <c r="BK135" s="7">
        <v>0</v>
      </c>
      <c r="BL135" s="7">
        <v>986</v>
      </c>
      <c r="BM135" s="7">
        <v>965</v>
      </c>
      <c r="BN135" s="7">
        <v>0</v>
      </c>
      <c r="BO135" s="7">
        <v>13320</v>
      </c>
      <c r="BP135" s="7">
        <v>0</v>
      </c>
      <c r="BQ135" s="5">
        <v>0</v>
      </c>
      <c r="BR135" s="7">
        <v>0</v>
      </c>
      <c r="BS135" s="7">
        <v>0</v>
      </c>
      <c r="BT135" s="7">
        <v>0</v>
      </c>
      <c r="BU135" s="7">
        <v>0</v>
      </c>
      <c r="BV135" s="7">
        <v>0</v>
      </c>
      <c r="BW135" s="5">
        <v>0</v>
      </c>
      <c r="BX135" s="5">
        <v>0</v>
      </c>
      <c r="BY135" s="5">
        <v>0</v>
      </c>
      <c r="BZ135" s="5">
        <v>0</v>
      </c>
      <c r="CA135" s="5">
        <v>0</v>
      </c>
      <c r="CB135" s="5">
        <v>0</v>
      </c>
      <c r="CC135" s="5">
        <v>0</v>
      </c>
      <c r="CD135" s="5">
        <v>0</v>
      </c>
      <c r="CE135" s="5">
        <v>0</v>
      </c>
      <c r="CF135" s="5">
        <v>0</v>
      </c>
      <c r="CG135" s="7">
        <v>0</v>
      </c>
      <c r="CH135" s="5">
        <v>0</v>
      </c>
      <c r="CI135" s="5">
        <v>0</v>
      </c>
      <c r="CJ135" s="7">
        <v>25142</v>
      </c>
      <c r="CK135" s="7">
        <v>0</v>
      </c>
      <c r="CL135" s="5">
        <v>0</v>
      </c>
      <c r="CM135" s="5">
        <v>0</v>
      </c>
      <c r="CN135" s="5">
        <v>0</v>
      </c>
      <c r="CO135" s="5">
        <v>0</v>
      </c>
      <c r="CP135" s="5">
        <v>0</v>
      </c>
      <c r="CQ135" s="7">
        <v>12869.33</v>
      </c>
      <c r="CR135" s="7">
        <v>12869.33</v>
      </c>
      <c r="CS135" s="7">
        <v>8623.36</v>
      </c>
      <c r="CT135" s="7">
        <v>0</v>
      </c>
      <c r="CU135" s="7">
        <v>0</v>
      </c>
      <c r="CV135" s="7">
        <v>0</v>
      </c>
      <c r="CW135" s="7">
        <v>0</v>
      </c>
      <c r="CX135" s="7">
        <v>0</v>
      </c>
      <c r="CY135" s="7">
        <v>0</v>
      </c>
      <c r="CZ135" s="7">
        <v>0</v>
      </c>
      <c r="DA135" s="7">
        <v>17728</v>
      </c>
      <c r="DB135" s="5">
        <v>0</v>
      </c>
      <c r="DC135" s="5">
        <v>0</v>
      </c>
      <c r="DD135" s="5">
        <v>0</v>
      </c>
      <c r="DE135" s="5">
        <v>0</v>
      </c>
      <c r="DF135" s="5">
        <v>0</v>
      </c>
      <c r="DG135" s="5">
        <v>0</v>
      </c>
      <c r="DH135" s="5">
        <v>0</v>
      </c>
      <c r="DI135" s="5">
        <v>0</v>
      </c>
      <c r="DJ135" s="5">
        <v>0</v>
      </c>
      <c r="DK135" s="5">
        <v>0</v>
      </c>
      <c r="DL135" s="5">
        <v>0</v>
      </c>
      <c r="DM135" s="5">
        <v>0</v>
      </c>
      <c r="DN135" s="5">
        <v>0</v>
      </c>
      <c r="DO135" s="5">
        <v>0</v>
      </c>
      <c r="DP135" s="7">
        <v>5484</v>
      </c>
      <c r="DQ135" s="7">
        <v>0</v>
      </c>
      <c r="DR135" s="5">
        <v>0</v>
      </c>
      <c r="DS135" s="5">
        <v>0</v>
      </c>
      <c r="DT135" s="5">
        <v>0</v>
      </c>
      <c r="DU135" s="7">
        <v>0</v>
      </c>
      <c r="DV135" s="5">
        <v>0</v>
      </c>
      <c r="DW135" s="7">
        <v>8383</v>
      </c>
      <c r="DX135" s="7">
        <v>1652</v>
      </c>
      <c r="DY135" s="7">
        <v>49117</v>
      </c>
      <c r="DZ135" s="7">
        <v>0</v>
      </c>
      <c r="EA135" s="5">
        <v>0</v>
      </c>
      <c r="EB135" s="5">
        <v>0</v>
      </c>
      <c r="EC135" s="5">
        <v>0</v>
      </c>
      <c r="ED135" s="5">
        <v>0</v>
      </c>
      <c r="EE135" s="5">
        <v>0</v>
      </c>
      <c r="EF135" s="7">
        <v>0</v>
      </c>
      <c r="EG135" s="5">
        <v>0</v>
      </c>
      <c r="EH135" s="5">
        <v>0</v>
      </c>
      <c r="EI135" s="7">
        <v>0</v>
      </c>
      <c r="EJ135" s="5">
        <v>0</v>
      </c>
      <c r="EK135" s="5">
        <v>0</v>
      </c>
      <c r="EL135" s="7">
        <v>0</v>
      </c>
      <c r="EM135" s="7">
        <v>0</v>
      </c>
      <c r="EN135" s="7">
        <v>0</v>
      </c>
      <c r="EO135" s="7">
        <v>0</v>
      </c>
      <c r="EP135" s="5">
        <v>0</v>
      </c>
      <c r="EQ135" s="5">
        <v>0</v>
      </c>
      <c r="ER135" s="5">
        <v>0</v>
      </c>
      <c r="ES135" s="5">
        <v>0</v>
      </c>
      <c r="ET135" s="5">
        <v>0</v>
      </c>
      <c r="EU135" s="5">
        <v>0</v>
      </c>
      <c r="EV135" s="5">
        <v>0</v>
      </c>
    </row>
    <row r="136" spans="1:152" ht="14.55" customHeight="1" x14ac:dyDescent="0.45">
      <c r="A136" s="3" t="s">
        <v>962</v>
      </c>
      <c r="B136" s="5">
        <v>14731740.723221499</v>
      </c>
      <c r="C136" s="5">
        <v>184600.90399566101</v>
      </c>
      <c r="D136" s="5">
        <v>0</v>
      </c>
      <c r="E136" s="5">
        <v>408300.50021093199</v>
      </c>
      <c r="F136" s="5">
        <v>66155.963500890895</v>
      </c>
      <c r="G136" s="5">
        <v>271910.04805356101</v>
      </c>
      <c r="H136" s="5">
        <v>0</v>
      </c>
      <c r="I136" s="5">
        <v>17966.761491241199</v>
      </c>
      <c r="J136" s="5">
        <v>356047.29800173797</v>
      </c>
      <c r="K136" s="5">
        <v>325365.76889661199</v>
      </c>
      <c r="L136" s="7">
        <v>33381.97</v>
      </c>
      <c r="M136" s="5">
        <v>37456.874343717202</v>
      </c>
      <c r="N136" s="5">
        <v>68919.064536585007</v>
      </c>
      <c r="O136" s="5">
        <v>0</v>
      </c>
      <c r="P136" s="5">
        <v>169.985560063261</v>
      </c>
      <c r="Q136" s="5">
        <v>0</v>
      </c>
      <c r="R136" s="5">
        <v>479585.482133443</v>
      </c>
      <c r="S136" s="5">
        <v>58219.429880069903</v>
      </c>
      <c r="T136" s="7">
        <v>25499</v>
      </c>
      <c r="U136" s="5">
        <v>9275.15033317081</v>
      </c>
      <c r="V136" s="5">
        <v>765273.05379489705</v>
      </c>
      <c r="W136" s="5">
        <v>32846.481391191301</v>
      </c>
      <c r="X136" s="5">
        <v>51038.428408906198</v>
      </c>
      <c r="Y136" s="5">
        <v>0</v>
      </c>
      <c r="Z136" s="5">
        <v>870006.94783032697</v>
      </c>
      <c r="AA136" s="5">
        <v>113492.545049117</v>
      </c>
      <c r="AB136" s="5">
        <v>109630.62737298899</v>
      </c>
      <c r="AC136" s="5">
        <v>233010.49894360499</v>
      </c>
      <c r="AD136" s="5">
        <v>689205.41199414898</v>
      </c>
      <c r="AE136" s="5">
        <v>0</v>
      </c>
      <c r="AF136" s="5">
        <v>151077.26312367999</v>
      </c>
      <c r="AG136" s="5">
        <v>530843.92730496498</v>
      </c>
      <c r="AH136" s="5">
        <v>69573.840139009597</v>
      </c>
      <c r="AI136" s="5">
        <v>244613.55617780899</v>
      </c>
      <c r="AJ136" s="5">
        <v>134867.33441823901</v>
      </c>
      <c r="AK136" s="5">
        <v>0</v>
      </c>
      <c r="AL136" s="7">
        <v>28249.99</v>
      </c>
      <c r="AM136" s="7">
        <v>93024.65</v>
      </c>
      <c r="AN136" s="7">
        <v>106115.22</v>
      </c>
      <c r="AO136" s="7">
        <v>377960.07</v>
      </c>
      <c r="AP136" s="7">
        <v>0</v>
      </c>
      <c r="AQ136" s="7">
        <v>0</v>
      </c>
      <c r="AR136" s="7">
        <v>0</v>
      </c>
      <c r="AS136" s="7">
        <v>0</v>
      </c>
      <c r="AT136" s="7">
        <v>0</v>
      </c>
      <c r="AU136" s="7">
        <v>0</v>
      </c>
      <c r="AV136" s="7">
        <v>0</v>
      </c>
      <c r="AW136" s="7">
        <v>0</v>
      </c>
      <c r="AX136" s="7">
        <v>5648.07</v>
      </c>
      <c r="AY136" s="7">
        <v>0</v>
      </c>
      <c r="AZ136" s="7">
        <v>188892.82</v>
      </c>
      <c r="BA136" s="7">
        <v>0</v>
      </c>
      <c r="BB136" s="7">
        <v>0</v>
      </c>
      <c r="BC136" s="7">
        <v>0</v>
      </c>
      <c r="BD136" s="7">
        <v>0</v>
      </c>
      <c r="BE136" s="7">
        <v>0</v>
      </c>
      <c r="BF136" s="7">
        <v>0</v>
      </c>
      <c r="BG136" s="7">
        <v>0</v>
      </c>
      <c r="BH136" s="7">
        <v>0</v>
      </c>
      <c r="BI136" s="7">
        <v>52989.599999999999</v>
      </c>
      <c r="BJ136" s="7">
        <v>241233.81</v>
      </c>
      <c r="BK136" s="7">
        <v>38091.550000000003</v>
      </c>
      <c r="BL136" s="7">
        <v>20922.79</v>
      </c>
      <c r="BM136" s="7">
        <v>21587.7</v>
      </c>
      <c r="BN136" s="7">
        <v>18523.740000000002</v>
      </c>
      <c r="BO136" s="7">
        <v>225693.96</v>
      </c>
      <c r="BP136" s="7">
        <v>44018.96</v>
      </c>
      <c r="BQ136" s="5">
        <v>12327.914856646399</v>
      </c>
      <c r="BR136" s="7">
        <v>0</v>
      </c>
      <c r="BS136" s="7">
        <v>0</v>
      </c>
      <c r="BT136" s="7">
        <v>0</v>
      </c>
      <c r="BU136" s="7">
        <v>0</v>
      </c>
      <c r="BV136" s="7">
        <v>0</v>
      </c>
      <c r="BW136" s="5">
        <v>298958.17180497799</v>
      </c>
      <c r="BX136" s="5">
        <v>0</v>
      </c>
      <c r="BY136" s="5">
        <v>58298.396414880401</v>
      </c>
      <c r="BZ136" s="5">
        <v>75435.5610176599</v>
      </c>
      <c r="CA136" s="5">
        <v>178355.66114140701</v>
      </c>
      <c r="CB136" s="5">
        <v>0</v>
      </c>
      <c r="CC136" s="5">
        <v>440653.95308427501</v>
      </c>
      <c r="CD136" s="5">
        <v>0</v>
      </c>
      <c r="CE136" s="5">
        <v>-225.82971329278899</v>
      </c>
      <c r="CF136" s="5">
        <v>464.71763683753301</v>
      </c>
      <c r="CG136" s="7">
        <v>42128.57</v>
      </c>
      <c r="CH136" s="5">
        <v>0</v>
      </c>
      <c r="CI136" s="5">
        <v>1128411.0271412299</v>
      </c>
      <c r="CJ136" s="7">
        <v>429363.74</v>
      </c>
      <c r="CK136" s="7">
        <v>17371.54</v>
      </c>
      <c r="CL136" s="5">
        <v>563957.61077324103</v>
      </c>
      <c r="CM136" s="5">
        <v>461258.10599478701</v>
      </c>
      <c r="CN136" s="5">
        <v>38911.075897936003</v>
      </c>
      <c r="CO136" s="5">
        <v>105490.71184787901</v>
      </c>
      <c r="CP136" s="5">
        <v>200267.97567332801</v>
      </c>
      <c r="CQ136" s="7">
        <v>283828.63</v>
      </c>
      <c r="CR136" s="7">
        <v>242366.39</v>
      </c>
      <c r="CS136" s="7">
        <v>177038.06</v>
      </c>
      <c r="CT136" s="7">
        <v>115020.36</v>
      </c>
      <c r="CU136" s="7">
        <v>16779.7</v>
      </c>
      <c r="CV136" s="7">
        <v>0</v>
      </c>
      <c r="CW136" s="7">
        <v>34741.870000000003</v>
      </c>
      <c r="CX136" s="7">
        <v>11371.31</v>
      </c>
      <c r="CY136" s="7">
        <v>70290.11</v>
      </c>
      <c r="CZ136" s="7">
        <v>15873.22</v>
      </c>
      <c r="DA136" s="7">
        <v>108244.98</v>
      </c>
      <c r="DB136" s="5">
        <v>200.43055452453399</v>
      </c>
      <c r="DC136" s="5">
        <v>21619.052997393599</v>
      </c>
      <c r="DD136" s="5">
        <v>142894.72632493501</v>
      </c>
      <c r="DE136" s="5">
        <v>51782.441355343202</v>
      </c>
      <c r="DF136" s="5">
        <v>13880.871119779</v>
      </c>
      <c r="DG136" s="5">
        <v>45602.031529335298</v>
      </c>
      <c r="DH136" s="5">
        <v>26033.130180399799</v>
      </c>
      <c r="DI136" s="5">
        <v>50008.7111977897</v>
      </c>
      <c r="DJ136" s="5">
        <v>10203.583617747399</v>
      </c>
      <c r="DK136" s="5">
        <v>13473.118803835499</v>
      </c>
      <c r="DL136" s="5">
        <v>36178.798959856998</v>
      </c>
      <c r="DM136" s="5">
        <v>0</v>
      </c>
      <c r="DN136" s="5">
        <v>13769.3401592719</v>
      </c>
      <c r="DO136" s="5">
        <v>8217.2923777019405</v>
      </c>
      <c r="DP136" s="7">
        <v>122883.78</v>
      </c>
      <c r="DQ136" s="7">
        <v>0</v>
      </c>
      <c r="DR136" s="5">
        <v>31188.566552901</v>
      </c>
      <c r="DS136" s="5">
        <v>178773.2894523</v>
      </c>
      <c r="DT136" s="5">
        <v>59015.756541524497</v>
      </c>
      <c r="DU136" s="7">
        <v>63954.22</v>
      </c>
      <c r="DV136" s="5">
        <v>12842.5158459288</v>
      </c>
      <c r="DW136" s="7">
        <v>123075</v>
      </c>
      <c r="DX136" s="7">
        <v>34149</v>
      </c>
      <c r="DY136" s="7">
        <v>839759.42</v>
      </c>
      <c r="DZ136" s="7">
        <v>-131581.79</v>
      </c>
      <c r="EA136" s="5">
        <v>0</v>
      </c>
      <c r="EB136" s="5">
        <v>0</v>
      </c>
      <c r="EC136" s="5">
        <v>0</v>
      </c>
      <c r="ED136" s="5">
        <v>57664.521371688599</v>
      </c>
      <c r="EE136" s="5">
        <v>-22117.6661790996</v>
      </c>
      <c r="EF136" s="7">
        <v>0</v>
      </c>
      <c r="EG136" s="5">
        <v>0</v>
      </c>
      <c r="EH136" s="5">
        <v>0</v>
      </c>
      <c r="EI136" s="7">
        <v>0</v>
      </c>
      <c r="EJ136" s="5">
        <v>0</v>
      </c>
      <c r="EK136" s="5">
        <v>0</v>
      </c>
      <c r="EL136" s="7">
        <v>0</v>
      </c>
      <c r="EM136" s="7">
        <v>0</v>
      </c>
      <c r="EN136" s="7">
        <v>0</v>
      </c>
      <c r="EO136" s="7">
        <v>0</v>
      </c>
      <c r="EP136" s="5">
        <v>0</v>
      </c>
      <c r="EQ136" s="5">
        <v>0</v>
      </c>
      <c r="ER136" s="5">
        <v>0</v>
      </c>
      <c r="ES136" s="5">
        <v>0</v>
      </c>
      <c r="ET136" s="5">
        <v>0</v>
      </c>
      <c r="EU136" s="5">
        <v>0</v>
      </c>
      <c r="EV136" s="5">
        <v>0</v>
      </c>
    </row>
    <row r="137" spans="1:152" ht="14.55" customHeight="1" x14ac:dyDescent="0.45">
      <c r="A137" s="3" t="s">
        <v>964</v>
      </c>
      <c r="B137" s="5">
        <v>309877.14802370098</v>
      </c>
      <c r="C137" s="5">
        <v>4070.9937925631298</v>
      </c>
      <c r="D137" s="5">
        <v>0</v>
      </c>
      <c r="E137" s="5">
        <v>0</v>
      </c>
      <c r="F137" s="5">
        <v>0</v>
      </c>
      <c r="G137" s="5">
        <v>61082.554937638401</v>
      </c>
      <c r="H137" s="5">
        <v>0</v>
      </c>
      <c r="I137" s="5">
        <v>3282.9265858162398</v>
      </c>
      <c r="J137" s="5">
        <v>0</v>
      </c>
      <c r="K137" s="5">
        <v>0</v>
      </c>
      <c r="L137" s="7">
        <v>0</v>
      </c>
      <c r="M137" s="5">
        <v>7211.8189242795497</v>
      </c>
      <c r="N137" s="5">
        <v>0</v>
      </c>
      <c r="O137" s="5">
        <v>0</v>
      </c>
      <c r="P137" s="5">
        <v>0</v>
      </c>
      <c r="Q137" s="5">
        <v>0</v>
      </c>
      <c r="R137" s="5">
        <v>0</v>
      </c>
      <c r="S137" s="5">
        <v>0</v>
      </c>
      <c r="T137" s="7">
        <v>0</v>
      </c>
      <c r="U137" s="5">
        <v>0</v>
      </c>
      <c r="V137" s="5">
        <v>0</v>
      </c>
      <c r="W137" s="5">
        <v>0</v>
      </c>
      <c r="X137" s="5">
        <v>0</v>
      </c>
      <c r="Y137" s="5">
        <v>0</v>
      </c>
      <c r="Z137" s="5">
        <v>0</v>
      </c>
      <c r="AA137" s="5">
        <v>0</v>
      </c>
      <c r="AB137" s="5">
        <v>0</v>
      </c>
      <c r="AC137" s="5">
        <v>0</v>
      </c>
      <c r="AD137" s="5">
        <v>0</v>
      </c>
      <c r="AE137" s="5">
        <v>0</v>
      </c>
      <c r="AF137" s="5">
        <v>0</v>
      </c>
      <c r="AG137" s="5">
        <v>0</v>
      </c>
      <c r="AH137" s="5">
        <v>0</v>
      </c>
      <c r="AI137" s="5">
        <v>0</v>
      </c>
      <c r="AJ137" s="5">
        <v>0</v>
      </c>
      <c r="AK137" s="5">
        <v>0</v>
      </c>
      <c r="AL137" s="7">
        <v>0</v>
      </c>
      <c r="AM137" s="7">
        <v>0</v>
      </c>
      <c r="AN137" s="7">
        <v>0</v>
      </c>
      <c r="AO137" s="7">
        <v>8601.25</v>
      </c>
      <c r="AP137" s="7">
        <v>0</v>
      </c>
      <c r="AQ137" s="7">
        <v>0</v>
      </c>
      <c r="AR137" s="7">
        <v>0</v>
      </c>
      <c r="AS137" s="7">
        <v>0</v>
      </c>
      <c r="AT137" s="7">
        <v>0</v>
      </c>
      <c r="AU137" s="7">
        <v>0</v>
      </c>
      <c r="AV137" s="7">
        <v>0</v>
      </c>
      <c r="AW137" s="7">
        <v>5735</v>
      </c>
      <c r="AX137" s="7">
        <v>0</v>
      </c>
      <c r="AY137" s="7">
        <v>0</v>
      </c>
      <c r="AZ137" s="7">
        <v>0</v>
      </c>
      <c r="BA137" s="7">
        <v>0</v>
      </c>
      <c r="BB137" s="7">
        <v>0</v>
      </c>
      <c r="BC137" s="7">
        <v>0</v>
      </c>
      <c r="BD137" s="7">
        <v>0</v>
      </c>
      <c r="BE137" s="7">
        <v>0</v>
      </c>
      <c r="BF137" s="7">
        <v>0</v>
      </c>
      <c r="BG137" s="7">
        <v>0</v>
      </c>
      <c r="BH137" s="7">
        <v>0</v>
      </c>
      <c r="BI137" s="7">
        <v>0</v>
      </c>
      <c r="BJ137" s="7">
        <v>0</v>
      </c>
      <c r="BK137" s="7">
        <v>0</v>
      </c>
      <c r="BL137" s="7">
        <v>0</v>
      </c>
      <c r="BM137" s="7">
        <v>0</v>
      </c>
      <c r="BN137" s="7">
        <v>0</v>
      </c>
      <c r="BO137" s="7">
        <v>0</v>
      </c>
      <c r="BP137" s="7">
        <v>0</v>
      </c>
      <c r="BQ137" s="5">
        <v>0</v>
      </c>
      <c r="BR137" s="7">
        <v>0</v>
      </c>
      <c r="BS137" s="7">
        <v>0</v>
      </c>
      <c r="BT137" s="7">
        <v>0</v>
      </c>
      <c r="BU137" s="7">
        <v>0</v>
      </c>
      <c r="BV137" s="7">
        <v>0</v>
      </c>
      <c r="BW137" s="5">
        <v>0</v>
      </c>
      <c r="BX137" s="5">
        <v>0</v>
      </c>
      <c r="BY137" s="5">
        <v>0</v>
      </c>
      <c r="BZ137" s="5">
        <v>6957.6353618191097</v>
      </c>
      <c r="CA137" s="5">
        <v>-2306.4035419253801</v>
      </c>
      <c r="CB137" s="5">
        <v>0</v>
      </c>
      <c r="CC137" s="5">
        <v>0</v>
      </c>
      <c r="CD137" s="5">
        <v>0</v>
      </c>
      <c r="CE137" s="5">
        <v>0</v>
      </c>
      <c r="CF137" s="5">
        <v>0</v>
      </c>
      <c r="CG137" s="7">
        <v>0</v>
      </c>
      <c r="CH137" s="5">
        <v>0</v>
      </c>
      <c r="CI137" s="5">
        <v>0</v>
      </c>
      <c r="CJ137" s="7">
        <v>9990.33</v>
      </c>
      <c r="CK137" s="7">
        <v>396.6</v>
      </c>
      <c r="CL137" s="5">
        <v>2741.9635099913098</v>
      </c>
      <c r="CM137" s="5">
        <v>45474.778453518702</v>
      </c>
      <c r="CN137" s="5">
        <v>0</v>
      </c>
      <c r="CO137" s="5">
        <v>0</v>
      </c>
      <c r="CP137" s="5">
        <v>0</v>
      </c>
      <c r="CQ137" s="7">
        <v>0</v>
      </c>
      <c r="CR137" s="7">
        <v>0</v>
      </c>
      <c r="CS137" s="7">
        <v>0</v>
      </c>
      <c r="CT137" s="7">
        <v>0</v>
      </c>
      <c r="CU137" s="7">
        <v>0</v>
      </c>
      <c r="CV137" s="7">
        <v>0</v>
      </c>
      <c r="CW137" s="7">
        <v>0</v>
      </c>
      <c r="CX137" s="7">
        <v>0</v>
      </c>
      <c r="CY137" s="7">
        <v>0</v>
      </c>
      <c r="CZ137" s="7">
        <v>0</v>
      </c>
      <c r="DA137" s="7">
        <v>0</v>
      </c>
      <c r="DB137" s="5">
        <v>0</v>
      </c>
      <c r="DC137" s="5">
        <v>0</v>
      </c>
      <c r="DD137" s="5">
        <v>0</v>
      </c>
      <c r="DE137" s="5">
        <v>0</v>
      </c>
      <c r="DF137" s="5">
        <v>0</v>
      </c>
      <c r="DG137" s="5">
        <v>0</v>
      </c>
      <c r="DH137" s="5">
        <v>0</v>
      </c>
      <c r="DI137" s="5">
        <v>0</v>
      </c>
      <c r="DJ137" s="5">
        <v>0</v>
      </c>
      <c r="DK137" s="5">
        <v>0</v>
      </c>
      <c r="DL137" s="5">
        <v>0</v>
      </c>
      <c r="DM137" s="5">
        <v>0</v>
      </c>
      <c r="DN137" s="5">
        <v>0</v>
      </c>
      <c r="DO137" s="5">
        <v>0</v>
      </c>
      <c r="DP137" s="7">
        <v>153849.60000000001</v>
      </c>
      <c r="DQ137" s="7">
        <v>0</v>
      </c>
      <c r="DR137" s="5">
        <v>0</v>
      </c>
      <c r="DS137" s="5">
        <v>0</v>
      </c>
      <c r="DT137" s="5">
        <v>0</v>
      </c>
      <c r="DU137" s="7">
        <v>0</v>
      </c>
      <c r="DV137" s="5">
        <v>0</v>
      </c>
      <c r="DW137" s="7">
        <v>0</v>
      </c>
      <c r="DX137" s="7">
        <v>0</v>
      </c>
      <c r="DY137" s="7">
        <v>2788.1</v>
      </c>
      <c r="DZ137" s="7">
        <v>0</v>
      </c>
      <c r="EA137" s="5">
        <v>0</v>
      </c>
      <c r="EB137" s="5">
        <v>0</v>
      </c>
      <c r="EC137" s="5">
        <v>0</v>
      </c>
      <c r="ED137" s="5">
        <v>0</v>
      </c>
      <c r="EE137" s="5">
        <v>0</v>
      </c>
      <c r="EF137" s="7">
        <v>0</v>
      </c>
      <c r="EG137" s="5">
        <v>0</v>
      </c>
      <c r="EH137" s="5">
        <v>0</v>
      </c>
      <c r="EI137" s="7">
        <v>0</v>
      </c>
      <c r="EJ137" s="5">
        <v>0</v>
      </c>
      <c r="EK137" s="5">
        <v>0</v>
      </c>
      <c r="EL137" s="7">
        <v>0</v>
      </c>
      <c r="EM137" s="7">
        <v>0</v>
      </c>
      <c r="EN137" s="7">
        <v>0</v>
      </c>
      <c r="EO137" s="7">
        <v>0</v>
      </c>
      <c r="EP137" s="5">
        <v>0</v>
      </c>
      <c r="EQ137" s="5">
        <v>0</v>
      </c>
      <c r="ER137" s="5">
        <v>0</v>
      </c>
      <c r="ES137" s="5">
        <v>0</v>
      </c>
      <c r="ET137" s="5">
        <v>0</v>
      </c>
      <c r="EU137" s="5">
        <v>0</v>
      </c>
      <c r="EV137" s="5">
        <v>0</v>
      </c>
    </row>
    <row r="138" spans="1:152" ht="14.55" customHeight="1" x14ac:dyDescent="0.45">
      <c r="A138" s="3" t="s">
        <v>966</v>
      </c>
      <c r="B138" s="5">
        <v>1661176.31445703</v>
      </c>
      <c r="C138" s="5">
        <v>20551.136021213799</v>
      </c>
      <c r="D138" s="5">
        <v>0</v>
      </c>
      <c r="E138" s="5">
        <v>0</v>
      </c>
      <c r="F138" s="5">
        <v>0</v>
      </c>
      <c r="G138" s="5">
        <v>0</v>
      </c>
      <c r="H138" s="5">
        <v>0</v>
      </c>
      <c r="I138" s="5">
        <v>0</v>
      </c>
      <c r="J138" s="5">
        <v>0</v>
      </c>
      <c r="K138" s="5">
        <v>0</v>
      </c>
      <c r="L138" s="7">
        <v>0</v>
      </c>
      <c r="M138" s="5">
        <v>0</v>
      </c>
      <c r="N138" s="5">
        <v>0</v>
      </c>
      <c r="O138" s="5">
        <v>0</v>
      </c>
      <c r="P138" s="5">
        <v>0</v>
      </c>
      <c r="Q138" s="5">
        <v>0</v>
      </c>
      <c r="R138" s="5">
        <v>0</v>
      </c>
      <c r="S138" s="5">
        <v>0</v>
      </c>
      <c r="T138" s="7">
        <v>0</v>
      </c>
      <c r="U138" s="5">
        <v>0</v>
      </c>
      <c r="V138" s="5">
        <v>10904.266211604099</v>
      </c>
      <c r="W138" s="5">
        <v>13839.7204615635</v>
      </c>
      <c r="X138" s="5">
        <v>0</v>
      </c>
      <c r="Y138" s="5">
        <v>0</v>
      </c>
      <c r="Z138" s="5">
        <v>0</v>
      </c>
      <c r="AA138" s="5">
        <v>21847.959983125402</v>
      </c>
      <c r="AB138" s="5">
        <v>52217.814741155897</v>
      </c>
      <c r="AC138" s="5">
        <v>24998.6591906387</v>
      </c>
      <c r="AD138" s="5">
        <v>46076.052332195701</v>
      </c>
      <c r="AE138" s="5">
        <v>0</v>
      </c>
      <c r="AF138" s="5">
        <v>0</v>
      </c>
      <c r="AG138" s="5">
        <v>10558.1737588653</v>
      </c>
      <c r="AH138" s="5">
        <v>22303.249348392699</v>
      </c>
      <c r="AI138" s="5">
        <v>0</v>
      </c>
      <c r="AJ138" s="5">
        <v>0</v>
      </c>
      <c r="AK138" s="5">
        <v>0</v>
      </c>
      <c r="AL138" s="7">
        <v>0</v>
      </c>
      <c r="AM138" s="7">
        <v>0</v>
      </c>
      <c r="AN138" s="7">
        <v>0</v>
      </c>
      <c r="AO138" s="7">
        <v>0</v>
      </c>
      <c r="AP138" s="7">
        <v>0</v>
      </c>
      <c r="AQ138" s="7">
        <v>0</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0</v>
      </c>
      <c r="BI138" s="7">
        <v>0</v>
      </c>
      <c r="BJ138" s="7">
        <v>0</v>
      </c>
      <c r="BK138" s="7">
        <v>0</v>
      </c>
      <c r="BL138" s="7">
        <v>0</v>
      </c>
      <c r="BM138" s="7">
        <v>0</v>
      </c>
      <c r="BN138" s="7">
        <v>0</v>
      </c>
      <c r="BO138" s="7">
        <v>0</v>
      </c>
      <c r="BP138" s="7">
        <v>0</v>
      </c>
      <c r="BQ138" s="5">
        <v>12828.879235447401</v>
      </c>
      <c r="BR138" s="7">
        <v>0</v>
      </c>
      <c r="BS138" s="7">
        <v>0</v>
      </c>
      <c r="BT138" s="7">
        <v>0</v>
      </c>
      <c r="BU138" s="7">
        <v>0</v>
      </c>
      <c r="BV138" s="7">
        <v>0</v>
      </c>
      <c r="BW138" s="5">
        <v>3103.69850440041</v>
      </c>
      <c r="BX138" s="5">
        <v>0</v>
      </c>
      <c r="BY138" s="5">
        <v>1713.53058690136</v>
      </c>
      <c r="BZ138" s="5">
        <v>0</v>
      </c>
      <c r="CA138" s="5">
        <v>0</v>
      </c>
      <c r="CB138" s="5">
        <v>0</v>
      </c>
      <c r="CC138" s="5">
        <v>0</v>
      </c>
      <c r="CD138" s="5">
        <v>0</v>
      </c>
      <c r="CE138" s="5">
        <v>0</v>
      </c>
      <c r="CF138" s="5">
        <v>0</v>
      </c>
      <c r="CG138" s="7">
        <v>0</v>
      </c>
      <c r="CH138" s="5">
        <v>0</v>
      </c>
      <c r="CI138" s="5">
        <v>639964.72452462197</v>
      </c>
      <c r="CJ138" s="7">
        <v>43515.74</v>
      </c>
      <c r="CK138" s="7">
        <v>0</v>
      </c>
      <c r="CL138" s="5">
        <v>8150.5125977410898</v>
      </c>
      <c r="CM138" s="5">
        <v>128555.699391833</v>
      </c>
      <c r="CN138" s="5">
        <v>0</v>
      </c>
      <c r="CO138" s="5">
        <v>0</v>
      </c>
      <c r="CP138" s="5">
        <v>739.15725456125097</v>
      </c>
      <c r="CQ138" s="7">
        <v>8742.9500000000007</v>
      </c>
      <c r="CR138" s="7">
        <v>150089.91</v>
      </c>
      <c r="CS138" s="7">
        <v>0</v>
      </c>
      <c r="CT138" s="7">
        <v>0</v>
      </c>
      <c r="CU138" s="7">
        <v>12184.44</v>
      </c>
      <c r="CV138" s="7">
        <v>0</v>
      </c>
      <c r="CW138" s="7">
        <v>21073.040000000001</v>
      </c>
      <c r="CX138" s="7">
        <v>0</v>
      </c>
      <c r="CY138" s="7">
        <v>67476.929999999993</v>
      </c>
      <c r="CZ138" s="7">
        <v>15196.23</v>
      </c>
      <c r="DA138" s="7">
        <v>84067.18</v>
      </c>
      <c r="DB138" s="5">
        <v>0</v>
      </c>
      <c r="DC138" s="5">
        <v>0</v>
      </c>
      <c r="DD138" s="5">
        <v>96933.640312771502</v>
      </c>
      <c r="DE138" s="5">
        <v>0</v>
      </c>
      <c r="DF138" s="5">
        <v>0</v>
      </c>
      <c r="DG138" s="5">
        <v>0</v>
      </c>
      <c r="DH138" s="5">
        <v>0</v>
      </c>
      <c r="DI138" s="5">
        <v>0</v>
      </c>
      <c r="DJ138" s="5">
        <v>0</v>
      </c>
      <c r="DK138" s="5">
        <v>0</v>
      </c>
      <c r="DL138" s="5">
        <v>0</v>
      </c>
      <c r="DM138" s="5">
        <v>0</v>
      </c>
      <c r="DN138" s="5">
        <v>0</v>
      </c>
      <c r="DO138" s="5">
        <v>0</v>
      </c>
      <c r="DP138" s="7">
        <v>0</v>
      </c>
      <c r="DQ138" s="7">
        <v>0</v>
      </c>
      <c r="DR138" s="5">
        <v>0</v>
      </c>
      <c r="DS138" s="5">
        <v>0</v>
      </c>
      <c r="DT138" s="5">
        <v>0</v>
      </c>
      <c r="DU138" s="7">
        <v>0</v>
      </c>
      <c r="DV138" s="5">
        <v>0</v>
      </c>
      <c r="DW138" s="7">
        <v>34927</v>
      </c>
      <c r="DX138" s="7">
        <v>24527</v>
      </c>
      <c r="DY138" s="7">
        <v>84089.02</v>
      </c>
      <c r="DZ138" s="7">
        <v>0</v>
      </c>
      <c r="EA138" s="5">
        <v>0</v>
      </c>
      <c r="EB138" s="5">
        <v>0</v>
      </c>
      <c r="EC138" s="5">
        <v>0</v>
      </c>
      <c r="ED138" s="5">
        <v>0</v>
      </c>
      <c r="EE138" s="5">
        <v>0</v>
      </c>
      <c r="EF138" s="7">
        <v>0</v>
      </c>
      <c r="EG138" s="5">
        <v>0</v>
      </c>
      <c r="EH138" s="5">
        <v>0</v>
      </c>
      <c r="EI138" s="7">
        <v>0</v>
      </c>
      <c r="EJ138" s="5">
        <v>0</v>
      </c>
      <c r="EK138" s="5">
        <v>0</v>
      </c>
      <c r="EL138" s="7">
        <v>0</v>
      </c>
      <c r="EM138" s="7">
        <v>0</v>
      </c>
      <c r="EN138" s="7">
        <v>0</v>
      </c>
      <c r="EO138" s="7">
        <v>0</v>
      </c>
      <c r="EP138" s="5">
        <v>0</v>
      </c>
      <c r="EQ138" s="5">
        <v>0</v>
      </c>
      <c r="ER138" s="5">
        <v>0</v>
      </c>
      <c r="ES138" s="5">
        <v>0</v>
      </c>
      <c r="ET138" s="5">
        <v>0</v>
      </c>
      <c r="EU138" s="5">
        <v>0</v>
      </c>
      <c r="EV138" s="5">
        <v>0</v>
      </c>
    </row>
    <row r="139" spans="1:152" ht="14.55" customHeight="1" x14ac:dyDescent="0.45">
      <c r="A139" s="3" t="s">
        <v>968</v>
      </c>
      <c r="B139" s="5">
        <v>1971053.4624807299</v>
      </c>
      <c r="C139" s="5">
        <v>24622.129813776901</v>
      </c>
      <c r="D139" s="5">
        <v>0</v>
      </c>
      <c r="E139" s="5">
        <v>0</v>
      </c>
      <c r="F139" s="5">
        <v>0</v>
      </c>
      <c r="G139" s="5">
        <v>61082.554937638401</v>
      </c>
      <c r="H139" s="5">
        <v>0</v>
      </c>
      <c r="I139" s="5">
        <v>3282.9265858162398</v>
      </c>
      <c r="J139" s="5">
        <v>0</v>
      </c>
      <c r="K139" s="5">
        <v>0</v>
      </c>
      <c r="L139" s="7">
        <v>0</v>
      </c>
      <c r="M139" s="5">
        <v>7211.8189242795497</v>
      </c>
      <c r="N139" s="5">
        <v>0</v>
      </c>
      <c r="O139" s="5">
        <v>0</v>
      </c>
      <c r="P139" s="5">
        <v>0</v>
      </c>
      <c r="Q139" s="5">
        <v>0</v>
      </c>
      <c r="R139" s="5">
        <v>0</v>
      </c>
      <c r="S139" s="5">
        <v>0</v>
      </c>
      <c r="T139" s="7">
        <v>0</v>
      </c>
      <c r="U139" s="5">
        <v>0</v>
      </c>
      <c r="V139" s="5">
        <v>10904.266211604099</v>
      </c>
      <c r="W139" s="5">
        <v>13839.7204615635</v>
      </c>
      <c r="X139" s="5">
        <v>0</v>
      </c>
      <c r="Y139" s="5">
        <v>0</v>
      </c>
      <c r="Z139" s="5">
        <v>0</v>
      </c>
      <c r="AA139" s="5">
        <v>21847.959983125402</v>
      </c>
      <c r="AB139" s="5">
        <v>52217.814741155897</v>
      </c>
      <c r="AC139" s="5">
        <v>24998.6591906387</v>
      </c>
      <c r="AD139" s="5">
        <v>46076.052332195701</v>
      </c>
      <c r="AE139" s="5">
        <v>0</v>
      </c>
      <c r="AF139" s="5">
        <v>0</v>
      </c>
      <c r="AG139" s="5">
        <v>10558.1737588653</v>
      </c>
      <c r="AH139" s="5">
        <v>22303.249348392699</v>
      </c>
      <c r="AI139" s="5">
        <v>0</v>
      </c>
      <c r="AJ139" s="5">
        <v>0</v>
      </c>
      <c r="AK139" s="5">
        <v>0</v>
      </c>
      <c r="AL139" s="7">
        <v>0</v>
      </c>
      <c r="AM139" s="7">
        <v>0</v>
      </c>
      <c r="AN139" s="7">
        <v>0</v>
      </c>
      <c r="AO139" s="7">
        <v>8601.25</v>
      </c>
      <c r="AP139" s="7">
        <v>0</v>
      </c>
      <c r="AQ139" s="7">
        <v>0</v>
      </c>
      <c r="AR139" s="7">
        <v>0</v>
      </c>
      <c r="AS139" s="7">
        <v>0</v>
      </c>
      <c r="AT139" s="7">
        <v>0</v>
      </c>
      <c r="AU139" s="7">
        <v>0</v>
      </c>
      <c r="AV139" s="7">
        <v>0</v>
      </c>
      <c r="AW139" s="7">
        <v>5735</v>
      </c>
      <c r="AX139" s="7">
        <v>0</v>
      </c>
      <c r="AY139" s="7">
        <v>0</v>
      </c>
      <c r="AZ139" s="7">
        <v>0</v>
      </c>
      <c r="BA139" s="7">
        <v>0</v>
      </c>
      <c r="BB139" s="7">
        <v>0</v>
      </c>
      <c r="BC139" s="7">
        <v>0</v>
      </c>
      <c r="BD139" s="7">
        <v>0</v>
      </c>
      <c r="BE139" s="7">
        <v>0</v>
      </c>
      <c r="BF139" s="7">
        <v>0</v>
      </c>
      <c r="BG139" s="7">
        <v>0</v>
      </c>
      <c r="BH139" s="7">
        <v>0</v>
      </c>
      <c r="BI139" s="7">
        <v>0</v>
      </c>
      <c r="BJ139" s="7">
        <v>0</v>
      </c>
      <c r="BK139" s="7">
        <v>0</v>
      </c>
      <c r="BL139" s="7">
        <v>0</v>
      </c>
      <c r="BM139" s="7">
        <v>0</v>
      </c>
      <c r="BN139" s="7">
        <v>0</v>
      </c>
      <c r="BO139" s="7">
        <v>0</v>
      </c>
      <c r="BP139" s="7">
        <v>0</v>
      </c>
      <c r="BQ139" s="5">
        <v>12828.879235447401</v>
      </c>
      <c r="BR139" s="7">
        <v>0</v>
      </c>
      <c r="BS139" s="7">
        <v>0</v>
      </c>
      <c r="BT139" s="7">
        <v>0</v>
      </c>
      <c r="BU139" s="7">
        <v>0</v>
      </c>
      <c r="BV139" s="7">
        <v>0</v>
      </c>
      <c r="BW139" s="5">
        <v>3103.69850440041</v>
      </c>
      <c r="BX139" s="5">
        <v>0</v>
      </c>
      <c r="BY139" s="5">
        <v>1713.53058690136</v>
      </c>
      <c r="BZ139" s="5">
        <v>6957.6353618191097</v>
      </c>
      <c r="CA139" s="5">
        <v>-2306.4035419253801</v>
      </c>
      <c r="CB139" s="5">
        <v>0</v>
      </c>
      <c r="CC139" s="5">
        <v>0</v>
      </c>
      <c r="CD139" s="5">
        <v>0</v>
      </c>
      <c r="CE139" s="5">
        <v>0</v>
      </c>
      <c r="CF139" s="5">
        <v>0</v>
      </c>
      <c r="CG139" s="7">
        <v>0</v>
      </c>
      <c r="CH139" s="5">
        <v>0</v>
      </c>
      <c r="CI139" s="5">
        <v>639964.72452462197</v>
      </c>
      <c r="CJ139" s="7">
        <v>53506.07</v>
      </c>
      <c r="CK139" s="7">
        <v>396.6</v>
      </c>
      <c r="CL139" s="5">
        <v>10892.4761077324</v>
      </c>
      <c r="CM139" s="5">
        <v>174030.477845352</v>
      </c>
      <c r="CN139" s="5">
        <v>0</v>
      </c>
      <c r="CO139" s="5">
        <v>0</v>
      </c>
      <c r="CP139" s="5">
        <v>739.15725456125097</v>
      </c>
      <c r="CQ139" s="7">
        <v>8742.9500000000007</v>
      </c>
      <c r="CR139" s="7">
        <v>150089.91</v>
      </c>
      <c r="CS139" s="7">
        <v>0</v>
      </c>
      <c r="CT139" s="7">
        <v>0</v>
      </c>
      <c r="CU139" s="7">
        <v>12184.44</v>
      </c>
      <c r="CV139" s="7">
        <v>0</v>
      </c>
      <c r="CW139" s="7">
        <v>21073.040000000001</v>
      </c>
      <c r="CX139" s="7">
        <v>0</v>
      </c>
      <c r="CY139" s="7">
        <v>67476.929999999993</v>
      </c>
      <c r="CZ139" s="7">
        <v>15196.23</v>
      </c>
      <c r="DA139" s="7">
        <v>84067.18</v>
      </c>
      <c r="DB139" s="5">
        <v>0</v>
      </c>
      <c r="DC139" s="5">
        <v>0</v>
      </c>
      <c r="DD139" s="5">
        <v>96933.640312771502</v>
      </c>
      <c r="DE139" s="5">
        <v>0</v>
      </c>
      <c r="DF139" s="5">
        <v>0</v>
      </c>
      <c r="DG139" s="5">
        <v>0</v>
      </c>
      <c r="DH139" s="5">
        <v>0</v>
      </c>
      <c r="DI139" s="5">
        <v>0</v>
      </c>
      <c r="DJ139" s="5">
        <v>0</v>
      </c>
      <c r="DK139" s="5">
        <v>0</v>
      </c>
      <c r="DL139" s="5">
        <v>0</v>
      </c>
      <c r="DM139" s="5">
        <v>0</v>
      </c>
      <c r="DN139" s="5">
        <v>0</v>
      </c>
      <c r="DO139" s="5">
        <v>0</v>
      </c>
      <c r="DP139" s="7">
        <v>153849.60000000001</v>
      </c>
      <c r="DQ139" s="7">
        <v>0</v>
      </c>
      <c r="DR139" s="5">
        <v>0</v>
      </c>
      <c r="DS139" s="5">
        <v>0</v>
      </c>
      <c r="DT139" s="5">
        <v>0</v>
      </c>
      <c r="DU139" s="7">
        <v>0</v>
      </c>
      <c r="DV139" s="5">
        <v>0</v>
      </c>
      <c r="DW139" s="7">
        <v>34927</v>
      </c>
      <c r="DX139" s="7">
        <v>24527</v>
      </c>
      <c r="DY139" s="7">
        <v>86877.119999999995</v>
      </c>
      <c r="DZ139" s="7">
        <v>0</v>
      </c>
      <c r="EA139" s="5">
        <v>0</v>
      </c>
      <c r="EB139" s="5">
        <v>0</v>
      </c>
      <c r="EC139" s="5">
        <v>0</v>
      </c>
      <c r="ED139" s="5">
        <v>0</v>
      </c>
      <c r="EE139" s="5">
        <v>0</v>
      </c>
      <c r="EF139" s="7">
        <v>0</v>
      </c>
      <c r="EG139" s="5">
        <v>0</v>
      </c>
      <c r="EH139" s="5">
        <v>0</v>
      </c>
      <c r="EI139" s="7">
        <v>0</v>
      </c>
      <c r="EJ139" s="5">
        <v>0</v>
      </c>
      <c r="EK139" s="5">
        <v>0</v>
      </c>
      <c r="EL139" s="7">
        <v>0</v>
      </c>
      <c r="EM139" s="7">
        <v>0</v>
      </c>
      <c r="EN139" s="7">
        <v>0</v>
      </c>
      <c r="EO139" s="7">
        <v>0</v>
      </c>
      <c r="EP139" s="5">
        <v>0</v>
      </c>
      <c r="EQ139" s="5">
        <v>0</v>
      </c>
      <c r="ER139" s="5">
        <v>0</v>
      </c>
      <c r="ES139" s="5">
        <v>0</v>
      </c>
      <c r="ET139" s="5">
        <v>0</v>
      </c>
      <c r="EU139" s="5">
        <v>0</v>
      </c>
      <c r="EV139" s="5">
        <v>0</v>
      </c>
    </row>
    <row r="140" spans="1:152" ht="14.55" customHeight="1" x14ac:dyDescent="0.45">
      <c r="A140" s="3" t="s">
        <v>972</v>
      </c>
      <c r="B140" s="5">
        <v>7610980.9781670701</v>
      </c>
      <c r="C140" s="5">
        <v>101807.207858736</v>
      </c>
      <c r="D140" s="5">
        <v>0</v>
      </c>
      <c r="E140" s="5">
        <v>132860.50141626</v>
      </c>
      <c r="F140" s="5">
        <v>136483.159656606</v>
      </c>
      <c r="G140" s="5">
        <v>468890.40008638799</v>
      </c>
      <c r="H140" s="5">
        <v>3262.1500224584502</v>
      </c>
      <c r="I140" s="5">
        <v>16978.734341468298</v>
      </c>
      <c r="J140" s="5">
        <v>106447.72371850599</v>
      </c>
      <c r="K140" s="5">
        <v>77826.238053866196</v>
      </c>
      <c r="L140" s="7">
        <v>78748.41</v>
      </c>
      <c r="M140" s="5">
        <v>260468.66643332201</v>
      </c>
      <c r="N140" s="5">
        <v>40504.612375560602</v>
      </c>
      <c r="O140" s="5">
        <v>2192.2179442305501</v>
      </c>
      <c r="P140" s="5">
        <v>5818.1713997570396</v>
      </c>
      <c r="Q140" s="5">
        <v>0</v>
      </c>
      <c r="R140" s="5">
        <v>196946.35296095099</v>
      </c>
      <c r="S140" s="5">
        <v>61379.991562707197</v>
      </c>
      <c r="T140" s="7">
        <v>17331.32</v>
      </c>
      <c r="U140" s="5">
        <v>0</v>
      </c>
      <c r="V140" s="5">
        <v>272876.377376889</v>
      </c>
      <c r="W140" s="5">
        <v>9701.9502681618706</v>
      </c>
      <c r="X140" s="5">
        <v>0</v>
      </c>
      <c r="Y140" s="5">
        <v>0</v>
      </c>
      <c r="Z140" s="5">
        <v>246966.13846903999</v>
      </c>
      <c r="AA140" s="5">
        <v>20987.940697884598</v>
      </c>
      <c r="AB140" s="5">
        <v>13395.3112758392</v>
      </c>
      <c r="AC140" s="5">
        <v>76424.272712498001</v>
      </c>
      <c r="AD140" s="5">
        <v>204666.179099626</v>
      </c>
      <c r="AE140" s="5">
        <v>0</v>
      </c>
      <c r="AF140" s="5">
        <v>33458.881846253898</v>
      </c>
      <c r="AG140" s="5">
        <v>483459.66312056698</v>
      </c>
      <c r="AH140" s="5">
        <v>131283.64031277201</v>
      </c>
      <c r="AI140" s="5">
        <v>356395.68078403902</v>
      </c>
      <c r="AJ140" s="5">
        <v>48985.8862988685</v>
      </c>
      <c r="AK140" s="5">
        <v>0</v>
      </c>
      <c r="AL140" s="7">
        <v>6972.26</v>
      </c>
      <c r="AM140" s="7">
        <v>25964.82</v>
      </c>
      <c r="AN140" s="7">
        <v>27094.04</v>
      </c>
      <c r="AO140" s="7">
        <v>195592.55</v>
      </c>
      <c r="AP140" s="7">
        <v>2715.43</v>
      </c>
      <c r="AQ140" s="7">
        <v>20479.28</v>
      </c>
      <c r="AR140" s="7">
        <v>0</v>
      </c>
      <c r="AS140" s="7">
        <v>0</v>
      </c>
      <c r="AT140" s="7">
        <v>82537.14</v>
      </c>
      <c r="AU140" s="7">
        <v>0</v>
      </c>
      <c r="AV140" s="7">
        <v>19487.2</v>
      </c>
      <c r="AW140" s="7">
        <v>9008.85</v>
      </c>
      <c r="AX140" s="7">
        <v>45.87</v>
      </c>
      <c r="AY140" s="7">
        <v>24320.03</v>
      </c>
      <c r="AZ140" s="7">
        <v>0</v>
      </c>
      <c r="BA140" s="7">
        <v>5493.72</v>
      </c>
      <c r="BB140" s="7">
        <v>35382.11</v>
      </c>
      <c r="BC140" s="7">
        <v>8972.7199999999993</v>
      </c>
      <c r="BD140" s="7">
        <v>42019.15</v>
      </c>
      <c r="BE140" s="7">
        <v>4709.75</v>
      </c>
      <c r="BF140" s="7">
        <v>6280.81</v>
      </c>
      <c r="BG140" s="7">
        <v>10521.89</v>
      </c>
      <c r="BH140" s="7">
        <v>0</v>
      </c>
      <c r="BI140" s="7">
        <v>38005.599999999999</v>
      </c>
      <c r="BJ140" s="7">
        <v>351225.64</v>
      </c>
      <c r="BK140" s="7">
        <v>12328.72</v>
      </c>
      <c r="BL140" s="7">
        <v>5669.62</v>
      </c>
      <c r="BM140" s="7">
        <v>8100.19</v>
      </c>
      <c r="BN140" s="7">
        <v>978.32</v>
      </c>
      <c r="BO140" s="7">
        <v>84806.16</v>
      </c>
      <c r="BP140" s="7">
        <v>24857.05</v>
      </c>
      <c r="BQ140" s="5">
        <v>2186.5942658557801</v>
      </c>
      <c r="BR140" s="7">
        <v>56287.09</v>
      </c>
      <c r="BS140" s="7">
        <v>0</v>
      </c>
      <c r="BT140" s="7">
        <v>0</v>
      </c>
      <c r="BU140" s="7">
        <v>0</v>
      </c>
      <c r="BV140" s="7">
        <v>0</v>
      </c>
      <c r="BW140" s="5">
        <v>493778.87803034403</v>
      </c>
      <c r="BX140" s="5">
        <v>0</v>
      </c>
      <c r="BY140" s="5">
        <v>81282.479347767396</v>
      </c>
      <c r="BZ140" s="5">
        <v>0</v>
      </c>
      <c r="CA140" s="5">
        <v>325294.73570541502</v>
      </c>
      <c r="CB140" s="5">
        <v>0</v>
      </c>
      <c r="CC140" s="5">
        <v>0</v>
      </c>
      <c r="CD140" s="5">
        <v>0</v>
      </c>
      <c r="CE140" s="5">
        <v>27923.353605560402</v>
      </c>
      <c r="CF140" s="5">
        <v>0</v>
      </c>
      <c r="CG140" s="7">
        <v>25975.75</v>
      </c>
      <c r="CH140" s="5">
        <v>0</v>
      </c>
      <c r="CI140" s="5">
        <v>387004.47749065497</v>
      </c>
      <c r="CJ140" s="7">
        <v>219162.23</v>
      </c>
      <c r="CK140" s="7">
        <v>10046.49</v>
      </c>
      <c r="CL140" s="5">
        <v>0</v>
      </c>
      <c r="CM140" s="5">
        <v>116093.84013901</v>
      </c>
      <c r="CN140" s="5">
        <v>9056.4033804648207</v>
      </c>
      <c r="CO140" s="5">
        <v>94093.970420932907</v>
      </c>
      <c r="CP140" s="5">
        <v>0</v>
      </c>
      <c r="CQ140" s="7">
        <v>145633.07999999999</v>
      </c>
      <c r="CR140" s="7">
        <v>139792.51</v>
      </c>
      <c r="CS140" s="7">
        <v>71239.78</v>
      </c>
      <c r="CT140" s="7">
        <v>47458.64</v>
      </c>
      <c r="CU140" s="7">
        <v>10184.6</v>
      </c>
      <c r="CV140" s="7">
        <v>0</v>
      </c>
      <c r="CW140" s="7">
        <v>12842.55</v>
      </c>
      <c r="CX140" s="7">
        <v>4687.59</v>
      </c>
      <c r="CY140" s="7">
        <v>32392.54</v>
      </c>
      <c r="CZ140" s="7">
        <v>11394.88</v>
      </c>
      <c r="DA140" s="7">
        <v>45380.02</v>
      </c>
      <c r="DB140" s="5">
        <v>9404.7660251651705</v>
      </c>
      <c r="DC140" s="5">
        <v>0</v>
      </c>
      <c r="DD140" s="5">
        <v>13507.4370112945</v>
      </c>
      <c r="DE140" s="5">
        <v>1476.9765421372699</v>
      </c>
      <c r="DF140" s="5">
        <v>4975.4835039817999</v>
      </c>
      <c r="DG140" s="5">
        <v>9714.6026328620192</v>
      </c>
      <c r="DH140" s="5">
        <v>7175.00406305867</v>
      </c>
      <c r="DI140" s="5">
        <v>10348.5860555826</v>
      </c>
      <c r="DJ140" s="5">
        <v>1888.0789858605599</v>
      </c>
      <c r="DK140" s="5">
        <v>4516.5285226718697</v>
      </c>
      <c r="DL140" s="5">
        <v>9349.4149195514401</v>
      </c>
      <c r="DM140" s="5">
        <v>0</v>
      </c>
      <c r="DN140" s="5">
        <v>2952.0152771006001</v>
      </c>
      <c r="DO140" s="5">
        <v>1869.1288802210299</v>
      </c>
      <c r="DP140" s="7">
        <v>91020.37</v>
      </c>
      <c r="DQ140" s="7">
        <v>0</v>
      </c>
      <c r="DR140" s="5">
        <v>0</v>
      </c>
      <c r="DS140" s="5">
        <v>0</v>
      </c>
      <c r="DT140" s="5">
        <v>0</v>
      </c>
      <c r="DU140" s="7">
        <v>53000.006000000001</v>
      </c>
      <c r="DV140" s="5">
        <v>6118.1537461400903</v>
      </c>
      <c r="DW140" s="7">
        <v>31816</v>
      </c>
      <c r="DX140" s="7">
        <v>6151</v>
      </c>
      <c r="DY140" s="7">
        <v>395903.34</v>
      </c>
      <c r="DZ140" s="7">
        <v>-96307.076000000001</v>
      </c>
      <c r="EA140" s="5">
        <v>0</v>
      </c>
      <c r="EB140" s="5">
        <v>0</v>
      </c>
      <c r="EC140" s="5">
        <v>0</v>
      </c>
      <c r="ED140" s="5">
        <v>22910.1332683244</v>
      </c>
      <c r="EE140" s="5">
        <v>-6118.1537461400903</v>
      </c>
      <c r="EF140" s="7">
        <v>0</v>
      </c>
      <c r="EG140" s="5">
        <v>0</v>
      </c>
      <c r="EH140" s="5">
        <v>0</v>
      </c>
      <c r="EI140" s="7">
        <v>0</v>
      </c>
      <c r="EJ140" s="5">
        <v>0</v>
      </c>
      <c r="EK140" s="5">
        <v>0</v>
      </c>
      <c r="EL140" s="7">
        <v>0</v>
      </c>
      <c r="EM140" s="7">
        <v>0</v>
      </c>
      <c r="EN140" s="7">
        <v>0</v>
      </c>
      <c r="EO140" s="7">
        <v>0</v>
      </c>
      <c r="EP140" s="5">
        <v>0</v>
      </c>
      <c r="EQ140" s="5">
        <v>0</v>
      </c>
      <c r="ER140" s="5">
        <v>0</v>
      </c>
      <c r="ES140" s="5">
        <v>0</v>
      </c>
      <c r="ET140" s="5">
        <v>0</v>
      </c>
      <c r="EU140" s="5">
        <v>0</v>
      </c>
      <c r="EV140" s="5">
        <v>0</v>
      </c>
    </row>
    <row r="141" spans="1:152" ht="14.55" customHeight="1" x14ac:dyDescent="0.45">
      <c r="A141" s="3" t="s">
        <v>976</v>
      </c>
      <c r="B141" s="5">
        <v>7610980.9781670701</v>
      </c>
      <c r="C141" s="5">
        <v>101807.207858736</v>
      </c>
      <c r="D141" s="5">
        <v>0</v>
      </c>
      <c r="E141" s="5">
        <v>132860.50141626</v>
      </c>
      <c r="F141" s="5">
        <v>136483.159656606</v>
      </c>
      <c r="G141" s="5">
        <v>468890.40008638799</v>
      </c>
      <c r="H141" s="5">
        <v>3262.1500224584502</v>
      </c>
      <c r="I141" s="5">
        <v>16978.734341468298</v>
      </c>
      <c r="J141" s="5">
        <v>106447.72371850599</v>
      </c>
      <c r="K141" s="5">
        <v>77826.238053866196</v>
      </c>
      <c r="L141" s="7">
        <v>78748.41</v>
      </c>
      <c r="M141" s="5">
        <v>260468.66643332201</v>
      </c>
      <c r="N141" s="5">
        <v>40504.612375560602</v>
      </c>
      <c r="O141" s="5">
        <v>2192.2179442305501</v>
      </c>
      <c r="P141" s="5">
        <v>5818.1713997570396</v>
      </c>
      <c r="Q141" s="5">
        <v>0</v>
      </c>
      <c r="R141" s="5">
        <v>196946.35296095099</v>
      </c>
      <c r="S141" s="5">
        <v>61379.991562707197</v>
      </c>
      <c r="T141" s="7">
        <v>17331.32</v>
      </c>
      <c r="U141" s="5">
        <v>0</v>
      </c>
      <c r="V141" s="5">
        <v>272876.377376889</v>
      </c>
      <c r="W141" s="5">
        <v>9701.9502681618706</v>
      </c>
      <c r="X141" s="5">
        <v>0</v>
      </c>
      <c r="Y141" s="5">
        <v>0</v>
      </c>
      <c r="Z141" s="5">
        <v>246966.13846903999</v>
      </c>
      <c r="AA141" s="5">
        <v>20987.940697884598</v>
      </c>
      <c r="AB141" s="5">
        <v>13395.3112758392</v>
      </c>
      <c r="AC141" s="5">
        <v>76424.272712498001</v>
      </c>
      <c r="AD141" s="5">
        <v>204666.179099626</v>
      </c>
      <c r="AE141" s="5">
        <v>0</v>
      </c>
      <c r="AF141" s="5">
        <v>33458.881846253898</v>
      </c>
      <c r="AG141" s="5">
        <v>483459.66312056698</v>
      </c>
      <c r="AH141" s="5">
        <v>131283.64031277201</v>
      </c>
      <c r="AI141" s="5">
        <v>356395.68078403902</v>
      </c>
      <c r="AJ141" s="5">
        <v>48985.8862988685</v>
      </c>
      <c r="AK141" s="5">
        <v>0</v>
      </c>
      <c r="AL141" s="7">
        <v>6972.26</v>
      </c>
      <c r="AM141" s="7">
        <v>25964.82</v>
      </c>
      <c r="AN141" s="7">
        <v>27094.04</v>
      </c>
      <c r="AO141" s="7">
        <v>195592.55</v>
      </c>
      <c r="AP141" s="7">
        <v>2715.43</v>
      </c>
      <c r="AQ141" s="7">
        <v>20479.28</v>
      </c>
      <c r="AR141" s="7">
        <v>0</v>
      </c>
      <c r="AS141" s="7">
        <v>0</v>
      </c>
      <c r="AT141" s="7">
        <v>82537.14</v>
      </c>
      <c r="AU141" s="7">
        <v>0</v>
      </c>
      <c r="AV141" s="7">
        <v>19487.2</v>
      </c>
      <c r="AW141" s="7">
        <v>9008.85</v>
      </c>
      <c r="AX141" s="7">
        <v>45.87</v>
      </c>
      <c r="AY141" s="7">
        <v>24320.03</v>
      </c>
      <c r="AZ141" s="7">
        <v>0</v>
      </c>
      <c r="BA141" s="7">
        <v>5493.72</v>
      </c>
      <c r="BB141" s="7">
        <v>35382.11</v>
      </c>
      <c r="BC141" s="7">
        <v>8972.7199999999993</v>
      </c>
      <c r="BD141" s="7">
        <v>42019.15</v>
      </c>
      <c r="BE141" s="7">
        <v>4709.75</v>
      </c>
      <c r="BF141" s="7">
        <v>6280.81</v>
      </c>
      <c r="BG141" s="7">
        <v>10521.89</v>
      </c>
      <c r="BH141" s="7">
        <v>0</v>
      </c>
      <c r="BI141" s="7">
        <v>38005.599999999999</v>
      </c>
      <c r="BJ141" s="7">
        <v>351225.64</v>
      </c>
      <c r="BK141" s="7">
        <v>12328.72</v>
      </c>
      <c r="BL141" s="7">
        <v>5669.62</v>
      </c>
      <c r="BM141" s="7">
        <v>8100.19</v>
      </c>
      <c r="BN141" s="7">
        <v>978.32</v>
      </c>
      <c r="BO141" s="7">
        <v>84806.16</v>
      </c>
      <c r="BP141" s="7">
        <v>24857.05</v>
      </c>
      <c r="BQ141" s="5">
        <v>2186.5942658557801</v>
      </c>
      <c r="BR141" s="7">
        <v>56287.09</v>
      </c>
      <c r="BS141" s="7">
        <v>0</v>
      </c>
      <c r="BT141" s="7">
        <v>0</v>
      </c>
      <c r="BU141" s="7">
        <v>0</v>
      </c>
      <c r="BV141" s="7">
        <v>0</v>
      </c>
      <c r="BW141" s="5">
        <v>493778.87803034403</v>
      </c>
      <c r="BX141" s="5">
        <v>0</v>
      </c>
      <c r="BY141" s="5">
        <v>81282.479347767396</v>
      </c>
      <c r="BZ141" s="5">
        <v>0</v>
      </c>
      <c r="CA141" s="5">
        <v>325294.73570541502</v>
      </c>
      <c r="CB141" s="5">
        <v>0</v>
      </c>
      <c r="CC141" s="5">
        <v>0</v>
      </c>
      <c r="CD141" s="5">
        <v>0</v>
      </c>
      <c r="CE141" s="5">
        <v>27923.353605560402</v>
      </c>
      <c r="CF141" s="5">
        <v>0</v>
      </c>
      <c r="CG141" s="7">
        <v>25975.75</v>
      </c>
      <c r="CH141" s="5">
        <v>0</v>
      </c>
      <c r="CI141" s="5">
        <v>387004.47749065497</v>
      </c>
      <c r="CJ141" s="7">
        <v>219162.23</v>
      </c>
      <c r="CK141" s="7">
        <v>10046.49</v>
      </c>
      <c r="CL141" s="5">
        <v>0</v>
      </c>
      <c r="CM141" s="5">
        <v>116093.84013901</v>
      </c>
      <c r="CN141" s="5">
        <v>9056.4033804648207</v>
      </c>
      <c r="CO141" s="5">
        <v>94093.970420932907</v>
      </c>
      <c r="CP141" s="5">
        <v>0</v>
      </c>
      <c r="CQ141" s="7">
        <v>145633.07999999999</v>
      </c>
      <c r="CR141" s="7">
        <v>139792.51</v>
      </c>
      <c r="CS141" s="7">
        <v>71239.78</v>
      </c>
      <c r="CT141" s="7">
        <v>47458.64</v>
      </c>
      <c r="CU141" s="7">
        <v>10184.6</v>
      </c>
      <c r="CV141" s="7">
        <v>0</v>
      </c>
      <c r="CW141" s="7">
        <v>12842.55</v>
      </c>
      <c r="CX141" s="7">
        <v>4687.59</v>
      </c>
      <c r="CY141" s="7">
        <v>32392.54</v>
      </c>
      <c r="CZ141" s="7">
        <v>11394.88</v>
      </c>
      <c r="DA141" s="7">
        <v>45380.02</v>
      </c>
      <c r="DB141" s="5">
        <v>9404.7660251651705</v>
      </c>
      <c r="DC141" s="5">
        <v>0</v>
      </c>
      <c r="DD141" s="5">
        <v>13507.4370112945</v>
      </c>
      <c r="DE141" s="5">
        <v>1476.9765421372699</v>
      </c>
      <c r="DF141" s="5">
        <v>4975.4835039817999</v>
      </c>
      <c r="DG141" s="5">
        <v>9714.6026328620192</v>
      </c>
      <c r="DH141" s="5">
        <v>7175.00406305867</v>
      </c>
      <c r="DI141" s="5">
        <v>10348.5860555826</v>
      </c>
      <c r="DJ141" s="5">
        <v>1888.0789858605599</v>
      </c>
      <c r="DK141" s="5">
        <v>4516.5285226718697</v>
      </c>
      <c r="DL141" s="5">
        <v>9349.4149195514401</v>
      </c>
      <c r="DM141" s="5">
        <v>0</v>
      </c>
      <c r="DN141" s="5">
        <v>2952.0152771006001</v>
      </c>
      <c r="DO141" s="5">
        <v>1869.1288802210299</v>
      </c>
      <c r="DP141" s="7">
        <v>91020.37</v>
      </c>
      <c r="DQ141" s="7">
        <v>0</v>
      </c>
      <c r="DR141" s="5">
        <v>0</v>
      </c>
      <c r="DS141" s="5">
        <v>0</v>
      </c>
      <c r="DT141" s="5">
        <v>0</v>
      </c>
      <c r="DU141" s="7">
        <v>53000.006000000001</v>
      </c>
      <c r="DV141" s="5">
        <v>6118.1537461400903</v>
      </c>
      <c r="DW141" s="7">
        <v>31816</v>
      </c>
      <c r="DX141" s="7">
        <v>6151</v>
      </c>
      <c r="DY141" s="7">
        <v>395903.34</v>
      </c>
      <c r="DZ141" s="7">
        <v>-96307.076000000001</v>
      </c>
      <c r="EA141" s="5">
        <v>0</v>
      </c>
      <c r="EB141" s="5">
        <v>0</v>
      </c>
      <c r="EC141" s="5">
        <v>0</v>
      </c>
      <c r="ED141" s="5">
        <v>22910.1332683244</v>
      </c>
      <c r="EE141" s="5">
        <v>-6118.1537461400903</v>
      </c>
      <c r="EF141" s="7">
        <v>0</v>
      </c>
      <c r="EG141" s="5">
        <v>0</v>
      </c>
      <c r="EH141" s="5">
        <v>0</v>
      </c>
      <c r="EI141" s="7">
        <v>0</v>
      </c>
      <c r="EJ141" s="5">
        <v>0</v>
      </c>
      <c r="EK141" s="5">
        <v>0</v>
      </c>
      <c r="EL141" s="7">
        <v>0</v>
      </c>
      <c r="EM141" s="7">
        <v>0</v>
      </c>
      <c r="EN141" s="7">
        <v>0</v>
      </c>
      <c r="EO141" s="7">
        <v>0</v>
      </c>
      <c r="EP141" s="5">
        <v>0</v>
      </c>
      <c r="EQ141" s="5">
        <v>0</v>
      </c>
      <c r="ER141" s="5">
        <v>0</v>
      </c>
      <c r="ES141" s="5">
        <v>0</v>
      </c>
      <c r="ET141" s="5">
        <v>0</v>
      </c>
      <c r="EU141" s="5">
        <v>0</v>
      </c>
      <c r="EV141" s="5">
        <v>0</v>
      </c>
    </row>
    <row r="142" spans="1:152" ht="14.55" customHeight="1" x14ac:dyDescent="0.45">
      <c r="A142" s="3" t="s">
        <v>978</v>
      </c>
      <c r="B142" s="5">
        <v>6266099.8627995104</v>
      </c>
      <c r="C142" s="5">
        <v>127273.21159525101</v>
      </c>
      <c r="D142" s="5">
        <v>0</v>
      </c>
      <c r="E142" s="5">
        <v>201809.250888929</v>
      </c>
      <c r="F142" s="5">
        <v>0</v>
      </c>
      <c r="G142" s="5">
        <v>0</v>
      </c>
      <c r="H142" s="5">
        <v>0</v>
      </c>
      <c r="I142" s="5">
        <v>0</v>
      </c>
      <c r="J142" s="5">
        <v>2761.6507384882698</v>
      </c>
      <c r="K142" s="5">
        <v>0</v>
      </c>
      <c r="L142" s="7">
        <v>0</v>
      </c>
      <c r="M142" s="5">
        <v>49.935830124839597</v>
      </c>
      <c r="N142" s="5">
        <v>3214.4567451313001</v>
      </c>
      <c r="O142" s="5">
        <v>0</v>
      </c>
      <c r="P142" s="5">
        <v>0</v>
      </c>
      <c r="Q142" s="5">
        <v>0</v>
      </c>
      <c r="R142" s="5">
        <v>19336.279386035301</v>
      </c>
      <c r="S142" s="5">
        <v>16350.4911709757</v>
      </c>
      <c r="T142" s="7">
        <v>0</v>
      </c>
      <c r="U142" s="5">
        <v>59.320656590281203</v>
      </c>
      <c r="V142" s="5">
        <v>863785.94181700004</v>
      </c>
      <c r="W142" s="5">
        <v>28533.731513083101</v>
      </c>
      <c r="X142" s="5">
        <v>151022.28993986701</v>
      </c>
      <c r="Y142" s="5">
        <v>0</v>
      </c>
      <c r="Z142" s="5">
        <v>1121129.570941</v>
      </c>
      <c r="AA142" s="5">
        <v>54985.511962875898</v>
      </c>
      <c r="AB142" s="5">
        <v>39543.126619658899</v>
      </c>
      <c r="AC142" s="5">
        <v>245568.06435884899</v>
      </c>
      <c r="AD142" s="5">
        <v>1082091.7194864301</v>
      </c>
      <c r="AE142" s="5">
        <v>0</v>
      </c>
      <c r="AF142" s="5">
        <v>459967.45490004902</v>
      </c>
      <c r="AG142" s="5">
        <v>31077.1276595745</v>
      </c>
      <c r="AH142" s="5">
        <v>81388.966116420503</v>
      </c>
      <c r="AI142" s="5">
        <v>-5204.1383735853497</v>
      </c>
      <c r="AJ142" s="5">
        <v>703.05607126758196</v>
      </c>
      <c r="AK142" s="5">
        <v>0</v>
      </c>
      <c r="AL142" s="7">
        <v>-1806</v>
      </c>
      <c r="AM142" s="7">
        <v>-7539.43</v>
      </c>
      <c r="AN142" s="7">
        <v>9025.7000000000007</v>
      </c>
      <c r="AO142" s="7">
        <v>13043.68</v>
      </c>
      <c r="AP142" s="7">
        <v>0</v>
      </c>
      <c r="AQ142" s="7">
        <v>0</v>
      </c>
      <c r="AR142" s="7">
        <v>0</v>
      </c>
      <c r="AS142" s="7">
        <v>0</v>
      </c>
      <c r="AT142" s="7">
        <v>0</v>
      </c>
      <c r="AU142" s="7">
        <v>9323.18</v>
      </c>
      <c r="AV142" s="7">
        <v>0</v>
      </c>
      <c r="AW142" s="7">
        <v>1560.66</v>
      </c>
      <c r="AX142" s="7">
        <v>0</v>
      </c>
      <c r="AY142" s="7">
        <v>15584.52</v>
      </c>
      <c r="AZ142" s="7">
        <v>0</v>
      </c>
      <c r="BA142" s="7">
        <v>0</v>
      </c>
      <c r="BB142" s="7">
        <v>0</v>
      </c>
      <c r="BC142" s="7">
        <v>0</v>
      </c>
      <c r="BD142" s="7">
        <v>0</v>
      </c>
      <c r="BE142" s="7">
        <v>0</v>
      </c>
      <c r="BF142" s="7">
        <v>0</v>
      </c>
      <c r="BG142" s="7">
        <v>0</v>
      </c>
      <c r="BH142" s="7">
        <v>0</v>
      </c>
      <c r="BI142" s="7">
        <v>0</v>
      </c>
      <c r="BJ142" s="7">
        <v>23772.71</v>
      </c>
      <c r="BK142" s="7">
        <v>0</v>
      </c>
      <c r="BL142" s="7">
        <v>0</v>
      </c>
      <c r="BM142" s="7">
        <v>0</v>
      </c>
      <c r="BN142" s="7">
        <v>0</v>
      </c>
      <c r="BO142" s="7">
        <v>12878.59</v>
      </c>
      <c r="BP142" s="7">
        <v>260</v>
      </c>
      <c r="BQ142" s="5">
        <v>0</v>
      </c>
      <c r="BR142" s="7">
        <v>0</v>
      </c>
      <c r="BS142" s="7">
        <v>0</v>
      </c>
      <c r="BT142" s="7">
        <v>0</v>
      </c>
      <c r="BU142" s="7">
        <v>0</v>
      </c>
      <c r="BV142" s="7">
        <v>0</v>
      </c>
      <c r="BW142" s="5">
        <v>5497.6135197883495</v>
      </c>
      <c r="BX142" s="5">
        <v>0</v>
      </c>
      <c r="BY142" s="5">
        <v>0</v>
      </c>
      <c r="BZ142" s="5">
        <v>0</v>
      </c>
      <c r="CA142" s="5">
        <v>0</v>
      </c>
      <c r="CB142" s="5">
        <v>0</v>
      </c>
      <c r="CC142" s="5">
        <v>149.661164205039</v>
      </c>
      <c r="CD142" s="5">
        <v>0</v>
      </c>
      <c r="CE142" s="5">
        <v>544.74370112945303</v>
      </c>
      <c r="CF142" s="5">
        <v>0</v>
      </c>
      <c r="CG142" s="7">
        <v>0</v>
      </c>
      <c r="CH142" s="5">
        <v>0</v>
      </c>
      <c r="CI142" s="5">
        <v>803427.26312368002</v>
      </c>
      <c r="CJ142" s="7">
        <v>21625.82</v>
      </c>
      <c r="CK142" s="7">
        <v>0</v>
      </c>
      <c r="CL142" s="5">
        <v>0</v>
      </c>
      <c r="CM142" s="5">
        <v>51276.663770634201</v>
      </c>
      <c r="CN142" s="5">
        <v>63089.257272875002</v>
      </c>
      <c r="CO142" s="5">
        <v>116970.91662603601</v>
      </c>
      <c r="CP142" s="5">
        <v>284.93483927019997</v>
      </c>
      <c r="CQ142" s="7">
        <v>0</v>
      </c>
      <c r="CR142" s="7">
        <v>24759.05</v>
      </c>
      <c r="CS142" s="7">
        <v>0</v>
      </c>
      <c r="CT142" s="7">
        <v>0</v>
      </c>
      <c r="CU142" s="7">
        <v>0</v>
      </c>
      <c r="CV142" s="7">
        <v>0</v>
      </c>
      <c r="CW142" s="7">
        <v>0</v>
      </c>
      <c r="CX142" s="7">
        <v>0</v>
      </c>
      <c r="CY142" s="7">
        <v>0</v>
      </c>
      <c r="CZ142" s="7">
        <v>0</v>
      </c>
      <c r="DA142" s="7">
        <v>10255.65</v>
      </c>
      <c r="DB142" s="5">
        <v>833.79342662014699</v>
      </c>
      <c r="DC142" s="5">
        <v>73.848827106863595</v>
      </c>
      <c r="DD142" s="5">
        <v>0</v>
      </c>
      <c r="DE142" s="5">
        <v>0</v>
      </c>
      <c r="DF142" s="5">
        <v>49574.711522834397</v>
      </c>
      <c r="DG142" s="5">
        <v>10072.4118316269</v>
      </c>
      <c r="DH142" s="5">
        <v>3941.8657565415201</v>
      </c>
      <c r="DI142" s="5">
        <v>16780.204778157</v>
      </c>
      <c r="DJ142" s="5">
        <v>1886.5756541524499</v>
      </c>
      <c r="DK142" s="5">
        <v>12420.152771006</v>
      </c>
      <c r="DL142" s="5">
        <v>83067.714935803699</v>
      </c>
      <c r="DM142" s="5">
        <v>0</v>
      </c>
      <c r="DN142" s="5">
        <v>5567.4792784007795</v>
      </c>
      <c r="DO142" s="5">
        <v>2978.7258248009098</v>
      </c>
      <c r="DP142" s="7">
        <v>1518.35</v>
      </c>
      <c r="DQ142" s="7">
        <v>0</v>
      </c>
      <c r="DR142" s="5">
        <v>48430.578579554698</v>
      </c>
      <c r="DS142" s="5">
        <v>230032.12254185</v>
      </c>
      <c r="DT142" s="5">
        <v>35660.588330895502</v>
      </c>
      <c r="DU142" s="7">
        <v>0</v>
      </c>
      <c r="DV142" s="5">
        <v>4511.6203477978197</v>
      </c>
      <c r="DW142" s="7">
        <v>1097</v>
      </c>
      <c r="DX142" s="7">
        <v>1181</v>
      </c>
      <c r="DY142" s="7">
        <v>39230</v>
      </c>
      <c r="DZ142" s="7">
        <v>0</v>
      </c>
      <c r="EA142" s="5">
        <v>0</v>
      </c>
      <c r="EB142" s="5">
        <v>0</v>
      </c>
      <c r="EC142" s="5">
        <v>0</v>
      </c>
      <c r="ED142" s="5">
        <v>22379.8553551113</v>
      </c>
      <c r="EE142" s="5">
        <v>-4570.9410043880998</v>
      </c>
      <c r="EF142" s="7">
        <v>0</v>
      </c>
      <c r="EG142" s="5">
        <v>0</v>
      </c>
      <c r="EH142" s="5">
        <v>0</v>
      </c>
      <c r="EI142" s="7">
        <v>0</v>
      </c>
      <c r="EJ142" s="5">
        <v>0</v>
      </c>
      <c r="EK142" s="5">
        <v>0</v>
      </c>
      <c r="EL142" s="7">
        <v>0</v>
      </c>
      <c r="EM142" s="7">
        <v>0</v>
      </c>
      <c r="EN142" s="7">
        <v>0</v>
      </c>
      <c r="EO142" s="7">
        <v>0</v>
      </c>
      <c r="EP142" s="5">
        <v>0</v>
      </c>
      <c r="EQ142" s="5">
        <v>0</v>
      </c>
      <c r="ER142" s="5">
        <v>0</v>
      </c>
      <c r="ES142" s="5">
        <v>0</v>
      </c>
      <c r="ET142" s="5">
        <v>0</v>
      </c>
      <c r="EU142" s="5">
        <v>0</v>
      </c>
      <c r="EV142" s="5">
        <v>0</v>
      </c>
    </row>
    <row r="143" spans="1:152" ht="14.55" customHeight="1" x14ac:dyDescent="0.45">
      <c r="A143" s="3" t="s">
        <v>980</v>
      </c>
      <c r="B143" s="5">
        <v>736063.81799505395</v>
      </c>
      <c r="C143" s="5">
        <v>12712.143675043701</v>
      </c>
      <c r="D143" s="5">
        <v>0</v>
      </c>
      <c r="E143" s="5">
        <v>29243.144699572102</v>
      </c>
      <c r="F143" s="5">
        <v>0</v>
      </c>
      <c r="G143" s="5">
        <v>0</v>
      </c>
      <c r="H143" s="5">
        <v>0</v>
      </c>
      <c r="I143" s="5">
        <v>0</v>
      </c>
      <c r="J143" s="5">
        <v>0</v>
      </c>
      <c r="K143" s="5">
        <v>0</v>
      </c>
      <c r="L143" s="7">
        <v>0</v>
      </c>
      <c r="M143" s="5">
        <v>0</v>
      </c>
      <c r="N143" s="5">
        <v>44.007426253180199</v>
      </c>
      <c r="O143" s="5">
        <v>0</v>
      </c>
      <c r="P143" s="5">
        <v>0</v>
      </c>
      <c r="Q143" s="5">
        <v>0</v>
      </c>
      <c r="R143" s="5">
        <v>0</v>
      </c>
      <c r="S143" s="5">
        <v>18529.9403362864</v>
      </c>
      <c r="T143" s="7">
        <v>0</v>
      </c>
      <c r="U143" s="5">
        <v>268.97448399154899</v>
      </c>
      <c r="V143" s="5">
        <v>0</v>
      </c>
      <c r="W143" s="5">
        <v>0</v>
      </c>
      <c r="X143" s="5">
        <v>0</v>
      </c>
      <c r="Y143" s="5">
        <v>0</v>
      </c>
      <c r="Z143" s="5">
        <v>53269.4457987973</v>
      </c>
      <c r="AA143" s="5">
        <v>451.997830410414</v>
      </c>
      <c r="AB143" s="5">
        <v>0</v>
      </c>
      <c r="AC143" s="5">
        <v>11478.7583292703</v>
      </c>
      <c r="AD143" s="5">
        <v>68654.420607833599</v>
      </c>
      <c r="AE143" s="5">
        <v>0</v>
      </c>
      <c r="AF143" s="5">
        <v>24037.315130830499</v>
      </c>
      <c r="AG143" s="5">
        <v>0</v>
      </c>
      <c r="AH143" s="5">
        <v>0</v>
      </c>
      <c r="AI143" s="5">
        <v>13293.110488857799</v>
      </c>
      <c r="AJ143" s="5">
        <v>9914.8036092201692</v>
      </c>
      <c r="AK143" s="5">
        <v>0</v>
      </c>
      <c r="AL143" s="7">
        <v>0</v>
      </c>
      <c r="AM143" s="7">
        <v>0</v>
      </c>
      <c r="AN143" s="7">
        <v>0</v>
      </c>
      <c r="AO143" s="7">
        <v>0</v>
      </c>
      <c r="AP143" s="7">
        <v>0</v>
      </c>
      <c r="AQ143" s="7">
        <v>0</v>
      </c>
      <c r="AR143" s="7">
        <v>0</v>
      </c>
      <c r="AS143" s="7">
        <v>0</v>
      </c>
      <c r="AT143" s="7">
        <v>0</v>
      </c>
      <c r="AU143" s="7">
        <v>0</v>
      </c>
      <c r="AV143" s="7">
        <v>0</v>
      </c>
      <c r="AW143" s="7">
        <v>0</v>
      </c>
      <c r="AX143" s="7">
        <v>0</v>
      </c>
      <c r="AY143" s="7">
        <v>0</v>
      </c>
      <c r="AZ143" s="7">
        <v>6540.24</v>
      </c>
      <c r="BA143" s="7">
        <v>0</v>
      </c>
      <c r="BB143" s="7">
        <v>0</v>
      </c>
      <c r="BC143" s="7">
        <v>0</v>
      </c>
      <c r="BD143" s="7">
        <v>0</v>
      </c>
      <c r="BE143" s="7">
        <v>0</v>
      </c>
      <c r="BF143" s="7">
        <v>0</v>
      </c>
      <c r="BG143" s="7">
        <v>0</v>
      </c>
      <c r="BH143" s="7">
        <v>0</v>
      </c>
      <c r="BI143" s="7">
        <v>0</v>
      </c>
      <c r="BJ143" s="7">
        <v>27268.6</v>
      </c>
      <c r="BK143" s="7">
        <v>0</v>
      </c>
      <c r="BL143" s="7">
        <v>0</v>
      </c>
      <c r="BM143" s="7">
        <v>0</v>
      </c>
      <c r="BN143" s="7">
        <v>0</v>
      </c>
      <c r="BO143" s="7">
        <v>16228.63</v>
      </c>
      <c r="BP143" s="7">
        <v>0</v>
      </c>
      <c r="BQ143" s="5">
        <v>0</v>
      </c>
      <c r="BR143" s="7">
        <v>0</v>
      </c>
      <c r="BS143" s="7">
        <v>0</v>
      </c>
      <c r="BT143" s="7">
        <v>0</v>
      </c>
      <c r="BU143" s="7">
        <v>0</v>
      </c>
      <c r="BV143" s="7">
        <v>0</v>
      </c>
      <c r="BW143" s="5">
        <v>0</v>
      </c>
      <c r="BX143" s="5">
        <v>0</v>
      </c>
      <c r="BY143" s="5">
        <v>0</v>
      </c>
      <c r="BZ143" s="5">
        <v>0</v>
      </c>
      <c r="CA143" s="5">
        <v>0</v>
      </c>
      <c r="CB143" s="5">
        <v>0</v>
      </c>
      <c r="CC143" s="5">
        <v>0</v>
      </c>
      <c r="CD143" s="5">
        <v>0</v>
      </c>
      <c r="CE143" s="5">
        <v>0</v>
      </c>
      <c r="CF143" s="5">
        <v>0</v>
      </c>
      <c r="CG143" s="7">
        <v>0</v>
      </c>
      <c r="CH143" s="5">
        <v>0</v>
      </c>
      <c r="CI143" s="5">
        <v>0</v>
      </c>
      <c r="CJ143" s="7">
        <v>35239.42</v>
      </c>
      <c r="CK143" s="7">
        <v>0</v>
      </c>
      <c r="CL143" s="5">
        <v>46335.221546481298</v>
      </c>
      <c r="CM143" s="5">
        <v>0</v>
      </c>
      <c r="CN143" s="5">
        <v>0</v>
      </c>
      <c r="CO143" s="5">
        <v>0</v>
      </c>
      <c r="CP143" s="5">
        <v>8175.8123370981803</v>
      </c>
      <c r="CQ143" s="7">
        <v>0</v>
      </c>
      <c r="CR143" s="7">
        <v>0</v>
      </c>
      <c r="CS143" s="7">
        <v>0</v>
      </c>
      <c r="CT143" s="7">
        <v>0</v>
      </c>
      <c r="CU143" s="7">
        <v>0</v>
      </c>
      <c r="CV143" s="7">
        <v>0</v>
      </c>
      <c r="CW143" s="7">
        <v>0</v>
      </c>
      <c r="CX143" s="7">
        <v>0</v>
      </c>
      <c r="CY143" s="7">
        <v>0</v>
      </c>
      <c r="CZ143" s="7">
        <v>0</v>
      </c>
      <c r="DA143" s="7">
        <v>20203.939999999999</v>
      </c>
      <c r="DB143" s="5">
        <v>0</v>
      </c>
      <c r="DC143" s="5">
        <v>0</v>
      </c>
      <c r="DD143" s="5">
        <v>0</v>
      </c>
      <c r="DE143" s="5">
        <v>0</v>
      </c>
      <c r="DF143" s="5">
        <v>0</v>
      </c>
      <c r="DG143" s="5">
        <v>0</v>
      </c>
      <c r="DH143" s="5">
        <v>0</v>
      </c>
      <c r="DI143" s="5">
        <v>0</v>
      </c>
      <c r="DJ143" s="5">
        <v>0</v>
      </c>
      <c r="DK143" s="5">
        <v>0</v>
      </c>
      <c r="DL143" s="5">
        <v>0</v>
      </c>
      <c r="DM143" s="5">
        <v>0</v>
      </c>
      <c r="DN143" s="5">
        <v>0</v>
      </c>
      <c r="DO143" s="5">
        <v>0</v>
      </c>
      <c r="DP143" s="7">
        <v>2722.88</v>
      </c>
      <c r="DQ143" s="7">
        <v>0</v>
      </c>
      <c r="DR143" s="5">
        <v>0</v>
      </c>
      <c r="DS143" s="5">
        <v>0</v>
      </c>
      <c r="DT143" s="5">
        <v>0</v>
      </c>
      <c r="DU143" s="7">
        <v>0</v>
      </c>
      <c r="DV143" s="5">
        <v>601.33268324394601</v>
      </c>
      <c r="DW143" s="7">
        <v>0</v>
      </c>
      <c r="DX143" s="7">
        <v>0</v>
      </c>
      <c r="DY143" s="7">
        <v>329752.32000000001</v>
      </c>
      <c r="DZ143" s="7">
        <v>0</v>
      </c>
      <c r="EA143" s="5">
        <v>0</v>
      </c>
      <c r="EB143" s="5">
        <v>0</v>
      </c>
      <c r="EC143" s="5">
        <v>0</v>
      </c>
      <c r="ED143" s="5">
        <v>1967.66617909963</v>
      </c>
      <c r="EE143" s="5">
        <v>-870.30716723549494</v>
      </c>
      <c r="EF143" s="7">
        <v>0</v>
      </c>
      <c r="EG143" s="5">
        <v>0</v>
      </c>
      <c r="EH143" s="5">
        <v>0</v>
      </c>
      <c r="EI143" s="7">
        <v>0</v>
      </c>
      <c r="EJ143" s="5">
        <v>0</v>
      </c>
      <c r="EK143" s="5">
        <v>0</v>
      </c>
      <c r="EL143" s="7">
        <v>0</v>
      </c>
      <c r="EM143" s="7">
        <v>0</v>
      </c>
      <c r="EN143" s="7">
        <v>0</v>
      </c>
      <c r="EO143" s="7">
        <v>0</v>
      </c>
      <c r="EP143" s="5">
        <v>0</v>
      </c>
      <c r="EQ143" s="5">
        <v>0</v>
      </c>
      <c r="ER143" s="5">
        <v>0</v>
      </c>
      <c r="ES143" s="5">
        <v>0</v>
      </c>
      <c r="ET143" s="5">
        <v>0</v>
      </c>
      <c r="EU143" s="5">
        <v>0</v>
      </c>
      <c r="EV143" s="5">
        <v>0</v>
      </c>
    </row>
    <row r="144" spans="1:152" ht="14.55" customHeight="1" x14ac:dyDescent="0.45">
      <c r="A144" s="3" t="s">
        <v>982</v>
      </c>
      <c r="B144" s="5">
        <v>133937.49217178099</v>
      </c>
      <c r="C144" s="5">
        <v>0</v>
      </c>
      <c r="D144" s="5">
        <v>0</v>
      </c>
      <c r="E144" s="5">
        <v>0</v>
      </c>
      <c r="F144" s="5">
        <v>0</v>
      </c>
      <c r="G144" s="5">
        <v>0</v>
      </c>
      <c r="H144" s="5">
        <v>0</v>
      </c>
      <c r="I144" s="5">
        <v>0</v>
      </c>
      <c r="J144" s="5">
        <v>33688.896611641998</v>
      </c>
      <c r="K144" s="5">
        <v>0</v>
      </c>
      <c r="L144" s="7">
        <v>0</v>
      </c>
      <c r="M144" s="5">
        <v>0</v>
      </c>
      <c r="N144" s="5">
        <v>0</v>
      </c>
      <c r="O144" s="5">
        <v>-508.42842142107099</v>
      </c>
      <c r="P144" s="5">
        <v>0</v>
      </c>
      <c r="Q144" s="5">
        <v>0</v>
      </c>
      <c r="R144" s="5">
        <v>-568.88079030002996</v>
      </c>
      <c r="S144" s="5">
        <v>0</v>
      </c>
      <c r="T144" s="7">
        <v>0</v>
      </c>
      <c r="U144" s="5">
        <v>0</v>
      </c>
      <c r="V144" s="5">
        <v>0</v>
      </c>
      <c r="W144" s="5">
        <v>0</v>
      </c>
      <c r="X144" s="5">
        <v>0</v>
      </c>
      <c r="Y144" s="5">
        <v>0</v>
      </c>
      <c r="Z144" s="5">
        <v>0</v>
      </c>
      <c r="AA144" s="5">
        <v>0</v>
      </c>
      <c r="AB144" s="5">
        <v>0</v>
      </c>
      <c r="AC144" s="5">
        <v>0</v>
      </c>
      <c r="AD144" s="5">
        <v>0</v>
      </c>
      <c r="AE144" s="5">
        <v>0</v>
      </c>
      <c r="AF144" s="5">
        <v>0</v>
      </c>
      <c r="AG144" s="5">
        <v>71880.141843971607</v>
      </c>
      <c r="AH144" s="5">
        <v>0</v>
      </c>
      <c r="AI144" s="5">
        <v>0</v>
      </c>
      <c r="AJ144" s="5">
        <v>0</v>
      </c>
      <c r="AK144" s="5">
        <v>0</v>
      </c>
      <c r="AL144" s="7">
        <v>0</v>
      </c>
      <c r="AM144" s="7">
        <v>0</v>
      </c>
      <c r="AN144" s="7">
        <v>0</v>
      </c>
      <c r="AO144" s="7">
        <v>0</v>
      </c>
      <c r="AP144" s="7">
        <v>0</v>
      </c>
      <c r="AQ144" s="7">
        <v>0</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0</v>
      </c>
      <c r="BI144" s="7">
        <v>0</v>
      </c>
      <c r="BJ144" s="7">
        <v>0</v>
      </c>
      <c r="BK144" s="7">
        <v>0</v>
      </c>
      <c r="BL144" s="7">
        <v>0</v>
      </c>
      <c r="BM144" s="7">
        <v>0</v>
      </c>
      <c r="BN144" s="7">
        <v>0</v>
      </c>
      <c r="BO144" s="7">
        <v>4224.76</v>
      </c>
      <c r="BP144" s="7">
        <v>1257.0999999999999</v>
      </c>
      <c r="BQ144" s="5">
        <v>0</v>
      </c>
      <c r="BR144" s="7">
        <v>0</v>
      </c>
      <c r="BS144" s="7">
        <v>0</v>
      </c>
      <c r="BT144" s="7">
        <v>0</v>
      </c>
      <c r="BU144" s="7">
        <v>0</v>
      </c>
      <c r="BV144" s="7">
        <v>0</v>
      </c>
      <c r="BW144" s="5">
        <v>0</v>
      </c>
      <c r="BX144" s="5">
        <v>0</v>
      </c>
      <c r="BY144" s="5">
        <v>0</v>
      </c>
      <c r="BZ144" s="5">
        <v>0</v>
      </c>
      <c r="CA144" s="5">
        <v>0</v>
      </c>
      <c r="CB144" s="5">
        <v>0</v>
      </c>
      <c r="CC144" s="5">
        <v>19497.132927888801</v>
      </c>
      <c r="CD144" s="5">
        <v>0</v>
      </c>
      <c r="CE144" s="5">
        <v>0</v>
      </c>
      <c r="CF144" s="5">
        <v>0</v>
      </c>
      <c r="CG144" s="7">
        <v>0</v>
      </c>
      <c r="CH144" s="5">
        <v>0</v>
      </c>
      <c r="CI144" s="5">
        <v>0</v>
      </c>
      <c r="CJ144" s="7">
        <v>0</v>
      </c>
      <c r="CK144" s="7">
        <v>0</v>
      </c>
      <c r="CL144" s="5">
        <v>0</v>
      </c>
      <c r="CM144" s="5">
        <v>0</v>
      </c>
      <c r="CN144" s="5">
        <v>0</v>
      </c>
      <c r="CO144" s="5">
        <v>0</v>
      </c>
      <c r="CP144" s="5">
        <v>0</v>
      </c>
      <c r="CQ144" s="7">
        <v>0</v>
      </c>
      <c r="CR144" s="7">
        <v>0</v>
      </c>
      <c r="CS144" s="7">
        <v>4466.7700000000004</v>
      </c>
      <c r="CT144" s="7">
        <v>0</v>
      </c>
      <c r="CU144" s="7">
        <v>0</v>
      </c>
      <c r="CV144" s="7">
        <v>0</v>
      </c>
      <c r="CW144" s="7">
        <v>0</v>
      </c>
      <c r="CX144" s="7">
        <v>0</v>
      </c>
      <c r="CY144" s="7">
        <v>0</v>
      </c>
      <c r="CZ144" s="7">
        <v>0</v>
      </c>
      <c r="DA144" s="7">
        <v>0</v>
      </c>
      <c r="DB144" s="5">
        <v>0</v>
      </c>
      <c r="DC144" s="5">
        <v>0</v>
      </c>
      <c r="DD144" s="5">
        <v>0</v>
      </c>
      <c r="DE144" s="5">
        <v>0</v>
      </c>
      <c r="DF144" s="5">
        <v>0</v>
      </c>
      <c r="DG144" s="5">
        <v>0</v>
      </c>
      <c r="DH144" s="5">
        <v>0</v>
      </c>
      <c r="DI144" s="5">
        <v>0</v>
      </c>
      <c r="DJ144" s="5">
        <v>0</v>
      </c>
      <c r="DK144" s="5">
        <v>0</v>
      </c>
      <c r="DL144" s="5">
        <v>0</v>
      </c>
      <c r="DM144" s="5">
        <v>0</v>
      </c>
      <c r="DN144" s="5">
        <v>0</v>
      </c>
      <c r="DO144" s="5">
        <v>0</v>
      </c>
      <c r="DP144" s="7">
        <v>0</v>
      </c>
      <c r="DQ144" s="7">
        <v>0</v>
      </c>
      <c r="DR144" s="5">
        <v>0</v>
      </c>
      <c r="DS144" s="5">
        <v>0</v>
      </c>
      <c r="DT144" s="5">
        <v>0</v>
      </c>
      <c r="DU144" s="7">
        <v>0</v>
      </c>
      <c r="DV144" s="5">
        <v>0</v>
      </c>
      <c r="DW144" s="7">
        <v>0</v>
      </c>
      <c r="DX144" s="7">
        <v>0</v>
      </c>
      <c r="DY144" s="7">
        <v>0</v>
      </c>
      <c r="DZ144" s="7">
        <v>0</v>
      </c>
      <c r="EA144" s="5">
        <v>0</v>
      </c>
      <c r="EB144" s="5">
        <v>0</v>
      </c>
      <c r="EC144" s="5">
        <v>0</v>
      </c>
      <c r="ED144" s="5">
        <v>0</v>
      </c>
      <c r="EE144" s="5">
        <v>0</v>
      </c>
      <c r="EF144" s="7">
        <v>0</v>
      </c>
      <c r="EG144" s="5">
        <v>0</v>
      </c>
      <c r="EH144" s="5">
        <v>0</v>
      </c>
      <c r="EI144" s="7">
        <v>0</v>
      </c>
      <c r="EJ144" s="5">
        <v>0</v>
      </c>
      <c r="EK144" s="5">
        <v>0</v>
      </c>
      <c r="EL144" s="7">
        <v>0</v>
      </c>
      <c r="EM144" s="7">
        <v>0</v>
      </c>
      <c r="EN144" s="7">
        <v>0</v>
      </c>
      <c r="EO144" s="7">
        <v>0</v>
      </c>
      <c r="EP144" s="5">
        <v>0</v>
      </c>
      <c r="EQ144" s="5">
        <v>0</v>
      </c>
      <c r="ER144" s="5">
        <v>0</v>
      </c>
      <c r="ES144" s="5">
        <v>0</v>
      </c>
      <c r="ET144" s="5">
        <v>0</v>
      </c>
      <c r="EU144" s="5">
        <v>0</v>
      </c>
      <c r="EV144" s="5">
        <v>0</v>
      </c>
    </row>
    <row r="145" spans="1:152" ht="14.55" customHeight="1" x14ac:dyDescent="0.45">
      <c r="A145" s="3" t="s">
        <v>984</v>
      </c>
      <c r="B145" s="5">
        <v>7136101.1729663396</v>
      </c>
      <c r="C145" s="5">
        <v>139985.355270295</v>
      </c>
      <c r="D145" s="5">
        <v>0</v>
      </c>
      <c r="E145" s="5">
        <v>231052.39558850101</v>
      </c>
      <c r="F145" s="5">
        <v>0</v>
      </c>
      <c r="G145" s="5">
        <v>0</v>
      </c>
      <c r="H145" s="5">
        <v>0</v>
      </c>
      <c r="I145" s="5">
        <v>0</v>
      </c>
      <c r="J145" s="5">
        <v>36450.547350130299</v>
      </c>
      <c r="K145" s="5">
        <v>0</v>
      </c>
      <c r="L145" s="7">
        <v>0</v>
      </c>
      <c r="M145" s="5">
        <v>49.935830124839597</v>
      </c>
      <c r="N145" s="5">
        <v>3258.4641713844799</v>
      </c>
      <c r="O145" s="5">
        <v>-508.42842142107099</v>
      </c>
      <c r="P145" s="5">
        <v>0</v>
      </c>
      <c r="Q145" s="5">
        <v>0</v>
      </c>
      <c r="R145" s="5">
        <v>18767.3985957353</v>
      </c>
      <c r="S145" s="5">
        <v>34880.431507262103</v>
      </c>
      <c r="T145" s="7">
        <v>0</v>
      </c>
      <c r="U145" s="5">
        <v>328.29514058183003</v>
      </c>
      <c r="V145" s="5">
        <v>863785.94181700004</v>
      </c>
      <c r="W145" s="5">
        <v>28533.731513083101</v>
      </c>
      <c r="X145" s="5">
        <v>151022.28993986701</v>
      </c>
      <c r="Y145" s="5">
        <v>0</v>
      </c>
      <c r="Z145" s="5">
        <v>1174399.0167398001</v>
      </c>
      <c r="AA145" s="5">
        <v>55437.509793286299</v>
      </c>
      <c r="AB145" s="5">
        <v>39543.126619658899</v>
      </c>
      <c r="AC145" s="5">
        <v>257046.82268811899</v>
      </c>
      <c r="AD145" s="5">
        <v>1150746.14009426</v>
      </c>
      <c r="AE145" s="5">
        <v>0</v>
      </c>
      <c r="AF145" s="5">
        <v>484004.77003088</v>
      </c>
      <c r="AG145" s="5">
        <v>102957.26950354601</v>
      </c>
      <c r="AH145" s="5">
        <v>81388.966116420503</v>
      </c>
      <c r="AI145" s="5">
        <v>8088.9721152724496</v>
      </c>
      <c r="AJ145" s="5">
        <v>10617.8596804878</v>
      </c>
      <c r="AK145" s="5">
        <v>0</v>
      </c>
      <c r="AL145" s="7">
        <v>-1806</v>
      </c>
      <c r="AM145" s="7">
        <v>-7539.43</v>
      </c>
      <c r="AN145" s="7">
        <v>9025.7000000000007</v>
      </c>
      <c r="AO145" s="7">
        <v>13043.68</v>
      </c>
      <c r="AP145" s="7">
        <v>0</v>
      </c>
      <c r="AQ145" s="7">
        <v>0</v>
      </c>
      <c r="AR145" s="7">
        <v>0</v>
      </c>
      <c r="AS145" s="7">
        <v>0</v>
      </c>
      <c r="AT145" s="7">
        <v>0</v>
      </c>
      <c r="AU145" s="7">
        <v>9323.18</v>
      </c>
      <c r="AV145" s="7">
        <v>0</v>
      </c>
      <c r="AW145" s="7">
        <v>1560.66</v>
      </c>
      <c r="AX145" s="7">
        <v>0</v>
      </c>
      <c r="AY145" s="7">
        <v>15584.52</v>
      </c>
      <c r="AZ145" s="7">
        <v>6540.24</v>
      </c>
      <c r="BA145" s="7">
        <v>0</v>
      </c>
      <c r="BB145" s="7">
        <v>0</v>
      </c>
      <c r="BC145" s="7">
        <v>0</v>
      </c>
      <c r="BD145" s="7">
        <v>0</v>
      </c>
      <c r="BE145" s="7">
        <v>0</v>
      </c>
      <c r="BF145" s="7">
        <v>0</v>
      </c>
      <c r="BG145" s="7">
        <v>0</v>
      </c>
      <c r="BH145" s="7">
        <v>0</v>
      </c>
      <c r="BI145" s="7">
        <v>0</v>
      </c>
      <c r="BJ145" s="7">
        <v>51041.31</v>
      </c>
      <c r="BK145" s="7">
        <v>0</v>
      </c>
      <c r="BL145" s="7">
        <v>0</v>
      </c>
      <c r="BM145" s="7">
        <v>0</v>
      </c>
      <c r="BN145" s="7">
        <v>0</v>
      </c>
      <c r="BO145" s="7">
        <v>33331.980000000003</v>
      </c>
      <c r="BP145" s="7">
        <v>1517.1</v>
      </c>
      <c r="BQ145" s="5">
        <v>0</v>
      </c>
      <c r="BR145" s="7">
        <v>0</v>
      </c>
      <c r="BS145" s="7">
        <v>0</v>
      </c>
      <c r="BT145" s="7">
        <v>0</v>
      </c>
      <c r="BU145" s="7">
        <v>0</v>
      </c>
      <c r="BV145" s="7">
        <v>0</v>
      </c>
      <c r="BW145" s="5">
        <v>5497.6135197883495</v>
      </c>
      <c r="BX145" s="5">
        <v>0</v>
      </c>
      <c r="BY145" s="5">
        <v>0</v>
      </c>
      <c r="BZ145" s="5">
        <v>0</v>
      </c>
      <c r="CA145" s="5">
        <v>0</v>
      </c>
      <c r="CB145" s="5">
        <v>0</v>
      </c>
      <c r="CC145" s="5">
        <v>19646.794092093802</v>
      </c>
      <c r="CD145" s="5">
        <v>0</v>
      </c>
      <c r="CE145" s="5">
        <v>544.74370112945303</v>
      </c>
      <c r="CF145" s="5">
        <v>0</v>
      </c>
      <c r="CG145" s="7">
        <v>0</v>
      </c>
      <c r="CH145" s="5">
        <v>0</v>
      </c>
      <c r="CI145" s="5">
        <v>803427.26312368002</v>
      </c>
      <c r="CJ145" s="7">
        <v>56865.24</v>
      </c>
      <c r="CK145" s="7">
        <v>0</v>
      </c>
      <c r="CL145" s="5">
        <v>46335.221546481298</v>
      </c>
      <c r="CM145" s="5">
        <v>51276.663770634201</v>
      </c>
      <c r="CN145" s="5">
        <v>63089.257272875002</v>
      </c>
      <c r="CO145" s="5">
        <v>116970.91662603601</v>
      </c>
      <c r="CP145" s="5">
        <v>8460.7471763683807</v>
      </c>
      <c r="CQ145" s="7">
        <v>0</v>
      </c>
      <c r="CR145" s="7">
        <v>24759.05</v>
      </c>
      <c r="CS145" s="7">
        <v>4466.7700000000004</v>
      </c>
      <c r="CT145" s="7">
        <v>0</v>
      </c>
      <c r="CU145" s="7">
        <v>0</v>
      </c>
      <c r="CV145" s="7">
        <v>0</v>
      </c>
      <c r="CW145" s="7">
        <v>0</v>
      </c>
      <c r="CX145" s="7">
        <v>0</v>
      </c>
      <c r="CY145" s="7">
        <v>0</v>
      </c>
      <c r="CZ145" s="7">
        <v>0</v>
      </c>
      <c r="DA145" s="7">
        <v>30459.59</v>
      </c>
      <c r="DB145" s="5">
        <v>833.79342662014699</v>
      </c>
      <c r="DC145" s="5">
        <v>73.848827106863595</v>
      </c>
      <c r="DD145" s="5">
        <v>0</v>
      </c>
      <c r="DE145" s="5">
        <v>0</v>
      </c>
      <c r="DF145" s="5">
        <v>49574.711522834397</v>
      </c>
      <c r="DG145" s="5">
        <v>10072.4118316269</v>
      </c>
      <c r="DH145" s="5">
        <v>3941.8657565415201</v>
      </c>
      <c r="DI145" s="5">
        <v>16780.204778157</v>
      </c>
      <c r="DJ145" s="5">
        <v>1886.5756541524499</v>
      </c>
      <c r="DK145" s="5">
        <v>12420.152771006</v>
      </c>
      <c r="DL145" s="5">
        <v>83067.714935803699</v>
      </c>
      <c r="DM145" s="5">
        <v>0</v>
      </c>
      <c r="DN145" s="5">
        <v>5567.4792784007795</v>
      </c>
      <c r="DO145" s="5">
        <v>2978.7258248009098</v>
      </c>
      <c r="DP145" s="7">
        <v>4241.2299999999996</v>
      </c>
      <c r="DQ145" s="7">
        <v>0</v>
      </c>
      <c r="DR145" s="5">
        <v>48430.578579554698</v>
      </c>
      <c r="DS145" s="5">
        <v>230032.12254185</v>
      </c>
      <c r="DT145" s="5">
        <v>35660.588330895502</v>
      </c>
      <c r="DU145" s="7">
        <v>0</v>
      </c>
      <c r="DV145" s="5">
        <v>5112.9530310417704</v>
      </c>
      <c r="DW145" s="7">
        <v>1097</v>
      </c>
      <c r="DX145" s="7">
        <v>1181</v>
      </c>
      <c r="DY145" s="7">
        <v>368982.32</v>
      </c>
      <c r="DZ145" s="7">
        <v>0</v>
      </c>
      <c r="EA145" s="5">
        <v>0</v>
      </c>
      <c r="EB145" s="5">
        <v>0</v>
      </c>
      <c r="EC145" s="5">
        <v>0</v>
      </c>
      <c r="ED145" s="5">
        <v>24347.5215342109</v>
      </c>
      <c r="EE145" s="5">
        <v>-5441.2481716235898</v>
      </c>
      <c r="EF145" s="7">
        <v>0</v>
      </c>
      <c r="EG145" s="5">
        <v>0</v>
      </c>
      <c r="EH145" s="5">
        <v>0</v>
      </c>
      <c r="EI145" s="7">
        <v>0</v>
      </c>
      <c r="EJ145" s="5">
        <v>0</v>
      </c>
      <c r="EK145" s="5">
        <v>0</v>
      </c>
      <c r="EL145" s="7">
        <v>0</v>
      </c>
      <c r="EM145" s="7">
        <v>0</v>
      </c>
      <c r="EN145" s="7">
        <v>0</v>
      </c>
      <c r="EO145" s="7">
        <v>0</v>
      </c>
      <c r="EP145" s="5">
        <v>0</v>
      </c>
      <c r="EQ145" s="5">
        <v>0</v>
      </c>
      <c r="ER145" s="5">
        <v>0</v>
      </c>
      <c r="ES145" s="5">
        <v>0</v>
      </c>
      <c r="ET145" s="5">
        <v>0</v>
      </c>
      <c r="EU145" s="5">
        <v>0</v>
      </c>
      <c r="EV145" s="5">
        <v>0</v>
      </c>
    </row>
    <row r="146" spans="1:152" ht="14.55" customHeight="1" x14ac:dyDescent="0.45">
      <c r="A146" s="3" t="s">
        <v>986</v>
      </c>
      <c r="B146" s="5">
        <v>2503890.5985945002</v>
      </c>
      <c r="C146" s="5">
        <v>211320.39414210801</v>
      </c>
      <c r="D146" s="5">
        <v>0</v>
      </c>
      <c r="E146" s="5">
        <v>131141.493400832</v>
      </c>
      <c r="F146" s="5">
        <v>44576.178392095499</v>
      </c>
      <c r="G146" s="5">
        <v>192179.66092543601</v>
      </c>
      <c r="H146" s="5">
        <v>7501.05804262115</v>
      </c>
      <c r="I146" s="5">
        <v>59216.249937615401</v>
      </c>
      <c r="J146" s="5">
        <v>9247.7410947002609</v>
      </c>
      <c r="K146" s="5">
        <v>14691.5725456125</v>
      </c>
      <c r="L146" s="7">
        <v>222.24</v>
      </c>
      <c r="M146" s="5">
        <v>37105.594446388997</v>
      </c>
      <c r="N146" s="5">
        <v>0</v>
      </c>
      <c r="O146" s="5">
        <v>0</v>
      </c>
      <c r="P146" s="5">
        <v>952.70806115198604</v>
      </c>
      <c r="Q146" s="5">
        <v>0</v>
      </c>
      <c r="R146" s="5">
        <v>35230.948833726798</v>
      </c>
      <c r="S146" s="5">
        <v>144378.40655698199</v>
      </c>
      <c r="T146" s="7">
        <v>21615.97</v>
      </c>
      <c r="U146" s="5">
        <v>0</v>
      </c>
      <c r="V146" s="5">
        <v>200669.242645864</v>
      </c>
      <c r="W146" s="5">
        <v>16348.1797497156</v>
      </c>
      <c r="X146" s="5">
        <v>0</v>
      </c>
      <c r="Y146" s="5">
        <v>0</v>
      </c>
      <c r="Z146" s="5">
        <v>186670.48594181699</v>
      </c>
      <c r="AA146" s="5">
        <v>12126.493099499799</v>
      </c>
      <c r="AB146" s="5">
        <v>2934.8158862170799</v>
      </c>
      <c r="AC146" s="5">
        <v>23391.8738826589</v>
      </c>
      <c r="AD146" s="5">
        <v>96238.127742564597</v>
      </c>
      <c r="AE146" s="5">
        <v>0</v>
      </c>
      <c r="AF146" s="5">
        <v>74250.4306842191</v>
      </c>
      <c r="AG146" s="5">
        <v>809.22872340425499</v>
      </c>
      <c r="AH146" s="5">
        <v>1876.19461337967</v>
      </c>
      <c r="AI146" s="5">
        <v>28238.099404970199</v>
      </c>
      <c r="AJ146" s="5">
        <v>5367.8508942828503</v>
      </c>
      <c r="AK146" s="5">
        <v>2239.8761041642802</v>
      </c>
      <c r="AL146" s="7">
        <v>0</v>
      </c>
      <c r="AM146" s="7">
        <v>356.24</v>
      </c>
      <c r="AN146" s="7">
        <v>0</v>
      </c>
      <c r="AO146" s="7">
        <v>0</v>
      </c>
      <c r="AP146" s="7">
        <v>0</v>
      </c>
      <c r="AQ146" s="7">
        <v>0</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0</v>
      </c>
      <c r="BI146" s="7">
        <v>0</v>
      </c>
      <c r="BJ146" s="7">
        <v>0</v>
      </c>
      <c r="BK146" s="7">
        <v>0</v>
      </c>
      <c r="BL146" s="7">
        <v>881.35</v>
      </c>
      <c r="BM146" s="7">
        <v>0</v>
      </c>
      <c r="BN146" s="7">
        <v>0</v>
      </c>
      <c r="BO146" s="7">
        <v>2408.1</v>
      </c>
      <c r="BP146" s="7">
        <v>0</v>
      </c>
      <c r="BQ146" s="5">
        <v>0</v>
      </c>
      <c r="BR146" s="7">
        <v>0</v>
      </c>
      <c r="BS146" s="7">
        <v>0</v>
      </c>
      <c r="BT146" s="7">
        <v>0</v>
      </c>
      <c r="BU146" s="7">
        <v>0</v>
      </c>
      <c r="BV146" s="7">
        <v>0</v>
      </c>
      <c r="BW146" s="5">
        <v>42303.082986879803</v>
      </c>
      <c r="BX146" s="5">
        <v>0</v>
      </c>
      <c r="BY146" s="5">
        <v>40691.442146752299</v>
      </c>
      <c r="BZ146" s="5">
        <v>10631.071187269899</v>
      </c>
      <c r="CA146" s="5">
        <v>36093.056530424903</v>
      </c>
      <c r="CB146" s="5">
        <v>0</v>
      </c>
      <c r="CC146" s="5">
        <v>0</v>
      </c>
      <c r="CD146" s="5">
        <v>0</v>
      </c>
      <c r="CE146" s="5">
        <v>0</v>
      </c>
      <c r="CF146" s="5">
        <v>0</v>
      </c>
      <c r="CG146" s="7">
        <v>44007.24</v>
      </c>
      <c r="CH146" s="5">
        <v>0</v>
      </c>
      <c r="CI146" s="5">
        <v>0</v>
      </c>
      <c r="CJ146" s="7">
        <v>93051.78</v>
      </c>
      <c r="CK146" s="7">
        <v>14400.68</v>
      </c>
      <c r="CL146" s="5">
        <v>0</v>
      </c>
      <c r="CM146" s="5">
        <v>3384.43092962641</v>
      </c>
      <c r="CN146" s="5">
        <v>17187.705184462899</v>
      </c>
      <c r="CO146" s="5">
        <v>15562.1566715423</v>
      </c>
      <c r="CP146" s="5">
        <v>0</v>
      </c>
      <c r="CQ146" s="7">
        <v>32420.85</v>
      </c>
      <c r="CR146" s="7">
        <v>0</v>
      </c>
      <c r="CS146" s="7">
        <v>0</v>
      </c>
      <c r="CT146" s="7">
        <v>25099.98</v>
      </c>
      <c r="CU146" s="7">
        <v>3534.29</v>
      </c>
      <c r="CV146" s="7">
        <v>0</v>
      </c>
      <c r="CW146" s="7">
        <v>0</v>
      </c>
      <c r="CX146" s="7">
        <v>0</v>
      </c>
      <c r="CY146" s="7">
        <v>3877.12</v>
      </c>
      <c r="CZ146" s="7">
        <v>2460.23</v>
      </c>
      <c r="DA146" s="7">
        <v>64384.44</v>
      </c>
      <c r="DB146" s="5">
        <v>7096.4653236582299</v>
      </c>
      <c r="DC146" s="5">
        <v>2081.2771503040799</v>
      </c>
      <c r="DD146" s="5">
        <v>955.18679409209403</v>
      </c>
      <c r="DE146" s="5">
        <v>5467.6455256298896</v>
      </c>
      <c r="DF146" s="5">
        <v>-22.2168048106615</v>
      </c>
      <c r="DG146" s="5">
        <v>12732.7157484154</v>
      </c>
      <c r="DH146" s="5">
        <v>11937.518283764</v>
      </c>
      <c r="DI146" s="5">
        <v>12694.490492442699</v>
      </c>
      <c r="DJ146" s="5">
        <v>733.512107914838</v>
      </c>
      <c r="DK146" s="5">
        <v>0</v>
      </c>
      <c r="DL146" s="5">
        <v>47676.247359011897</v>
      </c>
      <c r="DM146" s="5">
        <v>2106.4927677555702</v>
      </c>
      <c r="DN146" s="5">
        <v>2261.6366000325002</v>
      </c>
      <c r="DO146" s="5">
        <v>1592.1176661791001</v>
      </c>
      <c r="DP146" s="7">
        <v>15784.34</v>
      </c>
      <c r="DQ146" s="7">
        <v>0</v>
      </c>
      <c r="DR146" s="5">
        <v>0</v>
      </c>
      <c r="DS146" s="5">
        <v>0</v>
      </c>
      <c r="DT146" s="5">
        <v>0</v>
      </c>
      <c r="DU146" s="7">
        <v>69944.28</v>
      </c>
      <c r="DV146" s="5">
        <v>15537.9489679831</v>
      </c>
      <c r="DW146" s="7">
        <v>17732</v>
      </c>
      <c r="DX146" s="7">
        <v>44.98</v>
      </c>
      <c r="DY146" s="7">
        <v>364639.83</v>
      </c>
      <c r="DZ146" s="7">
        <v>-135567.49</v>
      </c>
      <c r="EA146" s="5">
        <v>0</v>
      </c>
      <c r="EB146" s="5">
        <v>0</v>
      </c>
      <c r="EC146" s="5">
        <v>0</v>
      </c>
      <c r="ED146" s="5">
        <v>50723.208191126301</v>
      </c>
      <c r="EE146" s="5">
        <v>-15537.9489679831</v>
      </c>
      <c r="EF146" s="7">
        <v>0</v>
      </c>
      <c r="EG146" s="5">
        <v>0</v>
      </c>
      <c r="EH146" s="5">
        <v>0</v>
      </c>
      <c r="EI146" s="7">
        <v>0</v>
      </c>
      <c r="EJ146" s="5">
        <v>0</v>
      </c>
      <c r="EK146" s="5">
        <v>0</v>
      </c>
      <c r="EL146" s="7">
        <v>0</v>
      </c>
      <c r="EM146" s="7">
        <v>0</v>
      </c>
      <c r="EN146" s="7">
        <v>0</v>
      </c>
      <c r="EO146" s="7">
        <v>0</v>
      </c>
      <c r="EP146" s="5">
        <v>0</v>
      </c>
      <c r="EQ146" s="5">
        <v>0</v>
      </c>
      <c r="ER146" s="5">
        <v>0</v>
      </c>
      <c r="ES146" s="5">
        <v>0</v>
      </c>
      <c r="ET146" s="5">
        <v>0</v>
      </c>
      <c r="EU146" s="5">
        <v>0</v>
      </c>
      <c r="EV146" s="5">
        <v>0</v>
      </c>
    </row>
    <row r="147" spans="1:152" ht="14.55" customHeight="1" x14ac:dyDescent="0.45">
      <c r="A147" s="3" t="s">
        <v>988</v>
      </c>
      <c r="B147" s="5">
        <v>24499.533651821799</v>
      </c>
      <c r="C147" s="5">
        <v>0</v>
      </c>
      <c r="D147" s="5">
        <v>0</v>
      </c>
      <c r="E147" s="5">
        <v>0</v>
      </c>
      <c r="F147" s="5">
        <v>0</v>
      </c>
      <c r="G147" s="5">
        <v>0</v>
      </c>
      <c r="H147" s="5">
        <v>0</v>
      </c>
      <c r="I147" s="5">
        <v>0</v>
      </c>
      <c r="J147" s="5">
        <v>1332.0417028670699</v>
      </c>
      <c r="K147" s="5">
        <v>0</v>
      </c>
      <c r="L147" s="7">
        <v>0</v>
      </c>
      <c r="M147" s="5">
        <v>0</v>
      </c>
      <c r="N147" s="5">
        <v>0</v>
      </c>
      <c r="O147" s="5">
        <v>0</v>
      </c>
      <c r="P147" s="5">
        <v>0</v>
      </c>
      <c r="Q147" s="5">
        <v>0</v>
      </c>
      <c r="R147" s="5">
        <v>0</v>
      </c>
      <c r="S147" s="5">
        <v>0</v>
      </c>
      <c r="T147" s="7">
        <v>9985.92</v>
      </c>
      <c r="U147" s="5">
        <v>0</v>
      </c>
      <c r="V147" s="5">
        <v>0</v>
      </c>
      <c r="W147" s="5">
        <v>0</v>
      </c>
      <c r="X147" s="5">
        <v>0</v>
      </c>
      <c r="Y147" s="5">
        <v>0</v>
      </c>
      <c r="Z147" s="5">
        <v>0</v>
      </c>
      <c r="AA147" s="5">
        <v>0</v>
      </c>
      <c r="AB147" s="5">
        <v>0</v>
      </c>
      <c r="AC147" s="5">
        <v>0</v>
      </c>
      <c r="AD147" s="5">
        <v>0</v>
      </c>
      <c r="AE147" s="5">
        <v>0</v>
      </c>
      <c r="AF147" s="5">
        <v>0</v>
      </c>
      <c r="AG147" s="5">
        <v>766.98581560283696</v>
      </c>
      <c r="AH147" s="5">
        <v>0</v>
      </c>
      <c r="AI147" s="5">
        <v>10271.983432505</v>
      </c>
      <c r="AJ147" s="5">
        <v>3571.7886421111298</v>
      </c>
      <c r="AK147" s="5">
        <v>1684.8640587358</v>
      </c>
      <c r="AL147" s="7">
        <v>529.09</v>
      </c>
      <c r="AM147" s="7">
        <v>2062.54</v>
      </c>
      <c r="AN147" s="7">
        <v>0</v>
      </c>
      <c r="AO147" s="7">
        <v>0</v>
      </c>
      <c r="AP147" s="7">
        <v>0</v>
      </c>
      <c r="AQ147" s="7">
        <v>0</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0</v>
      </c>
      <c r="BI147" s="7">
        <v>0</v>
      </c>
      <c r="BJ147" s="7">
        <v>0</v>
      </c>
      <c r="BK147" s="7">
        <v>0</v>
      </c>
      <c r="BL147" s="7">
        <v>0</v>
      </c>
      <c r="BM147" s="7">
        <v>0</v>
      </c>
      <c r="BN147" s="7">
        <v>0</v>
      </c>
      <c r="BO147" s="7">
        <v>1574.81</v>
      </c>
      <c r="BP147" s="7">
        <v>1047.29</v>
      </c>
      <c r="BQ147" s="5">
        <v>0</v>
      </c>
      <c r="BR147" s="7">
        <v>0</v>
      </c>
      <c r="BS147" s="7">
        <v>0</v>
      </c>
      <c r="BT147" s="7">
        <v>0</v>
      </c>
      <c r="BU147" s="7">
        <v>0</v>
      </c>
      <c r="BV147" s="7">
        <v>0</v>
      </c>
      <c r="BW147" s="5">
        <v>0</v>
      </c>
      <c r="BX147" s="5">
        <v>0</v>
      </c>
      <c r="BY147" s="5">
        <v>0</v>
      </c>
      <c r="BZ147" s="5">
        <v>0</v>
      </c>
      <c r="CA147" s="5">
        <v>0</v>
      </c>
      <c r="CB147" s="5">
        <v>0</v>
      </c>
      <c r="CC147" s="5">
        <v>0</v>
      </c>
      <c r="CD147" s="5">
        <v>0</v>
      </c>
      <c r="CE147" s="5">
        <v>0</v>
      </c>
      <c r="CF147" s="5">
        <v>0</v>
      </c>
      <c r="CG147" s="7">
        <v>20240.05</v>
      </c>
      <c r="CH147" s="5">
        <v>0</v>
      </c>
      <c r="CI147" s="5">
        <v>0</v>
      </c>
      <c r="CJ147" s="7">
        <v>0</v>
      </c>
      <c r="CK147" s="7">
        <v>0</v>
      </c>
      <c r="CL147" s="5">
        <v>0</v>
      </c>
      <c r="CM147" s="5">
        <v>0</v>
      </c>
      <c r="CN147" s="5">
        <v>0</v>
      </c>
      <c r="CO147" s="5">
        <v>0</v>
      </c>
      <c r="CP147" s="5">
        <v>0</v>
      </c>
      <c r="CQ147" s="7">
        <v>0</v>
      </c>
      <c r="CR147" s="7">
        <v>0</v>
      </c>
      <c r="CS147" s="7">
        <v>0</v>
      </c>
      <c r="CT147" s="7">
        <v>0</v>
      </c>
      <c r="CU147" s="7">
        <v>0</v>
      </c>
      <c r="CV147" s="7">
        <v>0</v>
      </c>
      <c r="CW147" s="7">
        <v>0</v>
      </c>
      <c r="CX147" s="7">
        <v>0</v>
      </c>
      <c r="CY147" s="7">
        <v>0</v>
      </c>
      <c r="CZ147" s="7">
        <v>0</v>
      </c>
      <c r="DA147" s="7">
        <v>0</v>
      </c>
      <c r="DB147" s="5">
        <v>0</v>
      </c>
      <c r="DC147" s="5">
        <v>0</v>
      </c>
      <c r="DD147" s="5">
        <v>0</v>
      </c>
      <c r="DE147" s="5">
        <v>0</v>
      </c>
      <c r="DF147" s="5">
        <v>0</v>
      </c>
      <c r="DG147" s="5">
        <v>0</v>
      </c>
      <c r="DH147" s="5">
        <v>0</v>
      </c>
      <c r="DI147" s="5">
        <v>0</v>
      </c>
      <c r="DJ147" s="5">
        <v>0</v>
      </c>
      <c r="DK147" s="5">
        <v>0</v>
      </c>
      <c r="DL147" s="5">
        <v>0</v>
      </c>
      <c r="DM147" s="5">
        <v>0</v>
      </c>
      <c r="DN147" s="5">
        <v>0</v>
      </c>
      <c r="DO147" s="5">
        <v>0</v>
      </c>
      <c r="DP147" s="7">
        <v>1658.14</v>
      </c>
      <c r="DQ147" s="7">
        <v>0</v>
      </c>
      <c r="DR147" s="5">
        <v>0</v>
      </c>
      <c r="DS147" s="5">
        <v>0</v>
      </c>
      <c r="DT147" s="5">
        <v>0</v>
      </c>
      <c r="DU147" s="7">
        <v>10136.52</v>
      </c>
      <c r="DV147" s="5">
        <v>0</v>
      </c>
      <c r="DW147" s="7">
        <v>0</v>
      </c>
      <c r="DX147" s="7">
        <v>0</v>
      </c>
      <c r="DY147" s="7">
        <v>0</v>
      </c>
      <c r="DZ147" s="7">
        <v>-40362.49</v>
      </c>
      <c r="EA147" s="5">
        <v>0</v>
      </c>
      <c r="EB147" s="5">
        <v>0</v>
      </c>
      <c r="EC147" s="5">
        <v>0</v>
      </c>
      <c r="ED147" s="5">
        <v>0</v>
      </c>
      <c r="EE147" s="5">
        <v>0</v>
      </c>
      <c r="EF147" s="7">
        <v>0</v>
      </c>
      <c r="EG147" s="5">
        <v>0</v>
      </c>
      <c r="EH147" s="5">
        <v>0</v>
      </c>
      <c r="EI147" s="7">
        <v>0</v>
      </c>
      <c r="EJ147" s="5">
        <v>0</v>
      </c>
      <c r="EK147" s="5">
        <v>0</v>
      </c>
      <c r="EL147" s="7">
        <v>0</v>
      </c>
      <c r="EM147" s="7">
        <v>0</v>
      </c>
      <c r="EN147" s="7">
        <v>0</v>
      </c>
      <c r="EO147" s="7">
        <v>0</v>
      </c>
      <c r="EP147" s="5">
        <v>0</v>
      </c>
      <c r="EQ147" s="5">
        <v>0</v>
      </c>
      <c r="ER147" s="5">
        <v>0</v>
      </c>
      <c r="ES147" s="5">
        <v>0</v>
      </c>
      <c r="ET147" s="5">
        <v>0</v>
      </c>
      <c r="EU147" s="5">
        <v>0</v>
      </c>
      <c r="EV147" s="5">
        <v>0</v>
      </c>
    </row>
    <row r="148" spans="1:152" ht="14.55" customHeight="1" x14ac:dyDescent="0.45">
      <c r="A148" s="3" t="s">
        <v>990</v>
      </c>
      <c r="B148" s="5">
        <v>2230353.55190534</v>
      </c>
      <c r="C148" s="5">
        <v>86984.161996022405</v>
      </c>
      <c r="D148" s="5">
        <v>0</v>
      </c>
      <c r="E148" s="5">
        <v>160581.83571385499</v>
      </c>
      <c r="F148" s="5">
        <v>48781.685654122302</v>
      </c>
      <c r="G148" s="5">
        <v>164135.51104151999</v>
      </c>
      <c r="H148" s="5">
        <v>4298.2682038229304</v>
      </c>
      <c r="I148" s="5">
        <v>25857.134301542101</v>
      </c>
      <c r="J148" s="5">
        <v>58585.377932232797</v>
      </c>
      <c r="K148" s="5">
        <v>60198.9574283232</v>
      </c>
      <c r="L148" s="7">
        <v>5687.37</v>
      </c>
      <c r="M148" s="5">
        <v>13084.654066036601</v>
      </c>
      <c r="N148" s="5">
        <v>12555.6457096579</v>
      </c>
      <c r="O148" s="5">
        <v>1065.8242912145599</v>
      </c>
      <c r="P148" s="5">
        <v>2520.9906255013898</v>
      </c>
      <c r="Q148" s="5">
        <v>0</v>
      </c>
      <c r="R148" s="5">
        <v>63377.770901617398</v>
      </c>
      <c r="S148" s="5">
        <v>37775.815102754197</v>
      </c>
      <c r="T148" s="7">
        <v>4982.0600000000004</v>
      </c>
      <c r="U148" s="5">
        <v>0</v>
      </c>
      <c r="V148" s="5">
        <v>256217.235494881</v>
      </c>
      <c r="W148" s="5">
        <v>18072.0949130505</v>
      </c>
      <c r="X148" s="5">
        <v>7812.0754103689296</v>
      </c>
      <c r="Y148" s="5">
        <v>0</v>
      </c>
      <c r="Z148" s="5">
        <v>272831.72436210001</v>
      </c>
      <c r="AA148" s="5">
        <v>23864.0450792503</v>
      </c>
      <c r="AB148" s="5">
        <v>13223.4134876153</v>
      </c>
      <c r="AC148" s="5">
        <v>29410.4176824313</v>
      </c>
      <c r="AD148" s="5">
        <v>75140.313668129398</v>
      </c>
      <c r="AE148" s="5">
        <v>0</v>
      </c>
      <c r="AF148" s="5">
        <v>41726.767430521701</v>
      </c>
      <c r="AG148" s="5">
        <v>518.27127659574501</v>
      </c>
      <c r="AH148" s="5">
        <v>0</v>
      </c>
      <c r="AI148" s="5">
        <v>28175.782289114501</v>
      </c>
      <c r="AJ148" s="5">
        <v>10650.0676155768</v>
      </c>
      <c r="AK148" s="5">
        <v>1784.10003441551</v>
      </c>
      <c r="AL148" s="7">
        <v>237.92</v>
      </c>
      <c r="AM148" s="7">
        <v>6647.24</v>
      </c>
      <c r="AN148" s="7">
        <v>9738.82</v>
      </c>
      <c r="AO148" s="7">
        <v>0</v>
      </c>
      <c r="AP148" s="7">
        <v>0</v>
      </c>
      <c r="AQ148" s="7">
        <v>0</v>
      </c>
      <c r="AR148" s="7">
        <v>0</v>
      </c>
      <c r="AS148" s="7">
        <v>0</v>
      </c>
      <c r="AT148" s="7">
        <v>0</v>
      </c>
      <c r="AU148" s="7">
        <v>357.48</v>
      </c>
      <c r="AV148" s="7">
        <v>0</v>
      </c>
      <c r="AW148" s="7">
        <v>362.49</v>
      </c>
      <c r="AX148" s="7">
        <v>0</v>
      </c>
      <c r="AY148" s="7">
        <v>0</v>
      </c>
      <c r="AZ148" s="7">
        <v>45374.15</v>
      </c>
      <c r="BA148" s="7">
        <v>0</v>
      </c>
      <c r="BB148" s="7">
        <v>0</v>
      </c>
      <c r="BC148" s="7">
        <v>0</v>
      </c>
      <c r="BD148" s="7">
        <v>0</v>
      </c>
      <c r="BE148" s="7">
        <v>0</v>
      </c>
      <c r="BF148" s="7">
        <v>0</v>
      </c>
      <c r="BG148" s="7">
        <v>0</v>
      </c>
      <c r="BH148" s="7">
        <v>0</v>
      </c>
      <c r="BI148" s="7">
        <v>0</v>
      </c>
      <c r="BJ148" s="7">
        <v>12105.03</v>
      </c>
      <c r="BK148" s="7">
        <v>0</v>
      </c>
      <c r="BL148" s="7">
        <v>0</v>
      </c>
      <c r="BM148" s="7">
        <v>0</v>
      </c>
      <c r="BN148" s="7">
        <v>71.67</v>
      </c>
      <c r="BO148" s="7">
        <v>16633.54</v>
      </c>
      <c r="BP148" s="7">
        <v>726.63</v>
      </c>
      <c r="BQ148" s="5">
        <v>5464.43092962641</v>
      </c>
      <c r="BR148" s="7">
        <v>40009.17</v>
      </c>
      <c r="BS148" s="7">
        <v>0</v>
      </c>
      <c r="BT148" s="7">
        <v>0</v>
      </c>
      <c r="BU148" s="7">
        <v>0</v>
      </c>
      <c r="BV148" s="7">
        <v>0</v>
      </c>
      <c r="BW148" s="5">
        <v>33157.156740996703</v>
      </c>
      <c r="BX148" s="5">
        <v>0</v>
      </c>
      <c r="BY148" s="5">
        <v>15011.727228551399</v>
      </c>
      <c r="BZ148" s="5">
        <v>4703.1888512883797</v>
      </c>
      <c r="CA148" s="5">
        <v>16305.6854381513</v>
      </c>
      <c r="CB148" s="5">
        <v>0</v>
      </c>
      <c r="CC148" s="5">
        <v>14727.9930495222</v>
      </c>
      <c r="CD148" s="5">
        <v>0</v>
      </c>
      <c r="CE148" s="5">
        <v>687.03735881841897</v>
      </c>
      <c r="CF148" s="5">
        <v>0</v>
      </c>
      <c r="CG148" s="7">
        <v>12896.01</v>
      </c>
      <c r="CH148" s="5">
        <v>0</v>
      </c>
      <c r="CI148" s="5">
        <v>0</v>
      </c>
      <c r="CJ148" s="7">
        <v>75623.070000000007</v>
      </c>
      <c r="CK148" s="7">
        <v>15307.4</v>
      </c>
      <c r="CL148" s="5">
        <v>16909.843614248501</v>
      </c>
      <c r="CM148" s="5">
        <v>13072.841007819299</v>
      </c>
      <c r="CN148" s="5">
        <v>23336.413131805599</v>
      </c>
      <c r="CO148" s="5">
        <v>14500.7638550301</v>
      </c>
      <c r="CP148" s="5">
        <v>1056.42050390964</v>
      </c>
      <c r="CQ148" s="7">
        <v>0</v>
      </c>
      <c r="CR148" s="7">
        <v>15940.25</v>
      </c>
      <c r="CS148" s="7">
        <v>0</v>
      </c>
      <c r="CT148" s="7">
        <v>25382.560000000001</v>
      </c>
      <c r="CU148" s="7">
        <v>2877.96</v>
      </c>
      <c r="CV148" s="7">
        <v>0</v>
      </c>
      <c r="CW148" s="7">
        <v>577.5</v>
      </c>
      <c r="CX148" s="7">
        <v>145.1</v>
      </c>
      <c r="CY148" s="7">
        <v>15161.98</v>
      </c>
      <c r="CZ148" s="7">
        <v>422.36</v>
      </c>
      <c r="DA148" s="7">
        <v>32032.02</v>
      </c>
      <c r="DB148" s="5">
        <v>6304.2853630019999</v>
      </c>
      <c r="DC148" s="5">
        <v>2333.7185056472599</v>
      </c>
      <c r="DD148" s="5">
        <v>9314.9435273675099</v>
      </c>
      <c r="DE148" s="5">
        <v>4658.9834926151198</v>
      </c>
      <c r="DF148" s="5">
        <v>-1310.7264748903001</v>
      </c>
      <c r="DG148" s="5">
        <v>7815.0739476678</v>
      </c>
      <c r="DH148" s="5">
        <v>1813.61937266374</v>
      </c>
      <c r="DI148" s="5">
        <v>5804.92442710873</v>
      </c>
      <c r="DJ148" s="5">
        <v>924.41085649276795</v>
      </c>
      <c r="DK148" s="5">
        <v>0</v>
      </c>
      <c r="DL148" s="5">
        <v>22908.256135218599</v>
      </c>
      <c r="DM148" s="5">
        <v>1150.5200715098299</v>
      </c>
      <c r="DN148" s="5">
        <v>3370.7215992198899</v>
      </c>
      <c r="DO148" s="5">
        <v>1687.38826588656</v>
      </c>
      <c r="DP148" s="7">
        <v>8127.45</v>
      </c>
      <c r="DQ148" s="7">
        <v>0</v>
      </c>
      <c r="DR148" s="5">
        <v>0</v>
      </c>
      <c r="DS148" s="5">
        <v>0</v>
      </c>
      <c r="DT148" s="5">
        <v>0</v>
      </c>
      <c r="DU148" s="7">
        <v>8960.36</v>
      </c>
      <c r="DV148" s="5">
        <v>6538.2740126767403</v>
      </c>
      <c r="DW148" s="7">
        <v>14539</v>
      </c>
      <c r="DX148" s="7">
        <v>1572</v>
      </c>
      <c r="DY148" s="7">
        <v>109176.42</v>
      </c>
      <c r="DZ148" s="7">
        <v>-26838.43</v>
      </c>
      <c r="EA148" s="5">
        <v>0</v>
      </c>
      <c r="EB148" s="5">
        <v>0</v>
      </c>
      <c r="EC148" s="5">
        <v>0</v>
      </c>
      <c r="ED148" s="5">
        <v>30577.4093937916</v>
      </c>
      <c r="EE148" s="5">
        <v>-6538.2740126767403</v>
      </c>
      <c r="EF148" s="7">
        <v>0</v>
      </c>
      <c r="EG148" s="5">
        <v>0</v>
      </c>
      <c r="EH148" s="5">
        <v>0</v>
      </c>
      <c r="EI148" s="7">
        <v>0</v>
      </c>
      <c r="EJ148" s="5">
        <v>0</v>
      </c>
      <c r="EK148" s="5">
        <v>0</v>
      </c>
      <c r="EL148" s="7">
        <v>0</v>
      </c>
      <c r="EM148" s="7">
        <v>0</v>
      </c>
      <c r="EN148" s="7">
        <v>0</v>
      </c>
      <c r="EO148" s="7">
        <v>0</v>
      </c>
      <c r="EP148" s="5">
        <v>0</v>
      </c>
      <c r="EQ148" s="5">
        <v>0</v>
      </c>
      <c r="ER148" s="5">
        <v>0</v>
      </c>
      <c r="ES148" s="5">
        <v>0</v>
      </c>
      <c r="ET148" s="5">
        <v>0</v>
      </c>
      <c r="EU148" s="5">
        <v>0</v>
      </c>
      <c r="EV148" s="5">
        <v>0</v>
      </c>
    </row>
    <row r="149" spans="1:152" ht="14.55" customHeight="1" x14ac:dyDescent="0.45">
      <c r="A149" s="3" t="s">
        <v>992</v>
      </c>
      <c r="B149" s="5">
        <v>1412704.4098320301</v>
      </c>
      <c r="C149" s="5">
        <v>41985.957934068603</v>
      </c>
      <c r="D149" s="5">
        <v>0</v>
      </c>
      <c r="E149" s="5">
        <v>168196.2152715</v>
      </c>
      <c r="F149" s="5">
        <v>5817.4612601911303</v>
      </c>
      <c r="G149" s="5">
        <v>32709.1085794504</v>
      </c>
      <c r="H149" s="5">
        <v>1687.1188301642001</v>
      </c>
      <c r="I149" s="5">
        <v>6484.1842591206296</v>
      </c>
      <c r="J149" s="5">
        <v>20821.059947871399</v>
      </c>
      <c r="K149" s="5">
        <v>0</v>
      </c>
      <c r="L149" s="7">
        <v>16441.62</v>
      </c>
      <c r="M149" s="5">
        <v>0</v>
      </c>
      <c r="N149" s="5">
        <v>0</v>
      </c>
      <c r="O149" s="5">
        <v>0</v>
      </c>
      <c r="P149" s="5">
        <v>0</v>
      </c>
      <c r="Q149" s="5">
        <v>0</v>
      </c>
      <c r="R149" s="5">
        <v>13374.9608440869</v>
      </c>
      <c r="S149" s="5">
        <v>26749.713734707399</v>
      </c>
      <c r="T149" s="7">
        <v>0</v>
      </c>
      <c r="U149" s="5">
        <v>0</v>
      </c>
      <c r="V149" s="5">
        <v>115812.790508695</v>
      </c>
      <c r="W149" s="5">
        <v>4611.4090687469497</v>
      </c>
      <c r="X149" s="5">
        <v>1931.0742727125</v>
      </c>
      <c r="Y149" s="5">
        <v>0</v>
      </c>
      <c r="Z149" s="5">
        <v>126751.94214204499</v>
      </c>
      <c r="AA149" s="5">
        <v>11688.5433616585</v>
      </c>
      <c r="AB149" s="5">
        <v>6386.3978786235202</v>
      </c>
      <c r="AC149" s="5">
        <v>23033.146432634501</v>
      </c>
      <c r="AD149" s="5">
        <v>42788.696570778498</v>
      </c>
      <c r="AE149" s="5">
        <v>0</v>
      </c>
      <c r="AF149" s="5">
        <v>24081.439947992902</v>
      </c>
      <c r="AG149" s="5">
        <v>0</v>
      </c>
      <c r="AH149" s="5">
        <v>0</v>
      </c>
      <c r="AI149" s="5">
        <v>12420.2555127756</v>
      </c>
      <c r="AJ149" s="5">
        <v>1252.3505008136799</v>
      </c>
      <c r="AK149" s="5">
        <v>1174.65527130894</v>
      </c>
      <c r="AL149" s="7">
        <v>245.37</v>
      </c>
      <c r="AM149" s="7">
        <v>5231.18</v>
      </c>
      <c r="AN149" s="7">
        <v>1949.55</v>
      </c>
      <c r="AO149" s="7">
        <v>0</v>
      </c>
      <c r="AP149" s="7">
        <v>0</v>
      </c>
      <c r="AQ149" s="7">
        <v>15639.24</v>
      </c>
      <c r="AR149" s="7">
        <v>0</v>
      </c>
      <c r="AS149" s="7">
        <v>0</v>
      </c>
      <c r="AT149" s="7">
        <v>10450.450000000001</v>
      </c>
      <c r="AU149" s="7">
        <v>0</v>
      </c>
      <c r="AV149" s="7">
        <v>0</v>
      </c>
      <c r="AW149" s="7">
        <v>0</v>
      </c>
      <c r="AX149" s="7">
        <v>0</v>
      </c>
      <c r="AY149" s="7">
        <v>0</v>
      </c>
      <c r="AZ149" s="7">
        <v>0</v>
      </c>
      <c r="BA149" s="7">
        <v>1298.0999999999999</v>
      </c>
      <c r="BB149" s="7">
        <v>5029.97</v>
      </c>
      <c r="BC149" s="7">
        <v>0</v>
      </c>
      <c r="BD149" s="7">
        <v>30211.64</v>
      </c>
      <c r="BE149" s="7">
        <v>1491.62</v>
      </c>
      <c r="BF149" s="7">
        <v>5758.32</v>
      </c>
      <c r="BG149" s="7">
        <v>831.91</v>
      </c>
      <c r="BH149" s="7">
        <v>0</v>
      </c>
      <c r="BI149" s="7">
        <v>0</v>
      </c>
      <c r="BJ149" s="7">
        <v>3894.04</v>
      </c>
      <c r="BK149" s="7">
        <v>0</v>
      </c>
      <c r="BL149" s="7">
        <v>3322.95</v>
      </c>
      <c r="BM149" s="7">
        <v>1182.21</v>
      </c>
      <c r="BN149" s="7">
        <v>0</v>
      </c>
      <c r="BO149" s="7">
        <v>9037.43</v>
      </c>
      <c r="BP149" s="7">
        <v>670.58</v>
      </c>
      <c r="BQ149" s="5">
        <v>1077.2458731537799</v>
      </c>
      <c r="BR149" s="7">
        <v>10652.95</v>
      </c>
      <c r="BS149" s="7">
        <v>0</v>
      </c>
      <c r="BT149" s="7">
        <v>0</v>
      </c>
      <c r="BU149" s="7">
        <v>0</v>
      </c>
      <c r="BV149" s="7">
        <v>0</v>
      </c>
      <c r="BW149" s="5">
        <v>16067.150801792601</v>
      </c>
      <c r="BX149" s="5">
        <v>0</v>
      </c>
      <c r="BY149" s="5">
        <v>12955.5855515361</v>
      </c>
      <c r="BZ149" s="5">
        <v>3250.1954854154101</v>
      </c>
      <c r="CA149" s="5">
        <v>12349.0848226338</v>
      </c>
      <c r="CB149" s="5">
        <v>0</v>
      </c>
      <c r="CC149" s="5">
        <v>0</v>
      </c>
      <c r="CD149" s="5">
        <v>0</v>
      </c>
      <c r="CE149" s="5">
        <v>0</v>
      </c>
      <c r="CF149" s="5">
        <v>0</v>
      </c>
      <c r="CG149" s="7">
        <v>0</v>
      </c>
      <c r="CH149" s="5">
        <v>0</v>
      </c>
      <c r="CI149" s="5">
        <v>359969.75459125597</v>
      </c>
      <c r="CJ149" s="7">
        <v>24847.8</v>
      </c>
      <c r="CK149" s="7">
        <v>4878.34</v>
      </c>
      <c r="CL149" s="5">
        <v>8650.7211120764605</v>
      </c>
      <c r="CM149" s="5">
        <v>38233.014769765403</v>
      </c>
      <c r="CN149" s="5">
        <v>7358.3373963920003</v>
      </c>
      <c r="CO149" s="5">
        <v>15669.9333658378</v>
      </c>
      <c r="CP149" s="5">
        <v>735.88184187662898</v>
      </c>
      <c r="CQ149" s="7">
        <v>0</v>
      </c>
      <c r="CR149" s="7">
        <v>0</v>
      </c>
      <c r="CS149" s="7">
        <v>0</v>
      </c>
      <c r="CT149" s="7">
        <v>12795.36</v>
      </c>
      <c r="CU149" s="7">
        <v>693.38</v>
      </c>
      <c r="CV149" s="7">
        <v>-375</v>
      </c>
      <c r="CW149" s="7">
        <v>304.81</v>
      </c>
      <c r="CX149" s="7">
        <v>-148.32</v>
      </c>
      <c r="CY149" s="7">
        <v>8897.5300000000007</v>
      </c>
      <c r="CZ149" s="7">
        <v>515.39</v>
      </c>
      <c r="DA149" s="7">
        <v>10432.780000000001</v>
      </c>
      <c r="DB149" s="5">
        <v>2580.4042016182898</v>
      </c>
      <c r="DC149" s="5">
        <v>996.56820156385697</v>
      </c>
      <c r="DD149" s="5">
        <v>1482.71068635969</v>
      </c>
      <c r="DE149" s="5">
        <v>2166.33362293658</v>
      </c>
      <c r="DF149" s="5">
        <v>527.68568178124497</v>
      </c>
      <c r="DG149" s="5">
        <v>2125.8573053794898</v>
      </c>
      <c r="DH149" s="5">
        <v>902.94165447749106</v>
      </c>
      <c r="DI149" s="5">
        <v>3190.3949293027799</v>
      </c>
      <c r="DJ149" s="5">
        <v>524.21582967658105</v>
      </c>
      <c r="DK149" s="5">
        <v>0</v>
      </c>
      <c r="DL149" s="5">
        <v>9921.1441573216307</v>
      </c>
      <c r="DM149" s="5">
        <v>2904.4206078335801</v>
      </c>
      <c r="DN149" s="5">
        <v>192.18267511782901</v>
      </c>
      <c r="DO149" s="5">
        <v>761.90476190476204</v>
      </c>
      <c r="DP149" s="7">
        <v>4007.37</v>
      </c>
      <c r="DQ149" s="7">
        <v>0</v>
      </c>
      <c r="DR149" s="5">
        <v>698.894848041606</v>
      </c>
      <c r="DS149" s="5">
        <v>8392.1014139444196</v>
      </c>
      <c r="DT149" s="5">
        <v>1886.8844466114101</v>
      </c>
      <c r="DU149" s="7">
        <v>0</v>
      </c>
      <c r="DV149" s="5">
        <v>2328.1326182350099</v>
      </c>
      <c r="DW149" s="7">
        <v>6863</v>
      </c>
      <c r="DX149" s="7">
        <v>725.96</v>
      </c>
      <c r="DY149" s="7">
        <v>0</v>
      </c>
      <c r="DZ149" s="7">
        <v>0</v>
      </c>
      <c r="EA149" s="5">
        <v>0</v>
      </c>
      <c r="EB149" s="5">
        <v>0</v>
      </c>
      <c r="EC149" s="5">
        <v>0</v>
      </c>
      <c r="ED149" s="5">
        <v>9596.8470664716406</v>
      </c>
      <c r="EE149" s="5">
        <v>-2328.1326182350099</v>
      </c>
      <c r="EF149" s="7">
        <v>0</v>
      </c>
      <c r="EG149" s="5">
        <v>0</v>
      </c>
      <c r="EH149" s="5">
        <v>0</v>
      </c>
      <c r="EI149" s="7">
        <v>0</v>
      </c>
      <c r="EJ149" s="5">
        <v>0</v>
      </c>
      <c r="EK149" s="5">
        <v>0</v>
      </c>
      <c r="EL149" s="7">
        <v>0</v>
      </c>
      <c r="EM149" s="7">
        <v>0</v>
      </c>
      <c r="EN149" s="7">
        <v>0</v>
      </c>
      <c r="EO149" s="7">
        <v>0</v>
      </c>
      <c r="EP149" s="5">
        <v>0</v>
      </c>
      <c r="EQ149" s="5">
        <v>0</v>
      </c>
      <c r="ER149" s="5">
        <v>0</v>
      </c>
      <c r="ES149" s="5">
        <v>0</v>
      </c>
      <c r="ET149" s="5">
        <v>0</v>
      </c>
      <c r="EU149" s="5">
        <v>0</v>
      </c>
      <c r="EV149" s="5">
        <v>0</v>
      </c>
    </row>
    <row r="150" spans="1:152" ht="14.55" customHeight="1" x14ac:dyDescent="0.45">
      <c r="A150" s="3" t="s">
        <v>994</v>
      </c>
      <c r="B150" s="5">
        <v>1256387.2794589901</v>
      </c>
      <c r="C150" s="5">
        <v>8254.2276863737698</v>
      </c>
      <c r="D150" s="5">
        <v>0</v>
      </c>
      <c r="E150" s="5">
        <v>30376.218887482599</v>
      </c>
      <c r="F150" s="5">
        <v>10818.308946601201</v>
      </c>
      <c r="G150" s="5">
        <v>13950.7693969008</v>
      </c>
      <c r="H150" s="5">
        <v>230.28896541398399</v>
      </c>
      <c r="I150" s="5">
        <v>1983.78998852124</v>
      </c>
      <c r="J150" s="5">
        <v>5095.1694178974803</v>
      </c>
      <c r="K150" s="5">
        <v>0</v>
      </c>
      <c r="L150" s="7">
        <v>7682.89</v>
      </c>
      <c r="M150" s="5">
        <v>42629.8016567495</v>
      </c>
      <c r="N150" s="5">
        <v>-122.24285070327799</v>
      </c>
      <c r="O150" s="5">
        <v>3981.82942480457</v>
      </c>
      <c r="P150" s="5">
        <v>697.47186504389299</v>
      </c>
      <c r="Q150" s="5">
        <v>0</v>
      </c>
      <c r="R150" s="5">
        <v>8035.5573891983204</v>
      </c>
      <c r="S150" s="5">
        <v>13883.752184656199</v>
      </c>
      <c r="T150" s="7">
        <v>0</v>
      </c>
      <c r="U150" s="5">
        <v>0</v>
      </c>
      <c r="V150" s="5">
        <v>10352.803510482699</v>
      </c>
      <c r="W150" s="5">
        <v>0</v>
      </c>
      <c r="X150" s="5">
        <v>0</v>
      </c>
      <c r="Y150" s="5">
        <v>0</v>
      </c>
      <c r="Z150" s="5">
        <v>3641.4106939704202</v>
      </c>
      <c r="AA150" s="5">
        <v>2088.8748267341698</v>
      </c>
      <c r="AB150" s="5">
        <v>2835.1835111191499</v>
      </c>
      <c r="AC150" s="5">
        <v>74.646513895660703</v>
      </c>
      <c r="AD150" s="5">
        <v>6307.1428571428596</v>
      </c>
      <c r="AE150" s="5">
        <v>0</v>
      </c>
      <c r="AF150" s="5">
        <v>20264.740776856801</v>
      </c>
      <c r="AG150" s="5">
        <v>155132.57978723399</v>
      </c>
      <c r="AH150" s="5">
        <v>17713.162467419599</v>
      </c>
      <c r="AI150" s="5">
        <v>2721.09788822774</v>
      </c>
      <c r="AJ150" s="5">
        <v>0</v>
      </c>
      <c r="AK150" s="5">
        <v>0</v>
      </c>
      <c r="AL150" s="7">
        <v>0</v>
      </c>
      <c r="AM150" s="7">
        <v>0</v>
      </c>
      <c r="AN150" s="7">
        <v>5594.93</v>
      </c>
      <c r="AO150" s="7">
        <v>19866.669999999998</v>
      </c>
      <c r="AP150" s="7">
        <v>-828.03</v>
      </c>
      <c r="AQ150" s="7">
        <v>825.3</v>
      </c>
      <c r="AR150" s="7">
        <v>57.3</v>
      </c>
      <c r="AS150" s="7">
        <v>0</v>
      </c>
      <c r="AT150" s="7">
        <v>412.78</v>
      </c>
      <c r="AU150" s="7">
        <v>1133.55</v>
      </c>
      <c r="AV150" s="7">
        <v>389.5</v>
      </c>
      <c r="AW150" s="7">
        <v>1229.5999999999999</v>
      </c>
      <c r="AX150" s="7">
        <v>0</v>
      </c>
      <c r="AY150" s="7">
        <v>0</v>
      </c>
      <c r="AZ150" s="7">
        <v>2436.6999999999998</v>
      </c>
      <c r="BA150" s="7">
        <v>0</v>
      </c>
      <c r="BB150" s="7">
        <v>352.65</v>
      </c>
      <c r="BC150" s="7">
        <v>4605.3599999999997</v>
      </c>
      <c r="BD150" s="7">
        <v>6247.49</v>
      </c>
      <c r="BE150" s="7">
        <v>12.5</v>
      </c>
      <c r="BF150" s="7">
        <v>1600.29</v>
      </c>
      <c r="BG150" s="7">
        <v>5767.06</v>
      </c>
      <c r="BH150" s="7">
        <v>0</v>
      </c>
      <c r="BI150" s="7">
        <v>2362.4899999999998</v>
      </c>
      <c r="BJ150" s="7">
        <v>6408.78</v>
      </c>
      <c r="BK150" s="7">
        <v>0</v>
      </c>
      <c r="BL150" s="7">
        <v>0</v>
      </c>
      <c r="BM150" s="7">
        <v>0</v>
      </c>
      <c r="BN150" s="7">
        <v>548.1</v>
      </c>
      <c r="BO150" s="7">
        <v>958.68</v>
      </c>
      <c r="BP150" s="7">
        <v>26.33</v>
      </c>
      <c r="BQ150" s="5">
        <v>5.49956559513467</v>
      </c>
      <c r="BR150" s="7">
        <v>40683.5</v>
      </c>
      <c r="BS150" s="7">
        <v>0</v>
      </c>
      <c r="BT150" s="7">
        <v>0</v>
      </c>
      <c r="BU150" s="7">
        <v>0</v>
      </c>
      <c r="BV150" s="7">
        <v>0</v>
      </c>
      <c r="BW150" s="5">
        <v>0</v>
      </c>
      <c r="BX150" s="5">
        <v>0</v>
      </c>
      <c r="BY150" s="5">
        <v>111.100912477728</v>
      </c>
      <c r="BZ150" s="5">
        <v>1206.34057126881</v>
      </c>
      <c r="CA150" s="5">
        <v>161.97829490848201</v>
      </c>
      <c r="CB150" s="5">
        <v>0</v>
      </c>
      <c r="CC150" s="5">
        <v>9537.41963509991</v>
      </c>
      <c r="CD150" s="5">
        <v>0</v>
      </c>
      <c r="CE150" s="5">
        <v>545.97741094700302</v>
      </c>
      <c r="CF150" s="5">
        <v>0</v>
      </c>
      <c r="CG150" s="7">
        <v>0</v>
      </c>
      <c r="CH150" s="5">
        <v>0</v>
      </c>
      <c r="CI150" s="5">
        <v>493496.936453762</v>
      </c>
      <c r="CJ150" s="7">
        <v>29688.400000000001</v>
      </c>
      <c r="CK150" s="7">
        <v>6387.6</v>
      </c>
      <c r="CL150" s="5">
        <v>19879.018245004299</v>
      </c>
      <c r="CM150" s="5">
        <v>3704.9435273675099</v>
      </c>
      <c r="CN150" s="5">
        <v>3281.3749390541202</v>
      </c>
      <c r="CO150" s="5">
        <v>-2896.3026166097802</v>
      </c>
      <c r="CP150" s="5">
        <v>9389.4092093831405</v>
      </c>
      <c r="CQ150" s="7">
        <v>0</v>
      </c>
      <c r="CR150" s="7">
        <v>0</v>
      </c>
      <c r="CS150" s="7">
        <v>0</v>
      </c>
      <c r="CT150" s="7">
        <v>657</v>
      </c>
      <c r="CU150" s="7">
        <v>1408.02</v>
      </c>
      <c r="CV150" s="7">
        <v>0</v>
      </c>
      <c r="CW150" s="7">
        <v>172.87</v>
      </c>
      <c r="CX150" s="7">
        <v>64.22</v>
      </c>
      <c r="CY150" s="7">
        <v>3586.1</v>
      </c>
      <c r="CZ150" s="7">
        <v>843.3</v>
      </c>
      <c r="DA150" s="7">
        <v>6799.75</v>
      </c>
      <c r="DB150" s="5">
        <v>2481.7617474575</v>
      </c>
      <c r="DC150" s="5">
        <v>1332.7019982623799</v>
      </c>
      <c r="DD150" s="5">
        <v>3179.4700260642899</v>
      </c>
      <c r="DE150" s="5">
        <v>1041.97219808862</v>
      </c>
      <c r="DF150" s="5">
        <v>-1638.2902649114301</v>
      </c>
      <c r="DG150" s="5">
        <v>3224.1020640338002</v>
      </c>
      <c r="DH150" s="5">
        <v>750.43068421908004</v>
      </c>
      <c r="DI150" s="5">
        <v>915.28522671867404</v>
      </c>
      <c r="DJ150" s="5">
        <v>440.25678530798001</v>
      </c>
      <c r="DK150" s="5">
        <v>0</v>
      </c>
      <c r="DL150" s="5">
        <v>1616.8291890134899</v>
      </c>
      <c r="DM150" s="5">
        <v>121.314805785796</v>
      </c>
      <c r="DN150" s="5">
        <v>332.431334308467</v>
      </c>
      <c r="DO150" s="5">
        <v>217.28425158459299</v>
      </c>
      <c r="DP150" s="7">
        <v>3690.79</v>
      </c>
      <c r="DQ150" s="7">
        <v>0</v>
      </c>
      <c r="DR150" s="5">
        <v>2961.6203477978202</v>
      </c>
      <c r="DS150" s="5">
        <v>49321.111652852298</v>
      </c>
      <c r="DT150" s="5">
        <v>21.1279050869495</v>
      </c>
      <c r="DU150" s="7">
        <v>0</v>
      </c>
      <c r="DV150" s="5">
        <v>0</v>
      </c>
      <c r="DW150" s="7">
        <v>6286</v>
      </c>
      <c r="DX150" s="7">
        <v>1571</v>
      </c>
      <c r="DY150" s="7">
        <v>121017.63</v>
      </c>
      <c r="DZ150" s="7">
        <v>0</v>
      </c>
      <c r="EA150" s="5">
        <v>0</v>
      </c>
      <c r="EB150" s="5">
        <v>0</v>
      </c>
      <c r="EC150" s="5">
        <v>0</v>
      </c>
      <c r="ED150" s="5">
        <v>150.48756704046801</v>
      </c>
      <c r="EE150" s="5">
        <v>0</v>
      </c>
      <c r="EF150" s="7">
        <v>0</v>
      </c>
      <c r="EG150" s="5">
        <v>0</v>
      </c>
      <c r="EH150" s="5">
        <v>0</v>
      </c>
      <c r="EI150" s="7">
        <v>0</v>
      </c>
      <c r="EJ150" s="5">
        <v>0</v>
      </c>
      <c r="EK150" s="5">
        <v>0</v>
      </c>
      <c r="EL150" s="7">
        <v>0</v>
      </c>
      <c r="EM150" s="7">
        <v>0</v>
      </c>
      <c r="EN150" s="7">
        <v>0</v>
      </c>
      <c r="EO150" s="7">
        <v>0</v>
      </c>
      <c r="EP150" s="5">
        <v>0</v>
      </c>
      <c r="EQ150" s="5">
        <v>0</v>
      </c>
      <c r="ER150" s="5">
        <v>0</v>
      </c>
      <c r="ES150" s="5">
        <v>0</v>
      </c>
      <c r="ET150" s="5">
        <v>0</v>
      </c>
      <c r="EU150" s="5">
        <v>0</v>
      </c>
      <c r="EV150" s="5">
        <v>0</v>
      </c>
    </row>
    <row r="151" spans="1:152" ht="14.55" customHeight="1" x14ac:dyDescent="0.45">
      <c r="A151" s="3" t="s">
        <v>996</v>
      </c>
      <c r="B151" s="5">
        <v>1107936.99413795</v>
      </c>
      <c r="C151" s="5">
        <v>109550.328451757</v>
      </c>
      <c r="D151" s="5">
        <v>0</v>
      </c>
      <c r="E151" s="5">
        <v>280480.25070813001</v>
      </c>
      <c r="F151" s="5">
        <v>0</v>
      </c>
      <c r="G151" s="5">
        <v>0</v>
      </c>
      <c r="H151" s="5">
        <v>0</v>
      </c>
      <c r="I151" s="5">
        <v>0</v>
      </c>
      <c r="J151" s="5">
        <v>11985.847089487401</v>
      </c>
      <c r="K151" s="5">
        <v>81802.780191138096</v>
      </c>
      <c r="L151" s="7">
        <v>0</v>
      </c>
      <c r="M151" s="5">
        <v>51129.4808073737</v>
      </c>
      <c r="N151" s="5">
        <v>0</v>
      </c>
      <c r="O151" s="5">
        <v>0</v>
      </c>
      <c r="P151" s="5">
        <v>0</v>
      </c>
      <c r="Q151" s="5">
        <v>0</v>
      </c>
      <c r="R151" s="5">
        <v>0</v>
      </c>
      <c r="S151" s="5">
        <v>3002.9168926655798</v>
      </c>
      <c r="T151" s="7">
        <v>0</v>
      </c>
      <c r="U151" s="5">
        <v>0</v>
      </c>
      <c r="V151" s="5">
        <v>96036.339996749593</v>
      </c>
      <c r="W151" s="5">
        <v>9444.5392491467592</v>
      </c>
      <c r="X151" s="5">
        <v>0</v>
      </c>
      <c r="Y151" s="5">
        <v>0</v>
      </c>
      <c r="Z151" s="5">
        <v>572.32244433609605</v>
      </c>
      <c r="AA151" s="5">
        <v>25591.369854757999</v>
      </c>
      <c r="AB151" s="5">
        <v>19590.2910866028</v>
      </c>
      <c r="AC151" s="5">
        <v>0</v>
      </c>
      <c r="AD151" s="5">
        <v>4000.3087924589599</v>
      </c>
      <c r="AE151" s="5">
        <v>0</v>
      </c>
      <c r="AF151" s="5">
        <v>1475.7272875020301</v>
      </c>
      <c r="AG151" s="5">
        <v>0</v>
      </c>
      <c r="AH151" s="5">
        <v>0</v>
      </c>
      <c r="AI151" s="5">
        <v>3896.3586512658999</v>
      </c>
      <c r="AJ151" s="5">
        <v>130.877016052014</v>
      </c>
      <c r="AK151" s="5">
        <v>0</v>
      </c>
      <c r="AL151" s="7">
        <v>0</v>
      </c>
      <c r="AM151" s="7">
        <v>0</v>
      </c>
      <c r="AN151" s="7">
        <v>0</v>
      </c>
      <c r="AO151" s="7">
        <v>0</v>
      </c>
      <c r="AP151" s="7">
        <v>1260</v>
      </c>
      <c r="AQ151" s="7">
        <v>0</v>
      </c>
      <c r="AR151" s="7">
        <v>0</v>
      </c>
      <c r="AS151" s="7">
        <v>0</v>
      </c>
      <c r="AT151" s="7">
        <v>0</v>
      </c>
      <c r="AU151" s="7">
        <v>0</v>
      </c>
      <c r="AV151" s="7">
        <v>0</v>
      </c>
      <c r="AW151" s="7">
        <v>0</v>
      </c>
      <c r="AX151" s="7">
        <v>0</v>
      </c>
      <c r="AY151" s="7">
        <v>2878.94</v>
      </c>
      <c r="AZ151" s="7">
        <v>13935.46</v>
      </c>
      <c r="BA151" s="7">
        <v>0</v>
      </c>
      <c r="BB151" s="7">
        <v>0</v>
      </c>
      <c r="BC151" s="7">
        <v>0</v>
      </c>
      <c r="BD151" s="7">
        <v>0</v>
      </c>
      <c r="BE151" s="7">
        <v>0</v>
      </c>
      <c r="BF151" s="7">
        <v>0</v>
      </c>
      <c r="BG151" s="7">
        <v>0</v>
      </c>
      <c r="BH151" s="7">
        <v>0</v>
      </c>
      <c r="BI151" s="7">
        <v>0</v>
      </c>
      <c r="BJ151" s="7">
        <v>17612.18</v>
      </c>
      <c r="BK151" s="7">
        <v>82.35</v>
      </c>
      <c r="BL151" s="7">
        <v>0</v>
      </c>
      <c r="BM151" s="7">
        <v>0</v>
      </c>
      <c r="BN151" s="7">
        <v>0</v>
      </c>
      <c r="BO151" s="7">
        <v>1590.91</v>
      </c>
      <c r="BP151" s="7">
        <v>0</v>
      </c>
      <c r="BQ151" s="5">
        <v>0</v>
      </c>
      <c r="BR151" s="7">
        <v>25495.65</v>
      </c>
      <c r="BS151" s="7">
        <v>0</v>
      </c>
      <c r="BT151" s="7">
        <v>0</v>
      </c>
      <c r="BU151" s="7">
        <v>0</v>
      </c>
      <c r="BV151" s="7">
        <v>0</v>
      </c>
      <c r="BW151" s="5">
        <v>10219.0432482047</v>
      </c>
      <c r="BX151" s="5">
        <v>0</v>
      </c>
      <c r="BY151" s="5">
        <v>0</v>
      </c>
      <c r="BZ151" s="5">
        <v>0</v>
      </c>
      <c r="CA151" s="5">
        <v>0</v>
      </c>
      <c r="CB151" s="5">
        <v>0</v>
      </c>
      <c r="CC151" s="5">
        <v>0</v>
      </c>
      <c r="CD151" s="5">
        <v>0</v>
      </c>
      <c r="CE151" s="5">
        <v>0</v>
      </c>
      <c r="CF151" s="5">
        <v>0</v>
      </c>
      <c r="CG151" s="7">
        <v>3429.34</v>
      </c>
      <c r="CH151" s="5">
        <v>0</v>
      </c>
      <c r="CI151" s="5">
        <v>0</v>
      </c>
      <c r="CJ151" s="7">
        <v>21159.24</v>
      </c>
      <c r="CK151" s="7">
        <v>3036.26</v>
      </c>
      <c r="CL151" s="5">
        <v>0</v>
      </c>
      <c r="CM151" s="5">
        <v>28995.360556038198</v>
      </c>
      <c r="CN151" s="5">
        <v>12050.3738013977</v>
      </c>
      <c r="CO151" s="5">
        <v>14847.6271737364</v>
      </c>
      <c r="CP151" s="5">
        <v>0</v>
      </c>
      <c r="CQ151" s="7">
        <v>0</v>
      </c>
      <c r="CR151" s="7">
        <v>25056.93</v>
      </c>
      <c r="CS151" s="7">
        <v>99590.75</v>
      </c>
      <c r="CT151" s="7">
        <v>25976.55</v>
      </c>
      <c r="CU151" s="7">
        <v>1587.33</v>
      </c>
      <c r="CV151" s="7">
        <v>0</v>
      </c>
      <c r="CW151" s="7">
        <v>823.3</v>
      </c>
      <c r="CX151" s="7">
        <v>1569.35</v>
      </c>
      <c r="CY151" s="7">
        <v>14307.89</v>
      </c>
      <c r="CZ151" s="7">
        <v>2075.1799999999998</v>
      </c>
      <c r="DA151" s="7">
        <v>10977.84</v>
      </c>
      <c r="DB151" s="5">
        <v>696.97915893400602</v>
      </c>
      <c r="DC151" s="5">
        <v>390.46046915725498</v>
      </c>
      <c r="DD151" s="5">
        <v>10408.9748045178</v>
      </c>
      <c r="DE151" s="5">
        <v>6106.8722849695896</v>
      </c>
      <c r="DF151" s="5">
        <v>75.337233869657098</v>
      </c>
      <c r="DG151" s="5">
        <v>397.34275962944901</v>
      </c>
      <c r="DH151" s="5">
        <v>340.64683894035397</v>
      </c>
      <c r="DI151" s="5">
        <v>368.998862343572</v>
      </c>
      <c r="DJ151" s="5">
        <v>0</v>
      </c>
      <c r="DK151" s="5">
        <v>0</v>
      </c>
      <c r="DL151" s="5">
        <v>2556.5821550463202</v>
      </c>
      <c r="DM151" s="5">
        <v>2539.4685519258901</v>
      </c>
      <c r="DN151" s="5">
        <v>733.40646838940404</v>
      </c>
      <c r="DO151" s="5">
        <v>405.84267836827598</v>
      </c>
      <c r="DP151" s="7">
        <v>14644.57</v>
      </c>
      <c r="DQ151" s="7">
        <v>0</v>
      </c>
      <c r="DR151" s="5">
        <v>564.63513733138302</v>
      </c>
      <c r="DS151" s="5">
        <v>25981.7812449212</v>
      </c>
      <c r="DT151" s="5">
        <v>7906.8421908012397</v>
      </c>
      <c r="DU151" s="7">
        <v>2729.08</v>
      </c>
      <c r="DV151" s="5">
        <v>0</v>
      </c>
      <c r="DW151" s="7">
        <v>0</v>
      </c>
      <c r="DX151" s="7">
        <v>0</v>
      </c>
      <c r="DY151" s="7">
        <v>0</v>
      </c>
      <c r="DZ151" s="7">
        <v>-6158.42</v>
      </c>
      <c r="EA151" s="5">
        <v>0</v>
      </c>
      <c r="EB151" s="5">
        <v>0</v>
      </c>
      <c r="EC151" s="5">
        <v>0</v>
      </c>
      <c r="ED151" s="5">
        <v>0</v>
      </c>
      <c r="EE151" s="5">
        <v>0</v>
      </c>
      <c r="EF151" s="7">
        <v>0</v>
      </c>
      <c r="EG151" s="5">
        <v>0</v>
      </c>
      <c r="EH151" s="5">
        <v>0</v>
      </c>
      <c r="EI151" s="7">
        <v>0</v>
      </c>
      <c r="EJ151" s="5">
        <v>0</v>
      </c>
      <c r="EK151" s="5">
        <v>0</v>
      </c>
      <c r="EL151" s="7">
        <v>0</v>
      </c>
      <c r="EM151" s="7">
        <v>0</v>
      </c>
      <c r="EN151" s="7">
        <v>0</v>
      </c>
      <c r="EO151" s="7">
        <v>0</v>
      </c>
      <c r="EP151" s="5">
        <v>0</v>
      </c>
      <c r="EQ151" s="5">
        <v>0</v>
      </c>
      <c r="ER151" s="5">
        <v>0</v>
      </c>
      <c r="ES151" s="5">
        <v>0</v>
      </c>
      <c r="ET151" s="5">
        <v>0</v>
      </c>
      <c r="EU151" s="5">
        <v>0</v>
      </c>
      <c r="EV151" s="5">
        <v>0</v>
      </c>
    </row>
    <row r="152" spans="1:152" ht="14.55" customHeight="1" x14ac:dyDescent="0.45">
      <c r="A152" s="3" t="s">
        <v>998</v>
      </c>
      <c r="B152" s="5">
        <v>205321.05820919399</v>
      </c>
      <c r="C152" s="5">
        <v>35188.266136322498</v>
      </c>
      <c r="D152" s="5">
        <v>0</v>
      </c>
      <c r="E152" s="5">
        <v>36637.515819924003</v>
      </c>
      <c r="F152" s="5">
        <v>4388.1107931537199</v>
      </c>
      <c r="G152" s="5">
        <v>33444.085092597597</v>
      </c>
      <c r="H152" s="5">
        <v>817.76214004092401</v>
      </c>
      <c r="I152" s="5">
        <v>4126.4959824324997</v>
      </c>
      <c r="J152" s="5">
        <v>3869.5134665508299</v>
      </c>
      <c r="K152" s="5">
        <v>0</v>
      </c>
      <c r="L152" s="7">
        <v>0</v>
      </c>
      <c r="M152" s="5">
        <v>0</v>
      </c>
      <c r="N152" s="5">
        <v>0</v>
      </c>
      <c r="O152" s="5">
        <v>0</v>
      </c>
      <c r="P152" s="5">
        <v>0</v>
      </c>
      <c r="Q152" s="5">
        <v>0</v>
      </c>
      <c r="R152" s="5">
        <v>0</v>
      </c>
      <c r="S152" s="5">
        <v>1924.6007352498</v>
      </c>
      <c r="T152" s="7">
        <v>0</v>
      </c>
      <c r="U152" s="5">
        <v>0</v>
      </c>
      <c r="V152" s="5">
        <v>0</v>
      </c>
      <c r="W152" s="5">
        <v>0</v>
      </c>
      <c r="X152" s="5">
        <v>0</v>
      </c>
      <c r="Y152" s="5">
        <v>0</v>
      </c>
      <c r="Z152" s="5">
        <v>20836.600032504499</v>
      </c>
      <c r="AA152" s="5">
        <v>860.07955161815198</v>
      </c>
      <c r="AB152" s="5">
        <v>26.607605616826401</v>
      </c>
      <c r="AC152" s="5">
        <v>0</v>
      </c>
      <c r="AD152" s="5">
        <v>5840.02112790509</v>
      </c>
      <c r="AE152" s="5">
        <v>0</v>
      </c>
      <c r="AF152" s="5">
        <v>1905.3713635624899</v>
      </c>
      <c r="AG152" s="5">
        <v>0</v>
      </c>
      <c r="AH152" s="5">
        <v>0</v>
      </c>
      <c r="AI152" s="5">
        <v>0</v>
      </c>
      <c r="AJ152" s="5">
        <v>0</v>
      </c>
      <c r="AK152" s="5">
        <v>0</v>
      </c>
      <c r="AL152" s="7">
        <v>0</v>
      </c>
      <c r="AM152" s="7">
        <v>0</v>
      </c>
      <c r="AN152" s="7">
        <v>0</v>
      </c>
      <c r="AO152" s="7">
        <v>0</v>
      </c>
      <c r="AP152" s="7">
        <v>0</v>
      </c>
      <c r="AQ152" s="7">
        <v>0</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0</v>
      </c>
      <c r="BI152" s="7">
        <v>0</v>
      </c>
      <c r="BJ152" s="7">
        <v>0</v>
      </c>
      <c r="BK152" s="7">
        <v>0</v>
      </c>
      <c r="BL152" s="7">
        <v>0</v>
      </c>
      <c r="BM152" s="7">
        <v>0</v>
      </c>
      <c r="BN152" s="7">
        <v>0</v>
      </c>
      <c r="BO152" s="7">
        <v>595.37</v>
      </c>
      <c r="BP152" s="7">
        <v>0</v>
      </c>
      <c r="BQ152" s="5">
        <v>0</v>
      </c>
      <c r="BR152" s="7">
        <v>0</v>
      </c>
      <c r="BS152" s="7">
        <v>0</v>
      </c>
      <c r="BT152" s="7">
        <v>0</v>
      </c>
      <c r="BU152" s="7">
        <v>0</v>
      </c>
      <c r="BV152" s="7">
        <v>0</v>
      </c>
      <c r="BW152" s="5">
        <v>45163.452297392098</v>
      </c>
      <c r="BX152" s="5">
        <v>0</v>
      </c>
      <c r="BY152" s="5">
        <v>2594.3955509961702</v>
      </c>
      <c r="BZ152" s="5">
        <v>0</v>
      </c>
      <c r="CA152" s="5">
        <v>1018.35754008963</v>
      </c>
      <c r="CB152" s="5">
        <v>0</v>
      </c>
      <c r="CC152" s="5">
        <v>0</v>
      </c>
      <c r="CD152" s="5">
        <v>0</v>
      </c>
      <c r="CE152" s="5">
        <v>113.397046046916</v>
      </c>
      <c r="CF152" s="5">
        <v>0</v>
      </c>
      <c r="CG152" s="7">
        <v>0</v>
      </c>
      <c r="CH152" s="5">
        <v>0</v>
      </c>
      <c r="CI152" s="5">
        <v>0</v>
      </c>
      <c r="CJ152" s="7">
        <v>0</v>
      </c>
      <c r="CK152" s="7">
        <v>0</v>
      </c>
      <c r="CL152" s="5">
        <v>0</v>
      </c>
      <c r="CM152" s="5">
        <v>0</v>
      </c>
      <c r="CN152" s="5">
        <v>0</v>
      </c>
      <c r="CO152" s="5">
        <v>0</v>
      </c>
      <c r="CP152" s="5">
        <v>0</v>
      </c>
      <c r="CQ152" s="7">
        <v>0</v>
      </c>
      <c r="CR152" s="7">
        <v>2815.81</v>
      </c>
      <c r="CS152" s="7">
        <v>0</v>
      </c>
      <c r="CT152" s="7">
        <v>0</v>
      </c>
      <c r="CU152" s="7">
        <v>0</v>
      </c>
      <c r="CV152" s="7">
        <v>0</v>
      </c>
      <c r="CW152" s="7">
        <v>0</v>
      </c>
      <c r="CX152" s="7">
        <v>0</v>
      </c>
      <c r="CY152" s="7">
        <v>0</v>
      </c>
      <c r="CZ152" s="7">
        <v>0</v>
      </c>
      <c r="DA152" s="7">
        <v>0</v>
      </c>
      <c r="DB152" s="5">
        <v>0</v>
      </c>
      <c r="DC152" s="5">
        <v>0</v>
      </c>
      <c r="DD152" s="5">
        <v>0</v>
      </c>
      <c r="DE152" s="5">
        <v>0</v>
      </c>
      <c r="DF152" s="5">
        <v>0</v>
      </c>
      <c r="DG152" s="5">
        <v>0</v>
      </c>
      <c r="DH152" s="5">
        <v>0</v>
      </c>
      <c r="DI152" s="5">
        <v>0</v>
      </c>
      <c r="DJ152" s="5">
        <v>0</v>
      </c>
      <c r="DK152" s="5">
        <v>0</v>
      </c>
      <c r="DL152" s="5">
        <v>0</v>
      </c>
      <c r="DM152" s="5">
        <v>0</v>
      </c>
      <c r="DN152" s="5">
        <v>0</v>
      </c>
      <c r="DO152" s="5">
        <v>0</v>
      </c>
      <c r="DP152" s="7">
        <v>1171.23</v>
      </c>
      <c r="DQ152" s="7">
        <v>0</v>
      </c>
      <c r="DR152" s="5">
        <v>0</v>
      </c>
      <c r="DS152" s="5">
        <v>0</v>
      </c>
      <c r="DT152" s="5">
        <v>0</v>
      </c>
      <c r="DU152" s="7">
        <v>0</v>
      </c>
      <c r="DV152" s="5">
        <v>884.121566715423</v>
      </c>
      <c r="DW152" s="7">
        <v>0</v>
      </c>
      <c r="DX152" s="7">
        <v>0</v>
      </c>
      <c r="DY152" s="7">
        <v>0</v>
      </c>
      <c r="DZ152" s="7">
        <v>0</v>
      </c>
      <c r="EA152" s="5">
        <v>0</v>
      </c>
      <c r="EB152" s="5">
        <v>0</v>
      </c>
      <c r="EC152" s="5">
        <v>0</v>
      </c>
      <c r="ED152" s="5">
        <v>1984.01592718999</v>
      </c>
      <c r="EE152" s="5">
        <v>-884.121566715423</v>
      </c>
      <c r="EF152" s="7">
        <v>0</v>
      </c>
      <c r="EG152" s="5">
        <v>0</v>
      </c>
      <c r="EH152" s="5">
        <v>0</v>
      </c>
      <c r="EI152" s="7">
        <v>0</v>
      </c>
      <c r="EJ152" s="5">
        <v>0</v>
      </c>
      <c r="EK152" s="5">
        <v>0</v>
      </c>
      <c r="EL152" s="7">
        <v>0</v>
      </c>
      <c r="EM152" s="7">
        <v>0</v>
      </c>
      <c r="EN152" s="7">
        <v>0</v>
      </c>
      <c r="EO152" s="7">
        <v>0</v>
      </c>
      <c r="EP152" s="5">
        <v>0</v>
      </c>
      <c r="EQ152" s="5">
        <v>0</v>
      </c>
      <c r="ER152" s="5">
        <v>0</v>
      </c>
      <c r="ES152" s="5">
        <v>0</v>
      </c>
      <c r="ET152" s="5">
        <v>0</v>
      </c>
      <c r="EU152" s="5">
        <v>0</v>
      </c>
      <c r="EV152" s="5">
        <v>0</v>
      </c>
    </row>
    <row r="153" spans="1:152" ht="14.55" customHeight="1" x14ac:dyDescent="0.45">
      <c r="A153" s="3" t="s">
        <v>1000</v>
      </c>
      <c r="B153" s="5">
        <v>8741093.4257898107</v>
      </c>
      <c r="C153" s="5">
        <v>493283.33634665201</v>
      </c>
      <c r="D153" s="5">
        <v>0</v>
      </c>
      <c r="E153" s="5">
        <v>807413.52980172401</v>
      </c>
      <c r="F153" s="5">
        <v>114381.745046164</v>
      </c>
      <c r="G153" s="5">
        <v>436419.135035905</v>
      </c>
      <c r="H153" s="5">
        <v>14534.4961820632</v>
      </c>
      <c r="I153" s="5">
        <v>97667.854469231897</v>
      </c>
      <c r="J153" s="5">
        <v>110936.750651607</v>
      </c>
      <c r="K153" s="5">
        <v>156693.31016507401</v>
      </c>
      <c r="L153" s="7">
        <v>30034.12</v>
      </c>
      <c r="M153" s="5">
        <v>143949.53097654899</v>
      </c>
      <c r="N153" s="5">
        <v>12433.4028589546</v>
      </c>
      <c r="O153" s="5">
        <v>5047.6537160191301</v>
      </c>
      <c r="P153" s="5">
        <v>4171.1705516972697</v>
      </c>
      <c r="Q153" s="5">
        <v>0</v>
      </c>
      <c r="R153" s="5">
        <v>120019.23796862899</v>
      </c>
      <c r="S153" s="5">
        <v>227715.20520701501</v>
      </c>
      <c r="T153" s="7">
        <v>36583.949999999997</v>
      </c>
      <c r="U153" s="5">
        <v>0</v>
      </c>
      <c r="V153" s="5">
        <v>679088.41215667198</v>
      </c>
      <c r="W153" s="5">
        <v>48476.222980659797</v>
      </c>
      <c r="X153" s="5">
        <v>9743.1496830814303</v>
      </c>
      <c r="Y153" s="5">
        <v>0</v>
      </c>
      <c r="Z153" s="5">
        <v>611304.48561677302</v>
      </c>
      <c r="AA153" s="5">
        <v>76219.405773518898</v>
      </c>
      <c r="AB153" s="5">
        <v>44996.709455794698</v>
      </c>
      <c r="AC153" s="5">
        <v>75910.0845116204</v>
      </c>
      <c r="AD153" s="5">
        <v>230314.61075897899</v>
      </c>
      <c r="AE153" s="5">
        <v>0</v>
      </c>
      <c r="AF153" s="5">
        <v>163704.477490655</v>
      </c>
      <c r="AG153" s="5">
        <v>157227.06560283701</v>
      </c>
      <c r="AH153" s="5">
        <v>19589.357080799298</v>
      </c>
      <c r="AI153" s="5">
        <v>85723.577178858905</v>
      </c>
      <c r="AJ153" s="5">
        <v>20972.9346688365</v>
      </c>
      <c r="AK153" s="5">
        <v>6883.4954686245301</v>
      </c>
      <c r="AL153" s="7">
        <v>1012.38</v>
      </c>
      <c r="AM153" s="7">
        <v>14297.2</v>
      </c>
      <c r="AN153" s="7">
        <v>17283.3</v>
      </c>
      <c r="AO153" s="7">
        <v>19866.669999999998</v>
      </c>
      <c r="AP153" s="7">
        <v>431.97</v>
      </c>
      <c r="AQ153" s="7">
        <v>16464.54</v>
      </c>
      <c r="AR153" s="7">
        <v>57.3</v>
      </c>
      <c r="AS153" s="7">
        <v>0</v>
      </c>
      <c r="AT153" s="7">
        <v>10863.23</v>
      </c>
      <c r="AU153" s="7">
        <v>1491.03</v>
      </c>
      <c r="AV153" s="7">
        <v>389.5</v>
      </c>
      <c r="AW153" s="7">
        <v>1592.09</v>
      </c>
      <c r="AX153" s="7">
        <v>0</v>
      </c>
      <c r="AY153" s="7">
        <v>2878.94</v>
      </c>
      <c r="AZ153" s="7">
        <v>61746.31</v>
      </c>
      <c r="BA153" s="7">
        <v>1298.0999999999999</v>
      </c>
      <c r="BB153" s="7">
        <v>5382.62</v>
      </c>
      <c r="BC153" s="7">
        <v>4605.3599999999997</v>
      </c>
      <c r="BD153" s="7">
        <v>36459.129999999997</v>
      </c>
      <c r="BE153" s="7">
        <v>1504.12</v>
      </c>
      <c r="BF153" s="7">
        <v>7358.61</v>
      </c>
      <c r="BG153" s="7">
        <v>6598.97</v>
      </c>
      <c r="BH153" s="7">
        <v>0</v>
      </c>
      <c r="BI153" s="7">
        <v>2362.4899999999998</v>
      </c>
      <c r="BJ153" s="7">
        <v>40020.03</v>
      </c>
      <c r="BK153" s="7">
        <v>82.35</v>
      </c>
      <c r="BL153" s="7">
        <v>4204.3</v>
      </c>
      <c r="BM153" s="7">
        <v>1182.21</v>
      </c>
      <c r="BN153" s="7">
        <v>619.77</v>
      </c>
      <c r="BO153" s="7">
        <v>32798.839999999997</v>
      </c>
      <c r="BP153" s="7">
        <v>2470.83</v>
      </c>
      <c r="BQ153" s="5">
        <v>6547.1763683753197</v>
      </c>
      <c r="BR153" s="7">
        <v>116841.27</v>
      </c>
      <c r="BS153" s="7">
        <v>0</v>
      </c>
      <c r="BT153" s="7">
        <v>0</v>
      </c>
      <c r="BU153" s="7">
        <v>0</v>
      </c>
      <c r="BV153" s="7">
        <v>0</v>
      </c>
      <c r="BW153" s="5">
        <v>146909.886075266</v>
      </c>
      <c r="BX153" s="5">
        <v>0</v>
      </c>
      <c r="BY153" s="5">
        <v>71364.251390313701</v>
      </c>
      <c r="BZ153" s="5">
        <v>19790.796095242498</v>
      </c>
      <c r="CA153" s="5">
        <v>65928.162626208097</v>
      </c>
      <c r="CB153" s="5">
        <v>0</v>
      </c>
      <c r="CC153" s="5">
        <v>24265.412684622101</v>
      </c>
      <c r="CD153" s="5">
        <v>0</v>
      </c>
      <c r="CE153" s="5">
        <v>1346.4118158123399</v>
      </c>
      <c r="CF153" s="5">
        <v>0</v>
      </c>
      <c r="CG153" s="7">
        <v>80572.639999999999</v>
      </c>
      <c r="CH153" s="5">
        <v>0</v>
      </c>
      <c r="CI153" s="5">
        <v>853466.69104501803</v>
      </c>
      <c r="CJ153" s="7">
        <v>244370.29</v>
      </c>
      <c r="CK153" s="7">
        <v>44010.28</v>
      </c>
      <c r="CL153" s="5">
        <v>45439.582971329299</v>
      </c>
      <c r="CM153" s="5">
        <v>87390.590790616799</v>
      </c>
      <c r="CN153" s="5">
        <v>63214.204453112303</v>
      </c>
      <c r="CO153" s="5">
        <v>57684.178449536797</v>
      </c>
      <c r="CP153" s="5">
        <v>11181.711555169401</v>
      </c>
      <c r="CQ153" s="7">
        <v>32420.85</v>
      </c>
      <c r="CR153" s="7">
        <v>43812.99</v>
      </c>
      <c r="CS153" s="7">
        <v>99590.75</v>
      </c>
      <c r="CT153" s="7">
        <v>89911.45</v>
      </c>
      <c r="CU153" s="7">
        <v>10100.98</v>
      </c>
      <c r="CV153" s="7">
        <v>-375</v>
      </c>
      <c r="CW153" s="7">
        <v>1878.48</v>
      </c>
      <c r="CX153" s="7">
        <v>1630.35</v>
      </c>
      <c r="CY153" s="7">
        <v>45830.62</v>
      </c>
      <c r="CZ153" s="7">
        <v>6316.46</v>
      </c>
      <c r="DA153" s="7">
        <v>124626.83</v>
      </c>
      <c r="DB153" s="5">
        <v>19159.895794669999</v>
      </c>
      <c r="DC153" s="5">
        <v>7134.7263249348298</v>
      </c>
      <c r="DD153" s="5">
        <v>25341.2858384014</v>
      </c>
      <c r="DE153" s="5">
        <v>19441.8071242398</v>
      </c>
      <c r="DF153" s="5">
        <v>-2368.2106289614899</v>
      </c>
      <c r="DG153" s="5">
        <v>26295.091825125899</v>
      </c>
      <c r="DH153" s="5">
        <v>15745.156834064701</v>
      </c>
      <c r="DI153" s="5">
        <v>22974.093937916499</v>
      </c>
      <c r="DJ153" s="5">
        <v>2622.39557939217</v>
      </c>
      <c r="DK153" s="5">
        <v>0</v>
      </c>
      <c r="DL153" s="5">
        <v>84679.058995611893</v>
      </c>
      <c r="DM153" s="5">
        <v>8822.2168048106705</v>
      </c>
      <c r="DN153" s="5">
        <v>6890.3786770680899</v>
      </c>
      <c r="DO153" s="5">
        <v>4664.5376239232901</v>
      </c>
      <c r="DP153" s="7">
        <v>49083.89</v>
      </c>
      <c r="DQ153" s="7">
        <v>0</v>
      </c>
      <c r="DR153" s="5">
        <v>4225.15033317081</v>
      </c>
      <c r="DS153" s="5">
        <v>83694.994311717906</v>
      </c>
      <c r="DT153" s="5">
        <v>9814.8545424995991</v>
      </c>
      <c r="DU153" s="7">
        <v>91770.240000000005</v>
      </c>
      <c r="DV153" s="5">
        <v>25288.4771656103</v>
      </c>
      <c r="DW153" s="7">
        <v>45420</v>
      </c>
      <c r="DX153" s="7">
        <v>3913.94</v>
      </c>
      <c r="DY153" s="7">
        <v>594833.88</v>
      </c>
      <c r="DZ153" s="7">
        <v>-208926.83</v>
      </c>
      <c r="EA153" s="5">
        <v>0</v>
      </c>
      <c r="EB153" s="5">
        <v>0</v>
      </c>
      <c r="EC153" s="5">
        <v>0</v>
      </c>
      <c r="ED153" s="5">
        <v>93031.968145620005</v>
      </c>
      <c r="EE153" s="5">
        <v>-25288.4771656103</v>
      </c>
      <c r="EF153" s="7">
        <v>0</v>
      </c>
      <c r="EG153" s="5">
        <v>0</v>
      </c>
      <c r="EH153" s="5">
        <v>0</v>
      </c>
      <c r="EI153" s="7">
        <v>0</v>
      </c>
      <c r="EJ153" s="5">
        <v>0</v>
      </c>
      <c r="EK153" s="5">
        <v>0</v>
      </c>
      <c r="EL153" s="7">
        <v>0</v>
      </c>
      <c r="EM153" s="7">
        <v>0</v>
      </c>
      <c r="EN153" s="7">
        <v>0</v>
      </c>
      <c r="EO153" s="7">
        <v>0</v>
      </c>
      <c r="EP153" s="5">
        <v>0</v>
      </c>
      <c r="EQ153" s="5">
        <v>0</v>
      </c>
      <c r="ER153" s="5">
        <v>0</v>
      </c>
      <c r="ES153" s="5">
        <v>0</v>
      </c>
      <c r="ET153" s="5">
        <v>0</v>
      </c>
      <c r="EU153" s="5">
        <v>0</v>
      </c>
      <c r="EV153" s="5">
        <v>0</v>
      </c>
    </row>
    <row r="154" spans="1:152" ht="14.55" customHeight="1" x14ac:dyDescent="0.45">
      <c r="A154" s="3" t="s">
        <v>1002</v>
      </c>
      <c r="B154" s="5">
        <v>1490087.63264198</v>
      </c>
      <c r="C154" s="5">
        <v>0</v>
      </c>
      <c r="D154" s="5">
        <v>0</v>
      </c>
      <c r="E154" s="5">
        <v>0</v>
      </c>
      <c r="F154" s="5">
        <v>0</v>
      </c>
      <c r="G154" s="5">
        <v>75702.013930133398</v>
      </c>
      <c r="H154" s="5">
        <v>0</v>
      </c>
      <c r="I154" s="5">
        <v>8730.1941408394505</v>
      </c>
      <c r="J154" s="5">
        <v>73921.225021720194</v>
      </c>
      <c r="K154" s="5">
        <v>0</v>
      </c>
      <c r="L154" s="7">
        <v>54187.02</v>
      </c>
      <c r="M154" s="5">
        <v>62090.402520126001</v>
      </c>
      <c r="N154" s="5">
        <v>6389.0554447729701</v>
      </c>
      <c r="O154" s="5">
        <v>862.75813790689494</v>
      </c>
      <c r="P154" s="5">
        <v>626.85522626387603</v>
      </c>
      <c r="Q154" s="5">
        <v>0</v>
      </c>
      <c r="R154" s="5">
        <v>60265.496955388997</v>
      </c>
      <c r="S154" s="5">
        <v>23.6666064002893</v>
      </c>
      <c r="T154" s="7">
        <v>0</v>
      </c>
      <c r="U154" s="5">
        <v>0</v>
      </c>
      <c r="V154" s="5">
        <v>0</v>
      </c>
      <c r="W154" s="5">
        <v>0</v>
      </c>
      <c r="X154" s="5">
        <v>0</v>
      </c>
      <c r="Y154" s="5">
        <v>0</v>
      </c>
      <c r="Z154" s="5">
        <v>48560.9215017065</v>
      </c>
      <c r="AA154" s="5">
        <v>509.57030072922299</v>
      </c>
      <c r="AB154" s="5">
        <v>70.2163562948231</v>
      </c>
      <c r="AC154" s="5">
        <v>0</v>
      </c>
      <c r="AD154" s="5">
        <v>20626.174223955801</v>
      </c>
      <c r="AE154" s="5">
        <v>0</v>
      </c>
      <c r="AF154" s="5">
        <v>0</v>
      </c>
      <c r="AG154" s="5">
        <v>30904.3971631206</v>
      </c>
      <c r="AH154" s="5">
        <v>23045.595134665498</v>
      </c>
      <c r="AI154" s="5">
        <v>17320.1995099755</v>
      </c>
      <c r="AJ154" s="5">
        <v>16036.468862453899</v>
      </c>
      <c r="AK154" s="5">
        <v>0</v>
      </c>
      <c r="AL154" s="7">
        <v>546.54</v>
      </c>
      <c r="AM154" s="7">
        <v>10313.36</v>
      </c>
      <c r="AN154" s="7">
        <v>5621.13</v>
      </c>
      <c r="AO154" s="7">
        <v>68611.92</v>
      </c>
      <c r="AP154" s="7">
        <v>2535.91</v>
      </c>
      <c r="AQ154" s="7">
        <v>54648.65</v>
      </c>
      <c r="AR154" s="7">
        <v>7070.53</v>
      </c>
      <c r="AS154" s="7">
        <v>1900.57</v>
      </c>
      <c r="AT154" s="7">
        <v>86072.88</v>
      </c>
      <c r="AU154" s="7">
        <v>32958.68</v>
      </c>
      <c r="AV154" s="7">
        <v>0</v>
      </c>
      <c r="AW154" s="7">
        <v>12779.79</v>
      </c>
      <c r="AX154" s="7">
        <v>0</v>
      </c>
      <c r="AY154" s="7">
        <v>14205.73</v>
      </c>
      <c r="AZ154" s="7">
        <v>30638.55</v>
      </c>
      <c r="BA154" s="7">
        <v>359.2</v>
      </c>
      <c r="BB154" s="7">
        <v>3513.04</v>
      </c>
      <c r="BC154" s="7">
        <v>0</v>
      </c>
      <c r="BD154" s="7">
        <v>46203.519999999997</v>
      </c>
      <c r="BE154" s="7">
        <v>7446.75</v>
      </c>
      <c r="BF154" s="7">
        <v>4144.74</v>
      </c>
      <c r="BG154" s="7">
        <v>2095.9499999999998</v>
      </c>
      <c r="BH154" s="7">
        <v>0</v>
      </c>
      <c r="BI154" s="7">
        <v>12314.25</v>
      </c>
      <c r="BJ154" s="7">
        <v>171015.96</v>
      </c>
      <c r="BK154" s="7">
        <v>5729.08</v>
      </c>
      <c r="BL154" s="7">
        <v>5250.6</v>
      </c>
      <c r="BM154" s="7">
        <v>25069.13</v>
      </c>
      <c r="BN154" s="7">
        <v>0</v>
      </c>
      <c r="BO154" s="7">
        <v>9769</v>
      </c>
      <c r="BP154" s="7">
        <v>0</v>
      </c>
      <c r="BQ154" s="5">
        <v>150.738488271069</v>
      </c>
      <c r="BR154" s="7">
        <v>8307.18</v>
      </c>
      <c r="BS154" s="7">
        <v>0</v>
      </c>
      <c r="BT154" s="7">
        <v>0</v>
      </c>
      <c r="BU154" s="7">
        <v>0</v>
      </c>
      <c r="BV154" s="7">
        <v>0</v>
      </c>
      <c r="BW154" s="5">
        <v>136968.05248096801</v>
      </c>
      <c r="BX154" s="5">
        <v>2836.2183467415398</v>
      </c>
      <c r="BY154" s="5">
        <v>6857.5994816694601</v>
      </c>
      <c r="BZ154" s="5">
        <v>7043.9547318391496</v>
      </c>
      <c r="CA154" s="5">
        <v>18954.484099130699</v>
      </c>
      <c r="CB154" s="5">
        <v>0</v>
      </c>
      <c r="CC154" s="5">
        <v>0</v>
      </c>
      <c r="CD154" s="5">
        <v>0</v>
      </c>
      <c r="CE154" s="5">
        <v>639.00955690703699</v>
      </c>
      <c r="CF154" s="5">
        <v>0</v>
      </c>
      <c r="CG154" s="7">
        <v>0</v>
      </c>
      <c r="CH154" s="5">
        <v>0</v>
      </c>
      <c r="CI154" s="5">
        <v>114456.882821388</v>
      </c>
      <c r="CJ154" s="7">
        <v>0</v>
      </c>
      <c r="CK154" s="7">
        <v>0</v>
      </c>
      <c r="CL154" s="5">
        <v>43067.245873153799</v>
      </c>
      <c r="CM154" s="5">
        <v>0</v>
      </c>
      <c r="CN154" s="5">
        <v>0</v>
      </c>
      <c r="CO154" s="5">
        <v>0</v>
      </c>
      <c r="CP154" s="5">
        <v>10956.9157254561</v>
      </c>
      <c r="CQ154" s="7">
        <v>0</v>
      </c>
      <c r="CR154" s="7">
        <v>0</v>
      </c>
      <c r="CS154" s="7">
        <v>0</v>
      </c>
      <c r="CT154" s="7">
        <v>0</v>
      </c>
      <c r="CU154" s="7">
        <v>0</v>
      </c>
      <c r="CV154" s="7">
        <v>0</v>
      </c>
      <c r="CW154" s="7">
        <v>0</v>
      </c>
      <c r="CX154" s="7">
        <v>0</v>
      </c>
      <c r="CY154" s="7">
        <v>0</v>
      </c>
      <c r="CZ154" s="7">
        <v>0</v>
      </c>
      <c r="DA154" s="7">
        <v>0</v>
      </c>
      <c r="DB154" s="5">
        <v>0</v>
      </c>
      <c r="DC154" s="5">
        <v>0</v>
      </c>
      <c r="DD154" s="5">
        <v>0</v>
      </c>
      <c r="DE154" s="5">
        <v>0</v>
      </c>
      <c r="DF154" s="5">
        <v>0</v>
      </c>
      <c r="DG154" s="5">
        <v>0</v>
      </c>
      <c r="DH154" s="5">
        <v>0</v>
      </c>
      <c r="DI154" s="5">
        <v>0</v>
      </c>
      <c r="DJ154" s="5">
        <v>0</v>
      </c>
      <c r="DK154" s="5">
        <v>0</v>
      </c>
      <c r="DL154" s="5">
        <v>0</v>
      </c>
      <c r="DM154" s="5">
        <v>0</v>
      </c>
      <c r="DN154" s="5">
        <v>0</v>
      </c>
      <c r="DO154" s="5">
        <v>0</v>
      </c>
      <c r="DP154" s="7">
        <v>0</v>
      </c>
      <c r="DQ154" s="7">
        <v>0</v>
      </c>
      <c r="DR154" s="5">
        <v>0</v>
      </c>
      <c r="DS154" s="5">
        <v>0</v>
      </c>
      <c r="DT154" s="5">
        <v>0</v>
      </c>
      <c r="DU154" s="7">
        <v>0</v>
      </c>
      <c r="DV154" s="5">
        <v>413.61937266374099</v>
      </c>
      <c r="DW154" s="7">
        <v>4835</v>
      </c>
      <c r="DX154" s="7">
        <v>4767</v>
      </c>
      <c r="DY154" s="7">
        <v>9559.66</v>
      </c>
      <c r="DZ154" s="7">
        <v>0</v>
      </c>
      <c r="EA154" s="5">
        <v>0</v>
      </c>
      <c r="EB154" s="5">
        <v>0</v>
      </c>
      <c r="EC154" s="5">
        <v>0</v>
      </c>
      <c r="ED154" s="5">
        <v>0</v>
      </c>
      <c r="EE154" s="5">
        <v>-413.61937266374099</v>
      </c>
      <c r="EF154" s="7">
        <v>0</v>
      </c>
      <c r="EG154" s="5">
        <v>0</v>
      </c>
      <c r="EH154" s="5">
        <v>0</v>
      </c>
      <c r="EI154" s="7">
        <v>0</v>
      </c>
      <c r="EJ154" s="5">
        <v>0</v>
      </c>
      <c r="EK154" s="5">
        <v>0</v>
      </c>
      <c r="EL154" s="7">
        <v>0</v>
      </c>
      <c r="EM154" s="7">
        <v>0</v>
      </c>
      <c r="EN154" s="7">
        <v>0</v>
      </c>
      <c r="EO154" s="7">
        <v>0</v>
      </c>
      <c r="EP154" s="5">
        <v>0</v>
      </c>
      <c r="EQ154" s="5">
        <v>0</v>
      </c>
      <c r="ER154" s="5">
        <v>0</v>
      </c>
      <c r="ES154" s="5">
        <v>0</v>
      </c>
      <c r="ET154" s="5">
        <v>0</v>
      </c>
      <c r="EU154" s="5">
        <v>0</v>
      </c>
      <c r="EV154" s="5">
        <v>0</v>
      </c>
    </row>
    <row r="155" spans="1:152" ht="14.55" customHeight="1" x14ac:dyDescent="0.45">
      <c r="A155" s="3" t="s">
        <v>1004</v>
      </c>
      <c r="B155" s="5">
        <v>531665.07655635895</v>
      </c>
      <c r="C155" s="5">
        <v>28424.576628698898</v>
      </c>
      <c r="D155" s="5">
        <v>0</v>
      </c>
      <c r="E155" s="5">
        <v>53549.267763514799</v>
      </c>
      <c r="F155" s="5">
        <v>11380.6651908644</v>
      </c>
      <c r="G155" s="5">
        <v>52670.428162626202</v>
      </c>
      <c r="H155" s="5">
        <v>2167.4552078654501</v>
      </c>
      <c r="I155" s="5">
        <v>7948.5202375605104</v>
      </c>
      <c r="J155" s="5">
        <v>20662.658557775801</v>
      </c>
      <c r="K155" s="5">
        <v>0</v>
      </c>
      <c r="L155" s="7">
        <v>0</v>
      </c>
      <c r="M155" s="5">
        <v>0</v>
      </c>
      <c r="N155" s="5">
        <v>0</v>
      </c>
      <c r="O155" s="5">
        <v>297.514875743787</v>
      </c>
      <c r="P155" s="5">
        <v>0</v>
      </c>
      <c r="Q155" s="5">
        <v>0</v>
      </c>
      <c r="R155" s="5">
        <v>8465.8965367072396</v>
      </c>
      <c r="S155" s="5">
        <v>1383.22184053517</v>
      </c>
      <c r="T155" s="7">
        <v>0</v>
      </c>
      <c r="U155" s="5">
        <v>0</v>
      </c>
      <c r="V155" s="5">
        <v>123392.75962944901</v>
      </c>
      <c r="W155" s="5">
        <v>22746.140094262999</v>
      </c>
      <c r="X155" s="5">
        <v>11313.042418332499</v>
      </c>
      <c r="Y155" s="5">
        <v>0</v>
      </c>
      <c r="Z155" s="5">
        <v>45303.762392329001</v>
      </c>
      <c r="AA155" s="5">
        <v>4296.3358042548098</v>
      </c>
      <c r="AB155" s="5">
        <v>0</v>
      </c>
      <c r="AC155" s="5">
        <v>0</v>
      </c>
      <c r="AD155" s="5">
        <v>18453.339834227201</v>
      </c>
      <c r="AE155" s="5">
        <v>0</v>
      </c>
      <c r="AF155" s="5">
        <v>7095.9938241508198</v>
      </c>
      <c r="AG155" s="5">
        <v>0</v>
      </c>
      <c r="AH155" s="5">
        <v>0</v>
      </c>
      <c r="AI155" s="5">
        <v>0</v>
      </c>
      <c r="AJ155" s="5">
        <v>0</v>
      </c>
      <c r="AK155" s="5">
        <v>0</v>
      </c>
      <c r="AL155" s="7">
        <v>0</v>
      </c>
      <c r="AM155" s="7">
        <v>0</v>
      </c>
      <c r="AN155" s="7">
        <v>14542.08</v>
      </c>
      <c r="AO155" s="7">
        <v>0</v>
      </c>
      <c r="AP155" s="7">
        <v>0</v>
      </c>
      <c r="AQ155" s="7">
        <v>0</v>
      </c>
      <c r="AR155" s="7">
        <v>0</v>
      </c>
      <c r="AS155" s="7">
        <v>0</v>
      </c>
      <c r="AT155" s="7">
        <v>0</v>
      </c>
      <c r="AU155" s="7">
        <v>0</v>
      </c>
      <c r="AV155" s="7">
        <v>0</v>
      </c>
      <c r="AW155" s="7">
        <v>0</v>
      </c>
      <c r="AX155" s="7">
        <v>0</v>
      </c>
      <c r="AY155" s="7">
        <v>0</v>
      </c>
      <c r="AZ155" s="7">
        <v>33839.06</v>
      </c>
      <c r="BA155" s="7">
        <v>0</v>
      </c>
      <c r="BB155" s="7">
        <v>0</v>
      </c>
      <c r="BC155" s="7">
        <v>0</v>
      </c>
      <c r="BD155" s="7">
        <v>0</v>
      </c>
      <c r="BE155" s="7">
        <v>0</v>
      </c>
      <c r="BF155" s="7">
        <v>0</v>
      </c>
      <c r="BG155" s="7">
        <v>0</v>
      </c>
      <c r="BH155" s="7">
        <v>0</v>
      </c>
      <c r="BI155" s="7">
        <v>0</v>
      </c>
      <c r="BJ155" s="7">
        <v>0</v>
      </c>
      <c r="BK155" s="7">
        <v>0</v>
      </c>
      <c r="BL155" s="7">
        <v>0</v>
      </c>
      <c r="BM155" s="7">
        <v>0</v>
      </c>
      <c r="BN155" s="7">
        <v>0</v>
      </c>
      <c r="BO155" s="7">
        <v>1433.2</v>
      </c>
      <c r="BP155" s="7">
        <v>0</v>
      </c>
      <c r="BQ155" s="5">
        <v>923.11033883579501</v>
      </c>
      <c r="BR155" s="7">
        <v>0</v>
      </c>
      <c r="BS155" s="7">
        <v>0</v>
      </c>
      <c r="BT155" s="7">
        <v>0</v>
      </c>
      <c r="BU155" s="7">
        <v>0</v>
      </c>
      <c r="BV155" s="7">
        <v>0</v>
      </c>
      <c r="BW155" s="5">
        <v>0</v>
      </c>
      <c r="BX155" s="5">
        <v>0</v>
      </c>
      <c r="BY155" s="5">
        <v>9794.9948706873292</v>
      </c>
      <c r="BZ155" s="5">
        <v>0</v>
      </c>
      <c r="CA155" s="5">
        <v>0</v>
      </c>
      <c r="CB155" s="5">
        <v>0</v>
      </c>
      <c r="CC155" s="5">
        <v>0</v>
      </c>
      <c r="CD155" s="5">
        <v>0</v>
      </c>
      <c r="CE155" s="5">
        <v>0</v>
      </c>
      <c r="CF155" s="5">
        <v>0</v>
      </c>
      <c r="CG155" s="7">
        <v>0</v>
      </c>
      <c r="CH155" s="5">
        <v>0</v>
      </c>
      <c r="CI155" s="5">
        <v>0</v>
      </c>
      <c r="CJ155" s="7">
        <v>9294.1299999999992</v>
      </c>
      <c r="CK155" s="7">
        <v>2827.12</v>
      </c>
      <c r="CL155" s="5">
        <v>0</v>
      </c>
      <c r="CM155" s="5">
        <v>0</v>
      </c>
      <c r="CN155" s="5">
        <v>5068.5112953031003</v>
      </c>
      <c r="CO155" s="5">
        <v>4668.2187550788203</v>
      </c>
      <c r="CP155" s="5">
        <v>0</v>
      </c>
      <c r="CQ155" s="7">
        <v>0</v>
      </c>
      <c r="CR155" s="7">
        <v>0</v>
      </c>
      <c r="CS155" s="7">
        <v>0</v>
      </c>
      <c r="CT155" s="7">
        <v>1024.31</v>
      </c>
      <c r="CU155" s="7">
        <v>0</v>
      </c>
      <c r="CV155" s="7">
        <v>0</v>
      </c>
      <c r="CW155" s="7">
        <v>0</v>
      </c>
      <c r="CX155" s="7">
        <v>94.78</v>
      </c>
      <c r="CY155" s="7">
        <v>1888.64</v>
      </c>
      <c r="CZ155" s="7">
        <v>739.37</v>
      </c>
      <c r="DA155" s="7">
        <v>2707.53</v>
      </c>
      <c r="DB155" s="5">
        <v>686.77715091678397</v>
      </c>
      <c r="DC155" s="5">
        <v>1027.57602085143</v>
      </c>
      <c r="DD155" s="5">
        <v>6531.0512597741099</v>
      </c>
      <c r="DE155" s="5">
        <v>1097.1155516941801</v>
      </c>
      <c r="DF155" s="5">
        <v>565.91093775394097</v>
      </c>
      <c r="DG155" s="5">
        <v>1137.0469689582301</v>
      </c>
      <c r="DH155" s="5">
        <v>1071.08727450024</v>
      </c>
      <c r="DI155" s="5">
        <v>1150.17877458151</v>
      </c>
      <c r="DJ155" s="5">
        <v>177.71818625060899</v>
      </c>
      <c r="DK155" s="5">
        <v>0</v>
      </c>
      <c r="DL155" s="5">
        <v>2074.6465138956601</v>
      </c>
      <c r="DM155" s="5">
        <v>411.34405980822402</v>
      </c>
      <c r="DN155" s="5">
        <v>1470.4940679343399</v>
      </c>
      <c r="DO155" s="5">
        <v>416.94295465626499</v>
      </c>
      <c r="DP155" s="7">
        <v>0</v>
      </c>
      <c r="DQ155" s="7">
        <v>0</v>
      </c>
      <c r="DR155" s="5">
        <v>0</v>
      </c>
      <c r="DS155" s="5">
        <v>0</v>
      </c>
      <c r="DT155" s="5">
        <v>0</v>
      </c>
      <c r="DU155" s="7">
        <v>0</v>
      </c>
      <c r="DV155" s="5">
        <v>605.395741914513</v>
      </c>
      <c r="DW155" s="7">
        <v>0</v>
      </c>
      <c r="DX155" s="7">
        <v>0</v>
      </c>
      <c r="DY155" s="7">
        <v>0</v>
      </c>
      <c r="DZ155" s="7">
        <v>0</v>
      </c>
      <c r="EA155" s="5">
        <v>0</v>
      </c>
      <c r="EB155" s="5">
        <v>0</v>
      </c>
      <c r="EC155" s="5">
        <v>0</v>
      </c>
      <c r="ED155" s="5">
        <v>5450.5525759791999</v>
      </c>
      <c r="EE155" s="5">
        <v>-605.395741914513</v>
      </c>
      <c r="EF155" s="7">
        <v>0</v>
      </c>
      <c r="EG155" s="5">
        <v>0</v>
      </c>
      <c r="EH155" s="5">
        <v>0</v>
      </c>
      <c r="EI155" s="7">
        <v>0</v>
      </c>
      <c r="EJ155" s="5">
        <v>0</v>
      </c>
      <c r="EK155" s="5">
        <v>0</v>
      </c>
      <c r="EL155" s="7">
        <v>0</v>
      </c>
      <c r="EM155" s="7">
        <v>0</v>
      </c>
      <c r="EN155" s="7">
        <v>0</v>
      </c>
      <c r="EO155" s="7">
        <v>0</v>
      </c>
      <c r="EP155" s="5">
        <v>0</v>
      </c>
      <c r="EQ155" s="5">
        <v>0</v>
      </c>
      <c r="ER155" s="5">
        <v>0</v>
      </c>
      <c r="ES155" s="5">
        <v>0</v>
      </c>
      <c r="ET155" s="5">
        <v>0</v>
      </c>
      <c r="EU155" s="5">
        <v>0</v>
      </c>
      <c r="EV155" s="5">
        <v>0</v>
      </c>
    </row>
    <row r="156" spans="1:152" ht="14.55" customHeight="1" x14ac:dyDescent="0.45">
      <c r="A156" s="3" t="s">
        <v>1006</v>
      </c>
      <c r="B156" s="5">
        <v>725121.42993861798</v>
      </c>
      <c r="C156" s="5">
        <v>0</v>
      </c>
      <c r="D156" s="5">
        <v>0</v>
      </c>
      <c r="E156" s="5">
        <v>0</v>
      </c>
      <c r="F156" s="5">
        <v>0</v>
      </c>
      <c r="G156" s="5">
        <v>282.66832244479201</v>
      </c>
      <c r="H156" s="5">
        <v>0</v>
      </c>
      <c r="I156" s="5">
        <v>0</v>
      </c>
      <c r="J156" s="5">
        <v>41827.880104257201</v>
      </c>
      <c r="K156" s="5">
        <v>222097.30668983501</v>
      </c>
      <c r="L156" s="7">
        <v>0</v>
      </c>
      <c r="M156" s="5">
        <v>12105.947964064901</v>
      </c>
      <c r="N156" s="5">
        <v>3837.0204833176699</v>
      </c>
      <c r="O156" s="5">
        <v>920.70586862676498</v>
      </c>
      <c r="P156" s="5">
        <v>9.1682138027458802</v>
      </c>
      <c r="Q156" s="5">
        <v>0</v>
      </c>
      <c r="R156" s="5">
        <v>24556.671785586001</v>
      </c>
      <c r="S156" s="5">
        <v>0</v>
      </c>
      <c r="T156" s="7">
        <v>0</v>
      </c>
      <c r="U156" s="5">
        <v>0</v>
      </c>
      <c r="V156" s="5">
        <v>0</v>
      </c>
      <c r="W156" s="5">
        <v>0</v>
      </c>
      <c r="X156" s="5">
        <v>0</v>
      </c>
      <c r="Y156" s="5">
        <v>0</v>
      </c>
      <c r="Z156" s="5">
        <v>16875.101576466801</v>
      </c>
      <c r="AA156" s="5">
        <v>1118.5499909600401</v>
      </c>
      <c r="AB156" s="5">
        <v>530.47670704513996</v>
      </c>
      <c r="AC156" s="5">
        <v>15740.6468389404</v>
      </c>
      <c r="AD156" s="5">
        <v>11.051519583942801</v>
      </c>
      <c r="AE156" s="5">
        <v>0</v>
      </c>
      <c r="AF156" s="5">
        <v>8706.5171461075897</v>
      </c>
      <c r="AG156" s="5">
        <v>23915</v>
      </c>
      <c r="AH156" s="5">
        <v>22486.889661164201</v>
      </c>
      <c r="AI156" s="5">
        <v>4123.9026951347596</v>
      </c>
      <c r="AJ156" s="5">
        <v>7155.9177000007603</v>
      </c>
      <c r="AK156" s="5">
        <v>0</v>
      </c>
      <c r="AL156" s="7">
        <v>383.09</v>
      </c>
      <c r="AM156" s="7">
        <v>4884.04</v>
      </c>
      <c r="AN156" s="7">
        <v>0</v>
      </c>
      <c r="AO156" s="7">
        <v>40265.07</v>
      </c>
      <c r="AP156" s="7">
        <v>726</v>
      </c>
      <c r="AQ156" s="7">
        <v>0</v>
      </c>
      <c r="AR156" s="7">
        <v>4645.5</v>
      </c>
      <c r="AS156" s="7">
        <v>1389.37</v>
      </c>
      <c r="AT156" s="7">
        <v>0</v>
      </c>
      <c r="AU156" s="7">
        <v>17855.28</v>
      </c>
      <c r="AV156" s="7">
        <v>3100.41</v>
      </c>
      <c r="AW156" s="7">
        <v>0</v>
      </c>
      <c r="AX156" s="7">
        <v>2854.37</v>
      </c>
      <c r="AY156" s="7">
        <v>3573.63</v>
      </c>
      <c r="AZ156" s="7">
        <v>580.33000000000004</v>
      </c>
      <c r="BA156" s="7">
        <v>0</v>
      </c>
      <c r="BB156" s="7">
        <v>0</v>
      </c>
      <c r="BC156" s="7">
        <v>18550.939999999999</v>
      </c>
      <c r="BD156" s="7">
        <v>0</v>
      </c>
      <c r="BE156" s="7">
        <v>0</v>
      </c>
      <c r="BF156" s="7">
        <v>0</v>
      </c>
      <c r="BG156" s="7">
        <v>2349.52</v>
      </c>
      <c r="BH156" s="7">
        <v>0</v>
      </c>
      <c r="BI156" s="7">
        <v>10538.51</v>
      </c>
      <c r="BJ156" s="7">
        <v>68184</v>
      </c>
      <c r="BK156" s="7">
        <v>7458.4</v>
      </c>
      <c r="BL156" s="7">
        <v>0</v>
      </c>
      <c r="BM156" s="7">
        <v>0</v>
      </c>
      <c r="BN156" s="7">
        <v>1394.61</v>
      </c>
      <c r="BO156" s="7">
        <v>2252.2600000000002</v>
      </c>
      <c r="BP156" s="7">
        <v>0</v>
      </c>
      <c r="BQ156" s="5">
        <v>0</v>
      </c>
      <c r="BR156" s="7">
        <v>4312.8599999999997</v>
      </c>
      <c r="BS156" s="7">
        <v>0</v>
      </c>
      <c r="BT156" s="7">
        <v>0</v>
      </c>
      <c r="BU156" s="7">
        <v>0</v>
      </c>
      <c r="BV156" s="7">
        <v>0</v>
      </c>
      <c r="BW156" s="5">
        <v>50657.507693968997</v>
      </c>
      <c r="BX156" s="5">
        <v>0</v>
      </c>
      <c r="BY156" s="5">
        <v>10285.729712218599</v>
      </c>
      <c r="BZ156" s="5">
        <v>2361.4929406831002</v>
      </c>
      <c r="CA156" s="5">
        <v>4292.2682360563704</v>
      </c>
      <c r="CB156" s="5">
        <v>0</v>
      </c>
      <c r="CC156" s="5">
        <v>0</v>
      </c>
      <c r="CD156" s="5">
        <v>0</v>
      </c>
      <c r="CE156" s="5">
        <v>0</v>
      </c>
      <c r="CF156" s="5">
        <v>0</v>
      </c>
      <c r="CG156" s="7">
        <v>0</v>
      </c>
      <c r="CH156" s="5">
        <v>0</v>
      </c>
      <c r="CI156" s="5">
        <v>0</v>
      </c>
      <c r="CJ156" s="7">
        <v>136.83000000000001</v>
      </c>
      <c r="CK156" s="7">
        <v>0</v>
      </c>
      <c r="CL156" s="5">
        <v>13493.362293657699</v>
      </c>
      <c r="CM156" s="5">
        <v>11460.538662032999</v>
      </c>
      <c r="CN156" s="5">
        <v>0</v>
      </c>
      <c r="CO156" s="5">
        <v>3120.6565902811599</v>
      </c>
      <c r="CP156" s="5">
        <v>5118.6099044309303</v>
      </c>
      <c r="CQ156" s="7">
        <v>3676.76</v>
      </c>
      <c r="CR156" s="7">
        <v>0</v>
      </c>
      <c r="CS156" s="7">
        <v>0</v>
      </c>
      <c r="CT156" s="7">
        <v>0</v>
      </c>
      <c r="CU156" s="7">
        <v>0</v>
      </c>
      <c r="CV156" s="7">
        <v>115</v>
      </c>
      <c r="CW156" s="7">
        <v>0</v>
      </c>
      <c r="CX156" s="7">
        <v>0</v>
      </c>
      <c r="CY156" s="7">
        <v>1619.62</v>
      </c>
      <c r="CZ156" s="7">
        <v>0</v>
      </c>
      <c r="DA156" s="7">
        <v>30.95</v>
      </c>
      <c r="DB156" s="5">
        <v>0</v>
      </c>
      <c r="DC156" s="5">
        <v>0</v>
      </c>
      <c r="DD156" s="5">
        <v>6843.6055603822797</v>
      </c>
      <c r="DE156" s="5">
        <v>1753.52736750652</v>
      </c>
      <c r="DF156" s="5">
        <v>-180.797984722899</v>
      </c>
      <c r="DG156" s="5">
        <v>0</v>
      </c>
      <c r="DH156" s="5">
        <v>0</v>
      </c>
      <c r="DI156" s="5">
        <v>0</v>
      </c>
      <c r="DJ156" s="5">
        <v>0</v>
      </c>
      <c r="DK156" s="5">
        <v>0</v>
      </c>
      <c r="DL156" s="5">
        <v>1764.3507232244399</v>
      </c>
      <c r="DM156" s="5">
        <v>0</v>
      </c>
      <c r="DN156" s="5">
        <v>0</v>
      </c>
      <c r="DO156" s="5">
        <v>0</v>
      </c>
      <c r="DP156" s="7">
        <v>0</v>
      </c>
      <c r="DQ156" s="7">
        <v>0</v>
      </c>
      <c r="DR156" s="5">
        <v>0</v>
      </c>
      <c r="DS156" s="5">
        <v>0</v>
      </c>
      <c r="DT156" s="5">
        <v>0</v>
      </c>
      <c r="DU156" s="7">
        <v>0</v>
      </c>
      <c r="DV156" s="5">
        <v>1266.8616934828499</v>
      </c>
      <c r="DW156" s="7">
        <v>80</v>
      </c>
      <c r="DX156" s="7">
        <v>1062</v>
      </c>
      <c r="DY156" s="7">
        <v>861.83</v>
      </c>
      <c r="DZ156" s="7">
        <v>0</v>
      </c>
      <c r="EA156" s="5">
        <v>0</v>
      </c>
      <c r="EB156" s="5">
        <v>0</v>
      </c>
      <c r="EC156" s="5">
        <v>0</v>
      </c>
      <c r="ED156" s="5">
        <v>4967.9749715585904</v>
      </c>
      <c r="EE156" s="5">
        <v>-1266.8616934828499</v>
      </c>
      <c r="EF156" s="7">
        <v>0</v>
      </c>
      <c r="EG156" s="5">
        <v>0</v>
      </c>
      <c r="EH156" s="5">
        <v>0</v>
      </c>
      <c r="EI156" s="7">
        <v>0</v>
      </c>
      <c r="EJ156" s="5">
        <v>0</v>
      </c>
      <c r="EK156" s="5">
        <v>0</v>
      </c>
      <c r="EL156" s="7">
        <v>0</v>
      </c>
      <c r="EM156" s="7">
        <v>0</v>
      </c>
      <c r="EN156" s="7">
        <v>0</v>
      </c>
      <c r="EO156" s="7">
        <v>0</v>
      </c>
      <c r="EP156" s="5">
        <v>0</v>
      </c>
      <c r="EQ156" s="5">
        <v>0</v>
      </c>
      <c r="ER156" s="5">
        <v>0</v>
      </c>
      <c r="ES156" s="5">
        <v>0</v>
      </c>
      <c r="ET156" s="5">
        <v>0</v>
      </c>
      <c r="EU156" s="5">
        <v>0</v>
      </c>
      <c r="EV156" s="5">
        <v>0</v>
      </c>
    </row>
    <row r="157" spans="1:152" ht="14.55" customHeight="1" x14ac:dyDescent="0.45">
      <c r="A157" s="3" t="s">
        <v>1008</v>
      </c>
      <c r="B157" s="5">
        <v>293207.99487891397</v>
      </c>
      <c r="C157" s="5">
        <v>0</v>
      </c>
      <c r="D157" s="5">
        <v>0</v>
      </c>
      <c r="E157" s="5">
        <v>0</v>
      </c>
      <c r="F157" s="5">
        <v>0</v>
      </c>
      <c r="G157" s="5">
        <v>0</v>
      </c>
      <c r="H157" s="5">
        <v>0</v>
      </c>
      <c r="I157" s="5">
        <v>3919.00983181115</v>
      </c>
      <c r="J157" s="5">
        <v>15342.224152910499</v>
      </c>
      <c r="K157" s="5">
        <v>0</v>
      </c>
      <c r="L157" s="7">
        <v>0</v>
      </c>
      <c r="M157" s="5">
        <v>29043.055652782601</v>
      </c>
      <c r="N157" s="5">
        <v>2425.4234568750098</v>
      </c>
      <c r="O157" s="5">
        <v>0</v>
      </c>
      <c r="P157" s="5">
        <v>0</v>
      </c>
      <c r="Q157" s="5">
        <v>0</v>
      </c>
      <c r="R157" s="5">
        <v>10642.462582227399</v>
      </c>
      <c r="S157" s="5">
        <v>0</v>
      </c>
      <c r="T157" s="7">
        <v>0</v>
      </c>
      <c r="U157" s="5">
        <v>0</v>
      </c>
      <c r="V157" s="5">
        <v>0</v>
      </c>
      <c r="W157" s="5">
        <v>0</v>
      </c>
      <c r="X157" s="5">
        <v>0</v>
      </c>
      <c r="Y157" s="5">
        <v>0</v>
      </c>
      <c r="Z157" s="5">
        <v>0</v>
      </c>
      <c r="AA157" s="5">
        <v>0</v>
      </c>
      <c r="AB157" s="5">
        <v>0</v>
      </c>
      <c r="AC157" s="5">
        <v>0</v>
      </c>
      <c r="AD157" s="5">
        <v>0</v>
      </c>
      <c r="AE157" s="5">
        <v>0</v>
      </c>
      <c r="AF157" s="5">
        <v>0</v>
      </c>
      <c r="AG157" s="5">
        <v>13918.191489361699</v>
      </c>
      <c r="AH157" s="5">
        <v>15639.7654213727</v>
      </c>
      <c r="AI157" s="5">
        <v>6302.4419554311098</v>
      </c>
      <c r="AJ157" s="5">
        <v>3490.5483355871902</v>
      </c>
      <c r="AK157" s="5">
        <v>0</v>
      </c>
      <c r="AL157" s="7">
        <v>0</v>
      </c>
      <c r="AM157" s="7">
        <v>0</v>
      </c>
      <c r="AN157" s="7">
        <v>0</v>
      </c>
      <c r="AO157" s="7">
        <v>0</v>
      </c>
      <c r="AP157" s="7">
        <v>0</v>
      </c>
      <c r="AQ157" s="7">
        <v>0</v>
      </c>
      <c r="AR157" s="7">
        <v>0</v>
      </c>
      <c r="AS157" s="7">
        <v>0</v>
      </c>
      <c r="AT157" s="7">
        <v>0</v>
      </c>
      <c r="AU157" s="7">
        <v>7433.34</v>
      </c>
      <c r="AV157" s="7">
        <v>0</v>
      </c>
      <c r="AW157" s="7">
        <v>0</v>
      </c>
      <c r="AX157" s="7">
        <v>0</v>
      </c>
      <c r="AY157" s="7">
        <v>7773.34</v>
      </c>
      <c r="AZ157" s="7">
        <v>8892.9699999999993</v>
      </c>
      <c r="BA157" s="7">
        <v>0</v>
      </c>
      <c r="BB157" s="7">
        <v>0</v>
      </c>
      <c r="BC157" s="7">
        <v>0</v>
      </c>
      <c r="BD157" s="7">
        <v>0</v>
      </c>
      <c r="BE157" s="7">
        <v>0</v>
      </c>
      <c r="BF157" s="7">
        <v>0</v>
      </c>
      <c r="BG157" s="7">
        <v>0</v>
      </c>
      <c r="BH157" s="7">
        <v>0</v>
      </c>
      <c r="BI157" s="7">
        <v>4697.7</v>
      </c>
      <c r="BJ157" s="7">
        <v>11486.21</v>
      </c>
      <c r="BK157" s="7">
        <v>1366.77</v>
      </c>
      <c r="BL157" s="7">
        <v>0</v>
      </c>
      <c r="BM157" s="7">
        <v>0</v>
      </c>
      <c r="BN157" s="7">
        <v>560</v>
      </c>
      <c r="BO157" s="7">
        <v>8316</v>
      </c>
      <c r="BP157" s="7">
        <v>0</v>
      </c>
      <c r="BQ157" s="5">
        <v>0</v>
      </c>
      <c r="BR157" s="7">
        <v>0</v>
      </c>
      <c r="BS157" s="7">
        <v>0</v>
      </c>
      <c r="BT157" s="7">
        <v>0</v>
      </c>
      <c r="BU157" s="7">
        <v>0</v>
      </c>
      <c r="BV157" s="7">
        <v>0</v>
      </c>
      <c r="BW157" s="5">
        <v>67982.409157172893</v>
      </c>
      <c r="BX157" s="5">
        <v>0</v>
      </c>
      <c r="BY157" s="5">
        <v>4189.9897413746603</v>
      </c>
      <c r="BZ157" s="5">
        <v>2513.3599902148098</v>
      </c>
      <c r="CA157" s="5">
        <v>8173.2303871281201</v>
      </c>
      <c r="CB157" s="5">
        <v>0</v>
      </c>
      <c r="CC157" s="5">
        <v>0</v>
      </c>
      <c r="CD157" s="5">
        <v>0</v>
      </c>
      <c r="CE157" s="5">
        <v>0</v>
      </c>
      <c r="CF157" s="5">
        <v>0</v>
      </c>
      <c r="CG157" s="7">
        <v>0</v>
      </c>
      <c r="CH157" s="5">
        <v>0</v>
      </c>
      <c r="CI157" s="5">
        <v>0</v>
      </c>
      <c r="CJ157" s="7">
        <v>0</v>
      </c>
      <c r="CK157" s="7">
        <v>0</v>
      </c>
      <c r="CL157" s="5">
        <v>26567.697654213702</v>
      </c>
      <c r="CM157" s="5">
        <v>9511.0512597741108</v>
      </c>
      <c r="CN157" s="5">
        <v>0</v>
      </c>
      <c r="CO157" s="5">
        <v>0</v>
      </c>
      <c r="CP157" s="5">
        <v>6235.5169417897496</v>
      </c>
      <c r="CQ157" s="7">
        <v>0</v>
      </c>
      <c r="CR157" s="7">
        <v>0</v>
      </c>
      <c r="CS157" s="7">
        <v>0</v>
      </c>
      <c r="CT157" s="7">
        <v>0</v>
      </c>
      <c r="CU157" s="7">
        <v>0</v>
      </c>
      <c r="CV157" s="7">
        <v>0</v>
      </c>
      <c r="CW157" s="7">
        <v>0</v>
      </c>
      <c r="CX157" s="7">
        <v>0</v>
      </c>
      <c r="CY157" s="7">
        <v>0</v>
      </c>
      <c r="CZ157" s="7">
        <v>0</v>
      </c>
      <c r="DA157" s="7">
        <v>1512</v>
      </c>
      <c r="DB157" s="5">
        <v>0</v>
      </c>
      <c r="DC157" s="5">
        <v>0</v>
      </c>
      <c r="DD157" s="5">
        <v>2028.77497827976</v>
      </c>
      <c r="DE157" s="5">
        <v>2200.0695047784502</v>
      </c>
      <c r="DF157" s="5">
        <v>0</v>
      </c>
      <c r="DG157" s="5">
        <v>0</v>
      </c>
      <c r="DH157" s="5">
        <v>0</v>
      </c>
      <c r="DI157" s="5">
        <v>0</v>
      </c>
      <c r="DJ157" s="5">
        <v>0</v>
      </c>
      <c r="DK157" s="5">
        <v>0</v>
      </c>
      <c r="DL157" s="5">
        <v>7826.4423858280497</v>
      </c>
      <c r="DM157" s="5">
        <v>0</v>
      </c>
      <c r="DN157" s="5">
        <v>0</v>
      </c>
      <c r="DO157" s="5">
        <v>0</v>
      </c>
      <c r="DP157" s="7">
        <v>0</v>
      </c>
      <c r="DQ157" s="7">
        <v>0</v>
      </c>
      <c r="DR157" s="5">
        <v>0</v>
      </c>
      <c r="DS157" s="5">
        <v>0</v>
      </c>
      <c r="DT157" s="5">
        <v>0</v>
      </c>
      <c r="DU157" s="7">
        <v>0</v>
      </c>
      <c r="DV157" s="5">
        <v>0</v>
      </c>
      <c r="DW157" s="7">
        <v>2252</v>
      </c>
      <c r="DX157" s="7">
        <v>966</v>
      </c>
      <c r="DY157" s="7">
        <v>0</v>
      </c>
      <c r="DZ157" s="7">
        <v>0</v>
      </c>
      <c r="EA157" s="5">
        <v>0</v>
      </c>
      <c r="EB157" s="5">
        <v>0</v>
      </c>
      <c r="EC157" s="5">
        <v>0</v>
      </c>
      <c r="ED157" s="5">
        <v>0</v>
      </c>
      <c r="EE157" s="5">
        <v>0</v>
      </c>
      <c r="EF157" s="7">
        <v>0</v>
      </c>
      <c r="EG157" s="5">
        <v>0</v>
      </c>
      <c r="EH157" s="5">
        <v>0</v>
      </c>
      <c r="EI157" s="7">
        <v>0</v>
      </c>
      <c r="EJ157" s="5">
        <v>0</v>
      </c>
      <c r="EK157" s="5">
        <v>0</v>
      </c>
      <c r="EL157" s="7">
        <v>0</v>
      </c>
      <c r="EM157" s="7">
        <v>0</v>
      </c>
      <c r="EN157" s="7">
        <v>0</v>
      </c>
      <c r="EO157" s="7">
        <v>0</v>
      </c>
      <c r="EP157" s="5">
        <v>0</v>
      </c>
      <c r="EQ157" s="5">
        <v>0</v>
      </c>
      <c r="ER157" s="5">
        <v>0</v>
      </c>
      <c r="ES157" s="5">
        <v>0</v>
      </c>
      <c r="ET157" s="5">
        <v>0</v>
      </c>
      <c r="EU157" s="5">
        <v>0</v>
      </c>
      <c r="EV157" s="5">
        <v>0</v>
      </c>
    </row>
    <row r="158" spans="1:152" ht="14.55" customHeight="1" x14ac:dyDescent="0.45">
      <c r="A158" s="3" t="s">
        <v>1010</v>
      </c>
      <c r="B158" s="5">
        <v>1373034.1810880499</v>
      </c>
      <c r="C158" s="5">
        <v>0</v>
      </c>
      <c r="D158" s="5">
        <v>0</v>
      </c>
      <c r="E158" s="5">
        <v>0</v>
      </c>
      <c r="F158" s="5">
        <v>0</v>
      </c>
      <c r="G158" s="5">
        <v>0</v>
      </c>
      <c r="H158" s="5">
        <v>0</v>
      </c>
      <c r="I158" s="5">
        <v>0</v>
      </c>
      <c r="J158" s="5">
        <v>0</v>
      </c>
      <c r="K158" s="5">
        <v>0</v>
      </c>
      <c r="L158" s="7">
        <v>4928.04</v>
      </c>
      <c r="M158" s="5">
        <v>584.151207560378</v>
      </c>
      <c r="N158" s="5">
        <v>0</v>
      </c>
      <c r="O158" s="5">
        <v>0</v>
      </c>
      <c r="P158" s="5">
        <v>0</v>
      </c>
      <c r="Q158" s="5">
        <v>0</v>
      </c>
      <c r="R158" s="5">
        <v>0</v>
      </c>
      <c r="S158" s="5">
        <v>0</v>
      </c>
      <c r="T158" s="7">
        <v>0</v>
      </c>
      <c r="U158" s="5">
        <v>0</v>
      </c>
      <c r="V158" s="5">
        <v>14012.1322931903</v>
      </c>
      <c r="W158" s="5">
        <v>0</v>
      </c>
      <c r="X158" s="5">
        <v>15358.337396392</v>
      </c>
      <c r="Y158" s="5">
        <v>0</v>
      </c>
      <c r="Z158" s="5">
        <v>0</v>
      </c>
      <c r="AA158" s="5">
        <v>0</v>
      </c>
      <c r="AB158" s="5">
        <v>0</v>
      </c>
      <c r="AC158" s="5">
        <v>0</v>
      </c>
      <c r="AD158" s="5">
        <v>24006.354623760799</v>
      </c>
      <c r="AE158" s="5">
        <v>0</v>
      </c>
      <c r="AF158" s="5">
        <v>0</v>
      </c>
      <c r="AG158" s="5">
        <v>0</v>
      </c>
      <c r="AH158" s="5">
        <v>0</v>
      </c>
      <c r="AI158" s="5">
        <v>0</v>
      </c>
      <c r="AJ158" s="5">
        <v>0</v>
      </c>
      <c r="AK158" s="5">
        <v>0</v>
      </c>
      <c r="AL158" s="7">
        <v>0</v>
      </c>
      <c r="AM158" s="7">
        <v>0</v>
      </c>
      <c r="AN158" s="7">
        <v>1181.05</v>
      </c>
      <c r="AO158" s="7">
        <v>0</v>
      </c>
      <c r="AP158" s="7">
        <v>0</v>
      </c>
      <c r="AQ158" s="7">
        <v>51822.559999999998</v>
      </c>
      <c r="AR158" s="7">
        <v>0</v>
      </c>
      <c r="AS158" s="7">
        <v>0</v>
      </c>
      <c r="AT158" s="7">
        <v>72210.42</v>
      </c>
      <c r="AU158" s="7">
        <v>50807.83</v>
      </c>
      <c r="AV158" s="7">
        <v>6600.96</v>
      </c>
      <c r="AW158" s="7">
        <v>16699.810000000001</v>
      </c>
      <c r="AX158" s="7">
        <v>0</v>
      </c>
      <c r="AY158" s="7">
        <v>19273.61</v>
      </c>
      <c r="AZ158" s="7">
        <v>13120.05</v>
      </c>
      <c r="BA158" s="7">
        <v>8578.1200000000008</v>
      </c>
      <c r="BB158" s="7">
        <v>6498.1</v>
      </c>
      <c r="BC158" s="7">
        <v>24990.54</v>
      </c>
      <c r="BD158" s="7">
        <v>31783.89</v>
      </c>
      <c r="BE158" s="7">
        <v>7852.69</v>
      </c>
      <c r="BF158" s="7">
        <v>6352.76</v>
      </c>
      <c r="BG158" s="7">
        <v>631.03</v>
      </c>
      <c r="BH158" s="7">
        <v>0</v>
      </c>
      <c r="BI158" s="7">
        <v>0</v>
      </c>
      <c r="BJ158" s="7">
        <v>234789.13</v>
      </c>
      <c r="BK158" s="7">
        <v>3514.06</v>
      </c>
      <c r="BL158" s="7">
        <v>4030.31</v>
      </c>
      <c r="BM158" s="7">
        <v>16263.46</v>
      </c>
      <c r="BN158" s="7">
        <v>2172.0700000000002</v>
      </c>
      <c r="BO158" s="7">
        <v>0</v>
      </c>
      <c r="BP158" s="7">
        <v>0</v>
      </c>
      <c r="BQ158" s="5">
        <v>0</v>
      </c>
      <c r="BR158" s="7">
        <v>90575.57</v>
      </c>
      <c r="BS158" s="7">
        <v>0</v>
      </c>
      <c r="BT158" s="7">
        <v>0</v>
      </c>
      <c r="BU158" s="7">
        <v>0</v>
      </c>
      <c r="BV158" s="7">
        <v>-260633.63</v>
      </c>
      <c r="BW158" s="5">
        <v>60079.018411532903</v>
      </c>
      <c r="BX158" s="5">
        <v>0</v>
      </c>
      <c r="BY158" s="5">
        <v>1662.41563630474</v>
      </c>
      <c r="BZ158" s="5">
        <v>0</v>
      </c>
      <c r="CA158" s="5">
        <v>1024.91766103342</v>
      </c>
      <c r="CB158" s="5">
        <v>0</v>
      </c>
      <c r="CC158" s="5">
        <v>0</v>
      </c>
      <c r="CD158" s="5">
        <v>0</v>
      </c>
      <c r="CE158" s="5">
        <v>0</v>
      </c>
      <c r="CF158" s="5">
        <v>0</v>
      </c>
      <c r="CG158" s="7">
        <v>0</v>
      </c>
      <c r="CH158" s="5">
        <v>0</v>
      </c>
      <c r="CI158" s="5">
        <v>836620.11214041896</v>
      </c>
      <c r="CJ158" s="7">
        <v>0</v>
      </c>
      <c r="CK158" s="7">
        <v>0</v>
      </c>
      <c r="CL158" s="5">
        <v>0</v>
      </c>
      <c r="CM158" s="5">
        <v>0</v>
      </c>
      <c r="CN158" s="5">
        <v>0</v>
      </c>
      <c r="CO158" s="5">
        <v>0</v>
      </c>
      <c r="CP158" s="5">
        <v>0</v>
      </c>
      <c r="CQ158" s="7">
        <v>0</v>
      </c>
      <c r="CR158" s="7">
        <v>0</v>
      </c>
      <c r="CS158" s="7">
        <v>0</v>
      </c>
      <c r="CT158" s="7">
        <v>0</v>
      </c>
      <c r="CU158" s="7">
        <v>0</v>
      </c>
      <c r="CV158" s="7">
        <v>0</v>
      </c>
      <c r="CW158" s="7">
        <v>0</v>
      </c>
      <c r="CX158" s="7">
        <v>0</v>
      </c>
      <c r="CY158" s="7">
        <v>0</v>
      </c>
      <c r="CZ158" s="7">
        <v>0</v>
      </c>
      <c r="DA158" s="7">
        <v>0</v>
      </c>
      <c r="DB158" s="5">
        <v>0</v>
      </c>
      <c r="DC158" s="5">
        <v>0</v>
      </c>
      <c r="DD158" s="5">
        <v>0</v>
      </c>
      <c r="DE158" s="5">
        <v>0</v>
      </c>
      <c r="DF158" s="5">
        <v>0</v>
      </c>
      <c r="DG158" s="5">
        <v>0</v>
      </c>
      <c r="DH158" s="5">
        <v>0</v>
      </c>
      <c r="DI158" s="5">
        <v>0</v>
      </c>
      <c r="DJ158" s="5">
        <v>0</v>
      </c>
      <c r="DK158" s="5">
        <v>0</v>
      </c>
      <c r="DL158" s="5">
        <v>5644.3117178612101</v>
      </c>
      <c r="DM158" s="5">
        <v>0</v>
      </c>
      <c r="DN158" s="5">
        <v>0</v>
      </c>
      <c r="DO158" s="5">
        <v>0</v>
      </c>
      <c r="DP158" s="7">
        <v>0</v>
      </c>
      <c r="DQ158" s="7">
        <v>0</v>
      </c>
      <c r="DR158" s="5">
        <v>0</v>
      </c>
      <c r="DS158" s="5">
        <v>0</v>
      </c>
      <c r="DT158" s="5">
        <v>0</v>
      </c>
      <c r="DU158" s="7">
        <v>0</v>
      </c>
      <c r="DV158" s="5">
        <v>0</v>
      </c>
      <c r="DW158" s="7">
        <v>0</v>
      </c>
      <c r="DX158" s="7">
        <v>0</v>
      </c>
      <c r="DY158" s="7">
        <v>0</v>
      </c>
      <c r="DZ158" s="7">
        <v>0</v>
      </c>
      <c r="EA158" s="5">
        <v>0</v>
      </c>
      <c r="EB158" s="5">
        <v>0</v>
      </c>
      <c r="EC158" s="5">
        <v>0</v>
      </c>
      <c r="ED158" s="5">
        <v>0</v>
      </c>
      <c r="EE158" s="5">
        <v>0</v>
      </c>
      <c r="EF158" s="7">
        <v>0</v>
      </c>
      <c r="EG158" s="5">
        <v>0</v>
      </c>
      <c r="EH158" s="5">
        <v>0</v>
      </c>
      <c r="EI158" s="7">
        <v>0</v>
      </c>
      <c r="EJ158" s="5">
        <v>0</v>
      </c>
      <c r="EK158" s="5">
        <v>0</v>
      </c>
      <c r="EL158" s="7">
        <v>0</v>
      </c>
      <c r="EM158" s="7">
        <v>0</v>
      </c>
      <c r="EN158" s="7">
        <v>0</v>
      </c>
      <c r="EO158" s="7">
        <v>0</v>
      </c>
      <c r="EP158" s="5">
        <v>0</v>
      </c>
      <c r="EQ158" s="5">
        <v>0</v>
      </c>
      <c r="ER158" s="5">
        <v>0</v>
      </c>
      <c r="ES158" s="5">
        <v>0</v>
      </c>
      <c r="ET158" s="5">
        <v>0</v>
      </c>
      <c r="EU158" s="5">
        <v>0</v>
      </c>
      <c r="EV158" s="5">
        <v>0</v>
      </c>
    </row>
    <row r="159" spans="1:152" ht="14.55" customHeight="1" x14ac:dyDescent="0.45">
      <c r="A159" s="3" t="s">
        <v>1012</v>
      </c>
      <c r="B159" s="5">
        <v>262284.037645376</v>
      </c>
      <c r="C159" s="5">
        <v>0</v>
      </c>
      <c r="D159" s="5">
        <v>0</v>
      </c>
      <c r="E159" s="5">
        <v>0</v>
      </c>
      <c r="F159" s="5">
        <v>0</v>
      </c>
      <c r="G159" s="5">
        <v>0</v>
      </c>
      <c r="H159" s="5">
        <v>0</v>
      </c>
      <c r="I159" s="5">
        <v>0</v>
      </c>
      <c r="J159" s="5">
        <v>0</v>
      </c>
      <c r="K159" s="5">
        <v>0</v>
      </c>
      <c r="L159" s="7">
        <v>0</v>
      </c>
      <c r="M159" s="5">
        <v>0</v>
      </c>
      <c r="N159" s="5">
        <v>0</v>
      </c>
      <c r="O159" s="5">
        <v>0</v>
      </c>
      <c r="P159" s="5">
        <v>0</v>
      </c>
      <c r="Q159" s="5">
        <v>0</v>
      </c>
      <c r="R159" s="5">
        <v>0</v>
      </c>
      <c r="S159" s="5">
        <v>0</v>
      </c>
      <c r="T159" s="7">
        <v>0</v>
      </c>
      <c r="U159" s="5">
        <v>0</v>
      </c>
      <c r="V159" s="5">
        <v>0</v>
      </c>
      <c r="W159" s="5">
        <v>0</v>
      </c>
      <c r="X159" s="5">
        <v>0</v>
      </c>
      <c r="Y159" s="5">
        <v>0</v>
      </c>
      <c r="Z159" s="5">
        <v>0</v>
      </c>
      <c r="AA159" s="5">
        <v>0</v>
      </c>
      <c r="AB159" s="5">
        <v>0</v>
      </c>
      <c r="AC159" s="5">
        <v>0</v>
      </c>
      <c r="AD159" s="5">
        <v>0</v>
      </c>
      <c r="AE159" s="5">
        <v>0</v>
      </c>
      <c r="AF159" s="5">
        <v>0</v>
      </c>
      <c r="AG159" s="5">
        <v>0</v>
      </c>
      <c r="AH159" s="5">
        <v>0</v>
      </c>
      <c r="AI159" s="5">
        <v>0</v>
      </c>
      <c r="AJ159" s="5">
        <v>0</v>
      </c>
      <c r="AK159" s="5">
        <v>0</v>
      </c>
      <c r="AL159" s="7">
        <v>0</v>
      </c>
      <c r="AM159" s="7">
        <v>0</v>
      </c>
      <c r="AN159" s="7">
        <v>0</v>
      </c>
      <c r="AO159" s="7">
        <v>0</v>
      </c>
      <c r="AP159" s="7">
        <v>0</v>
      </c>
      <c r="AQ159" s="7">
        <v>0</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0</v>
      </c>
      <c r="BI159" s="7">
        <v>0</v>
      </c>
      <c r="BJ159" s="7">
        <v>0</v>
      </c>
      <c r="BK159" s="7">
        <v>0</v>
      </c>
      <c r="BL159" s="7">
        <v>0</v>
      </c>
      <c r="BM159" s="7">
        <v>0</v>
      </c>
      <c r="BN159" s="7">
        <v>0</v>
      </c>
      <c r="BO159" s="7">
        <v>0</v>
      </c>
      <c r="BP159" s="7">
        <v>0</v>
      </c>
      <c r="BQ159" s="5">
        <v>0</v>
      </c>
      <c r="BR159" s="7">
        <v>0</v>
      </c>
      <c r="BS159" s="7">
        <v>0</v>
      </c>
      <c r="BT159" s="7">
        <v>0</v>
      </c>
      <c r="BU159" s="7">
        <v>0</v>
      </c>
      <c r="BV159" s="7">
        <v>260633.63</v>
      </c>
      <c r="BW159" s="5">
        <v>1650.4076453755199</v>
      </c>
      <c r="BX159" s="5">
        <v>0</v>
      </c>
      <c r="BY159" s="5">
        <v>0</v>
      </c>
      <c r="BZ159" s="5">
        <v>0</v>
      </c>
      <c r="CA159" s="5">
        <v>0</v>
      </c>
      <c r="CB159" s="5">
        <v>0</v>
      </c>
      <c r="CC159" s="5">
        <v>0</v>
      </c>
      <c r="CD159" s="5">
        <v>0</v>
      </c>
      <c r="CE159" s="5">
        <v>0</v>
      </c>
      <c r="CF159" s="5">
        <v>0</v>
      </c>
      <c r="CG159" s="7">
        <v>0</v>
      </c>
      <c r="CH159" s="5">
        <v>0</v>
      </c>
      <c r="CI159" s="5">
        <v>0</v>
      </c>
      <c r="CJ159" s="7">
        <v>0</v>
      </c>
      <c r="CK159" s="7">
        <v>0</v>
      </c>
      <c r="CL159" s="5">
        <v>0</v>
      </c>
      <c r="CM159" s="5">
        <v>0</v>
      </c>
      <c r="CN159" s="5">
        <v>0</v>
      </c>
      <c r="CO159" s="5">
        <v>0</v>
      </c>
      <c r="CP159" s="5">
        <v>0</v>
      </c>
      <c r="CQ159" s="7">
        <v>0</v>
      </c>
      <c r="CR159" s="7">
        <v>0</v>
      </c>
      <c r="CS159" s="7">
        <v>0</v>
      </c>
      <c r="CT159" s="7">
        <v>0</v>
      </c>
      <c r="CU159" s="7">
        <v>0</v>
      </c>
      <c r="CV159" s="7">
        <v>0</v>
      </c>
      <c r="CW159" s="7">
        <v>0</v>
      </c>
      <c r="CX159" s="7">
        <v>0</v>
      </c>
      <c r="CY159" s="7">
        <v>0</v>
      </c>
      <c r="CZ159" s="7">
        <v>0</v>
      </c>
      <c r="DA159" s="7">
        <v>0</v>
      </c>
      <c r="DB159" s="5">
        <v>0</v>
      </c>
      <c r="DC159" s="5">
        <v>0</v>
      </c>
      <c r="DD159" s="5">
        <v>0</v>
      </c>
      <c r="DE159" s="5">
        <v>0</v>
      </c>
      <c r="DF159" s="5">
        <v>0</v>
      </c>
      <c r="DG159" s="5">
        <v>0</v>
      </c>
      <c r="DH159" s="5">
        <v>0</v>
      </c>
      <c r="DI159" s="5">
        <v>0</v>
      </c>
      <c r="DJ159" s="5">
        <v>0</v>
      </c>
      <c r="DK159" s="5">
        <v>0</v>
      </c>
      <c r="DL159" s="5">
        <v>0</v>
      </c>
      <c r="DM159" s="5">
        <v>0</v>
      </c>
      <c r="DN159" s="5">
        <v>0</v>
      </c>
      <c r="DO159" s="5">
        <v>0</v>
      </c>
      <c r="DP159" s="7">
        <v>0</v>
      </c>
      <c r="DQ159" s="7">
        <v>0</v>
      </c>
      <c r="DR159" s="5">
        <v>0</v>
      </c>
      <c r="DS159" s="5">
        <v>0</v>
      </c>
      <c r="DT159" s="5">
        <v>0</v>
      </c>
      <c r="DU159" s="7">
        <v>0</v>
      </c>
      <c r="DV159" s="5">
        <v>0</v>
      </c>
      <c r="DW159" s="7">
        <v>0</v>
      </c>
      <c r="DX159" s="7">
        <v>0</v>
      </c>
      <c r="DY159" s="7">
        <v>0</v>
      </c>
      <c r="DZ159" s="7">
        <v>0</v>
      </c>
      <c r="EA159" s="5">
        <v>0</v>
      </c>
      <c r="EB159" s="5">
        <v>0</v>
      </c>
      <c r="EC159" s="5">
        <v>0</v>
      </c>
      <c r="ED159" s="5">
        <v>0</v>
      </c>
      <c r="EE159" s="5">
        <v>0</v>
      </c>
      <c r="EF159" s="7">
        <v>0</v>
      </c>
      <c r="EG159" s="5">
        <v>0</v>
      </c>
      <c r="EH159" s="5">
        <v>0</v>
      </c>
      <c r="EI159" s="7">
        <v>0</v>
      </c>
      <c r="EJ159" s="5">
        <v>0</v>
      </c>
      <c r="EK159" s="5">
        <v>0</v>
      </c>
      <c r="EL159" s="7">
        <v>0</v>
      </c>
      <c r="EM159" s="7">
        <v>0</v>
      </c>
      <c r="EN159" s="7">
        <v>0</v>
      </c>
      <c r="EO159" s="7">
        <v>0</v>
      </c>
      <c r="EP159" s="5">
        <v>0</v>
      </c>
      <c r="EQ159" s="5">
        <v>0</v>
      </c>
      <c r="ER159" s="5">
        <v>0</v>
      </c>
      <c r="ES159" s="5">
        <v>0</v>
      </c>
      <c r="ET159" s="5">
        <v>0</v>
      </c>
      <c r="EU159" s="5">
        <v>0</v>
      </c>
      <c r="EV159" s="5">
        <v>0</v>
      </c>
    </row>
    <row r="160" spans="1:152" ht="14.55" customHeight="1" x14ac:dyDescent="0.45">
      <c r="A160" s="3" t="s">
        <v>1014</v>
      </c>
      <c r="B160" s="5">
        <v>1248882.8751065901</v>
      </c>
      <c r="C160" s="5">
        <v>204809.25691556701</v>
      </c>
      <c r="D160" s="5">
        <v>0</v>
      </c>
      <c r="E160" s="5">
        <v>36405.188935093101</v>
      </c>
      <c r="F160" s="5">
        <v>108104.724366935</v>
      </c>
      <c r="G160" s="5">
        <v>433268.74898763601</v>
      </c>
      <c r="H160" s="5">
        <v>15855.3126715576</v>
      </c>
      <c r="I160" s="5">
        <v>26412.6366222488</v>
      </c>
      <c r="J160" s="5">
        <v>0</v>
      </c>
      <c r="K160" s="5">
        <v>0</v>
      </c>
      <c r="L160" s="7">
        <v>0</v>
      </c>
      <c r="M160" s="5">
        <v>17449.437638548599</v>
      </c>
      <c r="N160" s="5">
        <v>-4721.2098986148403</v>
      </c>
      <c r="O160" s="5">
        <v>0</v>
      </c>
      <c r="P160" s="5">
        <v>405.22358981411497</v>
      </c>
      <c r="Q160" s="5">
        <v>0</v>
      </c>
      <c r="R160" s="5">
        <v>0</v>
      </c>
      <c r="S160" s="5">
        <v>46396.233351413197</v>
      </c>
      <c r="T160" s="7">
        <v>0</v>
      </c>
      <c r="U160" s="5">
        <v>6600.03250446937</v>
      </c>
      <c r="V160" s="5">
        <v>0</v>
      </c>
      <c r="W160" s="5">
        <v>0</v>
      </c>
      <c r="X160" s="5">
        <v>0</v>
      </c>
      <c r="Y160" s="5">
        <v>0</v>
      </c>
      <c r="Z160" s="5">
        <v>113587.64017552399</v>
      </c>
      <c r="AA160" s="5">
        <v>0</v>
      </c>
      <c r="AB160" s="5">
        <v>0</v>
      </c>
      <c r="AC160" s="5">
        <v>24813.554363725001</v>
      </c>
      <c r="AD160" s="5">
        <v>69977.612546725199</v>
      </c>
      <c r="AE160" s="5">
        <v>0</v>
      </c>
      <c r="AF160" s="5">
        <v>13652.0071509833</v>
      </c>
      <c r="AG160" s="5">
        <v>0</v>
      </c>
      <c r="AH160" s="5">
        <v>0</v>
      </c>
      <c r="AI160" s="5">
        <v>0</v>
      </c>
      <c r="AJ160" s="5">
        <v>0</v>
      </c>
      <c r="AK160" s="5">
        <v>0</v>
      </c>
      <c r="AL160" s="7">
        <v>0</v>
      </c>
      <c r="AM160" s="7">
        <v>0</v>
      </c>
      <c r="AN160" s="7">
        <v>0</v>
      </c>
      <c r="AO160" s="7">
        <v>0</v>
      </c>
      <c r="AP160" s="7">
        <v>0</v>
      </c>
      <c r="AQ160" s="7">
        <v>0</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0</v>
      </c>
      <c r="BI160" s="7">
        <v>0</v>
      </c>
      <c r="BJ160" s="7">
        <v>0</v>
      </c>
      <c r="BK160" s="7">
        <v>0</v>
      </c>
      <c r="BL160" s="7">
        <v>0</v>
      </c>
      <c r="BM160" s="7">
        <v>0</v>
      </c>
      <c r="BN160" s="7">
        <v>0</v>
      </c>
      <c r="BO160" s="7">
        <v>0</v>
      </c>
      <c r="BP160" s="7">
        <v>0</v>
      </c>
      <c r="BQ160" s="5">
        <v>0</v>
      </c>
      <c r="BR160" s="7">
        <v>0</v>
      </c>
      <c r="BS160" s="7">
        <v>0</v>
      </c>
      <c r="BT160" s="7">
        <v>0</v>
      </c>
      <c r="BU160" s="7">
        <v>0</v>
      </c>
      <c r="BV160" s="7">
        <v>0</v>
      </c>
      <c r="BW160" s="5">
        <v>73738.340262404803</v>
      </c>
      <c r="BX160" s="5">
        <v>0</v>
      </c>
      <c r="BY160" s="5">
        <v>0</v>
      </c>
      <c r="BZ160" s="5">
        <v>0</v>
      </c>
      <c r="CA160" s="5">
        <v>62128.346201608998</v>
      </c>
      <c r="CB160" s="5">
        <v>0</v>
      </c>
      <c r="CC160" s="5">
        <v>0</v>
      </c>
      <c r="CD160" s="5">
        <v>0</v>
      </c>
      <c r="CE160" s="5">
        <v>0</v>
      </c>
      <c r="CF160" s="5">
        <v>0</v>
      </c>
      <c r="CG160" s="7">
        <v>0</v>
      </c>
      <c r="CH160" s="5">
        <v>0</v>
      </c>
      <c r="CI160" s="5">
        <v>0</v>
      </c>
      <c r="CJ160" s="7">
        <v>0</v>
      </c>
      <c r="CK160" s="7">
        <v>0</v>
      </c>
      <c r="CL160" s="5">
        <v>0</v>
      </c>
      <c r="CM160" s="5">
        <v>0</v>
      </c>
      <c r="CN160" s="5">
        <v>0</v>
      </c>
      <c r="CO160" s="5">
        <v>0</v>
      </c>
      <c r="CP160" s="5">
        <v>0</v>
      </c>
      <c r="CQ160" s="7">
        <v>0</v>
      </c>
      <c r="CR160" s="7">
        <v>0</v>
      </c>
      <c r="CS160" s="7">
        <v>0</v>
      </c>
      <c r="CT160" s="7">
        <v>0</v>
      </c>
      <c r="CU160" s="7">
        <v>0</v>
      </c>
      <c r="CV160" s="7">
        <v>0</v>
      </c>
      <c r="CW160" s="7">
        <v>0</v>
      </c>
      <c r="CX160" s="7">
        <v>0</v>
      </c>
      <c r="CY160" s="7">
        <v>0</v>
      </c>
      <c r="CZ160" s="7">
        <v>0</v>
      </c>
      <c r="DA160" s="7">
        <v>0</v>
      </c>
      <c r="DB160" s="5">
        <v>0</v>
      </c>
      <c r="DC160" s="5">
        <v>0</v>
      </c>
      <c r="DD160" s="5">
        <v>0</v>
      </c>
      <c r="DE160" s="5">
        <v>0</v>
      </c>
      <c r="DF160" s="5">
        <v>0</v>
      </c>
      <c r="DG160" s="5">
        <v>0</v>
      </c>
      <c r="DH160" s="5">
        <v>0</v>
      </c>
      <c r="DI160" s="5">
        <v>0</v>
      </c>
      <c r="DJ160" s="5">
        <v>0</v>
      </c>
      <c r="DK160" s="5">
        <v>0</v>
      </c>
      <c r="DL160" s="5">
        <v>0</v>
      </c>
      <c r="DM160" s="5">
        <v>0</v>
      </c>
      <c r="DN160" s="5">
        <v>0</v>
      </c>
      <c r="DO160" s="5">
        <v>0</v>
      </c>
      <c r="DP160" s="7">
        <v>0</v>
      </c>
      <c r="DQ160" s="7">
        <v>0</v>
      </c>
      <c r="DR160" s="5">
        <v>0</v>
      </c>
      <c r="DS160" s="5">
        <v>0</v>
      </c>
      <c r="DT160" s="5">
        <v>0</v>
      </c>
      <c r="DU160" s="7">
        <v>0</v>
      </c>
      <c r="DV160" s="5">
        <v>0</v>
      </c>
      <c r="DW160" s="7">
        <v>0</v>
      </c>
      <c r="DX160" s="7">
        <v>0</v>
      </c>
      <c r="DY160" s="7">
        <v>0</v>
      </c>
      <c r="DZ160" s="7">
        <v>0</v>
      </c>
      <c r="EA160" s="5">
        <v>0</v>
      </c>
      <c r="EB160" s="5">
        <v>0</v>
      </c>
      <c r="EC160" s="5">
        <v>0</v>
      </c>
      <c r="ED160" s="5">
        <v>6599.8212254185</v>
      </c>
      <c r="EE160" s="5">
        <v>-6600.03250446937</v>
      </c>
      <c r="EF160" s="7">
        <v>0</v>
      </c>
      <c r="EG160" s="5">
        <v>0</v>
      </c>
      <c r="EH160" s="5">
        <v>0</v>
      </c>
      <c r="EI160" s="7">
        <v>0</v>
      </c>
      <c r="EJ160" s="5">
        <v>0</v>
      </c>
      <c r="EK160" s="5">
        <v>0</v>
      </c>
      <c r="EL160" s="7">
        <v>0</v>
      </c>
      <c r="EM160" s="7">
        <v>0</v>
      </c>
      <c r="EN160" s="7">
        <v>0</v>
      </c>
      <c r="EO160" s="7">
        <v>0</v>
      </c>
      <c r="EP160" s="5">
        <v>0</v>
      </c>
      <c r="EQ160" s="5">
        <v>0</v>
      </c>
      <c r="ER160" s="5">
        <v>0</v>
      </c>
      <c r="ES160" s="5">
        <v>0</v>
      </c>
      <c r="ET160" s="5">
        <v>0</v>
      </c>
      <c r="EU160" s="5">
        <v>0</v>
      </c>
      <c r="EV160" s="5">
        <v>0</v>
      </c>
    </row>
    <row r="161" spans="1:152" ht="14.55" customHeight="1" x14ac:dyDescent="0.45">
      <c r="A161" s="3" t="s">
        <v>1016</v>
      </c>
      <c r="B161" s="5">
        <v>252888.55551443601</v>
      </c>
      <c r="C161" s="5">
        <v>0</v>
      </c>
      <c r="D161" s="5">
        <v>0</v>
      </c>
      <c r="E161" s="5">
        <v>0</v>
      </c>
      <c r="F161" s="5">
        <v>0</v>
      </c>
      <c r="G161" s="5">
        <v>0</v>
      </c>
      <c r="H161" s="5">
        <v>0</v>
      </c>
      <c r="I161" s="5">
        <v>0</v>
      </c>
      <c r="J161" s="5">
        <v>12701.5117289314</v>
      </c>
      <c r="K161" s="5">
        <v>0</v>
      </c>
      <c r="L161" s="7">
        <v>40243.33</v>
      </c>
      <c r="M161" s="5">
        <v>0</v>
      </c>
      <c r="N161" s="5">
        <v>0</v>
      </c>
      <c r="O161" s="5">
        <v>0</v>
      </c>
      <c r="P161" s="5">
        <v>0</v>
      </c>
      <c r="Q161" s="5">
        <v>0</v>
      </c>
      <c r="R161" s="5">
        <v>0</v>
      </c>
      <c r="S161" s="5">
        <v>0</v>
      </c>
      <c r="T161" s="7">
        <v>0</v>
      </c>
      <c r="U161" s="5">
        <v>0</v>
      </c>
      <c r="V161" s="5">
        <v>0</v>
      </c>
      <c r="W161" s="5">
        <v>0</v>
      </c>
      <c r="X161" s="5">
        <v>0</v>
      </c>
      <c r="Y161" s="5">
        <v>0</v>
      </c>
      <c r="Z161" s="5">
        <v>0</v>
      </c>
      <c r="AA161" s="5">
        <v>0</v>
      </c>
      <c r="AB161" s="5">
        <v>0</v>
      </c>
      <c r="AC161" s="5">
        <v>0</v>
      </c>
      <c r="AD161" s="5">
        <v>0</v>
      </c>
      <c r="AE161" s="5">
        <v>0</v>
      </c>
      <c r="AF161" s="5">
        <v>0</v>
      </c>
      <c r="AG161" s="5">
        <v>0</v>
      </c>
      <c r="AH161" s="5">
        <v>0</v>
      </c>
      <c r="AI161" s="5">
        <v>0</v>
      </c>
      <c r="AJ161" s="5">
        <v>0</v>
      </c>
      <c r="AK161" s="5">
        <v>0</v>
      </c>
      <c r="AL161" s="7">
        <v>0</v>
      </c>
      <c r="AM161" s="7">
        <v>32525.48</v>
      </c>
      <c r="AN161" s="7">
        <v>0</v>
      </c>
      <c r="AO161" s="7">
        <v>0</v>
      </c>
      <c r="AP161" s="7">
        <v>0</v>
      </c>
      <c r="AQ161" s="7">
        <v>0</v>
      </c>
      <c r="AR161" s="7">
        <v>0</v>
      </c>
      <c r="AS161" s="7">
        <v>0</v>
      </c>
      <c r="AT161" s="7">
        <v>0</v>
      </c>
      <c r="AU161" s="7">
        <v>1994.15</v>
      </c>
      <c r="AV161" s="7">
        <v>0</v>
      </c>
      <c r="AW161" s="7">
        <v>0</v>
      </c>
      <c r="AX161" s="7">
        <v>0</v>
      </c>
      <c r="AY161" s="7">
        <v>0</v>
      </c>
      <c r="AZ161" s="7">
        <v>0</v>
      </c>
      <c r="BA161" s="7">
        <v>0</v>
      </c>
      <c r="BB161" s="7">
        <v>0</v>
      </c>
      <c r="BC161" s="7">
        <v>0</v>
      </c>
      <c r="BD161" s="7">
        <v>0</v>
      </c>
      <c r="BE161" s="7">
        <v>0</v>
      </c>
      <c r="BF161" s="7">
        <v>0</v>
      </c>
      <c r="BG161" s="7">
        <v>0</v>
      </c>
      <c r="BH161" s="7">
        <v>0</v>
      </c>
      <c r="BI161" s="7">
        <v>0</v>
      </c>
      <c r="BJ161" s="7">
        <v>10159.44</v>
      </c>
      <c r="BK161" s="7">
        <v>0</v>
      </c>
      <c r="BL161" s="7">
        <v>0</v>
      </c>
      <c r="BM161" s="7">
        <v>0</v>
      </c>
      <c r="BN161" s="7">
        <v>0</v>
      </c>
      <c r="BO161" s="7">
        <v>0</v>
      </c>
      <c r="BP161" s="7">
        <v>0</v>
      </c>
      <c r="BQ161" s="5">
        <v>0</v>
      </c>
      <c r="BR161" s="7">
        <v>0</v>
      </c>
      <c r="BS161" s="7">
        <v>0</v>
      </c>
      <c r="BT161" s="7">
        <v>0</v>
      </c>
      <c r="BU161" s="7">
        <v>0</v>
      </c>
      <c r="BV161" s="7">
        <v>0</v>
      </c>
      <c r="BW161" s="5">
        <v>0</v>
      </c>
      <c r="BX161" s="5">
        <v>0</v>
      </c>
      <c r="BY161" s="5">
        <v>0</v>
      </c>
      <c r="BZ161" s="5">
        <v>0</v>
      </c>
      <c r="CA161" s="5">
        <v>4600.2051725068804</v>
      </c>
      <c r="CB161" s="5">
        <v>0</v>
      </c>
      <c r="CC161" s="5">
        <v>0</v>
      </c>
      <c r="CD161" s="5">
        <v>0</v>
      </c>
      <c r="CE161" s="5">
        <v>0</v>
      </c>
      <c r="CF161" s="5">
        <v>0</v>
      </c>
      <c r="CG161" s="7">
        <v>0</v>
      </c>
      <c r="CH161" s="5">
        <v>0</v>
      </c>
      <c r="CI161" s="5">
        <v>0</v>
      </c>
      <c r="CJ161" s="7">
        <v>0</v>
      </c>
      <c r="CK161" s="7">
        <v>10371.76</v>
      </c>
      <c r="CL161" s="5">
        <v>62321.789748044997</v>
      </c>
      <c r="CM161" s="5">
        <v>0</v>
      </c>
      <c r="CN161" s="5">
        <v>0</v>
      </c>
      <c r="CO161" s="5">
        <v>0</v>
      </c>
      <c r="CP161" s="5">
        <v>8731.6420503909594</v>
      </c>
      <c r="CQ161" s="7">
        <v>0</v>
      </c>
      <c r="CR161" s="7">
        <v>0</v>
      </c>
      <c r="CS161" s="7">
        <v>67657.05</v>
      </c>
      <c r="CT161" s="7">
        <v>0</v>
      </c>
      <c r="CU161" s="7">
        <v>0</v>
      </c>
      <c r="CV161" s="7">
        <v>0</v>
      </c>
      <c r="CW161" s="7">
        <v>0</v>
      </c>
      <c r="CX161" s="7">
        <v>0</v>
      </c>
      <c r="CY161" s="7">
        <v>0</v>
      </c>
      <c r="CZ161" s="7">
        <v>0</v>
      </c>
      <c r="DA161" s="7">
        <v>0</v>
      </c>
      <c r="DB161" s="5">
        <v>0</v>
      </c>
      <c r="DC161" s="5">
        <v>0</v>
      </c>
      <c r="DD161" s="5">
        <v>0</v>
      </c>
      <c r="DE161" s="5">
        <v>0</v>
      </c>
      <c r="DF161" s="5">
        <v>0</v>
      </c>
      <c r="DG161" s="5">
        <v>0</v>
      </c>
      <c r="DH161" s="5">
        <v>0</v>
      </c>
      <c r="DI161" s="5">
        <v>0</v>
      </c>
      <c r="DJ161" s="5">
        <v>0</v>
      </c>
      <c r="DK161" s="5">
        <v>0</v>
      </c>
      <c r="DL161" s="5">
        <v>0</v>
      </c>
      <c r="DM161" s="5">
        <v>0</v>
      </c>
      <c r="DN161" s="5">
        <v>0</v>
      </c>
      <c r="DO161" s="5">
        <v>0</v>
      </c>
      <c r="DP161" s="7">
        <v>0</v>
      </c>
      <c r="DQ161" s="7">
        <v>0</v>
      </c>
      <c r="DR161" s="5">
        <v>0</v>
      </c>
      <c r="DS161" s="5">
        <v>0</v>
      </c>
      <c r="DT161" s="5">
        <v>2813.1968145619999</v>
      </c>
      <c r="DU161" s="7">
        <v>0</v>
      </c>
      <c r="DV161" s="5">
        <v>0</v>
      </c>
      <c r="DW161" s="7">
        <v>164</v>
      </c>
      <c r="DX161" s="7">
        <v>-1395</v>
      </c>
      <c r="DY161" s="7">
        <v>0</v>
      </c>
      <c r="DZ161" s="7">
        <v>0</v>
      </c>
      <c r="EA161" s="5">
        <v>0</v>
      </c>
      <c r="EB161" s="5">
        <v>0</v>
      </c>
      <c r="EC161" s="5">
        <v>0</v>
      </c>
      <c r="ED161" s="5">
        <v>0</v>
      </c>
      <c r="EE161" s="5">
        <v>0</v>
      </c>
      <c r="EF161" s="7">
        <v>0</v>
      </c>
      <c r="EG161" s="5">
        <v>0</v>
      </c>
      <c r="EH161" s="5">
        <v>0</v>
      </c>
      <c r="EI161" s="7">
        <v>0</v>
      </c>
      <c r="EJ161" s="5">
        <v>0</v>
      </c>
      <c r="EK161" s="5">
        <v>0</v>
      </c>
      <c r="EL161" s="7">
        <v>0</v>
      </c>
      <c r="EM161" s="7">
        <v>0</v>
      </c>
      <c r="EN161" s="7">
        <v>0</v>
      </c>
      <c r="EO161" s="7">
        <v>0</v>
      </c>
      <c r="EP161" s="5">
        <v>0</v>
      </c>
      <c r="EQ161" s="5">
        <v>0</v>
      </c>
      <c r="ER161" s="5">
        <v>0</v>
      </c>
      <c r="ES161" s="5">
        <v>0</v>
      </c>
      <c r="ET161" s="5">
        <v>0</v>
      </c>
      <c r="EU161" s="5">
        <v>0</v>
      </c>
      <c r="EV161" s="5">
        <v>0</v>
      </c>
    </row>
    <row r="162" spans="1:152" ht="14.55" customHeight="1" x14ac:dyDescent="0.45">
      <c r="A162" s="3" t="s">
        <v>1018</v>
      </c>
      <c r="B162" s="5">
        <v>1573142.28980706</v>
      </c>
      <c r="C162" s="5">
        <v>0</v>
      </c>
      <c r="D162" s="5">
        <v>0</v>
      </c>
      <c r="E162" s="5">
        <v>0</v>
      </c>
      <c r="F162" s="5">
        <v>0</v>
      </c>
      <c r="G162" s="5">
        <v>0</v>
      </c>
      <c r="H162" s="5">
        <v>0</v>
      </c>
      <c r="I162" s="5">
        <v>25718.495782801801</v>
      </c>
      <c r="J162" s="5">
        <v>139616.620330148</v>
      </c>
      <c r="K162" s="5">
        <v>277503.90964378801</v>
      </c>
      <c r="L162" s="7">
        <v>0</v>
      </c>
      <c r="M162" s="5">
        <v>191751.572745304</v>
      </c>
      <c r="N162" s="5">
        <v>17229.193120783599</v>
      </c>
      <c r="O162" s="5">
        <v>1214.7322366118301</v>
      </c>
      <c r="P162" s="5">
        <v>0</v>
      </c>
      <c r="Q162" s="5">
        <v>0</v>
      </c>
      <c r="R162" s="5">
        <v>115396.98212962299</v>
      </c>
      <c r="S162" s="5">
        <v>0</v>
      </c>
      <c r="T162" s="7">
        <v>0</v>
      </c>
      <c r="U162" s="5">
        <v>0</v>
      </c>
      <c r="V162" s="5">
        <v>0</v>
      </c>
      <c r="W162" s="5">
        <v>0</v>
      </c>
      <c r="X162" s="5">
        <v>0</v>
      </c>
      <c r="Y162" s="5">
        <v>0</v>
      </c>
      <c r="Z162" s="5">
        <v>0</v>
      </c>
      <c r="AA162" s="5">
        <v>0</v>
      </c>
      <c r="AB162" s="5">
        <v>0</v>
      </c>
      <c r="AC162" s="5">
        <v>0</v>
      </c>
      <c r="AD162" s="5">
        <v>0</v>
      </c>
      <c r="AE162" s="5">
        <v>0</v>
      </c>
      <c r="AF162" s="5">
        <v>0</v>
      </c>
      <c r="AG162" s="5">
        <v>67597.703900709195</v>
      </c>
      <c r="AH162" s="5">
        <v>48563.562119895701</v>
      </c>
      <c r="AI162" s="5">
        <v>71916.905845292305</v>
      </c>
      <c r="AJ162" s="5">
        <v>20877.533292076401</v>
      </c>
      <c r="AK162" s="5">
        <v>0</v>
      </c>
      <c r="AL162" s="7">
        <v>7353.76</v>
      </c>
      <c r="AM162" s="7">
        <v>0</v>
      </c>
      <c r="AN162" s="7">
        <v>0</v>
      </c>
      <c r="AO162" s="7">
        <v>0</v>
      </c>
      <c r="AP162" s="7">
        <v>0</v>
      </c>
      <c r="AQ162" s="7">
        <v>0</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0</v>
      </c>
      <c r="BI162" s="7">
        <v>46330.99</v>
      </c>
      <c r="BJ162" s="7">
        <v>0</v>
      </c>
      <c r="BK162" s="7">
        <v>0</v>
      </c>
      <c r="BL162" s="7">
        <v>0</v>
      </c>
      <c r="BM162" s="7">
        <v>0</v>
      </c>
      <c r="BN162" s="7">
        <v>9287.7999999999993</v>
      </c>
      <c r="BO162" s="7">
        <v>74513.440000000002</v>
      </c>
      <c r="BP162" s="7">
        <v>0</v>
      </c>
      <c r="BQ162" s="5">
        <v>0</v>
      </c>
      <c r="BR162" s="7">
        <v>0</v>
      </c>
      <c r="BS162" s="7">
        <v>0</v>
      </c>
      <c r="BT162" s="7">
        <v>0</v>
      </c>
      <c r="BU162" s="7">
        <v>0</v>
      </c>
      <c r="BV162" s="7">
        <v>0</v>
      </c>
      <c r="BW162" s="5">
        <v>67751.098752767095</v>
      </c>
      <c r="BX162" s="5">
        <v>0</v>
      </c>
      <c r="BY162" s="5">
        <v>0</v>
      </c>
      <c r="BZ162" s="5">
        <v>11183.076277899399</v>
      </c>
      <c r="CA162" s="5">
        <v>52870.525349603202</v>
      </c>
      <c r="CB162" s="5">
        <v>0</v>
      </c>
      <c r="CC162" s="5">
        <v>9215.3258036490006</v>
      </c>
      <c r="CD162" s="5">
        <v>0</v>
      </c>
      <c r="CE162" s="5">
        <v>507.28062554300601</v>
      </c>
      <c r="CF162" s="5">
        <v>0</v>
      </c>
      <c r="CG162" s="7">
        <v>0</v>
      </c>
      <c r="CH162" s="5">
        <v>0</v>
      </c>
      <c r="CI162" s="5">
        <v>0</v>
      </c>
      <c r="CJ162" s="7">
        <v>82353.13</v>
      </c>
      <c r="CK162" s="7">
        <v>-5185.88</v>
      </c>
      <c r="CL162" s="5">
        <v>82768.896611642005</v>
      </c>
      <c r="CM162" s="5">
        <v>46398.992180712397</v>
      </c>
      <c r="CN162" s="5">
        <v>0</v>
      </c>
      <c r="CO162" s="5">
        <v>0</v>
      </c>
      <c r="CP162" s="5">
        <v>25806.550825369199</v>
      </c>
      <c r="CQ162" s="7">
        <v>0</v>
      </c>
      <c r="CR162" s="7">
        <v>10037.780000000001</v>
      </c>
      <c r="CS162" s="7">
        <v>0</v>
      </c>
      <c r="CT162" s="7">
        <v>0</v>
      </c>
      <c r="CU162" s="7">
        <v>0</v>
      </c>
      <c r="CV162" s="7">
        <v>0</v>
      </c>
      <c r="CW162" s="7">
        <v>0</v>
      </c>
      <c r="CX162" s="7">
        <v>0</v>
      </c>
      <c r="CY162" s="7">
        <v>11155.49</v>
      </c>
      <c r="CZ162" s="7">
        <v>0</v>
      </c>
      <c r="DA162" s="7">
        <v>5383.89</v>
      </c>
      <c r="DB162" s="5">
        <v>0</v>
      </c>
      <c r="DC162" s="5">
        <v>0</v>
      </c>
      <c r="DD162" s="5">
        <v>7009.2788879235404</v>
      </c>
      <c r="DE162" s="5">
        <v>11808.6533449175</v>
      </c>
      <c r="DF162" s="5">
        <v>0</v>
      </c>
      <c r="DG162" s="5">
        <v>0</v>
      </c>
      <c r="DH162" s="5">
        <v>0</v>
      </c>
      <c r="DI162" s="5">
        <v>0</v>
      </c>
      <c r="DJ162" s="5">
        <v>0</v>
      </c>
      <c r="DK162" s="5">
        <v>0</v>
      </c>
      <c r="DL162" s="5">
        <v>0</v>
      </c>
      <c r="DM162" s="5">
        <v>0</v>
      </c>
      <c r="DN162" s="5">
        <v>0</v>
      </c>
      <c r="DO162" s="5">
        <v>0</v>
      </c>
      <c r="DP162" s="7">
        <v>0</v>
      </c>
      <c r="DQ162" s="7">
        <v>0</v>
      </c>
      <c r="DR162" s="5">
        <v>0</v>
      </c>
      <c r="DS162" s="5">
        <v>0</v>
      </c>
      <c r="DT162" s="5">
        <v>0</v>
      </c>
      <c r="DU162" s="7">
        <v>0</v>
      </c>
      <c r="DV162" s="5">
        <v>0</v>
      </c>
      <c r="DW162" s="7">
        <v>22862</v>
      </c>
      <c r="DX162" s="7">
        <v>16343</v>
      </c>
      <c r="DY162" s="7">
        <v>0</v>
      </c>
      <c r="DZ162" s="7">
        <v>0</v>
      </c>
      <c r="EA162" s="5">
        <v>0</v>
      </c>
      <c r="EB162" s="5">
        <v>0</v>
      </c>
      <c r="EC162" s="5">
        <v>0</v>
      </c>
      <c r="ED162" s="5">
        <v>0</v>
      </c>
      <c r="EE162" s="5">
        <v>0</v>
      </c>
      <c r="EF162" s="7">
        <v>0</v>
      </c>
      <c r="EG162" s="5">
        <v>0</v>
      </c>
      <c r="EH162" s="5">
        <v>0</v>
      </c>
      <c r="EI162" s="7">
        <v>0</v>
      </c>
      <c r="EJ162" s="5">
        <v>0</v>
      </c>
      <c r="EK162" s="5">
        <v>0</v>
      </c>
      <c r="EL162" s="7">
        <v>0</v>
      </c>
      <c r="EM162" s="7">
        <v>0</v>
      </c>
      <c r="EN162" s="7">
        <v>0</v>
      </c>
      <c r="EO162" s="7">
        <v>0</v>
      </c>
      <c r="EP162" s="5">
        <v>0</v>
      </c>
      <c r="EQ162" s="5">
        <v>0</v>
      </c>
      <c r="ER162" s="5">
        <v>0</v>
      </c>
      <c r="ES162" s="5">
        <v>0</v>
      </c>
      <c r="ET162" s="5">
        <v>0</v>
      </c>
      <c r="EU162" s="5">
        <v>0</v>
      </c>
      <c r="EV162" s="5">
        <v>0</v>
      </c>
    </row>
    <row r="163" spans="1:152" ht="14.55" customHeight="1" x14ac:dyDescent="0.45">
      <c r="A163" s="3" t="s">
        <v>1020</v>
      </c>
      <c r="B163" s="5">
        <v>1826030.8453215</v>
      </c>
      <c r="C163" s="5">
        <v>0</v>
      </c>
      <c r="D163" s="5">
        <v>0</v>
      </c>
      <c r="E163" s="5">
        <v>0</v>
      </c>
      <c r="F163" s="5">
        <v>0</v>
      </c>
      <c r="G163" s="5">
        <v>0</v>
      </c>
      <c r="H163" s="5">
        <v>0</v>
      </c>
      <c r="I163" s="5">
        <v>25718.495782801801</v>
      </c>
      <c r="J163" s="5">
        <v>152318.13205907901</v>
      </c>
      <c r="K163" s="5">
        <v>277503.90964378801</v>
      </c>
      <c r="L163" s="7">
        <v>40243.33</v>
      </c>
      <c r="M163" s="5">
        <v>191751.572745304</v>
      </c>
      <c r="N163" s="5">
        <v>17229.193120783599</v>
      </c>
      <c r="O163" s="5">
        <v>1214.7322366118301</v>
      </c>
      <c r="P163" s="5">
        <v>0</v>
      </c>
      <c r="Q163" s="5">
        <v>0</v>
      </c>
      <c r="R163" s="5">
        <v>115396.98212962299</v>
      </c>
      <c r="S163" s="5">
        <v>0</v>
      </c>
      <c r="T163" s="7">
        <v>0</v>
      </c>
      <c r="U163" s="5">
        <v>0</v>
      </c>
      <c r="V163" s="5">
        <v>0</v>
      </c>
      <c r="W163" s="5">
        <v>0</v>
      </c>
      <c r="X163" s="5">
        <v>0</v>
      </c>
      <c r="Y163" s="5">
        <v>0</v>
      </c>
      <c r="Z163" s="5">
        <v>0</v>
      </c>
      <c r="AA163" s="5">
        <v>0</v>
      </c>
      <c r="AB163" s="5">
        <v>0</v>
      </c>
      <c r="AC163" s="5">
        <v>0</v>
      </c>
      <c r="AD163" s="5">
        <v>0</v>
      </c>
      <c r="AE163" s="5">
        <v>0</v>
      </c>
      <c r="AF163" s="5">
        <v>0</v>
      </c>
      <c r="AG163" s="5">
        <v>67597.703900709195</v>
      </c>
      <c r="AH163" s="5">
        <v>48563.562119895701</v>
      </c>
      <c r="AI163" s="5">
        <v>71916.905845292305</v>
      </c>
      <c r="AJ163" s="5">
        <v>20877.533292076401</v>
      </c>
      <c r="AK163" s="5">
        <v>0</v>
      </c>
      <c r="AL163" s="7">
        <v>7353.76</v>
      </c>
      <c r="AM163" s="7">
        <v>32525.48</v>
      </c>
      <c r="AN163" s="7">
        <v>0</v>
      </c>
      <c r="AO163" s="7">
        <v>0</v>
      </c>
      <c r="AP163" s="7">
        <v>0</v>
      </c>
      <c r="AQ163" s="7">
        <v>0</v>
      </c>
      <c r="AR163" s="7">
        <v>0</v>
      </c>
      <c r="AS163" s="7">
        <v>0</v>
      </c>
      <c r="AT163" s="7">
        <v>0</v>
      </c>
      <c r="AU163" s="7">
        <v>1994.15</v>
      </c>
      <c r="AV163" s="7">
        <v>0</v>
      </c>
      <c r="AW163" s="7">
        <v>0</v>
      </c>
      <c r="AX163" s="7">
        <v>0</v>
      </c>
      <c r="AY163" s="7">
        <v>0</v>
      </c>
      <c r="AZ163" s="7">
        <v>0</v>
      </c>
      <c r="BA163" s="7">
        <v>0</v>
      </c>
      <c r="BB163" s="7">
        <v>0</v>
      </c>
      <c r="BC163" s="7">
        <v>0</v>
      </c>
      <c r="BD163" s="7">
        <v>0</v>
      </c>
      <c r="BE163" s="7">
        <v>0</v>
      </c>
      <c r="BF163" s="7">
        <v>0</v>
      </c>
      <c r="BG163" s="7">
        <v>0</v>
      </c>
      <c r="BH163" s="7">
        <v>0</v>
      </c>
      <c r="BI163" s="7">
        <v>46330.99</v>
      </c>
      <c r="BJ163" s="7">
        <v>10159.44</v>
      </c>
      <c r="BK163" s="7">
        <v>0</v>
      </c>
      <c r="BL163" s="7">
        <v>0</v>
      </c>
      <c r="BM163" s="7">
        <v>0</v>
      </c>
      <c r="BN163" s="7">
        <v>9287.7999999999993</v>
      </c>
      <c r="BO163" s="7">
        <v>74513.440000000002</v>
      </c>
      <c r="BP163" s="7">
        <v>0</v>
      </c>
      <c r="BQ163" s="5">
        <v>0</v>
      </c>
      <c r="BR163" s="7">
        <v>0</v>
      </c>
      <c r="BS163" s="7">
        <v>0</v>
      </c>
      <c r="BT163" s="7">
        <v>0</v>
      </c>
      <c r="BU163" s="7">
        <v>0</v>
      </c>
      <c r="BV163" s="7">
        <v>0</v>
      </c>
      <c r="BW163" s="5">
        <v>67751.098752767095</v>
      </c>
      <c r="BX163" s="5">
        <v>0</v>
      </c>
      <c r="BY163" s="5">
        <v>0</v>
      </c>
      <c r="BZ163" s="5">
        <v>11183.076277899399</v>
      </c>
      <c r="CA163" s="5">
        <v>57470.730522110098</v>
      </c>
      <c r="CB163" s="5">
        <v>0</v>
      </c>
      <c r="CC163" s="5">
        <v>9215.3258036490006</v>
      </c>
      <c r="CD163" s="5">
        <v>0</v>
      </c>
      <c r="CE163" s="5">
        <v>507.28062554300601</v>
      </c>
      <c r="CF163" s="5">
        <v>0</v>
      </c>
      <c r="CG163" s="7">
        <v>0</v>
      </c>
      <c r="CH163" s="5">
        <v>0</v>
      </c>
      <c r="CI163" s="5">
        <v>0</v>
      </c>
      <c r="CJ163" s="7">
        <v>82353.13</v>
      </c>
      <c r="CK163" s="7">
        <v>5185.88</v>
      </c>
      <c r="CL163" s="5">
        <v>145090.68635968701</v>
      </c>
      <c r="CM163" s="5">
        <v>46398.992180712397</v>
      </c>
      <c r="CN163" s="5">
        <v>0</v>
      </c>
      <c r="CO163" s="5">
        <v>0</v>
      </c>
      <c r="CP163" s="5">
        <v>34538.1928757602</v>
      </c>
      <c r="CQ163" s="7">
        <v>0</v>
      </c>
      <c r="CR163" s="7">
        <v>10037.780000000001</v>
      </c>
      <c r="CS163" s="7">
        <v>67657.05</v>
      </c>
      <c r="CT163" s="7">
        <v>0</v>
      </c>
      <c r="CU163" s="7">
        <v>0</v>
      </c>
      <c r="CV163" s="7">
        <v>0</v>
      </c>
      <c r="CW163" s="7">
        <v>0</v>
      </c>
      <c r="CX163" s="7">
        <v>0</v>
      </c>
      <c r="CY163" s="7">
        <v>11155.49</v>
      </c>
      <c r="CZ163" s="7">
        <v>0</v>
      </c>
      <c r="DA163" s="7">
        <v>5383.89</v>
      </c>
      <c r="DB163" s="5">
        <v>0</v>
      </c>
      <c r="DC163" s="5">
        <v>0</v>
      </c>
      <c r="DD163" s="5">
        <v>7009.2788879235404</v>
      </c>
      <c r="DE163" s="5">
        <v>11808.6533449175</v>
      </c>
      <c r="DF163" s="5">
        <v>0</v>
      </c>
      <c r="DG163" s="5">
        <v>0</v>
      </c>
      <c r="DH163" s="5">
        <v>0</v>
      </c>
      <c r="DI163" s="5">
        <v>0</v>
      </c>
      <c r="DJ163" s="5">
        <v>0</v>
      </c>
      <c r="DK163" s="5">
        <v>0</v>
      </c>
      <c r="DL163" s="5">
        <v>0</v>
      </c>
      <c r="DM163" s="5">
        <v>0</v>
      </c>
      <c r="DN163" s="5">
        <v>0</v>
      </c>
      <c r="DO163" s="5">
        <v>0</v>
      </c>
      <c r="DP163" s="7">
        <v>0</v>
      </c>
      <c r="DQ163" s="7">
        <v>0</v>
      </c>
      <c r="DR163" s="5">
        <v>0</v>
      </c>
      <c r="DS163" s="5">
        <v>0</v>
      </c>
      <c r="DT163" s="5">
        <v>2813.1968145619999</v>
      </c>
      <c r="DU163" s="7">
        <v>0</v>
      </c>
      <c r="DV163" s="5">
        <v>0</v>
      </c>
      <c r="DW163" s="7">
        <v>23026</v>
      </c>
      <c r="DX163" s="7">
        <v>14948</v>
      </c>
      <c r="DY163" s="7">
        <v>0</v>
      </c>
      <c r="DZ163" s="7">
        <v>0</v>
      </c>
      <c r="EA163" s="5">
        <v>0</v>
      </c>
      <c r="EB163" s="5">
        <v>0</v>
      </c>
      <c r="EC163" s="5">
        <v>0</v>
      </c>
      <c r="ED163" s="5">
        <v>0</v>
      </c>
      <c r="EE163" s="5">
        <v>0</v>
      </c>
      <c r="EF163" s="7">
        <v>0</v>
      </c>
      <c r="EG163" s="5">
        <v>0</v>
      </c>
      <c r="EH163" s="5">
        <v>0</v>
      </c>
      <c r="EI163" s="7">
        <v>0</v>
      </c>
      <c r="EJ163" s="5">
        <v>0</v>
      </c>
      <c r="EK163" s="5">
        <v>0</v>
      </c>
      <c r="EL163" s="7">
        <v>0</v>
      </c>
      <c r="EM163" s="7">
        <v>0</v>
      </c>
      <c r="EN163" s="7">
        <v>0</v>
      </c>
      <c r="EO163" s="7">
        <v>0</v>
      </c>
      <c r="EP163" s="5">
        <v>0</v>
      </c>
      <c r="EQ163" s="5">
        <v>0</v>
      </c>
      <c r="ER163" s="5">
        <v>0</v>
      </c>
      <c r="ES163" s="5">
        <v>0</v>
      </c>
      <c r="ET163" s="5">
        <v>0</v>
      </c>
      <c r="EU163" s="5">
        <v>0</v>
      </c>
      <c r="EV163" s="5">
        <v>0</v>
      </c>
    </row>
    <row r="164" spans="1:152" ht="14.55" customHeight="1" x14ac:dyDescent="0.45">
      <c r="A164" s="3" t="s">
        <v>1022</v>
      </c>
      <c r="B164" s="5">
        <v>7750314.0731773796</v>
      </c>
      <c r="C164" s="5">
        <v>233233.833544266</v>
      </c>
      <c r="D164" s="5">
        <v>0</v>
      </c>
      <c r="E164" s="5">
        <v>89954.456698607901</v>
      </c>
      <c r="F164" s="5">
        <v>119485.389557799</v>
      </c>
      <c r="G164" s="5">
        <v>561923.85940284003</v>
      </c>
      <c r="H164" s="5">
        <v>18022.767879423001</v>
      </c>
      <c r="I164" s="5">
        <v>72728.856615261699</v>
      </c>
      <c r="J164" s="5">
        <v>304072.11989574297</v>
      </c>
      <c r="K164" s="5">
        <v>499601.21633362299</v>
      </c>
      <c r="L164" s="7">
        <v>99358.39</v>
      </c>
      <c r="M164" s="5">
        <v>313024.56772838603</v>
      </c>
      <c r="N164" s="5">
        <v>25159.4826071344</v>
      </c>
      <c r="O164" s="5">
        <v>3295.71111888928</v>
      </c>
      <c r="P164" s="5">
        <v>1041.24702988074</v>
      </c>
      <c r="Q164" s="5">
        <v>0</v>
      </c>
      <c r="R164" s="5">
        <v>219327.50998953299</v>
      </c>
      <c r="S164" s="5">
        <v>47803.1217983487</v>
      </c>
      <c r="T164" s="7">
        <v>0</v>
      </c>
      <c r="U164" s="5">
        <v>6600.03250446937</v>
      </c>
      <c r="V164" s="5">
        <v>137404.89192263901</v>
      </c>
      <c r="W164" s="5">
        <v>22746.140094262999</v>
      </c>
      <c r="X164" s="5">
        <v>26671.3798147245</v>
      </c>
      <c r="Y164" s="5">
        <v>0</v>
      </c>
      <c r="Z164" s="5">
        <v>224327.42564602601</v>
      </c>
      <c r="AA164" s="5">
        <v>5924.4560959440696</v>
      </c>
      <c r="AB164" s="5">
        <v>600.69306333996303</v>
      </c>
      <c r="AC164" s="5">
        <v>40554.201202665397</v>
      </c>
      <c r="AD164" s="5">
        <v>133074.532748253</v>
      </c>
      <c r="AE164" s="5">
        <v>0</v>
      </c>
      <c r="AF164" s="5">
        <v>29454.518121241701</v>
      </c>
      <c r="AG164" s="5">
        <v>136335.29255319099</v>
      </c>
      <c r="AH164" s="5">
        <v>109735.812337098</v>
      </c>
      <c r="AI164" s="5">
        <v>99663.4500058337</v>
      </c>
      <c r="AJ164" s="5">
        <v>47560.468190118299</v>
      </c>
      <c r="AK164" s="5">
        <v>0</v>
      </c>
      <c r="AL164" s="7">
        <v>8283.39</v>
      </c>
      <c r="AM164" s="7">
        <v>47722.879999999997</v>
      </c>
      <c r="AN164" s="7">
        <v>21344.26</v>
      </c>
      <c r="AO164" s="7">
        <v>108876.99</v>
      </c>
      <c r="AP164" s="7">
        <v>3261.91</v>
      </c>
      <c r="AQ164" s="7">
        <v>106471.21</v>
      </c>
      <c r="AR164" s="7">
        <v>11716.03</v>
      </c>
      <c r="AS164" s="7">
        <v>3289.94</v>
      </c>
      <c r="AT164" s="7">
        <v>158283.29999999999</v>
      </c>
      <c r="AU164" s="7">
        <v>111049.28</v>
      </c>
      <c r="AV164" s="7">
        <v>9701.3700000000008</v>
      </c>
      <c r="AW164" s="7">
        <v>29479.599999999999</v>
      </c>
      <c r="AX164" s="7">
        <v>2854.37</v>
      </c>
      <c r="AY164" s="7">
        <v>44826.31</v>
      </c>
      <c r="AZ164" s="7">
        <v>87070.96</v>
      </c>
      <c r="BA164" s="7">
        <v>8937.32</v>
      </c>
      <c r="BB164" s="7">
        <v>10011.14</v>
      </c>
      <c r="BC164" s="7">
        <v>43541.48</v>
      </c>
      <c r="BD164" s="7">
        <v>77987.41</v>
      </c>
      <c r="BE164" s="7">
        <v>15299.44</v>
      </c>
      <c r="BF164" s="7">
        <v>10497.5</v>
      </c>
      <c r="BG164" s="7">
        <v>5076.5</v>
      </c>
      <c r="BH164" s="7">
        <v>0</v>
      </c>
      <c r="BI164" s="7">
        <v>73881.45</v>
      </c>
      <c r="BJ164" s="7">
        <v>495634.74</v>
      </c>
      <c r="BK164" s="7">
        <v>18068.310000000001</v>
      </c>
      <c r="BL164" s="7">
        <v>9280.91</v>
      </c>
      <c r="BM164" s="7">
        <v>41332.589999999997</v>
      </c>
      <c r="BN164" s="7">
        <v>13414.48</v>
      </c>
      <c r="BO164" s="7">
        <v>96283.9</v>
      </c>
      <c r="BP164" s="7">
        <v>0</v>
      </c>
      <c r="BQ164" s="5">
        <v>1073.84882710686</v>
      </c>
      <c r="BR164" s="7">
        <v>103195.61</v>
      </c>
      <c r="BS164" s="7">
        <v>0</v>
      </c>
      <c r="BT164" s="7">
        <v>0</v>
      </c>
      <c r="BU164" s="7">
        <v>0</v>
      </c>
      <c r="BV164" s="7">
        <v>0</v>
      </c>
      <c r="BW164" s="5">
        <v>458826.83440419001</v>
      </c>
      <c r="BX164" s="5">
        <v>2836.2183467415398</v>
      </c>
      <c r="BY164" s="5">
        <v>32790.7294422548</v>
      </c>
      <c r="BZ164" s="5">
        <v>23101.8839406365</v>
      </c>
      <c r="CA164" s="5">
        <v>152043.977107068</v>
      </c>
      <c r="CB164" s="5">
        <v>0</v>
      </c>
      <c r="CC164" s="5">
        <v>9215.3258036490006</v>
      </c>
      <c r="CD164" s="5">
        <v>0</v>
      </c>
      <c r="CE164" s="5">
        <v>1146.29018245004</v>
      </c>
      <c r="CF164" s="5">
        <v>0</v>
      </c>
      <c r="CG164" s="7">
        <v>0</v>
      </c>
      <c r="CH164" s="5">
        <v>0</v>
      </c>
      <c r="CI164" s="5">
        <v>951076.99496180704</v>
      </c>
      <c r="CJ164" s="7">
        <v>91784.09</v>
      </c>
      <c r="CK164" s="7">
        <v>8013</v>
      </c>
      <c r="CL164" s="5">
        <v>228218.992180712</v>
      </c>
      <c r="CM164" s="5">
        <v>67370.582102519504</v>
      </c>
      <c r="CN164" s="5">
        <v>5068.5112953031003</v>
      </c>
      <c r="CO164" s="5">
        <v>7788.8753453599802</v>
      </c>
      <c r="CP164" s="5">
        <v>56849.235447436899</v>
      </c>
      <c r="CQ164" s="7">
        <v>3676.76</v>
      </c>
      <c r="CR164" s="7">
        <v>10037.780000000001</v>
      </c>
      <c r="CS164" s="7">
        <v>67657.05</v>
      </c>
      <c r="CT164" s="7">
        <v>1024.31</v>
      </c>
      <c r="CU164" s="7">
        <v>0</v>
      </c>
      <c r="CV164" s="7">
        <v>115</v>
      </c>
      <c r="CW164" s="7">
        <v>0</v>
      </c>
      <c r="CX164" s="7">
        <v>94.78</v>
      </c>
      <c r="CY164" s="7">
        <v>14663.75</v>
      </c>
      <c r="CZ164" s="7">
        <v>739.37</v>
      </c>
      <c r="DA164" s="7">
        <v>9634.3700000000008</v>
      </c>
      <c r="DB164" s="5">
        <v>686.77715091678397</v>
      </c>
      <c r="DC164" s="5">
        <v>1027.57602085143</v>
      </c>
      <c r="DD164" s="5">
        <v>22412.7106863597</v>
      </c>
      <c r="DE164" s="5">
        <v>16859.365768896601</v>
      </c>
      <c r="DF164" s="5">
        <v>385.11295303104203</v>
      </c>
      <c r="DG164" s="5">
        <v>1137.0469689582301</v>
      </c>
      <c r="DH164" s="5">
        <v>1071.08727450024</v>
      </c>
      <c r="DI164" s="5">
        <v>1150.17877458151</v>
      </c>
      <c r="DJ164" s="5">
        <v>177.71818625060899</v>
      </c>
      <c r="DK164" s="5">
        <v>0</v>
      </c>
      <c r="DL164" s="5">
        <v>17309.751340809398</v>
      </c>
      <c r="DM164" s="5">
        <v>411.34405980822402</v>
      </c>
      <c r="DN164" s="5">
        <v>1470.4940679343399</v>
      </c>
      <c r="DO164" s="5">
        <v>416.94295465626499</v>
      </c>
      <c r="DP164" s="7">
        <v>0</v>
      </c>
      <c r="DQ164" s="7">
        <v>0</v>
      </c>
      <c r="DR164" s="5">
        <v>0</v>
      </c>
      <c r="DS164" s="5">
        <v>0</v>
      </c>
      <c r="DT164" s="5">
        <v>2813.1968145619999</v>
      </c>
      <c r="DU164" s="7">
        <v>0</v>
      </c>
      <c r="DV164" s="5">
        <v>2285.8768080610998</v>
      </c>
      <c r="DW164" s="7">
        <v>30193</v>
      </c>
      <c r="DX164" s="7">
        <v>21743</v>
      </c>
      <c r="DY164" s="7">
        <v>10421.49</v>
      </c>
      <c r="DZ164" s="7">
        <v>0</v>
      </c>
      <c r="EA164" s="5">
        <v>0</v>
      </c>
      <c r="EB164" s="5">
        <v>0</v>
      </c>
      <c r="EC164" s="5">
        <v>0</v>
      </c>
      <c r="ED164" s="5">
        <v>17018.348772956298</v>
      </c>
      <c r="EE164" s="5">
        <v>-8885.9093125304698</v>
      </c>
      <c r="EF164" s="7">
        <v>0</v>
      </c>
      <c r="EG164" s="5">
        <v>0</v>
      </c>
      <c r="EH164" s="5">
        <v>0</v>
      </c>
      <c r="EI164" s="7">
        <v>0</v>
      </c>
      <c r="EJ164" s="5">
        <v>0</v>
      </c>
      <c r="EK164" s="5">
        <v>0</v>
      </c>
      <c r="EL164" s="7">
        <v>0</v>
      </c>
      <c r="EM164" s="7">
        <v>0</v>
      </c>
      <c r="EN164" s="7">
        <v>0</v>
      </c>
      <c r="EO164" s="7">
        <v>0</v>
      </c>
      <c r="EP164" s="5">
        <v>0</v>
      </c>
      <c r="EQ164" s="5">
        <v>0</v>
      </c>
      <c r="ER164" s="5">
        <v>0</v>
      </c>
      <c r="ES164" s="5">
        <v>0</v>
      </c>
      <c r="ET164" s="5">
        <v>0</v>
      </c>
      <c r="EU164" s="5">
        <v>0</v>
      </c>
      <c r="EV164" s="5">
        <v>0</v>
      </c>
    </row>
    <row r="165" spans="1:152" ht="14.55" customHeight="1" x14ac:dyDescent="0.45">
      <c r="A165" s="3" t="s">
        <v>1024</v>
      </c>
      <c r="B165" s="5">
        <v>484481.59230805602</v>
      </c>
      <c r="C165" s="5">
        <v>359.99517868980899</v>
      </c>
      <c r="D165" s="5">
        <v>0</v>
      </c>
      <c r="E165" s="5">
        <v>4587.3802205749398</v>
      </c>
      <c r="F165" s="5">
        <v>218.54651476702099</v>
      </c>
      <c r="G165" s="5">
        <v>19561.773122401599</v>
      </c>
      <c r="H165" s="5">
        <v>1760.1437340919299</v>
      </c>
      <c r="I165" s="5">
        <v>4556.1760742626102</v>
      </c>
      <c r="J165" s="5">
        <v>0</v>
      </c>
      <c r="K165" s="5">
        <v>0</v>
      </c>
      <c r="L165" s="7">
        <v>0</v>
      </c>
      <c r="M165" s="5">
        <v>802.70680200676702</v>
      </c>
      <c r="N165" s="5">
        <v>86.282060097641505</v>
      </c>
      <c r="O165" s="5">
        <v>-2181.89242795473</v>
      </c>
      <c r="P165" s="5">
        <v>0</v>
      </c>
      <c r="Q165" s="5">
        <v>0</v>
      </c>
      <c r="R165" s="5">
        <v>0</v>
      </c>
      <c r="S165" s="5">
        <v>10850.7262098475</v>
      </c>
      <c r="T165" s="7">
        <v>0</v>
      </c>
      <c r="U165" s="5">
        <v>0</v>
      </c>
      <c r="V165" s="5">
        <v>41141.971396066998</v>
      </c>
      <c r="W165" s="5">
        <v>722.96440760604605</v>
      </c>
      <c r="X165" s="5">
        <v>15884.032179424699</v>
      </c>
      <c r="Y165" s="5">
        <v>0</v>
      </c>
      <c r="Z165" s="5">
        <v>58502.551600845101</v>
      </c>
      <c r="AA165" s="5">
        <v>4739.2334116796201</v>
      </c>
      <c r="AB165" s="5">
        <v>17.4953293557524</v>
      </c>
      <c r="AC165" s="5">
        <v>7888.8834714773302</v>
      </c>
      <c r="AD165" s="5">
        <v>5904.7212741752001</v>
      </c>
      <c r="AE165" s="5">
        <v>0</v>
      </c>
      <c r="AF165" s="5">
        <v>1701.17016089712</v>
      </c>
      <c r="AG165" s="5">
        <v>0</v>
      </c>
      <c r="AH165" s="5">
        <v>0</v>
      </c>
      <c r="AI165" s="5">
        <v>1466.03663516509</v>
      </c>
      <c r="AJ165" s="5">
        <v>0</v>
      </c>
      <c r="AK165" s="5">
        <v>0</v>
      </c>
      <c r="AL165" s="7">
        <v>0</v>
      </c>
      <c r="AM165" s="7">
        <v>0</v>
      </c>
      <c r="AN165" s="7">
        <v>6291.32</v>
      </c>
      <c r="AO165" s="7">
        <v>0</v>
      </c>
      <c r="AP165" s="7">
        <v>0</v>
      </c>
      <c r="AQ165" s="7">
        <v>0</v>
      </c>
      <c r="AR165" s="7">
        <v>0</v>
      </c>
      <c r="AS165" s="7">
        <v>0</v>
      </c>
      <c r="AT165" s="7">
        <v>0</v>
      </c>
      <c r="AU165" s="7">
        <v>11498.21</v>
      </c>
      <c r="AV165" s="7">
        <v>5458.73</v>
      </c>
      <c r="AW165" s="7">
        <v>8399.36</v>
      </c>
      <c r="AX165" s="7">
        <v>0</v>
      </c>
      <c r="AY165" s="7">
        <v>0</v>
      </c>
      <c r="AZ165" s="7">
        <v>-2850.4</v>
      </c>
      <c r="BA165" s="7">
        <v>0</v>
      </c>
      <c r="BB165" s="7">
        <v>0</v>
      </c>
      <c r="BC165" s="7">
        <v>0</v>
      </c>
      <c r="BD165" s="7">
        <v>0</v>
      </c>
      <c r="BE165" s="7">
        <v>0</v>
      </c>
      <c r="BF165" s="7">
        <v>0</v>
      </c>
      <c r="BG165" s="7">
        <v>0</v>
      </c>
      <c r="BH165" s="7">
        <v>0</v>
      </c>
      <c r="BI165" s="7">
        <v>346.36</v>
      </c>
      <c r="BJ165" s="7">
        <v>18457.240000000002</v>
      </c>
      <c r="BK165" s="7">
        <v>3437.78</v>
      </c>
      <c r="BL165" s="7">
        <v>0</v>
      </c>
      <c r="BM165" s="7">
        <v>0</v>
      </c>
      <c r="BN165" s="7">
        <v>450</v>
      </c>
      <c r="BO165" s="7">
        <v>-5345.36</v>
      </c>
      <c r="BP165" s="7">
        <v>1046.1400000000001</v>
      </c>
      <c r="BQ165" s="5">
        <v>703.73588184187702</v>
      </c>
      <c r="BR165" s="7">
        <v>43344.92</v>
      </c>
      <c r="BS165" s="7">
        <v>0</v>
      </c>
      <c r="BT165" s="7">
        <v>0</v>
      </c>
      <c r="BU165" s="7">
        <v>0</v>
      </c>
      <c r="BV165" s="7">
        <v>0</v>
      </c>
      <c r="BW165" s="5">
        <v>33204.886345229701</v>
      </c>
      <c r="BX165" s="5">
        <v>0</v>
      </c>
      <c r="BY165" s="5">
        <v>5305.6152475568297</v>
      </c>
      <c r="BZ165" s="5">
        <v>0</v>
      </c>
      <c r="CA165" s="5">
        <v>1179.0076129798599</v>
      </c>
      <c r="CB165" s="5">
        <v>0</v>
      </c>
      <c r="CC165" s="5">
        <v>0</v>
      </c>
      <c r="CD165" s="5">
        <v>0</v>
      </c>
      <c r="CE165" s="5">
        <v>0</v>
      </c>
      <c r="CF165" s="5">
        <v>0</v>
      </c>
      <c r="CG165" s="7">
        <v>0</v>
      </c>
      <c r="CH165" s="5">
        <v>0</v>
      </c>
      <c r="CI165" s="5">
        <v>64736.738176499297</v>
      </c>
      <c r="CJ165" s="7">
        <v>24827.48</v>
      </c>
      <c r="CK165" s="7">
        <v>0</v>
      </c>
      <c r="CL165" s="5">
        <v>0</v>
      </c>
      <c r="CM165" s="5">
        <v>0</v>
      </c>
      <c r="CN165" s="5">
        <v>0</v>
      </c>
      <c r="CO165" s="5">
        <v>206.38712823013199</v>
      </c>
      <c r="CP165" s="5">
        <v>0</v>
      </c>
      <c r="CQ165" s="7">
        <v>19434.599999999999</v>
      </c>
      <c r="CR165" s="7">
        <v>0</v>
      </c>
      <c r="CS165" s="7">
        <v>20957.939999999999</v>
      </c>
      <c r="CT165" s="7">
        <v>0</v>
      </c>
      <c r="CU165" s="7">
        <v>0</v>
      </c>
      <c r="CV165" s="7">
        <v>270.83999999999997</v>
      </c>
      <c r="CW165" s="7">
        <v>0</v>
      </c>
      <c r="CX165" s="7">
        <v>0</v>
      </c>
      <c r="CY165" s="7">
        <v>0</v>
      </c>
      <c r="CZ165" s="7">
        <v>0</v>
      </c>
      <c r="DA165" s="7">
        <v>1939</v>
      </c>
      <c r="DB165" s="5">
        <v>0</v>
      </c>
      <c r="DC165" s="5">
        <v>0</v>
      </c>
      <c r="DD165" s="5">
        <v>4509.8001737619497</v>
      </c>
      <c r="DE165" s="5">
        <v>0</v>
      </c>
      <c r="DF165" s="5">
        <v>-160.368925727288</v>
      </c>
      <c r="DG165" s="5">
        <v>0</v>
      </c>
      <c r="DH165" s="5">
        <v>0</v>
      </c>
      <c r="DI165" s="5">
        <v>0</v>
      </c>
      <c r="DJ165" s="5">
        <v>0</v>
      </c>
      <c r="DK165" s="5">
        <v>0</v>
      </c>
      <c r="DL165" s="5">
        <v>0</v>
      </c>
      <c r="DM165" s="5">
        <v>0</v>
      </c>
      <c r="DN165" s="5">
        <v>0</v>
      </c>
      <c r="DO165" s="5">
        <v>0</v>
      </c>
      <c r="DP165" s="7">
        <v>0</v>
      </c>
      <c r="DQ165" s="7">
        <v>0</v>
      </c>
      <c r="DR165" s="5">
        <v>138.143994799285</v>
      </c>
      <c r="DS165" s="5">
        <v>13328.8314643263</v>
      </c>
      <c r="DT165" s="5">
        <v>11152.5678530798</v>
      </c>
      <c r="DU165" s="7">
        <v>0</v>
      </c>
      <c r="DV165" s="5">
        <v>0</v>
      </c>
      <c r="DW165" s="7">
        <v>396</v>
      </c>
      <c r="DX165" s="7">
        <v>2012</v>
      </c>
      <c r="DY165" s="7">
        <v>11233.19</v>
      </c>
      <c r="DZ165" s="7">
        <v>0</v>
      </c>
      <c r="EA165" s="5">
        <v>0</v>
      </c>
      <c r="EB165" s="5">
        <v>0</v>
      </c>
      <c r="EC165" s="5">
        <v>0</v>
      </c>
      <c r="ED165" s="5">
        <v>0</v>
      </c>
      <c r="EE165" s="5">
        <v>0</v>
      </c>
      <c r="EF165" s="7">
        <v>0</v>
      </c>
      <c r="EG165" s="5">
        <v>0</v>
      </c>
      <c r="EH165" s="5">
        <v>0</v>
      </c>
      <c r="EI165" s="7">
        <v>0</v>
      </c>
      <c r="EJ165" s="5">
        <v>0</v>
      </c>
      <c r="EK165" s="5">
        <v>0</v>
      </c>
      <c r="EL165" s="7">
        <v>0</v>
      </c>
      <c r="EM165" s="7">
        <v>0</v>
      </c>
      <c r="EN165" s="7">
        <v>0</v>
      </c>
      <c r="EO165" s="7">
        <v>0</v>
      </c>
      <c r="EP165" s="5">
        <v>0</v>
      </c>
      <c r="EQ165" s="5">
        <v>0</v>
      </c>
      <c r="ER165" s="5">
        <v>0</v>
      </c>
      <c r="ES165" s="5">
        <v>0</v>
      </c>
      <c r="ET165" s="5">
        <v>0</v>
      </c>
      <c r="EU165" s="5">
        <v>0</v>
      </c>
      <c r="EV165" s="5">
        <v>0</v>
      </c>
    </row>
    <row r="166" spans="1:152" ht="14.55" customHeight="1" x14ac:dyDescent="0.45">
      <c r="A166" s="3" t="s">
        <v>1026</v>
      </c>
      <c r="B166" s="5">
        <v>40147.524641931202</v>
      </c>
      <c r="C166" s="5">
        <v>0</v>
      </c>
      <c r="D166" s="5">
        <v>0</v>
      </c>
      <c r="E166" s="5">
        <v>22788.344482613102</v>
      </c>
      <c r="F166" s="5">
        <v>0</v>
      </c>
      <c r="G166" s="5">
        <v>0</v>
      </c>
      <c r="H166" s="5">
        <v>0</v>
      </c>
      <c r="I166" s="5">
        <v>0</v>
      </c>
      <c r="J166" s="5">
        <v>0</v>
      </c>
      <c r="K166" s="5">
        <v>0</v>
      </c>
      <c r="L166" s="7">
        <v>0</v>
      </c>
      <c r="M166" s="5">
        <v>0</v>
      </c>
      <c r="N166" s="5">
        <v>0</v>
      </c>
      <c r="O166" s="5">
        <v>0</v>
      </c>
      <c r="P166" s="5">
        <v>0</v>
      </c>
      <c r="Q166" s="5">
        <v>0</v>
      </c>
      <c r="R166" s="5">
        <v>0</v>
      </c>
      <c r="S166" s="5">
        <v>10546.6160429097</v>
      </c>
      <c r="T166" s="7">
        <v>0</v>
      </c>
      <c r="U166" s="5">
        <v>0</v>
      </c>
      <c r="V166" s="5">
        <v>0</v>
      </c>
      <c r="W166" s="5">
        <v>0</v>
      </c>
      <c r="X166" s="5">
        <v>0</v>
      </c>
      <c r="Y166" s="5">
        <v>0</v>
      </c>
      <c r="Z166" s="5">
        <v>0</v>
      </c>
      <c r="AA166" s="5">
        <v>0</v>
      </c>
      <c r="AB166" s="5">
        <v>0</v>
      </c>
      <c r="AC166" s="5">
        <v>0</v>
      </c>
      <c r="AD166" s="5">
        <v>0</v>
      </c>
      <c r="AE166" s="5">
        <v>0</v>
      </c>
      <c r="AF166" s="5">
        <v>0</v>
      </c>
      <c r="AG166" s="5">
        <v>0</v>
      </c>
      <c r="AH166" s="5">
        <v>0</v>
      </c>
      <c r="AI166" s="5">
        <v>0</v>
      </c>
      <c r="AJ166" s="5">
        <v>0</v>
      </c>
      <c r="AK166" s="5">
        <v>0</v>
      </c>
      <c r="AL166" s="7">
        <v>0</v>
      </c>
      <c r="AM166" s="7">
        <v>0</v>
      </c>
      <c r="AN166" s="7">
        <v>0</v>
      </c>
      <c r="AO166" s="7">
        <v>0</v>
      </c>
      <c r="AP166" s="7">
        <v>0</v>
      </c>
      <c r="AQ166" s="7">
        <v>0</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0</v>
      </c>
      <c r="BI166" s="7">
        <v>0</v>
      </c>
      <c r="BJ166" s="7">
        <v>0</v>
      </c>
      <c r="BK166" s="7">
        <v>0</v>
      </c>
      <c r="BL166" s="7">
        <v>0</v>
      </c>
      <c r="BM166" s="7">
        <v>0</v>
      </c>
      <c r="BN166" s="7">
        <v>0</v>
      </c>
      <c r="BO166" s="7">
        <v>0</v>
      </c>
      <c r="BP166" s="7">
        <v>0</v>
      </c>
      <c r="BQ166" s="5">
        <v>0</v>
      </c>
      <c r="BR166" s="7">
        <v>0</v>
      </c>
      <c r="BS166" s="7">
        <v>0</v>
      </c>
      <c r="BT166" s="7">
        <v>0</v>
      </c>
      <c r="BU166" s="7">
        <v>0</v>
      </c>
      <c r="BV166" s="7">
        <v>0</v>
      </c>
      <c r="BW166" s="5">
        <v>0</v>
      </c>
      <c r="BX166" s="5">
        <v>0</v>
      </c>
      <c r="BY166" s="5">
        <v>0</v>
      </c>
      <c r="BZ166" s="5">
        <v>0</v>
      </c>
      <c r="CA166" s="5">
        <v>6812.5641164084</v>
      </c>
      <c r="CB166" s="5">
        <v>0</v>
      </c>
      <c r="CC166" s="5">
        <v>0</v>
      </c>
      <c r="CD166" s="5">
        <v>0</v>
      </c>
      <c r="CE166" s="5">
        <v>0</v>
      </c>
      <c r="CF166" s="5">
        <v>0</v>
      </c>
      <c r="CG166" s="7">
        <v>0</v>
      </c>
      <c r="CH166" s="5">
        <v>0</v>
      </c>
      <c r="CI166" s="5">
        <v>0</v>
      </c>
      <c r="CJ166" s="7">
        <v>0</v>
      </c>
      <c r="CK166" s="7">
        <v>0</v>
      </c>
      <c r="CL166" s="5">
        <v>0</v>
      </c>
      <c r="CM166" s="5">
        <v>0</v>
      </c>
      <c r="CN166" s="5">
        <v>0</v>
      </c>
      <c r="CO166" s="5">
        <v>0</v>
      </c>
      <c r="CP166" s="5">
        <v>0</v>
      </c>
      <c r="CQ166" s="7">
        <v>0</v>
      </c>
      <c r="CR166" s="7">
        <v>0</v>
      </c>
      <c r="CS166" s="7">
        <v>0</v>
      </c>
      <c r="CT166" s="7">
        <v>0</v>
      </c>
      <c r="CU166" s="7">
        <v>0</v>
      </c>
      <c r="CV166" s="7">
        <v>0</v>
      </c>
      <c r="CW166" s="7">
        <v>0</v>
      </c>
      <c r="CX166" s="7">
        <v>0</v>
      </c>
      <c r="CY166" s="7">
        <v>0</v>
      </c>
      <c r="CZ166" s="7">
        <v>0</v>
      </c>
      <c r="DA166" s="7">
        <v>0</v>
      </c>
      <c r="DB166" s="5">
        <v>0</v>
      </c>
      <c r="DC166" s="5">
        <v>0</v>
      </c>
      <c r="DD166" s="5">
        <v>0</v>
      </c>
      <c r="DE166" s="5">
        <v>0</v>
      </c>
      <c r="DF166" s="5">
        <v>0</v>
      </c>
      <c r="DG166" s="5">
        <v>0</v>
      </c>
      <c r="DH166" s="5">
        <v>0</v>
      </c>
      <c r="DI166" s="5">
        <v>0</v>
      </c>
      <c r="DJ166" s="5">
        <v>0</v>
      </c>
      <c r="DK166" s="5">
        <v>0</v>
      </c>
      <c r="DL166" s="5">
        <v>0</v>
      </c>
      <c r="DM166" s="5">
        <v>0</v>
      </c>
      <c r="DN166" s="5">
        <v>0</v>
      </c>
      <c r="DO166" s="5">
        <v>0</v>
      </c>
      <c r="DP166" s="7">
        <v>0</v>
      </c>
      <c r="DQ166" s="7">
        <v>0</v>
      </c>
      <c r="DR166" s="5">
        <v>0</v>
      </c>
      <c r="DS166" s="5">
        <v>0</v>
      </c>
      <c r="DT166" s="5">
        <v>0</v>
      </c>
      <c r="DU166" s="7">
        <v>0</v>
      </c>
      <c r="DV166" s="5">
        <v>0</v>
      </c>
      <c r="DW166" s="7">
        <v>0</v>
      </c>
      <c r="DX166" s="7">
        <v>0</v>
      </c>
      <c r="DY166" s="7">
        <v>0</v>
      </c>
      <c r="DZ166" s="7">
        <v>0</v>
      </c>
      <c r="EA166" s="5">
        <v>0</v>
      </c>
      <c r="EB166" s="5">
        <v>0</v>
      </c>
      <c r="EC166" s="5">
        <v>0</v>
      </c>
      <c r="ED166" s="5">
        <v>0</v>
      </c>
      <c r="EE166" s="5">
        <v>0</v>
      </c>
      <c r="EF166" s="7">
        <v>0</v>
      </c>
      <c r="EG166" s="5">
        <v>0</v>
      </c>
      <c r="EH166" s="5">
        <v>0</v>
      </c>
      <c r="EI166" s="7">
        <v>0</v>
      </c>
      <c r="EJ166" s="5">
        <v>0</v>
      </c>
      <c r="EK166" s="5">
        <v>0</v>
      </c>
      <c r="EL166" s="7">
        <v>0</v>
      </c>
      <c r="EM166" s="7">
        <v>0</v>
      </c>
      <c r="EN166" s="7">
        <v>0</v>
      </c>
      <c r="EO166" s="7">
        <v>0</v>
      </c>
      <c r="EP166" s="5">
        <v>0</v>
      </c>
      <c r="EQ166" s="5">
        <v>0</v>
      </c>
      <c r="ER166" s="5">
        <v>0</v>
      </c>
      <c r="ES166" s="5">
        <v>0</v>
      </c>
      <c r="ET166" s="5">
        <v>0</v>
      </c>
      <c r="EU166" s="5">
        <v>0</v>
      </c>
      <c r="EV166" s="5">
        <v>0</v>
      </c>
    </row>
    <row r="167" spans="1:152" ht="14.55" customHeight="1" x14ac:dyDescent="0.45">
      <c r="A167" s="3" t="s">
        <v>1028</v>
      </c>
      <c r="B167" s="5">
        <v>744920.28876142099</v>
      </c>
      <c r="C167" s="5">
        <v>100511.21557283201</v>
      </c>
      <c r="D167" s="5">
        <v>0</v>
      </c>
      <c r="E167" s="5">
        <v>105951.70855179901</v>
      </c>
      <c r="F167" s="5">
        <v>4119.58317585444</v>
      </c>
      <c r="G167" s="5">
        <v>112327.55790724</v>
      </c>
      <c r="H167" s="5">
        <v>74.821580076857799</v>
      </c>
      <c r="I167" s="5">
        <v>2258.6714578030601</v>
      </c>
      <c r="J167" s="5">
        <v>4894.9261511728901</v>
      </c>
      <c r="K167" s="5">
        <v>23197.219808861901</v>
      </c>
      <c r="L167" s="7">
        <v>0</v>
      </c>
      <c r="M167" s="5">
        <v>0</v>
      </c>
      <c r="N167" s="5">
        <v>0</v>
      </c>
      <c r="O167" s="5">
        <v>0</v>
      </c>
      <c r="P167" s="5">
        <v>3504.8094921573602</v>
      </c>
      <c r="Q167" s="5">
        <v>0</v>
      </c>
      <c r="R167" s="5">
        <v>0</v>
      </c>
      <c r="S167" s="5">
        <v>886.01820044597105</v>
      </c>
      <c r="T167" s="7">
        <v>0</v>
      </c>
      <c r="U167" s="5">
        <v>0</v>
      </c>
      <c r="V167" s="5">
        <v>19282.829514058201</v>
      </c>
      <c r="W167" s="5">
        <v>0</v>
      </c>
      <c r="X167" s="5">
        <v>776.85681781244898</v>
      </c>
      <c r="Y167" s="5">
        <v>0</v>
      </c>
      <c r="Z167" s="5">
        <v>34876.214854542501</v>
      </c>
      <c r="AA167" s="5">
        <v>6883.2459470861204</v>
      </c>
      <c r="AB167" s="5">
        <v>899.71674802627604</v>
      </c>
      <c r="AC167" s="5">
        <v>5215.14708272388</v>
      </c>
      <c r="AD167" s="5">
        <v>25127.279375914201</v>
      </c>
      <c r="AE167" s="5">
        <v>0</v>
      </c>
      <c r="AF167" s="5">
        <v>1848.4072810011401</v>
      </c>
      <c r="AG167" s="5">
        <v>0</v>
      </c>
      <c r="AH167" s="5">
        <v>0</v>
      </c>
      <c r="AI167" s="5">
        <v>10038.5100921713</v>
      </c>
      <c r="AJ167" s="5">
        <v>0</v>
      </c>
      <c r="AK167" s="5">
        <v>0</v>
      </c>
      <c r="AL167" s="7">
        <v>0</v>
      </c>
      <c r="AM167" s="7">
        <v>-1938</v>
      </c>
      <c r="AN167" s="7">
        <v>0</v>
      </c>
      <c r="AO167" s="7">
        <v>5856.26</v>
      </c>
      <c r="AP167" s="7">
        <v>0</v>
      </c>
      <c r="AQ167" s="7">
        <v>0</v>
      </c>
      <c r="AR167" s="7">
        <v>0</v>
      </c>
      <c r="AS167" s="7">
        <v>0</v>
      </c>
      <c r="AT167" s="7">
        <v>0</v>
      </c>
      <c r="AU167" s="7">
        <v>0</v>
      </c>
      <c r="AV167" s="7">
        <v>0</v>
      </c>
      <c r="AW167" s="7">
        <v>0</v>
      </c>
      <c r="AX167" s="7">
        <v>204</v>
      </c>
      <c r="AY167" s="7">
        <v>623.58000000000004</v>
      </c>
      <c r="AZ167" s="7">
        <v>1606</v>
      </c>
      <c r="BA167" s="7">
        <v>0</v>
      </c>
      <c r="BB167" s="7">
        <v>1740.59</v>
      </c>
      <c r="BC167" s="7">
        <v>0</v>
      </c>
      <c r="BD167" s="7">
        <v>0</v>
      </c>
      <c r="BE167" s="7">
        <v>0</v>
      </c>
      <c r="BF167" s="7">
        <v>0</v>
      </c>
      <c r="BG167" s="7">
        <v>0</v>
      </c>
      <c r="BH167" s="7">
        <v>0</v>
      </c>
      <c r="BI167" s="7">
        <v>1819.5</v>
      </c>
      <c r="BJ167" s="7">
        <v>14159.4</v>
      </c>
      <c r="BK167" s="7">
        <v>0</v>
      </c>
      <c r="BL167" s="7">
        <v>0</v>
      </c>
      <c r="BM167" s="7">
        <v>0</v>
      </c>
      <c r="BN167" s="7">
        <v>0</v>
      </c>
      <c r="BO167" s="7">
        <v>2270.5</v>
      </c>
      <c r="BP167" s="7">
        <v>0</v>
      </c>
      <c r="BQ167" s="5">
        <v>0</v>
      </c>
      <c r="BR167" s="7">
        <v>7232.11</v>
      </c>
      <c r="BS167" s="7">
        <v>0</v>
      </c>
      <c r="BT167" s="7">
        <v>0</v>
      </c>
      <c r="BU167" s="7">
        <v>0</v>
      </c>
      <c r="BV167" s="7">
        <v>0</v>
      </c>
      <c r="BW167" s="5">
        <v>34060.196533664501</v>
      </c>
      <c r="BX167" s="5">
        <v>0</v>
      </c>
      <c r="BY167" s="5">
        <v>1018.08757626478</v>
      </c>
      <c r="BZ167" s="5">
        <v>54.604864638180899</v>
      </c>
      <c r="CA167" s="5">
        <v>14740.219210625801</v>
      </c>
      <c r="CB167" s="5">
        <v>0</v>
      </c>
      <c r="CC167" s="5">
        <v>390.96437880104298</v>
      </c>
      <c r="CD167" s="5">
        <v>0</v>
      </c>
      <c r="CE167" s="5">
        <v>708.23631624674204</v>
      </c>
      <c r="CF167" s="5">
        <v>0</v>
      </c>
      <c r="CG167" s="7">
        <v>0</v>
      </c>
      <c r="CH167" s="5">
        <v>0</v>
      </c>
      <c r="CI167" s="5">
        <v>0</v>
      </c>
      <c r="CJ167" s="7">
        <v>47978.61</v>
      </c>
      <c r="CK167" s="7">
        <v>0</v>
      </c>
      <c r="CL167" s="5">
        <v>4405.8036490008699</v>
      </c>
      <c r="CM167" s="5">
        <v>6108.1146828844503</v>
      </c>
      <c r="CN167" s="5">
        <v>2643.6372501218898</v>
      </c>
      <c r="CO167" s="5">
        <v>733.12205428246398</v>
      </c>
      <c r="CP167" s="5">
        <v>390.96437880104298</v>
      </c>
      <c r="CQ167" s="7">
        <v>8802.5300000000007</v>
      </c>
      <c r="CR167" s="7">
        <v>15664.28</v>
      </c>
      <c r="CS167" s="7">
        <v>0</v>
      </c>
      <c r="CT167" s="7">
        <v>531.25</v>
      </c>
      <c r="CU167" s="7">
        <v>162.54</v>
      </c>
      <c r="CV167" s="7">
        <v>0</v>
      </c>
      <c r="CW167" s="7">
        <v>2515.1999999999998</v>
      </c>
      <c r="CX167" s="7">
        <v>0</v>
      </c>
      <c r="CY167" s="7">
        <v>1192</v>
      </c>
      <c r="CZ167" s="7">
        <v>3560.17</v>
      </c>
      <c r="DA167" s="7">
        <v>44963.95</v>
      </c>
      <c r="DB167" s="5">
        <v>0</v>
      </c>
      <c r="DC167" s="5">
        <v>0</v>
      </c>
      <c r="DD167" s="5">
        <v>0</v>
      </c>
      <c r="DE167" s="5">
        <v>0</v>
      </c>
      <c r="DF167" s="5">
        <v>63.692507719811502</v>
      </c>
      <c r="DG167" s="5">
        <v>1464.00130017877</v>
      </c>
      <c r="DH167" s="5">
        <v>377.68568178124502</v>
      </c>
      <c r="DI167" s="5">
        <v>708.79245896310704</v>
      </c>
      <c r="DJ167" s="5">
        <v>0</v>
      </c>
      <c r="DK167" s="5">
        <v>0</v>
      </c>
      <c r="DL167" s="5">
        <v>1671.5748415407099</v>
      </c>
      <c r="DM167" s="5">
        <v>542.18267511782904</v>
      </c>
      <c r="DN167" s="5">
        <v>0</v>
      </c>
      <c r="DO167" s="5">
        <v>0</v>
      </c>
      <c r="DP167" s="7">
        <v>35965.760000000002</v>
      </c>
      <c r="DQ167" s="7">
        <v>0</v>
      </c>
      <c r="DR167" s="5">
        <v>6511.2140419307698</v>
      </c>
      <c r="DS167" s="5">
        <v>825.43474727775094</v>
      </c>
      <c r="DT167" s="5">
        <v>0</v>
      </c>
      <c r="DU167" s="7">
        <v>0</v>
      </c>
      <c r="DV167" s="5">
        <v>0</v>
      </c>
      <c r="DW167" s="7">
        <v>0</v>
      </c>
      <c r="DX167" s="7">
        <v>0</v>
      </c>
      <c r="DY167" s="7">
        <v>9916.7900000000009</v>
      </c>
      <c r="DZ167" s="7">
        <v>0</v>
      </c>
      <c r="EA167" s="5">
        <v>0</v>
      </c>
      <c r="EB167" s="5">
        <v>0</v>
      </c>
      <c r="EC167" s="5">
        <v>0</v>
      </c>
      <c r="ED167" s="5">
        <v>0</v>
      </c>
      <c r="EE167" s="5">
        <v>0</v>
      </c>
      <c r="EF167" s="7">
        <v>0</v>
      </c>
      <c r="EG167" s="5">
        <v>0</v>
      </c>
      <c r="EH167" s="5">
        <v>0</v>
      </c>
      <c r="EI167" s="7">
        <v>0</v>
      </c>
      <c r="EJ167" s="5">
        <v>0</v>
      </c>
      <c r="EK167" s="5">
        <v>0</v>
      </c>
      <c r="EL167" s="7">
        <v>0</v>
      </c>
      <c r="EM167" s="7">
        <v>0</v>
      </c>
      <c r="EN167" s="7">
        <v>0</v>
      </c>
      <c r="EO167" s="7">
        <v>0</v>
      </c>
      <c r="EP167" s="5">
        <v>0</v>
      </c>
      <c r="EQ167" s="5">
        <v>0</v>
      </c>
      <c r="ER167" s="5">
        <v>0</v>
      </c>
      <c r="ES167" s="5">
        <v>0</v>
      </c>
      <c r="ET167" s="5">
        <v>0</v>
      </c>
      <c r="EU167" s="5">
        <v>0</v>
      </c>
      <c r="EV167" s="5">
        <v>0</v>
      </c>
    </row>
    <row r="168" spans="1:152" ht="14.55" customHeight="1" x14ac:dyDescent="0.45">
      <c r="A168" s="3" t="s">
        <v>1030</v>
      </c>
      <c r="B168" s="5">
        <v>76338.415049829506</v>
      </c>
      <c r="C168" s="5">
        <v>0</v>
      </c>
      <c r="D168" s="5">
        <v>0</v>
      </c>
      <c r="E168" s="5">
        <v>5979.4973784125796</v>
      </c>
      <c r="F168" s="5">
        <v>0</v>
      </c>
      <c r="G168" s="5">
        <v>0</v>
      </c>
      <c r="H168" s="5">
        <v>0</v>
      </c>
      <c r="I168" s="5">
        <v>0</v>
      </c>
      <c r="J168" s="5">
        <v>0</v>
      </c>
      <c r="K168" s="5">
        <v>0</v>
      </c>
      <c r="L168" s="7">
        <v>0</v>
      </c>
      <c r="M168" s="5">
        <v>2227.8123906195301</v>
      </c>
      <c r="N168" s="5">
        <v>3356.62212442794</v>
      </c>
      <c r="O168" s="5">
        <v>0</v>
      </c>
      <c r="P168" s="5">
        <v>0</v>
      </c>
      <c r="Q168" s="5">
        <v>0</v>
      </c>
      <c r="R168" s="5">
        <v>0</v>
      </c>
      <c r="S168" s="5">
        <v>0</v>
      </c>
      <c r="T168" s="7">
        <v>0</v>
      </c>
      <c r="U168" s="5">
        <v>0</v>
      </c>
      <c r="V168" s="5">
        <v>0</v>
      </c>
      <c r="W168" s="5">
        <v>0</v>
      </c>
      <c r="X168" s="5">
        <v>0</v>
      </c>
      <c r="Y168" s="5">
        <v>0</v>
      </c>
      <c r="Z168" s="5">
        <v>0</v>
      </c>
      <c r="AA168" s="5">
        <v>0</v>
      </c>
      <c r="AB168" s="5">
        <v>0</v>
      </c>
      <c r="AC168" s="5">
        <v>0</v>
      </c>
      <c r="AD168" s="5">
        <v>0</v>
      </c>
      <c r="AE168" s="5">
        <v>0</v>
      </c>
      <c r="AF168" s="5">
        <v>0</v>
      </c>
      <c r="AG168" s="5">
        <v>17949.964539007098</v>
      </c>
      <c r="AH168" s="5">
        <v>4282.3631624674199</v>
      </c>
      <c r="AI168" s="5">
        <v>0</v>
      </c>
      <c r="AJ168" s="5">
        <v>0</v>
      </c>
      <c r="AK168" s="5">
        <v>0</v>
      </c>
      <c r="AL168" s="7">
        <v>0</v>
      </c>
      <c r="AM168" s="7">
        <v>0</v>
      </c>
      <c r="AN168" s="7">
        <v>947</v>
      </c>
      <c r="AO168" s="7">
        <v>0</v>
      </c>
      <c r="AP168" s="7">
        <v>0</v>
      </c>
      <c r="AQ168" s="7">
        <v>6270</v>
      </c>
      <c r="AR168" s="7">
        <v>0</v>
      </c>
      <c r="AS168" s="7">
        <v>0</v>
      </c>
      <c r="AT168" s="7">
        <v>1759.9</v>
      </c>
      <c r="AU168" s="7">
        <v>4065</v>
      </c>
      <c r="AV168" s="7">
        <v>0</v>
      </c>
      <c r="AW168" s="7">
        <v>0</v>
      </c>
      <c r="AX168" s="7">
        <v>0</v>
      </c>
      <c r="AY168" s="7">
        <v>0</v>
      </c>
      <c r="AZ168" s="7">
        <v>0</v>
      </c>
      <c r="BA168" s="7">
        <v>312.5</v>
      </c>
      <c r="BB168" s="7">
        <v>0</v>
      </c>
      <c r="BC168" s="7">
        <v>535</v>
      </c>
      <c r="BD168" s="7">
        <v>24186.34</v>
      </c>
      <c r="BE168" s="7">
        <v>0</v>
      </c>
      <c r="BF168" s="7">
        <v>330</v>
      </c>
      <c r="BG168" s="7">
        <v>0</v>
      </c>
      <c r="BH168" s="7">
        <v>0</v>
      </c>
      <c r="BI168" s="7">
        <v>0</v>
      </c>
      <c r="BJ168" s="7">
        <v>0</v>
      </c>
      <c r="BK168" s="7">
        <v>0</v>
      </c>
      <c r="BL168" s="7">
        <v>0</v>
      </c>
      <c r="BM168" s="7">
        <v>617</v>
      </c>
      <c r="BN168" s="7">
        <v>0</v>
      </c>
      <c r="BO168" s="7">
        <v>0</v>
      </c>
      <c r="BP168" s="7">
        <v>0</v>
      </c>
      <c r="BQ168" s="5">
        <v>0</v>
      </c>
      <c r="BR168" s="7">
        <v>0</v>
      </c>
      <c r="BS168" s="7">
        <v>0</v>
      </c>
      <c r="BT168" s="7">
        <v>0</v>
      </c>
      <c r="BU168" s="7">
        <v>0</v>
      </c>
      <c r="BV168" s="7">
        <v>0</v>
      </c>
      <c r="BW168" s="5">
        <v>0</v>
      </c>
      <c r="BX168" s="5">
        <v>0</v>
      </c>
      <c r="BY168" s="5">
        <v>0</v>
      </c>
      <c r="BZ168" s="5">
        <v>1678.17545489493</v>
      </c>
      <c r="CA168" s="5">
        <v>0</v>
      </c>
      <c r="CB168" s="5">
        <v>0</v>
      </c>
      <c r="CC168" s="5">
        <v>0</v>
      </c>
      <c r="CD168" s="5">
        <v>0</v>
      </c>
      <c r="CE168" s="5">
        <v>0</v>
      </c>
      <c r="CF168" s="5">
        <v>0</v>
      </c>
      <c r="CG168" s="7">
        <v>0</v>
      </c>
      <c r="CH168" s="5">
        <v>0</v>
      </c>
      <c r="CI168" s="5">
        <v>0</v>
      </c>
      <c r="CJ168" s="7">
        <v>0</v>
      </c>
      <c r="CK168" s="7">
        <v>0</v>
      </c>
      <c r="CL168" s="5">
        <v>0</v>
      </c>
      <c r="CM168" s="5">
        <v>0</v>
      </c>
      <c r="CN168" s="5">
        <v>0</v>
      </c>
      <c r="CO168" s="5">
        <v>0</v>
      </c>
      <c r="CP168" s="5">
        <v>0</v>
      </c>
      <c r="CQ168" s="7">
        <v>0</v>
      </c>
      <c r="CR168" s="7">
        <v>0</v>
      </c>
      <c r="CS168" s="7">
        <v>0</v>
      </c>
      <c r="CT168" s="7">
        <v>0</v>
      </c>
      <c r="CU168" s="7">
        <v>0</v>
      </c>
      <c r="CV168" s="7">
        <v>0</v>
      </c>
      <c r="CW168" s="7">
        <v>0</v>
      </c>
      <c r="CX168" s="7">
        <v>0</v>
      </c>
      <c r="CY168" s="7">
        <v>0</v>
      </c>
      <c r="CZ168" s="7">
        <v>0</v>
      </c>
      <c r="DA168" s="7">
        <v>0</v>
      </c>
      <c r="DB168" s="5">
        <v>0</v>
      </c>
      <c r="DC168" s="5">
        <v>0</v>
      </c>
      <c r="DD168" s="5">
        <v>0</v>
      </c>
      <c r="DE168" s="5">
        <v>0</v>
      </c>
      <c r="DF168" s="5">
        <v>0</v>
      </c>
      <c r="DG168" s="5">
        <v>0</v>
      </c>
      <c r="DH168" s="5">
        <v>0</v>
      </c>
      <c r="DI168" s="5">
        <v>0</v>
      </c>
      <c r="DJ168" s="5">
        <v>0</v>
      </c>
      <c r="DK168" s="5">
        <v>0</v>
      </c>
      <c r="DL168" s="5">
        <v>0</v>
      </c>
      <c r="DM168" s="5">
        <v>0</v>
      </c>
      <c r="DN168" s="5">
        <v>0</v>
      </c>
      <c r="DO168" s="5">
        <v>0</v>
      </c>
      <c r="DP168" s="7">
        <v>0</v>
      </c>
      <c r="DQ168" s="7">
        <v>0</v>
      </c>
      <c r="DR168" s="5">
        <v>0</v>
      </c>
      <c r="DS168" s="5">
        <v>0</v>
      </c>
      <c r="DT168" s="5">
        <v>0</v>
      </c>
      <c r="DU168" s="7">
        <v>0</v>
      </c>
      <c r="DV168" s="5">
        <v>0</v>
      </c>
      <c r="DW168" s="7">
        <v>1796</v>
      </c>
      <c r="DX168" s="7">
        <v>45.24</v>
      </c>
      <c r="DY168" s="7">
        <v>0</v>
      </c>
      <c r="DZ168" s="7">
        <v>0</v>
      </c>
      <c r="EA168" s="5">
        <v>0</v>
      </c>
      <c r="EB168" s="5">
        <v>0</v>
      </c>
      <c r="EC168" s="5">
        <v>0</v>
      </c>
      <c r="ED168" s="5">
        <v>0</v>
      </c>
      <c r="EE168" s="5">
        <v>0</v>
      </c>
      <c r="EF168" s="7">
        <v>0</v>
      </c>
      <c r="EG168" s="5">
        <v>0</v>
      </c>
      <c r="EH168" s="5">
        <v>0</v>
      </c>
      <c r="EI168" s="7">
        <v>0</v>
      </c>
      <c r="EJ168" s="5">
        <v>0</v>
      </c>
      <c r="EK168" s="5">
        <v>0</v>
      </c>
      <c r="EL168" s="7">
        <v>0</v>
      </c>
      <c r="EM168" s="7">
        <v>0</v>
      </c>
      <c r="EN168" s="7">
        <v>0</v>
      </c>
      <c r="EO168" s="7">
        <v>0</v>
      </c>
      <c r="EP168" s="5">
        <v>0</v>
      </c>
      <c r="EQ168" s="5">
        <v>0</v>
      </c>
      <c r="ER168" s="5">
        <v>0</v>
      </c>
      <c r="ES168" s="5">
        <v>0</v>
      </c>
      <c r="ET168" s="5">
        <v>0</v>
      </c>
      <c r="EU168" s="5">
        <v>0</v>
      </c>
      <c r="EV168" s="5">
        <v>0</v>
      </c>
    </row>
    <row r="169" spans="1:152" ht="14.55" customHeight="1" x14ac:dyDescent="0.45">
      <c r="A169" s="3" t="s">
        <v>1032</v>
      </c>
      <c r="B169" s="5">
        <v>821258.70381125004</v>
      </c>
      <c r="C169" s="5">
        <v>100511.21557283201</v>
      </c>
      <c r="D169" s="5">
        <v>0</v>
      </c>
      <c r="E169" s="5">
        <v>111931.205930212</v>
      </c>
      <c r="F169" s="5">
        <v>4119.58317585444</v>
      </c>
      <c r="G169" s="5">
        <v>112327.55790724</v>
      </c>
      <c r="H169" s="5">
        <v>74.821580076857799</v>
      </c>
      <c r="I169" s="5">
        <v>2258.6714578030601</v>
      </c>
      <c r="J169" s="5">
        <v>4894.9261511728901</v>
      </c>
      <c r="K169" s="5">
        <v>23197.219808861901</v>
      </c>
      <c r="L169" s="7">
        <v>0</v>
      </c>
      <c r="M169" s="5">
        <v>2227.8123906195301</v>
      </c>
      <c r="N169" s="5">
        <v>3356.62212442794</v>
      </c>
      <c r="O169" s="5">
        <v>0</v>
      </c>
      <c r="P169" s="5">
        <v>3504.8094921573602</v>
      </c>
      <c r="Q169" s="5">
        <v>0</v>
      </c>
      <c r="R169" s="5">
        <v>0</v>
      </c>
      <c r="S169" s="5">
        <v>886.01820044597105</v>
      </c>
      <c r="T169" s="7">
        <v>0</v>
      </c>
      <c r="U169" s="5">
        <v>0</v>
      </c>
      <c r="V169" s="5">
        <v>19282.829514058201</v>
      </c>
      <c r="W169" s="5">
        <v>0</v>
      </c>
      <c r="X169" s="5">
        <v>776.85681781244898</v>
      </c>
      <c r="Y169" s="5">
        <v>0</v>
      </c>
      <c r="Z169" s="5">
        <v>34876.214854542501</v>
      </c>
      <c r="AA169" s="5">
        <v>6883.2459470861204</v>
      </c>
      <c r="AB169" s="5">
        <v>899.71674802627604</v>
      </c>
      <c r="AC169" s="5">
        <v>5215.14708272388</v>
      </c>
      <c r="AD169" s="5">
        <v>25127.279375914201</v>
      </c>
      <c r="AE169" s="5">
        <v>0</v>
      </c>
      <c r="AF169" s="5">
        <v>1848.4072810011401</v>
      </c>
      <c r="AG169" s="5">
        <v>17949.964539007098</v>
      </c>
      <c r="AH169" s="5">
        <v>4282.3631624674199</v>
      </c>
      <c r="AI169" s="5">
        <v>10038.5100921713</v>
      </c>
      <c r="AJ169" s="5">
        <v>0</v>
      </c>
      <c r="AK169" s="5">
        <v>0</v>
      </c>
      <c r="AL169" s="7">
        <v>0</v>
      </c>
      <c r="AM169" s="7">
        <v>-1938</v>
      </c>
      <c r="AN169" s="7">
        <v>947</v>
      </c>
      <c r="AO169" s="7">
        <v>5856.26</v>
      </c>
      <c r="AP169" s="7">
        <v>0</v>
      </c>
      <c r="AQ169" s="7">
        <v>6270</v>
      </c>
      <c r="AR169" s="7">
        <v>0</v>
      </c>
      <c r="AS169" s="7">
        <v>0</v>
      </c>
      <c r="AT169" s="7">
        <v>1759.9</v>
      </c>
      <c r="AU169" s="7">
        <v>4065</v>
      </c>
      <c r="AV169" s="7">
        <v>0</v>
      </c>
      <c r="AW169" s="7">
        <v>0</v>
      </c>
      <c r="AX169" s="7">
        <v>204</v>
      </c>
      <c r="AY169" s="7">
        <v>623.58000000000004</v>
      </c>
      <c r="AZ169" s="7">
        <v>1606</v>
      </c>
      <c r="BA169" s="7">
        <v>312.5</v>
      </c>
      <c r="BB169" s="7">
        <v>1740.59</v>
      </c>
      <c r="BC169" s="7">
        <v>535</v>
      </c>
      <c r="BD169" s="7">
        <v>24186.34</v>
      </c>
      <c r="BE169" s="7">
        <v>0</v>
      </c>
      <c r="BF169" s="7">
        <v>330</v>
      </c>
      <c r="BG169" s="7">
        <v>0</v>
      </c>
      <c r="BH169" s="7">
        <v>0</v>
      </c>
      <c r="BI169" s="7">
        <v>1819.5</v>
      </c>
      <c r="BJ169" s="7">
        <v>14159.4</v>
      </c>
      <c r="BK169" s="7">
        <v>0</v>
      </c>
      <c r="BL169" s="7">
        <v>0</v>
      </c>
      <c r="BM169" s="7">
        <v>617</v>
      </c>
      <c r="BN169" s="7">
        <v>0</v>
      </c>
      <c r="BO169" s="7">
        <v>2270.5</v>
      </c>
      <c r="BP169" s="7">
        <v>0</v>
      </c>
      <c r="BQ169" s="5">
        <v>0</v>
      </c>
      <c r="BR169" s="7">
        <v>7232.11</v>
      </c>
      <c r="BS169" s="7">
        <v>0</v>
      </c>
      <c r="BT169" s="7">
        <v>0</v>
      </c>
      <c r="BU169" s="7">
        <v>0</v>
      </c>
      <c r="BV169" s="7">
        <v>0</v>
      </c>
      <c r="BW169" s="5">
        <v>34060.196533664501</v>
      </c>
      <c r="BX169" s="5">
        <v>0</v>
      </c>
      <c r="BY169" s="5">
        <v>1018.08757626478</v>
      </c>
      <c r="BZ169" s="5">
        <v>1732.7803195331101</v>
      </c>
      <c r="CA169" s="5">
        <v>14740.219210625801</v>
      </c>
      <c r="CB169" s="5">
        <v>0</v>
      </c>
      <c r="CC169" s="5">
        <v>390.96437880104298</v>
      </c>
      <c r="CD169" s="5">
        <v>0</v>
      </c>
      <c r="CE169" s="5">
        <v>708.23631624674204</v>
      </c>
      <c r="CF169" s="5">
        <v>0</v>
      </c>
      <c r="CG169" s="7">
        <v>0</v>
      </c>
      <c r="CH169" s="5">
        <v>0</v>
      </c>
      <c r="CI169" s="5">
        <v>0</v>
      </c>
      <c r="CJ169" s="7">
        <v>47978.61</v>
      </c>
      <c r="CK169" s="7">
        <v>0</v>
      </c>
      <c r="CL169" s="5">
        <v>4405.8036490008699</v>
      </c>
      <c r="CM169" s="5">
        <v>6108.1146828844503</v>
      </c>
      <c r="CN169" s="5">
        <v>2643.6372501218898</v>
      </c>
      <c r="CO169" s="5">
        <v>733.12205428246398</v>
      </c>
      <c r="CP169" s="5">
        <v>390.96437880104298</v>
      </c>
      <c r="CQ169" s="7">
        <v>8802.5300000000007</v>
      </c>
      <c r="CR169" s="7">
        <v>15664.28</v>
      </c>
      <c r="CS169" s="7">
        <v>0</v>
      </c>
      <c r="CT169" s="7">
        <v>531.25</v>
      </c>
      <c r="CU169" s="7">
        <v>162.54</v>
      </c>
      <c r="CV169" s="7">
        <v>0</v>
      </c>
      <c r="CW169" s="7">
        <v>2515.1999999999998</v>
      </c>
      <c r="CX169" s="7">
        <v>0</v>
      </c>
      <c r="CY169" s="7">
        <v>1192</v>
      </c>
      <c r="CZ169" s="7">
        <v>3560.17</v>
      </c>
      <c r="DA169" s="7">
        <v>44963.95</v>
      </c>
      <c r="DB169" s="5">
        <v>0</v>
      </c>
      <c r="DC169" s="5">
        <v>0</v>
      </c>
      <c r="DD169" s="5">
        <v>0</v>
      </c>
      <c r="DE169" s="5">
        <v>0</v>
      </c>
      <c r="DF169" s="5">
        <v>63.692507719811502</v>
      </c>
      <c r="DG169" s="5">
        <v>1464.00130017877</v>
      </c>
      <c r="DH169" s="5">
        <v>377.68568178124502</v>
      </c>
      <c r="DI169" s="5">
        <v>708.79245896310704</v>
      </c>
      <c r="DJ169" s="5">
        <v>0</v>
      </c>
      <c r="DK169" s="5">
        <v>0</v>
      </c>
      <c r="DL169" s="5">
        <v>1671.5748415407099</v>
      </c>
      <c r="DM169" s="5">
        <v>542.18267511782904</v>
      </c>
      <c r="DN169" s="5">
        <v>0</v>
      </c>
      <c r="DO169" s="5">
        <v>0</v>
      </c>
      <c r="DP169" s="7">
        <v>35965.760000000002</v>
      </c>
      <c r="DQ169" s="7">
        <v>0</v>
      </c>
      <c r="DR169" s="5">
        <v>6511.2140419307698</v>
      </c>
      <c r="DS169" s="5">
        <v>825.43474727775094</v>
      </c>
      <c r="DT169" s="5">
        <v>0</v>
      </c>
      <c r="DU169" s="7">
        <v>0</v>
      </c>
      <c r="DV169" s="5">
        <v>0</v>
      </c>
      <c r="DW169" s="7">
        <v>1796</v>
      </c>
      <c r="DX169" s="7">
        <v>45.24</v>
      </c>
      <c r="DY169" s="7">
        <v>9916.7900000000009</v>
      </c>
      <c r="DZ169" s="7">
        <v>0</v>
      </c>
      <c r="EA169" s="5">
        <v>0</v>
      </c>
      <c r="EB169" s="5">
        <v>0</v>
      </c>
      <c r="EC169" s="5">
        <v>0</v>
      </c>
      <c r="ED169" s="5">
        <v>0</v>
      </c>
      <c r="EE169" s="5">
        <v>0</v>
      </c>
      <c r="EF169" s="7">
        <v>0</v>
      </c>
      <c r="EG169" s="5">
        <v>0</v>
      </c>
      <c r="EH169" s="5">
        <v>0</v>
      </c>
      <c r="EI169" s="7">
        <v>0</v>
      </c>
      <c r="EJ169" s="5">
        <v>0</v>
      </c>
      <c r="EK169" s="5">
        <v>0</v>
      </c>
      <c r="EL169" s="7">
        <v>0</v>
      </c>
      <c r="EM169" s="7">
        <v>0</v>
      </c>
      <c r="EN169" s="7">
        <v>0</v>
      </c>
      <c r="EO169" s="7">
        <v>0</v>
      </c>
      <c r="EP169" s="5">
        <v>0</v>
      </c>
      <c r="EQ169" s="5">
        <v>0</v>
      </c>
      <c r="ER169" s="5">
        <v>0</v>
      </c>
      <c r="ES169" s="5">
        <v>0</v>
      </c>
      <c r="ET169" s="5">
        <v>0</v>
      </c>
      <c r="EU169" s="5">
        <v>0</v>
      </c>
      <c r="EV169" s="5">
        <v>0</v>
      </c>
    </row>
    <row r="170" spans="1:152" ht="14.55" customHeight="1" x14ac:dyDescent="0.45">
      <c r="A170" s="3" t="s">
        <v>1034</v>
      </c>
      <c r="B170" s="5">
        <v>1345887.8207612401</v>
      </c>
      <c r="C170" s="5">
        <v>100871.210751522</v>
      </c>
      <c r="D170" s="5">
        <v>0</v>
      </c>
      <c r="E170" s="5">
        <v>139306.93063340001</v>
      </c>
      <c r="F170" s="5">
        <v>4338.1296906214602</v>
      </c>
      <c r="G170" s="5">
        <v>131889.33102964199</v>
      </c>
      <c r="H170" s="5">
        <v>1834.96531416879</v>
      </c>
      <c r="I170" s="5">
        <v>6814.8475320656698</v>
      </c>
      <c r="J170" s="5">
        <v>4894.9261511728901</v>
      </c>
      <c r="K170" s="5">
        <v>23197.219808861901</v>
      </c>
      <c r="L170" s="7">
        <v>0</v>
      </c>
      <c r="M170" s="5">
        <v>3030.5191926263001</v>
      </c>
      <c r="N170" s="5">
        <v>3442.9041845255801</v>
      </c>
      <c r="O170" s="5">
        <v>-2181.89242795473</v>
      </c>
      <c r="P170" s="5">
        <v>3504.8094921573602</v>
      </c>
      <c r="Q170" s="5">
        <v>0</v>
      </c>
      <c r="R170" s="5">
        <v>0</v>
      </c>
      <c r="S170" s="5">
        <v>22283.3604532032</v>
      </c>
      <c r="T170" s="7">
        <v>0</v>
      </c>
      <c r="U170" s="5">
        <v>0</v>
      </c>
      <c r="V170" s="5">
        <v>60424.800910125203</v>
      </c>
      <c r="W170" s="5">
        <v>722.96440760604605</v>
      </c>
      <c r="X170" s="5">
        <v>16660.8889972371</v>
      </c>
      <c r="Y170" s="5">
        <v>0</v>
      </c>
      <c r="Z170" s="5">
        <v>93378.766455387595</v>
      </c>
      <c r="AA170" s="5">
        <v>11622.4793587657</v>
      </c>
      <c r="AB170" s="5">
        <v>917.21207738202804</v>
      </c>
      <c r="AC170" s="5">
        <v>13104.030554201199</v>
      </c>
      <c r="AD170" s="5">
        <v>31032.000650089401</v>
      </c>
      <c r="AE170" s="5">
        <v>0</v>
      </c>
      <c r="AF170" s="5">
        <v>3549.5774418982601</v>
      </c>
      <c r="AG170" s="5">
        <v>17949.964539007098</v>
      </c>
      <c r="AH170" s="5">
        <v>4282.3631624674199</v>
      </c>
      <c r="AI170" s="5">
        <v>11504.546727336399</v>
      </c>
      <c r="AJ170" s="5">
        <v>0</v>
      </c>
      <c r="AK170" s="5">
        <v>0</v>
      </c>
      <c r="AL170" s="7">
        <v>0</v>
      </c>
      <c r="AM170" s="7">
        <v>-1938</v>
      </c>
      <c r="AN170" s="7">
        <v>7238.32</v>
      </c>
      <c r="AO170" s="7">
        <v>5856.26</v>
      </c>
      <c r="AP170" s="7">
        <v>0</v>
      </c>
      <c r="AQ170" s="7">
        <v>6270</v>
      </c>
      <c r="AR170" s="7">
        <v>0</v>
      </c>
      <c r="AS170" s="7">
        <v>0</v>
      </c>
      <c r="AT170" s="7">
        <v>1759.9</v>
      </c>
      <c r="AU170" s="7">
        <v>15563.21</v>
      </c>
      <c r="AV170" s="7">
        <v>5458.73</v>
      </c>
      <c r="AW170" s="7">
        <v>8399.36</v>
      </c>
      <c r="AX170" s="7">
        <v>204</v>
      </c>
      <c r="AY170" s="7">
        <v>623.58000000000004</v>
      </c>
      <c r="AZ170" s="7">
        <v>-1244.4000000000001</v>
      </c>
      <c r="BA170" s="7">
        <v>312.5</v>
      </c>
      <c r="BB170" s="7">
        <v>1740.59</v>
      </c>
      <c r="BC170" s="7">
        <v>535</v>
      </c>
      <c r="BD170" s="7">
        <v>24186.34</v>
      </c>
      <c r="BE170" s="7">
        <v>0</v>
      </c>
      <c r="BF170" s="7">
        <v>330</v>
      </c>
      <c r="BG170" s="7">
        <v>0</v>
      </c>
      <c r="BH170" s="7">
        <v>0</v>
      </c>
      <c r="BI170" s="7">
        <v>2165.86</v>
      </c>
      <c r="BJ170" s="7">
        <v>32616.639999999999</v>
      </c>
      <c r="BK170" s="7">
        <v>3437.78</v>
      </c>
      <c r="BL170" s="7">
        <v>0</v>
      </c>
      <c r="BM170" s="7">
        <v>617</v>
      </c>
      <c r="BN170" s="7">
        <v>450</v>
      </c>
      <c r="BO170" s="7">
        <v>-3074.86</v>
      </c>
      <c r="BP170" s="7">
        <v>1046.1400000000001</v>
      </c>
      <c r="BQ170" s="5">
        <v>703.73588184187702</v>
      </c>
      <c r="BR170" s="7">
        <v>50577.03</v>
      </c>
      <c r="BS170" s="7">
        <v>0</v>
      </c>
      <c r="BT170" s="7">
        <v>0</v>
      </c>
      <c r="BU170" s="7">
        <v>0</v>
      </c>
      <c r="BV170" s="7">
        <v>0</v>
      </c>
      <c r="BW170" s="5">
        <v>67265.082878894202</v>
      </c>
      <c r="BX170" s="5">
        <v>0</v>
      </c>
      <c r="BY170" s="5">
        <v>6323.7028238216099</v>
      </c>
      <c r="BZ170" s="5">
        <v>1732.7803195331101</v>
      </c>
      <c r="CA170" s="5">
        <v>22731.7909400141</v>
      </c>
      <c r="CB170" s="5">
        <v>0</v>
      </c>
      <c r="CC170" s="5">
        <v>390.96437880104298</v>
      </c>
      <c r="CD170" s="5">
        <v>0</v>
      </c>
      <c r="CE170" s="5">
        <v>708.23631624674204</v>
      </c>
      <c r="CF170" s="5">
        <v>0</v>
      </c>
      <c r="CG170" s="7">
        <v>0</v>
      </c>
      <c r="CH170" s="5">
        <v>0</v>
      </c>
      <c r="CI170" s="5">
        <v>64736.738176499297</v>
      </c>
      <c r="CJ170" s="7">
        <v>72806.09</v>
      </c>
      <c r="CK170" s="7">
        <v>0</v>
      </c>
      <c r="CL170" s="5">
        <v>4405.8036490008699</v>
      </c>
      <c r="CM170" s="5">
        <v>6108.1146828844503</v>
      </c>
      <c r="CN170" s="5">
        <v>2643.6372501218898</v>
      </c>
      <c r="CO170" s="5">
        <v>939.509182512596</v>
      </c>
      <c r="CP170" s="5">
        <v>390.96437880104298</v>
      </c>
      <c r="CQ170" s="7">
        <v>28237.13</v>
      </c>
      <c r="CR170" s="7">
        <v>15664.28</v>
      </c>
      <c r="CS170" s="7">
        <v>20957.939999999999</v>
      </c>
      <c r="CT170" s="7">
        <v>531.25</v>
      </c>
      <c r="CU170" s="7">
        <v>162.54</v>
      </c>
      <c r="CV170" s="7">
        <v>270.83999999999997</v>
      </c>
      <c r="CW170" s="7">
        <v>2515.1999999999998</v>
      </c>
      <c r="CX170" s="7">
        <v>0</v>
      </c>
      <c r="CY170" s="7">
        <v>1192</v>
      </c>
      <c r="CZ170" s="7">
        <v>3560.17</v>
      </c>
      <c r="DA170" s="7">
        <v>46902.95</v>
      </c>
      <c r="DB170" s="5">
        <v>0</v>
      </c>
      <c r="DC170" s="5">
        <v>0</v>
      </c>
      <c r="DD170" s="5">
        <v>4509.8001737619497</v>
      </c>
      <c r="DE170" s="5">
        <v>0</v>
      </c>
      <c r="DF170" s="5">
        <v>-96.676418007476499</v>
      </c>
      <c r="DG170" s="5">
        <v>1464.00130017877</v>
      </c>
      <c r="DH170" s="5">
        <v>377.68568178124502</v>
      </c>
      <c r="DI170" s="5">
        <v>708.79245896310704</v>
      </c>
      <c r="DJ170" s="5">
        <v>0</v>
      </c>
      <c r="DK170" s="5">
        <v>0</v>
      </c>
      <c r="DL170" s="5">
        <v>1671.5748415407099</v>
      </c>
      <c r="DM170" s="5">
        <v>542.18267511782904</v>
      </c>
      <c r="DN170" s="5">
        <v>0</v>
      </c>
      <c r="DO170" s="5">
        <v>0</v>
      </c>
      <c r="DP170" s="7">
        <v>35965.760000000002</v>
      </c>
      <c r="DQ170" s="7">
        <v>0</v>
      </c>
      <c r="DR170" s="5">
        <v>6649.3580367300501</v>
      </c>
      <c r="DS170" s="5">
        <v>14154.266211604099</v>
      </c>
      <c r="DT170" s="5">
        <v>11152.5678530798</v>
      </c>
      <c r="DU170" s="7">
        <v>0</v>
      </c>
      <c r="DV170" s="5">
        <v>0</v>
      </c>
      <c r="DW170" s="7">
        <v>2192</v>
      </c>
      <c r="DX170" s="7">
        <v>2057.2399999999998</v>
      </c>
      <c r="DY170" s="7">
        <v>21149.98</v>
      </c>
      <c r="DZ170" s="7">
        <v>0</v>
      </c>
      <c r="EA170" s="5">
        <v>0</v>
      </c>
      <c r="EB170" s="5">
        <v>0</v>
      </c>
      <c r="EC170" s="5">
        <v>0</v>
      </c>
      <c r="ED170" s="5">
        <v>0</v>
      </c>
      <c r="EE170" s="5">
        <v>0</v>
      </c>
      <c r="EF170" s="7">
        <v>0</v>
      </c>
      <c r="EG170" s="5">
        <v>0</v>
      </c>
      <c r="EH170" s="5">
        <v>0</v>
      </c>
      <c r="EI170" s="7">
        <v>0</v>
      </c>
      <c r="EJ170" s="5">
        <v>0</v>
      </c>
      <c r="EK170" s="5">
        <v>0</v>
      </c>
      <c r="EL170" s="7">
        <v>0</v>
      </c>
      <c r="EM170" s="7">
        <v>0</v>
      </c>
      <c r="EN170" s="7">
        <v>0</v>
      </c>
      <c r="EO170" s="7">
        <v>0</v>
      </c>
      <c r="EP170" s="5">
        <v>0</v>
      </c>
      <c r="EQ170" s="5">
        <v>0</v>
      </c>
      <c r="ER170" s="5">
        <v>0</v>
      </c>
      <c r="ES170" s="5">
        <v>0</v>
      </c>
      <c r="ET170" s="5">
        <v>0</v>
      </c>
      <c r="EU170" s="5">
        <v>0</v>
      </c>
      <c r="EV170" s="5">
        <v>0</v>
      </c>
    </row>
    <row r="171" spans="1:152" ht="14.55" customHeight="1" x14ac:dyDescent="0.45">
      <c r="A171" s="3" t="s">
        <v>1036</v>
      </c>
      <c r="B171" s="5">
        <v>402531.65284748899</v>
      </c>
      <c r="C171" s="5">
        <v>20728.4999698668</v>
      </c>
      <c r="D171" s="5">
        <v>0</v>
      </c>
      <c r="E171" s="5">
        <v>0</v>
      </c>
      <c r="F171" s="5">
        <v>3855.7205334485202</v>
      </c>
      <c r="G171" s="5">
        <v>17057.043356190301</v>
      </c>
      <c r="H171" s="5">
        <v>213.450117283026</v>
      </c>
      <c r="I171" s="5">
        <v>1694.93936217997</v>
      </c>
      <c r="J171" s="5">
        <v>4308.6272806255402</v>
      </c>
      <c r="K171" s="5">
        <v>15089.487402258899</v>
      </c>
      <c r="L171" s="7">
        <v>2667.12</v>
      </c>
      <c r="M171" s="5">
        <v>15171.5155757788</v>
      </c>
      <c r="N171" s="5">
        <v>575.98004385462298</v>
      </c>
      <c r="O171" s="5">
        <v>0</v>
      </c>
      <c r="P171" s="5">
        <v>0</v>
      </c>
      <c r="Q171" s="5">
        <v>0</v>
      </c>
      <c r="R171" s="5">
        <v>32960.858603222601</v>
      </c>
      <c r="S171" s="5">
        <v>0</v>
      </c>
      <c r="T171" s="7">
        <v>0</v>
      </c>
      <c r="U171" s="5">
        <v>0</v>
      </c>
      <c r="V171" s="5">
        <v>85628.872094913095</v>
      </c>
      <c r="W171" s="5">
        <v>0</v>
      </c>
      <c r="X171" s="5">
        <v>0</v>
      </c>
      <c r="Y171" s="5">
        <v>0</v>
      </c>
      <c r="Z171" s="5">
        <v>72794.693645376203</v>
      </c>
      <c r="AA171" s="5">
        <v>5934.7375399264702</v>
      </c>
      <c r="AB171" s="5">
        <v>9246.0856987886491</v>
      </c>
      <c r="AC171" s="5">
        <v>0</v>
      </c>
      <c r="AD171" s="5">
        <v>0</v>
      </c>
      <c r="AE171" s="5">
        <v>0</v>
      </c>
      <c r="AF171" s="5">
        <v>0</v>
      </c>
      <c r="AG171" s="5">
        <v>0</v>
      </c>
      <c r="AH171" s="5">
        <v>2792.0069504778498</v>
      </c>
      <c r="AI171" s="5">
        <v>1523.7836891844599</v>
      </c>
      <c r="AJ171" s="5">
        <v>134.75899057966001</v>
      </c>
      <c r="AK171" s="5">
        <v>0</v>
      </c>
      <c r="AL171" s="7">
        <v>0</v>
      </c>
      <c r="AM171" s="7">
        <v>-1492.5</v>
      </c>
      <c r="AN171" s="7">
        <v>0</v>
      </c>
      <c r="AO171" s="7">
        <v>3368.89</v>
      </c>
      <c r="AP171" s="7">
        <v>0</v>
      </c>
      <c r="AQ171" s="7">
        <v>2762.1</v>
      </c>
      <c r="AR171" s="7">
        <v>0</v>
      </c>
      <c r="AS171" s="7">
        <v>0</v>
      </c>
      <c r="AT171" s="7">
        <v>4078.17</v>
      </c>
      <c r="AU171" s="7">
        <v>4024.24</v>
      </c>
      <c r="AV171" s="7">
        <v>0</v>
      </c>
      <c r="AW171" s="7">
        <v>894.11</v>
      </c>
      <c r="AX171" s="7">
        <v>0</v>
      </c>
      <c r="AY171" s="7">
        <v>0</v>
      </c>
      <c r="AZ171" s="7">
        <v>0</v>
      </c>
      <c r="BA171" s="7">
        <v>0</v>
      </c>
      <c r="BB171" s="7">
        <v>2071.1</v>
      </c>
      <c r="BC171" s="7">
        <v>245</v>
      </c>
      <c r="BD171" s="7">
        <v>12176.04</v>
      </c>
      <c r="BE171" s="7">
        <v>600</v>
      </c>
      <c r="BF171" s="7">
        <v>30</v>
      </c>
      <c r="BG171" s="7">
        <v>0</v>
      </c>
      <c r="BH171" s="7">
        <v>0</v>
      </c>
      <c r="BI171" s="7">
        <v>20</v>
      </c>
      <c r="BJ171" s="7">
        <v>18828.240000000002</v>
      </c>
      <c r="BK171" s="7">
        <v>0</v>
      </c>
      <c r="BL171" s="7">
        <v>0</v>
      </c>
      <c r="BM171" s="7">
        <v>706.25</v>
      </c>
      <c r="BN171" s="7">
        <v>0</v>
      </c>
      <c r="BO171" s="7">
        <v>0</v>
      </c>
      <c r="BP171" s="7">
        <v>0</v>
      </c>
      <c r="BQ171" s="5">
        <v>0</v>
      </c>
      <c r="BR171" s="7">
        <v>922.79</v>
      </c>
      <c r="BS171" s="7">
        <v>0</v>
      </c>
      <c r="BT171" s="7">
        <v>0</v>
      </c>
      <c r="BU171" s="7">
        <v>0</v>
      </c>
      <c r="BV171" s="7">
        <v>0</v>
      </c>
      <c r="BW171" s="5">
        <v>6713.5521840073397</v>
      </c>
      <c r="BX171" s="5">
        <v>0</v>
      </c>
      <c r="BY171" s="5">
        <v>0</v>
      </c>
      <c r="BZ171" s="5">
        <v>0</v>
      </c>
      <c r="CA171" s="5">
        <v>430.41952378381302</v>
      </c>
      <c r="CB171" s="5">
        <v>0</v>
      </c>
      <c r="CC171" s="5">
        <v>0</v>
      </c>
      <c r="CD171" s="5">
        <v>0</v>
      </c>
      <c r="CE171" s="5">
        <v>0</v>
      </c>
      <c r="CF171" s="5">
        <v>0</v>
      </c>
      <c r="CG171" s="7">
        <v>0</v>
      </c>
      <c r="CH171" s="5">
        <v>0</v>
      </c>
      <c r="CI171" s="5">
        <v>9814.6432634487192</v>
      </c>
      <c r="CJ171" s="7">
        <v>2616.21</v>
      </c>
      <c r="CK171" s="7">
        <v>0</v>
      </c>
      <c r="CL171" s="5">
        <v>4445.11728931364</v>
      </c>
      <c r="CM171" s="5">
        <v>7948.3318853171204</v>
      </c>
      <c r="CN171" s="5">
        <v>1284.0890622460599</v>
      </c>
      <c r="CO171" s="5">
        <v>-487.56704046806402</v>
      </c>
      <c r="CP171" s="5">
        <v>12065.403996524799</v>
      </c>
      <c r="CQ171" s="7">
        <v>0</v>
      </c>
      <c r="CR171" s="7">
        <v>0</v>
      </c>
      <c r="CS171" s="7">
        <v>0</v>
      </c>
      <c r="CT171" s="7">
        <v>1543.37</v>
      </c>
      <c r="CU171" s="7">
        <v>0</v>
      </c>
      <c r="CV171" s="7">
        <v>0.4</v>
      </c>
      <c r="CW171" s="7">
        <v>0</v>
      </c>
      <c r="CX171" s="7">
        <v>0</v>
      </c>
      <c r="CY171" s="7">
        <v>0</v>
      </c>
      <c r="CZ171" s="7">
        <v>0</v>
      </c>
      <c r="DA171" s="7">
        <v>2549.4899999999998</v>
      </c>
      <c r="DB171" s="5">
        <v>499.75410140301398</v>
      </c>
      <c r="DC171" s="5">
        <v>87.576020851433498</v>
      </c>
      <c r="DD171" s="5">
        <v>177.497827975673</v>
      </c>
      <c r="DE171" s="5">
        <v>352.89313640312798</v>
      </c>
      <c r="DF171" s="5">
        <v>1340.8093612871801</v>
      </c>
      <c r="DG171" s="5">
        <v>1060.4583130180399</v>
      </c>
      <c r="DH171" s="5">
        <v>0</v>
      </c>
      <c r="DI171" s="5">
        <v>0</v>
      </c>
      <c r="DJ171" s="5">
        <v>0</v>
      </c>
      <c r="DK171" s="5">
        <v>0</v>
      </c>
      <c r="DL171" s="5">
        <v>895.04306842190795</v>
      </c>
      <c r="DM171" s="5">
        <v>0</v>
      </c>
      <c r="DN171" s="5">
        <v>0</v>
      </c>
      <c r="DO171" s="5">
        <v>0</v>
      </c>
      <c r="DP171" s="7">
        <v>336.9</v>
      </c>
      <c r="DQ171" s="7">
        <v>0</v>
      </c>
      <c r="DR171" s="5">
        <v>0</v>
      </c>
      <c r="DS171" s="5">
        <v>0</v>
      </c>
      <c r="DT171" s="5">
        <v>0</v>
      </c>
      <c r="DU171" s="7">
        <v>0</v>
      </c>
      <c r="DV171" s="5">
        <v>0</v>
      </c>
      <c r="DW171" s="7">
        <v>5300</v>
      </c>
      <c r="DX171" s="7">
        <v>39.4</v>
      </c>
      <c r="DY171" s="7">
        <v>1905.25</v>
      </c>
      <c r="DZ171" s="7">
        <v>0</v>
      </c>
      <c r="EA171" s="5">
        <v>0</v>
      </c>
      <c r="EB171" s="5">
        <v>0</v>
      </c>
      <c r="EC171" s="5">
        <v>0</v>
      </c>
      <c r="ED171" s="5">
        <v>0</v>
      </c>
      <c r="EE171" s="5">
        <v>0</v>
      </c>
      <c r="EF171" s="7">
        <v>0</v>
      </c>
      <c r="EG171" s="5">
        <v>0</v>
      </c>
      <c r="EH171" s="5">
        <v>0</v>
      </c>
      <c r="EI171" s="7">
        <v>0</v>
      </c>
      <c r="EJ171" s="5">
        <v>0</v>
      </c>
      <c r="EK171" s="5">
        <v>0</v>
      </c>
      <c r="EL171" s="7">
        <v>0</v>
      </c>
      <c r="EM171" s="7">
        <v>0</v>
      </c>
      <c r="EN171" s="7">
        <v>0</v>
      </c>
      <c r="EO171" s="7">
        <v>0</v>
      </c>
      <c r="EP171" s="5">
        <v>0</v>
      </c>
      <c r="EQ171" s="5">
        <v>0</v>
      </c>
      <c r="ER171" s="5">
        <v>0</v>
      </c>
      <c r="ES171" s="5">
        <v>0</v>
      </c>
      <c r="ET171" s="5">
        <v>0</v>
      </c>
      <c r="EU171" s="5">
        <v>0</v>
      </c>
      <c r="EV171" s="5">
        <v>0</v>
      </c>
    </row>
    <row r="172" spans="1:152" ht="14.55" customHeight="1" x14ac:dyDescent="0.45">
      <c r="A172" s="3" t="s">
        <v>1038</v>
      </c>
      <c r="B172" s="5">
        <v>350748.63928332599</v>
      </c>
      <c r="C172" s="5">
        <v>21709.576327367002</v>
      </c>
      <c r="D172" s="5">
        <v>0</v>
      </c>
      <c r="E172" s="5">
        <v>0</v>
      </c>
      <c r="F172" s="5">
        <v>10625.716753954999</v>
      </c>
      <c r="G172" s="5">
        <v>27372.323308676601</v>
      </c>
      <c r="H172" s="5">
        <v>0</v>
      </c>
      <c r="I172" s="5">
        <v>1649.33872336178</v>
      </c>
      <c r="J172" s="5">
        <v>15125.8384013901</v>
      </c>
      <c r="K172" s="5">
        <v>0</v>
      </c>
      <c r="L172" s="7">
        <v>0</v>
      </c>
      <c r="M172" s="5">
        <v>0</v>
      </c>
      <c r="N172" s="5">
        <v>0</v>
      </c>
      <c r="O172" s="5">
        <v>9868.0725702951804</v>
      </c>
      <c r="P172" s="5">
        <v>0</v>
      </c>
      <c r="Q172" s="5">
        <v>0</v>
      </c>
      <c r="R172" s="5">
        <v>0</v>
      </c>
      <c r="S172" s="5">
        <v>3998.2402217802701</v>
      </c>
      <c r="T172" s="7">
        <v>0</v>
      </c>
      <c r="U172" s="5">
        <v>0</v>
      </c>
      <c r="V172" s="5">
        <v>8331.2530472939998</v>
      </c>
      <c r="W172" s="5">
        <v>0</v>
      </c>
      <c r="X172" s="5">
        <v>0</v>
      </c>
      <c r="Y172" s="5">
        <v>0</v>
      </c>
      <c r="Z172" s="5">
        <v>6490.7849829351499</v>
      </c>
      <c r="AA172" s="5">
        <v>0</v>
      </c>
      <c r="AB172" s="5">
        <v>0</v>
      </c>
      <c r="AC172" s="5">
        <v>0</v>
      </c>
      <c r="AD172" s="5">
        <v>46132.480091012498</v>
      </c>
      <c r="AE172" s="5">
        <v>0</v>
      </c>
      <c r="AF172" s="5">
        <v>21082.309442548401</v>
      </c>
      <c r="AG172" s="5">
        <v>0</v>
      </c>
      <c r="AH172" s="5">
        <v>0</v>
      </c>
      <c r="AI172" s="5">
        <v>18526.2419787656</v>
      </c>
      <c r="AJ172" s="5">
        <v>5101.7793974955503</v>
      </c>
      <c r="AK172" s="5">
        <v>0</v>
      </c>
      <c r="AL172" s="7">
        <v>451.55</v>
      </c>
      <c r="AM172" s="7">
        <v>-1427.17</v>
      </c>
      <c r="AN172" s="7">
        <v>0</v>
      </c>
      <c r="AO172" s="7">
        <v>0</v>
      </c>
      <c r="AP172" s="7">
        <v>0</v>
      </c>
      <c r="AQ172" s="7">
        <v>0</v>
      </c>
      <c r="AR172" s="7">
        <v>0</v>
      </c>
      <c r="AS172" s="7">
        <v>0</v>
      </c>
      <c r="AT172" s="7">
        <v>0</v>
      </c>
      <c r="AU172" s="7">
        <v>0</v>
      </c>
      <c r="AV172" s="7">
        <v>0</v>
      </c>
      <c r="AW172" s="7">
        <v>0</v>
      </c>
      <c r="AX172" s="7">
        <v>0</v>
      </c>
      <c r="AY172" s="7">
        <v>3910</v>
      </c>
      <c r="AZ172" s="7">
        <v>0</v>
      </c>
      <c r="BA172" s="7">
        <v>0</v>
      </c>
      <c r="BB172" s="7">
        <v>0</v>
      </c>
      <c r="BC172" s="7">
        <v>0</v>
      </c>
      <c r="BD172" s="7">
        <v>0</v>
      </c>
      <c r="BE172" s="7">
        <v>0</v>
      </c>
      <c r="BF172" s="7">
        <v>0</v>
      </c>
      <c r="BG172" s="7">
        <v>0</v>
      </c>
      <c r="BH172" s="7">
        <v>0</v>
      </c>
      <c r="BI172" s="7">
        <v>184.9</v>
      </c>
      <c r="BJ172" s="7">
        <v>0</v>
      </c>
      <c r="BK172" s="7">
        <v>0</v>
      </c>
      <c r="BL172" s="7">
        <v>0</v>
      </c>
      <c r="BM172" s="7">
        <v>0</v>
      </c>
      <c r="BN172" s="7">
        <v>0</v>
      </c>
      <c r="BO172" s="7">
        <v>466.51</v>
      </c>
      <c r="BP172" s="7">
        <v>65.75</v>
      </c>
      <c r="BQ172" s="5">
        <v>0</v>
      </c>
      <c r="BR172" s="7">
        <v>0</v>
      </c>
      <c r="BS172" s="7">
        <v>0</v>
      </c>
      <c r="BT172" s="7">
        <v>0</v>
      </c>
      <c r="BU172" s="7">
        <v>0</v>
      </c>
      <c r="BV172" s="7">
        <v>0</v>
      </c>
      <c r="BW172" s="5">
        <v>9411.3492791965891</v>
      </c>
      <c r="BX172" s="5">
        <v>0</v>
      </c>
      <c r="BY172" s="5">
        <v>8097.4677393229304</v>
      </c>
      <c r="BZ172" s="5">
        <v>0</v>
      </c>
      <c r="CA172" s="5">
        <v>8483.5808001727801</v>
      </c>
      <c r="CB172" s="5">
        <v>0</v>
      </c>
      <c r="CC172" s="5">
        <v>0</v>
      </c>
      <c r="CD172" s="5">
        <v>0</v>
      </c>
      <c r="CE172" s="5">
        <v>0</v>
      </c>
      <c r="CF172" s="5">
        <v>0</v>
      </c>
      <c r="CG172" s="7">
        <v>0</v>
      </c>
      <c r="CH172" s="5">
        <v>0</v>
      </c>
      <c r="CI172" s="5">
        <v>0</v>
      </c>
      <c r="CJ172" s="7">
        <v>29437.37</v>
      </c>
      <c r="CK172" s="7">
        <v>0</v>
      </c>
      <c r="CL172" s="5">
        <v>22913.258036489999</v>
      </c>
      <c r="CM172" s="5">
        <v>0</v>
      </c>
      <c r="CN172" s="5">
        <v>2537.38826588656</v>
      </c>
      <c r="CO172" s="5">
        <v>1381.31805623273</v>
      </c>
      <c r="CP172" s="5">
        <v>2679.7046046915698</v>
      </c>
      <c r="CQ172" s="7">
        <v>4183.51</v>
      </c>
      <c r="CR172" s="7">
        <v>1281.67</v>
      </c>
      <c r="CS172" s="7">
        <v>0</v>
      </c>
      <c r="CT172" s="7">
        <v>323</v>
      </c>
      <c r="CU172" s="7">
        <v>0</v>
      </c>
      <c r="CV172" s="7">
        <v>4055.01</v>
      </c>
      <c r="CW172" s="7">
        <v>2244.09</v>
      </c>
      <c r="CX172" s="7">
        <v>0</v>
      </c>
      <c r="CY172" s="7">
        <v>1654.11</v>
      </c>
      <c r="CZ172" s="7">
        <v>0</v>
      </c>
      <c r="DA172" s="7">
        <v>5228.8100000000004</v>
      </c>
      <c r="DB172" s="5">
        <v>165.28561354019701</v>
      </c>
      <c r="DC172" s="5">
        <v>0</v>
      </c>
      <c r="DD172" s="5">
        <v>913.37098175499602</v>
      </c>
      <c r="DE172" s="5">
        <v>15.708079930495201</v>
      </c>
      <c r="DF172" s="5">
        <v>0</v>
      </c>
      <c r="DG172" s="5">
        <v>422.74500243783501</v>
      </c>
      <c r="DH172" s="5">
        <v>303.53486104339299</v>
      </c>
      <c r="DI172" s="5">
        <v>3016.8941979522201</v>
      </c>
      <c r="DJ172" s="5">
        <v>0</v>
      </c>
      <c r="DK172" s="5">
        <v>0</v>
      </c>
      <c r="DL172" s="5">
        <v>17270.567202990402</v>
      </c>
      <c r="DM172" s="5">
        <v>1044.96993336584</v>
      </c>
      <c r="DN172" s="5">
        <v>221.21729237770199</v>
      </c>
      <c r="DO172" s="5">
        <v>54.095563139931699</v>
      </c>
      <c r="DP172" s="7">
        <v>4421.4799999999996</v>
      </c>
      <c r="DQ172" s="7">
        <v>0</v>
      </c>
      <c r="DR172" s="5">
        <v>0</v>
      </c>
      <c r="DS172" s="5">
        <v>0</v>
      </c>
      <c r="DT172" s="5">
        <v>0</v>
      </c>
      <c r="DU172" s="7">
        <v>0</v>
      </c>
      <c r="DV172" s="5">
        <v>1429.3840403055401</v>
      </c>
      <c r="DW172" s="7">
        <v>3874</v>
      </c>
      <c r="DX172" s="7">
        <v>1122</v>
      </c>
      <c r="DY172" s="7">
        <v>11645.45</v>
      </c>
      <c r="DZ172" s="7">
        <v>0</v>
      </c>
      <c r="EA172" s="5">
        <v>0</v>
      </c>
      <c r="EB172" s="5">
        <v>0</v>
      </c>
      <c r="EC172" s="5">
        <v>0</v>
      </c>
      <c r="ED172" s="5">
        <v>2680.18852592231</v>
      </c>
      <c r="EE172" s="5">
        <v>-1429.3840403055401</v>
      </c>
      <c r="EF172" s="7">
        <v>0</v>
      </c>
      <c r="EG172" s="5">
        <v>0</v>
      </c>
      <c r="EH172" s="5">
        <v>0</v>
      </c>
      <c r="EI172" s="7">
        <v>0</v>
      </c>
      <c r="EJ172" s="5">
        <v>0</v>
      </c>
      <c r="EK172" s="5">
        <v>0</v>
      </c>
      <c r="EL172" s="7">
        <v>0</v>
      </c>
      <c r="EM172" s="7">
        <v>0</v>
      </c>
      <c r="EN172" s="7">
        <v>0</v>
      </c>
      <c r="EO172" s="7">
        <v>0</v>
      </c>
      <c r="EP172" s="5">
        <v>0</v>
      </c>
      <c r="EQ172" s="5">
        <v>0</v>
      </c>
      <c r="ER172" s="5">
        <v>0</v>
      </c>
      <c r="ES172" s="5">
        <v>0</v>
      </c>
      <c r="ET172" s="5">
        <v>0</v>
      </c>
      <c r="EU172" s="5">
        <v>0</v>
      </c>
      <c r="EV172" s="5">
        <v>0</v>
      </c>
    </row>
    <row r="173" spans="1:152" ht="14.55" customHeight="1" x14ac:dyDescent="0.45">
      <c r="A173" s="3" t="s">
        <v>1040</v>
      </c>
      <c r="B173" s="5">
        <v>112026.671567967</v>
      </c>
      <c r="C173" s="5">
        <v>0</v>
      </c>
      <c r="D173" s="5">
        <v>0</v>
      </c>
      <c r="E173" s="5">
        <v>0</v>
      </c>
      <c r="F173" s="5">
        <v>0</v>
      </c>
      <c r="G173" s="5">
        <v>0</v>
      </c>
      <c r="H173" s="5">
        <v>0</v>
      </c>
      <c r="I173" s="5">
        <v>0</v>
      </c>
      <c r="J173" s="5">
        <v>0</v>
      </c>
      <c r="K173" s="5">
        <v>0</v>
      </c>
      <c r="L173" s="7">
        <v>0</v>
      </c>
      <c r="M173" s="5">
        <v>0</v>
      </c>
      <c r="N173" s="5">
        <v>0</v>
      </c>
      <c r="O173" s="5">
        <v>0</v>
      </c>
      <c r="P173" s="5">
        <v>0</v>
      </c>
      <c r="Q173" s="5">
        <v>0</v>
      </c>
      <c r="R173" s="5">
        <v>0</v>
      </c>
      <c r="S173" s="5">
        <v>0</v>
      </c>
      <c r="T173" s="7">
        <v>0</v>
      </c>
      <c r="U173" s="5">
        <v>0</v>
      </c>
      <c r="V173" s="5">
        <v>0</v>
      </c>
      <c r="W173" s="5">
        <v>0</v>
      </c>
      <c r="X173" s="5">
        <v>0</v>
      </c>
      <c r="Y173" s="5">
        <v>0</v>
      </c>
      <c r="Z173" s="5">
        <v>0</v>
      </c>
      <c r="AA173" s="5">
        <v>4070.2344362080398</v>
      </c>
      <c r="AB173" s="5">
        <v>3757.7050563490602</v>
      </c>
      <c r="AC173" s="5">
        <v>0</v>
      </c>
      <c r="AD173" s="5">
        <v>6415.04144319844</v>
      </c>
      <c r="AE173" s="5">
        <v>0</v>
      </c>
      <c r="AF173" s="5">
        <v>0</v>
      </c>
      <c r="AG173" s="5">
        <v>0</v>
      </c>
      <c r="AH173" s="5">
        <v>0</v>
      </c>
      <c r="AI173" s="5">
        <v>0</v>
      </c>
      <c r="AJ173" s="5">
        <v>0</v>
      </c>
      <c r="AK173" s="5">
        <v>0</v>
      </c>
      <c r="AL173" s="7">
        <v>0</v>
      </c>
      <c r="AM173" s="7">
        <v>0</v>
      </c>
      <c r="AN173" s="7">
        <v>8595.66</v>
      </c>
      <c r="AO173" s="7">
        <v>0</v>
      </c>
      <c r="AP173" s="7">
        <v>0</v>
      </c>
      <c r="AQ173" s="7">
        <v>0</v>
      </c>
      <c r="AR173" s="7">
        <v>0</v>
      </c>
      <c r="AS173" s="7">
        <v>0</v>
      </c>
      <c r="AT173" s="7">
        <v>0</v>
      </c>
      <c r="AU173" s="7">
        <v>0</v>
      </c>
      <c r="AV173" s="7">
        <v>0</v>
      </c>
      <c r="AW173" s="7">
        <v>4027.83</v>
      </c>
      <c r="AX173" s="7">
        <v>0</v>
      </c>
      <c r="AY173" s="7">
        <v>0</v>
      </c>
      <c r="AZ173" s="7">
        <v>0</v>
      </c>
      <c r="BA173" s="7">
        <v>0</v>
      </c>
      <c r="BB173" s="7">
        <v>0</v>
      </c>
      <c r="BC173" s="7">
        <v>0</v>
      </c>
      <c r="BD173" s="7">
        <v>0</v>
      </c>
      <c r="BE173" s="7">
        <v>0</v>
      </c>
      <c r="BF173" s="7">
        <v>0</v>
      </c>
      <c r="BG173" s="7">
        <v>0</v>
      </c>
      <c r="BH173" s="7">
        <v>0</v>
      </c>
      <c r="BI173" s="7">
        <v>0</v>
      </c>
      <c r="BJ173" s="7">
        <v>0</v>
      </c>
      <c r="BK173" s="7">
        <v>0</v>
      </c>
      <c r="BL173" s="7">
        <v>0</v>
      </c>
      <c r="BM173" s="7">
        <v>0</v>
      </c>
      <c r="BN173" s="7">
        <v>17.829999999999998</v>
      </c>
      <c r="BO173" s="7">
        <v>3523.14</v>
      </c>
      <c r="BP173" s="7">
        <v>300.45</v>
      </c>
      <c r="BQ173" s="5">
        <v>0</v>
      </c>
      <c r="BR173" s="7">
        <v>0</v>
      </c>
      <c r="BS173" s="7">
        <v>0</v>
      </c>
      <c r="BT173" s="7">
        <v>0</v>
      </c>
      <c r="BU173" s="7">
        <v>0</v>
      </c>
      <c r="BV173" s="7">
        <v>0</v>
      </c>
      <c r="BW173" s="5">
        <v>0</v>
      </c>
      <c r="BX173" s="5">
        <v>0</v>
      </c>
      <c r="BY173" s="5">
        <v>0</v>
      </c>
      <c r="BZ173" s="5">
        <v>0</v>
      </c>
      <c r="CA173" s="5">
        <v>0</v>
      </c>
      <c r="CB173" s="5">
        <v>0</v>
      </c>
      <c r="CC173" s="5">
        <v>0</v>
      </c>
      <c r="CD173" s="5">
        <v>0</v>
      </c>
      <c r="CE173" s="5">
        <v>0</v>
      </c>
      <c r="CF173" s="5">
        <v>0</v>
      </c>
      <c r="CG173" s="7">
        <v>0</v>
      </c>
      <c r="CH173" s="5">
        <v>0</v>
      </c>
      <c r="CI173" s="5">
        <v>0</v>
      </c>
      <c r="CJ173" s="7">
        <v>0</v>
      </c>
      <c r="CK173" s="7">
        <v>0</v>
      </c>
      <c r="CL173" s="5">
        <v>0</v>
      </c>
      <c r="CM173" s="5">
        <v>0</v>
      </c>
      <c r="CN173" s="5">
        <v>0</v>
      </c>
      <c r="CO173" s="5">
        <v>0</v>
      </c>
      <c r="CP173" s="5">
        <v>0</v>
      </c>
      <c r="CQ173" s="7">
        <v>0</v>
      </c>
      <c r="CR173" s="7">
        <v>0</v>
      </c>
      <c r="CS173" s="7">
        <v>0</v>
      </c>
      <c r="CT173" s="7">
        <v>0</v>
      </c>
      <c r="CU173" s="7">
        <v>0</v>
      </c>
      <c r="CV173" s="7">
        <v>0</v>
      </c>
      <c r="CW173" s="7">
        <v>0</v>
      </c>
      <c r="CX173" s="7">
        <v>0</v>
      </c>
      <c r="CY173" s="7">
        <v>0</v>
      </c>
      <c r="CZ173" s="7">
        <v>0</v>
      </c>
      <c r="DA173" s="7">
        <v>0</v>
      </c>
      <c r="DB173" s="5">
        <v>0</v>
      </c>
      <c r="DC173" s="5">
        <v>0</v>
      </c>
      <c r="DD173" s="5">
        <v>0</v>
      </c>
      <c r="DE173" s="5">
        <v>0</v>
      </c>
      <c r="DF173" s="5">
        <v>0</v>
      </c>
      <c r="DG173" s="5">
        <v>0</v>
      </c>
      <c r="DH173" s="5">
        <v>0</v>
      </c>
      <c r="DI173" s="5">
        <v>0</v>
      </c>
      <c r="DJ173" s="5">
        <v>0</v>
      </c>
      <c r="DK173" s="5">
        <v>0</v>
      </c>
      <c r="DL173" s="5">
        <v>0</v>
      </c>
      <c r="DM173" s="5">
        <v>0</v>
      </c>
      <c r="DN173" s="5">
        <v>0</v>
      </c>
      <c r="DO173" s="5">
        <v>0</v>
      </c>
      <c r="DP173" s="7">
        <v>0</v>
      </c>
      <c r="DQ173" s="7">
        <v>0</v>
      </c>
      <c r="DR173" s="5">
        <v>0</v>
      </c>
      <c r="DS173" s="5">
        <v>2549.77246871445</v>
      </c>
      <c r="DT173" s="5">
        <v>832.09816349748098</v>
      </c>
      <c r="DU173" s="7">
        <v>0</v>
      </c>
      <c r="DV173" s="5">
        <v>406.30586705671999</v>
      </c>
      <c r="DW173" s="7">
        <v>0</v>
      </c>
      <c r="DX173" s="7">
        <v>0</v>
      </c>
      <c r="DY173" s="7">
        <v>77936.91</v>
      </c>
      <c r="DZ173" s="7">
        <v>0</v>
      </c>
      <c r="EA173" s="5">
        <v>0</v>
      </c>
      <c r="EB173" s="5">
        <v>0</v>
      </c>
      <c r="EC173" s="5">
        <v>0</v>
      </c>
      <c r="ED173" s="5">
        <v>0</v>
      </c>
      <c r="EE173" s="5">
        <v>-406.30586705671999</v>
      </c>
      <c r="EF173" s="7">
        <v>0</v>
      </c>
      <c r="EG173" s="5">
        <v>0</v>
      </c>
      <c r="EH173" s="5">
        <v>0</v>
      </c>
      <c r="EI173" s="7">
        <v>0</v>
      </c>
      <c r="EJ173" s="5">
        <v>0</v>
      </c>
      <c r="EK173" s="5">
        <v>0</v>
      </c>
      <c r="EL173" s="7">
        <v>0</v>
      </c>
      <c r="EM173" s="7">
        <v>0</v>
      </c>
      <c r="EN173" s="7">
        <v>0</v>
      </c>
      <c r="EO173" s="7">
        <v>0</v>
      </c>
      <c r="EP173" s="5">
        <v>0</v>
      </c>
      <c r="EQ173" s="5">
        <v>0</v>
      </c>
      <c r="ER173" s="5">
        <v>0</v>
      </c>
      <c r="ES173" s="5">
        <v>0</v>
      </c>
      <c r="ET173" s="5">
        <v>0</v>
      </c>
      <c r="EU173" s="5">
        <v>0</v>
      </c>
      <c r="EV173" s="5">
        <v>0</v>
      </c>
    </row>
    <row r="174" spans="1:152" ht="14.55" customHeight="1" x14ac:dyDescent="0.45">
      <c r="A174" s="3" t="s">
        <v>1042</v>
      </c>
      <c r="B174" s="5">
        <v>865306.96369878203</v>
      </c>
      <c r="C174" s="5">
        <v>42438.076297233798</v>
      </c>
      <c r="D174" s="5">
        <v>0</v>
      </c>
      <c r="E174" s="5">
        <v>0</v>
      </c>
      <c r="F174" s="5">
        <v>14481.4372874035</v>
      </c>
      <c r="G174" s="5">
        <v>44429.366664866902</v>
      </c>
      <c r="H174" s="5">
        <v>213.450117283026</v>
      </c>
      <c r="I174" s="5">
        <v>3344.27808554175</v>
      </c>
      <c r="J174" s="5">
        <v>19434.465682015601</v>
      </c>
      <c r="K174" s="5">
        <v>15089.487402258899</v>
      </c>
      <c r="L174" s="7">
        <v>2667.12</v>
      </c>
      <c r="M174" s="5">
        <v>15171.5155757788</v>
      </c>
      <c r="N174" s="5">
        <v>575.98004385462298</v>
      </c>
      <c r="O174" s="5">
        <v>9868.0725702951804</v>
      </c>
      <c r="P174" s="5">
        <v>0</v>
      </c>
      <c r="Q174" s="5">
        <v>0</v>
      </c>
      <c r="R174" s="5">
        <v>32960.858603222601</v>
      </c>
      <c r="S174" s="5">
        <v>3998.2402217802701</v>
      </c>
      <c r="T174" s="7">
        <v>0</v>
      </c>
      <c r="U174" s="5">
        <v>0</v>
      </c>
      <c r="V174" s="5">
        <v>93960.125142207107</v>
      </c>
      <c r="W174" s="5">
        <v>0</v>
      </c>
      <c r="X174" s="5">
        <v>0</v>
      </c>
      <c r="Y174" s="5">
        <v>0</v>
      </c>
      <c r="Z174" s="5">
        <v>79285.478628311306</v>
      </c>
      <c r="AA174" s="5">
        <v>10004.9719761345</v>
      </c>
      <c r="AB174" s="5">
        <v>13003.790755137699</v>
      </c>
      <c r="AC174" s="5">
        <v>0</v>
      </c>
      <c r="AD174" s="5">
        <v>52547.5215342109</v>
      </c>
      <c r="AE174" s="5">
        <v>0</v>
      </c>
      <c r="AF174" s="5">
        <v>21082.309442548401</v>
      </c>
      <c r="AG174" s="5">
        <v>0</v>
      </c>
      <c r="AH174" s="5">
        <v>2792.0069504778498</v>
      </c>
      <c r="AI174" s="5">
        <v>20050.0256679501</v>
      </c>
      <c r="AJ174" s="5">
        <v>5236.5383880752097</v>
      </c>
      <c r="AK174" s="5">
        <v>0</v>
      </c>
      <c r="AL174" s="7">
        <v>451.55</v>
      </c>
      <c r="AM174" s="7">
        <v>-2919.67</v>
      </c>
      <c r="AN174" s="7">
        <v>8595.66</v>
      </c>
      <c r="AO174" s="7">
        <v>3368.89</v>
      </c>
      <c r="AP174" s="7">
        <v>0</v>
      </c>
      <c r="AQ174" s="7">
        <v>2762.1</v>
      </c>
      <c r="AR174" s="7">
        <v>0</v>
      </c>
      <c r="AS174" s="7">
        <v>0</v>
      </c>
      <c r="AT174" s="7">
        <v>4078.17</v>
      </c>
      <c r="AU174" s="7">
        <v>4024.24</v>
      </c>
      <c r="AV174" s="7">
        <v>0</v>
      </c>
      <c r="AW174" s="7">
        <v>4921.9399999999996</v>
      </c>
      <c r="AX174" s="7">
        <v>0</v>
      </c>
      <c r="AY174" s="7">
        <v>3910</v>
      </c>
      <c r="AZ174" s="7">
        <v>0</v>
      </c>
      <c r="BA174" s="7">
        <v>0</v>
      </c>
      <c r="BB174" s="7">
        <v>2071.1</v>
      </c>
      <c r="BC174" s="7">
        <v>245</v>
      </c>
      <c r="BD174" s="7">
        <v>12176.04</v>
      </c>
      <c r="BE174" s="7">
        <v>600</v>
      </c>
      <c r="BF174" s="7">
        <v>30</v>
      </c>
      <c r="BG174" s="7">
        <v>0</v>
      </c>
      <c r="BH174" s="7">
        <v>0</v>
      </c>
      <c r="BI174" s="7">
        <v>204.9</v>
      </c>
      <c r="BJ174" s="7">
        <v>18828.240000000002</v>
      </c>
      <c r="BK174" s="7">
        <v>0</v>
      </c>
      <c r="BL174" s="7">
        <v>0</v>
      </c>
      <c r="BM174" s="7">
        <v>706.25</v>
      </c>
      <c r="BN174" s="7">
        <v>17.829999999999998</v>
      </c>
      <c r="BO174" s="7">
        <v>3989.65</v>
      </c>
      <c r="BP174" s="7">
        <v>366.2</v>
      </c>
      <c r="BQ174" s="5">
        <v>0</v>
      </c>
      <c r="BR174" s="7">
        <v>922.79</v>
      </c>
      <c r="BS174" s="7">
        <v>0</v>
      </c>
      <c r="BT174" s="7">
        <v>0</v>
      </c>
      <c r="BU174" s="7">
        <v>0</v>
      </c>
      <c r="BV174" s="7">
        <v>0</v>
      </c>
      <c r="BW174" s="5">
        <v>16124.9014632039</v>
      </c>
      <c r="BX174" s="5">
        <v>0</v>
      </c>
      <c r="BY174" s="5">
        <v>8097.4677393229304</v>
      </c>
      <c r="BZ174" s="5">
        <v>0</v>
      </c>
      <c r="CA174" s="5">
        <v>8914.0003239565904</v>
      </c>
      <c r="CB174" s="5">
        <v>0</v>
      </c>
      <c r="CC174" s="5">
        <v>0</v>
      </c>
      <c r="CD174" s="5">
        <v>0</v>
      </c>
      <c r="CE174" s="5">
        <v>0</v>
      </c>
      <c r="CF174" s="5">
        <v>0</v>
      </c>
      <c r="CG174" s="7">
        <v>0</v>
      </c>
      <c r="CH174" s="5">
        <v>0</v>
      </c>
      <c r="CI174" s="5">
        <v>9814.6432634487192</v>
      </c>
      <c r="CJ174" s="7">
        <v>32053.58</v>
      </c>
      <c r="CK174" s="7">
        <v>0</v>
      </c>
      <c r="CL174" s="5">
        <v>27358.375325803601</v>
      </c>
      <c r="CM174" s="5">
        <v>7948.3318853171204</v>
      </c>
      <c r="CN174" s="5">
        <v>3821.4773281326202</v>
      </c>
      <c r="CO174" s="5">
        <v>893.75101576466602</v>
      </c>
      <c r="CP174" s="5">
        <v>14745.1086012164</v>
      </c>
      <c r="CQ174" s="7">
        <v>4183.51</v>
      </c>
      <c r="CR174" s="7">
        <v>1281.67</v>
      </c>
      <c r="CS174" s="7">
        <v>0</v>
      </c>
      <c r="CT174" s="7">
        <v>1866.37</v>
      </c>
      <c r="CU174" s="7">
        <v>0</v>
      </c>
      <c r="CV174" s="7">
        <v>4055.41</v>
      </c>
      <c r="CW174" s="7">
        <v>2244.09</v>
      </c>
      <c r="CX174" s="7">
        <v>0</v>
      </c>
      <c r="CY174" s="7">
        <v>1654.11</v>
      </c>
      <c r="CZ174" s="7">
        <v>0</v>
      </c>
      <c r="DA174" s="7">
        <v>7778.3</v>
      </c>
      <c r="DB174" s="5">
        <v>665.03971494321104</v>
      </c>
      <c r="DC174" s="5">
        <v>87.576020851433498</v>
      </c>
      <c r="DD174" s="5">
        <v>1090.8688097306699</v>
      </c>
      <c r="DE174" s="5">
        <v>368.60121633362297</v>
      </c>
      <c r="DF174" s="5">
        <v>1340.8093612871801</v>
      </c>
      <c r="DG174" s="5">
        <v>1483.2033154558701</v>
      </c>
      <c r="DH174" s="5">
        <v>303.53486104339299</v>
      </c>
      <c r="DI174" s="5">
        <v>3016.8941979522201</v>
      </c>
      <c r="DJ174" s="5">
        <v>0</v>
      </c>
      <c r="DK174" s="5">
        <v>0</v>
      </c>
      <c r="DL174" s="5">
        <v>18165.610271412301</v>
      </c>
      <c r="DM174" s="5">
        <v>1044.96993336584</v>
      </c>
      <c r="DN174" s="5">
        <v>221.21729237770199</v>
      </c>
      <c r="DO174" s="5">
        <v>54.095563139931699</v>
      </c>
      <c r="DP174" s="7">
        <v>4758.38</v>
      </c>
      <c r="DQ174" s="7">
        <v>0</v>
      </c>
      <c r="DR174" s="5">
        <v>0</v>
      </c>
      <c r="DS174" s="5">
        <v>2549.77246871445</v>
      </c>
      <c r="DT174" s="5">
        <v>832.09816349748098</v>
      </c>
      <c r="DU174" s="7">
        <v>0</v>
      </c>
      <c r="DV174" s="5">
        <v>1835.6899073622601</v>
      </c>
      <c r="DW174" s="7">
        <v>9174</v>
      </c>
      <c r="DX174" s="7">
        <v>1161.4000000000001</v>
      </c>
      <c r="DY174" s="7">
        <v>91487.61</v>
      </c>
      <c r="DZ174" s="7">
        <v>0</v>
      </c>
      <c r="EA174" s="5">
        <v>0</v>
      </c>
      <c r="EB174" s="5">
        <v>0</v>
      </c>
      <c r="EC174" s="5">
        <v>0</v>
      </c>
      <c r="ED174" s="5">
        <v>2680.18852592231</v>
      </c>
      <c r="EE174" s="5">
        <v>-1835.6899073622601</v>
      </c>
      <c r="EF174" s="7">
        <v>0</v>
      </c>
      <c r="EG174" s="5">
        <v>0</v>
      </c>
      <c r="EH174" s="5">
        <v>0</v>
      </c>
      <c r="EI174" s="7">
        <v>0</v>
      </c>
      <c r="EJ174" s="5">
        <v>0</v>
      </c>
      <c r="EK174" s="5">
        <v>0</v>
      </c>
      <c r="EL174" s="7">
        <v>0</v>
      </c>
      <c r="EM174" s="7">
        <v>0</v>
      </c>
      <c r="EN174" s="7">
        <v>0</v>
      </c>
      <c r="EO174" s="7">
        <v>0</v>
      </c>
      <c r="EP174" s="5">
        <v>0</v>
      </c>
      <c r="EQ174" s="5">
        <v>0</v>
      </c>
      <c r="ER174" s="5">
        <v>0</v>
      </c>
      <c r="ES174" s="5">
        <v>0</v>
      </c>
      <c r="ET174" s="5">
        <v>0</v>
      </c>
      <c r="EU174" s="5">
        <v>0</v>
      </c>
      <c r="EV174" s="5">
        <v>0</v>
      </c>
    </row>
    <row r="175" spans="1:152" ht="14.55" customHeight="1" x14ac:dyDescent="0.45">
      <c r="A175" s="3" t="s">
        <v>1044</v>
      </c>
      <c r="B175" s="5">
        <v>2373141.2733890899</v>
      </c>
      <c r="C175" s="5">
        <v>19415.747604411499</v>
      </c>
      <c r="D175" s="5">
        <v>0</v>
      </c>
      <c r="E175" s="5">
        <v>41682.637256674498</v>
      </c>
      <c r="F175" s="5">
        <v>4325.4953836185996</v>
      </c>
      <c r="G175" s="5">
        <v>44718.465525619598</v>
      </c>
      <c r="H175" s="5">
        <v>0</v>
      </c>
      <c r="I175" s="5">
        <v>0</v>
      </c>
      <c r="J175" s="5">
        <v>23839.965247610799</v>
      </c>
      <c r="K175" s="5">
        <v>24695.916594265898</v>
      </c>
      <c r="L175" s="7">
        <v>0</v>
      </c>
      <c r="M175" s="5">
        <v>24840.312682300799</v>
      </c>
      <c r="N175" s="5">
        <v>0</v>
      </c>
      <c r="O175" s="5">
        <v>0</v>
      </c>
      <c r="P175" s="5">
        <v>0</v>
      </c>
      <c r="Q175" s="5">
        <v>0</v>
      </c>
      <c r="R175" s="5">
        <v>14970.9291220671</v>
      </c>
      <c r="S175" s="5">
        <v>44033.797384439204</v>
      </c>
      <c r="T175" s="7">
        <v>0</v>
      </c>
      <c r="U175" s="5">
        <v>0</v>
      </c>
      <c r="V175" s="5">
        <v>57579.440923126902</v>
      </c>
      <c r="W175" s="5">
        <v>0</v>
      </c>
      <c r="X175" s="5">
        <v>0</v>
      </c>
      <c r="Y175" s="5">
        <v>0</v>
      </c>
      <c r="Z175" s="5">
        <v>108524.118316268</v>
      </c>
      <c r="AA175" s="5">
        <v>7826.5593925149196</v>
      </c>
      <c r="AB175" s="5">
        <v>10185.017778581299</v>
      </c>
      <c r="AC175" s="5">
        <v>73288.599057370404</v>
      </c>
      <c r="AD175" s="5">
        <v>20380.611084024102</v>
      </c>
      <c r="AE175" s="5">
        <v>0</v>
      </c>
      <c r="AF175" s="5">
        <v>164092.80026003599</v>
      </c>
      <c r="AG175" s="5">
        <v>12039.609929078</v>
      </c>
      <c r="AH175" s="5">
        <v>47376.194613379703</v>
      </c>
      <c r="AI175" s="5">
        <v>16042.468790106201</v>
      </c>
      <c r="AJ175" s="5">
        <v>147.03981296843801</v>
      </c>
      <c r="AK175" s="5">
        <v>0</v>
      </c>
      <c r="AL175" s="7">
        <v>6830.76</v>
      </c>
      <c r="AM175" s="7">
        <v>11250</v>
      </c>
      <c r="AN175" s="7">
        <v>7000</v>
      </c>
      <c r="AO175" s="7">
        <v>0</v>
      </c>
      <c r="AP175" s="7">
        <v>0</v>
      </c>
      <c r="AQ175" s="7">
        <v>0</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0</v>
      </c>
      <c r="BI175" s="7">
        <v>0</v>
      </c>
      <c r="BJ175" s="7">
        <v>0</v>
      </c>
      <c r="BK175" s="7">
        <v>0</v>
      </c>
      <c r="BL175" s="7">
        <v>0</v>
      </c>
      <c r="BM175" s="7">
        <v>0</v>
      </c>
      <c r="BN175" s="7">
        <v>0</v>
      </c>
      <c r="BO175" s="7">
        <v>29102.5</v>
      </c>
      <c r="BP175" s="7">
        <v>0</v>
      </c>
      <c r="BQ175" s="5">
        <v>0</v>
      </c>
      <c r="BR175" s="7">
        <v>0</v>
      </c>
      <c r="BS175" s="7">
        <v>0</v>
      </c>
      <c r="BT175" s="7">
        <v>0</v>
      </c>
      <c r="BU175" s="7">
        <v>0</v>
      </c>
      <c r="BV175" s="7">
        <v>0</v>
      </c>
      <c r="BW175" s="5">
        <v>39446.968306246999</v>
      </c>
      <c r="BX175" s="5">
        <v>0</v>
      </c>
      <c r="BY175" s="5">
        <v>12946.6551482101</v>
      </c>
      <c r="BZ175" s="5">
        <v>0</v>
      </c>
      <c r="CA175" s="5">
        <v>73597.802494465694</v>
      </c>
      <c r="CB175" s="5">
        <v>0</v>
      </c>
      <c r="CC175" s="5">
        <v>0</v>
      </c>
      <c r="CD175" s="5">
        <v>0</v>
      </c>
      <c r="CE175" s="5">
        <v>0</v>
      </c>
      <c r="CF175" s="5">
        <v>0</v>
      </c>
      <c r="CG175" s="7">
        <v>0</v>
      </c>
      <c r="CH175" s="5">
        <v>12079.991311902701</v>
      </c>
      <c r="CI175" s="5">
        <v>0</v>
      </c>
      <c r="CJ175" s="7">
        <v>64650.91</v>
      </c>
      <c r="CK175" s="7">
        <v>1800</v>
      </c>
      <c r="CL175" s="5">
        <v>17368.245004344</v>
      </c>
      <c r="CM175" s="5">
        <v>41438.0538662033</v>
      </c>
      <c r="CN175" s="5">
        <v>4825.7760442060799</v>
      </c>
      <c r="CO175" s="5">
        <v>7947.8059483178904</v>
      </c>
      <c r="CP175" s="5">
        <v>34849.244135534303</v>
      </c>
      <c r="CQ175" s="7">
        <v>50863.34</v>
      </c>
      <c r="CR175" s="7">
        <v>12500.22</v>
      </c>
      <c r="CS175" s="7">
        <v>17471.12</v>
      </c>
      <c r="CT175" s="7">
        <v>9789.35</v>
      </c>
      <c r="CU175" s="7">
        <v>5130</v>
      </c>
      <c r="CV175" s="7">
        <v>0</v>
      </c>
      <c r="CW175" s="7">
        <v>186.37</v>
      </c>
      <c r="CX175" s="7">
        <v>0</v>
      </c>
      <c r="CY175" s="7">
        <v>1733.88</v>
      </c>
      <c r="CZ175" s="7">
        <v>17435</v>
      </c>
      <c r="DA175" s="7">
        <v>24125</v>
      </c>
      <c r="DB175" s="5">
        <v>0</v>
      </c>
      <c r="DC175" s="5">
        <v>0</v>
      </c>
      <c r="DD175" s="5">
        <v>21915.9513466551</v>
      </c>
      <c r="DE175" s="5">
        <v>0</v>
      </c>
      <c r="DF175" s="5">
        <v>-4818.7957094100402</v>
      </c>
      <c r="DG175" s="5">
        <v>30618.868844466098</v>
      </c>
      <c r="DH175" s="5">
        <v>0</v>
      </c>
      <c r="DI175" s="5">
        <v>1278.0432309442499</v>
      </c>
      <c r="DJ175" s="5">
        <v>0</v>
      </c>
      <c r="DK175" s="5">
        <v>0</v>
      </c>
      <c r="DL175" s="5">
        <v>-483.885909312531</v>
      </c>
      <c r="DM175" s="5">
        <v>0</v>
      </c>
      <c r="DN175" s="5">
        <v>0</v>
      </c>
      <c r="DO175" s="5">
        <v>1573.88265886559</v>
      </c>
      <c r="DP175" s="7">
        <v>32716.69</v>
      </c>
      <c r="DQ175" s="7">
        <v>0</v>
      </c>
      <c r="DR175" s="5">
        <v>0</v>
      </c>
      <c r="DS175" s="5">
        <v>42468.681943767297</v>
      </c>
      <c r="DT175" s="5">
        <v>2031.5293352835999</v>
      </c>
      <c r="DU175" s="7">
        <v>0</v>
      </c>
      <c r="DV175" s="5">
        <v>160.897123354461</v>
      </c>
      <c r="DW175" s="7">
        <v>4950</v>
      </c>
      <c r="DX175" s="7">
        <v>8160</v>
      </c>
      <c r="DY175" s="7">
        <v>718088.28</v>
      </c>
      <c r="DZ175" s="7">
        <v>0</v>
      </c>
      <c r="EA175" s="5">
        <v>0</v>
      </c>
      <c r="EB175" s="5">
        <v>0</v>
      </c>
      <c r="EC175" s="5">
        <v>0</v>
      </c>
      <c r="ED175" s="5">
        <v>267.308629936616</v>
      </c>
      <c r="EE175" s="5">
        <v>-160.897123354461</v>
      </c>
      <c r="EF175" s="7">
        <v>0</v>
      </c>
      <c r="EG175" s="5">
        <v>0</v>
      </c>
      <c r="EH175" s="5">
        <v>0</v>
      </c>
      <c r="EI175" s="7">
        <v>0</v>
      </c>
      <c r="EJ175" s="5">
        <v>0</v>
      </c>
      <c r="EK175" s="5">
        <v>0</v>
      </c>
      <c r="EL175" s="7">
        <v>0</v>
      </c>
      <c r="EM175" s="7">
        <v>0</v>
      </c>
      <c r="EN175" s="7">
        <v>0</v>
      </c>
      <c r="EO175" s="7">
        <v>0</v>
      </c>
      <c r="EP175" s="5">
        <v>0</v>
      </c>
      <c r="EQ175" s="5">
        <v>0</v>
      </c>
      <c r="ER175" s="5">
        <v>0</v>
      </c>
      <c r="ES175" s="5">
        <v>0</v>
      </c>
      <c r="ET175" s="5">
        <v>250000</v>
      </c>
      <c r="EU175" s="5">
        <v>0</v>
      </c>
      <c r="EV175" s="5">
        <v>0</v>
      </c>
    </row>
    <row r="176" spans="1:152" ht="14.55" customHeight="1" x14ac:dyDescent="0.45">
      <c r="A176" s="3" t="s">
        <v>1046</v>
      </c>
      <c r="B176" s="5">
        <v>400962.40103981999</v>
      </c>
      <c r="C176" s="5">
        <v>3824.59470861207</v>
      </c>
      <c r="D176" s="5">
        <v>0</v>
      </c>
      <c r="E176" s="5">
        <v>87968.546977641206</v>
      </c>
      <c r="F176" s="5">
        <v>116830.975649263</v>
      </c>
      <c r="G176" s="5">
        <v>38994.438745208099</v>
      </c>
      <c r="H176" s="5">
        <v>0</v>
      </c>
      <c r="I176" s="5">
        <v>0</v>
      </c>
      <c r="J176" s="5">
        <v>14235.9252823632</v>
      </c>
      <c r="K176" s="5">
        <v>0</v>
      </c>
      <c r="L176" s="7">
        <v>0</v>
      </c>
      <c r="M176" s="5">
        <v>0</v>
      </c>
      <c r="N176" s="5">
        <v>0</v>
      </c>
      <c r="O176" s="5">
        <v>0</v>
      </c>
      <c r="P176" s="5">
        <v>0</v>
      </c>
      <c r="Q176" s="5">
        <v>0</v>
      </c>
      <c r="R176" s="5">
        <v>0</v>
      </c>
      <c r="S176" s="5">
        <v>0</v>
      </c>
      <c r="T176" s="7">
        <v>0</v>
      </c>
      <c r="U176" s="5">
        <v>0</v>
      </c>
      <c r="V176" s="5">
        <v>0</v>
      </c>
      <c r="W176" s="5">
        <v>0</v>
      </c>
      <c r="X176" s="5">
        <v>0</v>
      </c>
      <c r="Y176" s="5">
        <v>0</v>
      </c>
      <c r="Z176" s="5">
        <v>0</v>
      </c>
      <c r="AA176" s="5">
        <v>2843.8257096365901</v>
      </c>
      <c r="AB176" s="5">
        <v>699.23461700717201</v>
      </c>
      <c r="AC176" s="5">
        <v>0</v>
      </c>
      <c r="AD176" s="5">
        <v>0</v>
      </c>
      <c r="AE176" s="5">
        <v>0</v>
      </c>
      <c r="AF176" s="5">
        <v>24378.3520234032</v>
      </c>
      <c r="AG176" s="5">
        <v>0</v>
      </c>
      <c r="AH176" s="5">
        <v>0</v>
      </c>
      <c r="AI176" s="5">
        <v>0</v>
      </c>
      <c r="AJ176" s="5">
        <v>0</v>
      </c>
      <c r="AK176" s="5">
        <v>0</v>
      </c>
      <c r="AL176" s="7">
        <v>0</v>
      </c>
      <c r="AM176" s="7">
        <v>0</v>
      </c>
      <c r="AN176" s="7">
        <v>0</v>
      </c>
      <c r="AO176" s="7">
        <v>0</v>
      </c>
      <c r="AP176" s="7">
        <v>0</v>
      </c>
      <c r="AQ176" s="7">
        <v>0</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0</v>
      </c>
      <c r="BI176" s="7">
        <v>0</v>
      </c>
      <c r="BJ176" s="7">
        <v>0</v>
      </c>
      <c r="BK176" s="7">
        <v>12325</v>
      </c>
      <c r="BL176" s="7">
        <v>0</v>
      </c>
      <c r="BM176" s="7">
        <v>0</v>
      </c>
      <c r="BN176" s="7">
        <v>0</v>
      </c>
      <c r="BO176" s="7">
        <v>0</v>
      </c>
      <c r="BP176" s="7">
        <v>0</v>
      </c>
      <c r="BQ176" s="5">
        <v>0</v>
      </c>
      <c r="BR176" s="7">
        <v>0</v>
      </c>
      <c r="BS176" s="7">
        <v>0</v>
      </c>
      <c r="BT176" s="7">
        <v>0</v>
      </c>
      <c r="BU176" s="7">
        <v>0</v>
      </c>
      <c r="BV176" s="7">
        <v>0</v>
      </c>
      <c r="BW176" s="5">
        <v>0</v>
      </c>
      <c r="BX176" s="5">
        <v>0</v>
      </c>
      <c r="BY176" s="5">
        <v>10144.8625884132</v>
      </c>
      <c r="BZ176" s="5">
        <v>84455.523973719799</v>
      </c>
      <c r="CA176" s="5">
        <v>0</v>
      </c>
      <c r="CB176" s="5">
        <v>0</v>
      </c>
      <c r="CC176" s="5">
        <v>0</v>
      </c>
      <c r="CD176" s="5">
        <v>0</v>
      </c>
      <c r="CE176" s="5">
        <v>261.120764552563</v>
      </c>
      <c r="CF176" s="5">
        <v>0</v>
      </c>
      <c r="CG176" s="7">
        <v>0</v>
      </c>
      <c r="CH176" s="5">
        <v>0</v>
      </c>
      <c r="CI176" s="5">
        <v>0</v>
      </c>
      <c r="CJ176" s="7">
        <v>0</v>
      </c>
      <c r="CK176" s="7">
        <v>0</v>
      </c>
      <c r="CL176" s="5">
        <v>0</v>
      </c>
      <c r="CM176" s="5">
        <v>0</v>
      </c>
      <c r="CN176" s="5">
        <v>0</v>
      </c>
      <c r="CO176" s="5">
        <v>0</v>
      </c>
      <c r="CP176" s="5">
        <v>0</v>
      </c>
      <c r="CQ176" s="7">
        <v>0</v>
      </c>
      <c r="CR176" s="7">
        <v>0</v>
      </c>
      <c r="CS176" s="7">
        <v>0</v>
      </c>
      <c r="CT176" s="7">
        <v>0</v>
      </c>
      <c r="CU176" s="7">
        <v>0</v>
      </c>
      <c r="CV176" s="7">
        <v>0</v>
      </c>
      <c r="CW176" s="7">
        <v>0</v>
      </c>
      <c r="CX176" s="7">
        <v>0</v>
      </c>
      <c r="CY176" s="7">
        <v>0</v>
      </c>
      <c r="CZ176" s="7">
        <v>0</v>
      </c>
      <c r="DA176" s="7">
        <v>0</v>
      </c>
      <c r="DB176" s="5">
        <v>0</v>
      </c>
      <c r="DC176" s="5">
        <v>0</v>
      </c>
      <c r="DD176" s="5">
        <v>0</v>
      </c>
      <c r="DE176" s="5">
        <v>0</v>
      </c>
      <c r="DF176" s="5">
        <v>0</v>
      </c>
      <c r="DG176" s="5">
        <v>0</v>
      </c>
      <c r="DH176" s="5">
        <v>0</v>
      </c>
      <c r="DI176" s="5">
        <v>0</v>
      </c>
      <c r="DJ176" s="5">
        <v>0</v>
      </c>
      <c r="DK176" s="5">
        <v>0</v>
      </c>
      <c r="DL176" s="5">
        <v>0</v>
      </c>
      <c r="DM176" s="5">
        <v>0</v>
      </c>
      <c r="DN176" s="5">
        <v>0</v>
      </c>
      <c r="DO176" s="5">
        <v>0</v>
      </c>
      <c r="DP176" s="7">
        <v>4000</v>
      </c>
      <c r="DQ176" s="7">
        <v>0</v>
      </c>
      <c r="DR176" s="5">
        <v>0</v>
      </c>
      <c r="DS176" s="5">
        <v>0</v>
      </c>
      <c r="DT176" s="5">
        <v>0</v>
      </c>
      <c r="DU176" s="7">
        <v>0</v>
      </c>
      <c r="DV176" s="5">
        <v>0</v>
      </c>
      <c r="DW176" s="7">
        <v>0</v>
      </c>
      <c r="DX176" s="7">
        <v>0</v>
      </c>
      <c r="DY176" s="7">
        <v>0</v>
      </c>
      <c r="DZ176" s="7">
        <v>0</v>
      </c>
      <c r="EA176" s="5">
        <v>0</v>
      </c>
      <c r="EB176" s="5">
        <v>0</v>
      </c>
      <c r="EC176" s="5">
        <v>0</v>
      </c>
      <c r="ED176" s="5">
        <v>0</v>
      </c>
      <c r="EE176" s="5">
        <v>0</v>
      </c>
      <c r="EF176" s="7">
        <v>0</v>
      </c>
      <c r="EG176" s="5">
        <v>0</v>
      </c>
      <c r="EH176" s="5">
        <v>0</v>
      </c>
      <c r="EI176" s="7">
        <v>0</v>
      </c>
      <c r="EJ176" s="5">
        <v>0</v>
      </c>
      <c r="EK176" s="5">
        <v>0</v>
      </c>
      <c r="EL176" s="7">
        <v>0</v>
      </c>
      <c r="EM176" s="7">
        <v>0</v>
      </c>
      <c r="EN176" s="7">
        <v>0</v>
      </c>
      <c r="EO176" s="7">
        <v>0</v>
      </c>
      <c r="EP176" s="5">
        <v>0</v>
      </c>
      <c r="EQ176" s="5">
        <v>0</v>
      </c>
      <c r="ER176" s="5">
        <v>0</v>
      </c>
      <c r="ES176" s="5">
        <v>0</v>
      </c>
      <c r="ET176" s="5">
        <v>0</v>
      </c>
      <c r="EU176" s="5">
        <v>0</v>
      </c>
      <c r="EV176" s="5">
        <v>0</v>
      </c>
    </row>
    <row r="177" spans="1:152" ht="14.55" customHeight="1" x14ac:dyDescent="0.45">
      <c r="A177" s="3" t="s">
        <v>1048</v>
      </c>
      <c r="B177" s="5">
        <v>127651.418992112</v>
      </c>
      <c r="C177" s="5">
        <v>0</v>
      </c>
      <c r="D177" s="5">
        <v>0</v>
      </c>
      <c r="E177" s="5">
        <v>0</v>
      </c>
      <c r="F177" s="5">
        <v>0</v>
      </c>
      <c r="G177" s="5">
        <v>0</v>
      </c>
      <c r="H177" s="5">
        <v>0</v>
      </c>
      <c r="I177" s="5">
        <v>0</v>
      </c>
      <c r="J177" s="5">
        <v>0</v>
      </c>
      <c r="K177" s="5">
        <v>65160.729800173802</v>
      </c>
      <c r="L177" s="7">
        <v>50827</v>
      </c>
      <c r="M177" s="5">
        <v>0</v>
      </c>
      <c r="N177" s="5">
        <v>0</v>
      </c>
      <c r="O177" s="5">
        <v>0</v>
      </c>
      <c r="P177" s="5">
        <v>0</v>
      </c>
      <c r="Q177" s="5">
        <v>0</v>
      </c>
      <c r="R177" s="5">
        <v>0</v>
      </c>
      <c r="S177" s="5">
        <v>0</v>
      </c>
      <c r="T177" s="7">
        <v>0</v>
      </c>
      <c r="U177" s="5">
        <v>0</v>
      </c>
      <c r="V177" s="5">
        <v>0</v>
      </c>
      <c r="W177" s="5">
        <v>0</v>
      </c>
      <c r="X177" s="5">
        <v>0</v>
      </c>
      <c r="Y177" s="5">
        <v>0</v>
      </c>
      <c r="Z177" s="5">
        <v>0</v>
      </c>
      <c r="AA177" s="5">
        <v>0</v>
      </c>
      <c r="AB177" s="5">
        <v>0</v>
      </c>
      <c r="AC177" s="5">
        <v>0</v>
      </c>
      <c r="AD177" s="5">
        <v>0</v>
      </c>
      <c r="AE177" s="5">
        <v>0</v>
      </c>
      <c r="AF177" s="5">
        <v>0</v>
      </c>
      <c r="AG177" s="5">
        <v>0</v>
      </c>
      <c r="AH177" s="5">
        <v>0</v>
      </c>
      <c r="AI177" s="5">
        <v>0</v>
      </c>
      <c r="AJ177" s="5">
        <v>0</v>
      </c>
      <c r="AK177" s="5">
        <v>0</v>
      </c>
      <c r="AL177" s="7">
        <v>0</v>
      </c>
      <c r="AM177" s="7">
        <v>0</v>
      </c>
      <c r="AN177" s="7">
        <v>0</v>
      </c>
      <c r="AO177" s="7">
        <v>0</v>
      </c>
      <c r="AP177" s="7">
        <v>0</v>
      </c>
      <c r="AQ177" s="7">
        <v>0</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0</v>
      </c>
      <c r="BI177" s="7">
        <v>0</v>
      </c>
      <c r="BJ177" s="7">
        <v>0</v>
      </c>
      <c r="BK177" s="7">
        <v>0</v>
      </c>
      <c r="BL177" s="7">
        <v>0</v>
      </c>
      <c r="BM177" s="7">
        <v>0</v>
      </c>
      <c r="BN177" s="7">
        <v>0</v>
      </c>
      <c r="BO177" s="7">
        <v>0</v>
      </c>
      <c r="BP177" s="7">
        <v>0</v>
      </c>
      <c r="BQ177" s="5">
        <v>0</v>
      </c>
      <c r="BR177" s="7">
        <v>0</v>
      </c>
      <c r="BS177" s="7">
        <v>0</v>
      </c>
      <c r="BT177" s="7">
        <v>0</v>
      </c>
      <c r="BU177" s="7">
        <v>0</v>
      </c>
      <c r="BV177" s="7">
        <v>0</v>
      </c>
      <c r="BW177" s="5">
        <v>0</v>
      </c>
      <c r="BX177" s="5">
        <v>-22632.0015117974</v>
      </c>
      <c r="BY177" s="5">
        <v>0</v>
      </c>
      <c r="BZ177" s="5">
        <v>0</v>
      </c>
      <c r="CA177" s="5">
        <v>0</v>
      </c>
      <c r="CB177" s="5">
        <v>0</v>
      </c>
      <c r="CC177" s="5">
        <v>0</v>
      </c>
      <c r="CD177" s="5">
        <v>0</v>
      </c>
      <c r="CE177" s="5">
        <v>0</v>
      </c>
      <c r="CF177" s="5">
        <v>0</v>
      </c>
      <c r="CG177" s="7">
        <v>0</v>
      </c>
      <c r="CH177" s="5">
        <v>0</v>
      </c>
      <c r="CI177" s="5">
        <v>0</v>
      </c>
      <c r="CJ177" s="7">
        <v>0</v>
      </c>
      <c r="CK177" s="7">
        <v>0</v>
      </c>
      <c r="CL177" s="5">
        <v>0</v>
      </c>
      <c r="CM177" s="5">
        <v>34295.690703735898</v>
      </c>
      <c r="CN177" s="5">
        <v>0</v>
      </c>
      <c r="CO177" s="5">
        <v>0</v>
      </c>
      <c r="CP177" s="5">
        <v>0</v>
      </c>
      <c r="CQ177" s="7">
        <v>0</v>
      </c>
      <c r="CR177" s="7">
        <v>0</v>
      </c>
      <c r="CS177" s="7">
        <v>0</v>
      </c>
      <c r="CT177" s="7">
        <v>0</v>
      </c>
      <c r="CU177" s="7">
        <v>0</v>
      </c>
      <c r="CV177" s="7">
        <v>0</v>
      </c>
      <c r="CW177" s="7">
        <v>0</v>
      </c>
      <c r="CX177" s="7">
        <v>0</v>
      </c>
      <c r="CY177" s="7">
        <v>0</v>
      </c>
      <c r="CZ177" s="7">
        <v>0</v>
      </c>
      <c r="DA177" s="7">
        <v>0</v>
      </c>
      <c r="DB177" s="5">
        <v>0</v>
      </c>
      <c r="DC177" s="5">
        <v>0</v>
      </c>
      <c r="DD177" s="5">
        <v>0</v>
      </c>
      <c r="DE177" s="5">
        <v>0</v>
      </c>
      <c r="DF177" s="5">
        <v>0</v>
      </c>
      <c r="DG177" s="5">
        <v>0</v>
      </c>
      <c r="DH177" s="5">
        <v>0</v>
      </c>
      <c r="DI177" s="5">
        <v>0</v>
      </c>
      <c r="DJ177" s="5">
        <v>0</v>
      </c>
      <c r="DK177" s="5">
        <v>0</v>
      </c>
      <c r="DL177" s="5">
        <v>0</v>
      </c>
      <c r="DM177" s="5">
        <v>0</v>
      </c>
      <c r="DN177" s="5">
        <v>0</v>
      </c>
      <c r="DO177" s="5">
        <v>0</v>
      </c>
      <c r="DP177" s="7">
        <v>0</v>
      </c>
      <c r="DQ177" s="7">
        <v>0</v>
      </c>
      <c r="DR177" s="5">
        <v>0</v>
      </c>
      <c r="DS177" s="5">
        <v>0</v>
      </c>
      <c r="DT177" s="5">
        <v>0</v>
      </c>
      <c r="DU177" s="7">
        <v>0</v>
      </c>
      <c r="DV177" s="5">
        <v>0</v>
      </c>
      <c r="DW177" s="7">
        <v>0</v>
      </c>
      <c r="DX177" s="7">
        <v>0</v>
      </c>
      <c r="DY177" s="7">
        <v>0</v>
      </c>
      <c r="DZ177" s="7">
        <v>0</v>
      </c>
      <c r="EA177" s="5">
        <v>0</v>
      </c>
      <c r="EB177" s="5">
        <v>0</v>
      </c>
      <c r="EC177" s="5">
        <v>0</v>
      </c>
      <c r="ED177" s="5">
        <v>0</v>
      </c>
      <c r="EE177" s="5">
        <v>0</v>
      </c>
      <c r="EF177" s="7">
        <v>0</v>
      </c>
      <c r="EG177" s="5">
        <v>0</v>
      </c>
      <c r="EH177" s="5">
        <v>0</v>
      </c>
      <c r="EI177" s="7">
        <v>0</v>
      </c>
      <c r="EJ177" s="5">
        <v>0</v>
      </c>
      <c r="EK177" s="5">
        <v>0</v>
      </c>
      <c r="EL177" s="7">
        <v>0</v>
      </c>
      <c r="EM177" s="7">
        <v>0</v>
      </c>
      <c r="EN177" s="7">
        <v>0</v>
      </c>
      <c r="EO177" s="7">
        <v>0</v>
      </c>
      <c r="EP177" s="5">
        <v>0</v>
      </c>
      <c r="EQ177" s="5">
        <v>0</v>
      </c>
      <c r="ER177" s="5">
        <v>0</v>
      </c>
      <c r="ES177" s="5">
        <v>0</v>
      </c>
      <c r="ET177" s="5">
        <v>0</v>
      </c>
      <c r="EU177" s="5">
        <v>0</v>
      </c>
      <c r="EV177" s="5">
        <v>0</v>
      </c>
    </row>
    <row r="178" spans="1:152" ht="14.55" customHeight="1" x14ac:dyDescent="0.45">
      <c r="A178" s="3" t="s">
        <v>1050</v>
      </c>
      <c r="B178" s="5">
        <v>147363.831137086</v>
      </c>
      <c r="C178" s="5">
        <v>0</v>
      </c>
      <c r="D178" s="5">
        <v>0</v>
      </c>
      <c r="E178" s="5">
        <v>0</v>
      </c>
      <c r="F178" s="5">
        <v>0</v>
      </c>
      <c r="G178" s="5">
        <v>418.32514443064599</v>
      </c>
      <c r="H178" s="5">
        <v>0</v>
      </c>
      <c r="I178" s="5">
        <v>0</v>
      </c>
      <c r="J178" s="5">
        <v>0</v>
      </c>
      <c r="K178" s="5">
        <v>0</v>
      </c>
      <c r="L178" s="7">
        <v>0</v>
      </c>
      <c r="M178" s="5">
        <v>0</v>
      </c>
      <c r="N178" s="5">
        <v>0</v>
      </c>
      <c r="O178" s="5">
        <v>0</v>
      </c>
      <c r="P178" s="5">
        <v>0</v>
      </c>
      <c r="Q178" s="5">
        <v>0</v>
      </c>
      <c r="R178" s="5">
        <v>0</v>
      </c>
      <c r="S178" s="5">
        <v>0</v>
      </c>
      <c r="T178" s="7">
        <v>0</v>
      </c>
      <c r="U178" s="5">
        <v>0</v>
      </c>
      <c r="V178" s="5">
        <v>28684.349098000999</v>
      </c>
      <c r="W178" s="5">
        <v>0</v>
      </c>
      <c r="X178" s="5">
        <v>0</v>
      </c>
      <c r="Y178" s="5">
        <v>0</v>
      </c>
      <c r="Z178" s="5">
        <v>101576.46676418</v>
      </c>
      <c r="AA178" s="5">
        <v>26.1495811486772</v>
      </c>
      <c r="AB178" s="5">
        <v>0</v>
      </c>
      <c r="AC178" s="5">
        <v>0</v>
      </c>
      <c r="AD178" s="5">
        <v>16658.540549325498</v>
      </c>
      <c r="AE178" s="5">
        <v>0</v>
      </c>
      <c r="AF178" s="5">
        <v>0</v>
      </c>
      <c r="AG178" s="5">
        <v>0</v>
      </c>
      <c r="AH178" s="5">
        <v>0</v>
      </c>
      <c r="AI178" s="5">
        <v>0</v>
      </c>
      <c r="AJ178" s="5">
        <v>0</v>
      </c>
      <c r="AK178" s="5">
        <v>0</v>
      </c>
      <c r="AL178" s="7">
        <v>0</v>
      </c>
      <c r="AM178" s="7">
        <v>0</v>
      </c>
      <c r="AN178" s="7">
        <v>0</v>
      </c>
      <c r="AO178" s="7">
        <v>0</v>
      </c>
      <c r="AP178" s="7">
        <v>0</v>
      </c>
      <c r="AQ178" s="7">
        <v>0</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0</v>
      </c>
      <c r="BI178" s="7">
        <v>0</v>
      </c>
      <c r="BJ178" s="7">
        <v>0</v>
      </c>
      <c r="BK178" s="7">
        <v>0</v>
      </c>
      <c r="BL178" s="7">
        <v>0</v>
      </c>
      <c r="BM178" s="7">
        <v>0</v>
      </c>
      <c r="BN178" s="7">
        <v>0</v>
      </c>
      <c r="BO178" s="7">
        <v>0</v>
      </c>
      <c r="BP178" s="7">
        <v>0</v>
      </c>
      <c r="BQ178" s="5">
        <v>0</v>
      </c>
      <c r="BR178" s="7">
        <v>0</v>
      </c>
      <c r="BS178" s="7">
        <v>0</v>
      </c>
      <c r="BT178" s="7">
        <v>0</v>
      </c>
      <c r="BU178" s="7">
        <v>0</v>
      </c>
      <c r="BV178" s="7">
        <v>0</v>
      </c>
      <c r="BW178" s="5">
        <v>0</v>
      </c>
      <c r="BX178" s="5">
        <v>0</v>
      </c>
      <c r="BY178" s="5">
        <v>0</v>
      </c>
      <c r="BZ178" s="5">
        <v>0</v>
      </c>
      <c r="CA178" s="5">
        <v>0</v>
      </c>
      <c r="CB178" s="5">
        <v>0</v>
      </c>
      <c r="CC178" s="5">
        <v>0</v>
      </c>
      <c r="CD178" s="5">
        <v>0</v>
      </c>
      <c r="CE178" s="5">
        <v>0</v>
      </c>
      <c r="CF178" s="5">
        <v>0</v>
      </c>
      <c r="CG178" s="7">
        <v>0</v>
      </c>
      <c r="CH178" s="5">
        <v>0</v>
      </c>
      <c r="CI178" s="5">
        <v>0</v>
      </c>
      <c r="CJ178" s="7">
        <v>0</v>
      </c>
      <c r="CK178" s="7">
        <v>0</v>
      </c>
      <c r="CL178" s="5">
        <v>0</v>
      </c>
      <c r="CM178" s="5">
        <v>0</v>
      </c>
      <c r="CN178" s="5">
        <v>0</v>
      </c>
      <c r="CO178" s="5">
        <v>0</v>
      </c>
      <c r="CP178" s="5">
        <v>0</v>
      </c>
      <c r="CQ178" s="7">
        <v>0</v>
      </c>
      <c r="CR178" s="7">
        <v>0</v>
      </c>
      <c r="CS178" s="7">
        <v>0</v>
      </c>
      <c r="CT178" s="7">
        <v>0</v>
      </c>
      <c r="CU178" s="7">
        <v>0</v>
      </c>
      <c r="CV178" s="7">
        <v>0</v>
      </c>
      <c r="CW178" s="7">
        <v>0</v>
      </c>
      <c r="CX178" s="7">
        <v>0</v>
      </c>
      <c r="CY178" s="7">
        <v>0</v>
      </c>
      <c r="CZ178" s="7">
        <v>0</v>
      </c>
      <c r="DA178" s="7">
        <v>0</v>
      </c>
      <c r="DB178" s="5">
        <v>0</v>
      </c>
      <c r="DC178" s="5">
        <v>0</v>
      </c>
      <c r="DD178" s="5">
        <v>0</v>
      </c>
      <c r="DE178" s="5">
        <v>0</v>
      </c>
      <c r="DF178" s="5">
        <v>0</v>
      </c>
      <c r="DG178" s="5">
        <v>0</v>
      </c>
      <c r="DH178" s="5">
        <v>0</v>
      </c>
      <c r="DI178" s="5">
        <v>0</v>
      </c>
      <c r="DJ178" s="5">
        <v>0</v>
      </c>
      <c r="DK178" s="5">
        <v>0</v>
      </c>
      <c r="DL178" s="5">
        <v>0</v>
      </c>
      <c r="DM178" s="5">
        <v>0</v>
      </c>
      <c r="DN178" s="5">
        <v>0</v>
      </c>
      <c r="DO178" s="5">
        <v>0</v>
      </c>
      <c r="DP178" s="7">
        <v>0</v>
      </c>
      <c r="DQ178" s="7">
        <v>0</v>
      </c>
      <c r="DR178" s="5">
        <v>0</v>
      </c>
      <c r="DS178" s="5">
        <v>0</v>
      </c>
      <c r="DT178" s="5">
        <v>0</v>
      </c>
      <c r="DU178" s="7">
        <v>0</v>
      </c>
      <c r="DV178" s="5">
        <v>0</v>
      </c>
      <c r="DW178" s="7">
        <v>0</v>
      </c>
      <c r="DX178" s="7">
        <v>0</v>
      </c>
      <c r="DY178" s="7">
        <v>0</v>
      </c>
      <c r="DZ178" s="7">
        <v>0</v>
      </c>
      <c r="EA178" s="5">
        <v>0</v>
      </c>
      <c r="EB178" s="5">
        <v>0</v>
      </c>
      <c r="EC178" s="5">
        <v>0</v>
      </c>
      <c r="ED178" s="5">
        <v>0</v>
      </c>
      <c r="EE178" s="5">
        <v>0</v>
      </c>
      <c r="EF178" s="7">
        <v>0</v>
      </c>
      <c r="EG178" s="5">
        <v>0</v>
      </c>
      <c r="EH178" s="5">
        <v>0</v>
      </c>
      <c r="EI178" s="7">
        <v>0</v>
      </c>
      <c r="EJ178" s="5">
        <v>0</v>
      </c>
      <c r="EK178" s="5">
        <v>0</v>
      </c>
      <c r="EL178" s="7">
        <v>0</v>
      </c>
      <c r="EM178" s="7">
        <v>0</v>
      </c>
      <c r="EN178" s="7">
        <v>0</v>
      </c>
      <c r="EO178" s="7">
        <v>0</v>
      </c>
      <c r="EP178" s="5">
        <v>0</v>
      </c>
      <c r="EQ178" s="5">
        <v>0</v>
      </c>
      <c r="ER178" s="5">
        <v>0</v>
      </c>
      <c r="ES178" s="5">
        <v>0</v>
      </c>
      <c r="ET178" s="5">
        <v>0</v>
      </c>
      <c r="EU178" s="5">
        <v>0</v>
      </c>
      <c r="EV178" s="5">
        <v>0</v>
      </c>
    </row>
    <row r="179" spans="1:152" ht="14.55" customHeight="1" x14ac:dyDescent="0.45">
      <c r="A179" s="3" t="s">
        <v>1052</v>
      </c>
      <c r="B179" s="5">
        <v>3644.5116354408501</v>
      </c>
      <c r="C179" s="5">
        <v>0</v>
      </c>
      <c r="D179" s="5">
        <v>0</v>
      </c>
      <c r="E179" s="5">
        <v>0</v>
      </c>
      <c r="F179" s="5">
        <v>0</v>
      </c>
      <c r="G179" s="5">
        <v>0</v>
      </c>
      <c r="H179" s="5">
        <v>0</v>
      </c>
      <c r="I179" s="5">
        <v>0</v>
      </c>
      <c r="J179" s="5">
        <v>0</v>
      </c>
      <c r="K179" s="5">
        <v>0</v>
      </c>
      <c r="L179" s="7">
        <v>0</v>
      </c>
      <c r="M179" s="5">
        <v>0</v>
      </c>
      <c r="N179" s="5">
        <v>0</v>
      </c>
      <c r="O179" s="5">
        <v>0</v>
      </c>
      <c r="P179" s="5">
        <v>0</v>
      </c>
      <c r="Q179" s="5">
        <v>0</v>
      </c>
      <c r="R179" s="5">
        <v>0</v>
      </c>
      <c r="S179" s="5">
        <v>0</v>
      </c>
      <c r="T179" s="7">
        <v>0</v>
      </c>
      <c r="U179" s="5">
        <v>0</v>
      </c>
      <c r="V179" s="5">
        <v>0</v>
      </c>
      <c r="W179" s="5">
        <v>0</v>
      </c>
      <c r="X179" s="5">
        <v>0</v>
      </c>
      <c r="Y179" s="5">
        <v>0</v>
      </c>
      <c r="Z179" s="5">
        <v>0</v>
      </c>
      <c r="AA179" s="5">
        <v>0</v>
      </c>
      <c r="AB179" s="5">
        <v>0</v>
      </c>
      <c r="AC179" s="5">
        <v>0</v>
      </c>
      <c r="AD179" s="5">
        <v>0</v>
      </c>
      <c r="AE179" s="5">
        <v>0</v>
      </c>
      <c r="AF179" s="5">
        <v>0</v>
      </c>
      <c r="AG179" s="5">
        <v>0</v>
      </c>
      <c r="AH179" s="5">
        <v>0</v>
      </c>
      <c r="AI179" s="5">
        <v>0</v>
      </c>
      <c r="AJ179" s="5">
        <v>0</v>
      </c>
      <c r="AK179" s="5">
        <v>0</v>
      </c>
      <c r="AL179" s="7">
        <v>0</v>
      </c>
      <c r="AM179" s="7">
        <v>0</v>
      </c>
      <c r="AN179" s="7">
        <v>0</v>
      </c>
      <c r="AO179" s="7">
        <v>0</v>
      </c>
      <c r="AP179" s="7">
        <v>0</v>
      </c>
      <c r="AQ179" s="7">
        <v>0</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0</v>
      </c>
      <c r="BI179" s="7">
        <v>0</v>
      </c>
      <c r="BJ179" s="7">
        <v>0</v>
      </c>
      <c r="BK179" s="7">
        <v>0</v>
      </c>
      <c r="BL179" s="7">
        <v>0</v>
      </c>
      <c r="BM179" s="7">
        <v>0</v>
      </c>
      <c r="BN179" s="7">
        <v>0</v>
      </c>
      <c r="BO179" s="7">
        <v>0</v>
      </c>
      <c r="BP179" s="7">
        <v>0</v>
      </c>
      <c r="BQ179" s="5">
        <v>0</v>
      </c>
      <c r="BR179" s="7">
        <v>0</v>
      </c>
      <c r="BS179" s="7">
        <v>0</v>
      </c>
      <c r="BT179" s="7">
        <v>0</v>
      </c>
      <c r="BU179" s="7">
        <v>0</v>
      </c>
      <c r="BV179" s="7">
        <v>0</v>
      </c>
      <c r="BW179" s="5">
        <v>3644.5116354408501</v>
      </c>
      <c r="BX179" s="5">
        <v>0</v>
      </c>
      <c r="BY179" s="5">
        <v>0</v>
      </c>
      <c r="BZ179" s="5">
        <v>0</v>
      </c>
      <c r="CA179" s="5">
        <v>0</v>
      </c>
      <c r="CB179" s="5">
        <v>0</v>
      </c>
      <c r="CC179" s="5">
        <v>0</v>
      </c>
      <c r="CD179" s="5">
        <v>0</v>
      </c>
      <c r="CE179" s="5">
        <v>0</v>
      </c>
      <c r="CF179" s="5">
        <v>0</v>
      </c>
      <c r="CG179" s="7">
        <v>0</v>
      </c>
      <c r="CH179" s="5">
        <v>0</v>
      </c>
      <c r="CI179" s="5">
        <v>0</v>
      </c>
      <c r="CJ179" s="7">
        <v>0</v>
      </c>
      <c r="CK179" s="7">
        <v>0</v>
      </c>
      <c r="CL179" s="5">
        <v>0</v>
      </c>
      <c r="CM179" s="5">
        <v>0</v>
      </c>
      <c r="CN179" s="5">
        <v>0</v>
      </c>
      <c r="CO179" s="5">
        <v>0</v>
      </c>
      <c r="CP179" s="5">
        <v>0</v>
      </c>
      <c r="CQ179" s="7">
        <v>0</v>
      </c>
      <c r="CR179" s="7">
        <v>0</v>
      </c>
      <c r="CS179" s="7">
        <v>0</v>
      </c>
      <c r="CT179" s="7">
        <v>0</v>
      </c>
      <c r="CU179" s="7">
        <v>0</v>
      </c>
      <c r="CV179" s="7">
        <v>0</v>
      </c>
      <c r="CW179" s="7">
        <v>0</v>
      </c>
      <c r="CX179" s="7">
        <v>0</v>
      </c>
      <c r="CY179" s="7">
        <v>0</v>
      </c>
      <c r="CZ179" s="7">
        <v>0</v>
      </c>
      <c r="DA179" s="7">
        <v>0</v>
      </c>
      <c r="DB179" s="5">
        <v>0</v>
      </c>
      <c r="DC179" s="5">
        <v>0</v>
      </c>
      <c r="DD179" s="5">
        <v>0</v>
      </c>
      <c r="DE179" s="5">
        <v>0</v>
      </c>
      <c r="DF179" s="5">
        <v>0</v>
      </c>
      <c r="DG179" s="5">
        <v>0</v>
      </c>
      <c r="DH179" s="5">
        <v>0</v>
      </c>
      <c r="DI179" s="5">
        <v>0</v>
      </c>
      <c r="DJ179" s="5">
        <v>0</v>
      </c>
      <c r="DK179" s="5">
        <v>0</v>
      </c>
      <c r="DL179" s="5">
        <v>0</v>
      </c>
      <c r="DM179" s="5">
        <v>0</v>
      </c>
      <c r="DN179" s="5">
        <v>0</v>
      </c>
      <c r="DO179" s="5">
        <v>0</v>
      </c>
      <c r="DP179" s="7">
        <v>0</v>
      </c>
      <c r="DQ179" s="7">
        <v>0</v>
      </c>
      <c r="DR179" s="5">
        <v>0</v>
      </c>
      <c r="DS179" s="5">
        <v>0</v>
      </c>
      <c r="DT179" s="5">
        <v>0</v>
      </c>
      <c r="DU179" s="7">
        <v>0</v>
      </c>
      <c r="DV179" s="5">
        <v>0</v>
      </c>
      <c r="DW179" s="7">
        <v>0</v>
      </c>
      <c r="DX179" s="7">
        <v>0</v>
      </c>
      <c r="DY179" s="7">
        <v>0</v>
      </c>
      <c r="DZ179" s="7">
        <v>0</v>
      </c>
      <c r="EA179" s="5">
        <v>0</v>
      </c>
      <c r="EB179" s="5">
        <v>0</v>
      </c>
      <c r="EC179" s="5">
        <v>0</v>
      </c>
      <c r="ED179" s="5">
        <v>0</v>
      </c>
      <c r="EE179" s="5">
        <v>0</v>
      </c>
      <c r="EF179" s="7">
        <v>0</v>
      </c>
      <c r="EG179" s="5">
        <v>0</v>
      </c>
      <c r="EH179" s="5">
        <v>0</v>
      </c>
      <c r="EI179" s="7">
        <v>0</v>
      </c>
      <c r="EJ179" s="5">
        <v>0</v>
      </c>
      <c r="EK179" s="5">
        <v>0</v>
      </c>
      <c r="EL179" s="7">
        <v>0</v>
      </c>
      <c r="EM179" s="7">
        <v>0</v>
      </c>
      <c r="EN179" s="7">
        <v>0</v>
      </c>
      <c r="EO179" s="7">
        <v>0</v>
      </c>
      <c r="EP179" s="5">
        <v>0</v>
      </c>
      <c r="EQ179" s="5">
        <v>0</v>
      </c>
      <c r="ER179" s="5">
        <v>0</v>
      </c>
      <c r="ES179" s="5">
        <v>0</v>
      </c>
      <c r="ET179" s="5">
        <v>0</v>
      </c>
      <c r="EU179" s="5">
        <v>0</v>
      </c>
      <c r="EV179" s="5">
        <v>0</v>
      </c>
    </row>
    <row r="180" spans="1:152" ht="14.55" customHeight="1" x14ac:dyDescent="0.45">
      <c r="A180" s="3" t="s">
        <v>1056</v>
      </c>
      <c r="B180" s="5">
        <v>192413.53585339899</v>
      </c>
      <c r="C180" s="5">
        <v>2458.5367323570199</v>
      </c>
      <c r="D180" s="5">
        <v>0</v>
      </c>
      <c r="E180" s="5">
        <v>18039.595009944002</v>
      </c>
      <c r="F180" s="5">
        <v>565.43383186653</v>
      </c>
      <c r="G180" s="5">
        <v>23388.5535338265</v>
      </c>
      <c r="H180" s="5">
        <v>57.668313619803399</v>
      </c>
      <c r="I180" s="5">
        <v>4776.3786994061002</v>
      </c>
      <c r="J180" s="5">
        <v>6586.1164205039104</v>
      </c>
      <c r="K180" s="5">
        <v>0</v>
      </c>
      <c r="L180" s="7">
        <v>0</v>
      </c>
      <c r="M180" s="5">
        <v>10183.590012834</v>
      </c>
      <c r="N180" s="5">
        <v>0</v>
      </c>
      <c r="O180" s="5">
        <v>0</v>
      </c>
      <c r="P180" s="5">
        <v>0</v>
      </c>
      <c r="Q180" s="5">
        <v>0</v>
      </c>
      <c r="R180" s="5">
        <v>0</v>
      </c>
      <c r="S180" s="5">
        <v>-170.25251612125601</v>
      </c>
      <c r="T180" s="7">
        <v>0</v>
      </c>
      <c r="U180" s="5">
        <v>0</v>
      </c>
      <c r="V180" s="5">
        <v>4729.3759141882001</v>
      </c>
      <c r="W180" s="5">
        <v>548.48854217454902</v>
      </c>
      <c r="X180" s="5">
        <v>0</v>
      </c>
      <c r="Y180" s="5">
        <v>0</v>
      </c>
      <c r="Z180" s="5">
        <v>0</v>
      </c>
      <c r="AA180" s="5">
        <v>0</v>
      </c>
      <c r="AB180" s="5">
        <v>0</v>
      </c>
      <c r="AC180" s="5">
        <v>0</v>
      </c>
      <c r="AD180" s="5">
        <v>0</v>
      </c>
      <c r="AE180" s="5">
        <v>0</v>
      </c>
      <c r="AF180" s="5">
        <v>0</v>
      </c>
      <c r="AG180" s="5">
        <v>0</v>
      </c>
      <c r="AH180" s="5">
        <v>0</v>
      </c>
      <c r="AI180" s="5">
        <v>54138.006066970003</v>
      </c>
      <c r="AJ180" s="5">
        <v>0</v>
      </c>
      <c r="AK180" s="5">
        <v>1720.7754961569301</v>
      </c>
      <c r="AL180" s="7">
        <v>0</v>
      </c>
      <c r="AM180" s="7">
        <v>0</v>
      </c>
      <c r="AN180" s="7">
        <v>0</v>
      </c>
      <c r="AO180" s="7">
        <v>0</v>
      </c>
      <c r="AP180" s="7">
        <v>143.80000000000001</v>
      </c>
      <c r="AQ180" s="7">
        <v>0</v>
      </c>
      <c r="AR180" s="7">
        <v>514.57000000000005</v>
      </c>
      <c r="AS180" s="7">
        <v>30.77</v>
      </c>
      <c r="AT180" s="7">
        <v>0</v>
      </c>
      <c r="AU180" s="7">
        <v>0</v>
      </c>
      <c r="AV180" s="7">
        <v>0</v>
      </c>
      <c r="AW180" s="7">
        <v>2456.86</v>
      </c>
      <c r="AX180" s="7">
        <v>0</v>
      </c>
      <c r="AY180" s="7">
        <v>0</v>
      </c>
      <c r="AZ180" s="7">
        <v>0</v>
      </c>
      <c r="BA180" s="7">
        <v>0</v>
      </c>
      <c r="BB180" s="7">
        <v>0</v>
      </c>
      <c r="BC180" s="7">
        <v>0</v>
      </c>
      <c r="BD180" s="7">
        <v>0</v>
      </c>
      <c r="BE180" s="7">
        <v>0</v>
      </c>
      <c r="BF180" s="7">
        <v>0</v>
      </c>
      <c r="BG180" s="7">
        <v>0</v>
      </c>
      <c r="BH180" s="7">
        <v>0</v>
      </c>
      <c r="BI180" s="7">
        <v>0</v>
      </c>
      <c r="BJ180" s="7">
        <v>3094.63</v>
      </c>
      <c r="BK180" s="7">
        <v>1168.1099999999999</v>
      </c>
      <c r="BL180" s="7">
        <v>0</v>
      </c>
      <c r="BM180" s="7">
        <v>0</v>
      </c>
      <c r="BN180" s="7">
        <v>0</v>
      </c>
      <c r="BO180" s="7">
        <v>0</v>
      </c>
      <c r="BP180" s="7">
        <v>0</v>
      </c>
      <c r="BQ180" s="5">
        <v>0</v>
      </c>
      <c r="BR180" s="7">
        <v>0</v>
      </c>
      <c r="BS180" s="7">
        <v>0</v>
      </c>
      <c r="BT180" s="7">
        <v>0</v>
      </c>
      <c r="BU180" s="7">
        <v>0</v>
      </c>
      <c r="BV180" s="7">
        <v>0</v>
      </c>
      <c r="BW180" s="5">
        <v>7223.4598563792497</v>
      </c>
      <c r="BX180" s="5">
        <v>61.087414286485597</v>
      </c>
      <c r="BY180" s="5">
        <v>0</v>
      </c>
      <c r="BZ180" s="5">
        <v>2669.63911280928</v>
      </c>
      <c r="CA180" s="5">
        <v>9444.3442578694394</v>
      </c>
      <c r="CB180" s="5">
        <v>0</v>
      </c>
      <c r="CC180" s="5">
        <v>0</v>
      </c>
      <c r="CD180" s="5">
        <v>0</v>
      </c>
      <c r="CE180" s="5">
        <v>0</v>
      </c>
      <c r="CF180" s="5">
        <v>0</v>
      </c>
      <c r="CG180" s="7">
        <v>0</v>
      </c>
      <c r="CH180" s="5">
        <v>0</v>
      </c>
      <c r="CI180" s="5">
        <v>0</v>
      </c>
      <c r="CJ180" s="7">
        <v>0</v>
      </c>
      <c r="CK180" s="7">
        <v>0</v>
      </c>
      <c r="CL180" s="5">
        <v>0</v>
      </c>
      <c r="CM180" s="5">
        <v>0</v>
      </c>
      <c r="CN180" s="5">
        <v>0</v>
      </c>
      <c r="CO180" s="5">
        <v>0</v>
      </c>
      <c r="CP180" s="5">
        <v>0</v>
      </c>
      <c r="CQ180" s="7">
        <v>0</v>
      </c>
      <c r="CR180" s="7">
        <v>0</v>
      </c>
      <c r="CS180" s="7">
        <v>0</v>
      </c>
      <c r="CT180" s="7">
        <v>0</v>
      </c>
      <c r="CU180" s="7">
        <v>0</v>
      </c>
      <c r="CV180" s="7">
        <v>8663.92</v>
      </c>
      <c r="CW180" s="7">
        <v>6634.36</v>
      </c>
      <c r="CX180" s="7">
        <v>0</v>
      </c>
      <c r="CY180" s="7">
        <v>829.97</v>
      </c>
      <c r="CZ180" s="7">
        <v>0</v>
      </c>
      <c r="DA180" s="7">
        <v>8870.34</v>
      </c>
      <c r="DB180" s="5">
        <v>38.276668398782597</v>
      </c>
      <c r="DC180" s="5">
        <v>0</v>
      </c>
      <c r="DD180" s="5">
        <v>1818.1059947871399</v>
      </c>
      <c r="DE180" s="5">
        <v>0</v>
      </c>
      <c r="DF180" s="5">
        <v>655.26572403705495</v>
      </c>
      <c r="DG180" s="5">
        <v>0</v>
      </c>
      <c r="DH180" s="5">
        <v>0</v>
      </c>
      <c r="DI180" s="5">
        <v>0</v>
      </c>
      <c r="DJ180" s="5">
        <v>0</v>
      </c>
      <c r="DK180" s="5">
        <v>335.59239395416898</v>
      </c>
      <c r="DL180" s="5">
        <v>10738.1683731513</v>
      </c>
      <c r="DM180" s="5">
        <v>0</v>
      </c>
      <c r="DN180" s="5">
        <v>0</v>
      </c>
      <c r="DO180" s="5">
        <v>0</v>
      </c>
      <c r="DP180" s="7">
        <v>0</v>
      </c>
      <c r="DQ180" s="7">
        <v>0</v>
      </c>
      <c r="DR180" s="5">
        <v>0</v>
      </c>
      <c r="DS180" s="5">
        <v>0</v>
      </c>
      <c r="DT180" s="5">
        <v>0</v>
      </c>
      <c r="DU180" s="7">
        <v>0</v>
      </c>
      <c r="DV180" s="5">
        <v>0</v>
      </c>
      <c r="DW180" s="7">
        <v>0</v>
      </c>
      <c r="DX180" s="7">
        <v>0</v>
      </c>
      <c r="DY180" s="7">
        <v>0</v>
      </c>
      <c r="DZ180" s="7">
        <v>0</v>
      </c>
      <c r="EA180" s="5">
        <v>0</v>
      </c>
      <c r="EB180" s="5">
        <v>0</v>
      </c>
      <c r="EC180" s="5">
        <v>0</v>
      </c>
      <c r="ED180" s="5">
        <v>0</v>
      </c>
      <c r="EE180" s="5">
        <v>0</v>
      </c>
      <c r="EF180" s="7">
        <v>0</v>
      </c>
      <c r="EG180" s="5">
        <v>0</v>
      </c>
      <c r="EH180" s="5">
        <v>0</v>
      </c>
      <c r="EI180" s="7">
        <v>0</v>
      </c>
      <c r="EJ180" s="5">
        <v>0</v>
      </c>
      <c r="EK180" s="5">
        <v>0</v>
      </c>
      <c r="EL180" s="7">
        <v>0</v>
      </c>
      <c r="EM180" s="7">
        <v>0</v>
      </c>
      <c r="EN180" s="7">
        <v>0</v>
      </c>
      <c r="EO180" s="7">
        <v>0</v>
      </c>
      <c r="EP180" s="5">
        <v>0</v>
      </c>
      <c r="EQ180" s="5">
        <v>0</v>
      </c>
      <c r="ER180" s="5">
        <v>0</v>
      </c>
      <c r="ES180" s="5">
        <v>0</v>
      </c>
      <c r="ET180" s="5">
        <v>0</v>
      </c>
      <c r="EU180" s="5">
        <v>0</v>
      </c>
      <c r="EV180" s="5">
        <v>0</v>
      </c>
    </row>
    <row r="181" spans="1:152" ht="14.55" customHeight="1" x14ac:dyDescent="0.45">
      <c r="A181" s="3" t="s">
        <v>1058</v>
      </c>
      <c r="B181" s="5">
        <v>137854.83459416399</v>
      </c>
      <c r="C181" s="5">
        <v>1239.63116977039</v>
      </c>
      <c r="D181" s="5">
        <v>0</v>
      </c>
      <c r="E181" s="5">
        <v>328.11426505152798</v>
      </c>
      <c r="F181" s="5">
        <v>0</v>
      </c>
      <c r="G181" s="5">
        <v>1942.8432590032901</v>
      </c>
      <c r="H181" s="5">
        <v>0</v>
      </c>
      <c r="I181" s="5">
        <v>100.244547586964</v>
      </c>
      <c r="J181" s="5">
        <v>0</v>
      </c>
      <c r="K181" s="5">
        <v>0</v>
      </c>
      <c r="L181" s="7">
        <v>0</v>
      </c>
      <c r="M181" s="5">
        <v>0</v>
      </c>
      <c r="N181" s="5">
        <v>0</v>
      </c>
      <c r="O181" s="5">
        <v>0</v>
      </c>
      <c r="P181" s="5">
        <v>0</v>
      </c>
      <c r="Q181" s="5">
        <v>0</v>
      </c>
      <c r="R181" s="5">
        <v>0</v>
      </c>
      <c r="S181" s="5">
        <v>0</v>
      </c>
      <c r="T181" s="7">
        <v>0</v>
      </c>
      <c r="U181" s="5">
        <v>0</v>
      </c>
      <c r="V181" s="5">
        <v>17227.7913213067</v>
      </c>
      <c r="W181" s="5">
        <v>0</v>
      </c>
      <c r="X181" s="5">
        <v>0</v>
      </c>
      <c r="Y181" s="5">
        <v>0</v>
      </c>
      <c r="Z181" s="5">
        <v>4431.0173898911098</v>
      </c>
      <c r="AA181" s="5">
        <v>0</v>
      </c>
      <c r="AB181" s="5">
        <v>0</v>
      </c>
      <c r="AC181" s="5">
        <v>0</v>
      </c>
      <c r="AD181" s="5">
        <v>0</v>
      </c>
      <c r="AE181" s="5">
        <v>0</v>
      </c>
      <c r="AF181" s="5">
        <v>0</v>
      </c>
      <c r="AG181" s="5">
        <v>0</v>
      </c>
      <c r="AH181" s="5">
        <v>0</v>
      </c>
      <c r="AI181" s="5">
        <v>3233.13499008284</v>
      </c>
      <c r="AJ181" s="5">
        <v>0</v>
      </c>
      <c r="AK181" s="5">
        <v>0</v>
      </c>
      <c r="AL181" s="7">
        <v>-918.86</v>
      </c>
      <c r="AM181" s="7">
        <v>1066.81</v>
      </c>
      <c r="AN181" s="7">
        <v>236.65</v>
      </c>
      <c r="AO181" s="7">
        <v>3961.16</v>
      </c>
      <c r="AP181" s="7">
        <v>17.97</v>
      </c>
      <c r="AQ181" s="7">
        <v>0</v>
      </c>
      <c r="AR181" s="7">
        <v>239.09</v>
      </c>
      <c r="AS181" s="7">
        <v>0</v>
      </c>
      <c r="AT181" s="7">
        <v>0</v>
      </c>
      <c r="AU181" s="7">
        <v>9450.68</v>
      </c>
      <c r="AV181" s="7">
        <v>0</v>
      </c>
      <c r="AW181" s="7">
        <v>265.42</v>
      </c>
      <c r="AX181" s="7">
        <v>0</v>
      </c>
      <c r="AY181" s="7">
        <v>982.37</v>
      </c>
      <c r="AZ181" s="7">
        <v>6686.38</v>
      </c>
      <c r="BA181" s="7">
        <v>0</v>
      </c>
      <c r="BB181" s="7">
        <v>0</v>
      </c>
      <c r="BC181" s="7">
        <v>0</v>
      </c>
      <c r="BD181" s="7">
        <v>0</v>
      </c>
      <c r="BE181" s="7">
        <v>0</v>
      </c>
      <c r="BF181" s="7">
        <v>0</v>
      </c>
      <c r="BG181" s="7">
        <v>0</v>
      </c>
      <c r="BH181" s="7">
        <v>0</v>
      </c>
      <c r="BI181" s="7">
        <v>642.91</v>
      </c>
      <c r="BJ181" s="7">
        <v>17045.830000000002</v>
      </c>
      <c r="BK181" s="7">
        <v>0</v>
      </c>
      <c r="BL181" s="7">
        <v>0</v>
      </c>
      <c r="BM181" s="7">
        <v>0</v>
      </c>
      <c r="BN181" s="7">
        <v>0</v>
      </c>
      <c r="BO181" s="7">
        <v>5482.24</v>
      </c>
      <c r="BP181" s="7">
        <v>0</v>
      </c>
      <c r="BQ181" s="5">
        <v>0</v>
      </c>
      <c r="BR181" s="7">
        <v>0</v>
      </c>
      <c r="BS181" s="7">
        <v>0</v>
      </c>
      <c r="BT181" s="7">
        <v>0</v>
      </c>
      <c r="BU181" s="7">
        <v>0</v>
      </c>
      <c r="BV181" s="7">
        <v>0</v>
      </c>
      <c r="BW181" s="5">
        <v>26641.763403703899</v>
      </c>
      <c r="BX181" s="5">
        <v>0</v>
      </c>
      <c r="BY181" s="5">
        <v>1280.14686032072</v>
      </c>
      <c r="BZ181" s="5">
        <v>998.42446763897306</v>
      </c>
      <c r="CA181" s="5">
        <v>5362.5992117056303</v>
      </c>
      <c r="CB181" s="5">
        <v>0</v>
      </c>
      <c r="CC181" s="5">
        <v>3755.4561251086002</v>
      </c>
      <c r="CD181" s="5">
        <v>0</v>
      </c>
      <c r="CE181" s="5">
        <v>0</v>
      </c>
      <c r="CF181" s="5">
        <v>0</v>
      </c>
      <c r="CG181" s="7">
        <v>0</v>
      </c>
      <c r="CH181" s="5">
        <v>0</v>
      </c>
      <c r="CI181" s="5">
        <v>0</v>
      </c>
      <c r="CJ181" s="7">
        <v>0</v>
      </c>
      <c r="CK181" s="7">
        <v>0</v>
      </c>
      <c r="CL181" s="5">
        <v>0</v>
      </c>
      <c r="CM181" s="5">
        <v>0</v>
      </c>
      <c r="CN181" s="5">
        <v>0</v>
      </c>
      <c r="CO181" s="5">
        <v>0</v>
      </c>
      <c r="CP181" s="5">
        <v>0</v>
      </c>
      <c r="CQ181" s="7">
        <v>0</v>
      </c>
      <c r="CR181" s="7">
        <v>1750</v>
      </c>
      <c r="CS181" s="7">
        <v>5413.34</v>
      </c>
      <c r="CT181" s="7">
        <v>1780.37</v>
      </c>
      <c r="CU181" s="7">
        <v>145.69999999999999</v>
      </c>
      <c r="CV181" s="7">
        <v>5887.23</v>
      </c>
      <c r="CW181" s="7">
        <v>814.77</v>
      </c>
      <c r="CX181" s="7">
        <v>0</v>
      </c>
      <c r="CY181" s="7">
        <v>3372.11</v>
      </c>
      <c r="CZ181" s="7">
        <v>0</v>
      </c>
      <c r="DA181" s="7">
        <v>1286.67</v>
      </c>
      <c r="DB181" s="5">
        <v>0</v>
      </c>
      <c r="DC181" s="5">
        <v>0</v>
      </c>
      <c r="DD181" s="5">
        <v>1582.48479582971</v>
      </c>
      <c r="DE181" s="5">
        <v>86.872284969591703</v>
      </c>
      <c r="DF181" s="5">
        <v>0</v>
      </c>
      <c r="DG181" s="5">
        <v>192.53209816349701</v>
      </c>
      <c r="DH181" s="5">
        <v>111.067771818625</v>
      </c>
      <c r="DI181" s="5">
        <v>959.63757516658598</v>
      </c>
      <c r="DJ181" s="5">
        <v>44.425483503981802</v>
      </c>
      <c r="DK181" s="5">
        <v>0</v>
      </c>
      <c r="DL181" s="5">
        <v>2144.3117178612101</v>
      </c>
      <c r="DM181" s="5">
        <v>346.85519258898103</v>
      </c>
      <c r="DN181" s="5">
        <v>199.618072484967</v>
      </c>
      <c r="DO181" s="5">
        <v>37.022590606208396</v>
      </c>
      <c r="DP181" s="7">
        <v>0</v>
      </c>
      <c r="DQ181" s="7">
        <v>0</v>
      </c>
      <c r="DR181" s="5">
        <v>0</v>
      </c>
      <c r="DS181" s="5">
        <v>0</v>
      </c>
      <c r="DT181" s="5">
        <v>0</v>
      </c>
      <c r="DU181" s="7">
        <v>0</v>
      </c>
      <c r="DV181" s="5">
        <v>0</v>
      </c>
      <c r="DW181" s="7">
        <v>0</v>
      </c>
      <c r="DX181" s="7">
        <v>0</v>
      </c>
      <c r="DY181" s="7">
        <v>0</v>
      </c>
      <c r="DZ181" s="7">
        <v>0</v>
      </c>
      <c r="EA181" s="5">
        <v>0</v>
      </c>
      <c r="EB181" s="5">
        <v>0</v>
      </c>
      <c r="EC181" s="5">
        <v>0</v>
      </c>
      <c r="ED181" s="5">
        <v>0</v>
      </c>
      <c r="EE181" s="5">
        <v>0</v>
      </c>
      <c r="EF181" s="7">
        <v>0</v>
      </c>
      <c r="EG181" s="5">
        <v>0</v>
      </c>
      <c r="EH181" s="5">
        <v>0</v>
      </c>
      <c r="EI181" s="7">
        <v>0</v>
      </c>
      <c r="EJ181" s="5">
        <v>0</v>
      </c>
      <c r="EK181" s="5">
        <v>0</v>
      </c>
      <c r="EL181" s="7">
        <v>0</v>
      </c>
      <c r="EM181" s="7">
        <v>0</v>
      </c>
      <c r="EN181" s="7">
        <v>0</v>
      </c>
      <c r="EO181" s="7">
        <v>0</v>
      </c>
      <c r="EP181" s="5">
        <v>0</v>
      </c>
      <c r="EQ181" s="5">
        <v>0</v>
      </c>
      <c r="ER181" s="5">
        <v>0</v>
      </c>
      <c r="ES181" s="5">
        <v>0</v>
      </c>
      <c r="ET181" s="5">
        <v>0</v>
      </c>
      <c r="EU181" s="5">
        <v>0</v>
      </c>
      <c r="EV181" s="5">
        <v>0</v>
      </c>
    </row>
    <row r="182" spans="1:152" ht="14.55" customHeight="1" x14ac:dyDescent="0.45">
      <c r="A182" s="3" t="s">
        <v>1060</v>
      </c>
      <c r="B182" s="5">
        <v>459569.92556245899</v>
      </c>
      <c r="C182" s="5">
        <v>0</v>
      </c>
      <c r="D182" s="5">
        <v>0</v>
      </c>
      <c r="E182" s="5">
        <v>0</v>
      </c>
      <c r="F182" s="5">
        <v>0</v>
      </c>
      <c r="G182" s="5">
        <v>0</v>
      </c>
      <c r="H182" s="5">
        <v>0</v>
      </c>
      <c r="I182" s="5">
        <v>0</v>
      </c>
      <c r="J182" s="5">
        <v>0</v>
      </c>
      <c r="K182" s="5">
        <v>0</v>
      </c>
      <c r="L182" s="7">
        <v>0</v>
      </c>
      <c r="M182" s="5">
        <v>0</v>
      </c>
      <c r="N182" s="5">
        <v>0</v>
      </c>
      <c r="O182" s="5">
        <v>0</v>
      </c>
      <c r="P182" s="5">
        <v>0</v>
      </c>
      <c r="Q182" s="5">
        <v>0</v>
      </c>
      <c r="R182" s="5">
        <v>0</v>
      </c>
      <c r="S182" s="5">
        <v>0</v>
      </c>
      <c r="T182" s="7">
        <v>0</v>
      </c>
      <c r="U182" s="5">
        <v>0</v>
      </c>
      <c r="V182" s="5">
        <v>24531.943767268</v>
      </c>
      <c r="W182" s="5">
        <v>0</v>
      </c>
      <c r="X182" s="5">
        <v>3884.0321794246702</v>
      </c>
      <c r="Y182" s="5">
        <v>0</v>
      </c>
      <c r="Z182" s="5">
        <v>135594.55550138099</v>
      </c>
      <c r="AA182" s="5">
        <v>13725.631290303099</v>
      </c>
      <c r="AB182" s="5">
        <v>0</v>
      </c>
      <c r="AC182" s="5">
        <v>20185.153583617699</v>
      </c>
      <c r="AD182" s="5">
        <v>68259.385665529</v>
      </c>
      <c r="AE182" s="5">
        <v>0</v>
      </c>
      <c r="AF182" s="5">
        <v>7313.5056070209703</v>
      </c>
      <c r="AG182" s="5">
        <v>28938.856382978702</v>
      </c>
      <c r="AH182" s="5">
        <v>3483.1364031277199</v>
      </c>
      <c r="AI182" s="5">
        <v>4180.52502625131</v>
      </c>
      <c r="AJ182" s="5">
        <v>378.821426115657</v>
      </c>
      <c r="AK182" s="5">
        <v>587.87197430308595</v>
      </c>
      <c r="AL182" s="7">
        <v>1992.81</v>
      </c>
      <c r="AM182" s="7">
        <v>0</v>
      </c>
      <c r="AN182" s="7">
        <v>0</v>
      </c>
      <c r="AO182" s="7">
        <v>0</v>
      </c>
      <c r="AP182" s="7">
        <v>0</v>
      </c>
      <c r="AQ182" s="7">
        <v>0</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0</v>
      </c>
      <c r="BI182" s="7">
        <v>0</v>
      </c>
      <c r="BJ182" s="7">
        <v>0</v>
      </c>
      <c r="BK182" s="7">
        <v>0</v>
      </c>
      <c r="BL182" s="7">
        <v>0</v>
      </c>
      <c r="BM182" s="7">
        <v>0</v>
      </c>
      <c r="BN182" s="7">
        <v>1532.1</v>
      </c>
      <c r="BO182" s="7">
        <v>5094.18</v>
      </c>
      <c r="BP182" s="7">
        <v>0</v>
      </c>
      <c r="BQ182" s="5">
        <v>1660.9209383145101</v>
      </c>
      <c r="BR182" s="7">
        <v>0</v>
      </c>
      <c r="BS182" s="7">
        <v>0</v>
      </c>
      <c r="BT182" s="7">
        <v>0</v>
      </c>
      <c r="BU182" s="7">
        <v>0</v>
      </c>
      <c r="BV182" s="7">
        <v>0</v>
      </c>
      <c r="BW182" s="5">
        <v>25951.698072458301</v>
      </c>
      <c r="BX182" s="5">
        <v>0</v>
      </c>
      <c r="BY182" s="5">
        <v>1462.6640030235901</v>
      </c>
      <c r="BZ182" s="5">
        <v>2518.5438120311301</v>
      </c>
      <c r="CA182" s="5">
        <v>5232.4388531936702</v>
      </c>
      <c r="CB182" s="5">
        <v>0</v>
      </c>
      <c r="CC182" s="5">
        <v>0</v>
      </c>
      <c r="CD182" s="5">
        <v>0</v>
      </c>
      <c r="CE182" s="5">
        <v>0</v>
      </c>
      <c r="CF182" s="5">
        <v>0</v>
      </c>
      <c r="CG182" s="7">
        <v>0</v>
      </c>
      <c r="CH182" s="5">
        <v>0</v>
      </c>
      <c r="CI182" s="5">
        <v>84469.405168210593</v>
      </c>
      <c r="CJ182" s="7">
        <v>0</v>
      </c>
      <c r="CK182" s="7">
        <v>0</v>
      </c>
      <c r="CL182" s="5">
        <v>0</v>
      </c>
      <c r="CM182" s="5">
        <v>0</v>
      </c>
      <c r="CN182" s="5">
        <v>0</v>
      </c>
      <c r="CO182" s="5">
        <v>0</v>
      </c>
      <c r="CP182" s="5">
        <v>863.20590790616802</v>
      </c>
      <c r="CQ182" s="7">
        <v>3095</v>
      </c>
      <c r="CR182" s="7">
        <v>14633.54</v>
      </c>
      <c r="CS182" s="7">
        <v>0</v>
      </c>
      <c r="CT182" s="7">
        <v>0</v>
      </c>
      <c r="CU182" s="7">
        <v>0</v>
      </c>
      <c r="CV182" s="7">
        <v>0</v>
      </c>
      <c r="CW182" s="7">
        <v>0</v>
      </c>
      <c r="CX182" s="7">
        <v>0</v>
      </c>
      <c r="CY182" s="7">
        <v>0</v>
      </c>
      <c r="CZ182" s="7">
        <v>0</v>
      </c>
      <c r="DA182" s="7">
        <v>0</v>
      </c>
      <c r="DB182" s="5">
        <v>0</v>
      </c>
      <c r="DC182" s="5">
        <v>0</v>
      </c>
      <c r="DD182" s="5">
        <v>0</v>
      </c>
      <c r="DE182" s="5">
        <v>0</v>
      </c>
      <c r="DF182" s="5">
        <v>0</v>
      </c>
      <c r="DG182" s="5">
        <v>0</v>
      </c>
      <c r="DH182" s="5">
        <v>0</v>
      </c>
      <c r="DI182" s="5">
        <v>0</v>
      </c>
      <c r="DJ182" s="5">
        <v>0</v>
      </c>
      <c r="DK182" s="5">
        <v>0</v>
      </c>
      <c r="DL182" s="5">
        <v>0</v>
      </c>
      <c r="DM182" s="5">
        <v>0</v>
      </c>
      <c r="DN182" s="5">
        <v>0</v>
      </c>
      <c r="DO182" s="5">
        <v>0</v>
      </c>
      <c r="DP182" s="7">
        <v>0</v>
      </c>
      <c r="DQ182" s="7">
        <v>0</v>
      </c>
      <c r="DR182" s="5">
        <v>0</v>
      </c>
      <c r="DS182" s="5">
        <v>0</v>
      </c>
      <c r="DT182" s="5">
        <v>0</v>
      </c>
      <c r="DU182" s="7">
        <v>0</v>
      </c>
      <c r="DV182" s="5">
        <v>0</v>
      </c>
      <c r="DW182" s="7">
        <v>0</v>
      </c>
      <c r="DX182" s="7">
        <v>0</v>
      </c>
      <c r="DY182" s="7">
        <v>0</v>
      </c>
      <c r="DZ182" s="7">
        <v>0</v>
      </c>
      <c r="EA182" s="5">
        <v>0</v>
      </c>
      <c r="EB182" s="5">
        <v>0</v>
      </c>
      <c r="EC182" s="5">
        <v>0</v>
      </c>
      <c r="ED182" s="5">
        <v>0</v>
      </c>
      <c r="EE182" s="5">
        <v>0</v>
      </c>
      <c r="EF182" s="7">
        <v>0</v>
      </c>
      <c r="EG182" s="5">
        <v>0</v>
      </c>
      <c r="EH182" s="5">
        <v>0</v>
      </c>
      <c r="EI182" s="7">
        <v>0</v>
      </c>
      <c r="EJ182" s="5">
        <v>0</v>
      </c>
      <c r="EK182" s="5">
        <v>0</v>
      </c>
      <c r="EL182" s="7">
        <v>0</v>
      </c>
      <c r="EM182" s="7">
        <v>0</v>
      </c>
      <c r="EN182" s="7">
        <v>0</v>
      </c>
      <c r="EO182" s="7">
        <v>0</v>
      </c>
      <c r="EP182" s="5">
        <v>0</v>
      </c>
      <c r="EQ182" s="5">
        <v>0</v>
      </c>
      <c r="ER182" s="5">
        <v>0</v>
      </c>
      <c r="ES182" s="5">
        <v>0</v>
      </c>
      <c r="ET182" s="5">
        <v>0</v>
      </c>
      <c r="EU182" s="5">
        <v>0</v>
      </c>
      <c r="EV182" s="5">
        <v>0</v>
      </c>
    </row>
    <row r="183" spans="1:152" ht="14.55" customHeight="1" x14ac:dyDescent="0.45">
      <c r="A183" s="3" t="s">
        <v>1062</v>
      </c>
      <c r="B183" s="5">
        <v>239963.62</v>
      </c>
      <c r="C183" s="5">
        <v>0</v>
      </c>
      <c r="D183" s="5">
        <v>0</v>
      </c>
      <c r="E183" s="5">
        <v>0</v>
      </c>
      <c r="F183" s="5">
        <v>0</v>
      </c>
      <c r="G183" s="5">
        <v>0</v>
      </c>
      <c r="H183" s="5">
        <v>0</v>
      </c>
      <c r="I183" s="5">
        <v>0</v>
      </c>
      <c r="J183" s="5">
        <v>0</v>
      </c>
      <c r="K183" s="5">
        <v>0</v>
      </c>
      <c r="L183" s="7">
        <v>0</v>
      </c>
      <c r="M183" s="5">
        <v>0</v>
      </c>
      <c r="N183" s="5">
        <v>0</v>
      </c>
      <c r="O183" s="5">
        <v>0</v>
      </c>
      <c r="P183" s="5">
        <v>0</v>
      </c>
      <c r="Q183" s="5">
        <v>0</v>
      </c>
      <c r="R183" s="5">
        <v>0</v>
      </c>
      <c r="S183" s="5">
        <v>0</v>
      </c>
      <c r="T183" s="7">
        <v>0</v>
      </c>
      <c r="U183" s="5">
        <v>0</v>
      </c>
      <c r="V183" s="5">
        <v>0</v>
      </c>
      <c r="W183" s="5">
        <v>0</v>
      </c>
      <c r="X183" s="5">
        <v>0</v>
      </c>
      <c r="Y183" s="5">
        <v>0</v>
      </c>
      <c r="Z183" s="5">
        <v>0</v>
      </c>
      <c r="AA183" s="5">
        <v>0</v>
      </c>
      <c r="AB183" s="5">
        <v>0</v>
      </c>
      <c r="AC183" s="5">
        <v>0</v>
      </c>
      <c r="AD183" s="5">
        <v>0</v>
      </c>
      <c r="AE183" s="5">
        <v>0</v>
      </c>
      <c r="AF183" s="5">
        <v>0</v>
      </c>
      <c r="AG183" s="5">
        <v>0</v>
      </c>
      <c r="AH183" s="5">
        <v>0</v>
      </c>
      <c r="AI183" s="5">
        <v>0</v>
      </c>
      <c r="AJ183" s="5">
        <v>0</v>
      </c>
      <c r="AK183" s="5">
        <v>0</v>
      </c>
      <c r="AL183" s="7">
        <v>0</v>
      </c>
      <c r="AM183" s="7">
        <v>0</v>
      </c>
      <c r="AN183" s="7">
        <v>0</v>
      </c>
      <c r="AO183" s="7">
        <v>0</v>
      </c>
      <c r="AP183" s="7">
        <v>0</v>
      </c>
      <c r="AQ183" s="7">
        <v>0</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0</v>
      </c>
      <c r="BI183" s="7">
        <v>0</v>
      </c>
      <c r="BJ183" s="7">
        <v>0</v>
      </c>
      <c r="BK183" s="7">
        <v>0</v>
      </c>
      <c r="BL183" s="7">
        <v>0</v>
      </c>
      <c r="BM183" s="7">
        <v>0</v>
      </c>
      <c r="BN183" s="7">
        <v>0</v>
      </c>
      <c r="BO183" s="7">
        <v>0</v>
      </c>
      <c r="BP183" s="7">
        <v>0</v>
      </c>
      <c r="BQ183" s="5">
        <v>0</v>
      </c>
      <c r="BR183" s="7">
        <v>0</v>
      </c>
      <c r="BS183" s="7">
        <v>0</v>
      </c>
      <c r="BT183" s="7">
        <v>0</v>
      </c>
      <c r="BU183" s="7">
        <v>0</v>
      </c>
      <c r="BV183" s="7">
        <v>0</v>
      </c>
      <c r="BW183" s="5">
        <v>0</v>
      </c>
      <c r="BX183" s="5">
        <v>0</v>
      </c>
      <c r="BY183" s="5">
        <v>0</v>
      </c>
      <c r="BZ183" s="5">
        <v>0</v>
      </c>
      <c r="CA183" s="5">
        <v>0</v>
      </c>
      <c r="CB183" s="5">
        <v>0</v>
      </c>
      <c r="CC183" s="5">
        <v>0</v>
      </c>
      <c r="CD183" s="5">
        <v>0</v>
      </c>
      <c r="CE183" s="5">
        <v>0</v>
      </c>
      <c r="CF183" s="5">
        <v>0</v>
      </c>
      <c r="CG183" s="7">
        <v>0</v>
      </c>
      <c r="CH183" s="5">
        <v>0</v>
      </c>
      <c r="CI183" s="5">
        <v>0</v>
      </c>
      <c r="CJ183" s="7">
        <v>0</v>
      </c>
      <c r="CK183" s="7">
        <v>0</v>
      </c>
      <c r="CL183" s="5">
        <v>0</v>
      </c>
      <c r="CM183" s="5">
        <v>0</v>
      </c>
      <c r="CN183" s="5">
        <v>0</v>
      </c>
      <c r="CO183" s="5">
        <v>0</v>
      </c>
      <c r="CP183" s="5">
        <v>0</v>
      </c>
      <c r="CQ183" s="7">
        <v>0</v>
      </c>
      <c r="CR183" s="7">
        <v>0</v>
      </c>
      <c r="CS183" s="7">
        <v>0</v>
      </c>
      <c r="CT183" s="7">
        <v>0</v>
      </c>
      <c r="CU183" s="7">
        <v>0</v>
      </c>
      <c r="CV183" s="7">
        <v>0</v>
      </c>
      <c r="CW183" s="7">
        <v>0</v>
      </c>
      <c r="CX183" s="7">
        <v>0</v>
      </c>
      <c r="CY183" s="7">
        <v>0</v>
      </c>
      <c r="CZ183" s="7">
        <v>0</v>
      </c>
      <c r="DA183" s="7">
        <v>0</v>
      </c>
      <c r="DB183" s="5">
        <v>0</v>
      </c>
      <c r="DC183" s="5">
        <v>0</v>
      </c>
      <c r="DD183" s="5">
        <v>0</v>
      </c>
      <c r="DE183" s="5">
        <v>0</v>
      </c>
      <c r="DF183" s="5">
        <v>0</v>
      </c>
      <c r="DG183" s="5">
        <v>0</v>
      </c>
      <c r="DH183" s="5">
        <v>0</v>
      </c>
      <c r="DI183" s="5">
        <v>0</v>
      </c>
      <c r="DJ183" s="5">
        <v>0</v>
      </c>
      <c r="DK183" s="5">
        <v>0</v>
      </c>
      <c r="DL183" s="5">
        <v>0</v>
      </c>
      <c r="DM183" s="5">
        <v>0</v>
      </c>
      <c r="DN183" s="5">
        <v>0</v>
      </c>
      <c r="DO183" s="5">
        <v>0</v>
      </c>
      <c r="DP183" s="7">
        <v>0</v>
      </c>
      <c r="DQ183" s="7">
        <v>0</v>
      </c>
      <c r="DR183" s="5">
        <v>0</v>
      </c>
      <c r="DS183" s="5">
        <v>0</v>
      </c>
      <c r="DT183" s="5">
        <v>0</v>
      </c>
      <c r="DU183" s="7">
        <v>0</v>
      </c>
      <c r="DV183" s="5">
        <v>0</v>
      </c>
      <c r="DW183" s="7">
        <v>0</v>
      </c>
      <c r="DX183" s="7">
        <v>0</v>
      </c>
      <c r="DY183" s="7">
        <v>239963.62</v>
      </c>
      <c r="DZ183" s="7">
        <v>0</v>
      </c>
      <c r="EA183" s="5">
        <v>0</v>
      </c>
      <c r="EB183" s="5">
        <v>0</v>
      </c>
      <c r="EC183" s="5">
        <v>0</v>
      </c>
      <c r="ED183" s="5">
        <v>0</v>
      </c>
      <c r="EE183" s="5">
        <v>0</v>
      </c>
      <c r="EF183" s="7">
        <v>0</v>
      </c>
      <c r="EG183" s="5">
        <v>0</v>
      </c>
      <c r="EH183" s="5">
        <v>0</v>
      </c>
      <c r="EI183" s="7">
        <v>0</v>
      </c>
      <c r="EJ183" s="5">
        <v>0</v>
      </c>
      <c r="EK183" s="5">
        <v>0</v>
      </c>
      <c r="EL183" s="7">
        <v>0</v>
      </c>
      <c r="EM183" s="7">
        <v>0</v>
      </c>
      <c r="EN183" s="7">
        <v>0</v>
      </c>
      <c r="EO183" s="7">
        <v>0</v>
      </c>
      <c r="EP183" s="5">
        <v>0</v>
      </c>
      <c r="EQ183" s="5">
        <v>0</v>
      </c>
      <c r="ER183" s="5">
        <v>0</v>
      </c>
      <c r="ES183" s="5">
        <v>0</v>
      </c>
      <c r="ET183" s="5">
        <v>0</v>
      </c>
      <c r="EU183" s="5">
        <v>0</v>
      </c>
      <c r="EV183" s="5">
        <v>0</v>
      </c>
    </row>
    <row r="184" spans="1:152" ht="14.55" customHeight="1" x14ac:dyDescent="0.45">
      <c r="A184" s="3" t="s">
        <v>1064</v>
      </c>
      <c r="B184" s="5">
        <v>493075.872233334</v>
      </c>
      <c r="C184" s="5">
        <v>1475.78496956548</v>
      </c>
      <c r="D184" s="5">
        <v>0</v>
      </c>
      <c r="E184" s="5">
        <v>32060.640028927901</v>
      </c>
      <c r="F184" s="5">
        <v>4.88634522973922</v>
      </c>
      <c r="G184" s="5">
        <v>0</v>
      </c>
      <c r="H184" s="5">
        <v>0</v>
      </c>
      <c r="I184" s="5">
        <v>0</v>
      </c>
      <c r="J184" s="5">
        <v>0</v>
      </c>
      <c r="K184" s="5">
        <v>868.80973066898298</v>
      </c>
      <c r="L184" s="7">
        <v>0</v>
      </c>
      <c r="M184" s="5">
        <v>37693.804690234501</v>
      </c>
      <c r="N184" s="5">
        <v>3641.1522916714398</v>
      </c>
      <c r="O184" s="5">
        <v>0</v>
      </c>
      <c r="P184" s="5">
        <v>0</v>
      </c>
      <c r="Q184" s="5">
        <v>0</v>
      </c>
      <c r="R184" s="5">
        <v>0</v>
      </c>
      <c r="S184" s="5">
        <v>0</v>
      </c>
      <c r="T184" s="7">
        <v>0</v>
      </c>
      <c r="U184" s="5">
        <v>0</v>
      </c>
      <c r="V184" s="5">
        <v>0</v>
      </c>
      <c r="W184" s="5">
        <v>0</v>
      </c>
      <c r="X184" s="5">
        <v>0</v>
      </c>
      <c r="Y184" s="5">
        <v>0</v>
      </c>
      <c r="Z184" s="5">
        <v>35907.118478790799</v>
      </c>
      <c r="AA184" s="5">
        <v>10131.6217682155</v>
      </c>
      <c r="AB184" s="5">
        <v>7178.38847706864</v>
      </c>
      <c r="AC184" s="5">
        <v>6143.0034129692804</v>
      </c>
      <c r="AD184" s="5">
        <v>6817.4630261660996</v>
      </c>
      <c r="AE184" s="5">
        <v>0</v>
      </c>
      <c r="AF184" s="5">
        <v>1095.09182512595</v>
      </c>
      <c r="AG184" s="5">
        <v>67795.0886524823</v>
      </c>
      <c r="AH184" s="5">
        <v>19897.358818418801</v>
      </c>
      <c r="AI184" s="5">
        <v>25242.6472990316</v>
      </c>
      <c r="AJ184" s="5">
        <v>6781.4656917799302</v>
      </c>
      <c r="AK184" s="5">
        <v>0</v>
      </c>
      <c r="AL184" s="7">
        <v>7717.51</v>
      </c>
      <c r="AM184" s="7">
        <v>4247.1099999999997</v>
      </c>
      <c r="AN184" s="7">
        <v>0</v>
      </c>
      <c r="AO184" s="7">
        <v>9621.8799999999992</v>
      </c>
      <c r="AP184" s="7">
        <v>261.13</v>
      </c>
      <c r="AQ184" s="7">
        <v>0</v>
      </c>
      <c r="AR184" s="7">
        <v>1503.51</v>
      </c>
      <c r="AS184" s="7">
        <v>70.83</v>
      </c>
      <c r="AT184" s="7">
        <v>0</v>
      </c>
      <c r="AU184" s="7">
        <v>0</v>
      </c>
      <c r="AV184" s="7">
        <v>0</v>
      </c>
      <c r="AW184" s="7">
        <v>0</v>
      </c>
      <c r="AX184" s="7">
        <v>0</v>
      </c>
      <c r="AY184" s="7">
        <v>0</v>
      </c>
      <c r="AZ184" s="7">
        <v>28117.31</v>
      </c>
      <c r="BA184" s="7">
        <v>0</v>
      </c>
      <c r="BB184" s="7">
        <v>0</v>
      </c>
      <c r="BC184" s="7">
        <v>0</v>
      </c>
      <c r="BD184" s="7">
        <v>0</v>
      </c>
      <c r="BE184" s="7">
        <v>0</v>
      </c>
      <c r="BF184" s="7">
        <v>0</v>
      </c>
      <c r="BG184" s="7">
        <v>0</v>
      </c>
      <c r="BH184" s="7">
        <v>0</v>
      </c>
      <c r="BI184" s="7">
        <v>0</v>
      </c>
      <c r="BJ184" s="7">
        <v>-11971.01</v>
      </c>
      <c r="BK184" s="7">
        <v>0</v>
      </c>
      <c r="BL184" s="7">
        <v>0</v>
      </c>
      <c r="BM184" s="7">
        <v>0</v>
      </c>
      <c r="BN184" s="7">
        <v>0</v>
      </c>
      <c r="BO184" s="7">
        <v>0</v>
      </c>
      <c r="BP184" s="7">
        <v>0</v>
      </c>
      <c r="BQ184" s="5">
        <v>0</v>
      </c>
      <c r="BR184" s="7">
        <v>0</v>
      </c>
      <c r="BS184" s="7">
        <v>0</v>
      </c>
      <c r="BT184" s="7">
        <v>0</v>
      </c>
      <c r="BU184" s="7">
        <v>0</v>
      </c>
      <c r="BV184" s="7">
        <v>0</v>
      </c>
      <c r="BW184" s="5">
        <v>940.98050861184595</v>
      </c>
      <c r="BX184" s="5">
        <v>0</v>
      </c>
      <c r="BY184" s="5">
        <v>11317.9309972464</v>
      </c>
      <c r="BZ184" s="5">
        <v>597.01318671077797</v>
      </c>
      <c r="CA184" s="5">
        <v>7997.2625668160499</v>
      </c>
      <c r="CB184" s="5">
        <v>0</v>
      </c>
      <c r="CC184" s="5">
        <v>0</v>
      </c>
      <c r="CD184" s="5">
        <v>0</v>
      </c>
      <c r="CE184" s="5">
        <v>20592.354474370099</v>
      </c>
      <c r="CF184" s="5">
        <v>0</v>
      </c>
      <c r="CG184" s="7">
        <v>0</v>
      </c>
      <c r="CH184" s="5">
        <v>0</v>
      </c>
      <c r="CI184" s="5">
        <v>49746.229481553702</v>
      </c>
      <c r="CJ184" s="7">
        <v>0</v>
      </c>
      <c r="CK184" s="7">
        <v>0</v>
      </c>
      <c r="CL184" s="5">
        <v>6966.02085143354</v>
      </c>
      <c r="CM184" s="5">
        <v>4254.0573414422197</v>
      </c>
      <c r="CN184" s="5">
        <v>0</v>
      </c>
      <c r="CO184" s="5">
        <v>0</v>
      </c>
      <c r="CP184" s="5">
        <v>0</v>
      </c>
      <c r="CQ184" s="7">
        <v>13784.45</v>
      </c>
      <c r="CR184" s="7">
        <v>0</v>
      </c>
      <c r="CS184" s="7">
        <v>13877.01</v>
      </c>
      <c r="CT184" s="7">
        <v>0</v>
      </c>
      <c r="CU184" s="7">
        <v>0</v>
      </c>
      <c r="CV184" s="7">
        <v>0</v>
      </c>
      <c r="CW184" s="7">
        <v>0</v>
      </c>
      <c r="CX184" s="7">
        <v>0</v>
      </c>
      <c r="CY184" s="7">
        <v>0</v>
      </c>
      <c r="CZ184" s="7">
        <v>0</v>
      </c>
      <c r="DA184" s="7">
        <v>0</v>
      </c>
      <c r="DB184" s="5">
        <v>0</v>
      </c>
      <c r="DC184" s="5">
        <v>0</v>
      </c>
      <c r="DD184" s="5">
        <v>-13170.417028670699</v>
      </c>
      <c r="DE184" s="5">
        <v>0</v>
      </c>
      <c r="DF184" s="5">
        <v>0</v>
      </c>
      <c r="DG184" s="5">
        <v>0</v>
      </c>
      <c r="DH184" s="5">
        <v>0</v>
      </c>
      <c r="DI184" s="5">
        <v>0</v>
      </c>
      <c r="DJ184" s="5">
        <v>0</v>
      </c>
      <c r="DK184" s="5">
        <v>0</v>
      </c>
      <c r="DL184" s="5">
        <v>0</v>
      </c>
      <c r="DM184" s="5">
        <v>0</v>
      </c>
      <c r="DN184" s="5">
        <v>0</v>
      </c>
      <c r="DO184" s="5">
        <v>0</v>
      </c>
      <c r="DP184" s="7">
        <v>1808</v>
      </c>
      <c r="DQ184" s="7">
        <v>0</v>
      </c>
      <c r="DR184" s="5">
        <v>13902.1534210954</v>
      </c>
      <c r="DS184" s="5">
        <v>3049.0980009751302</v>
      </c>
      <c r="DT184" s="5">
        <v>44.002925402242802</v>
      </c>
      <c r="DU184" s="7">
        <v>0</v>
      </c>
      <c r="DV184" s="5">
        <v>0</v>
      </c>
      <c r="DW184" s="7">
        <v>6825</v>
      </c>
      <c r="DX184" s="7">
        <v>2462</v>
      </c>
      <c r="DY184" s="7">
        <v>45780.13</v>
      </c>
      <c r="DZ184" s="7">
        <v>0</v>
      </c>
      <c r="EA184" s="5">
        <v>0</v>
      </c>
      <c r="EB184" s="5">
        <v>0</v>
      </c>
      <c r="EC184" s="5">
        <v>0</v>
      </c>
      <c r="ED184" s="5">
        <v>0</v>
      </c>
      <c r="EE184" s="5">
        <v>0</v>
      </c>
      <c r="EF184" s="7">
        <v>0</v>
      </c>
      <c r="EG184" s="5">
        <v>0</v>
      </c>
      <c r="EH184" s="5">
        <v>0</v>
      </c>
      <c r="EI184" s="7">
        <v>0</v>
      </c>
      <c r="EJ184" s="5">
        <v>0</v>
      </c>
      <c r="EK184" s="5">
        <v>0</v>
      </c>
      <c r="EL184" s="7">
        <v>0</v>
      </c>
      <c r="EM184" s="7">
        <v>0</v>
      </c>
      <c r="EN184" s="7">
        <v>0</v>
      </c>
      <c r="EO184" s="7">
        <v>0</v>
      </c>
      <c r="EP184" s="5">
        <v>0</v>
      </c>
      <c r="EQ184" s="5">
        <v>0</v>
      </c>
      <c r="ER184" s="5">
        <v>0</v>
      </c>
      <c r="ES184" s="5">
        <v>0</v>
      </c>
      <c r="ET184" s="5">
        <v>0</v>
      </c>
      <c r="EU184" s="5">
        <v>0</v>
      </c>
      <c r="EV184" s="5">
        <v>0</v>
      </c>
    </row>
    <row r="185" spans="1:152" ht="14.55" customHeight="1" x14ac:dyDescent="0.45">
      <c r="A185" s="3" t="s">
        <v>1066</v>
      </c>
      <c r="B185" s="5">
        <v>4575641.2244369099</v>
      </c>
      <c r="C185" s="5">
        <v>28414.295184716499</v>
      </c>
      <c r="D185" s="5">
        <v>0</v>
      </c>
      <c r="E185" s="5">
        <v>180079.53353823899</v>
      </c>
      <c r="F185" s="5">
        <v>121726.79120997799</v>
      </c>
      <c r="G185" s="5">
        <v>109462.626208088</v>
      </c>
      <c r="H185" s="5">
        <v>57.668313619803399</v>
      </c>
      <c r="I185" s="5">
        <v>4876.6232469930601</v>
      </c>
      <c r="J185" s="5">
        <v>44662.006950477902</v>
      </c>
      <c r="K185" s="5">
        <v>90725.4561251087</v>
      </c>
      <c r="L185" s="7">
        <v>50827</v>
      </c>
      <c r="M185" s="5">
        <v>72717.7073853693</v>
      </c>
      <c r="N185" s="5">
        <v>3641.1522916714398</v>
      </c>
      <c r="O185" s="5">
        <v>0</v>
      </c>
      <c r="P185" s="5">
        <v>0</v>
      </c>
      <c r="Q185" s="5">
        <v>0</v>
      </c>
      <c r="R185" s="5">
        <v>14970.9291220671</v>
      </c>
      <c r="S185" s="5">
        <v>43863.544868317898</v>
      </c>
      <c r="T185" s="7">
        <v>0</v>
      </c>
      <c r="U185" s="5">
        <v>0</v>
      </c>
      <c r="V185" s="5">
        <v>132752.901023891</v>
      </c>
      <c r="W185" s="5">
        <v>548.48854217454902</v>
      </c>
      <c r="X185" s="5">
        <v>3884.0321794246702</v>
      </c>
      <c r="Y185" s="5">
        <v>0</v>
      </c>
      <c r="Z185" s="5">
        <v>386033.27645051101</v>
      </c>
      <c r="AA185" s="5">
        <v>34553.7877418188</v>
      </c>
      <c r="AB185" s="5">
        <v>18062.640872657099</v>
      </c>
      <c r="AC185" s="5">
        <v>99616.756053957404</v>
      </c>
      <c r="AD185" s="5">
        <v>112116.000325045</v>
      </c>
      <c r="AE185" s="5">
        <v>0</v>
      </c>
      <c r="AF185" s="5">
        <v>196879.74971558599</v>
      </c>
      <c r="AG185" s="5">
        <v>108773.554964539</v>
      </c>
      <c r="AH185" s="5">
        <v>70756.689834926205</v>
      </c>
      <c r="AI185" s="5">
        <v>102836.78217244201</v>
      </c>
      <c r="AJ185" s="5">
        <v>7307.3269308640301</v>
      </c>
      <c r="AK185" s="5">
        <v>2308.64747046002</v>
      </c>
      <c r="AL185" s="7">
        <v>15622.22</v>
      </c>
      <c r="AM185" s="7">
        <v>16563.919999999998</v>
      </c>
      <c r="AN185" s="7">
        <v>7236.65</v>
      </c>
      <c r="AO185" s="7">
        <v>13583.04</v>
      </c>
      <c r="AP185" s="7">
        <v>422.9</v>
      </c>
      <c r="AQ185" s="7">
        <v>0</v>
      </c>
      <c r="AR185" s="7">
        <v>2257.17</v>
      </c>
      <c r="AS185" s="7">
        <v>101.6</v>
      </c>
      <c r="AT185" s="7">
        <v>0</v>
      </c>
      <c r="AU185" s="7">
        <v>9450.68</v>
      </c>
      <c r="AV185" s="7">
        <v>0</v>
      </c>
      <c r="AW185" s="7">
        <v>2722.28</v>
      </c>
      <c r="AX185" s="7">
        <v>0</v>
      </c>
      <c r="AY185" s="7">
        <v>982.37</v>
      </c>
      <c r="AZ185" s="7">
        <v>34803.69</v>
      </c>
      <c r="BA185" s="7">
        <v>0</v>
      </c>
      <c r="BB185" s="7">
        <v>0</v>
      </c>
      <c r="BC185" s="7">
        <v>0</v>
      </c>
      <c r="BD185" s="7">
        <v>0</v>
      </c>
      <c r="BE185" s="7">
        <v>0</v>
      </c>
      <c r="BF185" s="7">
        <v>0</v>
      </c>
      <c r="BG185" s="7">
        <v>0</v>
      </c>
      <c r="BH185" s="7">
        <v>0</v>
      </c>
      <c r="BI185" s="7">
        <v>642.91</v>
      </c>
      <c r="BJ185" s="7">
        <v>8169.45</v>
      </c>
      <c r="BK185" s="7">
        <v>13493.11</v>
      </c>
      <c r="BL185" s="7">
        <v>0</v>
      </c>
      <c r="BM185" s="7">
        <v>0</v>
      </c>
      <c r="BN185" s="7">
        <v>1532.1</v>
      </c>
      <c r="BO185" s="7">
        <v>39678.92</v>
      </c>
      <c r="BP185" s="7">
        <v>0</v>
      </c>
      <c r="BQ185" s="5">
        <v>1660.9209383145101</v>
      </c>
      <c r="BR185" s="7">
        <v>0</v>
      </c>
      <c r="BS185" s="7">
        <v>0</v>
      </c>
      <c r="BT185" s="7">
        <v>0</v>
      </c>
      <c r="BU185" s="7">
        <v>0</v>
      </c>
      <c r="BV185" s="7">
        <v>0</v>
      </c>
      <c r="BW185" s="5">
        <v>103849.381782841</v>
      </c>
      <c r="BX185" s="5">
        <v>-22570.9140975109</v>
      </c>
      <c r="BY185" s="5">
        <v>37152.259597213997</v>
      </c>
      <c r="BZ185" s="5">
        <v>91239.144552910002</v>
      </c>
      <c r="CA185" s="5">
        <v>101634.44738405</v>
      </c>
      <c r="CB185" s="5">
        <v>0</v>
      </c>
      <c r="CC185" s="5">
        <v>3755.4561251086002</v>
      </c>
      <c r="CD185" s="5">
        <v>0</v>
      </c>
      <c r="CE185" s="5">
        <v>20853.4752389227</v>
      </c>
      <c r="CF185" s="5">
        <v>0</v>
      </c>
      <c r="CG185" s="7">
        <v>0</v>
      </c>
      <c r="CH185" s="5">
        <v>12079.991311902701</v>
      </c>
      <c r="CI185" s="5">
        <v>134215.63464976399</v>
      </c>
      <c r="CJ185" s="7">
        <v>64650.91</v>
      </c>
      <c r="CK185" s="7">
        <v>1800</v>
      </c>
      <c r="CL185" s="5">
        <v>24334.265855777499</v>
      </c>
      <c r="CM185" s="5">
        <v>79987.801911381393</v>
      </c>
      <c r="CN185" s="5">
        <v>4825.7760442060799</v>
      </c>
      <c r="CO185" s="5">
        <v>7947.8059483178904</v>
      </c>
      <c r="CP185" s="5">
        <v>35712.450043440498</v>
      </c>
      <c r="CQ185" s="7">
        <v>67742.789999999994</v>
      </c>
      <c r="CR185" s="7">
        <v>28883.759999999998</v>
      </c>
      <c r="CS185" s="7">
        <v>36761.47</v>
      </c>
      <c r="CT185" s="7">
        <v>11569.72</v>
      </c>
      <c r="CU185" s="7">
        <v>5275.7</v>
      </c>
      <c r="CV185" s="7">
        <v>14551.15</v>
      </c>
      <c r="CW185" s="7">
        <v>7635.5</v>
      </c>
      <c r="CX185" s="7">
        <v>0</v>
      </c>
      <c r="CY185" s="7">
        <v>5935.96</v>
      </c>
      <c r="CZ185" s="7">
        <v>17435</v>
      </c>
      <c r="DA185" s="7">
        <v>34282.01</v>
      </c>
      <c r="DB185" s="5">
        <v>38.276668398782597</v>
      </c>
      <c r="DC185" s="5">
        <v>0</v>
      </c>
      <c r="DD185" s="5">
        <v>12146.1251086013</v>
      </c>
      <c r="DE185" s="5">
        <v>86.872284969591703</v>
      </c>
      <c r="DF185" s="5">
        <v>-4163.5299853729803</v>
      </c>
      <c r="DG185" s="5">
        <v>30811.4009426296</v>
      </c>
      <c r="DH185" s="5">
        <v>111.067771818625</v>
      </c>
      <c r="DI185" s="5">
        <v>2237.68080611084</v>
      </c>
      <c r="DJ185" s="5">
        <v>44.425483503981802</v>
      </c>
      <c r="DK185" s="5">
        <v>335.59239395416898</v>
      </c>
      <c r="DL185" s="5">
        <v>12398.5941817</v>
      </c>
      <c r="DM185" s="5">
        <v>346.85519258898103</v>
      </c>
      <c r="DN185" s="5">
        <v>199.618072484967</v>
      </c>
      <c r="DO185" s="5">
        <v>1610.9052494718001</v>
      </c>
      <c r="DP185" s="7">
        <v>38524.69</v>
      </c>
      <c r="DQ185" s="7">
        <v>0</v>
      </c>
      <c r="DR185" s="5">
        <v>13902.1534210954</v>
      </c>
      <c r="DS185" s="5">
        <v>45517.779944742397</v>
      </c>
      <c r="DT185" s="5">
        <v>2075.5322606858399</v>
      </c>
      <c r="DU185" s="7">
        <v>0</v>
      </c>
      <c r="DV185" s="5">
        <v>160.897123354461</v>
      </c>
      <c r="DW185" s="7">
        <v>11775</v>
      </c>
      <c r="DX185" s="7">
        <v>10622</v>
      </c>
      <c r="DY185" s="7">
        <v>1003832.03</v>
      </c>
      <c r="DZ185" s="7">
        <v>0</v>
      </c>
      <c r="EA185" s="5">
        <v>0</v>
      </c>
      <c r="EB185" s="5">
        <v>0</v>
      </c>
      <c r="EC185" s="5">
        <v>0</v>
      </c>
      <c r="ED185" s="5">
        <v>267.308629936616</v>
      </c>
      <c r="EE185" s="5">
        <v>-160.897123354461</v>
      </c>
      <c r="EF185" s="7">
        <v>0</v>
      </c>
      <c r="EG185" s="5">
        <v>0</v>
      </c>
      <c r="EH185" s="5">
        <v>0</v>
      </c>
      <c r="EI185" s="7">
        <v>0</v>
      </c>
      <c r="EJ185" s="5">
        <v>0</v>
      </c>
      <c r="EK185" s="5">
        <v>0</v>
      </c>
      <c r="EL185" s="7">
        <v>0</v>
      </c>
      <c r="EM185" s="7">
        <v>0</v>
      </c>
      <c r="EN185" s="7">
        <v>0</v>
      </c>
      <c r="EO185" s="7">
        <v>0</v>
      </c>
      <c r="EP185" s="5">
        <v>0</v>
      </c>
      <c r="EQ185" s="5">
        <v>0</v>
      </c>
      <c r="ER185" s="5">
        <v>0</v>
      </c>
      <c r="ES185" s="5">
        <v>0</v>
      </c>
      <c r="ET185" s="5">
        <v>250000</v>
      </c>
      <c r="EU185" s="5">
        <v>0</v>
      </c>
      <c r="EV185" s="5">
        <v>0</v>
      </c>
    </row>
    <row r="186" spans="1:152" ht="14.55" customHeight="1" x14ac:dyDescent="0.45">
      <c r="A186" s="3" t="s">
        <v>1068</v>
      </c>
      <c r="B186" s="5">
        <v>238753911.55834401</v>
      </c>
      <c r="C186" s="5">
        <v>5882240.7039112896</v>
      </c>
      <c r="D186" s="5">
        <v>0</v>
      </c>
      <c r="E186" s="5">
        <v>9061002.1213764902</v>
      </c>
      <c r="F186" s="5">
        <v>1772373.66232925</v>
      </c>
      <c r="G186" s="5">
        <v>6448488.2079801299</v>
      </c>
      <c r="H186" s="5">
        <v>146086.55487348401</v>
      </c>
      <c r="I186" s="5">
        <v>782896.48649997497</v>
      </c>
      <c r="J186" s="5">
        <v>3838567.19374457</v>
      </c>
      <c r="K186" s="5">
        <v>4048618.5925282398</v>
      </c>
      <c r="L186" s="7">
        <v>874318.77</v>
      </c>
      <c r="M186" s="5">
        <v>3733086.8930113199</v>
      </c>
      <c r="N186" s="5">
        <v>334182.38633324899</v>
      </c>
      <c r="O186" s="5">
        <v>185152.62746470599</v>
      </c>
      <c r="P186" s="5">
        <v>29026.806329123599</v>
      </c>
      <c r="Q186" s="5">
        <v>0</v>
      </c>
      <c r="R186" s="5">
        <v>2403267.9754291801</v>
      </c>
      <c r="S186" s="5">
        <v>2071138.32338939</v>
      </c>
      <c r="T186" s="7">
        <v>401439.88</v>
      </c>
      <c r="U186" s="5">
        <v>128153.74614009399</v>
      </c>
      <c r="V186" s="5">
        <v>13377759.946367599</v>
      </c>
      <c r="W186" s="5">
        <v>582596.45701283903</v>
      </c>
      <c r="X186" s="5">
        <v>932283.03266699205</v>
      </c>
      <c r="Y186" s="5">
        <v>0</v>
      </c>
      <c r="Z186" s="5">
        <v>15285386.600032501</v>
      </c>
      <c r="AA186" s="5">
        <v>1708360.8208280599</v>
      </c>
      <c r="AB186" s="5">
        <v>1255803.3025974799</v>
      </c>
      <c r="AC186" s="5">
        <v>3489439.5660653301</v>
      </c>
      <c r="AD186" s="5">
        <v>11465029.619697699</v>
      </c>
      <c r="AE186" s="5">
        <v>0</v>
      </c>
      <c r="AF186" s="5">
        <v>4250829.9041118203</v>
      </c>
      <c r="AG186" s="5">
        <v>8634009.4680851102</v>
      </c>
      <c r="AH186" s="5">
        <v>1442483.40573414</v>
      </c>
      <c r="AI186" s="5">
        <v>3282726.5254929401</v>
      </c>
      <c r="AJ186" s="5">
        <v>847048.90019635297</v>
      </c>
      <c r="AK186" s="5">
        <v>107252.784214753</v>
      </c>
      <c r="AL186" s="7">
        <v>299317.65000000002</v>
      </c>
      <c r="AM186" s="7">
        <v>932771.19</v>
      </c>
      <c r="AN186" s="7">
        <v>1201961.2</v>
      </c>
      <c r="AO186" s="7">
        <v>2835563.34</v>
      </c>
      <c r="AP186" s="7">
        <v>60174.21</v>
      </c>
      <c r="AQ186" s="7">
        <v>651040.51</v>
      </c>
      <c r="AR186" s="7">
        <v>68226.02</v>
      </c>
      <c r="AS186" s="7">
        <v>10509.17</v>
      </c>
      <c r="AT186" s="7">
        <v>1272098.81</v>
      </c>
      <c r="AU186" s="7">
        <v>994751.81</v>
      </c>
      <c r="AV186" s="7">
        <v>588178.43000000005</v>
      </c>
      <c r="AW186" s="7">
        <v>381554.78</v>
      </c>
      <c r="AX186" s="7">
        <v>113773.4</v>
      </c>
      <c r="AY186" s="7">
        <v>650603.09</v>
      </c>
      <c r="AZ186" s="7">
        <v>611810.17000000004</v>
      </c>
      <c r="BA186" s="7">
        <v>352282.41</v>
      </c>
      <c r="BB186" s="7">
        <v>918729.34</v>
      </c>
      <c r="BC186" s="7">
        <v>478793.09</v>
      </c>
      <c r="BD186" s="7">
        <v>2144653.89</v>
      </c>
      <c r="BE186" s="7">
        <v>278420.62</v>
      </c>
      <c r="BF186" s="7">
        <v>375794.73</v>
      </c>
      <c r="BG186" s="7">
        <v>276427.18</v>
      </c>
      <c r="BH186" s="7">
        <v>0</v>
      </c>
      <c r="BI186" s="7">
        <v>653552.28</v>
      </c>
      <c r="BJ186" s="7">
        <v>3201014.4</v>
      </c>
      <c r="BK186" s="7">
        <v>456161.01</v>
      </c>
      <c r="BL186" s="7">
        <v>240509.33</v>
      </c>
      <c r="BM186" s="7">
        <v>273863.89</v>
      </c>
      <c r="BN186" s="7">
        <v>227933.59</v>
      </c>
      <c r="BO186" s="7">
        <v>2859882.99</v>
      </c>
      <c r="BP186" s="7">
        <v>548251.53</v>
      </c>
      <c r="BQ186" s="5">
        <v>124041.346655082</v>
      </c>
      <c r="BR186" s="7">
        <v>2213275.92</v>
      </c>
      <c r="BS186" s="7">
        <v>0</v>
      </c>
      <c r="BT186" s="7">
        <v>0</v>
      </c>
      <c r="BU186" s="7">
        <v>0</v>
      </c>
      <c r="BV186" s="7">
        <v>0</v>
      </c>
      <c r="BW186" s="5">
        <v>7196708.1421089601</v>
      </c>
      <c r="BX186" s="5">
        <v>-19734.695750769399</v>
      </c>
      <c r="BY186" s="5">
        <v>1104720.30667891</v>
      </c>
      <c r="BZ186" s="5">
        <v>470752.18346652098</v>
      </c>
      <c r="CA186" s="5">
        <v>3823394.7896981798</v>
      </c>
      <c r="CB186" s="5">
        <v>0</v>
      </c>
      <c r="CC186" s="5">
        <v>2294555.6472632498</v>
      </c>
      <c r="CD186" s="5">
        <v>0</v>
      </c>
      <c r="CE186" s="5">
        <v>171465.37793223301</v>
      </c>
      <c r="CF186" s="5">
        <v>74264.439617723707</v>
      </c>
      <c r="CG186" s="7">
        <v>740330.67</v>
      </c>
      <c r="CH186" s="5">
        <v>12079.991311902701</v>
      </c>
      <c r="CI186" s="5">
        <v>26128903.762392301</v>
      </c>
      <c r="CJ186" s="7">
        <v>5946657.3899999997</v>
      </c>
      <c r="CK186" s="7">
        <v>331600.40999999997</v>
      </c>
      <c r="CL186" s="5">
        <v>4611642.5716768</v>
      </c>
      <c r="CM186" s="5">
        <v>2492913.4057341502</v>
      </c>
      <c r="CN186" s="5">
        <v>881088.18462538603</v>
      </c>
      <c r="CO186" s="5">
        <v>2073641.88200878</v>
      </c>
      <c r="CP186" s="5">
        <v>1573686.4291920101</v>
      </c>
      <c r="CQ186" s="7">
        <v>3203342</v>
      </c>
      <c r="CR186" s="7">
        <v>3245461.05</v>
      </c>
      <c r="CS186" s="7">
        <v>2130946.4500000002</v>
      </c>
      <c r="CT186" s="7">
        <v>1395941.58</v>
      </c>
      <c r="CU186" s="7">
        <v>243867.55</v>
      </c>
      <c r="CV186" s="7">
        <v>18617.400000000001</v>
      </c>
      <c r="CW186" s="7">
        <v>489836.88</v>
      </c>
      <c r="CX186" s="7">
        <v>122452.16</v>
      </c>
      <c r="CY186" s="7">
        <v>1042788.05</v>
      </c>
      <c r="CZ186" s="7">
        <v>243867.8</v>
      </c>
      <c r="DA186" s="7">
        <v>1603041.38</v>
      </c>
      <c r="DB186" s="5">
        <v>115441.197990127</v>
      </c>
      <c r="DC186" s="5">
        <v>90792.927888792503</v>
      </c>
      <c r="DD186" s="5">
        <v>940470.81668114697</v>
      </c>
      <c r="DE186" s="5">
        <v>363219.63509991398</v>
      </c>
      <c r="DF186" s="5">
        <v>116015.163334959</v>
      </c>
      <c r="DG186" s="5">
        <v>820833.67463026103</v>
      </c>
      <c r="DH186" s="5">
        <v>437104.17682431301</v>
      </c>
      <c r="DI186" s="5">
        <v>941777.45002437895</v>
      </c>
      <c r="DJ186" s="5">
        <v>114155.485129205</v>
      </c>
      <c r="DK186" s="5">
        <v>201255.160084512</v>
      </c>
      <c r="DL186" s="5">
        <v>850906.02145294996</v>
      </c>
      <c r="DM186" s="5">
        <v>11167.5686656915</v>
      </c>
      <c r="DN186" s="5">
        <v>236163.93629124001</v>
      </c>
      <c r="DO186" s="5">
        <v>142336.49439297899</v>
      </c>
      <c r="DP186" s="7">
        <v>1627315.76</v>
      </c>
      <c r="DQ186" s="7">
        <v>0</v>
      </c>
      <c r="DR186" s="5">
        <v>400046.14009426301</v>
      </c>
      <c r="DS186" s="5">
        <v>2613476.4342597201</v>
      </c>
      <c r="DT186" s="5">
        <v>584699.85372988798</v>
      </c>
      <c r="DU186" s="7">
        <v>1034466.176</v>
      </c>
      <c r="DV186" s="5">
        <v>322572.72875020298</v>
      </c>
      <c r="DW186" s="7">
        <v>1327232</v>
      </c>
      <c r="DX186" s="7">
        <v>431905.88</v>
      </c>
      <c r="DY186" s="7">
        <v>17690154.449999999</v>
      </c>
      <c r="DZ186" s="7">
        <v>-2176236.7259999998</v>
      </c>
      <c r="EA186" s="5">
        <v>0</v>
      </c>
      <c r="EB186" s="5">
        <v>0</v>
      </c>
      <c r="EC186" s="5">
        <v>0</v>
      </c>
      <c r="ED186" s="5">
        <v>971559.84885421698</v>
      </c>
      <c r="EE186" s="5">
        <v>-450726.47489029699</v>
      </c>
      <c r="EF186" s="7">
        <v>0</v>
      </c>
      <c r="EG186" s="5">
        <v>0</v>
      </c>
      <c r="EH186" s="5">
        <v>0</v>
      </c>
      <c r="EI186" s="7">
        <v>0</v>
      </c>
      <c r="EJ186" s="5">
        <v>0</v>
      </c>
      <c r="EK186" s="5">
        <v>0</v>
      </c>
      <c r="EL186" s="7">
        <v>0</v>
      </c>
      <c r="EM186" s="7">
        <v>0</v>
      </c>
      <c r="EN186" s="7">
        <v>0</v>
      </c>
      <c r="EO186" s="7">
        <v>0</v>
      </c>
      <c r="EP186" s="5">
        <v>0</v>
      </c>
      <c r="EQ186" s="5">
        <v>0</v>
      </c>
      <c r="ER186" s="5">
        <v>0</v>
      </c>
      <c r="ES186" s="5">
        <v>0</v>
      </c>
      <c r="ET186" s="5">
        <v>250000</v>
      </c>
      <c r="EU186" s="5">
        <v>0</v>
      </c>
      <c r="EV186" s="5">
        <v>0</v>
      </c>
    </row>
    <row r="187" spans="1:152" ht="14.55" customHeight="1" x14ac:dyDescent="0.45">
      <c r="A187" s="3" t="s">
        <v>1070</v>
      </c>
      <c r="B187" s="5">
        <v>1310591.6379436101</v>
      </c>
      <c r="C187" s="5">
        <v>3734.27951545833</v>
      </c>
      <c r="D187" s="5">
        <v>0</v>
      </c>
      <c r="E187" s="5">
        <v>79713.927559814401</v>
      </c>
      <c r="F187" s="5">
        <v>0</v>
      </c>
      <c r="G187" s="5">
        <v>6392.7163760056201</v>
      </c>
      <c r="H187" s="5">
        <v>0</v>
      </c>
      <c r="I187" s="5">
        <v>0</v>
      </c>
      <c r="J187" s="5">
        <v>0</v>
      </c>
      <c r="K187" s="5">
        <v>22582.971329278898</v>
      </c>
      <c r="L187" s="7">
        <v>1923.5</v>
      </c>
      <c r="M187" s="5">
        <v>3473.10698868277</v>
      </c>
      <c r="N187" s="5">
        <v>2082.9761550039302</v>
      </c>
      <c r="O187" s="5">
        <v>2200.5705285264298</v>
      </c>
      <c r="P187" s="5">
        <v>0</v>
      </c>
      <c r="Q187" s="5">
        <v>0</v>
      </c>
      <c r="R187" s="5">
        <v>69835.277758677301</v>
      </c>
      <c r="S187" s="5">
        <v>0</v>
      </c>
      <c r="T187" s="7">
        <v>0</v>
      </c>
      <c r="U187" s="5">
        <v>0</v>
      </c>
      <c r="V187" s="5">
        <v>88479.156509020002</v>
      </c>
      <c r="W187" s="5">
        <v>3617.71493580367</v>
      </c>
      <c r="X187" s="5">
        <v>0</v>
      </c>
      <c r="Y187" s="5">
        <v>0</v>
      </c>
      <c r="Z187" s="5">
        <v>32127.693807898599</v>
      </c>
      <c r="AA187" s="5">
        <v>10920.960646055601</v>
      </c>
      <c r="AB187" s="5">
        <v>5420.4001687458604</v>
      </c>
      <c r="AC187" s="5">
        <v>43805.225093450397</v>
      </c>
      <c r="AD187" s="5">
        <v>21644.124817162399</v>
      </c>
      <c r="AE187" s="5">
        <v>0</v>
      </c>
      <c r="AF187" s="5">
        <v>0</v>
      </c>
      <c r="AG187" s="5">
        <v>9748.5372340425492</v>
      </c>
      <c r="AH187" s="5">
        <v>3005.7254561251102</v>
      </c>
      <c r="AI187" s="5">
        <v>7598.50892544627</v>
      </c>
      <c r="AJ187" s="5">
        <v>13436.472682543001</v>
      </c>
      <c r="AK187" s="5">
        <v>0</v>
      </c>
      <c r="AL187" s="7">
        <v>-842.22</v>
      </c>
      <c r="AM187" s="7">
        <v>12103.49</v>
      </c>
      <c r="AN187" s="7">
        <v>3874.24</v>
      </c>
      <c r="AO187" s="7">
        <v>11388.36</v>
      </c>
      <c r="AP187" s="7">
        <v>140.08000000000001</v>
      </c>
      <c r="AQ187" s="7">
        <v>4745</v>
      </c>
      <c r="AR187" s="7">
        <v>567.59</v>
      </c>
      <c r="AS187" s="7">
        <v>70.040000000000006</v>
      </c>
      <c r="AT187" s="7">
        <v>1339.81</v>
      </c>
      <c r="AU187" s="7">
        <v>34897.39</v>
      </c>
      <c r="AV187" s="7">
        <v>8706.93</v>
      </c>
      <c r="AW187" s="7">
        <v>35761.83</v>
      </c>
      <c r="AX187" s="7">
        <v>466.01</v>
      </c>
      <c r="AY187" s="7">
        <v>2120.89</v>
      </c>
      <c r="AZ187" s="7">
        <v>9639.5499999999993</v>
      </c>
      <c r="BA187" s="7">
        <v>18648.43</v>
      </c>
      <c r="BB187" s="7">
        <v>2356.9899999999998</v>
      </c>
      <c r="BC187" s="7">
        <v>1647</v>
      </c>
      <c r="BD187" s="7">
        <v>942.5</v>
      </c>
      <c r="BE187" s="7">
        <v>260.49</v>
      </c>
      <c r="BF187" s="7">
        <v>0</v>
      </c>
      <c r="BG187" s="7">
        <v>0</v>
      </c>
      <c r="BH187" s="7">
        <v>0</v>
      </c>
      <c r="BI187" s="7">
        <v>2362.39</v>
      </c>
      <c r="BJ187" s="7">
        <v>62830.54</v>
      </c>
      <c r="BK187" s="7">
        <v>794.5</v>
      </c>
      <c r="BL187" s="7">
        <v>12912.29</v>
      </c>
      <c r="BM187" s="7">
        <v>141.84</v>
      </c>
      <c r="BN187" s="7">
        <v>0</v>
      </c>
      <c r="BO187" s="7">
        <v>209761.69</v>
      </c>
      <c r="BP187" s="7">
        <v>0</v>
      </c>
      <c r="BQ187" s="5">
        <v>0</v>
      </c>
      <c r="BR187" s="7">
        <v>689.12</v>
      </c>
      <c r="BS187" s="7">
        <v>0</v>
      </c>
      <c r="BT187" s="7">
        <v>0</v>
      </c>
      <c r="BU187" s="7">
        <v>0</v>
      </c>
      <c r="BV187" s="7">
        <v>0</v>
      </c>
      <c r="BW187" s="5">
        <v>0</v>
      </c>
      <c r="BX187" s="5">
        <v>0</v>
      </c>
      <c r="BY187" s="5">
        <v>2503.2989579396399</v>
      </c>
      <c r="BZ187" s="5">
        <v>0</v>
      </c>
      <c r="CA187" s="5">
        <v>2952.7455320987001</v>
      </c>
      <c r="CB187" s="5">
        <v>0</v>
      </c>
      <c r="CC187" s="5">
        <v>6270.1303214596001</v>
      </c>
      <c r="CD187" s="5">
        <v>109.702584105314</v>
      </c>
      <c r="CE187" s="5">
        <v>681.41615986098998</v>
      </c>
      <c r="CF187" s="5">
        <v>0</v>
      </c>
      <c r="CG187" s="7">
        <v>0</v>
      </c>
      <c r="CH187" s="5">
        <v>0</v>
      </c>
      <c r="CI187" s="5">
        <v>101903.006663416</v>
      </c>
      <c r="CJ187" s="7">
        <v>13902</v>
      </c>
      <c r="CK187" s="7">
        <v>0</v>
      </c>
      <c r="CL187" s="5">
        <v>0</v>
      </c>
      <c r="CM187" s="5">
        <v>45.178105994787103</v>
      </c>
      <c r="CN187" s="5">
        <v>2437.8352023403199</v>
      </c>
      <c r="CO187" s="5">
        <v>14330.1885259223</v>
      </c>
      <c r="CP187" s="5">
        <v>1196.6463944396201</v>
      </c>
      <c r="CQ187" s="7">
        <v>94164.63</v>
      </c>
      <c r="CR187" s="7">
        <v>98636.82</v>
      </c>
      <c r="CS187" s="7">
        <v>0</v>
      </c>
      <c r="CT187" s="7">
        <v>0</v>
      </c>
      <c r="CU187" s="7">
        <v>0</v>
      </c>
      <c r="CV187" s="7">
        <v>19892.71</v>
      </c>
      <c r="CW187" s="7">
        <v>0</v>
      </c>
      <c r="CX187" s="7">
        <v>0</v>
      </c>
      <c r="CY187" s="7">
        <v>0</v>
      </c>
      <c r="CZ187" s="7">
        <v>0</v>
      </c>
      <c r="DA187" s="7">
        <v>0</v>
      </c>
      <c r="DB187" s="5">
        <v>0</v>
      </c>
      <c r="DC187" s="5">
        <v>0</v>
      </c>
      <c r="DD187" s="5">
        <v>0</v>
      </c>
      <c r="DE187" s="5">
        <v>0</v>
      </c>
      <c r="DF187" s="5">
        <v>7238.6965707784802</v>
      </c>
      <c r="DG187" s="5">
        <v>0</v>
      </c>
      <c r="DH187" s="5">
        <v>0</v>
      </c>
      <c r="DI187" s="5">
        <v>0</v>
      </c>
      <c r="DJ187" s="5">
        <v>0</v>
      </c>
      <c r="DK187" s="5">
        <v>0</v>
      </c>
      <c r="DL187" s="5">
        <v>20016.349748090401</v>
      </c>
      <c r="DM187" s="5">
        <v>0</v>
      </c>
      <c r="DN187" s="5">
        <v>0</v>
      </c>
      <c r="DO187" s="5">
        <v>0</v>
      </c>
      <c r="DP187" s="7">
        <v>30369.38</v>
      </c>
      <c r="DQ187" s="7">
        <v>0</v>
      </c>
      <c r="DR187" s="5">
        <v>0</v>
      </c>
      <c r="DS187" s="5">
        <v>19312.286689419801</v>
      </c>
      <c r="DT187" s="5">
        <v>0</v>
      </c>
      <c r="DU187" s="7">
        <v>0</v>
      </c>
      <c r="DV187" s="5">
        <v>0</v>
      </c>
      <c r="DW187" s="7">
        <v>4558</v>
      </c>
      <c r="DX187" s="7">
        <v>0</v>
      </c>
      <c r="DY187" s="7">
        <v>0</v>
      </c>
      <c r="DZ187" s="7">
        <v>0</v>
      </c>
      <c r="EA187" s="5">
        <v>0</v>
      </c>
      <c r="EB187" s="5">
        <v>0</v>
      </c>
      <c r="EC187" s="5">
        <v>0</v>
      </c>
      <c r="ED187" s="5">
        <v>0</v>
      </c>
      <c r="EE187" s="5">
        <v>0</v>
      </c>
      <c r="EF187" s="7">
        <v>0</v>
      </c>
      <c r="EG187" s="5">
        <v>0</v>
      </c>
      <c r="EH187" s="5">
        <v>0</v>
      </c>
      <c r="EI187" s="7">
        <v>0</v>
      </c>
      <c r="EJ187" s="5">
        <v>0</v>
      </c>
      <c r="EK187" s="5">
        <v>0</v>
      </c>
      <c r="EL187" s="7">
        <v>0</v>
      </c>
      <c r="EM187" s="7">
        <v>0</v>
      </c>
      <c r="EN187" s="7">
        <v>0</v>
      </c>
      <c r="EO187" s="7">
        <v>0</v>
      </c>
      <c r="EP187" s="5">
        <v>0</v>
      </c>
      <c r="EQ187" s="5">
        <v>0</v>
      </c>
      <c r="ER187" s="5">
        <v>0</v>
      </c>
      <c r="ES187" s="5">
        <v>0</v>
      </c>
      <c r="ET187" s="5">
        <v>0</v>
      </c>
      <c r="EU187" s="5">
        <v>0</v>
      </c>
      <c r="EV187" s="5">
        <v>0</v>
      </c>
    </row>
    <row r="188" spans="1:152" ht="14.55" customHeight="1" x14ac:dyDescent="0.45">
      <c r="A188" s="3" t="s">
        <v>1072</v>
      </c>
      <c r="B188" s="5">
        <v>1352991.53341427</v>
      </c>
      <c r="C188" s="5">
        <v>63503.5255830772</v>
      </c>
      <c r="D188" s="5">
        <v>0</v>
      </c>
      <c r="E188" s="5">
        <v>34399.602241909197</v>
      </c>
      <c r="F188" s="5">
        <v>32691.9064845311</v>
      </c>
      <c r="G188" s="5">
        <v>102835.51104152</v>
      </c>
      <c r="H188" s="5">
        <v>4193.6417627389301</v>
      </c>
      <c r="I188" s="5">
        <v>23106.4430803014</v>
      </c>
      <c r="J188" s="5">
        <v>22022.919200695</v>
      </c>
      <c r="K188" s="5">
        <v>0</v>
      </c>
      <c r="L188" s="7">
        <v>0</v>
      </c>
      <c r="M188" s="5">
        <v>21731.3779022284</v>
      </c>
      <c r="N188" s="5">
        <v>4814.3581868329202</v>
      </c>
      <c r="O188" s="5">
        <v>353.342667133357</v>
      </c>
      <c r="P188" s="5">
        <v>2558.2525384492001</v>
      </c>
      <c r="Q188" s="5">
        <v>1405.3716427233001</v>
      </c>
      <c r="R188" s="5">
        <v>24003.8651661357</v>
      </c>
      <c r="S188" s="5">
        <v>2825.20339902368</v>
      </c>
      <c r="T188" s="7">
        <v>0</v>
      </c>
      <c r="U188" s="5">
        <v>0</v>
      </c>
      <c r="V188" s="5">
        <v>27177.6856817812</v>
      </c>
      <c r="W188" s="5">
        <v>0</v>
      </c>
      <c r="X188" s="5">
        <v>0</v>
      </c>
      <c r="Y188" s="5">
        <v>0</v>
      </c>
      <c r="Z188" s="5">
        <v>165275.94669267</v>
      </c>
      <c r="AA188" s="5">
        <v>0</v>
      </c>
      <c r="AB188" s="5">
        <v>161.07394684505499</v>
      </c>
      <c r="AC188" s="5">
        <v>61379.644076060496</v>
      </c>
      <c r="AD188" s="5">
        <v>53802.315943442198</v>
      </c>
      <c r="AE188" s="5">
        <v>0</v>
      </c>
      <c r="AF188" s="5">
        <v>0</v>
      </c>
      <c r="AG188" s="5">
        <v>12424.8758865248</v>
      </c>
      <c r="AH188" s="5">
        <v>0</v>
      </c>
      <c r="AI188" s="5">
        <v>33388.535760121304</v>
      </c>
      <c r="AJ188" s="5">
        <v>2347.1727520685799</v>
      </c>
      <c r="AK188" s="5">
        <v>0</v>
      </c>
      <c r="AL188" s="7">
        <v>0</v>
      </c>
      <c r="AM188" s="7">
        <v>0</v>
      </c>
      <c r="AN188" s="7">
        <v>0</v>
      </c>
      <c r="AO188" s="7">
        <v>0</v>
      </c>
      <c r="AP188" s="7">
        <v>0</v>
      </c>
      <c r="AQ188" s="7">
        <v>0</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0</v>
      </c>
      <c r="BI188" s="7">
        <v>0</v>
      </c>
      <c r="BJ188" s="7">
        <v>0</v>
      </c>
      <c r="BK188" s="7">
        <v>0</v>
      </c>
      <c r="BL188" s="7">
        <v>0</v>
      </c>
      <c r="BM188" s="7">
        <v>0</v>
      </c>
      <c r="BN188" s="7">
        <v>0</v>
      </c>
      <c r="BO188" s="7">
        <v>0</v>
      </c>
      <c r="BP188" s="7">
        <v>0</v>
      </c>
      <c r="BQ188" s="5">
        <v>0</v>
      </c>
      <c r="BR188" s="7">
        <v>0</v>
      </c>
      <c r="BS188" s="7">
        <v>0</v>
      </c>
      <c r="BT188" s="7">
        <v>0</v>
      </c>
      <c r="BU188" s="7">
        <v>0</v>
      </c>
      <c r="BV188" s="7">
        <v>0</v>
      </c>
      <c r="BW188" s="5">
        <v>0</v>
      </c>
      <c r="BX188" s="5">
        <v>0</v>
      </c>
      <c r="BY188" s="5">
        <v>5020.2850817990402</v>
      </c>
      <c r="BZ188" s="5">
        <v>0</v>
      </c>
      <c r="CA188" s="5">
        <v>650.36985044004098</v>
      </c>
      <c r="CB188" s="5">
        <v>0</v>
      </c>
      <c r="CC188" s="5">
        <v>7905.61251086012</v>
      </c>
      <c r="CD188" s="5">
        <v>3607.9960994636799</v>
      </c>
      <c r="CE188" s="5">
        <v>0</v>
      </c>
      <c r="CF188" s="5">
        <v>0</v>
      </c>
      <c r="CG188" s="7">
        <v>0</v>
      </c>
      <c r="CH188" s="5">
        <v>0</v>
      </c>
      <c r="CI188" s="5">
        <v>295124.08581179898</v>
      </c>
      <c r="CJ188" s="7">
        <v>31102.16</v>
      </c>
      <c r="CK188" s="7">
        <v>0</v>
      </c>
      <c r="CL188" s="5">
        <v>41139.869678540403</v>
      </c>
      <c r="CM188" s="5">
        <v>6460.6255430060801</v>
      </c>
      <c r="CN188" s="5">
        <v>19806.509019990299</v>
      </c>
      <c r="CO188" s="5">
        <v>666.12221680481105</v>
      </c>
      <c r="CP188" s="5">
        <v>70029.313640312801</v>
      </c>
      <c r="CQ188" s="7">
        <v>33780.83</v>
      </c>
      <c r="CR188" s="7">
        <v>0</v>
      </c>
      <c r="CS188" s="7">
        <v>0</v>
      </c>
      <c r="CT188" s="7">
        <v>0</v>
      </c>
      <c r="CU188" s="7">
        <v>0</v>
      </c>
      <c r="CV188" s="7">
        <v>103565.81</v>
      </c>
      <c r="CW188" s="7">
        <v>0</v>
      </c>
      <c r="CX188" s="7">
        <v>0</v>
      </c>
      <c r="CY188" s="7">
        <v>0</v>
      </c>
      <c r="CZ188" s="7">
        <v>0</v>
      </c>
      <c r="DA188" s="7">
        <v>0</v>
      </c>
      <c r="DB188" s="5">
        <v>0</v>
      </c>
      <c r="DC188" s="5">
        <v>147.69765421372699</v>
      </c>
      <c r="DD188" s="5">
        <v>2944.6915725456101</v>
      </c>
      <c r="DE188" s="5">
        <v>0</v>
      </c>
      <c r="DF188" s="5">
        <v>9465.8621810499008</v>
      </c>
      <c r="DG188" s="5">
        <v>0</v>
      </c>
      <c r="DH188" s="5">
        <v>0</v>
      </c>
      <c r="DI188" s="5">
        <v>0</v>
      </c>
      <c r="DJ188" s="5">
        <v>0</v>
      </c>
      <c r="DK188" s="5">
        <v>0</v>
      </c>
      <c r="DL188" s="5">
        <v>1670.5265724037099</v>
      </c>
      <c r="DM188" s="5">
        <v>0</v>
      </c>
      <c r="DN188" s="5">
        <v>0</v>
      </c>
      <c r="DO188" s="5">
        <v>0</v>
      </c>
      <c r="DP188" s="7">
        <v>4089</v>
      </c>
      <c r="DQ188" s="7">
        <v>0</v>
      </c>
      <c r="DR188" s="5">
        <v>0</v>
      </c>
      <c r="DS188" s="5">
        <v>0</v>
      </c>
      <c r="DT188" s="5">
        <v>0</v>
      </c>
      <c r="DU188" s="7">
        <v>0</v>
      </c>
      <c r="DV188" s="5">
        <v>0</v>
      </c>
      <c r="DW188" s="7">
        <v>15227</v>
      </c>
      <c r="DX188" s="7">
        <v>3953</v>
      </c>
      <c r="DY188" s="7">
        <v>0</v>
      </c>
      <c r="DZ188" s="7">
        <v>0</v>
      </c>
      <c r="EA188" s="5">
        <v>0</v>
      </c>
      <c r="EB188" s="5">
        <v>0</v>
      </c>
      <c r="EC188" s="5">
        <v>0</v>
      </c>
      <c r="ED188" s="5">
        <v>231.59434422233099</v>
      </c>
      <c r="EE188" s="5">
        <v>0</v>
      </c>
      <c r="EF188" s="7">
        <v>0</v>
      </c>
      <c r="EG188" s="5">
        <v>0</v>
      </c>
      <c r="EH188" s="5">
        <v>0</v>
      </c>
      <c r="EI188" s="7">
        <v>0</v>
      </c>
      <c r="EJ188" s="5">
        <v>0</v>
      </c>
      <c r="EK188" s="5">
        <v>0</v>
      </c>
      <c r="EL188" s="7">
        <v>0</v>
      </c>
      <c r="EM188" s="7">
        <v>0</v>
      </c>
      <c r="EN188" s="7">
        <v>0</v>
      </c>
      <c r="EO188" s="7">
        <v>0</v>
      </c>
      <c r="EP188" s="5">
        <v>0</v>
      </c>
      <c r="EQ188" s="5">
        <v>0</v>
      </c>
      <c r="ER188" s="5">
        <v>0</v>
      </c>
      <c r="ES188" s="5">
        <v>0</v>
      </c>
      <c r="ET188" s="5">
        <v>0</v>
      </c>
      <c r="EU188" s="5">
        <v>0</v>
      </c>
      <c r="EV188" s="5">
        <v>0</v>
      </c>
    </row>
    <row r="189" spans="1:152" ht="14.55" customHeight="1" x14ac:dyDescent="0.45">
      <c r="A189" s="3" t="s">
        <v>1074</v>
      </c>
      <c r="B189" s="5">
        <v>109661.40398893401</v>
      </c>
      <c r="C189" s="5">
        <v>4423.47375399265</v>
      </c>
      <c r="D189" s="5">
        <v>0</v>
      </c>
      <c r="E189" s="5">
        <v>0</v>
      </c>
      <c r="F189" s="5">
        <v>0</v>
      </c>
      <c r="G189" s="5">
        <v>0</v>
      </c>
      <c r="H189" s="5">
        <v>0</v>
      </c>
      <c r="I189" s="5">
        <v>0</v>
      </c>
      <c r="J189" s="5">
        <v>0</v>
      </c>
      <c r="K189" s="5">
        <v>0</v>
      </c>
      <c r="L189" s="7">
        <v>0</v>
      </c>
      <c r="M189" s="5">
        <v>2169.9568311748899</v>
      </c>
      <c r="N189" s="5">
        <v>521.041050677302</v>
      </c>
      <c r="O189" s="5">
        <v>0</v>
      </c>
      <c r="P189" s="5">
        <v>0</v>
      </c>
      <c r="Q189" s="5">
        <v>0</v>
      </c>
      <c r="R189" s="5">
        <v>0</v>
      </c>
      <c r="S189" s="5">
        <v>0</v>
      </c>
      <c r="T189" s="7">
        <v>0</v>
      </c>
      <c r="U189" s="5">
        <v>0</v>
      </c>
      <c r="V189" s="5">
        <v>0</v>
      </c>
      <c r="W189" s="5">
        <v>0</v>
      </c>
      <c r="X189" s="5">
        <v>0</v>
      </c>
      <c r="Y189" s="5">
        <v>0</v>
      </c>
      <c r="Z189" s="5">
        <v>21867.4305216967</v>
      </c>
      <c r="AA189" s="5">
        <v>3002.48297474839</v>
      </c>
      <c r="AB189" s="5">
        <v>0</v>
      </c>
      <c r="AC189" s="5">
        <v>2514.8951730863</v>
      </c>
      <c r="AD189" s="5">
        <v>25884.284089062301</v>
      </c>
      <c r="AE189" s="5">
        <v>0</v>
      </c>
      <c r="AF189" s="5">
        <v>205.54201202665399</v>
      </c>
      <c r="AG189" s="5">
        <v>0</v>
      </c>
      <c r="AH189" s="5">
        <v>0</v>
      </c>
      <c r="AI189" s="5">
        <v>0</v>
      </c>
      <c r="AJ189" s="5">
        <v>0</v>
      </c>
      <c r="AK189" s="5">
        <v>0</v>
      </c>
      <c r="AL189" s="7">
        <v>0</v>
      </c>
      <c r="AM189" s="7">
        <v>0</v>
      </c>
      <c r="AN189" s="7">
        <v>0</v>
      </c>
      <c r="AO189" s="7">
        <v>0</v>
      </c>
      <c r="AP189" s="7">
        <v>0</v>
      </c>
      <c r="AQ189" s="7">
        <v>0</v>
      </c>
      <c r="AR189" s="7">
        <v>0</v>
      </c>
      <c r="AS189" s="7">
        <v>0</v>
      </c>
      <c r="AT189" s="7">
        <v>0</v>
      </c>
      <c r="AU189" s="7">
        <v>0</v>
      </c>
      <c r="AV189" s="7">
        <v>0</v>
      </c>
      <c r="AW189" s="7">
        <v>0</v>
      </c>
      <c r="AX189" s="7">
        <v>0</v>
      </c>
      <c r="AY189" s="7">
        <v>1646.82</v>
      </c>
      <c r="AZ189" s="7">
        <v>0</v>
      </c>
      <c r="BA189" s="7">
        <v>0</v>
      </c>
      <c r="BB189" s="7">
        <v>0</v>
      </c>
      <c r="BC189" s="7">
        <v>0</v>
      </c>
      <c r="BD189" s="7">
        <v>0</v>
      </c>
      <c r="BE189" s="7">
        <v>0</v>
      </c>
      <c r="BF189" s="7">
        <v>0</v>
      </c>
      <c r="BG189" s="7">
        <v>0</v>
      </c>
      <c r="BH189" s="7">
        <v>0</v>
      </c>
      <c r="BI189" s="7">
        <v>0</v>
      </c>
      <c r="BJ189" s="7">
        <v>0</v>
      </c>
      <c r="BK189" s="7">
        <v>0</v>
      </c>
      <c r="BL189" s="7">
        <v>0</v>
      </c>
      <c r="BM189" s="7">
        <v>0</v>
      </c>
      <c r="BN189" s="7">
        <v>0</v>
      </c>
      <c r="BO189" s="7">
        <v>495</v>
      </c>
      <c r="BP189" s="7">
        <v>0</v>
      </c>
      <c r="BQ189" s="5">
        <v>0</v>
      </c>
      <c r="BR189" s="7">
        <v>0</v>
      </c>
      <c r="BS189" s="7">
        <v>0</v>
      </c>
      <c r="BT189" s="7">
        <v>0</v>
      </c>
      <c r="BU189" s="7">
        <v>0</v>
      </c>
      <c r="BV189" s="7">
        <v>0</v>
      </c>
      <c r="BW189" s="5">
        <v>0</v>
      </c>
      <c r="BX189" s="5">
        <v>0</v>
      </c>
      <c r="BY189" s="5">
        <v>0</v>
      </c>
      <c r="BZ189" s="5">
        <v>1646.88271748754</v>
      </c>
      <c r="CA189" s="5">
        <v>0</v>
      </c>
      <c r="CB189" s="5">
        <v>0</v>
      </c>
      <c r="CC189" s="5">
        <v>0</v>
      </c>
      <c r="CD189" s="5">
        <v>0</v>
      </c>
      <c r="CE189" s="5">
        <v>0</v>
      </c>
      <c r="CF189" s="5">
        <v>0</v>
      </c>
      <c r="CG189" s="7">
        <v>0</v>
      </c>
      <c r="CH189" s="5">
        <v>0</v>
      </c>
      <c r="CI189" s="5">
        <v>0</v>
      </c>
      <c r="CJ189" s="7">
        <v>8552.2099999999991</v>
      </c>
      <c r="CK189" s="7">
        <v>0</v>
      </c>
      <c r="CL189" s="5">
        <v>14703.0842745439</v>
      </c>
      <c r="CM189" s="5">
        <v>3475.2389226759301</v>
      </c>
      <c r="CN189" s="5">
        <v>1972.2086786933201</v>
      </c>
      <c r="CO189" s="5">
        <v>9.5969445798797306</v>
      </c>
      <c r="CP189" s="5">
        <v>0</v>
      </c>
      <c r="CQ189" s="7">
        <v>349.9</v>
      </c>
      <c r="CR189" s="7">
        <v>0</v>
      </c>
      <c r="CS189" s="7">
        <v>0</v>
      </c>
      <c r="CT189" s="7">
        <v>0</v>
      </c>
      <c r="CU189" s="7">
        <v>0</v>
      </c>
      <c r="CV189" s="7">
        <v>11140.58</v>
      </c>
      <c r="CW189" s="7">
        <v>0</v>
      </c>
      <c r="CX189" s="7">
        <v>0</v>
      </c>
      <c r="CY189" s="7">
        <v>0</v>
      </c>
      <c r="CZ189" s="7">
        <v>0</v>
      </c>
      <c r="DA189" s="7">
        <v>0</v>
      </c>
      <c r="DB189" s="5">
        <v>0</v>
      </c>
      <c r="DC189" s="5">
        <v>0</v>
      </c>
      <c r="DD189" s="5">
        <v>1461.2076455256299</v>
      </c>
      <c r="DE189" s="5">
        <v>562.606429192007</v>
      </c>
      <c r="DF189" s="5">
        <v>-747.74093937916496</v>
      </c>
      <c r="DG189" s="5">
        <v>0</v>
      </c>
      <c r="DH189" s="5">
        <v>0</v>
      </c>
      <c r="DI189" s="5">
        <v>0</v>
      </c>
      <c r="DJ189" s="5">
        <v>0</v>
      </c>
      <c r="DK189" s="5">
        <v>0</v>
      </c>
      <c r="DL189" s="5">
        <v>2653.9817974971602</v>
      </c>
      <c r="DM189" s="5">
        <v>0</v>
      </c>
      <c r="DN189" s="5">
        <v>0</v>
      </c>
      <c r="DO189" s="5">
        <v>0</v>
      </c>
      <c r="DP189" s="7">
        <v>0</v>
      </c>
      <c r="DQ189" s="7">
        <v>0</v>
      </c>
      <c r="DR189" s="5">
        <v>0</v>
      </c>
      <c r="DS189" s="5">
        <v>0</v>
      </c>
      <c r="DT189" s="5">
        <v>0</v>
      </c>
      <c r="DU189" s="7">
        <v>0</v>
      </c>
      <c r="DV189" s="5">
        <v>0</v>
      </c>
      <c r="DW189" s="7">
        <v>729</v>
      </c>
      <c r="DX189" s="7">
        <v>0</v>
      </c>
      <c r="DY189" s="7">
        <v>0</v>
      </c>
      <c r="DZ189" s="7">
        <v>0</v>
      </c>
      <c r="EA189" s="5">
        <v>0</v>
      </c>
      <c r="EB189" s="5">
        <v>0</v>
      </c>
      <c r="EC189" s="5">
        <v>0</v>
      </c>
      <c r="ED189" s="5">
        <v>421.72111165285202</v>
      </c>
      <c r="EE189" s="5">
        <v>0</v>
      </c>
      <c r="EF189" s="7">
        <v>0</v>
      </c>
      <c r="EG189" s="5">
        <v>0</v>
      </c>
      <c r="EH189" s="5">
        <v>0</v>
      </c>
      <c r="EI189" s="7">
        <v>0</v>
      </c>
      <c r="EJ189" s="5">
        <v>0</v>
      </c>
      <c r="EK189" s="5">
        <v>0</v>
      </c>
      <c r="EL189" s="7">
        <v>0</v>
      </c>
      <c r="EM189" s="7">
        <v>0</v>
      </c>
      <c r="EN189" s="7">
        <v>0</v>
      </c>
      <c r="EO189" s="7">
        <v>0</v>
      </c>
      <c r="EP189" s="5">
        <v>0</v>
      </c>
      <c r="EQ189" s="5">
        <v>0</v>
      </c>
      <c r="ER189" s="5">
        <v>0</v>
      </c>
      <c r="ES189" s="5">
        <v>0</v>
      </c>
      <c r="ET189" s="5">
        <v>0</v>
      </c>
      <c r="EU189" s="5">
        <v>0</v>
      </c>
      <c r="EV189" s="5">
        <v>0</v>
      </c>
    </row>
    <row r="190" spans="1:152" ht="14.55" customHeight="1" x14ac:dyDescent="0.45">
      <c r="A190" s="3" t="s">
        <v>1076</v>
      </c>
      <c r="B190" s="5">
        <v>360998.92508125602</v>
      </c>
      <c r="C190" s="5">
        <v>101.030555053336</v>
      </c>
      <c r="D190" s="5">
        <v>0</v>
      </c>
      <c r="E190" s="5">
        <v>0</v>
      </c>
      <c r="F190" s="5">
        <v>0</v>
      </c>
      <c r="G190" s="5">
        <v>0</v>
      </c>
      <c r="H190" s="5">
        <v>0</v>
      </c>
      <c r="I190" s="5">
        <v>0</v>
      </c>
      <c r="J190" s="5">
        <v>6305.4908774978303</v>
      </c>
      <c r="K190" s="5">
        <v>0</v>
      </c>
      <c r="L190" s="7">
        <v>0</v>
      </c>
      <c r="M190" s="5">
        <v>3185.68428421421</v>
      </c>
      <c r="N190" s="5">
        <v>0</v>
      </c>
      <c r="O190" s="5">
        <v>0</v>
      </c>
      <c r="P190" s="5">
        <v>0</v>
      </c>
      <c r="Q190" s="5">
        <v>0</v>
      </c>
      <c r="R190" s="5">
        <v>0</v>
      </c>
      <c r="S190" s="5">
        <v>0</v>
      </c>
      <c r="T190" s="7">
        <v>0</v>
      </c>
      <c r="U190" s="5">
        <v>0</v>
      </c>
      <c r="V190" s="5">
        <v>0</v>
      </c>
      <c r="W190" s="5">
        <v>0</v>
      </c>
      <c r="X190" s="5">
        <v>0</v>
      </c>
      <c r="Y190" s="5">
        <v>0</v>
      </c>
      <c r="Z190" s="5">
        <v>266902.85226718697</v>
      </c>
      <c r="AA190" s="5">
        <v>28023.865485445702</v>
      </c>
      <c r="AB190" s="5">
        <v>24106.550955222101</v>
      </c>
      <c r="AC190" s="5">
        <v>0</v>
      </c>
      <c r="AD190" s="5">
        <v>758.58930602957901</v>
      </c>
      <c r="AE190" s="5">
        <v>0</v>
      </c>
      <c r="AF190" s="5">
        <v>0</v>
      </c>
      <c r="AG190" s="5">
        <v>0</v>
      </c>
      <c r="AH190" s="5">
        <v>0</v>
      </c>
      <c r="AI190" s="5">
        <v>1787.3527009683801</v>
      </c>
      <c r="AJ190" s="5">
        <v>0</v>
      </c>
      <c r="AK190" s="5">
        <v>0</v>
      </c>
      <c r="AL190" s="7">
        <v>0</v>
      </c>
      <c r="AM190" s="7">
        <v>0</v>
      </c>
      <c r="AN190" s="7">
        <v>0</v>
      </c>
      <c r="AO190" s="7">
        <v>0</v>
      </c>
      <c r="AP190" s="7">
        <v>0</v>
      </c>
      <c r="AQ190" s="7">
        <v>0</v>
      </c>
      <c r="AR190" s="7">
        <v>0</v>
      </c>
      <c r="AS190" s="7">
        <v>0</v>
      </c>
      <c r="AT190" s="7">
        <v>0</v>
      </c>
      <c r="AU190" s="7">
        <v>0</v>
      </c>
      <c r="AV190" s="7">
        <v>0</v>
      </c>
      <c r="AW190" s="7">
        <v>0</v>
      </c>
      <c r="AX190" s="7">
        <v>0</v>
      </c>
      <c r="AY190" s="7">
        <v>0</v>
      </c>
      <c r="AZ190" s="7">
        <v>0</v>
      </c>
      <c r="BA190" s="7">
        <v>1912.21</v>
      </c>
      <c r="BB190" s="7">
        <v>770</v>
      </c>
      <c r="BC190" s="7">
        <v>830</v>
      </c>
      <c r="BD190" s="7">
        <v>4062.5</v>
      </c>
      <c r="BE190" s="7">
        <v>0</v>
      </c>
      <c r="BF190" s="7">
        <v>0</v>
      </c>
      <c r="BG190" s="7">
        <v>0</v>
      </c>
      <c r="BH190" s="7">
        <v>0</v>
      </c>
      <c r="BI190" s="7">
        <v>0</v>
      </c>
      <c r="BJ190" s="7">
        <v>0</v>
      </c>
      <c r="BK190" s="7">
        <v>0</v>
      </c>
      <c r="BL190" s="7">
        <v>0</v>
      </c>
      <c r="BM190" s="7">
        <v>0</v>
      </c>
      <c r="BN190" s="7">
        <v>0</v>
      </c>
      <c r="BO190" s="7">
        <v>785</v>
      </c>
      <c r="BP190" s="7">
        <v>800</v>
      </c>
      <c r="BQ190" s="5">
        <v>0</v>
      </c>
      <c r="BR190" s="7">
        <v>0</v>
      </c>
      <c r="BS190" s="7">
        <v>0</v>
      </c>
      <c r="BT190" s="7">
        <v>0</v>
      </c>
      <c r="BU190" s="7">
        <v>0</v>
      </c>
      <c r="BV190" s="7">
        <v>0</v>
      </c>
      <c r="BW190" s="5">
        <v>0</v>
      </c>
      <c r="BX190" s="5">
        <v>0</v>
      </c>
      <c r="BY190" s="5">
        <v>0</v>
      </c>
      <c r="BZ190" s="5">
        <v>0</v>
      </c>
      <c r="CA190" s="5">
        <v>0</v>
      </c>
      <c r="CB190" s="5">
        <v>0</v>
      </c>
      <c r="CC190" s="5">
        <v>0</v>
      </c>
      <c r="CD190" s="5">
        <v>0</v>
      </c>
      <c r="CE190" s="5">
        <v>0</v>
      </c>
      <c r="CF190" s="5">
        <v>0</v>
      </c>
      <c r="CG190" s="7">
        <v>0</v>
      </c>
      <c r="CH190" s="5">
        <v>0</v>
      </c>
      <c r="CI190" s="5">
        <v>0</v>
      </c>
      <c r="CJ190" s="7">
        <v>10000</v>
      </c>
      <c r="CK190" s="7">
        <v>0</v>
      </c>
      <c r="CL190" s="5">
        <v>0</v>
      </c>
      <c r="CM190" s="5">
        <v>3475.2389226759301</v>
      </c>
      <c r="CN190" s="5">
        <v>0</v>
      </c>
      <c r="CO190" s="5">
        <v>0</v>
      </c>
      <c r="CP190" s="5">
        <v>0</v>
      </c>
      <c r="CQ190" s="7">
        <v>0</v>
      </c>
      <c r="CR190" s="7">
        <v>0</v>
      </c>
      <c r="CS190" s="7">
        <v>0</v>
      </c>
      <c r="CT190" s="7">
        <v>0</v>
      </c>
      <c r="CU190" s="7">
        <v>0</v>
      </c>
      <c r="CV190" s="7">
        <v>5640</v>
      </c>
      <c r="CW190" s="7">
        <v>0</v>
      </c>
      <c r="CX190" s="7">
        <v>0</v>
      </c>
      <c r="CY190" s="7">
        <v>0</v>
      </c>
      <c r="CZ190" s="7">
        <v>0</v>
      </c>
      <c r="DA190" s="7">
        <v>0</v>
      </c>
      <c r="DB190" s="5">
        <v>0</v>
      </c>
      <c r="DC190" s="5">
        <v>0</v>
      </c>
      <c r="DD190" s="5">
        <v>0</v>
      </c>
      <c r="DE190" s="5">
        <v>0</v>
      </c>
      <c r="DF190" s="5">
        <v>0</v>
      </c>
      <c r="DG190" s="5">
        <v>0</v>
      </c>
      <c r="DH190" s="5">
        <v>0</v>
      </c>
      <c r="DI190" s="5">
        <v>0</v>
      </c>
      <c r="DJ190" s="5">
        <v>0</v>
      </c>
      <c r="DK190" s="5">
        <v>0</v>
      </c>
      <c r="DL190" s="5">
        <v>1552.55972696246</v>
      </c>
      <c r="DM190" s="5">
        <v>0</v>
      </c>
      <c r="DN190" s="5">
        <v>0</v>
      </c>
      <c r="DO190" s="5">
        <v>0</v>
      </c>
      <c r="DP190" s="7">
        <v>0</v>
      </c>
      <c r="DQ190" s="7">
        <v>0</v>
      </c>
      <c r="DR190" s="5">
        <v>0</v>
      </c>
      <c r="DS190" s="5">
        <v>0</v>
      </c>
      <c r="DT190" s="5">
        <v>0</v>
      </c>
      <c r="DU190" s="7">
        <v>0</v>
      </c>
      <c r="DV190" s="5">
        <v>0</v>
      </c>
      <c r="DW190" s="7">
        <v>0</v>
      </c>
      <c r="DX190" s="7">
        <v>0</v>
      </c>
      <c r="DY190" s="7">
        <v>0</v>
      </c>
      <c r="DZ190" s="7">
        <v>0</v>
      </c>
      <c r="EA190" s="5">
        <v>0</v>
      </c>
      <c r="EB190" s="5">
        <v>0</v>
      </c>
      <c r="EC190" s="5">
        <v>0</v>
      </c>
      <c r="ED190" s="5">
        <v>0</v>
      </c>
      <c r="EE190" s="5">
        <v>0</v>
      </c>
      <c r="EF190" s="7">
        <v>0</v>
      </c>
      <c r="EG190" s="5">
        <v>0</v>
      </c>
      <c r="EH190" s="5">
        <v>0</v>
      </c>
      <c r="EI190" s="7">
        <v>0</v>
      </c>
      <c r="EJ190" s="5">
        <v>0</v>
      </c>
      <c r="EK190" s="5">
        <v>0</v>
      </c>
      <c r="EL190" s="7">
        <v>0</v>
      </c>
      <c r="EM190" s="7">
        <v>0</v>
      </c>
      <c r="EN190" s="7">
        <v>0</v>
      </c>
      <c r="EO190" s="7">
        <v>0</v>
      </c>
      <c r="EP190" s="5">
        <v>0</v>
      </c>
      <c r="EQ190" s="5">
        <v>0</v>
      </c>
      <c r="ER190" s="5">
        <v>0</v>
      </c>
      <c r="ES190" s="5">
        <v>0</v>
      </c>
      <c r="ET190" s="5">
        <v>0</v>
      </c>
      <c r="EU190" s="5">
        <v>0</v>
      </c>
      <c r="EV190" s="5">
        <v>0</v>
      </c>
    </row>
    <row r="191" spans="1:152" ht="14.55" customHeight="1" x14ac:dyDescent="0.45">
      <c r="A191" s="3" t="s">
        <v>1078</v>
      </c>
      <c r="B191" s="5">
        <v>61446.780052759299</v>
      </c>
      <c r="C191" s="5">
        <v>0</v>
      </c>
      <c r="D191" s="5">
        <v>0</v>
      </c>
      <c r="E191" s="5">
        <v>0</v>
      </c>
      <c r="F191" s="5">
        <v>0</v>
      </c>
      <c r="G191" s="5">
        <v>0</v>
      </c>
      <c r="H191" s="5">
        <v>0</v>
      </c>
      <c r="I191" s="5">
        <v>0</v>
      </c>
      <c r="J191" s="5">
        <v>0</v>
      </c>
      <c r="K191" s="5">
        <v>0</v>
      </c>
      <c r="L191" s="7">
        <v>0</v>
      </c>
      <c r="M191" s="5">
        <v>0</v>
      </c>
      <c r="N191" s="5">
        <v>0</v>
      </c>
      <c r="O191" s="5">
        <v>0</v>
      </c>
      <c r="P191" s="5">
        <v>0</v>
      </c>
      <c r="Q191" s="5">
        <v>0</v>
      </c>
      <c r="R191" s="5">
        <v>0</v>
      </c>
      <c r="S191" s="5">
        <v>5171.7591755559597</v>
      </c>
      <c r="T191" s="7">
        <v>0</v>
      </c>
      <c r="U191" s="5">
        <v>0</v>
      </c>
      <c r="V191" s="5">
        <v>3451.6333495855702</v>
      </c>
      <c r="W191" s="5">
        <v>0</v>
      </c>
      <c r="X191" s="5">
        <v>0</v>
      </c>
      <c r="Y191" s="5">
        <v>0</v>
      </c>
      <c r="Z191" s="5">
        <v>17002.705997074601</v>
      </c>
      <c r="AA191" s="5">
        <v>51.449406376182701</v>
      </c>
      <c r="AB191" s="5">
        <v>0</v>
      </c>
      <c r="AC191" s="5">
        <v>26054.176824313301</v>
      </c>
      <c r="AD191" s="5">
        <v>8897.6352998537295</v>
      </c>
      <c r="AE191" s="5">
        <v>0</v>
      </c>
      <c r="AF191" s="5">
        <v>0</v>
      </c>
      <c r="AG191" s="5">
        <v>0</v>
      </c>
      <c r="AH191" s="5">
        <v>0</v>
      </c>
      <c r="AI191" s="5">
        <v>0</v>
      </c>
      <c r="AJ191" s="5">
        <v>0</v>
      </c>
      <c r="AK191" s="5">
        <v>0</v>
      </c>
      <c r="AL191" s="7">
        <v>0</v>
      </c>
      <c r="AM191" s="7">
        <v>0</v>
      </c>
      <c r="AN191" s="7">
        <v>0</v>
      </c>
      <c r="AO191" s="7">
        <v>0</v>
      </c>
      <c r="AP191" s="7">
        <v>0</v>
      </c>
      <c r="AQ191" s="7">
        <v>0</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0</v>
      </c>
      <c r="BI191" s="7">
        <v>0</v>
      </c>
      <c r="BJ191" s="7">
        <v>0</v>
      </c>
      <c r="BK191" s="7">
        <v>0</v>
      </c>
      <c r="BL191" s="7">
        <v>0</v>
      </c>
      <c r="BM191" s="7">
        <v>0</v>
      </c>
      <c r="BN191" s="7">
        <v>0</v>
      </c>
      <c r="BO191" s="7">
        <v>817.42</v>
      </c>
      <c r="BP191" s="7">
        <v>0</v>
      </c>
      <c r="BQ191" s="5">
        <v>0</v>
      </c>
      <c r="BR191" s="7">
        <v>0</v>
      </c>
      <c r="BS191" s="7">
        <v>0</v>
      </c>
      <c r="BT191" s="7">
        <v>0</v>
      </c>
      <c r="BU191" s="7">
        <v>0</v>
      </c>
      <c r="BV191" s="7">
        <v>0</v>
      </c>
      <c r="BW191" s="5">
        <v>0</v>
      </c>
      <c r="BX191" s="5">
        <v>0</v>
      </c>
      <c r="BY191" s="5">
        <v>0</v>
      </c>
      <c r="BZ191" s="5">
        <v>0</v>
      </c>
      <c r="CA191" s="5">
        <v>0</v>
      </c>
      <c r="CB191" s="5">
        <v>0</v>
      </c>
      <c r="CC191" s="5">
        <v>0</v>
      </c>
      <c r="CD191" s="5">
        <v>0</v>
      </c>
      <c r="CE191" s="5">
        <v>0</v>
      </c>
      <c r="CF191" s="5">
        <v>0</v>
      </c>
      <c r="CG191" s="7">
        <v>0</v>
      </c>
      <c r="CH191" s="5">
        <v>0</v>
      </c>
      <c r="CI191" s="5">
        <v>0</v>
      </c>
      <c r="CJ191" s="7">
        <v>0</v>
      </c>
      <c r="CK191" s="7">
        <v>0</v>
      </c>
      <c r="CL191" s="5">
        <v>0</v>
      </c>
      <c r="CM191" s="5">
        <v>0</v>
      </c>
      <c r="CN191" s="5">
        <v>0</v>
      </c>
      <c r="CO191" s="5">
        <v>0</v>
      </c>
      <c r="CP191" s="5">
        <v>0</v>
      </c>
      <c r="CQ191" s="7">
        <v>0</v>
      </c>
      <c r="CR191" s="7">
        <v>0</v>
      </c>
      <c r="CS191" s="7">
        <v>0</v>
      </c>
      <c r="CT191" s="7">
        <v>0</v>
      </c>
      <c r="CU191" s="7">
        <v>0</v>
      </c>
      <c r="CV191" s="7">
        <v>0</v>
      </c>
      <c r="CW191" s="7">
        <v>0</v>
      </c>
      <c r="CX191" s="7">
        <v>0</v>
      </c>
      <c r="CY191" s="7">
        <v>0</v>
      </c>
      <c r="CZ191" s="7">
        <v>0</v>
      </c>
      <c r="DA191" s="7">
        <v>0</v>
      </c>
      <c r="DB191" s="5">
        <v>0</v>
      </c>
      <c r="DC191" s="5">
        <v>0</v>
      </c>
      <c r="DD191" s="5">
        <v>0</v>
      </c>
      <c r="DE191" s="5">
        <v>0</v>
      </c>
      <c r="DF191" s="5">
        <v>0</v>
      </c>
      <c r="DG191" s="5">
        <v>0</v>
      </c>
      <c r="DH191" s="5">
        <v>0</v>
      </c>
      <c r="DI191" s="5">
        <v>0</v>
      </c>
      <c r="DJ191" s="5">
        <v>0</v>
      </c>
      <c r="DK191" s="5">
        <v>0</v>
      </c>
      <c r="DL191" s="5">
        <v>0</v>
      </c>
      <c r="DM191" s="5">
        <v>0</v>
      </c>
      <c r="DN191" s="5">
        <v>0</v>
      </c>
      <c r="DO191" s="5">
        <v>0</v>
      </c>
      <c r="DP191" s="7">
        <v>0</v>
      </c>
      <c r="DQ191" s="7">
        <v>0</v>
      </c>
      <c r="DR191" s="5">
        <v>0</v>
      </c>
      <c r="DS191" s="5">
        <v>0</v>
      </c>
      <c r="DT191" s="5">
        <v>0</v>
      </c>
      <c r="DU191" s="7">
        <v>0</v>
      </c>
      <c r="DV191" s="5">
        <v>0</v>
      </c>
      <c r="DW191" s="7">
        <v>0</v>
      </c>
      <c r="DX191" s="7">
        <v>0</v>
      </c>
      <c r="DY191" s="7">
        <v>0</v>
      </c>
      <c r="DZ191" s="7">
        <v>0</v>
      </c>
      <c r="EA191" s="5">
        <v>0</v>
      </c>
      <c r="EB191" s="5">
        <v>0</v>
      </c>
      <c r="EC191" s="5">
        <v>0</v>
      </c>
      <c r="ED191" s="5">
        <v>0</v>
      </c>
      <c r="EE191" s="5">
        <v>0</v>
      </c>
      <c r="EF191" s="7">
        <v>0</v>
      </c>
      <c r="EG191" s="5">
        <v>0</v>
      </c>
      <c r="EH191" s="5">
        <v>0</v>
      </c>
      <c r="EI191" s="7">
        <v>0</v>
      </c>
      <c r="EJ191" s="5">
        <v>0</v>
      </c>
      <c r="EK191" s="5">
        <v>0</v>
      </c>
      <c r="EL191" s="7">
        <v>0</v>
      </c>
      <c r="EM191" s="7">
        <v>0</v>
      </c>
      <c r="EN191" s="7">
        <v>0</v>
      </c>
      <c r="EO191" s="7">
        <v>0</v>
      </c>
      <c r="EP191" s="5">
        <v>0</v>
      </c>
      <c r="EQ191" s="5">
        <v>0</v>
      </c>
      <c r="ER191" s="5">
        <v>0</v>
      </c>
      <c r="ES191" s="5">
        <v>0</v>
      </c>
      <c r="ET191" s="5">
        <v>0</v>
      </c>
      <c r="EU191" s="5">
        <v>0</v>
      </c>
      <c r="EV191" s="5">
        <v>0</v>
      </c>
    </row>
    <row r="192" spans="1:152" ht="14.55" customHeight="1" x14ac:dyDescent="0.45">
      <c r="A192" s="3" t="s">
        <v>1080</v>
      </c>
      <c r="B192" s="5">
        <v>167879.66051240801</v>
      </c>
      <c r="C192" s="5">
        <v>0.192852407641777</v>
      </c>
      <c r="D192" s="5">
        <v>0</v>
      </c>
      <c r="E192" s="5">
        <v>157217.64599529901</v>
      </c>
      <c r="F192" s="5">
        <v>0</v>
      </c>
      <c r="G192" s="5">
        <v>0</v>
      </c>
      <c r="H192" s="5">
        <v>0</v>
      </c>
      <c r="I192" s="5">
        <v>0</v>
      </c>
      <c r="J192" s="5">
        <v>0</v>
      </c>
      <c r="K192" s="5">
        <v>0</v>
      </c>
      <c r="L192" s="7">
        <v>0</v>
      </c>
      <c r="M192" s="5">
        <v>0</v>
      </c>
      <c r="N192" s="5">
        <v>0</v>
      </c>
      <c r="O192" s="5">
        <v>0</v>
      </c>
      <c r="P192" s="5">
        <v>0</v>
      </c>
      <c r="Q192" s="5">
        <v>0</v>
      </c>
      <c r="R192" s="5">
        <v>0</v>
      </c>
      <c r="S192" s="5">
        <v>24.4139094799012</v>
      </c>
      <c r="T192" s="7">
        <v>0</v>
      </c>
      <c r="U192" s="5">
        <v>0</v>
      </c>
      <c r="V192" s="5">
        <v>0</v>
      </c>
      <c r="W192" s="5">
        <v>0</v>
      </c>
      <c r="X192" s="5">
        <v>0</v>
      </c>
      <c r="Y192" s="5">
        <v>0</v>
      </c>
      <c r="Z192" s="5">
        <v>0</v>
      </c>
      <c r="AA192" s="5">
        <v>0</v>
      </c>
      <c r="AB192" s="5">
        <v>0</v>
      </c>
      <c r="AC192" s="5">
        <v>0</v>
      </c>
      <c r="AD192" s="5">
        <v>0</v>
      </c>
      <c r="AE192" s="5">
        <v>0</v>
      </c>
      <c r="AF192" s="5">
        <v>0</v>
      </c>
      <c r="AG192" s="5">
        <v>0</v>
      </c>
      <c r="AH192" s="5">
        <v>0</v>
      </c>
      <c r="AI192" s="5">
        <v>838.43775522109399</v>
      </c>
      <c r="AJ192" s="5">
        <v>0</v>
      </c>
      <c r="AK192" s="5">
        <v>0</v>
      </c>
      <c r="AL192" s="7">
        <v>0</v>
      </c>
      <c r="AM192" s="7">
        <v>0</v>
      </c>
      <c r="AN192" s="7">
        <v>0</v>
      </c>
      <c r="AO192" s="7">
        <v>0</v>
      </c>
      <c r="AP192" s="7">
        <v>0</v>
      </c>
      <c r="AQ192" s="7">
        <v>0</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0</v>
      </c>
      <c r="BI192" s="7">
        <v>0</v>
      </c>
      <c r="BJ192" s="7">
        <v>9798.9699999999993</v>
      </c>
      <c r="BK192" s="7">
        <v>0</v>
      </c>
      <c r="BL192" s="7">
        <v>0</v>
      </c>
      <c r="BM192" s="7">
        <v>0</v>
      </c>
      <c r="BN192" s="7">
        <v>0</v>
      </c>
      <c r="BO192" s="7">
        <v>0</v>
      </c>
      <c r="BP192" s="7">
        <v>0</v>
      </c>
      <c r="BQ192" s="5">
        <v>0</v>
      </c>
      <c r="BR192" s="7">
        <v>0</v>
      </c>
      <c r="BS192" s="7">
        <v>0</v>
      </c>
      <c r="BT192" s="7">
        <v>0</v>
      </c>
      <c r="BU192" s="7">
        <v>0</v>
      </c>
      <c r="BV192" s="7">
        <v>0</v>
      </c>
      <c r="BW192" s="5">
        <v>0</v>
      </c>
      <c r="BX192" s="5">
        <v>0</v>
      </c>
      <c r="BY192" s="5">
        <v>0</v>
      </c>
      <c r="BZ192" s="5">
        <v>0</v>
      </c>
      <c r="CA192" s="5">
        <v>0</v>
      </c>
      <c r="CB192" s="5">
        <v>0</v>
      </c>
      <c r="CC192" s="5">
        <v>0</v>
      </c>
      <c r="CD192" s="5">
        <v>0</v>
      </c>
      <c r="CE192" s="5">
        <v>0</v>
      </c>
      <c r="CF192" s="5">
        <v>0</v>
      </c>
      <c r="CG192" s="7">
        <v>0</v>
      </c>
      <c r="CH192" s="5">
        <v>0</v>
      </c>
      <c r="CI192" s="5">
        <v>0</v>
      </c>
      <c r="CJ192" s="7">
        <v>0</v>
      </c>
      <c r="CK192" s="7">
        <v>0</v>
      </c>
      <c r="CL192" s="5">
        <v>0</v>
      </c>
      <c r="CM192" s="5">
        <v>0</v>
      </c>
      <c r="CN192" s="5">
        <v>0</v>
      </c>
      <c r="CO192" s="5">
        <v>0</v>
      </c>
      <c r="CP192" s="5">
        <v>0</v>
      </c>
      <c r="CQ192" s="7">
        <v>0</v>
      </c>
      <c r="CR192" s="7">
        <v>0</v>
      </c>
      <c r="CS192" s="7">
        <v>0</v>
      </c>
      <c r="CT192" s="7">
        <v>0</v>
      </c>
      <c r="CU192" s="7">
        <v>0</v>
      </c>
      <c r="CV192" s="7">
        <v>0</v>
      </c>
      <c r="CW192" s="7">
        <v>0</v>
      </c>
      <c r="CX192" s="7">
        <v>0</v>
      </c>
      <c r="CY192" s="7">
        <v>0</v>
      </c>
      <c r="CZ192" s="7">
        <v>0</v>
      </c>
      <c r="DA192" s="7">
        <v>0</v>
      </c>
      <c r="DB192" s="5">
        <v>0</v>
      </c>
      <c r="DC192" s="5">
        <v>0</v>
      </c>
      <c r="DD192" s="5">
        <v>0</v>
      </c>
      <c r="DE192" s="5">
        <v>0</v>
      </c>
      <c r="DF192" s="5">
        <v>0</v>
      </c>
      <c r="DG192" s="5">
        <v>0</v>
      </c>
      <c r="DH192" s="5">
        <v>0</v>
      </c>
      <c r="DI192" s="5">
        <v>0</v>
      </c>
      <c r="DJ192" s="5">
        <v>0</v>
      </c>
      <c r="DK192" s="5">
        <v>0</v>
      </c>
      <c r="DL192" s="5">
        <v>0</v>
      </c>
      <c r="DM192" s="5">
        <v>0</v>
      </c>
      <c r="DN192" s="5">
        <v>0</v>
      </c>
      <c r="DO192" s="5">
        <v>0</v>
      </c>
      <c r="DP192" s="7">
        <v>0</v>
      </c>
      <c r="DQ192" s="7">
        <v>0</v>
      </c>
      <c r="DR192" s="5">
        <v>0</v>
      </c>
      <c r="DS192" s="5">
        <v>0</v>
      </c>
      <c r="DT192" s="5">
        <v>0</v>
      </c>
      <c r="DU192" s="7">
        <v>0</v>
      </c>
      <c r="DV192" s="5">
        <v>0</v>
      </c>
      <c r="DW192" s="7">
        <v>0</v>
      </c>
      <c r="DX192" s="7">
        <v>0</v>
      </c>
      <c r="DY192" s="7">
        <v>0</v>
      </c>
      <c r="DZ192" s="7">
        <v>0</v>
      </c>
      <c r="EA192" s="5">
        <v>0</v>
      </c>
      <c r="EB192" s="5">
        <v>0</v>
      </c>
      <c r="EC192" s="5">
        <v>0</v>
      </c>
      <c r="ED192" s="5">
        <v>0</v>
      </c>
      <c r="EE192" s="5">
        <v>0</v>
      </c>
      <c r="EF192" s="7">
        <v>0</v>
      </c>
      <c r="EG192" s="5">
        <v>0</v>
      </c>
      <c r="EH192" s="5">
        <v>0</v>
      </c>
      <c r="EI192" s="7">
        <v>0</v>
      </c>
      <c r="EJ192" s="5">
        <v>0</v>
      </c>
      <c r="EK192" s="5">
        <v>0</v>
      </c>
      <c r="EL192" s="7">
        <v>0</v>
      </c>
      <c r="EM192" s="7">
        <v>0</v>
      </c>
      <c r="EN192" s="7">
        <v>0</v>
      </c>
      <c r="EO192" s="7">
        <v>0</v>
      </c>
      <c r="EP192" s="5">
        <v>0</v>
      </c>
      <c r="EQ192" s="5">
        <v>0</v>
      </c>
      <c r="ER192" s="5">
        <v>0</v>
      </c>
      <c r="ES192" s="5">
        <v>0</v>
      </c>
      <c r="ET192" s="5">
        <v>0</v>
      </c>
      <c r="EU192" s="5">
        <v>0</v>
      </c>
      <c r="EV192" s="5">
        <v>0</v>
      </c>
    </row>
    <row r="193" spans="1:152" ht="14.55" customHeight="1" x14ac:dyDescent="0.45">
      <c r="A193" s="3" t="s">
        <v>1082</v>
      </c>
      <c r="B193" s="5">
        <v>161725.963842103</v>
      </c>
      <c r="C193" s="5">
        <v>0</v>
      </c>
      <c r="D193" s="5">
        <v>0</v>
      </c>
      <c r="E193" s="5">
        <v>5643.1929126740197</v>
      </c>
      <c r="F193" s="5">
        <v>4227.9574537012004</v>
      </c>
      <c r="G193" s="5">
        <v>22112.7368932563</v>
      </c>
      <c r="H193" s="5">
        <v>0</v>
      </c>
      <c r="I193" s="5">
        <v>13.0408743823926</v>
      </c>
      <c r="J193" s="5">
        <v>9821.8853171155497</v>
      </c>
      <c r="K193" s="5">
        <v>0</v>
      </c>
      <c r="L193" s="7">
        <v>0</v>
      </c>
      <c r="M193" s="5">
        <v>0</v>
      </c>
      <c r="N193" s="5">
        <v>0</v>
      </c>
      <c r="O193" s="5">
        <v>0</v>
      </c>
      <c r="P193" s="5">
        <v>0</v>
      </c>
      <c r="Q193" s="5">
        <v>0</v>
      </c>
      <c r="R193" s="5">
        <v>9087.4571195000299</v>
      </c>
      <c r="S193" s="5">
        <v>689.78484903272499</v>
      </c>
      <c r="T193" s="7">
        <v>0</v>
      </c>
      <c r="U193" s="5">
        <v>0</v>
      </c>
      <c r="V193" s="5">
        <v>0</v>
      </c>
      <c r="W193" s="5">
        <v>0</v>
      </c>
      <c r="X193" s="5">
        <v>0</v>
      </c>
      <c r="Y193" s="5">
        <v>0</v>
      </c>
      <c r="Z193" s="5">
        <v>0</v>
      </c>
      <c r="AA193" s="5">
        <v>0</v>
      </c>
      <c r="AB193" s="5">
        <v>0</v>
      </c>
      <c r="AC193" s="5">
        <v>5881.2774256460298</v>
      </c>
      <c r="AD193" s="5">
        <v>47827.580042255802</v>
      </c>
      <c r="AE193" s="5">
        <v>0</v>
      </c>
      <c r="AF193" s="5">
        <v>0</v>
      </c>
      <c r="AG193" s="5">
        <v>3078.5904255319201</v>
      </c>
      <c r="AH193" s="5">
        <v>0</v>
      </c>
      <c r="AI193" s="5">
        <v>4581.4665733286702</v>
      </c>
      <c r="AJ193" s="5">
        <v>0</v>
      </c>
      <c r="AK193" s="5">
        <v>0</v>
      </c>
      <c r="AL193" s="7">
        <v>0</v>
      </c>
      <c r="AM193" s="7">
        <v>0</v>
      </c>
      <c r="AN193" s="7">
        <v>0</v>
      </c>
      <c r="AO193" s="7">
        <v>0</v>
      </c>
      <c r="AP193" s="7">
        <v>0</v>
      </c>
      <c r="AQ193" s="7">
        <v>0</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0</v>
      </c>
      <c r="BI193" s="7">
        <v>0</v>
      </c>
      <c r="BJ193" s="7">
        <v>0</v>
      </c>
      <c r="BK193" s="7">
        <v>0</v>
      </c>
      <c r="BL193" s="7">
        <v>0</v>
      </c>
      <c r="BM193" s="7">
        <v>0</v>
      </c>
      <c r="BN193" s="7">
        <v>0</v>
      </c>
      <c r="BO193" s="7">
        <v>0</v>
      </c>
      <c r="BP193" s="7">
        <v>0</v>
      </c>
      <c r="BQ193" s="5">
        <v>0</v>
      </c>
      <c r="BR193" s="7">
        <v>0</v>
      </c>
      <c r="BS193" s="7">
        <v>0</v>
      </c>
      <c r="BT193" s="7">
        <v>0</v>
      </c>
      <c r="BU193" s="7">
        <v>0</v>
      </c>
      <c r="BV193" s="7">
        <v>0</v>
      </c>
      <c r="BW193" s="5">
        <v>0</v>
      </c>
      <c r="BX193" s="5">
        <v>0</v>
      </c>
      <c r="BY193" s="5">
        <v>0</v>
      </c>
      <c r="BZ193" s="5">
        <v>0</v>
      </c>
      <c r="CA193" s="5">
        <v>0</v>
      </c>
      <c r="CB193" s="5">
        <v>0</v>
      </c>
      <c r="CC193" s="5">
        <v>0</v>
      </c>
      <c r="CD193" s="5">
        <v>0</v>
      </c>
      <c r="CE193" s="5">
        <v>0</v>
      </c>
      <c r="CF193" s="5">
        <v>0</v>
      </c>
      <c r="CG193" s="7">
        <v>0</v>
      </c>
      <c r="CH193" s="5">
        <v>0</v>
      </c>
      <c r="CI193" s="5">
        <v>0</v>
      </c>
      <c r="CJ193" s="7">
        <v>0</v>
      </c>
      <c r="CK193" s="7">
        <v>0</v>
      </c>
      <c r="CL193" s="5">
        <v>0</v>
      </c>
      <c r="CM193" s="5">
        <v>0</v>
      </c>
      <c r="CN193" s="5">
        <v>0</v>
      </c>
      <c r="CO193" s="5">
        <v>69.827726312368</v>
      </c>
      <c r="CP193" s="5">
        <v>63.336229365768901</v>
      </c>
      <c r="CQ193" s="7">
        <v>0</v>
      </c>
      <c r="CR193" s="7">
        <v>47857.01</v>
      </c>
      <c r="CS193" s="7">
        <v>0</v>
      </c>
      <c r="CT193" s="7">
        <v>0</v>
      </c>
      <c r="CU193" s="7">
        <v>0</v>
      </c>
      <c r="CV193" s="7">
        <v>0</v>
      </c>
      <c r="CW193" s="7">
        <v>0</v>
      </c>
      <c r="CX193" s="7">
        <v>0</v>
      </c>
      <c r="CY193" s="7">
        <v>0</v>
      </c>
      <c r="CZ193" s="7">
        <v>0</v>
      </c>
      <c r="DA193" s="7">
        <v>0</v>
      </c>
      <c r="DB193" s="5">
        <v>0</v>
      </c>
      <c r="DC193" s="5">
        <v>0</v>
      </c>
      <c r="DD193" s="5">
        <v>0</v>
      </c>
      <c r="DE193" s="5">
        <v>0</v>
      </c>
      <c r="DF193" s="5">
        <v>0</v>
      </c>
      <c r="DG193" s="5">
        <v>0</v>
      </c>
      <c r="DH193" s="5">
        <v>0</v>
      </c>
      <c r="DI193" s="5">
        <v>0</v>
      </c>
      <c r="DJ193" s="5">
        <v>0</v>
      </c>
      <c r="DK193" s="5">
        <v>0</v>
      </c>
      <c r="DL193" s="5">
        <v>0</v>
      </c>
      <c r="DM193" s="5">
        <v>0</v>
      </c>
      <c r="DN193" s="5">
        <v>0</v>
      </c>
      <c r="DO193" s="5">
        <v>0</v>
      </c>
      <c r="DP193" s="7">
        <v>770.82</v>
      </c>
      <c r="DQ193" s="7">
        <v>0</v>
      </c>
      <c r="DR193" s="5">
        <v>0</v>
      </c>
      <c r="DS193" s="5">
        <v>0</v>
      </c>
      <c r="DT193" s="5">
        <v>0</v>
      </c>
      <c r="DU193" s="7">
        <v>0</v>
      </c>
      <c r="DV193" s="5">
        <v>0</v>
      </c>
      <c r="DW193" s="7">
        <v>0</v>
      </c>
      <c r="DX193" s="7">
        <v>0</v>
      </c>
      <c r="DY193" s="7">
        <v>0</v>
      </c>
      <c r="DZ193" s="7">
        <v>0</v>
      </c>
      <c r="EA193" s="5">
        <v>0</v>
      </c>
      <c r="EB193" s="5">
        <v>0</v>
      </c>
      <c r="EC193" s="5">
        <v>0</v>
      </c>
      <c r="ED193" s="5">
        <v>0</v>
      </c>
      <c r="EE193" s="5">
        <v>0</v>
      </c>
      <c r="EF193" s="7">
        <v>0</v>
      </c>
      <c r="EG193" s="5">
        <v>0</v>
      </c>
      <c r="EH193" s="5">
        <v>0</v>
      </c>
      <c r="EI193" s="7">
        <v>0</v>
      </c>
      <c r="EJ193" s="5">
        <v>0</v>
      </c>
      <c r="EK193" s="5">
        <v>0</v>
      </c>
      <c r="EL193" s="7">
        <v>0</v>
      </c>
      <c r="EM193" s="7">
        <v>0</v>
      </c>
      <c r="EN193" s="7">
        <v>0</v>
      </c>
      <c r="EO193" s="7">
        <v>0</v>
      </c>
      <c r="EP193" s="5">
        <v>0</v>
      </c>
      <c r="EQ193" s="5">
        <v>0</v>
      </c>
      <c r="ER193" s="5">
        <v>0</v>
      </c>
      <c r="ES193" s="5">
        <v>0</v>
      </c>
      <c r="ET193" s="5">
        <v>0</v>
      </c>
      <c r="EU193" s="5">
        <v>0</v>
      </c>
      <c r="EV193" s="5">
        <v>0</v>
      </c>
    </row>
    <row r="194" spans="1:152" ht="14.55" customHeight="1" x14ac:dyDescent="0.45">
      <c r="A194" s="3" t="s">
        <v>1086</v>
      </c>
      <c r="B194" s="5">
        <v>115962.58941476401</v>
      </c>
      <c r="C194" s="5">
        <v>571.39757729162898</v>
      </c>
      <c r="D194" s="5">
        <v>0</v>
      </c>
      <c r="E194" s="5">
        <v>0</v>
      </c>
      <c r="F194" s="5">
        <v>389.02327088170199</v>
      </c>
      <c r="G194" s="5">
        <v>0</v>
      </c>
      <c r="H194" s="5">
        <v>0</v>
      </c>
      <c r="I194" s="5">
        <v>0</v>
      </c>
      <c r="J194" s="5">
        <v>0</v>
      </c>
      <c r="K194" s="5">
        <v>0</v>
      </c>
      <c r="L194" s="7">
        <v>0</v>
      </c>
      <c r="M194" s="5">
        <v>0</v>
      </c>
      <c r="N194" s="5">
        <v>0</v>
      </c>
      <c r="O194" s="5">
        <v>0</v>
      </c>
      <c r="P194" s="5">
        <v>0</v>
      </c>
      <c r="Q194" s="5">
        <v>0</v>
      </c>
      <c r="R194" s="5">
        <v>0</v>
      </c>
      <c r="S194" s="5">
        <v>0</v>
      </c>
      <c r="T194" s="7">
        <v>0</v>
      </c>
      <c r="U194" s="5">
        <v>0</v>
      </c>
      <c r="V194" s="5">
        <v>0</v>
      </c>
      <c r="W194" s="5">
        <v>0</v>
      </c>
      <c r="X194" s="5">
        <v>0</v>
      </c>
      <c r="Y194" s="5">
        <v>0</v>
      </c>
      <c r="Z194" s="5">
        <v>0</v>
      </c>
      <c r="AA194" s="5">
        <v>0</v>
      </c>
      <c r="AB194" s="5">
        <v>0</v>
      </c>
      <c r="AC194" s="5">
        <v>0</v>
      </c>
      <c r="AD194" s="5">
        <v>11958.4836665041</v>
      </c>
      <c r="AE194" s="5">
        <v>0</v>
      </c>
      <c r="AF194" s="5">
        <v>0</v>
      </c>
      <c r="AG194" s="5">
        <v>0</v>
      </c>
      <c r="AH194" s="5">
        <v>0</v>
      </c>
      <c r="AI194" s="5">
        <v>0</v>
      </c>
      <c r="AJ194" s="5">
        <v>0</v>
      </c>
      <c r="AK194" s="5">
        <v>0</v>
      </c>
      <c r="AL194" s="7">
        <v>0</v>
      </c>
      <c r="AM194" s="7">
        <v>0</v>
      </c>
      <c r="AN194" s="7">
        <v>0</v>
      </c>
      <c r="AO194" s="7">
        <v>0</v>
      </c>
      <c r="AP194" s="7">
        <v>0</v>
      </c>
      <c r="AQ194" s="7">
        <v>0</v>
      </c>
      <c r="AR194" s="7">
        <v>0</v>
      </c>
      <c r="AS194" s="7">
        <v>0</v>
      </c>
      <c r="AT194" s="7">
        <v>0</v>
      </c>
      <c r="AU194" s="7">
        <v>70623.210000000006</v>
      </c>
      <c r="AV194" s="7">
        <v>0</v>
      </c>
      <c r="AW194" s="7">
        <v>0</v>
      </c>
      <c r="AX194" s="7">
        <v>0</v>
      </c>
      <c r="AY194" s="7">
        <v>0</v>
      </c>
      <c r="AZ194" s="7">
        <v>0</v>
      </c>
      <c r="BA194" s="7">
        <v>0</v>
      </c>
      <c r="BB194" s="7">
        <v>0</v>
      </c>
      <c r="BC194" s="7">
        <v>0</v>
      </c>
      <c r="BD194" s="7">
        <v>0</v>
      </c>
      <c r="BE194" s="7">
        <v>0</v>
      </c>
      <c r="BF194" s="7">
        <v>0</v>
      </c>
      <c r="BG194" s="7">
        <v>0</v>
      </c>
      <c r="BH194" s="7">
        <v>0</v>
      </c>
      <c r="BI194" s="7">
        <v>0</v>
      </c>
      <c r="BJ194" s="7">
        <v>0</v>
      </c>
      <c r="BK194" s="7">
        <v>0</v>
      </c>
      <c r="BL194" s="7">
        <v>0</v>
      </c>
      <c r="BM194" s="7">
        <v>0</v>
      </c>
      <c r="BN194" s="7">
        <v>0</v>
      </c>
      <c r="BO194" s="7">
        <v>0</v>
      </c>
      <c r="BP194" s="7">
        <v>0</v>
      </c>
      <c r="BQ194" s="5">
        <v>0</v>
      </c>
      <c r="BR194" s="7">
        <v>0</v>
      </c>
      <c r="BS194" s="7">
        <v>0</v>
      </c>
      <c r="BT194" s="7">
        <v>0</v>
      </c>
      <c r="BU194" s="7">
        <v>0</v>
      </c>
      <c r="BV194" s="7">
        <v>0</v>
      </c>
      <c r="BW194" s="5">
        <v>0</v>
      </c>
      <c r="BX194" s="5">
        <v>0</v>
      </c>
      <c r="BY194" s="5">
        <v>0</v>
      </c>
      <c r="BZ194" s="5">
        <v>0</v>
      </c>
      <c r="CA194" s="5">
        <v>0</v>
      </c>
      <c r="CB194" s="5">
        <v>0</v>
      </c>
      <c r="CC194" s="5">
        <v>0</v>
      </c>
      <c r="CD194" s="5">
        <v>0</v>
      </c>
      <c r="CE194" s="5">
        <v>0</v>
      </c>
      <c r="CF194" s="5">
        <v>0</v>
      </c>
      <c r="CG194" s="7">
        <v>0</v>
      </c>
      <c r="CH194" s="5">
        <v>0</v>
      </c>
      <c r="CI194" s="5">
        <v>0</v>
      </c>
      <c r="CJ194" s="7">
        <v>723.25</v>
      </c>
      <c r="CK194" s="7">
        <v>0</v>
      </c>
      <c r="CL194" s="5">
        <v>0</v>
      </c>
      <c r="CM194" s="5">
        <v>5212.8583840138999</v>
      </c>
      <c r="CN194" s="5">
        <v>0</v>
      </c>
      <c r="CO194" s="5">
        <v>0</v>
      </c>
      <c r="CP194" s="5">
        <v>5117.50651607298</v>
      </c>
      <c r="CQ194" s="7">
        <v>0</v>
      </c>
      <c r="CR194" s="7">
        <v>-3500</v>
      </c>
      <c r="CS194" s="7">
        <v>0</v>
      </c>
      <c r="CT194" s="7">
        <v>0</v>
      </c>
      <c r="CU194" s="7">
        <v>0</v>
      </c>
      <c r="CV194" s="7">
        <v>9039.86</v>
      </c>
      <c r="CW194" s="7">
        <v>0</v>
      </c>
      <c r="CX194" s="7">
        <v>0</v>
      </c>
      <c r="CY194" s="7">
        <v>0</v>
      </c>
      <c r="CZ194" s="7">
        <v>0</v>
      </c>
      <c r="DA194" s="7">
        <v>0</v>
      </c>
      <c r="DB194" s="5">
        <v>0</v>
      </c>
      <c r="DC194" s="5">
        <v>0</v>
      </c>
      <c r="DD194" s="5">
        <v>0</v>
      </c>
      <c r="DE194" s="5">
        <v>0</v>
      </c>
      <c r="DF194" s="5">
        <v>0</v>
      </c>
      <c r="DG194" s="5">
        <v>0</v>
      </c>
      <c r="DH194" s="5">
        <v>0</v>
      </c>
      <c r="DI194" s="5">
        <v>0</v>
      </c>
      <c r="DJ194" s="5">
        <v>0</v>
      </c>
      <c r="DK194" s="5">
        <v>0</v>
      </c>
      <c r="DL194" s="5">
        <v>0</v>
      </c>
      <c r="DM194" s="5">
        <v>0</v>
      </c>
      <c r="DN194" s="5">
        <v>0</v>
      </c>
      <c r="DO194" s="5">
        <v>0</v>
      </c>
      <c r="DP194" s="7">
        <v>0</v>
      </c>
      <c r="DQ194" s="7">
        <v>0</v>
      </c>
      <c r="DR194" s="5">
        <v>0</v>
      </c>
      <c r="DS194" s="5">
        <v>0</v>
      </c>
      <c r="DT194" s="5">
        <v>0</v>
      </c>
      <c r="DU194" s="7">
        <v>0</v>
      </c>
      <c r="DV194" s="5">
        <v>0</v>
      </c>
      <c r="DW194" s="7">
        <v>8950</v>
      </c>
      <c r="DX194" s="7">
        <v>6877</v>
      </c>
      <c r="DY194" s="7">
        <v>0</v>
      </c>
      <c r="DZ194" s="7">
        <v>0</v>
      </c>
      <c r="EA194" s="5">
        <v>0</v>
      </c>
      <c r="EB194" s="5">
        <v>0</v>
      </c>
      <c r="EC194" s="5">
        <v>0</v>
      </c>
      <c r="ED194" s="5">
        <v>0</v>
      </c>
      <c r="EE194" s="5">
        <v>0</v>
      </c>
      <c r="EF194" s="7">
        <v>0</v>
      </c>
      <c r="EG194" s="5">
        <v>0</v>
      </c>
      <c r="EH194" s="5">
        <v>0</v>
      </c>
      <c r="EI194" s="7">
        <v>0</v>
      </c>
      <c r="EJ194" s="5">
        <v>0</v>
      </c>
      <c r="EK194" s="5">
        <v>0</v>
      </c>
      <c r="EL194" s="7">
        <v>0</v>
      </c>
      <c r="EM194" s="7">
        <v>0</v>
      </c>
      <c r="EN194" s="7">
        <v>0</v>
      </c>
      <c r="EO194" s="7">
        <v>0</v>
      </c>
      <c r="EP194" s="5">
        <v>0</v>
      </c>
      <c r="EQ194" s="5">
        <v>0</v>
      </c>
      <c r="ER194" s="5">
        <v>0</v>
      </c>
      <c r="ES194" s="5">
        <v>0</v>
      </c>
      <c r="ET194" s="5">
        <v>0</v>
      </c>
      <c r="EU194" s="5">
        <v>0</v>
      </c>
      <c r="EV194" s="5">
        <v>0</v>
      </c>
    </row>
    <row r="195" spans="1:152" ht="14.55" customHeight="1" x14ac:dyDescent="0.45">
      <c r="A195" s="3" t="s">
        <v>1088</v>
      </c>
      <c r="B195" s="5">
        <v>469443.54786283098</v>
      </c>
      <c r="C195" s="5">
        <v>0</v>
      </c>
      <c r="D195" s="5">
        <v>0</v>
      </c>
      <c r="E195" s="5">
        <v>0</v>
      </c>
      <c r="F195" s="5">
        <v>0</v>
      </c>
      <c r="G195" s="5">
        <v>0</v>
      </c>
      <c r="H195" s="5">
        <v>0</v>
      </c>
      <c r="I195" s="5">
        <v>0</v>
      </c>
      <c r="J195" s="5">
        <v>0</v>
      </c>
      <c r="K195" s="5">
        <v>0</v>
      </c>
      <c r="L195" s="7">
        <v>0</v>
      </c>
      <c r="M195" s="5">
        <v>0</v>
      </c>
      <c r="N195" s="5">
        <v>0</v>
      </c>
      <c r="O195" s="5">
        <v>0</v>
      </c>
      <c r="P195" s="5">
        <v>0</v>
      </c>
      <c r="Q195" s="5">
        <v>0</v>
      </c>
      <c r="R195" s="5">
        <v>0</v>
      </c>
      <c r="S195" s="5">
        <v>0</v>
      </c>
      <c r="T195" s="7">
        <v>0</v>
      </c>
      <c r="U195" s="5">
        <v>0</v>
      </c>
      <c r="V195" s="5">
        <v>0</v>
      </c>
      <c r="W195" s="5">
        <v>0</v>
      </c>
      <c r="X195" s="5">
        <v>0</v>
      </c>
      <c r="Y195" s="5">
        <v>0</v>
      </c>
      <c r="Z195" s="5">
        <v>24471.989273525101</v>
      </c>
      <c r="AA195" s="5">
        <v>0</v>
      </c>
      <c r="AB195" s="5">
        <v>0</v>
      </c>
      <c r="AC195" s="5">
        <v>0</v>
      </c>
      <c r="AD195" s="5">
        <v>830.89549813099302</v>
      </c>
      <c r="AE195" s="5">
        <v>0</v>
      </c>
      <c r="AF195" s="5">
        <v>0</v>
      </c>
      <c r="AG195" s="5">
        <v>0</v>
      </c>
      <c r="AH195" s="5">
        <v>0</v>
      </c>
      <c r="AI195" s="5">
        <v>0</v>
      </c>
      <c r="AJ195" s="5">
        <v>0</v>
      </c>
      <c r="AK195" s="5">
        <v>0</v>
      </c>
      <c r="AL195" s="7">
        <v>0</v>
      </c>
      <c r="AM195" s="7">
        <v>0</v>
      </c>
      <c r="AN195" s="7">
        <v>0</v>
      </c>
      <c r="AO195" s="7">
        <v>0</v>
      </c>
      <c r="AP195" s="7">
        <v>0</v>
      </c>
      <c r="AQ195" s="7">
        <v>0</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0</v>
      </c>
      <c r="BI195" s="7">
        <v>0</v>
      </c>
      <c r="BJ195" s="7">
        <v>0</v>
      </c>
      <c r="BK195" s="7">
        <v>0</v>
      </c>
      <c r="BL195" s="7">
        <v>0</v>
      </c>
      <c r="BM195" s="7">
        <v>0</v>
      </c>
      <c r="BN195" s="7">
        <v>0</v>
      </c>
      <c r="BO195" s="7">
        <v>0</v>
      </c>
      <c r="BP195" s="7">
        <v>0</v>
      </c>
      <c r="BQ195" s="5">
        <v>0</v>
      </c>
      <c r="BR195" s="7">
        <v>0</v>
      </c>
      <c r="BS195" s="7">
        <v>0</v>
      </c>
      <c r="BT195" s="7">
        <v>0</v>
      </c>
      <c r="BU195" s="7">
        <v>0</v>
      </c>
      <c r="BV195" s="7">
        <v>0</v>
      </c>
      <c r="BW195" s="5">
        <v>0</v>
      </c>
      <c r="BX195" s="5">
        <v>0</v>
      </c>
      <c r="BY195" s="5">
        <v>0</v>
      </c>
      <c r="BZ195" s="5">
        <v>0</v>
      </c>
      <c r="CA195" s="5">
        <v>0</v>
      </c>
      <c r="CB195" s="5">
        <v>0</v>
      </c>
      <c r="CC195" s="5">
        <v>0</v>
      </c>
      <c r="CD195" s="5">
        <v>0</v>
      </c>
      <c r="CE195" s="5">
        <v>0</v>
      </c>
      <c r="CF195" s="5">
        <v>0</v>
      </c>
      <c r="CG195" s="7">
        <v>0</v>
      </c>
      <c r="CH195" s="5">
        <v>0</v>
      </c>
      <c r="CI195" s="5">
        <v>0</v>
      </c>
      <c r="CJ195" s="7">
        <v>0</v>
      </c>
      <c r="CK195" s="7">
        <v>0</v>
      </c>
      <c r="CL195" s="5">
        <v>0</v>
      </c>
      <c r="CM195" s="5">
        <v>0</v>
      </c>
      <c r="CN195" s="5">
        <v>0</v>
      </c>
      <c r="CO195" s="5">
        <v>0</v>
      </c>
      <c r="CP195" s="5">
        <v>0</v>
      </c>
      <c r="CQ195" s="7">
        <v>0</v>
      </c>
      <c r="CR195" s="7">
        <v>0</v>
      </c>
      <c r="CS195" s="7">
        <v>0</v>
      </c>
      <c r="CT195" s="7">
        <v>0</v>
      </c>
      <c r="CU195" s="7">
        <v>0</v>
      </c>
      <c r="CV195" s="7">
        <v>0</v>
      </c>
      <c r="CW195" s="7">
        <v>0</v>
      </c>
      <c r="CX195" s="7">
        <v>0</v>
      </c>
      <c r="CY195" s="7">
        <v>0</v>
      </c>
      <c r="CZ195" s="7">
        <v>0</v>
      </c>
      <c r="DA195" s="7">
        <v>0</v>
      </c>
      <c r="DB195" s="5">
        <v>0</v>
      </c>
      <c r="DC195" s="5">
        <v>0</v>
      </c>
      <c r="DD195" s="5">
        <v>0</v>
      </c>
      <c r="DE195" s="5">
        <v>0</v>
      </c>
      <c r="DF195" s="5">
        <v>0</v>
      </c>
      <c r="DG195" s="5">
        <v>0</v>
      </c>
      <c r="DH195" s="5">
        <v>0</v>
      </c>
      <c r="DI195" s="5">
        <v>0</v>
      </c>
      <c r="DJ195" s="5">
        <v>0</v>
      </c>
      <c r="DK195" s="5">
        <v>0</v>
      </c>
      <c r="DL195" s="5">
        <v>0</v>
      </c>
      <c r="DM195" s="5">
        <v>0</v>
      </c>
      <c r="DN195" s="5">
        <v>0</v>
      </c>
      <c r="DO195" s="5">
        <v>0</v>
      </c>
      <c r="DP195" s="7">
        <v>0</v>
      </c>
      <c r="DQ195" s="7">
        <v>0</v>
      </c>
      <c r="DR195" s="5">
        <v>0</v>
      </c>
      <c r="DS195" s="5">
        <v>444140.66309117503</v>
      </c>
      <c r="DT195" s="5">
        <v>0</v>
      </c>
      <c r="DU195" s="7">
        <v>0</v>
      </c>
      <c r="DV195" s="5">
        <v>0</v>
      </c>
      <c r="DW195" s="7">
        <v>0</v>
      </c>
      <c r="DX195" s="7">
        <v>0</v>
      </c>
      <c r="DY195" s="7">
        <v>0</v>
      </c>
      <c r="DZ195" s="7">
        <v>0</v>
      </c>
      <c r="EA195" s="5">
        <v>0</v>
      </c>
      <c r="EB195" s="5">
        <v>0</v>
      </c>
      <c r="EC195" s="5">
        <v>0</v>
      </c>
      <c r="ED195" s="5">
        <v>0</v>
      </c>
      <c r="EE195" s="5">
        <v>0</v>
      </c>
      <c r="EF195" s="7">
        <v>0</v>
      </c>
      <c r="EG195" s="5">
        <v>0</v>
      </c>
      <c r="EH195" s="5">
        <v>0</v>
      </c>
      <c r="EI195" s="7">
        <v>0</v>
      </c>
      <c r="EJ195" s="5">
        <v>0</v>
      </c>
      <c r="EK195" s="5">
        <v>0</v>
      </c>
      <c r="EL195" s="7">
        <v>0</v>
      </c>
      <c r="EM195" s="7">
        <v>0</v>
      </c>
      <c r="EN195" s="7">
        <v>0</v>
      </c>
      <c r="EO195" s="7">
        <v>0</v>
      </c>
      <c r="EP195" s="5">
        <v>0</v>
      </c>
      <c r="EQ195" s="5">
        <v>0</v>
      </c>
      <c r="ER195" s="5">
        <v>0</v>
      </c>
      <c r="ES195" s="5">
        <v>0</v>
      </c>
      <c r="ET195" s="5">
        <v>0</v>
      </c>
      <c r="EU195" s="5">
        <v>0</v>
      </c>
      <c r="EV195" s="5">
        <v>0</v>
      </c>
    </row>
    <row r="196" spans="1:152" ht="14.55" customHeight="1" x14ac:dyDescent="0.45">
      <c r="A196" s="3" t="s">
        <v>1090</v>
      </c>
      <c r="B196" s="5">
        <v>585406.137277595</v>
      </c>
      <c r="C196" s="5">
        <v>571.39757729162898</v>
      </c>
      <c r="D196" s="5">
        <v>0</v>
      </c>
      <c r="E196" s="5">
        <v>0</v>
      </c>
      <c r="F196" s="5">
        <v>389.02327088170199</v>
      </c>
      <c r="G196" s="5">
        <v>0</v>
      </c>
      <c r="H196" s="5">
        <v>0</v>
      </c>
      <c r="I196" s="5">
        <v>0</v>
      </c>
      <c r="J196" s="5">
        <v>0</v>
      </c>
      <c r="K196" s="5">
        <v>0</v>
      </c>
      <c r="L196" s="7">
        <v>0</v>
      </c>
      <c r="M196" s="5">
        <v>0</v>
      </c>
      <c r="N196" s="5">
        <v>0</v>
      </c>
      <c r="O196" s="5">
        <v>0</v>
      </c>
      <c r="P196" s="5">
        <v>0</v>
      </c>
      <c r="Q196" s="5">
        <v>0</v>
      </c>
      <c r="R196" s="5">
        <v>0</v>
      </c>
      <c r="S196" s="5">
        <v>0</v>
      </c>
      <c r="T196" s="7">
        <v>0</v>
      </c>
      <c r="U196" s="5">
        <v>0</v>
      </c>
      <c r="V196" s="5">
        <v>0</v>
      </c>
      <c r="W196" s="5">
        <v>0</v>
      </c>
      <c r="X196" s="5">
        <v>0</v>
      </c>
      <c r="Y196" s="5">
        <v>0</v>
      </c>
      <c r="Z196" s="5">
        <v>24471.989273525101</v>
      </c>
      <c r="AA196" s="5">
        <v>0</v>
      </c>
      <c r="AB196" s="5">
        <v>0</v>
      </c>
      <c r="AC196" s="5">
        <v>0</v>
      </c>
      <c r="AD196" s="5">
        <v>12789.3791646351</v>
      </c>
      <c r="AE196" s="5">
        <v>0</v>
      </c>
      <c r="AF196" s="5">
        <v>0</v>
      </c>
      <c r="AG196" s="5">
        <v>0</v>
      </c>
      <c r="AH196" s="5">
        <v>0</v>
      </c>
      <c r="AI196" s="5">
        <v>0</v>
      </c>
      <c r="AJ196" s="5">
        <v>0</v>
      </c>
      <c r="AK196" s="5">
        <v>0</v>
      </c>
      <c r="AL196" s="7">
        <v>0</v>
      </c>
      <c r="AM196" s="7">
        <v>0</v>
      </c>
      <c r="AN196" s="7">
        <v>0</v>
      </c>
      <c r="AO196" s="7">
        <v>0</v>
      </c>
      <c r="AP196" s="7">
        <v>0</v>
      </c>
      <c r="AQ196" s="7">
        <v>0</v>
      </c>
      <c r="AR196" s="7">
        <v>0</v>
      </c>
      <c r="AS196" s="7">
        <v>0</v>
      </c>
      <c r="AT196" s="7">
        <v>0</v>
      </c>
      <c r="AU196" s="7">
        <v>70623.210000000006</v>
      </c>
      <c r="AV196" s="7">
        <v>0</v>
      </c>
      <c r="AW196" s="7">
        <v>0</v>
      </c>
      <c r="AX196" s="7">
        <v>0</v>
      </c>
      <c r="AY196" s="7">
        <v>0</v>
      </c>
      <c r="AZ196" s="7">
        <v>0</v>
      </c>
      <c r="BA196" s="7">
        <v>0</v>
      </c>
      <c r="BB196" s="7">
        <v>0</v>
      </c>
      <c r="BC196" s="7">
        <v>0</v>
      </c>
      <c r="BD196" s="7">
        <v>0</v>
      </c>
      <c r="BE196" s="7">
        <v>0</v>
      </c>
      <c r="BF196" s="7">
        <v>0</v>
      </c>
      <c r="BG196" s="7">
        <v>0</v>
      </c>
      <c r="BH196" s="7">
        <v>0</v>
      </c>
      <c r="BI196" s="7">
        <v>0</v>
      </c>
      <c r="BJ196" s="7">
        <v>0</v>
      </c>
      <c r="BK196" s="7">
        <v>0</v>
      </c>
      <c r="BL196" s="7">
        <v>0</v>
      </c>
      <c r="BM196" s="7">
        <v>0</v>
      </c>
      <c r="BN196" s="7">
        <v>0</v>
      </c>
      <c r="BO196" s="7">
        <v>0</v>
      </c>
      <c r="BP196" s="7">
        <v>0</v>
      </c>
      <c r="BQ196" s="5">
        <v>0</v>
      </c>
      <c r="BR196" s="7">
        <v>0</v>
      </c>
      <c r="BS196" s="7">
        <v>0</v>
      </c>
      <c r="BT196" s="7">
        <v>0</v>
      </c>
      <c r="BU196" s="7">
        <v>0</v>
      </c>
      <c r="BV196" s="7">
        <v>0</v>
      </c>
      <c r="BW196" s="5">
        <v>0</v>
      </c>
      <c r="BX196" s="5">
        <v>0</v>
      </c>
      <c r="BY196" s="5">
        <v>0</v>
      </c>
      <c r="BZ196" s="5">
        <v>0</v>
      </c>
      <c r="CA196" s="5">
        <v>0</v>
      </c>
      <c r="CB196" s="5">
        <v>0</v>
      </c>
      <c r="CC196" s="5">
        <v>0</v>
      </c>
      <c r="CD196" s="5">
        <v>0</v>
      </c>
      <c r="CE196" s="5">
        <v>0</v>
      </c>
      <c r="CF196" s="5">
        <v>0</v>
      </c>
      <c r="CG196" s="7">
        <v>0</v>
      </c>
      <c r="CH196" s="5">
        <v>0</v>
      </c>
      <c r="CI196" s="5">
        <v>0</v>
      </c>
      <c r="CJ196" s="7">
        <v>723.25</v>
      </c>
      <c r="CK196" s="7">
        <v>0</v>
      </c>
      <c r="CL196" s="5">
        <v>0</v>
      </c>
      <c r="CM196" s="5">
        <v>5212.8583840138999</v>
      </c>
      <c r="CN196" s="5">
        <v>0</v>
      </c>
      <c r="CO196" s="5">
        <v>0</v>
      </c>
      <c r="CP196" s="5">
        <v>5117.50651607298</v>
      </c>
      <c r="CQ196" s="7">
        <v>0</v>
      </c>
      <c r="CR196" s="7">
        <v>-3500</v>
      </c>
      <c r="CS196" s="7">
        <v>0</v>
      </c>
      <c r="CT196" s="7">
        <v>0</v>
      </c>
      <c r="CU196" s="7">
        <v>0</v>
      </c>
      <c r="CV196" s="7">
        <v>9039.86</v>
      </c>
      <c r="CW196" s="7">
        <v>0</v>
      </c>
      <c r="CX196" s="7">
        <v>0</v>
      </c>
      <c r="CY196" s="7">
        <v>0</v>
      </c>
      <c r="CZ196" s="7">
        <v>0</v>
      </c>
      <c r="DA196" s="7">
        <v>0</v>
      </c>
      <c r="DB196" s="5">
        <v>0</v>
      </c>
      <c r="DC196" s="5">
        <v>0</v>
      </c>
      <c r="DD196" s="5">
        <v>0</v>
      </c>
      <c r="DE196" s="5">
        <v>0</v>
      </c>
      <c r="DF196" s="5">
        <v>0</v>
      </c>
      <c r="DG196" s="5">
        <v>0</v>
      </c>
      <c r="DH196" s="5">
        <v>0</v>
      </c>
      <c r="DI196" s="5">
        <v>0</v>
      </c>
      <c r="DJ196" s="5">
        <v>0</v>
      </c>
      <c r="DK196" s="5">
        <v>0</v>
      </c>
      <c r="DL196" s="5">
        <v>0</v>
      </c>
      <c r="DM196" s="5">
        <v>0</v>
      </c>
      <c r="DN196" s="5">
        <v>0</v>
      </c>
      <c r="DO196" s="5">
        <v>0</v>
      </c>
      <c r="DP196" s="7">
        <v>0</v>
      </c>
      <c r="DQ196" s="7">
        <v>0</v>
      </c>
      <c r="DR196" s="5">
        <v>0</v>
      </c>
      <c r="DS196" s="5">
        <v>444140.66309117503</v>
      </c>
      <c r="DT196" s="5">
        <v>0</v>
      </c>
      <c r="DU196" s="7">
        <v>0</v>
      </c>
      <c r="DV196" s="5">
        <v>0</v>
      </c>
      <c r="DW196" s="7">
        <v>8950</v>
      </c>
      <c r="DX196" s="7">
        <v>6877</v>
      </c>
      <c r="DY196" s="7">
        <v>0</v>
      </c>
      <c r="DZ196" s="7">
        <v>0</v>
      </c>
      <c r="EA196" s="5">
        <v>0</v>
      </c>
      <c r="EB196" s="5">
        <v>0</v>
      </c>
      <c r="EC196" s="5">
        <v>0</v>
      </c>
      <c r="ED196" s="5">
        <v>0</v>
      </c>
      <c r="EE196" s="5">
        <v>0</v>
      </c>
      <c r="EF196" s="7">
        <v>0</v>
      </c>
      <c r="EG196" s="5">
        <v>0</v>
      </c>
      <c r="EH196" s="5">
        <v>0</v>
      </c>
      <c r="EI196" s="7">
        <v>0</v>
      </c>
      <c r="EJ196" s="5">
        <v>0</v>
      </c>
      <c r="EK196" s="5">
        <v>0</v>
      </c>
      <c r="EL196" s="7">
        <v>0</v>
      </c>
      <c r="EM196" s="7">
        <v>0</v>
      </c>
      <c r="EN196" s="7">
        <v>0</v>
      </c>
      <c r="EO196" s="7">
        <v>0</v>
      </c>
      <c r="EP196" s="5">
        <v>0</v>
      </c>
      <c r="EQ196" s="5">
        <v>0</v>
      </c>
      <c r="ER196" s="5">
        <v>0</v>
      </c>
      <c r="ES196" s="5">
        <v>0</v>
      </c>
      <c r="ET196" s="5">
        <v>0</v>
      </c>
      <c r="EU196" s="5">
        <v>0</v>
      </c>
      <c r="EV196" s="5">
        <v>0</v>
      </c>
    </row>
    <row r="197" spans="1:152" ht="14.55" customHeight="1" x14ac:dyDescent="0.45">
      <c r="A197" s="3" t="s">
        <v>1094</v>
      </c>
      <c r="B197" s="5">
        <v>267407.43147553602</v>
      </c>
      <c r="C197" s="5">
        <v>5732.0436328572296</v>
      </c>
      <c r="D197" s="5">
        <v>0</v>
      </c>
      <c r="E197" s="5">
        <v>0</v>
      </c>
      <c r="F197" s="5">
        <v>0</v>
      </c>
      <c r="G197" s="5">
        <v>0</v>
      </c>
      <c r="H197" s="5">
        <v>0</v>
      </c>
      <c r="I197" s="5">
        <v>0</v>
      </c>
      <c r="J197" s="5">
        <v>0</v>
      </c>
      <c r="K197" s="5">
        <v>25679.409209383099</v>
      </c>
      <c r="L197" s="7">
        <v>0</v>
      </c>
      <c r="M197" s="5">
        <v>0</v>
      </c>
      <c r="N197" s="5">
        <v>0</v>
      </c>
      <c r="O197" s="5">
        <v>0</v>
      </c>
      <c r="P197" s="5">
        <v>0</v>
      </c>
      <c r="Q197" s="5">
        <v>0</v>
      </c>
      <c r="R197" s="5">
        <v>0</v>
      </c>
      <c r="S197" s="5">
        <v>0</v>
      </c>
      <c r="T197" s="7">
        <v>0</v>
      </c>
      <c r="U197" s="5">
        <v>0</v>
      </c>
      <c r="V197" s="5">
        <v>0</v>
      </c>
      <c r="W197" s="5">
        <v>0</v>
      </c>
      <c r="X197" s="5">
        <v>0</v>
      </c>
      <c r="Y197" s="5">
        <v>0</v>
      </c>
      <c r="Z197" s="5">
        <v>0</v>
      </c>
      <c r="AA197" s="5">
        <v>0</v>
      </c>
      <c r="AB197" s="5">
        <v>0</v>
      </c>
      <c r="AC197" s="5">
        <v>1162.8473915163299</v>
      </c>
      <c r="AD197" s="5">
        <v>0</v>
      </c>
      <c r="AE197" s="5">
        <v>0</v>
      </c>
      <c r="AF197" s="5">
        <v>0</v>
      </c>
      <c r="AG197" s="5">
        <v>10982.313829787199</v>
      </c>
      <c r="AH197" s="5">
        <v>2202.71068635969</v>
      </c>
      <c r="AI197" s="5">
        <v>0</v>
      </c>
      <c r="AJ197" s="5">
        <v>0</v>
      </c>
      <c r="AK197" s="5">
        <v>0</v>
      </c>
      <c r="AL197" s="7">
        <v>0</v>
      </c>
      <c r="AM197" s="7">
        <v>0</v>
      </c>
      <c r="AN197" s="7">
        <v>4316.38</v>
      </c>
      <c r="AO197" s="7">
        <v>0</v>
      </c>
      <c r="AP197" s="7">
        <v>0</v>
      </c>
      <c r="AQ197" s="7">
        <v>0</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0</v>
      </c>
      <c r="BI197" s="7">
        <v>0</v>
      </c>
      <c r="BJ197" s="7">
        <v>0</v>
      </c>
      <c r="BK197" s="7">
        <v>0</v>
      </c>
      <c r="BL197" s="7">
        <v>0</v>
      </c>
      <c r="BM197" s="7">
        <v>0</v>
      </c>
      <c r="BN197" s="7">
        <v>0</v>
      </c>
      <c r="BO197" s="7">
        <v>0</v>
      </c>
      <c r="BP197" s="7">
        <v>0</v>
      </c>
      <c r="BQ197" s="5">
        <v>0</v>
      </c>
      <c r="BR197" s="7">
        <v>0</v>
      </c>
      <c r="BS197" s="7">
        <v>0</v>
      </c>
      <c r="BT197" s="7">
        <v>0</v>
      </c>
      <c r="BU197" s="7">
        <v>0</v>
      </c>
      <c r="BV197" s="7">
        <v>0</v>
      </c>
      <c r="BW197" s="5">
        <v>11118.1739646887</v>
      </c>
      <c r="BX197" s="5">
        <v>0</v>
      </c>
      <c r="BY197" s="5">
        <v>8419.5561794719506</v>
      </c>
      <c r="BZ197" s="5">
        <v>0</v>
      </c>
      <c r="CA197" s="5">
        <v>5330.9216564980297</v>
      </c>
      <c r="CB197" s="5">
        <v>0</v>
      </c>
      <c r="CC197" s="5">
        <v>0</v>
      </c>
      <c r="CD197" s="5">
        <v>0</v>
      </c>
      <c r="CE197" s="5">
        <v>0</v>
      </c>
      <c r="CF197" s="5">
        <v>0</v>
      </c>
      <c r="CG197" s="7">
        <v>0</v>
      </c>
      <c r="CH197" s="5">
        <v>0</v>
      </c>
      <c r="CI197" s="5">
        <v>0</v>
      </c>
      <c r="CJ197" s="7">
        <v>0</v>
      </c>
      <c r="CK197" s="7">
        <v>0</v>
      </c>
      <c r="CL197" s="5">
        <v>0</v>
      </c>
      <c r="CM197" s="5">
        <v>0</v>
      </c>
      <c r="CN197" s="5">
        <v>0</v>
      </c>
      <c r="CO197" s="5">
        <v>0</v>
      </c>
      <c r="CP197" s="5">
        <v>305.23023457862701</v>
      </c>
      <c r="CQ197" s="7">
        <v>14595.38</v>
      </c>
      <c r="CR197" s="7">
        <v>106089.63</v>
      </c>
      <c r="CS197" s="7">
        <v>70261.45</v>
      </c>
      <c r="CT197" s="7">
        <v>0</v>
      </c>
      <c r="CU197" s="7">
        <v>0</v>
      </c>
      <c r="CV197" s="7">
        <v>0</v>
      </c>
      <c r="CW197" s="7">
        <v>0</v>
      </c>
      <c r="CX197" s="7">
        <v>0</v>
      </c>
      <c r="CY197" s="7">
        <v>0</v>
      </c>
      <c r="CZ197" s="7">
        <v>0</v>
      </c>
      <c r="DA197" s="7">
        <v>0</v>
      </c>
      <c r="DB197" s="5">
        <v>0</v>
      </c>
      <c r="DC197" s="5">
        <v>0</v>
      </c>
      <c r="DD197" s="5">
        <v>0</v>
      </c>
      <c r="DE197" s="5">
        <v>0</v>
      </c>
      <c r="DF197" s="5">
        <v>0</v>
      </c>
      <c r="DG197" s="5">
        <v>0</v>
      </c>
      <c r="DH197" s="5">
        <v>0</v>
      </c>
      <c r="DI197" s="5">
        <v>0</v>
      </c>
      <c r="DJ197" s="5">
        <v>0</v>
      </c>
      <c r="DK197" s="5">
        <v>0</v>
      </c>
      <c r="DL197" s="5">
        <v>0</v>
      </c>
      <c r="DM197" s="5">
        <v>0</v>
      </c>
      <c r="DN197" s="5">
        <v>0</v>
      </c>
      <c r="DO197" s="5">
        <v>0</v>
      </c>
      <c r="DP197" s="7">
        <v>0</v>
      </c>
      <c r="DQ197" s="7">
        <v>0</v>
      </c>
      <c r="DR197" s="5">
        <v>0</v>
      </c>
      <c r="DS197" s="5">
        <v>1211.38469039493</v>
      </c>
      <c r="DT197" s="5">
        <v>0</v>
      </c>
      <c r="DU197" s="7">
        <v>0</v>
      </c>
      <c r="DV197" s="5">
        <v>0</v>
      </c>
      <c r="DW197" s="7">
        <v>0</v>
      </c>
      <c r="DX197" s="7">
        <v>0</v>
      </c>
      <c r="DY197" s="7">
        <v>0</v>
      </c>
      <c r="DZ197" s="7">
        <v>0</v>
      </c>
      <c r="EA197" s="5">
        <v>0</v>
      </c>
      <c r="EB197" s="5">
        <v>0</v>
      </c>
      <c r="EC197" s="5">
        <v>0</v>
      </c>
      <c r="ED197" s="5">
        <v>0</v>
      </c>
      <c r="EE197" s="5">
        <v>0</v>
      </c>
      <c r="EF197" s="7">
        <v>0</v>
      </c>
      <c r="EG197" s="5">
        <v>0</v>
      </c>
      <c r="EH197" s="5">
        <v>0</v>
      </c>
      <c r="EI197" s="7">
        <v>0</v>
      </c>
      <c r="EJ197" s="5">
        <v>0</v>
      </c>
      <c r="EK197" s="5">
        <v>0</v>
      </c>
      <c r="EL197" s="7">
        <v>0</v>
      </c>
      <c r="EM197" s="7">
        <v>0</v>
      </c>
      <c r="EN197" s="7">
        <v>0</v>
      </c>
      <c r="EO197" s="7">
        <v>0</v>
      </c>
      <c r="EP197" s="5">
        <v>0</v>
      </c>
      <c r="EQ197" s="5">
        <v>0</v>
      </c>
      <c r="ER197" s="5">
        <v>0</v>
      </c>
      <c r="ES197" s="5">
        <v>0</v>
      </c>
      <c r="ET197" s="5">
        <v>0</v>
      </c>
      <c r="EU197" s="5">
        <v>0</v>
      </c>
      <c r="EV197" s="5">
        <v>0</v>
      </c>
    </row>
    <row r="198" spans="1:152" ht="14.55" customHeight="1" x14ac:dyDescent="0.45">
      <c r="A198" s="3" t="s">
        <v>1096</v>
      </c>
      <c r="B198" s="5">
        <v>4378109.4735884601</v>
      </c>
      <c r="C198" s="5">
        <v>78065.943470137994</v>
      </c>
      <c r="D198" s="5">
        <v>0</v>
      </c>
      <c r="E198" s="5">
        <v>276974.36870969698</v>
      </c>
      <c r="F198" s="5">
        <v>37308.887209114</v>
      </c>
      <c r="G198" s="5">
        <v>131340.964310782</v>
      </c>
      <c r="H198" s="5">
        <v>4193.6417627389301</v>
      </c>
      <c r="I198" s="5">
        <v>23119.483954683801</v>
      </c>
      <c r="J198" s="5">
        <v>38150.2953953084</v>
      </c>
      <c r="K198" s="5">
        <v>48262.380538662001</v>
      </c>
      <c r="L198" s="7">
        <v>1923.5</v>
      </c>
      <c r="M198" s="5">
        <v>30560.126006300299</v>
      </c>
      <c r="N198" s="5">
        <v>7418.37539251415</v>
      </c>
      <c r="O198" s="5">
        <v>2553.9131956597898</v>
      </c>
      <c r="P198" s="5">
        <v>2558.2525384492001</v>
      </c>
      <c r="Q198" s="5">
        <v>1405.3716427233001</v>
      </c>
      <c r="R198" s="5">
        <v>102926.600044313</v>
      </c>
      <c r="S198" s="5">
        <v>8711.1613330922701</v>
      </c>
      <c r="T198" s="7">
        <v>0</v>
      </c>
      <c r="U198" s="5">
        <v>0</v>
      </c>
      <c r="V198" s="5">
        <v>119108.47554038699</v>
      </c>
      <c r="W198" s="5">
        <v>3617.71493580367</v>
      </c>
      <c r="X198" s="5">
        <v>0</v>
      </c>
      <c r="Y198" s="5">
        <v>0</v>
      </c>
      <c r="Z198" s="5">
        <v>527648.61856005201</v>
      </c>
      <c r="AA198" s="5">
        <v>41998.7585126259</v>
      </c>
      <c r="AB198" s="5">
        <v>29688.025070813001</v>
      </c>
      <c r="AC198" s="5">
        <v>140798.06598407301</v>
      </c>
      <c r="AD198" s="5">
        <v>171603.90866244101</v>
      </c>
      <c r="AE198" s="5">
        <v>0</v>
      </c>
      <c r="AF198" s="5">
        <v>205.54201202665399</v>
      </c>
      <c r="AG198" s="5">
        <v>36234.317375886501</v>
      </c>
      <c r="AH198" s="5">
        <v>5208.4361424848003</v>
      </c>
      <c r="AI198" s="5">
        <v>48194.301715085698</v>
      </c>
      <c r="AJ198" s="5">
        <v>15783.645434611601</v>
      </c>
      <c r="AK198" s="5">
        <v>0</v>
      </c>
      <c r="AL198" s="7">
        <v>-842.22</v>
      </c>
      <c r="AM198" s="7">
        <v>12103.49</v>
      </c>
      <c r="AN198" s="7">
        <v>8190.62</v>
      </c>
      <c r="AO198" s="7">
        <v>11388.36</v>
      </c>
      <c r="AP198" s="7">
        <v>140.08000000000001</v>
      </c>
      <c r="AQ198" s="7">
        <v>4745</v>
      </c>
      <c r="AR198" s="7">
        <v>567.59</v>
      </c>
      <c r="AS198" s="7">
        <v>70.040000000000006</v>
      </c>
      <c r="AT198" s="7">
        <v>1339.81</v>
      </c>
      <c r="AU198" s="7">
        <v>105520.6</v>
      </c>
      <c r="AV198" s="7">
        <v>8706.93</v>
      </c>
      <c r="AW198" s="7">
        <v>35761.83</v>
      </c>
      <c r="AX198" s="7">
        <v>466.01</v>
      </c>
      <c r="AY198" s="7">
        <v>3767.71</v>
      </c>
      <c r="AZ198" s="7">
        <v>9639.5499999999993</v>
      </c>
      <c r="BA198" s="7">
        <v>20560.64</v>
      </c>
      <c r="BB198" s="7">
        <v>3126.99</v>
      </c>
      <c r="BC198" s="7">
        <v>2477</v>
      </c>
      <c r="BD198" s="7">
        <v>5005</v>
      </c>
      <c r="BE198" s="7">
        <v>260.49</v>
      </c>
      <c r="BF198" s="7">
        <v>0</v>
      </c>
      <c r="BG198" s="7">
        <v>0</v>
      </c>
      <c r="BH198" s="7">
        <v>0</v>
      </c>
      <c r="BI198" s="7">
        <v>2362.39</v>
      </c>
      <c r="BJ198" s="7">
        <v>72629.509999999995</v>
      </c>
      <c r="BK198" s="7">
        <v>794.5</v>
      </c>
      <c r="BL198" s="7">
        <v>12912.29</v>
      </c>
      <c r="BM198" s="7">
        <v>141.84</v>
      </c>
      <c r="BN198" s="7">
        <v>0</v>
      </c>
      <c r="BO198" s="7">
        <v>211859.11</v>
      </c>
      <c r="BP198" s="7">
        <v>800</v>
      </c>
      <c r="BQ198" s="5">
        <v>0</v>
      </c>
      <c r="BR198" s="7">
        <v>689.12</v>
      </c>
      <c r="BS198" s="7">
        <v>0</v>
      </c>
      <c r="BT198" s="7">
        <v>0</v>
      </c>
      <c r="BU198" s="7">
        <v>0</v>
      </c>
      <c r="BV198" s="7">
        <v>0</v>
      </c>
      <c r="BW198" s="5">
        <v>11118.1739646887</v>
      </c>
      <c r="BX198" s="5">
        <v>0</v>
      </c>
      <c r="BY198" s="5">
        <v>15943.1402192106</v>
      </c>
      <c r="BZ198" s="5">
        <v>1646.88271748754</v>
      </c>
      <c r="CA198" s="5">
        <v>8934.0370390367698</v>
      </c>
      <c r="CB198" s="5">
        <v>0</v>
      </c>
      <c r="CC198" s="5">
        <v>14175.7428323197</v>
      </c>
      <c r="CD198" s="5">
        <v>3717.69868356899</v>
      </c>
      <c r="CE198" s="5">
        <v>681.41615986098998</v>
      </c>
      <c r="CF198" s="5">
        <v>0</v>
      </c>
      <c r="CG198" s="7">
        <v>0</v>
      </c>
      <c r="CH198" s="5">
        <v>0</v>
      </c>
      <c r="CI198" s="5">
        <v>397027.09247521497</v>
      </c>
      <c r="CJ198" s="7">
        <v>64279.62</v>
      </c>
      <c r="CK198" s="7">
        <v>0</v>
      </c>
      <c r="CL198" s="5">
        <v>55842.953953084303</v>
      </c>
      <c r="CM198" s="5">
        <v>18669.139878366601</v>
      </c>
      <c r="CN198" s="5">
        <v>24216.552901023901</v>
      </c>
      <c r="CO198" s="5">
        <v>15075.735413619401</v>
      </c>
      <c r="CP198" s="5">
        <v>76712.033014769797</v>
      </c>
      <c r="CQ198" s="7">
        <v>142890.74</v>
      </c>
      <c r="CR198" s="7">
        <v>249083.46</v>
      </c>
      <c r="CS198" s="7">
        <v>70261.45</v>
      </c>
      <c r="CT198" s="7">
        <v>0</v>
      </c>
      <c r="CU198" s="7">
        <v>0</v>
      </c>
      <c r="CV198" s="7">
        <v>149278.96</v>
      </c>
      <c r="CW198" s="7">
        <v>0</v>
      </c>
      <c r="CX198" s="7">
        <v>0</v>
      </c>
      <c r="CY198" s="7">
        <v>0</v>
      </c>
      <c r="CZ198" s="7">
        <v>0</v>
      </c>
      <c r="DA198" s="7">
        <v>0</v>
      </c>
      <c r="DB198" s="5">
        <v>0</v>
      </c>
      <c r="DC198" s="5">
        <v>147.69765421372699</v>
      </c>
      <c r="DD198" s="5">
        <v>4405.8992180712403</v>
      </c>
      <c r="DE198" s="5">
        <v>562.606429192007</v>
      </c>
      <c r="DF198" s="5">
        <v>15956.817812449201</v>
      </c>
      <c r="DG198" s="5">
        <v>0</v>
      </c>
      <c r="DH198" s="5">
        <v>0</v>
      </c>
      <c r="DI198" s="5">
        <v>0</v>
      </c>
      <c r="DJ198" s="5">
        <v>0</v>
      </c>
      <c r="DK198" s="5">
        <v>0</v>
      </c>
      <c r="DL198" s="5">
        <v>25893.417844953699</v>
      </c>
      <c r="DM198" s="5">
        <v>0</v>
      </c>
      <c r="DN198" s="5">
        <v>0</v>
      </c>
      <c r="DO198" s="5">
        <v>0</v>
      </c>
      <c r="DP198" s="7">
        <v>35229.199999999997</v>
      </c>
      <c r="DQ198" s="7">
        <v>0</v>
      </c>
      <c r="DR198" s="5">
        <v>0</v>
      </c>
      <c r="DS198" s="5">
        <v>464664.33447099</v>
      </c>
      <c r="DT198" s="5">
        <v>0</v>
      </c>
      <c r="DU198" s="7">
        <v>0</v>
      </c>
      <c r="DV198" s="5">
        <v>0</v>
      </c>
      <c r="DW198" s="7">
        <v>29464</v>
      </c>
      <c r="DX198" s="7">
        <v>10830</v>
      </c>
      <c r="DY198" s="7">
        <v>0</v>
      </c>
      <c r="DZ198" s="7">
        <v>0</v>
      </c>
      <c r="EA198" s="5">
        <v>0</v>
      </c>
      <c r="EB198" s="5">
        <v>0</v>
      </c>
      <c r="EC198" s="5">
        <v>0</v>
      </c>
      <c r="ED198" s="5">
        <v>653.31545587518303</v>
      </c>
      <c r="EE198" s="5">
        <v>0</v>
      </c>
      <c r="EF198" s="7">
        <v>0</v>
      </c>
      <c r="EG198" s="5">
        <v>0</v>
      </c>
      <c r="EH198" s="5">
        <v>0</v>
      </c>
      <c r="EI198" s="7">
        <v>0</v>
      </c>
      <c r="EJ198" s="5">
        <v>0</v>
      </c>
      <c r="EK198" s="5">
        <v>0</v>
      </c>
      <c r="EL198" s="7">
        <v>0</v>
      </c>
      <c r="EM198" s="7">
        <v>0</v>
      </c>
      <c r="EN198" s="7">
        <v>0</v>
      </c>
      <c r="EO198" s="7">
        <v>0</v>
      </c>
      <c r="EP198" s="5">
        <v>0</v>
      </c>
      <c r="EQ198" s="5">
        <v>0</v>
      </c>
      <c r="ER198" s="5">
        <v>0</v>
      </c>
      <c r="ES198" s="5">
        <v>0</v>
      </c>
      <c r="ET198" s="5">
        <v>0</v>
      </c>
      <c r="EU198" s="5">
        <v>0</v>
      </c>
      <c r="EV198" s="5">
        <v>0</v>
      </c>
    </row>
    <row r="199" spans="1:152" ht="14.55" customHeight="1" x14ac:dyDescent="0.45">
      <c r="A199" s="3" t="s">
        <v>1098</v>
      </c>
      <c r="B199" s="5">
        <v>1617849.3955324001</v>
      </c>
      <c r="C199" s="5">
        <v>22597.0107876816</v>
      </c>
      <c r="D199" s="5">
        <v>0</v>
      </c>
      <c r="E199" s="5">
        <v>16422.394985837302</v>
      </c>
      <c r="F199" s="5">
        <v>741.47724204956501</v>
      </c>
      <c r="G199" s="5">
        <v>2224.4209275957001</v>
      </c>
      <c r="H199" s="5">
        <v>0</v>
      </c>
      <c r="I199" s="5">
        <v>1097.1552627638901</v>
      </c>
      <c r="J199" s="5">
        <v>21547.558644656801</v>
      </c>
      <c r="K199" s="5">
        <v>23265.8557775847</v>
      </c>
      <c r="L199" s="7">
        <v>8180.84</v>
      </c>
      <c r="M199" s="5">
        <v>4706.3388169408499</v>
      </c>
      <c r="N199" s="5">
        <v>0</v>
      </c>
      <c r="O199" s="5">
        <v>591.52957647882397</v>
      </c>
      <c r="P199" s="5">
        <v>40.653388037009002</v>
      </c>
      <c r="Q199" s="5">
        <v>74.648657089319201</v>
      </c>
      <c r="R199" s="5">
        <v>19583.640086486801</v>
      </c>
      <c r="S199" s="5">
        <v>3987.3018742843401</v>
      </c>
      <c r="T199" s="7">
        <v>0</v>
      </c>
      <c r="U199" s="5">
        <v>0</v>
      </c>
      <c r="V199" s="5">
        <v>46143.970420932899</v>
      </c>
      <c r="W199" s="5">
        <v>2283.9590443686002</v>
      </c>
      <c r="X199" s="5">
        <v>12629.5790671217</v>
      </c>
      <c r="Y199" s="5">
        <v>0</v>
      </c>
      <c r="Z199" s="5">
        <v>197726.51552088399</v>
      </c>
      <c r="AA199" s="5">
        <v>23460.055445067199</v>
      </c>
      <c r="AB199" s="5">
        <v>19464.720062676999</v>
      </c>
      <c r="AC199" s="5">
        <v>24778.928977734398</v>
      </c>
      <c r="AD199" s="5">
        <v>0</v>
      </c>
      <c r="AE199" s="5">
        <v>0</v>
      </c>
      <c r="AF199" s="5">
        <v>0</v>
      </c>
      <c r="AG199" s="5">
        <v>3710.1950354609899</v>
      </c>
      <c r="AH199" s="5">
        <v>716.91572545612496</v>
      </c>
      <c r="AI199" s="5">
        <v>8041.6765838291903</v>
      </c>
      <c r="AJ199" s="5">
        <v>174.853881592519</v>
      </c>
      <c r="AK199" s="5">
        <v>149.13387633360099</v>
      </c>
      <c r="AL199" s="7">
        <v>63.69</v>
      </c>
      <c r="AM199" s="7">
        <v>19310.830000000002</v>
      </c>
      <c r="AN199" s="7">
        <v>5167.76</v>
      </c>
      <c r="AO199" s="7">
        <v>22362.73</v>
      </c>
      <c r="AP199" s="7">
        <v>1134.98</v>
      </c>
      <c r="AQ199" s="7">
        <v>8625.01</v>
      </c>
      <c r="AR199" s="7">
        <v>1693.36</v>
      </c>
      <c r="AS199" s="7">
        <v>1280.69</v>
      </c>
      <c r="AT199" s="7">
        <v>34109.040000000001</v>
      </c>
      <c r="AU199" s="7">
        <v>6947.75</v>
      </c>
      <c r="AV199" s="7">
        <v>5620.47</v>
      </c>
      <c r="AW199" s="7">
        <v>267.10000000000002</v>
      </c>
      <c r="AX199" s="7">
        <v>11424.99</v>
      </c>
      <c r="AY199" s="7">
        <v>7903.6</v>
      </c>
      <c r="AZ199" s="7">
        <v>9404.65</v>
      </c>
      <c r="BA199" s="7">
        <v>10452.91</v>
      </c>
      <c r="BB199" s="7">
        <v>5040.66</v>
      </c>
      <c r="BC199" s="7">
        <v>7657.65</v>
      </c>
      <c r="BD199" s="7">
        <v>17700.810000000001</v>
      </c>
      <c r="BE199" s="7">
        <v>3277.51</v>
      </c>
      <c r="BF199" s="7">
        <v>12760.17</v>
      </c>
      <c r="BG199" s="7">
        <v>1933.52</v>
      </c>
      <c r="BH199" s="7">
        <v>0</v>
      </c>
      <c r="BI199" s="7">
        <v>3407.47</v>
      </c>
      <c r="BJ199" s="7">
        <v>60524.49</v>
      </c>
      <c r="BK199" s="7">
        <v>4337.17</v>
      </c>
      <c r="BL199" s="7">
        <v>2105.19</v>
      </c>
      <c r="BM199" s="7">
        <v>4530.1499999999996</v>
      </c>
      <c r="BN199" s="7">
        <v>1554.77</v>
      </c>
      <c r="BO199" s="7">
        <v>5947.29</v>
      </c>
      <c r="BP199" s="7">
        <v>2974.31</v>
      </c>
      <c r="BQ199" s="5">
        <v>1557.51520417029</v>
      </c>
      <c r="BR199" s="7">
        <v>25860.2</v>
      </c>
      <c r="BS199" s="7">
        <v>0</v>
      </c>
      <c r="BT199" s="7">
        <v>0</v>
      </c>
      <c r="BU199" s="7">
        <v>0</v>
      </c>
      <c r="BV199" s="7">
        <v>0</v>
      </c>
      <c r="BW199" s="5">
        <v>-1615.1287727444501</v>
      </c>
      <c r="BX199" s="5">
        <v>252.01123049511401</v>
      </c>
      <c r="BY199" s="5">
        <v>5431.8665298850001</v>
      </c>
      <c r="BZ199" s="5">
        <v>3608.4860328036898</v>
      </c>
      <c r="CA199" s="5">
        <v>1465.3366448895799</v>
      </c>
      <c r="CB199" s="5">
        <v>0</v>
      </c>
      <c r="CC199" s="5">
        <v>18330.9556907037</v>
      </c>
      <c r="CD199" s="5">
        <v>0</v>
      </c>
      <c r="CE199" s="5">
        <v>2210.36490008688</v>
      </c>
      <c r="CF199" s="5">
        <v>0</v>
      </c>
      <c r="CG199" s="7">
        <v>0</v>
      </c>
      <c r="CH199" s="5">
        <v>0</v>
      </c>
      <c r="CI199" s="5">
        <v>641839.19226393604</v>
      </c>
      <c r="CJ199" s="7">
        <v>11725.12</v>
      </c>
      <c r="CK199" s="7">
        <v>0</v>
      </c>
      <c r="CL199" s="5">
        <v>14905.5430060817</v>
      </c>
      <c r="CM199" s="5">
        <v>3429.6090356211998</v>
      </c>
      <c r="CN199" s="5">
        <v>10898.4722899399</v>
      </c>
      <c r="CO199" s="5">
        <v>8819.6895823175691</v>
      </c>
      <c r="CP199" s="5">
        <v>4821.4596003475199</v>
      </c>
      <c r="CQ199" s="7">
        <v>13965.79</v>
      </c>
      <c r="CR199" s="7">
        <v>29675.64</v>
      </c>
      <c r="CS199" s="7">
        <v>8464.66</v>
      </c>
      <c r="CT199" s="7">
        <v>0</v>
      </c>
      <c r="CU199" s="7">
        <v>0</v>
      </c>
      <c r="CV199" s="7">
        <v>2636.35</v>
      </c>
      <c r="CW199" s="7">
        <v>3470.07</v>
      </c>
      <c r="CX199" s="7">
        <v>0</v>
      </c>
      <c r="CY199" s="7">
        <v>0</v>
      </c>
      <c r="CZ199" s="7">
        <v>0</v>
      </c>
      <c r="DA199" s="7">
        <v>783</v>
      </c>
      <c r="DB199" s="5">
        <v>246.90654925395299</v>
      </c>
      <c r="DC199" s="5">
        <v>0</v>
      </c>
      <c r="DD199" s="5">
        <v>1748.88792354474</v>
      </c>
      <c r="DE199" s="5">
        <v>0</v>
      </c>
      <c r="DF199" s="5">
        <v>74.760279538436507</v>
      </c>
      <c r="DG199" s="5">
        <v>0</v>
      </c>
      <c r="DH199" s="5">
        <v>0</v>
      </c>
      <c r="DI199" s="5">
        <v>0</v>
      </c>
      <c r="DJ199" s="5">
        <v>0</v>
      </c>
      <c r="DK199" s="5">
        <v>0</v>
      </c>
      <c r="DL199" s="5">
        <v>7322.6556151470804</v>
      </c>
      <c r="DM199" s="5">
        <v>0</v>
      </c>
      <c r="DN199" s="5">
        <v>0</v>
      </c>
      <c r="DO199" s="5">
        <v>0</v>
      </c>
      <c r="DP199" s="7">
        <v>9153.81</v>
      </c>
      <c r="DQ199" s="7">
        <v>0</v>
      </c>
      <c r="DR199" s="5">
        <v>2536.8763204940701</v>
      </c>
      <c r="DS199" s="5">
        <v>14544.303591743899</v>
      </c>
      <c r="DT199" s="5">
        <v>3880.6923451974599</v>
      </c>
      <c r="DU199" s="7">
        <v>0</v>
      </c>
      <c r="DV199" s="5">
        <v>0</v>
      </c>
      <c r="DW199" s="7">
        <v>7917</v>
      </c>
      <c r="DX199" s="7">
        <v>2482</v>
      </c>
      <c r="DY199" s="7">
        <v>11543.25</v>
      </c>
      <c r="DZ199" s="7">
        <v>0</v>
      </c>
      <c r="EA199" s="5">
        <v>0</v>
      </c>
      <c r="EB199" s="5">
        <v>0</v>
      </c>
      <c r="EC199" s="5">
        <v>0</v>
      </c>
      <c r="ED199" s="5">
        <v>0</v>
      </c>
      <c r="EE199" s="5">
        <v>0</v>
      </c>
      <c r="EF199" s="7">
        <v>0</v>
      </c>
      <c r="EG199" s="5">
        <v>0</v>
      </c>
      <c r="EH199" s="5">
        <v>0</v>
      </c>
      <c r="EI199" s="7">
        <v>0</v>
      </c>
      <c r="EJ199" s="5">
        <v>0</v>
      </c>
      <c r="EK199" s="5">
        <v>0</v>
      </c>
      <c r="EL199" s="7">
        <v>0</v>
      </c>
      <c r="EM199" s="7">
        <v>0</v>
      </c>
      <c r="EN199" s="7">
        <v>0</v>
      </c>
      <c r="EO199" s="7">
        <v>0</v>
      </c>
      <c r="EP199" s="5">
        <v>0</v>
      </c>
      <c r="EQ199" s="5">
        <v>0</v>
      </c>
      <c r="ER199" s="5">
        <v>0</v>
      </c>
      <c r="ES199" s="5">
        <v>0</v>
      </c>
      <c r="ET199" s="5">
        <v>0</v>
      </c>
      <c r="EU199" s="5">
        <v>0</v>
      </c>
      <c r="EV199" s="5">
        <v>0</v>
      </c>
    </row>
    <row r="200" spans="1:152" ht="14.55" customHeight="1" x14ac:dyDescent="0.45">
      <c r="A200" s="3" t="s">
        <v>1100</v>
      </c>
      <c r="B200" s="5">
        <v>541981.13305108005</v>
      </c>
      <c r="C200" s="5">
        <v>25845.850659916799</v>
      </c>
      <c r="D200" s="5">
        <v>0</v>
      </c>
      <c r="E200" s="5">
        <v>49306.147170493598</v>
      </c>
      <c r="F200" s="5">
        <v>11066.832244479199</v>
      </c>
      <c r="G200" s="5">
        <v>33200.502132714202</v>
      </c>
      <c r="H200" s="5">
        <v>1643.69416579328</v>
      </c>
      <c r="I200" s="5">
        <v>6873.92823276938</v>
      </c>
      <c r="J200" s="5">
        <v>22205.004344048699</v>
      </c>
      <c r="K200" s="5">
        <v>0</v>
      </c>
      <c r="L200" s="7">
        <v>0</v>
      </c>
      <c r="M200" s="5">
        <v>13098.7527709719</v>
      </c>
      <c r="N200" s="5">
        <v>975.62477556976603</v>
      </c>
      <c r="O200" s="5">
        <v>0</v>
      </c>
      <c r="P200" s="5">
        <v>153.89992894634301</v>
      </c>
      <c r="Q200" s="5">
        <v>0</v>
      </c>
      <c r="R200" s="5">
        <v>0</v>
      </c>
      <c r="S200" s="5">
        <v>8816.3804013740701</v>
      </c>
      <c r="T200" s="7">
        <v>0</v>
      </c>
      <c r="U200" s="5">
        <v>0</v>
      </c>
      <c r="V200" s="5">
        <v>31649.553063546198</v>
      </c>
      <c r="W200" s="5">
        <v>0</v>
      </c>
      <c r="X200" s="5">
        <v>0</v>
      </c>
      <c r="Y200" s="5">
        <v>0</v>
      </c>
      <c r="Z200" s="5">
        <v>53539.452299691198</v>
      </c>
      <c r="AA200" s="5">
        <v>7216.7058398119698</v>
      </c>
      <c r="AB200" s="5">
        <v>4289.57391671187</v>
      </c>
      <c r="AC200" s="5">
        <v>0</v>
      </c>
      <c r="AD200" s="5">
        <v>31711.921014139501</v>
      </c>
      <c r="AE200" s="5">
        <v>0</v>
      </c>
      <c r="AF200" s="5">
        <v>8149.5693157809201</v>
      </c>
      <c r="AG200" s="5">
        <v>5173.0230496453896</v>
      </c>
      <c r="AH200" s="5">
        <v>5810.5994787141599</v>
      </c>
      <c r="AI200" s="5">
        <v>3027.0703535176799</v>
      </c>
      <c r="AJ200" s="5">
        <v>3426.47474539106</v>
      </c>
      <c r="AK200" s="5">
        <v>0</v>
      </c>
      <c r="AL200" s="7">
        <v>0</v>
      </c>
      <c r="AM200" s="7">
        <v>5762.25</v>
      </c>
      <c r="AN200" s="7">
        <v>0</v>
      </c>
      <c r="AO200" s="7">
        <v>0</v>
      </c>
      <c r="AP200" s="7">
        <v>0</v>
      </c>
      <c r="AQ200" s="7">
        <v>0</v>
      </c>
      <c r="AR200" s="7">
        <v>0</v>
      </c>
      <c r="AS200" s="7">
        <v>0</v>
      </c>
      <c r="AT200" s="7">
        <v>0</v>
      </c>
      <c r="AU200" s="7">
        <v>709.64</v>
      </c>
      <c r="AV200" s="7">
        <v>0</v>
      </c>
      <c r="AW200" s="7">
        <v>0</v>
      </c>
      <c r="AX200" s="7">
        <v>0</v>
      </c>
      <c r="AY200" s="7">
        <v>0</v>
      </c>
      <c r="AZ200" s="7">
        <v>0</v>
      </c>
      <c r="BA200" s="7">
        <v>0</v>
      </c>
      <c r="BB200" s="7">
        <v>0</v>
      </c>
      <c r="BC200" s="7">
        <v>0</v>
      </c>
      <c r="BD200" s="7">
        <v>0</v>
      </c>
      <c r="BE200" s="7">
        <v>0</v>
      </c>
      <c r="BF200" s="7">
        <v>0</v>
      </c>
      <c r="BG200" s="7">
        <v>0</v>
      </c>
      <c r="BH200" s="7">
        <v>0</v>
      </c>
      <c r="BI200" s="7">
        <v>0</v>
      </c>
      <c r="BJ200" s="7">
        <v>0</v>
      </c>
      <c r="BK200" s="7">
        <v>0</v>
      </c>
      <c r="BL200" s="7">
        <v>0</v>
      </c>
      <c r="BM200" s="7">
        <v>0</v>
      </c>
      <c r="BN200" s="7">
        <v>0</v>
      </c>
      <c r="BO200" s="7">
        <v>5697.56</v>
      </c>
      <c r="BP200" s="7">
        <v>0</v>
      </c>
      <c r="BQ200" s="5">
        <v>0</v>
      </c>
      <c r="BR200" s="7">
        <v>0</v>
      </c>
      <c r="BS200" s="7">
        <v>0</v>
      </c>
      <c r="BT200" s="7">
        <v>0</v>
      </c>
      <c r="BU200" s="7">
        <v>0</v>
      </c>
      <c r="BV200" s="7">
        <v>0</v>
      </c>
      <c r="BW200" s="5">
        <v>22580.48701474</v>
      </c>
      <c r="BX200" s="5">
        <v>0</v>
      </c>
      <c r="BY200" s="5">
        <v>0</v>
      </c>
      <c r="BZ200" s="5">
        <v>0</v>
      </c>
      <c r="CA200" s="5">
        <v>9347.5892230441095</v>
      </c>
      <c r="CB200" s="5">
        <v>0</v>
      </c>
      <c r="CC200" s="5">
        <v>0</v>
      </c>
      <c r="CD200" s="5">
        <v>0</v>
      </c>
      <c r="CE200" s="5">
        <v>0</v>
      </c>
      <c r="CF200" s="5">
        <v>0</v>
      </c>
      <c r="CG200" s="7">
        <v>0</v>
      </c>
      <c r="CH200" s="5">
        <v>0</v>
      </c>
      <c r="CI200" s="5">
        <v>67147.7896960832</v>
      </c>
      <c r="CJ200" s="7">
        <v>11047.77</v>
      </c>
      <c r="CK200" s="7">
        <v>1670.73</v>
      </c>
      <c r="CL200" s="5">
        <v>0</v>
      </c>
      <c r="CM200" s="5">
        <v>6524.4222415291097</v>
      </c>
      <c r="CN200" s="5">
        <v>4575.10157646676</v>
      </c>
      <c r="CO200" s="5">
        <v>4138.5828051357103</v>
      </c>
      <c r="CP200" s="5">
        <v>3754.4135534318002</v>
      </c>
      <c r="CQ200" s="7">
        <v>0</v>
      </c>
      <c r="CR200" s="7">
        <v>0</v>
      </c>
      <c r="CS200" s="7">
        <v>16884.84</v>
      </c>
      <c r="CT200" s="7">
        <v>87.51</v>
      </c>
      <c r="CU200" s="7">
        <v>0</v>
      </c>
      <c r="CV200" s="7">
        <v>0</v>
      </c>
      <c r="CW200" s="7">
        <v>0</v>
      </c>
      <c r="CX200" s="7">
        <v>0</v>
      </c>
      <c r="CY200" s="7">
        <v>0</v>
      </c>
      <c r="CZ200" s="7">
        <v>0</v>
      </c>
      <c r="DA200" s="7">
        <v>13739.75</v>
      </c>
      <c r="DB200" s="5">
        <v>1223.51834496325</v>
      </c>
      <c r="DC200" s="5">
        <v>482.25021720243302</v>
      </c>
      <c r="DD200" s="5">
        <v>2189.54821894005</v>
      </c>
      <c r="DE200" s="5">
        <v>843.40573414422204</v>
      </c>
      <c r="DF200" s="5">
        <v>2896.0669592068898</v>
      </c>
      <c r="DG200" s="5">
        <v>1064.84641638225</v>
      </c>
      <c r="DH200" s="5">
        <v>377.53128555176301</v>
      </c>
      <c r="DI200" s="5">
        <v>414.32634487242001</v>
      </c>
      <c r="DJ200" s="5">
        <v>0</v>
      </c>
      <c r="DK200" s="5">
        <v>608.08548675442898</v>
      </c>
      <c r="DL200" s="5">
        <v>6657.4191451324596</v>
      </c>
      <c r="DM200" s="5">
        <v>124.110190151146</v>
      </c>
      <c r="DN200" s="5">
        <v>248.772956281489</v>
      </c>
      <c r="DO200" s="5">
        <v>30.440435559889501</v>
      </c>
      <c r="DP200" s="7">
        <v>0</v>
      </c>
      <c r="DQ200" s="7">
        <v>0</v>
      </c>
      <c r="DR200" s="5">
        <v>0</v>
      </c>
      <c r="DS200" s="5">
        <v>0</v>
      </c>
      <c r="DT200" s="5">
        <v>0</v>
      </c>
      <c r="DU200" s="7">
        <v>0</v>
      </c>
      <c r="DV200" s="5">
        <v>0</v>
      </c>
      <c r="DW200" s="7">
        <v>5322</v>
      </c>
      <c r="DX200" s="7">
        <v>1162</v>
      </c>
      <c r="DY200" s="7">
        <v>16408.349999999999</v>
      </c>
      <c r="DZ200" s="7">
        <v>0</v>
      </c>
      <c r="EA200" s="5">
        <v>0</v>
      </c>
      <c r="EB200" s="5">
        <v>0</v>
      </c>
      <c r="EC200" s="5">
        <v>0</v>
      </c>
      <c r="ED200" s="5">
        <v>1079.4653014789501</v>
      </c>
      <c r="EE200" s="5">
        <v>0</v>
      </c>
      <c r="EF200" s="7">
        <v>0</v>
      </c>
      <c r="EG200" s="5">
        <v>0</v>
      </c>
      <c r="EH200" s="5">
        <v>0</v>
      </c>
      <c r="EI200" s="7">
        <v>0</v>
      </c>
      <c r="EJ200" s="5">
        <v>0</v>
      </c>
      <c r="EK200" s="5">
        <v>0</v>
      </c>
      <c r="EL200" s="7">
        <v>0</v>
      </c>
      <c r="EM200" s="7">
        <v>0</v>
      </c>
      <c r="EN200" s="7">
        <v>0</v>
      </c>
      <c r="EO200" s="7">
        <v>0</v>
      </c>
      <c r="EP200" s="5">
        <v>0</v>
      </c>
      <c r="EQ200" s="5">
        <v>0</v>
      </c>
      <c r="ER200" s="5">
        <v>0</v>
      </c>
      <c r="ES200" s="5">
        <v>0</v>
      </c>
      <c r="ET200" s="5">
        <v>0</v>
      </c>
      <c r="EU200" s="5">
        <v>0</v>
      </c>
      <c r="EV200" s="5">
        <v>0</v>
      </c>
    </row>
    <row r="201" spans="1:152" ht="14.55" customHeight="1" x14ac:dyDescent="0.45">
      <c r="A201" s="3" t="s">
        <v>1102</v>
      </c>
      <c r="B201" s="5">
        <v>505857.389381113</v>
      </c>
      <c r="C201" s="5">
        <v>19939.004399445501</v>
      </c>
      <c r="D201" s="5">
        <v>0</v>
      </c>
      <c r="E201" s="5">
        <v>22771.319231001002</v>
      </c>
      <c r="F201" s="5">
        <v>9120.8574051077194</v>
      </c>
      <c r="G201" s="5">
        <v>21224.977053074901</v>
      </c>
      <c r="H201" s="5">
        <v>0</v>
      </c>
      <c r="I201" s="5">
        <v>0</v>
      </c>
      <c r="J201" s="5">
        <v>7668.4274543874899</v>
      </c>
      <c r="K201" s="5">
        <v>0</v>
      </c>
      <c r="L201" s="7">
        <v>0</v>
      </c>
      <c r="M201" s="5">
        <v>12368.630264846601</v>
      </c>
      <c r="N201" s="5">
        <v>939.527989792722</v>
      </c>
      <c r="O201" s="5">
        <v>0</v>
      </c>
      <c r="P201" s="5">
        <v>10.3333409735115</v>
      </c>
      <c r="Q201" s="5">
        <v>0</v>
      </c>
      <c r="R201" s="5">
        <v>0</v>
      </c>
      <c r="S201" s="5">
        <v>3175.2184656180302</v>
      </c>
      <c r="T201" s="7">
        <v>0</v>
      </c>
      <c r="U201" s="5">
        <v>0</v>
      </c>
      <c r="V201" s="5">
        <v>31257.630424183299</v>
      </c>
      <c r="W201" s="5">
        <v>0</v>
      </c>
      <c r="X201" s="5">
        <v>0</v>
      </c>
      <c r="Y201" s="5">
        <v>0</v>
      </c>
      <c r="Z201" s="5">
        <v>53591.110027628798</v>
      </c>
      <c r="AA201" s="5">
        <v>9358.4644127041502</v>
      </c>
      <c r="AB201" s="5">
        <v>9173.2115952510103</v>
      </c>
      <c r="AC201" s="5">
        <v>0</v>
      </c>
      <c r="AD201" s="5">
        <v>40965.480253534901</v>
      </c>
      <c r="AE201" s="5">
        <v>0</v>
      </c>
      <c r="AF201" s="5">
        <v>226.24735901186401</v>
      </c>
      <c r="AG201" s="5">
        <v>38002.659574468104</v>
      </c>
      <c r="AH201" s="5">
        <v>5519.54821894005</v>
      </c>
      <c r="AI201" s="5">
        <v>4922.1036051802603</v>
      </c>
      <c r="AJ201" s="5">
        <v>5038.4247480651202</v>
      </c>
      <c r="AK201" s="5">
        <v>33.841918091086399</v>
      </c>
      <c r="AL201" s="7">
        <v>6098.38</v>
      </c>
      <c r="AM201" s="7">
        <v>0</v>
      </c>
      <c r="AN201" s="7">
        <v>43731.48</v>
      </c>
      <c r="AO201" s="7">
        <v>0</v>
      </c>
      <c r="AP201" s="7">
        <v>0</v>
      </c>
      <c r="AQ201" s="7">
        <v>0</v>
      </c>
      <c r="AR201" s="7">
        <v>0</v>
      </c>
      <c r="AS201" s="7">
        <v>0</v>
      </c>
      <c r="AT201" s="7">
        <v>0</v>
      </c>
      <c r="AU201" s="7">
        <v>1636.44</v>
      </c>
      <c r="AV201" s="7">
        <v>0</v>
      </c>
      <c r="AW201" s="7">
        <v>0</v>
      </c>
      <c r="AX201" s="7">
        <v>0</v>
      </c>
      <c r="AY201" s="7">
        <v>0</v>
      </c>
      <c r="AZ201" s="7">
        <v>0</v>
      </c>
      <c r="BA201" s="7">
        <v>0</v>
      </c>
      <c r="BB201" s="7">
        <v>0</v>
      </c>
      <c r="BC201" s="7">
        <v>0</v>
      </c>
      <c r="BD201" s="7">
        <v>0</v>
      </c>
      <c r="BE201" s="7">
        <v>0</v>
      </c>
      <c r="BF201" s="7">
        <v>0</v>
      </c>
      <c r="BG201" s="7">
        <v>0</v>
      </c>
      <c r="BH201" s="7">
        <v>0</v>
      </c>
      <c r="BI201" s="7">
        <v>0</v>
      </c>
      <c r="BJ201" s="7">
        <v>0</v>
      </c>
      <c r="BK201" s="7">
        <v>1669.01</v>
      </c>
      <c r="BL201" s="7">
        <v>0</v>
      </c>
      <c r="BM201" s="7">
        <v>0</v>
      </c>
      <c r="BN201" s="7">
        <v>0</v>
      </c>
      <c r="BO201" s="7">
        <v>10872.06</v>
      </c>
      <c r="BP201" s="7">
        <v>959.27</v>
      </c>
      <c r="BQ201" s="5">
        <v>2027.80191138141</v>
      </c>
      <c r="BR201" s="7">
        <v>0</v>
      </c>
      <c r="BS201" s="7">
        <v>0</v>
      </c>
      <c r="BT201" s="7">
        <v>0</v>
      </c>
      <c r="BU201" s="7">
        <v>0</v>
      </c>
      <c r="BV201" s="7">
        <v>0</v>
      </c>
      <c r="BW201" s="5">
        <v>10847.718805680001</v>
      </c>
      <c r="BX201" s="5">
        <v>53.501430808271699</v>
      </c>
      <c r="BY201" s="5">
        <v>2377.0746719939498</v>
      </c>
      <c r="BZ201" s="5">
        <v>927.30709193420603</v>
      </c>
      <c r="CA201" s="5">
        <v>6967.37757140543</v>
      </c>
      <c r="CB201" s="5">
        <v>0</v>
      </c>
      <c r="CC201" s="5">
        <v>0</v>
      </c>
      <c r="CD201" s="5">
        <v>0</v>
      </c>
      <c r="CE201" s="5">
        <v>0</v>
      </c>
      <c r="CF201" s="5">
        <v>0</v>
      </c>
      <c r="CG201" s="7">
        <v>0</v>
      </c>
      <c r="CH201" s="5">
        <v>0</v>
      </c>
      <c r="CI201" s="5">
        <v>0</v>
      </c>
      <c r="CJ201" s="7">
        <v>38766.46</v>
      </c>
      <c r="CK201" s="7">
        <v>0</v>
      </c>
      <c r="CL201" s="5">
        <v>2447.1676802780198</v>
      </c>
      <c r="CM201" s="5">
        <v>3101.08601216334</v>
      </c>
      <c r="CN201" s="5">
        <v>2955.4607508532399</v>
      </c>
      <c r="CO201" s="5">
        <v>4734.95043068422</v>
      </c>
      <c r="CP201" s="5">
        <v>7519.2441355343199</v>
      </c>
      <c r="CQ201" s="7">
        <v>0</v>
      </c>
      <c r="CR201" s="7">
        <v>4762.33</v>
      </c>
      <c r="CS201" s="7">
        <v>0</v>
      </c>
      <c r="CT201" s="7">
        <v>0</v>
      </c>
      <c r="CU201" s="7">
        <v>0</v>
      </c>
      <c r="CV201" s="7">
        <v>0</v>
      </c>
      <c r="CW201" s="7">
        <v>0</v>
      </c>
      <c r="CX201" s="7">
        <v>0</v>
      </c>
      <c r="CY201" s="7">
        <v>0</v>
      </c>
      <c r="CZ201" s="7">
        <v>0</v>
      </c>
      <c r="DA201" s="7">
        <v>39809.9</v>
      </c>
      <c r="DB201" s="5">
        <v>2767.5191151362201</v>
      </c>
      <c r="DC201" s="5">
        <v>0</v>
      </c>
      <c r="DD201" s="5">
        <v>3412.3457862728101</v>
      </c>
      <c r="DE201" s="5">
        <v>1983.9443961772399</v>
      </c>
      <c r="DF201" s="5">
        <v>-3894.0354298716102</v>
      </c>
      <c r="DG201" s="5">
        <v>0</v>
      </c>
      <c r="DH201" s="5">
        <v>0</v>
      </c>
      <c r="DI201" s="5">
        <v>0</v>
      </c>
      <c r="DJ201" s="5">
        <v>0</v>
      </c>
      <c r="DK201" s="5">
        <v>0</v>
      </c>
      <c r="DL201" s="5">
        <v>14016.577279375901</v>
      </c>
      <c r="DM201" s="5">
        <v>0</v>
      </c>
      <c r="DN201" s="5">
        <v>0</v>
      </c>
      <c r="DO201" s="5">
        <v>0</v>
      </c>
      <c r="DP201" s="7">
        <v>0</v>
      </c>
      <c r="DQ201" s="7">
        <v>0</v>
      </c>
      <c r="DR201" s="5">
        <v>0</v>
      </c>
      <c r="DS201" s="5">
        <v>0</v>
      </c>
      <c r="DT201" s="5">
        <v>0</v>
      </c>
      <c r="DU201" s="7">
        <v>0</v>
      </c>
      <c r="DV201" s="5">
        <v>0</v>
      </c>
      <c r="DW201" s="7">
        <v>0</v>
      </c>
      <c r="DX201" s="7">
        <v>0</v>
      </c>
      <c r="DY201" s="7">
        <v>0</v>
      </c>
      <c r="DZ201" s="7">
        <v>0</v>
      </c>
      <c r="EA201" s="5">
        <v>0</v>
      </c>
      <c r="EB201" s="5">
        <v>0</v>
      </c>
      <c r="EC201" s="5">
        <v>0</v>
      </c>
      <c r="ED201" s="5">
        <v>0</v>
      </c>
      <c r="EE201" s="5">
        <v>0</v>
      </c>
      <c r="EF201" s="7">
        <v>0</v>
      </c>
      <c r="EG201" s="5">
        <v>0</v>
      </c>
      <c r="EH201" s="5">
        <v>0</v>
      </c>
      <c r="EI201" s="7">
        <v>0</v>
      </c>
      <c r="EJ201" s="5">
        <v>0</v>
      </c>
      <c r="EK201" s="5">
        <v>0</v>
      </c>
      <c r="EL201" s="7">
        <v>0</v>
      </c>
      <c r="EM201" s="7">
        <v>0</v>
      </c>
      <c r="EN201" s="7">
        <v>0</v>
      </c>
      <c r="EO201" s="7">
        <v>0</v>
      </c>
      <c r="EP201" s="5">
        <v>0</v>
      </c>
      <c r="EQ201" s="5">
        <v>0</v>
      </c>
      <c r="ER201" s="5">
        <v>0</v>
      </c>
      <c r="ES201" s="5">
        <v>0</v>
      </c>
      <c r="ET201" s="5">
        <v>0</v>
      </c>
      <c r="EU201" s="5">
        <v>0</v>
      </c>
      <c r="EV201" s="5">
        <v>0</v>
      </c>
    </row>
    <row r="202" spans="1:152" ht="14.55" customHeight="1" x14ac:dyDescent="0.45">
      <c r="A202" s="3" t="s">
        <v>1104</v>
      </c>
      <c r="B202" s="5">
        <v>2665687.9179645898</v>
      </c>
      <c r="C202" s="5">
        <v>68381.865847043897</v>
      </c>
      <c r="D202" s="5">
        <v>0</v>
      </c>
      <c r="E202" s="5">
        <v>88499.861387331999</v>
      </c>
      <c r="F202" s="5">
        <v>20929.166891636502</v>
      </c>
      <c r="G202" s="5">
        <v>56649.9001133848</v>
      </c>
      <c r="H202" s="5">
        <v>1643.69416579328</v>
      </c>
      <c r="I202" s="5">
        <v>7971.0834955332703</v>
      </c>
      <c r="J202" s="5">
        <v>51420.990443092996</v>
      </c>
      <c r="K202" s="5">
        <v>23265.8557775847</v>
      </c>
      <c r="L202" s="7">
        <v>8180.84</v>
      </c>
      <c r="M202" s="5">
        <v>30173.721852759401</v>
      </c>
      <c r="N202" s="5">
        <v>1915.1527653624901</v>
      </c>
      <c r="O202" s="5">
        <v>591.52957647882397</v>
      </c>
      <c r="P202" s="5">
        <v>204.88665795686401</v>
      </c>
      <c r="Q202" s="5">
        <v>74.648657089319201</v>
      </c>
      <c r="R202" s="5">
        <v>19583.640086486801</v>
      </c>
      <c r="S202" s="5">
        <v>15978.9007412764</v>
      </c>
      <c r="T202" s="7">
        <v>0</v>
      </c>
      <c r="U202" s="5">
        <v>0</v>
      </c>
      <c r="V202" s="5">
        <v>109051.153908662</v>
      </c>
      <c r="W202" s="5">
        <v>2283.9590443686002</v>
      </c>
      <c r="X202" s="5">
        <v>12629.5790671217</v>
      </c>
      <c r="Y202" s="5">
        <v>0</v>
      </c>
      <c r="Z202" s="5">
        <v>304857.077848204</v>
      </c>
      <c r="AA202" s="5">
        <v>40035.225697583301</v>
      </c>
      <c r="AB202" s="5">
        <v>32927.505574639901</v>
      </c>
      <c r="AC202" s="5">
        <v>24778.928977734398</v>
      </c>
      <c r="AD202" s="5">
        <v>72677.401267674402</v>
      </c>
      <c r="AE202" s="5">
        <v>0</v>
      </c>
      <c r="AF202" s="5">
        <v>8375.8166747927808</v>
      </c>
      <c r="AG202" s="5">
        <v>46885.8776595745</v>
      </c>
      <c r="AH202" s="5">
        <v>12047.063423110299</v>
      </c>
      <c r="AI202" s="5">
        <v>15990.8505425271</v>
      </c>
      <c r="AJ202" s="5">
        <v>8639.7533750487</v>
      </c>
      <c r="AK202" s="5">
        <v>182.975794424687</v>
      </c>
      <c r="AL202" s="7">
        <v>6162.07</v>
      </c>
      <c r="AM202" s="7">
        <v>25073.08</v>
      </c>
      <c r="AN202" s="7">
        <v>48899.24</v>
      </c>
      <c r="AO202" s="7">
        <v>22362.73</v>
      </c>
      <c r="AP202" s="7">
        <v>1134.98</v>
      </c>
      <c r="AQ202" s="7">
        <v>8625.01</v>
      </c>
      <c r="AR202" s="7">
        <v>1693.36</v>
      </c>
      <c r="AS202" s="7">
        <v>1280.69</v>
      </c>
      <c r="AT202" s="7">
        <v>34109.040000000001</v>
      </c>
      <c r="AU202" s="7">
        <v>9293.83</v>
      </c>
      <c r="AV202" s="7">
        <v>5620.47</v>
      </c>
      <c r="AW202" s="7">
        <v>267.10000000000002</v>
      </c>
      <c r="AX202" s="7">
        <v>11424.99</v>
      </c>
      <c r="AY202" s="7">
        <v>7903.6</v>
      </c>
      <c r="AZ202" s="7">
        <v>9404.65</v>
      </c>
      <c r="BA202" s="7">
        <v>10452.91</v>
      </c>
      <c r="BB202" s="7">
        <v>5040.66</v>
      </c>
      <c r="BC202" s="7">
        <v>7657.65</v>
      </c>
      <c r="BD202" s="7">
        <v>17700.810000000001</v>
      </c>
      <c r="BE202" s="7">
        <v>3277.51</v>
      </c>
      <c r="BF202" s="7">
        <v>12760.17</v>
      </c>
      <c r="BG202" s="7">
        <v>1933.52</v>
      </c>
      <c r="BH202" s="7">
        <v>0</v>
      </c>
      <c r="BI202" s="7">
        <v>3407.47</v>
      </c>
      <c r="BJ202" s="7">
        <v>60524.49</v>
      </c>
      <c r="BK202" s="7">
        <v>6006.18</v>
      </c>
      <c r="BL202" s="7">
        <v>2105.19</v>
      </c>
      <c r="BM202" s="7">
        <v>4530.1499999999996</v>
      </c>
      <c r="BN202" s="7">
        <v>1554.77</v>
      </c>
      <c r="BO202" s="7">
        <v>22516.91</v>
      </c>
      <c r="BP202" s="7">
        <v>3933.58</v>
      </c>
      <c r="BQ202" s="5">
        <v>3585.3171155517002</v>
      </c>
      <c r="BR202" s="7">
        <v>25860.2</v>
      </c>
      <c r="BS202" s="7">
        <v>0</v>
      </c>
      <c r="BT202" s="7">
        <v>0</v>
      </c>
      <c r="BU202" s="7">
        <v>0</v>
      </c>
      <c r="BV202" s="7">
        <v>0</v>
      </c>
      <c r="BW202" s="5">
        <v>31813.077047675499</v>
      </c>
      <c r="BX202" s="5">
        <v>305.51266130338598</v>
      </c>
      <c r="BY202" s="5">
        <v>7808.9412018789499</v>
      </c>
      <c r="BZ202" s="5">
        <v>4535.7931247379001</v>
      </c>
      <c r="CA202" s="5">
        <v>17780.303439339099</v>
      </c>
      <c r="CB202" s="5">
        <v>0</v>
      </c>
      <c r="CC202" s="5">
        <v>18330.9556907037</v>
      </c>
      <c r="CD202" s="5">
        <v>0</v>
      </c>
      <c r="CE202" s="5">
        <v>2210.36490008688</v>
      </c>
      <c r="CF202" s="5">
        <v>0</v>
      </c>
      <c r="CG202" s="7">
        <v>0</v>
      </c>
      <c r="CH202" s="5">
        <v>0</v>
      </c>
      <c r="CI202" s="5">
        <v>708986.98196001898</v>
      </c>
      <c r="CJ202" s="7">
        <v>61539.35</v>
      </c>
      <c r="CK202" s="7">
        <v>1670.73</v>
      </c>
      <c r="CL202" s="5">
        <v>17352.7106863597</v>
      </c>
      <c r="CM202" s="5">
        <v>13055.117289313601</v>
      </c>
      <c r="CN202" s="5">
        <v>18429.034617259898</v>
      </c>
      <c r="CO202" s="5">
        <v>17693.222818137499</v>
      </c>
      <c r="CP202" s="5">
        <v>16095.117289313601</v>
      </c>
      <c r="CQ202" s="7">
        <v>13965.79</v>
      </c>
      <c r="CR202" s="7">
        <v>34437.97</v>
      </c>
      <c r="CS202" s="7">
        <v>25349.5</v>
      </c>
      <c r="CT202" s="7">
        <v>87.51</v>
      </c>
      <c r="CU202" s="7">
        <v>0</v>
      </c>
      <c r="CV202" s="7">
        <v>2636.35</v>
      </c>
      <c r="CW202" s="7">
        <v>3470.07</v>
      </c>
      <c r="CX202" s="7">
        <v>0</v>
      </c>
      <c r="CY202" s="7">
        <v>0</v>
      </c>
      <c r="CZ202" s="7">
        <v>0</v>
      </c>
      <c r="DA202" s="7">
        <v>54332.65</v>
      </c>
      <c r="DB202" s="5">
        <v>4237.9440093534204</v>
      </c>
      <c r="DC202" s="5">
        <v>482.25021720243302</v>
      </c>
      <c r="DD202" s="5">
        <v>7350.7819287576003</v>
      </c>
      <c r="DE202" s="5">
        <v>2827.3501303214598</v>
      </c>
      <c r="DF202" s="5">
        <v>-923.20819112628396</v>
      </c>
      <c r="DG202" s="5">
        <v>1064.84641638225</v>
      </c>
      <c r="DH202" s="5">
        <v>377.53128555176301</v>
      </c>
      <c r="DI202" s="5">
        <v>414.32634487242001</v>
      </c>
      <c r="DJ202" s="5">
        <v>0</v>
      </c>
      <c r="DK202" s="5">
        <v>608.08548675442898</v>
      </c>
      <c r="DL202" s="5">
        <v>27996.652039655401</v>
      </c>
      <c r="DM202" s="5">
        <v>124.110190151146</v>
      </c>
      <c r="DN202" s="5">
        <v>248.772956281489</v>
      </c>
      <c r="DO202" s="5">
        <v>30.440435559889501</v>
      </c>
      <c r="DP202" s="7">
        <v>9153.81</v>
      </c>
      <c r="DQ202" s="7">
        <v>0</v>
      </c>
      <c r="DR202" s="5">
        <v>2536.8763204940701</v>
      </c>
      <c r="DS202" s="5">
        <v>14544.303591743899</v>
      </c>
      <c r="DT202" s="5">
        <v>3880.6923451974599</v>
      </c>
      <c r="DU202" s="7">
        <v>0</v>
      </c>
      <c r="DV202" s="5">
        <v>0</v>
      </c>
      <c r="DW202" s="7">
        <v>13239</v>
      </c>
      <c r="DX202" s="7">
        <v>3644</v>
      </c>
      <c r="DY202" s="7">
        <v>27951.599999999999</v>
      </c>
      <c r="DZ202" s="7">
        <v>0</v>
      </c>
      <c r="EA202" s="5">
        <v>0</v>
      </c>
      <c r="EB202" s="5">
        <v>0</v>
      </c>
      <c r="EC202" s="5">
        <v>0</v>
      </c>
      <c r="ED202" s="5">
        <v>1079.4653014789501</v>
      </c>
      <c r="EE202" s="5">
        <v>0</v>
      </c>
      <c r="EF202" s="7">
        <v>0</v>
      </c>
      <c r="EG202" s="5">
        <v>0</v>
      </c>
      <c r="EH202" s="5">
        <v>0</v>
      </c>
      <c r="EI202" s="7">
        <v>0</v>
      </c>
      <c r="EJ202" s="5">
        <v>0</v>
      </c>
      <c r="EK202" s="5">
        <v>0</v>
      </c>
      <c r="EL202" s="7">
        <v>0</v>
      </c>
      <c r="EM202" s="7">
        <v>0</v>
      </c>
      <c r="EN202" s="7">
        <v>0</v>
      </c>
      <c r="EO202" s="7">
        <v>0</v>
      </c>
      <c r="EP202" s="5">
        <v>0</v>
      </c>
      <c r="EQ202" s="5">
        <v>0</v>
      </c>
      <c r="ER202" s="5">
        <v>0</v>
      </c>
      <c r="ES202" s="5">
        <v>0</v>
      </c>
      <c r="ET202" s="5">
        <v>0</v>
      </c>
      <c r="EU202" s="5">
        <v>0</v>
      </c>
      <c r="EV202" s="5">
        <v>0</v>
      </c>
    </row>
    <row r="203" spans="1:152" ht="14.55" customHeight="1" x14ac:dyDescent="0.45">
      <c r="A203" s="3" t="s">
        <v>1106</v>
      </c>
      <c r="B203" s="5">
        <v>651350.38755554694</v>
      </c>
      <c r="C203" s="5">
        <v>1599.9578135358299</v>
      </c>
      <c r="D203" s="5">
        <v>0</v>
      </c>
      <c r="E203" s="5">
        <v>8087.33200747303</v>
      </c>
      <c r="F203" s="5">
        <v>0</v>
      </c>
      <c r="G203" s="5">
        <v>0</v>
      </c>
      <c r="H203" s="5">
        <v>0</v>
      </c>
      <c r="I203" s="5">
        <v>0</v>
      </c>
      <c r="J203" s="5">
        <v>0</v>
      </c>
      <c r="K203" s="5">
        <v>83100.781928757599</v>
      </c>
      <c r="L203" s="7">
        <v>22429.41</v>
      </c>
      <c r="M203" s="5">
        <v>9707.9570645198892</v>
      </c>
      <c r="N203" s="5">
        <v>285.53179460144997</v>
      </c>
      <c r="O203" s="5">
        <v>0</v>
      </c>
      <c r="P203" s="5">
        <v>0</v>
      </c>
      <c r="Q203" s="5">
        <v>0</v>
      </c>
      <c r="R203" s="5">
        <v>0</v>
      </c>
      <c r="S203" s="5">
        <v>8130.8443319472099</v>
      </c>
      <c r="T203" s="7">
        <v>0</v>
      </c>
      <c r="U203" s="5">
        <v>0</v>
      </c>
      <c r="V203" s="5">
        <v>51559.458800585096</v>
      </c>
      <c r="W203" s="5">
        <v>2298.5372988785998</v>
      </c>
      <c r="X203" s="5">
        <v>1588.63968795709</v>
      </c>
      <c r="Y203" s="5">
        <v>0</v>
      </c>
      <c r="Z203" s="5">
        <v>97413.968795709399</v>
      </c>
      <c r="AA203" s="5">
        <v>25323.726872777701</v>
      </c>
      <c r="AB203" s="5">
        <v>8062.9301512686097</v>
      </c>
      <c r="AC203" s="5">
        <v>0</v>
      </c>
      <c r="AD203" s="5">
        <v>46579.002112790498</v>
      </c>
      <c r="AE203" s="5">
        <v>0</v>
      </c>
      <c r="AF203" s="5">
        <v>10348.6104339347</v>
      </c>
      <c r="AG203" s="5">
        <v>3341.7996453900701</v>
      </c>
      <c r="AH203" s="5">
        <v>2796.65508253692</v>
      </c>
      <c r="AI203" s="5">
        <v>20575.840625364599</v>
      </c>
      <c r="AJ203" s="5">
        <v>2176.5729216805298</v>
      </c>
      <c r="AK203" s="5">
        <v>0</v>
      </c>
      <c r="AL203" s="7">
        <v>132.47</v>
      </c>
      <c r="AM203" s="7">
        <v>5739.9</v>
      </c>
      <c r="AN203" s="7">
        <v>0</v>
      </c>
      <c r="AO203" s="7">
        <v>43609.99</v>
      </c>
      <c r="AP203" s="7">
        <v>0</v>
      </c>
      <c r="AQ203" s="7">
        <v>574.51</v>
      </c>
      <c r="AR203" s="7">
        <v>0</v>
      </c>
      <c r="AS203" s="7">
        <v>0</v>
      </c>
      <c r="AT203" s="7">
        <v>6589.89</v>
      </c>
      <c r="AU203" s="7">
        <v>1190.51</v>
      </c>
      <c r="AV203" s="7">
        <v>0</v>
      </c>
      <c r="AW203" s="7">
        <v>0</v>
      </c>
      <c r="AX203" s="7">
        <v>0</v>
      </c>
      <c r="AY203" s="7">
        <v>0</v>
      </c>
      <c r="AZ203" s="7">
        <v>0</v>
      </c>
      <c r="BA203" s="7">
        <v>5144.29</v>
      </c>
      <c r="BB203" s="7">
        <v>1411.45</v>
      </c>
      <c r="BC203" s="7">
        <v>0</v>
      </c>
      <c r="BD203" s="7">
        <v>8975.2000000000007</v>
      </c>
      <c r="BE203" s="7">
        <v>1170.22</v>
      </c>
      <c r="BF203" s="7">
        <v>1439.4</v>
      </c>
      <c r="BG203" s="7">
        <v>15834.05</v>
      </c>
      <c r="BH203" s="7">
        <v>0</v>
      </c>
      <c r="BI203" s="7">
        <v>0</v>
      </c>
      <c r="BJ203" s="7">
        <v>0</v>
      </c>
      <c r="BK203" s="7">
        <v>0</v>
      </c>
      <c r="BL203" s="7">
        <v>0</v>
      </c>
      <c r="BM203" s="7">
        <v>875.84</v>
      </c>
      <c r="BN203" s="7">
        <v>7802.51</v>
      </c>
      <c r="BO203" s="7">
        <v>22075.37</v>
      </c>
      <c r="BP203" s="7">
        <v>615.98</v>
      </c>
      <c r="BQ203" s="5">
        <v>129.235447437011</v>
      </c>
      <c r="BR203" s="7">
        <v>0</v>
      </c>
      <c r="BS203" s="7">
        <v>0</v>
      </c>
      <c r="BT203" s="7">
        <v>0</v>
      </c>
      <c r="BU203" s="7">
        <v>0</v>
      </c>
      <c r="BV203" s="7">
        <v>0</v>
      </c>
      <c r="BW203" s="5">
        <v>139.889854759462</v>
      </c>
      <c r="BX203" s="5">
        <v>0</v>
      </c>
      <c r="BY203" s="5">
        <v>0</v>
      </c>
      <c r="BZ203" s="5">
        <v>0</v>
      </c>
      <c r="CA203" s="5">
        <v>0</v>
      </c>
      <c r="CB203" s="5">
        <v>0</v>
      </c>
      <c r="CC203" s="5">
        <v>0</v>
      </c>
      <c r="CD203" s="5">
        <v>0</v>
      </c>
      <c r="CE203" s="5">
        <v>0</v>
      </c>
      <c r="CF203" s="5">
        <v>0</v>
      </c>
      <c r="CG203" s="7">
        <v>0</v>
      </c>
      <c r="CH203" s="5">
        <v>0</v>
      </c>
      <c r="CI203" s="5">
        <v>0</v>
      </c>
      <c r="CJ203" s="7">
        <v>12809.49</v>
      </c>
      <c r="CK203" s="7">
        <v>0</v>
      </c>
      <c r="CL203" s="5">
        <v>2738.5403996524801</v>
      </c>
      <c r="CM203" s="5">
        <v>2222.6933101650702</v>
      </c>
      <c r="CN203" s="5">
        <v>6249.98374776532</v>
      </c>
      <c r="CO203" s="5">
        <v>6403.2748252884803</v>
      </c>
      <c r="CP203" s="5">
        <v>868.705473501303</v>
      </c>
      <c r="CQ203" s="7">
        <v>9117.2199999999993</v>
      </c>
      <c r="CR203" s="7">
        <v>0</v>
      </c>
      <c r="CS203" s="7">
        <v>0</v>
      </c>
      <c r="CT203" s="7">
        <v>0</v>
      </c>
      <c r="CU203" s="7">
        <v>0</v>
      </c>
      <c r="CV203" s="7">
        <v>0</v>
      </c>
      <c r="CW203" s="7">
        <v>0</v>
      </c>
      <c r="CX203" s="7">
        <v>0</v>
      </c>
      <c r="CY203" s="7">
        <v>0</v>
      </c>
      <c r="CZ203" s="7">
        <v>0</v>
      </c>
      <c r="DA203" s="7">
        <v>47431.32</v>
      </c>
      <c r="DB203" s="5">
        <v>0</v>
      </c>
      <c r="DC203" s="5">
        <v>512.59774109470004</v>
      </c>
      <c r="DD203" s="5">
        <v>2234.4743701129501</v>
      </c>
      <c r="DE203" s="5">
        <v>2100.3909643788002</v>
      </c>
      <c r="DF203" s="5">
        <v>757.19973996424505</v>
      </c>
      <c r="DG203" s="5">
        <v>0</v>
      </c>
      <c r="DH203" s="5">
        <v>0</v>
      </c>
      <c r="DI203" s="5">
        <v>0</v>
      </c>
      <c r="DJ203" s="5">
        <v>0</v>
      </c>
      <c r="DK203" s="5">
        <v>0</v>
      </c>
      <c r="DL203" s="5">
        <v>18833.154558751801</v>
      </c>
      <c r="DM203" s="5">
        <v>0</v>
      </c>
      <c r="DN203" s="5">
        <v>0</v>
      </c>
      <c r="DO203" s="5">
        <v>0</v>
      </c>
      <c r="DP203" s="7">
        <v>0</v>
      </c>
      <c r="DQ203" s="7">
        <v>0</v>
      </c>
      <c r="DR203" s="5">
        <v>0</v>
      </c>
      <c r="DS203" s="5">
        <v>0</v>
      </c>
      <c r="DT203" s="5">
        <v>0</v>
      </c>
      <c r="DU203" s="7">
        <v>0</v>
      </c>
      <c r="DV203" s="5">
        <v>1253.85990573704</v>
      </c>
      <c r="DW203" s="7">
        <v>9120</v>
      </c>
      <c r="DX203" s="7">
        <v>381.24</v>
      </c>
      <c r="DY203" s="7">
        <v>0</v>
      </c>
      <c r="DZ203" s="7">
        <v>0</v>
      </c>
      <c r="EA203" s="5">
        <v>0</v>
      </c>
      <c r="EB203" s="5">
        <v>0</v>
      </c>
      <c r="EC203" s="5">
        <v>0</v>
      </c>
      <c r="ED203" s="5">
        <v>711.83975296603296</v>
      </c>
      <c r="EE203" s="5">
        <v>-1253.85990573704</v>
      </c>
      <c r="EF203" s="7">
        <v>0</v>
      </c>
      <c r="EG203" s="5">
        <v>0</v>
      </c>
      <c r="EH203" s="5">
        <v>0</v>
      </c>
      <c r="EI203" s="7">
        <v>0</v>
      </c>
      <c r="EJ203" s="5">
        <v>0</v>
      </c>
      <c r="EK203" s="5">
        <v>0</v>
      </c>
      <c r="EL203" s="7">
        <v>0</v>
      </c>
      <c r="EM203" s="7">
        <v>0</v>
      </c>
      <c r="EN203" s="7">
        <v>0</v>
      </c>
      <c r="EO203" s="7">
        <v>0</v>
      </c>
      <c r="EP203" s="5">
        <v>0</v>
      </c>
      <c r="EQ203" s="5">
        <v>0</v>
      </c>
      <c r="ER203" s="5">
        <v>0</v>
      </c>
      <c r="ES203" s="5">
        <v>0</v>
      </c>
      <c r="ET203" s="5">
        <v>0</v>
      </c>
      <c r="EU203" s="5">
        <v>0</v>
      </c>
      <c r="EV203" s="5">
        <v>0</v>
      </c>
    </row>
    <row r="204" spans="1:152" ht="14.55" customHeight="1" x14ac:dyDescent="0.45">
      <c r="A204" s="3" t="s">
        <v>1108</v>
      </c>
      <c r="B204" s="5">
        <v>816985.50892339903</v>
      </c>
      <c r="C204" s="5">
        <v>0</v>
      </c>
      <c r="D204" s="5">
        <v>0</v>
      </c>
      <c r="E204" s="5">
        <v>0</v>
      </c>
      <c r="F204" s="5">
        <v>12618.055180605799</v>
      </c>
      <c r="G204" s="5">
        <v>31711.829814804802</v>
      </c>
      <c r="H204" s="5">
        <v>0</v>
      </c>
      <c r="I204" s="5">
        <v>0</v>
      </c>
      <c r="J204" s="5">
        <v>14691.1294526499</v>
      </c>
      <c r="K204" s="5">
        <v>0</v>
      </c>
      <c r="L204" s="7">
        <v>0</v>
      </c>
      <c r="M204" s="5">
        <v>29692.752304281901</v>
      </c>
      <c r="N204" s="5">
        <v>231.52795923200901</v>
      </c>
      <c r="O204" s="5">
        <v>0</v>
      </c>
      <c r="P204" s="5">
        <v>5.0807184823550102</v>
      </c>
      <c r="Q204" s="5">
        <v>0</v>
      </c>
      <c r="R204" s="5">
        <v>0</v>
      </c>
      <c r="S204" s="5">
        <v>0</v>
      </c>
      <c r="T204" s="7">
        <v>0</v>
      </c>
      <c r="U204" s="5">
        <v>0</v>
      </c>
      <c r="V204" s="5">
        <v>41843.645376239198</v>
      </c>
      <c r="W204" s="5">
        <v>0</v>
      </c>
      <c r="X204" s="5">
        <v>0</v>
      </c>
      <c r="Y204" s="5">
        <v>0</v>
      </c>
      <c r="Z204" s="5">
        <v>105471.36356249001</v>
      </c>
      <c r="AA204" s="5">
        <v>0</v>
      </c>
      <c r="AB204" s="5">
        <v>0</v>
      </c>
      <c r="AC204" s="5">
        <v>0</v>
      </c>
      <c r="AD204" s="5">
        <v>184815.09832602</v>
      </c>
      <c r="AE204" s="5">
        <v>0</v>
      </c>
      <c r="AF204" s="5">
        <v>0</v>
      </c>
      <c r="AG204" s="5">
        <v>94334.290780141804</v>
      </c>
      <c r="AH204" s="5">
        <v>0</v>
      </c>
      <c r="AI204" s="5">
        <v>11907.000350017501</v>
      </c>
      <c r="AJ204" s="5">
        <v>19746.347612826299</v>
      </c>
      <c r="AK204" s="5">
        <v>0</v>
      </c>
      <c r="AL204" s="7">
        <v>0</v>
      </c>
      <c r="AM204" s="7">
        <v>0</v>
      </c>
      <c r="AN204" s="7">
        <v>0</v>
      </c>
      <c r="AO204" s="7">
        <v>0</v>
      </c>
      <c r="AP204" s="7">
        <v>0</v>
      </c>
      <c r="AQ204" s="7">
        <v>0</v>
      </c>
      <c r="AR204" s="7">
        <v>0</v>
      </c>
      <c r="AS204" s="7">
        <v>0</v>
      </c>
      <c r="AT204" s="7">
        <v>0</v>
      </c>
      <c r="AU204" s="7">
        <v>0</v>
      </c>
      <c r="AV204" s="7">
        <v>59.8</v>
      </c>
      <c r="AW204" s="7">
        <v>0</v>
      </c>
      <c r="AX204" s="7">
        <v>0</v>
      </c>
      <c r="AY204" s="7">
        <v>0</v>
      </c>
      <c r="AZ204" s="7">
        <v>0</v>
      </c>
      <c r="BA204" s="7">
        <v>0</v>
      </c>
      <c r="BB204" s="7">
        <v>0</v>
      </c>
      <c r="BC204" s="7">
        <v>0</v>
      </c>
      <c r="BD204" s="7">
        <v>0</v>
      </c>
      <c r="BE204" s="7">
        <v>0</v>
      </c>
      <c r="BF204" s="7">
        <v>0</v>
      </c>
      <c r="BG204" s="7">
        <v>0</v>
      </c>
      <c r="BH204" s="7">
        <v>0</v>
      </c>
      <c r="BI204" s="7">
        <v>0</v>
      </c>
      <c r="BJ204" s="7">
        <v>0</v>
      </c>
      <c r="BK204" s="7">
        <v>0</v>
      </c>
      <c r="BL204" s="7">
        <v>0</v>
      </c>
      <c r="BM204" s="7">
        <v>0</v>
      </c>
      <c r="BN204" s="7">
        <v>0</v>
      </c>
      <c r="BO204" s="7">
        <v>48913.9</v>
      </c>
      <c r="BP204" s="7">
        <v>0</v>
      </c>
      <c r="BQ204" s="5">
        <v>0</v>
      </c>
      <c r="BR204" s="7">
        <v>0</v>
      </c>
      <c r="BS204" s="7">
        <v>0</v>
      </c>
      <c r="BT204" s="7">
        <v>0</v>
      </c>
      <c r="BU204" s="7">
        <v>0</v>
      </c>
      <c r="BV204" s="7">
        <v>0</v>
      </c>
      <c r="BW204" s="5">
        <v>54549.856919172802</v>
      </c>
      <c r="BX204" s="5">
        <v>0</v>
      </c>
      <c r="BY204" s="5">
        <v>0</v>
      </c>
      <c r="BZ204" s="5">
        <v>1118.9754088812299</v>
      </c>
      <c r="CA204" s="5">
        <v>25414.4052696939</v>
      </c>
      <c r="CB204" s="5">
        <v>0</v>
      </c>
      <c r="CC204" s="5">
        <v>0</v>
      </c>
      <c r="CD204" s="5">
        <v>0</v>
      </c>
      <c r="CE204" s="5">
        <v>0</v>
      </c>
      <c r="CF204" s="5">
        <v>0</v>
      </c>
      <c r="CG204" s="7">
        <v>0</v>
      </c>
      <c r="CH204" s="5">
        <v>0</v>
      </c>
      <c r="CI204" s="5">
        <v>115303.72988786</v>
      </c>
      <c r="CJ204" s="7">
        <v>0</v>
      </c>
      <c r="CK204" s="7">
        <v>0</v>
      </c>
      <c r="CL204" s="5">
        <v>0</v>
      </c>
      <c r="CM204" s="5">
        <v>0</v>
      </c>
      <c r="CN204" s="5">
        <v>0</v>
      </c>
      <c r="CO204" s="5">
        <v>0</v>
      </c>
      <c r="CP204" s="5">
        <v>0</v>
      </c>
      <c r="CQ204" s="7">
        <v>24556.720000000001</v>
      </c>
      <c r="CR204" s="7">
        <v>0</v>
      </c>
      <c r="CS204" s="7">
        <v>0</v>
      </c>
      <c r="CT204" s="7">
        <v>0</v>
      </c>
      <c r="CU204" s="7">
        <v>0</v>
      </c>
      <c r="CV204" s="7">
        <v>0</v>
      </c>
      <c r="CW204" s="7">
        <v>0</v>
      </c>
      <c r="CX204" s="7">
        <v>0</v>
      </c>
      <c r="CY204" s="7">
        <v>0</v>
      </c>
      <c r="CZ204" s="7">
        <v>0</v>
      </c>
      <c r="DA204" s="7">
        <v>0</v>
      </c>
      <c r="DB204" s="5">
        <v>0</v>
      </c>
      <c r="DC204" s="5">
        <v>0</v>
      </c>
      <c r="DD204" s="5">
        <v>0</v>
      </c>
      <c r="DE204" s="5">
        <v>0</v>
      </c>
      <c r="DF204" s="5">
        <v>0</v>
      </c>
      <c r="DG204" s="5">
        <v>0</v>
      </c>
      <c r="DH204" s="5">
        <v>0</v>
      </c>
      <c r="DI204" s="5">
        <v>0</v>
      </c>
      <c r="DJ204" s="5">
        <v>0</v>
      </c>
      <c r="DK204" s="5">
        <v>0</v>
      </c>
      <c r="DL204" s="5">
        <v>0</v>
      </c>
      <c r="DM204" s="5">
        <v>0</v>
      </c>
      <c r="DN204" s="5">
        <v>0</v>
      </c>
      <c r="DO204" s="5">
        <v>0</v>
      </c>
      <c r="DP204" s="7">
        <v>0</v>
      </c>
      <c r="DQ204" s="7">
        <v>0</v>
      </c>
      <c r="DR204" s="5">
        <v>0</v>
      </c>
      <c r="DS204" s="5">
        <v>0</v>
      </c>
      <c r="DT204" s="5">
        <v>0</v>
      </c>
      <c r="DU204" s="7">
        <v>0</v>
      </c>
      <c r="DV204" s="5">
        <v>0</v>
      </c>
      <c r="DW204" s="7">
        <v>0</v>
      </c>
      <c r="DX204" s="7">
        <v>0</v>
      </c>
      <c r="DY204" s="7">
        <v>0</v>
      </c>
      <c r="DZ204" s="7">
        <v>0</v>
      </c>
      <c r="EA204" s="5">
        <v>0</v>
      </c>
      <c r="EB204" s="5">
        <v>0</v>
      </c>
      <c r="EC204" s="5">
        <v>0</v>
      </c>
      <c r="ED204" s="5">
        <v>0</v>
      </c>
      <c r="EE204" s="5">
        <v>0</v>
      </c>
      <c r="EF204" s="7">
        <v>0</v>
      </c>
      <c r="EG204" s="5">
        <v>0</v>
      </c>
      <c r="EH204" s="5">
        <v>0</v>
      </c>
      <c r="EI204" s="7">
        <v>0</v>
      </c>
      <c r="EJ204" s="5">
        <v>0</v>
      </c>
      <c r="EK204" s="5">
        <v>0</v>
      </c>
      <c r="EL204" s="7">
        <v>0</v>
      </c>
      <c r="EM204" s="7">
        <v>0</v>
      </c>
      <c r="EN204" s="7">
        <v>0</v>
      </c>
      <c r="EO204" s="7">
        <v>0</v>
      </c>
      <c r="EP204" s="5">
        <v>0</v>
      </c>
      <c r="EQ204" s="5">
        <v>0</v>
      </c>
      <c r="ER204" s="5">
        <v>0</v>
      </c>
      <c r="ES204" s="5">
        <v>0</v>
      </c>
      <c r="ET204" s="5">
        <v>0</v>
      </c>
      <c r="EU204" s="5">
        <v>0</v>
      </c>
      <c r="EV204" s="5">
        <v>0</v>
      </c>
    </row>
    <row r="205" spans="1:152" ht="14.55" customHeight="1" x14ac:dyDescent="0.45">
      <c r="A205" s="3" t="s">
        <v>1110</v>
      </c>
      <c r="B205" s="5">
        <v>171301.00827066301</v>
      </c>
      <c r="C205" s="5">
        <v>11386.054360272399</v>
      </c>
      <c r="D205" s="5">
        <v>0</v>
      </c>
      <c r="E205" s="5">
        <v>0</v>
      </c>
      <c r="F205" s="5">
        <v>26322.5851735867</v>
      </c>
      <c r="G205" s="5">
        <v>74918.2711516657</v>
      </c>
      <c r="H205" s="5">
        <v>0</v>
      </c>
      <c r="I205" s="5">
        <v>0</v>
      </c>
      <c r="J205" s="5">
        <v>39968.774978279798</v>
      </c>
      <c r="K205" s="5">
        <v>0</v>
      </c>
      <c r="L205" s="7">
        <v>0</v>
      </c>
      <c r="M205" s="5">
        <v>0</v>
      </c>
      <c r="N205" s="5">
        <v>0</v>
      </c>
      <c r="O205" s="5">
        <v>0</v>
      </c>
      <c r="P205" s="5">
        <v>0</v>
      </c>
      <c r="Q205" s="5">
        <v>0</v>
      </c>
      <c r="R205" s="5">
        <v>0</v>
      </c>
      <c r="S205" s="5">
        <v>0</v>
      </c>
      <c r="T205" s="7">
        <v>0</v>
      </c>
      <c r="U205" s="5">
        <v>0</v>
      </c>
      <c r="V205" s="5">
        <v>0</v>
      </c>
      <c r="W205" s="5">
        <v>0</v>
      </c>
      <c r="X205" s="5">
        <v>0</v>
      </c>
      <c r="Y205" s="5">
        <v>0</v>
      </c>
      <c r="Z205" s="5">
        <v>0</v>
      </c>
      <c r="AA205" s="5">
        <v>0</v>
      </c>
      <c r="AB205" s="5">
        <v>0</v>
      </c>
      <c r="AC205" s="5">
        <v>14935.153583617701</v>
      </c>
      <c r="AD205" s="5">
        <v>3770.1690232407</v>
      </c>
      <c r="AE205" s="5">
        <v>0</v>
      </c>
      <c r="AF205" s="5">
        <v>0</v>
      </c>
      <c r="AG205" s="5">
        <v>0</v>
      </c>
      <c r="AH205" s="5">
        <v>0</v>
      </c>
      <c r="AI205" s="5">
        <v>0</v>
      </c>
      <c r="AJ205" s="5">
        <v>0</v>
      </c>
      <c r="AK205" s="5">
        <v>0</v>
      </c>
      <c r="AL205" s="7">
        <v>0</v>
      </c>
      <c r="AM205" s="7">
        <v>0</v>
      </c>
      <c r="AN205" s="7">
        <v>0</v>
      </c>
      <c r="AO205" s="7">
        <v>0</v>
      </c>
      <c r="AP205" s="7">
        <v>0</v>
      </c>
      <c r="AQ205" s="7">
        <v>0</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0</v>
      </c>
      <c r="BI205" s="7">
        <v>0</v>
      </c>
      <c r="BJ205" s="7">
        <v>0</v>
      </c>
      <c r="BK205" s="7">
        <v>0</v>
      </c>
      <c r="BL205" s="7">
        <v>0</v>
      </c>
      <c r="BM205" s="7">
        <v>0</v>
      </c>
      <c r="BN205" s="7">
        <v>0</v>
      </c>
      <c r="BO205" s="7">
        <v>0</v>
      </c>
      <c r="BP205" s="7">
        <v>0</v>
      </c>
      <c r="BQ205" s="5">
        <v>0</v>
      </c>
      <c r="BR205" s="7">
        <v>0</v>
      </c>
      <c r="BS205" s="7">
        <v>0</v>
      </c>
      <c r="BT205" s="7">
        <v>0</v>
      </c>
      <c r="BU205" s="7">
        <v>0</v>
      </c>
      <c r="BV205" s="7">
        <v>0</v>
      </c>
      <c r="BW205" s="5">
        <v>0</v>
      </c>
      <c r="BX205" s="5">
        <v>0</v>
      </c>
      <c r="BY205" s="5">
        <v>0</v>
      </c>
      <c r="BZ205" s="5">
        <v>0</v>
      </c>
      <c r="CA205" s="5">
        <v>0</v>
      </c>
      <c r="CB205" s="5">
        <v>0</v>
      </c>
      <c r="CC205" s="5">
        <v>0</v>
      </c>
      <c r="CD205" s="5">
        <v>0</v>
      </c>
      <c r="CE205" s="5">
        <v>0</v>
      </c>
      <c r="CF205" s="5">
        <v>0</v>
      </c>
      <c r="CG205" s="7">
        <v>0</v>
      </c>
      <c r="CH205" s="5">
        <v>0</v>
      </c>
      <c r="CI205" s="5">
        <v>0</v>
      </c>
      <c r="CJ205" s="7">
        <v>0</v>
      </c>
      <c r="CK205" s="7">
        <v>0</v>
      </c>
      <c r="CL205" s="5">
        <v>0</v>
      </c>
      <c r="CM205" s="5">
        <v>0</v>
      </c>
      <c r="CN205" s="5">
        <v>0</v>
      </c>
      <c r="CO205" s="5">
        <v>0</v>
      </c>
      <c r="CP205" s="5">
        <v>0</v>
      </c>
      <c r="CQ205" s="7">
        <v>0</v>
      </c>
      <c r="CR205" s="7">
        <v>0</v>
      </c>
      <c r="CS205" s="7">
        <v>0</v>
      </c>
      <c r="CT205" s="7">
        <v>0</v>
      </c>
      <c r="CU205" s="7">
        <v>0</v>
      </c>
      <c r="CV205" s="7">
        <v>0</v>
      </c>
      <c r="CW205" s="7">
        <v>0</v>
      </c>
      <c r="CX205" s="7">
        <v>0</v>
      </c>
      <c r="CY205" s="7">
        <v>0</v>
      </c>
      <c r="CZ205" s="7">
        <v>0</v>
      </c>
      <c r="DA205" s="7">
        <v>0</v>
      </c>
      <c r="DB205" s="5">
        <v>0</v>
      </c>
      <c r="DC205" s="5">
        <v>0</v>
      </c>
      <c r="DD205" s="5">
        <v>0</v>
      </c>
      <c r="DE205" s="5">
        <v>0</v>
      </c>
      <c r="DF205" s="5">
        <v>0</v>
      </c>
      <c r="DG205" s="5">
        <v>0</v>
      </c>
      <c r="DH205" s="5">
        <v>0</v>
      </c>
      <c r="DI205" s="5">
        <v>0</v>
      </c>
      <c r="DJ205" s="5">
        <v>0</v>
      </c>
      <c r="DK205" s="5">
        <v>0</v>
      </c>
      <c r="DL205" s="5">
        <v>0</v>
      </c>
      <c r="DM205" s="5">
        <v>0</v>
      </c>
      <c r="DN205" s="5">
        <v>0</v>
      </c>
      <c r="DO205" s="5">
        <v>0</v>
      </c>
      <c r="DP205" s="7">
        <v>0</v>
      </c>
      <c r="DQ205" s="7">
        <v>0</v>
      </c>
      <c r="DR205" s="5">
        <v>0</v>
      </c>
      <c r="DS205" s="5">
        <v>0</v>
      </c>
      <c r="DT205" s="5">
        <v>0</v>
      </c>
      <c r="DU205" s="7">
        <v>0</v>
      </c>
      <c r="DV205" s="5">
        <v>0</v>
      </c>
      <c r="DW205" s="7">
        <v>0</v>
      </c>
      <c r="DX205" s="7">
        <v>0</v>
      </c>
      <c r="DY205" s="7">
        <v>0</v>
      </c>
      <c r="DZ205" s="7">
        <v>0</v>
      </c>
      <c r="EA205" s="5">
        <v>0</v>
      </c>
      <c r="EB205" s="5">
        <v>0</v>
      </c>
      <c r="EC205" s="5">
        <v>0</v>
      </c>
      <c r="ED205" s="5">
        <v>0</v>
      </c>
      <c r="EE205" s="5">
        <v>0</v>
      </c>
      <c r="EF205" s="7">
        <v>0</v>
      </c>
      <c r="EG205" s="5">
        <v>0</v>
      </c>
      <c r="EH205" s="5">
        <v>0</v>
      </c>
      <c r="EI205" s="7">
        <v>0</v>
      </c>
      <c r="EJ205" s="5">
        <v>0</v>
      </c>
      <c r="EK205" s="5">
        <v>0</v>
      </c>
      <c r="EL205" s="7">
        <v>0</v>
      </c>
      <c r="EM205" s="7">
        <v>0</v>
      </c>
      <c r="EN205" s="7">
        <v>0</v>
      </c>
      <c r="EO205" s="7">
        <v>0</v>
      </c>
      <c r="EP205" s="5">
        <v>0</v>
      </c>
      <c r="EQ205" s="5">
        <v>0</v>
      </c>
      <c r="ER205" s="5">
        <v>0</v>
      </c>
      <c r="ES205" s="5">
        <v>0</v>
      </c>
      <c r="ET205" s="5">
        <v>0</v>
      </c>
      <c r="EU205" s="5">
        <v>0</v>
      </c>
      <c r="EV205" s="5">
        <v>0</v>
      </c>
    </row>
    <row r="206" spans="1:152" ht="14.55" customHeight="1" x14ac:dyDescent="0.45">
      <c r="A206" s="3" t="s">
        <v>1112</v>
      </c>
      <c r="B206" s="5">
        <v>4874.3828445340096</v>
      </c>
      <c r="C206" s="5">
        <v>2209.5160609895702</v>
      </c>
      <c r="D206" s="5">
        <v>0</v>
      </c>
      <c r="E206" s="5">
        <v>0</v>
      </c>
      <c r="F206" s="5">
        <v>0</v>
      </c>
      <c r="G206" s="5">
        <v>0</v>
      </c>
      <c r="H206" s="5">
        <v>0</v>
      </c>
      <c r="I206" s="5">
        <v>0</v>
      </c>
      <c r="J206" s="5">
        <v>0</v>
      </c>
      <c r="K206" s="5">
        <v>0</v>
      </c>
      <c r="L206" s="7">
        <v>0</v>
      </c>
      <c r="M206" s="5">
        <v>0</v>
      </c>
      <c r="N206" s="5">
        <v>0</v>
      </c>
      <c r="O206" s="5">
        <v>0</v>
      </c>
      <c r="P206" s="5">
        <v>0</v>
      </c>
      <c r="Q206" s="5">
        <v>0</v>
      </c>
      <c r="R206" s="5">
        <v>0</v>
      </c>
      <c r="S206" s="5">
        <v>0</v>
      </c>
      <c r="T206" s="7">
        <v>0</v>
      </c>
      <c r="U206" s="5">
        <v>0</v>
      </c>
      <c r="V206" s="5">
        <v>0</v>
      </c>
      <c r="W206" s="5">
        <v>0</v>
      </c>
      <c r="X206" s="5">
        <v>0</v>
      </c>
      <c r="Y206" s="5">
        <v>0</v>
      </c>
      <c r="Z206" s="5">
        <v>0</v>
      </c>
      <c r="AA206" s="5">
        <v>0</v>
      </c>
      <c r="AB206" s="5">
        <v>0</v>
      </c>
      <c r="AC206" s="5">
        <v>0</v>
      </c>
      <c r="AD206" s="5">
        <v>1505.3632374451499</v>
      </c>
      <c r="AE206" s="5">
        <v>0</v>
      </c>
      <c r="AF206" s="5">
        <v>0</v>
      </c>
      <c r="AG206" s="5">
        <v>1159.5035460992899</v>
      </c>
      <c r="AH206" s="5">
        <v>0</v>
      </c>
      <c r="AI206" s="5">
        <v>0</v>
      </c>
      <c r="AJ206" s="5">
        <v>0</v>
      </c>
      <c r="AK206" s="5">
        <v>0</v>
      </c>
      <c r="AL206" s="7">
        <v>0</v>
      </c>
      <c r="AM206" s="7">
        <v>0</v>
      </c>
      <c r="AN206" s="7">
        <v>0</v>
      </c>
      <c r="AO206" s="7">
        <v>0</v>
      </c>
      <c r="AP206" s="7">
        <v>0</v>
      </c>
      <c r="AQ206" s="7">
        <v>0</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0</v>
      </c>
      <c r="BI206" s="7">
        <v>0</v>
      </c>
      <c r="BJ206" s="7">
        <v>0</v>
      </c>
      <c r="BK206" s="7">
        <v>0</v>
      </c>
      <c r="BL206" s="7">
        <v>0</v>
      </c>
      <c r="BM206" s="7">
        <v>0</v>
      </c>
      <c r="BN206" s="7">
        <v>0</v>
      </c>
      <c r="BO206" s="7">
        <v>0</v>
      </c>
      <c r="BP206" s="7">
        <v>0</v>
      </c>
      <c r="BQ206" s="5">
        <v>0</v>
      </c>
      <c r="BR206" s="7">
        <v>0</v>
      </c>
      <c r="BS206" s="7">
        <v>0</v>
      </c>
      <c r="BT206" s="7">
        <v>0</v>
      </c>
      <c r="BU206" s="7">
        <v>0</v>
      </c>
      <c r="BV206" s="7">
        <v>0</v>
      </c>
      <c r="BW206" s="5">
        <v>0</v>
      </c>
      <c r="BX206" s="5">
        <v>0</v>
      </c>
      <c r="BY206" s="5">
        <v>0</v>
      </c>
      <c r="BZ206" s="5">
        <v>0</v>
      </c>
      <c r="CA206" s="5">
        <v>0</v>
      </c>
      <c r="CB206" s="5">
        <v>0</v>
      </c>
      <c r="CC206" s="5">
        <v>0</v>
      </c>
      <c r="CD206" s="5">
        <v>0</v>
      </c>
      <c r="CE206" s="5">
        <v>0</v>
      </c>
      <c r="CF206" s="5">
        <v>0</v>
      </c>
      <c r="CG206" s="7">
        <v>0</v>
      </c>
      <c r="CH206" s="5">
        <v>0</v>
      </c>
      <c r="CI206" s="5">
        <v>0</v>
      </c>
      <c r="CJ206" s="7">
        <v>0</v>
      </c>
      <c r="CK206" s="7">
        <v>0</v>
      </c>
      <c r="CL206" s="5">
        <v>0</v>
      </c>
      <c r="CM206" s="5">
        <v>0</v>
      </c>
      <c r="CN206" s="5">
        <v>0</v>
      </c>
      <c r="CO206" s="5">
        <v>0</v>
      </c>
      <c r="CP206" s="5">
        <v>0</v>
      </c>
      <c r="CQ206" s="7">
        <v>0</v>
      </c>
      <c r="CR206" s="7">
        <v>0</v>
      </c>
      <c r="CS206" s="7">
        <v>0</v>
      </c>
      <c r="CT206" s="7">
        <v>0</v>
      </c>
      <c r="CU206" s="7">
        <v>0</v>
      </c>
      <c r="CV206" s="7">
        <v>0</v>
      </c>
      <c r="CW206" s="7">
        <v>0</v>
      </c>
      <c r="CX206" s="7">
        <v>0</v>
      </c>
      <c r="CY206" s="7">
        <v>0</v>
      </c>
      <c r="CZ206" s="7">
        <v>0</v>
      </c>
      <c r="DA206" s="7">
        <v>0</v>
      </c>
      <c r="DB206" s="5">
        <v>0</v>
      </c>
      <c r="DC206" s="5">
        <v>0</v>
      </c>
      <c r="DD206" s="5">
        <v>0</v>
      </c>
      <c r="DE206" s="5">
        <v>0</v>
      </c>
      <c r="DF206" s="5">
        <v>0</v>
      </c>
      <c r="DG206" s="5">
        <v>0</v>
      </c>
      <c r="DH206" s="5">
        <v>0</v>
      </c>
      <c r="DI206" s="5">
        <v>0</v>
      </c>
      <c r="DJ206" s="5">
        <v>0</v>
      </c>
      <c r="DK206" s="5">
        <v>0</v>
      </c>
      <c r="DL206" s="5">
        <v>0</v>
      </c>
      <c r="DM206" s="5">
        <v>0</v>
      </c>
      <c r="DN206" s="5">
        <v>0</v>
      </c>
      <c r="DO206" s="5">
        <v>0</v>
      </c>
      <c r="DP206" s="7">
        <v>0</v>
      </c>
      <c r="DQ206" s="7">
        <v>0</v>
      </c>
      <c r="DR206" s="5">
        <v>0</v>
      </c>
      <c r="DS206" s="5">
        <v>0</v>
      </c>
      <c r="DT206" s="5">
        <v>0</v>
      </c>
      <c r="DU206" s="7">
        <v>0</v>
      </c>
      <c r="DV206" s="5">
        <v>0</v>
      </c>
      <c r="DW206" s="7">
        <v>0</v>
      </c>
      <c r="DX206" s="7">
        <v>0</v>
      </c>
      <c r="DY206" s="7">
        <v>0</v>
      </c>
      <c r="DZ206" s="7">
        <v>0</v>
      </c>
      <c r="EA206" s="5">
        <v>0</v>
      </c>
      <c r="EB206" s="5">
        <v>0</v>
      </c>
      <c r="EC206" s="5">
        <v>0</v>
      </c>
      <c r="ED206" s="5">
        <v>0</v>
      </c>
      <c r="EE206" s="5">
        <v>0</v>
      </c>
      <c r="EF206" s="7">
        <v>0</v>
      </c>
      <c r="EG206" s="5">
        <v>0</v>
      </c>
      <c r="EH206" s="5">
        <v>0</v>
      </c>
      <c r="EI206" s="7">
        <v>0</v>
      </c>
      <c r="EJ206" s="5">
        <v>0</v>
      </c>
      <c r="EK206" s="5">
        <v>0</v>
      </c>
      <c r="EL206" s="7">
        <v>0</v>
      </c>
      <c r="EM206" s="7">
        <v>0</v>
      </c>
      <c r="EN206" s="7">
        <v>0</v>
      </c>
      <c r="EO206" s="7">
        <v>0</v>
      </c>
      <c r="EP206" s="5">
        <v>0</v>
      </c>
      <c r="EQ206" s="5">
        <v>0</v>
      </c>
      <c r="ER206" s="5">
        <v>0</v>
      </c>
      <c r="ES206" s="5">
        <v>0</v>
      </c>
      <c r="ET206" s="5">
        <v>0</v>
      </c>
      <c r="EU206" s="5">
        <v>0</v>
      </c>
      <c r="EV206" s="5">
        <v>0</v>
      </c>
    </row>
    <row r="207" spans="1:152" ht="14.55" customHeight="1" x14ac:dyDescent="0.45">
      <c r="A207" s="3" t="s">
        <v>1114</v>
      </c>
      <c r="B207" s="5">
        <v>279456.57912489102</v>
      </c>
      <c r="C207" s="5">
        <v>18720.2977159043</v>
      </c>
      <c r="D207" s="5">
        <v>0</v>
      </c>
      <c r="E207" s="5">
        <v>2190.9962032182202</v>
      </c>
      <c r="F207" s="5">
        <v>16387.3980886561</v>
      </c>
      <c r="G207" s="5">
        <v>53211.673235786402</v>
      </c>
      <c r="H207" s="5">
        <v>0</v>
      </c>
      <c r="I207" s="5">
        <v>0</v>
      </c>
      <c r="J207" s="5">
        <v>25529.131190269301</v>
      </c>
      <c r="K207" s="5">
        <v>0</v>
      </c>
      <c r="L207" s="7">
        <v>0</v>
      </c>
      <c r="M207" s="5">
        <v>0</v>
      </c>
      <c r="N207" s="5">
        <v>0</v>
      </c>
      <c r="O207" s="5">
        <v>0</v>
      </c>
      <c r="P207" s="5">
        <v>0</v>
      </c>
      <c r="Q207" s="5">
        <v>0</v>
      </c>
      <c r="R207" s="5">
        <v>0</v>
      </c>
      <c r="S207" s="5">
        <v>219.56849273790201</v>
      </c>
      <c r="T207" s="7">
        <v>0</v>
      </c>
      <c r="U207" s="5">
        <v>0</v>
      </c>
      <c r="V207" s="5">
        <v>26814.521371688599</v>
      </c>
      <c r="W207" s="5">
        <v>0</v>
      </c>
      <c r="X207" s="5">
        <v>0</v>
      </c>
      <c r="Y207" s="5">
        <v>0</v>
      </c>
      <c r="Z207" s="5">
        <v>45246.213229319001</v>
      </c>
      <c r="AA207" s="5">
        <v>0</v>
      </c>
      <c r="AB207" s="5">
        <v>0</v>
      </c>
      <c r="AC207" s="5">
        <v>16702.5272224931</v>
      </c>
      <c r="AD207" s="5">
        <v>45934.227206240903</v>
      </c>
      <c r="AE207" s="5">
        <v>0</v>
      </c>
      <c r="AF207" s="5">
        <v>0</v>
      </c>
      <c r="AG207" s="5">
        <v>2536.93262411348</v>
      </c>
      <c r="AH207" s="5">
        <v>11390.2953953084</v>
      </c>
      <c r="AI207" s="5">
        <v>0</v>
      </c>
      <c r="AJ207" s="5">
        <v>0</v>
      </c>
      <c r="AK207" s="5">
        <v>0</v>
      </c>
      <c r="AL207" s="7">
        <v>0</v>
      </c>
      <c r="AM207" s="7">
        <v>0</v>
      </c>
      <c r="AN207" s="7">
        <v>0</v>
      </c>
      <c r="AO207" s="7">
        <v>0</v>
      </c>
      <c r="AP207" s="7">
        <v>0</v>
      </c>
      <c r="AQ207" s="7">
        <v>0</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0</v>
      </c>
      <c r="BI207" s="7">
        <v>0</v>
      </c>
      <c r="BJ207" s="7">
        <v>0</v>
      </c>
      <c r="BK207" s="7">
        <v>0</v>
      </c>
      <c r="BL207" s="7">
        <v>0</v>
      </c>
      <c r="BM207" s="7">
        <v>0</v>
      </c>
      <c r="BN207" s="7">
        <v>0</v>
      </c>
      <c r="BO207" s="7">
        <v>0</v>
      </c>
      <c r="BP207" s="7">
        <v>0</v>
      </c>
      <c r="BQ207" s="5">
        <v>0</v>
      </c>
      <c r="BR207" s="7">
        <v>0</v>
      </c>
      <c r="BS207" s="7">
        <v>0</v>
      </c>
      <c r="BT207" s="7">
        <v>0</v>
      </c>
      <c r="BU207" s="7">
        <v>0</v>
      </c>
      <c r="BV207" s="7">
        <v>0</v>
      </c>
      <c r="BW207" s="5">
        <v>0</v>
      </c>
      <c r="BX207" s="5">
        <v>611.84601263430704</v>
      </c>
      <c r="BY207" s="5">
        <v>0</v>
      </c>
      <c r="BZ207" s="5">
        <v>2014.92984366991</v>
      </c>
      <c r="CA207" s="5">
        <v>8170.01781761244</v>
      </c>
      <c r="CB207" s="5">
        <v>0</v>
      </c>
      <c r="CC207" s="5">
        <v>0</v>
      </c>
      <c r="CD207" s="5">
        <v>0</v>
      </c>
      <c r="CE207" s="5">
        <v>0</v>
      </c>
      <c r="CF207" s="5">
        <v>0</v>
      </c>
      <c r="CG207" s="7">
        <v>0</v>
      </c>
      <c r="CH207" s="5">
        <v>0</v>
      </c>
      <c r="CI207" s="5">
        <v>0</v>
      </c>
      <c r="CJ207" s="7">
        <v>0</v>
      </c>
      <c r="CK207" s="7">
        <v>0</v>
      </c>
      <c r="CL207" s="5">
        <v>0</v>
      </c>
      <c r="CM207" s="5">
        <v>0</v>
      </c>
      <c r="CN207" s="5">
        <v>0</v>
      </c>
      <c r="CO207" s="5">
        <v>0</v>
      </c>
      <c r="CP207" s="5">
        <v>3776.0034752389201</v>
      </c>
      <c r="CQ207" s="7">
        <v>0</v>
      </c>
      <c r="CR207" s="7">
        <v>0</v>
      </c>
      <c r="CS207" s="7">
        <v>0</v>
      </c>
      <c r="CT207" s="7">
        <v>0</v>
      </c>
      <c r="CU207" s="7">
        <v>0</v>
      </c>
      <c r="CV207" s="7">
        <v>0</v>
      </c>
      <c r="CW207" s="7">
        <v>0</v>
      </c>
      <c r="CX207" s="7">
        <v>0</v>
      </c>
      <c r="CY207" s="7">
        <v>0</v>
      </c>
      <c r="CZ207" s="7">
        <v>0</v>
      </c>
      <c r="DA207" s="7">
        <v>0</v>
      </c>
      <c r="DB207" s="5">
        <v>0</v>
      </c>
      <c r="DC207" s="5">
        <v>0</v>
      </c>
      <c r="DD207" s="5">
        <v>0</v>
      </c>
      <c r="DE207" s="5">
        <v>0</v>
      </c>
      <c r="DF207" s="5">
        <v>0</v>
      </c>
      <c r="DG207" s="5">
        <v>0</v>
      </c>
      <c r="DH207" s="5">
        <v>0</v>
      </c>
      <c r="DI207" s="5">
        <v>0</v>
      </c>
      <c r="DJ207" s="5">
        <v>0</v>
      </c>
      <c r="DK207" s="5">
        <v>0</v>
      </c>
      <c r="DL207" s="5">
        <v>0</v>
      </c>
      <c r="DM207" s="5">
        <v>0</v>
      </c>
      <c r="DN207" s="5">
        <v>0</v>
      </c>
      <c r="DO207" s="5">
        <v>0</v>
      </c>
      <c r="DP207" s="7">
        <v>0</v>
      </c>
      <c r="DQ207" s="7">
        <v>0</v>
      </c>
      <c r="DR207" s="5">
        <v>0</v>
      </c>
      <c r="DS207" s="5">
        <v>0</v>
      </c>
      <c r="DT207" s="5">
        <v>0</v>
      </c>
      <c r="DU207" s="7">
        <v>0</v>
      </c>
      <c r="DV207" s="5">
        <v>0</v>
      </c>
      <c r="DW207" s="7">
        <v>0</v>
      </c>
      <c r="DX207" s="7">
        <v>0</v>
      </c>
      <c r="DY207" s="7">
        <v>0</v>
      </c>
      <c r="DZ207" s="7">
        <v>0</v>
      </c>
      <c r="EA207" s="5">
        <v>0</v>
      </c>
      <c r="EB207" s="5">
        <v>0</v>
      </c>
      <c r="EC207" s="5">
        <v>0</v>
      </c>
      <c r="ED207" s="5">
        <v>0</v>
      </c>
      <c r="EE207" s="5">
        <v>0</v>
      </c>
      <c r="EF207" s="7">
        <v>0</v>
      </c>
      <c r="EG207" s="5">
        <v>0</v>
      </c>
      <c r="EH207" s="5">
        <v>0</v>
      </c>
      <c r="EI207" s="7">
        <v>0</v>
      </c>
      <c r="EJ207" s="5">
        <v>0</v>
      </c>
      <c r="EK207" s="5">
        <v>0</v>
      </c>
      <c r="EL207" s="7">
        <v>0</v>
      </c>
      <c r="EM207" s="7">
        <v>0</v>
      </c>
      <c r="EN207" s="7">
        <v>0</v>
      </c>
      <c r="EO207" s="7">
        <v>0</v>
      </c>
      <c r="EP207" s="5">
        <v>0</v>
      </c>
      <c r="EQ207" s="5">
        <v>0</v>
      </c>
      <c r="ER207" s="5">
        <v>0</v>
      </c>
      <c r="ES207" s="5">
        <v>0</v>
      </c>
      <c r="ET207" s="5">
        <v>0</v>
      </c>
      <c r="EU207" s="5">
        <v>0</v>
      </c>
      <c r="EV207" s="5">
        <v>0</v>
      </c>
    </row>
    <row r="208" spans="1:152" ht="14.55" customHeight="1" x14ac:dyDescent="0.45">
      <c r="A208" s="3" t="s">
        <v>1116</v>
      </c>
      <c r="B208" s="5">
        <v>74468.641028766404</v>
      </c>
      <c r="C208" s="5">
        <v>0</v>
      </c>
      <c r="D208" s="5">
        <v>0</v>
      </c>
      <c r="E208" s="5">
        <v>0</v>
      </c>
      <c r="F208" s="5">
        <v>0</v>
      </c>
      <c r="G208" s="5">
        <v>0</v>
      </c>
      <c r="H208" s="5">
        <v>0</v>
      </c>
      <c r="I208" s="5">
        <v>0</v>
      </c>
      <c r="J208" s="5">
        <v>0</v>
      </c>
      <c r="K208" s="5">
        <v>0</v>
      </c>
      <c r="L208" s="7">
        <v>0</v>
      </c>
      <c r="M208" s="5">
        <v>0</v>
      </c>
      <c r="N208" s="5">
        <v>0</v>
      </c>
      <c r="O208" s="5">
        <v>0</v>
      </c>
      <c r="P208" s="5">
        <v>0</v>
      </c>
      <c r="Q208" s="5">
        <v>0</v>
      </c>
      <c r="R208" s="5">
        <v>0</v>
      </c>
      <c r="S208" s="5">
        <v>0</v>
      </c>
      <c r="T208" s="7">
        <v>0</v>
      </c>
      <c r="U208" s="5">
        <v>0</v>
      </c>
      <c r="V208" s="5">
        <v>0</v>
      </c>
      <c r="W208" s="5">
        <v>0</v>
      </c>
      <c r="X208" s="5">
        <v>0</v>
      </c>
      <c r="Y208" s="5">
        <v>0</v>
      </c>
      <c r="Z208" s="5">
        <v>0</v>
      </c>
      <c r="AA208" s="5">
        <v>0</v>
      </c>
      <c r="AB208" s="5">
        <v>0</v>
      </c>
      <c r="AC208" s="5">
        <v>0</v>
      </c>
      <c r="AD208" s="5">
        <v>243.78352023403201</v>
      </c>
      <c r="AE208" s="5">
        <v>0</v>
      </c>
      <c r="AF208" s="5">
        <v>16554.607508532401</v>
      </c>
      <c r="AG208" s="5">
        <v>0</v>
      </c>
      <c r="AH208" s="5">
        <v>0</v>
      </c>
      <c r="AI208" s="5">
        <v>0</v>
      </c>
      <c r="AJ208" s="5">
        <v>0</v>
      </c>
      <c r="AK208" s="5">
        <v>0</v>
      </c>
      <c r="AL208" s="7">
        <v>0</v>
      </c>
      <c r="AM208" s="7">
        <v>0</v>
      </c>
      <c r="AN208" s="7">
        <v>0</v>
      </c>
      <c r="AO208" s="7">
        <v>0</v>
      </c>
      <c r="AP208" s="7">
        <v>0</v>
      </c>
      <c r="AQ208" s="7">
        <v>0</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0</v>
      </c>
      <c r="BI208" s="7">
        <v>0</v>
      </c>
      <c r="BJ208" s="7">
        <v>0</v>
      </c>
      <c r="BK208" s="7">
        <v>0</v>
      </c>
      <c r="BL208" s="7">
        <v>0</v>
      </c>
      <c r="BM208" s="7">
        <v>0</v>
      </c>
      <c r="BN208" s="7">
        <v>0</v>
      </c>
      <c r="BO208" s="7">
        <v>0</v>
      </c>
      <c r="BP208" s="7">
        <v>0</v>
      </c>
      <c r="BQ208" s="5">
        <v>0</v>
      </c>
      <c r="BR208" s="7">
        <v>0</v>
      </c>
      <c r="BS208" s="7">
        <v>0</v>
      </c>
      <c r="BT208" s="7">
        <v>0</v>
      </c>
      <c r="BU208" s="7">
        <v>0</v>
      </c>
      <c r="BV208" s="7">
        <v>0</v>
      </c>
      <c r="BW208" s="5">
        <v>0</v>
      </c>
      <c r="BX208" s="5">
        <v>0</v>
      </c>
      <c r="BY208" s="5">
        <v>0</v>
      </c>
      <c r="BZ208" s="5">
        <v>0</v>
      </c>
      <c r="CA208" s="5">
        <v>0</v>
      </c>
      <c r="CB208" s="5">
        <v>0</v>
      </c>
      <c r="CC208" s="5">
        <v>0</v>
      </c>
      <c r="CD208" s="5">
        <v>0</v>
      </c>
      <c r="CE208" s="5">
        <v>0</v>
      </c>
      <c r="CF208" s="5">
        <v>0</v>
      </c>
      <c r="CG208" s="7">
        <v>0</v>
      </c>
      <c r="CH208" s="5">
        <v>0</v>
      </c>
      <c r="CI208" s="5">
        <v>0</v>
      </c>
      <c r="CJ208" s="7">
        <v>0</v>
      </c>
      <c r="CK208" s="7">
        <v>0</v>
      </c>
      <c r="CL208" s="5">
        <v>0</v>
      </c>
      <c r="CM208" s="5">
        <v>0</v>
      </c>
      <c r="CN208" s="5">
        <v>0</v>
      </c>
      <c r="CO208" s="5">
        <v>0</v>
      </c>
      <c r="CP208" s="5">
        <v>0</v>
      </c>
      <c r="CQ208" s="7">
        <v>0</v>
      </c>
      <c r="CR208" s="7">
        <v>0</v>
      </c>
      <c r="CS208" s="7">
        <v>0</v>
      </c>
      <c r="CT208" s="7">
        <v>0</v>
      </c>
      <c r="CU208" s="7">
        <v>0</v>
      </c>
      <c r="CV208" s="7">
        <v>0</v>
      </c>
      <c r="CW208" s="7">
        <v>0</v>
      </c>
      <c r="CX208" s="7">
        <v>0</v>
      </c>
      <c r="CY208" s="7">
        <v>0</v>
      </c>
      <c r="CZ208" s="7">
        <v>0</v>
      </c>
      <c r="DA208" s="7">
        <v>0</v>
      </c>
      <c r="DB208" s="5">
        <v>0</v>
      </c>
      <c r="DC208" s="5">
        <v>0</v>
      </c>
      <c r="DD208" s="5">
        <v>0</v>
      </c>
      <c r="DE208" s="5">
        <v>0</v>
      </c>
      <c r="DF208" s="5">
        <v>0</v>
      </c>
      <c r="DG208" s="5">
        <v>0</v>
      </c>
      <c r="DH208" s="5">
        <v>0</v>
      </c>
      <c r="DI208" s="5">
        <v>0</v>
      </c>
      <c r="DJ208" s="5">
        <v>0</v>
      </c>
      <c r="DK208" s="5">
        <v>0</v>
      </c>
      <c r="DL208" s="5">
        <v>0</v>
      </c>
      <c r="DM208" s="5">
        <v>0</v>
      </c>
      <c r="DN208" s="5">
        <v>0</v>
      </c>
      <c r="DO208" s="5">
        <v>0</v>
      </c>
      <c r="DP208" s="7">
        <v>0</v>
      </c>
      <c r="DQ208" s="7">
        <v>0</v>
      </c>
      <c r="DR208" s="5">
        <v>0</v>
      </c>
      <c r="DS208" s="5">
        <v>0</v>
      </c>
      <c r="DT208" s="5">
        <v>0</v>
      </c>
      <c r="DU208" s="7">
        <v>0</v>
      </c>
      <c r="DV208" s="5">
        <v>0</v>
      </c>
      <c r="DW208" s="7">
        <v>0</v>
      </c>
      <c r="DX208" s="7">
        <v>0</v>
      </c>
      <c r="DY208" s="7">
        <v>57670.25</v>
      </c>
      <c r="DZ208" s="7">
        <v>0</v>
      </c>
      <c r="EA208" s="5">
        <v>0</v>
      </c>
      <c r="EB208" s="5">
        <v>0</v>
      </c>
      <c r="EC208" s="5">
        <v>0</v>
      </c>
      <c r="ED208" s="5">
        <v>0</v>
      </c>
      <c r="EE208" s="5">
        <v>0</v>
      </c>
      <c r="EF208" s="7">
        <v>0</v>
      </c>
      <c r="EG208" s="5">
        <v>0</v>
      </c>
      <c r="EH208" s="5">
        <v>0</v>
      </c>
      <c r="EI208" s="7">
        <v>0</v>
      </c>
      <c r="EJ208" s="5">
        <v>0</v>
      </c>
      <c r="EK208" s="5">
        <v>0</v>
      </c>
      <c r="EL208" s="7">
        <v>0</v>
      </c>
      <c r="EM208" s="7">
        <v>0</v>
      </c>
      <c r="EN208" s="7">
        <v>0</v>
      </c>
      <c r="EO208" s="7">
        <v>0</v>
      </c>
      <c r="EP208" s="5">
        <v>0</v>
      </c>
      <c r="EQ208" s="5">
        <v>0</v>
      </c>
      <c r="ER208" s="5">
        <v>0</v>
      </c>
      <c r="ES208" s="5">
        <v>0</v>
      </c>
      <c r="ET208" s="5">
        <v>0</v>
      </c>
      <c r="EU208" s="5">
        <v>0</v>
      </c>
      <c r="EV208" s="5">
        <v>0</v>
      </c>
    </row>
    <row r="209" spans="1:152" ht="14.55" customHeight="1" x14ac:dyDescent="0.45">
      <c r="A209" s="3" t="s">
        <v>1120</v>
      </c>
      <c r="B209" s="5">
        <v>1695846.1712472299</v>
      </c>
      <c r="C209" s="5">
        <v>18573.995058157099</v>
      </c>
      <c r="D209" s="5">
        <v>0</v>
      </c>
      <c r="E209" s="5">
        <v>83986.078466823397</v>
      </c>
      <c r="F209" s="5">
        <v>19469.0729442255</v>
      </c>
      <c r="G209" s="5">
        <v>58664.111009124797</v>
      </c>
      <c r="H209" s="5">
        <v>0</v>
      </c>
      <c r="I209" s="5">
        <v>937.36587313470102</v>
      </c>
      <c r="J209" s="5">
        <v>6782.21546481321</v>
      </c>
      <c r="K209" s="5">
        <v>0</v>
      </c>
      <c r="L209" s="7">
        <v>0</v>
      </c>
      <c r="M209" s="5">
        <v>70700.929879827294</v>
      </c>
      <c r="N209" s="5">
        <v>4767.5659156371503</v>
      </c>
      <c r="O209" s="5">
        <v>0</v>
      </c>
      <c r="P209" s="5">
        <v>0</v>
      </c>
      <c r="Q209" s="5">
        <v>0</v>
      </c>
      <c r="R209" s="5">
        <v>34150.361762436303</v>
      </c>
      <c r="S209" s="5">
        <v>8008.6421985174502</v>
      </c>
      <c r="T209" s="7">
        <v>0</v>
      </c>
      <c r="U209" s="5">
        <v>0</v>
      </c>
      <c r="V209" s="5">
        <v>259912.34357224099</v>
      </c>
      <c r="W209" s="5">
        <v>3823.0375426621199</v>
      </c>
      <c r="X209" s="5">
        <v>2743.1740614334499</v>
      </c>
      <c r="Y209" s="5">
        <v>0</v>
      </c>
      <c r="Z209" s="5">
        <v>355315.88655940199</v>
      </c>
      <c r="AA209" s="5">
        <v>30687.2355812692</v>
      </c>
      <c r="AB209" s="5">
        <v>17849.1773639487</v>
      </c>
      <c r="AC209" s="5">
        <v>118144.921176662</v>
      </c>
      <c r="AD209" s="5">
        <v>134383.21956769101</v>
      </c>
      <c r="AE209" s="5">
        <v>0</v>
      </c>
      <c r="AF209" s="5">
        <v>3139.0297415894702</v>
      </c>
      <c r="AG209" s="5">
        <v>73140.124113475205</v>
      </c>
      <c r="AH209" s="5">
        <v>2302.3457862728101</v>
      </c>
      <c r="AI209" s="5">
        <v>42384.361218060898</v>
      </c>
      <c r="AJ209" s="5">
        <v>3914.7661723471401</v>
      </c>
      <c r="AK209" s="5">
        <v>28.426064012848499</v>
      </c>
      <c r="AL209" s="7">
        <v>9118.57</v>
      </c>
      <c r="AM209" s="7">
        <v>19004.169999999998</v>
      </c>
      <c r="AN209" s="7">
        <v>0</v>
      </c>
      <c r="AO209" s="7">
        <v>0</v>
      </c>
      <c r="AP209" s="7">
        <v>0</v>
      </c>
      <c r="AQ209" s="7">
        <v>3040.5</v>
      </c>
      <c r="AR209" s="7">
        <v>0</v>
      </c>
      <c r="AS209" s="7">
        <v>0</v>
      </c>
      <c r="AT209" s="7">
        <v>10108.120000000001</v>
      </c>
      <c r="AU209" s="7">
        <v>0</v>
      </c>
      <c r="AV209" s="7">
        <v>22448.97</v>
      </c>
      <c r="AW209" s="7">
        <v>0</v>
      </c>
      <c r="AX209" s="7">
        <v>0</v>
      </c>
      <c r="AY209" s="7">
        <v>0</v>
      </c>
      <c r="AZ209" s="7">
        <v>0</v>
      </c>
      <c r="BA209" s="7">
        <v>4429.68</v>
      </c>
      <c r="BB209" s="7">
        <v>519.42999999999995</v>
      </c>
      <c r="BC209" s="7">
        <v>3236</v>
      </c>
      <c r="BD209" s="7">
        <v>9601.98</v>
      </c>
      <c r="BE209" s="7">
        <v>562.63</v>
      </c>
      <c r="BF209" s="7">
        <v>1312.92</v>
      </c>
      <c r="BG209" s="7">
        <v>7109.28</v>
      </c>
      <c r="BH209" s="7">
        <v>0</v>
      </c>
      <c r="BI209" s="7">
        <v>0</v>
      </c>
      <c r="BJ209" s="7">
        <v>5945</v>
      </c>
      <c r="BK209" s="7">
        <v>1171.76</v>
      </c>
      <c r="BL209" s="7">
        <v>167.81</v>
      </c>
      <c r="BM209" s="7">
        <v>2720.91</v>
      </c>
      <c r="BN209" s="7">
        <v>86.9</v>
      </c>
      <c r="BO209" s="7">
        <v>14555.42</v>
      </c>
      <c r="BP209" s="7">
        <v>438.96</v>
      </c>
      <c r="BQ209" s="5">
        <v>0</v>
      </c>
      <c r="BR209" s="7">
        <v>43990.47</v>
      </c>
      <c r="BS209" s="7">
        <v>0</v>
      </c>
      <c r="BT209" s="7">
        <v>0</v>
      </c>
      <c r="BU209" s="7">
        <v>0</v>
      </c>
      <c r="BV209" s="7">
        <v>0</v>
      </c>
      <c r="BW209" s="5">
        <v>0</v>
      </c>
      <c r="BX209" s="5">
        <v>1313.4711948598899</v>
      </c>
      <c r="BY209" s="5">
        <v>0</v>
      </c>
      <c r="BZ209" s="5">
        <v>533.543040282373</v>
      </c>
      <c r="CA209" s="5">
        <v>24015.528319205201</v>
      </c>
      <c r="CB209" s="5">
        <v>0</v>
      </c>
      <c r="CC209" s="5">
        <v>0</v>
      </c>
      <c r="CD209" s="5">
        <v>0</v>
      </c>
      <c r="CE209" s="5">
        <v>0</v>
      </c>
      <c r="CF209" s="5">
        <v>0</v>
      </c>
      <c r="CG209" s="7">
        <v>0</v>
      </c>
      <c r="CH209" s="5">
        <v>0</v>
      </c>
      <c r="CI209" s="5">
        <v>0</v>
      </c>
      <c r="CJ209" s="7">
        <v>25886.5</v>
      </c>
      <c r="CK209" s="7">
        <v>0</v>
      </c>
      <c r="CL209" s="5">
        <v>0</v>
      </c>
      <c r="CM209" s="5">
        <v>40694.596003475199</v>
      </c>
      <c r="CN209" s="5">
        <v>0</v>
      </c>
      <c r="CO209" s="5">
        <v>0</v>
      </c>
      <c r="CP209" s="5">
        <v>0</v>
      </c>
      <c r="CQ209" s="7">
        <v>0</v>
      </c>
      <c r="CR209" s="7">
        <v>0</v>
      </c>
      <c r="CS209" s="7">
        <v>0</v>
      </c>
      <c r="CT209" s="7">
        <v>0</v>
      </c>
      <c r="CU209" s="7">
        <v>0</v>
      </c>
      <c r="CV209" s="7">
        <v>0</v>
      </c>
      <c r="CW209" s="7">
        <v>0</v>
      </c>
      <c r="CX209" s="7">
        <v>0</v>
      </c>
      <c r="CY209" s="7">
        <v>0</v>
      </c>
      <c r="CZ209" s="7">
        <v>0</v>
      </c>
      <c r="DA209" s="7">
        <v>66534.37</v>
      </c>
      <c r="DB209" s="5">
        <v>0</v>
      </c>
      <c r="DC209" s="5">
        <v>0</v>
      </c>
      <c r="DD209" s="5">
        <v>0</v>
      </c>
      <c r="DE209" s="5">
        <v>0</v>
      </c>
      <c r="DF209" s="5">
        <v>1284.73915163335</v>
      </c>
      <c r="DG209" s="5">
        <v>0</v>
      </c>
      <c r="DH209" s="5">
        <v>0</v>
      </c>
      <c r="DI209" s="5">
        <v>0</v>
      </c>
      <c r="DJ209" s="5">
        <v>0</v>
      </c>
      <c r="DK209" s="5">
        <v>0</v>
      </c>
      <c r="DL209" s="5">
        <v>4345.9288152120898</v>
      </c>
      <c r="DM209" s="5">
        <v>0</v>
      </c>
      <c r="DN209" s="5">
        <v>0</v>
      </c>
      <c r="DO209" s="5">
        <v>0</v>
      </c>
      <c r="DP209" s="7">
        <v>0</v>
      </c>
      <c r="DQ209" s="7">
        <v>0</v>
      </c>
      <c r="DR209" s="5">
        <v>0</v>
      </c>
      <c r="DS209" s="5">
        <v>0</v>
      </c>
      <c r="DT209" s="5">
        <v>0</v>
      </c>
      <c r="DU209" s="7">
        <v>0</v>
      </c>
      <c r="DV209" s="5">
        <v>0</v>
      </c>
      <c r="DW209" s="7">
        <v>12094</v>
      </c>
      <c r="DX209" s="7">
        <v>2884</v>
      </c>
      <c r="DY209" s="7">
        <v>1971.6</v>
      </c>
      <c r="DZ209" s="7">
        <v>0</v>
      </c>
      <c r="EA209" s="5">
        <v>0</v>
      </c>
      <c r="EB209" s="5">
        <v>0</v>
      </c>
      <c r="EC209" s="5">
        <v>0</v>
      </c>
      <c r="ED209" s="5">
        <v>910.02762879896</v>
      </c>
      <c r="EE209" s="5">
        <v>0</v>
      </c>
      <c r="EF209" s="7">
        <v>0</v>
      </c>
      <c r="EG209" s="5">
        <v>0</v>
      </c>
      <c r="EH209" s="5">
        <v>0</v>
      </c>
      <c r="EI209" s="7">
        <v>0</v>
      </c>
      <c r="EJ209" s="5">
        <v>0</v>
      </c>
      <c r="EK209" s="5">
        <v>0</v>
      </c>
      <c r="EL209" s="7">
        <v>0</v>
      </c>
      <c r="EM209" s="7">
        <v>0</v>
      </c>
      <c r="EN209" s="7">
        <v>0</v>
      </c>
      <c r="EO209" s="7">
        <v>0</v>
      </c>
      <c r="EP209" s="5">
        <v>0</v>
      </c>
      <c r="EQ209" s="5">
        <v>0</v>
      </c>
      <c r="ER209" s="5">
        <v>0</v>
      </c>
      <c r="ES209" s="5">
        <v>0</v>
      </c>
      <c r="ET209" s="5">
        <v>0</v>
      </c>
      <c r="EU209" s="5">
        <v>0</v>
      </c>
      <c r="EV209" s="5">
        <v>0</v>
      </c>
    </row>
    <row r="210" spans="1:152" ht="14.55" customHeight="1" x14ac:dyDescent="0.45">
      <c r="A210" s="3" t="s">
        <v>1122</v>
      </c>
      <c r="B210" s="5">
        <v>3042932.2914394899</v>
      </c>
      <c r="C210" s="5">
        <v>50889.8631953234</v>
      </c>
      <c r="D210" s="5">
        <v>0</v>
      </c>
      <c r="E210" s="5">
        <v>86177.074670041606</v>
      </c>
      <c r="F210" s="5">
        <v>74797.111387074096</v>
      </c>
      <c r="G210" s="5">
        <v>218505.885211382</v>
      </c>
      <c r="H210" s="5">
        <v>0</v>
      </c>
      <c r="I210" s="5">
        <v>937.36587313470102</v>
      </c>
      <c r="J210" s="5">
        <v>86971.251086012198</v>
      </c>
      <c r="K210" s="5">
        <v>0</v>
      </c>
      <c r="L210" s="7">
        <v>0</v>
      </c>
      <c r="M210" s="5">
        <v>100393.682184109</v>
      </c>
      <c r="N210" s="5">
        <v>4999.0938748691597</v>
      </c>
      <c r="O210" s="5">
        <v>0</v>
      </c>
      <c r="P210" s="5">
        <v>5.0807184823550102</v>
      </c>
      <c r="Q210" s="5">
        <v>0</v>
      </c>
      <c r="R210" s="5">
        <v>34150.361762436303</v>
      </c>
      <c r="S210" s="5">
        <v>8228.21069125535</v>
      </c>
      <c r="T210" s="7">
        <v>0</v>
      </c>
      <c r="U210" s="5">
        <v>0</v>
      </c>
      <c r="V210" s="5">
        <v>328570.51032016898</v>
      </c>
      <c r="W210" s="5">
        <v>3823.0375426621199</v>
      </c>
      <c r="X210" s="5">
        <v>2743.1740614334499</v>
      </c>
      <c r="Y210" s="5">
        <v>0</v>
      </c>
      <c r="Z210" s="5">
        <v>506033.46335121099</v>
      </c>
      <c r="AA210" s="5">
        <v>30687.2355812692</v>
      </c>
      <c r="AB210" s="5">
        <v>17849.1773639487</v>
      </c>
      <c r="AC210" s="5">
        <v>149782.60198277299</v>
      </c>
      <c r="AD210" s="5">
        <v>370651.860880872</v>
      </c>
      <c r="AE210" s="5">
        <v>0</v>
      </c>
      <c r="AF210" s="5">
        <v>19693.637250121901</v>
      </c>
      <c r="AG210" s="5">
        <v>171170.85106382999</v>
      </c>
      <c r="AH210" s="5">
        <v>13692.641181581201</v>
      </c>
      <c r="AI210" s="5">
        <v>54291.361568078399</v>
      </c>
      <c r="AJ210" s="5">
        <v>23661.113785173398</v>
      </c>
      <c r="AK210" s="5">
        <v>28.426064012848499</v>
      </c>
      <c r="AL210" s="7">
        <v>9118.57</v>
      </c>
      <c r="AM210" s="7">
        <v>19004.169999999998</v>
      </c>
      <c r="AN210" s="7">
        <v>0</v>
      </c>
      <c r="AO210" s="7">
        <v>0</v>
      </c>
      <c r="AP210" s="7">
        <v>0</v>
      </c>
      <c r="AQ210" s="7">
        <v>3040.5</v>
      </c>
      <c r="AR210" s="7">
        <v>0</v>
      </c>
      <c r="AS210" s="7">
        <v>0</v>
      </c>
      <c r="AT210" s="7">
        <v>10108.120000000001</v>
      </c>
      <c r="AU210" s="7">
        <v>0</v>
      </c>
      <c r="AV210" s="7">
        <v>22508.77</v>
      </c>
      <c r="AW210" s="7">
        <v>0</v>
      </c>
      <c r="AX210" s="7">
        <v>0</v>
      </c>
      <c r="AY210" s="7">
        <v>0</v>
      </c>
      <c r="AZ210" s="7">
        <v>0</v>
      </c>
      <c r="BA210" s="7">
        <v>4429.68</v>
      </c>
      <c r="BB210" s="7">
        <v>519.42999999999995</v>
      </c>
      <c r="BC210" s="7">
        <v>3236</v>
      </c>
      <c r="BD210" s="7">
        <v>9601.98</v>
      </c>
      <c r="BE210" s="7">
        <v>562.63</v>
      </c>
      <c r="BF210" s="7">
        <v>1312.92</v>
      </c>
      <c r="BG210" s="7">
        <v>7109.28</v>
      </c>
      <c r="BH210" s="7">
        <v>0</v>
      </c>
      <c r="BI210" s="7">
        <v>0</v>
      </c>
      <c r="BJ210" s="7">
        <v>5945</v>
      </c>
      <c r="BK210" s="7">
        <v>1171.76</v>
      </c>
      <c r="BL210" s="7">
        <v>167.81</v>
      </c>
      <c r="BM210" s="7">
        <v>2720.91</v>
      </c>
      <c r="BN210" s="7">
        <v>86.9</v>
      </c>
      <c r="BO210" s="7">
        <v>63469.32</v>
      </c>
      <c r="BP210" s="7">
        <v>438.96</v>
      </c>
      <c r="BQ210" s="5">
        <v>0</v>
      </c>
      <c r="BR210" s="7">
        <v>43990.47</v>
      </c>
      <c r="BS210" s="7">
        <v>0</v>
      </c>
      <c r="BT210" s="7">
        <v>0</v>
      </c>
      <c r="BU210" s="7">
        <v>0</v>
      </c>
      <c r="BV210" s="7">
        <v>0</v>
      </c>
      <c r="BW210" s="5">
        <v>54549.856919172802</v>
      </c>
      <c r="BX210" s="5">
        <v>1925.3172074941999</v>
      </c>
      <c r="BY210" s="5">
        <v>0</v>
      </c>
      <c r="BZ210" s="5">
        <v>3667.4482928335101</v>
      </c>
      <c r="CA210" s="5">
        <v>57599.9514065115</v>
      </c>
      <c r="CB210" s="5">
        <v>0</v>
      </c>
      <c r="CC210" s="5">
        <v>0</v>
      </c>
      <c r="CD210" s="5">
        <v>0</v>
      </c>
      <c r="CE210" s="5">
        <v>0</v>
      </c>
      <c r="CF210" s="5">
        <v>0</v>
      </c>
      <c r="CG210" s="7">
        <v>0</v>
      </c>
      <c r="CH210" s="5">
        <v>0</v>
      </c>
      <c r="CI210" s="5">
        <v>115303.72988786</v>
      </c>
      <c r="CJ210" s="7">
        <v>25886.5</v>
      </c>
      <c r="CK210" s="7">
        <v>0</v>
      </c>
      <c r="CL210" s="5">
        <v>0</v>
      </c>
      <c r="CM210" s="5">
        <v>40694.596003475199</v>
      </c>
      <c r="CN210" s="5">
        <v>0</v>
      </c>
      <c r="CO210" s="5">
        <v>0</v>
      </c>
      <c r="CP210" s="5">
        <v>3776.0034752389201</v>
      </c>
      <c r="CQ210" s="7">
        <v>24556.720000000001</v>
      </c>
      <c r="CR210" s="7">
        <v>0</v>
      </c>
      <c r="CS210" s="7">
        <v>0</v>
      </c>
      <c r="CT210" s="7">
        <v>0</v>
      </c>
      <c r="CU210" s="7">
        <v>0</v>
      </c>
      <c r="CV210" s="7">
        <v>0</v>
      </c>
      <c r="CW210" s="7">
        <v>0</v>
      </c>
      <c r="CX210" s="7">
        <v>0</v>
      </c>
      <c r="CY210" s="7">
        <v>0</v>
      </c>
      <c r="CZ210" s="7">
        <v>0</v>
      </c>
      <c r="DA210" s="7">
        <v>66534.37</v>
      </c>
      <c r="DB210" s="5">
        <v>0</v>
      </c>
      <c r="DC210" s="5">
        <v>0</v>
      </c>
      <c r="DD210" s="5">
        <v>0</v>
      </c>
      <c r="DE210" s="5">
        <v>0</v>
      </c>
      <c r="DF210" s="5">
        <v>1284.73915163335</v>
      </c>
      <c r="DG210" s="5">
        <v>0</v>
      </c>
      <c r="DH210" s="5">
        <v>0</v>
      </c>
      <c r="DI210" s="5">
        <v>0</v>
      </c>
      <c r="DJ210" s="5">
        <v>0</v>
      </c>
      <c r="DK210" s="5">
        <v>0</v>
      </c>
      <c r="DL210" s="5">
        <v>4345.9288152120898</v>
      </c>
      <c r="DM210" s="5">
        <v>0</v>
      </c>
      <c r="DN210" s="5">
        <v>0</v>
      </c>
      <c r="DO210" s="5">
        <v>0</v>
      </c>
      <c r="DP210" s="7">
        <v>0</v>
      </c>
      <c r="DQ210" s="7">
        <v>0</v>
      </c>
      <c r="DR210" s="5">
        <v>0</v>
      </c>
      <c r="DS210" s="5">
        <v>0</v>
      </c>
      <c r="DT210" s="5">
        <v>0</v>
      </c>
      <c r="DU210" s="7">
        <v>0</v>
      </c>
      <c r="DV210" s="5">
        <v>0</v>
      </c>
      <c r="DW210" s="7">
        <v>12094</v>
      </c>
      <c r="DX210" s="7">
        <v>2884</v>
      </c>
      <c r="DY210" s="7">
        <v>59641.85</v>
      </c>
      <c r="DZ210" s="7">
        <v>0</v>
      </c>
      <c r="EA210" s="5">
        <v>0</v>
      </c>
      <c r="EB210" s="5">
        <v>0</v>
      </c>
      <c r="EC210" s="5">
        <v>0</v>
      </c>
      <c r="ED210" s="5">
        <v>910.02762879896</v>
      </c>
      <c r="EE210" s="5">
        <v>0</v>
      </c>
      <c r="EF210" s="7">
        <v>0</v>
      </c>
      <c r="EG210" s="5">
        <v>0</v>
      </c>
      <c r="EH210" s="5">
        <v>0</v>
      </c>
      <c r="EI210" s="7">
        <v>0</v>
      </c>
      <c r="EJ210" s="5">
        <v>0</v>
      </c>
      <c r="EK210" s="5">
        <v>0</v>
      </c>
      <c r="EL210" s="7">
        <v>0</v>
      </c>
      <c r="EM210" s="7">
        <v>0</v>
      </c>
      <c r="EN210" s="7">
        <v>0</v>
      </c>
      <c r="EO210" s="7">
        <v>0</v>
      </c>
      <c r="EP210" s="5">
        <v>0</v>
      </c>
      <c r="EQ210" s="5">
        <v>0</v>
      </c>
      <c r="ER210" s="5">
        <v>0</v>
      </c>
      <c r="ES210" s="5">
        <v>0</v>
      </c>
      <c r="ET210" s="5">
        <v>0</v>
      </c>
      <c r="EU210" s="5">
        <v>0</v>
      </c>
      <c r="EV210" s="5">
        <v>0</v>
      </c>
    </row>
    <row r="211" spans="1:152" ht="14.55" customHeight="1" x14ac:dyDescent="0.45">
      <c r="A211" s="3" t="s">
        <v>1124</v>
      </c>
      <c r="B211" s="5">
        <v>190431.871553704</v>
      </c>
      <c r="C211" s="5">
        <v>3298.6138733200801</v>
      </c>
      <c r="D211" s="5">
        <v>0</v>
      </c>
      <c r="E211" s="5">
        <v>16085.0961248719</v>
      </c>
      <c r="F211" s="5">
        <v>0</v>
      </c>
      <c r="G211" s="5">
        <v>0</v>
      </c>
      <c r="H211" s="5">
        <v>0</v>
      </c>
      <c r="I211" s="5">
        <v>0</v>
      </c>
      <c r="J211" s="5">
        <v>0</v>
      </c>
      <c r="K211" s="5">
        <v>0</v>
      </c>
      <c r="L211" s="7">
        <v>0</v>
      </c>
      <c r="M211" s="5">
        <v>0</v>
      </c>
      <c r="N211" s="5">
        <v>0</v>
      </c>
      <c r="O211" s="5">
        <v>0</v>
      </c>
      <c r="P211" s="5">
        <v>0</v>
      </c>
      <c r="Q211" s="5">
        <v>0</v>
      </c>
      <c r="R211" s="5">
        <v>4253.3918570981104</v>
      </c>
      <c r="S211" s="5">
        <v>55573.3682878322</v>
      </c>
      <c r="T211" s="7">
        <v>0</v>
      </c>
      <c r="U211" s="5">
        <v>0</v>
      </c>
      <c r="V211" s="5">
        <v>0</v>
      </c>
      <c r="W211" s="5">
        <v>0</v>
      </c>
      <c r="X211" s="5">
        <v>0</v>
      </c>
      <c r="Y211" s="5">
        <v>0</v>
      </c>
      <c r="Z211" s="5">
        <v>0</v>
      </c>
      <c r="AA211" s="5">
        <v>0</v>
      </c>
      <c r="AB211" s="5">
        <v>0</v>
      </c>
      <c r="AC211" s="5">
        <v>0</v>
      </c>
      <c r="AD211" s="5">
        <v>109213.391841378</v>
      </c>
      <c r="AE211" s="5">
        <v>0</v>
      </c>
      <c r="AF211" s="5">
        <v>0</v>
      </c>
      <c r="AG211" s="5">
        <v>2047.8900709219899</v>
      </c>
      <c r="AH211" s="5">
        <v>-2301.3814074717602</v>
      </c>
      <c r="AI211" s="5">
        <v>0</v>
      </c>
      <c r="AJ211" s="5">
        <v>1786.3645740218701</v>
      </c>
      <c r="AK211" s="5">
        <v>0</v>
      </c>
      <c r="AL211" s="7">
        <v>0</v>
      </c>
      <c r="AM211" s="7">
        <v>0</v>
      </c>
      <c r="AN211" s="7">
        <v>0</v>
      </c>
      <c r="AO211" s="7">
        <v>0</v>
      </c>
      <c r="AP211" s="7">
        <v>0</v>
      </c>
      <c r="AQ211" s="7">
        <v>0</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0</v>
      </c>
      <c r="BI211" s="7">
        <v>0</v>
      </c>
      <c r="BJ211" s="7">
        <v>0</v>
      </c>
      <c r="BK211" s="7">
        <v>0</v>
      </c>
      <c r="BL211" s="7">
        <v>0</v>
      </c>
      <c r="BM211" s="7">
        <v>0</v>
      </c>
      <c r="BN211" s="7">
        <v>0</v>
      </c>
      <c r="BO211" s="7">
        <v>0</v>
      </c>
      <c r="BP211" s="7">
        <v>0</v>
      </c>
      <c r="BQ211" s="5">
        <v>0</v>
      </c>
      <c r="BR211" s="7">
        <v>0</v>
      </c>
      <c r="BS211" s="7">
        <v>0</v>
      </c>
      <c r="BT211" s="7">
        <v>0</v>
      </c>
      <c r="BU211" s="7">
        <v>0</v>
      </c>
      <c r="BV211" s="7">
        <v>0</v>
      </c>
      <c r="BW211" s="5">
        <v>0</v>
      </c>
      <c r="BX211" s="5">
        <v>0</v>
      </c>
      <c r="BY211" s="5">
        <v>0</v>
      </c>
      <c r="BZ211" s="5">
        <v>0</v>
      </c>
      <c r="CA211" s="5">
        <v>475.13633173154801</v>
      </c>
      <c r="CB211" s="5">
        <v>0</v>
      </c>
      <c r="CC211" s="5">
        <v>0</v>
      </c>
      <c r="CD211" s="5">
        <v>0</v>
      </c>
      <c r="CE211" s="5">
        <v>0</v>
      </c>
      <c r="CF211" s="5">
        <v>0</v>
      </c>
      <c r="CG211" s="7">
        <v>0</v>
      </c>
      <c r="CH211" s="5">
        <v>0</v>
      </c>
      <c r="CI211" s="5">
        <v>0</v>
      </c>
      <c r="CJ211" s="7">
        <v>0</v>
      </c>
      <c r="CK211" s="7">
        <v>0</v>
      </c>
      <c r="CL211" s="5">
        <v>0</v>
      </c>
      <c r="CM211" s="5">
        <v>0</v>
      </c>
      <c r="CN211" s="5">
        <v>0</v>
      </c>
      <c r="CO211" s="5">
        <v>0</v>
      </c>
      <c r="CP211" s="5">
        <v>0</v>
      </c>
      <c r="CQ211" s="7">
        <v>0</v>
      </c>
      <c r="CR211" s="7">
        <v>0</v>
      </c>
      <c r="CS211" s="7">
        <v>0</v>
      </c>
      <c r="CT211" s="7">
        <v>0</v>
      </c>
      <c r="CU211" s="7">
        <v>0</v>
      </c>
      <c r="CV211" s="7">
        <v>0</v>
      </c>
      <c r="CW211" s="7">
        <v>0</v>
      </c>
      <c r="CX211" s="7">
        <v>0</v>
      </c>
      <c r="CY211" s="7">
        <v>0</v>
      </c>
      <c r="CZ211" s="7">
        <v>0</v>
      </c>
      <c r="DA211" s="7">
        <v>0</v>
      </c>
      <c r="DB211" s="5">
        <v>0</v>
      </c>
      <c r="DC211" s="5">
        <v>0</v>
      </c>
      <c r="DD211" s="5">
        <v>0</v>
      </c>
      <c r="DE211" s="5">
        <v>0</v>
      </c>
      <c r="DF211" s="5">
        <v>0</v>
      </c>
      <c r="DG211" s="5">
        <v>0</v>
      </c>
      <c r="DH211" s="5">
        <v>0</v>
      </c>
      <c r="DI211" s="5">
        <v>0</v>
      </c>
      <c r="DJ211" s="5">
        <v>0</v>
      </c>
      <c r="DK211" s="5">
        <v>0</v>
      </c>
      <c r="DL211" s="5">
        <v>0</v>
      </c>
      <c r="DM211" s="5">
        <v>0</v>
      </c>
      <c r="DN211" s="5">
        <v>0</v>
      </c>
      <c r="DO211" s="5">
        <v>0</v>
      </c>
      <c r="DP211" s="7">
        <v>0</v>
      </c>
      <c r="DQ211" s="7">
        <v>0</v>
      </c>
      <c r="DR211" s="5">
        <v>0</v>
      </c>
      <c r="DS211" s="5">
        <v>0</v>
      </c>
      <c r="DT211" s="5">
        <v>0</v>
      </c>
      <c r="DU211" s="7">
        <v>0</v>
      </c>
      <c r="DV211" s="5">
        <v>0</v>
      </c>
      <c r="DW211" s="7">
        <v>0</v>
      </c>
      <c r="DX211" s="7">
        <v>0</v>
      </c>
      <c r="DY211" s="7">
        <v>0</v>
      </c>
      <c r="DZ211" s="7">
        <v>0</v>
      </c>
      <c r="EA211" s="5">
        <v>0</v>
      </c>
      <c r="EB211" s="5">
        <v>0</v>
      </c>
      <c r="EC211" s="5">
        <v>0</v>
      </c>
      <c r="ED211" s="5">
        <v>0</v>
      </c>
      <c r="EE211" s="5">
        <v>0</v>
      </c>
      <c r="EF211" s="7">
        <v>0</v>
      </c>
      <c r="EG211" s="5">
        <v>0</v>
      </c>
      <c r="EH211" s="5">
        <v>0</v>
      </c>
      <c r="EI211" s="7">
        <v>0</v>
      </c>
      <c r="EJ211" s="5">
        <v>0</v>
      </c>
      <c r="EK211" s="5">
        <v>0</v>
      </c>
      <c r="EL211" s="7">
        <v>0</v>
      </c>
      <c r="EM211" s="7">
        <v>0</v>
      </c>
      <c r="EN211" s="7">
        <v>0</v>
      </c>
      <c r="EO211" s="7">
        <v>0</v>
      </c>
      <c r="EP211" s="5">
        <v>0</v>
      </c>
      <c r="EQ211" s="5">
        <v>0</v>
      </c>
      <c r="ER211" s="5">
        <v>0</v>
      </c>
      <c r="ES211" s="5">
        <v>0</v>
      </c>
      <c r="ET211" s="5">
        <v>0</v>
      </c>
      <c r="EU211" s="5">
        <v>0</v>
      </c>
      <c r="EV211" s="5">
        <v>0</v>
      </c>
    </row>
    <row r="212" spans="1:152" ht="14.55" customHeight="1" x14ac:dyDescent="0.45">
      <c r="A212" s="3" t="s">
        <v>1128</v>
      </c>
      <c r="B212" s="5">
        <v>190431.871553704</v>
      </c>
      <c r="C212" s="5">
        <v>3298.6138733200801</v>
      </c>
      <c r="D212" s="5">
        <v>0</v>
      </c>
      <c r="E212" s="5">
        <v>16085.0961248719</v>
      </c>
      <c r="F212" s="5">
        <v>0</v>
      </c>
      <c r="G212" s="5">
        <v>0</v>
      </c>
      <c r="H212" s="5">
        <v>0</v>
      </c>
      <c r="I212" s="5">
        <v>0</v>
      </c>
      <c r="J212" s="5">
        <v>0</v>
      </c>
      <c r="K212" s="5">
        <v>0</v>
      </c>
      <c r="L212" s="7">
        <v>0</v>
      </c>
      <c r="M212" s="5">
        <v>0</v>
      </c>
      <c r="N212" s="5">
        <v>0</v>
      </c>
      <c r="O212" s="5">
        <v>0</v>
      </c>
      <c r="P212" s="5">
        <v>0</v>
      </c>
      <c r="Q212" s="5">
        <v>0</v>
      </c>
      <c r="R212" s="5">
        <v>4253.3918570981104</v>
      </c>
      <c r="S212" s="5">
        <v>55573.3682878322</v>
      </c>
      <c r="T212" s="7">
        <v>0</v>
      </c>
      <c r="U212" s="5">
        <v>0</v>
      </c>
      <c r="V212" s="5">
        <v>0</v>
      </c>
      <c r="W212" s="5">
        <v>0</v>
      </c>
      <c r="X212" s="5">
        <v>0</v>
      </c>
      <c r="Y212" s="5">
        <v>0</v>
      </c>
      <c r="Z212" s="5">
        <v>0</v>
      </c>
      <c r="AA212" s="5">
        <v>0</v>
      </c>
      <c r="AB212" s="5">
        <v>0</v>
      </c>
      <c r="AC212" s="5">
        <v>0</v>
      </c>
      <c r="AD212" s="5">
        <v>109213.391841378</v>
      </c>
      <c r="AE212" s="5">
        <v>0</v>
      </c>
      <c r="AF212" s="5">
        <v>0</v>
      </c>
      <c r="AG212" s="5">
        <v>2047.8900709219899</v>
      </c>
      <c r="AH212" s="5">
        <v>-2301.3814074717602</v>
      </c>
      <c r="AI212" s="5">
        <v>0</v>
      </c>
      <c r="AJ212" s="5">
        <v>1786.3645740218701</v>
      </c>
      <c r="AK212" s="5">
        <v>0</v>
      </c>
      <c r="AL212" s="7">
        <v>0</v>
      </c>
      <c r="AM212" s="7">
        <v>0</v>
      </c>
      <c r="AN212" s="7">
        <v>0</v>
      </c>
      <c r="AO212" s="7">
        <v>0</v>
      </c>
      <c r="AP212" s="7">
        <v>0</v>
      </c>
      <c r="AQ212" s="7">
        <v>0</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0</v>
      </c>
      <c r="BI212" s="7">
        <v>0</v>
      </c>
      <c r="BJ212" s="7">
        <v>0</v>
      </c>
      <c r="BK212" s="7">
        <v>0</v>
      </c>
      <c r="BL212" s="7">
        <v>0</v>
      </c>
      <c r="BM212" s="7">
        <v>0</v>
      </c>
      <c r="BN212" s="7">
        <v>0</v>
      </c>
      <c r="BO212" s="7">
        <v>0</v>
      </c>
      <c r="BP212" s="7">
        <v>0</v>
      </c>
      <c r="BQ212" s="5">
        <v>0</v>
      </c>
      <c r="BR212" s="7">
        <v>0</v>
      </c>
      <c r="BS212" s="7">
        <v>0</v>
      </c>
      <c r="BT212" s="7">
        <v>0</v>
      </c>
      <c r="BU212" s="7">
        <v>0</v>
      </c>
      <c r="BV212" s="7">
        <v>0</v>
      </c>
      <c r="BW212" s="5">
        <v>0</v>
      </c>
      <c r="BX212" s="5">
        <v>0</v>
      </c>
      <c r="BY212" s="5">
        <v>0</v>
      </c>
      <c r="BZ212" s="5">
        <v>0</v>
      </c>
      <c r="CA212" s="5">
        <v>475.13633173154801</v>
      </c>
      <c r="CB212" s="5">
        <v>0</v>
      </c>
      <c r="CC212" s="5">
        <v>0</v>
      </c>
      <c r="CD212" s="5">
        <v>0</v>
      </c>
      <c r="CE212" s="5">
        <v>0</v>
      </c>
      <c r="CF212" s="5">
        <v>0</v>
      </c>
      <c r="CG212" s="7">
        <v>0</v>
      </c>
      <c r="CH212" s="5">
        <v>0</v>
      </c>
      <c r="CI212" s="5">
        <v>0</v>
      </c>
      <c r="CJ212" s="7">
        <v>0</v>
      </c>
      <c r="CK212" s="7">
        <v>0</v>
      </c>
      <c r="CL212" s="5">
        <v>0</v>
      </c>
      <c r="CM212" s="5">
        <v>0</v>
      </c>
      <c r="CN212" s="5">
        <v>0</v>
      </c>
      <c r="CO212" s="5">
        <v>0</v>
      </c>
      <c r="CP212" s="5">
        <v>0</v>
      </c>
      <c r="CQ212" s="7">
        <v>0</v>
      </c>
      <c r="CR212" s="7">
        <v>0</v>
      </c>
      <c r="CS212" s="7">
        <v>0</v>
      </c>
      <c r="CT212" s="7">
        <v>0</v>
      </c>
      <c r="CU212" s="7">
        <v>0</v>
      </c>
      <c r="CV212" s="7">
        <v>0</v>
      </c>
      <c r="CW212" s="7">
        <v>0</v>
      </c>
      <c r="CX212" s="7">
        <v>0</v>
      </c>
      <c r="CY212" s="7">
        <v>0</v>
      </c>
      <c r="CZ212" s="7">
        <v>0</v>
      </c>
      <c r="DA212" s="7">
        <v>0</v>
      </c>
      <c r="DB212" s="5">
        <v>0</v>
      </c>
      <c r="DC212" s="5">
        <v>0</v>
      </c>
      <c r="DD212" s="5">
        <v>0</v>
      </c>
      <c r="DE212" s="5">
        <v>0</v>
      </c>
      <c r="DF212" s="5">
        <v>0</v>
      </c>
      <c r="DG212" s="5">
        <v>0</v>
      </c>
      <c r="DH212" s="5">
        <v>0</v>
      </c>
      <c r="DI212" s="5">
        <v>0</v>
      </c>
      <c r="DJ212" s="5">
        <v>0</v>
      </c>
      <c r="DK212" s="5">
        <v>0</v>
      </c>
      <c r="DL212" s="5">
        <v>0</v>
      </c>
      <c r="DM212" s="5">
        <v>0</v>
      </c>
      <c r="DN212" s="5">
        <v>0</v>
      </c>
      <c r="DO212" s="5">
        <v>0</v>
      </c>
      <c r="DP212" s="7">
        <v>0</v>
      </c>
      <c r="DQ212" s="7">
        <v>0</v>
      </c>
      <c r="DR212" s="5">
        <v>0</v>
      </c>
      <c r="DS212" s="5">
        <v>0</v>
      </c>
      <c r="DT212" s="5">
        <v>0</v>
      </c>
      <c r="DU212" s="7">
        <v>0</v>
      </c>
      <c r="DV212" s="5">
        <v>0</v>
      </c>
      <c r="DW212" s="7">
        <v>0</v>
      </c>
      <c r="DX212" s="7">
        <v>0</v>
      </c>
      <c r="DY212" s="7">
        <v>0</v>
      </c>
      <c r="DZ212" s="7">
        <v>0</v>
      </c>
      <c r="EA212" s="5">
        <v>0</v>
      </c>
      <c r="EB212" s="5">
        <v>0</v>
      </c>
      <c r="EC212" s="5">
        <v>0</v>
      </c>
      <c r="ED212" s="5">
        <v>0</v>
      </c>
      <c r="EE212" s="5">
        <v>0</v>
      </c>
      <c r="EF212" s="7">
        <v>0</v>
      </c>
      <c r="EG212" s="5">
        <v>0</v>
      </c>
      <c r="EH212" s="5">
        <v>0</v>
      </c>
      <c r="EI212" s="7">
        <v>0</v>
      </c>
      <c r="EJ212" s="5">
        <v>0</v>
      </c>
      <c r="EK212" s="5">
        <v>0</v>
      </c>
      <c r="EL212" s="7">
        <v>0</v>
      </c>
      <c r="EM212" s="7">
        <v>0</v>
      </c>
      <c r="EN212" s="7">
        <v>0</v>
      </c>
      <c r="EO212" s="7">
        <v>0</v>
      </c>
      <c r="EP212" s="5">
        <v>0</v>
      </c>
      <c r="EQ212" s="5">
        <v>0</v>
      </c>
      <c r="ER212" s="5">
        <v>0</v>
      </c>
      <c r="ES212" s="5">
        <v>0</v>
      </c>
      <c r="ET212" s="5">
        <v>0</v>
      </c>
      <c r="EU212" s="5">
        <v>0</v>
      </c>
      <c r="EV212" s="5">
        <v>0</v>
      </c>
    </row>
    <row r="213" spans="1:152" ht="14.55" customHeight="1" x14ac:dyDescent="0.45">
      <c r="A213" s="3" t="s">
        <v>1130</v>
      </c>
      <c r="B213" s="5">
        <v>1095532.6674893601</v>
      </c>
      <c r="C213" s="5">
        <v>109643.060326644</v>
      </c>
      <c r="D213" s="5">
        <v>0</v>
      </c>
      <c r="E213" s="5">
        <v>110888.416802266</v>
      </c>
      <c r="F213" s="5">
        <v>0</v>
      </c>
      <c r="G213" s="5">
        <v>0</v>
      </c>
      <c r="H213" s="5">
        <v>0</v>
      </c>
      <c r="I213" s="5">
        <v>0</v>
      </c>
      <c r="J213" s="5">
        <v>29304.9522154648</v>
      </c>
      <c r="K213" s="5">
        <v>0</v>
      </c>
      <c r="L213" s="7">
        <v>0</v>
      </c>
      <c r="M213" s="5">
        <v>0</v>
      </c>
      <c r="N213" s="5">
        <v>0</v>
      </c>
      <c r="O213" s="5">
        <v>0</v>
      </c>
      <c r="P213" s="5">
        <v>0</v>
      </c>
      <c r="Q213" s="5">
        <v>0</v>
      </c>
      <c r="R213" s="5">
        <v>0</v>
      </c>
      <c r="S213" s="5">
        <v>52041.222202133402</v>
      </c>
      <c r="T213" s="7">
        <v>0</v>
      </c>
      <c r="U213" s="5">
        <v>0</v>
      </c>
      <c r="V213" s="5">
        <v>215084.885421746</v>
      </c>
      <c r="W213" s="5">
        <v>0</v>
      </c>
      <c r="X213" s="5">
        <v>14148.7892085162</v>
      </c>
      <c r="Y213" s="5">
        <v>0</v>
      </c>
      <c r="Z213" s="5">
        <v>0</v>
      </c>
      <c r="AA213" s="5">
        <v>0</v>
      </c>
      <c r="AB213" s="5">
        <v>0</v>
      </c>
      <c r="AC213" s="5">
        <v>0</v>
      </c>
      <c r="AD213" s="5">
        <v>156470.997887209</v>
      </c>
      <c r="AE213" s="5">
        <v>0</v>
      </c>
      <c r="AF213" s="5">
        <v>0</v>
      </c>
      <c r="AG213" s="5">
        <v>46651.117021276601</v>
      </c>
      <c r="AH213" s="5">
        <v>0</v>
      </c>
      <c r="AI213" s="5">
        <v>0</v>
      </c>
      <c r="AJ213" s="5">
        <v>0</v>
      </c>
      <c r="AK213" s="5">
        <v>0</v>
      </c>
      <c r="AL213" s="7">
        <v>0</v>
      </c>
      <c r="AM213" s="7">
        <v>0</v>
      </c>
      <c r="AN213" s="7">
        <v>0</v>
      </c>
      <c r="AO213" s="7">
        <v>0</v>
      </c>
      <c r="AP213" s="7">
        <v>0</v>
      </c>
      <c r="AQ213" s="7">
        <v>0</v>
      </c>
      <c r="AR213" s="7">
        <v>0</v>
      </c>
      <c r="AS213" s="7">
        <v>0</v>
      </c>
      <c r="AT213" s="7">
        <v>0</v>
      </c>
      <c r="AU213" s="7">
        <v>0</v>
      </c>
      <c r="AV213" s="7">
        <v>0</v>
      </c>
      <c r="AW213" s="7">
        <v>250</v>
      </c>
      <c r="AX213" s="7">
        <v>0</v>
      </c>
      <c r="AY213" s="7">
        <v>0</v>
      </c>
      <c r="AZ213" s="7">
        <v>0</v>
      </c>
      <c r="BA213" s="7">
        <v>0</v>
      </c>
      <c r="BB213" s="7">
        <v>0</v>
      </c>
      <c r="BC213" s="7">
        <v>0</v>
      </c>
      <c r="BD213" s="7">
        <v>0</v>
      </c>
      <c r="BE213" s="7">
        <v>0</v>
      </c>
      <c r="BF213" s="7">
        <v>0</v>
      </c>
      <c r="BG213" s="7">
        <v>0</v>
      </c>
      <c r="BH213" s="7">
        <v>0</v>
      </c>
      <c r="BI213" s="7">
        <v>0</v>
      </c>
      <c r="BJ213" s="7">
        <v>0</v>
      </c>
      <c r="BK213" s="7">
        <v>0</v>
      </c>
      <c r="BL213" s="7">
        <v>0</v>
      </c>
      <c r="BM213" s="7">
        <v>0</v>
      </c>
      <c r="BN213" s="7">
        <v>0</v>
      </c>
      <c r="BO213" s="7">
        <v>0</v>
      </c>
      <c r="BP213" s="7">
        <v>0</v>
      </c>
      <c r="BQ213" s="5">
        <v>0</v>
      </c>
      <c r="BR213" s="7">
        <v>0</v>
      </c>
      <c r="BS213" s="7">
        <v>0</v>
      </c>
      <c r="BT213" s="7">
        <v>0</v>
      </c>
      <c r="BU213" s="7">
        <v>0</v>
      </c>
      <c r="BV213" s="7">
        <v>0</v>
      </c>
      <c r="BW213" s="5">
        <v>3673.93769234923</v>
      </c>
      <c r="BX213" s="5">
        <v>994.54673073808101</v>
      </c>
      <c r="BY213" s="5">
        <v>0</v>
      </c>
      <c r="BZ213" s="5">
        <v>7651.9568927356604</v>
      </c>
      <c r="CA213" s="5">
        <v>28054.565088278199</v>
      </c>
      <c r="CB213" s="5">
        <v>0</v>
      </c>
      <c r="CC213" s="5">
        <v>0</v>
      </c>
      <c r="CD213" s="5">
        <v>0</v>
      </c>
      <c r="CE213" s="5">
        <v>0</v>
      </c>
      <c r="CF213" s="5">
        <v>0</v>
      </c>
      <c r="CG213" s="7">
        <v>0</v>
      </c>
      <c r="CH213" s="5">
        <v>0</v>
      </c>
      <c r="CI213" s="5">
        <v>0</v>
      </c>
      <c r="CJ213" s="7">
        <v>0</v>
      </c>
      <c r="CK213" s="7">
        <v>0</v>
      </c>
      <c r="CL213" s="5">
        <v>0</v>
      </c>
      <c r="CM213" s="5">
        <v>0</v>
      </c>
      <c r="CN213" s="5">
        <v>0</v>
      </c>
      <c r="CO213" s="5">
        <v>0</v>
      </c>
      <c r="CP213" s="5">
        <v>0</v>
      </c>
      <c r="CQ213" s="7">
        <v>72122.39</v>
      </c>
      <c r="CR213" s="7">
        <v>141908.9</v>
      </c>
      <c r="CS213" s="7">
        <v>106642.93</v>
      </c>
      <c r="CT213" s="7">
        <v>0</v>
      </c>
      <c r="CU213" s="7">
        <v>0</v>
      </c>
      <c r="CV213" s="7">
        <v>0</v>
      </c>
      <c r="CW213" s="7">
        <v>0</v>
      </c>
      <c r="CX213" s="7">
        <v>0</v>
      </c>
      <c r="CY213" s="7">
        <v>0</v>
      </c>
      <c r="CZ213" s="7">
        <v>0</v>
      </c>
      <c r="DA213" s="7">
        <v>0</v>
      </c>
      <c r="DB213" s="5">
        <v>0</v>
      </c>
      <c r="DC213" s="5">
        <v>0</v>
      </c>
      <c r="DD213" s="5">
        <v>0</v>
      </c>
      <c r="DE213" s="5">
        <v>0</v>
      </c>
      <c r="DF213" s="5">
        <v>0</v>
      </c>
      <c r="DG213" s="5">
        <v>0</v>
      </c>
      <c r="DH213" s="5">
        <v>0</v>
      </c>
      <c r="DI213" s="5">
        <v>0</v>
      </c>
      <c r="DJ213" s="5">
        <v>0</v>
      </c>
      <c r="DK213" s="5">
        <v>0</v>
      </c>
      <c r="DL213" s="5">
        <v>0</v>
      </c>
      <c r="DM213" s="5">
        <v>0</v>
      </c>
      <c r="DN213" s="5">
        <v>0</v>
      </c>
      <c r="DO213" s="5">
        <v>0</v>
      </c>
      <c r="DP213" s="7">
        <v>0</v>
      </c>
      <c r="DQ213" s="7">
        <v>0</v>
      </c>
      <c r="DR213" s="5">
        <v>0</v>
      </c>
      <c r="DS213" s="5">
        <v>0</v>
      </c>
      <c r="DT213" s="5">
        <v>0</v>
      </c>
      <c r="DU213" s="7">
        <v>0</v>
      </c>
      <c r="DV213" s="5">
        <v>0</v>
      </c>
      <c r="DW213" s="7">
        <v>0</v>
      </c>
      <c r="DX213" s="7">
        <v>0</v>
      </c>
      <c r="DY213" s="7">
        <v>0</v>
      </c>
      <c r="DZ213" s="7">
        <v>0</v>
      </c>
      <c r="EA213" s="5">
        <v>0</v>
      </c>
      <c r="EB213" s="5">
        <v>0</v>
      </c>
      <c r="EC213" s="5">
        <v>0</v>
      </c>
      <c r="ED213" s="5">
        <v>0</v>
      </c>
      <c r="EE213" s="5">
        <v>0</v>
      </c>
      <c r="EF213" s="7">
        <v>0</v>
      </c>
      <c r="EG213" s="5">
        <v>0</v>
      </c>
      <c r="EH213" s="5">
        <v>0</v>
      </c>
      <c r="EI213" s="7">
        <v>0</v>
      </c>
      <c r="EJ213" s="5">
        <v>0</v>
      </c>
      <c r="EK213" s="5">
        <v>0</v>
      </c>
      <c r="EL213" s="7">
        <v>0</v>
      </c>
      <c r="EM213" s="7">
        <v>0</v>
      </c>
      <c r="EN213" s="7">
        <v>0</v>
      </c>
      <c r="EO213" s="7">
        <v>0</v>
      </c>
      <c r="EP213" s="5">
        <v>0</v>
      </c>
      <c r="EQ213" s="5">
        <v>0</v>
      </c>
      <c r="ER213" s="5">
        <v>0</v>
      </c>
      <c r="ES213" s="5">
        <v>0</v>
      </c>
      <c r="ET213" s="5">
        <v>0</v>
      </c>
      <c r="EU213" s="5">
        <v>0</v>
      </c>
      <c r="EV213" s="5">
        <v>0</v>
      </c>
    </row>
    <row r="214" spans="1:152" ht="14.55" customHeight="1" x14ac:dyDescent="0.45">
      <c r="A214" s="3" t="s">
        <v>1132</v>
      </c>
      <c r="B214" s="5">
        <v>131292.233293789</v>
      </c>
      <c r="C214" s="5">
        <v>16611.854396432202</v>
      </c>
      <c r="D214" s="5">
        <v>0</v>
      </c>
      <c r="E214" s="5">
        <v>37267.112637859304</v>
      </c>
      <c r="F214" s="5">
        <v>0</v>
      </c>
      <c r="G214" s="5">
        <v>0</v>
      </c>
      <c r="H214" s="5">
        <v>0</v>
      </c>
      <c r="I214" s="5">
        <v>0</v>
      </c>
      <c r="J214" s="5">
        <v>0</v>
      </c>
      <c r="K214" s="5">
        <v>0</v>
      </c>
      <c r="L214" s="7">
        <v>0</v>
      </c>
      <c r="M214" s="5">
        <v>0</v>
      </c>
      <c r="N214" s="5">
        <v>0</v>
      </c>
      <c r="O214" s="5">
        <v>-834.61673083654205</v>
      </c>
      <c r="P214" s="5">
        <v>0</v>
      </c>
      <c r="Q214" s="5">
        <v>0</v>
      </c>
      <c r="R214" s="5">
        <v>0</v>
      </c>
      <c r="S214" s="5">
        <v>4506.0326643765402</v>
      </c>
      <c r="T214" s="7">
        <v>0</v>
      </c>
      <c r="U214" s="5">
        <v>0</v>
      </c>
      <c r="V214" s="5">
        <v>0</v>
      </c>
      <c r="W214" s="5">
        <v>0</v>
      </c>
      <c r="X214" s="5">
        <v>0</v>
      </c>
      <c r="Y214" s="5">
        <v>0</v>
      </c>
      <c r="Z214" s="5">
        <v>0</v>
      </c>
      <c r="AA214" s="5">
        <v>0</v>
      </c>
      <c r="AB214" s="5">
        <v>0</v>
      </c>
      <c r="AC214" s="5">
        <v>0</v>
      </c>
      <c r="AD214" s="5">
        <v>0</v>
      </c>
      <c r="AE214" s="5">
        <v>0</v>
      </c>
      <c r="AF214" s="5">
        <v>0</v>
      </c>
      <c r="AG214" s="5">
        <v>34593.466312056698</v>
      </c>
      <c r="AH214" s="5">
        <v>2913.3101650738499</v>
      </c>
      <c r="AI214" s="5">
        <v>0</v>
      </c>
      <c r="AJ214" s="5">
        <v>0</v>
      </c>
      <c r="AK214" s="5">
        <v>0</v>
      </c>
      <c r="AL214" s="7">
        <v>0</v>
      </c>
      <c r="AM214" s="7">
        <v>0</v>
      </c>
      <c r="AN214" s="7">
        <v>0</v>
      </c>
      <c r="AO214" s="7">
        <v>0</v>
      </c>
      <c r="AP214" s="7">
        <v>0</v>
      </c>
      <c r="AQ214" s="7">
        <v>0</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0</v>
      </c>
      <c r="BI214" s="7">
        <v>0</v>
      </c>
      <c r="BJ214" s="7">
        <v>0</v>
      </c>
      <c r="BK214" s="7">
        <v>0</v>
      </c>
      <c r="BL214" s="7">
        <v>0</v>
      </c>
      <c r="BM214" s="7">
        <v>0</v>
      </c>
      <c r="BN214" s="7">
        <v>0</v>
      </c>
      <c r="BO214" s="7">
        <v>0</v>
      </c>
      <c r="BP214" s="7">
        <v>0</v>
      </c>
      <c r="BQ214" s="5">
        <v>0</v>
      </c>
      <c r="BR214" s="7">
        <v>0</v>
      </c>
      <c r="BS214" s="7">
        <v>0</v>
      </c>
      <c r="BT214" s="7">
        <v>0</v>
      </c>
      <c r="BU214" s="7">
        <v>0</v>
      </c>
      <c r="BV214" s="7">
        <v>0</v>
      </c>
      <c r="BW214" s="5">
        <v>0</v>
      </c>
      <c r="BX214" s="5">
        <v>0</v>
      </c>
      <c r="BY214" s="5">
        <v>0</v>
      </c>
      <c r="BZ214" s="5">
        <v>0</v>
      </c>
      <c r="CA214" s="5">
        <v>0</v>
      </c>
      <c r="CB214" s="5">
        <v>0</v>
      </c>
      <c r="CC214" s="5">
        <v>0</v>
      </c>
      <c r="CD214" s="5">
        <v>0</v>
      </c>
      <c r="CE214" s="5">
        <v>0</v>
      </c>
      <c r="CF214" s="5">
        <v>0</v>
      </c>
      <c r="CG214" s="7">
        <v>0</v>
      </c>
      <c r="CH214" s="5">
        <v>0</v>
      </c>
      <c r="CI214" s="5">
        <v>0</v>
      </c>
      <c r="CJ214" s="7">
        <v>0</v>
      </c>
      <c r="CK214" s="7">
        <v>0</v>
      </c>
      <c r="CL214" s="5">
        <v>0</v>
      </c>
      <c r="CM214" s="5">
        <v>0</v>
      </c>
      <c r="CN214" s="5">
        <v>0</v>
      </c>
      <c r="CO214" s="5">
        <v>0</v>
      </c>
      <c r="CP214" s="5">
        <v>36235.073848827102</v>
      </c>
      <c r="CQ214" s="7">
        <v>0</v>
      </c>
      <c r="CR214" s="7">
        <v>0</v>
      </c>
      <c r="CS214" s="7">
        <v>0</v>
      </c>
      <c r="CT214" s="7">
        <v>0</v>
      </c>
      <c r="CU214" s="7">
        <v>0</v>
      </c>
      <c r="CV214" s="7">
        <v>0</v>
      </c>
      <c r="CW214" s="7">
        <v>0</v>
      </c>
      <c r="CX214" s="7">
        <v>0</v>
      </c>
      <c r="CY214" s="7">
        <v>0</v>
      </c>
      <c r="CZ214" s="7">
        <v>0</v>
      </c>
      <c r="DA214" s="7">
        <v>0</v>
      </c>
      <c r="DB214" s="5">
        <v>0</v>
      </c>
      <c r="DC214" s="5">
        <v>0</v>
      </c>
      <c r="DD214" s="5">
        <v>0</v>
      </c>
      <c r="DE214" s="5">
        <v>0</v>
      </c>
      <c r="DF214" s="5">
        <v>0</v>
      </c>
      <c r="DG214" s="5">
        <v>0</v>
      </c>
      <c r="DH214" s="5">
        <v>0</v>
      </c>
      <c r="DI214" s="5">
        <v>0</v>
      </c>
      <c r="DJ214" s="5">
        <v>0</v>
      </c>
      <c r="DK214" s="5">
        <v>0</v>
      </c>
      <c r="DL214" s="5">
        <v>0</v>
      </c>
      <c r="DM214" s="5">
        <v>0</v>
      </c>
      <c r="DN214" s="5">
        <v>0</v>
      </c>
      <c r="DO214" s="5">
        <v>0</v>
      </c>
      <c r="DP214" s="7">
        <v>0</v>
      </c>
      <c r="DQ214" s="7">
        <v>0</v>
      </c>
      <c r="DR214" s="5">
        <v>0</v>
      </c>
      <c r="DS214" s="5">
        <v>0</v>
      </c>
      <c r="DT214" s="5">
        <v>0</v>
      </c>
      <c r="DU214" s="7">
        <v>0</v>
      </c>
      <c r="DV214" s="5">
        <v>0</v>
      </c>
      <c r="DW214" s="7">
        <v>0</v>
      </c>
      <c r="DX214" s="7">
        <v>0</v>
      </c>
      <c r="DY214" s="7">
        <v>0</v>
      </c>
      <c r="DZ214" s="7">
        <v>0</v>
      </c>
      <c r="EA214" s="5">
        <v>0</v>
      </c>
      <c r="EB214" s="5">
        <v>0</v>
      </c>
      <c r="EC214" s="5">
        <v>0</v>
      </c>
      <c r="ED214" s="5">
        <v>0</v>
      </c>
      <c r="EE214" s="5">
        <v>0</v>
      </c>
      <c r="EF214" s="7">
        <v>0</v>
      </c>
      <c r="EG214" s="5">
        <v>0</v>
      </c>
      <c r="EH214" s="5">
        <v>0</v>
      </c>
      <c r="EI214" s="7">
        <v>0</v>
      </c>
      <c r="EJ214" s="5">
        <v>0</v>
      </c>
      <c r="EK214" s="5">
        <v>0</v>
      </c>
      <c r="EL214" s="7">
        <v>0</v>
      </c>
      <c r="EM214" s="7">
        <v>0</v>
      </c>
      <c r="EN214" s="7">
        <v>0</v>
      </c>
      <c r="EO214" s="7">
        <v>0</v>
      </c>
      <c r="EP214" s="5">
        <v>0</v>
      </c>
      <c r="EQ214" s="5">
        <v>0</v>
      </c>
      <c r="ER214" s="5">
        <v>0</v>
      </c>
      <c r="ES214" s="5">
        <v>0</v>
      </c>
      <c r="ET214" s="5">
        <v>0</v>
      </c>
      <c r="EU214" s="5">
        <v>0</v>
      </c>
      <c r="EV214" s="5">
        <v>0</v>
      </c>
    </row>
    <row r="215" spans="1:152" ht="14.55" customHeight="1" x14ac:dyDescent="0.45">
      <c r="A215" s="3" t="s">
        <v>1136</v>
      </c>
      <c r="B215" s="5">
        <v>1511499.87532883</v>
      </c>
      <c r="C215" s="5">
        <v>4930.5128668715697</v>
      </c>
      <c r="D215" s="5">
        <v>0</v>
      </c>
      <c r="E215" s="5">
        <v>2651.7206050744298</v>
      </c>
      <c r="F215" s="5">
        <v>17243.977107067702</v>
      </c>
      <c r="G215" s="5">
        <v>51731.931321203003</v>
      </c>
      <c r="H215" s="5">
        <v>0</v>
      </c>
      <c r="I215" s="5">
        <v>2096.7709736986599</v>
      </c>
      <c r="J215" s="5">
        <v>0</v>
      </c>
      <c r="K215" s="5">
        <v>0</v>
      </c>
      <c r="L215" s="7">
        <v>0</v>
      </c>
      <c r="M215" s="5">
        <v>0</v>
      </c>
      <c r="N215" s="5">
        <v>0</v>
      </c>
      <c r="O215" s="5">
        <v>0</v>
      </c>
      <c r="P215" s="5">
        <v>0</v>
      </c>
      <c r="Q215" s="5">
        <v>626.35618363522804</v>
      </c>
      <c r="R215" s="5">
        <v>3031.3552912053901</v>
      </c>
      <c r="S215" s="5">
        <v>633.72506478635603</v>
      </c>
      <c r="T215" s="7">
        <v>0</v>
      </c>
      <c r="U215" s="5">
        <v>0</v>
      </c>
      <c r="V215" s="5">
        <v>0</v>
      </c>
      <c r="W215" s="5">
        <v>0</v>
      </c>
      <c r="X215" s="5">
        <v>0</v>
      </c>
      <c r="Y215" s="5">
        <v>0</v>
      </c>
      <c r="Z215" s="5">
        <v>0</v>
      </c>
      <c r="AA215" s="5">
        <v>0</v>
      </c>
      <c r="AB215" s="5">
        <v>0</v>
      </c>
      <c r="AC215" s="5">
        <v>82886.396879570995</v>
      </c>
      <c r="AD215" s="5">
        <v>8216.1953518608807</v>
      </c>
      <c r="AE215" s="5">
        <v>0</v>
      </c>
      <c r="AF215" s="5">
        <v>0</v>
      </c>
      <c r="AG215" s="5">
        <v>166493.13829787201</v>
      </c>
      <c r="AH215" s="5">
        <v>0</v>
      </c>
      <c r="AI215" s="5">
        <v>28319.373468673399</v>
      </c>
      <c r="AJ215" s="5">
        <v>1768.5186458548201</v>
      </c>
      <c r="AK215" s="5">
        <v>0</v>
      </c>
      <c r="AL215" s="7">
        <v>0</v>
      </c>
      <c r="AM215" s="7">
        <v>12784.97</v>
      </c>
      <c r="AN215" s="7">
        <v>1842.38</v>
      </c>
      <c r="AO215" s="7">
        <v>0</v>
      </c>
      <c r="AP215" s="7">
        <v>0</v>
      </c>
      <c r="AQ215" s="7">
        <v>0</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0</v>
      </c>
      <c r="BI215" s="7">
        <v>0</v>
      </c>
      <c r="BJ215" s="7">
        <v>0</v>
      </c>
      <c r="BK215" s="7">
        <v>0</v>
      </c>
      <c r="BL215" s="7">
        <v>0</v>
      </c>
      <c r="BM215" s="7">
        <v>0</v>
      </c>
      <c r="BN215" s="7">
        <v>0</v>
      </c>
      <c r="BO215" s="7">
        <v>86069.63</v>
      </c>
      <c r="BP215" s="7">
        <v>9208.64</v>
      </c>
      <c r="BQ215" s="5">
        <v>0</v>
      </c>
      <c r="BR215" s="7">
        <v>0</v>
      </c>
      <c r="BS215" s="7">
        <v>0</v>
      </c>
      <c r="BT215" s="7">
        <v>0</v>
      </c>
      <c r="BU215" s="7">
        <v>0</v>
      </c>
      <c r="BV215" s="7">
        <v>0</v>
      </c>
      <c r="BW215" s="5">
        <v>0</v>
      </c>
      <c r="BX215" s="5">
        <v>0</v>
      </c>
      <c r="BY215" s="5">
        <v>10070.919496787399</v>
      </c>
      <c r="BZ215" s="5">
        <v>0</v>
      </c>
      <c r="CA215" s="5">
        <v>0</v>
      </c>
      <c r="CB215" s="5">
        <v>0</v>
      </c>
      <c r="CC215" s="5">
        <v>59534.222415290998</v>
      </c>
      <c r="CD215" s="5">
        <v>0</v>
      </c>
      <c r="CE215" s="5">
        <v>0</v>
      </c>
      <c r="CF215" s="5">
        <v>0</v>
      </c>
      <c r="CG215" s="7">
        <v>0</v>
      </c>
      <c r="CH215" s="5">
        <v>0</v>
      </c>
      <c r="CI215" s="5">
        <v>97285.876808061104</v>
      </c>
      <c r="CJ215" s="7">
        <v>240331.21</v>
      </c>
      <c r="CK215" s="7">
        <v>0</v>
      </c>
      <c r="CL215" s="5">
        <v>73436.811468288404</v>
      </c>
      <c r="CM215" s="5">
        <v>45929.687228497001</v>
      </c>
      <c r="CN215" s="5">
        <v>16253.339834227199</v>
      </c>
      <c r="CO215" s="5">
        <v>67636.461888509701</v>
      </c>
      <c r="CP215" s="5">
        <v>0</v>
      </c>
      <c r="CQ215" s="7">
        <v>0</v>
      </c>
      <c r="CR215" s="7">
        <v>0</v>
      </c>
      <c r="CS215" s="7">
        <v>0</v>
      </c>
      <c r="CT215" s="7">
        <v>0</v>
      </c>
      <c r="CU215" s="7">
        <v>0</v>
      </c>
      <c r="CV215" s="7">
        <v>5360.64</v>
      </c>
      <c r="CW215" s="7">
        <v>0</v>
      </c>
      <c r="CX215" s="7">
        <v>0</v>
      </c>
      <c r="CY215" s="7">
        <v>0</v>
      </c>
      <c r="CZ215" s="7">
        <v>0</v>
      </c>
      <c r="DA215" s="7">
        <v>151311.98000000001</v>
      </c>
      <c r="DB215" s="5">
        <v>0</v>
      </c>
      <c r="DC215" s="5">
        <v>0</v>
      </c>
      <c r="DD215" s="5">
        <v>9685.6385751520393</v>
      </c>
      <c r="DE215" s="5">
        <v>0</v>
      </c>
      <c r="DF215" s="5">
        <v>-2309.77571916138</v>
      </c>
      <c r="DG215" s="5">
        <v>0</v>
      </c>
      <c r="DH215" s="5">
        <v>0</v>
      </c>
      <c r="DI215" s="5">
        <v>0</v>
      </c>
      <c r="DJ215" s="5">
        <v>0</v>
      </c>
      <c r="DK215" s="5">
        <v>0</v>
      </c>
      <c r="DL215" s="5">
        <v>84186.551275800404</v>
      </c>
      <c r="DM215" s="5">
        <v>0</v>
      </c>
      <c r="DN215" s="5">
        <v>0</v>
      </c>
      <c r="DO215" s="5">
        <v>0</v>
      </c>
      <c r="DP215" s="7">
        <v>65185.39</v>
      </c>
      <c r="DQ215" s="7">
        <v>0</v>
      </c>
      <c r="DR215" s="5">
        <v>0</v>
      </c>
      <c r="DS215" s="5">
        <v>0</v>
      </c>
      <c r="DT215" s="5">
        <v>0</v>
      </c>
      <c r="DU215" s="7">
        <v>0</v>
      </c>
      <c r="DV215" s="5">
        <v>0</v>
      </c>
      <c r="DW215" s="7">
        <v>21830</v>
      </c>
      <c r="DX215" s="7">
        <v>178</v>
      </c>
      <c r="DY215" s="7">
        <v>85057.33</v>
      </c>
      <c r="DZ215" s="7">
        <v>0</v>
      </c>
      <c r="EA215" s="5">
        <v>0</v>
      </c>
      <c r="EB215" s="5">
        <v>0</v>
      </c>
      <c r="EC215" s="5">
        <v>0</v>
      </c>
      <c r="ED215" s="5">
        <v>0</v>
      </c>
      <c r="EE215" s="5">
        <v>0</v>
      </c>
      <c r="EF215" s="7">
        <v>0</v>
      </c>
      <c r="EG215" s="5">
        <v>0</v>
      </c>
      <c r="EH215" s="5">
        <v>0</v>
      </c>
      <c r="EI215" s="7">
        <v>0</v>
      </c>
      <c r="EJ215" s="5">
        <v>0</v>
      </c>
      <c r="EK215" s="5">
        <v>0</v>
      </c>
      <c r="EL215" s="7">
        <v>0</v>
      </c>
      <c r="EM215" s="7">
        <v>0</v>
      </c>
      <c r="EN215" s="7">
        <v>0</v>
      </c>
      <c r="EO215" s="7">
        <v>0</v>
      </c>
      <c r="EP215" s="5">
        <v>0</v>
      </c>
      <c r="EQ215" s="5">
        <v>0</v>
      </c>
      <c r="ER215" s="5">
        <v>0</v>
      </c>
      <c r="ES215" s="5">
        <v>0</v>
      </c>
      <c r="ET215" s="5">
        <v>0</v>
      </c>
      <c r="EU215" s="5">
        <v>0</v>
      </c>
      <c r="EV215" s="5">
        <v>0</v>
      </c>
    </row>
    <row r="216" spans="1:152" ht="14.55" customHeight="1" x14ac:dyDescent="0.45">
      <c r="A216" s="3" t="s">
        <v>1138</v>
      </c>
      <c r="B216" s="5">
        <v>2738324.7761119702</v>
      </c>
      <c r="C216" s="5">
        <v>131185.427589948</v>
      </c>
      <c r="D216" s="5">
        <v>0</v>
      </c>
      <c r="E216" s="5">
        <v>150807.25004519999</v>
      </c>
      <c r="F216" s="5">
        <v>17243.977107067702</v>
      </c>
      <c r="G216" s="5">
        <v>51731.931321203003</v>
      </c>
      <c r="H216" s="5">
        <v>0</v>
      </c>
      <c r="I216" s="5">
        <v>2096.7709736986599</v>
      </c>
      <c r="J216" s="5">
        <v>29304.9522154648</v>
      </c>
      <c r="K216" s="5">
        <v>0</v>
      </c>
      <c r="L216" s="7">
        <v>0</v>
      </c>
      <c r="M216" s="5">
        <v>0</v>
      </c>
      <c r="N216" s="5">
        <v>0</v>
      </c>
      <c r="O216" s="5">
        <v>-834.61673083654205</v>
      </c>
      <c r="P216" s="5">
        <v>0</v>
      </c>
      <c r="Q216" s="5">
        <v>626.35618363522804</v>
      </c>
      <c r="R216" s="5">
        <v>3031.3552912053901</v>
      </c>
      <c r="S216" s="5">
        <v>57180.9799312963</v>
      </c>
      <c r="T216" s="7">
        <v>0</v>
      </c>
      <c r="U216" s="5">
        <v>0</v>
      </c>
      <c r="V216" s="5">
        <v>215084.885421746</v>
      </c>
      <c r="W216" s="5">
        <v>0</v>
      </c>
      <c r="X216" s="5">
        <v>14148.7892085162</v>
      </c>
      <c r="Y216" s="5">
        <v>0</v>
      </c>
      <c r="Z216" s="5">
        <v>0</v>
      </c>
      <c r="AA216" s="5">
        <v>0</v>
      </c>
      <c r="AB216" s="5">
        <v>0</v>
      </c>
      <c r="AC216" s="5">
        <v>82886.396879570995</v>
      </c>
      <c r="AD216" s="5">
        <v>164687.19323907001</v>
      </c>
      <c r="AE216" s="5">
        <v>0</v>
      </c>
      <c r="AF216" s="5">
        <v>0</v>
      </c>
      <c r="AG216" s="5">
        <v>247737.721631205</v>
      </c>
      <c r="AH216" s="5">
        <v>2913.3101650738499</v>
      </c>
      <c r="AI216" s="5">
        <v>28319.373468673399</v>
      </c>
      <c r="AJ216" s="5">
        <v>1768.5186458548201</v>
      </c>
      <c r="AK216" s="5">
        <v>0</v>
      </c>
      <c r="AL216" s="7">
        <v>0</v>
      </c>
      <c r="AM216" s="7">
        <v>12784.97</v>
      </c>
      <c r="AN216" s="7">
        <v>1842.38</v>
      </c>
      <c r="AO216" s="7">
        <v>0</v>
      </c>
      <c r="AP216" s="7">
        <v>0</v>
      </c>
      <c r="AQ216" s="7">
        <v>0</v>
      </c>
      <c r="AR216" s="7">
        <v>0</v>
      </c>
      <c r="AS216" s="7">
        <v>0</v>
      </c>
      <c r="AT216" s="7">
        <v>0</v>
      </c>
      <c r="AU216" s="7">
        <v>0</v>
      </c>
      <c r="AV216" s="7">
        <v>0</v>
      </c>
      <c r="AW216" s="7">
        <v>250</v>
      </c>
      <c r="AX216" s="7">
        <v>0</v>
      </c>
      <c r="AY216" s="7">
        <v>0</v>
      </c>
      <c r="AZ216" s="7">
        <v>0</v>
      </c>
      <c r="BA216" s="7">
        <v>0</v>
      </c>
      <c r="BB216" s="7">
        <v>0</v>
      </c>
      <c r="BC216" s="7">
        <v>0</v>
      </c>
      <c r="BD216" s="7">
        <v>0</v>
      </c>
      <c r="BE216" s="7">
        <v>0</v>
      </c>
      <c r="BF216" s="7">
        <v>0</v>
      </c>
      <c r="BG216" s="7">
        <v>0</v>
      </c>
      <c r="BH216" s="7">
        <v>0</v>
      </c>
      <c r="BI216" s="7">
        <v>0</v>
      </c>
      <c r="BJ216" s="7">
        <v>0</v>
      </c>
      <c r="BK216" s="7">
        <v>0</v>
      </c>
      <c r="BL216" s="7">
        <v>0</v>
      </c>
      <c r="BM216" s="7">
        <v>0</v>
      </c>
      <c r="BN216" s="7">
        <v>0</v>
      </c>
      <c r="BO216" s="7">
        <v>86069.63</v>
      </c>
      <c r="BP216" s="7">
        <v>9208.64</v>
      </c>
      <c r="BQ216" s="5">
        <v>0</v>
      </c>
      <c r="BR216" s="7">
        <v>0</v>
      </c>
      <c r="BS216" s="7">
        <v>0</v>
      </c>
      <c r="BT216" s="7">
        <v>0</v>
      </c>
      <c r="BU216" s="7">
        <v>0</v>
      </c>
      <c r="BV216" s="7">
        <v>0</v>
      </c>
      <c r="BW216" s="5">
        <v>3673.93769234923</v>
      </c>
      <c r="BX216" s="5">
        <v>994.54673073808101</v>
      </c>
      <c r="BY216" s="5">
        <v>10070.919496787399</v>
      </c>
      <c r="BZ216" s="5">
        <v>7651.9568927356604</v>
      </c>
      <c r="CA216" s="5">
        <v>28054.565088278199</v>
      </c>
      <c r="CB216" s="5">
        <v>0</v>
      </c>
      <c r="CC216" s="5">
        <v>59534.222415290998</v>
      </c>
      <c r="CD216" s="5">
        <v>0</v>
      </c>
      <c r="CE216" s="5">
        <v>0</v>
      </c>
      <c r="CF216" s="5">
        <v>0</v>
      </c>
      <c r="CG216" s="7">
        <v>0</v>
      </c>
      <c r="CH216" s="5">
        <v>0</v>
      </c>
      <c r="CI216" s="5">
        <v>97285.876808061104</v>
      </c>
      <c r="CJ216" s="7">
        <v>240331.21</v>
      </c>
      <c r="CK216" s="7">
        <v>0</v>
      </c>
      <c r="CL216" s="5">
        <v>73436.811468288404</v>
      </c>
      <c r="CM216" s="5">
        <v>45929.687228497001</v>
      </c>
      <c r="CN216" s="5">
        <v>16253.339834227199</v>
      </c>
      <c r="CO216" s="5">
        <v>67636.461888509701</v>
      </c>
      <c r="CP216" s="5">
        <v>36235.073848827102</v>
      </c>
      <c r="CQ216" s="7">
        <v>72122.39</v>
      </c>
      <c r="CR216" s="7">
        <v>141908.9</v>
      </c>
      <c r="CS216" s="7">
        <v>106642.93</v>
      </c>
      <c r="CT216" s="7">
        <v>0</v>
      </c>
      <c r="CU216" s="7">
        <v>0</v>
      </c>
      <c r="CV216" s="7">
        <v>5360.64</v>
      </c>
      <c r="CW216" s="7">
        <v>0</v>
      </c>
      <c r="CX216" s="7">
        <v>0</v>
      </c>
      <c r="CY216" s="7">
        <v>0</v>
      </c>
      <c r="CZ216" s="7">
        <v>0</v>
      </c>
      <c r="DA216" s="7">
        <v>151311.98000000001</v>
      </c>
      <c r="DB216" s="5">
        <v>0</v>
      </c>
      <c r="DC216" s="5">
        <v>0</v>
      </c>
      <c r="DD216" s="5">
        <v>9685.6385751520393</v>
      </c>
      <c r="DE216" s="5">
        <v>0</v>
      </c>
      <c r="DF216" s="5">
        <v>-2309.77571916138</v>
      </c>
      <c r="DG216" s="5">
        <v>0</v>
      </c>
      <c r="DH216" s="5">
        <v>0</v>
      </c>
      <c r="DI216" s="5">
        <v>0</v>
      </c>
      <c r="DJ216" s="5">
        <v>0</v>
      </c>
      <c r="DK216" s="5">
        <v>0</v>
      </c>
      <c r="DL216" s="5">
        <v>84186.551275800404</v>
      </c>
      <c r="DM216" s="5">
        <v>0</v>
      </c>
      <c r="DN216" s="5">
        <v>0</v>
      </c>
      <c r="DO216" s="5">
        <v>0</v>
      </c>
      <c r="DP216" s="7">
        <v>65185.39</v>
      </c>
      <c r="DQ216" s="7">
        <v>0</v>
      </c>
      <c r="DR216" s="5">
        <v>0</v>
      </c>
      <c r="DS216" s="5">
        <v>0</v>
      </c>
      <c r="DT216" s="5">
        <v>0</v>
      </c>
      <c r="DU216" s="7">
        <v>0</v>
      </c>
      <c r="DV216" s="5">
        <v>0</v>
      </c>
      <c r="DW216" s="7">
        <v>21830</v>
      </c>
      <c r="DX216" s="7">
        <v>178</v>
      </c>
      <c r="DY216" s="7">
        <v>85057.33</v>
      </c>
      <c r="DZ216" s="7">
        <v>0</v>
      </c>
      <c r="EA216" s="5">
        <v>0</v>
      </c>
      <c r="EB216" s="5">
        <v>0</v>
      </c>
      <c r="EC216" s="5">
        <v>0</v>
      </c>
      <c r="ED216" s="5">
        <v>0</v>
      </c>
      <c r="EE216" s="5">
        <v>0</v>
      </c>
      <c r="EF216" s="7">
        <v>0</v>
      </c>
      <c r="EG216" s="5">
        <v>0</v>
      </c>
      <c r="EH216" s="5">
        <v>0</v>
      </c>
      <c r="EI216" s="7">
        <v>0</v>
      </c>
      <c r="EJ216" s="5">
        <v>0</v>
      </c>
      <c r="EK216" s="5">
        <v>0</v>
      </c>
      <c r="EL216" s="7">
        <v>0</v>
      </c>
      <c r="EM216" s="7">
        <v>0</v>
      </c>
      <c r="EN216" s="7">
        <v>0</v>
      </c>
      <c r="EO216" s="7">
        <v>0</v>
      </c>
      <c r="EP216" s="5">
        <v>0</v>
      </c>
      <c r="EQ216" s="5">
        <v>0</v>
      </c>
      <c r="ER216" s="5">
        <v>0</v>
      </c>
      <c r="ES216" s="5">
        <v>0</v>
      </c>
      <c r="ET216" s="5">
        <v>0</v>
      </c>
      <c r="EU216" s="5">
        <v>0</v>
      </c>
      <c r="EV216" s="5">
        <v>0</v>
      </c>
    </row>
    <row r="217" spans="1:152" ht="14.55" customHeight="1" x14ac:dyDescent="0.45">
      <c r="A217" s="3" t="s">
        <v>1140</v>
      </c>
      <c r="B217" s="5">
        <v>52444.564560972998</v>
      </c>
      <c r="C217" s="5">
        <v>2392.9367805701199</v>
      </c>
      <c r="D217" s="5">
        <v>0</v>
      </c>
      <c r="E217" s="5">
        <v>0</v>
      </c>
      <c r="F217" s="5">
        <v>0</v>
      </c>
      <c r="G217" s="5">
        <v>6142.3249284595904</v>
      </c>
      <c r="H217" s="5">
        <v>0</v>
      </c>
      <c r="I217" s="5">
        <v>0</v>
      </c>
      <c r="J217" s="5">
        <v>6024.7437011294496</v>
      </c>
      <c r="K217" s="5">
        <v>0</v>
      </c>
      <c r="L217" s="7">
        <v>0</v>
      </c>
      <c r="M217" s="5">
        <v>0</v>
      </c>
      <c r="N217" s="5">
        <v>0</v>
      </c>
      <c r="O217" s="5">
        <v>0</v>
      </c>
      <c r="P217" s="5">
        <v>0</v>
      </c>
      <c r="Q217" s="5">
        <v>0</v>
      </c>
      <c r="R217" s="5">
        <v>0</v>
      </c>
      <c r="S217" s="5">
        <v>1196.4804435605399</v>
      </c>
      <c r="T217" s="7">
        <v>0</v>
      </c>
      <c r="U217" s="5">
        <v>0</v>
      </c>
      <c r="V217" s="5">
        <v>0</v>
      </c>
      <c r="W217" s="5">
        <v>0</v>
      </c>
      <c r="X217" s="5">
        <v>0</v>
      </c>
      <c r="Y217" s="5">
        <v>0</v>
      </c>
      <c r="Z217" s="5">
        <v>0</v>
      </c>
      <c r="AA217" s="5">
        <v>0</v>
      </c>
      <c r="AB217" s="5">
        <v>0</v>
      </c>
      <c r="AC217" s="5">
        <v>16252.2346822688</v>
      </c>
      <c r="AD217" s="5">
        <v>15036.567528035101</v>
      </c>
      <c r="AE217" s="5">
        <v>0</v>
      </c>
      <c r="AF217" s="5">
        <v>0</v>
      </c>
      <c r="AG217" s="5">
        <v>0</v>
      </c>
      <c r="AH217" s="5">
        <v>0</v>
      </c>
      <c r="AI217" s="5">
        <v>0</v>
      </c>
      <c r="AJ217" s="5">
        <v>0</v>
      </c>
      <c r="AK217" s="5">
        <v>0</v>
      </c>
      <c r="AL217" s="7">
        <v>0</v>
      </c>
      <c r="AM217" s="7">
        <v>0</v>
      </c>
      <c r="AN217" s="7">
        <v>0</v>
      </c>
      <c r="AO217" s="7">
        <v>0</v>
      </c>
      <c r="AP217" s="7">
        <v>0</v>
      </c>
      <c r="AQ217" s="7">
        <v>0</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0</v>
      </c>
      <c r="BI217" s="7">
        <v>0</v>
      </c>
      <c r="BJ217" s="7">
        <v>0</v>
      </c>
      <c r="BK217" s="7">
        <v>0</v>
      </c>
      <c r="BL217" s="7">
        <v>0</v>
      </c>
      <c r="BM217" s="7">
        <v>0</v>
      </c>
      <c r="BN217" s="7">
        <v>0</v>
      </c>
      <c r="BO217" s="7">
        <v>0</v>
      </c>
      <c r="BP217" s="7">
        <v>0</v>
      </c>
      <c r="BQ217" s="5">
        <v>0</v>
      </c>
      <c r="BR217" s="7">
        <v>0</v>
      </c>
      <c r="BS217" s="7">
        <v>0</v>
      </c>
      <c r="BT217" s="7">
        <v>0</v>
      </c>
      <c r="BU217" s="7">
        <v>0</v>
      </c>
      <c r="BV217" s="7">
        <v>0</v>
      </c>
      <c r="BW217" s="5">
        <v>0</v>
      </c>
      <c r="BX217" s="5">
        <v>0</v>
      </c>
      <c r="BY217" s="5">
        <v>0</v>
      </c>
      <c r="BZ217" s="5">
        <v>0</v>
      </c>
      <c r="CA217" s="5">
        <v>5399.2764969494101</v>
      </c>
      <c r="CB217" s="5">
        <v>0</v>
      </c>
      <c r="CC217" s="5">
        <v>0</v>
      </c>
      <c r="CD217" s="5">
        <v>0</v>
      </c>
      <c r="CE217" s="5">
        <v>0</v>
      </c>
      <c r="CF217" s="5">
        <v>0</v>
      </c>
      <c r="CG217" s="7">
        <v>0</v>
      </c>
      <c r="CH217" s="5">
        <v>0</v>
      </c>
      <c r="CI217" s="5">
        <v>0</v>
      </c>
      <c r="CJ217" s="7">
        <v>0</v>
      </c>
      <c r="CK217" s="7">
        <v>0</v>
      </c>
      <c r="CL217" s="5">
        <v>0</v>
      </c>
      <c r="CM217" s="5">
        <v>0</v>
      </c>
      <c r="CN217" s="5">
        <v>0</v>
      </c>
      <c r="CO217" s="5">
        <v>0</v>
      </c>
      <c r="CP217" s="5">
        <v>0</v>
      </c>
      <c r="CQ217" s="7">
        <v>0</v>
      </c>
      <c r="CR217" s="7">
        <v>0</v>
      </c>
      <c r="CS217" s="7">
        <v>0</v>
      </c>
      <c r="CT217" s="7">
        <v>0</v>
      </c>
      <c r="CU217" s="7">
        <v>0</v>
      </c>
      <c r="CV217" s="7">
        <v>0</v>
      </c>
      <c r="CW217" s="7">
        <v>0</v>
      </c>
      <c r="CX217" s="7">
        <v>0</v>
      </c>
      <c r="CY217" s="7">
        <v>0</v>
      </c>
      <c r="CZ217" s="7">
        <v>0</v>
      </c>
      <c r="DA217" s="7">
        <v>0</v>
      </c>
      <c r="DB217" s="5">
        <v>0</v>
      </c>
      <c r="DC217" s="5">
        <v>0</v>
      </c>
      <c r="DD217" s="5">
        <v>0</v>
      </c>
      <c r="DE217" s="5">
        <v>0</v>
      </c>
      <c r="DF217" s="5">
        <v>0</v>
      </c>
      <c r="DG217" s="5">
        <v>0</v>
      </c>
      <c r="DH217" s="5">
        <v>0</v>
      </c>
      <c r="DI217" s="5">
        <v>0</v>
      </c>
      <c r="DJ217" s="5">
        <v>0</v>
      </c>
      <c r="DK217" s="5">
        <v>0</v>
      </c>
      <c r="DL217" s="5">
        <v>0</v>
      </c>
      <c r="DM217" s="5">
        <v>0</v>
      </c>
      <c r="DN217" s="5">
        <v>0</v>
      </c>
      <c r="DO217" s="5">
        <v>0</v>
      </c>
      <c r="DP217" s="7">
        <v>0</v>
      </c>
      <c r="DQ217" s="7">
        <v>0</v>
      </c>
      <c r="DR217" s="5">
        <v>0</v>
      </c>
      <c r="DS217" s="5">
        <v>0</v>
      </c>
      <c r="DT217" s="5">
        <v>0</v>
      </c>
      <c r="DU217" s="7">
        <v>0</v>
      </c>
      <c r="DV217" s="5">
        <v>0</v>
      </c>
      <c r="DW217" s="7">
        <v>0</v>
      </c>
      <c r="DX217" s="7">
        <v>0</v>
      </c>
      <c r="DY217" s="7">
        <v>0</v>
      </c>
      <c r="DZ217" s="7">
        <v>0</v>
      </c>
      <c r="EA217" s="5">
        <v>0</v>
      </c>
      <c r="EB217" s="5">
        <v>0</v>
      </c>
      <c r="EC217" s="5">
        <v>0</v>
      </c>
      <c r="ED217" s="5">
        <v>0</v>
      </c>
      <c r="EE217" s="5">
        <v>0</v>
      </c>
      <c r="EF217" s="7">
        <v>0</v>
      </c>
      <c r="EG217" s="5">
        <v>0</v>
      </c>
      <c r="EH217" s="5">
        <v>0</v>
      </c>
      <c r="EI217" s="7">
        <v>0</v>
      </c>
      <c r="EJ217" s="5">
        <v>0</v>
      </c>
      <c r="EK217" s="5">
        <v>0</v>
      </c>
      <c r="EL217" s="7">
        <v>0</v>
      </c>
      <c r="EM217" s="7">
        <v>0</v>
      </c>
      <c r="EN217" s="7">
        <v>0</v>
      </c>
      <c r="EO217" s="7">
        <v>0</v>
      </c>
      <c r="EP217" s="5">
        <v>0</v>
      </c>
      <c r="EQ217" s="5">
        <v>0</v>
      </c>
      <c r="ER217" s="5">
        <v>0</v>
      </c>
      <c r="ES217" s="5">
        <v>0</v>
      </c>
      <c r="ET217" s="5">
        <v>0</v>
      </c>
      <c r="EU217" s="5">
        <v>0</v>
      </c>
      <c r="EV217" s="5">
        <v>0</v>
      </c>
    </row>
    <row r="218" spans="1:152" ht="14.55" customHeight="1" x14ac:dyDescent="0.45">
      <c r="A218" s="3" t="s">
        <v>1142</v>
      </c>
      <c r="B218" s="5">
        <v>809.89147454241095</v>
      </c>
      <c r="C218" s="5">
        <v>0</v>
      </c>
      <c r="D218" s="5">
        <v>0</v>
      </c>
      <c r="E218" s="5">
        <v>0</v>
      </c>
      <c r="F218" s="5">
        <v>0</v>
      </c>
      <c r="G218" s="5">
        <v>0</v>
      </c>
      <c r="H218" s="5">
        <v>0</v>
      </c>
      <c r="I218" s="5">
        <v>0</v>
      </c>
      <c r="J218" s="5">
        <v>0</v>
      </c>
      <c r="K218" s="5">
        <v>0</v>
      </c>
      <c r="L218" s="7">
        <v>0</v>
      </c>
      <c r="M218" s="5">
        <v>0</v>
      </c>
      <c r="N218" s="5">
        <v>0</v>
      </c>
      <c r="O218" s="5">
        <v>0</v>
      </c>
      <c r="P218" s="5">
        <v>0</v>
      </c>
      <c r="Q218" s="5">
        <v>0</v>
      </c>
      <c r="R218" s="5">
        <v>0</v>
      </c>
      <c r="S218" s="5">
        <v>0</v>
      </c>
      <c r="T218" s="7">
        <v>0</v>
      </c>
      <c r="U218" s="5">
        <v>0</v>
      </c>
      <c r="V218" s="5">
        <v>0</v>
      </c>
      <c r="W218" s="5">
        <v>0</v>
      </c>
      <c r="X218" s="5">
        <v>0</v>
      </c>
      <c r="Y218" s="5">
        <v>0</v>
      </c>
      <c r="Z218" s="5">
        <v>0</v>
      </c>
      <c r="AA218" s="5">
        <v>0</v>
      </c>
      <c r="AB218" s="5">
        <v>0</v>
      </c>
      <c r="AC218" s="5">
        <v>0</v>
      </c>
      <c r="AD218" s="5">
        <v>0</v>
      </c>
      <c r="AE218" s="5">
        <v>0</v>
      </c>
      <c r="AF218" s="5">
        <v>0</v>
      </c>
      <c r="AG218" s="5">
        <v>0</v>
      </c>
      <c r="AH218" s="5">
        <v>0</v>
      </c>
      <c r="AI218" s="5">
        <v>0</v>
      </c>
      <c r="AJ218" s="5">
        <v>0</v>
      </c>
      <c r="AK218" s="5">
        <v>0</v>
      </c>
      <c r="AL218" s="7">
        <v>0</v>
      </c>
      <c r="AM218" s="7">
        <v>0</v>
      </c>
      <c r="AN218" s="7">
        <v>0</v>
      </c>
      <c r="AO218" s="7">
        <v>0</v>
      </c>
      <c r="AP218" s="7">
        <v>0</v>
      </c>
      <c r="AQ218" s="7">
        <v>0</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0</v>
      </c>
      <c r="BI218" s="7">
        <v>0</v>
      </c>
      <c r="BJ218" s="7">
        <v>0</v>
      </c>
      <c r="BK218" s="7">
        <v>0</v>
      </c>
      <c r="BL218" s="7">
        <v>0</v>
      </c>
      <c r="BM218" s="7">
        <v>0</v>
      </c>
      <c r="BN218" s="7">
        <v>0</v>
      </c>
      <c r="BO218" s="7">
        <v>0</v>
      </c>
      <c r="BP218" s="7">
        <v>0</v>
      </c>
      <c r="BQ218" s="5">
        <v>0</v>
      </c>
      <c r="BR218" s="7">
        <v>0</v>
      </c>
      <c r="BS218" s="7">
        <v>0</v>
      </c>
      <c r="BT218" s="7">
        <v>0</v>
      </c>
      <c r="BU218" s="7">
        <v>0</v>
      </c>
      <c r="BV218" s="7">
        <v>0</v>
      </c>
      <c r="BW218" s="5">
        <v>0</v>
      </c>
      <c r="BX218" s="5">
        <v>0</v>
      </c>
      <c r="BY218" s="5">
        <v>0</v>
      </c>
      <c r="BZ218" s="5">
        <v>0</v>
      </c>
      <c r="CA218" s="5">
        <v>809.89147454241095</v>
      </c>
      <c r="CB218" s="5">
        <v>0</v>
      </c>
      <c r="CC218" s="5">
        <v>0</v>
      </c>
      <c r="CD218" s="5">
        <v>0</v>
      </c>
      <c r="CE218" s="5">
        <v>0</v>
      </c>
      <c r="CF218" s="5">
        <v>0</v>
      </c>
      <c r="CG218" s="7">
        <v>0</v>
      </c>
      <c r="CH218" s="5">
        <v>0</v>
      </c>
      <c r="CI218" s="5">
        <v>0</v>
      </c>
      <c r="CJ218" s="7">
        <v>0</v>
      </c>
      <c r="CK218" s="7">
        <v>0</v>
      </c>
      <c r="CL218" s="5">
        <v>0</v>
      </c>
      <c r="CM218" s="5">
        <v>0</v>
      </c>
      <c r="CN218" s="5">
        <v>0</v>
      </c>
      <c r="CO218" s="5">
        <v>0</v>
      </c>
      <c r="CP218" s="5">
        <v>0</v>
      </c>
      <c r="CQ218" s="7">
        <v>0</v>
      </c>
      <c r="CR218" s="7">
        <v>0</v>
      </c>
      <c r="CS218" s="7">
        <v>0</v>
      </c>
      <c r="CT218" s="7">
        <v>0</v>
      </c>
      <c r="CU218" s="7">
        <v>0</v>
      </c>
      <c r="CV218" s="7">
        <v>0</v>
      </c>
      <c r="CW218" s="7">
        <v>0</v>
      </c>
      <c r="CX218" s="7">
        <v>0</v>
      </c>
      <c r="CY218" s="7">
        <v>0</v>
      </c>
      <c r="CZ218" s="7">
        <v>0</v>
      </c>
      <c r="DA218" s="7">
        <v>0</v>
      </c>
      <c r="DB218" s="5">
        <v>0</v>
      </c>
      <c r="DC218" s="5">
        <v>0</v>
      </c>
      <c r="DD218" s="5">
        <v>0</v>
      </c>
      <c r="DE218" s="5">
        <v>0</v>
      </c>
      <c r="DF218" s="5">
        <v>0</v>
      </c>
      <c r="DG218" s="5">
        <v>0</v>
      </c>
      <c r="DH218" s="5">
        <v>0</v>
      </c>
      <c r="DI218" s="5">
        <v>0</v>
      </c>
      <c r="DJ218" s="5">
        <v>0</v>
      </c>
      <c r="DK218" s="5">
        <v>0</v>
      </c>
      <c r="DL218" s="5">
        <v>0</v>
      </c>
      <c r="DM218" s="5">
        <v>0</v>
      </c>
      <c r="DN218" s="5">
        <v>0</v>
      </c>
      <c r="DO218" s="5">
        <v>0</v>
      </c>
      <c r="DP218" s="7">
        <v>0</v>
      </c>
      <c r="DQ218" s="7">
        <v>0</v>
      </c>
      <c r="DR218" s="5">
        <v>0</v>
      </c>
      <c r="DS218" s="5">
        <v>0</v>
      </c>
      <c r="DT218" s="5">
        <v>0</v>
      </c>
      <c r="DU218" s="7">
        <v>0</v>
      </c>
      <c r="DV218" s="5">
        <v>0</v>
      </c>
      <c r="DW218" s="7">
        <v>0</v>
      </c>
      <c r="DX218" s="7">
        <v>0</v>
      </c>
      <c r="DY218" s="7">
        <v>0</v>
      </c>
      <c r="DZ218" s="7">
        <v>0</v>
      </c>
      <c r="EA218" s="5">
        <v>0</v>
      </c>
      <c r="EB218" s="5">
        <v>0</v>
      </c>
      <c r="EC218" s="5">
        <v>0</v>
      </c>
      <c r="ED218" s="5">
        <v>0</v>
      </c>
      <c r="EE218" s="5">
        <v>0</v>
      </c>
      <c r="EF218" s="7">
        <v>0</v>
      </c>
      <c r="EG218" s="5">
        <v>0</v>
      </c>
      <c r="EH218" s="5">
        <v>0</v>
      </c>
      <c r="EI218" s="7">
        <v>0</v>
      </c>
      <c r="EJ218" s="5">
        <v>0</v>
      </c>
      <c r="EK218" s="5">
        <v>0</v>
      </c>
      <c r="EL218" s="7">
        <v>0</v>
      </c>
      <c r="EM218" s="7">
        <v>0</v>
      </c>
      <c r="EN218" s="7">
        <v>0</v>
      </c>
      <c r="EO218" s="7">
        <v>0</v>
      </c>
      <c r="EP218" s="5">
        <v>0</v>
      </c>
      <c r="EQ218" s="5">
        <v>0</v>
      </c>
      <c r="ER218" s="5">
        <v>0</v>
      </c>
      <c r="ES218" s="5">
        <v>0</v>
      </c>
      <c r="ET218" s="5">
        <v>0</v>
      </c>
      <c r="EU218" s="5">
        <v>0</v>
      </c>
      <c r="EV218" s="5">
        <v>0</v>
      </c>
    </row>
    <row r="219" spans="1:152" ht="14.55" customHeight="1" x14ac:dyDescent="0.45">
      <c r="A219" s="3" t="s">
        <v>1144</v>
      </c>
      <c r="B219" s="5">
        <v>344.32</v>
      </c>
      <c r="C219" s="5">
        <v>0</v>
      </c>
      <c r="D219" s="5">
        <v>0</v>
      </c>
      <c r="E219" s="5">
        <v>0</v>
      </c>
      <c r="F219" s="5">
        <v>0</v>
      </c>
      <c r="G219" s="5">
        <v>0</v>
      </c>
      <c r="H219" s="5">
        <v>0</v>
      </c>
      <c r="I219" s="5">
        <v>0</v>
      </c>
      <c r="J219" s="5">
        <v>0</v>
      </c>
      <c r="K219" s="5">
        <v>0</v>
      </c>
      <c r="L219" s="7">
        <v>0</v>
      </c>
      <c r="M219" s="5">
        <v>0</v>
      </c>
      <c r="N219" s="5">
        <v>0</v>
      </c>
      <c r="O219" s="5">
        <v>0</v>
      </c>
      <c r="P219" s="5">
        <v>0</v>
      </c>
      <c r="Q219" s="5">
        <v>0</v>
      </c>
      <c r="R219" s="5">
        <v>0</v>
      </c>
      <c r="S219" s="5">
        <v>0</v>
      </c>
      <c r="T219" s="7">
        <v>0</v>
      </c>
      <c r="U219" s="5">
        <v>0</v>
      </c>
      <c r="V219" s="5">
        <v>0</v>
      </c>
      <c r="W219" s="5">
        <v>0</v>
      </c>
      <c r="X219" s="5">
        <v>0</v>
      </c>
      <c r="Y219" s="5">
        <v>0</v>
      </c>
      <c r="Z219" s="5">
        <v>0</v>
      </c>
      <c r="AA219" s="5">
        <v>0</v>
      </c>
      <c r="AB219" s="5">
        <v>0</v>
      </c>
      <c r="AC219" s="5">
        <v>0</v>
      </c>
      <c r="AD219" s="5">
        <v>0</v>
      </c>
      <c r="AE219" s="5">
        <v>0</v>
      </c>
      <c r="AF219" s="5">
        <v>0</v>
      </c>
      <c r="AG219" s="5">
        <v>0</v>
      </c>
      <c r="AH219" s="5">
        <v>0</v>
      </c>
      <c r="AI219" s="5">
        <v>0</v>
      </c>
      <c r="AJ219" s="5">
        <v>0</v>
      </c>
      <c r="AK219" s="5">
        <v>0</v>
      </c>
      <c r="AL219" s="7">
        <v>0</v>
      </c>
      <c r="AM219" s="7">
        <v>0</v>
      </c>
      <c r="AN219" s="7">
        <v>0</v>
      </c>
      <c r="AO219" s="7">
        <v>0</v>
      </c>
      <c r="AP219" s="7">
        <v>0</v>
      </c>
      <c r="AQ219" s="7">
        <v>0</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0</v>
      </c>
      <c r="BI219" s="7">
        <v>0</v>
      </c>
      <c r="BJ219" s="7">
        <v>0</v>
      </c>
      <c r="BK219" s="7">
        <v>0</v>
      </c>
      <c r="BL219" s="7">
        <v>0</v>
      </c>
      <c r="BM219" s="7">
        <v>0</v>
      </c>
      <c r="BN219" s="7">
        <v>0</v>
      </c>
      <c r="BO219" s="7">
        <v>0</v>
      </c>
      <c r="BP219" s="7">
        <v>0</v>
      </c>
      <c r="BQ219" s="5">
        <v>0</v>
      </c>
      <c r="BR219" s="7">
        <v>0</v>
      </c>
      <c r="BS219" s="7">
        <v>0</v>
      </c>
      <c r="BT219" s="7">
        <v>0</v>
      </c>
      <c r="BU219" s="7">
        <v>0</v>
      </c>
      <c r="BV219" s="7">
        <v>0</v>
      </c>
      <c r="BW219" s="5">
        <v>0</v>
      </c>
      <c r="BX219" s="5">
        <v>0</v>
      </c>
      <c r="BY219" s="5">
        <v>0</v>
      </c>
      <c r="BZ219" s="5">
        <v>0</v>
      </c>
      <c r="CA219" s="5">
        <v>0</v>
      </c>
      <c r="CB219" s="5">
        <v>0</v>
      </c>
      <c r="CC219" s="5">
        <v>0</v>
      </c>
      <c r="CD219" s="5">
        <v>0</v>
      </c>
      <c r="CE219" s="5">
        <v>0</v>
      </c>
      <c r="CF219" s="5">
        <v>0</v>
      </c>
      <c r="CG219" s="7">
        <v>0</v>
      </c>
      <c r="CH219" s="5">
        <v>0</v>
      </c>
      <c r="CI219" s="5">
        <v>0</v>
      </c>
      <c r="CJ219" s="7">
        <v>0</v>
      </c>
      <c r="CK219" s="7">
        <v>0</v>
      </c>
      <c r="CL219" s="5">
        <v>0</v>
      </c>
      <c r="CM219" s="5">
        <v>0</v>
      </c>
      <c r="CN219" s="5">
        <v>0</v>
      </c>
      <c r="CO219" s="5">
        <v>0</v>
      </c>
      <c r="CP219" s="5">
        <v>0</v>
      </c>
      <c r="CQ219" s="7">
        <v>0</v>
      </c>
      <c r="CR219" s="7">
        <v>344.32</v>
      </c>
      <c r="CS219" s="7">
        <v>0</v>
      </c>
      <c r="CT219" s="7">
        <v>0</v>
      </c>
      <c r="CU219" s="7">
        <v>0</v>
      </c>
      <c r="CV219" s="7">
        <v>0</v>
      </c>
      <c r="CW219" s="7">
        <v>0</v>
      </c>
      <c r="CX219" s="7">
        <v>0</v>
      </c>
      <c r="CY219" s="7">
        <v>0</v>
      </c>
      <c r="CZ219" s="7">
        <v>0</v>
      </c>
      <c r="DA219" s="7">
        <v>0</v>
      </c>
      <c r="DB219" s="5">
        <v>0</v>
      </c>
      <c r="DC219" s="5">
        <v>0</v>
      </c>
      <c r="DD219" s="5">
        <v>0</v>
      </c>
      <c r="DE219" s="5">
        <v>0</v>
      </c>
      <c r="DF219" s="5">
        <v>0</v>
      </c>
      <c r="DG219" s="5">
        <v>0</v>
      </c>
      <c r="DH219" s="5">
        <v>0</v>
      </c>
      <c r="DI219" s="5">
        <v>0</v>
      </c>
      <c r="DJ219" s="5">
        <v>0</v>
      </c>
      <c r="DK219" s="5">
        <v>0</v>
      </c>
      <c r="DL219" s="5">
        <v>0</v>
      </c>
      <c r="DM219" s="5">
        <v>0</v>
      </c>
      <c r="DN219" s="5">
        <v>0</v>
      </c>
      <c r="DO219" s="5">
        <v>0</v>
      </c>
      <c r="DP219" s="7">
        <v>0</v>
      </c>
      <c r="DQ219" s="7">
        <v>0</v>
      </c>
      <c r="DR219" s="5">
        <v>0</v>
      </c>
      <c r="DS219" s="5">
        <v>0</v>
      </c>
      <c r="DT219" s="5">
        <v>0</v>
      </c>
      <c r="DU219" s="7">
        <v>0</v>
      </c>
      <c r="DV219" s="5">
        <v>0</v>
      </c>
      <c r="DW219" s="7">
        <v>0</v>
      </c>
      <c r="DX219" s="7">
        <v>0</v>
      </c>
      <c r="DY219" s="7">
        <v>0</v>
      </c>
      <c r="DZ219" s="7">
        <v>0</v>
      </c>
      <c r="EA219" s="5">
        <v>0</v>
      </c>
      <c r="EB219" s="5">
        <v>0</v>
      </c>
      <c r="EC219" s="5">
        <v>0</v>
      </c>
      <c r="ED219" s="5">
        <v>0</v>
      </c>
      <c r="EE219" s="5">
        <v>0</v>
      </c>
      <c r="EF219" s="7">
        <v>0</v>
      </c>
      <c r="EG219" s="5">
        <v>0</v>
      </c>
      <c r="EH219" s="5">
        <v>0</v>
      </c>
      <c r="EI219" s="7">
        <v>0</v>
      </c>
      <c r="EJ219" s="5">
        <v>0</v>
      </c>
      <c r="EK219" s="5">
        <v>0</v>
      </c>
      <c r="EL219" s="7">
        <v>0</v>
      </c>
      <c r="EM219" s="7">
        <v>0</v>
      </c>
      <c r="EN219" s="7">
        <v>0</v>
      </c>
      <c r="EO219" s="7">
        <v>0</v>
      </c>
      <c r="EP219" s="5">
        <v>0</v>
      </c>
      <c r="EQ219" s="5">
        <v>0</v>
      </c>
      <c r="ER219" s="5">
        <v>0</v>
      </c>
      <c r="ES219" s="5">
        <v>0</v>
      </c>
      <c r="ET219" s="5">
        <v>0</v>
      </c>
      <c r="EU219" s="5">
        <v>0</v>
      </c>
      <c r="EV219" s="5">
        <v>0</v>
      </c>
    </row>
    <row r="220" spans="1:152" ht="14.55" customHeight="1" x14ac:dyDescent="0.45">
      <c r="A220" s="3" t="s">
        <v>1146</v>
      </c>
      <c r="B220" s="5">
        <v>53598.776035515402</v>
      </c>
      <c r="C220" s="5">
        <v>2392.9367805701199</v>
      </c>
      <c r="D220" s="5">
        <v>0</v>
      </c>
      <c r="E220" s="5">
        <v>0</v>
      </c>
      <c r="F220" s="5">
        <v>0</v>
      </c>
      <c r="G220" s="5">
        <v>6142.3249284595904</v>
      </c>
      <c r="H220" s="5">
        <v>0</v>
      </c>
      <c r="I220" s="5">
        <v>0</v>
      </c>
      <c r="J220" s="5">
        <v>6024.7437011294496</v>
      </c>
      <c r="K220" s="5">
        <v>0</v>
      </c>
      <c r="L220" s="7">
        <v>0</v>
      </c>
      <c r="M220" s="5">
        <v>0</v>
      </c>
      <c r="N220" s="5">
        <v>0</v>
      </c>
      <c r="O220" s="5">
        <v>0</v>
      </c>
      <c r="P220" s="5">
        <v>0</v>
      </c>
      <c r="Q220" s="5">
        <v>0</v>
      </c>
      <c r="R220" s="5">
        <v>0</v>
      </c>
      <c r="S220" s="5">
        <v>1196.4804435605399</v>
      </c>
      <c r="T220" s="7">
        <v>0</v>
      </c>
      <c r="U220" s="5">
        <v>0</v>
      </c>
      <c r="V220" s="5">
        <v>0</v>
      </c>
      <c r="W220" s="5">
        <v>0</v>
      </c>
      <c r="X220" s="5">
        <v>0</v>
      </c>
      <c r="Y220" s="5">
        <v>0</v>
      </c>
      <c r="Z220" s="5">
        <v>0</v>
      </c>
      <c r="AA220" s="5">
        <v>0</v>
      </c>
      <c r="AB220" s="5">
        <v>0</v>
      </c>
      <c r="AC220" s="5">
        <v>16252.2346822688</v>
      </c>
      <c r="AD220" s="5">
        <v>15036.567528035101</v>
      </c>
      <c r="AE220" s="5">
        <v>0</v>
      </c>
      <c r="AF220" s="5">
        <v>0</v>
      </c>
      <c r="AG220" s="5">
        <v>0</v>
      </c>
      <c r="AH220" s="5">
        <v>0</v>
      </c>
      <c r="AI220" s="5">
        <v>0</v>
      </c>
      <c r="AJ220" s="5">
        <v>0</v>
      </c>
      <c r="AK220" s="5">
        <v>0</v>
      </c>
      <c r="AL220" s="7">
        <v>0</v>
      </c>
      <c r="AM220" s="7">
        <v>0</v>
      </c>
      <c r="AN220" s="7">
        <v>0</v>
      </c>
      <c r="AO220" s="7">
        <v>0</v>
      </c>
      <c r="AP220" s="7">
        <v>0</v>
      </c>
      <c r="AQ220" s="7">
        <v>0</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0</v>
      </c>
      <c r="BI220" s="7">
        <v>0</v>
      </c>
      <c r="BJ220" s="7">
        <v>0</v>
      </c>
      <c r="BK220" s="7">
        <v>0</v>
      </c>
      <c r="BL220" s="7">
        <v>0</v>
      </c>
      <c r="BM220" s="7">
        <v>0</v>
      </c>
      <c r="BN220" s="7">
        <v>0</v>
      </c>
      <c r="BO220" s="7">
        <v>0</v>
      </c>
      <c r="BP220" s="7">
        <v>0</v>
      </c>
      <c r="BQ220" s="5">
        <v>0</v>
      </c>
      <c r="BR220" s="7">
        <v>0</v>
      </c>
      <c r="BS220" s="7">
        <v>0</v>
      </c>
      <c r="BT220" s="7">
        <v>0</v>
      </c>
      <c r="BU220" s="7">
        <v>0</v>
      </c>
      <c r="BV220" s="7">
        <v>0</v>
      </c>
      <c r="BW220" s="5">
        <v>0</v>
      </c>
      <c r="BX220" s="5">
        <v>0</v>
      </c>
      <c r="BY220" s="5">
        <v>0</v>
      </c>
      <c r="BZ220" s="5">
        <v>0</v>
      </c>
      <c r="CA220" s="5">
        <v>6209.16797149182</v>
      </c>
      <c r="CB220" s="5">
        <v>0</v>
      </c>
      <c r="CC220" s="5">
        <v>0</v>
      </c>
      <c r="CD220" s="5">
        <v>0</v>
      </c>
      <c r="CE220" s="5">
        <v>0</v>
      </c>
      <c r="CF220" s="5">
        <v>0</v>
      </c>
      <c r="CG220" s="7">
        <v>0</v>
      </c>
      <c r="CH220" s="5">
        <v>0</v>
      </c>
      <c r="CI220" s="5">
        <v>0</v>
      </c>
      <c r="CJ220" s="7">
        <v>0</v>
      </c>
      <c r="CK220" s="7">
        <v>0</v>
      </c>
      <c r="CL220" s="5">
        <v>0</v>
      </c>
      <c r="CM220" s="5">
        <v>0</v>
      </c>
      <c r="CN220" s="5">
        <v>0</v>
      </c>
      <c r="CO220" s="5">
        <v>0</v>
      </c>
      <c r="CP220" s="5">
        <v>0</v>
      </c>
      <c r="CQ220" s="7">
        <v>0</v>
      </c>
      <c r="CR220" s="7">
        <v>344.32</v>
      </c>
      <c r="CS220" s="7">
        <v>0</v>
      </c>
      <c r="CT220" s="7">
        <v>0</v>
      </c>
      <c r="CU220" s="7">
        <v>0</v>
      </c>
      <c r="CV220" s="7">
        <v>0</v>
      </c>
      <c r="CW220" s="7">
        <v>0</v>
      </c>
      <c r="CX220" s="7">
        <v>0</v>
      </c>
      <c r="CY220" s="7">
        <v>0</v>
      </c>
      <c r="CZ220" s="7">
        <v>0</v>
      </c>
      <c r="DA220" s="7">
        <v>0</v>
      </c>
      <c r="DB220" s="5">
        <v>0</v>
      </c>
      <c r="DC220" s="5">
        <v>0</v>
      </c>
      <c r="DD220" s="5">
        <v>0</v>
      </c>
      <c r="DE220" s="5">
        <v>0</v>
      </c>
      <c r="DF220" s="5">
        <v>0</v>
      </c>
      <c r="DG220" s="5">
        <v>0</v>
      </c>
      <c r="DH220" s="5">
        <v>0</v>
      </c>
      <c r="DI220" s="5">
        <v>0</v>
      </c>
      <c r="DJ220" s="5">
        <v>0</v>
      </c>
      <c r="DK220" s="5">
        <v>0</v>
      </c>
      <c r="DL220" s="5">
        <v>0</v>
      </c>
      <c r="DM220" s="5">
        <v>0</v>
      </c>
      <c r="DN220" s="5">
        <v>0</v>
      </c>
      <c r="DO220" s="5">
        <v>0</v>
      </c>
      <c r="DP220" s="7">
        <v>0</v>
      </c>
      <c r="DQ220" s="7">
        <v>0</v>
      </c>
      <c r="DR220" s="5">
        <v>0</v>
      </c>
      <c r="DS220" s="5">
        <v>0</v>
      </c>
      <c r="DT220" s="5">
        <v>0</v>
      </c>
      <c r="DU220" s="7">
        <v>0</v>
      </c>
      <c r="DV220" s="5">
        <v>0</v>
      </c>
      <c r="DW220" s="7">
        <v>0</v>
      </c>
      <c r="DX220" s="7">
        <v>0</v>
      </c>
      <c r="DY220" s="7">
        <v>0</v>
      </c>
      <c r="DZ220" s="7">
        <v>0</v>
      </c>
      <c r="EA220" s="5">
        <v>0</v>
      </c>
      <c r="EB220" s="5">
        <v>0</v>
      </c>
      <c r="EC220" s="5">
        <v>0</v>
      </c>
      <c r="ED220" s="5">
        <v>0</v>
      </c>
      <c r="EE220" s="5">
        <v>0</v>
      </c>
      <c r="EF220" s="7">
        <v>0</v>
      </c>
      <c r="EG220" s="5">
        <v>0</v>
      </c>
      <c r="EH220" s="5">
        <v>0</v>
      </c>
      <c r="EI220" s="7">
        <v>0</v>
      </c>
      <c r="EJ220" s="5">
        <v>0</v>
      </c>
      <c r="EK220" s="5">
        <v>0</v>
      </c>
      <c r="EL220" s="7">
        <v>0</v>
      </c>
      <c r="EM220" s="7">
        <v>0</v>
      </c>
      <c r="EN220" s="7">
        <v>0</v>
      </c>
      <c r="EO220" s="7">
        <v>0</v>
      </c>
      <c r="EP220" s="5">
        <v>0</v>
      </c>
      <c r="EQ220" s="5">
        <v>0</v>
      </c>
      <c r="ER220" s="5">
        <v>0</v>
      </c>
      <c r="ES220" s="5">
        <v>0</v>
      </c>
      <c r="ET220" s="5">
        <v>0</v>
      </c>
      <c r="EU220" s="5">
        <v>0</v>
      </c>
      <c r="EV220" s="5">
        <v>0</v>
      </c>
    </row>
    <row r="221" spans="1:152" ht="14.55" customHeight="1" x14ac:dyDescent="0.45">
      <c r="A221" s="3" t="s">
        <v>1148</v>
      </c>
      <c r="B221" s="5">
        <v>683959.62529629294</v>
      </c>
      <c r="C221" s="5">
        <v>16381.4801422287</v>
      </c>
      <c r="D221" s="5">
        <v>0</v>
      </c>
      <c r="E221" s="5">
        <v>23405.417947327202</v>
      </c>
      <c r="F221" s="5">
        <v>0</v>
      </c>
      <c r="G221" s="5">
        <v>53510.5447869985</v>
      </c>
      <c r="H221" s="5">
        <v>304.29705045665497</v>
      </c>
      <c r="I221" s="5">
        <v>3847.86644707292</v>
      </c>
      <c r="J221" s="5">
        <v>12990.4344048653</v>
      </c>
      <c r="K221" s="5">
        <v>38809.730668983502</v>
      </c>
      <c r="L221" s="7">
        <v>7044.37</v>
      </c>
      <c r="M221" s="5">
        <v>4124.3262163108202</v>
      </c>
      <c r="N221" s="5">
        <v>0</v>
      </c>
      <c r="O221" s="5">
        <v>0</v>
      </c>
      <c r="P221" s="5">
        <v>0</v>
      </c>
      <c r="Q221" s="5">
        <v>0</v>
      </c>
      <c r="R221" s="5">
        <v>0</v>
      </c>
      <c r="S221" s="5">
        <v>3763.9124932200298</v>
      </c>
      <c r="T221" s="7">
        <v>0</v>
      </c>
      <c r="U221" s="5">
        <v>0</v>
      </c>
      <c r="V221" s="5">
        <v>62694.279213391797</v>
      </c>
      <c r="W221" s="5">
        <v>0</v>
      </c>
      <c r="X221" s="5">
        <v>1951.8608808711199</v>
      </c>
      <c r="Y221" s="5">
        <v>0</v>
      </c>
      <c r="Z221" s="5">
        <v>73678.457662928704</v>
      </c>
      <c r="AA221" s="5">
        <v>2180.2627614054099</v>
      </c>
      <c r="AB221" s="5">
        <v>642.439582956668</v>
      </c>
      <c r="AC221" s="5">
        <v>15014.895173086299</v>
      </c>
      <c r="AD221" s="5">
        <v>15576.320494067901</v>
      </c>
      <c r="AE221" s="5">
        <v>0</v>
      </c>
      <c r="AF221" s="5">
        <v>0</v>
      </c>
      <c r="AG221" s="5">
        <v>37980.691489361699</v>
      </c>
      <c r="AH221" s="5">
        <v>12684.1181581234</v>
      </c>
      <c r="AI221" s="5">
        <v>1227.48687434372</v>
      </c>
      <c r="AJ221" s="5">
        <v>0</v>
      </c>
      <c r="AK221" s="5">
        <v>0</v>
      </c>
      <c r="AL221" s="7">
        <v>0</v>
      </c>
      <c r="AM221" s="7">
        <v>1552.44</v>
      </c>
      <c r="AN221" s="7">
        <v>0</v>
      </c>
      <c r="AO221" s="7">
        <v>0</v>
      </c>
      <c r="AP221" s="7">
        <v>0</v>
      </c>
      <c r="AQ221" s="7">
        <v>0</v>
      </c>
      <c r="AR221" s="7">
        <v>0</v>
      </c>
      <c r="AS221" s="7">
        <v>0</v>
      </c>
      <c r="AT221" s="7">
        <v>0</v>
      </c>
      <c r="AU221" s="7">
        <v>0</v>
      </c>
      <c r="AV221" s="7">
        <v>2408.86</v>
      </c>
      <c r="AW221" s="7">
        <v>0</v>
      </c>
      <c r="AX221" s="7">
        <v>0</v>
      </c>
      <c r="AY221" s="7">
        <v>0</v>
      </c>
      <c r="AZ221" s="7">
        <v>11725.38</v>
      </c>
      <c r="BA221" s="7">
        <v>0</v>
      </c>
      <c r="BB221" s="7">
        <v>0</v>
      </c>
      <c r="BC221" s="7">
        <v>0</v>
      </c>
      <c r="BD221" s="7">
        <v>0</v>
      </c>
      <c r="BE221" s="7">
        <v>0</v>
      </c>
      <c r="BF221" s="7">
        <v>0</v>
      </c>
      <c r="BG221" s="7">
        <v>0</v>
      </c>
      <c r="BH221" s="7">
        <v>0</v>
      </c>
      <c r="BI221" s="7">
        <v>0</v>
      </c>
      <c r="BJ221" s="7">
        <v>23243.54</v>
      </c>
      <c r="BK221" s="7">
        <v>0</v>
      </c>
      <c r="BL221" s="7">
        <v>0</v>
      </c>
      <c r="BM221" s="7">
        <v>0</v>
      </c>
      <c r="BN221" s="7">
        <v>0</v>
      </c>
      <c r="BO221" s="7">
        <v>0</v>
      </c>
      <c r="BP221" s="7">
        <v>0</v>
      </c>
      <c r="BQ221" s="5">
        <v>0</v>
      </c>
      <c r="BR221" s="7">
        <v>0</v>
      </c>
      <c r="BS221" s="7">
        <v>0</v>
      </c>
      <c r="BT221" s="7">
        <v>0</v>
      </c>
      <c r="BU221" s="7">
        <v>0</v>
      </c>
      <c r="BV221" s="7">
        <v>0</v>
      </c>
      <c r="BW221" s="5">
        <v>1943.15641704012</v>
      </c>
      <c r="BX221" s="5">
        <v>0</v>
      </c>
      <c r="BY221" s="5">
        <v>0</v>
      </c>
      <c r="BZ221" s="5">
        <v>2729.1876834723498</v>
      </c>
      <c r="CA221" s="5">
        <v>15677.344635818799</v>
      </c>
      <c r="CB221" s="5">
        <v>0</v>
      </c>
      <c r="CC221" s="5">
        <v>0</v>
      </c>
      <c r="CD221" s="5">
        <v>0</v>
      </c>
      <c r="CE221" s="5">
        <v>0</v>
      </c>
      <c r="CF221" s="5">
        <v>0</v>
      </c>
      <c r="CG221" s="7">
        <v>0</v>
      </c>
      <c r="CH221" s="5">
        <v>0</v>
      </c>
      <c r="CI221" s="5">
        <v>0</v>
      </c>
      <c r="CJ221" s="7">
        <v>49735.44</v>
      </c>
      <c r="CK221" s="7">
        <v>0</v>
      </c>
      <c r="CL221" s="5">
        <v>23605.412684622101</v>
      </c>
      <c r="CM221" s="5">
        <v>0</v>
      </c>
      <c r="CN221" s="5">
        <v>3209.7594669267</v>
      </c>
      <c r="CO221" s="5">
        <v>0</v>
      </c>
      <c r="CP221" s="5">
        <v>9658.8879235447403</v>
      </c>
      <c r="CQ221" s="7">
        <v>18695.88</v>
      </c>
      <c r="CR221" s="7">
        <v>3395.08</v>
      </c>
      <c r="CS221" s="7">
        <v>30125.24</v>
      </c>
      <c r="CT221" s="7">
        <v>0</v>
      </c>
      <c r="CU221" s="7">
        <v>0</v>
      </c>
      <c r="CV221" s="7">
        <v>0</v>
      </c>
      <c r="CW221" s="7">
        <v>0</v>
      </c>
      <c r="CX221" s="7">
        <v>0</v>
      </c>
      <c r="CY221" s="7">
        <v>0</v>
      </c>
      <c r="CZ221" s="7">
        <v>0</v>
      </c>
      <c r="DA221" s="7">
        <v>2090.5100000000002</v>
      </c>
      <c r="DB221" s="5">
        <v>1689.5397984559399</v>
      </c>
      <c r="DC221" s="5">
        <v>0</v>
      </c>
      <c r="DD221" s="5">
        <v>15836.142484795801</v>
      </c>
      <c r="DE221" s="5">
        <v>0</v>
      </c>
      <c r="DF221" s="5">
        <v>1355.06257110353</v>
      </c>
      <c r="DG221" s="5">
        <v>0</v>
      </c>
      <c r="DH221" s="5">
        <v>0</v>
      </c>
      <c r="DI221" s="5">
        <v>0</v>
      </c>
      <c r="DJ221" s="5">
        <v>0</v>
      </c>
      <c r="DK221" s="5">
        <v>0</v>
      </c>
      <c r="DL221" s="5">
        <v>19939.5091825126</v>
      </c>
      <c r="DM221" s="5">
        <v>0</v>
      </c>
      <c r="DN221" s="5">
        <v>0</v>
      </c>
      <c r="DO221" s="5">
        <v>0</v>
      </c>
      <c r="DP221" s="7">
        <v>3886.45</v>
      </c>
      <c r="DQ221" s="7">
        <v>0</v>
      </c>
      <c r="DR221" s="5">
        <v>0</v>
      </c>
      <c r="DS221" s="5">
        <v>0</v>
      </c>
      <c r="DT221" s="5">
        <v>0</v>
      </c>
      <c r="DU221" s="7">
        <v>0</v>
      </c>
      <c r="DV221" s="5">
        <v>0</v>
      </c>
      <c r="DW221" s="7">
        <v>3430</v>
      </c>
      <c r="DX221" s="7">
        <v>0</v>
      </c>
      <c r="DY221" s="7">
        <v>50213.61</v>
      </c>
      <c r="DZ221" s="7">
        <v>0</v>
      </c>
      <c r="EA221" s="5">
        <v>0</v>
      </c>
      <c r="EB221" s="5">
        <v>0</v>
      </c>
      <c r="EC221" s="5">
        <v>0</v>
      </c>
      <c r="ED221" s="5">
        <v>0</v>
      </c>
      <c r="EE221" s="5">
        <v>0</v>
      </c>
      <c r="EF221" s="7">
        <v>0</v>
      </c>
      <c r="EG221" s="5">
        <v>0</v>
      </c>
      <c r="EH221" s="5">
        <v>0</v>
      </c>
      <c r="EI221" s="7">
        <v>0</v>
      </c>
      <c r="EJ221" s="5">
        <v>0</v>
      </c>
      <c r="EK221" s="5">
        <v>0</v>
      </c>
      <c r="EL221" s="7">
        <v>0</v>
      </c>
      <c r="EM221" s="7">
        <v>0</v>
      </c>
      <c r="EN221" s="7">
        <v>0</v>
      </c>
      <c r="EO221" s="7">
        <v>0</v>
      </c>
      <c r="EP221" s="5">
        <v>0</v>
      </c>
      <c r="EQ221" s="5">
        <v>0</v>
      </c>
      <c r="ER221" s="5">
        <v>0</v>
      </c>
      <c r="ES221" s="5">
        <v>0</v>
      </c>
      <c r="ET221" s="5">
        <v>0</v>
      </c>
      <c r="EU221" s="5">
        <v>0</v>
      </c>
      <c r="EV221" s="5">
        <v>0</v>
      </c>
    </row>
    <row r="222" spans="1:152" ht="14.55" customHeight="1" x14ac:dyDescent="0.45">
      <c r="A222" s="3" t="s">
        <v>1150</v>
      </c>
      <c r="B222" s="5">
        <v>962215.09286930703</v>
      </c>
      <c r="C222" s="5">
        <v>5202.3744952690904</v>
      </c>
      <c r="D222" s="5">
        <v>0</v>
      </c>
      <c r="E222" s="5">
        <v>62591.399987946701</v>
      </c>
      <c r="F222" s="5">
        <v>0</v>
      </c>
      <c r="G222" s="5">
        <v>0</v>
      </c>
      <c r="H222" s="5">
        <v>0</v>
      </c>
      <c r="I222" s="5">
        <v>0</v>
      </c>
      <c r="J222" s="5">
        <v>4356.7158992180703</v>
      </c>
      <c r="K222" s="5">
        <v>0</v>
      </c>
      <c r="L222" s="7">
        <v>0</v>
      </c>
      <c r="M222" s="5">
        <v>4385.3984365884999</v>
      </c>
      <c r="N222" s="5">
        <v>6216.0489582617101</v>
      </c>
      <c r="O222" s="5">
        <v>0</v>
      </c>
      <c r="P222" s="5">
        <v>0</v>
      </c>
      <c r="Q222" s="5">
        <v>0</v>
      </c>
      <c r="R222" s="5">
        <v>0</v>
      </c>
      <c r="S222" s="5">
        <v>-4.82131019104442E-2</v>
      </c>
      <c r="T222" s="7">
        <v>0</v>
      </c>
      <c r="U222" s="5">
        <v>0</v>
      </c>
      <c r="V222" s="5">
        <v>0</v>
      </c>
      <c r="W222" s="5">
        <v>0</v>
      </c>
      <c r="X222" s="5">
        <v>0</v>
      </c>
      <c r="Y222" s="5">
        <v>0</v>
      </c>
      <c r="Z222" s="5">
        <v>187643.79164635099</v>
      </c>
      <c r="AA222" s="5">
        <v>0</v>
      </c>
      <c r="AB222" s="5">
        <v>0</v>
      </c>
      <c r="AC222" s="5">
        <v>0</v>
      </c>
      <c r="AD222" s="5">
        <v>323060.55582642602</v>
      </c>
      <c r="AE222" s="5">
        <v>0</v>
      </c>
      <c r="AF222" s="5">
        <v>0</v>
      </c>
      <c r="AG222" s="5">
        <v>130900.63829787201</v>
      </c>
      <c r="AH222" s="5">
        <v>10647.2632493484</v>
      </c>
      <c r="AI222" s="5">
        <v>20922.856142807101</v>
      </c>
      <c r="AJ222" s="5">
        <v>0</v>
      </c>
      <c r="AK222" s="5">
        <v>0</v>
      </c>
      <c r="AL222" s="7">
        <v>0</v>
      </c>
      <c r="AM222" s="7">
        <v>6367.44</v>
      </c>
      <c r="AN222" s="7">
        <v>0</v>
      </c>
      <c r="AO222" s="7">
        <v>0</v>
      </c>
      <c r="AP222" s="7">
        <v>0</v>
      </c>
      <c r="AQ222" s="7">
        <v>0</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0</v>
      </c>
      <c r="BI222" s="7">
        <v>0</v>
      </c>
      <c r="BJ222" s="7">
        <v>0</v>
      </c>
      <c r="BK222" s="7">
        <v>0</v>
      </c>
      <c r="BL222" s="7">
        <v>0</v>
      </c>
      <c r="BM222" s="7">
        <v>0</v>
      </c>
      <c r="BN222" s="7">
        <v>0</v>
      </c>
      <c r="BO222" s="7">
        <v>0</v>
      </c>
      <c r="BP222" s="7">
        <v>0</v>
      </c>
      <c r="BQ222" s="5">
        <v>0</v>
      </c>
      <c r="BR222" s="7">
        <v>0</v>
      </c>
      <c r="BS222" s="7">
        <v>0</v>
      </c>
      <c r="BT222" s="7">
        <v>0</v>
      </c>
      <c r="BU222" s="7">
        <v>0</v>
      </c>
      <c r="BV222" s="7">
        <v>0</v>
      </c>
      <c r="BW222" s="5">
        <v>0</v>
      </c>
      <c r="BX222" s="5">
        <v>0</v>
      </c>
      <c r="BY222" s="5">
        <v>0</v>
      </c>
      <c r="BZ222" s="5">
        <v>0</v>
      </c>
      <c r="CA222" s="5">
        <v>7121.6187030937899</v>
      </c>
      <c r="CB222" s="5">
        <v>0</v>
      </c>
      <c r="CC222" s="5">
        <v>33347.245873153799</v>
      </c>
      <c r="CD222" s="5">
        <v>0</v>
      </c>
      <c r="CE222" s="5">
        <v>644.53518679409206</v>
      </c>
      <c r="CF222" s="5">
        <v>0</v>
      </c>
      <c r="CG222" s="7">
        <v>0</v>
      </c>
      <c r="CH222" s="5">
        <v>0</v>
      </c>
      <c r="CI222" s="5">
        <v>0</v>
      </c>
      <c r="CJ222" s="7">
        <v>0</v>
      </c>
      <c r="CK222" s="7">
        <v>0</v>
      </c>
      <c r="CL222" s="5">
        <v>25537.358818418801</v>
      </c>
      <c r="CM222" s="5">
        <v>0</v>
      </c>
      <c r="CN222" s="5">
        <v>0</v>
      </c>
      <c r="CO222" s="5">
        <v>0</v>
      </c>
      <c r="CP222" s="5">
        <v>636.83753258036495</v>
      </c>
      <c r="CQ222" s="7">
        <v>4929.3599999999997</v>
      </c>
      <c r="CR222" s="7">
        <v>50503.9</v>
      </c>
      <c r="CS222" s="7">
        <v>18338.16</v>
      </c>
      <c r="CT222" s="7">
        <v>0</v>
      </c>
      <c r="CU222" s="7">
        <v>0</v>
      </c>
      <c r="CV222" s="7">
        <v>0</v>
      </c>
      <c r="CW222" s="7">
        <v>0</v>
      </c>
      <c r="CX222" s="7">
        <v>0</v>
      </c>
      <c r="CY222" s="7">
        <v>0</v>
      </c>
      <c r="CZ222" s="7">
        <v>0</v>
      </c>
      <c r="DA222" s="7">
        <v>0</v>
      </c>
      <c r="DB222" s="5">
        <v>0</v>
      </c>
      <c r="DC222" s="5">
        <v>0</v>
      </c>
      <c r="DD222" s="5">
        <v>0</v>
      </c>
      <c r="DE222" s="5">
        <v>0</v>
      </c>
      <c r="DF222" s="5">
        <v>0</v>
      </c>
      <c r="DG222" s="5">
        <v>0</v>
      </c>
      <c r="DH222" s="5">
        <v>0</v>
      </c>
      <c r="DI222" s="5">
        <v>0</v>
      </c>
      <c r="DJ222" s="5">
        <v>0</v>
      </c>
      <c r="DK222" s="5">
        <v>0</v>
      </c>
      <c r="DL222" s="5">
        <v>0</v>
      </c>
      <c r="DM222" s="5">
        <v>0</v>
      </c>
      <c r="DN222" s="5">
        <v>0</v>
      </c>
      <c r="DO222" s="5">
        <v>0</v>
      </c>
      <c r="DP222" s="7">
        <v>7561.05</v>
      </c>
      <c r="DQ222" s="7">
        <v>0</v>
      </c>
      <c r="DR222" s="5">
        <v>0</v>
      </c>
      <c r="DS222" s="5">
        <v>8073.8420282788902</v>
      </c>
      <c r="DT222" s="5">
        <v>0</v>
      </c>
      <c r="DU222" s="7">
        <v>0</v>
      </c>
      <c r="DV222" s="5">
        <v>0</v>
      </c>
      <c r="DW222" s="7">
        <v>4743</v>
      </c>
      <c r="DX222" s="7">
        <v>0</v>
      </c>
      <c r="DY222" s="7">
        <v>38483.75</v>
      </c>
      <c r="DZ222" s="7">
        <v>0</v>
      </c>
      <c r="EA222" s="5">
        <v>0</v>
      </c>
      <c r="EB222" s="5">
        <v>0</v>
      </c>
      <c r="EC222" s="5">
        <v>0</v>
      </c>
      <c r="ED222" s="5">
        <v>0</v>
      </c>
      <c r="EE222" s="5">
        <v>0</v>
      </c>
      <c r="EF222" s="7">
        <v>0</v>
      </c>
      <c r="EG222" s="5">
        <v>0</v>
      </c>
      <c r="EH222" s="5">
        <v>0</v>
      </c>
      <c r="EI222" s="7">
        <v>0</v>
      </c>
      <c r="EJ222" s="5">
        <v>0</v>
      </c>
      <c r="EK222" s="5">
        <v>0</v>
      </c>
      <c r="EL222" s="7">
        <v>0</v>
      </c>
      <c r="EM222" s="7">
        <v>0</v>
      </c>
      <c r="EN222" s="7">
        <v>0</v>
      </c>
      <c r="EO222" s="7">
        <v>0</v>
      </c>
      <c r="EP222" s="5">
        <v>0</v>
      </c>
      <c r="EQ222" s="5">
        <v>0</v>
      </c>
      <c r="ER222" s="5">
        <v>0</v>
      </c>
      <c r="ES222" s="5">
        <v>0</v>
      </c>
      <c r="ET222" s="5">
        <v>0</v>
      </c>
      <c r="EU222" s="5">
        <v>0</v>
      </c>
      <c r="EV222" s="5">
        <v>0</v>
      </c>
    </row>
    <row r="223" spans="1:152" ht="14.55" customHeight="1" x14ac:dyDescent="0.45">
      <c r="A223" s="3" t="s">
        <v>1152</v>
      </c>
      <c r="B223" s="5">
        <v>1646174.7181656</v>
      </c>
      <c r="C223" s="5">
        <v>21583.8546374978</v>
      </c>
      <c r="D223" s="5">
        <v>0</v>
      </c>
      <c r="E223" s="5">
        <v>85996.817935273895</v>
      </c>
      <c r="F223" s="5">
        <v>0</v>
      </c>
      <c r="G223" s="5">
        <v>53510.5447869985</v>
      </c>
      <c r="H223" s="5">
        <v>304.29705045665497</v>
      </c>
      <c r="I223" s="5">
        <v>3847.86644707292</v>
      </c>
      <c r="J223" s="5">
        <v>17347.1503040834</v>
      </c>
      <c r="K223" s="5">
        <v>38809.730668983502</v>
      </c>
      <c r="L223" s="7">
        <v>7044.37</v>
      </c>
      <c r="M223" s="5">
        <v>8509.7246528993201</v>
      </c>
      <c r="N223" s="5">
        <v>6216.0489582617101</v>
      </c>
      <c r="O223" s="5">
        <v>0</v>
      </c>
      <c r="P223" s="5">
        <v>0</v>
      </c>
      <c r="Q223" s="5">
        <v>0</v>
      </c>
      <c r="R223" s="5">
        <v>0</v>
      </c>
      <c r="S223" s="5">
        <v>3763.86428011812</v>
      </c>
      <c r="T223" s="7">
        <v>0</v>
      </c>
      <c r="U223" s="5">
        <v>0</v>
      </c>
      <c r="V223" s="5">
        <v>62694.279213391797</v>
      </c>
      <c r="W223" s="5">
        <v>0</v>
      </c>
      <c r="X223" s="5">
        <v>1951.8608808711199</v>
      </c>
      <c r="Y223" s="5">
        <v>0</v>
      </c>
      <c r="Z223" s="5">
        <v>261322.24930928001</v>
      </c>
      <c r="AA223" s="5">
        <v>2180.2627614054099</v>
      </c>
      <c r="AB223" s="5">
        <v>642.439582956668</v>
      </c>
      <c r="AC223" s="5">
        <v>15014.895173086299</v>
      </c>
      <c r="AD223" s="5">
        <v>338636.87632049399</v>
      </c>
      <c r="AE223" s="5">
        <v>0</v>
      </c>
      <c r="AF223" s="5">
        <v>0</v>
      </c>
      <c r="AG223" s="5">
        <v>168881.32978723399</v>
      </c>
      <c r="AH223" s="5">
        <v>23331.381407471799</v>
      </c>
      <c r="AI223" s="5">
        <v>22150.343017150801</v>
      </c>
      <c r="AJ223" s="5">
        <v>0</v>
      </c>
      <c r="AK223" s="5">
        <v>0</v>
      </c>
      <c r="AL223" s="7">
        <v>0</v>
      </c>
      <c r="AM223" s="7">
        <v>7919.88</v>
      </c>
      <c r="AN223" s="7">
        <v>0</v>
      </c>
      <c r="AO223" s="7">
        <v>0</v>
      </c>
      <c r="AP223" s="7">
        <v>0</v>
      </c>
      <c r="AQ223" s="7">
        <v>0</v>
      </c>
      <c r="AR223" s="7">
        <v>0</v>
      </c>
      <c r="AS223" s="7">
        <v>0</v>
      </c>
      <c r="AT223" s="7">
        <v>0</v>
      </c>
      <c r="AU223" s="7">
        <v>0</v>
      </c>
      <c r="AV223" s="7">
        <v>2408.86</v>
      </c>
      <c r="AW223" s="7">
        <v>0</v>
      </c>
      <c r="AX223" s="7">
        <v>0</v>
      </c>
      <c r="AY223" s="7">
        <v>0</v>
      </c>
      <c r="AZ223" s="7">
        <v>11725.38</v>
      </c>
      <c r="BA223" s="7">
        <v>0</v>
      </c>
      <c r="BB223" s="7">
        <v>0</v>
      </c>
      <c r="BC223" s="7">
        <v>0</v>
      </c>
      <c r="BD223" s="7">
        <v>0</v>
      </c>
      <c r="BE223" s="7">
        <v>0</v>
      </c>
      <c r="BF223" s="7">
        <v>0</v>
      </c>
      <c r="BG223" s="7">
        <v>0</v>
      </c>
      <c r="BH223" s="7">
        <v>0</v>
      </c>
      <c r="BI223" s="7">
        <v>0</v>
      </c>
      <c r="BJ223" s="7">
        <v>23243.54</v>
      </c>
      <c r="BK223" s="7">
        <v>0</v>
      </c>
      <c r="BL223" s="7">
        <v>0</v>
      </c>
      <c r="BM223" s="7">
        <v>0</v>
      </c>
      <c r="BN223" s="7">
        <v>0</v>
      </c>
      <c r="BO223" s="7">
        <v>0</v>
      </c>
      <c r="BP223" s="7">
        <v>0</v>
      </c>
      <c r="BQ223" s="5">
        <v>0</v>
      </c>
      <c r="BR223" s="7">
        <v>0</v>
      </c>
      <c r="BS223" s="7">
        <v>0</v>
      </c>
      <c r="BT223" s="7">
        <v>0</v>
      </c>
      <c r="BU223" s="7">
        <v>0</v>
      </c>
      <c r="BV223" s="7">
        <v>0</v>
      </c>
      <c r="BW223" s="5">
        <v>1943.15641704012</v>
      </c>
      <c r="BX223" s="5">
        <v>0</v>
      </c>
      <c r="BY223" s="5">
        <v>0</v>
      </c>
      <c r="BZ223" s="5">
        <v>2729.1876834723498</v>
      </c>
      <c r="CA223" s="5">
        <v>22798.963338912599</v>
      </c>
      <c r="CB223" s="5">
        <v>0</v>
      </c>
      <c r="CC223" s="5">
        <v>33347.245873153799</v>
      </c>
      <c r="CD223" s="5">
        <v>0</v>
      </c>
      <c r="CE223" s="5">
        <v>644.53518679409206</v>
      </c>
      <c r="CF223" s="5">
        <v>0</v>
      </c>
      <c r="CG223" s="7">
        <v>0</v>
      </c>
      <c r="CH223" s="5">
        <v>0</v>
      </c>
      <c r="CI223" s="5">
        <v>0</v>
      </c>
      <c r="CJ223" s="7">
        <v>49735.44</v>
      </c>
      <c r="CK223" s="7">
        <v>0</v>
      </c>
      <c r="CL223" s="5">
        <v>49142.771503040902</v>
      </c>
      <c r="CM223" s="5">
        <v>0</v>
      </c>
      <c r="CN223" s="5">
        <v>3209.7594669267</v>
      </c>
      <c r="CO223" s="5">
        <v>0</v>
      </c>
      <c r="CP223" s="5">
        <v>10295.725456125099</v>
      </c>
      <c r="CQ223" s="7">
        <v>23625.24</v>
      </c>
      <c r="CR223" s="7">
        <v>53898.98</v>
      </c>
      <c r="CS223" s="7">
        <v>48463.4</v>
      </c>
      <c r="CT223" s="7">
        <v>0</v>
      </c>
      <c r="CU223" s="7">
        <v>0</v>
      </c>
      <c r="CV223" s="7">
        <v>0</v>
      </c>
      <c r="CW223" s="7">
        <v>0</v>
      </c>
      <c r="CX223" s="7">
        <v>0</v>
      </c>
      <c r="CY223" s="7">
        <v>0</v>
      </c>
      <c r="CZ223" s="7">
        <v>0</v>
      </c>
      <c r="DA223" s="7">
        <v>2090.5100000000002</v>
      </c>
      <c r="DB223" s="5">
        <v>1689.5397984559399</v>
      </c>
      <c r="DC223" s="5">
        <v>0</v>
      </c>
      <c r="DD223" s="5">
        <v>15836.142484795801</v>
      </c>
      <c r="DE223" s="5">
        <v>0</v>
      </c>
      <c r="DF223" s="5">
        <v>1355.06257110353</v>
      </c>
      <c r="DG223" s="5">
        <v>0</v>
      </c>
      <c r="DH223" s="5">
        <v>0</v>
      </c>
      <c r="DI223" s="5">
        <v>0</v>
      </c>
      <c r="DJ223" s="5">
        <v>0</v>
      </c>
      <c r="DK223" s="5">
        <v>0</v>
      </c>
      <c r="DL223" s="5">
        <v>19939.5091825126</v>
      </c>
      <c r="DM223" s="5">
        <v>0</v>
      </c>
      <c r="DN223" s="5">
        <v>0</v>
      </c>
      <c r="DO223" s="5">
        <v>0</v>
      </c>
      <c r="DP223" s="7">
        <v>11447.5</v>
      </c>
      <c r="DQ223" s="7">
        <v>0</v>
      </c>
      <c r="DR223" s="5">
        <v>0</v>
      </c>
      <c r="DS223" s="5">
        <v>8073.8420282788902</v>
      </c>
      <c r="DT223" s="5">
        <v>0</v>
      </c>
      <c r="DU223" s="7">
        <v>0</v>
      </c>
      <c r="DV223" s="5">
        <v>0</v>
      </c>
      <c r="DW223" s="7">
        <v>8173</v>
      </c>
      <c r="DX223" s="7">
        <v>0</v>
      </c>
      <c r="DY223" s="7">
        <v>88697.36</v>
      </c>
      <c r="DZ223" s="7">
        <v>0</v>
      </c>
      <c r="EA223" s="5">
        <v>0</v>
      </c>
      <c r="EB223" s="5">
        <v>0</v>
      </c>
      <c r="EC223" s="5">
        <v>0</v>
      </c>
      <c r="ED223" s="5">
        <v>0</v>
      </c>
      <c r="EE223" s="5">
        <v>0</v>
      </c>
      <c r="EF223" s="7">
        <v>0</v>
      </c>
      <c r="EG223" s="5">
        <v>0</v>
      </c>
      <c r="EH223" s="5">
        <v>0</v>
      </c>
      <c r="EI223" s="7">
        <v>0</v>
      </c>
      <c r="EJ223" s="5">
        <v>0</v>
      </c>
      <c r="EK223" s="5">
        <v>0</v>
      </c>
      <c r="EL223" s="7">
        <v>0</v>
      </c>
      <c r="EM223" s="7">
        <v>0</v>
      </c>
      <c r="EN223" s="7">
        <v>0</v>
      </c>
      <c r="EO223" s="7">
        <v>0</v>
      </c>
      <c r="EP223" s="5">
        <v>0</v>
      </c>
      <c r="EQ223" s="5">
        <v>0</v>
      </c>
      <c r="ER223" s="5">
        <v>0</v>
      </c>
      <c r="ES223" s="5">
        <v>0</v>
      </c>
      <c r="ET223" s="5">
        <v>0</v>
      </c>
      <c r="EU223" s="5">
        <v>0</v>
      </c>
      <c r="EV223" s="5">
        <v>0</v>
      </c>
    </row>
    <row r="224" spans="1:152" ht="14.55" customHeight="1" x14ac:dyDescent="0.45">
      <c r="A224" s="3" t="s">
        <v>1154</v>
      </c>
      <c r="B224" s="5">
        <v>1594.73807023685</v>
      </c>
      <c r="C224" s="5">
        <v>0</v>
      </c>
      <c r="D224" s="5">
        <v>0</v>
      </c>
      <c r="E224" s="5">
        <v>0</v>
      </c>
      <c r="F224" s="5">
        <v>0</v>
      </c>
      <c r="G224" s="5">
        <v>0</v>
      </c>
      <c r="H224" s="5">
        <v>0</v>
      </c>
      <c r="I224" s="5">
        <v>0</v>
      </c>
      <c r="J224" s="5">
        <v>0</v>
      </c>
      <c r="K224" s="5">
        <v>0</v>
      </c>
      <c r="L224" s="7">
        <v>0</v>
      </c>
      <c r="M224" s="5">
        <v>0</v>
      </c>
      <c r="N224" s="5">
        <v>0</v>
      </c>
      <c r="O224" s="5">
        <v>0</v>
      </c>
      <c r="P224" s="5">
        <v>0</v>
      </c>
      <c r="Q224" s="5">
        <v>0</v>
      </c>
      <c r="R224" s="5">
        <v>0</v>
      </c>
      <c r="S224" s="5">
        <v>0</v>
      </c>
      <c r="T224" s="7">
        <v>0</v>
      </c>
      <c r="U224" s="5">
        <v>0</v>
      </c>
      <c r="V224" s="5">
        <v>0</v>
      </c>
      <c r="W224" s="5">
        <v>0</v>
      </c>
      <c r="X224" s="5">
        <v>0</v>
      </c>
      <c r="Y224" s="5">
        <v>0</v>
      </c>
      <c r="Z224" s="5">
        <v>0</v>
      </c>
      <c r="AA224" s="5">
        <v>0</v>
      </c>
      <c r="AB224" s="5">
        <v>0</v>
      </c>
      <c r="AC224" s="5">
        <v>0</v>
      </c>
      <c r="AD224" s="5">
        <v>0</v>
      </c>
      <c r="AE224" s="5">
        <v>0</v>
      </c>
      <c r="AF224" s="5">
        <v>0</v>
      </c>
      <c r="AG224" s="5">
        <v>0</v>
      </c>
      <c r="AH224" s="5">
        <v>0</v>
      </c>
      <c r="AI224" s="5">
        <v>1594.73807023685</v>
      </c>
      <c r="AJ224" s="5">
        <v>0</v>
      </c>
      <c r="AK224" s="5">
        <v>0</v>
      </c>
      <c r="AL224" s="7">
        <v>0</v>
      </c>
      <c r="AM224" s="7">
        <v>0</v>
      </c>
      <c r="AN224" s="7">
        <v>0</v>
      </c>
      <c r="AO224" s="7">
        <v>0</v>
      </c>
      <c r="AP224" s="7">
        <v>0</v>
      </c>
      <c r="AQ224" s="7">
        <v>0</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0</v>
      </c>
      <c r="BI224" s="7">
        <v>0</v>
      </c>
      <c r="BJ224" s="7">
        <v>0</v>
      </c>
      <c r="BK224" s="7">
        <v>0</v>
      </c>
      <c r="BL224" s="7">
        <v>0</v>
      </c>
      <c r="BM224" s="7">
        <v>0</v>
      </c>
      <c r="BN224" s="7">
        <v>0</v>
      </c>
      <c r="BO224" s="7">
        <v>0</v>
      </c>
      <c r="BP224" s="7">
        <v>0</v>
      </c>
      <c r="BQ224" s="5">
        <v>0</v>
      </c>
      <c r="BR224" s="7">
        <v>0</v>
      </c>
      <c r="BS224" s="7">
        <v>0</v>
      </c>
      <c r="BT224" s="7">
        <v>0</v>
      </c>
      <c r="BU224" s="7">
        <v>0</v>
      </c>
      <c r="BV224" s="7">
        <v>0</v>
      </c>
      <c r="BW224" s="5">
        <v>0</v>
      </c>
      <c r="BX224" s="5">
        <v>0</v>
      </c>
      <c r="BY224" s="5">
        <v>0</v>
      </c>
      <c r="BZ224" s="5">
        <v>0</v>
      </c>
      <c r="CA224" s="5">
        <v>0</v>
      </c>
      <c r="CB224" s="5">
        <v>0</v>
      </c>
      <c r="CC224" s="5">
        <v>0</v>
      </c>
      <c r="CD224" s="5">
        <v>0</v>
      </c>
      <c r="CE224" s="5">
        <v>0</v>
      </c>
      <c r="CF224" s="5">
        <v>0</v>
      </c>
      <c r="CG224" s="7">
        <v>0</v>
      </c>
      <c r="CH224" s="5">
        <v>0</v>
      </c>
      <c r="CI224" s="5">
        <v>0</v>
      </c>
      <c r="CJ224" s="7">
        <v>0</v>
      </c>
      <c r="CK224" s="7">
        <v>0</v>
      </c>
      <c r="CL224" s="5">
        <v>0</v>
      </c>
      <c r="CM224" s="5">
        <v>0</v>
      </c>
      <c r="CN224" s="5">
        <v>0</v>
      </c>
      <c r="CO224" s="5">
        <v>0</v>
      </c>
      <c r="CP224" s="5">
        <v>0</v>
      </c>
      <c r="CQ224" s="7">
        <v>0</v>
      </c>
      <c r="CR224" s="7">
        <v>0</v>
      </c>
      <c r="CS224" s="7">
        <v>0</v>
      </c>
      <c r="CT224" s="7">
        <v>0</v>
      </c>
      <c r="CU224" s="7">
        <v>0</v>
      </c>
      <c r="CV224" s="7">
        <v>0</v>
      </c>
      <c r="CW224" s="7">
        <v>0</v>
      </c>
      <c r="CX224" s="7">
        <v>0</v>
      </c>
      <c r="CY224" s="7">
        <v>0</v>
      </c>
      <c r="CZ224" s="7">
        <v>0</v>
      </c>
      <c r="DA224" s="7">
        <v>0</v>
      </c>
      <c r="DB224" s="5">
        <v>0</v>
      </c>
      <c r="DC224" s="5">
        <v>0</v>
      </c>
      <c r="DD224" s="5">
        <v>0</v>
      </c>
      <c r="DE224" s="5">
        <v>0</v>
      </c>
      <c r="DF224" s="5">
        <v>0</v>
      </c>
      <c r="DG224" s="5">
        <v>0</v>
      </c>
      <c r="DH224" s="5">
        <v>0</v>
      </c>
      <c r="DI224" s="5">
        <v>0</v>
      </c>
      <c r="DJ224" s="5">
        <v>0</v>
      </c>
      <c r="DK224" s="5">
        <v>0</v>
      </c>
      <c r="DL224" s="5">
        <v>0</v>
      </c>
      <c r="DM224" s="5">
        <v>0</v>
      </c>
      <c r="DN224" s="5">
        <v>0</v>
      </c>
      <c r="DO224" s="5">
        <v>0</v>
      </c>
      <c r="DP224" s="7">
        <v>0</v>
      </c>
      <c r="DQ224" s="7">
        <v>0</v>
      </c>
      <c r="DR224" s="5">
        <v>0</v>
      </c>
      <c r="DS224" s="5">
        <v>0</v>
      </c>
      <c r="DT224" s="5">
        <v>0</v>
      </c>
      <c r="DU224" s="7">
        <v>0</v>
      </c>
      <c r="DV224" s="5">
        <v>0</v>
      </c>
      <c r="DW224" s="7">
        <v>0</v>
      </c>
      <c r="DX224" s="7">
        <v>0</v>
      </c>
      <c r="DY224" s="7">
        <v>0</v>
      </c>
      <c r="DZ224" s="7">
        <v>0</v>
      </c>
      <c r="EA224" s="5">
        <v>0</v>
      </c>
      <c r="EB224" s="5">
        <v>0</v>
      </c>
      <c r="EC224" s="5">
        <v>0</v>
      </c>
      <c r="ED224" s="5">
        <v>0</v>
      </c>
      <c r="EE224" s="5">
        <v>0</v>
      </c>
      <c r="EF224" s="7">
        <v>0</v>
      </c>
      <c r="EG224" s="5">
        <v>0</v>
      </c>
      <c r="EH224" s="5">
        <v>0</v>
      </c>
      <c r="EI224" s="7">
        <v>0</v>
      </c>
      <c r="EJ224" s="5">
        <v>0</v>
      </c>
      <c r="EK224" s="5">
        <v>0</v>
      </c>
      <c r="EL224" s="7">
        <v>0</v>
      </c>
      <c r="EM224" s="7">
        <v>0</v>
      </c>
      <c r="EN224" s="7">
        <v>0</v>
      </c>
      <c r="EO224" s="7">
        <v>0</v>
      </c>
      <c r="EP224" s="5">
        <v>0</v>
      </c>
      <c r="EQ224" s="5">
        <v>0</v>
      </c>
      <c r="ER224" s="5">
        <v>0</v>
      </c>
      <c r="ES224" s="5">
        <v>0</v>
      </c>
      <c r="ET224" s="5">
        <v>0</v>
      </c>
      <c r="EU224" s="5">
        <v>0</v>
      </c>
      <c r="EV224" s="5">
        <v>0</v>
      </c>
    </row>
    <row r="225" spans="1:152" ht="14.55" customHeight="1" x14ac:dyDescent="0.45">
      <c r="A225" s="3" t="s">
        <v>1156</v>
      </c>
      <c r="B225" s="5">
        <v>18253.845726934102</v>
      </c>
      <c r="C225" s="5">
        <v>0</v>
      </c>
      <c r="D225" s="5">
        <v>0</v>
      </c>
      <c r="E225" s="5">
        <v>0</v>
      </c>
      <c r="F225" s="5">
        <v>0</v>
      </c>
      <c r="G225" s="5">
        <v>0</v>
      </c>
      <c r="H225" s="5">
        <v>0</v>
      </c>
      <c r="I225" s="5">
        <v>0</v>
      </c>
      <c r="J225" s="5">
        <v>0</v>
      </c>
      <c r="K225" s="5">
        <v>0</v>
      </c>
      <c r="L225" s="7">
        <v>0</v>
      </c>
      <c r="M225" s="5">
        <v>0</v>
      </c>
      <c r="N225" s="5">
        <v>0</v>
      </c>
      <c r="O225" s="5">
        <v>0</v>
      </c>
      <c r="P225" s="5">
        <v>0</v>
      </c>
      <c r="Q225" s="5">
        <v>0</v>
      </c>
      <c r="R225" s="5">
        <v>6202.3470627335</v>
      </c>
      <c r="S225" s="5">
        <v>0</v>
      </c>
      <c r="T225" s="7">
        <v>0</v>
      </c>
      <c r="U225" s="5">
        <v>0</v>
      </c>
      <c r="V225" s="5">
        <v>0</v>
      </c>
      <c r="W225" s="5">
        <v>0</v>
      </c>
      <c r="X225" s="5">
        <v>0</v>
      </c>
      <c r="Y225" s="5">
        <v>0</v>
      </c>
      <c r="Z225" s="5">
        <v>0</v>
      </c>
      <c r="AA225" s="5">
        <v>0</v>
      </c>
      <c r="AB225" s="5">
        <v>0</v>
      </c>
      <c r="AC225" s="5">
        <v>5326.1173411344098</v>
      </c>
      <c r="AD225" s="5">
        <v>0</v>
      </c>
      <c r="AE225" s="5">
        <v>0</v>
      </c>
      <c r="AF225" s="5">
        <v>0</v>
      </c>
      <c r="AG225" s="5">
        <v>0</v>
      </c>
      <c r="AH225" s="5">
        <v>0</v>
      </c>
      <c r="AI225" s="5">
        <v>5086.4613230661498</v>
      </c>
      <c r="AJ225" s="5">
        <v>0</v>
      </c>
      <c r="AK225" s="5">
        <v>0</v>
      </c>
      <c r="AL225" s="7">
        <v>1638.92</v>
      </c>
      <c r="AM225" s="7">
        <v>0</v>
      </c>
      <c r="AN225" s="7">
        <v>0</v>
      </c>
      <c r="AO225" s="7">
        <v>0</v>
      </c>
      <c r="AP225" s="7">
        <v>0</v>
      </c>
      <c r="AQ225" s="7">
        <v>0</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0</v>
      </c>
      <c r="BI225" s="7">
        <v>0</v>
      </c>
      <c r="BJ225" s="7">
        <v>0</v>
      </c>
      <c r="BK225" s="7">
        <v>0</v>
      </c>
      <c r="BL225" s="7">
        <v>0</v>
      </c>
      <c r="BM225" s="7">
        <v>0</v>
      </c>
      <c r="BN225" s="7">
        <v>0</v>
      </c>
      <c r="BO225" s="7">
        <v>0</v>
      </c>
      <c r="BP225" s="7">
        <v>0</v>
      </c>
      <c r="BQ225" s="5">
        <v>0</v>
      </c>
      <c r="BR225" s="7">
        <v>0</v>
      </c>
      <c r="BS225" s="7">
        <v>0</v>
      </c>
      <c r="BT225" s="7">
        <v>0</v>
      </c>
      <c r="BU225" s="7">
        <v>0</v>
      </c>
      <c r="BV225" s="7">
        <v>0</v>
      </c>
      <c r="BW225" s="5">
        <v>0</v>
      </c>
      <c r="BX225" s="5">
        <v>0</v>
      </c>
      <c r="BY225" s="5">
        <v>0</v>
      </c>
      <c r="BZ225" s="5">
        <v>0</v>
      </c>
      <c r="CA225" s="5">
        <v>0</v>
      </c>
      <c r="CB225" s="5">
        <v>0</v>
      </c>
      <c r="CC225" s="5">
        <v>0</v>
      </c>
      <c r="CD225" s="5">
        <v>0</v>
      </c>
      <c r="CE225" s="5">
        <v>0</v>
      </c>
      <c r="CF225" s="5">
        <v>0</v>
      </c>
      <c r="CG225" s="7">
        <v>0</v>
      </c>
      <c r="CH225" s="5">
        <v>0</v>
      </c>
      <c r="CI225" s="5">
        <v>0</v>
      </c>
      <c r="CJ225" s="7">
        <v>0</v>
      </c>
      <c r="CK225" s="7">
        <v>0</v>
      </c>
      <c r="CL225" s="5">
        <v>0</v>
      </c>
      <c r="CM225" s="5">
        <v>0</v>
      </c>
      <c r="CN225" s="5">
        <v>0</v>
      </c>
      <c r="CO225" s="5">
        <v>0</v>
      </c>
      <c r="CP225" s="5">
        <v>0</v>
      </c>
      <c r="CQ225" s="7">
        <v>0</v>
      </c>
      <c r="CR225" s="7">
        <v>0</v>
      </c>
      <c r="CS225" s="7">
        <v>0</v>
      </c>
      <c r="CT225" s="7">
        <v>0</v>
      </c>
      <c r="CU225" s="7">
        <v>0</v>
      </c>
      <c r="CV225" s="7">
        <v>0</v>
      </c>
      <c r="CW225" s="7">
        <v>0</v>
      </c>
      <c r="CX225" s="7">
        <v>0</v>
      </c>
      <c r="CY225" s="7">
        <v>0</v>
      </c>
      <c r="CZ225" s="7">
        <v>0</v>
      </c>
      <c r="DA225" s="7">
        <v>0</v>
      </c>
      <c r="DB225" s="5">
        <v>0</v>
      </c>
      <c r="DC225" s="5">
        <v>0</v>
      </c>
      <c r="DD225" s="5">
        <v>0</v>
      </c>
      <c r="DE225" s="5">
        <v>0</v>
      </c>
      <c r="DF225" s="5">
        <v>0</v>
      </c>
      <c r="DG225" s="5">
        <v>0</v>
      </c>
      <c r="DH225" s="5">
        <v>0</v>
      </c>
      <c r="DI225" s="5">
        <v>0</v>
      </c>
      <c r="DJ225" s="5">
        <v>0</v>
      </c>
      <c r="DK225" s="5">
        <v>0</v>
      </c>
      <c r="DL225" s="5">
        <v>0</v>
      </c>
      <c r="DM225" s="5">
        <v>0</v>
      </c>
      <c r="DN225" s="5">
        <v>0</v>
      </c>
      <c r="DO225" s="5">
        <v>0</v>
      </c>
      <c r="DP225" s="7">
        <v>0</v>
      </c>
      <c r="DQ225" s="7">
        <v>0</v>
      </c>
      <c r="DR225" s="5">
        <v>0</v>
      </c>
      <c r="DS225" s="5">
        <v>0</v>
      </c>
      <c r="DT225" s="5">
        <v>0</v>
      </c>
      <c r="DU225" s="7">
        <v>0</v>
      </c>
      <c r="DV225" s="5">
        <v>0</v>
      </c>
      <c r="DW225" s="7">
        <v>0</v>
      </c>
      <c r="DX225" s="7">
        <v>0</v>
      </c>
      <c r="DY225" s="7">
        <v>0</v>
      </c>
      <c r="DZ225" s="7">
        <v>0</v>
      </c>
      <c r="EA225" s="5">
        <v>0</v>
      </c>
      <c r="EB225" s="5">
        <v>0</v>
      </c>
      <c r="EC225" s="5">
        <v>0</v>
      </c>
      <c r="ED225" s="5">
        <v>0</v>
      </c>
      <c r="EE225" s="5">
        <v>0</v>
      </c>
      <c r="EF225" s="7">
        <v>0</v>
      </c>
      <c r="EG225" s="5">
        <v>0</v>
      </c>
      <c r="EH225" s="5">
        <v>0</v>
      </c>
      <c r="EI225" s="7">
        <v>0</v>
      </c>
      <c r="EJ225" s="5">
        <v>0</v>
      </c>
      <c r="EK225" s="5">
        <v>0</v>
      </c>
      <c r="EL225" s="7">
        <v>0</v>
      </c>
      <c r="EM225" s="7">
        <v>0</v>
      </c>
      <c r="EN225" s="7">
        <v>0</v>
      </c>
      <c r="EO225" s="7">
        <v>0</v>
      </c>
      <c r="EP225" s="5">
        <v>0</v>
      </c>
      <c r="EQ225" s="5">
        <v>0</v>
      </c>
      <c r="ER225" s="5">
        <v>0</v>
      </c>
      <c r="ES225" s="5">
        <v>0</v>
      </c>
      <c r="ET225" s="5">
        <v>0</v>
      </c>
      <c r="EU225" s="5">
        <v>0</v>
      </c>
      <c r="EV225" s="5">
        <v>0</v>
      </c>
    </row>
    <row r="226" spans="1:152" ht="14.55" customHeight="1" x14ac:dyDescent="0.45">
      <c r="A226" s="3" t="s">
        <v>1158</v>
      </c>
      <c r="B226" s="5">
        <v>238050.626975755</v>
      </c>
      <c r="C226" s="5">
        <v>0</v>
      </c>
      <c r="D226" s="5">
        <v>0</v>
      </c>
      <c r="E226" s="5">
        <v>2047.9117700234999</v>
      </c>
      <c r="F226" s="5">
        <v>0</v>
      </c>
      <c r="G226" s="5">
        <v>0</v>
      </c>
      <c r="H226" s="5">
        <v>0</v>
      </c>
      <c r="I226" s="5">
        <v>0</v>
      </c>
      <c r="J226" s="5">
        <v>1939.18331885317</v>
      </c>
      <c r="K226" s="5">
        <v>0</v>
      </c>
      <c r="L226" s="7">
        <v>0</v>
      </c>
      <c r="M226" s="5">
        <v>9449.1027884727591</v>
      </c>
      <c r="N226" s="5">
        <v>0</v>
      </c>
      <c r="O226" s="5">
        <v>0</v>
      </c>
      <c r="P226" s="5">
        <v>0</v>
      </c>
      <c r="Q226" s="5">
        <v>0</v>
      </c>
      <c r="R226" s="5">
        <v>0</v>
      </c>
      <c r="S226" s="5">
        <v>0</v>
      </c>
      <c r="T226" s="7">
        <v>0</v>
      </c>
      <c r="U226" s="5">
        <v>0</v>
      </c>
      <c r="V226" s="5">
        <v>0</v>
      </c>
      <c r="W226" s="5">
        <v>0</v>
      </c>
      <c r="X226" s="5">
        <v>0</v>
      </c>
      <c r="Y226" s="5">
        <v>0</v>
      </c>
      <c r="Z226" s="5">
        <v>0</v>
      </c>
      <c r="AA226" s="5">
        <v>0</v>
      </c>
      <c r="AB226" s="5">
        <v>0</v>
      </c>
      <c r="AC226" s="5">
        <v>12169.8521046644</v>
      </c>
      <c r="AD226" s="5">
        <v>131387.38826588701</v>
      </c>
      <c r="AE226" s="5">
        <v>0</v>
      </c>
      <c r="AF226" s="5">
        <v>0</v>
      </c>
      <c r="AG226" s="5">
        <v>0</v>
      </c>
      <c r="AH226" s="5">
        <v>0</v>
      </c>
      <c r="AI226" s="5">
        <v>0</v>
      </c>
      <c r="AJ226" s="5">
        <v>0</v>
      </c>
      <c r="AK226" s="5">
        <v>0</v>
      </c>
      <c r="AL226" s="7">
        <v>0</v>
      </c>
      <c r="AM226" s="7">
        <v>0</v>
      </c>
      <c r="AN226" s="7">
        <v>0</v>
      </c>
      <c r="AO226" s="7">
        <v>0</v>
      </c>
      <c r="AP226" s="7">
        <v>0</v>
      </c>
      <c r="AQ226" s="7">
        <v>0</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0</v>
      </c>
      <c r="BI226" s="7">
        <v>0</v>
      </c>
      <c r="BJ226" s="7">
        <v>0</v>
      </c>
      <c r="BK226" s="7">
        <v>0</v>
      </c>
      <c r="BL226" s="7">
        <v>0</v>
      </c>
      <c r="BM226" s="7">
        <v>0</v>
      </c>
      <c r="BN226" s="7">
        <v>0</v>
      </c>
      <c r="BO226" s="7">
        <v>0</v>
      </c>
      <c r="BP226" s="7">
        <v>0</v>
      </c>
      <c r="BQ226" s="5">
        <v>0</v>
      </c>
      <c r="BR226" s="7">
        <v>0</v>
      </c>
      <c r="BS226" s="7">
        <v>0</v>
      </c>
      <c r="BT226" s="7">
        <v>0</v>
      </c>
      <c r="BU226" s="7">
        <v>0</v>
      </c>
      <c r="BV226" s="7">
        <v>0</v>
      </c>
      <c r="BW226" s="5">
        <v>34316.327412126797</v>
      </c>
      <c r="BX226" s="5">
        <v>0</v>
      </c>
      <c r="BY226" s="5">
        <v>0</v>
      </c>
      <c r="BZ226" s="5">
        <v>1484.81547924141</v>
      </c>
      <c r="CA226" s="5">
        <v>5479.8391015603902</v>
      </c>
      <c r="CB226" s="5">
        <v>0</v>
      </c>
      <c r="CC226" s="5">
        <v>0</v>
      </c>
      <c r="CD226" s="5">
        <v>0</v>
      </c>
      <c r="CE226" s="5">
        <v>0</v>
      </c>
      <c r="CF226" s="5">
        <v>0</v>
      </c>
      <c r="CG226" s="7">
        <v>0</v>
      </c>
      <c r="CH226" s="5">
        <v>0</v>
      </c>
      <c r="CI226" s="5">
        <v>0</v>
      </c>
      <c r="CJ226" s="7">
        <v>0</v>
      </c>
      <c r="CK226" s="7">
        <v>0</v>
      </c>
      <c r="CL226" s="5">
        <v>0</v>
      </c>
      <c r="CM226" s="5">
        <v>0</v>
      </c>
      <c r="CN226" s="5">
        <v>0</v>
      </c>
      <c r="CO226" s="5">
        <v>0</v>
      </c>
      <c r="CP226" s="5">
        <v>0</v>
      </c>
      <c r="CQ226" s="7">
        <v>0</v>
      </c>
      <c r="CR226" s="7">
        <v>0</v>
      </c>
      <c r="CS226" s="7">
        <v>0</v>
      </c>
      <c r="CT226" s="7">
        <v>0</v>
      </c>
      <c r="CU226" s="7">
        <v>0</v>
      </c>
      <c r="CV226" s="7">
        <v>0</v>
      </c>
      <c r="CW226" s="7">
        <v>0</v>
      </c>
      <c r="CX226" s="7">
        <v>0</v>
      </c>
      <c r="CY226" s="7">
        <v>0</v>
      </c>
      <c r="CZ226" s="7">
        <v>0</v>
      </c>
      <c r="DA226" s="7">
        <v>26222.68</v>
      </c>
      <c r="DB226" s="5">
        <v>0</v>
      </c>
      <c r="DC226" s="5">
        <v>0</v>
      </c>
      <c r="DD226" s="5">
        <v>0</v>
      </c>
      <c r="DE226" s="5">
        <v>0</v>
      </c>
      <c r="DF226" s="5">
        <v>3940.9800097513398</v>
      </c>
      <c r="DG226" s="5">
        <v>0</v>
      </c>
      <c r="DH226" s="5">
        <v>0</v>
      </c>
      <c r="DI226" s="5">
        <v>0</v>
      </c>
      <c r="DJ226" s="5">
        <v>0</v>
      </c>
      <c r="DK226" s="5">
        <v>0</v>
      </c>
      <c r="DL226" s="5">
        <v>9612.5467251747104</v>
      </c>
      <c r="DM226" s="5">
        <v>0</v>
      </c>
      <c r="DN226" s="5">
        <v>0</v>
      </c>
      <c r="DO226" s="5">
        <v>0</v>
      </c>
      <c r="DP226" s="7">
        <v>0</v>
      </c>
      <c r="DQ226" s="7">
        <v>0</v>
      </c>
      <c r="DR226" s="5">
        <v>0</v>
      </c>
      <c r="DS226" s="5">
        <v>0</v>
      </c>
      <c r="DT226" s="5">
        <v>0</v>
      </c>
      <c r="DU226" s="7">
        <v>0</v>
      </c>
      <c r="DV226" s="5">
        <v>0</v>
      </c>
      <c r="DW226" s="7">
        <v>0</v>
      </c>
      <c r="DX226" s="7">
        <v>0</v>
      </c>
      <c r="DY226" s="7">
        <v>0</v>
      </c>
      <c r="DZ226" s="7">
        <v>0</v>
      </c>
      <c r="EA226" s="5">
        <v>0</v>
      </c>
      <c r="EB226" s="5">
        <v>0</v>
      </c>
      <c r="EC226" s="5">
        <v>0</v>
      </c>
      <c r="ED226" s="5">
        <v>0</v>
      </c>
      <c r="EE226" s="5">
        <v>0</v>
      </c>
      <c r="EF226" s="7">
        <v>0</v>
      </c>
      <c r="EG226" s="5">
        <v>0</v>
      </c>
      <c r="EH226" s="5">
        <v>0</v>
      </c>
      <c r="EI226" s="7">
        <v>0</v>
      </c>
      <c r="EJ226" s="5">
        <v>0</v>
      </c>
      <c r="EK226" s="5">
        <v>0</v>
      </c>
      <c r="EL226" s="7">
        <v>0</v>
      </c>
      <c r="EM226" s="7">
        <v>0</v>
      </c>
      <c r="EN226" s="7">
        <v>0</v>
      </c>
      <c r="EO226" s="7">
        <v>0</v>
      </c>
      <c r="EP226" s="5">
        <v>0</v>
      </c>
      <c r="EQ226" s="5">
        <v>0</v>
      </c>
      <c r="ER226" s="5">
        <v>0</v>
      </c>
      <c r="ES226" s="5">
        <v>0</v>
      </c>
      <c r="ET226" s="5">
        <v>0</v>
      </c>
      <c r="EU226" s="5">
        <v>0</v>
      </c>
      <c r="EV226" s="5">
        <v>0</v>
      </c>
    </row>
    <row r="227" spans="1:152" ht="14.55" customHeight="1" x14ac:dyDescent="0.45">
      <c r="A227" s="3" t="s">
        <v>1160</v>
      </c>
      <c r="B227" s="5">
        <v>256304.47270268999</v>
      </c>
      <c r="C227" s="5">
        <v>0</v>
      </c>
      <c r="D227" s="5">
        <v>0</v>
      </c>
      <c r="E227" s="5">
        <v>2047.9117700234999</v>
      </c>
      <c r="F227" s="5">
        <v>0</v>
      </c>
      <c r="G227" s="5">
        <v>0</v>
      </c>
      <c r="H227" s="5">
        <v>0</v>
      </c>
      <c r="I227" s="5">
        <v>0</v>
      </c>
      <c r="J227" s="5">
        <v>1939.18331885317</v>
      </c>
      <c r="K227" s="5">
        <v>0</v>
      </c>
      <c r="L227" s="7">
        <v>0</v>
      </c>
      <c r="M227" s="5">
        <v>9449.1027884727591</v>
      </c>
      <c r="N227" s="5">
        <v>0</v>
      </c>
      <c r="O227" s="5">
        <v>0</v>
      </c>
      <c r="P227" s="5">
        <v>0</v>
      </c>
      <c r="Q227" s="5">
        <v>0</v>
      </c>
      <c r="R227" s="5">
        <v>6202.3470627335</v>
      </c>
      <c r="S227" s="5">
        <v>0</v>
      </c>
      <c r="T227" s="7">
        <v>0</v>
      </c>
      <c r="U227" s="5">
        <v>0</v>
      </c>
      <c r="V227" s="5">
        <v>0</v>
      </c>
      <c r="W227" s="5">
        <v>0</v>
      </c>
      <c r="X227" s="5">
        <v>0</v>
      </c>
      <c r="Y227" s="5">
        <v>0</v>
      </c>
      <c r="Z227" s="5">
        <v>0</v>
      </c>
      <c r="AA227" s="5">
        <v>0</v>
      </c>
      <c r="AB227" s="5">
        <v>0</v>
      </c>
      <c r="AC227" s="5">
        <v>17495.969445798801</v>
      </c>
      <c r="AD227" s="5">
        <v>131387.38826588701</v>
      </c>
      <c r="AE227" s="5">
        <v>0</v>
      </c>
      <c r="AF227" s="5">
        <v>0</v>
      </c>
      <c r="AG227" s="5">
        <v>0</v>
      </c>
      <c r="AH227" s="5">
        <v>0</v>
      </c>
      <c r="AI227" s="5">
        <v>5086.4613230661498</v>
      </c>
      <c r="AJ227" s="5">
        <v>0</v>
      </c>
      <c r="AK227" s="5">
        <v>0</v>
      </c>
      <c r="AL227" s="7">
        <v>1638.92</v>
      </c>
      <c r="AM227" s="7">
        <v>0</v>
      </c>
      <c r="AN227" s="7">
        <v>0</v>
      </c>
      <c r="AO227" s="7">
        <v>0</v>
      </c>
      <c r="AP227" s="7">
        <v>0</v>
      </c>
      <c r="AQ227" s="7">
        <v>0</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0</v>
      </c>
      <c r="BI227" s="7">
        <v>0</v>
      </c>
      <c r="BJ227" s="7">
        <v>0</v>
      </c>
      <c r="BK227" s="7">
        <v>0</v>
      </c>
      <c r="BL227" s="7">
        <v>0</v>
      </c>
      <c r="BM227" s="7">
        <v>0</v>
      </c>
      <c r="BN227" s="7">
        <v>0</v>
      </c>
      <c r="BO227" s="7">
        <v>0</v>
      </c>
      <c r="BP227" s="7">
        <v>0</v>
      </c>
      <c r="BQ227" s="5">
        <v>0</v>
      </c>
      <c r="BR227" s="7">
        <v>0</v>
      </c>
      <c r="BS227" s="7">
        <v>0</v>
      </c>
      <c r="BT227" s="7">
        <v>0</v>
      </c>
      <c r="BU227" s="7">
        <v>0</v>
      </c>
      <c r="BV227" s="7">
        <v>0</v>
      </c>
      <c r="BW227" s="5">
        <v>34316.327412126797</v>
      </c>
      <c r="BX227" s="5">
        <v>0</v>
      </c>
      <c r="BY227" s="5">
        <v>0</v>
      </c>
      <c r="BZ227" s="5">
        <v>1484.81547924141</v>
      </c>
      <c r="CA227" s="5">
        <v>5479.8391015603902</v>
      </c>
      <c r="CB227" s="5">
        <v>0</v>
      </c>
      <c r="CC227" s="5">
        <v>0</v>
      </c>
      <c r="CD227" s="5">
        <v>0</v>
      </c>
      <c r="CE227" s="5">
        <v>0</v>
      </c>
      <c r="CF227" s="5">
        <v>0</v>
      </c>
      <c r="CG227" s="7">
        <v>0</v>
      </c>
      <c r="CH227" s="5">
        <v>0</v>
      </c>
      <c r="CI227" s="5">
        <v>0</v>
      </c>
      <c r="CJ227" s="7">
        <v>0</v>
      </c>
      <c r="CK227" s="7">
        <v>0</v>
      </c>
      <c r="CL227" s="5">
        <v>0</v>
      </c>
      <c r="CM227" s="5">
        <v>0</v>
      </c>
      <c r="CN227" s="5">
        <v>0</v>
      </c>
      <c r="CO227" s="5">
        <v>0</v>
      </c>
      <c r="CP227" s="5">
        <v>0</v>
      </c>
      <c r="CQ227" s="7">
        <v>0</v>
      </c>
      <c r="CR227" s="7">
        <v>0</v>
      </c>
      <c r="CS227" s="7">
        <v>0</v>
      </c>
      <c r="CT227" s="7">
        <v>0</v>
      </c>
      <c r="CU227" s="7">
        <v>0</v>
      </c>
      <c r="CV227" s="7">
        <v>0</v>
      </c>
      <c r="CW227" s="7">
        <v>0</v>
      </c>
      <c r="CX227" s="7">
        <v>0</v>
      </c>
      <c r="CY227" s="7">
        <v>0</v>
      </c>
      <c r="CZ227" s="7">
        <v>0</v>
      </c>
      <c r="DA227" s="7">
        <v>26222.68</v>
      </c>
      <c r="DB227" s="5">
        <v>0</v>
      </c>
      <c r="DC227" s="5">
        <v>0</v>
      </c>
      <c r="DD227" s="5">
        <v>0</v>
      </c>
      <c r="DE227" s="5">
        <v>0</v>
      </c>
      <c r="DF227" s="5">
        <v>3940.9800097513398</v>
      </c>
      <c r="DG227" s="5">
        <v>0</v>
      </c>
      <c r="DH227" s="5">
        <v>0</v>
      </c>
      <c r="DI227" s="5">
        <v>0</v>
      </c>
      <c r="DJ227" s="5">
        <v>0</v>
      </c>
      <c r="DK227" s="5">
        <v>0</v>
      </c>
      <c r="DL227" s="5">
        <v>9612.5467251747104</v>
      </c>
      <c r="DM227" s="5">
        <v>0</v>
      </c>
      <c r="DN227" s="5">
        <v>0</v>
      </c>
      <c r="DO227" s="5">
        <v>0</v>
      </c>
      <c r="DP227" s="7">
        <v>0</v>
      </c>
      <c r="DQ227" s="7">
        <v>0</v>
      </c>
      <c r="DR227" s="5">
        <v>0</v>
      </c>
      <c r="DS227" s="5">
        <v>0</v>
      </c>
      <c r="DT227" s="5">
        <v>0</v>
      </c>
      <c r="DU227" s="7">
        <v>0</v>
      </c>
      <c r="DV227" s="5">
        <v>0</v>
      </c>
      <c r="DW227" s="7">
        <v>0</v>
      </c>
      <c r="DX227" s="7">
        <v>0</v>
      </c>
      <c r="DY227" s="7">
        <v>0</v>
      </c>
      <c r="DZ227" s="7">
        <v>0</v>
      </c>
      <c r="EA227" s="5">
        <v>0</v>
      </c>
      <c r="EB227" s="5">
        <v>0</v>
      </c>
      <c r="EC227" s="5">
        <v>0</v>
      </c>
      <c r="ED227" s="5">
        <v>0</v>
      </c>
      <c r="EE227" s="5">
        <v>0</v>
      </c>
      <c r="EF227" s="7">
        <v>0</v>
      </c>
      <c r="EG227" s="5">
        <v>0</v>
      </c>
      <c r="EH227" s="5">
        <v>0</v>
      </c>
      <c r="EI227" s="7">
        <v>0</v>
      </c>
      <c r="EJ227" s="5">
        <v>0</v>
      </c>
      <c r="EK227" s="5">
        <v>0</v>
      </c>
      <c r="EL227" s="7">
        <v>0</v>
      </c>
      <c r="EM227" s="7">
        <v>0</v>
      </c>
      <c r="EN227" s="7">
        <v>0</v>
      </c>
      <c r="EO227" s="7">
        <v>0</v>
      </c>
      <c r="EP227" s="5">
        <v>0</v>
      </c>
      <c r="EQ227" s="5">
        <v>0</v>
      </c>
      <c r="ER227" s="5">
        <v>0</v>
      </c>
      <c r="ES227" s="5">
        <v>0</v>
      </c>
      <c r="ET227" s="5">
        <v>0</v>
      </c>
      <c r="EU227" s="5">
        <v>0</v>
      </c>
      <c r="EV227" s="5">
        <v>0</v>
      </c>
    </row>
    <row r="228" spans="1:152" ht="14.55" customHeight="1" x14ac:dyDescent="0.45">
      <c r="A228" s="3" t="s">
        <v>1164</v>
      </c>
      <c r="B228" s="5">
        <v>437313.88131901901</v>
      </c>
      <c r="C228" s="5">
        <v>0</v>
      </c>
      <c r="D228" s="5">
        <v>0</v>
      </c>
      <c r="E228" s="5">
        <v>0</v>
      </c>
      <c r="F228" s="5">
        <v>13377.6361967496</v>
      </c>
      <c r="G228" s="5">
        <v>-13377.6361967496</v>
      </c>
      <c r="H228" s="5">
        <v>0</v>
      </c>
      <c r="I228" s="5">
        <v>0</v>
      </c>
      <c r="J228" s="5">
        <v>0</v>
      </c>
      <c r="K228" s="5">
        <v>0</v>
      </c>
      <c r="L228" s="7">
        <v>0</v>
      </c>
      <c r="M228" s="5">
        <v>0</v>
      </c>
      <c r="N228" s="5">
        <v>0</v>
      </c>
      <c r="O228" s="5">
        <v>0</v>
      </c>
      <c r="P228" s="5">
        <v>0</v>
      </c>
      <c r="Q228" s="5">
        <v>0</v>
      </c>
      <c r="R228" s="5">
        <v>6094.1980486985003</v>
      </c>
      <c r="S228" s="5">
        <v>0</v>
      </c>
      <c r="T228" s="7">
        <v>0</v>
      </c>
      <c r="U228" s="5">
        <v>0</v>
      </c>
      <c r="V228" s="5">
        <v>10533.317081098699</v>
      </c>
      <c r="W228" s="5">
        <v>0</v>
      </c>
      <c r="X228" s="5">
        <v>0</v>
      </c>
      <c r="Y228" s="5">
        <v>0</v>
      </c>
      <c r="Z228" s="5">
        <v>0</v>
      </c>
      <c r="AA228" s="5">
        <v>0</v>
      </c>
      <c r="AB228" s="5">
        <v>0</v>
      </c>
      <c r="AC228" s="5">
        <v>0</v>
      </c>
      <c r="AD228" s="5">
        <v>0</v>
      </c>
      <c r="AE228" s="5">
        <v>0</v>
      </c>
      <c r="AF228" s="5">
        <v>0</v>
      </c>
      <c r="AG228" s="5">
        <v>0</v>
      </c>
      <c r="AH228" s="5">
        <v>0</v>
      </c>
      <c r="AI228" s="5">
        <v>0</v>
      </c>
      <c r="AJ228" s="5">
        <v>0</v>
      </c>
      <c r="AK228" s="5">
        <v>0</v>
      </c>
      <c r="AL228" s="7">
        <v>0</v>
      </c>
      <c r="AM228" s="7">
        <v>0</v>
      </c>
      <c r="AN228" s="7">
        <v>0</v>
      </c>
      <c r="AO228" s="7">
        <v>0</v>
      </c>
      <c r="AP228" s="7">
        <v>0</v>
      </c>
      <c r="AQ228" s="7">
        <v>0</v>
      </c>
      <c r="AR228" s="7">
        <v>0</v>
      </c>
      <c r="AS228" s="7">
        <v>0</v>
      </c>
      <c r="AT228" s="7">
        <v>0</v>
      </c>
      <c r="AU228" s="7">
        <v>0</v>
      </c>
      <c r="AV228" s="7">
        <v>0</v>
      </c>
      <c r="AW228" s="7">
        <v>7539.13</v>
      </c>
      <c r="AX228" s="7">
        <v>0</v>
      </c>
      <c r="AY228" s="7">
        <v>0</v>
      </c>
      <c r="AZ228" s="7">
        <v>0</v>
      </c>
      <c r="BA228" s="7">
        <v>0</v>
      </c>
      <c r="BB228" s="7">
        <v>0</v>
      </c>
      <c r="BC228" s="7">
        <v>0</v>
      </c>
      <c r="BD228" s="7">
        <v>0</v>
      </c>
      <c r="BE228" s="7">
        <v>0</v>
      </c>
      <c r="BF228" s="7">
        <v>0</v>
      </c>
      <c r="BG228" s="7">
        <v>0</v>
      </c>
      <c r="BH228" s="7">
        <v>0</v>
      </c>
      <c r="BI228" s="7">
        <v>5164.8</v>
      </c>
      <c r="BJ228" s="7">
        <v>68772.25</v>
      </c>
      <c r="BK228" s="7">
        <v>0</v>
      </c>
      <c r="BL228" s="7">
        <v>0</v>
      </c>
      <c r="BM228" s="7">
        <v>0</v>
      </c>
      <c r="BN228" s="7">
        <v>0</v>
      </c>
      <c r="BO228" s="7">
        <v>1231.45</v>
      </c>
      <c r="BP228" s="7">
        <v>0</v>
      </c>
      <c r="BQ228" s="5">
        <v>0</v>
      </c>
      <c r="BR228" s="7">
        <v>0</v>
      </c>
      <c r="BS228" s="7">
        <v>20.83</v>
      </c>
      <c r="BT228" s="7">
        <v>0</v>
      </c>
      <c r="BU228" s="7">
        <v>0</v>
      </c>
      <c r="BV228" s="7">
        <v>0</v>
      </c>
      <c r="BW228" s="5">
        <v>0</v>
      </c>
      <c r="BX228" s="5">
        <v>0</v>
      </c>
      <c r="BY228" s="5">
        <v>0</v>
      </c>
      <c r="BZ228" s="5">
        <v>0</v>
      </c>
      <c r="CA228" s="5">
        <v>3706.98666378705</v>
      </c>
      <c r="CB228" s="5">
        <v>0</v>
      </c>
      <c r="CC228" s="5">
        <v>0</v>
      </c>
      <c r="CD228" s="5">
        <v>0</v>
      </c>
      <c r="CE228" s="5">
        <v>0</v>
      </c>
      <c r="CF228" s="5">
        <v>0</v>
      </c>
      <c r="CG228" s="7">
        <v>0</v>
      </c>
      <c r="CH228" s="5">
        <v>0</v>
      </c>
      <c r="CI228" s="5">
        <v>0</v>
      </c>
      <c r="CJ228" s="7">
        <v>0</v>
      </c>
      <c r="CK228" s="7">
        <v>0</v>
      </c>
      <c r="CL228" s="5">
        <v>0</v>
      </c>
      <c r="CM228" s="5">
        <v>0</v>
      </c>
      <c r="CN228" s="5">
        <v>0</v>
      </c>
      <c r="CO228" s="5">
        <v>0</v>
      </c>
      <c r="CP228" s="5">
        <v>0</v>
      </c>
      <c r="CQ228" s="7">
        <v>0</v>
      </c>
      <c r="CR228" s="7">
        <v>0</v>
      </c>
      <c r="CS228" s="7">
        <v>0</v>
      </c>
      <c r="CT228" s="7">
        <v>0</v>
      </c>
      <c r="CU228" s="7">
        <v>0</v>
      </c>
      <c r="CV228" s="7">
        <v>0</v>
      </c>
      <c r="CW228" s="7">
        <v>0</v>
      </c>
      <c r="CX228" s="7">
        <v>0</v>
      </c>
      <c r="CY228" s="7">
        <v>0</v>
      </c>
      <c r="CZ228" s="7">
        <v>0</v>
      </c>
      <c r="DA228" s="7">
        <v>0</v>
      </c>
      <c r="DB228" s="5">
        <v>0</v>
      </c>
      <c r="DC228" s="5">
        <v>0</v>
      </c>
      <c r="DD228" s="5">
        <v>0</v>
      </c>
      <c r="DE228" s="5">
        <v>0</v>
      </c>
      <c r="DF228" s="5">
        <v>0</v>
      </c>
      <c r="DG228" s="5">
        <v>0</v>
      </c>
      <c r="DH228" s="5">
        <v>0</v>
      </c>
      <c r="DI228" s="5">
        <v>0</v>
      </c>
      <c r="DJ228" s="5">
        <v>0</v>
      </c>
      <c r="DK228" s="5">
        <v>0</v>
      </c>
      <c r="DL228" s="5">
        <v>0</v>
      </c>
      <c r="DM228" s="5">
        <v>0</v>
      </c>
      <c r="DN228" s="5">
        <v>0</v>
      </c>
      <c r="DO228" s="5">
        <v>0</v>
      </c>
      <c r="DP228" s="7">
        <v>0</v>
      </c>
      <c r="DQ228" s="7">
        <v>0</v>
      </c>
      <c r="DR228" s="5">
        <v>528.002600357549</v>
      </c>
      <c r="DS228" s="5">
        <v>142247.692182675</v>
      </c>
      <c r="DT228" s="5">
        <v>17429.944742402098</v>
      </c>
      <c r="DU228" s="7">
        <v>0</v>
      </c>
      <c r="DV228" s="5">
        <v>0</v>
      </c>
      <c r="DW228" s="7">
        <v>999</v>
      </c>
      <c r="DX228" s="7">
        <v>3896.24</v>
      </c>
      <c r="DY228" s="7">
        <v>169150.04</v>
      </c>
      <c r="DZ228" s="7">
        <v>0</v>
      </c>
      <c r="EA228" s="5">
        <v>0</v>
      </c>
      <c r="EB228" s="5">
        <v>0</v>
      </c>
      <c r="EC228" s="5">
        <v>0</v>
      </c>
      <c r="ED228" s="5">
        <v>0</v>
      </c>
      <c r="EE228" s="5">
        <v>0</v>
      </c>
      <c r="EF228" s="7">
        <v>0</v>
      </c>
      <c r="EG228" s="5">
        <v>0</v>
      </c>
      <c r="EH228" s="5">
        <v>0</v>
      </c>
      <c r="EI228" s="7">
        <v>0</v>
      </c>
      <c r="EJ228" s="5">
        <v>0</v>
      </c>
      <c r="EK228" s="5">
        <v>0</v>
      </c>
      <c r="EL228" s="7">
        <v>0</v>
      </c>
      <c r="EM228" s="7">
        <v>0</v>
      </c>
      <c r="EN228" s="7">
        <v>0</v>
      </c>
      <c r="EO228" s="7">
        <v>0</v>
      </c>
      <c r="EP228" s="5">
        <v>0</v>
      </c>
      <c r="EQ228" s="5">
        <v>0</v>
      </c>
      <c r="ER228" s="5">
        <v>0</v>
      </c>
      <c r="ES228" s="5">
        <v>0</v>
      </c>
      <c r="ET228" s="5">
        <v>0</v>
      </c>
      <c r="EU228" s="5">
        <v>0</v>
      </c>
      <c r="EV228" s="5">
        <v>0</v>
      </c>
    </row>
    <row r="229" spans="1:152" ht="14.55" customHeight="1" x14ac:dyDescent="0.45">
      <c r="A229" s="3" t="s">
        <v>1166</v>
      </c>
      <c r="B229" s="5">
        <v>11683713.8309184</v>
      </c>
      <c r="C229" s="5">
        <v>279332.519737239</v>
      </c>
      <c r="D229" s="5">
        <v>0</v>
      </c>
      <c r="E229" s="5">
        <v>437701.343940216</v>
      </c>
      <c r="F229" s="5">
        <v>126347.891582528</v>
      </c>
      <c r="G229" s="5">
        <v>373162.95016467798</v>
      </c>
      <c r="H229" s="5">
        <v>1947.9912162499299</v>
      </c>
      <c r="I229" s="5">
        <v>14853.0867894396</v>
      </c>
      <c r="J229" s="5">
        <v>193008.27106863601</v>
      </c>
      <c r="K229" s="5">
        <v>145176.36837532601</v>
      </c>
      <c r="L229" s="7">
        <v>37654.620000000003</v>
      </c>
      <c r="M229" s="5">
        <v>158234.188542761</v>
      </c>
      <c r="N229" s="5">
        <v>13415.8273930948</v>
      </c>
      <c r="O229" s="5">
        <v>-243.08715435771799</v>
      </c>
      <c r="P229" s="5">
        <v>209.96737643921901</v>
      </c>
      <c r="Q229" s="5">
        <v>701.00484072454697</v>
      </c>
      <c r="R229" s="5">
        <v>73315.294108658607</v>
      </c>
      <c r="S229" s="5">
        <v>150052.64870728599</v>
      </c>
      <c r="T229" s="7">
        <v>0</v>
      </c>
      <c r="U229" s="5">
        <v>0</v>
      </c>
      <c r="V229" s="5">
        <v>777493.60474565299</v>
      </c>
      <c r="W229" s="5">
        <v>8405.5338859093208</v>
      </c>
      <c r="X229" s="5">
        <v>33062.042905899601</v>
      </c>
      <c r="Y229" s="5">
        <v>0</v>
      </c>
      <c r="Z229" s="5">
        <v>1169626.7593044001</v>
      </c>
      <c r="AA229" s="5">
        <v>98226.450913035602</v>
      </c>
      <c r="AB229" s="5">
        <v>59482.052672813901</v>
      </c>
      <c r="AC229" s="5">
        <v>306211.02714123199</v>
      </c>
      <c r="AD229" s="5">
        <v>1248869.6814562001</v>
      </c>
      <c r="AE229" s="5">
        <v>0</v>
      </c>
      <c r="AF229" s="5">
        <v>38418.064358849297</v>
      </c>
      <c r="AG229" s="5">
        <v>640065.469858155</v>
      </c>
      <c r="AH229" s="5">
        <v>52479.669852302402</v>
      </c>
      <c r="AI229" s="5">
        <v>148008.96861509699</v>
      </c>
      <c r="AJ229" s="5">
        <v>38032.323301779397</v>
      </c>
      <c r="AK229" s="5">
        <v>211.40185843753599</v>
      </c>
      <c r="AL229" s="7">
        <v>17052.03</v>
      </c>
      <c r="AM229" s="7">
        <v>70522</v>
      </c>
      <c r="AN229" s="7">
        <v>50741.62</v>
      </c>
      <c r="AO229" s="7">
        <v>65972.72</v>
      </c>
      <c r="AP229" s="7">
        <v>1134.98</v>
      </c>
      <c r="AQ229" s="7">
        <v>12240.02</v>
      </c>
      <c r="AR229" s="7">
        <v>1693.36</v>
      </c>
      <c r="AS229" s="7">
        <v>1280.69</v>
      </c>
      <c r="AT229" s="7">
        <v>50807.05</v>
      </c>
      <c r="AU229" s="7">
        <v>10484.34</v>
      </c>
      <c r="AV229" s="7">
        <v>30538.1</v>
      </c>
      <c r="AW229" s="7">
        <v>8056.23</v>
      </c>
      <c r="AX229" s="7">
        <v>11424.99</v>
      </c>
      <c r="AY229" s="7">
        <v>7903.6</v>
      </c>
      <c r="AZ229" s="7">
        <v>21130.03</v>
      </c>
      <c r="BA229" s="7">
        <v>20026.88</v>
      </c>
      <c r="BB229" s="7">
        <v>6971.54</v>
      </c>
      <c r="BC229" s="7">
        <v>10893.65</v>
      </c>
      <c r="BD229" s="7">
        <v>36277.99</v>
      </c>
      <c r="BE229" s="7">
        <v>5010.3599999999997</v>
      </c>
      <c r="BF229" s="7">
        <v>15512.49</v>
      </c>
      <c r="BG229" s="7">
        <v>24876.85</v>
      </c>
      <c r="BH229" s="7">
        <v>0</v>
      </c>
      <c r="BI229" s="7">
        <v>8572.27</v>
      </c>
      <c r="BJ229" s="7">
        <v>158485.28</v>
      </c>
      <c r="BK229" s="7">
        <v>7177.94</v>
      </c>
      <c r="BL229" s="7">
        <v>2273</v>
      </c>
      <c r="BM229" s="7">
        <v>8126.9</v>
      </c>
      <c r="BN229" s="7">
        <v>9444.18</v>
      </c>
      <c r="BO229" s="7">
        <v>195362.68</v>
      </c>
      <c r="BP229" s="7">
        <v>14197.16</v>
      </c>
      <c r="BQ229" s="5">
        <v>3714.5525629887102</v>
      </c>
      <c r="BR229" s="7">
        <v>69850.67</v>
      </c>
      <c r="BS229" s="7">
        <v>20.83</v>
      </c>
      <c r="BT229" s="7">
        <v>0</v>
      </c>
      <c r="BU229" s="7">
        <v>0</v>
      </c>
      <c r="BV229" s="7">
        <v>0</v>
      </c>
      <c r="BW229" s="5">
        <v>126436.245343124</v>
      </c>
      <c r="BX229" s="5">
        <v>3225.3765995356598</v>
      </c>
      <c r="BY229" s="5">
        <v>17879.860698666402</v>
      </c>
      <c r="BZ229" s="5">
        <v>20069.201473020799</v>
      </c>
      <c r="CA229" s="5">
        <v>142104.913341612</v>
      </c>
      <c r="CB229" s="5">
        <v>0</v>
      </c>
      <c r="CC229" s="5">
        <v>111212.423979149</v>
      </c>
      <c r="CD229" s="5">
        <v>0</v>
      </c>
      <c r="CE229" s="5">
        <v>2854.9000868809699</v>
      </c>
      <c r="CF229" s="5">
        <v>0</v>
      </c>
      <c r="CG229" s="7">
        <v>0</v>
      </c>
      <c r="CH229" s="5">
        <v>0</v>
      </c>
      <c r="CI229" s="5">
        <v>921576.58865594002</v>
      </c>
      <c r="CJ229" s="7">
        <v>390301.99</v>
      </c>
      <c r="CK229" s="7">
        <v>1670.73</v>
      </c>
      <c r="CL229" s="5">
        <v>142670.834057342</v>
      </c>
      <c r="CM229" s="5">
        <v>101902.093831451</v>
      </c>
      <c r="CN229" s="5">
        <v>44142.117666179103</v>
      </c>
      <c r="CO229" s="5">
        <v>91732.959531935703</v>
      </c>
      <c r="CP229" s="5">
        <v>67270.625543006099</v>
      </c>
      <c r="CQ229" s="7">
        <v>143387.35999999999</v>
      </c>
      <c r="CR229" s="7">
        <v>230590.17</v>
      </c>
      <c r="CS229" s="7">
        <v>180455.83</v>
      </c>
      <c r="CT229" s="7">
        <v>87.51</v>
      </c>
      <c r="CU229" s="7">
        <v>0</v>
      </c>
      <c r="CV229" s="7">
        <v>7996.99</v>
      </c>
      <c r="CW229" s="7">
        <v>3470.07</v>
      </c>
      <c r="CX229" s="7">
        <v>0</v>
      </c>
      <c r="CY229" s="7">
        <v>0</v>
      </c>
      <c r="CZ229" s="7">
        <v>0</v>
      </c>
      <c r="DA229" s="7">
        <v>347923.51</v>
      </c>
      <c r="DB229" s="5">
        <v>5927.4838078093599</v>
      </c>
      <c r="DC229" s="5">
        <v>994.847958297133</v>
      </c>
      <c r="DD229" s="5">
        <v>35107.037358818401</v>
      </c>
      <c r="DE229" s="5">
        <v>4927.74109470026</v>
      </c>
      <c r="DF229" s="5">
        <v>4104.9975621648</v>
      </c>
      <c r="DG229" s="5">
        <v>1064.84641638225</v>
      </c>
      <c r="DH229" s="5">
        <v>377.53128555176301</v>
      </c>
      <c r="DI229" s="5">
        <v>414.32634487242001</v>
      </c>
      <c r="DJ229" s="5">
        <v>0</v>
      </c>
      <c r="DK229" s="5">
        <v>608.08548675442898</v>
      </c>
      <c r="DL229" s="5">
        <v>164914.342597107</v>
      </c>
      <c r="DM229" s="5">
        <v>124.110190151146</v>
      </c>
      <c r="DN229" s="5">
        <v>248.772956281489</v>
      </c>
      <c r="DO229" s="5">
        <v>30.440435559889501</v>
      </c>
      <c r="DP229" s="7">
        <v>85786.7</v>
      </c>
      <c r="DQ229" s="7">
        <v>0</v>
      </c>
      <c r="DR229" s="5">
        <v>3064.87892085162</v>
      </c>
      <c r="DS229" s="5">
        <v>164865.83780269799</v>
      </c>
      <c r="DT229" s="5">
        <v>21310.6370875996</v>
      </c>
      <c r="DU229" s="7">
        <v>0</v>
      </c>
      <c r="DV229" s="5">
        <v>1253.85990573704</v>
      </c>
      <c r="DW229" s="7">
        <v>65455</v>
      </c>
      <c r="DX229" s="7">
        <v>10983.48</v>
      </c>
      <c r="DY229" s="7">
        <v>430498.18</v>
      </c>
      <c r="DZ229" s="7">
        <v>0</v>
      </c>
      <c r="EA229" s="5">
        <v>0</v>
      </c>
      <c r="EB229" s="5">
        <v>0</v>
      </c>
      <c r="EC229" s="5">
        <v>0</v>
      </c>
      <c r="ED229" s="5">
        <v>2701.3326832439402</v>
      </c>
      <c r="EE229" s="5">
        <v>-1253.85990573704</v>
      </c>
      <c r="EF229" s="7">
        <v>0</v>
      </c>
      <c r="EG229" s="5">
        <v>0</v>
      </c>
      <c r="EH229" s="5">
        <v>0</v>
      </c>
      <c r="EI229" s="7">
        <v>0</v>
      </c>
      <c r="EJ229" s="5">
        <v>0</v>
      </c>
      <c r="EK229" s="5">
        <v>0</v>
      </c>
      <c r="EL229" s="7">
        <v>0</v>
      </c>
      <c r="EM229" s="7">
        <v>0</v>
      </c>
      <c r="EN229" s="7">
        <v>0</v>
      </c>
      <c r="EO229" s="7">
        <v>0</v>
      </c>
      <c r="EP229" s="5">
        <v>0</v>
      </c>
      <c r="EQ229" s="5">
        <v>0</v>
      </c>
      <c r="ER229" s="5">
        <v>0</v>
      </c>
      <c r="ES229" s="5">
        <v>0</v>
      </c>
      <c r="ET229" s="5">
        <v>0</v>
      </c>
      <c r="EU229" s="5">
        <v>0</v>
      </c>
      <c r="EV229" s="5">
        <v>0</v>
      </c>
    </row>
    <row r="230" spans="1:152" ht="14.55" customHeight="1" x14ac:dyDescent="0.45">
      <c r="A230" s="3" t="s">
        <v>1168</v>
      </c>
      <c r="B230" s="5">
        <v>7338355.6525965696</v>
      </c>
      <c r="C230" s="5">
        <v>0</v>
      </c>
      <c r="D230" s="5">
        <v>0</v>
      </c>
      <c r="E230" s="5">
        <v>2290.7852708974001</v>
      </c>
      <c r="F230" s="5">
        <v>0</v>
      </c>
      <c r="G230" s="5">
        <v>0</v>
      </c>
      <c r="H230" s="5">
        <v>0</v>
      </c>
      <c r="I230" s="5">
        <v>0</v>
      </c>
      <c r="J230" s="5">
        <v>16016.490008688101</v>
      </c>
      <c r="K230" s="5">
        <v>0</v>
      </c>
      <c r="L230" s="7">
        <v>0</v>
      </c>
      <c r="M230" s="5">
        <v>0</v>
      </c>
      <c r="N230" s="5">
        <v>0</v>
      </c>
      <c r="O230" s="5">
        <v>0</v>
      </c>
      <c r="P230" s="5">
        <v>0</v>
      </c>
      <c r="Q230" s="5">
        <v>0</v>
      </c>
      <c r="R230" s="5">
        <v>0</v>
      </c>
      <c r="S230" s="5">
        <v>0</v>
      </c>
      <c r="T230" s="7">
        <v>0</v>
      </c>
      <c r="U230" s="5">
        <v>0</v>
      </c>
      <c r="V230" s="5">
        <v>73214.773281326197</v>
      </c>
      <c r="W230" s="5">
        <v>0</v>
      </c>
      <c r="X230" s="5">
        <v>0</v>
      </c>
      <c r="Y230" s="5">
        <v>0</v>
      </c>
      <c r="Z230" s="5">
        <v>22663.846903949299</v>
      </c>
      <c r="AA230" s="5">
        <v>0</v>
      </c>
      <c r="AB230" s="5">
        <v>0</v>
      </c>
      <c r="AC230" s="5">
        <v>30464.813911912901</v>
      </c>
      <c r="AD230" s="5">
        <v>0</v>
      </c>
      <c r="AE230" s="5">
        <v>0</v>
      </c>
      <c r="AF230" s="5">
        <v>0</v>
      </c>
      <c r="AG230" s="5">
        <v>0</v>
      </c>
      <c r="AH230" s="5">
        <v>0</v>
      </c>
      <c r="AI230" s="5">
        <v>182455.68311748901</v>
      </c>
      <c r="AJ230" s="5">
        <v>0</v>
      </c>
      <c r="AK230" s="5">
        <v>15739.6466674315</v>
      </c>
      <c r="AL230" s="7">
        <v>0</v>
      </c>
      <c r="AM230" s="7">
        <v>115001.9</v>
      </c>
      <c r="AN230" s="7">
        <v>0</v>
      </c>
      <c r="AO230" s="7">
        <v>186441.33</v>
      </c>
      <c r="AP230" s="7">
        <v>7986.84</v>
      </c>
      <c r="AQ230" s="7">
        <v>61310.53</v>
      </c>
      <c r="AR230" s="7">
        <v>13021.26</v>
      </c>
      <c r="AS230" s="7">
        <v>684.25</v>
      </c>
      <c r="AT230" s="7">
        <v>66654.080000000002</v>
      </c>
      <c r="AU230" s="7">
        <v>53705.22</v>
      </c>
      <c r="AV230" s="7">
        <v>46661.46</v>
      </c>
      <c r="AW230" s="7">
        <v>0</v>
      </c>
      <c r="AX230" s="7">
        <v>21300.19</v>
      </c>
      <c r="AY230" s="7">
        <v>80449.94</v>
      </c>
      <c r="AZ230" s="7">
        <v>110838.45</v>
      </c>
      <c r="BA230" s="7">
        <v>27970.89</v>
      </c>
      <c r="BB230" s="7">
        <v>184206.62</v>
      </c>
      <c r="BC230" s="7">
        <v>61582.48</v>
      </c>
      <c r="BD230" s="7">
        <v>251629.76</v>
      </c>
      <c r="BE230" s="7">
        <v>12000</v>
      </c>
      <c r="BF230" s="7">
        <v>7382.5</v>
      </c>
      <c r="BG230" s="7">
        <v>16500</v>
      </c>
      <c r="BH230" s="7">
        <v>0</v>
      </c>
      <c r="BI230" s="7">
        <v>44946.41</v>
      </c>
      <c r="BJ230" s="7">
        <v>229121.8</v>
      </c>
      <c r="BK230" s="7">
        <v>61566.45</v>
      </c>
      <c r="BL230" s="7">
        <v>32869.89</v>
      </c>
      <c r="BM230" s="7">
        <v>22000</v>
      </c>
      <c r="BN230" s="7">
        <v>26830.61</v>
      </c>
      <c r="BO230" s="7">
        <v>0</v>
      </c>
      <c r="BP230" s="7">
        <v>0</v>
      </c>
      <c r="BQ230" s="5">
        <v>0</v>
      </c>
      <c r="BR230" s="7">
        <v>0</v>
      </c>
      <c r="BS230" s="7">
        <v>0</v>
      </c>
      <c r="BT230" s="7">
        <v>0</v>
      </c>
      <c r="BU230" s="7">
        <v>0</v>
      </c>
      <c r="BV230" s="7">
        <v>0</v>
      </c>
      <c r="BW230" s="5">
        <v>0</v>
      </c>
      <c r="BX230" s="5">
        <v>0</v>
      </c>
      <c r="BY230" s="5">
        <v>31797.316559580999</v>
      </c>
      <c r="BZ230" s="5">
        <v>0</v>
      </c>
      <c r="CA230" s="5">
        <v>0</v>
      </c>
      <c r="CB230" s="5">
        <v>0</v>
      </c>
      <c r="CC230" s="5">
        <v>0</v>
      </c>
      <c r="CD230" s="5">
        <v>0</v>
      </c>
      <c r="CE230" s="5">
        <v>0</v>
      </c>
      <c r="CF230" s="5">
        <v>0</v>
      </c>
      <c r="CG230" s="7">
        <v>0</v>
      </c>
      <c r="CH230" s="5">
        <v>0</v>
      </c>
      <c r="CI230" s="5">
        <v>4593742.2314318204</v>
      </c>
      <c r="CJ230" s="7">
        <v>99172</v>
      </c>
      <c r="CK230" s="7">
        <v>0</v>
      </c>
      <c r="CL230" s="5">
        <v>148082.35447436999</v>
      </c>
      <c r="CM230" s="5">
        <v>0</v>
      </c>
      <c r="CN230" s="5">
        <v>46318.868844466102</v>
      </c>
      <c r="CO230" s="5">
        <v>114445.774418983</v>
      </c>
      <c r="CP230" s="5">
        <v>0</v>
      </c>
      <c r="CQ230" s="7">
        <v>0</v>
      </c>
      <c r="CR230" s="7">
        <v>0</v>
      </c>
      <c r="CS230" s="7">
        <v>0</v>
      </c>
      <c r="CT230" s="7">
        <v>0</v>
      </c>
      <c r="CU230" s="7">
        <v>0</v>
      </c>
      <c r="CV230" s="7">
        <v>5185.8999999999996</v>
      </c>
      <c r="CW230" s="7">
        <v>0</v>
      </c>
      <c r="CX230" s="7">
        <v>0</v>
      </c>
      <c r="CY230" s="7">
        <v>0</v>
      </c>
      <c r="CZ230" s="7">
        <v>0</v>
      </c>
      <c r="DA230" s="7">
        <v>0</v>
      </c>
      <c r="DB230" s="5">
        <v>419.99944324846001</v>
      </c>
      <c r="DC230" s="5">
        <v>0</v>
      </c>
      <c r="DD230" s="5">
        <v>708.94874022589102</v>
      </c>
      <c r="DE230" s="5">
        <v>0</v>
      </c>
      <c r="DF230" s="5">
        <v>0</v>
      </c>
      <c r="DG230" s="5">
        <v>0</v>
      </c>
      <c r="DH230" s="5">
        <v>0</v>
      </c>
      <c r="DI230" s="5">
        <v>0</v>
      </c>
      <c r="DJ230" s="5">
        <v>0</v>
      </c>
      <c r="DK230" s="5">
        <v>0</v>
      </c>
      <c r="DL230" s="5">
        <v>0</v>
      </c>
      <c r="DM230" s="5">
        <v>0</v>
      </c>
      <c r="DN230" s="5">
        <v>0</v>
      </c>
      <c r="DO230" s="5">
        <v>0</v>
      </c>
      <c r="DP230" s="7">
        <v>0</v>
      </c>
      <c r="DQ230" s="7">
        <v>0</v>
      </c>
      <c r="DR230" s="5">
        <v>28579.351535836198</v>
      </c>
      <c r="DS230" s="5">
        <v>141110.750853242</v>
      </c>
      <c r="DT230" s="5">
        <v>39401.877133105801</v>
      </c>
      <c r="DU230" s="7">
        <v>0</v>
      </c>
      <c r="DV230" s="5">
        <v>0</v>
      </c>
      <c r="DW230" s="7">
        <v>3044</v>
      </c>
      <c r="DX230" s="7">
        <v>837.38</v>
      </c>
      <c r="DY230" s="7">
        <v>0</v>
      </c>
      <c r="DZ230" s="7">
        <v>0</v>
      </c>
      <c r="EA230" s="5">
        <v>0</v>
      </c>
      <c r="EB230" s="5">
        <v>0</v>
      </c>
      <c r="EC230" s="5">
        <v>0</v>
      </c>
      <c r="ED230" s="5">
        <v>0</v>
      </c>
      <c r="EE230" s="5">
        <v>0</v>
      </c>
      <c r="EF230" s="7">
        <v>0</v>
      </c>
      <c r="EG230" s="5">
        <v>0</v>
      </c>
      <c r="EH230" s="5">
        <v>0</v>
      </c>
      <c r="EI230" s="7">
        <v>0</v>
      </c>
      <c r="EJ230" s="5">
        <v>0</v>
      </c>
      <c r="EK230" s="5">
        <v>0</v>
      </c>
      <c r="EL230" s="7">
        <v>0</v>
      </c>
      <c r="EM230" s="7">
        <v>0</v>
      </c>
      <c r="EN230" s="7">
        <v>0</v>
      </c>
      <c r="EO230" s="7">
        <v>0</v>
      </c>
      <c r="EP230" s="5">
        <v>0</v>
      </c>
      <c r="EQ230" s="5">
        <v>0</v>
      </c>
      <c r="ER230" s="5">
        <v>0</v>
      </c>
      <c r="ES230" s="5">
        <v>0</v>
      </c>
      <c r="ET230" s="5">
        <v>0</v>
      </c>
      <c r="EU230" s="5">
        <v>0</v>
      </c>
      <c r="EV230" s="5">
        <v>0</v>
      </c>
    </row>
    <row r="231" spans="1:152" ht="14.55" customHeight="1" x14ac:dyDescent="0.45">
      <c r="A231" s="3" t="s">
        <v>1170</v>
      </c>
      <c r="B231" s="5">
        <v>9135328.3960028104</v>
      </c>
      <c r="C231" s="5">
        <v>0</v>
      </c>
      <c r="D231" s="5">
        <v>0</v>
      </c>
      <c r="E231" s="5">
        <v>244837.136141747</v>
      </c>
      <c r="F231" s="5">
        <v>90693.790832028506</v>
      </c>
      <c r="G231" s="5">
        <v>211823.88099994601</v>
      </c>
      <c r="H231" s="5">
        <v>0</v>
      </c>
      <c r="I231" s="5">
        <v>55591.136397664297</v>
      </c>
      <c r="J231" s="5">
        <v>57341.442224152903</v>
      </c>
      <c r="K231" s="5">
        <v>194812.33709817499</v>
      </c>
      <c r="L231" s="7">
        <v>41239.54</v>
      </c>
      <c r="M231" s="5">
        <v>154280.714035702</v>
      </c>
      <c r="N231" s="5">
        <v>27675.628595658902</v>
      </c>
      <c r="O231" s="5">
        <v>16357.474040368699</v>
      </c>
      <c r="P231" s="5">
        <v>0</v>
      </c>
      <c r="Q231" s="5">
        <v>0</v>
      </c>
      <c r="R231" s="5">
        <v>172281.127995905</v>
      </c>
      <c r="S231" s="5">
        <v>15260.411016693801</v>
      </c>
      <c r="T231" s="7">
        <v>0</v>
      </c>
      <c r="U231" s="5">
        <v>0</v>
      </c>
      <c r="V231" s="5">
        <v>782778.319518934</v>
      </c>
      <c r="W231" s="5">
        <v>137429.40029254</v>
      </c>
      <c r="X231" s="5">
        <v>98856.427758816804</v>
      </c>
      <c r="Y231" s="5">
        <v>0</v>
      </c>
      <c r="Z231" s="5">
        <v>870677.81569965906</v>
      </c>
      <c r="AA231" s="5">
        <v>147079.581751341</v>
      </c>
      <c r="AB231" s="5">
        <v>106247.26089314801</v>
      </c>
      <c r="AC231" s="5">
        <v>259344.539249147</v>
      </c>
      <c r="AD231" s="5">
        <v>850215.60214529501</v>
      </c>
      <c r="AE231" s="5">
        <v>0</v>
      </c>
      <c r="AF231" s="5">
        <v>0</v>
      </c>
      <c r="AG231" s="5">
        <v>550098.49290780094</v>
      </c>
      <c r="AH231" s="5">
        <v>133395.308427454</v>
      </c>
      <c r="AI231" s="5">
        <v>0</v>
      </c>
      <c r="AJ231" s="5">
        <v>20447.210188941601</v>
      </c>
      <c r="AK231" s="5">
        <v>0</v>
      </c>
      <c r="AL231" s="7">
        <v>43500</v>
      </c>
      <c r="AM231" s="7">
        <v>0</v>
      </c>
      <c r="AN231" s="7">
        <v>60586.81</v>
      </c>
      <c r="AO231" s="7">
        <v>0</v>
      </c>
      <c r="AP231" s="7">
        <v>0</v>
      </c>
      <c r="AQ231" s="7">
        <v>0</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0</v>
      </c>
      <c r="BI231" s="7">
        <v>0</v>
      </c>
      <c r="BJ231" s="7">
        <v>0</v>
      </c>
      <c r="BK231" s="7">
        <v>0</v>
      </c>
      <c r="BL231" s="7">
        <v>0</v>
      </c>
      <c r="BM231" s="7">
        <v>0</v>
      </c>
      <c r="BN231" s="7">
        <v>0</v>
      </c>
      <c r="BO231" s="7">
        <v>243050.52</v>
      </c>
      <c r="BP231" s="7">
        <v>20089.009999999998</v>
      </c>
      <c r="BQ231" s="5">
        <v>32332.589052997399</v>
      </c>
      <c r="BR231" s="7">
        <v>0</v>
      </c>
      <c r="BS231" s="7">
        <v>-103000</v>
      </c>
      <c r="BT231" s="7">
        <v>0</v>
      </c>
      <c r="BU231" s="7">
        <v>0</v>
      </c>
      <c r="BV231" s="7">
        <v>0</v>
      </c>
      <c r="BW231" s="5">
        <v>349067.01581988001</v>
      </c>
      <c r="BX231" s="5">
        <v>0</v>
      </c>
      <c r="BY231" s="5">
        <v>0</v>
      </c>
      <c r="BZ231" s="5">
        <v>110957.084944784</v>
      </c>
      <c r="CA231" s="5">
        <v>155202.813023055</v>
      </c>
      <c r="CB231" s="5">
        <v>0</v>
      </c>
      <c r="CC231" s="5">
        <v>121749.895742832</v>
      </c>
      <c r="CD231" s="5">
        <v>0</v>
      </c>
      <c r="CE231" s="5">
        <v>0</v>
      </c>
      <c r="CF231" s="5">
        <v>0</v>
      </c>
      <c r="CG231" s="7">
        <v>0</v>
      </c>
      <c r="CH231" s="5">
        <v>0</v>
      </c>
      <c r="CI231" s="5">
        <v>0</v>
      </c>
      <c r="CJ231" s="7">
        <v>237699.79</v>
      </c>
      <c r="CK231" s="7">
        <v>0</v>
      </c>
      <c r="CL231" s="5">
        <v>289556.90703735902</v>
      </c>
      <c r="CM231" s="5">
        <v>271131.19026933098</v>
      </c>
      <c r="CN231" s="5">
        <v>0</v>
      </c>
      <c r="CO231" s="5">
        <v>0</v>
      </c>
      <c r="CP231" s="5">
        <v>66880.973066898398</v>
      </c>
      <c r="CQ231" s="7">
        <v>540716.07999999996</v>
      </c>
      <c r="CR231" s="7">
        <v>154835.72</v>
      </c>
      <c r="CS231" s="7">
        <v>157681.87</v>
      </c>
      <c r="CT231" s="7">
        <v>0</v>
      </c>
      <c r="CU231" s="7">
        <v>0</v>
      </c>
      <c r="CV231" s="7">
        <v>44500</v>
      </c>
      <c r="CW231" s="7">
        <v>39500.04</v>
      </c>
      <c r="CX231" s="7">
        <v>0</v>
      </c>
      <c r="CY231" s="7">
        <v>0</v>
      </c>
      <c r="CZ231" s="7">
        <v>0</v>
      </c>
      <c r="DA231" s="7">
        <v>95000.34</v>
      </c>
      <c r="DB231" s="5">
        <v>13074.9870091307</v>
      </c>
      <c r="DC231" s="5">
        <v>0</v>
      </c>
      <c r="DD231" s="5">
        <v>42208.514335360604</v>
      </c>
      <c r="DE231" s="5">
        <v>9193.2667245873199</v>
      </c>
      <c r="DF231" s="5">
        <v>-731.35056070209703</v>
      </c>
      <c r="DG231" s="5">
        <v>0</v>
      </c>
      <c r="DH231" s="5">
        <v>0</v>
      </c>
      <c r="DI231" s="5">
        <v>0</v>
      </c>
      <c r="DJ231" s="5">
        <v>0</v>
      </c>
      <c r="DK231" s="5">
        <v>48756.704046806401</v>
      </c>
      <c r="DL231" s="5">
        <v>199896.84706647199</v>
      </c>
      <c r="DM231" s="5">
        <v>29554.526247359001</v>
      </c>
      <c r="DN231" s="5">
        <v>19665.203965545301</v>
      </c>
      <c r="DO231" s="5">
        <v>0</v>
      </c>
      <c r="DP231" s="7">
        <v>76431.47</v>
      </c>
      <c r="DQ231" s="7">
        <v>0</v>
      </c>
      <c r="DR231" s="5">
        <v>0</v>
      </c>
      <c r="DS231" s="5">
        <v>0</v>
      </c>
      <c r="DT231" s="5">
        <v>0</v>
      </c>
      <c r="DU231" s="7">
        <v>0</v>
      </c>
      <c r="DV231" s="5">
        <v>0</v>
      </c>
      <c r="DW231" s="7">
        <v>91344</v>
      </c>
      <c r="DX231" s="7">
        <v>21951</v>
      </c>
      <c r="DY231" s="7">
        <v>414180</v>
      </c>
      <c r="DZ231" s="7">
        <v>0</v>
      </c>
      <c r="EA231" s="5">
        <v>0</v>
      </c>
      <c r="EB231" s="5">
        <v>0</v>
      </c>
      <c r="EC231" s="5">
        <v>0</v>
      </c>
      <c r="ED231" s="5">
        <v>0</v>
      </c>
      <c r="EE231" s="5">
        <v>0</v>
      </c>
      <c r="EF231" s="7">
        <v>0</v>
      </c>
      <c r="EG231" s="5">
        <v>0</v>
      </c>
      <c r="EH231" s="5">
        <v>0</v>
      </c>
      <c r="EI231" s="7">
        <v>0</v>
      </c>
      <c r="EJ231" s="5">
        <v>0</v>
      </c>
      <c r="EK231" s="5">
        <v>0</v>
      </c>
      <c r="EL231" s="7">
        <v>0</v>
      </c>
      <c r="EM231" s="7">
        <v>0</v>
      </c>
      <c r="EN231" s="7">
        <v>0</v>
      </c>
      <c r="EO231" s="7">
        <v>0</v>
      </c>
      <c r="EP231" s="5">
        <v>0</v>
      </c>
      <c r="EQ231" s="5">
        <v>0</v>
      </c>
      <c r="ER231" s="5">
        <v>0</v>
      </c>
      <c r="ES231" s="5">
        <v>0</v>
      </c>
      <c r="ET231" s="5">
        <v>0</v>
      </c>
      <c r="EU231" s="5">
        <v>0</v>
      </c>
      <c r="EV231" s="5">
        <v>0</v>
      </c>
    </row>
    <row r="232" spans="1:152" ht="14.55" customHeight="1" x14ac:dyDescent="0.45">
      <c r="A232" s="3" t="s">
        <v>1172</v>
      </c>
      <c r="B232" s="5">
        <v>16473684.0485994</v>
      </c>
      <c r="C232" s="5">
        <v>0</v>
      </c>
      <c r="D232" s="5">
        <v>0</v>
      </c>
      <c r="E232" s="5">
        <v>247127.92141264401</v>
      </c>
      <c r="F232" s="5">
        <v>90693.790832028506</v>
      </c>
      <c r="G232" s="5">
        <v>211823.88099994601</v>
      </c>
      <c r="H232" s="5">
        <v>0</v>
      </c>
      <c r="I232" s="5">
        <v>55591.136397664297</v>
      </c>
      <c r="J232" s="5">
        <v>73357.932232841005</v>
      </c>
      <c r="K232" s="5">
        <v>194812.33709817499</v>
      </c>
      <c r="L232" s="7">
        <v>41239.54</v>
      </c>
      <c r="M232" s="5">
        <v>154280.714035702</v>
      </c>
      <c r="N232" s="5">
        <v>27675.628595658902</v>
      </c>
      <c r="O232" s="5">
        <v>16357.474040368699</v>
      </c>
      <c r="P232" s="5">
        <v>0</v>
      </c>
      <c r="Q232" s="5">
        <v>0</v>
      </c>
      <c r="R232" s="5">
        <v>172281.127995905</v>
      </c>
      <c r="S232" s="5">
        <v>15260.411016693801</v>
      </c>
      <c r="T232" s="7">
        <v>0</v>
      </c>
      <c r="U232" s="5">
        <v>0</v>
      </c>
      <c r="V232" s="5">
        <v>855993.09280026006</v>
      </c>
      <c r="W232" s="5">
        <v>137429.40029254</v>
      </c>
      <c r="X232" s="5">
        <v>98856.427758816804</v>
      </c>
      <c r="Y232" s="5">
        <v>0</v>
      </c>
      <c r="Z232" s="5">
        <v>893341.66260360798</v>
      </c>
      <c r="AA232" s="5">
        <v>147079.581751341</v>
      </c>
      <c r="AB232" s="5">
        <v>106247.26089314801</v>
      </c>
      <c r="AC232" s="5">
        <v>289809.35316106002</v>
      </c>
      <c r="AD232" s="5">
        <v>850215.60214529501</v>
      </c>
      <c r="AE232" s="5">
        <v>0</v>
      </c>
      <c r="AF232" s="5">
        <v>0</v>
      </c>
      <c r="AG232" s="5">
        <v>550098.49290780094</v>
      </c>
      <c r="AH232" s="5">
        <v>133395.308427454</v>
      </c>
      <c r="AI232" s="5">
        <v>182455.68311748901</v>
      </c>
      <c r="AJ232" s="5">
        <v>20447.210188941601</v>
      </c>
      <c r="AK232" s="5">
        <v>15739.6466674315</v>
      </c>
      <c r="AL232" s="7">
        <v>43500</v>
      </c>
      <c r="AM232" s="7">
        <v>115001.9</v>
      </c>
      <c r="AN232" s="7">
        <v>60586.81</v>
      </c>
      <c r="AO232" s="7">
        <v>186441.33</v>
      </c>
      <c r="AP232" s="7">
        <v>7986.84</v>
      </c>
      <c r="AQ232" s="7">
        <v>61310.53</v>
      </c>
      <c r="AR232" s="7">
        <v>13021.26</v>
      </c>
      <c r="AS232" s="7">
        <v>684.25</v>
      </c>
      <c r="AT232" s="7">
        <v>66654.080000000002</v>
      </c>
      <c r="AU232" s="7">
        <v>53705.22</v>
      </c>
      <c r="AV232" s="7">
        <v>46661.46</v>
      </c>
      <c r="AW232" s="7">
        <v>0</v>
      </c>
      <c r="AX232" s="7">
        <v>21300.19</v>
      </c>
      <c r="AY232" s="7">
        <v>80449.94</v>
      </c>
      <c r="AZ232" s="7">
        <v>110838.45</v>
      </c>
      <c r="BA232" s="7">
        <v>27970.89</v>
      </c>
      <c r="BB232" s="7">
        <v>184206.62</v>
      </c>
      <c r="BC232" s="7">
        <v>61582.48</v>
      </c>
      <c r="BD232" s="7">
        <v>251629.76</v>
      </c>
      <c r="BE232" s="7">
        <v>12000</v>
      </c>
      <c r="BF232" s="7">
        <v>7382.5</v>
      </c>
      <c r="BG232" s="7">
        <v>16500</v>
      </c>
      <c r="BH232" s="7">
        <v>0</v>
      </c>
      <c r="BI232" s="7">
        <v>44946.41</v>
      </c>
      <c r="BJ232" s="7">
        <v>229121.8</v>
      </c>
      <c r="BK232" s="7">
        <v>61566.45</v>
      </c>
      <c r="BL232" s="7">
        <v>32869.89</v>
      </c>
      <c r="BM232" s="7">
        <v>22000</v>
      </c>
      <c r="BN232" s="7">
        <v>26830.61</v>
      </c>
      <c r="BO232" s="7">
        <v>243050.52</v>
      </c>
      <c r="BP232" s="7">
        <v>20089.009999999998</v>
      </c>
      <c r="BQ232" s="5">
        <v>32332.589052997399</v>
      </c>
      <c r="BR232" s="7">
        <v>0</v>
      </c>
      <c r="BS232" s="7">
        <v>-103000</v>
      </c>
      <c r="BT232" s="7">
        <v>0</v>
      </c>
      <c r="BU232" s="7">
        <v>0</v>
      </c>
      <c r="BV232" s="7">
        <v>0</v>
      </c>
      <c r="BW232" s="5">
        <v>349067.01581988001</v>
      </c>
      <c r="BX232" s="5">
        <v>0</v>
      </c>
      <c r="BY232" s="5">
        <v>31797.316559580999</v>
      </c>
      <c r="BZ232" s="5">
        <v>110957.084944784</v>
      </c>
      <c r="CA232" s="5">
        <v>155202.813023055</v>
      </c>
      <c r="CB232" s="5">
        <v>0</v>
      </c>
      <c r="CC232" s="5">
        <v>121749.895742832</v>
      </c>
      <c r="CD232" s="5">
        <v>0</v>
      </c>
      <c r="CE232" s="5">
        <v>0</v>
      </c>
      <c r="CF232" s="5">
        <v>0</v>
      </c>
      <c r="CG232" s="7">
        <v>0</v>
      </c>
      <c r="CH232" s="5">
        <v>0</v>
      </c>
      <c r="CI232" s="5">
        <v>4593742.2314318204</v>
      </c>
      <c r="CJ232" s="7">
        <v>336871.79</v>
      </c>
      <c r="CK232" s="7">
        <v>0</v>
      </c>
      <c r="CL232" s="5">
        <v>437639.26151172898</v>
      </c>
      <c r="CM232" s="5">
        <v>271131.19026933098</v>
      </c>
      <c r="CN232" s="5">
        <v>46318.868844466102</v>
      </c>
      <c r="CO232" s="5">
        <v>114445.774418983</v>
      </c>
      <c r="CP232" s="5">
        <v>66880.973066898398</v>
      </c>
      <c r="CQ232" s="7">
        <v>540716.07999999996</v>
      </c>
      <c r="CR232" s="7">
        <v>154835.72</v>
      </c>
      <c r="CS232" s="7">
        <v>157681.87</v>
      </c>
      <c r="CT232" s="7">
        <v>0</v>
      </c>
      <c r="CU232" s="7">
        <v>0</v>
      </c>
      <c r="CV232" s="7">
        <v>49685.9</v>
      </c>
      <c r="CW232" s="7">
        <v>39500.04</v>
      </c>
      <c r="CX232" s="7">
        <v>0</v>
      </c>
      <c r="CY232" s="7">
        <v>0</v>
      </c>
      <c r="CZ232" s="7">
        <v>0</v>
      </c>
      <c r="DA232" s="7">
        <v>95000.34</v>
      </c>
      <c r="DB232" s="5">
        <v>13494.9864523792</v>
      </c>
      <c r="DC232" s="5">
        <v>0</v>
      </c>
      <c r="DD232" s="5">
        <v>42917.4630755865</v>
      </c>
      <c r="DE232" s="5">
        <v>9193.2667245873199</v>
      </c>
      <c r="DF232" s="5">
        <v>-731.35056070209703</v>
      </c>
      <c r="DG232" s="5">
        <v>0</v>
      </c>
      <c r="DH232" s="5">
        <v>0</v>
      </c>
      <c r="DI232" s="5">
        <v>0</v>
      </c>
      <c r="DJ232" s="5">
        <v>0</v>
      </c>
      <c r="DK232" s="5">
        <v>48756.704046806401</v>
      </c>
      <c r="DL232" s="5">
        <v>199896.84706647199</v>
      </c>
      <c r="DM232" s="5">
        <v>29554.526247359001</v>
      </c>
      <c r="DN232" s="5">
        <v>19665.203965545301</v>
      </c>
      <c r="DO232" s="5">
        <v>0</v>
      </c>
      <c r="DP232" s="7">
        <v>76431.47</v>
      </c>
      <c r="DQ232" s="7">
        <v>0</v>
      </c>
      <c r="DR232" s="5">
        <v>28579.351535836198</v>
      </c>
      <c r="DS232" s="5">
        <v>141110.750853242</v>
      </c>
      <c r="DT232" s="5">
        <v>39401.877133105801</v>
      </c>
      <c r="DU232" s="7">
        <v>0</v>
      </c>
      <c r="DV232" s="5">
        <v>0</v>
      </c>
      <c r="DW232" s="7">
        <v>94388</v>
      </c>
      <c r="DX232" s="7">
        <v>22788.38</v>
      </c>
      <c r="DY232" s="7">
        <v>414180</v>
      </c>
      <c r="DZ232" s="7">
        <v>0</v>
      </c>
      <c r="EA232" s="5">
        <v>0</v>
      </c>
      <c r="EB232" s="5">
        <v>0</v>
      </c>
      <c r="EC232" s="5">
        <v>0</v>
      </c>
      <c r="ED232" s="5">
        <v>0</v>
      </c>
      <c r="EE232" s="5">
        <v>0</v>
      </c>
      <c r="EF232" s="7">
        <v>0</v>
      </c>
      <c r="EG232" s="5">
        <v>0</v>
      </c>
      <c r="EH232" s="5">
        <v>0</v>
      </c>
      <c r="EI232" s="7">
        <v>0</v>
      </c>
      <c r="EJ232" s="5">
        <v>0</v>
      </c>
      <c r="EK232" s="5">
        <v>0</v>
      </c>
      <c r="EL232" s="7">
        <v>0</v>
      </c>
      <c r="EM232" s="7">
        <v>0</v>
      </c>
      <c r="EN232" s="7">
        <v>0</v>
      </c>
      <c r="EO232" s="7">
        <v>0</v>
      </c>
      <c r="EP232" s="5">
        <v>0</v>
      </c>
      <c r="EQ232" s="5">
        <v>0</v>
      </c>
      <c r="ER232" s="5">
        <v>0</v>
      </c>
      <c r="ES232" s="5">
        <v>0</v>
      </c>
      <c r="ET232" s="5">
        <v>0</v>
      </c>
      <c r="EU232" s="5">
        <v>0</v>
      </c>
      <c r="EV232" s="5">
        <v>0</v>
      </c>
    </row>
    <row r="233" spans="1:152" ht="14.55" customHeight="1" x14ac:dyDescent="0.45">
      <c r="A233" s="3" t="s">
        <v>1174</v>
      </c>
      <c r="B233" s="5">
        <v>1948224.0749801099</v>
      </c>
      <c r="C233" s="5">
        <v>265.17206050744301</v>
      </c>
      <c r="D233" s="5">
        <v>0</v>
      </c>
      <c r="E233" s="5">
        <v>0</v>
      </c>
      <c r="F233" s="5">
        <v>9371.9237622158598</v>
      </c>
      <c r="G233" s="5">
        <v>21867.814912801699</v>
      </c>
      <c r="H233" s="5">
        <v>0</v>
      </c>
      <c r="I233" s="5">
        <v>9777.1872036732002</v>
      </c>
      <c r="J233" s="5">
        <v>6147.5586446568204</v>
      </c>
      <c r="K233" s="5">
        <v>0</v>
      </c>
      <c r="L233" s="7">
        <v>0</v>
      </c>
      <c r="M233" s="5">
        <v>-19.151790922879499</v>
      </c>
      <c r="N233" s="5">
        <v>0</v>
      </c>
      <c r="O233" s="5">
        <v>0</v>
      </c>
      <c r="P233" s="5">
        <v>0</v>
      </c>
      <c r="Q233" s="5">
        <v>0</v>
      </c>
      <c r="R233" s="5">
        <v>0</v>
      </c>
      <c r="S233" s="5">
        <v>0</v>
      </c>
      <c r="T233" s="7">
        <v>0</v>
      </c>
      <c r="U233" s="5">
        <v>0</v>
      </c>
      <c r="V233" s="5">
        <v>128361.067771819</v>
      </c>
      <c r="W233" s="5">
        <v>0</v>
      </c>
      <c r="X233" s="5">
        <v>12246.903949293001</v>
      </c>
      <c r="Y233" s="5">
        <v>0</v>
      </c>
      <c r="Z233" s="5">
        <v>0</v>
      </c>
      <c r="AA233" s="5">
        <v>0</v>
      </c>
      <c r="AB233" s="5">
        <v>0</v>
      </c>
      <c r="AC233" s="5">
        <v>2993.8241508207402</v>
      </c>
      <c r="AD233" s="5">
        <v>84637.640175524095</v>
      </c>
      <c r="AE233" s="5">
        <v>0</v>
      </c>
      <c r="AF233" s="5">
        <v>0</v>
      </c>
      <c r="AG233" s="5">
        <v>0</v>
      </c>
      <c r="AH233" s="5">
        <v>0</v>
      </c>
      <c r="AI233" s="5">
        <v>0</v>
      </c>
      <c r="AJ233" s="5">
        <v>636.12199836500201</v>
      </c>
      <c r="AK233" s="5">
        <v>3120.3395663645701</v>
      </c>
      <c r="AL233" s="7">
        <v>24208.92</v>
      </c>
      <c r="AM233" s="7">
        <v>57300.15</v>
      </c>
      <c r="AN233" s="7">
        <v>30848</v>
      </c>
      <c r="AO233" s="7">
        <v>32256.9</v>
      </c>
      <c r="AP233" s="7">
        <v>0</v>
      </c>
      <c r="AQ233" s="7">
        <v>8134.9</v>
      </c>
      <c r="AR233" s="7">
        <v>0</v>
      </c>
      <c r="AS233" s="7">
        <v>0</v>
      </c>
      <c r="AT233" s="7">
        <v>11548.71</v>
      </c>
      <c r="AU233" s="7">
        <v>10675.7</v>
      </c>
      <c r="AV233" s="7">
        <v>20051.27</v>
      </c>
      <c r="AW233" s="7">
        <v>28942.59</v>
      </c>
      <c r="AX233" s="7">
        <v>6760.14</v>
      </c>
      <c r="AY233" s="7">
        <v>13668.03</v>
      </c>
      <c r="AZ233" s="7">
        <v>0</v>
      </c>
      <c r="BA233" s="7">
        <v>22454</v>
      </c>
      <c r="BB233" s="7">
        <v>27264</v>
      </c>
      <c r="BC233" s="7">
        <v>8961.91</v>
      </c>
      <c r="BD233" s="7">
        <v>186153.60000000001</v>
      </c>
      <c r="BE233" s="7">
        <v>5322</v>
      </c>
      <c r="BF233" s="7">
        <v>14920.5</v>
      </c>
      <c r="BG233" s="7">
        <v>8435.33</v>
      </c>
      <c r="BH233" s="7">
        <v>0</v>
      </c>
      <c r="BI233" s="7">
        <v>23744.02</v>
      </c>
      <c r="BJ233" s="7">
        <v>46915.91</v>
      </c>
      <c r="BK233" s="7">
        <v>12123.96</v>
      </c>
      <c r="BL233" s="7">
        <v>8830.9500000000007</v>
      </c>
      <c r="BM233" s="7">
        <v>3612.45</v>
      </c>
      <c r="BN233" s="7">
        <v>1988.39</v>
      </c>
      <c r="BO233" s="7">
        <v>97411.76</v>
      </c>
      <c r="BP233" s="7">
        <v>8030.25</v>
      </c>
      <c r="BQ233" s="5">
        <v>0</v>
      </c>
      <c r="BR233" s="7">
        <v>0</v>
      </c>
      <c r="BS233" s="7">
        <v>16868.5</v>
      </c>
      <c r="BT233" s="7">
        <v>0</v>
      </c>
      <c r="BU233" s="7">
        <v>0</v>
      </c>
      <c r="BV233" s="7">
        <v>0</v>
      </c>
      <c r="BW233" s="5">
        <v>11808.9681982614</v>
      </c>
      <c r="BX233" s="5">
        <v>0</v>
      </c>
      <c r="BY233" s="5">
        <v>771.40543167215606</v>
      </c>
      <c r="BZ233" s="5">
        <v>3246.8343739807101</v>
      </c>
      <c r="CA233" s="5">
        <v>14887.4412828681</v>
      </c>
      <c r="CB233" s="5">
        <v>0</v>
      </c>
      <c r="CC233" s="5">
        <v>0</v>
      </c>
      <c r="CD233" s="5">
        <v>0</v>
      </c>
      <c r="CE233" s="5">
        <v>2.0069504778453502</v>
      </c>
      <c r="CF233" s="5">
        <v>0</v>
      </c>
      <c r="CG233" s="7">
        <v>0</v>
      </c>
      <c r="CH233" s="5">
        <v>0</v>
      </c>
      <c r="CI233" s="5">
        <v>29160.864618885102</v>
      </c>
      <c r="CJ233" s="7">
        <v>151337.43</v>
      </c>
      <c r="CK233" s="7">
        <v>0</v>
      </c>
      <c r="CL233" s="5">
        <v>2174.56993918332</v>
      </c>
      <c r="CM233" s="5">
        <v>76718.210251954806</v>
      </c>
      <c r="CN233" s="5">
        <v>0</v>
      </c>
      <c r="CO233" s="5">
        <v>0</v>
      </c>
      <c r="CP233" s="5">
        <v>0</v>
      </c>
      <c r="CQ233" s="7">
        <v>197902.25</v>
      </c>
      <c r="CR233" s="7">
        <v>86689.05</v>
      </c>
      <c r="CS233" s="7">
        <v>50321.7</v>
      </c>
      <c r="CT233" s="7">
        <v>0</v>
      </c>
      <c r="CU233" s="7">
        <v>0</v>
      </c>
      <c r="CV233" s="7">
        <v>15843.25</v>
      </c>
      <c r="CW233" s="7">
        <v>16629.13</v>
      </c>
      <c r="CX233" s="7">
        <v>0</v>
      </c>
      <c r="CY233" s="7">
        <v>0</v>
      </c>
      <c r="CZ233" s="7">
        <v>0</v>
      </c>
      <c r="DA233" s="7">
        <v>47232.04</v>
      </c>
      <c r="DB233" s="5">
        <v>0</v>
      </c>
      <c r="DC233" s="5">
        <v>0</v>
      </c>
      <c r="DD233" s="5">
        <v>0</v>
      </c>
      <c r="DE233" s="5">
        <v>0</v>
      </c>
      <c r="DF233" s="5">
        <v>0</v>
      </c>
      <c r="DG233" s="5">
        <v>0</v>
      </c>
      <c r="DH233" s="5">
        <v>0</v>
      </c>
      <c r="DI233" s="5">
        <v>0</v>
      </c>
      <c r="DJ233" s="5">
        <v>0</v>
      </c>
      <c r="DK233" s="5">
        <v>0</v>
      </c>
      <c r="DL233" s="5">
        <v>0</v>
      </c>
      <c r="DM233" s="5">
        <v>0</v>
      </c>
      <c r="DN233" s="5">
        <v>0</v>
      </c>
      <c r="DO233" s="5">
        <v>0</v>
      </c>
      <c r="DP233" s="7">
        <v>24680.5</v>
      </c>
      <c r="DQ233" s="7">
        <v>0</v>
      </c>
      <c r="DR233" s="5">
        <v>4138.5177961969803</v>
      </c>
      <c r="DS233" s="5">
        <v>8881.6837315130797</v>
      </c>
      <c r="DT233" s="5">
        <v>0</v>
      </c>
      <c r="DU233" s="7">
        <v>0</v>
      </c>
      <c r="DV233" s="5">
        <v>0</v>
      </c>
      <c r="DW233" s="7">
        <v>31846</v>
      </c>
      <c r="DX233" s="7">
        <v>9481</v>
      </c>
      <c r="DY233" s="7">
        <v>147631.98000000001</v>
      </c>
      <c r="DZ233" s="7">
        <v>0</v>
      </c>
      <c r="EA233" s="5">
        <v>0</v>
      </c>
      <c r="EB233" s="5">
        <v>0</v>
      </c>
      <c r="EC233" s="5">
        <v>0</v>
      </c>
      <c r="ED233" s="5">
        <v>0</v>
      </c>
      <c r="EE233" s="5">
        <v>0</v>
      </c>
      <c r="EF233" s="7">
        <v>0</v>
      </c>
      <c r="EG233" s="5">
        <v>0</v>
      </c>
      <c r="EH233" s="5">
        <v>0</v>
      </c>
      <c r="EI233" s="7">
        <v>0</v>
      </c>
      <c r="EJ233" s="5">
        <v>0</v>
      </c>
      <c r="EK233" s="5">
        <v>0</v>
      </c>
      <c r="EL233" s="7">
        <v>0</v>
      </c>
      <c r="EM233" s="7">
        <v>0</v>
      </c>
      <c r="EN233" s="7">
        <v>0</v>
      </c>
      <c r="EO233" s="7">
        <v>0</v>
      </c>
      <c r="EP233" s="5">
        <v>0</v>
      </c>
      <c r="EQ233" s="5">
        <v>0</v>
      </c>
      <c r="ER233" s="5">
        <v>0</v>
      </c>
      <c r="ES233" s="5">
        <v>0</v>
      </c>
      <c r="ET233" s="5">
        <v>0</v>
      </c>
      <c r="EU233" s="5">
        <v>0</v>
      </c>
      <c r="EV233" s="5">
        <v>0</v>
      </c>
    </row>
    <row r="234" spans="1:152" ht="14.55" customHeight="1" x14ac:dyDescent="0.45">
      <c r="A234" s="3" t="s">
        <v>1176</v>
      </c>
      <c r="B234" s="5">
        <v>1717392.0244265001</v>
      </c>
      <c r="C234" s="5">
        <v>30063.954679684201</v>
      </c>
      <c r="D234" s="5">
        <v>0</v>
      </c>
      <c r="E234" s="5">
        <v>12080.2627614054</v>
      </c>
      <c r="F234" s="5">
        <v>7271.6483991145196</v>
      </c>
      <c r="G234" s="5">
        <v>16967.188596728</v>
      </c>
      <c r="H234" s="5">
        <v>0</v>
      </c>
      <c r="I234" s="5">
        <v>3682.1280630832998</v>
      </c>
      <c r="J234" s="5">
        <v>35574.483058210302</v>
      </c>
      <c r="K234" s="5">
        <v>94854.039965247604</v>
      </c>
      <c r="L234" s="7">
        <v>9251.69</v>
      </c>
      <c r="M234" s="5">
        <v>15939.324466223299</v>
      </c>
      <c r="N234" s="5">
        <v>0</v>
      </c>
      <c r="O234" s="5">
        <v>190.79337300198301</v>
      </c>
      <c r="P234" s="5">
        <v>0</v>
      </c>
      <c r="Q234" s="5">
        <v>0</v>
      </c>
      <c r="R234" s="5">
        <v>13789.5230236769</v>
      </c>
      <c r="S234" s="5">
        <v>1616.76007955162</v>
      </c>
      <c r="T234" s="7">
        <v>0</v>
      </c>
      <c r="U234" s="5">
        <v>0</v>
      </c>
      <c r="V234" s="5">
        <v>0</v>
      </c>
      <c r="W234" s="5">
        <v>0</v>
      </c>
      <c r="X234" s="5">
        <v>0</v>
      </c>
      <c r="Y234" s="5">
        <v>0</v>
      </c>
      <c r="Z234" s="5">
        <v>0</v>
      </c>
      <c r="AA234" s="5">
        <v>10759.4648345688</v>
      </c>
      <c r="AB234" s="5">
        <v>12223.546073645501</v>
      </c>
      <c r="AC234" s="5">
        <v>33895.782545100003</v>
      </c>
      <c r="AD234" s="5">
        <v>71634.731025515997</v>
      </c>
      <c r="AE234" s="5">
        <v>0</v>
      </c>
      <c r="AF234" s="5">
        <v>0</v>
      </c>
      <c r="AG234" s="5">
        <v>82618.980496453907</v>
      </c>
      <c r="AH234" s="5">
        <v>13465.6820156386</v>
      </c>
      <c r="AI234" s="5">
        <v>41779.642982149096</v>
      </c>
      <c r="AJ234" s="5">
        <v>1357.3846142092</v>
      </c>
      <c r="AK234" s="5">
        <v>0</v>
      </c>
      <c r="AL234" s="7">
        <v>7790</v>
      </c>
      <c r="AM234" s="7">
        <v>18526.09</v>
      </c>
      <c r="AN234" s="7">
        <v>28890.9</v>
      </c>
      <c r="AO234" s="7">
        <v>72441.324999999997</v>
      </c>
      <c r="AP234" s="7">
        <v>406.6</v>
      </c>
      <c r="AQ234" s="7">
        <v>5705.65</v>
      </c>
      <c r="AR234" s="7">
        <v>159.54</v>
      </c>
      <c r="AS234" s="7">
        <v>200</v>
      </c>
      <c r="AT234" s="7">
        <v>9970.91</v>
      </c>
      <c r="AU234" s="7">
        <v>9737.07</v>
      </c>
      <c r="AV234" s="7">
        <v>4431.1099999999997</v>
      </c>
      <c r="AW234" s="7">
        <v>10595.76</v>
      </c>
      <c r="AX234" s="7">
        <v>2582.6999999999998</v>
      </c>
      <c r="AY234" s="7">
        <v>206.93</v>
      </c>
      <c r="AZ234" s="7">
        <v>11261.05</v>
      </c>
      <c r="BA234" s="7">
        <v>5609.42</v>
      </c>
      <c r="BB234" s="7">
        <v>21906.61</v>
      </c>
      <c r="BC234" s="7">
        <v>14987.52</v>
      </c>
      <c r="BD234" s="7">
        <v>103759.99</v>
      </c>
      <c r="BE234" s="7">
        <v>12831.07</v>
      </c>
      <c r="BF234" s="7">
        <v>29671.75</v>
      </c>
      <c r="BG234" s="7">
        <v>1334.65</v>
      </c>
      <c r="BH234" s="7">
        <v>0</v>
      </c>
      <c r="BI234" s="7">
        <v>5504.78</v>
      </c>
      <c r="BJ234" s="7">
        <v>88547.06</v>
      </c>
      <c r="BK234" s="7">
        <v>16381.07</v>
      </c>
      <c r="BL234" s="7">
        <v>5914.08</v>
      </c>
      <c r="BM234" s="7">
        <v>6366.99</v>
      </c>
      <c r="BN234" s="7">
        <v>2627.5</v>
      </c>
      <c r="BO234" s="7">
        <v>41126.239999999998</v>
      </c>
      <c r="BP234" s="7">
        <v>20926.169999999998</v>
      </c>
      <c r="BQ234" s="5">
        <v>0</v>
      </c>
      <c r="BR234" s="7">
        <v>3719.13</v>
      </c>
      <c r="BS234" s="7">
        <v>0</v>
      </c>
      <c r="BT234" s="7">
        <v>0</v>
      </c>
      <c r="BU234" s="7">
        <v>0</v>
      </c>
      <c r="BV234" s="7">
        <v>0</v>
      </c>
      <c r="BW234" s="5">
        <v>20558.792721775299</v>
      </c>
      <c r="BX234" s="5">
        <v>2.7320339074564002</v>
      </c>
      <c r="BY234" s="5">
        <v>3569.9422277414801</v>
      </c>
      <c r="BZ234" s="5">
        <v>7725.4525651181202</v>
      </c>
      <c r="CA234" s="5">
        <v>15737.147022298999</v>
      </c>
      <c r="CB234" s="5">
        <v>0</v>
      </c>
      <c r="CC234" s="5">
        <v>50454.8132059079</v>
      </c>
      <c r="CD234" s="5">
        <v>0</v>
      </c>
      <c r="CE234" s="5">
        <v>1408.1754995655999</v>
      </c>
      <c r="CF234" s="5">
        <v>0</v>
      </c>
      <c r="CG234" s="7">
        <v>0</v>
      </c>
      <c r="CH234" s="5">
        <v>0</v>
      </c>
      <c r="CI234" s="5">
        <v>0</v>
      </c>
      <c r="CJ234" s="7">
        <v>83932.69</v>
      </c>
      <c r="CK234" s="7">
        <v>0</v>
      </c>
      <c r="CL234" s="5">
        <v>20545.595134665498</v>
      </c>
      <c r="CM234" s="5">
        <v>87695.021720243298</v>
      </c>
      <c r="CN234" s="5">
        <v>5555.3713635624899</v>
      </c>
      <c r="CO234" s="5">
        <v>6457.6141719486404</v>
      </c>
      <c r="CP234" s="5">
        <v>4283.3709817549998</v>
      </c>
      <c r="CQ234" s="7">
        <v>91745.13</v>
      </c>
      <c r="CR234" s="7">
        <v>80830.02</v>
      </c>
      <c r="CS234" s="7">
        <v>62219.62</v>
      </c>
      <c r="CT234" s="7">
        <v>0</v>
      </c>
      <c r="CU234" s="7">
        <v>0</v>
      </c>
      <c r="CV234" s="7">
        <v>9090.39</v>
      </c>
      <c r="CW234" s="7">
        <v>14115.21</v>
      </c>
      <c r="CX234" s="7">
        <v>0</v>
      </c>
      <c r="CY234" s="7">
        <v>0</v>
      </c>
      <c r="CZ234" s="7">
        <v>0</v>
      </c>
      <c r="DA234" s="7">
        <v>28070.13</v>
      </c>
      <c r="DB234" s="5">
        <v>913.18434043500804</v>
      </c>
      <c r="DC234" s="5">
        <v>0</v>
      </c>
      <c r="DD234" s="5">
        <v>0</v>
      </c>
      <c r="DE234" s="5">
        <v>0</v>
      </c>
      <c r="DF234" s="5">
        <v>0</v>
      </c>
      <c r="DG234" s="5">
        <v>0</v>
      </c>
      <c r="DH234" s="5">
        <v>0</v>
      </c>
      <c r="DI234" s="5">
        <v>0</v>
      </c>
      <c r="DJ234" s="5">
        <v>0</v>
      </c>
      <c r="DK234" s="5">
        <v>3129.3515358361801</v>
      </c>
      <c r="DL234" s="5">
        <v>15750.6744677393</v>
      </c>
      <c r="DM234" s="5">
        <v>0</v>
      </c>
      <c r="DN234" s="5">
        <v>3722.76938078986</v>
      </c>
      <c r="DO234" s="5">
        <v>0</v>
      </c>
      <c r="DP234" s="7">
        <v>15253.15</v>
      </c>
      <c r="DQ234" s="7">
        <v>0</v>
      </c>
      <c r="DR234" s="5">
        <v>0</v>
      </c>
      <c r="DS234" s="5">
        <v>0</v>
      </c>
      <c r="DT234" s="5">
        <v>0</v>
      </c>
      <c r="DU234" s="7">
        <v>0</v>
      </c>
      <c r="DV234" s="5">
        <v>0</v>
      </c>
      <c r="DW234" s="7">
        <v>9111</v>
      </c>
      <c r="DX234" s="7">
        <v>2378</v>
      </c>
      <c r="DY234" s="7">
        <v>0</v>
      </c>
      <c r="DZ234" s="7">
        <v>0</v>
      </c>
      <c r="EA234" s="5">
        <v>0</v>
      </c>
      <c r="EB234" s="5">
        <v>0</v>
      </c>
      <c r="EC234" s="5">
        <v>0</v>
      </c>
      <c r="ED234" s="5">
        <v>0</v>
      </c>
      <c r="EE234" s="5">
        <v>0</v>
      </c>
      <c r="EF234" s="7">
        <v>0</v>
      </c>
      <c r="EG234" s="5">
        <v>0</v>
      </c>
      <c r="EH234" s="5">
        <v>0</v>
      </c>
      <c r="EI234" s="7">
        <v>0</v>
      </c>
      <c r="EJ234" s="5">
        <v>0</v>
      </c>
      <c r="EK234" s="5">
        <v>0</v>
      </c>
      <c r="EL234" s="7">
        <v>0</v>
      </c>
      <c r="EM234" s="7">
        <v>0</v>
      </c>
      <c r="EN234" s="7">
        <v>0</v>
      </c>
      <c r="EO234" s="7">
        <v>0</v>
      </c>
      <c r="EP234" s="5">
        <v>0</v>
      </c>
      <c r="EQ234" s="5">
        <v>0</v>
      </c>
      <c r="ER234" s="5">
        <v>0</v>
      </c>
      <c r="ES234" s="5">
        <v>0</v>
      </c>
      <c r="ET234" s="5">
        <v>0</v>
      </c>
      <c r="EU234" s="5">
        <v>0</v>
      </c>
      <c r="EV234" s="5">
        <v>0</v>
      </c>
    </row>
    <row r="235" spans="1:152" ht="14.55" customHeight="1" x14ac:dyDescent="0.45">
      <c r="A235" s="3" t="s">
        <v>1178</v>
      </c>
      <c r="B235" s="5">
        <v>362215.47184739501</v>
      </c>
      <c r="C235" s="5">
        <v>8453.1730247694795</v>
      </c>
      <c r="D235" s="5">
        <v>0</v>
      </c>
      <c r="E235" s="5">
        <v>8141.8128126318297</v>
      </c>
      <c r="F235" s="5">
        <v>0</v>
      </c>
      <c r="G235" s="5">
        <v>0</v>
      </c>
      <c r="H235" s="5">
        <v>0</v>
      </c>
      <c r="I235" s="5">
        <v>0</v>
      </c>
      <c r="J235" s="5">
        <v>13185.351867940901</v>
      </c>
      <c r="K235" s="5">
        <v>0</v>
      </c>
      <c r="L235" s="7">
        <v>0</v>
      </c>
      <c r="M235" s="5">
        <v>9118.1834091704604</v>
      </c>
      <c r="N235" s="5">
        <v>0</v>
      </c>
      <c r="O235" s="5">
        <v>0</v>
      </c>
      <c r="P235" s="5">
        <v>0</v>
      </c>
      <c r="Q235" s="5">
        <v>0</v>
      </c>
      <c r="R235" s="5">
        <v>0</v>
      </c>
      <c r="S235" s="5">
        <v>957.54233713011502</v>
      </c>
      <c r="T235" s="7">
        <v>0</v>
      </c>
      <c r="U235" s="5">
        <v>0</v>
      </c>
      <c r="V235" s="5">
        <v>0</v>
      </c>
      <c r="W235" s="5">
        <v>0</v>
      </c>
      <c r="X235" s="5">
        <v>0</v>
      </c>
      <c r="Y235" s="5">
        <v>0</v>
      </c>
      <c r="Z235" s="5">
        <v>0</v>
      </c>
      <c r="AA235" s="5">
        <v>10910.624962333501</v>
      </c>
      <c r="AB235" s="5">
        <v>1379.3587657445901</v>
      </c>
      <c r="AC235" s="5">
        <v>0</v>
      </c>
      <c r="AD235" s="5">
        <v>22255.013814399499</v>
      </c>
      <c r="AE235" s="5">
        <v>0</v>
      </c>
      <c r="AF235" s="5">
        <v>0</v>
      </c>
      <c r="AG235" s="5">
        <v>21830.496453900701</v>
      </c>
      <c r="AH235" s="5">
        <v>7030.4604691572504</v>
      </c>
      <c r="AI235" s="5">
        <v>49733.138490257901</v>
      </c>
      <c r="AJ235" s="5">
        <v>0</v>
      </c>
      <c r="AK235" s="5">
        <v>0</v>
      </c>
      <c r="AL235" s="7">
        <v>4400.5</v>
      </c>
      <c r="AM235" s="7">
        <v>-103.39</v>
      </c>
      <c r="AN235" s="7">
        <v>9403.2099999999991</v>
      </c>
      <c r="AO235" s="7">
        <v>0</v>
      </c>
      <c r="AP235" s="7">
        <v>0</v>
      </c>
      <c r="AQ235" s="7">
        <v>0</v>
      </c>
      <c r="AR235" s="7">
        <v>0</v>
      </c>
      <c r="AS235" s="7">
        <v>0</v>
      </c>
      <c r="AT235" s="7">
        <v>0</v>
      </c>
      <c r="AU235" s="7">
        <v>3250.35</v>
      </c>
      <c r="AV235" s="7">
        <v>1268.95</v>
      </c>
      <c r="AW235" s="7">
        <v>0</v>
      </c>
      <c r="AX235" s="7">
        <v>0</v>
      </c>
      <c r="AY235" s="7">
        <v>33022.589999999997</v>
      </c>
      <c r="AZ235" s="7">
        <v>8303.66</v>
      </c>
      <c r="BA235" s="7">
        <v>0</v>
      </c>
      <c r="BB235" s="7">
        <v>0</v>
      </c>
      <c r="BC235" s="7">
        <v>0</v>
      </c>
      <c r="BD235" s="7">
        <v>0</v>
      </c>
      <c r="BE235" s="7">
        <v>0</v>
      </c>
      <c r="BF235" s="7">
        <v>0</v>
      </c>
      <c r="BG235" s="7">
        <v>0</v>
      </c>
      <c r="BH235" s="7">
        <v>0</v>
      </c>
      <c r="BI235" s="7">
        <v>0</v>
      </c>
      <c r="BJ235" s="7">
        <v>13574.51</v>
      </c>
      <c r="BK235" s="7">
        <v>3836.29</v>
      </c>
      <c r="BL235" s="7">
        <v>5358.22</v>
      </c>
      <c r="BM235" s="7">
        <v>0</v>
      </c>
      <c r="BN235" s="7">
        <v>462.44</v>
      </c>
      <c r="BO235" s="7">
        <v>9392.89</v>
      </c>
      <c r="BP235" s="7">
        <v>3483.72</v>
      </c>
      <c r="BQ235" s="5">
        <v>0</v>
      </c>
      <c r="BR235" s="7">
        <v>41.58</v>
      </c>
      <c r="BS235" s="7">
        <v>0</v>
      </c>
      <c r="BT235" s="7">
        <v>0</v>
      </c>
      <c r="BU235" s="7">
        <v>0</v>
      </c>
      <c r="BV235" s="7">
        <v>0</v>
      </c>
      <c r="BW235" s="5">
        <v>0</v>
      </c>
      <c r="BX235" s="5">
        <v>0</v>
      </c>
      <c r="BY235" s="5">
        <v>0</v>
      </c>
      <c r="BZ235" s="5">
        <v>0</v>
      </c>
      <c r="CA235" s="5">
        <v>0</v>
      </c>
      <c r="CB235" s="5">
        <v>0</v>
      </c>
      <c r="CC235" s="5">
        <v>6977.2284969591701</v>
      </c>
      <c r="CD235" s="5">
        <v>0</v>
      </c>
      <c r="CE235" s="5">
        <v>0</v>
      </c>
      <c r="CF235" s="5">
        <v>0</v>
      </c>
      <c r="CG235" s="7">
        <v>0</v>
      </c>
      <c r="CH235" s="5">
        <v>0</v>
      </c>
      <c r="CI235" s="5">
        <v>0</v>
      </c>
      <c r="CJ235" s="7">
        <v>21162.34</v>
      </c>
      <c r="CK235" s="7">
        <v>0</v>
      </c>
      <c r="CL235" s="5">
        <v>15977.532580364899</v>
      </c>
      <c r="CM235" s="5">
        <v>0</v>
      </c>
      <c r="CN235" s="5">
        <v>1912.53859905737</v>
      </c>
      <c r="CO235" s="5">
        <v>2383.7558914350702</v>
      </c>
      <c r="CP235" s="5">
        <v>34710.677671589903</v>
      </c>
      <c r="CQ235" s="7">
        <v>5928.61</v>
      </c>
      <c r="CR235" s="7">
        <v>0</v>
      </c>
      <c r="CS235" s="7">
        <v>0</v>
      </c>
      <c r="CT235" s="7">
        <v>0</v>
      </c>
      <c r="CU235" s="7">
        <v>0</v>
      </c>
      <c r="CV235" s="7">
        <v>6566.76</v>
      </c>
      <c r="CW235" s="7">
        <v>2060.85</v>
      </c>
      <c r="CX235" s="7">
        <v>0</v>
      </c>
      <c r="CY235" s="7">
        <v>0</v>
      </c>
      <c r="CZ235" s="7">
        <v>0</v>
      </c>
      <c r="DA235" s="7">
        <v>1037.0899999999999</v>
      </c>
      <c r="DB235" s="5">
        <v>0</v>
      </c>
      <c r="DC235" s="5">
        <v>0</v>
      </c>
      <c r="DD235" s="5">
        <v>0</v>
      </c>
      <c r="DE235" s="5">
        <v>0</v>
      </c>
      <c r="DF235" s="5">
        <v>0</v>
      </c>
      <c r="DG235" s="5">
        <v>0</v>
      </c>
      <c r="DH235" s="5">
        <v>0</v>
      </c>
      <c r="DI235" s="5">
        <v>0</v>
      </c>
      <c r="DJ235" s="5">
        <v>0</v>
      </c>
      <c r="DK235" s="5">
        <v>40.695595644401102</v>
      </c>
      <c r="DL235" s="5">
        <v>2857.1266049081801</v>
      </c>
      <c r="DM235" s="5">
        <v>0</v>
      </c>
      <c r="DN235" s="5">
        <v>0</v>
      </c>
      <c r="DO235" s="5">
        <v>0</v>
      </c>
      <c r="DP235" s="7">
        <v>1525.59</v>
      </c>
      <c r="DQ235" s="7">
        <v>0</v>
      </c>
      <c r="DR235" s="5">
        <v>0</v>
      </c>
      <c r="DS235" s="5">
        <v>0</v>
      </c>
      <c r="DT235" s="5">
        <v>0</v>
      </c>
      <c r="DU235" s="7">
        <v>0</v>
      </c>
      <c r="DV235" s="5">
        <v>0</v>
      </c>
      <c r="DW235" s="7">
        <v>4962</v>
      </c>
      <c r="DX235" s="7">
        <v>5422</v>
      </c>
      <c r="DY235" s="7">
        <v>0</v>
      </c>
      <c r="DZ235" s="7">
        <v>0</v>
      </c>
      <c r="EA235" s="5">
        <v>0</v>
      </c>
      <c r="EB235" s="5">
        <v>0</v>
      </c>
      <c r="EC235" s="5">
        <v>0</v>
      </c>
      <c r="ED235" s="5">
        <v>0</v>
      </c>
      <c r="EE235" s="5">
        <v>0</v>
      </c>
      <c r="EF235" s="7">
        <v>0</v>
      </c>
      <c r="EG235" s="5">
        <v>0</v>
      </c>
      <c r="EH235" s="5">
        <v>0</v>
      </c>
      <c r="EI235" s="7">
        <v>0</v>
      </c>
      <c r="EJ235" s="5">
        <v>0</v>
      </c>
      <c r="EK235" s="5">
        <v>0</v>
      </c>
      <c r="EL235" s="7">
        <v>0</v>
      </c>
      <c r="EM235" s="7">
        <v>0</v>
      </c>
      <c r="EN235" s="7">
        <v>0</v>
      </c>
      <c r="EO235" s="7">
        <v>0</v>
      </c>
      <c r="EP235" s="5">
        <v>0</v>
      </c>
      <c r="EQ235" s="5">
        <v>0</v>
      </c>
      <c r="ER235" s="5">
        <v>0</v>
      </c>
      <c r="ES235" s="5">
        <v>0</v>
      </c>
      <c r="ET235" s="5">
        <v>0</v>
      </c>
      <c r="EU235" s="5">
        <v>0</v>
      </c>
      <c r="EV235" s="5">
        <v>0</v>
      </c>
    </row>
    <row r="236" spans="1:152" ht="14.55" customHeight="1" x14ac:dyDescent="0.45">
      <c r="A236" s="3" t="s">
        <v>1180</v>
      </c>
      <c r="B236" s="5">
        <v>130709.72519183801</v>
      </c>
      <c r="C236" s="5">
        <v>2675.5860905200998</v>
      </c>
      <c r="D236" s="5">
        <v>0</v>
      </c>
      <c r="E236" s="5">
        <v>0</v>
      </c>
      <c r="F236" s="5">
        <v>0</v>
      </c>
      <c r="G236" s="5">
        <v>0</v>
      </c>
      <c r="H236" s="5">
        <v>0</v>
      </c>
      <c r="I236" s="5">
        <v>477.36188052103603</v>
      </c>
      <c r="J236" s="5">
        <v>0</v>
      </c>
      <c r="K236" s="5">
        <v>0</v>
      </c>
      <c r="L236" s="7">
        <v>0</v>
      </c>
      <c r="M236" s="5">
        <v>736.90701201726802</v>
      </c>
      <c r="N236" s="5">
        <v>0</v>
      </c>
      <c r="O236" s="5">
        <v>0</v>
      </c>
      <c r="P236" s="5">
        <v>0</v>
      </c>
      <c r="Q236" s="5">
        <v>0</v>
      </c>
      <c r="R236" s="5">
        <v>0</v>
      </c>
      <c r="S236" s="5">
        <v>0</v>
      </c>
      <c r="T236" s="7">
        <v>0</v>
      </c>
      <c r="U236" s="5">
        <v>0</v>
      </c>
      <c r="V236" s="5">
        <v>0</v>
      </c>
      <c r="W236" s="5">
        <v>0</v>
      </c>
      <c r="X236" s="5">
        <v>0</v>
      </c>
      <c r="Y236" s="5">
        <v>0</v>
      </c>
      <c r="Z236" s="5">
        <v>0</v>
      </c>
      <c r="AA236" s="5">
        <v>0</v>
      </c>
      <c r="AB236" s="5">
        <v>0</v>
      </c>
      <c r="AC236" s="5">
        <v>0</v>
      </c>
      <c r="AD236" s="5">
        <v>6136.6081586218097</v>
      </c>
      <c r="AE236" s="5">
        <v>0</v>
      </c>
      <c r="AF236" s="5">
        <v>0</v>
      </c>
      <c r="AG236" s="5">
        <v>3964.31737588653</v>
      </c>
      <c r="AH236" s="5">
        <v>0</v>
      </c>
      <c r="AI236" s="5">
        <v>72.248279080620705</v>
      </c>
      <c r="AJ236" s="5">
        <v>0</v>
      </c>
      <c r="AK236" s="5">
        <v>0</v>
      </c>
      <c r="AL236" s="7">
        <v>141.22</v>
      </c>
      <c r="AM236" s="7">
        <v>5857.92</v>
      </c>
      <c r="AN236" s="7">
        <v>10559.9</v>
      </c>
      <c r="AO236" s="7">
        <v>6514.58</v>
      </c>
      <c r="AP236" s="7">
        <v>0</v>
      </c>
      <c r="AQ236" s="7">
        <v>1656.08</v>
      </c>
      <c r="AR236" s="7">
        <v>0</v>
      </c>
      <c r="AS236" s="7">
        <v>0</v>
      </c>
      <c r="AT236" s="7">
        <v>1570.14</v>
      </c>
      <c r="AU236" s="7">
        <v>1939.99</v>
      </c>
      <c r="AV236" s="7">
        <v>4764.4399999999996</v>
      </c>
      <c r="AW236" s="7">
        <v>672.71</v>
      </c>
      <c r="AX236" s="7">
        <v>144</v>
      </c>
      <c r="AY236" s="7">
        <v>0</v>
      </c>
      <c r="AZ236" s="7">
        <v>1944.77</v>
      </c>
      <c r="BA236" s="7">
        <v>13305.26</v>
      </c>
      <c r="BB236" s="7">
        <v>467.64</v>
      </c>
      <c r="BC236" s="7">
        <v>4320</v>
      </c>
      <c r="BD236" s="7">
        <v>7636.43</v>
      </c>
      <c r="BE236" s="7">
        <v>1794.6</v>
      </c>
      <c r="BF236" s="7">
        <v>1684.1</v>
      </c>
      <c r="BG236" s="7">
        <v>154.72</v>
      </c>
      <c r="BH236" s="7">
        <v>0</v>
      </c>
      <c r="BI236" s="7">
        <v>0</v>
      </c>
      <c r="BJ236" s="7">
        <v>3894.84</v>
      </c>
      <c r="BK236" s="7">
        <v>2851.38</v>
      </c>
      <c r="BL236" s="7">
        <v>477.07</v>
      </c>
      <c r="BM236" s="7">
        <v>1112.51</v>
      </c>
      <c r="BN236" s="7">
        <v>0</v>
      </c>
      <c r="BO236" s="7">
        <v>4209.32</v>
      </c>
      <c r="BP236" s="7">
        <v>905.07</v>
      </c>
      <c r="BQ236" s="5">
        <v>0</v>
      </c>
      <c r="BR236" s="7">
        <v>771.17</v>
      </c>
      <c r="BS236" s="7">
        <v>1939.21</v>
      </c>
      <c r="BT236" s="7">
        <v>0</v>
      </c>
      <c r="BU236" s="7">
        <v>0</v>
      </c>
      <c r="BV236" s="7">
        <v>0</v>
      </c>
      <c r="BW236" s="5">
        <v>0</v>
      </c>
      <c r="BX236" s="5">
        <v>0</v>
      </c>
      <c r="BY236" s="5">
        <v>1862.4264348577301</v>
      </c>
      <c r="BZ236" s="5">
        <v>0</v>
      </c>
      <c r="CA236" s="5">
        <v>2892.4950056692401</v>
      </c>
      <c r="CB236" s="5">
        <v>0</v>
      </c>
      <c r="CC236" s="5">
        <v>2106.0729800173799</v>
      </c>
      <c r="CD236" s="5">
        <v>0</v>
      </c>
      <c r="CE236" s="5">
        <v>0</v>
      </c>
      <c r="CF236" s="5">
        <v>0</v>
      </c>
      <c r="CG236" s="7">
        <v>0</v>
      </c>
      <c r="CH236" s="5">
        <v>0</v>
      </c>
      <c r="CI236" s="5">
        <v>0</v>
      </c>
      <c r="CJ236" s="7">
        <v>6062.85</v>
      </c>
      <c r="CK236" s="7">
        <v>0</v>
      </c>
      <c r="CL236" s="5">
        <v>0</v>
      </c>
      <c r="CM236" s="5">
        <v>0</v>
      </c>
      <c r="CN236" s="5">
        <v>0</v>
      </c>
      <c r="CO236" s="5">
        <v>0</v>
      </c>
      <c r="CP236" s="5">
        <v>0</v>
      </c>
      <c r="CQ236" s="7">
        <v>9050</v>
      </c>
      <c r="CR236" s="7">
        <v>2351.8000000000002</v>
      </c>
      <c r="CS236" s="7">
        <v>0</v>
      </c>
      <c r="CT236" s="7">
        <v>0</v>
      </c>
      <c r="CU236" s="7">
        <v>0</v>
      </c>
      <c r="CV236" s="7">
        <v>720</v>
      </c>
      <c r="CW236" s="7">
        <v>1682.99</v>
      </c>
      <c r="CX236" s="7">
        <v>0</v>
      </c>
      <c r="CY236" s="7">
        <v>0</v>
      </c>
      <c r="CZ236" s="7">
        <v>0</v>
      </c>
      <c r="DA236" s="7">
        <v>1294.1400000000001</v>
      </c>
      <c r="DB236" s="5">
        <v>0</v>
      </c>
      <c r="DC236" s="5">
        <v>0</v>
      </c>
      <c r="DD236" s="5">
        <v>0</v>
      </c>
      <c r="DE236" s="5">
        <v>0</v>
      </c>
      <c r="DF236" s="5">
        <v>-60.945880058508102</v>
      </c>
      <c r="DG236" s="5">
        <v>0</v>
      </c>
      <c r="DH236" s="5">
        <v>0</v>
      </c>
      <c r="DI236" s="5">
        <v>0</v>
      </c>
      <c r="DJ236" s="5">
        <v>0</v>
      </c>
      <c r="DK236" s="5">
        <v>0</v>
      </c>
      <c r="DL236" s="5">
        <v>984.39785470502204</v>
      </c>
      <c r="DM236" s="5">
        <v>0</v>
      </c>
      <c r="DN236" s="5">
        <v>0</v>
      </c>
      <c r="DO236" s="5">
        <v>0</v>
      </c>
      <c r="DP236" s="7">
        <v>2020.4</v>
      </c>
      <c r="DQ236" s="7">
        <v>0</v>
      </c>
      <c r="DR236" s="5">
        <v>0</v>
      </c>
      <c r="DS236" s="5">
        <v>0</v>
      </c>
      <c r="DT236" s="5">
        <v>0</v>
      </c>
      <c r="DU236" s="7">
        <v>0</v>
      </c>
      <c r="DV236" s="5">
        <v>0</v>
      </c>
      <c r="DW236" s="7">
        <v>2708</v>
      </c>
      <c r="DX236" s="7">
        <v>1683</v>
      </c>
      <c r="DY236" s="7">
        <v>0</v>
      </c>
      <c r="DZ236" s="7">
        <v>0</v>
      </c>
      <c r="EA236" s="5">
        <v>0</v>
      </c>
      <c r="EB236" s="5">
        <v>0</v>
      </c>
      <c r="EC236" s="5">
        <v>0</v>
      </c>
      <c r="ED236" s="5">
        <v>0</v>
      </c>
      <c r="EE236" s="5">
        <v>0</v>
      </c>
      <c r="EF236" s="7">
        <v>0</v>
      </c>
      <c r="EG236" s="5">
        <v>0</v>
      </c>
      <c r="EH236" s="5">
        <v>0</v>
      </c>
      <c r="EI236" s="7">
        <v>0</v>
      </c>
      <c r="EJ236" s="5">
        <v>0</v>
      </c>
      <c r="EK236" s="5">
        <v>0</v>
      </c>
      <c r="EL236" s="7">
        <v>0</v>
      </c>
      <c r="EM236" s="7">
        <v>0</v>
      </c>
      <c r="EN236" s="7">
        <v>0</v>
      </c>
      <c r="EO236" s="7">
        <v>0</v>
      </c>
      <c r="EP236" s="5">
        <v>0</v>
      </c>
      <c r="EQ236" s="5">
        <v>0</v>
      </c>
      <c r="ER236" s="5">
        <v>0</v>
      </c>
      <c r="ES236" s="5">
        <v>0</v>
      </c>
      <c r="ET236" s="5">
        <v>0</v>
      </c>
      <c r="EU236" s="5">
        <v>0</v>
      </c>
      <c r="EV236" s="5">
        <v>0</v>
      </c>
    </row>
    <row r="237" spans="1:152" ht="14.55" customHeight="1" x14ac:dyDescent="0.45">
      <c r="A237" s="3" t="s">
        <v>1182</v>
      </c>
      <c r="B237" s="5">
        <v>225050.87076538699</v>
      </c>
      <c r="C237" s="5">
        <v>4205.5023202555303</v>
      </c>
      <c r="D237" s="5">
        <v>0</v>
      </c>
      <c r="E237" s="5">
        <v>8659.5793406858302</v>
      </c>
      <c r="F237" s="5">
        <v>5059.61881107932</v>
      </c>
      <c r="G237" s="5">
        <v>11805.7772258517</v>
      </c>
      <c r="H237" s="5">
        <v>0</v>
      </c>
      <c r="I237" s="5">
        <v>1239.36717073414</v>
      </c>
      <c r="J237" s="5">
        <v>0</v>
      </c>
      <c r="K237" s="5">
        <v>17291.0512597741</v>
      </c>
      <c r="L237" s="7">
        <v>0</v>
      </c>
      <c r="M237" s="5">
        <v>1144.35421771089</v>
      </c>
      <c r="N237" s="5">
        <v>0</v>
      </c>
      <c r="O237" s="5">
        <v>0</v>
      </c>
      <c r="P237" s="5">
        <v>0</v>
      </c>
      <c r="Q237" s="5">
        <v>0</v>
      </c>
      <c r="R237" s="5">
        <v>0</v>
      </c>
      <c r="S237" s="5">
        <v>0</v>
      </c>
      <c r="T237" s="7">
        <v>0</v>
      </c>
      <c r="U237" s="5">
        <v>0</v>
      </c>
      <c r="V237" s="5">
        <v>0</v>
      </c>
      <c r="W237" s="5">
        <v>0</v>
      </c>
      <c r="X237" s="5">
        <v>0</v>
      </c>
      <c r="Y237" s="5">
        <v>0</v>
      </c>
      <c r="Z237" s="5">
        <v>0</v>
      </c>
      <c r="AA237" s="5">
        <v>0</v>
      </c>
      <c r="AB237" s="5">
        <v>0</v>
      </c>
      <c r="AC237" s="5">
        <v>0</v>
      </c>
      <c r="AD237" s="5">
        <v>27149.821225418498</v>
      </c>
      <c r="AE237" s="5">
        <v>0</v>
      </c>
      <c r="AF237" s="5">
        <v>0</v>
      </c>
      <c r="AG237" s="5">
        <v>26154.308510638301</v>
      </c>
      <c r="AH237" s="5">
        <v>9013.1711555169404</v>
      </c>
      <c r="AI237" s="5">
        <v>8768.5847625714596</v>
      </c>
      <c r="AJ237" s="5">
        <v>0</v>
      </c>
      <c r="AK237" s="5">
        <v>0</v>
      </c>
      <c r="AL237" s="7">
        <v>531.59</v>
      </c>
      <c r="AM237" s="7">
        <v>2906.68</v>
      </c>
      <c r="AN237" s="7">
        <v>0</v>
      </c>
      <c r="AO237" s="7">
        <v>12465.98</v>
      </c>
      <c r="AP237" s="7">
        <v>423.03</v>
      </c>
      <c r="AQ237" s="7">
        <v>0</v>
      </c>
      <c r="AR237" s="7">
        <v>585.54999999999995</v>
      </c>
      <c r="AS237" s="7">
        <v>1842.78</v>
      </c>
      <c r="AT237" s="7">
        <v>0</v>
      </c>
      <c r="AU237" s="7">
        <v>6811.24</v>
      </c>
      <c r="AV237" s="7">
        <v>0</v>
      </c>
      <c r="AW237" s="7">
        <v>0</v>
      </c>
      <c r="AX237" s="7">
        <v>0</v>
      </c>
      <c r="AY237" s="7">
        <v>0</v>
      </c>
      <c r="AZ237" s="7">
        <v>0</v>
      </c>
      <c r="BA237" s="7">
        <v>0</v>
      </c>
      <c r="BB237" s="7">
        <v>0</v>
      </c>
      <c r="BC237" s="7">
        <v>0</v>
      </c>
      <c r="BD237" s="7">
        <v>0</v>
      </c>
      <c r="BE237" s="7">
        <v>0</v>
      </c>
      <c r="BF237" s="7">
        <v>0</v>
      </c>
      <c r="BG237" s="7">
        <v>0</v>
      </c>
      <c r="BH237" s="7">
        <v>0</v>
      </c>
      <c r="BI237" s="7">
        <v>0</v>
      </c>
      <c r="BJ237" s="7">
        <v>0</v>
      </c>
      <c r="BK237" s="7">
        <v>0</v>
      </c>
      <c r="BL237" s="7">
        <v>4174.0200000000004</v>
      </c>
      <c r="BM237" s="7">
        <v>1849.01</v>
      </c>
      <c r="BN237" s="7">
        <v>0</v>
      </c>
      <c r="BO237" s="7">
        <v>6878.74</v>
      </c>
      <c r="BP237" s="7">
        <v>3405.53</v>
      </c>
      <c r="BQ237" s="5">
        <v>1500.7819287576001</v>
      </c>
      <c r="BR237" s="7">
        <v>0</v>
      </c>
      <c r="BS237" s="7">
        <v>0</v>
      </c>
      <c r="BT237" s="7">
        <v>0</v>
      </c>
      <c r="BU237" s="7">
        <v>0</v>
      </c>
      <c r="BV237" s="7">
        <v>0</v>
      </c>
      <c r="BW237" s="5">
        <v>17628.389395820999</v>
      </c>
      <c r="BX237" s="5">
        <v>0</v>
      </c>
      <c r="BY237" s="5">
        <v>0</v>
      </c>
      <c r="BZ237" s="5">
        <v>0</v>
      </c>
      <c r="CA237" s="5">
        <v>6557.42130554506</v>
      </c>
      <c r="CB237" s="5">
        <v>0</v>
      </c>
      <c r="CC237" s="5">
        <v>682.08514335360599</v>
      </c>
      <c r="CD237" s="5">
        <v>0</v>
      </c>
      <c r="CE237" s="5">
        <v>1389.36576889661</v>
      </c>
      <c r="CF237" s="5">
        <v>0</v>
      </c>
      <c r="CG237" s="7">
        <v>0</v>
      </c>
      <c r="CH237" s="5">
        <v>0</v>
      </c>
      <c r="CI237" s="5">
        <v>0</v>
      </c>
      <c r="CJ237" s="7">
        <v>0</v>
      </c>
      <c r="CK237" s="7">
        <v>0</v>
      </c>
      <c r="CL237" s="5">
        <v>0</v>
      </c>
      <c r="CM237" s="5">
        <v>0</v>
      </c>
      <c r="CN237" s="5">
        <v>0</v>
      </c>
      <c r="CO237" s="5">
        <v>6050.12189176012</v>
      </c>
      <c r="CP237" s="5">
        <v>0</v>
      </c>
      <c r="CQ237" s="7">
        <v>13959.29</v>
      </c>
      <c r="CR237" s="7">
        <v>0</v>
      </c>
      <c r="CS237" s="7">
        <v>0</v>
      </c>
      <c r="CT237" s="7">
        <v>0</v>
      </c>
      <c r="CU237" s="7">
        <v>0</v>
      </c>
      <c r="CV237" s="7">
        <v>0</v>
      </c>
      <c r="CW237" s="7">
        <v>0</v>
      </c>
      <c r="CX237" s="7">
        <v>0</v>
      </c>
      <c r="CY237" s="7">
        <v>0</v>
      </c>
      <c r="CZ237" s="7">
        <v>0</v>
      </c>
      <c r="DA237" s="7">
        <v>0</v>
      </c>
      <c r="DB237" s="5">
        <v>0</v>
      </c>
      <c r="DC237" s="5">
        <v>0</v>
      </c>
      <c r="DD237" s="5">
        <v>2050.26933101651</v>
      </c>
      <c r="DE237" s="5">
        <v>0</v>
      </c>
      <c r="DF237" s="5">
        <v>0</v>
      </c>
      <c r="DG237" s="5">
        <v>0</v>
      </c>
      <c r="DH237" s="5">
        <v>0</v>
      </c>
      <c r="DI237" s="5">
        <v>0</v>
      </c>
      <c r="DJ237" s="5">
        <v>0</v>
      </c>
      <c r="DK237" s="5">
        <v>0</v>
      </c>
      <c r="DL237" s="5">
        <v>0</v>
      </c>
      <c r="DM237" s="5">
        <v>0</v>
      </c>
      <c r="DN237" s="5">
        <v>0</v>
      </c>
      <c r="DO237" s="5">
        <v>0</v>
      </c>
      <c r="DP237" s="7">
        <v>7129.86</v>
      </c>
      <c r="DQ237" s="7">
        <v>0</v>
      </c>
      <c r="DR237" s="5">
        <v>0</v>
      </c>
      <c r="DS237" s="5">
        <v>0</v>
      </c>
      <c r="DT237" s="5">
        <v>0</v>
      </c>
      <c r="DU237" s="7">
        <v>0</v>
      </c>
      <c r="DV237" s="5">
        <v>0</v>
      </c>
      <c r="DW237" s="7">
        <v>4335</v>
      </c>
      <c r="DX237" s="7">
        <v>1403</v>
      </c>
      <c r="DY237" s="7">
        <v>0</v>
      </c>
      <c r="DZ237" s="7">
        <v>0</v>
      </c>
      <c r="EA237" s="5">
        <v>0</v>
      </c>
      <c r="EB237" s="5">
        <v>0</v>
      </c>
      <c r="EC237" s="5">
        <v>0</v>
      </c>
      <c r="ED237" s="5">
        <v>0</v>
      </c>
      <c r="EE237" s="5">
        <v>0</v>
      </c>
      <c r="EF237" s="7">
        <v>0</v>
      </c>
      <c r="EG237" s="5">
        <v>0</v>
      </c>
      <c r="EH237" s="5">
        <v>0</v>
      </c>
      <c r="EI237" s="7">
        <v>0</v>
      </c>
      <c r="EJ237" s="5">
        <v>0</v>
      </c>
      <c r="EK237" s="5">
        <v>0</v>
      </c>
      <c r="EL237" s="7">
        <v>0</v>
      </c>
      <c r="EM237" s="7">
        <v>0</v>
      </c>
      <c r="EN237" s="7">
        <v>0</v>
      </c>
      <c r="EO237" s="7">
        <v>0</v>
      </c>
      <c r="EP237" s="5">
        <v>0</v>
      </c>
      <c r="EQ237" s="5">
        <v>0</v>
      </c>
      <c r="ER237" s="5">
        <v>0</v>
      </c>
      <c r="ES237" s="5">
        <v>0</v>
      </c>
      <c r="ET237" s="5">
        <v>0</v>
      </c>
      <c r="EU237" s="5">
        <v>0</v>
      </c>
      <c r="EV237" s="5">
        <v>0</v>
      </c>
    </row>
    <row r="238" spans="1:152" ht="14.55" customHeight="1" x14ac:dyDescent="0.45">
      <c r="A238" s="3" t="s">
        <v>1184</v>
      </c>
      <c r="B238" s="5">
        <v>1527223.0146172901</v>
      </c>
      <c r="C238" s="5">
        <v>1834.8279394925601</v>
      </c>
      <c r="D238" s="5">
        <v>0</v>
      </c>
      <c r="E238" s="5">
        <v>0</v>
      </c>
      <c r="F238" s="5">
        <v>1606.2793585659499</v>
      </c>
      <c r="G238" s="5">
        <v>3542.9458452567401</v>
      </c>
      <c r="H238" s="5">
        <v>0</v>
      </c>
      <c r="I238" s="5">
        <v>0</v>
      </c>
      <c r="J238" s="5">
        <v>0</v>
      </c>
      <c r="K238" s="5">
        <v>0</v>
      </c>
      <c r="L238" s="7">
        <v>0</v>
      </c>
      <c r="M238" s="5">
        <v>0</v>
      </c>
      <c r="N238" s="5">
        <v>0</v>
      </c>
      <c r="O238" s="5">
        <v>0</v>
      </c>
      <c r="P238" s="5">
        <v>0</v>
      </c>
      <c r="Q238" s="5">
        <v>0</v>
      </c>
      <c r="R238" s="5">
        <v>0</v>
      </c>
      <c r="S238" s="5">
        <v>0</v>
      </c>
      <c r="T238" s="7">
        <v>0</v>
      </c>
      <c r="U238" s="5">
        <v>0</v>
      </c>
      <c r="V238" s="5">
        <v>303377.53941166901</v>
      </c>
      <c r="W238" s="5">
        <v>46067.211116528502</v>
      </c>
      <c r="X238" s="5">
        <v>13781.7406143345</v>
      </c>
      <c r="Y238" s="5">
        <v>0</v>
      </c>
      <c r="Z238" s="5">
        <v>118043.848529173</v>
      </c>
      <c r="AA238" s="5">
        <v>252.39558850117501</v>
      </c>
      <c r="AB238" s="5">
        <v>13.433375519797501</v>
      </c>
      <c r="AC238" s="5">
        <v>0</v>
      </c>
      <c r="AD238" s="5">
        <v>4047.0339671704901</v>
      </c>
      <c r="AE238" s="5">
        <v>0</v>
      </c>
      <c r="AF238" s="5">
        <v>0</v>
      </c>
      <c r="AG238" s="5">
        <v>456.87056737588699</v>
      </c>
      <c r="AH238" s="5">
        <v>6178.0973066898396</v>
      </c>
      <c r="AI238" s="5">
        <v>919.66164974915398</v>
      </c>
      <c r="AJ238" s="5">
        <v>557.48775661448406</v>
      </c>
      <c r="AK238" s="5">
        <v>0</v>
      </c>
      <c r="AL238" s="7">
        <v>603</v>
      </c>
      <c r="AM238" s="7">
        <v>2201.11</v>
      </c>
      <c r="AN238" s="7">
        <v>0</v>
      </c>
      <c r="AO238" s="7">
        <v>0</v>
      </c>
      <c r="AP238" s="7">
        <v>0</v>
      </c>
      <c r="AQ238" s="7">
        <v>0</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0</v>
      </c>
      <c r="BI238" s="7">
        <v>0</v>
      </c>
      <c r="BJ238" s="7">
        <v>0</v>
      </c>
      <c r="BK238" s="7">
        <v>0</v>
      </c>
      <c r="BL238" s="7">
        <v>0</v>
      </c>
      <c r="BM238" s="7">
        <v>0</v>
      </c>
      <c r="BN238" s="7">
        <v>0</v>
      </c>
      <c r="BO238" s="7">
        <v>0</v>
      </c>
      <c r="BP238" s="7">
        <v>0</v>
      </c>
      <c r="BQ238" s="5">
        <v>7849.3570807993101</v>
      </c>
      <c r="BR238" s="7">
        <v>0</v>
      </c>
      <c r="BS238" s="7">
        <v>0</v>
      </c>
      <c r="BT238" s="7">
        <v>0</v>
      </c>
      <c r="BU238" s="7">
        <v>0</v>
      </c>
      <c r="BV238" s="7">
        <v>0</v>
      </c>
      <c r="BW238" s="5">
        <v>0</v>
      </c>
      <c r="BX238" s="5">
        <v>0</v>
      </c>
      <c r="BY238" s="5">
        <v>0</v>
      </c>
      <c r="BZ238" s="5">
        <v>0</v>
      </c>
      <c r="CA238" s="5">
        <v>0</v>
      </c>
      <c r="CB238" s="5">
        <v>0</v>
      </c>
      <c r="CC238" s="5">
        <v>0</v>
      </c>
      <c r="CD238" s="5">
        <v>0</v>
      </c>
      <c r="CE238" s="5">
        <v>0</v>
      </c>
      <c r="CF238" s="5">
        <v>0</v>
      </c>
      <c r="CG238" s="7">
        <v>0</v>
      </c>
      <c r="CH238" s="5">
        <v>0</v>
      </c>
      <c r="CI238" s="5">
        <v>754476.25548512896</v>
      </c>
      <c r="CJ238" s="7">
        <v>0</v>
      </c>
      <c r="CK238" s="7">
        <v>0</v>
      </c>
      <c r="CL238" s="5">
        <v>26228.4795829713</v>
      </c>
      <c r="CM238" s="5">
        <v>0</v>
      </c>
      <c r="CN238" s="5">
        <v>0</v>
      </c>
      <c r="CO238" s="5">
        <v>0</v>
      </c>
      <c r="CP238" s="5">
        <v>359.04430929626398</v>
      </c>
      <c r="CQ238" s="7">
        <v>0</v>
      </c>
      <c r="CR238" s="7">
        <v>0</v>
      </c>
      <c r="CS238" s="7">
        <v>0</v>
      </c>
      <c r="CT238" s="7">
        <v>0</v>
      </c>
      <c r="CU238" s="7">
        <v>0</v>
      </c>
      <c r="CV238" s="7">
        <v>0</v>
      </c>
      <c r="CW238" s="7">
        <v>0</v>
      </c>
      <c r="CX238" s="7">
        <v>0</v>
      </c>
      <c r="CY238" s="7">
        <v>0</v>
      </c>
      <c r="CZ238" s="7">
        <v>0</v>
      </c>
      <c r="DA238" s="7">
        <v>0</v>
      </c>
      <c r="DB238" s="5">
        <v>0</v>
      </c>
      <c r="DC238" s="5">
        <v>0</v>
      </c>
      <c r="DD238" s="5">
        <v>0</v>
      </c>
      <c r="DE238" s="5">
        <v>0</v>
      </c>
      <c r="DF238" s="5">
        <v>0</v>
      </c>
      <c r="DG238" s="5">
        <v>0</v>
      </c>
      <c r="DH238" s="5">
        <v>0</v>
      </c>
      <c r="DI238" s="5">
        <v>0</v>
      </c>
      <c r="DJ238" s="5">
        <v>0</v>
      </c>
      <c r="DK238" s="5">
        <v>0</v>
      </c>
      <c r="DL238" s="5">
        <v>0</v>
      </c>
      <c r="DM238" s="5">
        <v>0</v>
      </c>
      <c r="DN238" s="5">
        <v>0</v>
      </c>
      <c r="DO238" s="5">
        <v>0</v>
      </c>
      <c r="DP238" s="7">
        <v>0</v>
      </c>
      <c r="DQ238" s="7">
        <v>0</v>
      </c>
      <c r="DR238" s="5">
        <v>8543.1578091987594</v>
      </c>
      <c r="DS238" s="5">
        <v>50134.267836827603</v>
      </c>
      <c r="DT238" s="5">
        <v>18691.7194864294</v>
      </c>
      <c r="DU238" s="7">
        <v>0</v>
      </c>
      <c r="DV238" s="5">
        <v>0</v>
      </c>
      <c r="DW238" s="7">
        <v>0</v>
      </c>
      <c r="DX238" s="7">
        <v>0</v>
      </c>
      <c r="DY238" s="7">
        <v>157457.25</v>
      </c>
      <c r="DZ238" s="7">
        <v>0</v>
      </c>
      <c r="EA238" s="5">
        <v>0</v>
      </c>
      <c r="EB238" s="5">
        <v>0</v>
      </c>
      <c r="EC238" s="5">
        <v>0</v>
      </c>
      <c r="ED238" s="5">
        <v>0</v>
      </c>
      <c r="EE238" s="5">
        <v>0</v>
      </c>
      <c r="EF238" s="7">
        <v>0</v>
      </c>
      <c r="EG238" s="5">
        <v>0</v>
      </c>
      <c r="EH238" s="5">
        <v>0</v>
      </c>
      <c r="EI238" s="7">
        <v>0</v>
      </c>
      <c r="EJ238" s="5">
        <v>0</v>
      </c>
      <c r="EK238" s="5">
        <v>0</v>
      </c>
      <c r="EL238" s="7">
        <v>0</v>
      </c>
      <c r="EM238" s="7">
        <v>0</v>
      </c>
      <c r="EN238" s="7">
        <v>0</v>
      </c>
      <c r="EO238" s="7">
        <v>0</v>
      </c>
      <c r="EP238" s="5">
        <v>0</v>
      </c>
      <c r="EQ238" s="5">
        <v>0</v>
      </c>
      <c r="ER238" s="5">
        <v>0</v>
      </c>
      <c r="ES238" s="5">
        <v>0</v>
      </c>
      <c r="ET238" s="5">
        <v>0</v>
      </c>
      <c r="EU238" s="5">
        <v>0</v>
      </c>
      <c r="EV238" s="5">
        <v>0</v>
      </c>
    </row>
    <row r="239" spans="1:152" ht="14.55" customHeight="1" x14ac:dyDescent="0.45">
      <c r="A239" s="3" t="s">
        <v>1186</v>
      </c>
      <c r="B239" s="5">
        <v>22384499.230427898</v>
      </c>
      <c r="C239" s="5">
        <v>47498.216115229297</v>
      </c>
      <c r="D239" s="5">
        <v>0</v>
      </c>
      <c r="E239" s="5">
        <v>276009.57632736798</v>
      </c>
      <c r="F239" s="5">
        <v>114003.261163004</v>
      </c>
      <c r="G239" s="5">
        <v>266007.60758058401</v>
      </c>
      <c r="H239" s="5">
        <v>0</v>
      </c>
      <c r="I239" s="5">
        <v>70767.180715676004</v>
      </c>
      <c r="J239" s="5">
        <v>128265.325803649</v>
      </c>
      <c r="K239" s="5">
        <v>306957.428323197</v>
      </c>
      <c r="L239" s="7">
        <v>50491.23</v>
      </c>
      <c r="M239" s="5">
        <v>181200.33134990101</v>
      </c>
      <c r="N239" s="5">
        <v>27675.628595658902</v>
      </c>
      <c r="O239" s="5">
        <v>16548.267413370701</v>
      </c>
      <c r="P239" s="5">
        <v>0</v>
      </c>
      <c r="Q239" s="5">
        <v>0</v>
      </c>
      <c r="R239" s="5">
        <v>186070.651019582</v>
      </c>
      <c r="S239" s="5">
        <v>17834.713433375498</v>
      </c>
      <c r="T239" s="7">
        <v>0</v>
      </c>
      <c r="U239" s="5">
        <v>0</v>
      </c>
      <c r="V239" s="5">
        <v>1287731.69998375</v>
      </c>
      <c r="W239" s="5">
        <v>183496.61140906901</v>
      </c>
      <c r="X239" s="5">
        <v>124885.072322444</v>
      </c>
      <c r="Y239" s="5">
        <v>0</v>
      </c>
      <c r="Z239" s="5">
        <v>1011385.51113278</v>
      </c>
      <c r="AA239" s="5">
        <v>169002.06713674401</v>
      </c>
      <c r="AB239" s="5">
        <v>119863.599108058</v>
      </c>
      <c r="AC239" s="5">
        <v>326698.959856981</v>
      </c>
      <c r="AD239" s="5">
        <v>1066076.4505119501</v>
      </c>
      <c r="AE239" s="5">
        <v>0</v>
      </c>
      <c r="AF239" s="5">
        <v>0</v>
      </c>
      <c r="AG239" s="5">
        <v>685123.46631205606</v>
      </c>
      <c r="AH239" s="5">
        <v>169082.719374457</v>
      </c>
      <c r="AI239" s="5">
        <v>283728.95928129699</v>
      </c>
      <c r="AJ239" s="5">
        <v>22998.204558130299</v>
      </c>
      <c r="AK239" s="5">
        <v>18859.986233796099</v>
      </c>
      <c r="AL239" s="7">
        <v>81175.23</v>
      </c>
      <c r="AM239" s="7">
        <v>201690.46</v>
      </c>
      <c r="AN239" s="7">
        <v>140288.82</v>
      </c>
      <c r="AO239" s="7">
        <v>310120.11499999999</v>
      </c>
      <c r="AP239" s="7">
        <v>8816.4699999999993</v>
      </c>
      <c r="AQ239" s="7">
        <v>76807.16</v>
      </c>
      <c r="AR239" s="7">
        <v>13766.35</v>
      </c>
      <c r="AS239" s="7">
        <v>2727.03</v>
      </c>
      <c r="AT239" s="7">
        <v>89743.84</v>
      </c>
      <c r="AU239" s="7">
        <v>86119.57</v>
      </c>
      <c r="AV239" s="7">
        <v>77177.23</v>
      </c>
      <c r="AW239" s="7">
        <v>40211.06</v>
      </c>
      <c r="AX239" s="7">
        <v>30787.03</v>
      </c>
      <c r="AY239" s="7">
        <v>127347.49</v>
      </c>
      <c r="AZ239" s="7">
        <v>132347.93</v>
      </c>
      <c r="BA239" s="7">
        <v>69339.570000000007</v>
      </c>
      <c r="BB239" s="7">
        <v>233844.87</v>
      </c>
      <c r="BC239" s="7">
        <v>89851.91</v>
      </c>
      <c r="BD239" s="7">
        <v>549179.78</v>
      </c>
      <c r="BE239" s="7">
        <v>31947.67</v>
      </c>
      <c r="BF239" s="7">
        <v>53658.85</v>
      </c>
      <c r="BG239" s="7">
        <v>26424.7</v>
      </c>
      <c r="BH239" s="7">
        <v>0</v>
      </c>
      <c r="BI239" s="7">
        <v>74195.210000000006</v>
      </c>
      <c r="BJ239" s="7">
        <v>382054.12</v>
      </c>
      <c r="BK239" s="7">
        <v>96759.15</v>
      </c>
      <c r="BL239" s="7">
        <v>57624.23</v>
      </c>
      <c r="BM239" s="7">
        <v>34940.959999999999</v>
      </c>
      <c r="BN239" s="7">
        <v>31908.94</v>
      </c>
      <c r="BO239" s="7">
        <v>402069.47</v>
      </c>
      <c r="BP239" s="7">
        <v>56839.75</v>
      </c>
      <c r="BQ239" s="5">
        <v>41682.728062554299</v>
      </c>
      <c r="BR239" s="7">
        <v>4531.88</v>
      </c>
      <c r="BS239" s="7">
        <v>-84192.29</v>
      </c>
      <c r="BT239" s="7">
        <v>0</v>
      </c>
      <c r="BU239" s="7">
        <v>0</v>
      </c>
      <c r="BV239" s="7">
        <v>0</v>
      </c>
      <c r="BW239" s="5">
        <v>399063.16613573802</v>
      </c>
      <c r="BX239" s="5">
        <v>2.7320339074564002</v>
      </c>
      <c r="BY239" s="5">
        <v>38001.0906538524</v>
      </c>
      <c r="BZ239" s="5">
        <v>121929.371883883</v>
      </c>
      <c r="CA239" s="5">
        <v>195277.31763943599</v>
      </c>
      <c r="CB239" s="5">
        <v>0</v>
      </c>
      <c r="CC239" s="5">
        <v>181970.09556906999</v>
      </c>
      <c r="CD239" s="5">
        <v>0</v>
      </c>
      <c r="CE239" s="5">
        <v>2799.54821894006</v>
      </c>
      <c r="CF239" s="5">
        <v>0</v>
      </c>
      <c r="CG239" s="7">
        <v>0</v>
      </c>
      <c r="CH239" s="5">
        <v>0</v>
      </c>
      <c r="CI239" s="5">
        <v>5377379.3515358297</v>
      </c>
      <c r="CJ239" s="7">
        <v>599367.1</v>
      </c>
      <c r="CK239" s="7">
        <v>0</v>
      </c>
      <c r="CL239" s="5">
        <v>502565.43874891399</v>
      </c>
      <c r="CM239" s="5">
        <v>435544.42224152898</v>
      </c>
      <c r="CN239" s="5">
        <v>53786.778807085997</v>
      </c>
      <c r="CO239" s="5">
        <v>129337.26637412699</v>
      </c>
      <c r="CP239" s="5">
        <v>106234.06602954</v>
      </c>
      <c r="CQ239" s="7">
        <v>859301.36</v>
      </c>
      <c r="CR239" s="7">
        <v>324706.59000000003</v>
      </c>
      <c r="CS239" s="7">
        <v>270223.19</v>
      </c>
      <c r="CT239" s="7">
        <v>0</v>
      </c>
      <c r="CU239" s="7">
        <v>0</v>
      </c>
      <c r="CV239" s="7">
        <v>81906.3</v>
      </c>
      <c r="CW239" s="7">
        <v>73988.22</v>
      </c>
      <c r="CX239" s="7">
        <v>0</v>
      </c>
      <c r="CY239" s="7">
        <v>0</v>
      </c>
      <c r="CZ239" s="7">
        <v>0</v>
      </c>
      <c r="DA239" s="7">
        <v>172633.74</v>
      </c>
      <c r="DB239" s="5">
        <v>14408.1707928142</v>
      </c>
      <c r="DC239" s="5">
        <v>0</v>
      </c>
      <c r="DD239" s="5">
        <v>44967.732406602998</v>
      </c>
      <c r="DE239" s="5">
        <v>9193.2667245873199</v>
      </c>
      <c r="DF239" s="5">
        <v>-792.29644076060504</v>
      </c>
      <c r="DG239" s="5">
        <v>0</v>
      </c>
      <c r="DH239" s="5">
        <v>0</v>
      </c>
      <c r="DI239" s="5">
        <v>0</v>
      </c>
      <c r="DJ239" s="5">
        <v>0</v>
      </c>
      <c r="DK239" s="5">
        <v>51926.751178286999</v>
      </c>
      <c r="DL239" s="5">
        <v>219489.04599382399</v>
      </c>
      <c r="DM239" s="5">
        <v>29554.526247359001</v>
      </c>
      <c r="DN239" s="5">
        <v>23387.973346335199</v>
      </c>
      <c r="DO239" s="5">
        <v>0</v>
      </c>
      <c r="DP239" s="7">
        <v>127040.97</v>
      </c>
      <c r="DQ239" s="7">
        <v>0</v>
      </c>
      <c r="DR239" s="5">
        <v>41261.027141231898</v>
      </c>
      <c r="DS239" s="5">
        <v>200126.702421583</v>
      </c>
      <c r="DT239" s="5">
        <v>58093.596619535201</v>
      </c>
      <c r="DU239" s="7">
        <v>0</v>
      </c>
      <c r="DV239" s="5">
        <v>0</v>
      </c>
      <c r="DW239" s="7">
        <v>147350</v>
      </c>
      <c r="DX239" s="7">
        <v>43155.38</v>
      </c>
      <c r="DY239" s="7">
        <v>719269.23</v>
      </c>
      <c r="DZ239" s="7">
        <v>0</v>
      </c>
      <c r="EA239" s="5">
        <v>0</v>
      </c>
      <c r="EB239" s="5">
        <v>0</v>
      </c>
      <c r="EC239" s="5">
        <v>0</v>
      </c>
      <c r="ED239" s="5">
        <v>0</v>
      </c>
      <c r="EE239" s="5">
        <v>0</v>
      </c>
      <c r="EF239" s="7">
        <v>0</v>
      </c>
      <c r="EG239" s="5">
        <v>0</v>
      </c>
      <c r="EH239" s="5">
        <v>0</v>
      </c>
      <c r="EI239" s="7">
        <v>0</v>
      </c>
      <c r="EJ239" s="5">
        <v>0</v>
      </c>
      <c r="EK239" s="5">
        <v>0</v>
      </c>
      <c r="EL239" s="7">
        <v>0</v>
      </c>
      <c r="EM239" s="7">
        <v>0</v>
      </c>
      <c r="EN239" s="7">
        <v>0</v>
      </c>
      <c r="EO239" s="7">
        <v>0</v>
      </c>
      <c r="EP239" s="5">
        <v>0</v>
      </c>
      <c r="EQ239" s="5">
        <v>0</v>
      </c>
      <c r="ER239" s="5">
        <v>0</v>
      </c>
      <c r="ES239" s="5">
        <v>0</v>
      </c>
      <c r="ET239" s="5">
        <v>0</v>
      </c>
      <c r="EU239" s="5">
        <v>0</v>
      </c>
      <c r="EV239" s="5">
        <v>0</v>
      </c>
    </row>
    <row r="240" spans="1:152" ht="14.55" customHeight="1" x14ac:dyDescent="0.45">
      <c r="A240" s="3" t="s">
        <v>1188</v>
      </c>
      <c r="B240" s="5">
        <v>832498.65445351903</v>
      </c>
      <c r="C240" s="5">
        <v>0</v>
      </c>
      <c r="D240" s="5">
        <v>0</v>
      </c>
      <c r="E240" s="5">
        <v>0</v>
      </c>
      <c r="F240" s="5">
        <v>0</v>
      </c>
      <c r="G240" s="5">
        <v>0</v>
      </c>
      <c r="H240" s="5">
        <v>0</v>
      </c>
      <c r="I240" s="5">
        <v>0</v>
      </c>
      <c r="J240" s="5">
        <v>43698.140747176403</v>
      </c>
      <c r="K240" s="5">
        <v>22022.589052997399</v>
      </c>
      <c r="L240" s="7">
        <v>0</v>
      </c>
      <c r="M240" s="5">
        <v>7783.3648349084096</v>
      </c>
      <c r="N240" s="5">
        <v>0</v>
      </c>
      <c r="O240" s="5">
        <v>0</v>
      </c>
      <c r="P240" s="5">
        <v>0</v>
      </c>
      <c r="Q240" s="5">
        <v>0</v>
      </c>
      <c r="R240" s="5">
        <v>0</v>
      </c>
      <c r="S240" s="5">
        <v>0</v>
      </c>
      <c r="T240" s="7">
        <v>0</v>
      </c>
      <c r="U240" s="5">
        <v>0</v>
      </c>
      <c r="V240" s="5">
        <v>36990.435559889498</v>
      </c>
      <c r="W240" s="5">
        <v>4019.1776369250802</v>
      </c>
      <c r="X240" s="5">
        <v>7771.5017064846397</v>
      </c>
      <c r="Y240" s="5">
        <v>0</v>
      </c>
      <c r="Z240" s="5">
        <v>83661.831626848696</v>
      </c>
      <c r="AA240" s="5">
        <v>4221.6958958596997</v>
      </c>
      <c r="AB240" s="5">
        <v>4169.8607846682298</v>
      </c>
      <c r="AC240" s="5">
        <v>17196.172598732301</v>
      </c>
      <c r="AD240" s="5">
        <v>43124.922801885303</v>
      </c>
      <c r="AE240" s="5">
        <v>0</v>
      </c>
      <c r="AF240" s="5">
        <v>0</v>
      </c>
      <c r="AG240" s="5">
        <v>35931.737588652497</v>
      </c>
      <c r="AH240" s="5">
        <v>18018.401390095602</v>
      </c>
      <c r="AI240" s="5">
        <v>16524.075370435199</v>
      </c>
      <c r="AJ240" s="5">
        <v>1678.3332187306601</v>
      </c>
      <c r="AK240" s="5">
        <v>0</v>
      </c>
      <c r="AL240" s="7">
        <v>4022.23</v>
      </c>
      <c r="AM240" s="7">
        <v>22193.32</v>
      </c>
      <c r="AN240" s="7">
        <v>5855.27</v>
      </c>
      <c r="AO240" s="7">
        <v>0</v>
      </c>
      <c r="AP240" s="7">
        <v>0</v>
      </c>
      <c r="AQ240" s="7">
        <v>0</v>
      </c>
      <c r="AR240" s="7">
        <v>0</v>
      </c>
      <c r="AS240" s="7">
        <v>0</v>
      </c>
      <c r="AT240" s="7">
        <v>0</v>
      </c>
      <c r="AU240" s="7">
        <v>0</v>
      </c>
      <c r="AV240" s="7">
        <v>0</v>
      </c>
      <c r="AW240" s="7">
        <v>0</v>
      </c>
      <c r="AX240" s="7">
        <v>0</v>
      </c>
      <c r="AY240" s="7">
        <v>5572.64</v>
      </c>
      <c r="AZ240" s="7">
        <v>4750.53</v>
      </c>
      <c r="BA240" s="7">
        <v>0</v>
      </c>
      <c r="BB240" s="7">
        <v>0</v>
      </c>
      <c r="BC240" s="7">
        <v>0</v>
      </c>
      <c r="BD240" s="7">
        <v>0</v>
      </c>
      <c r="BE240" s="7">
        <v>0</v>
      </c>
      <c r="BF240" s="7">
        <v>0</v>
      </c>
      <c r="BG240" s="7">
        <v>0</v>
      </c>
      <c r="BH240" s="7">
        <v>0</v>
      </c>
      <c r="BI240" s="7">
        <v>0</v>
      </c>
      <c r="BJ240" s="7">
        <v>0</v>
      </c>
      <c r="BK240" s="7">
        <v>232.67</v>
      </c>
      <c r="BL240" s="7">
        <v>0</v>
      </c>
      <c r="BM240" s="7">
        <v>0</v>
      </c>
      <c r="BN240" s="7">
        <v>6232.99</v>
      </c>
      <c r="BO240" s="7">
        <v>11042.2</v>
      </c>
      <c r="BP240" s="7">
        <v>11285.59</v>
      </c>
      <c r="BQ240" s="5">
        <v>892.67593397046096</v>
      </c>
      <c r="BR240" s="7">
        <v>0</v>
      </c>
      <c r="BS240" s="7">
        <v>0</v>
      </c>
      <c r="BT240" s="7">
        <v>0</v>
      </c>
      <c r="BU240" s="7">
        <v>0</v>
      </c>
      <c r="BV240" s="7">
        <v>0</v>
      </c>
      <c r="BW240" s="5">
        <v>28747.702607850599</v>
      </c>
      <c r="BX240" s="5">
        <v>0</v>
      </c>
      <c r="BY240" s="5">
        <v>1338.0810971329799</v>
      </c>
      <c r="BZ240" s="5">
        <v>3016.7658776385101</v>
      </c>
      <c r="CA240" s="5">
        <v>6910.2586253441996</v>
      </c>
      <c r="CB240" s="5">
        <v>0</v>
      </c>
      <c r="CC240" s="5">
        <v>127508.427454387</v>
      </c>
      <c r="CD240" s="5">
        <v>0</v>
      </c>
      <c r="CE240" s="5">
        <v>0</v>
      </c>
      <c r="CF240" s="5">
        <v>0</v>
      </c>
      <c r="CG240" s="7">
        <v>0</v>
      </c>
      <c r="CH240" s="5">
        <v>0</v>
      </c>
      <c r="CI240" s="5">
        <v>0</v>
      </c>
      <c r="CJ240" s="7">
        <v>60125.2</v>
      </c>
      <c r="CK240" s="7">
        <v>0</v>
      </c>
      <c r="CL240" s="5">
        <v>0</v>
      </c>
      <c r="CM240" s="5">
        <v>0</v>
      </c>
      <c r="CN240" s="5">
        <v>1872.49309280026</v>
      </c>
      <c r="CO240" s="5">
        <v>4322.5743539736704</v>
      </c>
      <c r="CP240" s="5">
        <v>0</v>
      </c>
      <c r="CQ240" s="7">
        <v>27041.34</v>
      </c>
      <c r="CR240" s="7">
        <v>0</v>
      </c>
      <c r="CS240" s="7">
        <v>0</v>
      </c>
      <c r="CT240" s="7">
        <v>0</v>
      </c>
      <c r="CU240" s="7">
        <v>0</v>
      </c>
      <c r="CV240" s="7">
        <v>9344.5499999999993</v>
      </c>
      <c r="CW240" s="7">
        <v>6572.28</v>
      </c>
      <c r="CX240" s="7">
        <v>0</v>
      </c>
      <c r="CY240" s="7">
        <v>1112.8</v>
      </c>
      <c r="CZ240" s="7">
        <v>0</v>
      </c>
      <c r="DA240" s="7">
        <v>5999.56</v>
      </c>
      <c r="DB240" s="5">
        <v>0</v>
      </c>
      <c r="DC240" s="5">
        <v>0</v>
      </c>
      <c r="DD240" s="5">
        <v>0</v>
      </c>
      <c r="DE240" s="5">
        <v>0</v>
      </c>
      <c r="DF240" s="5">
        <v>0</v>
      </c>
      <c r="DG240" s="5">
        <v>0</v>
      </c>
      <c r="DH240" s="5">
        <v>0</v>
      </c>
      <c r="DI240" s="5">
        <v>0</v>
      </c>
      <c r="DJ240" s="5">
        <v>0</v>
      </c>
      <c r="DK240" s="5">
        <v>2519.0963757516702</v>
      </c>
      <c r="DL240" s="5">
        <v>15994.067934340999</v>
      </c>
      <c r="DM240" s="5">
        <v>109.645701283927</v>
      </c>
      <c r="DN240" s="5">
        <v>223.99642450837001</v>
      </c>
      <c r="DO240" s="5">
        <v>0</v>
      </c>
      <c r="DP240" s="7">
        <v>29816.53</v>
      </c>
      <c r="DQ240" s="7">
        <v>0</v>
      </c>
      <c r="DR240" s="5">
        <v>19399.0573703884</v>
      </c>
      <c r="DS240" s="5">
        <v>24586.405005688299</v>
      </c>
      <c r="DT240" s="5">
        <v>7682.9757841703204</v>
      </c>
      <c r="DU240" s="7">
        <v>0</v>
      </c>
      <c r="DV240" s="5">
        <v>0</v>
      </c>
      <c r="DW240" s="7">
        <v>12108</v>
      </c>
      <c r="DX240" s="7">
        <v>11735.62</v>
      </c>
      <c r="DY240" s="7">
        <v>5518.87</v>
      </c>
      <c r="DZ240" s="7">
        <v>0</v>
      </c>
      <c r="EA240" s="5">
        <v>0</v>
      </c>
      <c r="EB240" s="5">
        <v>0</v>
      </c>
      <c r="EC240" s="5">
        <v>0</v>
      </c>
      <c r="ED240" s="5">
        <v>0</v>
      </c>
      <c r="EE240" s="5">
        <v>0</v>
      </c>
      <c r="EF240" s="7">
        <v>0</v>
      </c>
      <c r="EG240" s="5">
        <v>0</v>
      </c>
      <c r="EH240" s="5">
        <v>0</v>
      </c>
      <c r="EI240" s="7">
        <v>0</v>
      </c>
      <c r="EJ240" s="5">
        <v>0</v>
      </c>
      <c r="EK240" s="5">
        <v>0</v>
      </c>
      <c r="EL240" s="7">
        <v>0</v>
      </c>
      <c r="EM240" s="7">
        <v>0</v>
      </c>
      <c r="EN240" s="7">
        <v>0</v>
      </c>
      <c r="EO240" s="7">
        <v>0</v>
      </c>
      <c r="EP240" s="5">
        <v>0</v>
      </c>
      <c r="EQ240" s="5">
        <v>0</v>
      </c>
      <c r="ER240" s="5">
        <v>0</v>
      </c>
      <c r="ES240" s="5">
        <v>0</v>
      </c>
      <c r="ET240" s="5">
        <v>0</v>
      </c>
      <c r="EU240" s="5">
        <v>0</v>
      </c>
      <c r="EV240" s="5">
        <v>0</v>
      </c>
    </row>
    <row r="241" spans="1:152" ht="14.55" customHeight="1" x14ac:dyDescent="0.45">
      <c r="A241" s="3" t="s">
        <v>1190</v>
      </c>
      <c r="B241" s="5">
        <v>772041.52295919298</v>
      </c>
      <c r="C241" s="5">
        <v>5.8699451575965798</v>
      </c>
      <c r="D241" s="5">
        <v>0</v>
      </c>
      <c r="E241" s="5">
        <v>0</v>
      </c>
      <c r="F241" s="5">
        <v>0</v>
      </c>
      <c r="G241" s="5">
        <v>0</v>
      </c>
      <c r="H241" s="5">
        <v>0</v>
      </c>
      <c r="I241" s="5">
        <v>0</v>
      </c>
      <c r="J241" s="5">
        <v>0</v>
      </c>
      <c r="K241" s="5">
        <v>0</v>
      </c>
      <c r="L241" s="7">
        <v>0</v>
      </c>
      <c r="M241" s="5">
        <v>0</v>
      </c>
      <c r="N241" s="5">
        <v>0</v>
      </c>
      <c r="O241" s="5">
        <v>0</v>
      </c>
      <c r="P241" s="5">
        <v>0</v>
      </c>
      <c r="Q241" s="5">
        <v>0</v>
      </c>
      <c r="R241" s="5">
        <v>0</v>
      </c>
      <c r="S241" s="5">
        <v>0</v>
      </c>
      <c r="T241" s="7">
        <v>0</v>
      </c>
      <c r="U241" s="5">
        <v>0</v>
      </c>
      <c r="V241" s="5">
        <v>74483.772143669805</v>
      </c>
      <c r="W241" s="5">
        <v>1763.85503006663</v>
      </c>
      <c r="X241" s="5">
        <v>2710.3445473752599</v>
      </c>
      <c r="Y241" s="5">
        <v>0</v>
      </c>
      <c r="Z241" s="5">
        <v>122086.42938404001</v>
      </c>
      <c r="AA241" s="5">
        <v>4629.7052974145699</v>
      </c>
      <c r="AB241" s="5">
        <v>962.68305912131598</v>
      </c>
      <c r="AC241" s="5">
        <v>22085.348610433899</v>
      </c>
      <c r="AD241" s="5">
        <v>36078.872094913102</v>
      </c>
      <c r="AE241" s="5">
        <v>0</v>
      </c>
      <c r="AF241" s="5">
        <v>0</v>
      </c>
      <c r="AG241" s="5">
        <v>10872.739361702101</v>
      </c>
      <c r="AH241" s="5">
        <v>5264.0486533449202</v>
      </c>
      <c r="AI241" s="5">
        <v>13870.403686850999</v>
      </c>
      <c r="AJ241" s="5">
        <v>0</v>
      </c>
      <c r="AK241" s="5">
        <v>0</v>
      </c>
      <c r="AL241" s="7">
        <v>1564.86</v>
      </c>
      <c r="AM241" s="7">
        <v>197.6</v>
      </c>
      <c r="AN241" s="7">
        <v>12490.42</v>
      </c>
      <c r="AO241" s="7">
        <v>0</v>
      </c>
      <c r="AP241" s="7">
        <v>382.78</v>
      </c>
      <c r="AQ241" s="7">
        <v>0</v>
      </c>
      <c r="AR241" s="7">
        <v>405.27</v>
      </c>
      <c r="AS241" s="7">
        <v>124.45</v>
      </c>
      <c r="AT241" s="7">
        <v>0</v>
      </c>
      <c r="AU241" s="7">
        <v>2049.6799999999998</v>
      </c>
      <c r="AV241" s="7">
        <v>0</v>
      </c>
      <c r="AW241" s="7">
        <v>0</v>
      </c>
      <c r="AX241" s="7">
        <v>0</v>
      </c>
      <c r="AY241" s="7">
        <v>0</v>
      </c>
      <c r="AZ241" s="7">
        <v>49711.05</v>
      </c>
      <c r="BA241" s="7">
        <v>0</v>
      </c>
      <c r="BB241" s="7">
        <v>0</v>
      </c>
      <c r="BC241" s="7">
        <v>0</v>
      </c>
      <c r="BD241" s="7">
        <v>0</v>
      </c>
      <c r="BE241" s="7">
        <v>0</v>
      </c>
      <c r="BF241" s="7">
        <v>0</v>
      </c>
      <c r="BG241" s="7">
        <v>0</v>
      </c>
      <c r="BH241" s="7">
        <v>0</v>
      </c>
      <c r="BI241" s="7">
        <v>0</v>
      </c>
      <c r="BJ241" s="7">
        <v>0</v>
      </c>
      <c r="BK241" s="7">
        <v>0</v>
      </c>
      <c r="BL241" s="7">
        <v>0</v>
      </c>
      <c r="BM241" s="7">
        <v>0</v>
      </c>
      <c r="BN241" s="7">
        <v>0</v>
      </c>
      <c r="BO241" s="7">
        <v>16465.87</v>
      </c>
      <c r="BP241" s="7">
        <v>12755.82</v>
      </c>
      <c r="BQ241" s="5">
        <v>0</v>
      </c>
      <c r="BR241" s="7">
        <v>0</v>
      </c>
      <c r="BS241" s="7">
        <v>0</v>
      </c>
      <c r="BT241" s="7">
        <v>0</v>
      </c>
      <c r="BU241" s="7">
        <v>0</v>
      </c>
      <c r="BV241" s="7">
        <v>0</v>
      </c>
      <c r="BW241" s="5">
        <v>42004.929539441699</v>
      </c>
      <c r="BX241" s="5">
        <v>0</v>
      </c>
      <c r="BY241" s="5">
        <v>3429.1722909130199</v>
      </c>
      <c r="BZ241" s="5">
        <v>5108.7984454359103</v>
      </c>
      <c r="CA241" s="5">
        <v>23179.909292154902</v>
      </c>
      <c r="CB241" s="5">
        <v>0</v>
      </c>
      <c r="CC241" s="5">
        <v>0</v>
      </c>
      <c r="CD241" s="5">
        <v>0</v>
      </c>
      <c r="CE241" s="5">
        <v>0</v>
      </c>
      <c r="CF241" s="5">
        <v>0</v>
      </c>
      <c r="CG241" s="7">
        <v>0</v>
      </c>
      <c r="CH241" s="5">
        <v>0</v>
      </c>
      <c r="CI241" s="5">
        <v>0</v>
      </c>
      <c r="CJ241" s="7">
        <v>76157.13</v>
      </c>
      <c r="CK241" s="7">
        <v>0</v>
      </c>
      <c r="CL241" s="5">
        <v>37038.931364031298</v>
      </c>
      <c r="CM241" s="5">
        <v>10227.124239791499</v>
      </c>
      <c r="CN241" s="5">
        <v>2815.14708272387</v>
      </c>
      <c r="CO241" s="5">
        <v>3140.8743702259098</v>
      </c>
      <c r="CP241" s="5">
        <v>4217.9409209383102</v>
      </c>
      <c r="CQ241" s="7">
        <v>0</v>
      </c>
      <c r="CR241" s="7">
        <v>0</v>
      </c>
      <c r="CS241" s="7">
        <v>23505.02</v>
      </c>
      <c r="CT241" s="7">
        <v>0</v>
      </c>
      <c r="CU241" s="7">
        <v>0</v>
      </c>
      <c r="CV241" s="7">
        <v>27643.33</v>
      </c>
      <c r="CW241" s="7">
        <v>33312.379999999997</v>
      </c>
      <c r="CX241" s="7">
        <v>0</v>
      </c>
      <c r="CY241" s="7">
        <v>14190.99</v>
      </c>
      <c r="CZ241" s="7">
        <v>0</v>
      </c>
      <c r="DA241" s="7">
        <v>6173.79</v>
      </c>
      <c r="DB241" s="5">
        <v>108.40184470343701</v>
      </c>
      <c r="DC241" s="5">
        <v>0</v>
      </c>
      <c r="DD241" s="5">
        <v>9990.2867072111203</v>
      </c>
      <c r="DE241" s="5">
        <v>403.83145091224998</v>
      </c>
      <c r="DF241" s="5">
        <v>2770.7947342759599</v>
      </c>
      <c r="DG241" s="5">
        <v>0</v>
      </c>
      <c r="DH241" s="5">
        <v>0</v>
      </c>
      <c r="DI241" s="5">
        <v>0</v>
      </c>
      <c r="DJ241" s="5">
        <v>0</v>
      </c>
      <c r="DK241" s="5">
        <v>58.768080611084002</v>
      </c>
      <c r="DL241" s="5">
        <v>31430.968633187102</v>
      </c>
      <c r="DM241" s="5">
        <v>0</v>
      </c>
      <c r="DN241" s="5">
        <v>0</v>
      </c>
      <c r="DO241" s="5">
        <v>0</v>
      </c>
      <c r="DP241" s="7">
        <v>8745.91</v>
      </c>
      <c r="DQ241" s="7">
        <v>0</v>
      </c>
      <c r="DR241" s="5">
        <v>2510.23890784983</v>
      </c>
      <c r="DS241" s="5">
        <v>5149.92686494393</v>
      </c>
      <c r="DT241" s="5">
        <v>3119.0963757516702</v>
      </c>
      <c r="DU241" s="7">
        <v>0</v>
      </c>
      <c r="DV241" s="5">
        <v>0</v>
      </c>
      <c r="DW241" s="7">
        <v>4173</v>
      </c>
      <c r="DX241" s="7">
        <v>472.96</v>
      </c>
      <c r="DY241" s="7">
        <v>0</v>
      </c>
      <c r="DZ241" s="7">
        <v>0</v>
      </c>
      <c r="EA241" s="5">
        <v>0</v>
      </c>
      <c r="EB241" s="5">
        <v>0</v>
      </c>
      <c r="EC241" s="5">
        <v>0</v>
      </c>
      <c r="ED241" s="5">
        <v>0</v>
      </c>
      <c r="EE241" s="5">
        <v>0</v>
      </c>
      <c r="EF241" s="7">
        <v>0</v>
      </c>
      <c r="EG241" s="5">
        <v>0</v>
      </c>
      <c r="EH241" s="5">
        <v>0</v>
      </c>
      <c r="EI241" s="7">
        <v>0</v>
      </c>
      <c r="EJ241" s="5">
        <v>0</v>
      </c>
      <c r="EK241" s="5">
        <v>0</v>
      </c>
      <c r="EL241" s="7">
        <v>0</v>
      </c>
      <c r="EM241" s="7">
        <v>0</v>
      </c>
      <c r="EN241" s="7">
        <v>0</v>
      </c>
      <c r="EO241" s="7">
        <v>0</v>
      </c>
      <c r="EP241" s="5">
        <v>0</v>
      </c>
      <c r="EQ241" s="5">
        <v>0</v>
      </c>
      <c r="ER241" s="5">
        <v>0</v>
      </c>
      <c r="ES241" s="5">
        <v>0</v>
      </c>
      <c r="ET241" s="5">
        <v>0</v>
      </c>
      <c r="EU241" s="5">
        <v>0</v>
      </c>
      <c r="EV241" s="5">
        <v>0</v>
      </c>
    </row>
    <row r="242" spans="1:152" ht="14.55" customHeight="1" x14ac:dyDescent="0.45">
      <c r="A242" s="3" t="s">
        <v>1192</v>
      </c>
      <c r="B242" s="5">
        <v>1336997.36222754</v>
      </c>
      <c r="C242" s="5">
        <v>14068.0829265353</v>
      </c>
      <c r="D242" s="5">
        <v>0</v>
      </c>
      <c r="E242" s="5">
        <v>12760.742481769399</v>
      </c>
      <c r="F242" s="5">
        <v>10662.2158630743</v>
      </c>
      <c r="G242" s="5">
        <v>24878.505480265601</v>
      </c>
      <c r="H242" s="5">
        <v>0</v>
      </c>
      <c r="I242" s="5">
        <v>6197.9487947297503</v>
      </c>
      <c r="J242" s="5">
        <v>0</v>
      </c>
      <c r="K242" s="5">
        <v>357.94960903562099</v>
      </c>
      <c r="L242" s="7">
        <v>19027.73</v>
      </c>
      <c r="M242" s="5">
        <v>0</v>
      </c>
      <c r="N242" s="5">
        <v>0</v>
      </c>
      <c r="O242" s="5">
        <v>162.18410920546</v>
      </c>
      <c r="P242" s="5">
        <v>29.0869223070282</v>
      </c>
      <c r="Q242" s="5">
        <v>0</v>
      </c>
      <c r="R242" s="5">
        <v>6677.9718383032696</v>
      </c>
      <c r="S242" s="5">
        <v>1359.42867474236</v>
      </c>
      <c r="T242" s="7">
        <v>0</v>
      </c>
      <c r="U242" s="5">
        <v>0</v>
      </c>
      <c r="V242" s="5">
        <v>0</v>
      </c>
      <c r="W242" s="5">
        <v>0</v>
      </c>
      <c r="X242" s="5">
        <v>0</v>
      </c>
      <c r="Y242" s="5">
        <v>0</v>
      </c>
      <c r="Z242" s="5">
        <v>0</v>
      </c>
      <c r="AA242" s="5">
        <v>0</v>
      </c>
      <c r="AB242" s="5">
        <v>0</v>
      </c>
      <c r="AC242" s="5">
        <v>0</v>
      </c>
      <c r="AD242" s="5">
        <v>0</v>
      </c>
      <c r="AE242" s="5">
        <v>0</v>
      </c>
      <c r="AF242" s="5">
        <v>0</v>
      </c>
      <c r="AG242" s="5">
        <v>137943.37765957401</v>
      </c>
      <c r="AH242" s="5">
        <v>50809.435273675103</v>
      </c>
      <c r="AI242" s="5">
        <v>0</v>
      </c>
      <c r="AJ242" s="5">
        <v>0</v>
      </c>
      <c r="AK242" s="5">
        <v>0</v>
      </c>
      <c r="AL242" s="7">
        <v>0</v>
      </c>
      <c r="AM242" s="7">
        <v>0</v>
      </c>
      <c r="AN242" s="7">
        <v>10335.15</v>
      </c>
      <c r="AO242" s="7">
        <v>30332.26</v>
      </c>
      <c r="AP242" s="7">
        <v>333.03</v>
      </c>
      <c r="AQ242" s="7">
        <v>13347.17</v>
      </c>
      <c r="AR242" s="7">
        <v>362.76</v>
      </c>
      <c r="AS242" s="7">
        <v>0</v>
      </c>
      <c r="AT242" s="7">
        <v>45557.120000000003</v>
      </c>
      <c r="AU242" s="7">
        <v>15208.23</v>
      </c>
      <c r="AV242" s="7">
        <v>1973.84</v>
      </c>
      <c r="AW242" s="7">
        <v>18650.38</v>
      </c>
      <c r="AX242" s="7">
        <v>857.84</v>
      </c>
      <c r="AY242" s="7">
        <v>0</v>
      </c>
      <c r="AZ242" s="7">
        <v>14645.14</v>
      </c>
      <c r="BA242" s="7">
        <v>13487.94</v>
      </c>
      <c r="BB242" s="7">
        <v>37562.51</v>
      </c>
      <c r="BC242" s="7">
        <v>12970.71</v>
      </c>
      <c r="BD242" s="7">
        <v>99475.35</v>
      </c>
      <c r="BE242" s="7">
        <v>10342.84</v>
      </c>
      <c r="BF242" s="7">
        <v>17109.61</v>
      </c>
      <c r="BG242" s="7">
        <v>4340.1099999999997</v>
      </c>
      <c r="BH242" s="7">
        <v>0</v>
      </c>
      <c r="BI242" s="7">
        <v>11289.78</v>
      </c>
      <c r="BJ242" s="7">
        <v>15507.87</v>
      </c>
      <c r="BK242" s="7">
        <v>4832.92</v>
      </c>
      <c r="BL242" s="7">
        <v>16979.740000000002</v>
      </c>
      <c r="BM242" s="7">
        <v>3188.9</v>
      </c>
      <c r="BN242" s="7">
        <v>1468.27</v>
      </c>
      <c r="BO242" s="7">
        <v>0</v>
      </c>
      <c r="BP242" s="7">
        <v>0</v>
      </c>
      <c r="BQ242" s="5">
        <v>0</v>
      </c>
      <c r="BR242" s="7">
        <v>6194.98</v>
      </c>
      <c r="BS242" s="7">
        <v>0</v>
      </c>
      <c r="BT242" s="7">
        <v>0</v>
      </c>
      <c r="BU242" s="7">
        <v>0</v>
      </c>
      <c r="BV242" s="7">
        <v>0</v>
      </c>
      <c r="BW242" s="5">
        <v>0</v>
      </c>
      <c r="BX242" s="5">
        <v>21.559311052319</v>
      </c>
      <c r="BY242" s="5">
        <v>1021.44052696939</v>
      </c>
      <c r="BZ242" s="5">
        <v>5308.3431136713098</v>
      </c>
      <c r="CA242" s="5">
        <v>0</v>
      </c>
      <c r="CB242" s="5">
        <v>0</v>
      </c>
      <c r="CC242" s="5">
        <v>0</v>
      </c>
      <c r="CD242" s="5">
        <v>0</v>
      </c>
      <c r="CE242" s="5">
        <v>2264.24847958297</v>
      </c>
      <c r="CF242" s="5">
        <v>0</v>
      </c>
      <c r="CG242" s="7">
        <v>0</v>
      </c>
      <c r="CH242" s="5">
        <v>0</v>
      </c>
      <c r="CI242" s="5">
        <v>441614.28571428597</v>
      </c>
      <c r="CJ242" s="7">
        <v>0</v>
      </c>
      <c r="CK242" s="7">
        <v>0</v>
      </c>
      <c r="CL242" s="5">
        <v>17532.172024326701</v>
      </c>
      <c r="CM242" s="5">
        <v>63076.420503909598</v>
      </c>
      <c r="CN242" s="5">
        <v>0</v>
      </c>
      <c r="CO242" s="5">
        <v>0</v>
      </c>
      <c r="CP242" s="5">
        <v>0</v>
      </c>
      <c r="CQ242" s="7">
        <v>1521.43</v>
      </c>
      <c r="CR242" s="7">
        <v>93472.49</v>
      </c>
      <c r="CS242" s="7">
        <v>18500.349999999999</v>
      </c>
      <c r="CT242" s="7">
        <v>0</v>
      </c>
      <c r="CU242" s="7">
        <v>0</v>
      </c>
      <c r="CV242" s="7">
        <v>0</v>
      </c>
      <c r="CW242" s="7">
        <v>0</v>
      </c>
      <c r="CX242" s="7">
        <v>0</v>
      </c>
      <c r="CY242" s="7">
        <v>0</v>
      </c>
      <c r="CZ242" s="7">
        <v>0</v>
      </c>
      <c r="DA242" s="7">
        <v>0</v>
      </c>
      <c r="DB242" s="5">
        <v>0</v>
      </c>
      <c r="DC242" s="5">
        <v>0</v>
      </c>
      <c r="DD242" s="5">
        <v>0</v>
      </c>
      <c r="DE242" s="5">
        <v>0</v>
      </c>
      <c r="DF242" s="5">
        <v>0</v>
      </c>
      <c r="DG242" s="5">
        <v>0</v>
      </c>
      <c r="DH242" s="5">
        <v>0</v>
      </c>
      <c r="DI242" s="5">
        <v>0</v>
      </c>
      <c r="DJ242" s="5">
        <v>0</v>
      </c>
      <c r="DK242" s="5">
        <v>0</v>
      </c>
      <c r="DL242" s="5">
        <v>0</v>
      </c>
      <c r="DM242" s="5">
        <v>0</v>
      </c>
      <c r="DN242" s="5">
        <v>0</v>
      </c>
      <c r="DO242" s="5">
        <v>0</v>
      </c>
      <c r="DP242" s="7">
        <v>0</v>
      </c>
      <c r="DQ242" s="7">
        <v>0</v>
      </c>
      <c r="DR242" s="5">
        <v>0</v>
      </c>
      <c r="DS242" s="5">
        <v>0</v>
      </c>
      <c r="DT242" s="5">
        <v>548.51292052657197</v>
      </c>
      <c r="DU242" s="7">
        <v>0</v>
      </c>
      <c r="DV242" s="5">
        <v>0</v>
      </c>
      <c r="DW242" s="7">
        <v>387</v>
      </c>
      <c r="DX242" s="7">
        <v>440</v>
      </c>
      <c r="DY242" s="7">
        <v>0</v>
      </c>
      <c r="DZ242" s="7">
        <v>0</v>
      </c>
      <c r="EA242" s="5">
        <v>0</v>
      </c>
      <c r="EB242" s="5">
        <v>0</v>
      </c>
      <c r="EC242" s="5">
        <v>0</v>
      </c>
      <c r="ED242" s="5">
        <v>0</v>
      </c>
      <c r="EE242" s="5">
        <v>0</v>
      </c>
      <c r="EF242" s="7">
        <v>0</v>
      </c>
      <c r="EG242" s="5">
        <v>0</v>
      </c>
      <c r="EH242" s="5">
        <v>0</v>
      </c>
      <c r="EI242" s="7">
        <v>0</v>
      </c>
      <c r="EJ242" s="5">
        <v>0</v>
      </c>
      <c r="EK242" s="5">
        <v>0</v>
      </c>
      <c r="EL242" s="7">
        <v>0</v>
      </c>
      <c r="EM242" s="7">
        <v>0</v>
      </c>
      <c r="EN242" s="7">
        <v>0</v>
      </c>
      <c r="EO242" s="7">
        <v>0</v>
      </c>
      <c r="EP242" s="5">
        <v>0</v>
      </c>
      <c r="EQ242" s="5">
        <v>0</v>
      </c>
      <c r="ER242" s="5">
        <v>0</v>
      </c>
      <c r="ES242" s="5">
        <v>0</v>
      </c>
      <c r="ET242" s="5">
        <v>0</v>
      </c>
      <c r="EU242" s="5">
        <v>0</v>
      </c>
      <c r="EV242" s="5">
        <v>0</v>
      </c>
    </row>
    <row r="243" spans="1:152" ht="14.55" customHeight="1" x14ac:dyDescent="0.45">
      <c r="A243" s="3" t="s">
        <v>1194</v>
      </c>
      <c r="B243" s="5">
        <v>2941537.5396402599</v>
      </c>
      <c r="C243" s="5">
        <v>14073.9528716929</v>
      </c>
      <c r="D243" s="5">
        <v>0</v>
      </c>
      <c r="E243" s="5">
        <v>12760.742481769399</v>
      </c>
      <c r="F243" s="5">
        <v>10662.2158630743</v>
      </c>
      <c r="G243" s="5">
        <v>24878.505480265601</v>
      </c>
      <c r="H243" s="5">
        <v>0</v>
      </c>
      <c r="I243" s="5">
        <v>6197.9487947297503</v>
      </c>
      <c r="J243" s="5">
        <v>43698.140747176403</v>
      </c>
      <c r="K243" s="5">
        <v>22380.538662032999</v>
      </c>
      <c r="L243" s="7">
        <v>19027.73</v>
      </c>
      <c r="M243" s="5">
        <v>7783.3648349084096</v>
      </c>
      <c r="N243" s="5">
        <v>0</v>
      </c>
      <c r="O243" s="5">
        <v>162.18410920546</v>
      </c>
      <c r="P243" s="5">
        <v>29.0869223070282</v>
      </c>
      <c r="Q243" s="5">
        <v>0</v>
      </c>
      <c r="R243" s="5">
        <v>6677.9718383032696</v>
      </c>
      <c r="S243" s="5">
        <v>1359.42867474236</v>
      </c>
      <c r="T243" s="7">
        <v>0</v>
      </c>
      <c r="U243" s="5">
        <v>0</v>
      </c>
      <c r="V243" s="5">
        <v>111474.207703559</v>
      </c>
      <c r="W243" s="5">
        <v>5783.0326669917104</v>
      </c>
      <c r="X243" s="5">
        <v>10481.8462538599</v>
      </c>
      <c r="Y243" s="5">
        <v>0</v>
      </c>
      <c r="Z243" s="5">
        <v>205748.26101088899</v>
      </c>
      <c r="AA243" s="5">
        <v>8851.4011932742706</v>
      </c>
      <c r="AB243" s="5">
        <v>5132.54384378955</v>
      </c>
      <c r="AC243" s="5">
        <v>39281.521209166203</v>
      </c>
      <c r="AD243" s="5">
        <v>79203.794896798398</v>
      </c>
      <c r="AE243" s="5">
        <v>0</v>
      </c>
      <c r="AF243" s="5">
        <v>0</v>
      </c>
      <c r="AG243" s="5">
        <v>184747.854609929</v>
      </c>
      <c r="AH243" s="5">
        <v>74091.885317115593</v>
      </c>
      <c r="AI243" s="5">
        <v>30394.4790572862</v>
      </c>
      <c r="AJ243" s="5">
        <v>1678.3332187306601</v>
      </c>
      <c r="AK243" s="5">
        <v>0</v>
      </c>
      <c r="AL243" s="7">
        <v>5587.09</v>
      </c>
      <c r="AM243" s="7">
        <v>22390.92</v>
      </c>
      <c r="AN243" s="7">
        <v>28680.84</v>
      </c>
      <c r="AO243" s="7">
        <v>30332.26</v>
      </c>
      <c r="AP243" s="7">
        <v>715.81</v>
      </c>
      <c r="AQ243" s="7">
        <v>13347.17</v>
      </c>
      <c r="AR243" s="7">
        <v>768.03</v>
      </c>
      <c r="AS243" s="7">
        <v>124.45</v>
      </c>
      <c r="AT243" s="7">
        <v>45557.120000000003</v>
      </c>
      <c r="AU243" s="7">
        <v>17257.91</v>
      </c>
      <c r="AV243" s="7">
        <v>1973.84</v>
      </c>
      <c r="AW243" s="7">
        <v>18650.38</v>
      </c>
      <c r="AX243" s="7">
        <v>857.84</v>
      </c>
      <c r="AY243" s="7">
        <v>5572.64</v>
      </c>
      <c r="AZ243" s="7">
        <v>69106.720000000001</v>
      </c>
      <c r="BA243" s="7">
        <v>13487.94</v>
      </c>
      <c r="BB243" s="7">
        <v>37562.51</v>
      </c>
      <c r="BC243" s="7">
        <v>12970.71</v>
      </c>
      <c r="BD243" s="7">
        <v>99475.35</v>
      </c>
      <c r="BE243" s="7">
        <v>10342.84</v>
      </c>
      <c r="BF243" s="7">
        <v>17109.61</v>
      </c>
      <c r="BG243" s="7">
        <v>4340.1099999999997</v>
      </c>
      <c r="BH243" s="7">
        <v>0</v>
      </c>
      <c r="BI243" s="7">
        <v>11289.78</v>
      </c>
      <c r="BJ243" s="7">
        <v>15507.87</v>
      </c>
      <c r="BK243" s="7">
        <v>5065.59</v>
      </c>
      <c r="BL243" s="7">
        <v>16979.740000000002</v>
      </c>
      <c r="BM243" s="7">
        <v>3188.9</v>
      </c>
      <c r="BN243" s="7">
        <v>7701.26</v>
      </c>
      <c r="BO243" s="7">
        <v>27508.07</v>
      </c>
      <c r="BP243" s="7">
        <v>24041.41</v>
      </c>
      <c r="BQ243" s="5">
        <v>892.67593397046096</v>
      </c>
      <c r="BR243" s="7">
        <v>6194.98</v>
      </c>
      <c r="BS243" s="7">
        <v>0</v>
      </c>
      <c r="BT243" s="7">
        <v>0</v>
      </c>
      <c r="BU243" s="7">
        <v>0</v>
      </c>
      <c r="BV243" s="7">
        <v>0</v>
      </c>
      <c r="BW243" s="5">
        <v>70752.632147292301</v>
      </c>
      <c r="BX243" s="5">
        <v>21.559311052319</v>
      </c>
      <c r="BY243" s="5">
        <v>5788.6939150153903</v>
      </c>
      <c r="BZ243" s="5">
        <v>13433.9074367457</v>
      </c>
      <c r="CA243" s="5">
        <v>30090.1679174991</v>
      </c>
      <c r="CB243" s="5">
        <v>0</v>
      </c>
      <c r="CC243" s="5">
        <v>127508.427454387</v>
      </c>
      <c r="CD243" s="5">
        <v>0</v>
      </c>
      <c r="CE243" s="5">
        <v>2264.24847958297</v>
      </c>
      <c r="CF243" s="5">
        <v>0</v>
      </c>
      <c r="CG243" s="7">
        <v>0</v>
      </c>
      <c r="CH243" s="5">
        <v>0</v>
      </c>
      <c r="CI243" s="5">
        <v>441614.28571428597</v>
      </c>
      <c r="CJ243" s="7">
        <v>136282.32999999999</v>
      </c>
      <c r="CK243" s="7">
        <v>0</v>
      </c>
      <c r="CL243" s="5">
        <v>54571.103388358002</v>
      </c>
      <c r="CM243" s="5">
        <v>73303.544743701103</v>
      </c>
      <c r="CN243" s="5">
        <v>4687.6401755241304</v>
      </c>
      <c r="CO243" s="5">
        <v>7463.4487241995803</v>
      </c>
      <c r="CP243" s="5">
        <v>4217.9409209383102</v>
      </c>
      <c r="CQ243" s="7">
        <v>28562.77</v>
      </c>
      <c r="CR243" s="7">
        <v>93472.49</v>
      </c>
      <c r="CS243" s="7">
        <v>42005.37</v>
      </c>
      <c r="CT243" s="7">
        <v>0</v>
      </c>
      <c r="CU243" s="7">
        <v>0</v>
      </c>
      <c r="CV243" s="7">
        <v>36987.879999999997</v>
      </c>
      <c r="CW243" s="7">
        <v>39884.660000000003</v>
      </c>
      <c r="CX243" s="7">
        <v>0</v>
      </c>
      <c r="CY243" s="7">
        <v>15303.79</v>
      </c>
      <c r="CZ243" s="7">
        <v>0</v>
      </c>
      <c r="DA243" s="7">
        <v>12173.35</v>
      </c>
      <c r="DB243" s="5">
        <v>108.40184470343701</v>
      </c>
      <c r="DC243" s="5">
        <v>0</v>
      </c>
      <c r="DD243" s="5">
        <v>9990.2867072111203</v>
      </c>
      <c r="DE243" s="5">
        <v>403.83145091224998</v>
      </c>
      <c r="DF243" s="5">
        <v>2770.7947342759599</v>
      </c>
      <c r="DG243" s="5">
        <v>0</v>
      </c>
      <c r="DH243" s="5">
        <v>0</v>
      </c>
      <c r="DI243" s="5">
        <v>0</v>
      </c>
      <c r="DJ243" s="5">
        <v>0</v>
      </c>
      <c r="DK243" s="5">
        <v>2577.8644563627499</v>
      </c>
      <c r="DL243" s="5">
        <v>47425.036567528099</v>
      </c>
      <c r="DM243" s="5">
        <v>109.645701283927</v>
      </c>
      <c r="DN243" s="5">
        <v>223.99642450837001</v>
      </c>
      <c r="DO243" s="5">
        <v>0</v>
      </c>
      <c r="DP243" s="7">
        <v>38562.44</v>
      </c>
      <c r="DQ243" s="7">
        <v>0</v>
      </c>
      <c r="DR243" s="5">
        <v>21909.296278238198</v>
      </c>
      <c r="DS243" s="5">
        <v>29736.331870632199</v>
      </c>
      <c r="DT243" s="5">
        <v>11350.5850804486</v>
      </c>
      <c r="DU243" s="7">
        <v>0</v>
      </c>
      <c r="DV243" s="5">
        <v>0</v>
      </c>
      <c r="DW243" s="7">
        <v>16668</v>
      </c>
      <c r="DX243" s="7">
        <v>12648.58</v>
      </c>
      <c r="DY243" s="7">
        <v>5518.87</v>
      </c>
      <c r="DZ243" s="7">
        <v>0</v>
      </c>
      <c r="EA243" s="5">
        <v>0</v>
      </c>
      <c r="EB243" s="5">
        <v>0</v>
      </c>
      <c r="EC243" s="5">
        <v>0</v>
      </c>
      <c r="ED243" s="5">
        <v>0</v>
      </c>
      <c r="EE243" s="5">
        <v>0</v>
      </c>
      <c r="EF243" s="7">
        <v>0</v>
      </c>
      <c r="EG243" s="5">
        <v>0</v>
      </c>
      <c r="EH243" s="5">
        <v>0</v>
      </c>
      <c r="EI243" s="7">
        <v>0</v>
      </c>
      <c r="EJ243" s="5">
        <v>0</v>
      </c>
      <c r="EK243" s="5">
        <v>0</v>
      </c>
      <c r="EL243" s="7">
        <v>0</v>
      </c>
      <c r="EM243" s="7">
        <v>0</v>
      </c>
      <c r="EN243" s="7">
        <v>0</v>
      </c>
      <c r="EO243" s="7">
        <v>0</v>
      </c>
      <c r="EP243" s="5">
        <v>0</v>
      </c>
      <c r="EQ243" s="5">
        <v>0</v>
      </c>
      <c r="ER243" s="5">
        <v>0</v>
      </c>
      <c r="ES243" s="5">
        <v>0</v>
      </c>
      <c r="ET243" s="5">
        <v>0</v>
      </c>
      <c r="EU243" s="5">
        <v>0</v>
      </c>
      <c r="EV243" s="5">
        <v>0</v>
      </c>
    </row>
    <row r="244" spans="1:152" ht="14.55" customHeight="1" x14ac:dyDescent="0.45">
      <c r="A244" s="3" t="s">
        <v>1196</v>
      </c>
      <c r="B244" s="5">
        <v>133459.61066002201</v>
      </c>
      <c r="C244" s="5">
        <v>30937.985897667699</v>
      </c>
      <c r="D244" s="5">
        <v>0</v>
      </c>
      <c r="E244" s="5">
        <v>0</v>
      </c>
      <c r="F244" s="5">
        <v>0</v>
      </c>
      <c r="G244" s="5">
        <v>0</v>
      </c>
      <c r="H244" s="5">
        <v>0</v>
      </c>
      <c r="I244" s="5">
        <v>0</v>
      </c>
      <c r="J244" s="5">
        <v>0</v>
      </c>
      <c r="K244" s="5">
        <v>0</v>
      </c>
      <c r="L244" s="7">
        <v>0</v>
      </c>
      <c r="M244" s="5">
        <v>0</v>
      </c>
      <c r="N244" s="5">
        <v>0</v>
      </c>
      <c r="O244" s="5">
        <v>0</v>
      </c>
      <c r="P244" s="5">
        <v>0</v>
      </c>
      <c r="Q244" s="5">
        <v>0</v>
      </c>
      <c r="R244" s="5">
        <v>0</v>
      </c>
      <c r="S244" s="5">
        <v>0</v>
      </c>
      <c r="T244" s="7">
        <v>0</v>
      </c>
      <c r="U244" s="5">
        <v>0</v>
      </c>
      <c r="V244" s="5">
        <v>0</v>
      </c>
      <c r="W244" s="5">
        <v>0</v>
      </c>
      <c r="X244" s="5">
        <v>0</v>
      </c>
      <c r="Y244" s="5">
        <v>0</v>
      </c>
      <c r="Z244" s="5">
        <v>0</v>
      </c>
      <c r="AA244" s="5">
        <v>0</v>
      </c>
      <c r="AB244" s="5">
        <v>0</v>
      </c>
      <c r="AC244" s="5">
        <v>0</v>
      </c>
      <c r="AD244" s="5">
        <v>0</v>
      </c>
      <c r="AE244" s="5">
        <v>0</v>
      </c>
      <c r="AF244" s="5">
        <v>0</v>
      </c>
      <c r="AG244" s="5">
        <v>912.44680851063799</v>
      </c>
      <c r="AH244" s="5">
        <v>0</v>
      </c>
      <c r="AI244" s="5">
        <v>0</v>
      </c>
      <c r="AJ244" s="5">
        <v>0</v>
      </c>
      <c r="AK244" s="5">
        <v>0</v>
      </c>
      <c r="AL244" s="7">
        <v>0</v>
      </c>
      <c r="AM244" s="7">
        <v>0</v>
      </c>
      <c r="AN244" s="7">
        <v>0</v>
      </c>
      <c r="AO244" s="7">
        <v>0</v>
      </c>
      <c r="AP244" s="7">
        <v>0</v>
      </c>
      <c r="AQ244" s="7">
        <v>0</v>
      </c>
      <c r="AR244" s="7">
        <v>0</v>
      </c>
      <c r="AS244" s="7">
        <v>0</v>
      </c>
      <c r="AT244" s="7">
        <v>0</v>
      </c>
      <c r="AU244" s="7">
        <v>0</v>
      </c>
      <c r="AV244" s="7">
        <v>0</v>
      </c>
      <c r="AW244" s="7">
        <v>0</v>
      </c>
      <c r="AX244" s="7">
        <v>0</v>
      </c>
      <c r="AY244" s="7">
        <v>0</v>
      </c>
      <c r="AZ244" s="7">
        <v>2125.4899999999998</v>
      </c>
      <c r="BA244" s="7">
        <v>0</v>
      </c>
      <c r="BB244" s="7">
        <v>0</v>
      </c>
      <c r="BC244" s="7">
        <v>0</v>
      </c>
      <c r="BD244" s="7">
        <v>0</v>
      </c>
      <c r="BE244" s="7">
        <v>0</v>
      </c>
      <c r="BF244" s="7">
        <v>0</v>
      </c>
      <c r="BG244" s="7">
        <v>0</v>
      </c>
      <c r="BH244" s="7">
        <v>555.55999999999995</v>
      </c>
      <c r="BI244" s="7">
        <v>0</v>
      </c>
      <c r="BJ244" s="7">
        <v>0</v>
      </c>
      <c r="BK244" s="7">
        <v>0</v>
      </c>
      <c r="BL244" s="7">
        <v>0</v>
      </c>
      <c r="BM244" s="7">
        <v>0</v>
      </c>
      <c r="BN244" s="7">
        <v>0</v>
      </c>
      <c r="BO244" s="7">
        <v>0</v>
      </c>
      <c r="BP244" s="7">
        <v>0</v>
      </c>
      <c r="BQ244" s="5">
        <v>0</v>
      </c>
      <c r="BR244" s="7">
        <v>0</v>
      </c>
      <c r="BS244" s="7">
        <v>19302.14</v>
      </c>
      <c r="BT244" s="7">
        <v>0</v>
      </c>
      <c r="BU244" s="7">
        <v>0</v>
      </c>
      <c r="BV244" s="7">
        <v>0</v>
      </c>
      <c r="BW244" s="5">
        <v>0</v>
      </c>
      <c r="BX244" s="5">
        <v>0</v>
      </c>
      <c r="BY244" s="5">
        <v>0</v>
      </c>
      <c r="BZ244" s="5">
        <v>0</v>
      </c>
      <c r="CA244" s="5">
        <v>0</v>
      </c>
      <c r="CB244" s="5">
        <v>0</v>
      </c>
      <c r="CC244" s="5">
        <v>0</v>
      </c>
      <c r="CD244" s="5">
        <v>0</v>
      </c>
      <c r="CE244" s="5">
        <v>0</v>
      </c>
      <c r="CF244" s="5">
        <v>0</v>
      </c>
      <c r="CG244" s="7">
        <v>0</v>
      </c>
      <c r="CH244" s="5">
        <v>0</v>
      </c>
      <c r="CI244" s="5">
        <v>0</v>
      </c>
      <c r="CJ244" s="7">
        <v>0</v>
      </c>
      <c r="CK244" s="7">
        <v>0</v>
      </c>
      <c r="CL244" s="5">
        <v>0</v>
      </c>
      <c r="CM244" s="5">
        <v>0</v>
      </c>
      <c r="CN244" s="5">
        <v>0</v>
      </c>
      <c r="CO244" s="5">
        <v>0</v>
      </c>
      <c r="CP244" s="5">
        <v>0</v>
      </c>
      <c r="CQ244" s="7">
        <v>0</v>
      </c>
      <c r="CR244" s="7">
        <v>0</v>
      </c>
      <c r="CS244" s="7">
        <v>0</v>
      </c>
      <c r="CT244" s="7">
        <v>0</v>
      </c>
      <c r="CU244" s="7">
        <v>0</v>
      </c>
      <c r="CV244" s="7">
        <v>0</v>
      </c>
      <c r="CW244" s="7">
        <v>0</v>
      </c>
      <c r="CX244" s="7">
        <v>0</v>
      </c>
      <c r="CY244" s="7">
        <v>0</v>
      </c>
      <c r="CZ244" s="7">
        <v>0</v>
      </c>
      <c r="DA244" s="7">
        <v>0</v>
      </c>
      <c r="DB244" s="5">
        <v>0</v>
      </c>
      <c r="DC244" s="5">
        <v>0</v>
      </c>
      <c r="DD244" s="5">
        <v>0</v>
      </c>
      <c r="DE244" s="5">
        <v>0</v>
      </c>
      <c r="DF244" s="5">
        <v>0</v>
      </c>
      <c r="DG244" s="5">
        <v>0</v>
      </c>
      <c r="DH244" s="5">
        <v>0</v>
      </c>
      <c r="DI244" s="5">
        <v>0</v>
      </c>
      <c r="DJ244" s="5">
        <v>0</v>
      </c>
      <c r="DK244" s="5">
        <v>0</v>
      </c>
      <c r="DL244" s="5">
        <v>0</v>
      </c>
      <c r="DM244" s="5">
        <v>0</v>
      </c>
      <c r="DN244" s="5">
        <v>0</v>
      </c>
      <c r="DO244" s="5">
        <v>0</v>
      </c>
      <c r="DP244" s="7">
        <v>0</v>
      </c>
      <c r="DQ244" s="7">
        <v>0</v>
      </c>
      <c r="DR244" s="5">
        <v>8922.8993986673195</v>
      </c>
      <c r="DS244" s="5">
        <v>25301.885259223101</v>
      </c>
      <c r="DT244" s="5">
        <v>20401.243295953202</v>
      </c>
      <c r="DU244" s="7">
        <v>0</v>
      </c>
      <c r="DV244" s="5">
        <v>0</v>
      </c>
      <c r="DW244" s="7">
        <v>0</v>
      </c>
      <c r="DX244" s="7">
        <v>0</v>
      </c>
      <c r="DY244" s="7">
        <v>24999.96</v>
      </c>
      <c r="DZ244" s="7">
        <v>0</v>
      </c>
      <c r="EA244" s="5">
        <v>0</v>
      </c>
      <c r="EB244" s="5">
        <v>0</v>
      </c>
      <c r="EC244" s="5">
        <v>0</v>
      </c>
      <c r="ED244" s="5">
        <v>0</v>
      </c>
      <c r="EE244" s="5">
        <v>0</v>
      </c>
      <c r="EF244" s="7">
        <v>0</v>
      </c>
      <c r="EG244" s="5">
        <v>0</v>
      </c>
      <c r="EH244" s="5">
        <v>0</v>
      </c>
      <c r="EI244" s="7">
        <v>0</v>
      </c>
      <c r="EJ244" s="5">
        <v>0</v>
      </c>
      <c r="EK244" s="5">
        <v>0</v>
      </c>
      <c r="EL244" s="7">
        <v>0</v>
      </c>
      <c r="EM244" s="7">
        <v>0</v>
      </c>
      <c r="EN244" s="7">
        <v>0</v>
      </c>
      <c r="EO244" s="7">
        <v>0</v>
      </c>
      <c r="EP244" s="5">
        <v>0</v>
      </c>
      <c r="EQ244" s="5">
        <v>0</v>
      </c>
      <c r="ER244" s="5">
        <v>0</v>
      </c>
      <c r="ES244" s="5">
        <v>0</v>
      </c>
      <c r="ET244" s="5">
        <v>0</v>
      </c>
      <c r="EU244" s="5">
        <v>0</v>
      </c>
      <c r="EV244" s="5">
        <v>0</v>
      </c>
    </row>
    <row r="245" spans="1:152" ht="14.55" customHeight="1" x14ac:dyDescent="0.45">
      <c r="A245" s="3" t="s">
        <v>1198</v>
      </c>
      <c r="B245" s="5">
        <v>670819.07999481005</v>
      </c>
      <c r="C245" s="5">
        <v>0</v>
      </c>
      <c r="D245" s="5">
        <v>0</v>
      </c>
      <c r="E245" s="5">
        <v>0</v>
      </c>
      <c r="F245" s="5">
        <v>0</v>
      </c>
      <c r="G245" s="5">
        <v>68943.226607634599</v>
      </c>
      <c r="H245" s="5">
        <v>0</v>
      </c>
      <c r="I245" s="5">
        <v>3146.26940160703</v>
      </c>
      <c r="J245" s="5">
        <v>75664.152910512596</v>
      </c>
      <c r="K245" s="5">
        <v>15401.390095569101</v>
      </c>
      <c r="L245" s="7">
        <v>877.52</v>
      </c>
      <c r="M245" s="5">
        <v>5650.6965348267404</v>
      </c>
      <c r="N245" s="5">
        <v>0</v>
      </c>
      <c r="O245" s="5">
        <v>0</v>
      </c>
      <c r="P245" s="5">
        <v>0</v>
      </c>
      <c r="Q245" s="5">
        <v>0</v>
      </c>
      <c r="R245" s="5">
        <v>0</v>
      </c>
      <c r="S245" s="5">
        <v>432.447417585729</v>
      </c>
      <c r="T245" s="7">
        <v>0</v>
      </c>
      <c r="U245" s="5">
        <v>0</v>
      </c>
      <c r="V245" s="5">
        <v>82012.733625873603</v>
      </c>
      <c r="W245" s="5">
        <v>15352.6978709573</v>
      </c>
      <c r="X245" s="5">
        <v>0</v>
      </c>
      <c r="Y245" s="5">
        <v>0</v>
      </c>
      <c r="Z245" s="5">
        <v>87153.924914675794</v>
      </c>
      <c r="AA245" s="5">
        <v>3910.1247514011902</v>
      </c>
      <c r="AB245" s="5">
        <v>21750.129572711401</v>
      </c>
      <c r="AC245" s="5">
        <v>1279.5221843003401</v>
      </c>
      <c r="AD245" s="5">
        <v>44956.915325857299</v>
      </c>
      <c r="AE245" s="5">
        <v>0</v>
      </c>
      <c r="AF245" s="5">
        <v>0</v>
      </c>
      <c r="AG245" s="5">
        <v>0</v>
      </c>
      <c r="AH245" s="5">
        <v>1983.73588184188</v>
      </c>
      <c r="AI245" s="5">
        <v>981.79442305448595</v>
      </c>
      <c r="AJ245" s="5">
        <v>0</v>
      </c>
      <c r="AK245" s="5">
        <v>0</v>
      </c>
      <c r="AL245" s="7">
        <v>0</v>
      </c>
      <c r="AM245" s="7">
        <v>21408.48</v>
      </c>
      <c r="AN245" s="7">
        <v>0</v>
      </c>
      <c r="AO245" s="7">
        <v>0</v>
      </c>
      <c r="AP245" s="7">
        <v>0</v>
      </c>
      <c r="AQ245" s="7">
        <v>6301.13</v>
      </c>
      <c r="AR245" s="7">
        <v>0</v>
      </c>
      <c r="AS245" s="7">
        <v>0</v>
      </c>
      <c r="AT245" s="7">
        <v>3199.96</v>
      </c>
      <c r="AU245" s="7">
        <v>792.12</v>
      </c>
      <c r="AV245" s="7">
        <v>0</v>
      </c>
      <c r="AW245" s="7">
        <v>0</v>
      </c>
      <c r="AX245" s="7">
        <v>0</v>
      </c>
      <c r="AY245" s="7">
        <v>0</v>
      </c>
      <c r="AZ245" s="7">
        <v>0</v>
      </c>
      <c r="BA245" s="7">
        <v>4113.0600000000004</v>
      </c>
      <c r="BB245" s="7">
        <v>0</v>
      </c>
      <c r="BC245" s="7">
        <v>0</v>
      </c>
      <c r="BD245" s="7">
        <v>35232.17</v>
      </c>
      <c r="BE245" s="7">
        <v>0</v>
      </c>
      <c r="BF245" s="7">
        <v>2505</v>
      </c>
      <c r="BG245" s="7">
        <v>0</v>
      </c>
      <c r="BH245" s="7">
        <v>0</v>
      </c>
      <c r="BI245" s="7">
        <v>0</v>
      </c>
      <c r="BJ245" s="7">
        <v>0</v>
      </c>
      <c r="BK245" s="7">
        <v>2799.65</v>
      </c>
      <c r="BL245" s="7">
        <v>0</v>
      </c>
      <c r="BM245" s="7">
        <v>0</v>
      </c>
      <c r="BN245" s="7">
        <v>0</v>
      </c>
      <c r="BO245" s="7">
        <v>0</v>
      </c>
      <c r="BP245" s="7">
        <v>0</v>
      </c>
      <c r="BQ245" s="5">
        <v>0</v>
      </c>
      <c r="BR245" s="7">
        <v>0</v>
      </c>
      <c r="BS245" s="7">
        <v>0</v>
      </c>
      <c r="BT245" s="7">
        <v>0</v>
      </c>
      <c r="BU245" s="7">
        <v>0</v>
      </c>
      <c r="BV245" s="7">
        <v>0</v>
      </c>
      <c r="BW245" s="5">
        <v>7458.6145456508802</v>
      </c>
      <c r="BX245" s="5">
        <v>0</v>
      </c>
      <c r="BY245" s="5">
        <v>0</v>
      </c>
      <c r="BZ245" s="5">
        <v>179.35521119705501</v>
      </c>
      <c r="CA245" s="5">
        <v>35089.811565250297</v>
      </c>
      <c r="CB245" s="5">
        <v>0</v>
      </c>
      <c r="CC245" s="5">
        <v>0</v>
      </c>
      <c r="CD245" s="5">
        <v>0</v>
      </c>
      <c r="CE245" s="5">
        <v>0</v>
      </c>
      <c r="CF245" s="5">
        <v>0</v>
      </c>
      <c r="CG245" s="7">
        <v>0</v>
      </c>
      <c r="CH245" s="5">
        <v>0</v>
      </c>
      <c r="CI245" s="5">
        <v>0</v>
      </c>
      <c r="CJ245" s="7">
        <v>0.01</v>
      </c>
      <c r="CK245" s="7">
        <v>0</v>
      </c>
      <c r="CL245" s="5">
        <v>0</v>
      </c>
      <c r="CM245" s="5">
        <v>0</v>
      </c>
      <c r="CN245" s="5">
        <v>0</v>
      </c>
      <c r="CO245" s="5">
        <v>0</v>
      </c>
      <c r="CP245" s="5">
        <v>0</v>
      </c>
      <c r="CQ245" s="7">
        <v>0</v>
      </c>
      <c r="CR245" s="7">
        <v>5494.41</v>
      </c>
      <c r="CS245" s="7">
        <v>0</v>
      </c>
      <c r="CT245" s="7">
        <v>0</v>
      </c>
      <c r="CU245" s="7">
        <v>0</v>
      </c>
      <c r="CV245" s="7">
        <v>0</v>
      </c>
      <c r="CW245" s="7">
        <v>0</v>
      </c>
      <c r="CX245" s="7">
        <v>0</v>
      </c>
      <c r="CY245" s="7">
        <v>0</v>
      </c>
      <c r="CZ245" s="7">
        <v>0</v>
      </c>
      <c r="DA245" s="7">
        <v>0</v>
      </c>
      <c r="DB245" s="5">
        <v>299.02197312745898</v>
      </c>
      <c r="DC245" s="5">
        <v>0</v>
      </c>
      <c r="DD245" s="5">
        <v>565.20417028670704</v>
      </c>
      <c r="DE245" s="5">
        <v>0</v>
      </c>
      <c r="DF245" s="5">
        <v>0</v>
      </c>
      <c r="DG245" s="5">
        <v>0</v>
      </c>
      <c r="DH245" s="5">
        <v>0</v>
      </c>
      <c r="DI245" s="5">
        <v>0</v>
      </c>
      <c r="DJ245" s="5">
        <v>0</v>
      </c>
      <c r="DK245" s="5">
        <v>0</v>
      </c>
      <c r="DL245" s="5">
        <v>20048.261010889</v>
      </c>
      <c r="DM245" s="5">
        <v>0</v>
      </c>
      <c r="DN245" s="5">
        <v>0</v>
      </c>
      <c r="DO245" s="5">
        <v>0</v>
      </c>
      <c r="DP245" s="7">
        <v>0</v>
      </c>
      <c r="DQ245" s="7">
        <v>0</v>
      </c>
      <c r="DR245" s="5">
        <v>0</v>
      </c>
      <c r="DS245" s="5">
        <v>0</v>
      </c>
      <c r="DT245" s="5">
        <v>0</v>
      </c>
      <c r="DU245" s="7">
        <v>0</v>
      </c>
      <c r="DV245" s="5">
        <v>0</v>
      </c>
      <c r="DW245" s="7">
        <v>8851</v>
      </c>
      <c r="DX245" s="7">
        <v>2687</v>
      </c>
      <c r="DY245" s="7">
        <v>84297.54</v>
      </c>
      <c r="DZ245" s="7">
        <v>0</v>
      </c>
      <c r="EA245" s="5">
        <v>0</v>
      </c>
      <c r="EB245" s="5">
        <v>0</v>
      </c>
      <c r="EC245" s="5">
        <v>0</v>
      </c>
      <c r="ED245" s="5">
        <v>0</v>
      </c>
      <c r="EE245" s="5">
        <v>0</v>
      </c>
      <c r="EF245" s="7">
        <v>0</v>
      </c>
      <c r="EG245" s="5">
        <v>0</v>
      </c>
      <c r="EH245" s="5">
        <v>0</v>
      </c>
      <c r="EI245" s="7">
        <v>0</v>
      </c>
      <c r="EJ245" s="5">
        <v>0</v>
      </c>
      <c r="EK245" s="5">
        <v>0</v>
      </c>
      <c r="EL245" s="7">
        <v>0</v>
      </c>
      <c r="EM245" s="7">
        <v>0</v>
      </c>
      <c r="EN245" s="7">
        <v>0</v>
      </c>
      <c r="EO245" s="7">
        <v>0</v>
      </c>
      <c r="EP245" s="5">
        <v>0</v>
      </c>
      <c r="EQ245" s="5">
        <v>0</v>
      </c>
      <c r="ER245" s="5">
        <v>0</v>
      </c>
      <c r="ES245" s="5">
        <v>0</v>
      </c>
      <c r="ET245" s="5">
        <v>0</v>
      </c>
      <c r="EU245" s="5">
        <v>0</v>
      </c>
      <c r="EV245" s="5">
        <v>0</v>
      </c>
    </row>
    <row r="246" spans="1:152" ht="14.55" customHeight="1" x14ac:dyDescent="0.45">
      <c r="A246" s="3" t="s">
        <v>1200</v>
      </c>
      <c r="B246" s="5">
        <v>2641377.6551036099</v>
      </c>
      <c r="C246" s="5">
        <v>3012.1135418550002</v>
      </c>
      <c r="D246" s="5">
        <v>0</v>
      </c>
      <c r="E246" s="5">
        <v>7132.4233110347704</v>
      </c>
      <c r="F246" s="5">
        <v>0</v>
      </c>
      <c r="G246" s="5">
        <v>6753.4636358727903</v>
      </c>
      <c r="H246" s="5">
        <v>0</v>
      </c>
      <c r="I246" s="5">
        <v>4479.1984828068098</v>
      </c>
      <c r="J246" s="5">
        <v>40332.736750651602</v>
      </c>
      <c r="K246" s="5">
        <v>126989.574283232</v>
      </c>
      <c r="L246" s="7">
        <v>1952.4</v>
      </c>
      <c r="M246" s="5">
        <v>0</v>
      </c>
      <c r="N246" s="5">
        <v>0</v>
      </c>
      <c r="O246" s="5">
        <v>16912.612297281499</v>
      </c>
      <c r="P246" s="5">
        <v>0</v>
      </c>
      <c r="Q246" s="5">
        <v>0</v>
      </c>
      <c r="R246" s="5">
        <v>0</v>
      </c>
      <c r="S246" s="5">
        <v>0</v>
      </c>
      <c r="T246" s="7">
        <v>0</v>
      </c>
      <c r="U246" s="5">
        <v>0</v>
      </c>
      <c r="V246" s="5">
        <v>153639.67170485901</v>
      </c>
      <c r="W246" s="5">
        <v>20436.795059320699</v>
      </c>
      <c r="X246" s="5">
        <v>13292.4670892248</v>
      </c>
      <c r="Y246" s="5">
        <v>0</v>
      </c>
      <c r="Z246" s="5">
        <v>892048.91110027605</v>
      </c>
      <c r="AA246" s="5">
        <v>26342.511902609502</v>
      </c>
      <c r="AB246" s="5">
        <v>2461.4536250226001</v>
      </c>
      <c r="AC246" s="5">
        <v>22630.310417682402</v>
      </c>
      <c r="AD246" s="5">
        <v>62171.1035267349</v>
      </c>
      <c r="AE246" s="5">
        <v>0</v>
      </c>
      <c r="AF246" s="5">
        <v>0</v>
      </c>
      <c r="AG246" s="5">
        <v>151873.61702127699</v>
      </c>
      <c r="AH246" s="5">
        <v>37456.090356212</v>
      </c>
      <c r="AI246" s="5">
        <v>46773.210827208</v>
      </c>
      <c r="AJ246" s="5">
        <v>0</v>
      </c>
      <c r="AK246" s="5">
        <v>0</v>
      </c>
      <c r="AL246" s="7">
        <v>1162.5</v>
      </c>
      <c r="AM246" s="7">
        <v>0</v>
      </c>
      <c r="AN246" s="7">
        <v>19598.22</v>
      </c>
      <c r="AO246" s="7">
        <v>0</v>
      </c>
      <c r="AP246" s="7">
        <v>0</v>
      </c>
      <c r="AQ246" s="7">
        <v>7076.32</v>
      </c>
      <c r="AR246" s="7">
        <v>0</v>
      </c>
      <c r="AS246" s="7">
        <v>0</v>
      </c>
      <c r="AT246" s="7">
        <v>2103.64</v>
      </c>
      <c r="AU246" s="7">
        <v>4736.8599999999997</v>
      </c>
      <c r="AV246" s="7">
        <v>8567.94</v>
      </c>
      <c r="AW246" s="7">
        <v>15762.95</v>
      </c>
      <c r="AX246" s="7">
        <v>0</v>
      </c>
      <c r="AY246" s="7">
        <v>0</v>
      </c>
      <c r="AZ246" s="7">
        <v>9278.9</v>
      </c>
      <c r="BA246" s="7">
        <v>11312.3</v>
      </c>
      <c r="BB246" s="7">
        <v>9766.5400000000009</v>
      </c>
      <c r="BC246" s="7">
        <v>6519.74</v>
      </c>
      <c r="BD246" s="7">
        <v>114873.42</v>
      </c>
      <c r="BE246" s="7">
        <v>58821.05</v>
      </c>
      <c r="BF246" s="7">
        <v>26677.18</v>
      </c>
      <c r="BG246" s="7">
        <v>2142.7600000000002</v>
      </c>
      <c r="BH246" s="7">
        <v>0</v>
      </c>
      <c r="BI246" s="7">
        <v>1026.04</v>
      </c>
      <c r="BJ246" s="7">
        <v>91500.03</v>
      </c>
      <c r="BK246" s="7">
        <v>12334.84</v>
      </c>
      <c r="BL246" s="7">
        <v>5693.39</v>
      </c>
      <c r="BM246" s="7">
        <v>3233.88</v>
      </c>
      <c r="BN246" s="7">
        <v>1615.4</v>
      </c>
      <c r="BO246" s="7">
        <v>11303.56</v>
      </c>
      <c r="BP246" s="7">
        <v>10703.45</v>
      </c>
      <c r="BQ246" s="5">
        <v>0</v>
      </c>
      <c r="BR246" s="7">
        <v>0</v>
      </c>
      <c r="BS246" s="7">
        <v>0</v>
      </c>
      <c r="BT246" s="7">
        <v>0</v>
      </c>
      <c r="BU246" s="7">
        <v>0</v>
      </c>
      <c r="BV246" s="7">
        <v>0</v>
      </c>
      <c r="BW246" s="5">
        <v>63349.732735813399</v>
      </c>
      <c r="BX246" s="5">
        <v>0</v>
      </c>
      <c r="BY246" s="5">
        <v>0</v>
      </c>
      <c r="BZ246" s="5">
        <v>440.99711395088798</v>
      </c>
      <c r="CA246" s="5">
        <v>19941.865989957299</v>
      </c>
      <c r="CB246" s="5">
        <v>0</v>
      </c>
      <c r="CC246" s="5">
        <v>285924.03127714997</v>
      </c>
      <c r="CD246" s="5">
        <v>0</v>
      </c>
      <c r="CE246" s="5">
        <v>11748.2797567333</v>
      </c>
      <c r="CF246" s="5">
        <v>0</v>
      </c>
      <c r="CG246" s="7">
        <v>0</v>
      </c>
      <c r="CH246" s="5">
        <v>0</v>
      </c>
      <c r="CI246" s="5">
        <v>0</v>
      </c>
      <c r="CJ246" s="7">
        <v>37331.620000000003</v>
      </c>
      <c r="CK246" s="7">
        <v>0</v>
      </c>
      <c r="CL246" s="5">
        <v>24637.271937445701</v>
      </c>
      <c r="CM246" s="5">
        <v>4024.7263249348398</v>
      </c>
      <c r="CN246" s="5">
        <v>1072.8750203152899</v>
      </c>
      <c r="CO246" s="5">
        <v>0</v>
      </c>
      <c r="CP246" s="5">
        <v>0</v>
      </c>
      <c r="CQ246" s="7">
        <v>999.96</v>
      </c>
      <c r="CR246" s="7">
        <v>33361.949999999997</v>
      </c>
      <c r="CS246" s="7">
        <v>0</v>
      </c>
      <c r="CT246" s="7">
        <v>0</v>
      </c>
      <c r="CU246" s="7">
        <v>0</v>
      </c>
      <c r="CV246" s="7">
        <v>0</v>
      </c>
      <c r="CW246" s="7">
        <v>27272.95</v>
      </c>
      <c r="CX246" s="7">
        <v>0</v>
      </c>
      <c r="CY246" s="7">
        <v>8978.2000000000007</v>
      </c>
      <c r="CZ246" s="7">
        <v>0</v>
      </c>
      <c r="DA246" s="7">
        <v>0</v>
      </c>
      <c r="DB246" s="5">
        <v>0</v>
      </c>
      <c r="DC246" s="5">
        <v>0</v>
      </c>
      <c r="DD246" s="5">
        <v>18395.377932232801</v>
      </c>
      <c r="DE246" s="5">
        <v>0</v>
      </c>
      <c r="DF246" s="5">
        <v>0</v>
      </c>
      <c r="DG246" s="5">
        <v>0</v>
      </c>
      <c r="DH246" s="5">
        <v>0</v>
      </c>
      <c r="DI246" s="5">
        <v>0</v>
      </c>
      <c r="DJ246" s="5">
        <v>0</v>
      </c>
      <c r="DK246" s="5">
        <v>8128.7095725662302</v>
      </c>
      <c r="DL246" s="5">
        <v>12745.522509345001</v>
      </c>
      <c r="DM246" s="5">
        <v>0</v>
      </c>
      <c r="DN246" s="5">
        <v>0</v>
      </c>
      <c r="DO246" s="5">
        <v>0</v>
      </c>
      <c r="DP246" s="7">
        <v>10522.01</v>
      </c>
      <c r="DQ246" s="7">
        <v>0</v>
      </c>
      <c r="DR246" s="5">
        <v>0</v>
      </c>
      <c r="DS246" s="5">
        <v>0</v>
      </c>
      <c r="DT246" s="5">
        <v>0</v>
      </c>
      <c r="DU246" s="7">
        <v>0</v>
      </c>
      <c r="DV246" s="5">
        <v>0</v>
      </c>
      <c r="DW246" s="7">
        <v>0</v>
      </c>
      <c r="DX246" s="7">
        <v>0</v>
      </c>
      <c r="DY246" s="7">
        <v>0</v>
      </c>
      <c r="DZ246" s="7">
        <v>0</v>
      </c>
      <c r="EA246" s="5">
        <v>0</v>
      </c>
      <c r="EB246" s="5">
        <v>0</v>
      </c>
      <c r="EC246" s="5">
        <v>0</v>
      </c>
      <c r="ED246" s="5">
        <v>0</v>
      </c>
      <c r="EE246" s="5">
        <v>0</v>
      </c>
      <c r="EF246" s="7">
        <v>0</v>
      </c>
      <c r="EG246" s="5">
        <v>0</v>
      </c>
      <c r="EH246" s="5">
        <v>0</v>
      </c>
      <c r="EI246" s="7">
        <v>0</v>
      </c>
      <c r="EJ246" s="5">
        <v>0</v>
      </c>
      <c r="EK246" s="5">
        <v>0</v>
      </c>
      <c r="EL246" s="7">
        <v>0</v>
      </c>
      <c r="EM246" s="7">
        <v>0</v>
      </c>
      <c r="EN246" s="7">
        <v>0</v>
      </c>
      <c r="EO246" s="7">
        <v>0</v>
      </c>
      <c r="EP246" s="5">
        <v>0</v>
      </c>
      <c r="EQ246" s="5">
        <v>0</v>
      </c>
      <c r="ER246" s="5">
        <v>0</v>
      </c>
      <c r="ES246" s="5">
        <v>0</v>
      </c>
      <c r="ET246" s="5">
        <v>0</v>
      </c>
      <c r="EU246" s="5">
        <v>0</v>
      </c>
      <c r="EV246" s="5">
        <v>0</v>
      </c>
    </row>
    <row r="247" spans="1:152" ht="14.55" customHeight="1" x14ac:dyDescent="0.45">
      <c r="A247" s="3" t="s">
        <v>1202</v>
      </c>
      <c r="B247" s="5">
        <v>1025807.44793656</v>
      </c>
      <c r="C247" s="5">
        <v>5573.16940878684</v>
      </c>
      <c r="D247" s="5">
        <v>0</v>
      </c>
      <c r="E247" s="5">
        <v>17321.243898029301</v>
      </c>
      <c r="F247" s="5">
        <v>0</v>
      </c>
      <c r="G247" s="5">
        <v>0</v>
      </c>
      <c r="H247" s="5">
        <v>0</v>
      </c>
      <c r="I247" s="5">
        <v>0</v>
      </c>
      <c r="J247" s="5">
        <v>0</v>
      </c>
      <c r="K247" s="5">
        <v>0</v>
      </c>
      <c r="L247" s="7">
        <v>0</v>
      </c>
      <c r="M247" s="5">
        <v>11692.082604130201</v>
      </c>
      <c r="N247" s="5">
        <v>457.26466341195101</v>
      </c>
      <c r="O247" s="5">
        <v>0</v>
      </c>
      <c r="P247" s="5">
        <v>0</v>
      </c>
      <c r="Q247" s="5">
        <v>0</v>
      </c>
      <c r="R247" s="5">
        <v>0</v>
      </c>
      <c r="S247" s="5">
        <v>151.13602121376499</v>
      </c>
      <c r="T247" s="7">
        <v>0</v>
      </c>
      <c r="U247" s="5">
        <v>0</v>
      </c>
      <c r="V247" s="5">
        <v>27008.8737201365</v>
      </c>
      <c r="W247" s="5">
        <v>1249.5855680156001</v>
      </c>
      <c r="X247" s="5">
        <v>130.55420120266501</v>
      </c>
      <c r="Y247" s="5">
        <v>0</v>
      </c>
      <c r="Z247" s="5">
        <v>68550.723224443398</v>
      </c>
      <c r="AA247" s="5">
        <v>0</v>
      </c>
      <c r="AB247" s="5">
        <v>3677.3097089133998</v>
      </c>
      <c r="AC247" s="5">
        <v>813.99317406143405</v>
      </c>
      <c r="AD247" s="5">
        <v>42334.926052332201</v>
      </c>
      <c r="AE247" s="5">
        <v>0</v>
      </c>
      <c r="AF247" s="5">
        <v>0</v>
      </c>
      <c r="AG247" s="5">
        <v>3705.4609929078001</v>
      </c>
      <c r="AH247" s="5">
        <v>9357.33275412685</v>
      </c>
      <c r="AI247" s="5">
        <v>0</v>
      </c>
      <c r="AJ247" s="5">
        <v>0</v>
      </c>
      <c r="AK247" s="5">
        <v>0</v>
      </c>
      <c r="AL247" s="7">
        <v>866.72</v>
      </c>
      <c r="AM247" s="7">
        <v>13068.52</v>
      </c>
      <c r="AN247" s="7">
        <v>0</v>
      </c>
      <c r="AO247" s="7">
        <v>256351.39</v>
      </c>
      <c r="AP247" s="7">
        <v>4468.29</v>
      </c>
      <c r="AQ247" s="7">
        <v>5283.6</v>
      </c>
      <c r="AR247" s="7">
        <v>3880.66</v>
      </c>
      <c r="AS247" s="7">
        <v>424.82</v>
      </c>
      <c r="AT247" s="7">
        <v>43133.15</v>
      </c>
      <c r="AU247" s="7">
        <v>32864.699999999997</v>
      </c>
      <c r="AV247" s="7">
        <v>0</v>
      </c>
      <c r="AW247" s="7">
        <v>0</v>
      </c>
      <c r="AX247" s="7">
        <v>14393.96</v>
      </c>
      <c r="AY247" s="7">
        <v>0</v>
      </c>
      <c r="AZ247" s="7">
        <v>1793.66</v>
      </c>
      <c r="BA247" s="7">
        <v>15222.34</v>
      </c>
      <c r="BB247" s="7">
        <v>4989.51</v>
      </c>
      <c r="BC247" s="7">
        <v>10649.97</v>
      </c>
      <c r="BD247" s="7">
        <v>33091.69</v>
      </c>
      <c r="BE247" s="7">
        <v>1097.4100000000001</v>
      </c>
      <c r="BF247" s="7">
        <v>1998.68</v>
      </c>
      <c r="BG247" s="7">
        <v>5736.15</v>
      </c>
      <c r="BH247" s="7">
        <v>0</v>
      </c>
      <c r="BI247" s="7">
        <v>2088.66</v>
      </c>
      <c r="BJ247" s="7">
        <v>43379.040000000001</v>
      </c>
      <c r="BK247" s="7">
        <v>1902.74</v>
      </c>
      <c r="BL247" s="7">
        <v>8019.87</v>
      </c>
      <c r="BM247" s="7">
        <v>3525.47</v>
      </c>
      <c r="BN247" s="7">
        <v>3639.24</v>
      </c>
      <c r="BO247" s="7">
        <v>7859.08</v>
      </c>
      <c r="BP247" s="7">
        <v>11783.07</v>
      </c>
      <c r="BQ247" s="5">
        <v>1116.4900086881</v>
      </c>
      <c r="BR247" s="7">
        <v>68643.39</v>
      </c>
      <c r="BS247" s="7">
        <v>0</v>
      </c>
      <c r="BT247" s="7">
        <v>0</v>
      </c>
      <c r="BU247" s="7">
        <v>0</v>
      </c>
      <c r="BV247" s="7">
        <v>0</v>
      </c>
      <c r="BW247" s="5">
        <v>637.70314777819794</v>
      </c>
      <c r="BX247" s="5">
        <v>0</v>
      </c>
      <c r="BY247" s="5">
        <v>3198.7419685762102</v>
      </c>
      <c r="BZ247" s="5">
        <v>1133.13568799217</v>
      </c>
      <c r="CA247" s="5">
        <v>2145.4187138923398</v>
      </c>
      <c r="CB247" s="5">
        <v>0</v>
      </c>
      <c r="CC247" s="5">
        <v>0</v>
      </c>
      <c r="CD247" s="5">
        <v>0</v>
      </c>
      <c r="CE247" s="5">
        <v>0</v>
      </c>
      <c r="CF247" s="5">
        <v>0</v>
      </c>
      <c r="CG247" s="7">
        <v>0</v>
      </c>
      <c r="CH247" s="5">
        <v>0</v>
      </c>
      <c r="CI247" s="5">
        <v>0</v>
      </c>
      <c r="CJ247" s="7">
        <v>17050.43</v>
      </c>
      <c r="CK247" s="7">
        <v>0</v>
      </c>
      <c r="CL247" s="5">
        <v>40382.7106863597</v>
      </c>
      <c r="CM247" s="5">
        <v>0</v>
      </c>
      <c r="CN247" s="5">
        <v>0</v>
      </c>
      <c r="CO247" s="5">
        <v>34678.872094913102</v>
      </c>
      <c r="CP247" s="5">
        <v>1797.5673327541299</v>
      </c>
      <c r="CQ247" s="7">
        <v>0</v>
      </c>
      <c r="CR247" s="7">
        <v>3440.49</v>
      </c>
      <c r="CS247" s="7">
        <v>19334.830000000002</v>
      </c>
      <c r="CT247" s="7">
        <v>0</v>
      </c>
      <c r="CU247" s="7">
        <v>0</v>
      </c>
      <c r="CV247" s="7">
        <v>0</v>
      </c>
      <c r="CW247" s="7">
        <v>0</v>
      </c>
      <c r="CX247" s="7">
        <v>0</v>
      </c>
      <c r="CY247" s="7">
        <v>24784.47</v>
      </c>
      <c r="CZ247" s="7">
        <v>0</v>
      </c>
      <c r="DA247" s="7">
        <v>16356.68</v>
      </c>
      <c r="DB247" s="5">
        <v>669.02420013361996</v>
      </c>
      <c r="DC247" s="5">
        <v>0</v>
      </c>
      <c r="DD247" s="5">
        <v>8319.3397046046903</v>
      </c>
      <c r="DE247" s="5">
        <v>0</v>
      </c>
      <c r="DF247" s="5">
        <v>889.858605558264</v>
      </c>
      <c r="DG247" s="5">
        <v>0</v>
      </c>
      <c r="DH247" s="5">
        <v>0</v>
      </c>
      <c r="DI247" s="5">
        <v>0</v>
      </c>
      <c r="DJ247" s="5">
        <v>0</v>
      </c>
      <c r="DK247" s="5">
        <v>0</v>
      </c>
      <c r="DL247" s="5">
        <v>15407.5897935966</v>
      </c>
      <c r="DM247" s="5">
        <v>0</v>
      </c>
      <c r="DN247" s="5">
        <v>0</v>
      </c>
      <c r="DO247" s="5">
        <v>0</v>
      </c>
      <c r="DP247" s="7">
        <v>4610.74</v>
      </c>
      <c r="DQ247" s="7">
        <v>0</v>
      </c>
      <c r="DR247" s="5">
        <v>0</v>
      </c>
      <c r="DS247" s="5">
        <v>0</v>
      </c>
      <c r="DT247" s="5">
        <v>0</v>
      </c>
      <c r="DU247" s="7">
        <v>0</v>
      </c>
      <c r="DV247" s="5">
        <v>0</v>
      </c>
      <c r="DW247" s="7">
        <v>0</v>
      </c>
      <c r="DX247" s="7">
        <v>0</v>
      </c>
      <c r="DY247" s="7">
        <v>37673.919999999998</v>
      </c>
      <c r="DZ247" s="7">
        <v>0</v>
      </c>
      <c r="EA247" s="5">
        <v>0</v>
      </c>
      <c r="EB247" s="5">
        <v>0</v>
      </c>
      <c r="EC247" s="5">
        <v>0</v>
      </c>
      <c r="ED247" s="5">
        <v>0</v>
      </c>
      <c r="EE247" s="5">
        <v>0</v>
      </c>
      <c r="EF247" s="7">
        <v>0</v>
      </c>
      <c r="EG247" s="5">
        <v>0</v>
      </c>
      <c r="EH247" s="5">
        <v>0</v>
      </c>
      <c r="EI247" s="7">
        <v>0</v>
      </c>
      <c r="EJ247" s="5">
        <v>0</v>
      </c>
      <c r="EK247" s="5">
        <v>0</v>
      </c>
      <c r="EL247" s="7">
        <v>0</v>
      </c>
      <c r="EM247" s="7">
        <v>0</v>
      </c>
      <c r="EN247" s="7">
        <v>0</v>
      </c>
      <c r="EO247" s="7">
        <v>0</v>
      </c>
      <c r="EP247" s="5">
        <v>0</v>
      </c>
      <c r="EQ247" s="5">
        <v>0</v>
      </c>
      <c r="ER247" s="5">
        <v>0</v>
      </c>
      <c r="ES247" s="5">
        <v>0</v>
      </c>
      <c r="ET247" s="5">
        <v>0</v>
      </c>
      <c r="EU247" s="5">
        <v>0</v>
      </c>
      <c r="EV247" s="5">
        <v>0</v>
      </c>
    </row>
    <row r="248" spans="1:152" ht="14.55" customHeight="1" x14ac:dyDescent="0.45">
      <c r="A248" s="3" t="s">
        <v>1204</v>
      </c>
      <c r="B248" s="5">
        <v>4471463.793695</v>
      </c>
      <c r="C248" s="5">
        <v>39523.268848309497</v>
      </c>
      <c r="D248" s="5">
        <v>0</v>
      </c>
      <c r="E248" s="5">
        <v>24453.6672090641</v>
      </c>
      <c r="F248" s="5">
        <v>0</v>
      </c>
      <c r="G248" s="5">
        <v>75696.690243507401</v>
      </c>
      <c r="H248" s="5">
        <v>0</v>
      </c>
      <c r="I248" s="5">
        <v>7625.4678844138398</v>
      </c>
      <c r="J248" s="5">
        <v>115996.88966116399</v>
      </c>
      <c r="K248" s="5">
        <v>142390.964378801</v>
      </c>
      <c r="L248" s="7">
        <v>2829.92</v>
      </c>
      <c r="M248" s="5">
        <v>17342.779138956899</v>
      </c>
      <c r="N248" s="5">
        <v>457.26466341195101</v>
      </c>
      <c r="O248" s="5">
        <v>16912.612297281499</v>
      </c>
      <c r="P248" s="5">
        <v>0</v>
      </c>
      <c r="Q248" s="5">
        <v>0</v>
      </c>
      <c r="R248" s="5">
        <v>0</v>
      </c>
      <c r="S248" s="5">
        <v>583.58343879949405</v>
      </c>
      <c r="T248" s="7">
        <v>0</v>
      </c>
      <c r="U248" s="5">
        <v>0</v>
      </c>
      <c r="V248" s="5">
        <v>262661.27905086899</v>
      </c>
      <c r="W248" s="5">
        <v>37039.078498293602</v>
      </c>
      <c r="X248" s="5">
        <v>13423.021290427499</v>
      </c>
      <c r="Y248" s="5">
        <v>0</v>
      </c>
      <c r="Z248" s="5">
        <v>1047753.5592394</v>
      </c>
      <c r="AA248" s="5">
        <v>30252.636654010701</v>
      </c>
      <c r="AB248" s="5">
        <v>27888.892906647401</v>
      </c>
      <c r="AC248" s="5">
        <v>24723.825776044199</v>
      </c>
      <c r="AD248" s="5">
        <v>149462.94490492399</v>
      </c>
      <c r="AE248" s="5">
        <v>0</v>
      </c>
      <c r="AF248" s="5">
        <v>0</v>
      </c>
      <c r="AG248" s="5">
        <v>156491.52482269501</v>
      </c>
      <c r="AH248" s="5">
        <v>48797.158992180703</v>
      </c>
      <c r="AI248" s="5">
        <v>47755.005250262497</v>
      </c>
      <c r="AJ248" s="5">
        <v>0</v>
      </c>
      <c r="AK248" s="5">
        <v>0</v>
      </c>
      <c r="AL248" s="7">
        <v>2029.22</v>
      </c>
      <c r="AM248" s="7">
        <v>34477</v>
      </c>
      <c r="AN248" s="7">
        <v>19598.22</v>
      </c>
      <c r="AO248" s="7">
        <v>256351.39</v>
      </c>
      <c r="AP248" s="7">
        <v>4468.29</v>
      </c>
      <c r="AQ248" s="7">
        <v>18661.05</v>
      </c>
      <c r="AR248" s="7">
        <v>3880.66</v>
      </c>
      <c r="AS248" s="7">
        <v>424.82</v>
      </c>
      <c r="AT248" s="7">
        <v>48436.75</v>
      </c>
      <c r="AU248" s="7">
        <v>38393.68</v>
      </c>
      <c r="AV248" s="7">
        <v>8567.94</v>
      </c>
      <c r="AW248" s="7">
        <v>15762.95</v>
      </c>
      <c r="AX248" s="7">
        <v>14393.96</v>
      </c>
      <c r="AY248" s="7">
        <v>0</v>
      </c>
      <c r="AZ248" s="7">
        <v>13198.05</v>
      </c>
      <c r="BA248" s="7">
        <v>30647.7</v>
      </c>
      <c r="BB248" s="7">
        <v>14756.05</v>
      </c>
      <c r="BC248" s="7">
        <v>17169.71</v>
      </c>
      <c r="BD248" s="7">
        <v>183197.28</v>
      </c>
      <c r="BE248" s="7">
        <v>59918.46</v>
      </c>
      <c r="BF248" s="7">
        <v>31180.86</v>
      </c>
      <c r="BG248" s="7">
        <v>7878.91</v>
      </c>
      <c r="BH248" s="7">
        <v>555.55999999999995</v>
      </c>
      <c r="BI248" s="7">
        <v>3114.7</v>
      </c>
      <c r="BJ248" s="7">
        <v>134879.07</v>
      </c>
      <c r="BK248" s="7">
        <v>17037.23</v>
      </c>
      <c r="BL248" s="7">
        <v>13713.26</v>
      </c>
      <c r="BM248" s="7">
        <v>6759.35</v>
      </c>
      <c r="BN248" s="7">
        <v>5254.64</v>
      </c>
      <c r="BO248" s="7">
        <v>19162.64</v>
      </c>
      <c r="BP248" s="7">
        <v>22486.52</v>
      </c>
      <c r="BQ248" s="5">
        <v>1116.4900086881</v>
      </c>
      <c r="BR248" s="7">
        <v>68643.39</v>
      </c>
      <c r="BS248" s="7">
        <v>19302.14</v>
      </c>
      <c r="BT248" s="7">
        <v>0</v>
      </c>
      <c r="BU248" s="7">
        <v>0</v>
      </c>
      <c r="BV248" s="7">
        <v>0</v>
      </c>
      <c r="BW248" s="5">
        <v>71446.050429242503</v>
      </c>
      <c r="BX248" s="5">
        <v>0</v>
      </c>
      <c r="BY248" s="5">
        <v>3198.7419685762102</v>
      </c>
      <c r="BZ248" s="5">
        <v>1753.4880131401101</v>
      </c>
      <c r="CA248" s="5">
        <v>57177.0962690999</v>
      </c>
      <c r="CB248" s="5">
        <v>0</v>
      </c>
      <c r="CC248" s="5">
        <v>285924.03127714997</v>
      </c>
      <c r="CD248" s="5">
        <v>0</v>
      </c>
      <c r="CE248" s="5">
        <v>11748.2797567333</v>
      </c>
      <c r="CF248" s="5">
        <v>0</v>
      </c>
      <c r="CG248" s="7">
        <v>0</v>
      </c>
      <c r="CH248" s="5">
        <v>0</v>
      </c>
      <c r="CI248" s="5">
        <v>0</v>
      </c>
      <c r="CJ248" s="7">
        <v>54382.06</v>
      </c>
      <c r="CK248" s="7">
        <v>0</v>
      </c>
      <c r="CL248" s="5">
        <v>65019.982623805401</v>
      </c>
      <c r="CM248" s="5">
        <v>4024.7263249348398</v>
      </c>
      <c r="CN248" s="5">
        <v>1072.8750203152899</v>
      </c>
      <c r="CO248" s="5">
        <v>34678.872094913102</v>
      </c>
      <c r="CP248" s="5">
        <v>1797.5673327541299</v>
      </c>
      <c r="CQ248" s="7">
        <v>999.96</v>
      </c>
      <c r="CR248" s="7">
        <v>42296.85</v>
      </c>
      <c r="CS248" s="7">
        <v>19334.830000000002</v>
      </c>
      <c r="CT248" s="7">
        <v>0</v>
      </c>
      <c r="CU248" s="7">
        <v>0</v>
      </c>
      <c r="CV248" s="7">
        <v>0</v>
      </c>
      <c r="CW248" s="7">
        <v>27272.95</v>
      </c>
      <c r="CX248" s="7">
        <v>0</v>
      </c>
      <c r="CY248" s="7">
        <v>33762.67</v>
      </c>
      <c r="CZ248" s="7">
        <v>0</v>
      </c>
      <c r="DA248" s="7">
        <v>16356.68</v>
      </c>
      <c r="DB248" s="5">
        <v>968.04617326107905</v>
      </c>
      <c r="DC248" s="5">
        <v>0</v>
      </c>
      <c r="DD248" s="5">
        <v>27279.921807124199</v>
      </c>
      <c r="DE248" s="5">
        <v>0</v>
      </c>
      <c r="DF248" s="5">
        <v>889.858605558264</v>
      </c>
      <c r="DG248" s="5">
        <v>0</v>
      </c>
      <c r="DH248" s="5">
        <v>0</v>
      </c>
      <c r="DI248" s="5">
        <v>0</v>
      </c>
      <c r="DJ248" s="5">
        <v>0</v>
      </c>
      <c r="DK248" s="5">
        <v>8128.7095725662302</v>
      </c>
      <c r="DL248" s="5">
        <v>48201.373313830598</v>
      </c>
      <c r="DM248" s="5">
        <v>0</v>
      </c>
      <c r="DN248" s="5">
        <v>0</v>
      </c>
      <c r="DO248" s="5">
        <v>0</v>
      </c>
      <c r="DP248" s="7">
        <v>15132.75</v>
      </c>
      <c r="DQ248" s="7">
        <v>0</v>
      </c>
      <c r="DR248" s="5">
        <v>8922.8993986673195</v>
      </c>
      <c r="DS248" s="5">
        <v>25301.885259223101</v>
      </c>
      <c r="DT248" s="5">
        <v>20401.243295953202</v>
      </c>
      <c r="DU248" s="7">
        <v>0</v>
      </c>
      <c r="DV248" s="5">
        <v>0</v>
      </c>
      <c r="DW248" s="7">
        <v>8851</v>
      </c>
      <c r="DX248" s="7">
        <v>2687</v>
      </c>
      <c r="DY248" s="7">
        <v>146971.42000000001</v>
      </c>
      <c r="DZ248" s="7">
        <v>0</v>
      </c>
      <c r="EA248" s="5">
        <v>0</v>
      </c>
      <c r="EB248" s="5">
        <v>0</v>
      </c>
      <c r="EC248" s="5">
        <v>0</v>
      </c>
      <c r="ED248" s="5">
        <v>0</v>
      </c>
      <c r="EE248" s="5">
        <v>0</v>
      </c>
      <c r="EF248" s="7">
        <v>0</v>
      </c>
      <c r="EG248" s="5">
        <v>0</v>
      </c>
      <c r="EH248" s="5">
        <v>0</v>
      </c>
      <c r="EI248" s="7">
        <v>0</v>
      </c>
      <c r="EJ248" s="5">
        <v>0</v>
      </c>
      <c r="EK248" s="5">
        <v>0</v>
      </c>
      <c r="EL248" s="7">
        <v>0</v>
      </c>
      <c r="EM248" s="7">
        <v>0</v>
      </c>
      <c r="EN248" s="7">
        <v>0</v>
      </c>
      <c r="EO248" s="7">
        <v>0</v>
      </c>
      <c r="EP248" s="5">
        <v>0</v>
      </c>
      <c r="EQ248" s="5">
        <v>0</v>
      </c>
      <c r="ER248" s="5">
        <v>0</v>
      </c>
      <c r="ES248" s="5">
        <v>0</v>
      </c>
      <c r="ET248" s="5">
        <v>0</v>
      </c>
      <c r="EU248" s="5">
        <v>0</v>
      </c>
      <c r="EV248" s="5">
        <v>0</v>
      </c>
    </row>
    <row r="249" spans="1:152" ht="14.55" customHeight="1" x14ac:dyDescent="0.45">
      <c r="A249" s="3" t="s">
        <v>1206</v>
      </c>
      <c r="B249" s="5">
        <v>510712.10899469501</v>
      </c>
      <c r="C249" s="5">
        <v>44029.855963358001</v>
      </c>
      <c r="D249" s="5">
        <v>0</v>
      </c>
      <c r="E249" s="5">
        <v>0</v>
      </c>
      <c r="F249" s="5">
        <v>0</v>
      </c>
      <c r="G249" s="5">
        <v>0</v>
      </c>
      <c r="H249" s="5">
        <v>0</v>
      </c>
      <c r="I249" s="5">
        <v>0</v>
      </c>
      <c r="J249" s="5">
        <v>0</v>
      </c>
      <c r="K249" s="5">
        <v>0</v>
      </c>
      <c r="L249" s="7">
        <v>0</v>
      </c>
      <c r="M249" s="5">
        <v>0</v>
      </c>
      <c r="N249" s="5">
        <v>0</v>
      </c>
      <c r="O249" s="5">
        <v>0</v>
      </c>
      <c r="P249" s="5">
        <v>0</v>
      </c>
      <c r="Q249" s="5">
        <v>0</v>
      </c>
      <c r="R249" s="5">
        <v>0</v>
      </c>
      <c r="S249" s="5">
        <v>0</v>
      </c>
      <c r="T249" s="7">
        <v>0</v>
      </c>
      <c r="U249" s="5">
        <v>0</v>
      </c>
      <c r="V249" s="5">
        <v>50858.4836665041</v>
      </c>
      <c r="W249" s="5">
        <v>0</v>
      </c>
      <c r="X249" s="5">
        <v>664.99268649439296</v>
      </c>
      <c r="Y249" s="5">
        <v>0</v>
      </c>
      <c r="Z249" s="5">
        <v>255629.92849016699</v>
      </c>
      <c r="AA249" s="5">
        <v>0</v>
      </c>
      <c r="AB249" s="5">
        <v>0</v>
      </c>
      <c r="AC249" s="5">
        <v>60291.695108077402</v>
      </c>
      <c r="AD249" s="5">
        <v>30362.823013164299</v>
      </c>
      <c r="AE249" s="5">
        <v>0</v>
      </c>
      <c r="AF249" s="5">
        <v>117.016089712335</v>
      </c>
      <c r="AG249" s="5">
        <v>0</v>
      </c>
      <c r="AH249" s="5">
        <v>0</v>
      </c>
      <c r="AI249" s="5">
        <v>0</v>
      </c>
      <c r="AJ249" s="5">
        <v>0</v>
      </c>
      <c r="AK249" s="5">
        <v>0</v>
      </c>
      <c r="AL249" s="7">
        <v>0</v>
      </c>
      <c r="AM249" s="7">
        <v>0</v>
      </c>
      <c r="AN249" s="7">
        <v>0</v>
      </c>
      <c r="AO249" s="7">
        <v>0</v>
      </c>
      <c r="AP249" s="7">
        <v>0</v>
      </c>
      <c r="AQ249" s="7">
        <v>0</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0</v>
      </c>
      <c r="BI249" s="7">
        <v>0</v>
      </c>
      <c r="BJ249" s="7">
        <v>0</v>
      </c>
      <c r="BK249" s="7">
        <v>0</v>
      </c>
      <c r="BL249" s="7">
        <v>0</v>
      </c>
      <c r="BM249" s="7">
        <v>0</v>
      </c>
      <c r="BN249" s="7">
        <v>0</v>
      </c>
      <c r="BO249" s="7">
        <v>0</v>
      </c>
      <c r="BP249" s="7">
        <v>0</v>
      </c>
      <c r="BQ249" s="5">
        <v>749.50477845351895</v>
      </c>
      <c r="BR249" s="7">
        <v>0</v>
      </c>
      <c r="BS249" s="7">
        <v>0</v>
      </c>
      <c r="BT249" s="7">
        <v>0</v>
      </c>
      <c r="BU249" s="7">
        <v>0</v>
      </c>
      <c r="BV249" s="7">
        <v>0</v>
      </c>
      <c r="BW249" s="5">
        <v>0</v>
      </c>
      <c r="BX249" s="5">
        <v>0</v>
      </c>
      <c r="BY249" s="5">
        <v>0</v>
      </c>
      <c r="BZ249" s="5">
        <v>0</v>
      </c>
      <c r="CA249" s="5">
        <v>0</v>
      </c>
      <c r="CB249" s="5">
        <v>0</v>
      </c>
      <c r="CC249" s="5">
        <v>0</v>
      </c>
      <c r="CD249" s="5">
        <v>0</v>
      </c>
      <c r="CE249" s="5">
        <v>0</v>
      </c>
      <c r="CF249" s="5">
        <v>0</v>
      </c>
      <c r="CG249" s="7">
        <v>0</v>
      </c>
      <c r="CH249" s="5">
        <v>0</v>
      </c>
      <c r="CI249" s="5">
        <v>64264.919551438303</v>
      </c>
      <c r="CJ249" s="7">
        <v>0</v>
      </c>
      <c r="CK249" s="7">
        <v>0</v>
      </c>
      <c r="CL249" s="5">
        <v>0</v>
      </c>
      <c r="CM249" s="5">
        <v>0</v>
      </c>
      <c r="CN249" s="5">
        <v>0</v>
      </c>
      <c r="CO249" s="5">
        <v>0</v>
      </c>
      <c r="CP249" s="5">
        <v>0</v>
      </c>
      <c r="CQ249" s="7">
        <v>0</v>
      </c>
      <c r="CR249" s="7">
        <v>0</v>
      </c>
      <c r="CS249" s="7">
        <v>0</v>
      </c>
      <c r="CT249" s="7">
        <v>0</v>
      </c>
      <c r="CU249" s="7">
        <v>0</v>
      </c>
      <c r="CV249" s="7">
        <v>0</v>
      </c>
      <c r="CW249" s="7">
        <v>0</v>
      </c>
      <c r="CX249" s="7">
        <v>0</v>
      </c>
      <c r="CY249" s="7">
        <v>0</v>
      </c>
      <c r="CZ249" s="7">
        <v>0</v>
      </c>
      <c r="DA249" s="7">
        <v>0</v>
      </c>
      <c r="DB249" s="5">
        <v>0</v>
      </c>
      <c r="DC249" s="5">
        <v>0</v>
      </c>
      <c r="DD249" s="5">
        <v>0</v>
      </c>
      <c r="DE249" s="5">
        <v>0</v>
      </c>
      <c r="DF249" s="5">
        <v>0</v>
      </c>
      <c r="DG249" s="5">
        <v>0</v>
      </c>
      <c r="DH249" s="5">
        <v>0</v>
      </c>
      <c r="DI249" s="5">
        <v>0</v>
      </c>
      <c r="DJ249" s="5">
        <v>0</v>
      </c>
      <c r="DK249" s="5">
        <v>0</v>
      </c>
      <c r="DL249" s="5">
        <v>0</v>
      </c>
      <c r="DM249" s="5">
        <v>0</v>
      </c>
      <c r="DN249" s="5">
        <v>0</v>
      </c>
      <c r="DO249" s="5">
        <v>0</v>
      </c>
      <c r="DP249" s="7">
        <v>0</v>
      </c>
      <c r="DQ249" s="7">
        <v>0</v>
      </c>
      <c r="DR249" s="5">
        <v>0</v>
      </c>
      <c r="DS249" s="5">
        <v>0</v>
      </c>
      <c r="DT249" s="5">
        <v>0</v>
      </c>
      <c r="DU249" s="7">
        <v>0</v>
      </c>
      <c r="DV249" s="5">
        <v>0</v>
      </c>
      <c r="DW249" s="7">
        <v>0</v>
      </c>
      <c r="DX249" s="7">
        <v>0</v>
      </c>
      <c r="DY249" s="7">
        <v>0</v>
      </c>
      <c r="DZ249" s="7">
        <v>0</v>
      </c>
      <c r="EA249" s="5">
        <v>0</v>
      </c>
      <c r="EB249" s="5">
        <v>0</v>
      </c>
      <c r="EC249" s="5">
        <v>0</v>
      </c>
      <c r="ED249" s="5">
        <v>3742.8896473265099</v>
      </c>
      <c r="EE249" s="5">
        <v>0</v>
      </c>
      <c r="EF249" s="7">
        <v>0</v>
      </c>
      <c r="EG249" s="5">
        <v>0</v>
      </c>
      <c r="EH249" s="5">
        <v>0</v>
      </c>
      <c r="EI249" s="7">
        <v>0</v>
      </c>
      <c r="EJ249" s="5">
        <v>0</v>
      </c>
      <c r="EK249" s="5">
        <v>0</v>
      </c>
      <c r="EL249" s="7">
        <v>0</v>
      </c>
      <c r="EM249" s="7">
        <v>0</v>
      </c>
      <c r="EN249" s="7">
        <v>0</v>
      </c>
      <c r="EO249" s="7">
        <v>0</v>
      </c>
      <c r="EP249" s="5">
        <v>0</v>
      </c>
      <c r="EQ249" s="5">
        <v>0</v>
      </c>
      <c r="ER249" s="5">
        <v>0</v>
      </c>
      <c r="ES249" s="5">
        <v>0</v>
      </c>
      <c r="ET249" s="5">
        <v>0</v>
      </c>
      <c r="EU249" s="5">
        <v>0</v>
      </c>
      <c r="EV249" s="5">
        <v>0</v>
      </c>
    </row>
    <row r="250" spans="1:152" ht="14.55" customHeight="1" x14ac:dyDescent="0.45">
      <c r="A250" s="3" t="s">
        <v>1208</v>
      </c>
      <c r="B250" s="5">
        <v>351527.22908095497</v>
      </c>
      <c r="C250" s="5">
        <v>14393.521364430801</v>
      </c>
      <c r="D250" s="5">
        <v>0</v>
      </c>
      <c r="E250" s="5">
        <v>0</v>
      </c>
      <c r="F250" s="5">
        <v>4403.9792667782503</v>
      </c>
      <c r="G250" s="5">
        <v>29298.8229577237</v>
      </c>
      <c r="H250" s="5">
        <v>147.611917951789</v>
      </c>
      <c r="I250" s="5">
        <v>740.44517642361598</v>
      </c>
      <c r="J250" s="5">
        <v>0</v>
      </c>
      <c r="K250" s="5">
        <v>0</v>
      </c>
      <c r="L250" s="7">
        <v>0</v>
      </c>
      <c r="M250" s="5">
        <v>0</v>
      </c>
      <c r="N250" s="5">
        <v>0</v>
      </c>
      <c r="O250" s="5">
        <v>0</v>
      </c>
      <c r="P250" s="5">
        <v>0</v>
      </c>
      <c r="Q250" s="5">
        <v>0</v>
      </c>
      <c r="R250" s="5">
        <v>0</v>
      </c>
      <c r="S250" s="5">
        <v>0</v>
      </c>
      <c r="T250" s="7">
        <v>0</v>
      </c>
      <c r="U250" s="5">
        <v>0</v>
      </c>
      <c r="V250" s="5">
        <v>21529.164635137298</v>
      </c>
      <c r="W250" s="5">
        <v>1837.9733463351199</v>
      </c>
      <c r="X250" s="5">
        <v>0</v>
      </c>
      <c r="Y250" s="5">
        <v>0</v>
      </c>
      <c r="Z250" s="5">
        <v>20562.3760767106</v>
      </c>
      <c r="AA250" s="5">
        <v>6397.2940396552804</v>
      </c>
      <c r="AB250" s="5">
        <v>14746.3388175737</v>
      </c>
      <c r="AC250" s="5">
        <v>0</v>
      </c>
      <c r="AD250" s="5">
        <v>35898.196001950302</v>
      </c>
      <c r="AE250" s="5">
        <v>0</v>
      </c>
      <c r="AF250" s="5">
        <v>0</v>
      </c>
      <c r="AG250" s="5">
        <v>0</v>
      </c>
      <c r="AH250" s="5">
        <v>0</v>
      </c>
      <c r="AI250" s="5">
        <v>6547.5440438688602</v>
      </c>
      <c r="AJ250" s="5">
        <v>0</v>
      </c>
      <c r="AK250" s="5">
        <v>0</v>
      </c>
      <c r="AL250" s="7">
        <v>0</v>
      </c>
      <c r="AM250" s="7">
        <v>0</v>
      </c>
      <c r="AN250" s="7">
        <v>0</v>
      </c>
      <c r="AO250" s="7">
        <v>0</v>
      </c>
      <c r="AP250" s="7">
        <v>0</v>
      </c>
      <c r="AQ250" s="7">
        <v>0</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0</v>
      </c>
      <c r="BI250" s="7">
        <v>0</v>
      </c>
      <c r="BJ250" s="7">
        <v>0</v>
      </c>
      <c r="BK250" s="7">
        <v>0</v>
      </c>
      <c r="BL250" s="7">
        <v>0</v>
      </c>
      <c r="BM250" s="7">
        <v>0</v>
      </c>
      <c r="BN250" s="7">
        <v>0</v>
      </c>
      <c r="BO250" s="7">
        <v>0</v>
      </c>
      <c r="BP250" s="7">
        <v>0</v>
      </c>
      <c r="BQ250" s="5">
        <v>0</v>
      </c>
      <c r="BR250" s="7">
        <v>0</v>
      </c>
      <c r="BS250" s="7">
        <v>0</v>
      </c>
      <c r="BT250" s="7">
        <v>0</v>
      </c>
      <c r="BU250" s="7">
        <v>0</v>
      </c>
      <c r="BV250" s="7">
        <v>0</v>
      </c>
      <c r="BW250" s="5">
        <v>150210.091247773</v>
      </c>
      <c r="BX250" s="5">
        <v>1260.0021597105999</v>
      </c>
      <c r="BY250" s="5">
        <v>0</v>
      </c>
      <c r="BZ250" s="5">
        <v>90.629222776198702</v>
      </c>
      <c r="CA250" s="5">
        <v>39446.368986555797</v>
      </c>
      <c r="CB250" s="5">
        <v>0</v>
      </c>
      <c r="CC250" s="5">
        <v>0</v>
      </c>
      <c r="CD250" s="5">
        <v>0</v>
      </c>
      <c r="CE250" s="5">
        <v>0</v>
      </c>
      <c r="CF250" s="5">
        <v>0</v>
      </c>
      <c r="CG250" s="7">
        <v>0</v>
      </c>
      <c r="CH250" s="5">
        <v>0</v>
      </c>
      <c r="CI250" s="5">
        <v>3291.2075410368898</v>
      </c>
      <c r="CJ250" s="7">
        <v>0</v>
      </c>
      <c r="CK250" s="7">
        <v>0</v>
      </c>
      <c r="CL250" s="5">
        <v>0</v>
      </c>
      <c r="CM250" s="5">
        <v>0</v>
      </c>
      <c r="CN250" s="5">
        <v>0</v>
      </c>
      <c r="CO250" s="5">
        <v>0</v>
      </c>
      <c r="CP250" s="5">
        <v>0</v>
      </c>
      <c r="CQ250" s="7">
        <v>0</v>
      </c>
      <c r="CR250" s="7">
        <v>0</v>
      </c>
      <c r="CS250" s="7">
        <v>0</v>
      </c>
      <c r="CT250" s="7">
        <v>0</v>
      </c>
      <c r="CU250" s="7">
        <v>0</v>
      </c>
      <c r="CV250" s="7">
        <v>0</v>
      </c>
      <c r="CW250" s="7">
        <v>0</v>
      </c>
      <c r="CX250" s="7">
        <v>0</v>
      </c>
      <c r="CY250" s="7">
        <v>0</v>
      </c>
      <c r="CZ250" s="7">
        <v>0</v>
      </c>
      <c r="DA250" s="7">
        <v>0</v>
      </c>
      <c r="DB250" s="5">
        <v>0</v>
      </c>
      <c r="DC250" s="5">
        <v>0</v>
      </c>
      <c r="DD250" s="5">
        <v>0</v>
      </c>
      <c r="DE250" s="5">
        <v>0</v>
      </c>
      <c r="DF250" s="5">
        <v>0</v>
      </c>
      <c r="DG250" s="5">
        <v>0</v>
      </c>
      <c r="DH250" s="5">
        <v>0</v>
      </c>
      <c r="DI250" s="5">
        <v>0</v>
      </c>
      <c r="DJ250" s="5">
        <v>0</v>
      </c>
      <c r="DK250" s="5">
        <v>0</v>
      </c>
      <c r="DL250" s="5">
        <v>0</v>
      </c>
      <c r="DM250" s="5">
        <v>0</v>
      </c>
      <c r="DN250" s="5">
        <v>0</v>
      </c>
      <c r="DO250" s="5">
        <v>0</v>
      </c>
      <c r="DP250" s="7">
        <v>0</v>
      </c>
      <c r="DQ250" s="7">
        <v>0</v>
      </c>
      <c r="DR250" s="5">
        <v>0</v>
      </c>
      <c r="DS250" s="5">
        <v>0</v>
      </c>
      <c r="DT250" s="5">
        <v>0</v>
      </c>
      <c r="DU250" s="7">
        <v>0</v>
      </c>
      <c r="DV250" s="5">
        <v>0</v>
      </c>
      <c r="DW250" s="7">
        <v>0</v>
      </c>
      <c r="DX250" s="7">
        <v>0</v>
      </c>
      <c r="DY250" s="7">
        <v>0</v>
      </c>
      <c r="DZ250" s="7">
        <v>0</v>
      </c>
      <c r="EA250" s="5">
        <v>0</v>
      </c>
      <c r="EB250" s="5">
        <v>0</v>
      </c>
      <c r="EC250" s="5">
        <v>0</v>
      </c>
      <c r="ED250" s="5">
        <v>725.66227856330204</v>
      </c>
      <c r="EE250" s="5">
        <v>0</v>
      </c>
      <c r="EF250" s="7">
        <v>0</v>
      </c>
      <c r="EG250" s="5">
        <v>0</v>
      </c>
      <c r="EH250" s="5">
        <v>0</v>
      </c>
      <c r="EI250" s="7">
        <v>0</v>
      </c>
      <c r="EJ250" s="5">
        <v>0</v>
      </c>
      <c r="EK250" s="5">
        <v>0</v>
      </c>
      <c r="EL250" s="7">
        <v>0</v>
      </c>
      <c r="EM250" s="7">
        <v>0</v>
      </c>
      <c r="EN250" s="7">
        <v>0</v>
      </c>
      <c r="EO250" s="7">
        <v>0</v>
      </c>
      <c r="EP250" s="5">
        <v>0</v>
      </c>
      <c r="EQ250" s="5">
        <v>0</v>
      </c>
      <c r="ER250" s="5">
        <v>0</v>
      </c>
      <c r="ES250" s="5">
        <v>0</v>
      </c>
      <c r="ET250" s="5">
        <v>0</v>
      </c>
      <c r="EU250" s="5">
        <v>0</v>
      </c>
      <c r="EV250" s="5">
        <v>0</v>
      </c>
    </row>
    <row r="251" spans="1:152" ht="14.55" customHeight="1" x14ac:dyDescent="0.45">
      <c r="A251" s="3" t="s">
        <v>1210</v>
      </c>
      <c r="B251" s="5">
        <v>3175653.6827988001</v>
      </c>
      <c r="C251" s="5">
        <v>71794.1421081179</v>
      </c>
      <c r="D251" s="5">
        <v>0</v>
      </c>
      <c r="E251" s="5">
        <v>105616.253841982</v>
      </c>
      <c r="F251" s="5">
        <v>26374.752983100301</v>
      </c>
      <c r="G251" s="5">
        <v>50845.791263970597</v>
      </c>
      <c r="H251" s="5">
        <v>0</v>
      </c>
      <c r="I251" s="5">
        <v>0</v>
      </c>
      <c r="J251" s="5">
        <v>50750.6081668115</v>
      </c>
      <c r="K251" s="5">
        <v>95817.549956559495</v>
      </c>
      <c r="L251" s="7">
        <v>17261.490000000002</v>
      </c>
      <c r="M251" s="5">
        <v>35181.447905728601</v>
      </c>
      <c r="N251" s="5">
        <v>3537.4193006180899</v>
      </c>
      <c r="O251" s="5">
        <v>0</v>
      </c>
      <c r="P251" s="5">
        <v>0</v>
      </c>
      <c r="Q251" s="5">
        <v>0</v>
      </c>
      <c r="R251" s="5">
        <v>36712.507735680403</v>
      </c>
      <c r="S251" s="5">
        <v>12426.927017417</v>
      </c>
      <c r="T251" s="7">
        <v>0</v>
      </c>
      <c r="U251" s="5">
        <v>0</v>
      </c>
      <c r="V251" s="5">
        <v>110332.788883471</v>
      </c>
      <c r="W251" s="5">
        <v>0</v>
      </c>
      <c r="X251" s="5">
        <v>21364.659515683401</v>
      </c>
      <c r="Y251" s="5">
        <v>0</v>
      </c>
      <c r="Z251" s="5">
        <v>78848.317893710395</v>
      </c>
      <c r="AA251" s="5">
        <v>9502.2599891520495</v>
      </c>
      <c r="AB251" s="5">
        <v>8771.8314952088203</v>
      </c>
      <c r="AC251" s="5">
        <v>19807.4110190151</v>
      </c>
      <c r="AD251" s="5">
        <v>71258.768080611102</v>
      </c>
      <c r="AE251" s="5">
        <v>0</v>
      </c>
      <c r="AF251" s="5">
        <v>3811.9941491955101</v>
      </c>
      <c r="AG251" s="5">
        <v>0</v>
      </c>
      <c r="AH251" s="5">
        <v>0</v>
      </c>
      <c r="AI251" s="5">
        <v>8948.3934196709797</v>
      </c>
      <c r="AJ251" s="5">
        <v>645.664580898027</v>
      </c>
      <c r="AK251" s="5">
        <v>585.83457611563597</v>
      </c>
      <c r="AL251" s="7">
        <v>8679.2800000000007</v>
      </c>
      <c r="AM251" s="7">
        <v>16028.02</v>
      </c>
      <c r="AN251" s="7">
        <v>16602.02</v>
      </c>
      <c r="AO251" s="7">
        <v>31851.64</v>
      </c>
      <c r="AP251" s="7">
        <v>1551.28</v>
      </c>
      <c r="AQ251" s="7">
        <v>15697.27</v>
      </c>
      <c r="AR251" s="7">
        <v>1027.1400000000001</v>
      </c>
      <c r="AS251" s="7">
        <v>846.98</v>
      </c>
      <c r="AT251" s="7">
        <v>35707.089999999997</v>
      </c>
      <c r="AU251" s="7">
        <v>4320.58</v>
      </c>
      <c r="AV251" s="7">
        <v>11891.57</v>
      </c>
      <c r="AW251" s="7">
        <v>10887.22</v>
      </c>
      <c r="AX251" s="7">
        <v>0</v>
      </c>
      <c r="AY251" s="7">
        <v>3477.52</v>
      </c>
      <c r="AZ251" s="7">
        <v>42712.06</v>
      </c>
      <c r="BA251" s="7">
        <v>17165.28</v>
      </c>
      <c r="BB251" s="7">
        <v>20912.77</v>
      </c>
      <c r="BC251" s="7">
        <v>11769.02</v>
      </c>
      <c r="BD251" s="7">
        <v>40255.26</v>
      </c>
      <c r="BE251" s="7">
        <v>15391.53</v>
      </c>
      <c r="BF251" s="7">
        <v>14508.81</v>
      </c>
      <c r="BG251" s="7">
        <v>3749.74</v>
      </c>
      <c r="BH251" s="7">
        <v>0</v>
      </c>
      <c r="BI251" s="7">
        <v>21785.97</v>
      </c>
      <c r="BJ251" s="7">
        <v>103181.64</v>
      </c>
      <c r="BK251" s="7">
        <v>17221.02</v>
      </c>
      <c r="BL251" s="7">
        <v>8450.67</v>
      </c>
      <c r="BM251" s="7">
        <v>7038.34</v>
      </c>
      <c r="BN251" s="7">
        <v>6837.19</v>
      </c>
      <c r="BO251" s="7">
        <v>27417</v>
      </c>
      <c r="BP251" s="7">
        <v>0</v>
      </c>
      <c r="BQ251" s="5">
        <v>10159.582971329301</v>
      </c>
      <c r="BR251" s="7">
        <v>76978.100000000006</v>
      </c>
      <c r="BS251" s="7">
        <v>3626.92</v>
      </c>
      <c r="BT251" s="7">
        <v>0</v>
      </c>
      <c r="BU251" s="7">
        <v>0</v>
      </c>
      <c r="BV251" s="7">
        <v>0</v>
      </c>
      <c r="BW251" s="5">
        <v>63085.567733923701</v>
      </c>
      <c r="BX251" s="5">
        <v>0</v>
      </c>
      <c r="BY251" s="5">
        <v>9554.0575562874601</v>
      </c>
      <c r="BZ251" s="5">
        <v>8687.2859489306193</v>
      </c>
      <c r="CA251" s="5">
        <v>83301.144646617395</v>
      </c>
      <c r="CB251" s="5">
        <v>0</v>
      </c>
      <c r="CC251" s="5">
        <v>84768.166811468298</v>
      </c>
      <c r="CD251" s="5">
        <v>487.34763529985401</v>
      </c>
      <c r="CE251" s="5">
        <v>5060.99044309296</v>
      </c>
      <c r="CF251" s="5">
        <v>0</v>
      </c>
      <c r="CG251" s="7">
        <v>0</v>
      </c>
      <c r="CH251" s="5">
        <v>0</v>
      </c>
      <c r="CI251" s="5">
        <v>562847.54591256299</v>
      </c>
      <c r="CJ251" s="7">
        <v>115002.37</v>
      </c>
      <c r="CK251" s="7">
        <v>0</v>
      </c>
      <c r="CL251" s="5">
        <v>46600.799304952197</v>
      </c>
      <c r="CM251" s="5">
        <v>15402.0417028671</v>
      </c>
      <c r="CN251" s="5">
        <v>23881.0336421258</v>
      </c>
      <c r="CO251" s="5">
        <v>31376.783682756399</v>
      </c>
      <c r="CP251" s="5">
        <v>12693.7532580365</v>
      </c>
      <c r="CQ251" s="7">
        <v>55931.43</v>
      </c>
      <c r="CR251" s="7">
        <v>53994.41</v>
      </c>
      <c r="CS251" s="7">
        <v>55535.78</v>
      </c>
      <c r="CT251" s="7">
        <v>0</v>
      </c>
      <c r="CU251" s="7">
        <v>0</v>
      </c>
      <c r="CV251" s="7">
        <v>0</v>
      </c>
      <c r="CW251" s="7">
        <v>304.56</v>
      </c>
      <c r="CX251" s="7">
        <v>0</v>
      </c>
      <c r="CY251" s="7">
        <v>0</v>
      </c>
      <c r="CZ251" s="7">
        <v>0</v>
      </c>
      <c r="DA251" s="7">
        <v>76251.48</v>
      </c>
      <c r="DB251" s="5">
        <v>0</v>
      </c>
      <c r="DC251" s="5">
        <v>0</v>
      </c>
      <c r="DD251" s="5">
        <v>16825.577758470899</v>
      </c>
      <c r="DE251" s="5">
        <v>0</v>
      </c>
      <c r="DF251" s="5">
        <v>46794.945555013801</v>
      </c>
      <c r="DG251" s="5">
        <v>0</v>
      </c>
      <c r="DH251" s="5">
        <v>0</v>
      </c>
      <c r="DI251" s="5">
        <v>0</v>
      </c>
      <c r="DJ251" s="5">
        <v>0</v>
      </c>
      <c r="DK251" s="5">
        <v>0</v>
      </c>
      <c r="DL251" s="5">
        <v>15750.2519096376</v>
      </c>
      <c r="DM251" s="5">
        <v>0</v>
      </c>
      <c r="DN251" s="5">
        <v>0</v>
      </c>
      <c r="DO251" s="5">
        <v>0</v>
      </c>
      <c r="DP251" s="7">
        <v>36433.97</v>
      </c>
      <c r="DQ251" s="7">
        <v>0</v>
      </c>
      <c r="DR251" s="5">
        <v>13348.7973346335</v>
      </c>
      <c r="DS251" s="5">
        <v>77046.343247196506</v>
      </c>
      <c r="DT251" s="5">
        <v>6695.3518608808699</v>
      </c>
      <c r="DU251" s="7">
        <v>0</v>
      </c>
      <c r="DV251" s="5">
        <v>0</v>
      </c>
      <c r="DW251" s="7">
        <v>20817</v>
      </c>
      <c r="DX251" s="7">
        <v>10539.07</v>
      </c>
      <c r="DY251" s="7">
        <v>178710.5</v>
      </c>
      <c r="DZ251" s="7">
        <v>0</v>
      </c>
      <c r="EA251" s="5">
        <v>0</v>
      </c>
      <c r="EB251" s="5">
        <v>0</v>
      </c>
      <c r="EC251" s="5">
        <v>0</v>
      </c>
      <c r="ED251" s="5">
        <v>0</v>
      </c>
      <c r="EE251" s="5">
        <v>0</v>
      </c>
      <c r="EF251" s="7">
        <v>0</v>
      </c>
      <c r="EG251" s="5">
        <v>0</v>
      </c>
      <c r="EH251" s="5">
        <v>0</v>
      </c>
      <c r="EI251" s="7">
        <v>0</v>
      </c>
      <c r="EJ251" s="5">
        <v>0</v>
      </c>
      <c r="EK251" s="5">
        <v>0</v>
      </c>
      <c r="EL251" s="7">
        <v>0</v>
      </c>
      <c r="EM251" s="7">
        <v>0</v>
      </c>
      <c r="EN251" s="7">
        <v>0</v>
      </c>
      <c r="EO251" s="7">
        <v>0</v>
      </c>
      <c r="EP251" s="5">
        <v>0</v>
      </c>
      <c r="EQ251" s="5">
        <v>0</v>
      </c>
      <c r="ER251" s="5">
        <v>0</v>
      </c>
      <c r="ES251" s="5">
        <v>0</v>
      </c>
      <c r="ET251" s="5">
        <v>0</v>
      </c>
      <c r="EU251" s="5">
        <v>0</v>
      </c>
      <c r="EV251" s="5">
        <v>0</v>
      </c>
    </row>
    <row r="252" spans="1:152" ht="14.55" customHeight="1" x14ac:dyDescent="0.45">
      <c r="A252" s="3" t="s">
        <v>1212</v>
      </c>
      <c r="B252" s="5">
        <v>167289.24305060101</v>
      </c>
      <c r="C252" s="5">
        <v>0</v>
      </c>
      <c r="D252" s="5">
        <v>0</v>
      </c>
      <c r="E252" s="5">
        <v>0</v>
      </c>
      <c r="F252" s="5">
        <v>0</v>
      </c>
      <c r="G252" s="5">
        <v>0</v>
      </c>
      <c r="H252" s="5">
        <v>0</v>
      </c>
      <c r="I252" s="5">
        <v>2545.7902879672602</v>
      </c>
      <c r="J252" s="5">
        <v>0</v>
      </c>
      <c r="K252" s="5">
        <v>0</v>
      </c>
      <c r="L252" s="7">
        <v>0</v>
      </c>
      <c r="M252" s="5">
        <v>0</v>
      </c>
      <c r="N252" s="5">
        <v>0</v>
      </c>
      <c r="O252" s="5">
        <v>0</v>
      </c>
      <c r="P252" s="5">
        <v>0</v>
      </c>
      <c r="Q252" s="5">
        <v>0</v>
      </c>
      <c r="R252" s="5">
        <v>0</v>
      </c>
      <c r="S252" s="5">
        <v>0</v>
      </c>
      <c r="T252" s="7">
        <v>0</v>
      </c>
      <c r="U252" s="5">
        <v>0</v>
      </c>
      <c r="V252" s="5">
        <v>12508.5324232082</v>
      </c>
      <c r="W252" s="5">
        <v>0</v>
      </c>
      <c r="X252" s="5">
        <v>0</v>
      </c>
      <c r="Y252" s="5">
        <v>0</v>
      </c>
      <c r="Z252" s="5">
        <v>0</v>
      </c>
      <c r="AA252" s="5">
        <v>0</v>
      </c>
      <c r="AB252" s="5">
        <v>0</v>
      </c>
      <c r="AC252" s="5">
        <v>0</v>
      </c>
      <c r="AD252" s="5">
        <v>0</v>
      </c>
      <c r="AE252" s="5">
        <v>0</v>
      </c>
      <c r="AF252" s="5">
        <v>0</v>
      </c>
      <c r="AG252" s="5">
        <v>57322.464539007102</v>
      </c>
      <c r="AH252" s="5">
        <v>7738.7141615986102</v>
      </c>
      <c r="AI252" s="5">
        <v>12455.4917745887</v>
      </c>
      <c r="AJ252" s="5">
        <v>5979.9682168588197</v>
      </c>
      <c r="AK252" s="5">
        <v>973.89698290696299</v>
      </c>
      <c r="AL252" s="7">
        <v>0</v>
      </c>
      <c r="AM252" s="7">
        <v>0</v>
      </c>
      <c r="AN252" s="7">
        <v>0</v>
      </c>
      <c r="AO252" s="7">
        <v>0</v>
      </c>
      <c r="AP252" s="7">
        <v>0</v>
      </c>
      <c r="AQ252" s="7">
        <v>0</v>
      </c>
      <c r="AR252" s="7">
        <v>0</v>
      </c>
      <c r="AS252" s="7">
        <v>0</v>
      </c>
      <c r="AT252" s="7">
        <v>0</v>
      </c>
      <c r="AU252" s="7">
        <v>10374.120000000001</v>
      </c>
      <c r="AV252" s="7">
        <v>0</v>
      </c>
      <c r="AW252" s="7">
        <v>0</v>
      </c>
      <c r="AX252" s="7">
        <v>0</v>
      </c>
      <c r="AY252" s="7">
        <v>0</v>
      </c>
      <c r="AZ252" s="7">
        <v>0</v>
      </c>
      <c r="BA252" s="7">
        <v>0</v>
      </c>
      <c r="BB252" s="7">
        <v>0</v>
      </c>
      <c r="BC252" s="7">
        <v>0</v>
      </c>
      <c r="BD252" s="7">
        <v>0</v>
      </c>
      <c r="BE252" s="7">
        <v>0</v>
      </c>
      <c r="BF252" s="7">
        <v>0</v>
      </c>
      <c r="BG252" s="7">
        <v>0</v>
      </c>
      <c r="BH252" s="7">
        <v>0</v>
      </c>
      <c r="BI252" s="7">
        <v>0</v>
      </c>
      <c r="BJ252" s="7">
        <v>0</v>
      </c>
      <c r="BK252" s="7">
        <v>0</v>
      </c>
      <c r="BL252" s="7">
        <v>0</v>
      </c>
      <c r="BM252" s="7">
        <v>0</v>
      </c>
      <c r="BN252" s="7">
        <v>0</v>
      </c>
      <c r="BO252" s="7">
        <v>0</v>
      </c>
      <c r="BP252" s="7">
        <v>0</v>
      </c>
      <c r="BQ252" s="5">
        <v>0</v>
      </c>
      <c r="BR252" s="7">
        <v>0</v>
      </c>
      <c r="BS252" s="7">
        <v>0</v>
      </c>
      <c r="BT252" s="7">
        <v>0</v>
      </c>
      <c r="BU252" s="7">
        <v>0</v>
      </c>
      <c r="BV252" s="7">
        <v>0</v>
      </c>
      <c r="BW252" s="5">
        <v>0</v>
      </c>
      <c r="BX252" s="5">
        <v>0</v>
      </c>
      <c r="BY252" s="5">
        <v>21662.626208088099</v>
      </c>
      <c r="BZ252" s="5">
        <v>0</v>
      </c>
      <c r="CA252" s="5">
        <v>23485.049403379999</v>
      </c>
      <c r="CB252" s="5">
        <v>0</v>
      </c>
      <c r="CC252" s="5">
        <v>0</v>
      </c>
      <c r="CD252" s="5">
        <v>0</v>
      </c>
      <c r="CE252" s="5">
        <v>0</v>
      </c>
      <c r="CF252" s="5">
        <v>0</v>
      </c>
      <c r="CG252" s="7">
        <v>0</v>
      </c>
      <c r="CH252" s="5">
        <v>0</v>
      </c>
      <c r="CI252" s="5">
        <v>0</v>
      </c>
      <c r="CJ252" s="7">
        <v>0</v>
      </c>
      <c r="CK252" s="7">
        <v>0</v>
      </c>
      <c r="CL252" s="5">
        <v>0</v>
      </c>
      <c r="CM252" s="5">
        <v>0</v>
      </c>
      <c r="CN252" s="5">
        <v>0</v>
      </c>
      <c r="CO252" s="5">
        <v>0</v>
      </c>
      <c r="CP252" s="5">
        <v>12242.5890529974</v>
      </c>
      <c r="CQ252" s="7">
        <v>0</v>
      </c>
      <c r="CR252" s="7">
        <v>0</v>
      </c>
      <c r="CS252" s="7">
        <v>0</v>
      </c>
      <c r="CT252" s="7">
        <v>0</v>
      </c>
      <c r="CU252" s="7">
        <v>0</v>
      </c>
      <c r="CV252" s="7">
        <v>0</v>
      </c>
      <c r="CW252" s="7">
        <v>0</v>
      </c>
      <c r="CX252" s="7">
        <v>0</v>
      </c>
      <c r="CY252" s="7">
        <v>0</v>
      </c>
      <c r="CZ252" s="7">
        <v>0</v>
      </c>
      <c r="DA252" s="7">
        <v>0</v>
      </c>
      <c r="DB252" s="5">
        <v>0</v>
      </c>
      <c r="DC252" s="5">
        <v>0</v>
      </c>
      <c r="DD252" s="5">
        <v>0</v>
      </c>
      <c r="DE252" s="5">
        <v>0</v>
      </c>
      <c r="DF252" s="5">
        <v>0</v>
      </c>
      <c r="DG252" s="5">
        <v>0</v>
      </c>
      <c r="DH252" s="5">
        <v>0</v>
      </c>
      <c r="DI252" s="5">
        <v>0</v>
      </c>
      <c r="DJ252" s="5">
        <v>0</v>
      </c>
      <c r="DK252" s="5">
        <v>0</v>
      </c>
      <c r="DL252" s="5">
        <v>0</v>
      </c>
      <c r="DM252" s="5">
        <v>0</v>
      </c>
      <c r="DN252" s="5">
        <v>0</v>
      </c>
      <c r="DO252" s="5">
        <v>0</v>
      </c>
      <c r="DP252" s="7">
        <v>0</v>
      </c>
      <c r="DQ252" s="7">
        <v>0</v>
      </c>
      <c r="DR252" s="5">
        <v>0</v>
      </c>
      <c r="DS252" s="5">
        <v>0</v>
      </c>
      <c r="DT252" s="5">
        <v>0</v>
      </c>
      <c r="DU252" s="7">
        <v>0</v>
      </c>
      <c r="DV252" s="5">
        <v>0</v>
      </c>
      <c r="DW252" s="7">
        <v>0</v>
      </c>
      <c r="DX252" s="7">
        <v>0</v>
      </c>
      <c r="DY252" s="7">
        <v>0</v>
      </c>
      <c r="DZ252" s="7">
        <v>0</v>
      </c>
      <c r="EA252" s="5">
        <v>0</v>
      </c>
      <c r="EB252" s="5">
        <v>0</v>
      </c>
      <c r="EC252" s="5">
        <v>0</v>
      </c>
      <c r="ED252" s="5">
        <v>0</v>
      </c>
      <c r="EE252" s="5">
        <v>0</v>
      </c>
      <c r="EF252" s="7">
        <v>0</v>
      </c>
      <c r="EG252" s="5">
        <v>0</v>
      </c>
      <c r="EH252" s="5">
        <v>0</v>
      </c>
      <c r="EI252" s="7">
        <v>0</v>
      </c>
      <c r="EJ252" s="5">
        <v>0</v>
      </c>
      <c r="EK252" s="5">
        <v>0</v>
      </c>
      <c r="EL252" s="7">
        <v>0</v>
      </c>
      <c r="EM252" s="7">
        <v>0</v>
      </c>
      <c r="EN252" s="7">
        <v>0</v>
      </c>
      <c r="EO252" s="7">
        <v>0</v>
      </c>
      <c r="EP252" s="5">
        <v>0</v>
      </c>
      <c r="EQ252" s="5">
        <v>0</v>
      </c>
      <c r="ER252" s="5">
        <v>0</v>
      </c>
      <c r="ES252" s="5">
        <v>0</v>
      </c>
      <c r="ET252" s="5">
        <v>0</v>
      </c>
      <c r="EU252" s="5">
        <v>0</v>
      </c>
      <c r="EV252" s="5">
        <v>0</v>
      </c>
    </row>
    <row r="253" spans="1:152" ht="14.55" customHeight="1" x14ac:dyDescent="0.45">
      <c r="A253" s="3" t="s">
        <v>1216</v>
      </c>
      <c r="B253" s="5">
        <v>3342942.9258494</v>
      </c>
      <c r="C253" s="5">
        <v>71794.1421081179</v>
      </c>
      <c r="D253" s="5">
        <v>0</v>
      </c>
      <c r="E253" s="5">
        <v>105616.253841982</v>
      </c>
      <c r="F253" s="5">
        <v>26374.752983100301</v>
      </c>
      <c r="G253" s="5">
        <v>50845.791263970597</v>
      </c>
      <c r="H253" s="5">
        <v>0</v>
      </c>
      <c r="I253" s="5">
        <v>2545.7902879672602</v>
      </c>
      <c r="J253" s="5">
        <v>50750.6081668115</v>
      </c>
      <c r="K253" s="5">
        <v>95817.549956559495</v>
      </c>
      <c r="L253" s="7">
        <v>17261.490000000002</v>
      </c>
      <c r="M253" s="5">
        <v>35181.447905728601</v>
      </c>
      <c r="N253" s="5">
        <v>3537.4193006180899</v>
      </c>
      <c r="O253" s="5">
        <v>0</v>
      </c>
      <c r="P253" s="5">
        <v>0</v>
      </c>
      <c r="Q253" s="5">
        <v>0</v>
      </c>
      <c r="R253" s="5">
        <v>36712.507735680403</v>
      </c>
      <c r="S253" s="5">
        <v>12426.927017417</v>
      </c>
      <c r="T253" s="7">
        <v>0</v>
      </c>
      <c r="U253" s="5">
        <v>0</v>
      </c>
      <c r="V253" s="5">
        <v>122841.321306679</v>
      </c>
      <c r="W253" s="5">
        <v>0</v>
      </c>
      <c r="X253" s="5">
        <v>21364.659515683401</v>
      </c>
      <c r="Y253" s="5">
        <v>0</v>
      </c>
      <c r="Z253" s="5">
        <v>78848.317893710395</v>
      </c>
      <c r="AA253" s="5">
        <v>9502.2599891520495</v>
      </c>
      <c r="AB253" s="5">
        <v>8771.8314952088203</v>
      </c>
      <c r="AC253" s="5">
        <v>19807.4110190151</v>
      </c>
      <c r="AD253" s="5">
        <v>71258.768080611102</v>
      </c>
      <c r="AE253" s="5">
        <v>0</v>
      </c>
      <c r="AF253" s="5">
        <v>3811.9941491955101</v>
      </c>
      <c r="AG253" s="5">
        <v>57322.464539007102</v>
      </c>
      <c r="AH253" s="5">
        <v>7738.7141615986102</v>
      </c>
      <c r="AI253" s="5">
        <v>21403.885194259699</v>
      </c>
      <c r="AJ253" s="5">
        <v>6625.6327977568499</v>
      </c>
      <c r="AK253" s="5">
        <v>1559.7315590226001</v>
      </c>
      <c r="AL253" s="7">
        <v>8679.2800000000007</v>
      </c>
      <c r="AM253" s="7">
        <v>16028.02</v>
      </c>
      <c r="AN253" s="7">
        <v>16602.02</v>
      </c>
      <c r="AO253" s="7">
        <v>31851.64</v>
      </c>
      <c r="AP253" s="7">
        <v>1551.28</v>
      </c>
      <c r="AQ253" s="7">
        <v>15697.27</v>
      </c>
      <c r="AR253" s="7">
        <v>1027.1400000000001</v>
      </c>
      <c r="AS253" s="7">
        <v>846.98</v>
      </c>
      <c r="AT253" s="7">
        <v>35707.089999999997</v>
      </c>
      <c r="AU253" s="7">
        <v>14694.7</v>
      </c>
      <c r="AV253" s="7">
        <v>11891.57</v>
      </c>
      <c r="AW253" s="7">
        <v>10887.22</v>
      </c>
      <c r="AX253" s="7">
        <v>0</v>
      </c>
      <c r="AY253" s="7">
        <v>3477.52</v>
      </c>
      <c r="AZ253" s="7">
        <v>42712.06</v>
      </c>
      <c r="BA253" s="7">
        <v>17165.28</v>
      </c>
      <c r="BB253" s="7">
        <v>20912.77</v>
      </c>
      <c r="BC253" s="7">
        <v>11769.02</v>
      </c>
      <c r="BD253" s="7">
        <v>40255.26</v>
      </c>
      <c r="BE253" s="7">
        <v>15391.53</v>
      </c>
      <c r="BF253" s="7">
        <v>14508.81</v>
      </c>
      <c r="BG253" s="7">
        <v>3749.74</v>
      </c>
      <c r="BH253" s="7">
        <v>0</v>
      </c>
      <c r="BI253" s="7">
        <v>21785.97</v>
      </c>
      <c r="BJ253" s="7">
        <v>103181.64</v>
      </c>
      <c r="BK253" s="7">
        <v>17221.02</v>
      </c>
      <c r="BL253" s="7">
        <v>8450.67</v>
      </c>
      <c r="BM253" s="7">
        <v>7038.34</v>
      </c>
      <c r="BN253" s="7">
        <v>6837.19</v>
      </c>
      <c r="BO253" s="7">
        <v>27417</v>
      </c>
      <c r="BP253" s="7">
        <v>0</v>
      </c>
      <c r="BQ253" s="5">
        <v>10159.582971329301</v>
      </c>
      <c r="BR253" s="7">
        <v>76978.100000000006</v>
      </c>
      <c r="BS253" s="7">
        <v>3626.92</v>
      </c>
      <c r="BT253" s="7">
        <v>0</v>
      </c>
      <c r="BU253" s="7">
        <v>0</v>
      </c>
      <c r="BV253" s="7">
        <v>0</v>
      </c>
      <c r="BW253" s="5">
        <v>63085.567733923701</v>
      </c>
      <c r="BX253" s="5">
        <v>0</v>
      </c>
      <c r="BY253" s="5">
        <v>31216.683764375601</v>
      </c>
      <c r="BZ253" s="5">
        <v>8687.2859489306193</v>
      </c>
      <c r="CA253" s="5">
        <v>106786.19404999699</v>
      </c>
      <c r="CB253" s="5">
        <v>0</v>
      </c>
      <c r="CC253" s="5">
        <v>84768.166811468298</v>
      </c>
      <c r="CD253" s="5">
        <v>487.34763529985401</v>
      </c>
      <c r="CE253" s="5">
        <v>5060.99044309296</v>
      </c>
      <c r="CF253" s="5">
        <v>0</v>
      </c>
      <c r="CG253" s="7">
        <v>0</v>
      </c>
      <c r="CH253" s="5">
        <v>0</v>
      </c>
      <c r="CI253" s="5">
        <v>562847.54591256299</v>
      </c>
      <c r="CJ253" s="7">
        <v>115002.37</v>
      </c>
      <c r="CK253" s="7">
        <v>0</v>
      </c>
      <c r="CL253" s="5">
        <v>46600.799304952197</v>
      </c>
      <c r="CM253" s="5">
        <v>15402.0417028671</v>
      </c>
      <c r="CN253" s="5">
        <v>23881.0336421258</v>
      </c>
      <c r="CO253" s="5">
        <v>31376.783682756399</v>
      </c>
      <c r="CP253" s="5">
        <v>24936.342311033899</v>
      </c>
      <c r="CQ253" s="7">
        <v>55931.43</v>
      </c>
      <c r="CR253" s="7">
        <v>53994.41</v>
      </c>
      <c r="CS253" s="7">
        <v>55535.78</v>
      </c>
      <c r="CT253" s="7">
        <v>0</v>
      </c>
      <c r="CU253" s="7">
        <v>0</v>
      </c>
      <c r="CV253" s="7">
        <v>0</v>
      </c>
      <c r="CW253" s="7">
        <v>304.56</v>
      </c>
      <c r="CX253" s="7">
        <v>0</v>
      </c>
      <c r="CY253" s="7">
        <v>0</v>
      </c>
      <c r="CZ253" s="7">
        <v>0</v>
      </c>
      <c r="DA253" s="7">
        <v>76251.48</v>
      </c>
      <c r="DB253" s="5">
        <v>0</v>
      </c>
      <c r="DC253" s="5">
        <v>0</v>
      </c>
      <c r="DD253" s="5">
        <v>16825.577758470899</v>
      </c>
      <c r="DE253" s="5">
        <v>0</v>
      </c>
      <c r="DF253" s="5">
        <v>46794.945555013801</v>
      </c>
      <c r="DG253" s="5">
        <v>0</v>
      </c>
      <c r="DH253" s="5">
        <v>0</v>
      </c>
      <c r="DI253" s="5">
        <v>0</v>
      </c>
      <c r="DJ253" s="5">
        <v>0</v>
      </c>
      <c r="DK253" s="5">
        <v>0</v>
      </c>
      <c r="DL253" s="5">
        <v>15750.2519096376</v>
      </c>
      <c r="DM253" s="5">
        <v>0</v>
      </c>
      <c r="DN253" s="5">
        <v>0</v>
      </c>
      <c r="DO253" s="5">
        <v>0</v>
      </c>
      <c r="DP253" s="7">
        <v>36433.97</v>
      </c>
      <c r="DQ253" s="7">
        <v>0</v>
      </c>
      <c r="DR253" s="5">
        <v>13348.7973346335</v>
      </c>
      <c r="DS253" s="5">
        <v>77046.343247196506</v>
      </c>
      <c r="DT253" s="5">
        <v>6695.3518608808699</v>
      </c>
      <c r="DU253" s="7">
        <v>0</v>
      </c>
      <c r="DV253" s="5">
        <v>0</v>
      </c>
      <c r="DW253" s="7">
        <v>20817</v>
      </c>
      <c r="DX253" s="7">
        <v>10539.07</v>
      </c>
      <c r="DY253" s="7">
        <v>178710.5</v>
      </c>
      <c r="DZ253" s="7">
        <v>0</v>
      </c>
      <c r="EA253" s="5">
        <v>0</v>
      </c>
      <c r="EB253" s="5">
        <v>0</v>
      </c>
      <c r="EC253" s="5">
        <v>0</v>
      </c>
      <c r="ED253" s="5">
        <v>0</v>
      </c>
      <c r="EE253" s="5">
        <v>0</v>
      </c>
      <c r="EF253" s="7">
        <v>0</v>
      </c>
      <c r="EG253" s="5">
        <v>0</v>
      </c>
      <c r="EH253" s="5">
        <v>0</v>
      </c>
      <c r="EI253" s="7">
        <v>0</v>
      </c>
      <c r="EJ253" s="5">
        <v>0</v>
      </c>
      <c r="EK253" s="5">
        <v>0</v>
      </c>
      <c r="EL253" s="7">
        <v>0</v>
      </c>
      <c r="EM253" s="7">
        <v>0</v>
      </c>
      <c r="EN253" s="7">
        <v>0</v>
      </c>
      <c r="EO253" s="7">
        <v>0</v>
      </c>
      <c r="EP253" s="5">
        <v>0</v>
      </c>
      <c r="EQ253" s="5">
        <v>0</v>
      </c>
      <c r="ER253" s="5">
        <v>0</v>
      </c>
      <c r="ES253" s="5">
        <v>0</v>
      </c>
      <c r="ET253" s="5">
        <v>0</v>
      </c>
      <c r="EU253" s="5">
        <v>0</v>
      </c>
      <c r="EV253" s="5">
        <v>0</v>
      </c>
    </row>
    <row r="254" spans="1:152" ht="14.55" customHeight="1" x14ac:dyDescent="0.45">
      <c r="A254" s="3" t="s">
        <v>1218</v>
      </c>
      <c r="B254" s="5">
        <v>3694470.1549303601</v>
      </c>
      <c r="C254" s="5">
        <v>86187.663472548695</v>
      </c>
      <c r="D254" s="5">
        <v>0</v>
      </c>
      <c r="E254" s="5">
        <v>105616.253841982</v>
      </c>
      <c r="F254" s="5">
        <v>30778.732249878602</v>
      </c>
      <c r="G254" s="5">
        <v>80144.614221694297</v>
      </c>
      <c r="H254" s="5">
        <v>147.611917951789</v>
      </c>
      <c r="I254" s="5">
        <v>3286.2354643908802</v>
      </c>
      <c r="J254" s="5">
        <v>50750.6081668115</v>
      </c>
      <c r="K254" s="5">
        <v>95817.549956559495</v>
      </c>
      <c r="L254" s="7">
        <v>17261.490000000002</v>
      </c>
      <c r="M254" s="5">
        <v>35181.447905728601</v>
      </c>
      <c r="N254" s="5">
        <v>3537.4193006180899</v>
      </c>
      <c r="O254" s="5">
        <v>0</v>
      </c>
      <c r="P254" s="5">
        <v>0</v>
      </c>
      <c r="Q254" s="5">
        <v>0</v>
      </c>
      <c r="R254" s="5">
        <v>36712.507735680403</v>
      </c>
      <c r="S254" s="5">
        <v>12426.927017417</v>
      </c>
      <c r="T254" s="7">
        <v>0</v>
      </c>
      <c r="U254" s="5">
        <v>0</v>
      </c>
      <c r="V254" s="5">
        <v>144370.485941816</v>
      </c>
      <c r="W254" s="5">
        <v>1837.9733463351199</v>
      </c>
      <c r="X254" s="5">
        <v>21364.659515683401</v>
      </c>
      <c r="Y254" s="5">
        <v>0</v>
      </c>
      <c r="Z254" s="5">
        <v>99410.693970420994</v>
      </c>
      <c r="AA254" s="5">
        <v>15899.554028807301</v>
      </c>
      <c r="AB254" s="5">
        <v>23518.170312782499</v>
      </c>
      <c r="AC254" s="5">
        <v>19807.4110190151</v>
      </c>
      <c r="AD254" s="5">
        <v>107156.964082561</v>
      </c>
      <c r="AE254" s="5">
        <v>0</v>
      </c>
      <c r="AF254" s="5">
        <v>3811.9941491955101</v>
      </c>
      <c r="AG254" s="5">
        <v>57322.464539007102</v>
      </c>
      <c r="AH254" s="5">
        <v>7738.7141615986102</v>
      </c>
      <c r="AI254" s="5">
        <v>27951.429238128501</v>
      </c>
      <c r="AJ254" s="5">
        <v>6625.6327977568499</v>
      </c>
      <c r="AK254" s="5">
        <v>1559.7315590226001</v>
      </c>
      <c r="AL254" s="7">
        <v>8679.2800000000007</v>
      </c>
      <c r="AM254" s="7">
        <v>16028.02</v>
      </c>
      <c r="AN254" s="7">
        <v>16602.02</v>
      </c>
      <c r="AO254" s="7">
        <v>31851.64</v>
      </c>
      <c r="AP254" s="7">
        <v>1551.28</v>
      </c>
      <c r="AQ254" s="7">
        <v>15697.27</v>
      </c>
      <c r="AR254" s="7">
        <v>1027.1400000000001</v>
      </c>
      <c r="AS254" s="7">
        <v>846.98</v>
      </c>
      <c r="AT254" s="7">
        <v>35707.089999999997</v>
      </c>
      <c r="AU254" s="7">
        <v>14694.7</v>
      </c>
      <c r="AV254" s="7">
        <v>11891.57</v>
      </c>
      <c r="AW254" s="7">
        <v>10887.22</v>
      </c>
      <c r="AX254" s="7">
        <v>0</v>
      </c>
      <c r="AY254" s="7">
        <v>3477.52</v>
      </c>
      <c r="AZ254" s="7">
        <v>42712.06</v>
      </c>
      <c r="BA254" s="7">
        <v>17165.28</v>
      </c>
      <c r="BB254" s="7">
        <v>20912.77</v>
      </c>
      <c r="BC254" s="7">
        <v>11769.02</v>
      </c>
      <c r="BD254" s="7">
        <v>40255.26</v>
      </c>
      <c r="BE254" s="7">
        <v>15391.53</v>
      </c>
      <c r="BF254" s="7">
        <v>14508.81</v>
      </c>
      <c r="BG254" s="7">
        <v>3749.74</v>
      </c>
      <c r="BH254" s="7">
        <v>0</v>
      </c>
      <c r="BI254" s="7">
        <v>21785.97</v>
      </c>
      <c r="BJ254" s="7">
        <v>103181.64</v>
      </c>
      <c r="BK254" s="7">
        <v>17221.02</v>
      </c>
      <c r="BL254" s="7">
        <v>8450.67</v>
      </c>
      <c r="BM254" s="7">
        <v>7038.34</v>
      </c>
      <c r="BN254" s="7">
        <v>6837.19</v>
      </c>
      <c r="BO254" s="7">
        <v>27417</v>
      </c>
      <c r="BP254" s="7">
        <v>0</v>
      </c>
      <c r="BQ254" s="5">
        <v>10159.582971329301</v>
      </c>
      <c r="BR254" s="7">
        <v>76978.100000000006</v>
      </c>
      <c r="BS254" s="7">
        <v>3626.92</v>
      </c>
      <c r="BT254" s="7">
        <v>0</v>
      </c>
      <c r="BU254" s="7">
        <v>0</v>
      </c>
      <c r="BV254" s="7">
        <v>0</v>
      </c>
      <c r="BW254" s="5">
        <v>213295.65898169699</v>
      </c>
      <c r="BX254" s="5">
        <v>1260.0021597105999</v>
      </c>
      <c r="BY254" s="5">
        <v>31216.683764375601</v>
      </c>
      <c r="BZ254" s="5">
        <v>8777.9151717068198</v>
      </c>
      <c r="CA254" s="5">
        <v>146232.56303655301</v>
      </c>
      <c r="CB254" s="5">
        <v>0</v>
      </c>
      <c r="CC254" s="5">
        <v>84768.166811468298</v>
      </c>
      <c r="CD254" s="5">
        <v>487.34763529985401</v>
      </c>
      <c r="CE254" s="5">
        <v>5060.99044309296</v>
      </c>
      <c r="CF254" s="5">
        <v>0</v>
      </c>
      <c r="CG254" s="7">
        <v>0</v>
      </c>
      <c r="CH254" s="5">
        <v>0</v>
      </c>
      <c r="CI254" s="5">
        <v>566138.75345359999</v>
      </c>
      <c r="CJ254" s="7">
        <v>115002.37</v>
      </c>
      <c r="CK254" s="7">
        <v>0</v>
      </c>
      <c r="CL254" s="5">
        <v>46600.799304952197</v>
      </c>
      <c r="CM254" s="5">
        <v>15402.0417028671</v>
      </c>
      <c r="CN254" s="5">
        <v>23881.0336421258</v>
      </c>
      <c r="CO254" s="5">
        <v>31376.783682756399</v>
      </c>
      <c r="CP254" s="5">
        <v>24936.342311033899</v>
      </c>
      <c r="CQ254" s="7">
        <v>55931.43</v>
      </c>
      <c r="CR254" s="7">
        <v>53994.41</v>
      </c>
      <c r="CS254" s="7">
        <v>55535.78</v>
      </c>
      <c r="CT254" s="7">
        <v>0</v>
      </c>
      <c r="CU254" s="7">
        <v>0</v>
      </c>
      <c r="CV254" s="7">
        <v>0</v>
      </c>
      <c r="CW254" s="7">
        <v>304.56</v>
      </c>
      <c r="CX254" s="7">
        <v>0</v>
      </c>
      <c r="CY254" s="7">
        <v>0</v>
      </c>
      <c r="CZ254" s="7">
        <v>0</v>
      </c>
      <c r="DA254" s="7">
        <v>76251.48</v>
      </c>
      <c r="DB254" s="5">
        <v>0</v>
      </c>
      <c r="DC254" s="5">
        <v>0</v>
      </c>
      <c r="DD254" s="5">
        <v>16825.577758470899</v>
      </c>
      <c r="DE254" s="5">
        <v>0</v>
      </c>
      <c r="DF254" s="5">
        <v>46794.945555013801</v>
      </c>
      <c r="DG254" s="5">
        <v>0</v>
      </c>
      <c r="DH254" s="5">
        <v>0</v>
      </c>
      <c r="DI254" s="5">
        <v>0</v>
      </c>
      <c r="DJ254" s="5">
        <v>0</v>
      </c>
      <c r="DK254" s="5">
        <v>0</v>
      </c>
      <c r="DL254" s="5">
        <v>15750.2519096376</v>
      </c>
      <c r="DM254" s="5">
        <v>0</v>
      </c>
      <c r="DN254" s="5">
        <v>0</v>
      </c>
      <c r="DO254" s="5">
        <v>0</v>
      </c>
      <c r="DP254" s="7">
        <v>36433.97</v>
      </c>
      <c r="DQ254" s="7">
        <v>0</v>
      </c>
      <c r="DR254" s="5">
        <v>13348.7973346335</v>
      </c>
      <c r="DS254" s="5">
        <v>77046.343247196506</v>
      </c>
      <c r="DT254" s="5">
        <v>6695.3518608808699</v>
      </c>
      <c r="DU254" s="7">
        <v>0</v>
      </c>
      <c r="DV254" s="5">
        <v>0</v>
      </c>
      <c r="DW254" s="7">
        <v>20817</v>
      </c>
      <c r="DX254" s="7">
        <v>10539.07</v>
      </c>
      <c r="DY254" s="7">
        <v>178710.5</v>
      </c>
      <c r="DZ254" s="7">
        <v>0</v>
      </c>
      <c r="EA254" s="5">
        <v>0</v>
      </c>
      <c r="EB254" s="5">
        <v>0</v>
      </c>
      <c r="EC254" s="5">
        <v>0</v>
      </c>
      <c r="ED254" s="5">
        <v>725.66227856330204</v>
      </c>
      <c r="EE254" s="5">
        <v>0</v>
      </c>
      <c r="EF254" s="7">
        <v>0</v>
      </c>
      <c r="EG254" s="5">
        <v>0</v>
      </c>
      <c r="EH254" s="5">
        <v>0</v>
      </c>
      <c r="EI254" s="7">
        <v>0</v>
      </c>
      <c r="EJ254" s="5">
        <v>0</v>
      </c>
      <c r="EK254" s="5">
        <v>0</v>
      </c>
      <c r="EL254" s="7">
        <v>0</v>
      </c>
      <c r="EM254" s="7">
        <v>0</v>
      </c>
      <c r="EN254" s="7">
        <v>0</v>
      </c>
      <c r="EO254" s="7">
        <v>0</v>
      </c>
      <c r="EP254" s="5">
        <v>0</v>
      </c>
      <c r="EQ254" s="5">
        <v>0</v>
      </c>
      <c r="ER254" s="5">
        <v>0</v>
      </c>
      <c r="ES254" s="5">
        <v>0</v>
      </c>
      <c r="ET254" s="5">
        <v>0</v>
      </c>
      <c r="EU254" s="5">
        <v>0</v>
      </c>
      <c r="EV254" s="5">
        <v>0</v>
      </c>
    </row>
    <row r="255" spans="1:152" ht="14.55" customHeight="1" x14ac:dyDescent="0.45">
      <c r="A255" s="3" t="s">
        <v>1220</v>
      </c>
      <c r="B255" s="5">
        <v>269253.51959620399</v>
      </c>
      <c r="C255" s="5">
        <v>0</v>
      </c>
      <c r="D255" s="5">
        <v>0</v>
      </c>
      <c r="E255" s="5">
        <v>0</v>
      </c>
      <c r="F255" s="5">
        <v>-16.1978294908482</v>
      </c>
      <c r="G255" s="5">
        <v>-37.794935478645897</v>
      </c>
      <c r="H255" s="5">
        <v>0</v>
      </c>
      <c r="I255" s="5">
        <v>53.4012077656336</v>
      </c>
      <c r="J255" s="5">
        <v>0</v>
      </c>
      <c r="K255" s="5">
        <v>0</v>
      </c>
      <c r="L255" s="7">
        <v>0</v>
      </c>
      <c r="M255" s="5">
        <v>0</v>
      </c>
      <c r="N255" s="5">
        <v>0</v>
      </c>
      <c r="O255" s="5">
        <v>0</v>
      </c>
      <c r="P255" s="5">
        <v>0</v>
      </c>
      <c r="Q255" s="5">
        <v>0</v>
      </c>
      <c r="R255" s="5">
        <v>0</v>
      </c>
      <c r="S255" s="5">
        <v>0</v>
      </c>
      <c r="T255" s="7">
        <v>0</v>
      </c>
      <c r="U255" s="5">
        <v>0</v>
      </c>
      <c r="V255" s="5">
        <v>5995.5143832276899</v>
      </c>
      <c r="W255" s="5">
        <v>0</v>
      </c>
      <c r="X255" s="5">
        <v>844.70989761092198</v>
      </c>
      <c r="Y255" s="5">
        <v>0</v>
      </c>
      <c r="Z255" s="5">
        <v>20392.3858280514</v>
      </c>
      <c r="AA255" s="5">
        <v>0</v>
      </c>
      <c r="AB255" s="5">
        <v>0</v>
      </c>
      <c r="AC255" s="5">
        <v>0</v>
      </c>
      <c r="AD255" s="5">
        <v>16092.938404030599</v>
      </c>
      <c r="AE255" s="5">
        <v>0</v>
      </c>
      <c r="AF255" s="5">
        <v>0</v>
      </c>
      <c r="AG255" s="5">
        <v>0</v>
      </c>
      <c r="AH255" s="5">
        <v>0</v>
      </c>
      <c r="AI255" s="5">
        <v>0</v>
      </c>
      <c r="AJ255" s="5">
        <v>0</v>
      </c>
      <c r="AK255" s="5">
        <v>0</v>
      </c>
      <c r="AL255" s="7">
        <v>0</v>
      </c>
      <c r="AM255" s="7">
        <v>0</v>
      </c>
      <c r="AN255" s="7">
        <v>7162.75</v>
      </c>
      <c r="AO255" s="7">
        <v>0</v>
      </c>
      <c r="AP255" s="7">
        <v>0</v>
      </c>
      <c r="AQ255" s="7">
        <v>0</v>
      </c>
      <c r="AR255" s="7">
        <v>0</v>
      </c>
      <c r="AS255" s="7">
        <v>0</v>
      </c>
      <c r="AT255" s="7">
        <v>3077.62</v>
      </c>
      <c r="AU255" s="7">
        <v>3357.68</v>
      </c>
      <c r="AV255" s="7">
        <v>4299.04</v>
      </c>
      <c r="AW255" s="7">
        <v>0</v>
      </c>
      <c r="AX255" s="7">
        <v>0</v>
      </c>
      <c r="AY255" s="7">
        <v>0</v>
      </c>
      <c r="AZ255" s="7">
        <v>1883.41</v>
      </c>
      <c r="BA255" s="7">
        <v>0</v>
      </c>
      <c r="BB255" s="7">
        <v>5571.1</v>
      </c>
      <c r="BC255" s="7">
        <v>331</v>
      </c>
      <c r="BD255" s="7">
        <v>0</v>
      </c>
      <c r="BE255" s="7">
        <v>0</v>
      </c>
      <c r="BF255" s="7">
        <v>401.39</v>
      </c>
      <c r="BG255" s="7">
        <v>0</v>
      </c>
      <c r="BH255" s="7">
        <v>0</v>
      </c>
      <c r="BI255" s="7">
        <v>0</v>
      </c>
      <c r="BJ255" s="7">
        <v>20457.259999999998</v>
      </c>
      <c r="BK255" s="7">
        <v>0</v>
      </c>
      <c r="BL255" s="7">
        <v>602.16</v>
      </c>
      <c r="BM255" s="7">
        <v>-7500</v>
      </c>
      <c r="BN255" s="7">
        <v>0</v>
      </c>
      <c r="BO255" s="7">
        <v>3427.49</v>
      </c>
      <c r="BP255" s="7">
        <v>0</v>
      </c>
      <c r="BQ255" s="5">
        <v>0</v>
      </c>
      <c r="BR255" s="7">
        <v>0</v>
      </c>
      <c r="BS255" s="7">
        <v>0</v>
      </c>
      <c r="BT255" s="7">
        <v>0</v>
      </c>
      <c r="BU255" s="7">
        <v>0</v>
      </c>
      <c r="BV255" s="7">
        <v>0</v>
      </c>
      <c r="BW255" s="5">
        <v>626.31607364613103</v>
      </c>
      <c r="BX255" s="5">
        <v>0</v>
      </c>
      <c r="BY255" s="5">
        <v>0</v>
      </c>
      <c r="BZ255" s="5">
        <v>0</v>
      </c>
      <c r="CA255" s="5">
        <v>3104.58398574591</v>
      </c>
      <c r="CB255" s="5">
        <v>0</v>
      </c>
      <c r="CC255" s="5">
        <v>0</v>
      </c>
      <c r="CD255" s="5">
        <v>0</v>
      </c>
      <c r="CE255" s="5">
        <v>14655.638575151999</v>
      </c>
      <c r="CF255" s="5">
        <v>0</v>
      </c>
      <c r="CG255" s="7">
        <v>0</v>
      </c>
      <c r="CH255" s="5">
        <v>0</v>
      </c>
      <c r="CI255" s="5">
        <v>116969.242645864</v>
      </c>
      <c r="CJ255" s="7">
        <v>0</v>
      </c>
      <c r="CK255" s="7">
        <v>0</v>
      </c>
      <c r="CL255" s="5">
        <v>0</v>
      </c>
      <c r="CM255" s="5">
        <v>19351.1033883579</v>
      </c>
      <c r="CN255" s="5">
        <v>0</v>
      </c>
      <c r="CO255" s="5">
        <v>8340.0617584917909</v>
      </c>
      <c r="CP255" s="5">
        <v>0</v>
      </c>
      <c r="CQ255" s="7">
        <v>0</v>
      </c>
      <c r="CR255" s="7">
        <v>0</v>
      </c>
      <c r="CS255" s="7">
        <v>0</v>
      </c>
      <c r="CT255" s="7">
        <v>0</v>
      </c>
      <c r="CU255" s="7">
        <v>0</v>
      </c>
      <c r="CV255" s="7">
        <v>0</v>
      </c>
      <c r="CW255" s="7">
        <v>-97</v>
      </c>
      <c r="CX255" s="7">
        <v>0</v>
      </c>
      <c r="CY255" s="7">
        <v>0</v>
      </c>
      <c r="CZ255" s="7">
        <v>0</v>
      </c>
      <c r="DA255" s="7">
        <v>5744.7</v>
      </c>
      <c r="DB255" s="5">
        <v>0</v>
      </c>
      <c r="DC255" s="5">
        <v>0</v>
      </c>
      <c r="DD255" s="5">
        <v>0</v>
      </c>
      <c r="DE255" s="5">
        <v>0</v>
      </c>
      <c r="DF255" s="5">
        <v>5389.6392003900501</v>
      </c>
      <c r="DG255" s="5">
        <v>0</v>
      </c>
      <c r="DH255" s="5">
        <v>0</v>
      </c>
      <c r="DI255" s="5">
        <v>0</v>
      </c>
      <c r="DJ255" s="5">
        <v>0</v>
      </c>
      <c r="DK255" s="5">
        <v>0</v>
      </c>
      <c r="DL255" s="5">
        <v>0</v>
      </c>
      <c r="DM255" s="5">
        <v>0</v>
      </c>
      <c r="DN255" s="5">
        <v>0</v>
      </c>
      <c r="DO255" s="5">
        <v>0</v>
      </c>
      <c r="DP255" s="7">
        <v>7741.32</v>
      </c>
      <c r="DQ255" s="7">
        <v>0</v>
      </c>
      <c r="DR255" s="5">
        <v>0</v>
      </c>
      <c r="DS255" s="5">
        <v>46.457012839265403</v>
      </c>
      <c r="DT255" s="5">
        <v>0</v>
      </c>
      <c r="DU255" s="7">
        <v>0</v>
      </c>
      <c r="DV255" s="5">
        <v>0</v>
      </c>
      <c r="DW255" s="7">
        <v>873</v>
      </c>
      <c r="DX255" s="7">
        <v>112.6</v>
      </c>
      <c r="DY255" s="7">
        <v>0</v>
      </c>
      <c r="DZ255" s="7">
        <v>0</v>
      </c>
      <c r="EA255" s="5">
        <v>0</v>
      </c>
      <c r="EB255" s="5">
        <v>0</v>
      </c>
      <c r="EC255" s="5">
        <v>0</v>
      </c>
      <c r="ED255" s="5">
        <v>0</v>
      </c>
      <c r="EE255" s="5">
        <v>0</v>
      </c>
      <c r="EF255" s="7">
        <v>0</v>
      </c>
      <c r="EG255" s="5">
        <v>0</v>
      </c>
      <c r="EH255" s="5">
        <v>0</v>
      </c>
      <c r="EI255" s="7">
        <v>0</v>
      </c>
      <c r="EJ255" s="5">
        <v>0</v>
      </c>
      <c r="EK255" s="5">
        <v>0</v>
      </c>
      <c r="EL255" s="7">
        <v>0</v>
      </c>
      <c r="EM255" s="7">
        <v>0</v>
      </c>
      <c r="EN255" s="7">
        <v>0</v>
      </c>
      <c r="EO255" s="7">
        <v>0</v>
      </c>
      <c r="EP255" s="5">
        <v>0</v>
      </c>
      <c r="EQ255" s="5">
        <v>0</v>
      </c>
      <c r="ER255" s="5">
        <v>0</v>
      </c>
      <c r="ES255" s="5">
        <v>0</v>
      </c>
      <c r="ET255" s="5">
        <v>0</v>
      </c>
      <c r="EU255" s="5">
        <v>0</v>
      </c>
      <c r="EV255" s="5">
        <v>0</v>
      </c>
    </row>
    <row r="256" spans="1:152" ht="14.55" customHeight="1" x14ac:dyDescent="0.45">
      <c r="A256" s="3" t="s">
        <v>1222</v>
      </c>
      <c r="B256" s="5">
        <v>252861.691456614</v>
      </c>
      <c r="C256" s="5">
        <v>4615.8801904417496</v>
      </c>
      <c r="D256" s="5">
        <v>0</v>
      </c>
      <c r="E256" s="5">
        <v>0</v>
      </c>
      <c r="F256" s="5">
        <v>3132.7196155715101</v>
      </c>
      <c r="G256" s="5">
        <v>9398.1588467145393</v>
      </c>
      <c r="H256" s="5">
        <v>0</v>
      </c>
      <c r="I256" s="5">
        <v>3855.4374407346399</v>
      </c>
      <c r="J256" s="5">
        <v>0</v>
      </c>
      <c r="K256" s="5">
        <v>0</v>
      </c>
      <c r="L256" s="7">
        <v>0</v>
      </c>
      <c r="M256" s="5">
        <v>2839.3419670983599</v>
      </c>
      <c r="N256" s="5">
        <v>0</v>
      </c>
      <c r="O256" s="5">
        <v>0</v>
      </c>
      <c r="P256" s="5">
        <v>23.165020208271301</v>
      </c>
      <c r="Q256" s="5">
        <v>0</v>
      </c>
      <c r="R256" s="5">
        <v>0</v>
      </c>
      <c r="S256" s="5">
        <v>0</v>
      </c>
      <c r="T256" s="7">
        <v>0</v>
      </c>
      <c r="U256" s="5">
        <v>0</v>
      </c>
      <c r="V256" s="5">
        <v>0</v>
      </c>
      <c r="W256" s="5">
        <v>0</v>
      </c>
      <c r="X256" s="5">
        <v>0</v>
      </c>
      <c r="Y256" s="5">
        <v>0</v>
      </c>
      <c r="Z256" s="5">
        <v>0</v>
      </c>
      <c r="AA256" s="5">
        <v>7876.6708853130804</v>
      </c>
      <c r="AB256" s="5">
        <v>1448.0202495028</v>
      </c>
      <c r="AC256" s="5">
        <v>0</v>
      </c>
      <c r="AD256" s="5">
        <v>0</v>
      </c>
      <c r="AE256" s="5">
        <v>0</v>
      </c>
      <c r="AF256" s="5">
        <v>0</v>
      </c>
      <c r="AG256" s="5">
        <v>0</v>
      </c>
      <c r="AH256" s="5">
        <v>0</v>
      </c>
      <c r="AI256" s="5">
        <v>0</v>
      </c>
      <c r="AJ256" s="5">
        <v>0</v>
      </c>
      <c r="AK256" s="5">
        <v>0</v>
      </c>
      <c r="AL256" s="7">
        <v>0</v>
      </c>
      <c r="AM256" s="7">
        <v>0</v>
      </c>
      <c r="AN256" s="7">
        <v>0</v>
      </c>
      <c r="AO256" s="7">
        <v>0</v>
      </c>
      <c r="AP256" s="7">
        <v>0</v>
      </c>
      <c r="AQ256" s="7">
        <v>0</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0</v>
      </c>
      <c r="BI256" s="7">
        <v>0</v>
      </c>
      <c r="BJ256" s="7">
        <v>0</v>
      </c>
      <c r="BK256" s="7">
        <v>0</v>
      </c>
      <c r="BL256" s="7">
        <v>0</v>
      </c>
      <c r="BM256" s="7">
        <v>0</v>
      </c>
      <c r="BN256" s="7">
        <v>0</v>
      </c>
      <c r="BO256" s="7">
        <v>0</v>
      </c>
      <c r="BP256" s="7">
        <v>0</v>
      </c>
      <c r="BQ256" s="5">
        <v>0</v>
      </c>
      <c r="BR256" s="7">
        <v>0</v>
      </c>
      <c r="BS256" s="7">
        <v>0</v>
      </c>
      <c r="BT256" s="7">
        <v>0</v>
      </c>
      <c r="BU256" s="7">
        <v>0</v>
      </c>
      <c r="BV256" s="7">
        <v>0</v>
      </c>
      <c r="BW256" s="5">
        <v>0</v>
      </c>
      <c r="BX256" s="5">
        <v>0</v>
      </c>
      <c r="BY256" s="5">
        <v>0</v>
      </c>
      <c r="BZ256" s="5">
        <v>0</v>
      </c>
      <c r="CA256" s="5">
        <v>9532.9031909724108</v>
      </c>
      <c r="CB256" s="5">
        <v>0</v>
      </c>
      <c r="CC256" s="5">
        <v>0</v>
      </c>
      <c r="CD256" s="5">
        <v>0</v>
      </c>
      <c r="CE256" s="5">
        <v>0</v>
      </c>
      <c r="CF256" s="5">
        <v>0</v>
      </c>
      <c r="CG256" s="7">
        <v>0</v>
      </c>
      <c r="CH256" s="5">
        <v>0</v>
      </c>
      <c r="CI256" s="5">
        <v>0</v>
      </c>
      <c r="CJ256" s="7">
        <v>47912.35</v>
      </c>
      <c r="CK256" s="7">
        <v>0</v>
      </c>
      <c r="CL256" s="5">
        <v>0</v>
      </c>
      <c r="CM256" s="5">
        <v>0</v>
      </c>
      <c r="CN256" s="5">
        <v>0</v>
      </c>
      <c r="CO256" s="5">
        <v>0</v>
      </c>
      <c r="CP256" s="5">
        <v>0</v>
      </c>
      <c r="CQ256" s="7">
        <v>65150.2</v>
      </c>
      <c r="CR256" s="7">
        <v>17970.080000000002</v>
      </c>
      <c r="CS256" s="7">
        <v>30792.959999999999</v>
      </c>
      <c r="CT256" s="7">
        <v>0</v>
      </c>
      <c r="CU256" s="7">
        <v>0</v>
      </c>
      <c r="CV256" s="7">
        <v>0</v>
      </c>
      <c r="CW256" s="7">
        <v>3900</v>
      </c>
      <c r="CX256" s="7">
        <v>0</v>
      </c>
      <c r="CY256" s="7">
        <v>9264.36</v>
      </c>
      <c r="CZ256" s="7">
        <v>0</v>
      </c>
      <c r="DA256" s="7">
        <v>4593.08</v>
      </c>
      <c r="DB256" s="5">
        <v>0</v>
      </c>
      <c r="DC256" s="5">
        <v>0</v>
      </c>
      <c r="DD256" s="5">
        <v>0</v>
      </c>
      <c r="DE256" s="5">
        <v>0</v>
      </c>
      <c r="DF256" s="5">
        <v>0</v>
      </c>
      <c r="DG256" s="5">
        <v>0</v>
      </c>
      <c r="DH256" s="5">
        <v>0</v>
      </c>
      <c r="DI256" s="5">
        <v>0</v>
      </c>
      <c r="DJ256" s="5">
        <v>0</v>
      </c>
      <c r="DK256" s="5">
        <v>0</v>
      </c>
      <c r="DL256" s="5">
        <v>11620.3640500569</v>
      </c>
      <c r="DM256" s="5">
        <v>0</v>
      </c>
      <c r="DN256" s="5">
        <v>0</v>
      </c>
      <c r="DO256" s="5">
        <v>0</v>
      </c>
      <c r="DP256" s="7">
        <v>0</v>
      </c>
      <c r="DQ256" s="7">
        <v>0</v>
      </c>
      <c r="DR256" s="5">
        <v>0</v>
      </c>
      <c r="DS256" s="5">
        <v>0</v>
      </c>
      <c r="DT256" s="5">
        <v>0</v>
      </c>
      <c r="DU256" s="7">
        <v>0</v>
      </c>
      <c r="DV256" s="5">
        <v>0</v>
      </c>
      <c r="DW256" s="7">
        <v>17976</v>
      </c>
      <c r="DX256" s="7">
        <v>960</v>
      </c>
      <c r="DY256" s="7">
        <v>0</v>
      </c>
      <c r="DZ256" s="7">
        <v>0</v>
      </c>
      <c r="EA256" s="5">
        <v>0</v>
      </c>
      <c r="EB256" s="5">
        <v>0</v>
      </c>
      <c r="EC256" s="5">
        <v>0</v>
      </c>
      <c r="ED256" s="5">
        <v>0</v>
      </c>
      <c r="EE256" s="5">
        <v>0</v>
      </c>
      <c r="EF256" s="7">
        <v>0</v>
      </c>
      <c r="EG256" s="5">
        <v>0</v>
      </c>
      <c r="EH256" s="5">
        <v>0</v>
      </c>
      <c r="EI256" s="7">
        <v>0</v>
      </c>
      <c r="EJ256" s="5">
        <v>0</v>
      </c>
      <c r="EK256" s="5">
        <v>0</v>
      </c>
      <c r="EL256" s="7">
        <v>0</v>
      </c>
      <c r="EM256" s="7">
        <v>0</v>
      </c>
      <c r="EN256" s="7">
        <v>0</v>
      </c>
      <c r="EO256" s="7">
        <v>0</v>
      </c>
      <c r="EP256" s="5">
        <v>0</v>
      </c>
      <c r="EQ256" s="5">
        <v>0</v>
      </c>
      <c r="ER256" s="5">
        <v>0</v>
      </c>
      <c r="ES256" s="5">
        <v>0</v>
      </c>
      <c r="ET256" s="5">
        <v>0</v>
      </c>
      <c r="EU256" s="5">
        <v>0</v>
      </c>
      <c r="EV256" s="5">
        <v>0</v>
      </c>
    </row>
    <row r="257" spans="1:152" ht="14.55" customHeight="1" x14ac:dyDescent="0.45">
      <c r="A257" s="3" t="s">
        <v>1224</v>
      </c>
      <c r="B257" s="5">
        <v>522115.21105281799</v>
      </c>
      <c r="C257" s="5">
        <v>4615.8801904417496</v>
      </c>
      <c r="D257" s="5">
        <v>0</v>
      </c>
      <c r="E257" s="5">
        <v>0</v>
      </c>
      <c r="F257" s="5">
        <v>3116.5217860806601</v>
      </c>
      <c r="G257" s="5">
        <v>9360.3639112358906</v>
      </c>
      <c r="H257" s="5">
        <v>0</v>
      </c>
      <c r="I257" s="5">
        <v>3908.8386485002702</v>
      </c>
      <c r="J257" s="5">
        <v>0</v>
      </c>
      <c r="K257" s="5">
        <v>0</v>
      </c>
      <c r="L257" s="7">
        <v>0</v>
      </c>
      <c r="M257" s="5">
        <v>2839.3419670983599</v>
      </c>
      <c r="N257" s="5">
        <v>0</v>
      </c>
      <c r="O257" s="5">
        <v>0</v>
      </c>
      <c r="P257" s="5">
        <v>23.165020208271301</v>
      </c>
      <c r="Q257" s="5">
        <v>0</v>
      </c>
      <c r="R257" s="5">
        <v>0</v>
      </c>
      <c r="S257" s="5">
        <v>0</v>
      </c>
      <c r="T257" s="7">
        <v>0</v>
      </c>
      <c r="U257" s="5">
        <v>0</v>
      </c>
      <c r="V257" s="5">
        <v>5995.5143832276899</v>
      </c>
      <c r="W257" s="5">
        <v>0</v>
      </c>
      <c r="X257" s="5">
        <v>844.70989761092198</v>
      </c>
      <c r="Y257" s="5">
        <v>0</v>
      </c>
      <c r="Z257" s="5">
        <v>20392.3858280514</v>
      </c>
      <c r="AA257" s="5">
        <v>7876.6708853130804</v>
      </c>
      <c r="AB257" s="5">
        <v>1448.0202495028</v>
      </c>
      <c r="AC257" s="5">
        <v>0</v>
      </c>
      <c r="AD257" s="5">
        <v>16092.938404030599</v>
      </c>
      <c r="AE257" s="5">
        <v>0</v>
      </c>
      <c r="AF257" s="5">
        <v>0</v>
      </c>
      <c r="AG257" s="5">
        <v>0</v>
      </c>
      <c r="AH257" s="5">
        <v>0</v>
      </c>
      <c r="AI257" s="5">
        <v>0</v>
      </c>
      <c r="AJ257" s="5">
        <v>0</v>
      </c>
      <c r="AK257" s="5">
        <v>0</v>
      </c>
      <c r="AL257" s="7">
        <v>0</v>
      </c>
      <c r="AM257" s="7">
        <v>0</v>
      </c>
      <c r="AN257" s="7">
        <v>7162.75</v>
      </c>
      <c r="AO257" s="7">
        <v>0</v>
      </c>
      <c r="AP257" s="7">
        <v>0</v>
      </c>
      <c r="AQ257" s="7">
        <v>0</v>
      </c>
      <c r="AR257" s="7">
        <v>0</v>
      </c>
      <c r="AS257" s="7">
        <v>0</v>
      </c>
      <c r="AT257" s="7">
        <v>3077.62</v>
      </c>
      <c r="AU257" s="7">
        <v>3357.68</v>
      </c>
      <c r="AV257" s="7">
        <v>4299.04</v>
      </c>
      <c r="AW257" s="7">
        <v>0</v>
      </c>
      <c r="AX257" s="7">
        <v>0</v>
      </c>
      <c r="AY257" s="7">
        <v>0</v>
      </c>
      <c r="AZ257" s="7">
        <v>1883.41</v>
      </c>
      <c r="BA257" s="7">
        <v>0</v>
      </c>
      <c r="BB257" s="7">
        <v>5571.1</v>
      </c>
      <c r="BC257" s="7">
        <v>331</v>
      </c>
      <c r="BD257" s="7">
        <v>0</v>
      </c>
      <c r="BE257" s="7">
        <v>0</v>
      </c>
      <c r="BF257" s="7">
        <v>401.39</v>
      </c>
      <c r="BG257" s="7">
        <v>0</v>
      </c>
      <c r="BH257" s="7">
        <v>0</v>
      </c>
      <c r="BI257" s="7">
        <v>0</v>
      </c>
      <c r="BJ257" s="7">
        <v>20457.259999999998</v>
      </c>
      <c r="BK257" s="7">
        <v>0</v>
      </c>
      <c r="BL257" s="7">
        <v>602.16</v>
      </c>
      <c r="BM257" s="7">
        <v>-7500</v>
      </c>
      <c r="BN257" s="7">
        <v>0</v>
      </c>
      <c r="BO257" s="7">
        <v>3427.49</v>
      </c>
      <c r="BP257" s="7">
        <v>0</v>
      </c>
      <c r="BQ257" s="5">
        <v>0</v>
      </c>
      <c r="BR257" s="7">
        <v>0</v>
      </c>
      <c r="BS257" s="7">
        <v>0</v>
      </c>
      <c r="BT257" s="7">
        <v>0</v>
      </c>
      <c r="BU257" s="7">
        <v>0</v>
      </c>
      <c r="BV257" s="7">
        <v>0</v>
      </c>
      <c r="BW257" s="5">
        <v>626.31607364613103</v>
      </c>
      <c r="BX257" s="5">
        <v>0</v>
      </c>
      <c r="BY257" s="5">
        <v>0</v>
      </c>
      <c r="BZ257" s="5">
        <v>0</v>
      </c>
      <c r="CA257" s="5">
        <v>12637.487176718299</v>
      </c>
      <c r="CB257" s="5">
        <v>0</v>
      </c>
      <c r="CC257" s="5">
        <v>0</v>
      </c>
      <c r="CD257" s="5">
        <v>0</v>
      </c>
      <c r="CE257" s="5">
        <v>14655.638575151999</v>
      </c>
      <c r="CF257" s="5">
        <v>0</v>
      </c>
      <c r="CG257" s="7">
        <v>0</v>
      </c>
      <c r="CH257" s="5">
        <v>0</v>
      </c>
      <c r="CI257" s="5">
        <v>116969.242645864</v>
      </c>
      <c r="CJ257" s="7">
        <v>47912.35</v>
      </c>
      <c r="CK257" s="7">
        <v>0</v>
      </c>
      <c r="CL257" s="5">
        <v>0</v>
      </c>
      <c r="CM257" s="5">
        <v>19351.1033883579</v>
      </c>
      <c r="CN257" s="5">
        <v>0</v>
      </c>
      <c r="CO257" s="5">
        <v>8340.0617584917909</v>
      </c>
      <c r="CP257" s="5">
        <v>0</v>
      </c>
      <c r="CQ257" s="7">
        <v>65150.2</v>
      </c>
      <c r="CR257" s="7">
        <v>17970.080000000002</v>
      </c>
      <c r="CS257" s="7">
        <v>30792.959999999999</v>
      </c>
      <c r="CT257" s="7">
        <v>0</v>
      </c>
      <c r="CU257" s="7">
        <v>0</v>
      </c>
      <c r="CV257" s="7">
        <v>0</v>
      </c>
      <c r="CW257" s="7">
        <v>3803</v>
      </c>
      <c r="CX257" s="7">
        <v>0</v>
      </c>
      <c r="CY257" s="7">
        <v>9264.36</v>
      </c>
      <c r="CZ257" s="7">
        <v>0</v>
      </c>
      <c r="DA257" s="7">
        <v>10337.780000000001</v>
      </c>
      <c r="DB257" s="5">
        <v>0</v>
      </c>
      <c r="DC257" s="5">
        <v>0</v>
      </c>
      <c r="DD257" s="5">
        <v>0</v>
      </c>
      <c r="DE257" s="5">
        <v>0</v>
      </c>
      <c r="DF257" s="5">
        <v>5389.6392003900501</v>
      </c>
      <c r="DG257" s="5">
        <v>0</v>
      </c>
      <c r="DH257" s="5">
        <v>0</v>
      </c>
      <c r="DI257" s="5">
        <v>0</v>
      </c>
      <c r="DJ257" s="5">
        <v>0</v>
      </c>
      <c r="DK257" s="5">
        <v>0</v>
      </c>
      <c r="DL257" s="5">
        <v>11620.3640500569</v>
      </c>
      <c r="DM257" s="5">
        <v>0</v>
      </c>
      <c r="DN257" s="5">
        <v>0</v>
      </c>
      <c r="DO257" s="5">
        <v>0</v>
      </c>
      <c r="DP257" s="7">
        <v>7741.32</v>
      </c>
      <c r="DQ257" s="7">
        <v>0</v>
      </c>
      <c r="DR257" s="5">
        <v>0</v>
      </c>
      <c r="DS257" s="5">
        <v>46.457012839265403</v>
      </c>
      <c r="DT257" s="5">
        <v>0</v>
      </c>
      <c r="DU257" s="7">
        <v>0</v>
      </c>
      <c r="DV257" s="5">
        <v>0</v>
      </c>
      <c r="DW257" s="7">
        <v>18849</v>
      </c>
      <c r="DX257" s="7">
        <v>1072.5999999999999</v>
      </c>
      <c r="DY257" s="7">
        <v>0</v>
      </c>
      <c r="DZ257" s="7">
        <v>0</v>
      </c>
      <c r="EA257" s="5">
        <v>0</v>
      </c>
      <c r="EB257" s="5">
        <v>0</v>
      </c>
      <c r="EC257" s="5">
        <v>0</v>
      </c>
      <c r="ED257" s="5">
        <v>0</v>
      </c>
      <c r="EE257" s="5">
        <v>0</v>
      </c>
      <c r="EF257" s="7">
        <v>0</v>
      </c>
      <c r="EG257" s="5">
        <v>0</v>
      </c>
      <c r="EH257" s="5">
        <v>0</v>
      </c>
      <c r="EI257" s="7">
        <v>0</v>
      </c>
      <c r="EJ257" s="5">
        <v>0</v>
      </c>
      <c r="EK257" s="5">
        <v>0</v>
      </c>
      <c r="EL257" s="7">
        <v>0</v>
      </c>
      <c r="EM257" s="7">
        <v>0</v>
      </c>
      <c r="EN257" s="7">
        <v>0</v>
      </c>
      <c r="EO257" s="7">
        <v>0</v>
      </c>
      <c r="EP257" s="5">
        <v>0</v>
      </c>
      <c r="EQ257" s="5">
        <v>0</v>
      </c>
      <c r="ER257" s="5">
        <v>0</v>
      </c>
      <c r="ES257" s="5">
        <v>0</v>
      </c>
      <c r="ET257" s="5">
        <v>0</v>
      </c>
      <c r="EU257" s="5">
        <v>0</v>
      </c>
      <c r="EV257" s="5">
        <v>0</v>
      </c>
    </row>
    <row r="258" spans="1:152" ht="14.55" customHeight="1" x14ac:dyDescent="0.45">
      <c r="A258" s="3" t="s">
        <v>1226</v>
      </c>
      <c r="B258" s="5">
        <v>805843.29168352904</v>
      </c>
      <c r="C258" s="5">
        <v>5582.4745374555496</v>
      </c>
      <c r="D258" s="5">
        <v>0</v>
      </c>
      <c r="E258" s="5">
        <v>21654.860483336299</v>
      </c>
      <c r="F258" s="5">
        <v>5136.6340910318004</v>
      </c>
      <c r="G258" s="5">
        <v>11985.486744776201</v>
      </c>
      <c r="H258" s="5">
        <v>0</v>
      </c>
      <c r="I258" s="5">
        <v>2532.8142935569199</v>
      </c>
      <c r="J258" s="5">
        <v>13938.245004344</v>
      </c>
      <c r="K258" s="5">
        <v>0</v>
      </c>
      <c r="L258" s="7">
        <v>0</v>
      </c>
      <c r="M258" s="5">
        <v>38372.521292731297</v>
      </c>
      <c r="N258" s="5">
        <v>1375.2320704118799</v>
      </c>
      <c r="O258" s="5">
        <v>1048.18690934547</v>
      </c>
      <c r="P258" s="5">
        <v>0</v>
      </c>
      <c r="Q258" s="5">
        <v>0</v>
      </c>
      <c r="R258" s="5">
        <v>13292.547770214</v>
      </c>
      <c r="S258" s="5">
        <v>2169.5895859699899</v>
      </c>
      <c r="T258" s="7">
        <v>0</v>
      </c>
      <c r="U258" s="5">
        <v>0</v>
      </c>
      <c r="V258" s="5">
        <v>0</v>
      </c>
      <c r="W258" s="5">
        <v>0</v>
      </c>
      <c r="X258" s="5">
        <v>0</v>
      </c>
      <c r="Y258" s="5">
        <v>0</v>
      </c>
      <c r="Z258" s="5">
        <v>44782.715748415401</v>
      </c>
      <c r="AA258" s="5">
        <v>16346.929428072101</v>
      </c>
      <c r="AB258" s="5">
        <v>13575.6764900862</v>
      </c>
      <c r="AC258" s="5">
        <v>0</v>
      </c>
      <c r="AD258" s="5">
        <v>39029.067121729197</v>
      </c>
      <c r="AE258" s="5">
        <v>0</v>
      </c>
      <c r="AF258" s="5">
        <v>0</v>
      </c>
      <c r="AG258" s="5">
        <v>47473.572695035502</v>
      </c>
      <c r="AH258" s="5">
        <v>14604.769765421401</v>
      </c>
      <c r="AI258" s="5">
        <v>20196.064636565199</v>
      </c>
      <c r="AJ258" s="5">
        <v>3143.17311879713</v>
      </c>
      <c r="AK258" s="5">
        <v>0</v>
      </c>
      <c r="AL258" s="7">
        <v>2395.08</v>
      </c>
      <c r="AM258" s="7">
        <v>6777.91</v>
      </c>
      <c r="AN258" s="7">
        <v>10848.85</v>
      </c>
      <c r="AO258" s="7">
        <v>17901.21</v>
      </c>
      <c r="AP258" s="7">
        <v>0</v>
      </c>
      <c r="AQ258" s="7">
        <v>0</v>
      </c>
      <c r="AR258" s="7">
        <v>0</v>
      </c>
      <c r="AS258" s="7">
        <v>0</v>
      </c>
      <c r="AT258" s="7">
        <v>0</v>
      </c>
      <c r="AU258" s="7">
        <v>329.26</v>
      </c>
      <c r="AV258" s="7">
        <v>549.57000000000005</v>
      </c>
      <c r="AW258" s="7">
        <v>291.13</v>
      </c>
      <c r="AX258" s="7">
        <v>851.94</v>
      </c>
      <c r="AY258" s="7">
        <v>7394.19</v>
      </c>
      <c r="AZ258" s="7">
        <v>13854.37</v>
      </c>
      <c r="BA258" s="7">
        <v>0</v>
      </c>
      <c r="BB258" s="7">
        <v>0</v>
      </c>
      <c r="BC258" s="7">
        <v>0</v>
      </c>
      <c r="BD258" s="7">
        <v>0</v>
      </c>
      <c r="BE258" s="7">
        <v>0</v>
      </c>
      <c r="BF258" s="7">
        <v>0</v>
      </c>
      <c r="BG258" s="7">
        <v>0</v>
      </c>
      <c r="BH258" s="7">
        <v>0</v>
      </c>
      <c r="BI258" s="7">
        <v>6434.38</v>
      </c>
      <c r="BJ258" s="7">
        <v>29887.65</v>
      </c>
      <c r="BK258" s="7">
        <v>3467.92</v>
      </c>
      <c r="BL258" s="7">
        <v>0</v>
      </c>
      <c r="BM258" s="7">
        <v>0</v>
      </c>
      <c r="BN258" s="7">
        <v>1612</v>
      </c>
      <c r="BO258" s="7">
        <v>23128.78</v>
      </c>
      <c r="BP258" s="7">
        <v>281.66000000000003</v>
      </c>
      <c r="BQ258" s="5">
        <v>2753.6490008688102</v>
      </c>
      <c r="BR258" s="7">
        <v>0</v>
      </c>
      <c r="BS258" s="7">
        <v>0</v>
      </c>
      <c r="BT258" s="7">
        <v>0</v>
      </c>
      <c r="BU258" s="7">
        <v>0</v>
      </c>
      <c r="BV258" s="7">
        <v>0</v>
      </c>
      <c r="BW258" s="5">
        <v>13971.3622374602</v>
      </c>
      <c r="BX258" s="5">
        <v>0</v>
      </c>
      <c r="BY258" s="5">
        <v>1401.8195561794701</v>
      </c>
      <c r="BZ258" s="5">
        <v>0</v>
      </c>
      <c r="CA258" s="5">
        <v>16317.380271043699</v>
      </c>
      <c r="CB258" s="5">
        <v>0</v>
      </c>
      <c r="CC258" s="5">
        <v>0</v>
      </c>
      <c r="CD258" s="5">
        <v>0</v>
      </c>
      <c r="CE258" s="5">
        <v>0</v>
      </c>
      <c r="CF258" s="5">
        <v>0</v>
      </c>
      <c r="CG258" s="7">
        <v>0</v>
      </c>
      <c r="CH258" s="5">
        <v>0</v>
      </c>
      <c r="CI258" s="5">
        <v>0</v>
      </c>
      <c r="CJ258" s="7">
        <v>74960.77</v>
      </c>
      <c r="CK258" s="7">
        <v>0</v>
      </c>
      <c r="CL258" s="5">
        <v>39128.479582971297</v>
      </c>
      <c r="CM258" s="5">
        <v>26001.4335360556</v>
      </c>
      <c r="CN258" s="5">
        <v>3661.7584917926201</v>
      </c>
      <c r="CO258" s="5">
        <v>7115.15520884122</v>
      </c>
      <c r="CP258" s="5">
        <v>8861.8592528236295</v>
      </c>
      <c r="CQ258" s="7">
        <v>15573.56</v>
      </c>
      <c r="CR258" s="7">
        <v>26066.83</v>
      </c>
      <c r="CS258" s="7">
        <v>27147.64</v>
      </c>
      <c r="CT258" s="7">
        <v>0</v>
      </c>
      <c r="CU258" s="7">
        <v>0</v>
      </c>
      <c r="CV258" s="7">
        <v>10827.49</v>
      </c>
      <c r="CW258" s="7">
        <v>8685.7800000000007</v>
      </c>
      <c r="CX258" s="7">
        <v>0</v>
      </c>
      <c r="CY258" s="7">
        <v>-86</v>
      </c>
      <c r="CZ258" s="7">
        <v>0</v>
      </c>
      <c r="DA258" s="7">
        <v>22079.26</v>
      </c>
      <c r="DB258" s="5">
        <v>289.00044540123201</v>
      </c>
      <c r="DC258" s="5">
        <v>0</v>
      </c>
      <c r="DD258" s="5">
        <v>298.87054735012998</v>
      </c>
      <c r="DE258" s="5">
        <v>677.67158992180703</v>
      </c>
      <c r="DF258" s="5">
        <v>541.59759466926698</v>
      </c>
      <c r="DG258" s="5">
        <v>0</v>
      </c>
      <c r="DH258" s="5">
        <v>0</v>
      </c>
      <c r="DI258" s="5">
        <v>0</v>
      </c>
      <c r="DJ258" s="5">
        <v>0</v>
      </c>
      <c r="DK258" s="5">
        <v>3064.6026328620201</v>
      </c>
      <c r="DL258" s="5">
        <v>14602.04778157</v>
      </c>
      <c r="DM258" s="5">
        <v>0</v>
      </c>
      <c r="DN258" s="5">
        <v>5729.3921664228801</v>
      </c>
      <c r="DO258" s="5">
        <v>0</v>
      </c>
      <c r="DP258" s="7">
        <v>0</v>
      </c>
      <c r="DQ258" s="7">
        <v>0</v>
      </c>
      <c r="DR258" s="5">
        <v>0</v>
      </c>
      <c r="DS258" s="5">
        <v>0</v>
      </c>
      <c r="DT258" s="5">
        <v>0</v>
      </c>
      <c r="DU258" s="7">
        <v>0</v>
      </c>
      <c r="DV258" s="5">
        <v>0</v>
      </c>
      <c r="DW258" s="7">
        <v>8721</v>
      </c>
      <c r="DX258" s="7">
        <v>2220</v>
      </c>
      <c r="DY258" s="7">
        <v>22984.42</v>
      </c>
      <c r="DZ258" s="7">
        <v>0</v>
      </c>
      <c r="EA258" s="5">
        <v>0</v>
      </c>
      <c r="EB258" s="5">
        <v>0</v>
      </c>
      <c r="EC258" s="5">
        <v>0</v>
      </c>
      <c r="ED258" s="5">
        <v>0</v>
      </c>
      <c r="EE258" s="5">
        <v>0</v>
      </c>
      <c r="EF258" s="7">
        <v>0</v>
      </c>
      <c r="EG258" s="5">
        <v>0</v>
      </c>
      <c r="EH258" s="5">
        <v>0</v>
      </c>
      <c r="EI258" s="7">
        <v>0</v>
      </c>
      <c r="EJ258" s="5">
        <v>0</v>
      </c>
      <c r="EK258" s="5">
        <v>0</v>
      </c>
      <c r="EL258" s="7">
        <v>0</v>
      </c>
      <c r="EM258" s="7">
        <v>0</v>
      </c>
      <c r="EN258" s="7">
        <v>0</v>
      </c>
      <c r="EO258" s="7">
        <v>0</v>
      </c>
      <c r="EP258" s="5">
        <v>0</v>
      </c>
      <c r="EQ258" s="5">
        <v>0</v>
      </c>
      <c r="ER258" s="5">
        <v>0</v>
      </c>
      <c r="ES258" s="5">
        <v>0</v>
      </c>
      <c r="ET258" s="5">
        <v>0</v>
      </c>
      <c r="EU258" s="5">
        <v>0</v>
      </c>
      <c r="EV258" s="5">
        <v>0</v>
      </c>
    </row>
    <row r="259" spans="1:152" ht="14.55" customHeight="1" x14ac:dyDescent="0.45">
      <c r="A259" s="3" t="s">
        <v>1228</v>
      </c>
      <c r="B259" s="5">
        <v>1215634.92688402</v>
      </c>
      <c r="C259" s="5">
        <v>0</v>
      </c>
      <c r="D259" s="5">
        <v>0</v>
      </c>
      <c r="E259" s="5">
        <v>0</v>
      </c>
      <c r="F259" s="5">
        <v>2657.4644997570299</v>
      </c>
      <c r="G259" s="5">
        <v>7972.3988985475999</v>
      </c>
      <c r="H259" s="5">
        <v>107.191695363577</v>
      </c>
      <c r="I259" s="5">
        <v>3425.0386784448801</v>
      </c>
      <c r="J259" s="5">
        <v>0</v>
      </c>
      <c r="K259" s="5">
        <v>0</v>
      </c>
      <c r="L259" s="7">
        <v>0</v>
      </c>
      <c r="M259" s="5">
        <v>11875.6586162641</v>
      </c>
      <c r="N259" s="5">
        <v>488.62683077769401</v>
      </c>
      <c r="O259" s="5">
        <v>0</v>
      </c>
      <c r="P259" s="5">
        <v>0</v>
      </c>
      <c r="Q259" s="5">
        <v>0</v>
      </c>
      <c r="R259" s="5">
        <v>22147.262142153199</v>
      </c>
      <c r="S259" s="5">
        <v>0</v>
      </c>
      <c r="T259" s="7">
        <v>0</v>
      </c>
      <c r="U259" s="5">
        <v>0</v>
      </c>
      <c r="V259" s="5">
        <v>14066.000325044701</v>
      </c>
      <c r="W259" s="5">
        <v>0</v>
      </c>
      <c r="X259" s="5">
        <v>10840.9637575167</v>
      </c>
      <c r="Y259" s="5">
        <v>0</v>
      </c>
      <c r="Z259" s="5">
        <v>51562.522346822698</v>
      </c>
      <c r="AA259" s="5">
        <v>6784.2885554149298</v>
      </c>
      <c r="AB259" s="5">
        <v>7768.6012173808203</v>
      </c>
      <c r="AC259" s="5">
        <v>0</v>
      </c>
      <c r="AD259" s="5">
        <v>15163.302454087399</v>
      </c>
      <c r="AE259" s="5">
        <v>0</v>
      </c>
      <c r="AF259" s="5">
        <v>0</v>
      </c>
      <c r="AG259" s="5">
        <v>0</v>
      </c>
      <c r="AH259" s="5">
        <v>0</v>
      </c>
      <c r="AI259" s="5">
        <v>0</v>
      </c>
      <c r="AJ259" s="5">
        <v>0</v>
      </c>
      <c r="AK259" s="5">
        <v>0</v>
      </c>
      <c r="AL259" s="7">
        <v>0</v>
      </c>
      <c r="AM259" s="7">
        <v>0</v>
      </c>
      <c r="AN259" s="7">
        <v>0</v>
      </c>
      <c r="AO259" s="7">
        <v>0</v>
      </c>
      <c r="AP259" s="7">
        <v>0</v>
      </c>
      <c r="AQ259" s="7">
        <v>0</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0</v>
      </c>
      <c r="BI259" s="7">
        <v>0</v>
      </c>
      <c r="BJ259" s="7">
        <v>0</v>
      </c>
      <c r="BK259" s="7">
        <v>0</v>
      </c>
      <c r="BL259" s="7">
        <v>0</v>
      </c>
      <c r="BM259" s="7">
        <v>0</v>
      </c>
      <c r="BN259" s="7">
        <v>0</v>
      </c>
      <c r="BO259" s="7">
        <v>0</v>
      </c>
      <c r="BP259" s="7">
        <v>0</v>
      </c>
      <c r="BQ259" s="5">
        <v>0</v>
      </c>
      <c r="BR259" s="7">
        <v>0</v>
      </c>
      <c r="BS259" s="7">
        <v>0</v>
      </c>
      <c r="BT259" s="7">
        <v>0</v>
      </c>
      <c r="BU259" s="7">
        <v>0</v>
      </c>
      <c r="BV259" s="7">
        <v>0</v>
      </c>
      <c r="BW259" s="5">
        <v>53655.844716808002</v>
      </c>
      <c r="BX259" s="5">
        <v>0</v>
      </c>
      <c r="BY259" s="5">
        <v>0</v>
      </c>
      <c r="BZ259" s="5">
        <v>0</v>
      </c>
      <c r="CA259" s="5">
        <v>3837.2658063819399</v>
      </c>
      <c r="CB259" s="5">
        <v>0</v>
      </c>
      <c r="CC259" s="5">
        <v>0</v>
      </c>
      <c r="CD259" s="5">
        <v>0</v>
      </c>
      <c r="CE259" s="5">
        <v>0</v>
      </c>
      <c r="CF259" s="5">
        <v>0</v>
      </c>
      <c r="CG259" s="7">
        <v>0</v>
      </c>
      <c r="CH259" s="5">
        <v>0</v>
      </c>
      <c r="CI259" s="5">
        <v>1003282.49634325</v>
      </c>
      <c r="CJ259" s="7">
        <v>0</v>
      </c>
      <c r="CK259" s="7">
        <v>0</v>
      </c>
      <c r="CL259" s="5">
        <v>0</v>
      </c>
      <c r="CM259" s="5">
        <v>0</v>
      </c>
      <c r="CN259" s="5">
        <v>0</v>
      </c>
      <c r="CO259" s="5">
        <v>0</v>
      </c>
      <c r="CP259" s="5">
        <v>0</v>
      </c>
      <c r="CQ259" s="7">
        <v>0</v>
      </c>
      <c r="CR259" s="7">
        <v>0</v>
      </c>
      <c r="CS259" s="7">
        <v>0</v>
      </c>
      <c r="CT259" s="7">
        <v>0</v>
      </c>
      <c r="CU259" s="7">
        <v>0</v>
      </c>
      <c r="CV259" s="7">
        <v>0</v>
      </c>
      <c r="CW259" s="7">
        <v>0</v>
      </c>
      <c r="CX259" s="7">
        <v>0</v>
      </c>
      <c r="CY259" s="7">
        <v>0</v>
      </c>
      <c r="CZ259" s="7">
        <v>0</v>
      </c>
      <c r="DA259" s="7">
        <v>0</v>
      </c>
      <c r="DB259" s="5">
        <v>0</v>
      </c>
      <c r="DC259" s="5">
        <v>0</v>
      </c>
      <c r="DD259" s="5">
        <v>0</v>
      </c>
      <c r="DE259" s="5">
        <v>0</v>
      </c>
      <c r="DF259" s="5">
        <v>0</v>
      </c>
      <c r="DG259" s="5">
        <v>0</v>
      </c>
      <c r="DH259" s="5">
        <v>0</v>
      </c>
      <c r="DI259" s="5">
        <v>0</v>
      </c>
      <c r="DJ259" s="5">
        <v>0</v>
      </c>
      <c r="DK259" s="5">
        <v>0</v>
      </c>
      <c r="DL259" s="5">
        <v>0</v>
      </c>
      <c r="DM259" s="5">
        <v>0</v>
      </c>
      <c r="DN259" s="5">
        <v>0</v>
      </c>
      <c r="DO259" s="5">
        <v>0</v>
      </c>
      <c r="DP259" s="7">
        <v>0</v>
      </c>
      <c r="DQ259" s="7">
        <v>0</v>
      </c>
      <c r="DR259" s="5">
        <v>0</v>
      </c>
      <c r="DS259" s="5">
        <v>0</v>
      </c>
      <c r="DT259" s="5">
        <v>0</v>
      </c>
      <c r="DU259" s="7">
        <v>0</v>
      </c>
      <c r="DV259" s="5">
        <v>0</v>
      </c>
      <c r="DW259" s="7">
        <v>0</v>
      </c>
      <c r="DX259" s="7">
        <v>0</v>
      </c>
      <c r="DY259" s="7">
        <v>0</v>
      </c>
      <c r="DZ259" s="7">
        <v>0</v>
      </c>
      <c r="EA259" s="5">
        <v>0</v>
      </c>
      <c r="EB259" s="5">
        <v>0</v>
      </c>
      <c r="EC259" s="5">
        <v>0</v>
      </c>
      <c r="ED259" s="5">
        <v>0</v>
      </c>
      <c r="EE259" s="5">
        <v>0</v>
      </c>
      <c r="EF259" s="7">
        <v>0</v>
      </c>
      <c r="EG259" s="5">
        <v>0</v>
      </c>
      <c r="EH259" s="5">
        <v>0</v>
      </c>
      <c r="EI259" s="7">
        <v>0</v>
      </c>
      <c r="EJ259" s="5">
        <v>0</v>
      </c>
      <c r="EK259" s="5">
        <v>0</v>
      </c>
      <c r="EL259" s="7">
        <v>0</v>
      </c>
      <c r="EM259" s="7">
        <v>0</v>
      </c>
      <c r="EN259" s="7">
        <v>0</v>
      </c>
      <c r="EO259" s="7">
        <v>0</v>
      </c>
      <c r="EP259" s="5">
        <v>0</v>
      </c>
      <c r="EQ259" s="5">
        <v>0</v>
      </c>
      <c r="ER259" s="5">
        <v>0</v>
      </c>
      <c r="ES259" s="5">
        <v>0</v>
      </c>
      <c r="ET259" s="5">
        <v>0</v>
      </c>
      <c r="EU259" s="5">
        <v>0</v>
      </c>
      <c r="EV259" s="5">
        <v>0</v>
      </c>
    </row>
    <row r="260" spans="1:152" ht="14.55" customHeight="1" x14ac:dyDescent="0.45">
      <c r="A260" s="3" t="s">
        <v>1230</v>
      </c>
      <c r="B260" s="5">
        <v>5948.4540893711301</v>
      </c>
      <c r="C260" s="5">
        <v>0</v>
      </c>
      <c r="D260" s="5">
        <v>0</v>
      </c>
      <c r="E260" s="5">
        <v>0</v>
      </c>
      <c r="F260" s="5">
        <v>0</v>
      </c>
      <c r="G260" s="5">
        <v>0</v>
      </c>
      <c r="H260" s="5">
        <v>0</v>
      </c>
      <c r="I260" s="5">
        <v>0</v>
      </c>
      <c r="J260" s="5">
        <v>0</v>
      </c>
      <c r="K260" s="5">
        <v>0</v>
      </c>
      <c r="L260" s="7">
        <v>0</v>
      </c>
      <c r="M260" s="5">
        <v>8515.24909578812</v>
      </c>
      <c r="N260" s="5">
        <v>0</v>
      </c>
      <c r="O260" s="5">
        <v>0</v>
      </c>
      <c r="P260" s="5">
        <v>0</v>
      </c>
      <c r="Q260" s="5">
        <v>0</v>
      </c>
      <c r="R260" s="5">
        <v>0</v>
      </c>
      <c r="S260" s="5">
        <v>0</v>
      </c>
      <c r="T260" s="7">
        <v>0</v>
      </c>
      <c r="U260" s="5">
        <v>0</v>
      </c>
      <c r="V260" s="5">
        <v>0</v>
      </c>
      <c r="W260" s="5">
        <v>0</v>
      </c>
      <c r="X260" s="5">
        <v>0</v>
      </c>
      <c r="Y260" s="5">
        <v>0</v>
      </c>
      <c r="Z260" s="5">
        <v>0</v>
      </c>
      <c r="AA260" s="5">
        <v>0</v>
      </c>
      <c r="AB260" s="5">
        <v>0</v>
      </c>
      <c r="AC260" s="5">
        <v>0</v>
      </c>
      <c r="AD260" s="5">
        <v>0</v>
      </c>
      <c r="AE260" s="5">
        <v>0</v>
      </c>
      <c r="AF260" s="5">
        <v>0</v>
      </c>
      <c r="AG260" s="5">
        <v>0</v>
      </c>
      <c r="AH260" s="5">
        <v>0</v>
      </c>
      <c r="AI260" s="5">
        <v>-2566.79500641699</v>
      </c>
      <c r="AJ260" s="5">
        <v>0</v>
      </c>
      <c r="AK260" s="5">
        <v>0</v>
      </c>
      <c r="AL260" s="7">
        <v>0</v>
      </c>
      <c r="AM260" s="7">
        <v>0</v>
      </c>
      <c r="AN260" s="7">
        <v>0</v>
      </c>
      <c r="AO260" s="7">
        <v>0</v>
      </c>
      <c r="AP260" s="7">
        <v>0</v>
      </c>
      <c r="AQ260" s="7">
        <v>0</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0</v>
      </c>
      <c r="BI260" s="7">
        <v>0</v>
      </c>
      <c r="BJ260" s="7">
        <v>0</v>
      </c>
      <c r="BK260" s="7">
        <v>0</v>
      </c>
      <c r="BL260" s="7">
        <v>0</v>
      </c>
      <c r="BM260" s="7">
        <v>0</v>
      </c>
      <c r="BN260" s="7">
        <v>0</v>
      </c>
      <c r="BO260" s="7">
        <v>0</v>
      </c>
      <c r="BP260" s="7">
        <v>0</v>
      </c>
      <c r="BQ260" s="5">
        <v>0</v>
      </c>
      <c r="BR260" s="7">
        <v>0</v>
      </c>
      <c r="BS260" s="7">
        <v>0</v>
      </c>
      <c r="BT260" s="7">
        <v>0</v>
      </c>
      <c r="BU260" s="7">
        <v>0</v>
      </c>
      <c r="BV260" s="7">
        <v>0</v>
      </c>
      <c r="BW260" s="5">
        <v>0</v>
      </c>
      <c r="BX260" s="5">
        <v>0</v>
      </c>
      <c r="BY260" s="5">
        <v>0</v>
      </c>
      <c r="BZ260" s="5">
        <v>0</v>
      </c>
      <c r="CA260" s="5">
        <v>0</v>
      </c>
      <c r="CB260" s="5">
        <v>0</v>
      </c>
      <c r="CC260" s="5">
        <v>0</v>
      </c>
      <c r="CD260" s="5">
        <v>0</v>
      </c>
      <c r="CE260" s="5">
        <v>0</v>
      </c>
      <c r="CF260" s="5">
        <v>0</v>
      </c>
      <c r="CG260" s="7">
        <v>0</v>
      </c>
      <c r="CH260" s="5">
        <v>0</v>
      </c>
      <c r="CI260" s="5">
        <v>0</v>
      </c>
      <c r="CJ260" s="7">
        <v>0</v>
      </c>
      <c r="CK260" s="7">
        <v>0</v>
      </c>
      <c r="CL260" s="5">
        <v>0</v>
      </c>
      <c r="CM260" s="5">
        <v>0</v>
      </c>
      <c r="CN260" s="5">
        <v>0</v>
      </c>
      <c r="CO260" s="5">
        <v>0</v>
      </c>
      <c r="CP260" s="5">
        <v>0</v>
      </c>
      <c r="CQ260" s="7">
        <v>0</v>
      </c>
      <c r="CR260" s="7">
        <v>0</v>
      </c>
      <c r="CS260" s="7">
        <v>0</v>
      </c>
      <c r="CT260" s="7">
        <v>0</v>
      </c>
      <c r="CU260" s="7">
        <v>0</v>
      </c>
      <c r="CV260" s="7">
        <v>0</v>
      </c>
      <c r="CW260" s="7">
        <v>0</v>
      </c>
      <c r="CX260" s="7">
        <v>0</v>
      </c>
      <c r="CY260" s="7">
        <v>0</v>
      </c>
      <c r="CZ260" s="7">
        <v>0</v>
      </c>
      <c r="DA260" s="7">
        <v>0</v>
      </c>
      <c r="DB260" s="5">
        <v>0</v>
      </c>
      <c r="DC260" s="5">
        <v>0</v>
      </c>
      <c r="DD260" s="5">
        <v>0</v>
      </c>
      <c r="DE260" s="5">
        <v>0</v>
      </c>
      <c r="DF260" s="5">
        <v>0</v>
      </c>
      <c r="DG260" s="5">
        <v>0</v>
      </c>
      <c r="DH260" s="5">
        <v>0</v>
      </c>
      <c r="DI260" s="5">
        <v>0</v>
      </c>
      <c r="DJ260" s="5">
        <v>0</v>
      </c>
      <c r="DK260" s="5">
        <v>0</v>
      </c>
      <c r="DL260" s="5">
        <v>0</v>
      </c>
      <c r="DM260" s="5">
        <v>0</v>
      </c>
      <c r="DN260" s="5">
        <v>0</v>
      </c>
      <c r="DO260" s="5">
        <v>0</v>
      </c>
      <c r="DP260" s="7">
        <v>0</v>
      </c>
      <c r="DQ260" s="7">
        <v>0</v>
      </c>
      <c r="DR260" s="5">
        <v>0</v>
      </c>
      <c r="DS260" s="5">
        <v>0</v>
      </c>
      <c r="DT260" s="5">
        <v>0</v>
      </c>
      <c r="DU260" s="7">
        <v>0</v>
      </c>
      <c r="DV260" s="5">
        <v>0</v>
      </c>
      <c r="DW260" s="7">
        <v>0</v>
      </c>
      <c r="DX260" s="7">
        <v>0</v>
      </c>
      <c r="DY260" s="7">
        <v>0</v>
      </c>
      <c r="DZ260" s="7">
        <v>0</v>
      </c>
      <c r="EA260" s="5">
        <v>0</v>
      </c>
      <c r="EB260" s="5">
        <v>0</v>
      </c>
      <c r="EC260" s="5">
        <v>0</v>
      </c>
      <c r="ED260" s="5">
        <v>0</v>
      </c>
      <c r="EE260" s="5">
        <v>0</v>
      </c>
      <c r="EF260" s="7">
        <v>0</v>
      </c>
      <c r="EG260" s="5">
        <v>0</v>
      </c>
      <c r="EH260" s="5">
        <v>0</v>
      </c>
      <c r="EI260" s="7">
        <v>0</v>
      </c>
      <c r="EJ260" s="5">
        <v>0</v>
      </c>
      <c r="EK260" s="5">
        <v>0</v>
      </c>
      <c r="EL260" s="7">
        <v>0</v>
      </c>
      <c r="EM260" s="7">
        <v>0</v>
      </c>
      <c r="EN260" s="7">
        <v>0</v>
      </c>
      <c r="EO260" s="7">
        <v>0</v>
      </c>
      <c r="EP260" s="5">
        <v>0</v>
      </c>
      <c r="EQ260" s="5">
        <v>0</v>
      </c>
      <c r="ER260" s="5">
        <v>0</v>
      </c>
      <c r="ES260" s="5">
        <v>0</v>
      </c>
      <c r="ET260" s="5">
        <v>0</v>
      </c>
      <c r="EU260" s="5">
        <v>0</v>
      </c>
      <c r="EV260" s="5">
        <v>0</v>
      </c>
    </row>
    <row r="261" spans="1:152" ht="14.55" customHeight="1" x14ac:dyDescent="0.45">
      <c r="A261" s="3" t="s">
        <v>1232</v>
      </c>
      <c r="B261" s="5">
        <v>-2083.6347929377498</v>
      </c>
      <c r="C261" s="5">
        <v>0</v>
      </c>
      <c r="D261" s="5">
        <v>0</v>
      </c>
      <c r="E261" s="5">
        <v>0</v>
      </c>
      <c r="F261" s="5">
        <v>0</v>
      </c>
      <c r="G261" s="5">
        <v>0</v>
      </c>
      <c r="H261" s="5">
        <v>0</v>
      </c>
      <c r="I261" s="5">
        <v>0</v>
      </c>
      <c r="J261" s="5">
        <v>0</v>
      </c>
      <c r="K261" s="5">
        <v>0</v>
      </c>
      <c r="L261" s="7">
        <v>0</v>
      </c>
      <c r="M261" s="5">
        <v>0</v>
      </c>
      <c r="N261" s="5">
        <v>0</v>
      </c>
      <c r="O261" s="5">
        <v>0</v>
      </c>
      <c r="P261" s="5">
        <v>0</v>
      </c>
      <c r="Q261" s="5">
        <v>0</v>
      </c>
      <c r="R261" s="5">
        <v>0</v>
      </c>
      <c r="S261" s="5">
        <v>0</v>
      </c>
      <c r="T261" s="7">
        <v>0</v>
      </c>
      <c r="U261" s="5">
        <v>0</v>
      </c>
      <c r="V261" s="5">
        <v>0</v>
      </c>
      <c r="W261" s="5">
        <v>0</v>
      </c>
      <c r="X261" s="5">
        <v>0</v>
      </c>
      <c r="Y261" s="5">
        <v>0</v>
      </c>
      <c r="Z261" s="5">
        <v>0</v>
      </c>
      <c r="AA261" s="5">
        <v>0</v>
      </c>
      <c r="AB261" s="5">
        <v>0</v>
      </c>
      <c r="AC261" s="5">
        <v>0</v>
      </c>
      <c r="AD261" s="5">
        <v>0</v>
      </c>
      <c r="AE261" s="5">
        <v>0</v>
      </c>
      <c r="AF261" s="5">
        <v>0</v>
      </c>
      <c r="AG261" s="5">
        <v>0</v>
      </c>
      <c r="AH261" s="5">
        <v>0</v>
      </c>
      <c r="AI261" s="5">
        <v>0</v>
      </c>
      <c r="AJ261" s="5">
        <v>0</v>
      </c>
      <c r="AK261" s="5">
        <v>0</v>
      </c>
      <c r="AL261" s="7">
        <v>0</v>
      </c>
      <c r="AM261" s="7">
        <v>0</v>
      </c>
      <c r="AN261" s="7">
        <v>0</v>
      </c>
      <c r="AO261" s="7">
        <v>0</v>
      </c>
      <c r="AP261" s="7">
        <v>0</v>
      </c>
      <c r="AQ261" s="7">
        <v>0</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0</v>
      </c>
      <c r="BI261" s="7">
        <v>0</v>
      </c>
      <c r="BJ261" s="7">
        <v>0</v>
      </c>
      <c r="BK261" s="7">
        <v>0</v>
      </c>
      <c r="BL261" s="7">
        <v>0</v>
      </c>
      <c r="BM261" s="7">
        <v>0</v>
      </c>
      <c r="BN261" s="7">
        <v>0</v>
      </c>
      <c r="BO261" s="7">
        <v>0</v>
      </c>
      <c r="BP261" s="7">
        <v>0</v>
      </c>
      <c r="BQ261" s="5">
        <v>0</v>
      </c>
      <c r="BR261" s="7">
        <v>0</v>
      </c>
      <c r="BS261" s="7">
        <v>0</v>
      </c>
      <c r="BT261" s="7">
        <v>0</v>
      </c>
      <c r="BU261" s="7">
        <v>0</v>
      </c>
      <c r="BV261" s="7">
        <v>0</v>
      </c>
      <c r="BW261" s="5">
        <v>0</v>
      </c>
      <c r="BX261" s="5">
        <v>-2083.6347929377498</v>
      </c>
      <c r="BY261" s="5">
        <v>0</v>
      </c>
      <c r="BZ261" s="5">
        <v>0</v>
      </c>
      <c r="CA261" s="5">
        <v>0</v>
      </c>
      <c r="CB261" s="5">
        <v>0</v>
      </c>
      <c r="CC261" s="5">
        <v>0</v>
      </c>
      <c r="CD261" s="5">
        <v>0</v>
      </c>
      <c r="CE261" s="5">
        <v>0</v>
      </c>
      <c r="CF261" s="5">
        <v>0</v>
      </c>
      <c r="CG261" s="7">
        <v>0</v>
      </c>
      <c r="CH261" s="5">
        <v>0</v>
      </c>
      <c r="CI261" s="5">
        <v>0</v>
      </c>
      <c r="CJ261" s="7">
        <v>0</v>
      </c>
      <c r="CK261" s="7">
        <v>0</v>
      </c>
      <c r="CL261" s="5">
        <v>0</v>
      </c>
      <c r="CM261" s="5">
        <v>0</v>
      </c>
      <c r="CN261" s="5">
        <v>0</v>
      </c>
      <c r="CO261" s="5">
        <v>0</v>
      </c>
      <c r="CP261" s="5">
        <v>0</v>
      </c>
      <c r="CQ261" s="7">
        <v>0</v>
      </c>
      <c r="CR261" s="7">
        <v>0</v>
      </c>
      <c r="CS261" s="7">
        <v>0</v>
      </c>
      <c r="CT261" s="7">
        <v>0</v>
      </c>
      <c r="CU261" s="7">
        <v>0</v>
      </c>
      <c r="CV261" s="7">
        <v>0</v>
      </c>
      <c r="CW261" s="7">
        <v>0</v>
      </c>
      <c r="CX261" s="7">
        <v>0</v>
      </c>
      <c r="CY261" s="7">
        <v>0</v>
      </c>
      <c r="CZ261" s="7">
        <v>0</v>
      </c>
      <c r="DA261" s="7">
        <v>0</v>
      </c>
      <c r="DB261" s="5">
        <v>0</v>
      </c>
      <c r="DC261" s="5">
        <v>0</v>
      </c>
      <c r="DD261" s="5">
        <v>0</v>
      </c>
      <c r="DE261" s="5">
        <v>0</v>
      </c>
      <c r="DF261" s="5">
        <v>0</v>
      </c>
      <c r="DG261" s="5">
        <v>0</v>
      </c>
      <c r="DH261" s="5">
        <v>0</v>
      </c>
      <c r="DI261" s="5">
        <v>0</v>
      </c>
      <c r="DJ261" s="5">
        <v>0</v>
      </c>
      <c r="DK261" s="5">
        <v>0</v>
      </c>
      <c r="DL261" s="5">
        <v>0</v>
      </c>
      <c r="DM261" s="5">
        <v>0</v>
      </c>
      <c r="DN261" s="5">
        <v>0</v>
      </c>
      <c r="DO261" s="5">
        <v>0</v>
      </c>
      <c r="DP261" s="7">
        <v>0</v>
      </c>
      <c r="DQ261" s="7">
        <v>0</v>
      </c>
      <c r="DR261" s="5">
        <v>0</v>
      </c>
      <c r="DS261" s="5">
        <v>0</v>
      </c>
      <c r="DT261" s="5">
        <v>0</v>
      </c>
      <c r="DU261" s="7">
        <v>0</v>
      </c>
      <c r="DV261" s="5">
        <v>0</v>
      </c>
      <c r="DW261" s="7">
        <v>0</v>
      </c>
      <c r="DX261" s="7">
        <v>0</v>
      </c>
      <c r="DY261" s="7">
        <v>0</v>
      </c>
      <c r="DZ261" s="7">
        <v>0</v>
      </c>
      <c r="EA261" s="5">
        <v>0</v>
      </c>
      <c r="EB261" s="5">
        <v>0</v>
      </c>
      <c r="EC261" s="5">
        <v>0</v>
      </c>
      <c r="ED261" s="5">
        <v>0</v>
      </c>
      <c r="EE261" s="5">
        <v>0</v>
      </c>
      <c r="EF261" s="7">
        <v>0</v>
      </c>
      <c r="EG261" s="5">
        <v>0</v>
      </c>
      <c r="EH261" s="5">
        <v>0</v>
      </c>
      <c r="EI261" s="7">
        <v>0</v>
      </c>
      <c r="EJ261" s="5">
        <v>0</v>
      </c>
      <c r="EK261" s="5">
        <v>0</v>
      </c>
      <c r="EL261" s="7">
        <v>0</v>
      </c>
      <c r="EM261" s="7">
        <v>0</v>
      </c>
      <c r="EN261" s="7">
        <v>0</v>
      </c>
      <c r="EO261" s="7">
        <v>0</v>
      </c>
      <c r="EP261" s="5">
        <v>0</v>
      </c>
      <c r="EQ261" s="5">
        <v>0</v>
      </c>
      <c r="ER261" s="5">
        <v>0</v>
      </c>
      <c r="ES261" s="5">
        <v>0</v>
      </c>
      <c r="ET261" s="5">
        <v>0</v>
      </c>
      <c r="EU261" s="5">
        <v>0</v>
      </c>
      <c r="EV261" s="5">
        <v>0</v>
      </c>
    </row>
    <row r="262" spans="1:152" ht="14.55" customHeight="1" x14ac:dyDescent="0.45">
      <c r="A262" s="3" t="s">
        <v>1234</v>
      </c>
      <c r="B262" s="5">
        <v>2662583.5075097098</v>
      </c>
      <c r="C262" s="5">
        <v>11480.4134273489</v>
      </c>
      <c r="D262" s="5">
        <v>0</v>
      </c>
      <c r="E262" s="5">
        <v>13736.569637799101</v>
      </c>
      <c r="F262" s="5">
        <v>22709.0113924734</v>
      </c>
      <c r="G262" s="5">
        <v>-22709.0113924734</v>
      </c>
      <c r="H262" s="5">
        <v>0</v>
      </c>
      <c r="I262" s="5">
        <v>0</v>
      </c>
      <c r="J262" s="5">
        <v>5115.7862728062601</v>
      </c>
      <c r="K262" s="5">
        <v>0</v>
      </c>
      <c r="L262" s="7">
        <v>0</v>
      </c>
      <c r="M262" s="5">
        <v>20639.203126822998</v>
      </c>
      <c r="N262" s="5">
        <v>0</v>
      </c>
      <c r="O262" s="5">
        <v>308.36541827091401</v>
      </c>
      <c r="P262" s="5">
        <v>0</v>
      </c>
      <c r="Q262" s="5">
        <v>0</v>
      </c>
      <c r="R262" s="5">
        <v>358.32435612398501</v>
      </c>
      <c r="S262" s="5">
        <v>0</v>
      </c>
      <c r="T262" s="7">
        <v>0</v>
      </c>
      <c r="U262" s="5">
        <v>0</v>
      </c>
      <c r="V262" s="5">
        <v>0</v>
      </c>
      <c r="W262" s="5">
        <v>0</v>
      </c>
      <c r="X262" s="5">
        <v>0</v>
      </c>
      <c r="Y262" s="5">
        <v>0</v>
      </c>
      <c r="Z262" s="5">
        <v>0</v>
      </c>
      <c r="AA262" s="5">
        <v>0</v>
      </c>
      <c r="AB262" s="5">
        <v>0</v>
      </c>
      <c r="AC262" s="5">
        <v>0</v>
      </c>
      <c r="AD262" s="5">
        <v>0</v>
      </c>
      <c r="AE262" s="5">
        <v>0</v>
      </c>
      <c r="AF262" s="5">
        <v>0</v>
      </c>
      <c r="AG262" s="5">
        <v>0</v>
      </c>
      <c r="AH262" s="5">
        <v>0</v>
      </c>
      <c r="AI262" s="5">
        <v>10869.707152024301</v>
      </c>
      <c r="AJ262" s="5">
        <v>3030.2642737628598</v>
      </c>
      <c r="AK262" s="5">
        <v>0</v>
      </c>
      <c r="AL262" s="7">
        <v>765.82</v>
      </c>
      <c r="AM262" s="7">
        <v>0</v>
      </c>
      <c r="AN262" s="7">
        <v>479</v>
      </c>
      <c r="AO262" s="7">
        <v>129830.34</v>
      </c>
      <c r="AP262" s="7">
        <v>0</v>
      </c>
      <c r="AQ262" s="7">
        <v>0</v>
      </c>
      <c r="AR262" s="7">
        <v>0</v>
      </c>
      <c r="AS262" s="7">
        <v>0</v>
      </c>
      <c r="AT262" s="7">
        <v>0</v>
      </c>
      <c r="AU262" s="7">
        <v>9193.64</v>
      </c>
      <c r="AV262" s="7">
        <v>0</v>
      </c>
      <c r="AW262" s="7">
        <v>0</v>
      </c>
      <c r="AX262" s="7">
        <v>3854.19</v>
      </c>
      <c r="AY262" s="7">
        <v>0</v>
      </c>
      <c r="AZ262" s="7">
        <v>4205.1499999999996</v>
      </c>
      <c r="BA262" s="7">
        <v>0</v>
      </c>
      <c r="BB262" s="7">
        <v>0</v>
      </c>
      <c r="BC262" s="7">
        <v>0</v>
      </c>
      <c r="BD262" s="7">
        <v>0</v>
      </c>
      <c r="BE262" s="7">
        <v>0</v>
      </c>
      <c r="BF262" s="7">
        <v>0</v>
      </c>
      <c r="BG262" s="7">
        <v>0</v>
      </c>
      <c r="BH262" s="7">
        <v>0</v>
      </c>
      <c r="BI262" s="7">
        <v>0</v>
      </c>
      <c r="BJ262" s="7">
        <v>0</v>
      </c>
      <c r="BK262" s="7">
        <v>0</v>
      </c>
      <c r="BL262" s="7">
        <v>0</v>
      </c>
      <c r="BM262" s="7">
        <v>0</v>
      </c>
      <c r="BN262" s="7">
        <v>0</v>
      </c>
      <c r="BO262" s="7">
        <v>0</v>
      </c>
      <c r="BP262" s="7">
        <v>0</v>
      </c>
      <c r="BQ262" s="5">
        <v>0</v>
      </c>
      <c r="BR262" s="7">
        <v>0</v>
      </c>
      <c r="BS262" s="7">
        <v>0</v>
      </c>
      <c r="BT262" s="7">
        <v>0</v>
      </c>
      <c r="BU262" s="7">
        <v>0</v>
      </c>
      <c r="BV262" s="7">
        <v>0</v>
      </c>
      <c r="BW262" s="5">
        <v>0</v>
      </c>
      <c r="BX262" s="5">
        <v>0</v>
      </c>
      <c r="BY262" s="5">
        <v>41531.407591382798</v>
      </c>
      <c r="BZ262" s="5">
        <v>0</v>
      </c>
      <c r="CA262" s="5">
        <v>6929.5934344797797</v>
      </c>
      <c r="CB262" s="5">
        <v>0</v>
      </c>
      <c r="CC262" s="5">
        <v>448739.17463075602</v>
      </c>
      <c r="CD262" s="5">
        <v>9008.1098651064494</v>
      </c>
      <c r="CE262" s="5">
        <v>0</v>
      </c>
      <c r="CF262" s="5">
        <v>0</v>
      </c>
      <c r="CG262" s="7">
        <v>0</v>
      </c>
      <c r="CH262" s="5">
        <v>0</v>
      </c>
      <c r="CI262" s="5">
        <v>1458259.41817</v>
      </c>
      <c r="CJ262" s="7">
        <v>4896.6099999999997</v>
      </c>
      <c r="CK262" s="7">
        <v>0</v>
      </c>
      <c r="CL262" s="5">
        <v>0</v>
      </c>
      <c r="CM262" s="5">
        <v>0</v>
      </c>
      <c r="CN262" s="5">
        <v>0</v>
      </c>
      <c r="CO262" s="5">
        <v>171.03039167885601</v>
      </c>
      <c r="CP262" s="5">
        <v>956.86359687228503</v>
      </c>
      <c r="CQ262" s="7">
        <v>0</v>
      </c>
      <c r="CR262" s="7">
        <v>0</v>
      </c>
      <c r="CS262" s="7">
        <v>0</v>
      </c>
      <c r="CT262" s="7">
        <v>0</v>
      </c>
      <c r="CU262" s="7">
        <v>0</v>
      </c>
      <c r="CV262" s="7">
        <v>0</v>
      </c>
      <c r="CW262" s="7">
        <v>0</v>
      </c>
      <c r="CX262" s="7">
        <v>0</v>
      </c>
      <c r="CY262" s="7">
        <v>0</v>
      </c>
      <c r="CZ262" s="7">
        <v>0</v>
      </c>
      <c r="DA262" s="7">
        <v>0</v>
      </c>
      <c r="DB262" s="5">
        <v>0</v>
      </c>
      <c r="DC262" s="5">
        <v>0</v>
      </c>
      <c r="DD262" s="5">
        <v>0</v>
      </c>
      <c r="DE262" s="5">
        <v>0</v>
      </c>
      <c r="DF262" s="5">
        <v>0</v>
      </c>
      <c r="DG262" s="5">
        <v>0</v>
      </c>
      <c r="DH262" s="5">
        <v>0</v>
      </c>
      <c r="DI262" s="5">
        <v>0</v>
      </c>
      <c r="DJ262" s="5">
        <v>0</v>
      </c>
      <c r="DK262" s="5">
        <v>0</v>
      </c>
      <c r="DL262" s="5">
        <v>-3716.0572078660798</v>
      </c>
      <c r="DM262" s="5">
        <v>439847.25337233901</v>
      </c>
      <c r="DN262" s="5">
        <v>0</v>
      </c>
      <c r="DO262" s="5">
        <v>0</v>
      </c>
      <c r="DP262" s="7">
        <v>17766.39</v>
      </c>
      <c r="DQ262" s="7">
        <v>0</v>
      </c>
      <c r="DR262" s="5">
        <v>0</v>
      </c>
      <c r="DS262" s="5">
        <v>0</v>
      </c>
      <c r="DT262" s="5">
        <v>0</v>
      </c>
      <c r="DU262" s="7">
        <v>0</v>
      </c>
      <c r="DV262" s="5">
        <v>0</v>
      </c>
      <c r="DW262" s="7">
        <v>400</v>
      </c>
      <c r="DX262" s="7">
        <v>0</v>
      </c>
      <c r="DY262" s="7">
        <v>23926.94</v>
      </c>
      <c r="DZ262" s="7">
        <v>0</v>
      </c>
      <c r="EA262" s="5">
        <v>0</v>
      </c>
      <c r="EB262" s="5">
        <v>0</v>
      </c>
      <c r="EC262" s="5">
        <v>0</v>
      </c>
      <c r="ED262" s="5">
        <v>0</v>
      </c>
      <c r="EE262" s="5">
        <v>0</v>
      </c>
      <c r="EF262" s="7">
        <v>0</v>
      </c>
      <c r="EG262" s="5">
        <v>0</v>
      </c>
      <c r="EH262" s="5">
        <v>0</v>
      </c>
      <c r="EI262" s="7">
        <v>0</v>
      </c>
      <c r="EJ262" s="5">
        <v>0</v>
      </c>
      <c r="EK262" s="5">
        <v>0</v>
      </c>
      <c r="EL262" s="7">
        <v>0</v>
      </c>
      <c r="EM262" s="7">
        <v>0</v>
      </c>
      <c r="EN262" s="7">
        <v>0</v>
      </c>
      <c r="EO262" s="7">
        <v>0</v>
      </c>
      <c r="EP262" s="5">
        <v>0</v>
      </c>
      <c r="EQ262" s="5">
        <v>0</v>
      </c>
      <c r="ER262" s="5">
        <v>0</v>
      </c>
      <c r="ES262" s="5">
        <v>0</v>
      </c>
      <c r="ET262" s="5">
        <v>0</v>
      </c>
      <c r="EU262" s="5">
        <v>0</v>
      </c>
      <c r="EV262" s="5">
        <v>0</v>
      </c>
    </row>
    <row r="263" spans="1:152" ht="14.55" customHeight="1" x14ac:dyDescent="0.45">
      <c r="A263" s="3" t="s">
        <v>1236</v>
      </c>
      <c r="B263" s="5">
        <v>39212724.584114701</v>
      </c>
      <c r="C263" s="5">
        <v>252991.725426385</v>
      </c>
      <c r="D263" s="5">
        <v>0</v>
      </c>
      <c r="E263" s="5">
        <v>454231.669981318</v>
      </c>
      <c r="F263" s="5">
        <v>189063.84104530001</v>
      </c>
      <c r="G263" s="5">
        <v>453336.65568813798</v>
      </c>
      <c r="H263" s="5">
        <v>254.80361331536599</v>
      </c>
      <c r="I263" s="5">
        <v>97743.524479712505</v>
      </c>
      <c r="J263" s="5">
        <v>357764.99565595097</v>
      </c>
      <c r="K263" s="5">
        <v>567546.48132059001</v>
      </c>
      <c r="L263" s="7">
        <v>89610.37</v>
      </c>
      <c r="M263" s="5">
        <v>323749.89732819999</v>
      </c>
      <c r="N263" s="5">
        <v>33534.171460878497</v>
      </c>
      <c r="O263" s="5">
        <v>34979.616147474</v>
      </c>
      <c r="P263" s="5">
        <v>52.251942515299497</v>
      </c>
      <c r="Q263" s="5">
        <v>0</v>
      </c>
      <c r="R263" s="5">
        <v>265259.264862057</v>
      </c>
      <c r="S263" s="5">
        <v>34374.242150304402</v>
      </c>
      <c r="T263" s="7">
        <v>0</v>
      </c>
      <c r="U263" s="5">
        <v>0</v>
      </c>
      <c r="V263" s="5">
        <v>1877157.67105477</v>
      </c>
      <c r="W263" s="5">
        <v>228156.695920689</v>
      </c>
      <c r="X263" s="5">
        <v>182505.26572403699</v>
      </c>
      <c r="Y263" s="5">
        <v>0</v>
      </c>
      <c r="Z263" s="5">
        <v>2736665.57776694</v>
      </c>
      <c r="AA263" s="5">
        <v>255013.547881637</v>
      </c>
      <c r="AB263" s="5">
        <v>199195.504128247</v>
      </c>
      <c r="AC263" s="5">
        <v>470803.41296928399</v>
      </c>
      <c r="AD263" s="5">
        <v>1502548.2853892399</v>
      </c>
      <c r="AE263" s="5">
        <v>0</v>
      </c>
      <c r="AF263" s="5">
        <v>3929.0102389078502</v>
      </c>
      <c r="AG263" s="5">
        <v>1131158.8829787199</v>
      </c>
      <c r="AH263" s="5">
        <v>314315.24761077302</v>
      </c>
      <c r="AI263" s="5">
        <v>418328.849609147</v>
      </c>
      <c r="AJ263" s="5">
        <v>37475.607967177799</v>
      </c>
      <c r="AK263" s="5">
        <v>20419.717792818701</v>
      </c>
      <c r="AL263" s="7">
        <v>100631.72</v>
      </c>
      <c r="AM263" s="7">
        <v>281364.31</v>
      </c>
      <c r="AN263" s="7">
        <v>223660.5</v>
      </c>
      <c r="AO263" s="7">
        <v>776386.95499999996</v>
      </c>
      <c r="AP263" s="7">
        <v>15551.85</v>
      </c>
      <c r="AQ263" s="7">
        <v>124512.65</v>
      </c>
      <c r="AR263" s="7">
        <v>19442.18</v>
      </c>
      <c r="AS263" s="7">
        <v>4123.28</v>
      </c>
      <c r="AT263" s="7">
        <v>222522.42</v>
      </c>
      <c r="AU263" s="7">
        <v>169346.44</v>
      </c>
      <c r="AV263" s="7">
        <v>104459.19</v>
      </c>
      <c r="AW263" s="7">
        <v>85802.74</v>
      </c>
      <c r="AX263" s="7">
        <v>50744.959999999999</v>
      </c>
      <c r="AY263" s="7">
        <v>143791.84</v>
      </c>
      <c r="AZ263" s="7">
        <v>277307.69</v>
      </c>
      <c r="BA263" s="7">
        <v>130640.49</v>
      </c>
      <c r="BB263" s="7">
        <v>312647.3</v>
      </c>
      <c r="BC263" s="7">
        <v>132092.35</v>
      </c>
      <c r="BD263" s="7">
        <v>872107.67</v>
      </c>
      <c r="BE263" s="7">
        <v>117600.5</v>
      </c>
      <c r="BF263" s="7">
        <v>116859.52</v>
      </c>
      <c r="BG263" s="7">
        <v>42393.46</v>
      </c>
      <c r="BH263" s="7">
        <v>555.55999999999995</v>
      </c>
      <c r="BI263" s="7">
        <v>116820.04</v>
      </c>
      <c r="BJ263" s="7">
        <v>685967.61</v>
      </c>
      <c r="BK263" s="7">
        <v>139550.91</v>
      </c>
      <c r="BL263" s="7">
        <v>97370.06</v>
      </c>
      <c r="BM263" s="7">
        <v>44427.55</v>
      </c>
      <c r="BN263" s="7">
        <v>53314.03</v>
      </c>
      <c r="BO263" s="7">
        <v>502713.45</v>
      </c>
      <c r="BP263" s="7">
        <v>103649.34</v>
      </c>
      <c r="BQ263" s="5">
        <v>57354.630755864498</v>
      </c>
      <c r="BR263" s="7">
        <v>156348.35</v>
      </c>
      <c r="BS263" s="7">
        <v>-61263.23</v>
      </c>
      <c r="BT263" s="7">
        <v>0</v>
      </c>
      <c r="BU263" s="7">
        <v>0</v>
      </c>
      <c r="BV263" s="7">
        <v>0</v>
      </c>
      <c r="BW263" s="5">
        <v>822811.03072188399</v>
      </c>
      <c r="BX263" s="5">
        <v>-799.34128826737503</v>
      </c>
      <c r="BY263" s="5">
        <v>121138.43744938201</v>
      </c>
      <c r="BZ263" s="5">
        <v>145894.68250547501</v>
      </c>
      <c r="CA263" s="5">
        <v>468498.87155121198</v>
      </c>
      <c r="CB263" s="5">
        <v>0</v>
      </c>
      <c r="CC263" s="5">
        <v>1128909.8957428299</v>
      </c>
      <c r="CD263" s="5">
        <v>9495.4575004063008</v>
      </c>
      <c r="CE263" s="5">
        <v>36528.705473501301</v>
      </c>
      <c r="CF263" s="5">
        <v>0</v>
      </c>
      <c r="CG263" s="7">
        <v>0</v>
      </c>
      <c r="CH263" s="5">
        <v>0</v>
      </c>
      <c r="CI263" s="5">
        <v>9027908.4674142692</v>
      </c>
      <c r="CJ263" s="7">
        <v>1032803.59</v>
      </c>
      <c r="CK263" s="7">
        <v>0</v>
      </c>
      <c r="CL263" s="5">
        <v>707885.80364900106</v>
      </c>
      <c r="CM263" s="5">
        <v>573627.27193744597</v>
      </c>
      <c r="CN263" s="5">
        <v>87090.086136843805</v>
      </c>
      <c r="CO263" s="5">
        <v>218482.61823500801</v>
      </c>
      <c r="CP263" s="5">
        <v>147004.63944396199</v>
      </c>
      <c r="CQ263" s="7">
        <v>1025519.28</v>
      </c>
      <c r="CR263" s="7">
        <v>558507.25</v>
      </c>
      <c r="CS263" s="7">
        <v>445039.77</v>
      </c>
      <c r="CT263" s="7">
        <v>0</v>
      </c>
      <c r="CU263" s="7">
        <v>0</v>
      </c>
      <c r="CV263" s="7">
        <v>129721.67</v>
      </c>
      <c r="CW263" s="7">
        <v>153939.17000000001</v>
      </c>
      <c r="CX263" s="7">
        <v>0</v>
      </c>
      <c r="CY263" s="7">
        <v>58244.82</v>
      </c>
      <c r="CZ263" s="7">
        <v>0</v>
      </c>
      <c r="DA263" s="7">
        <v>309832.28999999998</v>
      </c>
      <c r="DB263" s="5">
        <v>15773.6192561799</v>
      </c>
      <c r="DC263" s="5">
        <v>0</v>
      </c>
      <c r="DD263" s="5">
        <v>99362.389226759406</v>
      </c>
      <c r="DE263" s="5">
        <v>10274.769765421401</v>
      </c>
      <c r="DF263" s="5">
        <v>55594.539249146699</v>
      </c>
      <c r="DG263" s="5">
        <v>0</v>
      </c>
      <c r="DH263" s="5">
        <v>0</v>
      </c>
      <c r="DI263" s="5">
        <v>0</v>
      </c>
      <c r="DJ263" s="5">
        <v>0</v>
      </c>
      <c r="DK263" s="5">
        <v>65697.927840078002</v>
      </c>
      <c r="DL263" s="5">
        <v>353372.06240858202</v>
      </c>
      <c r="DM263" s="5">
        <v>469511.425320982</v>
      </c>
      <c r="DN263" s="5">
        <v>29341.3619372664</v>
      </c>
      <c r="DO263" s="5">
        <v>0</v>
      </c>
      <c r="DP263" s="7">
        <v>242677.84</v>
      </c>
      <c r="DQ263" s="7">
        <v>0</v>
      </c>
      <c r="DR263" s="5">
        <v>85442.020152771001</v>
      </c>
      <c r="DS263" s="5">
        <v>332257.71981147397</v>
      </c>
      <c r="DT263" s="5">
        <v>96540.7768568178</v>
      </c>
      <c r="DU263" s="7">
        <v>0</v>
      </c>
      <c r="DV263" s="5">
        <v>0</v>
      </c>
      <c r="DW263" s="7">
        <v>221656</v>
      </c>
      <c r="DX263" s="7">
        <v>72322.63</v>
      </c>
      <c r="DY263" s="7">
        <v>1097381.3799999999</v>
      </c>
      <c r="DZ263" s="7">
        <v>0</v>
      </c>
      <c r="EA263" s="5">
        <v>0</v>
      </c>
      <c r="EB263" s="5">
        <v>0</v>
      </c>
      <c r="EC263" s="5">
        <v>0</v>
      </c>
      <c r="ED263" s="5">
        <v>4468.5519258898103</v>
      </c>
      <c r="EE263" s="5">
        <v>0</v>
      </c>
      <c r="EF263" s="7">
        <v>0</v>
      </c>
      <c r="EG263" s="5">
        <v>0</v>
      </c>
      <c r="EH263" s="5">
        <v>0</v>
      </c>
      <c r="EI263" s="7">
        <v>0</v>
      </c>
      <c r="EJ263" s="5">
        <v>0</v>
      </c>
      <c r="EK263" s="5">
        <v>0</v>
      </c>
      <c r="EL263" s="7">
        <v>0</v>
      </c>
      <c r="EM263" s="7">
        <v>0</v>
      </c>
      <c r="EN263" s="7">
        <v>0</v>
      </c>
      <c r="EO263" s="7">
        <v>0</v>
      </c>
      <c r="EP263" s="5">
        <v>0</v>
      </c>
      <c r="EQ263" s="5">
        <v>0</v>
      </c>
      <c r="ER263" s="5">
        <v>0</v>
      </c>
      <c r="ES263" s="5">
        <v>0</v>
      </c>
      <c r="ET263" s="5">
        <v>0</v>
      </c>
      <c r="EU263" s="5">
        <v>0</v>
      </c>
      <c r="EV263" s="5">
        <v>0</v>
      </c>
    </row>
    <row r="264" spans="1:152" ht="14.55" customHeight="1" x14ac:dyDescent="0.45">
      <c r="A264" s="3" t="s">
        <v>1238</v>
      </c>
      <c r="B264" s="5">
        <v>75000</v>
      </c>
      <c r="C264" s="5">
        <v>0</v>
      </c>
      <c r="D264" s="5">
        <v>0</v>
      </c>
      <c r="E264" s="5">
        <v>0</v>
      </c>
      <c r="F264" s="5">
        <v>0</v>
      </c>
      <c r="G264" s="5">
        <v>0</v>
      </c>
      <c r="H264" s="5">
        <v>0</v>
      </c>
      <c r="I264" s="5">
        <v>0</v>
      </c>
      <c r="J264" s="5">
        <v>0</v>
      </c>
      <c r="K264" s="5">
        <v>0</v>
      </c>
      <c r="L264" s="7">
        <v>0</v>
      </c>
      <c r="M264" s="5">
        <v>0</v>
      </c>
      <c r="N264" s="5">
        <v>0</v>
      </c>
      <c r="O264" s="5">
        <v>0</v>
      </c>
      <c r="P264" s="5">
        <v>0</v>
      </c>
      <c r="Q264" s="5">
        <v>0</v>
      </c>
      <c r="R264" s="5">
        <v>0</v>
      </c>
      <c r="S264" s="5">
        <v>0</v>
      </c>
      <c r="T264" s="7">
        <v>0</v>
      </c>
      <c r="U264" s="5">
        <v>0</v>
      </c>
      <c r="V264" s="5">
        <v>0</v>
      </c>
      <c r="W264" s="5">
        <v>0</v>
      </c>
      <c r="X264" s="5">
        <v>0</v>
      </c>
      <c r="Y264" s="5">
        <v>0</v>
      </c>
      <c r="Z264" s="5">
        <v>0</v>
      </c>
      <c r="AA264" s="5">
        <v>0</v>
      </c>
      <c r="AB264" s="5">
        <v>0</v>
      </c>
      <c r="AC264" s="5">
        <v>0</v>
      </c>
      <c r="AD264" s="5">
        <v>0</v>
      </c>
      <c r="AE264" s="5">
        <v>0</v>
      </c>
      <c r="AF264" s="5">
        <v>0</v>
      </c>
      <c r="AG264" s="5">
        <v>0</v>
      </c>
      <c r="AH264" s="5">
        <v>0</v>
      </c>
      <c r="AI264" s="5">
        <v>0</v>
      </c>
      <c r="AJ264" s="5">
        <v>0</v>
      </c>
      <c r="AK264" s="5">
        <v>0</v>
      </c>
      <c r="AL264" s="7">
        <v>0</v>
      </c>
      <c r="AM264" s="7">
        <v>0</v>
      </c>
      <c r="AN264" s="7">
        <v>0</v>
      </c>
      <c r="AO264" s="7">
        <v>0</v>
      </c>
      <c r="AP264" s="7">
        <v>0</v>
      </c>
      <c r="AQ264" s="7">
        <v>0</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0</v>
      </c>
      <c r="BI264" s="7">
        <v>0</v>
      </c>
      <c r="BJ264" s="7">
        <v>0</v>
      </c>
      <c r="BK264" s="7">
        <v>0</v>
      </c>
      <c r="BL264" s="7">
        <v>0</v>
      </c>
      <c r="BM264" s="7">
        <v>0</v>
      </c>
      <c r="BN264" s="7">
        <v>0</v>
      </c>
      <c r="BO264" s="7">
        <v>0</v>
      </c>
      <c r="BP264" s="7">
        <v>0</v>
      </c>
      <c r="BQ264" s="5">
        <v>0</v>
      </c>
      <c r="BR264" s="7">
        <v>0</v>
      </c>
      <c r="BS264" s="7">
        <v>0</v>
      </c>
      <c r="BT264" s="7">
        <v>0</v>
      </c>
      <c r="BU264" s="7">
        <v>0</v>
      </c>
      <c r="BV264" s="7">
        <v>0</v>
      </c>
      <c r="BW264" s="5">
        <v>0</v>
      </c>
      <c r="BX264" s="5">
        <v>0</v>
      </c>
      <c r="BY264" s="5">
        <v>0</v>
      </c>
      <c r="BZ264" s="5">
        <v>0</v>
      </c>
      <c r="CA264" s="5">
        <v>0</v>
      </c>
      <c r="CB264" s="5">
        <v>0</v>
      </c>
      <c r="CC264" s="5">
        <v>0</v>
      </c>
      <c r="CD264" s="5">
        <v>0</v>
      </c>
      <c r="CE264" s="5">
        <v>0</v>
      </c>
      <c r="CF264" s="5">
        <v>0</v>
      </c>
      <c r="CG264" s="7">
        <v>0</v>
      </c>
      <c r="CH264" s="5">
        <v>0</v>
      </c>
      <c r="CI264" s="5">
        <v>0</v>
      </c>
      <c r="CJ264" s="7">
        <v>0</v>
      </c>
      <c r="CK264" s="7">
        <v>0</v>
      </c>
      <c r="CL264" s="5">
        <v>0</v>
      </c>
      <c r="CM264" s="5">
        <v>0</v>
      </c>
      <c r="CN264" s="5">
        <v>0</v>
      </c>
      <c r="CO264" s="5">
        <v>0</v>
      </c>
      <c r="CP264" s="5">
        <v>0</v>
      </c>
      <c r="CQ264" s="7">
        <v>0</v>
      </c>
      <c r="CR264" s="7">
        <v>0</v>
      </c>
      <c r="CS264" s="7">
        <v>0</v>
      </c>
      <c r="CT264" s="7">
        <v>0</v>
      </c>
      <c r="CU264" s="7">
        <v>0</v>
      </c>
      <c r="CV264" s="7">
        <v>0</v>
      </c>
      <c r="CW264" s="7">
        <v>0</v>
      </c>
      <c r="CX264" s="7">
        <v>0</v>
      </c>
      <c r="CY264" s="7">
        <v>0</v>
      </c>
      <c r="CZ264" s="7">
        <v>0</v>
      </c>
      <c r="DA264" s="7">
        <v>0</v>
      </c>
      <c r="DB264" s="5">
        <v>0</v>
      </c>
      <c r="DC264" s="5">
        <v>0</v>
      </c>
      <c r="DD264" s="5">
        <v>0</v>
      </c>
      <c r="DE264" s="5">
        <v>0</v>
      </c>
      <c r="DF264" s="5">
        <v>0</v>
      </c>
      <c r="DG264" s="5">
        <v>0</v>
      </c>
      <c r="DH264" s="5">
        <v>0</v>
      </c>
      <c r="DI264" s="5">
        <v>0</v>
      </c>
      <c r="DJ264" s="5">
        <v>0</v>
      </c>
      <c r="DK264" s="5">
        <v>0</v>
      </c>
      <c r="DL264" s="5">
        <v>0</v>
      </c>
      <c r="DM264" s="5">
        <v>0</v>
      </c>
      <c r="DN264" s="5">
        <v>0</v>
      </c>
      <c r="DO264" s="5">
        <v>0</v>
      </c>
      <c r="DP264" s="7">
        <v>0</v>
      </c>
      <c r="DQ264" s="7">
        <v>0</v>
      </c>
      <c r="DR264" s="5">
        <v>0</v>
      </c>
      <c r="DS264" s="5">
        <v>0</v>
      </c>
      <c r="DT264" s="5">
        <v>0</v>
      </c>
      <c r="DU264" s="7">
        <v>0</v>
      </c>
      <c r="DV264" s="5">
        <v>0</v>
      </c>
      <c r="DW264" s="7">
        <v>0</v>
      </c>
      <c r="DX264" s="7">
        <v>0</v>
      </c>
      <c r="DY264" s="7">
        <v>75000</v>
      </c>
      <c r="DZ264" s="7">
        <v>0</v>
      </c>
      <c r="EA264" s="5">
        <v>0</v>
      </c>
      <c r="EB264" s="5">
        <v>0</v>
      </c>
      <c r="EC264" s="5">
        <v>0</v>
      </c>
      <c r="ED264" s="5">
        <v>0</v>
      </c>
      <c r="EE264" s="5">
        <v>0</v>
      </c>
      <c r="EF264" s="7">
        <v>0</v>
      </c>
      <c r="EG264" s="5">
        <v>0</v>
      </c>
      <c r="EH264" s="5">
        <v>0</v>
      </c>
      <c r="EI264" s="7">
        <v>0</v>
      </c>
      <c r="EJ264" s="5">
        <v>0</v>
      </c>
      <c r="EK264" s="5">
        <v>0</v>
      </c>
      <c r="EL264" s="7">
        <v>0</v>
      </c>
      <c r="EM264" s="7">
        <v>0</v>
      </c>
      <c r="EN264" s="7">
        <v>0</v>
      </c>
      <c r="EO264" s="7">
        <v>0</v>
      </c>
      <c r="EP264" s="5">
        <v>0</v>
      </c>
      <c r="EQ264" s="5">
        <v>0</v>
      </c>
      <c r="ER264" s="5">
        <v>0</v>
      </c>
      <c r="ES264" s="5">
        <v>0</v>
      </c>
      <c r="ET264" s="5">
        <v>0</v>
      </c>
      <c r="EU264" s="5">
        <v>0</v>
      </c>
      <c r="EV264" s="5">
        <v>0</v>
      </c>
    </row>
    <row r="265" spans="1:152" ht="14.55" customHeight="1" x14ac:dyDescent="0.45">
      <c r="A265" s="3" t="s">
        <v>1240</v>
      </c>
      <c r="B265" s="5">
        <v>1722299.24876747</v>
      </c>
      <c r="C265" s="5">
        <v>38192.840354366301</v>
      </c>
      <c r="D265" s="5">
        <v>0</v>
      </c>
      <c r="E265" s="5">
        <v>47989.857168685601</v>
      </c>
      <c r="F265" s="5">
        <v>25658.312186167099</v>
      </c>
      <c r="G265" s="5">
        <v>53962.043086226397</v>
      </c>
      <c r="H265" s="5">
        <v>0</v>
      </c>
      <c r="I265" s="5">
        <v>0</v>
      </c>
      <c r="J265" s="5">
        <v>32140.747176368401</v>
      </c>
      <c r="K265" s="5">
        <v>63640.312771502999</v>
      </c>
      <c r="L265" s="7">
        <v>2350</v>
      </c>
      <c r="M265" s="5">
        <v>43538.5602613464</v>
      </c>
      <c r="N265" s="5">
        <v>4305.2709589187598</v>
      </c>
      <c r="O265" s="5">
        <v>8342.0837708552099</v>
      </c>
      <c r="P265" s="5">
        <v>95.540428002780999</v>
      </c>
      <c r="Q265" s="5">
        <v>6792.6296064959397</v>
      </c>
      <c r="R265" s="5">
        <v>24687.325708435499</v>
      </c>
      <c r="S265" s="5">
        <v>1807.9913216416601</v>
      </c>
      <c r="T265" s="7">
        <v>0</v>
      </c>
      <c r="U265" s="5">
        <v>0</v>
      </c>
      <c r="V265" s="5">
        <v>65008.9387290753</v>
      </c>
      <c r="W265" s="5">
        <v>0</v>
      </c>
      <c r="X265" s="5">
        <v>0</v>
      </c>
      <c r="Y265" s="5">
        <v>0</v>
      </c>
      <c r="Z265" s="5">
        <v>93914.245083699003</v>
      </c>
      <c r="AA265" s="5">
        <v>1325.8603025372099</v>
      </c>
      <c r="AB265" s="5">
        <v>1205.3275477611</v>
      </c>
      <c r="AC265" s="5">
        <v>-11262.798634812299</v>
      </c>
      <c r="AD265" s="5">
        <v>73980.172273687596</v>
      </c>
      <c r="AE265" s="5">
        <v>0</v>
      </c>
      <c r="AF265" s="5">
        <v>8938.7290752478493</v>
      </c>
      <c r="AG265" s="5">
        <v>50065.6028368794</v>
      </c>
      <c r="AH265" s="5">
        <v>5353.48392701998</v>
      </c>
      <c r="AI265" s="5">
        <v>21934.430054836099</v>
      </c>
      <c r="AJ265" s="5">
        <v>5653.7318450266303</v>
      </c>
      <c r="AK265" s="5">
        <v>717.03682459561799</v>
      </c>
      <c r="AL265" s="7">
        <v>0</v>
      </c>
      <c r="AM265" s="7">
        <v>12000</v>
      </c>
      <c r="AN265" s="7">
        <v>0</v>
      </c>
      <c r="AO265" s="7">
        <v>0</v>
      </c>
      <c r="AP265" s="7">
        <v>0</v>
      </c>
      <c r="AQ265" s="7">
        <v>0</v>
      </c>
      <c r="AR265" s="7">
        <v>0</v>
      </c>
      <c r="AS265" s="7">
        <v>0</v>
      </c>
      <c r="AT265" s="7">
        <v>13548</v>
      </c>
      <c r="AU265" s="7">
        <v>1955.13</v>
      </c>
      <c r="AV265" s="7">
        <v>787.5</v>
      </c>
      <c r="AW265" s="7">
        <v>0</v>
      </c>
      <c r="AX265" s="7">
        <v>0</v>
      </c>
      <c r="AY265" s="7">
        <v>0</v>
      </c>
      <c r="AZ265" s="7">
        <v>0</v>
      </c>
      <c r="BA265" s="7">
        <v>6000</v>
      </c>
      <c r="BB265" s="7">
        <v>15060.93</v>
      </c>
      <c r="BC265" s="7">
        <v>10237</v>
      </c>
      <c r="BD265" s="7">
        <v>13400</v>
      </c>
      <c r="BE265" s="7">
        <v>3462.55</v>
      </c>
      <c r="BF265" s="7">
        <v>4125</v>
      </c>
      <c r="BG265" s="7">
        <v>2249.12</v>
      </c>
      <c r="BH265" s="7">
        <v>0</v>
      </c>
      <c r="BI265" s="7">
        <v>-650</v>
      </c>
      <c r="BJ265" s="7">
        <v>0</v>
      </c>
      <c r="BK265" s="7">
        <v>1075</v>
      </c>
      <c r="BL265" s="7">
        <v>1250</v>
      </c>
      <c r="BM265" s="7">
        <v>-33.1</v>
      </c>
      <c r="BN265" s="7">
        <v>0</v>
      </c>
      <c r="BO265" s="7">
        <v>18862</v>
      </c>
      <c r="BP265" s="7">
        <v>0</v>
      </c>
      <c r="BQ265" s="5">
        <v>0</v>
      </c>
      <c r="BR265" s="7">
        <v>11700</v>
      </c>
      <c r="BS265" s="7">
        <v>0</v>
      </c>
      <c r="BT265" s="7">
        <v>0</v>
      </c>
      <c r="BU265" s="7">
        <v>0</v>
      </c>
      <c r="BV265" s="7">
        <v>0</v>
      </c>
      <c r="BW265" s="5">
        <v>20014.426866799899</v>
      </c>
      <c r="BX265" s="5">
        <v>0</v>
      </c>
      <c r="BY265" s="5">
        <v>3887.4790778035699</v>
      </c>
      <c r="BZ265" s="5">
        <v>5096.4540328968797</v>
      </c>
      <c r="CA265" s="5">
        <v>16171.454025160599</v>
      </c>
      <c r="CB265" s="5">
        <v>0</v>
      </c>
      <c r="CC265" s="5">
        <v>0</v>
      </c>
      <c r="CD265" s="5">
        <v>0</v>
      </c>
      <c r="CE265" s="5">
        <v>0</v>
      </c>
      <c r="CF265" s="5">
        <v>0</v>
      </c>
      <c r="CG265" s="7">
        <v>0</v>
      </c>
      <c r="CH265" s="5">
        <v>0</v>
      </c>
      <c r="CI265" s="5">
        <v>0</v>
      </c>
      <c r="CJ265" s="7">
        <v>59005</v>
      </c>
      <c r="CK265" s="7">
        <v>0</v>
      </c>
      <c r="CL265" s="5">
        <v>55907.775847089499</v>
      </c>
      <c r="CM265" s="5">
        <v>22936.576889661199</v>
      </c>
      <c r="CN265" s="5">
        <v>0</v>
      </c>
      <c r="CO265" s="5">
        <v>-6050.4713148057899</v>
      </c>
      <c r="CP265" s="5">
        <v>21837.854039965201</v>
      </c>
      <c r="CQ265" s="7">
        <v>27600</v>
      </c>
      <c r="CR265" s="7">
        <v>30350</v>
      </c>
      <c r="CS265" s="7">
        <v>6179.7</v>
      </c>
      <c r="CT265" s="7">
        <v>0</v>
      </c>
      <c r="CU265" s="7">
        <v>0</v>
      </c>
      <c r="CV265" s="7">
        <v>0</v>
      </c>
      <c r="CW265" s="7">
        <v>0</v>
      </c>
      <c r="CX265" s="7">
        <v>0</v>
      </c>
      <c r="CY265" s="7">
        <v>0</v>
      </c>
      <c r="CZ265" s="7">
        <v>0</v>
      </c>
      <c r="DA265" s="7">
        <v>54073</v>
      </c>
      <c r="DB265" s="5">
        <v>579.94952119367497</v>
      </c>
      <c r="DC265" s="5">
        <v>0</v>
      </c>
      <c r="DD265" s="5">
        <v>0</v>
      </c>
      <c r="DE265" s="5">
        <v>0</v>
      </c>
      <c r="DF265" s="5">
        <v>0</v>
      </c>
      <c r="DG265" s="5">
        <v>0</v>
      </c>
      <c r="DH265" s="5">
        <v>0</v>
      </c>
      <c r="DI265" s="5">
        <v>0</v>
      </c>
      <c r="DJ265" s="5">
        <v>0</v>
      </c>
      <c r="DK265" s="5">
        <v>0</v>
      </c>
      <c r="DL265" s="5">
        <v>0</v>
      </c>
      <c r="DM265" s="5">
        <v>0</v>
      </c>
      <c r="DN265" s="5">
        <v>0</v>
      </c>
      <c r="DO265" s="5">
        <v>0</v>
      </c>
      <c r="DP265" s="7">
        <v>0</v>
      </c>
      <c r="DQ265" s="7">
        <v>0</v>
      </c>
      <c r="DR265" s="5">
        <v>0</v>
      </c>
      <c r="DS265" s="5">
        <v>0</v>
      </c>
      <c r="DT265" s="5">
        <v>0</v>
      </c>
      <c r="DU265" s="7">
        <v>0</v>
      </c>
      <c r="DV265" s="5">
        <v>0</v>
      </c>
      <c r="DW265" s="7">
        <v>15011</v>
      </c>
      <c r="DX265" s="7">
        <v>4643</v>
      </c>
      <c r="DY265" s="7">
        <v>568260</v>
      </c>
      <c r="DZ265" s="7">
        <v>0</v>
      </c>
      <c r="EA265" s="5">
        <v>0</v>
      </c>
      <c r="EB265" s="5">
        <v>0</v>
      </c>
      <c r="EC265" s="5">
        <v>27365.586446568199</v>
      </c>
      <c r="ED265" s="5">
        <v>4063.0586705671999</v>
      </c>
      <c r="EE265" s="5">
        <v>0</v>
      </c>
      <c r="EF265" s="7">
        <v>0</v>
      </c>
      <c r="EG265" s="5">
        <v>0</v>
      </c>
      <c r="EH265" s="5">
        <v>0</v>
      </c>
      <c r="EI265" s="7">
        <v>0</v>
      </c>
      <c r="EJ265" s="5">
        <v>0</v>
      </c>
      <c r="EK265" s="5">
        <v>0</v>
      </c>
      <c r="EL265" s="7">
        <v>0</v>
      </c>
      <c r="EM265" s="7">
        <v>0</v>
      </c>
      <c r="EN265" s="7">
        <v>0</v>
      </c>
      <c r="EO265" s="7">
        <v>0</v>
      </c>
      <c r="EP265" s="5">
        <v>0</v>
      </c>
      <c r="EQ265" s="5">
        <v>0</v>
      </c>
      <c r="ER265" s="5">
        <v>0</v>
      </c>
      <c r="ES265" s="5">
        <v>0</v>
      </c>
      <c r="ET265" s="5">
        <v>0</v>
      </c>
      <c r="EU265" s="5">
        <v>0</v>
      </c>
      <c r="EV265" s="5">
        <v>0</v>
      </c>
    </row>
    <row r="266" spans="1:152" ht="14.55" customHeight="1" x14ac:dyDescent="0.45">
      <c r="A266" s="3" t="s">
        <v>1242</v>
      </c>
      <c r="B266" s="5">
        <v>1797299.24876747</v>
      </c>
      <c r="C266" s="5">
        <v>38192.840354366301</v>
      </c>
      <c r="D266" s="5">
        <v>0</v>
      </c>
      <c r="E266" s="5">
        <v>47989.857168685601</v>
      </c>
      <c r="F266" s="5">
        <v>25658.312186167099</v>
      </c>
      <c r="G266" s="5">
        <v>53962.043086226397</v>
      </c>
      <c r="H266" s="5">
        <v>0</v>
      </c>
      <c r="I266" s="5">
        <v>0</v>
      </c>
      <c r="J266" s="5">
        <v>32140.747176368401</v>
      </c>
      <c r="K266" s="5">
        <v>63640.312771502999</v>
      </c>
      <c r="L266" s="7">
        <v>2350</v>
      </c>
      <c r="M266" s="5">
        <v>43538.5602613464</v>
      </c>
      <c r="N266" s="5">
        <v>4305.2709589187598</v>
      </c>
      <c r="O266" s="5">
        <v>8342.0837708552099</v>
      </c>
      <c r="P266" s="5">
        <v>95.540428002780999</v>
      </c>
      <c r="Q266" s="5">
        <v>6792.6296064959397</v>
      </c>
      <c r="R266" s="5">
        <v>24687.325708435499</v>
      </c>
      <c r="S266" s="5">
        <v>1807.9913216416601</v>
      </c>
      <c r="T266" s="7">
        <v>0</v>
      </c>
      <c r="U266" s="5">
        <v>0</v>
      </c>
      <c r="V266" s="5">
        <v>65008.9387290753</v>
      </c>
      <c r="W266" s="5">
        <v>0</v>
      </c>
      <c r="X266" s="5">
        <v>0</v>
      </c>
      <c r="Y266" s="5">
        <v>0</v>
      </c>
      <c r="Z266" s="5">
        <v>93914.245083699003</v>
      </c>
      <c r="AA266" s="5">
        <v>1325.8603025372099</v>
      </c>
      <c r="AB266" s="5">
        <v>1205.3275477611</v>
      </c>
      <c r="AC266" s="5">
        <v>-11262.798634812299</v>
      </c>
      <c r="AD266" s="5">
        <v>73980.172273687596</v>
      </c>
      <c r="AE266" s="5">
        <v>0</v>
      </c>
      <c r="AF266" s="5">
        <v>8938.7290752478493</v>
      </c>
      <c r="AG266" s="5">
        <v>50065.6028368794</v>
      </c>
      <c r="AH266" s="5">
        <v>5353.48392701998</v>
      </c>
      <c r="AI266" s="5">
        <v>21934.430054836099</v>
      </c>
      <c r="AJ266" s="5">
        <v>5653.7318450266303</v>
      </c>
      <c r="AK266" s="5">
        <v>717.03682459561799</v>
      </c>
      <c r="AL266" s="7">
        <v>0</v>
      </c>
      <c r="AM266" s="7">
        <v>12000</v>
      </c>
      <c r="AN266" s="7">
        <v>0</v>
      </c>
      <c r="AO266" s="7">
        <v>0</v>
      </c>
      <c r="AP266" s="7">
        <v>0</v>
      </c>
      <c r="AQ266" s="7">
        <v>0</v>
      </c>
      <c r="AR266" s="7">
        <v>0</v>
      </c>
      <c r="AS266" s="7">
        <v>0</v>
      </c>
      <c r="AT266" s="7">
        <v>13548</v>
      </c>
      <c r="AU266" s="7">
        <v>1955.13</v>
      </c>
      <c r="AV266" s="7">
        <v>787.5</v>
      </c>
      <c r="AW266" s="7">
        <v>0</v>
      </c>
      <c r="AX266" s="7">
        <v>0</v>
      </c>
      <c r="AY266" s="7">
        <v>0</v>
      </c>
      <c r="AZ266" s="7">
        <v>0</v>
      </c>
      <c r="BA266" s="7">
        <v>6000</v>
      </c>
      <c r="BB266" s="7">
        <v>15060.93</v>
      </c>
      <c r="BC266" s="7">
        <v>10237</v>
      </c>
      <c r="BD266" s="7">
        <v>13400</v>
      </c>
      <c r="BE266" s="7">
        <v>3462.55</v>
      </c>
      <c r="BF266" s="7">
        <v>4125</v>
      </c>
      <c r="BG266" s="7">
        <v>2249.12</v>
      </c>
      <c r="BH266" s="7">
        <v>0</v>
      </c>
      <c r="BI266" s="7">
        <v>-650</v>
      </c>
      <c r="BJ266" s="7">
        <v>0</v>
      </c>
      <c r="BK266" s="7">
        <v>1075</v>
      </c>
      <c r="BL266" s="7">
        <v>1250</v>
      </c>
      <c r="BM266" s="7">
        <v>-33.1</v>
      </c>
      <c r="BN266" s="7">
        <v>0</v>
      </c>
      <c r="BO266" s="7">
        <v>18862</v>
      </c>
      <c r="BP266" s="7">
        <v>0</v>
      </c>
      <c r="BQ266" s="5">
        <v>0</v>
      </c>
      <c r="BR266" s="7">
        <v>11700</v>
      </c>
      <c r="BS266" s="7">
        <v>0</v>
      </c>
      <c r="BT266" s="7">
        <v>0</v>
      </c>
      <c r="BU266" s="7">
        <v>0</v>
      </c>
      <c r="BV266" s="7">
        <v>0</v>
      </c>
      <c r="BW266" s="5">
        <v>20014.426866799899</v>
      </c>
      <c r="BX266" s="5">
        <v>0</v>
      </c>
      <c r="BY266" s="5">
        <v>3887.4790778035699</v>
      </c>
      <c r="BZ266" s="5">
        <v>5096.4540328968797</v>
      </c>
      <c r="CA266" s="5">
        <v>16171.454025160599</v>
      </c>
      <c r="CB266" s="5">
        <v>0</v>
      </c>
      <c r="CC266" s="5">
        <v>0</v>
      </c>
      <c r="CD266" s="5">
        <v>0</v>
      </c>
      <c r="CE266" s="5">
        <v>0</v>
      </c>
      <c r="CF266" s="5">
        <v>0</v>
      </c>
      <c r="CG266" s="7">
        <v>0</v>
      </c>
      <c r="CH266" s="5">
        <v>0</v>
      </c>
      <c r="CI266" s="5">
        <v>0</v>
      </c>
      <c r="CJ266" s="7">
        <v>59005</v>
      </c>
      <c r="CK266" s="7">
        <v>0</v>
      </c>
      <c r="CL266" s="5">
        <v>55907.775847089499</v>
      </c>
      <c r="CM266" s="5">
        <v>22936.576889661199</v>
      </c>
      <c r="CN266" s="5">
        <v>0</v>
      </c>
      <c r="CO266" s="5">
        <v>-6050.4713148057899</v>
      </c>
      <c r="CP266" s="5">
        <v>21837.854039965201</v>
      </c>
      <c r="CQ266" s="7">
        <v>27600</v>
      </c>
      <c r="CR266" s="7">
        <v>30350</v>
      </c>
      <c r="CS266" s="7">
        <v>6179.7</v>
      </c>
      <c r="CT266" s="7">
        <v>0</v>
      </c>
      <c r="CU266" s="7">
        <v>0</v>
      </c>
      <c r="CV266" s="7">
        <v>0</v>
      </c>
      <c r="CW266" s="7">
        <v>0</v>
      </c>
      <c r="CX266" s="7">
        <v>0</v>
      </c>
      <c r="CY266" s="7">
        <v>0</v>
      </c>
      <c r="CZ266" s="7">
        <v>0</v>
      </c>
      <c r="DA266" s="7">
        <v>54073</v>
      </c>
      <c r="DB266" s="5">
        <v>579.94952119367497</v>
      </c>
      <c r="DC266" s="5">
        <v>0</v>
      </c>
      <c r="DD266" s="5">
        <v>0</v>
      </c>
      <c r="DE266" s="5">
        <v>0</v>
      </c>
      <c r="DF266" s="5">
        <v>0</v>
      </c>
      <c r="DG266" s="5">
        <v>0</v>
      </c>
      <c r="DH266" s="5">
        <v>0</v>
      </c>
      <c r="DI266" s="5">
        <v>0</v>
      </c>
      <c r="DJ266" s="5">
        <v>0</v>
      </c>
      <c r="DK266" s="5">
        <v>0</v>
      </c>
      <c r="DL266" s="5">
        <v>0</v>
      </c>
      <c r="DM266" s="5">
        <v>0</v>
      </c>
      <c r="DN266" s="5">
        <v>0</v>
      </c>
      <c r="DO266" s="5">
        <v>0</v>
      </c>
      <c r="DP266" s="7">
        <v>0</v>
      </c>
      <c r="DQ266" s="7">
        <v>0</v>
      </c>
      <c r="DR266" s="5">
        <v>0</v>
      </c>
      <c r="DS266" s="5">
        <v>0</v>
      </c>
      <c r="DT266" s="5">
        <v>0</v>
      </c>
      <c r="DU266" s="7">
        <v>0</v>
      </c>
      <c r="DV266" s="5">
        <v>0</v>
      </c>
      <c r="DW266" s="7">
        <v>15011</v>
      </c>
      <c r="DX266" s="7">
        <v>4643</v>
      </c>
      <c r="DY266" s="7">
        <v>643260</v>
      </c>
      <c r="DZ266" s="7">
        <v>0</v>
      </c>
      <c r="EA266" s="5">
        <v>0</v>
      </c>
      <c r="EB266" s="5">
        <v>0</v>
      </c>
      <c r="EC266" s="5">
        <v>27365.586446568199</v>
      </c>
      <c r="ED266" s="5">
        <v>4063.0586705671999</v>
      </c>
      <c r="EE266" s="5">
        <v>0</v>
      </c>
      <c r="EF266" s="7">
        <v>0</v>
      </c>
      <c r="EG266" s="5">
        <v>0</v>
      </c>
      <c r="EH266" s="5">
        <v>0</v>
      </c>
      <c r="EI266" s="7">
        <v>0</v>
      </c>
      <c r="EJ266" s="5">
        <v>0</v>
      </c>
      <c r="EK266" s="5">
        <v>0</v>
      </c>
      <c r="EL266" s="7">
        <v>0</v>
      </c>
      <c r="EM266" s="7">
        <v>0</v>
      </c>
      <c r="EN266" s="7">
        <v>0</v>
      </c>
      <c r="EO266" s="7">
        <v>0</v>
      </c>
      <c r="EP266" s="5">
        <v>0</v>
      </c>
      <c r="EQ266" s="5">
        <v>0</v>
      </c>
      <c r="ER266" s="5">
        <v>0</v>
      </c>
      <c r="ES266" s="5">
        <v>0</v>
      </c>
      <c r="ET266" s="5">
        <v>0</v>
      </c>
      <c r="EU266" s="5">
        <v>0</v>
      </c>
      <c r="EV266" s="5">
        <v>0</v>
      </c>
    </row>
    <row r="267" spans="1:152" ht="14.55" customHeight="1" x14ac:dyDescent="0.45">
      <c r="A267" s="3" t="s">
        <v>1244</v>
      </c>
      <c r="B267" s="5">
        <v>552809.44788926095</v>
      </c>
      <c r="C267" s="5">
        <v>9188.8145603567791</v>
      </c>
      <c r="D267" s="5">
        <v>0</v>
      </c>
      <c r="E267" s="5">
        <v>24347.616464774299</v>
      </c>
      <c r="F267" s="5">
        <v>3861.7245289131301</v>
      </c>
      <c r="G267" s="5">
        <v>9010.6905674639602</v>
      </c>
      <c r="H267" s="5">
        <v>0</v>
      </c>
      <c r="I267" s="5">
        <v>0</v>
      </c>
      <c r="J267" s="5">
        <v>4170.2867072111203</v>
      </c>
      <c r="K267" s="5">
        <v>0</v>
      </c>
      <c r="L267" s="7">
        <v>0</v>
      </c>
      <c r="M267" s="5">
        <v>716.07747054019399</v>
      </c>
      <c r="N267" s="5">
        <v>0</v>
      </c>
      <c r="O267" s="5">
        <v>0</v>
      </c>
      <c r="P267" s="5">
        <v>0</v>
      </c>
      <c r="Q267" s="5">
        <v>0</v>
      </c>
      <c r="R267" s="5">
        <v>0</v>
      </c>
      <c r="S267" s="5">
        <v>21093.232085819302</v>
      </c>
      <c r="T267" s="7">
        <v>0</v>
      </c>
      <c r="U267" s="5">
        <v>453.4373476353</v>
      </c>
      <c r="V267" s="5">
        <v>0</v>
      </c>
      <c r="W267" s="5">
        <v>0</v>
      </c>
      <c r="X267" s="5">
        <v>0</v>
      </c>
      <c r="Y267" s="5">
        <v>0</v>
      </c>
      <c r="Z267" s="5">
        <v>120754.347472778</v>
      </c>
      <c r="AA267" s="5">
        <v>2711.9869824624798</v>
      </c>
      <c r="AB267" s="5">
        <v>2711.9869824624798</v>
      </c>
      <c r="AC267" s="5">
        <v>0</v>
      </c>
      <c r="AD267" s="5">
        <v>47.4727775069072</v>
      </c>
      <c r="AE267" s="5">
        <v>0</v>
      </c>
      <c r="AF267" s="5">
        <v>52602.811636600003</v>
      </c>
      <c r="AG267" s="5">
        <v>17730.496453900701</v>
      </c>
      <c r="AH267" s="5">
        <v>0</v>
      </c>
      <c r="AI267" s="5">
        <v>0</v>
      </c>
      <c r="AJ267" s="5">
        <v>0</v>
      </c>
      <c r="AK267" s="5">
        <v>0</v>
      </c>
      <c r="AL267" s="7">
        <v>0</v>
      </c>
      <c r="AM267" s="7">
        <v>0</v>
      </c>
      <c r="AN267" s="7">
        <v>0</v>
      </c>
      <c r="AO267" s="7">
        <v>0</v>
      </c>
      <c r="AP267" s="7">
        <v>0</v>
      </c>
      <c r="AQ267" s="7">
        <v>0</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0</v>
      </c>
      <c r="BI267" s="7">
        <v>0</v>
      </c>
      <c r="BJ267" s="7">
        <v>0</v>
      </c>
      <c r="BK267" s="7">
        <v>0</v>
      </c>
      <c r="BL267" s="7">
        <v>0</v>
      </c>
      <c r="BM267" s="7">
        <v>0</v>
      </c>
      <c r="BN267" s="7">
        <v>0</v>
      </c>
      <c r="BO267" s="7">
        <v>0</v>
      </c>
      <c r="BP267" s="7">
        <v>0</v>
      </c>
      <c r="BQ267" s="5">
        <v>5503.7185056472599</v>
      </c>
      <c r="BR267" s="7">
        <v>0</v>
      </c>
      <c r="BS267" s="7">
        <v>0</v>
      </c>
      <c r="BT267" s="7">
        <v>0</v>
      </c>
      <c r="BU267" s="7">
        <v>0</v>
      </c>
      <c r="BV267" s="7">
        <v>0</v>
      </c>
      <c r="BW267" s="5">
        <v>0</v>
      </c>
      <c r="BX267" s="5">
        <v>269.96382484746999</v>
      </c>
      <c r="BY267" s="5">
        <v>754.27892662383204</v>
      </c>
      <c r="BZ267" s="5">
        <v>0</v>
      </c>
      <c r="CA267" s="5">
        <v>3581.8800280762398</v>
      </c>
      <c r="CB267" s="5">
        <v>0</v>
      </c>
      <c r="CC267" s="5">
        <v>0</v>
      </c>
      <c r="CD267" s="5">
        <v>0</v>
      </c>
      <c r="CE267" s="5">
        <v>0</v>
      </c>
      <c r="CF267" s="5">
        <v>0</v>
      </c>
      <c r="CG267" s="7">
        <v>0</v>
      </c>
      <c r="CH267" s="5">
        <v>0</v>
      </c>
      <c r="CI267" s="5">
        <v>0</v>
      </c>
      <c r="CJ267" s="7">
        <v>0</v>
      </c>
      <c r="CK267" s="7">
        <v>0</v>
      </c>
      <c r="CL267" s="5">
        <v>0</v>
      </c>
      <c r="CM267" s="5">
        <v>0</v>
      </c>
      <c r="CN267" s="5">
        <v>0</v>
      </c>
      <c r="CO267" s="5">
        <v>0</v>
      </c>
      <c r="CP267" s="5">
        <v>6111.4943527367504</v>
      </c>
      <c r="CQ267" s="7">
        <v>0</v>
      </c>
      <c r="CR267" s="7">
        <v>0</v>
      </c>
      <c r="CS267" s="7">
        <v>0</v>
      </c>
      <c r="CT267" s="7">
        <v>0</v>
      </c>
      <c r="CU267" s="7">
        <v>0</v>
      </c>
      <c r="CV267" s="7">
        <v>0</v>
      </c>
      <c r="CW267" s="7">
        <v>0</v>
      </c>
      <c r="CX267" s="7">
        <v>0</v>
      </c>
      <c r="CY267" s="7">
        <v>0</v>
      </c>
      <c r="CZ267" s="7">
        <v>0</v>
      </c>
      <c r="DA267" s="7">
        <v>0</v>
      </c>
      <c r="DB267" s="5">
        <v>0</v>
      </c>
      <c r="DC267" s="5">
        <v>0</v>
      </c>
      <c r="DD267" s="5">
        <v>0</v>
      </c>
      <c r="DE267" s="5">
        <v>0</v>
      </c>
      <c r="DF267" s="5">
        <v>0</v>
      </c>
      <c r="DG267" s="5">
        <v>0</v>
      </c>
      <c r="DH267" s="5">
        <v>0</v>
      </c>
      <c r="DI267" s="5">
        <v>0</v>
      </c>
      <c r="DJ267" s="5">
        <v>0</v>
      </c>
      <c r="DK267" s="5">
        <v>0</v>
      </c>
      <c r="DL267" s="5">
        <v>0</v>
      </c>
      <c r="DM267" s="5">
        <v>0</v>
      </c>
      <c r="DN267" s="5">
        <v>0</v>
      </c>
      <c r="DO267" s="5">
        <v>0</v>
      </c>
      <c r="DP267" s="7">
        <v>0</v>
      </c>
      <c r="DQ267" s="7">
        <v>0</v>
      </c>
      <c r="DR267" s="5">
        <v>0</v>
      </c>
      <c r="DS267" s="5">
        <v>48785.551763367497</v>
      </c>
      <c r="DT267" s="5">
        <v>8609.2150170648492</v>
      </c>
      <c r="DU267" s="7">
        <v>0</v>
      </c>
      <c r="DV267" s="5">
        <v>0</v>
      </c>
      <c r="DW267" s="7">
        <v>0</v>
      </c>
      <c r="DX267" s="7">
        <v>0</v>
      </c>
      <c r="DY267" s="7">
        <v>210217.4</v>
      </c>
      <c r="DZ267" s="7">
        <v>0</v>
      </c>
      <c r="EA267" s="5">
        <v>0</v>
      </c>
      <c r="EB267" s="5">
        <v>0</v>
      </c>
      <c r="EC267" s="5">
        <v>0</v>
      </c>
      <c r="ED267" s="5">
        <v>28.400780107264801</v>
      </c>
      <c r="EE267" s="5">
        <v>-453.4373476353</v>
      </c>
      <c r="EF267" s="7">
        <v>0</v>
      </c>
      <c r="EG267" s="5">
        <v>0</v>
      </c>
      <c r="EH267" s="5">
        <v>0</v>
      </c>
      <c r="EI267" s="7">
        <v>0</v>
      </c>
      <c r="EJ267" s="5">
        <v>0</v>
      </c>
      <c r="EK267" s="5">
        <v>0</v>
      </c>
      <c r="EL267" s="7">
        <v>0</v>
      </c>
      <c r="EM267" s="7">
        <v>0</v>
      </c>
      <c r="EN267" s="7">
        <v>0</v>
      </c>
      <c r="EO267" s="7">
        <v>0</v>
      </c>
      <c r="EP267" s="5">
        <v>0</v>
      </c>
      <c r="EQ267" s="5">
        <v>0</v>
      </c>
      <c r="ER267" s="5">
        <v>0</v>
      </c>
      <c r="ES267" s="5">
        <v>0</v>
      </c>
      <c r="ET267" s="5">
        <v>0</v>
      </c>
      <c r="EU267" s="5">
        <v>0</v>
      </c>
      <c r="EV267" s="5">
        <v>0</v>
      </c>
    </row>
    <row r="268" spans="1:152" ht="14.55" customHeight="1" x14ac:dyDescent="0.45">
      <c r="A268" s="3" t="s">
        <v>1246</v>
      </c>
      <c r="B268" s="5">
        <v>692288.08397035301</v>
      </c>
      <c r="C268" s="5">
        <v>34233.978183571402</v>
      </c>
      <c r="D268" s="5">
        <v>0</v>
      </c>
      <c r="E268" s="5">
        <v>69564.575423371294</v>
      </c>
      <c r="F268" s="5">
        <v>2442.5247016899698</v>
      </c>
      <c r="G268" s="5">
        <v>0</v>
      </c>
      <c r="H268" s="5">
        <v>0</v>
      </c>
      <c r="I268" s="5">
        <v>0</v>
      </c>
      <c r="J268" s="5">
        <v>32958.523023457899</v>
      </c>
      <c r="K268" s="5">
        <v>11389.226759339699</v>
      </c>
      <c r="L268" s="7">
        <v>0</v>
      </c>
      <c r="M268" s="5">
        <v>5824.8745770621899</v>
      </c>
      <c r="N268" s="5">
        <v>0</v>
      </c>
      <c r="O268" s="5">
        <v>2275.1137556877802</v>
      </c>
      <c r="P268" s="5">
        <v>0</v>
      </c>
      <c r="Q268" s="5">
        <v>0</v>
      </c>
      <c r="R268" s="5">
        <v>0</v>
      </c>
      <c r="S268" s="5">
        <v>39655.276321340301</v>
      </c>
      <c r="T268" s="7">
        <v>0</v>
      </c>
      <c r="U268" s="5">
        <v>0</v>
      </c>
      <c r="V268" s="5">
        <v>68826.637412644195</v>
      </c>
      <c r="W268" s="5">
        <v>0</v>
      </c>
      <c r="X268" s="5">
        <v>0</v>
      </c>
      <c r="Y268" s="5">
        <v>0</v>
      </c>
      <c r="Z268" s="5">
        <v>3811.1490329920398</v>
      </c>
      <c r="AA268" s="5">
        <v>2633.6406918580101</v>
      </c>
      <c r="AB268" s="5">
        <v>0</v>
      </c>
      <c r="AC268" s="5">
        <v>581.01738989111004</v>
      </c>
      <c r="AD268" s="5">
        <v>9814.7245246221391</v>
      </c>
      <c r="AE268" s="5">
        <v>0</v>
      </c>
      <c r="AF268" s="5">
        <v>0</v>
      </c>
      <c r="AG268" s="5">
        <v>276.90602836879401</v>
      </c>
      <c r="AH268" s="5">
        <v>0</v>
      </c>
      <c r="AI268" s="5">
        <v>595.029751487574</v>
      </c>
      <c r="AJ268" s="5">
        <v>946.87784119125695</v>
      </c>
      <c r="AK268" s="5">
        <v>27.415395204772299</v>
      </c>
      <c r="AL268" s="7">
        <v>625</v>
      </c>
      <c r="AM268" s="7">
        <v>0</v>
      </c>
      <c r="AN268" s="7">
        <v>0</v>
      </c>
      <c r="AO268" s="7">
        <v>0</v>
      </c>
      <c r="AP268" s="7">
        <v>561.78</v>
      </c>
      <c r="AQ268" s="7">
        <v>2347.34</v>
      </c>
      <c r="AR268" s="7">
        <v>434.77</v>
      </c>
      <c r="AS268" s="7">
        <v>0</v>
      </c>
      <c r="AT268" s="7">
        <v>2700.03</v>
      </c>
      <c r="AU268" s="7">
        <v>0</v>
      </c>
      <c r="AV268" s="7">
        <v>0</v>
      </c>
      <c r="AW268" s="7">
        <v>0</v>
      </c>
      <c r="AX268" s="7">
        <v>0</v>
      </c>
      <c r="AY268" s="7">
        <v>11279.05</v>
      </c>
      <c r="AZ268" s="7">
        <v>1749.99</v>
      </c>
      <c r="BA268" s="7">
        <v>2413.2800000000002</v>
      </c>
      <c r="BB268" s="7">
        <v>4303.3999999999996</v>
      </c>
      <c r="BC268" s="7">
        <v>0</v>
      </c>
      <c r="BD268" s="7">
        <v>30531.42</v>
      </c>
      <c r="BE268" s="7">
        <v>5492.31</v>
      </c>
      <c r="BF268" s="7">
        <v>6323.09</v>
      </c>
      <c r="BG268" s="7">
        <v>3070.35</v>
      </c>
      <c r="BH268" s="7">
        <v>0</v>
      </c>
      <c r="BI268" s="7">
        <v>702.86</v>
      </c>
      <c r="BJ268" s="7">
        <v>0</v>
      </c>
      <c r="BK268" s="7">
        <v>0</v>
      </c>
      <c r="BL268" s="7">
        <v>0</v>
      </c>
      <c r="BM268" s="7">
        <v>4310.6000000000004</v>
      </c>
      <c r="BN268" s="7">
        <v>304.33999999999997</v>
      </c>
      <c r="BO268" s="7">
        <v>1081.94</v>
      </c>
      <c r="BP268" s="7">
        <v>2220.2600000000002</v>
      </c>
      <c r="BQ268" s="5">
        <v>1912.89313640313</v>
      </c>
      <c r="BR268" s="7">
        <v>0</v>
      </c>
      <c r="BS268" s="7">
        <v>0</v>
      </c>
      <c r="BT268" s="7">
        <v>0</v>
      </c>
      <c r="BU268" s="7">
        <v>0</v>
      </c>
      <c r="BV268" s="7">
        <v>0</v>
      </c>
      <c r="BW268" s="5">
        <v>28543.804330219798</v>
      </c>
      <c r="BX268" s="5">
        <v>0</v>
      </c>
      <c r="BY268" s="5">
        <v>391.98747367852701</v>
      </c>
      <c r="BZ268" s="5">
        <v>6334.1642980289798</v>
      </c>
      <c r="CA268" s="5">
        <v>3898.27763079747</v>
      </c>
      <c r="CB268" s="5">
        <v>0</v>
      </c>
      <c r="CC268" s="5">
        <v>0</v>
      </c>
      <c r="CD268" s="5">
        <v>0</v>
      </c>
      <c r="CE268" s="5">
        <v>0</v>
      </c>
      <c r="CF268" s="5">
        <v>159.52215464813199</v>
      </c>
      <c r="CG268" s="7">
        <v>0</v>
      </c>
      <c r="CH268" s="5">
        <v>0</v>
      </c>
      <c r="CI268" s="5">
        <v>61201.511457825502</v>
      </c>
      <c r="CJ268" s="7">
        <v>3309</v>
      </c>
      <c r="CK268" s="7">
        <v>0</v>
      </c>
      <c r="CL268" s="5">
        <v>4059.2267593397</v>
      </c>
      <c r="CM268" s="5">
        <v>13183.145091225</v>
      </c>
      <c r="CN268" s="5">
        <v>1056.39525434747</v>
      </c>
      <c r="CO268" s="5">
        <v>104.78628311392799</v>
      </c>
      <c r="CP268" s="5">
        <v>91.954821894005207</v>
      </c>
      <c r="CQ268" s="7">
        <v>1216.5999999999999</v>
      </c>
      <c r="CR268" s="7">
        <v>8631.43</v>
      </c>
      <c r="CS268" s="7">
        <v>28519.91</v>
      </c>
      <c r="CT268" s="7">
        <v>0</v>
      </c>
      <c r="CU268" s="7">
        <v>0</v>
      </c>
      <c r="CV268" s="7">
        <v>0</v>
      </c>
      <c r="CW268" s="7">
        <v>500</v>
      </c>
      <c r="CX268" s="7">
        <v>0</v>
      </c>
      <c r="CY268" s="7">
        <v>0</v>
      </c>
      <c r="CZ268" s="7">
        <v>0</v>
      </c>
      <c r="DA268" s="7">
        <v>5592.3</v>
      </c>
      <c r="DB268" s="5">
        <v>0</v>
      </c>
      <c r="DC268" s="5">
        <v>0</v>
      </c>
      <c r="DD268" s="5">
        <v>2382.0590790616902</v>
      </c>
      <c r="DE268" s="5">
        <v>0</v>
      </c>
      <c r="DF268" s="5">
        <v>81261.173411344105</v>
      </c>
      <c r="DG268" s="5">
        <v>0</v>
      </c>
      <c r="DH268" s="5">
        <v>0</v>
      </c>
      <c r="DI268" s="5">
        <v>0</v>
      </c>
      <c r="DJ268" s="5">
        <v>0</v>
      </c>
      <c r="DK268" s="5">
        <v>0</v>
      </c>
      <c r="DL268" s="5">
        <v>0</v>
      </c>
      <c r="DM268" s="5">
        <v>0</v>
      </c>
      <c r="DN268" s="5">
        <v>0</v>
      </c>
      <c r="DO268" s="5">
        <v>0</v>
      </c>
      <c r="DP268" s="7">
        <v>0</v>
      </c>
      <c r="DQ268" s="7">
        <v>0</v>
      </c>
      <c r="DR268" s="5">
        <v>0</v>
      </c>
      <c r="DS268" s="5">
        <v>0</v>
      </c>
      <c r="DT268" s="5">
        <v>0</v>
      </c>
      <c r="DU268" s="7">
        <v>0</v>
      </c>
      <c r="DV268" s="5">
        <v>0</v>
      </c>
      <c r="DW268" s="7">
        <v>1783</v>
      </c>
      <c r="DX268" s="7">
        <v>0</v>
      </c>
      <c r="DY268" s="7">
        <v>69922.19</v>
      </c>
      <c r="DZ268" s="7">
        <v>0</v>
      </c>
      <c r="EA268" s="5">
        <v>0</v>
      </c>
      <c r="EB268" s="5">
        <v>0</v>
      </c>
      <c r="EC268" s="5">
        <v>0</v>
      </c>
      <c r="ED268" s="5">
        <v>1923.4519746465101</v>
      </c>
      <c r="EE268" s="5">
        <v>0</v>
      </c>
      <c r="EF268" s="7">
        <v>0</v>
      </c>
      <c r="EG268" s="5">
        <v>0</v>
      </c>
      <c r="EH268" s="5">
        <v>0</v>
      </c>
      <c r="EI268" s="7">
        <v>0</v>
      </c>
      <c r="EJ268" s="5">
        <v>0</v>
      </c>
      <c r="EK268" s="5">
        <v>0</v>
      </c>
      <c r="EL268" s="7">
        <v>0</v>
      </c>
      <c r="EM268" s="7">
        <v>0</v>
      </c>
      <c r="EN268" s="7">
        <v>0</v>
      </c>
      <c r="EO268" s="7">
        <v>0</v>
      </c>
      <c r="EP268" s="5">
        <v>0</v>
      </c>
      <c r="EQ268" s="5">
        <v>0</v>
      </c>
      <c r="ER268" s="5">
        <v>0</v>
      </c>
      <c r="ES268" s="5">
        <v>0</v>
      </c>
      <c r="ET268" s="5">
        <v>0</v>
      </c>
      <c r="EU268" s="5">
        <v>0</v>
      </c>
      <c r="EV268" s="5">
        <v>0</v>
      </c>
    </row>
    <row r="269" spans="1:152" ht="14.55" customHeight="1" x14ac:dyDescent="0.45">
      <c r="A269" s="3" t="s">
        <v>1248</v>
      </c>
      <c r="B269" s="5">
        <v>1779760.2924466601</v>
      </c>
      <c r="C269" s="5">
        <v>0</v>
      </c>
      <c r="D269" s="5">
        <v>0</v>
      </c>
      <c r="E269" s="5">
        <v>0</v>
      </c>
      <c r="F269" s="5">
        <v>0</v>
      </c>
      <c r="G269" s="5">
        <v>1529.01031261811</v>
      </c>
      <c r="H269" s="5">
        <v>0</v>
      </c>
      <c r="I269" s="5">
        <v>0</v>
      </c>
      <c r="J269" s="5">
        <v>101488.27106863599</v>
      </c>
      <c r="K269" s="5">
        <v>238223.28410078201</v>
      </c>
      <c r="L269" s="7">
        <v>5605.32</v>
      </c>
      <c r="M269" s="5">
        <v>56785.462606463698</v>
      </c>
      <c r="N269" s="5">
        <v>33690.504022553803</v>
      </c>
      <c r="O269" s="5">
        <v>0</v>
      </c>
      <c r="P269" s="5">
        <v>0</v>
      </c>
      <c r="Q269" s="5">
        <v>0</v>
      </c>
      <c r="R269" s="5">
        <v>0</v>
      </c>
      <c r="S269" s="5">
        <v>8044.6634122822898</v>
      </c>
      <c r="T269" s="7">
        <v>0</v>
      </c>
      <c r="U269" s="5">
        <v>0</v>
      </c>
      <c r="V269" s="5">
        <v>289395.35186088103</v>
      </c>
      <c r="W269" s="5">
        <v>0</v>
      </c>
      <c r="X269" s="5">
        <v>21882.951405818301</v>
      </c>
      <c r="Y269" s="5">
        <v>0</v>
      </c>
      <c r="Z269" s="5">
        <v>13426.011701609001</v>
      </c>
      <c r="AA269" s="5">
        <v>981.13662387753902</v>
      </c>
      <c r="AB269" s="5">
        <v>26.258060627975699</v>
      </c>
      <c r="AC269" s="5">
        <v>0</v>
      </c>
      <c r="AD269" s="5">
        <v>0</v>
      </c>
      <c r="AE269" s="5">
        <v>0</v>
      </c>
      <c r="AF269" s="5">
        <v>308.62993661628502</v>
      </c>
      <c r="AG269" s="5">
        <v>22738.085106383001</v>
      </c>
      <c r="AH269" s="5">
        <v>4869.6264118158097</v>
      </c>
      <c r="AI269" s="5">
        <v>0</v>
      </c>
      <c r="AJ269" s="5">
        <v>0</v>
      </c>
      <c r="AK269" s="5">
        <v>0</v>
      </c>
      <c r="AL269" s="7">
        <v>1500</v>
      </c>
      <c r="AM269" s="7">
        <v>0</v>
      </c>
      <c r="AN269" s="7">
        <v>475</v>
      </c>
      <c r="AO269" s="7">
        <v>0</v>
      </c>
      <c r="AP269" s="7">
        <v>0</v>
      </c>
      <c r="AQ269" s="7">
        <v>0</v>
      </c>
      <c r="AR269" s="7">
        <v>0</v>
      </c>
      <c r="AS269" s="7">
        <v>0</v>
      </c>
      <c r="AT269" s="7">
        <v>0</v>
      </c>
      <c r="AU269" s="7">
        <v>0</v>
      </c>
      <c r="AV269" s="7">
        <v>0</v>
      </c>
      <c r="AW269" s="7">
        <v>0</v>
      </c>
      <c r="AX269" s="7">
        <v>0</v>
      </c>
      <c r="AY269" s="7">
        <v>0</v>
      </c>
      <c r="AZ269" s="7">
        <v>60260.86</v>
      </c>
      <c r="BA269" s="7">
        <v>0</v>
      </c>
      <c r="BB269" s="7">
        <v>0</v>
      </c>
      <c r="BC269" s="7">
        <v>0</v>
      </c>
      <c r="BD269" s="7">
        <v>0</v>
      </c>
      <c r="BE269" s="7">
        <v>0</v>
      </c>
      <c r="BF269" s="7">
        <v>0</v>
      </c>
      <c r="BG269" s="7">
        <v>0</v>
      </c>
      <c r="BH269" s="7">
        <v>0</v>
      </c>
      <c r="BI269" s="7">
        <v>0</v>
      </c>
      <c r="BJ269" s="7">
        <v>5984.79</v>
      </c>
      <c r="BK269" s="7">
        <v>2779.7</v>
      </c>
      <c r="BL269" s="7">
        <v>0</v>
      </c>
      <c r="BM269" s="7">
        <v>0</v>
      </c>
      <c r="BN269" s="7">
        <v>4708.55</v>
      </c>
      <c r="BO269" s="7">
        <v>15571.31</v>
      </c>
      <c r="BP269" s="7">
        <v>2940.27</v>
      </c>
      <c r="BQ269" s="5">
        <v>0</v>
      </c>
      <c r="BR269" s="7">
        <v>0</v>
      </c>
      <c r="BS269" s="7">
        <v>0</v>
      </c>
      <c r="BT269" s="7">
        <v>0</v>
      </c>
      <c r="BU269" s="7">
        <v>0</v>
      </c>
      <c r="BV269" s="7">
        <v>0</v>
      </c>
      <c r="BW269" s="5">
        <v>26876.361967496399</v>
      </c>
      <c r="BX269" s="5">
        <v>0</v>
      </c>
      <c r="BY269" s="5">
        <v>8007.1270449759704</v>
      </c>
      <c r="BZ269" s="5">
        <v>0</v>
      </c>
      <c r="CA269" s="5">
        <v>28690.675449489801</v>
      </c>
      <c r="CB269" s="5">
        <v>0</v>
      </c>
      <c r="CC269" s="5">
        <v>95838.175499565594</v>
      </c>
      <c r="CD269" s="5">
        <v>57179.587193239102</v>
      </c>
      <c r="CE269" s="5">
        <v>8718.0886185925301</v>
      </c>
      <c r="CF269" s="5">
        <v>0</v>
      </c>
      <c r="CG269" s="7">
        <v>0</v>
      </c>
      <c r="CH269" s="5">
        <v>0</v>
      </c>
      <c r="CI269" s="5">
        <v>0</v>
      </c>
      <c r="CJ269" s="7">
        <v>21692.27</v>
      </c>
      <c r="CK269" s="7">
        <v>0</v>
      </c>
      <c r="CL269" s="5">
        <v>7973.2927888792401</v>
      </c>
      <c r="CM269" s="5">
        <v>35102.997393570797</v>
      </c>
      <c r="CN269" s="5">
        <v>1433.2358199252401</v>
      </c>
      <c r="CO269" s="5">
        <v>0</v>
      </c>
      <c r="CP269" s="5">
        <v>0</v>
      </c>
      <c r="CQ269" s="7">
        <v>0</v>
      </c>
      <c r="CR269" s="7">
        <v>202318.75</v>
      </c>
      <c r="CS269" s="7">
        <v>0</v>
      </c>
      <c r="CT269" s="7">
        <v>0</v>
      </c>
      <c r="CU269" s="7">
        <v>0</v>
      </c>
      <c r="CV269" s="7">
        <v>0</v>
      </c>
      <c r="CW269" s="7">
        <v>3659.86</v>
      </c>
      <c r="CX269" s="7">
        <v>0</v>
      </c>
      <c r="CY269" s="7">
        <v>0</v>
      </c>
      <c r="CZ269" s="7">
        <v>10037.299999999999</v>
      </c>
      <c r="DA269" s="7">
        <v>16236.06</v>
      </c>
      <c r="DB269" s="5">
        <v>458.62408135995798</v>
      </c>
      <c r="DC269" s="5">
        <v>43.440486533449203</v>
      </c>
      <c r="DD269" s="5">
        <v>16832.554300608201</v>
      </c>
      <c r="DE269" s="5">
        <v>0</v>
      </c>
      <c r="DF269" s="5">
        <v>0</v>
      </c>
      <c r="DG269" s="5">
        <v>0</v>
      </c>
      <c r="DH269" s="5">
        <v>0</v>
      </c>
      <c r="DI269" s="5">
        <v>0</v>
      </c>
      <c r="DJ269" s="5">
        <v>11068.2918901349</v>
      </c>
      <c r="DK269" s="5">
        <v>0</v>
      </c>
      <c r="DL269" s="5">
        <v>-285.22671867381803</v>
      </c>
      <c r="DM269" s="5">
        <v>0</v>
      </c>
      <c r="DN269" s="5">
        <v>0</v>
      </c>
      <c r="DO269" s="5">
        <v>0</v>
      </c>
      <c r="DP269" s="7">
        <v>0</v>
      </c>
      <c r="DQ269" s="7">
        <v>0</v>
      </c>
      <c r="DR269" s="5">
        <v>0</v>
      </c>
      <c r="DS269" s="5">
        <v>0</v>
      </c>
      <c r="DT269" s="5">
        <v>0</v>
      </c>
      <c r="DU269" s="7">
        <v>0</v>
      </c>
      <c r="DV269" s="5">
        <v>0</v>
      </c>
      <c r="DW269" s="7">
        <v>0</v>
      </c>
      <c r="DX269" s="7">
        <v>0</v>
      </c>
      <c r="DY269" s="7">
        <v>334663.78000000003</v>
      </c>
      <c r="DZ269" s="7">
        <v>0</v>
      </c>
      <c r="EA269" s="5">
        <v>0</v>
      </c>
      <c r="EB269" s="5">
        <v>0</v>
      </c>
      <c r="EC269" s="5">
        <v>0</v>
      </c>
      <c r="ED269" s="5">
        <v>0</v>
      </c>
      <c r="EE269" s="5">
        <v>0</v>
      </c>
      <c r="EF269" s="7">
        <v>0</v>
      </c>
      <c r="EG269" s="5">
        <v>0</v>
      </c>
      <c r="EH269" s="5">
        <v>0</v>
      </c>
      <c r="EI269" s="7">
        <v>0</v>
      </c>
      <c r="EJ269" s="5">
        <v>0</v>
      </c>
      <c r="EK269" s="5">
        <v>0</v>
      </c>
      <c r="EL269" s="7">
        <v>0</v>
      </c>
      <c r="EM269" s="7">
        <v>0</v>
      </c>
      <c r="EN269" s="7">
        <v>0</v>
      </c>
      <c r="EO269" s="7">
        <v>0</v>
      </c>
      <c r="EP269" s="5">
        <v>0</v>
      </c>
      <c r="EQ269" s="5">
        <v>0</v>
      </c>
      <c r="ER269" s="5">
        <v>0</v>
      </c>
      <c r="ES269" s="5">
        <v>0</v>
      </c>
      <c r="ET269" s="5">
        <v>0</v>
      </c>
      <c r="EU269" s="5">
        <v>0</v>
      </c>
      <c r="EV269" s="5">
        <v>0</v>
      </c>
    </row>
    <row r="270" spans="1:152" ht="14.55" customHeight="1" x14ac:dyDescent="0.45">
      <c r="A270" s="3" t="s">
        <v>1250</v>
      </c>
      <c r="B270" s="5">
        <v>154407.414422242</v>
      </c>
      <c r="C270" s="5">
        <v>0</v>
      </c>
      <c r="D270" s="5">
        <v>0</v>
      </c>
      <c r="E270" s="5">
        <v>0</v>
      </c>
      <c r="F270" s="5">
        <v>0</v>
      </c>
      <c r="G270" s="5">
        <v>0</v>
      </c>
      <c r="H270" s="5">
        <v>0</v>
      </c>
      <c r="I270" s="5">
        <v>0</v>
      </c>
      <c r="J270" s="5">
        <v>0</v>
      </c>
      <c r="K270" s="5">
        <v>0</v>
      </c>
      <c r="L270" s="7">
        <v>0</v>
      </c>
      <c r="M270" s="5">
        <v>0</v>
      </c>
      <c r="N270" s="5">
        <v>0</v>
      </c>
      <c r="O270" s="5">
        <v>0</v>
      </c>
      <c r="P270" s="5">
        <v>0</v>
      </c>
      <c r="Q270" s="5">
        <v>0</v>
      </c>
      <c r="R270" s="5">
        <v>0</v>
      </c>
      <c r="S270" s="5">
        <v>0</v>
      </c>
      <c r="T270" s="7">
        <v>0</v>
      </c>
      <c r="U270" s="5">
        <v>0</v>
      </c>
      <c r="V270" s="5">
        <v>0</v>
      </c>
      <c r="W270" s="5">
        <v>0</v>
      </c>
      <c r="X270" s="5">
        <v>0</v>
      </c>
      <c r="Y270" s="5">
        <v>0</v>
      </c>
      <c r="Z270" s="5">
        <v>0</v>
      </c>
      <c r="AA270" s="5">
        <v>0</v>
      </c>
      <c r="AB270" s="5">
        <v>0</v>
      </c>
      <c r="AC270" s="5">
        <v>0</v>
      </c>
      <c r="AD270" s="5">
        <v>0</v>
      </c>
      <c r="AE270" s="5">
        <v>0</v>
      </c>
      <c r="AF270" s="5">
        <v>0</v>
      </c>
      <c r="AG270" s="5">
        <v>0</v>
      </c>
      <c r="AH270" s="5">
        <v>0</v>
      </c>
      <c r="AI270" s="5">
        <v>0</v>
      </c>
      <c r="AJ270" s="5">
        <v>0</v>
      </c>
      <c r="AK270" s="5">
        <v>0</v>
      </c>
      <c r="AL270" s="7">
        <v>0</v>
      </c>
      <c r="AM270" s="7">
        <v>0</v>
      </c>
      <c r="AN270" s="7">
        <v>0</v>
      </c>
      <c r="AO270" s="7">
        <v>0</v>
      </c>
      <c r="AP270" s="7">
        <v>0</v>
      </c>
      <c r="AQ270" s="7">
        <v>0</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0</v>
      </c>
      <c r="BI270" s="7">
        <v>0</v>
      </c>
      <c r="BJ270" s="7">
        <v>0</v>
      </c>
      <c r="BK270" s="7">
        <v>0</v>
      </c>
      <c r="BL270" s="7">
        <v>0</v>
      </c>
      <c r="BM270" s="7">
        <v>0</v>
      </c>
      <c r="BN270" s="7">
        <v>0</v>
      </c>
      <c r="BO270" s="7">
        <v>0</v>
      </c>
      <c r="BP270" s="7">
        <v>0</v>
      </c>
      <c r="BQ270" s="5">
        <v>0</v>
      </c>
      <c r="BR270" s="7">
        <v>0</v>
      </c>
      <c r="BS270" s="7">
        <v>0</v>
      </c>
      <c r="BT270" s="7">
        <v>0</v>
      </c>
      <c r="BU270" s="7">
        <v>0</v>
      </c>
      <c r="BV270" s="7">
        <v>0</v>
      </c>
      <c r="BW270" s="5">
        <v>0</v>
      </c>
      <c r="BX270" s="5">
        <v>0</v>
      </c>
      <c r="BY270" s="5">
        <v>0</v>
      </c>
      <c r="BZ270" s="5">
        <v>0</v>
      </c>
      <c r="CA270" s="5">
        <v>0</v>
      </c>
      <c r="CB270" s="5">
        <v>0</v>
      </c>
      <c r="CC270" s="5">
        <v>0</v>
      </c>
      <c r="CD270" s="5">
        <v>0</v>
      </c>
      <c r="CE270" s="5">
        <v>0</v>
      </c>
      <c r="CF270" s="5">
        <v>0</v>
      </c>
      <c r="CG270" s="7">
        <v>0</v>
      </c>
      <c r="CH270" s="5">
        <v>0</v>
      </c>
      <c r="CI270" s="5">
        <v>0</v>
      </c>
      <c r="CJ270" s="7">
        <v>0</v>
      </c>
      <c r="CK270" s="7">
        <v>0</v>
      </c>
      <c r="CL270" s="5">
        <v>0</v>
      </c>
      <c r="CM270" s="5">
        <v>9403.4144222415307</v>
      </c>
      <c r="CN270" s="5">
        <v>0</v>
      </c>
      <c r="CO270" s="5">
        <v>0</v>
      </c>
      <c r="CP270" s="5">
        <v>0</v>
      </c>
      <c r="CQ270" s="7">
        <v>0</v>
      </c>
      <c r="CR270" s="7">
        <v>0</v>
      </c>
      <c r="CS270" s="7">
        <v>0</v>
      </c>
      <c r="CT270" s="7">
        <v>0</v>
      </c>
      <c r="CU270" s="7">
        <v>0</v>
      </c>
      <c r="CV270" s="7">
        <v>0</v>
      </c>
      <c r="CW270" s="7">
        <v>0</v>
      </c>
      <c r="CX270" s="7">
        <v>0</v>
      </c>
      <c r="CY270" s="7">
        <v>0</v>
      </c>
      <c r="CZ270" s="7">
        <v>0</v>
      </c>
      <c r="DA270" s="7">
        <v>0</v>
      </c>
      <c r="DB270" s="5">
        <v>0</v>
      </c>
      <c r="DC270" s="5">
        <v>0</v>
      </c>
      <c r="DD270" s="5">
        <v>0</v>
      </c>
      <c r="DE270" s="5">
        <v>0</v>
      </c>
      <c r="DF270" s="5">
        <v>0</v>
      </c>
      <c r="DG270" s="5">
        <v>0</v>
      </c>
      <c r="DH270" s="5">
        <v>0</v>
      </c>
      <c r="DI270" s="5">
        <v>0</v>
      </c>
      <c r="DJ270" s="5">
        <v>0</v>
      </c>
      <c r="DK270" s="5">
        <v>0</v>
      </c>
      <c r="DL270" s="5">
        <v>0</v>
      </c>
      <c r="DM270" s="5">
        <v>0</v>
      </c>
      <c r="DN270" s="5">
        <v>0</v>
      </c>
      <c r="DO270" s="5">
        <v>0</v>
      </c>
      <c r="DP270" s="7">
        <v>0</v>
      </c>
      <c r="DQ270" s="7">
        <v>0</v>
      </c>
      <c r="DR270" s="5">
        <v>0</v>
      </c>
      <c r="DS270" s="5">
        <v>0</v>
      </c>
      <c r="DT270" s="5">
        <v>0</v>
      </c>
      <c r="DU270" s="7">
        <v>0</v>
      </c>
      <c r="DV270" s="5">
        <v>0</v>
      </c>
      <c r="DW270" s="7">
        <v>0</v>
      </c>
      <c r="DX270" s="7">
        <v>0</v>
      </c>
      <c r="DY270" s="7">
        <v>145004</v>
      </c>
      <c r="DZ270" s="7">
        <v>0</v>
      </c>
      <c r="EA270" s="5">
        <v>0</v>
      </c>
      <c r="EB270" s="5">
        <v>0</v>
      </c>
      <c r="EC270" s="5">
        <v>0</v>
      </c>
      <c r="ED270" s="5">
        <v>0</v>
      </c>
      <c r="EE270" s="5">
        <v>0</v>
      </c>
      <c r="EF270" s="7">
        <v>0</v>
      </c>
      <c r="EG270" s="5">
        <v>0</v>
      </c>
      <c r="EH270" s="5">
        <v>0</v>
      </c>
      <c r="EI270" s="7">
        <v>0</v>
      </c>
      <c r="EJ270" s="5">
        <v>0</v>
      </c>
      <c r="EK270" s="5">
        <v>0</v>
      </c>
      <c r="EL270" s="7">
        <v>0</v>
      </c>
      <c r="EM270" s="7">
        <v>0</v>
      </c>
      <c r="EN270" s="7">
        <v>0</v>
      </c>
      <c r="EO270" s="7">
        <v>0</v>
      </c>
      <c r="EP270" s="5">
        <v>0</v>
      </c>
      <c r="EQ270" s="5">
        <v>0</v>
      </c>
      <c r="ER270" s="5">
        <v>0</v>
      </c>
      <c r="ES270" s="5">
        <v>0</v>
      </c>
      <c r="ET270" s="5">
        <v>0</v>
      </c>
      <c r="EU270" s="5">
        <v>0</v>
      </c>
      <c r="EV270" s="5">
        <v>0</v>
      </c>
    </row>
    <row r="271" spans="1:152" ht="14.55" customHeight="1" x14ac:dyDescent="0.45">
      <c r="A271" s="3" t="s">
        <v>1252</v>
      </c>
      <c r="B271" s="5">
        <v>227045.51</v>
      </c>
      <c r="C271" s="5">
        <v>0</v>
      </c>
      <c r="D271" s="5">
        <v>0</v>
      </c>
      <c r="E271" s="5">
        <v>0</v>
      </c>
      <c r="F271" s="5">
        <v>0</v>
      </c>
      <c r="G271" s="5">
        <v>0</v>
      </c>
      <c r="H271" s="5">
        <v>0</v>
      </c>
      <c r="I271" s="5">
        <v>0</v>
      </c>
      <c r="J271" s="5">
        <v>0</v>
      </c>
      <c r="K271" s="5">
        <v>0</v>
      </c>
      <c r="L271" s="7">
        <v>0</v>
      </c>
      <c r="M271" s="5">
        <v>0</v>
      </c>
      <c r="N271" s="5">
        <v>0</v>
      </c>
      <c r="O271" s="5">
        <v>0</v>
      </c>
      <c r="P271" s="5">
        <v>0</v>
      </c>
      <c r="Q271" s="5">
        <v>0</v>
      </c>
      <c r="R271" s="5">
        <v>0</v>
      </c>
      <c r="S271" s="5">
        <v>0</v>
      </c>
      <c r="T271" s="7">
        <v>0</v>
      </c>
      <c r="U271" s="5">
        <v>0</v>
      </c>
      <c r="V271" s="5">
        <v>0</v>
      </c>
      <c r="W271" s="5">
        <v>0</v>
      </c>
      <c r="X271" s="5">
        <v>0</v>
      </c>
      <c r="Y271" s="5">
        <v>0</v>
      </c>
      <c r="Z271" s="5">
        <v>0</v>
      </c>
      <c r="AA271" s="5">
        <v>0</v>
      </c>
      <c r="AB271" s="5">
        <v>0</v>
      </c>
      <c r="AC271" s="5">
        <v>0</v>
      </c>
      <c r="AD271" s="5">
        <v>0</v>
      </c>
      <c r="AE271" s="5">
        <v>0</v>
      </c>
      <c r="AF271" s="5">
        <v>0</v>
      </c>
      <c r="AG271" s="5">
        <v>0</v>
      </c>
      <c r="AH271" s="5">
        <v>0</v>
      </c>
      <c r="AI271" s="5">
        <v>0</v>
      </c>
      <c r="AJ271" s="5">
        <v>0</v>
      </c>
      <c r="AK271" s="5">
        <v>0</v>
      </c>
      <c r="AL271" s="7">
        <v>0</v>
      </c>
      <c r="AM271" s="7">
        <v>0</v>
      </c>
      <c r="AN271" s="7">
        <v>0</v>
      </c>
      <c r="AO271" s="7">
        <v>0</v>
      </c>
      <c r="AP271" s="7">
        <v>0</v>
      </c>
      <c r="AQ271" s="7">
        <v>0</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0</v>
      </c>
      <c r="BI271" s="7">
        <v>0</v>
      </c>
      <c r="BJ271" s="7">
        <v>0</v>
      </c>
      <c r="BK271" s="7">
        <v>0</v>
      </c>
      <c r="BL271" s="7">
        <v>0</v>
      </c>
      <c r="BM271" s="7">
        <v>0</v>
      </c>
      <c r="BN271" s="7">
        <v>0</v>
      </c>
      <c r="BO271" s="7">
        <v>0</v>
      </c>
      <c r="BP271" s="7">
        <v>0</v>
      </c>
      <c r="BQ271" s="5">
        <v>0</v>
      </c>
      <c r="BR271" s="7">
        <v>0</v>
      </c>
      <c r="BS271" s="7">
        <v>0</v>
      </c>
      <c r="BT271" s="7">
        <v>0</v>
      </c>
      <c r="BU271" s="7">
        <v>0</v>
      </c>
      <c r="BV271" s="7">
        <v>0</v>
      </c>
      <c r="BW271" s="5">
        <v>0</v>
      </c>
      <c r="BX271" s="5">
        <v>0</v>
      </c>
      <c r="BY271" s="5">
        <v>0</v>
      </c>
      <c r="BZ271" s="5">
        <v>0</v>
      </c>
      <c r="CA271" s="5">
        <v>0</v>
      </c>
      <c r="CB271" s="5">
        <v>0</v>
      </c>
      <c r="CC271" s="5">
        <v>0</v>
      </c>
      <c r="CD271" s="5">
        <v>0</v>
      </c>
      <c r="CE271" s="5">
        <v>0</v>
      </c>
      <c r="CF271" s="5">
        <v>0</v>
      </c>
      <c r="CG271" s="7">
        <v>0</v>
      </c>
      <c r="CH271" s="5">
        <v>0</v>
      </c>
      <c r="CI271" s="5">
        <v>0</v>
      </c>
      <c r="CJ271" s="7">
        <v>5000</v>
      </c>
      <c r="CK271" s="7">
        <v>0</v>
      </c>
      <c r="CL271" s="5">
        <v>0</v>
      </c>
      <c r="CM271" s="5">
        <v>0</v>
      </c>
      <c r="CN271" s="5">
        <v>0</v>
      </c>
      <c r="CO271" s="5">
        <v>0</v>
      </c>
      <c r="CP271" s="5">
        <v>0</v>
      </c>
      <c r="CQ271" s="7">
        <v>0</v>
      </c>
      <c r="CR271" s="7">
        <v>0</v>
      </c>
      <c r="CS271" s="7">
        <v>0</v>
      </c>
      <c r="CT271" s="7">
        <v>0</v>
      </c>
      <c r="CU271" s="7">
        <v>0</v>
      </c>
      <c r="CV271" s="7">
        <v>0</v>
      </c>
      <c r="CW271" s="7">
        <v>0</v>
      </c>
      <c r="CX271" s="7">
        <v>0</v>
      </c>
      <c r="CY271" s="7">
        <v>0</v>
      </c>
      <c r="CZ271" s="7">
        <v>0</v>
      </c>
      <c r="DA271" s="7">
        <v>2250</v>
      </c>
      <c r="DB271" s="5">
        <v>0</v>
      </c>
      <c r="DC271" s="5">
        <v>0</v>
      </c>
      <c r="DD271" s="5">
        <v>0</v>
      </c>
      <c r="DE271" s="5">
        <v>0</v>
      </c>
      <c r="DF271" s="5">
        <v>0</v>
      </c>
      <c r="DG271" s="5">
        <v>0</v>
      </c>
      <c r="DH271" s="5">
        <v>0</v>
      </c>
      <c r="DI271" s="5">
        <v>0</v>
      </c>
      <c r="DJ271" s="5">
        <v>0</v>
      </c>
      <c r="DK271" s="5">
        <v>0</v>
      </c>
      <c r="DL271" s="5">
        <v>0</v>
      </c>
      <c r="DM271" s="5">
        <v>0</v>
      </c>
      <c r="DN271" s="5">
        <v>0</v>
      </c>
      <c r="DO271" s="5">
        <v>0</v>
      </c>
      <c r="DP271" s="7">
        <v>0</v>
      </c>
      <c r="DQ271" s="7">
        <v>0</v>
      </c>
      <c r="DR271" s="5">
        <v>0</v>
      </c>
      <c r="DS271" s="5">
        <v>0</v>
      </c>
      <c r="DT271" s="5">
        <v>0</v>
      </c>
      <c r="DU271" s="7">
        <v>0</v>
      </c>
      <c r="DV271" s="5">
        <v>0</v>
      </c>
      <c r="DW271" s="7">
        <v>0</v>
      </c>
      <c r="DX271" s="7">
        <v>0</v>
      </c>
      <c r="DY271" s="7">
        <v>219795.51</v>
      </c>
      <c r="DZ271" s="7">
        <v>0</v>
      </c>
      <c r="EA271" s="5">
        <v>0</v>
      </c>
      <c r="EB271" s="5">
        <v>0</v>
      </c>
      <c r="EC271" s="5">
        <v>0</v>
      </c>
      <c r="ED271" s="5">
        <v>0</v>
      </c>
      <c r="EE271" s="5">
        <v>0</v>
      </c>
      <c r="EF271" s="7">
        <v>0</v>
      </c>
      <c r="EG271" s="5">
        <v>0</v>
      </c>
      <c r="EH271" s="5">
        <v>0</v>
      </c>
      <c r="EI271" s="7">
        <v>0</v>
      </c>
      <c r="EJ271" s="5">
        <v>0</v>
      </c>
      <c r="EK271" s="5">
        <v>0</v>
      </c>
      <c r="EL271" s="7">
        <v>0</v>
      </c>
      <c r="EM271" s="7">
        <v>0</v>
      </c>
      <c r="EN271" s="7">
        <v>0</v>
      </c>
      <c r="EO271" s="7">
        <v>0</v>
      </c>
      <c r="EP271" s="5">
        <v>0</v>
      </c>
      <c r="EQ271" s="5">
        <v>0</v>
      </c>
      <c r="ER271" s="5">
        <v>0</v>
      </c>
      <c r="ES271" s="5">
        <v>0</v>
      </c>
      <c r="ET271" s="5">
        <v>0</v>
      </c>
      <c r="EU271" s="5">
        <v>0</v>
      </c>
      <c r="EV271" s="5">
        <v>0</v>
      </c>
    </row>
    <row r="272" spans="1:152" ht="14.55" customHeight="1" x14ac:dyDescent="0.45">
      <c r="A272" s="3" t="s">
        <v>1254</v>
      </c>
      <c r="B272" s="5">
        <v>430744.44251423702</v>
      </c>
      <c r="C272" s="5">
        <v>0</v>
      </c>
      <c r="D272" s="5">
        <v>0</v>
      </c>
      <c r="E272" s="5">
        <v>0</v>
      </c>
      <c r="F272" s="5">
        <v>0</v>
      </c>
      <c r="G272" s="5">
        <v>0</v>
      </c>
      <c r="H272" s="5">
        <v>3654.9832809302802</v>
      </c>
      <c r="I272" s="5">
        <v>0</v>
      </c>
      <c r="J272" s="5">
        <v>2634.2311033883602</v>
      </c>
      <c r="K272" s="5">
        <v>0</v>
      </c>
      <c r="L272" s="7">
        <v>0</v>
      </c>
      <c r="M272" s="5">
        <v>0</v>
      </c>
      <c r="N272" s="5">
        <v>0</v>
      </c>
      <c r="O272" s="5">
        <v>9625.4812740637008</v>
      </c>
      <c r="P272" s="5">
        <v>734.49769648628205</v>
      </c>
      <c r="Q272" s="5">
        <v>0</v>
      </c>
      <c r="R272" s="5">
        <v>0</v>
      </c>
      <c r="S272" s="5">
        <v>0</v>
      </c>
      <c r="T272" s="7">
        <v>0</v>
      </c>
      <c r="U272" s="5">
        <v>0</v>
      </c>
      <c r="V272" s="5">
        <v>0</v>
      </c>
      <c r="W272" s="5">
        <v>0</v>
      </c>
      <c r="X272" s="5">
        <v>0</v>
      </c>
      <c r="Y272" s="5">
        <v>0</v>
      </c>
      <c r="Z272" s="5">
        <v>0</v>
      </c>
      <c r="AA272" s="5">
        <v>0</v>
      </c>
      <c r="AB272" s="5">
        <v>0</v>
      </c>
      <c r="AC272" s="5">
        <v>0</v>
      </c>
      <c r="AD272" s="5">
        <v>0</v>
      </c>
      <c r="AE272" s="5">
        <v>0</v>
      </c>
      <c r="AF272" s="5">
        <v>0</v>
      </c>
      <c r="AG272" s="5">
        <v>0</v>
      </c>
      <c r="AH272" s="5">
        <v>0</v>
      </c>
      <c r="AI272" s="5">
        <v>0</v>
      </c>
      <c r="AJ272" s="5">
        <v>0</v>
      </c>
      <c r="AK272" s="5">
        <v>0</v>
      </c>
      <c r="AL272" s="7">
        <v>0</v>
      </c>
      <c r="AM272" s="7">
        <v>4824</v>
      </c>
      <c r="AN272" s="7">
        <v>12368.85</v>
      </c>
      <c r="AO272" s="7">
        <v>9000.6299999999992</v>
      </c>
      <c r="AP272" s="7">
        <v>1100</v>
      </c>
      <c r="AQ272" s="7">
        <v>0</v>
      </c>
      <c r="AR272" s="7">
        <v>1674.4</v>
      </c>
      <c r="AS272" s="7">
        <v>550</v>
      </c>
      <c r="AT272" s="7">
        <v>0</v>
      </c>
      <c r="AU272" s="7">
        <v>0</v>
      </c>
      <c r="AV272" s="7">
        <v>0</v>
      </c>
      <c r="AW272" s="7">
        <v>180</v>
      </c>
      <c r="AX272" s="7">
        <v>362.7</v>
      </c>
      <c r="AY272" s="7">
        <v>0</v>
      </c>
      <c r="AZ272" s="7">
        <v>0</v>
      </c>
      <c r="BA272" s="7">
        <v>0</v>
      </c>
      <c r="BB272" s="7">
        <v>0</v>
      </c>
      <c r="BC272" s="7">
        <v>0</v>
      </c>
      <c r="BD272" s="7">
        <v>0</v>
      </c>
      <c r="BE272" s="7">
        <v>0</v>
      </c>
      <c r="BF272" s="7">
        <v>0</v>
      </c>
      <c r="BG272" s="7">
        <v>0</v>
      </c>
      <c r="BH272" s="7">
        <v>0</v>
      </c>
      <c r="BI272" s="7">
        <v>0</v>
      </c>
      <c r="BJ272" s="7">
        <v>16750</v>
      </c>
      <c r="BK272" s="7">
        <v>0</v>
      </c>
      <c r="BL272" s="7">
        <v>0</v>
      </c>
      <c r="BM272" s="7">
        <v>0</v>
      </c>
      <c r="BN272" s="7">
        <v>0</v>
      </c>
      <c r="BO272" s="7">
        <v>0</v>
      </c>
      <c r="BP272" s="7">
        <v>0</v>
      </c>
      <c r="BQ272" s="5">
        <v>0</v>
      </c>
      <c r="BR272" s="7">
        <v>0</v>
      </c>
      <c r="BS272" s="7">
        <v>0</v>
      </c>
      <c r="BT272" s="7">
        <v>0</v>
      </c>
      <c r="BU272" s="7">
        <v>0</v>
      </c>
      <c r="BV272" s="7">
        <v>0</v>
      </c>
      <c r="BW272" s="5">
        <v>7528.21121969656</v>
      </c>
      <c r="BX272" s="5">
        <v>0</v>
      </c>
      <c r="BY272" s="5">
        <v>0</v>
      </c>
      <c r="BZ272" s="5">
        <v>21841.945855272399</v>
      </c>
      <c r="CA272" s="5">
        <v>7451.0015657901804</v>
      </c>
      <c r="CB272" s="5">
        <v>0</v>
      </c>
      <c r="CC272" s="5">
        <v>0</v>
      </c>
      <c r="CD272" s="5">
        <v>0</v>
      </c>
      <c r="CE272" s="5">
        <v>0</v>
      </c>
      <c r="CF272" s="5">
        <v>4949.3397046046903</v>
      </c>
      <c r="CG272" s="7">
        <v>0</v>
      </c>
      <c r="CH272" s="5">
        <v>0</v>
      </c>
      <c r="CI272" s="5">
        <v>83142.060783357694</v>
      </c>
      <c r="CJ272" s="7">
        <v>6129.87</v>
      </c>
      <c r="CK272" s="7">
        <v>0</v>
      </c>
      <c r="CL272" s="5">
        <v>0</v>
      </c>
      <c r="CM272" s="5">
        <v>10456.1251086012</v>
      </c>
      <c r="CN272" s="5">
        <v>71.314805785795599</v>
      </c>
      <c r="CO272" s="5">
        <v>1274.6708922476801</v>
      </c>
      <c r="CP272" s="5">
        <v>0</v>
      </c>
      <c r="CQ272" s="7">
        <v>0</v>
      </c>
      <c r="CR272" s="7">
        <v>0</v>
      </c>
      <c r="CS272" s="7">
        <v>0</v>
      </c>
      <c r="CT272" s="7">
        <v>0</v>
      </c>
      <c r="CU272" s="7">
        <v>0</v>
      </c>
      <c r="CV272" s="7">
        <v>0</v>
      </c>
      <c r="CW272" s="7">
        <v>0</v>
      </c>
      <c r="CX272" s="7">
        <v>0</v>
      </c>
      <c r="CY272" s="7">
        <v>0</v>
      </c>
      <c r="CZ272" s="7">
        <v>0</v>
      </c>
      <c r="DA272" s="7">
        <v>13322.6</v>
      </c>
      <c r="DB272" s="5">
        <v>5720.6220770544096</v>
      </c>
      <c r="DC272" s="5">
        <v>9512.5977410946998</v>
      </c>
      <c r="DD272" s="5">
        <v>32039.982623805401</v>
      </c>
      <c r="DE272" s="5">
        <v>0</v>
      </c>
      <c r="DF272" s="5">
        <v>7676.5967820575297</v>
      </c>
      <c r="DG272" s="5">
        <v>0</v>
      </c>
      <c r="DH272" s="5">
        <v>0</v>
      </c>
      <c r="DI272" s="5">
        <v>0</v>
      </c>
      <c r="DJ272" s="5">
        <v>0</v>
      </c>
      <c r="DK272" s="5">
        <v>0</v>
      </c>
      <c r="DL272" s="5">
        <v>0</v>
      </c>
      <c r="DM272" s="5">
        <v>0</v>
      </c>
      <c r="DN272" s="5">
        <v>0</v>
      </c>
      <c r="DO272" s="5">
        <v>0</v>
      </c>
      <c r="DP272" s="7">
        <v>0</v>
      </c>
      <c r="DQ272" s="7">
        <v>0</v>
      </c>
      <c r="DR272" s="5">
        <v>0</v>
      </c>
      <c r="DS272" s="5">
        <v>0</v>
      </c>
      <c r="DT272" s="5">
        <v>0</v>
      </c>
      <c r="DU272" s="7">
        <v>0</v>
      </c>
      <c r="DV272" s="5">
        <v>0</v>
      </c>
      <c r="DW272" s="7">
        <v>0</v>
      </c>
      <c r="DX272" s="7">
        <v>0</v>
      </c>
      <c r="DY272" s="7">
        <v>156167.73000000001</v>
      </c>
      <c r="DZ272" s="7">
        <v>0</v>
      </c>
      <c r="EA272" s="5">
        <v>0</v>
      </c>
      <c r="EB272" s="5">
        <v>0</v>
      </c>
      <c r="EC272" s="5">
        <v>0</v>
      </c>
      <c r="ED272" s="5">
        <v>0</v>
      </c>
      <c r="EE272" s="5">
        <v>0</v>
      </c>
      <c r="EF272" s="7">
        <v>0</v>
      </c>
      <c r="EG272" s="5">
        <v>0</v>
      </c>
      <c r="EH272" s="5">
        <v>0</v>
      </c>
      <c r="EI272" s="7">
        <v>0</v>
      </c>
      <c r="EJ272" s="5">
        <v>0</v>
      </c>
      <c r="EK272" s="5">
        <v>0</v>
      </c>
      <c r="EL272" s="7">
        <v>0</v>
      </c>
      <c r="EM272" s="7">
        <v>0</v>
      </c>
      <c r="EN272" s="7">
        <v>0</v>
      </c>
      <c r="EO272" s="7">
        <v>0</v>
      </c>
      <c r="EP272" s="5">
        <v>0</v>
      </c>
      <c r="EQ272" s="5">
        <v>0</v>
      </c>
      <c r="ER272" s="5">
        <v>0</v>
      </c>
      <c r="ES272" s="5">
        <v>0</v>
      </c>
      <c r="ET272" s="5">
        <v>0</v>
      </c>
      <c r="EU272" s="5">
        <v>0</v>
      </c>
      <c r="EV272" s="5">
        <v>0</v>
      </c>
    </row>
    <row r="273" spans="1:152" ht="14.55" customHeight="1" x14ac:dyDescent="0.45">
      <c r="A273" s="3" t="s">
        <v>1256</v>
      </c>
      <c r="B273" s="5">
        <v>22403.077526433</v>
      </c>
      <c r="C273" s="5">
        <v>0</v>
      </c>
      <c r="D273" s="5">
        <v>0</v>
      </c>
      <c r="E273" s="5">
        <v>0</v>
      </c>
      <c r="F273" s="5">
        <v>0</v>
      </c>
      <c r="G273" s="5">
        <v>0</v>
      </c>
      <c r="H273" s="5">
        <v>0</v>
      </c>
      <c r="I273" s="5">
        <v>0</v>
      </c>
      <c r="J273" s="5">
        <v>260.64291920069502</v>
      </c>
      <c r="K273" s="5">
        <v>0</v>
      </c>
      <c r="L273" s="7">
        <v>0</v>
      </c>
      <c r="M273" s="5">
        <v>0</v>
      </c>
      <c r="N273" s="5">
        <v>0</v>
      </c>
      <c r="O273" s="5">
        <v>0</v>
      </c>
      <c r="P273" s="5">
        <v>0</v>
      </c>
      <c r="Q273" s="5">
        <v>0</v>
      </c>
      <c r="R273" s="5">
        <v>0</v>
      </c>
      <c r="S273" s="5">
        <v>0</v>
      </c>
      <c r="T273" s="7">
        <v>0</v>
      </c>
      <c r="U273" s="5">
        <v>0</v>
      </c>
      <c r="V273" s="5">
        <v>0</v>
      </c>
      <c r="W273" s="5">
        <v>0</v>
      </c>
      <c r="X273" s="5">
        <v>0</v>
      </c>
      <c r="Y273" s="5">
        <v>0</v>
      </c>
      <c r="Z273" s="5">
        <v>0</v>
      </c>
      <c r="AA273" s="5">
        <v>0</v>
      </c>
      <c r="AB273" s="5">
        <v>0</v>
      </c>
      <c r="AC273" s="5">
        <v>551.52771006013302</v>
      </c>
      <c r="AD273" s="5">
        <v>6500.9263773768898</v>
      </c>
      <c r="AE273" s="5">
        <v>0</v>
      </c>
      <c r="AF273" s="5">
        <v>0</v>
      </c>
      <c r="AG273" s="5">
        <v>0</v>
      </c>
      <c r="AH273" s="5">
        <v>0</v>
      </c>
      <c r="AI273" s="5">
        <v>4051.2320616030802</v>
      </c>
      <c r="AJ273" s="5">
        <v>0</v>
      </c>
      <c r="AK273" s="5">
        <v>0</v>
      </c>
      <c r="AL273" s="7">
        <v>1988.5</v>
      </c>
      <c r="AM273" s="7">
        <v>0</v>
      </c>
      <c r="AN273" s="7">
        <v>0</v>
      </c>
      <c r="AO273" s="7">
        <v>0</v>
      </c>
      <c r="AP273" s="7">
        <v>0</v>
      </c>
      <c r="AQ273" s="7">
        <v>0</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0</v>
      </c>
      <c r="BI273" s="7">
        <v>0</v>
      </c>
      <c r="BJ273" s="7">
        <v>0</v>
      </c>
      <c r="BK273" s="7">
        <v>0</v>
      </c>
      <c r="BL273" s="7">
        <v>0</v>
      </c>
      <c r="BM273" s="7">
        <v>0</v>
      </c>
      <c r="BN273" s="7">
        <v>0</v>
      </c>
      <c r="BO273" s="7">
        <v>0</v>
      </c>
      <c r="BP273" s="7">
        <v>0</v>
      </c>
      <c r="BQ273" s="5">
        <v>0</v>
      </c>
      <c r="BR273" s="7">
        <v>0</v>
      </c>
      <c r="BS273" s="7">
        <v>0</v>
      </c>
      <c r="BT273" s="7">
        <v>0</v>
      </c>
      <c r="BU273" s="7">
        <v>0</v>
      </c>
      <c r="BV273" s="7">
        <v>0</v>
      </c>
      <c r="BW273" s="5">
        <v>0</v>
      </c>
      <c r="BX273" s="5">
        <v>0</v>
      </c>
      <c r="BY273" s="5">
        <v>370.93029534042398</v>
      </c>
      <c r="BZ273" s="5">
        <v>0</v>
      </c>
      <c r="CA273" s="5">
        <v>0</v>
      </c>
      <c r="CB273" s="5">
        <v>0</v>
      </c>
      <c r="CC273" s="5">
        <v>-6146.4813205907903</v>
      </c>
      <c r="CD273" s="5">
        <v>0</v>
      </c>
      <c r="CE273" s="5">
        <v>0</v>
      </c>
      <c r="CF273" s="5">
        <v>663.70981754995603</v>
      </c>
      <c r="CG273" s="7">
        <v>0</v>
      </c>
      <c r="CH273" s="5">
        <v>0</v>
      </c>
      <c r="CI273" s="5">
        <v>0</v>
      </c>
      <c r="CJ273" s="7">
        <v>0</v>
      </c>
      <c r="CK273" s="7">
        <v>0</v>
      </c>
      <c r="CL273" s="5">
        <v>0</v>
      </c>
      <c r="CM273" s="5">
        <v>0</v>
      </c>
      <c r="CN273" s="5">
        <v>0</v>
      </c>
      <c r="CO273" s="5">
        <v>0</v>
      </c>
      <c r="CP273" s="5">
        <v>12849.930495221501</v>
      </c>
      <c r="CQ273" s="7">
        <v>0</v>
      </c>
      <c r="CR273" s="7">
        <v>0</v>
      </c>
      <c r="CS273" s="7">
        <v>0</v>
      </c>
      <c r="CT273" s="7">
        <v>0</v>
      </c>
      <c r="CU273" s="7">
        <v>0</v>
      </c>
      <c r="CV273" s="7">
        <v>0</v>
      </c>
      <c r="CW273" s="7">
        <v>0</v>
      </c>
      <c r="CX273" s="7">
        <v>0</v>
      </c>
      <c r="CY273" s="7">
        <v>0</v>
      </c>
      <c r="CZ273" s="7">
        <v>0</v>
      </c>
      <c r="DA273" s="7">
        <v>0</v>
      </c>
      <c r="DB273" s="5">
        <v>0</v>
      </c>
      <c r="DC273" s="5">
        <v>0</v>
      </c>
      <c r="DD273" s="5">
        <v>0</v>
      </c>
      <c r="DE273" s="5">
        <v>0</v>
      </c>
      <c r="DF273" s="5">
        <v>0</v>
      </c>
      <c r="DG273" s="5">
        <v>0</v>
      </c>
      <c r="DH273" s="5">
        <v>0</v>
      </c>
      <c r="DI273" s="5">
        <v>0</v>
      </c>
      <c r="DJ273" s="5">
        <v>0</v>
      </c>
      <c r="DK273" s="5">
        <v>0</v>
      </c>
      <c r="DL273" s="5">
        <v>0</v>
      </c>
      <c r="DM273" s="5">
        <v>0</v>
      </c>
      <c r="DN273" s="5">
        <v>0</v>
      </c>
      <c r="DO273" s="5">
        <v>0</v>
      </c>
      <c r="DP273" s="7">
        <v>0</v>
      </c>
      <c r="DQ273" s="7">
        <v>0</v>
      </c>
      <c r="DR273" s="5">
        <v>0</v>
      </c>
      <c r="DS273" s="5">
        <v>0</v>
      </c>
      <c r="DT273" s="5">
        <v>0</v>
      </c>
      <c r="DU273" s="7">
        <v>0</v>
      </c>
      <c r="DV273" s="5">
        <v>0</v>
      </c>
      <c r="DW273" s="7">
        <v>0</v>
      </c>
      <c r="DX273" s="7">
        <v>0</v>
      </c>
      <c r="DY273" s="7">
        <v>0</v>
      </c>
      <c r="DZ273" s="7">
        <v>0</v>
      </c>
      <c r="EA273" s="5">
        <v>1312.1591706711299</v>
      </c>
      <c r="EB273" s="5">
        <v>0</v>
      </c>
      <c r="EC273" s="5">
        <v>0</v>
      </c>
      <c r="ED273" s="5">
        <v>0</v>
      </c>
      <c r="EE273" s="5">
        <v>0</v>
      </c>
      <c r="EF273" s="7">
        <v>0</v>
      </c>
      <c r="EG273" s="5">
        <v>0</v>
      </c>
      <c r="EH273" s="5">
        <v>0</v>
      </c>
      <c r="EI273" s="7">
        <v>0</v>
      </c>
      <c r="EJ273" s="5">
        <v>0</v>
      </c>
      <c r="EK273" s="5">
        <v>0</v>
      </c>
      <c r="EL273" s="7">
        <v>0</v>
      </c>
      <c r="EM273" s="7">
        <v>0</v>
      </c>
      <c r="EN273" s="7">
        <v>0</v>
      </c>
      <c r="EO273" s="7">
        <v>0</v>
      </c>
      <c r="EP273" s="5">
        <v>0</v>
      </c>
      <c r="EQ273" s="5">
        <v>0</v>
      </c>
      <c r="ER273" s="5">
        <v>0</v>
      </c>
      <c r="ES273" s="5">
        <v>0</v>
      </c>
      <c r="ET273" s="5">
        <v>0</v>
      </c>
      <c r="EU273" s="5">
        <v>0</v>
      </c>
      <c r="EV273" s="5">
        <v>0</v>
      </c>
    </row>
    <row r="274" spans="1:152" ht="14.55" customHeight="1" x14ac:dyDescent="0.45">
      <c r="A274" s="3" t="s">
        <v>1258</v>
      </c>
      <c r="B274" s="5">
        <v>37538.9591238012</v>
      </c>
      <c r="C274" s="5">
        <v>0</v>
      </c>
      <c r="D274" s="5">
        <v>0</v>
      </c>
      <c r="E274" s="5">
        <v>0</v>
      </c>
      <c r="F274" s="5">
        <v>0</v>
      </c>
      <c r="G274" s="5">
        <v>0</v>
      </c>
      <c r="H274" s="5">
        <v>0</v>
      </c>
      <c r="I274" s="5">
        <v>0</v>
      </c>
      <c r="J274" s="5">
        <v>0</v>
      </c>
      <c r="K274" s="5">
        <v>0</v>
      </c>
      <c r="L274" s="7">
        <v>0</v>
      </c>
      <c r="M274" s="5">
        <v>0</v>
      </c>
      <c r="N274" s="5">
        <v>0</v>
      </c>
      <c r="O274" s="5">
        <v>0</v>
      </c>
      <c r="P274" s="5">
        <v>0</v>
      </c>
      <c r="Q274" s="5">
        <v>0</v>
      </c>
      <c r="R274" s="5">
        <v>0</v>
      </c>
      <c r="S274" s="5">
        <v>0</v>
      </c>
      <c r="T274" s="7">
        <v>0</v>
      </c>
      <c r="U274" s="5">
        <v>0</v>
      </c>
      <c r="V274" s="5">
        <v>0</v>
      </c>
      <c r="W274" s="5">
        <v>0</v>
      </c>
      <c r="X274" s="5">
        <v>0</v>
      </c>
      <c r="Y274" s="5">
        <v>0</v>
      </c>
      <c r="Z274" s="5">
        <v>0</v>
      </c>
      <c r="AA274" s="5">
        <v>0</v>
      </c>
      <c r="AB274" s="5">
        <v>0</v>
      </c>
      <c r="AC274" s="5">
        <v>0</v>
      </c>
      <c r="AD274" s="5">
        <v>0</v>
      </c>
      <c r="AE274" s="5">
        <v>0</v>
      </c>
      <c r="AF274" s="5">
        <v>0</v>
      </c>
      <c r="AG274" s="5">
        <v>19504.654255319201</v>
      </c>
      <c r="AH274" s="5">
        <v>3766.29018245004</v>
      </c>
      <c r="AI274" s="5">
        <v>0</v>
      </c>
      <c r="AJ274" s="5">
        <v>0</v>
      </c>
      <c r="AK274" s="5">
        <v>0</v>
      </c>
      <c r="AL274" s="7">
        <v>0</v>
      </c>
      <c r="AM274" s="7">
        <v>0</v>
      </c>
      <c r="AN274" s="7">
        <v>0</v>
      </c>
      <c r="AO274" s="7">
        <v>0</v>
      </c>
      <c r="AP274" s="7">
        <v>0</v>
      </c>
      <c r="AQ274" s="7">
        <v>0</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0</v>
      </c>
      <c r="BI274" s="7">
        <v>0</v>
      </c>
      <c r="BJ274" s="7">
        <v>0</v>
      </c>
      <c r="BK274" s="7">
        <v>0</v>
      </c>
      <c r="BL274" s="7">
        <v>0</v>
      </c>
      <c r="BM274" s="7">
        <v>0</v>
      </c>
      <c r="BN274" s="7">
        <v>0</v>
      </c>
      <c r="BO274" s="7">
        <v>0</v>
      </c>
      <c r="BP274" s="7">
        <v>0</v>
      </c>
      <c r="BQ274" s="5">
        <v>0</v>
      </c>
      <c r="BR274" s="7">
        <v>0</v>
      </c>
      <c r="BS274" s="7">
        <v>0</v>
      </c>
      <c r="BT274" s="7">
        <v>0</v>
      </c>
      <c r="BU274" s="7">
        <v>0</v>
      </c>
      <c r="BV274" s="7">
        <v>0</v>
      </c>
      <c r="BW274" s="5">
        <v>2050.9529723017099</v>
      </c>
      <c r="BX274" s="5">
        <v>0</v>
      </c>
      <c r="BY274" s="5">
        <v>0</v>
      </c>
      <c r="BZ274" s="5">
        <v>0</v>
      </c>
      <c r="CA274" s="5">
        <v>12217.0617137304</v>
      </c>
      <c r="CB274" s="5">
        <v>0</v>
      </c>
      <c r="CC274" s="5">
        <v>0</v>
      </c>
      <c r="CD274" s="5">
        <v>0</v>
      </c>
      <c r="CE274" s="5">
        <v>0</v>
      </c>
      <c r="CF274" s="5">
        <v>0</v>
      </c>
      <c r="CG274" s="7">
        <v>0</v>
      </c>
      <c r="CH274" s="5">
        <v>0</v>
      </c>
      <c r="CI274" s="5">
        <v>0</v>
      </c>
      <c r="CJ274" s="7">
        <v>0</v>
      </c>
      <c r="CK274" s="7">
        <v>0</v>
      </c>
      <c r="CL274" s="5">
        <v>0</v>
      </c>
      <c r="CM274" s="5">
        <v>0</v>
      </c>
      <c r="CN274" s="5">
        <v>0</v>
      </c>
      <c r="CO274" s="5">
        <v>0</v>
      </c>
      <c r="CP274" s="5">
        <v>0</v>
      </c>
      <c r="CQ274" s="7">
        <v>0</v>
      </c>
      <c r="CR274" s="7">
        <v>0</v>
      </c>
      <c r="CS274" s="7">
        <v>0</v>
      </c>
      <c r="CT274" s="7">
        <v>0</v>
      </c>
      <c r="CU274" s="7">
        <v>0</v>
      </c>
      <c r="CV274" s="7">
        <v>0</v>
      </c>
      <c r="CW274" s="7">
        <v>0</v>
      </c>
      <c r="CX274" s="7">
        <v>0</v>
      </c>
      <c r="CY274" s="7">
        <v>0</v>
      </c>
      <c r="CZ274" s="7">
        <v>0</v>
      </c>
      <c r="DA274" s="7">
        <v>0</v>
      </c>
      <c r="DB274" s="5">
        <v>0</v>
      </c>
      <c r="DC274" s="5">
        <v>0</v>
      </c>
      <c r="DD274" s="5">
        <v>0</v>
      </c>
      <c r="DE274" s="5">
        <v>0</v>
      </c>
      <c r="DF274" s="5">
        <v>0</v>
      </c>
      <c r="DG274" s="5">
        <v>0</v>
      </c>
      <c r="DH274" s="5">
        <v>0</v>
      </c>
      <c r="DI274" s="5">
        <v>0</v>
      </c>
      <c r="DJ274" s="5">
        <v>0</v>
      </c>
      <c r="DK274" s="5">
        <v>0</v>
      </c>
      <c r="DL274" s="5">
        <v>0</v>
      </c>
      <c r="DM274" s="5">
        <v>0</v>
      </c>
      <c r="DN274" s="5">
        <v>0</v>
      </c>
      <c r="DO274" s="5">
        <v>0</v>
      </c>
      <c r="DP274" s="7">
        <v>0</v>
      </c>
      <c r="DQ274" s="7">
        <v>0</v>
      </c>
      <c r="DR274" s="5">
        <v>0</v>
      </c>
      <c r="DS274" s="5">
        <v>0</v>
      </c>
      <c r="DT274" s="5">
        <v>0</v>
      </c>
      <c r="DU274" s="7">
        <v>0</v>
      </c>
      <c r="DV274" s="5">
        <v>0</v>
      </c>
      <c r="DW274" s="7">
        <v>0</v>
      </c>
      <c r="DX274" s="7">
        <v>0</v>
      </c>
      <c r="DY274" s="7">
        <v>0</v>
      </c>
      <c r="DZ274" s="7">
        <v>0</v>
      </c>
      <c r="EA274" s="5">
        <v>0</v>
      </c>
      <c r="EB274" s="5">
        <v>0</v>
      </c>
      <c r="EC274" s="5">
        <v>0</v>
      </c>
      <c r="ED274" s="5">
        <v>0</v>
      </c>
      <c r="EE274" s="5">
        <v>0</v>
      </c>
      <c r="EF274" s="7">
        <v>0</v>
      </c>
      <c r="EG274" s="5">
        <v>0</v>
      </c>
      <c r="EH274" s="5">
        <v>0</v>
      </c>
      <c r="EI274" s="7">
        <v>0</v>
      </c>
      <c r="EJ274" s="5">
        <v>0</v>
      </c>
      <c r="EK274" s="5">
        <v>0</v>
      </c>
      <c r="EL274" s="7">
        <v>0</v>
      </c>
      <c r="EM274" s="7">
        <v>0</v>
      </c>
      <c r="EN274" s="7">
        <v>0</v>
      </c>
      <c r="EO274" s="7">
        <v>0</v>
      </c>
      <c r="EP274" s="5">
        <v>0</v>
      </c>
      <c r="EQ274" s="5">
        <v>0</v>
      </c>
      <c r="ER274" s="5">
        <v>0</v>
      </c>
      <c r="ES274" s="5">
        <v>0</v>
      </c>
      <c r="ET274" s="5">
        <v>0</v>
      </c>
      <c r="EU274" s="5">
        <v>0</v>
      </c>
      <c r="EV274" s="5">
        <v>0</v>
      </c>
    </row>
    <row r="275" spans="1:152" ht="14.55" customHeight="1" x14ac:dyDescent="0.45">
      <c r="A275" s="3" t="s">
        <v>1262</v>
      </c>
      <c r="B275" s="5">
        <v>237749.74145215601</v>
      </c>
      <c r="C275" s="5">
        <v>2517.3386367745402</v>
      </c>
      <c r="D275" s="5">
        <v>0</v>
      </c>
      <c r="E275" s="5">
        <v>39711.342132224403</v>
      </c>
      <c r="F275" s="5">
        <v>26610.3342152152</v>
      </c>
      <c r="G275" s="5">
        <v>122234.776739917</v>
      </c>
      <c r="H275" s="5">
        <v>0</v>
      </c>
      <c r="I275" s="5">
        <v>407.26655686979097</v>
      </c>
      <c r="J275" s="5">
        <v>24498.853171155501</v>
      </c>
      <c r="K275" s="5">
        <v>0</v>
      </c>
      <c r="L275" s="7">
        <v>0</v>
      </c>
      <c r="M275" s="5">
        <v>0</v>
      </c>
      <c r="N275" s="5">
        <v>0</v>
      </c>
      <c r="O275" s="5">
        <v>0</v>
      </c>
      <c r="P275" s="5">
        <v>0</v>
      </c>
      <c r="Q275" s="5">
        <v>0</v>
      </c>
      <c r="R275" s="5">
        <v>0</v>
      </c>
      <c r="S275" s="5">
        <v>0</v>
      </c>
      <c r="T275" s="7">
        <v>0</v>
      </c>
      <c r="U275" s="5">
        <v>0</v>
      </c>
      <c r="V275" s="5">
        <v>0</v>
      </c>
      <c r="W275" s="5">
        <v>0</v>
      </c>
      <c r="X275" s="5">
        <v>0</v>
      </c>
      <c r="Y275" s="5">
        <v>0</v>
      </c>
      <c r="Z275" s="5">
        <v>0</v>
      </c>
      <c r="AA275" s="5">
        <v>0</v>
      </c>
      <c r="AB275" s="5">
        <v>0</v>
      </c>
      <c r="AC275" s="5">
        <v>0</v>
      </c>
      <c r="AD275" s="5">
        <v>0</v>
      </c>
      <c r="AE275" s="5">
        <v>0</v>
      </c>
      <c r="AF275" s="5">
        <v>0</v>
      </c>
      <c r="AG275" s="5">
        <v>0</v>
      </c>
      <c r="AH275" s="5">
        <v>0</v>
      </c>
      <c r="AI275" s="5">
        <v>0</v>
      </c>
      <c r="AJ275" s="5">
        <v>0</v>
      </c>
      <c r="AK275" s="5">
        <v>0</v>
      </c>
      <c r="AL275" s="7">
        <v>0</v>
      </c>
      <c r="AM275" s="7">
        <v>0</v>
      </c>
      <c r="AN275" s="7">
        <v>0</v>
      </c>
      <c r="AO275" s="7">
        <v>0</v>
      </c>
      <c r="AP275" s="7">
        <v>0</v>
      </c>
      <c r="AQ275" s="7">
        <v>0</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0</v>
      </c>
      <c r="BI275" s="7">
        <v>0</v>
      </c>
      <c r="BJ275" s="7">
        <v>0</v>
      </c>
      <c r="BK275" s="7">
        <v>0</v>
      </c>
      <c r="BL275" s="7">
        <v>0</v>
      </c>
      <c r="BM275" s="7">
        <v>0</v>
      </c>
      <c r="BN275" s="7">
        <v>0</v>
      </c>
      <c r="BO275" s="7">
        <v>0</v>
      </c>
      <c r="BP275" s="7">
        <v>0</v>
      </c>
      <c r="BQ275" s="5">
        <v>0</v>
      </c>
      <c r="BR275" s="7">
        <v>0</v>
      </c>
      <c r="BS275" s="7">
        <v>0</v>
      </c>
      <c r="BT275" s="7">
        <v>0</v>
      </c>
      <c r="BU275" s="7">
        <v>0</v>
      </c>
      <c r="BV275" s="7">
        <v>0</v>
      </c>
      <c r="BW275" s="5">
        <v>0</v>
      </c>
      <c r="BX275" s="5">
        <v>0</v>
      </c>
      <c r="BY275" s="5">
        <v>0</v>
      </c>
      <c r="BZ275" s="5">
        <v>0</v>
      </c>
      <c r="CA275" s="5">
        <v>0</v>
      </c>
      <c r="CB275" s="5">
        <v>0</v>
      </c>
      <c r="CC275" s="5">
        <v>0</v>
      </c>
      <c r="CD275" s="5">
        <v>0</v>
      </c>
      <c r="CE275" s="5">
        <v>0</v>
      </c>
      <c r="CF275" s="5">
        <v>0</v>
      </c>
      <c r="CG275" s="7">
        <v>0</v>
      </c>
      <c r="CH275" s="5">
        <v>0</v>
      </c>
      <c r="CI275" s="5">
        <v>0</v>
      </c>
      <c r="CJ275" s="7">
        <v>0</v>
      </c>
      <c r="CK275" s="7">
        <v>0</v>
      </c>
      <c r="CL275" s="5">
        <v>0</v>
      </c>
      <c r="CM275" s="5">
        <v>0</v>
      </c>
      <c r="CN275" s="5">
        <v>0</v>
      </c>
      <c r="CO275" s="5">
        <v>0</v>
      </c>
      <c r="CP275" s="5">
        <v>0</v>
      </c>
      <c r="CQ275" s="7">
        <v>0</v>
      </c>
      <c r="CR275" s="7">
        <v>21769.83</v>
      </c>
      <c r="CS275" s="7">
        <v>0</v>
      </c>
      <c r="CT275" s="7">
        <v>0</v>
      </c>
      <c r="CU275" s="7">
        <v>0</v>
      </c>
      <c r="CV275" s="7">
        <v>0</v>
      </c>
      <c r="CW275" s="7">
        <v>0</v>
      </c>
      <c r="CX275" s="7">
        <v>0</v>
      </c>
      <c r="CY275" s="7">
        <v>0</v>
      </c>
      <c r="CZ275" s="7">
        <v>0</v>
      </c>
      <c r="DA275" s="7">
        <v>0</v>
      </c>
      <c r="DB275" s="5">
        <v>0</v>
      </c>
      <c r="DC275" s="5">
        <v>0</v>
      </c>
      <c r="DD275" s="5">
        <v>0</v>
      </c>
      <c r="DE275" s="5">
        <v>0</v>
      </c>
      <c r="DF275" s="5">
        <v>0</v>
      </c>
      <c r="DG275" s="5">
        <v>0</v>
      </c>
      <c r="DH275" s="5">
        <v>0</v>
      </c>
      <c r="DI275" s="5">
        <v>0</v>
      </c>
      <c r="DJ275" s="5">
        <v>0</v>
      </c>
      <c r="DK275" s="5">
        <v>0</v>
      </c>
      <c r="DL275" s="5">
        <v>0</v>
      </c>
      <c r="DM275" s="5">
        <v>0</v>
      </c>
      <c r="DN275" s="5">
        <v>0</v>
      </c>
      <c r="DO275" s="5">
        <v>0</v>
      </c>
      <c r="DP275" s="7">
        <v>0</v>
      </c>
      <c r="DQ275" s="7">
        <v>0</v>
      </c>
      <c r="DR275" s="5">
        <v>0</v>
      </c>
      <c r="DS275" s="5">
        <v>0</v>
      </c>
      <c r="DT275" s="5">
        <v>0</v>
      </c>
      <c r="DU275" s="7">
        <v>0</v>
      </c>
      <c r="DV275" s="5">
        <v>0</v>
      </c>
      <c r="DW275" s="7">
        <v>0</v>
      </c>
      <c r="DX275" s="7">
        <v>0</v>
      </c>
      <c r="DY275" s="7">
        <v>0</v>
      </c>
      <c r="DZ275" s="7">
        <v>0</v>
      </c>
      <c r="EA275" s="5">
        <v>0</v>
      </c>
      <c r="EB275" s="5">
        <v>0</v>
      </c>
      <c r="EC275" s="5">
        <v>0</v>
      </c>
      <c r="ED275" s="5">
        <v>0</v>
      </c>
      <c r="EE275" s="5">
        <v>0</v>
      </c>
      <c r="EF275" s="7">
        <v>0</v>
      </c>
      <c r="EG275" s="5">
        <v>0</v>
      </c>
      <c r="EH275" s="5">
        <v>0</v>
      </c>
      <c r="EI275" s="7">
        <v>0</v>
      </c>
      <c r="EJ275" s="5">
        <v>0</v>
      </c>
      <c r="EK275" s="5">
        <v>0</v>
      </c>
      <c r="EL275" s="7">
        <v>0</v>
      </c>
      <c r="EM275" s="7">
        <v>0</v>
      </c>
      <c r="EN275" s="7">
        <v>0</v>
      </c>
      <c r="EO275" s="7">
        <v>0</v>
      </c>
      <c r="EP275" s="5">
        <v>0</v>
      </c>
      <c r="EQ275" s="5">
        <v>0</v>
      </c>
      <c r="ER275" s="5">
        <v>0</v>
      </c>
      <c r="ES275" s="5">
        <v>0</v>
      </c>
      <c r="ET275" s="5">
        <v>0</v>
      </c>
      <c r="EU275" s="5">
        <v>0</v>
      </c>
      <c r="EV275" s="5">
        <v>0</v>
      </c>
    </row>
    <row r="276" spans="1:152" ht="14.55" customHeight="1" x14ac:dyDescent="0.45">
      <c r="A276" s="3" t="s">
        <v>1264</v>
      </c>
      <c r="B276" s="5">
        <v>3186.57</v>
      </c>
      <c r="C276" s="5">
        <v>0</v>
      </c>
      <c r="D276" s="5">
        <v>0</v>
      </c>
      <c r="E276" s="5">
        <v>0</v>
      </c>
      <c r="F276" s="5">
        <v>0</v>
      </c>
      <c r="G276" s="5">
        <v>0</v>
      </c>
      <c r="H276" s="5">
        <v>0</v>
      </c>
      <c r="I276" s="5">
        <v>0</v>
      </c>
      <c r="J276" s="5">
        <v>0</v>
      </c>
      <c r="K276" s="5">
        <v>0</v>
      </c>
      <c r="L276" s="7">
        <v>0</v>
      </c>
      <c r="M276" s="5">
        <v>0</v>
      </c>
      <c r="N276" s="5">
        <v>0</v>
      </c>
      <c r="O276" s="5">
        <v>0</v>
      </c>
      <c r="P276" s="5">
        <v>0</v>
      </c>
      <c r="Q276" s="5">
        <v>0</v>
      </c>
      <c r="R276" s="5">
        <v>0</v>
      </c>
      <c r="S276" s="5">
        <v>0</v>
      </c>
      <c r="T276" s="7">
        <v>0</v>
      </c>
      <c r="U276" s="5">
        <v>0</v>
      </c>
      <c r="V276" s="5">
        <v>0</v>
      </c>
      <c r="W276" s="5">
        <v>0</v>
      </c>
      <c r="X276" s="5">
        <v>0</v>
      </c>
      <c r="Y276" s="5">
        <v>0</v>
      </c>
      <c r="Z276" s="5">
        <v>0</v>
      </c>
      <c r="AA276" s="5">
        <v>0</v>
      </c>
      <c r="AB276" s="5">
        <v>0</v>
      </c>
      <c r="AC276" s="5">
        <v>0</v>
      </c>
      <c r="AD276" s="5">
        <v>0</v>
      </c>
      <c r="AE276" s="5">
        <v>0</v>
      </c>
      <c r="AF276" s="5">
        <v>0</v>
      </c>
      <c r="AG276" s="5">
        <v>0</v>
      </c>
      <c r="AH276" s="5">
        <v>0</v>
      </c>
      <c r="AI276" s="5">
        <v>0</v>
      </c>
      <c r="AJ276" s="5">
        <v>0</v>
      </c>
      <c r="AK276" s="5">
        <v>0</v>
      </c>
      <c r="AL276" s="7">
        <v>0</v>
      </c>
      <c r="AM276" s="7">
        <v>0</v>
      </c>
      <c r="AN276" s="7">
        <v>0</v>
      </c>
      <c r="AO276" s="7">
        <v>0</v>
      </c>
      <c r="AP276" s="7">
        <v>0</v>
      </c>
      <c r="AQ276" s="7">
        <v>0</v>
      </c>
      <c r="AR276" s="7">
        <v>0</v>
      </c>
      <c r="AS276" s="7">
        <v>0</v>
      </c>
      <c r="AT276" s="7">
        <v>0</v>
      </c>
      <c r="AU276" s="7">
        <v>0</v>
      </c>
      <c r="AV276" s="7">
        <v>0</v>
      </c>
      <c r="AW276" s="7">
        <v>0</v>
      </c>
      <c r="AX276" s="7">
        <v>0</v>
      </c>
      <c r="AY276" s="7">
        <v>3186.57</v>
      </c>
      <c r="AZ276" s="7">
        <v>0</v>
      </c>
      <c r="BA276" s="7">
        <v>0</v>
      </c>
      <c r="BB276" s="7">
        <v>0</v>
      </c>
      <c r="BC276" s="7">
        <v>0</v>
      </c>
      <c r="BD276" s="7">
        <v>0</v>
      </c>
      <c r="BE276" s="7">
        <v>0</v>
      </c>
      <c r="BF276" s="7">
        <v>0</v>
      </c>
      <c r="BG276" s="7">
        <v>0</v>
      </c>
      <c r="BH276" s="7">
        <v>0</v>
      </c>
      <c r="BI276" s="7">
        <v>0</v>
      </c>
      <c r="BJ276" s="7">
        <v>0</v>
      </c>
      <c r="BK276" s="7">
        <v>0</v>
      </c>
      <c r="BL276" s="7">
        <v>0</v>
      </c>
      <c r="BM276" s="7">
        <v>0</v>
      </c>
      <c r="BN276" s="7">
        <v>0</v>
      </c>
      <c r="BO276" s="7">
        <v>0</v>
      </c>
      <c r="BP276" s="7">
        <v>0</v>
      </c>
      <c r="BQ276" s="5">
        <v>0</v>
      </c>
      <c r="BR276" s="7">
        <v>0</v>
      </c>
      <c r="BS276" s="7">
        <v>0</v>
      </c>
      <c r="BT276" s="7">
        <v>0</v>
      </c>
      <c r="BU276" s="7">
        <v>0</v>
      </c>
      <c r="BV276" s="7">
        <v>0</v>
      </c>
      <c r="BW276" s="5">
        <v>0</v>
      </c>
      <c r="BX276" s="5">
        <v>0</v>
      </c>
      <c r="BY276" s="5">
        <v>0</v>
      </c>
      <c r="BZ276" s="5">
        <v>0</v>
      </c>
      <c r="CA276" s="5">
        <v>0</v>
      </c>
      <c r="CB276" s="5">
        <v>0</v>
      </c>
      <c r="CC276" s="5">
        <v>0</v>
      </c>
      <c r="CD276" s="5">
        <v>0</v>
      </c>
      <c r="CE276" s="5">
        <v>0</v>
      </c>
      <c r="CF276" s="5">
        <v>0</v>
      </c>
      <c r="CG276" s="7">
        <v>0</v>
      </c>
      <c r="CH276" s="5">
        <v>0</v>
      </c>
      <c r="CI276" s="5">
        <v>0</v>
      </c>
      <c r="CJ276" s="7">
        <v>0</v>
      </c>
      <c r="CK276" s="7">
        <v>0</v>
      </c>
      <c r="CL276" s="5">
        <v>0</v>
      </c>
      <c r="CM276" s="5">
        <v>0</v>
      </c>
      <c r="CN276" s="5">
        <v>0</v>
      </c>
      <c r="CO276" s="5">
        <v>0</v>
      </c>
      <c r="CP276" s="5">
        <v>0</v>
      </c>
      <c r="CQ276" s="7">
        <v>0</v>
      </c>
      <c r="CR276" s="7">
        <v>0</v>
      </c>
      <c r="CS276" s="7">
        <v>0</v>
      </c>
      <c r="CT276" s="7">
        <v>0</v>
      </c>
      <c r="CU276" s="7">
        <v>0</v>
      </c>
      <c r="CV276" s="7">
        <v>0</v>
      </c>
      <c r="CW276" s="7">
        <v>0</v>
      </c>
      <c r="CX276" s="7">
        <v>0</v>
      </c>
      <c r="CY276" s="7">
        <v>0</v>
      </c>
      <c r="CZ276" s="7">
        <v>0</v>
      </c>
      <c r="DA276" s="7">
        <v>0</v>
      </c>
      <c r="DB276" s="5">
        <v>0</v>
      </c>
      <c r="DC276" s="5">
        <v>0</v>
      </c>
      <c r="DD276" s="5">
        <v>0</v>
      </c>
      <c r="DE276" s="5">
        <v>0</v>
      </c>
      <c r="DF276" s="5">
        <v>0</v>
      </c>
      <c r="DG276" s="5">
        <v>0</v>
      </c>
      <c r="DH276" s="5">
        <v>0</v>
      </c>
      <c r="DI276" s="5">
        <v>0</v>
      </c>
      <c r="DJ276" s="5">
        <v>0</v>
      </c>
      <c r="DK276" s="5">
        <v>0</v>
      </c>
      <c r="DL276" s="5">
        <v>0</v>
      </c>
      <c r="DM276" s="5">
        <v>0</v>
      </c>
      <c r="DN276" s="5">
        <v>0</v>
      </c>
      <c r="DO276" s="5">
        <v>0</v>
      </c>
      <c r="DP276" s="7">
        <v>0</v>
      </c>
      <c r="DQ276" s="7">
        <v>0</v>
      </c>
      <c r="DR276" s="5">
        <v>0</v>
      </c>
      <c r="DS276" s="5">
        <v>0</v>
      </c>
      <c r="DT276" s="5">
        <v>0</v>
      </c>
      <c r="DU276" s="7">
        <v>0</v>
      </c>
      <c r="DV276" s="5">
        <v>0</v>
      </c>
      <c r="DW276" s="7">
        <v>0</v>
      </c>
      <c r="DX276" s="7">
        <v>0</v>
      </c>
      <c r="DY276" s="7">
        <v>0</v>
      </c>
      <c r="DZ276" s="7">
        <v>0</v>
      </c>
      <c r="EA276" s="5">
        <v>0</v>
      </c>
      <c r="EB276" s="5">
        <v>0</v>
      </c>
      <c r="EC276" s="5">
        <v>0</v>
      </c>
      <c r="ED276" s="5">
        <v>0</v>
      </c>
      <c r="EE276" s="5">
        <v>0</v>
      </c>
      <c r="EF276" s="7">
        <v>0</v>
      </c>
      <c r="EG276" s="5">
        <v>0</v>
      </c>
      <c r="EH276" s="5">
        <v>0</v>
      </c>
      <c r="EI276" s="7">
        <v>0</v>
      </c>
      <c r="EJ276" s="5">
        <v>0</v>
      </c>
      <c r="EK276" s="5">
        <v>0</v>
      </c>
      <c r="EL276" s="7">
        <v>0</v>
      </c>
      <c r="EM276" s="7">
        <v>0</v>
      </c>
      <c r="EN276" s="7">
        <v>0</v>
      </c>
      <c r="EO276" s="7">
        <v>0</v>
      </c>
      <c r="EP276" s="5">
        <v>0</v>
      </c>
      <c r="EQ276" s="5">
        <v>0</v>
      </c>
      <c r="ER276" s="5">
        <v>0</v>
      </c>
      <c r="ES276" s="5">
        <v>0</v>
      </c>
      <c r="ET276" s="5">
        <v>0</v>
      </c>
      <c r="EU276" s="5">
        <v>0</v>
      </c>
      <c r="EV276" s="5">
        <v>0</v>
      </c>
    </row>
    <row r="277" spans="1:152" ht="14.55" customHeight="1" x14ac:dyDescent="0.45">
      <c r="A277" s="3" t="s">
        <v>1268</v>
      </c>
      <c r="B277" s="5">
        <v>981511.033706052</v>
      </c>
      <c r="C277" s="5">
        <v>819.63478575302804</v>
      </c>
      <c r="D277" s="5">
        <v>0</v>
      </c>
      <c r="E277" s="5">
        <v>0</v>
      </c>
      <c r="F277" s="5">
        <v>0</v>
      </c>
      <c r="G277" s="5">
        <v>721.46212407537405</v>
      </c>
      <c r="H277" s="5">
        <v>0</v>
      </c>
      <c r="I277" s="5">
        <v>0</v>
      </c>
      <c r="J277" s="5">
        <v>0</v>
      </c>
      <c r="K277" s="5">
        <v>-119.026933101651</v>
      </c>
      <c r="L277" s="7">
        <v>0</v>
      </c>
      <c r="M277" s="5">
        <v>45007.953564344898</v>
      </c>
      <c r="N277" s="5">
        <v>2729.27792676125</v>
      </c>
      <c r="O277" s="5">
        <v>-3219.9276630498198</v>
      </c>
      <c r="P277" s="5">
        <v>0</v>
      </c>
      <c r="Q277" s="5">
        <v>0</v>
      </c>
      <c r="R277" s="5">
        <v>0</v>
      </c>
      <c r="S277" s="5">
        <v>299257.51823057898</v>
      </c>
      <c r="T277" s="7">
        <v>0</v>
      </c>
      <c r="U277" s="5">
        <v>0</v>
      </c>
      <c r="V277" s="5">
        <v>0</v>
      </c>
      <c r="W277" s="5">
        <v>0</v>
      </c>
      <c r="X277" s="5">
        <v>0</v>
      </c>
      <c r="Y277" s="5">
        <v>0</v>
      </c>
      <c r="Z277" s="5">
        <v>10039.6066959207</v>
      </c>
      <c r="AA277" s="5">
        <v>169.31838727174099</v>
      </c>
      <c r="AB277" s="5">
        <v>1079.05743385765</v>
      </c>
      <c r="AC277" s="5">
        <v>0</v>
      </c>
      <c r="AD277" s="5">
        <v>47849.544937428902</v>
      </c>
      <c r="AE277" s="5">
        <v>0</v>
      </c>
      <c r="AF277" s="5">
        <v>9667.3086299366205</v>
      </c>
      <c r="AG277" s="5">
        <v>0</v>
      </c>
      <c r="AH277" s="5">
        <v>0</v>
      </c>
      <c r="AI277" s="5">
        <v>0</v>
      </c>
      <c r="AJ277" s="5">
        <v>0</v>
      </c>
      <c r="AK277" s="5">
        <v>0</v>
      </c>
      <c r="AL277" s="7">
        <v>0</v>
      </c>
      <c r="AM277" s="7">
        <v>0</v>
      </c>
      <c r="AN277" s="7">
        <v>10043.5</v>
      </c>
      <c r="AO277" s="7">
        <v>65880.05</v>
      </c>
      <c r="AP277" s="7">
        <v>0</v>
      </c>
      <c r="AQ277" s="7">
        <v>0</v>
      </c>
      <c r="AR277" s="7">
        <v>0</v>
      </c>
      <c r="AS277" s="7">
        <v>0</v>
      </c>
      <c r="AT277" s="7">
        <v>0</v>
      </c>
      <c r="AU277" s="7">
        <v>4101.5</v>
      </c>
      <c r="AV277" s="7">
        <v>1203.05</v>
      </c>
      <c r="AW277" s="7">
        <v>422</v>
      </c>
      <c r="AX277" s="7">
        <v>5672.16</v>
      </c>
      <c r="AY277" s="7">
        <v>0</v>
      </c>
      <c r="AZ277" s="7">
        <v>0</v>
      </c>
      <c r="BA277" s="7">
        <v>0</v>
      </c>
      <c r="BB277" s="7">
        <v>0</v>
      </c>
      <c r="BC277" s="7">
        <v>0</v>
      </c>
      <c r="BD277" s="7">
        <v>0</v>
      </c>
      <c r="BE277" s="7">
        <v>0</v>
      </c>
      <c r="BF277" s="7">
        <v>0</v>
      </c>
      <c r="BG277" s="7">
        <v>0</v>
      </c>
      <c r="BH277" s="7">
        <v>0</v>
      </c>
      <c r="BI277" s="7">
        <v>6035.34</v>
      </c>
      <c r="BJ277" s="7">
        <v>13548.76</v>
      </c>
      <c r="BK277" s="7">
        <v>2376.1</v>
      </c>
      <c r="BL277" s="7">
        <v>3799.1</v>
      </c>
      <c r="BM277" s="7">
        <v>0</v>
      </c>
      <c r="BN277" s="7">
        <v>0</v>
      </c>
      <c r="BO277" s="7">
        <v>0</v>
      </c>
      <c r="BP277" s="7">
        <v>0</v>
      </c>
      <c r="BQ277" s="5">
        <v>12179.6437880104</v>
      </c>
      <c r="BR277" s="7">
        <v>428879.61</v>
      </c>
      <c r="BS277" s="7">
        <v>2551.27</v>
      </c>
      <c r="BT277" s="7">
        <v>0</v>
      </c>
      <c r="BU277" s="7">
        <v>0</v>
      </c>
      <c r="BV277" s="7">
        <v>0</v>
      </c>
      <c r="BW277" s="5">
        <v>0</v>
      </c>
      <c r="BX277" s="5">
        <v>0</v>
      </c>
      <c r="BY277" s="5">
        <v>0</v>
      </c>
      <c r="BZ277" s="5">
        <v>0</v>
      </c>
      <c r="CA277" s="5">
        <v>2500.5237298202001</v>
      </c>
      <c r="CB277" s="5">
        <v>0</v>
      </c>
      <c r="CC277" s="5">
        <v>0</v>
      </c>
      <c r="CD277" s="5">
        <v>-25009.6619535186</v>
      </c>
      <c r="CE277" s="5">
        <v>409.20938314509101</v>
      </c>
      <c r="CF277" s="5">
        <v>0</v>
      </c>
      <c r="CG277" s="7">
        <v>0</v>
      </c>
      <c r="CH277" s="5">
        <v>0</v>
      </c>
      <c r="CI277" s="5">
        <v>0</v>
      </c>
      <c r="CJ277" s="7">
        <v>0</v>
      </c>
      <c r="CK277" s="7">
        <v>0</v>
      </c>
      <c r="CL277" s="5">
        <v>0</v>
      </c>
      <c r="CM277" s="5">
        <v>0</v>
      </c>
      <c r="CN277" s="5">
        <v>0</v>
      </c>
      <c r="CO277" s="5">
        <v>0</v>
      </c>
      <c r="CP277" s="5">
        <v>722.11120764552595</v>
      </c>
      <c r="CQ277" s="7">
        <v>20172.169999999998</v>
      </c>
      <c r="CR277" s="7">
        <v>0</v>
      </c>
      <c r="CS277" s="7">
        <v>0</v>
      </c>
      <c r="CT277" s="7">
        <v>0</v>
      </c>
      <c r="CU277" s="7">
        <v>0</v>
      </c>
      <c r="CV277" s="7">
        <v>0</v>
      </c>
      <c r="CW277" s="7">
        <v>0</v>
      </c>
      <c r="CX277" s="7">
        <v>0</v>
      </c>
      <c r="CY277" s="7">
        <v>0</v>
      </c>
      <c r="CZ277" s="7">
        <v>0</v>
      </c>
      <c r="DA277" s="7">
        <v>0</v>
      </c>
      <c r="DB277" s="5">
        <v>0</v>
      </c>
      <c r="DC277" s="5">
        <v>0</v>
      </c>
      <c r="DD277" s="5">
        <v>0</v>
      </c>
      <c r="DE277" s="5">
        <v>0</v>
      </c>
      <c r="DF277" s="5">
        <v>0</v>
      </c>
      <c r="DG277" s="5">
        <v>0</v>
      </c>
      <c r="DH277" s="5">
        <v>0</v>
      </c>
      <c r="DI277" s="5">
        <v>0</v>
      </c>
      <c r="DJ277" s="5">
        <v>0</v>
      </c>
      <c r="DK277" s="5">
        <v>0</v>
      </c>
      <c r="DL277" s="5">
        <v>0</v>
      </c>
      <c r="DM277" s="5">
        <v>0</v>
      </c>
      <c r="DN277" s="5">
        <v>0</v>
      </c>
      <c r="DO277" s="5">
        <v>0</v>
      </c>
      <c r="DP277" s="7">
        <v>2496.39</v>
      </c>
      <c r="DQ277" s="7">
        <v>0</v>
      </c>
      <c r="DR277" s="5">
        <v>0</v>
      </c>
      <c r="DS277" s="5">
        <v>0</v>
      </c>
      <c r="DT277" s="5">
        <v>0</v>
      </c>
      <c r="DU277" s="7">
        <v>0</v>
      </c>
      <c r="DV277" s="5">
        <v>0</v>
      </c>
      <c r="DW277" s="7">
        <v>7435</v>
      </c>
      <c r="DX277" s="7">
        <v>731.98</v>
      </c>
      <c r="DY277" s="7">
        <v>0</v>
      </c>
      <c r="DZ277" s="7">
        <v>0</v>
      </c>
      <c r="EA277" s="5">
        <v>0</v>
      </c>
      <c r="EB277" s="5">
        <v>0</v>
      </c>
      <c r="EC277" s="5">
        <v>0</v>
      </c>
      <c r="ED277" s="5">
        <v>1359.4994311717901</v>
      </c>
      <c r="EE277" s="5">
        <v>0</v>
      </c>
      <c r="EF277" s="7">
        <v>0</v>
      </c>
      <c r="EG277" s="5">
        <v>0</v>
      </c>
      <c r="EH277" s="5">
        <v>0</v>
      </c>
      <c r="EI277" s="7">
        <v>0</v>
      </c>
      <c r="EJ277" s="5">
        <v>0</v>
      </c>
      <c r="EK277" s="5">
        <v>0</v>
      </c>
      <c r="EL277" s="7">
        <v>0</v>
      </c>
      <c r="EM277" s="7">
        <v>0</v>
      </c>
      <c r="EN277" s="7">
        <v>0</v>
      </c>
      <c r="EO277" s="7">
        <v>0</v>
      </c>
      <c r="EP277" s="5">
        <v>0</v>
      </c>
      <c r="EQ277" s="5">
        <v>0</v>
      </c>
      <c r="ER277" s="5">
        <v>0</v>
      </c>
      <c r="ES277" s="5">
        <v>0</v>
      </c>
      <c r="ET277" s="5">
        <v>0</v>
      </c>
      <c r="EU277" s="5">
        <v>0</v>
      </c>
      <c r="EV277" s="5">
        <v>0</v>
      </c>
    </row>
    <row r="278" spans="1:152" ht="14.55" customHeight="1" x14ac:dyDescent="0.45">
      <c r="A278" s="3" t="s">
        <v>1270</v>
      </c>
      <c r="B278" s="5">
        <v>3874347.0411915798</v>
      </c>
      <c r="C278" s="5">
        <v>3336.9734225275702</v>
      </c>
      <c r="D278" s="5">
        <v>0</v>
      </c>
      <c r="E278" s="5">
        <v>39711.342132224403</v>
      </c>
      <c r="F278" s="5">
        <v>26610.3342152152</v>
      </c>
      <c r="G278" s="5">
        <v>124485.24917661</v>
      </c>
      <c r="H278" s="5">
        <v>3654.9832809302802</v>
      </c>
      <c r="I278" s="5">
        <v>407.26655686979097</v>
      </c>
      <c r="J278" s="5">
        <v>128881.99826238101</v>
      </c>
      <c r="K278" s="5">
        <v>238104.25716768001</v>
      </c>
      <c r="L278" s="7">
        <v>5605.32</v>
      </c>
      <c r="M278" s="5">
        <v>101793.416170809</v>
      </c>
      <c r="N278" s="5">
        <v>36419.781949315096</v>
      </c>
      <c r="O278" s="5">
        <v>6405.5536110138801</v>
      </c>
      <c r="P278" s="5">
        <v>734.49769648628205</v>
      </c>
      <c r="Q278" s="5">
        <v>0</v>
      </c>
      <c r="R278" s="5">
        <v>0</v>
      </c>
      <c r="S278" s="5">
        <v>307302.18164286099</v>
      </c>
      <c r="T278" s="7">
        <v>0</v>
      </c>
      <c r="U278" s="5">
        <v>0</v>
      </c>
      <c r="V278" s="5">
        <v>289395.35186088103</v>
      </c>
      <c r="W278" s="5">
        <v>0</v>
      </c>
      <c r="X278" s="5">
        <v>21882.951405818301</v>
      </c>
      <c r="Y278" s="5">
        <v>0</v>
      </c>
      <c r="Z278" s="5">
        <v>23465.618397529699</v>
      </c>
      <c r="AA278" s="5">
        <v>1150.4550111492799</v>
      </c>
      <c r="AB278" s="5">
        <v>1105.3154944856301</v>
      </c>
      <c r="AC278" s="5">
        <v>551.52771006013302</v>
      </c>
      <c r="AD278" s="5">
        <v>54350.4713148058</v>
      </c>
      <c r="AE278" s="5">
        <v>0</v>
      </c>
      <c r="AF278" s="5">
        <v>9975.9385665529098</v>
      </c>
      <c r="AG278" s="5">
        <v>42242.739361702203</v>
      </c>
      <c r="AH278" s="5">
        <v>8635.9165942658492</v>
      </c>
      <c r="AI278" s="5">
        <v>4051.2320616030802</v>
      </c>
      <c r="AJ278" s="5">
        <v>0</v>
      </c>
      <c r="AK278" s="5">
        <v>0</v>
      </c>
      <c r="AL278" s="7">
        <v>3488.5</v>
      </c>
      <c r="AM278" s="7">
        <v>4824</v>
      </c>
      <c r="AN278" s="7">
        <v>22887.35</v>
      </c>
      <c r="AO278" s="7">
        <v>74880.679999999993</v>
      </c>
      <c r="AP278" s="7">
        <v>1100</v>
      </c>
      <c r="AQ278" s="7">
        <v>0</v>
      </c>
      <c r="AR278" s="7">
        <v>1674.4</v>
      </c>
      <c r="AS278" s="7">
        <v>550</v>
      </c>
      <c r="AT278" s="7">
        <v>0</v>
      </c>
      <c r="AU278" s="7">
        <v>4101.5</v>
      </c>
      <c r="AV278" s="7">
        <v>1203.05</v>
      </c>
      <c r="AW278" s="7">
        <v>602</v>
      </c>
      <c r="AX278" s="7">
        <v>6034.86</v>
      </c>
      <c r="AY278" s="7">
        <v>3186.57</v>
      </c>
      <c r="AZ278" s="7">
        <v>60260.86</v>
      </c>
      <c r="BA278" s="7">
        <v>0</v>
      </c>
      <c r="BB278" s="7">
        <v>0</v>
      </c>
      <c r="BC278" s="7">
        <v>0</v>
      </c>
      <c r="BD278" s="7">
        <v>0</v>
      </c>
      <c r="BE278" s="7">
        <v>0</v>
      </c>
      <c r="BF278" s="7">
        <v>0</v>
      </c>
      <c r="BG278" s="7">
        <v>0</v>
      </c>
      <c r="BH278" s="7">
        <v>0</v>
      </c>
      <c r="BI278" s="7">
        <v>6035.34</v>
      </c>
      <c r="BJ278" s="7">
        <v>36283.550000000003</v>
      </c>
      <c r="BK278" s="7">
        <v>5155.8</v>
      </c>
      <c r="BL278" s="7">
        <v>3799.1</v>
      </c>
      <c r="BM278" s="7">
        <v>0</v>
      </c>
      <c r="BN278" s="7">
        <v>4708.55</v>
      </c>
      <c r="BO278" s="7">
        <v>15571.31</v>
      </c>
      <c r="BP278" s="7">
        <v>2940.27</v>
      </c>
      <c r="BQ278" s="5">
        <v>12179.6437880104</v>
      </c>
      <c r="BR278" s="7">
        <v>428879.61</v>
      </c>
      <c r="BS278" s="7">
        <v>2551.27</v>
      </c>
      <c r="BT278" s="7">
        <v>0</v>
      </c>
      <c r="BU278" s="7">
        <v>0</v>
      </c>
      <c r="BV278" s="7">
        <v>0</v>
      </c>
      <c r="BW278" s="5">
        <v>36455.526159494701</v>
      </c>
      <c r="BX278" s="5">
        <v>0</v>
      </c>
      <c r="BY278" s="5">
        <v>8378.0573403163908</v>
      </c>
      <c r="BZ278" s="5">
        <v>21841.945855272399</v>
      </c>
      <c r="CA278" s="5">
        <v>50859.262458830599</v>
      </c>
      <c r="CB278" s="5">
        <v>0</v>
      </c>
      <c r="CC278" s="5">
        <v>89691.694178974794</v>
      </c>
      <c r="CD278" s="5">
        <v>32169.925239720498</v>
      </c>
      <c r="CE278" s="5">
        <v>9127.2980017376194</v>
      </c>
      <c r="CF278" s="5">
        <v>5613.0495221546498</v>
      </c>
      <c r="CG278" s="7">
        <v>0</v>
      </c>
      <c r="CH278" s="5">
        <v>0</v>
      </c>
      <c r="CI278" s="5">
        <v>83142.060783357694</v>
      </c>
      <c r="CJ278" s="7">
        <v>32822.14</v>
      </c>
      <c r="CK278" s="7">
        <v>0</v>
      </c>
      <c r="CL278" s="5">
        <v>7973.2927888792401</v>
      </c>
      <c r="CM278" s="5">
        <v>54962.5369244135</v>
      </c>
      <c r="CN278" s="5">
        <v>1504.5506257110401</v>
      </c>
      <c r="CO278" s="5">
        <v>1274.6708922476801</v>
      </c>
      <c r="CP278" s="5">
        <v>13572.041702867</v>
      </c>
      <c r="CQ278" s="7">
        <v>20172.169999999998</v>
      </c>
      <c r="CR278" s="7">
        <v>224088.58</v>
      </c>
      <c r="CS278" s="7">
        <v>0</v>
      </c>
      <c r="CT278" s="7">
        <v>0</v>
      </c>
      <c r="CU278" s="7">
        <v>0</v>
      </c>
      <c r="CV278" s="7">
        <v>0</v>
      </c>
      <c r="CW278" s="7">
        <v>3659.86</v>
      </c>
      <c r="CX278" s="7">
        <v>0</v>
      </c>
      <c r="CY278" s="7">
        <v>0</v>
      </c>
      <c r="CZ278" s="7">
        <v>10037.299999999999</v>
      </c>
      <c r="DA278" s="7">
        <v>31808.66</v>
      </c>
      <c r="DB278" s="5">
        <v>6179.2461584143703</v>
      </c>
      <c r="DC278" s="5">
        <v>9556.0382276281507</v>
      </c>
      <c r="DD278" s="5">
        <v>48872.536924413602</v>
      </c>
      <c r="DE278" s="5">
        <v>0</v>
      </c>
      <c r="DF278" s="5">
        <v>7676.5967820575297</v>
      </c>
      <c r="DG278" s="5">
        <v>0</v>
      </c>
      <c r="DH278" s="5">
        <v>0</v>
      </c>
      <c r="DI278" s="5">
        <v>0</v>
      </c>
      <c r="DJ278" s="5">
        <v>11068.2918901349</v>
      </c>
      <c r="DK278" s="5">
        <v>0</v>
      </c>
      <c r="DL278" s="5">
        <v>-285.22671867381803</v>
      </c>
      <c r="DM278" s="5">
        <v>0</v>
      </c>
      <c r="DN278" s="5">
        <v>0</v>
      </c>
      <c r="DO278" s="5">
        <v>0</v>
      </c>
      <c r="DP278" s="7">
        <v>2496.39</v>
      </c>
      <c r="DQ278" s="7">
        <v>0</v>
      </c>
      <c r="DR278" s="5">
        <v>0</v>
      </c>
      <c r="DS278" s="5">
        <v>0</v>
      </c>
      <c r="DT278" s="5">
        <v>0</v>
      </c>
      <c r="DU278" s="7">
        <v>0</v>
      </c>
      <c r="DV278" s="5">
        <v>0</v>
      </c>
      <c r="DW278" s="7">
        <v>7435</v>
      </c>
      <c r="DX278" s="7">
        <v>731.98</v>
      </c>
      <c r="DY278" s="7">
        <v>855631.02</v>
      </c>
      <c r="DZ278" s="7">
        <v>0</v>
      </c>
      <c r="EA278" s="5">
        <v>1312.1591706711299</v>
      </c>
      <c r="EB278" s="5">
        <v>0</v>
      </c>
      <c r="EC278" s="5">
        <v>0</v>
      </c>
      <c r="ED278" s="5">
        <v>1359.4994311717901</v>
      </c>
      <c r="EE278" s="5">
        <v>0</v>
      </c>
      <c r="EF278" s="7">
        <v>0</v>
      </c>
      <c r="EG278" s="5">
        <v>0</v>
      </c>
      <c r="EH278" s="5">
        <v>0</v>
      </c>
      <c r="EI278" s="7">
        <v>0</v>
      </c>
      <c r="EJ278" s="5">
        <v>0</v>
      </c>
      <c r="EK278" s="5">
        <v>0</v>
      </c>
      <c r="EL278" s="7">
        <v>0</v>
      </c>
      <c r="EM278" s="7">
        <v>0</v>
      </c>
      <c r="EN278" s="7">
        <v>0</v>
      </c>
      <c r="EO278" s="7">
        <v>0</v>
      </c>
      <c r="EP278" s="5">
        <v>0</v>
      </c>
      <c r="EQ278" s="5">
        <v>0</v>
      </c>
      <c r="ER278" s="5">
        <v>0</v>
      </c>
      <c r="ES278" s="5">
        <v>0</v>
      </c>
      <c r="ET278" s="5">
        <v>0</v>
      </c>
      <c r="EU278" s="5">
        <v>0</v>
      </c>
      <c r="EV278" s="5">
        <v>0</v>
      </c>
    </row>
    <row r="279" spans="1:152" ht="14.55" customHeight="1" x14ac:dyDescent="0.45">
      <c r="A279" s="3" t="s">
        <v>1272</v>
      </c>
      <c r="B279" s="5">
        <v>6916743.8218186703</v>
      </c>
      <c r="C279" s="5">
        <v>84952.606520822097</v>
      </c>
      <c r="D279" s="5">
        <v>0</v>
      </c>
      <c r="E279" s="5">
        <v>181613.39118905601</v>
      </c>
      <c r="F279" s="5">
        <v>58572.895631985397</v>
      </c>
      <c r="G279" s="5">
        <v>187457.98283030101</v>
      </c>
      <c r="H279" s="5">
        <v>3654.9832809302802</v>
      </c>
      <c r="I279" s="5">
        <v>407.26655686979097</v>
      </c>
      <c r="J279" s="5">
        <v>198151.55516941799</v>
      </c>
      <c r="K279" s="5">
        <v>313133.79669852299</v>
      </c>
      <c r="L279" s="7">
        <v>7955.32</v>
      </c>
      <c r="M279" s="5">
        <v>151872.92847975701</v>
      </c>
      <c r="N279" s="5">
        <v>40725.052908233803</v>
      </c>
      <c r="O279" s="5">
        <v>17022.751137556901</v>
      </c>
      <c r="P279" s="5">
        <v>830.03812448906297</v>
      </c>
      <c r="Q279" s="5">
        <v>6792.6296064959397</v>
      </c>
      <c r="R279" s="5">
        <v>24687.325708435499</v>
      </c>
      <c r="S279" s="5">
        <v>369858.681371663</v>
      </c>
      <c r="T279" s="7">
        <v>0</v>
      </c>
      <c r="U279" s="5">
        <v>453.4373476353</v>
      </c>
      <c r="V279" s="5">
        <v>423230.92800260102</v>
      </c>
      <c r="W279" s="5">
        <v>0</v>
      </c>
      <c r="X279" s="5">
        <v>21882.951405818301</v>
      </c>
      <c r="Y279" s="5">
        <v>0</v>
      </c>
      <c r="Z279" s="5">
        <v>241945.35998699901</v>
      </c>
      <c r="AA279" s="5">
        <v>7821.9429880069802</v>
      </c>
      <c r="AB279" s="5">
        <v>5022.6300247092104</v>
      </c>
      <c r="AC279" s="5">
        <v>-10130.2535348611</v>
      </c>
      <c r="AD279" s="5">
        <v>138192.840890622</v>
      </c>
      <c r="AE279" s="5">
        <v>0</v>
      </c>
      <c r="AF279" s="5">
        <v>71517.479278400802</v>
      </c>
      <c r="AG279" s="5">
        <v>110315.744680851</v>
      </c>
      <c r="AH279" s="5">
        <v>13989.400521285799</v>
      </c>
      <c r="AI279" s="5">
        <v>26580.691867926798</v>
      </c>
      <c r="AJ279" s="5">
        <v>6600.6096862178902</v>
      </c>
      <c r="AK279" s="5">
        <v>744.45221980039003</v>
      </c>
      <c r="AL279" s="7">
        <v>4113.5</v>
      </c>
      <c r="AM279" s="7">
        <v>16824</v>
      </c>
      <c r="AN279" s="7">
        <v>22887.35</v>
      </c>
      <c r="AO279" s="7">
        <v>74880.679999999993</v>
      </c>
      <c r="AP279" s="7">
        <v>1661.78</v>
      </c>
      <c r="AQ279" s="7">
        <v>2347.34</v>
      </c>
      <c r="AR279" s="7">
        <v>2109.17</v>
      </c>
      <c r="AS279" s="7">
        <v>550</v>
      </c>
      <c r="AT279" s="7">
        <v>16248.03</v>
      </c>
      <c r="AU279" s="7">
        <v>6056.63</v>
      </c>
      <c r="AV279" s="7">
        <v>1990.55</v>
      </c>
      <c r="AW279" s="7">
        <v>602</v>
      </c>
      <c r="AX279" s="7">
        <v>6034.86</v>
      </c>
      <c r="AY279" s="7">
        <v>14465.62</v>
      </c>
      <c r="AZ279" s="7">
        <v>62010.85</v>
      </c>
      <c r="BA279" s="7">
        <v>8413.2800000000007</v>
      </c>
      <c r="BB279" s="7">
        <v>19364.330000000002</v>
      </c>
      <c r="BC279" s="7">
        <v>10237</v>
      </c>
      <c r="BD279" s="7">
        <v>43931.42</v>
      </c>
      <c r="BE279" s="7">
        <v>8954.86</v>
      </c>
      <c r="BF279" s="7">
        <v>10448.09</v>
      </c>
      <c r="BG279" s="7">
        <v>5319.47</v>
      </c>
      <c r="BH279" s="7">
        <v>0</v>
      </c>
      <c r="BI279" s="7">
        <v>6088.2</v>
      </c>
      <c r="BJ279" s="7">
        <v>36283.550000000003</v>
      </c>
      <c r="BK279" s="7">
        <v>6230.8</v>
      </c>
      <c r="BL279" s="7">
        <v>5049.1000000000004</v>
      </c>
      <c r="BM279" s="7">
        <v>4277.5</v>
      </c>
      <c r="BN279" s="7">
        <v>5012.8900000000003</v>
      </c>
      <c r="BO279" s="7">
        <v>35515.25</v>
      </c>
      <c r="BP279" s="7">
        <v>5160.53</v>
      </c>
      <c r="BQ279" s="5">
        <v>19596.255430060799</v>
      </c>
      <c r="BR279" s="7">
        <v>440579.61</v>
      </c>
      <c r="BS279" s="7">
        <v>2551.27</v>
      </c>
      <c r="BT279" s="7">
        <v>0</v>
      </c>
      <c r="BU279" s="7">
        <v>0</v>
      </c>
      <c r="BV279" s="7">
        <v>0</v>
      </c>
      <c r="BW279" s="5">
        <v>85013.757356514398</v>
      </c>
      <c r="BX279" s="5">
        <v>269.96382484746999</v>
      </c>
      <c r="BY279" s="5">
        <v>13411.8028184223</v>
      </c>
      <c r="BZ279" s="5">
        <v>33272.564186198302</v>
      </c>
      <c r="CA279" s="5">
        <v>74510.874142864894</v>
      </c>
      <c r="CB279" s="5">
        <v>0</v>
      </c>
      <c r="CC279" s="5">
        <v>89691.694178974794</v>
      </c>
      <c r="CD279" s="5">
        <v>32169.925239720498</v>
      </c>
      <c r="CE279" s="5">
        <v>9127.2980017376194</v>
      </c>
      <c r="CF279" s="5">
        <v>5772.5716768027796</v>
      </c>
      <c r="CG279" s="7">
        <v>0</v>
      </c>
      <c r="CH279" s="5">
        <v>0</v>
      </c>
      <c r="CI279" s="5">
        <v>144343.57224118299</v>
      </c>
      <c r="CJ279" s="7">
        <v>95136.14</v>
      </c>
      <c r="CK279" s="7">
        <v>0</v>
      </c>
      <c r="CL279" s="5">
        <v>67940.295395308407</v>
      </c>
      <c r="CM279" s="5">
        <v>91082.258905299706</v>
      </c>
      <c r="CN279" s="5">
        <v>2560.9458800585098</v>
      </c>
      <c r="CO279" s="5">
        <v>-4671.0141394441798</v>
      </c>
      <c r="CP279" s="5">
        <v>41613.344917463</v>
      </c>
      <c r="CQ279" s="7">
        <v>48988.77</v>
      </c>
      <c r="CR279" s="7">
        <v>263070.01</v>
      </c>
      <c r="CS279" s="7">
        <v>34699.61</v>
      </c>
      <c r="CT279" s="7">
        <v>0</v>
      </c>
      <c r="CU279" s="7">
        <v>0</v>
      </c>
      <c r="CV279" s="7">
        <v>0</v>
      </c>
      <c r="CW279" s="7">
        <v>4159.8599999999997</v>
      </c>
      <c r="CX279" s="7">
        <v>0</v>
      </c>
      <c r="CY279" s="7">
        <v>0</v>
      </c>
      <c r="CZ279" s="7">
        <v>10037.299999999999</v>
      </c>
      <c r="DA279" s="7">
        <v>91473.96</v>
      </c>
      <c r="DB279" s="5">
        <v>6759.1956796080403</v>
      </c>
      <c r="DC279" s="5">
        <v>9556.0382276281507</v>
      </c>
      <c r="DD279" s="5">
        <v>51254.596003475301</v>
      </c>
      <c r="DE279" s="5">
        <v>0</v>
      </c>
      <c r="DF279" s="5">
        <v>88937.770193401593</v>
      </c>
      <c r="DG279" s="5">
        <v>0</v>
      </c>
      <c r="DH279" s="5">
        <v>0</v>
      </c>
      <c r="DI279" s="5">
        <v>0</v>
      </c>
      <c r="DJ279" s="5">
        <v>11068.2918901349</v>
      </c>
      <c r="DK279" s="5">
        <v>0</v>
      </c>
      <c r="DL279" s="5">
        <v>-285.22671867381803</v>
      </c>
      <c r="DM279" s="5">
        <v>0</v>
      </c>
      <c r="DN279" s="5">
        <v>0</v>
      </c>
      <c r="DO279" s="5">
        <v>0</v>
      </c>
      <c r="DP279" s="7">
        <v>2496.39</v>
      </c>
      <c r="DQ279" s="7">
        <v>0</v>
      </c>
      <c r="DR279" s="5">
        <v>0</v>
      </c>
      <c r="DS279" s="5">
        <v>48785.551763367497</v>
      </c>
      <c r="DT279" s="5">
        <v>8609.2150170648492</v>
      </c>
      <c r="DU279" s="7">
        <v>0</v>
      </c>
      <c r="DV279" s="5">
        <v>0</v>
      </c>
      <c r="DW279" s="7">
        <v>24229</v>
      </c>
      <c r="DX279" s="7">
        <v>5374.98</v>
      </c>
      <c r="DY279" s="7">
        <v>1779030.61</v>
      </c>
      <c r="DZ279" s="7">
        <v>0</v>
      </c>
      <c r="EA279" s="5">
        <v>1312.1591706711299</v>
      </c>
      <c r="EB279" s="5">
        <v>0</v>
      </c>
      <c r="EC279" s="5">
        <v>27365.586446568199</v>
      </c>
      <c r="ED279" s="5">
        <v>7374.4108564927601</v>
      </c>
      <c r="EE279" s="5">
        <v>-453.4373476353</v>
      </c>
      <c r="EF279" s="7">
        <v>0</v>
      </c>
      <c r="EG279" s="5">
        <v>0</v>
      </c>
      <c r="EH279" s="5">
        <v>0</v>
      </c>
      <c r="EI279" s="7">
        <v>0</v>
      </c>
      <c r="EJ279" s="5">
        <v>0</v>
      </c>
      <c r="EK279" s="5">
        <v>0</v>
      </c>
      <c r="EL279" s="7">
        <v>0</v>
      </c>
      <c r="EM279" s="7">
        <v>0</v>
      </c>
      <c r="EN279" s="7">
        <v>0</v>
      </c>
      <c r="EO279" s="7">
        <v>0</v>
      </c>
      <c r="EP279" s="5">
        <v>0</v>
      </c>
      <c r="EQ279" s="5">
        <v>0</v>
      </c>
      <c r="ER279" s="5">
        <v>0</v>
      </c>
      <c r="ES279" s="5">
        <v>0</v>
      </c>
      <c r="ET279" s="5">
        <v>0</v>
      </c>
      <c r="EU279" s="5">
        <v>0</v>
      </c>
      <c r="EV279" s="5">
        <v>0</v>
      </c>
    </row>
    <row r="280" spans="1:152" ht="14.55" customHeight="1" x14ac:dyDescent="0.45">
      <c r="A280" s="3" t="s">
        <v>1274</v>
      </c>
      <c r="B280" s="5">
        <v>165580.438412891</v>
      </c>
      <c r="C280" s="5">
        <v>934.10474296389998</v>
      </c>
      <c r="D280" s="5">
        <v>0</v>
      </c>
      <c r="E280" s="5">
        <v>29.1387934671247</v>
      </c>
      <c r="F280" s="5">
        <v>1730.2629447654001</v>
      </c>
      <c r="G280" s="5">
        <v>200.30775876032601</v>
      </c>
      <c r="H280" s="5">
        <v>0</v>
      </c>
      <c r="I280" s="5">
        <v>0</v>
      </c>
      <c r="J280" s="5">
        <v>191.781059947871</v>
      </c>
      <c r="K280" s="5">
        <v>20099.0443092963</v>
      </c>
      <c r="L280" s="7">
        <v>3646.35</v>
      </c>
      <c r="M280" s="5">
        <v>16285.072920312699</v>
      </c>
      <c r="N280" s="5">
        <v>258.85305645327702</v>
      </c>
      <c r="O280" s="5">
        <v>0</v>
      </c>
      <c r="P280" s="5">
        <v>11.4602672534324</v>
      </c>
      <c r="Q280" s="5">
        <v>0</v>
      </c>
      <c r="R280" s="5">
        <v>3039.7212863004002</v>
      </c>
      <c r="S280" s="5">
        <v>51.425299825227498</v>
      </c>
      <c r="T280" s="7">
        <v>0</v>
      </c>
      <c r="U280" s="5">
        <v>0</v>
      </c>
      <c r="V280" s="5">
        <v>943.33658378026996</v>
      </c>
      <c r="W280" s="5">
        <v>48.870469689582301</v>
      </c>
      <c r="X280" s="5">
        <v>1191.27254997562</v>
      </c>
      <c r="Y280" s="5">
        <v>0</v>
      </c>
      <c r="Z280" s="5">
        <v>27344.084186575699</v>
      </c>
      <c r="AA280" s="5">
        <v>3209.6486470198302</v>
      </c>
      <c r="AB280" s="5">
        <v>1054.66160429097</v>
      </c>
      <c r="AC280" s="5">
        <v>1605.19258898098</v>
      </c>
      <c r="AD280" s="5">
        <v>4702.2671867381796</v>
      </c>
      <c r="AE280" s="5">
        <v>0</v>
      </c>
      <c r="AF280" s="5">
        <v>175.36973833902201</v>
      </c>
      <c r="AG280" s="5">
        <v>0</v>
      </c>
      <c r="AH280" s="5">
        <v>0</v>
      </c>
      <c r="AI280" s="5">
        <v>287.83105821957798</v>
      </c>
      <c r="AJ280" s="5">
        <v>176.20848518187401</v>
      </c>
      <c r="AK280" s="5">
        <v>130.77893770792701</v>
      </c>
      <c r="AL280" s="7">
        <v>6.85</v>
      </c>
      <c r="AM280" s="7">
        <v>22</v>
      </c>
      <c r="AN280" s="7">
        <v>2192.9499999999998</v>
      </c>
      <c r="AO280" s="7">
        <v>526.17999999999995</v>
      </c>
      <c r="AP280" s="7">
        <v>24.25</v>
      </c>
      <c r="AQ280" s="7">
        <v>3100.24</v>
      </c>
      <c r="AR280" s="7">
        <v>40.799999999999997</v>
      </c>
      <c r="AS280" s="7">
        <v>5.9</v>
      </c>
      <c r="AT280" s="7">
        <v>10009.450000000001</v>
      </c>
      <c r="AU280" s="7">
        <v>0</v>
      </c>
      <c r="AV280" s="7">
        <v>0</v>
      </c>
      <c r="AW280" s="7">
        <v>89.5</v>
      </c>
      <c r="AX280" s="7">
        <v>0</v>
      </c>
      <c r="AY280" s="7">
        <v>-52.82</v>
      </c>
      <c r="AZ280" s="7">
        <v>102.65</v>
      </c>
      <c r="BA280" s="7">
        <v>2472.41</v>
      </c>
      <c r="BB280" s="7">
        <v>1301.18</v>
      </c>
      <c r="BC280" s="7">
        <v>0</v>
      </c>
      <c r="BD280" s="7">
        <v>8380.02</v>
      </c>
      <c r="BE280" s="7">
        <v>1342.84</v>
      </c>
      <c r="BF280" s="7">
        <v>589.03</v>
      </c>
      <c r="BG280" s="7">
        <v>857.62</v>
      </c>
      <c r="BH280" s="7">
        <v>0</v>
      </c>
      <c r="BI280" s="7">
        <v>0</v>
      </c>
      <c r="BJ280" s="7">
        <v>686.75</v>
      </c>
      <c r="BK280" s="7">
        <v>288</v>
      </c>
      <c r="BL280" s="7">
        <v>477.38</v>
      </c>
      <c r="BM280" s="7">
        <v>482.68</v>
      </c>
      <c r="BN280" s="7">
        <v>0</v>
      </c>
      <c r="BO280" s="7">
        <v>1244.1400000000001</v>
      </c>
      <c r="BP280" s="7">
        <v>203.62</v>
      </c>
      <c r="BQ280" s="5">
        <v>0</v>
      </c>
      <c r="BR280" s="7">
        <v>0</v>
      </c>
      <c r="BS280" s="7">
        <v>0</v>
      </c>
      <c r="BT280" s="7">
        <v>0</v>
      </c>
      <c r="BU280" s="7">
        <v>0</v>
      </c>
      <c r="BV280" s="7">
        <v>0</v>
      </c>
      <c r="BW280" s="5">
        <v>568.64100210571803</v>
      </c>
      <c r="BX280" s="5">
        <v>0</v>
      </c>
      <c r="BY280" s="5">
        <v>296.49586955348002</v>
      </c>
      <c r="BZ280" s="5">
        <v>0</v>
      </c>
      <c r="CA280" s="5">
        <v>121.13816748555701</v>
      </c>
      <c r="CB280" s="5">
        <v>0</v>
      </c>
      <c r="CC280" s="5">
        <v>1544.7176368375301</v>
      </c>
      <c r="CD280" s="5">
        <v>0</v>
      </c>
      <c r="CE280" s="5">
        <v>0</v>
      </c>
      <c r="CF280" s="5">
        <v>0</v>
      </c>
      <c r="CG280" s="7">
        <v>0</v>
      </c>
      <c r="CH280" s="5">
        <v>0</v>
      </c>
      <c r="CI280" s="5">
        <v>9881.1311555338907</v>
      </c>
      <c r="CJ280" s="7">
        <v>421.23</v>
      </c>
      <c r="CK280" s="7">
        <v>0</v>
      </c>
      <c r="CL280" s="5">
        <v>6260.0781928757597</v>
      </c>
      <c r="CM280" s="5">
        <v>2148.0364900086902</v>
      </c>
      <c r="CN280" s="5">
        <v>17.349260523321998</v>
      </c>
      <c r="CO280" s="5">
        <v>27.059970745977601</v>
      </c>
      <c r="CP280" s="5">
        <v>874.63944396177203</v>
      </c>
      <c r="CQ280" s="7">
        <v>2026.34</v>
      </c>
      <c r="CR280" s="7">
        <v>0</v>
      </c>
      <c r="CS280" s="7">
        <v>7064.74</v>
      </c>
      <c r="CT280" s="7">
        <v>0</v>
      </c>
      <c r="CU280" s="7">
        <v>0</v>
      </c>
      <c r="CV280" s="7">
        <v>48.91</v>
      </c>
      <c r="CW280" s="7">
        <v>3.75</v>
      </c>
      <c r="CX280" s="7">
        <v>0</v>
      </c>
      <c r="CY280" s="7">
        <v>0</v>
      </c>
      <c r="CZ280" s="7">
        <v>0</v>
      </c>
      <c r="DA280" s="7">
        <v>1447.42</v>
      </c>
      <c r="DB280" s="5">
        <v>14.839284388686799</v>
      </c>
      <c r="DC280" s="5">
        <v>0</v>
      </c>
      <c r="DD280" s="5">
        <v>424.43092962641202</v>
      </c>
      <c r="DE280" s="5">
        <v>0</v>
      </c>
      <c r="DF280" s="5">
        <v>305.44449861855998</v>
      </c>
      <c r="DG280" s="5">
        <v>0</v>
      </c>
      <c r="DH280" s="5">
        <v>0</v>
      </c>
      <c r="DI280" s="5">
        <v>0</v>
      </c>
      <c r="DJ280" s="5">
        <v>0</v>
      </c>
      <c r="DK280" s="5">
        <v>0</v>
      </c>
      <c r="DL280" s="5">
        <v>1.60897123354461</v>
      </c>
      <c r="DM280" s="5">
        <v>0</v>
      </c>
      <c r="DN280" s="5">
        <v>0</v>
      </c>
      <c r="DO280" s="5">
        <v>0</v>
      </c>
      <c r="DP280" s="7">
        <v>1537.22</v>
      </c>
      <c r="DQ280" s="7">
        <v>0</v>
      </c>
      <c r="DR280" s="5">
        <v>0</v>
      </c>
      <c r="DS280" s="5">
        <v>870.54282463838797</v>
      </c>
      <c r="DT280" s="5">
        <v>0</v>
      </c>
      <c r="DU280" s="7">
        <v>0</v>
      </c>
      <c r="DV280" s="5">
        <v>0</v>
      </c>
      <c r="DW280" s="7">
        <v>1962</v>
      </c>
      <c r="DX280" s="7">
        <v>15.2</v>
      </c>
      <c r="DY280" s="7">
        <v>5927.8</v>
      </c>
      <c r="DZ280" s="7">
        <v>0</v>
      </c>
      <c r="EA280" s="5">
        <v>0</v>
      </c>
      <c r="EB280" s="5">
        <v>0</v>
      </c>
      <c r="EC280" s="5">
        <v>0</v>
      </c>
      <c r="ED280" s="5">
        <v>29.0102389078498</v>
      </c>
      <c r="EE280" s="5">
        <v>0</v>
      </c>
      <c r="EF280" s="7">
        <v>0</v>
      </c>
      <c r="EG280" s="5">
        <v>0</v>
      </c>
      <c r="EH280" s="5">
        <v>0</v>
      </c>
      <c r="EI280" s="7">
        <v>0</v>
      </c>
      <c r="EJ280" s="5">
        <v>0</v>
      </c>
      <c r="EK280" s="5">
        <v>0</v>
      </c>
      <c r="EL280" s="7">
        <v>0</v>
      </c>
      <c r="EM280" s="7">
        <v>0</v>
      </c>
      <c r="EN280" s="7">
        <v>0</v>
      </c>
      <c r="EO280" s="7">
        <v>0</v>
      </c>
      <c r="EP280" s="5">
        <v>0</v>
      </c>
      <c r="EQ280" s="5">
        <v>0</v>
      </c>
      <c r="ER280" s="5">
        <v>0</v>
      </c>
      <c r="ES280" s="5">
        <v>0</v>
      </c>
      <c r="ET280" s="5">
        <v>0</v>
      </c>
      <c r="EU280" s="5">
        <v>0</v>
      </c>
      <c r="EV280" s="5">
        <v>0</v>
      </c>
    </row>
    <row r="281" spans="1:152" ht="14.55" customHeight="1" x14ac:dyDescent="0.45">
      <c r="A281" s="3" t="s">
        <v>1276</v>
      </c>
      <c r="B281" s="5">
        <v>613174.57434104302</v>
      </c>
      <c r="C281" s="5">
        <v>5575.2666787199396</v>
      </c>
      <c r="D281" s="5">
        <v>0</v>
      </c>
      <c r="E281" s="5">
        <v>26796.986681130598</v>
      </c>
      <c r="F281" s="5">
        <v>878.97521732087898</v>
      </c>
      <c r="G281" s="5">
        <v>4413.3578100534496</v>
      </c>
      <c r="H281" s="5">
        <v>435.08509257872902</v>
      </c>
      <c r="I281" s="5">
        <v>1169.9156560363299</v>
      </c>
      <c r="J281" s="5">
        <v>6581.8940052128601</v>
      </c>
      <c r="K281" s="5">
        <v>6221.5464813205899</v>
      </c>
      <c r="L281" s="7">
        <v>0</v>
      </c>
      <c r="M281" s="5">
        <v>7615.3926029634804</v>
      </c>
      <c r="N281" s="5">
        <v>4110.6167915835804</v>
      </c>
      <c r="O281" s="5">
        <v>1123.55617780889</v>
      </c>
      <c r="P281" s="5">
        <v>0</v>
      </c>
      <c r="Q281" s="5">
        <v>0</v>
      </c>
      <c r="R281" s="5">
        <v>6416.8106840251503</v>
      </c>
      <c r="S281" s="5">
        <v>1893.6840836497299</v>
      </c>
      <c r="T281" s="7">
        <v>0</v>
      </c>
      <c r="U281" s="5">
        <v>0</v>
      </c>
      <c r="V281" s="5">
        <v>130031.96814562001</v>
      </c>
      <c r="W281" s="5">
        <v>3735.8930602957898</v>
      </c>
      <c r="X281" s="5">
        <v>5746.6276613034297</v>
      </c>
      <c r="Y281" s="5">
        <v>0</v>
      </c>
      <c r="Z281" s="5">
        <v>50285.828051357101</v>
      </c>
      <c r="AA281" s="5">
        <v>9170.1139034532607</v>
      </c>
      <c r="AB281" s="5">
        <v>7656.9215934430204</v>
      </c>
      <c r="AC281" s="5">
        <v>24560.9946367626</v>
      </c>
      <c r="AD281" s="5">
        <v>23521.631724362102</v>
      </c>
      <c r="AE281" s="5">
        <v>0</v>
      </c>
      <c r="AF281" s="5">
        <v>1561.8722574353999</v>
      </c>
      <c r="AG281" s="5">
        <v>8729.2907801418405</v>
      </c>
      <c r="AH281" s="5">
        <v>3452.4587315377898</v>
      </c>
      <c r="AI281" s="5">
        <v>9250.1960098004893</v>
      </c>
      <c r="AJ281" s="5">
        <v>956.21413891372003</v>
      </c>
      <c r="AK281" s="5">
        <v>72.134908798898707</v>
      </c>
      <c r="AL281" s="7">
        <v>3616.75</v>
      </c>
      <c r="AM281" s="7">
        <v>4547.1499999999996</v>
      </c>
      <c r="AN281" s="7">
        <v>8699.16</v>
      </c>
      <c r="AO281" s="7">
        <v>3453.41</v>
      </c>
      <c r="AP281" s="7">
        <v>372.4</v>
      </c>
      <c r="AQ281" s="7">
        <v>0</v>
      </c>
      <c r="AR281" s="7">
        <v>503.43</v>
      </c>
      <c r="AS281" s="7">
        <v>65.489999999999995</v>
      </c>
      <c r="AT281" s="7">
        <v>0</v>
      </c>
      <c r="AU281" s="7">
        <v>7586.49</v>
      </c>
      <c r="AV281" s="7">
        <v>100</v>
      </c>
      <c r="AW281" s="7">
        <v>664.47</v>
      </c>
      <c r="AX281" s="7">
        <v>449.68</v>
      </c>
      <c r="AY281" s="7">
        <v>2422.04</v>
      </c>
      <c r="AZ281" s="7">
        <v>1272.21</v>
      </c>
      <c r="BA281" s="7">
        <v>0</v>
      </c>
      <c r="BB281" s="7">
        <v>0</v>
      </c>
      <c r="BC281" s="7">
        <v>3911.62</v>
      </c>
      <c r="BD281" s="7">
        <v>0</v>
      </c>
      <c r="BE281" s="7">
        <v>0</v>
      </c>
      <c r="BF281" s="7">
        <v>0</v>
      </c>
      <c r="BG281" s="7">
        <v>0</v>
      </c>
      <c r="BH281" s="7">
        <v>0</v>
      </c>
      <c r="BI281" s="7">
        <v>2112.83</v>
      </c>
      <c r="BJ281" s="7">
        <v>7295.96</v>
      </c>
      <c r="BK281" s="7">
        <v>1011.21</v>
      </c>
      <c r="BL281" s="7">
        <v>0</v>
      </c>
      <c r="BM281" s="7">
        <v>0</v>
      </c>
      <c r="BN281" s="7">
        <v>1114.05</v>
      </c>
      <c r="BO281" s="7">
        <v>18085.22</v>
      </c>
      <c r="BP281" s="7">
        <v>1503.98</v>
      </c>
      <c r="BQ281" s="5">
        <v>219.92180712423999</v>
      </c>
      <c r="BR281" s="7">
        <v>5880.24</v>
      </c>
      <c r="BS281" s="7">
        <v>0</v>
      </c>
      <c r="BT281" s="7">
        <v>0</v>
      </c>
      <c r="BU281" s="7">
        <v>0</v>
      </c>
      <c r="BV281" s="7">
        <v>0</v>
      </c>
      <c r="BW281" s="5">
        <v>12994.811295286399</v>
      </c>
      <c r="BX281" s="5">
        <v>0</v>
      </c>
      <c r="BY281" s="5">
        <v>4364.0030235948398</v>
      </c>
      <c r="BZ281" s="5">
        <v>1505.97486428871</v>
      </c>
      <c r="CA281" s="5">
        <v>7169.9908212299597</v>
      </c>
      <c r="CB281" s="5">
        <v>0</v>
      </c>
      <c r="CC281" s="5">
        <v>0</v>
      </c>
      <c r="CD281" s="5">
        <v>0</v>
      </c>
      <c r="CE281" s="5">
        <v>1458.3579496090399</v>
      </c>
      <c r="CF281" s="5">
        <v>0</v>
      </c>
      <c r="CG281" s="7">
        <v>0</v>
      </c>
      <c r="CH281" s="5">
        <v>0</v>
      </c>
      <c r="CI281" s="5">
        <v>0</v>
      </c>
      <c r="CJ281" s="7">
        <v>41607.85</v>
      </c>
      <c r="CK281" s="7">
        <v>0</v>
      </c>
      <c r="CL281" s="5">
        <v>3599.6003475238899</v>
      </c>
      <c r="CM281" s="5">
        <v>9355.5256298870499</v>
      </c>
      <c r="CN281" s="5">
        <v>2202.77100601333</v>
      </c>
      <c r="CO281" s="5">
        <v>195.56313993174101</v>
      </c>
      <c r="CP281" s="5">
        <v>658.63596872284995</v>
      </c>
      <c r="CQ281" s="7">
        <v>7363.66</v>
      </c>
      <c r="CR281" s="7">
        <v>19509.150000000001</v>
      </c>
      <c r="CS281" s="7">
        <v>4467.62</v>
      </c>
      <c r="CT281" s="7">
        <v>837.83</v>
      </c>
      <c r="CU281" s="7">
        <v>0</v>
      </c>
      <c r="CV281" s="7">
        <v>1455.59</v>
      </c>
      <c r="CW281" s="7">
        <v>2851.29</v>
      </c>
      <c r="CX281" s="7">
        <v>0</v>
      </c>
      <c r="CY281" s="7">
        <v>13.95</v>
      </c>
      <c r="CZ281" s="7">
        <v>0</v>
      </c>
      <c r="DA281" s="7">
        <v>8740.07</v>
      </c>
      <c r="DB281" s="5">
        <v>20.647362853537199</v>
      </c>
      <c r="DC281" s="5">
        <v>0</v>
      </c>
      <c r="DD281" s="5">
        <v>4852.66724587315</v>
      </c>
      <c r="DE281" s="5">
        <v>67.037358818418795</v>
      </c>
      <c r="DF281" s="5">
        <v>407.07784820412797</v>
      </c>
      <c r="DG281" s="5">
        <v>0</v>
      </c>
      <c r="DH281" s="5">
        <v>0</v>
      </c>
      <c r="DI281" s="5">
        <v>0</v>
      </c>
      <c r="DJ281" s="5">
        <v>0</v>
      </c>
      <c r="DK281" s="5">
        <v>0</v>
      </c>
      <c r="DL281" s="5">
        <v>3510.7183487729599</v>
      </c>
      <c r="DM281" s="5">
        <v>0</v>
      </c>
      <c r="DN281" s="5">
        <v>0</v>
      </c>
      <c r="DO281" s="5">
        <v>0</v>
      </c>
      <c r="DP281" s="7">
        <v>2504.15</v>
      </c>
      <c r="DQ281" s="7">
        <v>0</v>
      </c>
      <c r="DR281" s="5">
        <v>3790.1430196652</v>
      </c>
      <c r="DS281" s="5">
        <v>6404.6400130017901</v>
      </c>
      <c r="DT281" s="5">
        <v>3746.8145620022801</v>
      </c>
      <c r="DU281" s="7">
        <v>0</v>
      </c>
      <c r="DV281" s="5">
        <v>0</v>
      </c>
      <c r="DW281" s="7">
        <v>5426</v>
      </c>
      <c r="DX281" s="7">
        <v>1218.8699999999999</v>
      </c>
      <c r="DY281" s="7">
        <v>23763.07</v>
      </c>
      <c r="DZ281" s="7">
        <v>0</v>
      </c>
      <c r="EA281" s="5">
        <v>0</v>
      </c>
      <c r="EB281" s="5">
        <v>0</v>
      </c>
      <c r="EC281" s="5">
        <v>0</v>
      </c>
      <c r="ED281" s="5">
        <v>257.54916300991403</v>
      </c>
      <c r="EE281" s="5">
        <v>0</v>
      </c>
      <c r="EF281" s="7">
        <v>0</v>
      </c>
      <c r="EG281" s="5">
        <v>0</v>
      </c>
      <c r="EH281" s="5">
        <v>0</v>
      </c>
      <c r="EI281" s="7">
        <v>0</v>
      </c>
      <c r="EJ281" s="5">
        <v>0</v>
      </c>
      <c r="EK281" s="5">
        <v>0</v>
      </c>
      <c r="EL281" s="7">
        <v>0</v>
      </c>
      <c r="EM281" s="7">
        <v>0</v>
      </c>
      <c r="EN281" s="7">
        <v>0</v>
      </c>
      <c r="EO281" s="7">
        <v>0</v>
      </c>
      <c r="EP281" s="5">
        <v>0</v>
      </c>
      <c r="EQ281" s="5">
        <v>0</v>
      </c>
      <c r="ER281" s="5">
        <v>0</v>
      </c>
      <c r="ES281" s="5">
        <v>0</v>
      </c>
      <c r="ET281" s="5">
        <v>0</v>
      </c>
      <c r="EU281" s="5">
        <v>0</v>
      </c>
      <c r="EV281" s="5">
        <v>0</v>
      </c>
    </row>
    <row r="282" spans="1:152" ht="14.55" customHeight="1" x14ac:dyDescent="0.45">
      <c r="A282" s="3" t="s">
        <v>1278</v>
      </c>
      <c r="B282" s="5">
        <v>43605.463876285503</v>
      </c>
      <c r="C282" s="5">
        <v>0</v>
      </c>
      <c r="D282" s="5">
        <v>0</v>
      </c>
      <c r="E282" s="5">
        <v>0</v>
      </c>
      <c r="F282" s="5">
        <v>0</v>
      </c>
      <c r="G282" s="5">
        <v>0</v>
      </c>
      <c r="H282" s="5">
        <v>0</v>
      </c>
      <c r="I282" s="5">
        <v>0</v>
      </c>
      <c r="J282" s="5">
        <v>0</v>
      </c>
      <c r="K282" s="5">
        <v>0</v>
      </c>
      <c r="L282" s="7">
        <v>0</v>
      </c>
      <c r="M282" s="5">
        <v>0</v>
      </c>
      <c r="N282" s="5">
        <v>0</v>
      </c>
      <c r="O282" s="5">
        <v>0</v>
      </c>
      <c r="P282" s="5">
        <v>0</v>
      </c>
      <c r="Q282" s="5">
        <v>0</v>
      </c>
      <c r="R282" s="5">
        <v>0</v>
      </c>
      <c r="S282" s="5">
        <v>0</v>
      </c>
      <c r="T282" s="7">
        <v>0</v>
      </c>
      <c r="U282" s="5">
        <v>0</v>
      </c>
      <c r="V282" s="5">
        <v>0</v>
      </c>
      <c r="W282" s="5">
        <v>0</v>
      </c>
      <c r="X282" s="5">
        <v>0</v>
      </c>
      <c r="Y282" s="5">
        <v>0</v>
      </c>
      <c r="Z282" s="5">
        <v>17940.273037542702</v>
      </c>
      <c r="AA282" s="5">
        <v>1250.5273308021499</v>
      </c>
      <c r="AB282" s="5">
        <v>1250.5273308021499</v>
      </c>
      <c r="AC282" s="5">
        <v>0</v>
      </c>
      <c r="AD282" s="5">
        <v>0</v>
      </c>
      <c r="AE282" s="5">
        <v>0</v>
      </c>
      <c r="AF282" s="5">
        <v>0</v>
      </c>
      <c r="AG282" s="5">
        <v>13563.829787234001</v>
      </c>
      <c r="AH282" s="5">
        <v>0</v>
      </c>
      <c r="AI282" s="5">
        <v>0</v>
      </c>
      <c r="AJ282" s="5">
        <v>0</v>
      </c>
      <c r="AK282" s="5">
        <v>0</v>
      </c>
      <c r="AL282" s="7">
        <v>0</v>
      </c>
      <c r="AM282" s="7">
        <v>0</v>
      </c>
      <c r="AN282" s="7">
        <v>0</v>
      </c>
      <c r="AO282" s="7">
        <v>0</v>
      </c>
      <c r="AP282" s="7">
        <v>0</v>
      </c>
      <c r="AQ282" s="7">
        <v>0</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0</v>
      </c>
      <c r="BI282" s="7">
        <v>0</v>
      </c>
      <c r="BJ282" s="7">
        <v>0</v>
      </c>
      <c r="BK282" s="7">
        <v>0</v>
      </c>
      <c r="BL282" s="7">
        <v>0</v>
      </c>
      <c r="BM282" s="7">
        <v>0</v>
      </c>
      <c r="BN282" s="7">
        <v>0</v>
      </c>
      <c r="BO282" s="7">
        <v>0</v>
      </c>
      <c r="BP282" s="7">
        <v>0</v>
      </c>
      <c r="BQ282" s="5">
        <v>0</v>
      </c>
      <c r="BR282" s="7">
        <v>0</v>
      </c>
      <c r="BS282" s="7">
        <v>0</v>
      </c>
      <c r="BT282" s="7">
        <v>0</v>
      </c>
      <c r="BU282" s="7">
        <v>0</v>
      </c>
      <c r="BV282" s="7">
        <v>0</v>
      </c>
      <c r="BW282" s="5">
        <v>1201.58198801361</v>
      </c>
      <c r="BX282" s="5">
        <v>0</v>
      </c>
      <c r="BY282" s="5">
        <v>0</v>
      </c>
      <c r="BZ282" s="5">
        <v>0</v>
      </c>
      <c r="CA282" s="5">
        <v>1531.35899789428</v>
      </c>
      <c r="CB282" s="5">
        <v>0</v>
      </c>
      <c r="CC282" s="5">
        <v>0</v>
      </c>
      <c r="CD282" s="5">
        <v>0</v>
      </c>
      <c r="CE282" s="5">
        <v>0</v>
      </c>
      <c r="CF282" s="5">
        <v>0</v>
      </c>
      <c r="CG282" s="7">
        <v>0</v>
      </c>
      <c r="CH282" s="5">
        <v>0</v>
      </c>
      <c r="CI282" s="5">
        <v>0</v>
      </c>
      <c r="CJ282" s="7">
        <v>0</v>
      </c>
      <c r="CK282" s="7">
        <v>0</v>
      </c>
      <c r="CL282" s="5">
        <v>0</v>
      </c>
      <c r="CM282" s="5">
        <v>0</v>
      </c>
      <c r="CN282" s="5">
        <v>0</v>
      </c>
      <c r="CO282" s="5">
        <v>0</v>
      </c>
      <c r="CP282" s="5">
        <v>3696.78540399652</v>
      </c>
      <c r="CQ282" s="7">
        <v>0</v>
      </c>
      <c r="CR282" s="7">
        <v>0</v>
      </c>
      <c r="CS282" s="7">
        <v>0</v>
      </c>
      <c r="CT282" s="7">
        <v>0</v>
      </c>
      <c r="CU282" s="7">
        <v>0</v>
      </c>
      <c r="CV282" s="7">
        <v>0</v>
      </c>
      <c r="CW282" s="7">
        <v>0</v>
      </c>
      <c r="CX282" s="7">
        <v>0</v>
      </c>
      <c r="CY282" s="7">
        <v>0</v>
      </c>
      <c r="CZ282" s="7">
        <v>0</v>
      </c>
      <c r="DA282" s="7">
        <v>0</v>
      </c>
      <c r="DB282" s="5">
        <v>0</v>
      </c>
      <c r="DC282" s="5">
        <v>0</v>
      </c>
      <c r="DD282" s="5">
        <v>0</v>
      </c>
      <c r="DE282" s="5">
        <v>0</v>
      </c>
      <c r="DF282" s="5">
        <v>0</v>
      </c>
      <c r="DG282" s="5">
        <v>0</v>
      </c>
      <c r="DH282" s="5">
        <v>0</v>
      </c>
      <c r="DI282" s="5">
        <v>0</v>
      </c>
      <c r="DJ282" s="5">
        <v>0</v>
      </c>
      <c r="DK282" s="5">
        <v>0</v>
      </c>
      <c r="DL282" s="5">
        <v>0</v>
      </c>
      <c r="DM282" s="5">
        <v>0</v>
      </c>
      <c r="DN282" s="5">
        <v>0</v>
      </c>
      <c r="DO282" s="5">
        <v>0</v>
      </c>
      <c r="DP282" s="7">
        <v>2294.58</v>
      </c>
      <c r="DQ282" s="7">
        <v>0</v>
      </c>
      <c r="DR282" s="5">
        <v>0</v>
      </c>
      <c r="DS282" s="5">
        <v>0</v>
      </c>
      <c r="DT282" s="5">
        <v>0</v>
      </c>
      <c r="DU282" s="7">
        <v>0</v>
      </c>
      <c r="DV282" s="5">
        <v>0</v>
      </c>
      <c r="DW282" s="7">
        <v>516</v>
      </c>
      <c r="DX282" s="7">
        <v>360</v>
      </c>
      <c r="DY282" s="7">
        <v>0</v>
      </c>
      <c r="DZ282" s="7">
        <v>0</v>
      </c>
      <c r="EA282" s="5">
        <v>0</v>
      </c>
      <c r="EB282" s="5">
        <v>0</v>
      </c>
      <c r="EC282" s="5">
        <v>0</v>
      </c>
      <c r="ED282" s="5">
        <v>0</v>
      </c>
      <c r="EE282" s="5">
        <v>0</v>
      </c>
      <c r="EF282" s="7">
        <v>0</v>
      </c>
      <c r="EG282" s="5">
        <v>0</v>
      </c>
      <c r="EH282" s="5">
        <v>0</v>
      </c>
      <c r="EI282" s="7">
        <v>0</v>
      </c>
      <c r="EJ282" s="5">
        <v>0</v>
      </c>
      <c r="EK282" s="5">
        <v>0</v>
      </c>
      <c r="EL282" s="7">
        <v>0</v>
      </c>
      <c r="EM282" s="7">
        <v>0</v>
      </c>
      <c r="EN282" s="7">
        <v>0</v>
      </c>
      <c r="EO282" s="7">
        <v>0</v>
      </c>
      <c r="EP282" s="5">
        <v>0</v>
      </c>
      <c r="EQ282" s="5">
        <v>0</v>
      </c>
      <c r="ER282" s="5">
        <v>0</v>
      </c>
      <c r="ES282" s="5">
        <v>0</v>
      </c>
      <c r="ET282" s="5">
        <v>0</v>
      </c>
      <c r="EU282" s="5">
        <v>0</v>
      </c>
      <c r="EV282" s="5">
        <v>0</v>
      </c>
    </row>
    <row r="283" spans="1:152" ht="14.55" customHeight="1" x14ac:dyDescent="0.45">
      <c r="A283" s="3" t="s">
        <v>1280</v>
      </c>
      <c r="B283" s="5">
        <v>2334549.3608741402</v>
      </c>
      <c r="C283" s="5">
        <v>1734.97860543603</v>
      </c>
      <c r="D283" s="5">
        <v>0</v>
      </c>
      <c r="E283" s="5">
        <v>24393.382751762801</v>
      </c>
      <c r="F283" s="5">
        <v>0</v>
      </c>
      <c r="G283" s="5">
        <v>0</v>
      </c>
      <c r="H283" s="5">
        <v>0</v>
      </c>
      <c r="I283" s="5">
        <v>0</v>
      </c>
      <c r="J283" s="5">
        <v>0</v>
      </c>
      <c r="K283" s="5">
        <v>0</v>
      </c>
      <c r="L283" s="7">
        <v>0</v>
      </c>
      <c r="M283" s="5">
        <v>0</v>
      </c>
      <c r="N283" s="5">
        <v>0</v>
      </c>
      <c r="O283" s="5">
        <v>0</v>
      </c>
      <c r="P283" s="5">
        <v>0</v>
      </c>
      <c r="Q283" s="5">
        <v>0</v>
      </c>
      <c r="R283" s="5">
        <v>0</v>
      </c>
      <c r="S283" s="5">
        <v>0</v>
      </c>
      <c r="T283" s="7">
        <v>0</v>
      </c>
      <c r="U283" s="5">
        <v>0</v>
      </c>
      <c r="V283" s="5">
        <v>25368.4462863644</v>
      </c>
      <c r="W283" s="5">
        <v>0</v>
      </c>
      <c r="X283" s="5">
        <v>31980.5216967333</v>
      </c>
      <c r="Y283" s="5">
        <v>0</v>
      </c>
      <c r="Z283" s="5">
        <v>595262.66049081797</v>
      </c>
      <c r="AA283" s="5">
        <v>25817.236183933001</v>
      </c>
      <c r="AB283" s="5">
        <v>20908.485505936202</v>
      </c>
      <c r="AC283" s="5">
        <v>70735.381114903299</v>
      </c>
      <c r="AD283" s="5">
        <v>84627.254997562195</v>
      </c>
      <c r="AE283" s="5">
        <v>0</v>
      </c>
      <c r="AF283" s="5">
        <v>0</v>
      </c>
      <c r="AG283" s="5">
        <v>0</v>
      </c>
      <c r="AH283" s="5">
        <v>0</v>
      </c>
      <c r="AI283" s="5">
        <v>0</v>
      </c>
      <c r="AJ283" s="5">
        <v>0</v>
      </c>
      <c r="AK283" s="5">
        <v>0</v>
      </c>
      <c r="AL283" s="7">
        <v>0</v>
      </c>
      <c r="AM283" s="7">
        <v>0</v>
      </c>
      <c r="AN283" s="7">
        <v>0</v>
      </c>
      <c r="AO283" s="7">
        <v>2908.81</v>
      </c>
      <c r="AP283" s="7">
        <v>0</v>
      </c>
      <c r="AQ283" s="7">
        <v>0</v>
      </c>
      <c r="AR283" s="7">
        <v>0</v>
      </c>
      <c r="AS283" s="7">
        <v>0</v>
      </c>
      <c r="AT283" s="7">
        <v>0</v>
      </c>
      <c r="AU283" s="7">
        <v>0</v>
      </c>
      <c r="AV283" s="7">
        <v>32.67</v>
      </c>
      <c r="AW283" s="7">
        <v>0</v>
      </c>
      <c r="AX283" s="7">
        <v>0</v>
      </c>
      <c r="AY283" s="7">
        <v>0</v>
      </c>
      <c r="AZ283" s="7">
        <v>0</v>
      </c>
      <c r="BA283" s="7">
        <v>0</v>
      </c>
      <c r="BB283" s="7">
        <v>0</v>
      </c>
      <c r="BC283" s="7">
        <v>0</v>
      </c>
      <c r="BD283" s="7">
        <v>0</v>
      </c>
      <c r="BE283" s="7">
        <v>0</v>
      </c>
      <c r="BF283" s="7">
        <v>0</v>
      </c>
      <c r="BG283" s="7">
        <v>0</v>
      </c>
      <c r="BH283" s="7">
        <v>0</v>
      </c>
      <c r="BI283" s="7">
        <v>0</v>
      </c>
      <c r="BJ283" s="7">
        <v>0</v>
      </c>
      <c r="BK283" s="7">
        <v>0</v>
      </c>
      <c r="BL283" s="7">
        <v>0</v>
      </c>
      <c r="BM283" s="7">
        <v>0</v>
      </c>
      <c r="BN283" s="7">
        <v>0</v>
      </c>
      <c r="BO283" s="7">
        <v>0</v>
      </c>
      <c r="BP283" s="7">
        <v>0</v>
      </c>
      <c r="BQ283" s="5">
        <v>0</v>
      </c>
      <c r="BR283" s="7">
        <v>0</v>
      </c>
      <c r="BS283" s="7">
        <v>0</v>
      </c>
      <c r="BT283" s="7">
        <v>0</v>
      </c>
      <c r="BU283" s="7">
        <v>0</v>
      </c>
      <c r="BV283" s="7">
        <v>0</v>
      </c>
      <c r="BW283" s="5">
        <v>0</v>
      </c>
      <c r="BX283" s="5">
        <v>0</v>
      </c>
      <c r="BY283" s="5">
        <v>0</v>
      </c>
      <c r="BZ283" s="5">
        <v>0</v>
      </c>
      <c r="CA283" s="5">
        <v>0</v>
      </c>
      <c r="CB283" s="5">
        <v>0</v>
      </c>
      <c r="CC283" s="5">
        <v>0</v>
      </c>
      <c r="CD283" s="5">
        <v>0</v>
      </c>
      <c r="CE283" s="5">
        <v>0</v>
      </c>
      <c r="CF283" s="5">
        <v>0</v>
      </c>
      <c r="CG283" s="7">
        <v>0</v>
      </c>
      <c r="CH283" s="5">
        <v>0</v>
      </c>
      <c r="CI283" s="5">
        <v>1259788.9566065299</v>
      </c>
      <c r="CJ283" s="7">
        <v>0</v>
      </c>
      <c r="CK283" s="7">
        <v>0</v>
      </c>
      <c r="CL283" s="5">
        <v>0</v>
      </c>
      <c r="CM283" s="5">
        <v>0</v>
      </c>
      <c r="CN283" s="5">
        <v>0</v>
      </c>
      <c r="CO283" s="5">
        <v>0</v>
      </c>
      <c r="CP283" s="5">
        <v>0</v>
      </c>
      <c r="CQ283" s="7">
        <v>43504.12</v>
      </c>
      <c r="CR283" s="7">
        <v>0</v>
      </c>
      <c r="CS283" s="7">
        <v>0</v>
      </c>
      <c r="CT283" s="7">
        <v>0</v>
      </c>
      <c r="CU283" s="7">
        <v>0</v>
      </c>
      <c r="CV283" s="7">
        <v>0</v>
      </c>
      <c r="CW283" s="7">
        <v>0</v>
      </c>
      <c r="CX283" s="7">
        <v>0</v>
      </c>
      <c r="CY283" s="7">
        <v>0</v>
      </c>
      <c r="CZ283" s="7">
        <v>0</v>
      </c>
      <c r="DA283" s="7">
        <v>0</v>
      </c>
      <c r="DB283" s="5">
        <v>0</v>
      </c>
      <c r="DC283" s="5">
        <v>0</v>
      </c>
      <c r="DD283" s="5">
        <v>0</v>
      </c>
      <c r="DE283" s="5">
        <v>0</v>
      </c>
      <c r="DF283" s="5">
        <v>0</v>
      </c>
      <c r="DG283" s="5">
        <v>0</v>
      </c>
      <c r="DH283" s="5">
        <v>0</v>
      </c>
      <c r="DI283" s="5">
        <v>0</v>
      </c>
      <c r="DJ283" s="5">
        <v>0</v>
      </c>
      <c r="DK283" s="5">
        <v>0</v>
      </c>
      <c r="DL283" s="5">
        <v>0</v>
      </c>
      <c r="DM283" s="5">
        <v>0</v>
      </c>
      <c r="DN283" s="5">
        <v>0</v>
      </c>
      <c r="DO283" s="5">
        <v>0</v>
      </c>
      <c r="DP283" s="7">
        <v>25804.39</v>
      </c>
      <c r="DQ283" s="7">
        <v>0</v>
      </c>
      <c r="DR283" s="5">
        <v>140.28928977734401</v>
      </c>
      <c r="DS283" s="5">
        <v>102907.638550301</v>
      </c>
      <c r="DT283" s="5">
        <v>10782.1387940842</v>
      </c>
      <c r="DU283" s="7">
        <v>0</v>
      </c>
      <c r="DV283" s="5">
        <v>0</v>
      </c>
      <c r="DW283" s="7">
        <v>7852</v>
      </c>
      <c r="DX283" s="7">
        <v>0</v>
      </c>
      <c r="DY283" s="7">
        <v>0</v>
      </c>
      <c r="DZ283" s="7">
        <v>0</v>
      </c>
      <c r="EA283" s="5">
        <v>0</v>
      </c>
      <c r="EB283" s="5">
        <v>0</v>
      </c>
      <c r="EC283" s="5">
        <v>0</v>
      </c>
      <c r="ED283" s="5">
        <v>0</v>
      </c>
      <c r="EE283" s="5">
        <v>0</v>
      </c>
      <c r="EF283" s="7">
        <v>0</v>
      </c>
      <c r="EG283" s="5">
        <v>0</v>
      </c>
      <c r="EH283" s="5">
        <v>0</v>
      </c>
      <c r="EI283" s="7">
        <v>0</v>
      </c>
      <c r="EJ283" s="5">
        <v>0</v>
      </c>
      <c r="EK283" s="5">
        <v>0</v>
      </c>
      <c r="EL283" s="7">
        <v>0</v>
      </c>
      <c r="EM283" s="7">
        <v>0</v>
      </c>
      <c r="EN283" s="7">
        <v>0</v>
      </c>
      <c r="EO283" s="7">
        <v>0</v>
      </c>
      <c r="EP283" s="5">
        <v>0</v>
      </c>
      <c r="EQ283" s="5">
        <v>0</v>
      </c>
      <c r="ER283" s="5">
        <v>0</v>
      </c>
      <c r="ES283" s="5">
        <v>0</v>
      </c>
      <c r="ET283" s="5">
        <v>0</v>
      </c>
      <c r="EU283" s="5">
        <v>0</v>
      </c>
      <c r="EV283" s="5">
        <v>0</v>
      </c>
    </row>
    <row r="284" spans="1:152" ht="14.55" customHeight="1" x14ac:dyDescent="0.45">
      <c r="A284" s="3" t="s">
        <v>1282</v>
      </c>
      <c r="B284" s="5">
        <v>909923.81405836204</v>
      </c>
      <c r="C284" s="5">
        <v>8101.0245284155999</v>
      </c>
      <c r="D284" s="5">
        <v>0</v>
      </c>
      <c r="E284" s="5">
        <v>19068.082926535299</v>
      </c>
      <c r="F284" s="5">
        <v>8640.6889476810102</v>
      </c>
      <c r="G284" s="5">
        <v>6581.6586577398602</v>
      </c>
      <c r="H284" s="5">
        <v>2440.9242900633799</v>
      </c>
      <c r="I284" s="5">
        <v>1472.55078105505</v>
      </c>
      <c r="J284" s="5">
        <v>7369.3136403127701</v>
      </c>
      <c r="K284" s="5">
        <v>6702.8670721112103</v>
      </c>
      <c r="L284" s="7">
        <v>4064.95</v>
      </c>
      <c r="M284" s="5">
        <v>5603.6156807840398</v>
      </c>
      <c r="N284" s="5">
        <v>1088.8010268399501</v>
      </c>
      <c r="O284" s="5">
        <v>0</v>
      </c>
      <c r="P284" s="5">
        <v>259.76605774446699</v>
      </c>
      <c r="Q284" s="5">
        <v>195.190505933791</v>
      </c>
      <c r="R284" s="5">
        <v>3107.3750639864902</v>
      </c>
      <c r="S284" s="5">
        <v>1568.76996323751</v>
      </c>
      <c r="T284" s="7">
        <v>0</v>
      </c>
      <c r="U284" s="5">
        <v>0</v>
      </c>
      <c r="V284" s="5">
        <v>-26462.5467251747</v>
      </c>
      <c r="W284" s="5">
        <v>0</v>
      </c>
      <c r="X284" s="5">
        <v>401.43019665204002</v>
      </c>
      <c r="Y284" s="5">
        <v>0</v>
      </c>
      <c r="Z284" s="5">
        <v>24859.198764830198</v>
      </c>
      <c r="AA284" s="5">
        <v>1739.75170252516</v>
      </c>
      <c r="AB284" s="5">
        <v>1542.30699692641</v>
      </c>
      <c r="AC284" s="5">
        <v>4630.13164310093</v>
      </c>
      <c r="AD284" s="5">
        <v>6670.2827888834699</v>
      </c>
      <c r="AE284" s="5">
        <v>0</v>
      </c>
      <c r="AF284" s="5">
        <v>2961.4659515683402</v>
      </c>
      <c r="AG284" s="5">
        <v>8537.0656028368794</v>
      </c>
      <c r="AH284" s="5">
        <v>6737.9496090356197</v>
      </c>
      <c r="AI284" s="5">
        <v>18242.060436355201</v>
      </c>
      <c r="AJ284" s="5">
        <v>4089.2647856548001</v>
      </c>
      <c r="AK284" s="5">
        <v>386.64219341516599</v>
      </c>
      <c r="AL284" s="7">
        <v>521.08000000000004</v>
      </c>
      <c r="AM284" s="7">
        <v>2914.17</v>
      </c>
      <c r="AN284" s="7">
        <v>1389.97</v>
      </c>
      <c r="AO284" s="7">
        <v>24017.98</v>
      </c>
      <c r="AP284" s="7">
        <v>1935.74</v>
      </c>
      <c r="AQ284" s="7">
        <v>15198.81</v>
      </c>
      <c r="AR284" s="7">
        <v>4775.8900000000003</v>
      </c>
      <c r="AS284" s="7">
        <v>762.88</v>
      </c>
      <c r="AT284" s="7">
        <v>25671.09</v>
      </c>
      <c r="AU284" s="7">
        <v>35520.78</v>
      </c>
      <c r="AV284" s="7">
        <v>6752.46</v>
      </c>
      <c r="AW284" s="7">
        <v>3534.82</v>
      </c>
      <c r="AX284" s="7">
        <v>1429.05</v>
      </c>
      <c r="AY284" s="7">
        <v>7317.06</v>
      </c>
      <c r="AZ284" s="7">
        <v>9453.9599999999991</v>
      </c>
      <c r="BA284" s="7">
        <v>29175.72</v>
      </c>
      <c r="BB284" s="7">
        <v>25537.78</v>
      </c>
      <c r="BC284" s="7">
        <v>7598</v>
      </c>
      <c r="BD284" s="7">
        <v>51019.59</v>
      </c>
      <c r="BE284" s="7">
        <v>2595.06</v>
      </c>
      <c r="BF284" s="7">
        <v>4626.58</v>
      </c>
      <c r="BG284" s="7">
        <v>12786.49</v>
      </c>
      <c r="BH284" s="7">
        <v>0</v>
      </c>
      <c r="BI284" s="7">
        <v>2177.8000000000002</v>
      </c>
      <c r="BJ284" s="7">
        <v>27618.37</v>
      </c>
      <c r="BK284" s="7">
        <v>2269.75</v>
      </c>
      <c r="BL284" s="7">
        <v>1527.27</v>
      </c>
      <c r="BM284" s="7">
        <v>2556.13</v>
      </c>
      <c r="BN284" s="7">
        <v>1338.08</v>
      </c>
      <c r="BO284" s="7">
        <v>15742.08</v>
      </c>
      <c r="BP284" s="7">
        <v>482.94</v>
      </c>
      <c r="BQ284" s="5">
        <v>2301.5204170286702</v>
      </c>
      <c r="BR284" s="7">
        <v>1256.94</v>
      </c>
      <c r="BS284" s="7">
        <v>5.6</v>
      </c>
      <c r="BT284" s="7">
        <v>29.8</v>
      </c>
      <c r="BU284" s="7">
        <v>0</v>
      </c>
      <c r="BV284" s="7">
        <v>0</v>
      </c>
      <c r="BW284" s="5">
        <v>16957.572485287001</v>
      </c>
      <c r="BX284" s="5">
        <v>8686.0320717023897</v>
      </c>
      <c r="BY284" s="5">
        <v>292.47880783974898</v>
      </c>
      <c r="BZ284" s="5">
        <v>8808.2756220586198</v>
      </c>
      <c r="CA284" s="5">
        <v>10623.934992711</v>
      </c>
      <c r="CB284" s="5">
        <v>0</v>
      </c>
      <c r="CC284" s="5">
        <v>5199.5395308427496</v>
      </c>
      <c r="CD284" s="5">
        <v>258.41053144807398</v>
      </c>
      <c r="CE284" s="5">
        <v>746.73327541268497</v>
      </c>
      <c r="CF284" s="5">
        <v>609.97393570808003</v>
      </c>
      <c r="CG284" s="7">
        <v>0</v>
      </c>
      <c r="CH284" s="5">
        <v>0</v>
      </c>
      <c r="CI284" s="5">
        <v>0</v>
      </c>
      <c r="CJ284" s="7">
        <v>27301.79</v>
      </c>
      <c r="CK284" s="7">
        <v>86.19</v>
      </c>
      <c r="CL284" s="5">
        <v>8384.6046915725492</v>
      </c>
      <c r="CM284" s="5">
        <v>13383.0668983493</v>
      </c>
      <c r="CN284" s="5">
        <v>76043.450349423103</v>
      </c>
      <c r="CO284" s="5">
        <v>34623.541361937299</v>
      </c>
      <c r="CP284" s="5">
        <v>13397.9843614248</v>
      </c>
      <c r="CQ284" s="7">
        <v>24273.63</v>
      </c>
      <c r="CR284" s="7">
        <v>52056.959999999999</v>
      </c>
      <c r="CS284" s="7">
        <v>12117.79</v>
      </c>
      <c r="CT284" s="7">
        <v>0</v>
      </c>
      <c r="CU284" s="7">
        <v>0</v>
      </c>
      <c r="CV284" s="7">
        <v>926.21</v>
      </c>
      <c r="CW284" s="7">
        <v>0</v>
      </c>
      <c r="CX284" s="7">
        <v>0</v>
      </c>
      <c r="CY284" s="7">
        <v>0</v>
      </c>
      <c r="CZ284" s="7">
        <v>0</v>
      </c>
      <c r="DA284" s="7">
        <v>22712.400000000001</v>
      </c>
      <c r="DB284" s="5">
        <v>3399.11917266721</v>
      </c>
      <c r="DC284" s="5">
        <v>1550.7558644656799</v>
      </c>
      <c r="DD284" s="5">
        <v>9394.0920938314503</v>
      </c>
      <c r="DE284" s="5">
        <v>51.259774109470001</v>
      </c>
      <c r="DF284" s="5">
        <v>58956.557776694302</v>
      </c>
      <c r="DG284" s="5">
        <v>0</v>
      </c>
      <c r="DH284" s="5">
        <v>0</v>
      </c>
      <c r="DI284" s="5">
        <v>0</v>
      </c>
      <c r="DJ284" s="5">
        <v>0</v>
      </c>
      <c r="DK284" s="5">
        <v>0</v>
      </c>
      <c r="DL284" s="5">
        <v>1563.3755891435101</v>
      </c>
      <c r="DM284" s="5">
        <v>0</v>
      </c>
      <c r="DN284" s="5">
        <v>0</v>
      </c>
      <c r="DO284" s="5">
        <v>0</v>
      </c>
      <c r="DP284" s="7">
        <v>3946.9</v>
      </c>
      <c r="DQ284" s="7">
        <v>0</v>
      </c>
      <c r="DR284" s="5">
        <v>528.88834714773304</v>
      </c>
      <c r="DS284" s="5">
        <v>6006.4115065821597</v>
      </c>
      <c r="DT284" s="5">
        <v>1592.0120266536701</v>
      </c>
      <c r="DU284" s="7">
        <v>0</v>
      </c>
      <c r="DV284" s="5">
        <v>21.1279050869495</v>
      </c>
      <c r="DW284" s="7">
        <v>6158</v>
      </c>
      <c r="DX284" s="7">
        <v>5145</v>
      </c>
      <c r="DY284" s="7">
        <v>5855.25</v>
      </c>
      <c r="DZ284" s="7">
        <v>0</v>
      </c>
      <c r="EA284" s="5">
        <v>0</v>
      </c>
      <c r="EB284" s="5">
        <v>0</v>
      </c>
      <c r="EC284" s="5">
        <v>2188.1233709817602</v>
      </c>
      <c r="ED284" s="5">
        <v>2977.51503331708</v>
      </c>
      <c r="EE284" s="5">
        <v>-21.1279050869495</v>
      </c>
      <c r="EF284" s="7">
        <v>0</v>
      </c>
      <c r="EG284" s="5">
        <v>0</v>
      </c>
      <c r="EH284" s="5">
        <v>477.00308792458998</v>
      </c>
      <c r="EI284" s="7">
        <v>0</v>
      </c>
      <c r="EJ284" s="5">
        <v>0</v>
      </c>
      <c r="EK284" s="5">
        <v>170.807993049522</v>
      </c>
      <c r="EL284" s="7">
        <v>0</v>
      </c>
      <c r="EM284" s="7">
        <v>30.35</v>
      </c>
      <c r="EN284" s="7">
        <v>0</v>
      </c>
      <c r="EO284" s="7">
        <v>0</v>
      </c>
      <c r="EP284" s="5">
        <v>0</v>
      </c>
      <c r="EQ284" s="5">
        <v>0</v>
      </c>
      <c r="ER284" s="5">
        <v>0</v>
      </c>
      <c r="ES284" s="5">
        <v>0</v>
      </c>
      <c r="ET284" s="5">
        <v>0</v>
      </c>
      <c r="EU284" s="5">
        <v>0</v>
      </c>
      <c r="EV284" s="5">
        <v>0</v>
      </c>
    </row>
    <row r="285" spans="1:152" ht="14.55" customHeight="1" x14ac:dyDescent="0.45">
      <c r="A285" s="3" t="s">
        <v>1284</v>
      </c>
      <c r="B285" s="5">
        <v>3244473.1749324999</v>
      </c>
      <c r="C285" s="5">
        <v>9836.0031338516292</v>
      </c>
      <c r="D285" s="5">
        <v>0</v>
      </c>
      <c r="E285" s="5">
        <v>43461.465678298096</v>
      </c>
      <c r="F285" s="5">
        <v>8640.6889476810102</v>
      </c>
      <c r="G285" s="5">
        <v>6581.6586577398602</v>
      </c>
      <c r="H285" s="5">
        <v>2440.9242900633799</v>
      </c>
      <c r="I285" s="5">
        <v>1472.55078105505</v>
      </c>
      <c r="J285" s="5">
        <v>7369.3136403127701</v>
      </c>
      <c r="K285" s="5">
        <v>6702.8670721112103</v>
      </c>
      <c r="L285" s="7">
        <v>4064.95</v>
      </c>
      <c r="M285" s="5">
        <v>5603.6156807840398</v>
      </c>
      <c r="N285" s="5">
        <v>1088.8010268399501</v>
      </c>
      <c r="O285" s="5">
        <v>0</v>
      </c>
      <c r="P285" s="5">
        <v>259.76605774446699</v>
      </c>
      <c r="Q285" s="5">
        <v>195.190505933791</v>
      </c>
      <c r="R285" s="5">
        <v>3107.3750639864902</v>
      </c>
      <c r="S285" s="5">
        <v>1568.76996323751</v>
      </c>
      <c r="T285" s="7">
        <v>0</v>
      </c>
      <c r="U285" s="5">
        <v>0</v>
      </c>
      <c r="V285" s="5">
        <v>-1094.1004388102999</v>
      </c>
      <c r="W285" s="5">
        <v>0</v>
      </c>
      <c r="X285" s="5">
        <v>32381.9518933853</v>
      </c>
      <c r="Y285" s="5">
        <v>0</v>
      </c>
      <c r="Z285" s="5">
        <v>620121.85925564799</v>
      </c>
      <c r="AA285" s="5">
        <v>27556.987886458199</v>
      </c>
      <c r="AB285" s="5">
        <v>22450.792502862601</v>
      </c>
      <c r="AC285" s="5">
        <v>75365.512758004203</v>
      </c>
      <c r="AD285" s="5">
        <v>91297.537786445697</v>
      </c>
      <c r="AE285" s="5">
        <v>0</v>
      </c>
      <c r="AF285" s="5">
        <v>2961.4659515683402</v>
      </c>
      <c r="AG285" s="5">
        <v>8537.0656028368794</v>
      </c>
      <c r="AH285" s="5">
        <v>6737.9496090356197</v>
      </c>
      <c r="AI285" s="5">
        <v>18242.060436355201</v>
      </c>
      <c r="AJ285" s="5">
        <v>4089.2647856548001</v>
      </c>
      <c r="AK285" s="5">
        <v>386.64219341516599</v>
      </c>
      <c r="AL285" s="7">
        <v>521.08000000000004</v>
      </c>
      <c r="AM285" s="7">
        <v>2914.17</v>
      </c>
      <c r="AN285" s="7">
        <v>1389.97</v>
      </c>
      <c r="AO285" s="7">
        <v>26926.79</v>
      </c>
      <c r="AP285" s="7">
        <v>1935.74</v>
      </c>
      <c r="AQ285" s="7">
        <v>15198.81</v>
      </c>
      <c r="AR285" s="7">
        <v>4775.8900000000003</v>
      </c>
      <c r="AS285" s="7">
        <v>762.88</v>
      </c>
      <c r="AT285" s="7">
        <v>25671.09</v>
      </c>
      <c r="AU285" s="7">
        <v>35520.78</v>
      </c>
      <c r="AV285" s="7">
        <v>6785.13</v>
      </c>
      <c r="AW285" s="7">
        <v>3534.82</v>
      </c>
      <c r="AX285" s="7">
        <v>1429.05</v>
      </c>
      <c r="AY285" s="7">
        <v>7317.06</v>
      </c>
      <c r="AZ285" s="7">
        <v>9453.9599999999991</v>
      </c>
      <c r="BA285" s="7">
        <v>29175.72</v>
      </c>
      <c r="BB285" s="7">
        <v>25537.78</v>
      </c>
      <c r="BC285" s="7">
        <v>7598</v>
      </c>
      <c r="BD285" s="7">
        <v>51019.59</v>
      </c>
      <c r="BE285" s="7">
        <v>2595.06</v>
      </c>
      <c r="BF285" s="7">
        <v>4626.58</v>
      </c>
      <c r="BG285" s="7">
        <v>12786.49</v>
      </c>
      <c r="BH285" s="7">
        <v>0</v>
      </c>
      <c r="BI285" s="7">
        <v>2177.8000000000002</v>
      </c>
      <c r="BJ285" s="7">
        <v>27618.37</v>
      </c>
      <c r="BK285" s="7">
        <v>2269.75</v>
      </c>
      <c r="BL285" s="7">
        <v>1527.27</v>
      </c>
      <c r="BM285" s="7">
        <v>2556.13</v>
      </c>
      <c r="BN285" s="7">
        <v>1338.08</v>
      </c>
      <c r="BO285" s="7">
        <v>15742.08</v>
      </c>
      <c r="BP285" s="7">
        <v>482.94</v>
      </c>
      <c r="BQ285" s="5">
        <v>2301.5204170286702</v>
      </c>
      <c r="BR285" s="7">
        <v>1256.94</v>
      </c>
      <c r="BS285" s="7">
        <v>5.6</v>
      </c>
      <c r="BT285" s="7">
        <v>29.8</v>
      </c>
      <c r="BU285" s="7">
        <v>0</v>
      </c>
      <c r="BV285" s="7">
        <v>0</v>
      </c>
      <c r="BW285" s="5">
        <v>16957.572485287001</v>
      </c>
      <c r="BX285" s="5">
        <v>8686.0320717023897</v>
      </c>
      <c r="BY285" s="5">
        <v>292.47880783974898</v>
      </c>
      <c r="BZ285" s="5">
        <v>8808.2756220586198</v>
      </c>
      <c r="CA285" s="5">
        <v>10623.934992711</v>
      </c>
      <c r="CB285" s="5">
        <v>0</v>
      </c>
      <c r="CC285" s="5">
        <v>5199.5395308427496</v>
      </c>
      <c r="CD285" s="5">
        <v>258.41053144807398</v>
      </c>
      <c r="CE285" s="5">
        <v>746.73327541268497</v>
      </c>
      <c r="CF285" s="5">
        <v>609.97393570808003</v>
      </c>
      <c r="CG285" s="7">
        <v>0</v>
      </c>
      <c r="CH285" s="5">
        <v>0</v>
      </c>
      <c r="CI285" s="5">
        <v>1259788.9566065299</v>
      </c>
      <c r="CJ285" s="7">
        <v>27301.79</v>
      </c>
      <c r="CK285" s="7">
        <v>86.19</v>
      </c>
      <c r="CL285" s="5">
        <v>8384.6046915725492</v>
      </c>
      <c r="CM285" s="5">
        <v>13383.0668983493</v>
      </c>
      <c r="CN285" s="5">
        <v>76043.450349423103</v>
      </c>
      <c r="CO285" s="5">
        <v>34623.541361937299</v>
      </c>
      <c r="CP285" s="5">
        <v>13397.9843614248</v>
      </c>
      <c r="CQ285" s="7">
        <v>67777.75</v>
      </c>
      <c r="CR285" s="7">
        <v>52056.959999999999</v>
      </c>
      <c r="CS285" s="7">
        <v>12117.79</v>
      </c>
      <c r="CT285" s="7">
        <v>0</v>
      </c>
      <c r="CU285" s="7">
        <v>0</v>
      </c>
      <c r="CV285" s="7">
        <v>926.21</v>
      </c>
      <c r="CW285" s="7">
        <v>0</v>
      </c>
      <c r="CX285" s="7">
        <v>0</v>
      </c>
      <c r="CY285" s="7">
        <v>0</v>
      </c>
      <c r="CZ285" s="7">
        <v>0</v>
      </c>
      <c r="DA285" s="7">
        <v>22712.400000000001</v>
      </c>
      <c r="DB285" s="5">
        <v>3399.11917266721</v>
      </c>
      <c r="DC285" s="5">
        <v>1550.7558644656799</v>
      </c>
      <c r="DD285" s="5">
        <v>9394.0920938314503</v>
      </c>
      <c r="DE285" s="5">
        <v>51.259774109470001</v>
      </c>
      <c r="DF285" s="5">
        <v>58956.557776694302</v>
      </c>
      <c r="DG285" s="5">
        <v>0</v>
      </c>
      <c r="DH285" s="5">
        <v>0</v>
      </c>
      <c r="DI285" s="5">
        <v>0</v>
      </c>
      <c r="DJ285" s="5">
        <v>0</v>
      </c>
      <c r="DK285" s="5">
        <v>0</v>
      </c>
      <c r="DL285" s="5">
        <v>1563.3755891435101</v>
      </c>
      <c r="DM285" s="5">
        <v>0</v>
      </c>
      <c r="DN285" s="5">
        <v>0</v>
      </c>
      <c r="DO285" s="5">
        <v>0</v>
      </c>
      <c r="DP285" s="7">
        <v>29751.29</v>
      </c>
      <c r="DQ285" s="7">
        <v>0</v>
      </c>
      <c r="DR285" s="5">
        <v>669.17763692507697</v>
      </c>
      <c r="DS285" s="5">
        <v>108914.050056883</v>
      </c>
      <c r="DT285" s="5">
        <v>12374.150820737899</v>
      </c>
      <c r="DU285" s="7">
        <v>0</v>
      </c>
      <c r="DV285" s="5">
        <v>21.1279050869495</v>
      </c>
      <c r="DW285" s="7">
        <v>14010</v>
      </c>
      <c r="DX285" s="7">
        <v>5145</v>
      </c>
      <c r="DY285" s="7">
        <v>5855.25</v>
      </c>
      <c r="DZ285" s="7">
        <v>0</v>
      </c>
      <c r="EA285" s="5">
        <v>0</v>
      </c>
      <c r="EB285" s="5">
        <v>0</v>
      </c>
      <c r="EC285" s="5">
        <v>2188.1233709817602</v>
      </c>
      <c r="ED285" s="5">
        <v>2977.51503331708</v>
      </c>
      <c r="EE285" s="5">
        <v>-21.1279050869495</v>
      </c>
      <c r="EF285" s="7">
        <v>0</v>
      </c>
      <c r="EG285" s="5">
        <v>0</v>
      </c>
      <c r="EH285" s="5">
        <v>477.00308792458998</v>
      </c>
      <c r="EI285" s="7">
        <v>0</v>
      </c>
      <c r="EJ285" s="5">
        <v>0</v>
      </c>
      <c r="EK285" s="5">
        <v>170.807993049522</v>
      </c>
      <c r="EL285" s="7">
        <v>0</v>
      </c>
      <c r="EM285" s="7">
        <v>30.35</v>
      </c>
      <c r="EN285" s="7">
        <v>0</v>
      </c>
      <c r="EO285" s="7">
        <v>0</v>
      </c>
      <c r="EP285" s="5">
        <v>0</v>
      </c>
      <c r="EQ285" s="5">
        <v>0</v>
      </c>
      <c r="ER285" s="5">
        <v>0</v>
      </c>
      <c r="ES285" s="5">
        <v>0</v>
      </c>
      <c r="ET285" s="5">
        <v>0</v>
      </c>
      <c r="EU285" s="5">
        <v>0</v>
      </c>
      <c r="EV285" s="5">
        <v>0</v>
      </c>
    </row>
    <row r="286" spans="1:152" ht="14.55" customHeight="1" x14ac:dyDescent="0.45">
      <c r="A286" s="3" t="s">
        <v>1286</v>
      </c>
      <c r="B286" s="5">
        <v>-82751.377840731206</v>
      </c>
      <c r="C286" s="5">
        <v>0</v>
      </c>
      <c r="D286" s="5">
        <v>0</v>
      </c>
      <c r="E286" s="5">
        <v>0</v>
      </c>
      <c r="F286" s="5">
        <v>0</v>
      </c>
      <c r="G286" s="5">
        <v>0</v>
      </c>
      <c r="H286" s="5">
        <v>0</v>
      </c>
      <c r="I286" s="5">
        <v>0</v>
      </c>
      <c r="J286" s="5">
        <v>0</v>
      </c>
      <c r="K286" s="5">
        <v>-15594.265855777599</v>
      </c>
      <c r="L286" s="7">
        <v>0</v>
      </c>
      <c r="M286" s="5">
        <v>-28388.7527709719</v>
      </c>
      <c r="N286" s="5">
        <v>0</v>
      </c>
      <c r="O286" s="5">
        <v>-9613.3858359584701</v>
      </c>
      <c r="P286" s="5">
        <v>3003.7986965855998</v>
      </c>
      <c r="Q286" s="5">
        <v>-444.97579637726398</v>
      </c>
      <c r="R286" s="5">
        <v>0</v>
      </c>
      <c r="S286" s="5">
        <v>17321.129391912302</v>
      </c>
      <c r="T286" s="7">
        <v>0</v>
      </c>
      <c r="U286" s="5">
        <v>0</v>
      </c>
      <c r="V286" s="5">
        <v>0</v>
      </c>
      <c r="W286" s="5">
        <v>0</v>
      </c>
      <c r="X286" s="5">
        <v>0</v>
      </c>
      <c r="Y286" s="5">
        <v>0</v>
      </c>
      <c r="Z286" s="5">
        <v>0</v>
      </c>
      <c r="AA286" s="5">
        <v>0</v>
      </c>
      <c r="AB286" s="5">
        <v>0</v>
      </c>
      <c r="AC286" s="5">
        <v>0</v>
      </c>
      <c r="AD286" s="5">
        <v>0</v>
      </c>
      <c r="AE286" s="5">
        <v>0</v>
      </c>
      <c r="AF286" s="5">
        <v>0</v>
      </c>
      <c r="AG286" s="5">
        <v>807.14539007092196</v>
      </c>
      <c r="AH286" s="5">
        <v>0</v>
      </c>
      <c r="AI286" s="5">
        <v>-21212.4851242562</v>
      </c>
      <c r="AJ286" s="5">
        <v>51.2182264090399</v>
      </c>
      <c r="AK286" s="5">
        <v>-1.14718366410462E-3</v>
      </c>
      <c r="AL286" s="7">
        <v>-64.22</v>
      </c>
      <c r="AM286" s="7">
        <v>0</v>
      </c>
      <c r="AN286" s="7">
        <v>0</v>
      </c>
      <c r="AO286" s="7">
        <v>-68369.7</v>
      </c>
      <c r="AP286" s="7">
        <v>0</v>
      </c>
      <c r="AQ286" s="7">
        <v>0</v>
      </c>
      <c r="AR286" s="7">
        <v>0</v>
      </c>
      <c r="AS286" s="7">
        <v>0</v>
      </c>
      <c r="AT286" s="7">
        <v>0</v>
      </c>
      <c r="AU286" s="7">
        <v>0</v>
      </c>
      <c r="AV286" s="7">
        <v>0</v>
      </c>
      <c r="AW286" s="7">
        <v>0</v>
      </c>
      <c r="AX286" s="7">
        <v>0</v>
      </c>
      <c r="AY286" s="7">
        <v>0</v>
      </c>
      <c r="AZ286" s="7">
        <v>-1934.5</v>
      </c>
      <c r="BA286" s="7">
        <v>0</v>
      </c>
      <c r="BB286" s="7">
        <v>0</v>
      </c>
      <c r="BC286" s="7">
        <v>0</v>
      </c>
      <c r="BD286" s="7">
        <v>0</v>
      </c>
      <c r="BE286" s="7">
        <v>0</v>
      </c>
      <c r="BF286" s="7">
        <v>0</v>
      </c>
      <c r="BG286" s="7">
        <v>0</v>
      </c>
      <c r="BH286" s="7">
        <v>0</v>
      </c>
      <c r="BI286" s="7">
        <v>0</v>
      </c>
      <c r="BJ286" s="7">
        <v>0</v>
      </c>
      <c r="BK286" s="7">
        <v>0</v>
      </c>
      <c r="BL286" s="7">
        <v>627.86</v>
      </c>
      <c r="BM286" s="7">
        <v>0</v>
      </c>
      <c r="BN286" s="7">
        <v>0</v>
      </c>
      <c r="BO286" s="7">
        <v>0</v>
      </c>
      <c r="BP286" s="7">
        <v>0</v>
      </c>
      <c r="BQ286" s="5">
        <v>0</v>
      </c>
      <c r="BR286" s="7">
        <v>0</v>
      </c>
      <c r="BS286" s="7">
        <v>0</v>
      </c>
      <c r="BT286" s="7">
        <v>0</v>
      </c>
      <c r="BU286" s="7">
        <v>0</v>
      </c>
      <c r="BV286" s="7">
        <v>0</v>
      </c>
      <c r="BW286" s="5">
        <v>0</v>
      </c>
      <c r="BX286" s="5">
        <v>0</v>
      </c>
      <c r="BY286" s="5">
        <v>0</v>
      </c>
      <c r="BZ286" s="5">
        <v>0</v>
      </c>
      <c r="CA286" s="5">
        <v>0</v>
      </c>
      <c r="CB286" s="5">
        <v>0</v>
      </c>
      <c r="CC286" s="5">
        <v>0</v>
      </c>
      <c r="CD286" s="5">
        <v>0</v>
      </c>
      <c r="CE286" s="5">
        <v>0</v>
      </c>
      <c r="CF286" s="5">
        <v>0</v>
      </c>
      <c r="CG286" s="7">
        <v>0</v>
      </c>
      <c r="CH286" s="5">
        <v>0</v>
      </c>
      <c r="CI286" s="5">
        <v>0</v>
      </c>
      <c r="CJ286" s="7">
        <v>0</v>
      </c>
      <c r="CK286" s="7">
        <v>0</v>
      </c>
      <c r="CL286" s="5">
        <v>0</v>
      </c>
      <c r="CM286" s="5">
        <v>0</v>
      </c>
      <c r="CN286" s="5">
        <v>0</v>
      </c>
      <c r="CO286" s="5">
        <v>0</v>
      </c>
      <c r="CP286" s="5">
        <v>0</v>
      </c>
      <c r="CQ286" s="7">
        <v>0</v>
      </c>
      <c r="CR286" s="7">
        <v>0</v>
      </c>
      <c r="CS286" s="7">
        <v>0</v>
      </c>
      <c r="CT286" s="7">
        <v>0</v>
      </c>
      <c r="CU286" s="7">
        <v>0</v>
      </c>
      <c r="CV286" s="7">
        <v>0</v>
      </c>
      <c r="CW286" s="7">
        <v>0</v>
      </c>
      <c r="CX286" s="7">
        <v>0</v>
      </c>
      <c r="CY286" s="7">
        <v>0</v>
      </c>
      <c r="CZ286" s="7">
        <v>0</v>
      </c>
      <c r="DA286" s="7">
        <v>0</v>
      </c>
      <c r="DB286" s="5">
        <v>0</v>
      </c>
      <c r="DC286" s="5">
        <v>0</v>
      </c>
      <c r="DD286" s="5">
        <v>0</v>
      </c>
      <c r="DE286" s="5">
        <v>0</v>
      </c>
      <c r="DF286" s="5">
        <v>0</v>
      </c>
      <c r="DG286" s="5">
        <v>0</v>
      </c>
      <c r="DH286" s="5">
        <v>0</v>
      </c>
      <c r="DI286" s="5">
        <v>0</v>
      </c>
      <c r="DJ286" s="5">
        <v>0</v>
      </c>
      <c r="DK286" s="5">
        <v>0</v>
      </c>
      <c r="DL286" s="5">
        <v>0</v>
      </c>
      <c r="DM286" s="5">
        <v>0</v>
      </c>
      <c r="DN286" s="5">
        <v>0</v>
      </c>
      <c r="DO286" s="5">
        <v>0</v>
      </c>
      <c r="DP286" s="7">
        <v>0</v>
      </c>
      <c r="DQ286" s="7">
        <v>0</v>
      </c>
      <c r="DR286" s="5">
        <v>0</v>
      </c>
      <c r="DS286" s="5">
        <v>0</v>
      </c>
      <c r="DT286" s="5">
        <v>0</v>
      </c>
      <c r="DU286" s="7">
        <v>0</v>
      </c>
      <c r="DV286" s="5">
        <v>0</v>
      </c>
      <c r="DW286" s="7">
        <v>0</v>
      </c>
      <c r="DX286" s="7">
        <v>0</v>
      </c>
      <c r="DY286" s="7">
        <v>101291.9</v>
      </c>
      <c r="DZ286" s="7">
        <v>0</v>
      </c>
      <c r="EA286" s="5">
        <v>62021.073376167602</v>
      </c>
      <c r="EB286" s="5">
        <v>0</v>
      </c>
      <c r="EC286" s="5">
        <v>0</v>
      </c>
      <c r="ED286" s="5">
        <v>0</v>
      </c>
      <c r="EE286" s="5">
        <v>0</v>
      </c>
      <c r="EF286" s="7">
        <v>0</v>
      </c>
      <c r="EG286" s="5">
        <v>60935.2518762486</v>
      </c>
      <c r="EH286" s="5">
        <v>0</v>
      </c>
      <c r="EI286" s="7">
        <v>0</v>
      </c>
      <c r="EJ286" s="5">
        <v>0</v>
      </c>
      <c r="EK286" s="5">
        <v>-257471.80712424</v>
      </c>
      <c r="EL286" s="7">
        <v>0</v>
      </c>
      <c r="EM286" s="7">
        <v>0</v>
      </c>
      <c r="EN286" s="7">
        <v>0</v>
      </c>
      <c r="EO286" s="7">
        <v>0</v>
      </c>
      <c r="EP286" s="5">
        <v>0</v>
      </c>
      <c r="EQ286" s="5">
        <v>0</v>
      </c>
      <c r="ER286" s="5">
        <v>74283.338856639399</v>
      </c>
      <c r="ES286" s="5">
        <v>0</v>
      </c>
      <c r="ET286" s="5">
        <v>0</v>
      </c>
      <c r="EU286" s="5">
        <v>0</v>
      </c>
      <c r="EV286" s="5">
        <v>0</v>
      </c>
    </row>
    <row r="287" spans="1:152" ht="14.55" customHeight="1" x14ac:dyDescent="0.45">
      <c r="A287" s="3" t="s">
        <v>1288</v>
      </c>
      <c r="B287" s="5">
        <v>53927.108100697304</v>
      </c>
      <c r="C287" s="5">
        <v>994.39522690291096</v>
      </c>
      <c r="D287" s="5">
        <v>0</v>
      </c>
      <c r="E287" s="5">
        <v>0</v>
      </c>
      <c r="F287" s="5">
        <v>0</v>
      </c>
      <c r="G287" s="5">
        <v>539.92764969494101</v>
      </c>
      <c r="H287" s="5">
        <v>0</v>
      </c>
      <c r="I287" s="5">
        <v>362.08015171931902</v>
      </c>
      <c r="J287" s="5">
        <v>777.58470894873994</v>
      </c>
      <c r="K287" s="5">
        <v>0</v>
      </c>
      <c r="L287" s="7">
        <v>0</v>
      </c>
      <c r="M287" s="5">
        <v>0</v>
      </c>
      <c r="N287" s="5">
        <v>0</v>
      </c>
      <c r="O287" s="5">
        <v>0</v>
      </c>
      <c r="P287" s="5">
        <v>0</v>
      </c>
      <c r="Q287" s="5">
        <v>0</v>
      </c>
      <c r="R287" s="5">
        <v>0</v>
      </c>
      <c r="S287" s="5">
        <v>0</v>
      </c>
      <c r="T287" s="7">
        <v>0</v>
      </c>
      <c r="U287" s="5">
        <v>0</v>
      </c>
      <c r="V287" s="5">
        <v>365.675280351048</v>
      </c>
      <c r="W287" s="5">
        <v>0</v>
      </c>
      <c r="X287" s="5">
        <v>0</v>
      </c>
      <c r="Y287" s="5">
        <v>0</v>
      </c>
      <c r="Z287" s="5">
        <v>13720.152771006</v>
      </c>
      <c r="AA287" s="5">
        <v>3659.2719821611499</v>
      </c>
      <c r="AB287" s="5">
        <v>0</v>
      </c>
      <c r="AC287" s="5">
        <v>0</v>
      </c>
      <c r="AD287" s="5">
        <v>3658.4430359174398</v>
      </c>
      <c r="AE287" s="5">
        <v>0</v>
      </c>
      <c r="AF287" s="5">
        <v>1552.0884121566701</v>
      </c>
      <c r="AG287" s="5">
        <v>0</v>
      </c>
      <c r="AH287" s="5">
        <v>0</v>
      </c>
      <c r="AI287" s="5">
        <v>2397.0820207677102</v>
      </c>
      <c r="AJ287" s="5">
        <v>0</v>
      </c>
      <c r="AK287" s="5">
        <v>0</v>
      </c>
      <c r="AL287" s="7">
        <v>253.63</v>
      </c>
      <c r="AM287" s="7">
        <v>759.5</v>
      </c>
      <c r="AN287" s="7">
        <v>0</v>
      </c>
      <c r="AO287" s="7">
        <v>359.48</v>
      </c>
      <c r="AP287" s="7">
        <v>0</v>
      </c>
      <c r="AQ287" s="7">
        <v>0</v>
      </c>
      <c r="AR287" s="7">
        <v>0</v>
      </c>
      <c r="AS287" s="7">
        <v>0</v>
      </c>
      <c r="AT287" s="7">
        <v>100</v>
      </c>
      <c r="AU287" s="7">
        <v>1338.29</v>
      </c>
      <c r="AV287" s="7">
        <v>0</v>
      </c>
      <c r="AW287" s="7">
        <v>0</v>
      </c>
      <c r="AX287" s="7">
        <v>0</v>
      </c>
      <c r="AY287" s="7">
        <v>0</v>
      </c>
      <c r="AZ287" s="7">
        <v>0</v>
      </c>
      <c r="BA287" s="7">
        <v>0</v>
      </c>
      <c r="BB287" s="7">
        <v>0</v>
      </c>
      <c r="BC287" s="7">
        <v>0</v>
      </c>
      <c r="BD287" s="7">
        <v>338.65</v>
      </c>
      <c r="BE287" s="7">
        <v>0</v>
      </c>
      <c r="BF287" s="7">
        <v>0</v>
      </c>
      <c r="BG287" s="7">
        <v>0</v>
      </c>
      <c r="BH287" s="7">
        <v>0</v>
      </c>
      <c r="BI287" s="7">
        <v>0</v>
      </c>
      <c r="BJ287" s="7">
        <v>4138.32</v>
      </c>
      <c r="BK287" s="7">
        <v>0</v>
      </c>
      <c r="BL287" s="7">
        <v>0</v>
      </c>
      <c r="BM287" s="7">
        <v>0</v>
      </c>
      <c r="BN287" s="7">
        <v>0</v>
      </c>
      <c r="BO287" s="7">
        <v>175</v>
      </c>
      <c r="BP287" s="7">
        <v>0</v>
      </c>
      <c r="BQ287" s="5">
        <v>0</v>
      </c>
      <c r="BR287" s="7">
        <v>3200</v>
      </c>
      <c r="BS287" s="7">
        <v>0</v>
      </c>
      <c r="BT287" s="7">
        <v>0</v>
      </c>
      <c r="BU287" s="7">
        <v>0</v>
      </c>
      <c r="BV287" s="7">
        <v>0</v>
      </c>
      <c r="BW287" s="5">
        <v>3357.4914961395202</v>
      </c>
      <c r="BX287" s="5">
        <v>0</v>
      </c>
      <c r="BY287" s="5">
        <v>1090.6538523837801</v>
      </c>
      <c r="BZ287" s="5">
        <v>0</v>
      </c>
      <c r="CA287" s="5">
        <v>1613.3524107769599</v>
      </c>
      <c r="CB287" s="5">
        <v>0</v>
      </c>
      <c r="CC287" s="5">
        <v>-25240.5821025195</v>
      </c>
      <c r="CD287" s="5">
        <v>0</v>
      </c>
      <c r="CE287" s="5">
        <v>0</v>
      </c>
      <c r="CF287" s="5">
        <v>0</v>
      </c>
      <c r="CG287" s="7">
        <v>0</v>
      </c>
      <c r="CH287" s="5">
        <v>0</v>
      </c>
      <c r="CI287" s="5">
        <v>6065.13083048919</v>
      </c>
      <c r="CJ287" s="7">
        <v>1615.55</v>
      </c>
      <c r="CK287" s="7">
        <v>0</v>
      </c>
      <c r="CL287" s="5">
        <v>0</v>
      </c>
      <c r="CM287" s="5">
        <v>0</v>
      </c>
      <c r="CN287" s="5">
        <v>0</v>
      </c>
      <c r="CO287" s="5">
        <v>0</v>
      </c>
      <c r="CP287" s="5">
        <v>0</v>
      </c>
      <c r="CQ287" s="7">
        <v>0</v>
      </c>
      <c r="CR287" s="7">
        <v>0</v>
      </c>
      <c r="CS287" s="7">
        <v>0</v>
      </c>
      <c r="CT287" s="7">
        <v>0</v>
      </c>
      <c r="CU287" s="7">
        <v>0</v>
      </c>
      <c r="CV287" s="7">
        <v>2753.2</v>
      </c>
      <c r="CW287" s="7">
        <v>0</v>
      </c>
      <c r="CX287" s="7">
        <v>0</v>
      </c>
      <c r="CY287" s="7">
        <v>0</v>
      </c>
      <c r="CZ287" s="7">
        <v>0</v>
      </c>
      <c r="DA287" s="7">
        <v>677.5</v>
      </c>
      <c r="DB287" s="5">
        <v>0</v>
      </c>
      <c r="DC287" s="5">
        <v>0</v>
      </c>
      <c r="DD287" s="5">
        <v>0</v>
      </c>
      <c r="DE287" s="5">
        <v>0</v>
      </c>
      <c r="DF287" s="5">
        <v>820.90037380139802</v>
      </c>
      <c r="DG287" s="5">
        <v>0</v>
      </c>
      <c r="DH287" s="5">
        <v>0</v>
      </c>
      <c r="DI287" s="5">
        <v>0</v>
      </c>
      <c r="DJ287" s="5">
        <v>0</v>
      </c>
      <c r="DK287" s="5">
        <v>0</v>
      </c>
      <c r="DL287" s="5">
        <v>0</v>
      </c>
      <c r="DM287" s="5">
        <v>0</v>
      </c>
      <c r="DN287" s="5">
        <v>0</v>
      </c>
      <c r="DO287" s="5">
        <v>0</v>
      </c>
      <c r="DP287" s="7">
        <v>458.01</v>
      </c>
      <c r="DQ287" s="7">
        <v>0</v>
      </c>
      <c r="DR287" s="5">
        <v>0</v>
      </c>
      <c r="DS287" s="5">
        <v>0</v>
      </c>
      <c r="DT287" s="5">
        <v>0</v>
      </c>
      <c r="DU287" s="7">
        <v>0</v>
      </c>
      <c r="DV287" s="5">
        <v>0</v>
      </c>
      <c r="DW287" s="7">
        <v>0</v>
      </c>
      <c r="DX287" s="7">
        <v>278.95</v>
      </c>
      <c r="DY287" s="7">
        <v>21747.38</v>
      </c>
      <c r="DZ287" s="7">
        <v>0</v>
      </c>
      <c r="EA287" s="5">
        <v>0</v>
      </c>
      <c r="EB287" s="5">
        <v>0</v>
      </c>
      <c r="EC287" s="5">
        <v>0</v>
      </c>
      <c r="ED287" s="5">
        <v>0</v>
      </c>
      <c r="EE287" s="5">
        <v>0</v>
      </c>
      <c r="EF287" s="7">
        <v>0</v>
      </c>
      <c r="EG287" s="5">
        <v>0</v>
      </c>
      <c r="EH287" s="5">
        <v>0</v>
      </c>
      <c r="EI287" s="7">
        <v>0</v>
      </c>
      <c r="EJ287" s="5">
        <v>0</v>
      </c>
      <c r="EK287" s="5">
        <v>0</v>
      </c>
      <c r="EL287" s="7">
        <v>0</v>
      </c>
      <c r="EM287" s="7">
        <v>0</v>
      </c>
      <c r="EN287" s="7">
        <v>0</v>
      </c>
      <c r="EO287" s="7">
        <v>0</v>
      </c>
      <c r="EP287" s="5">
        <v>0</v>
      </c>
      <c r="EQ287" s="5">
        <v>0</v>
      </c>
      <c r="ER287" s="5">
        <v>0</v>
      </c>
      <c r="ES287" s="5">
        <v>0</v>
      </c>
      <c r="ET287" s="5">
        <v>0</v>
      </c>
      <c r="EU287" s="5">
        <v>0</v>
      </c>
      <c r="EV287" s="5">
        <v>0</v>
      </c>
    </row>
    <row r="288" spans="1:152" ht="14.55" customHeight="1" x14ac:dyDescent="0.45">
      <c r="A288" s="3" t="s">
        <v>1290</v>
      </c>
      <c r="B288" s="5">
        <v>65629.028289546099</v>
      </c>
      <c r="C288" s="5">
        <v>0</v>
      </c>
      <c r="D288" s="5">
        <v>0</v>
      </c>
      <c r="E288" s="5">
        <v>0</v>
      </c>
      <c r="F288" s="5">
        <v>0</v>
      </c>
      <c r="G288" s="5">
        <v>6728.4109929269498</v>
      </c>
      <c r="H288" s="5">
        <v>0</v>
      </c>
      <c r="I288" s="5">
        <v>383.335828716874</v>
      </c>
      <c r="J288" s="5">
        <v>0</v>
      </c>
      <c r="K288" s="5">
        <v>0</v>
      </c>
      <c r="L288" s="7">
        <v>0</v>
      </c>
      <c r="M288" s="5">
        <v>0</v>
      </c>
      <c r="N288" s="5">
        <v>0</v>
      </c>
      <c r="O288" s="5">
        <v>0</v>
      </c>
      <c r="P288" s="5">
        <v>0</v>
      </c>
      <c r="Q288" s="5">
        <v>0</v>
      </c>
      <c r="R288" s="5">
        <v>0</v>
      </c>
      <c r="S288" s="5">
        <v>0</v>
      </c>
      <c r="T288" s="7">
        <v>0</v>
      </c>
      <c r="U288" s="5">
        <v>0</v>
      </c>
      <c r="V288" s="5">
        <v>0</v>
      </c>
      <c r="W288" s="5">
        <v>0</v>
      </c>
      <c r="X288" s="5">
        <v>0</v>
      </c>
      <c r="Y288" s="5">
        <v>0</v>
      </c>
      <c r="Z288" s="5">
        <v>0</v>
      </c>
      <c r="AA288" s="5">
        <v>0</v>
      </c>
      <c r="AB288" s="5">
        <v>0</v>
      </c>
      <c r="AC288" s="5">
        <v>0</v>
      </c>
      <c r="AD288" s="5">
        <v>0</v>
      </c>
      <c r="AE288" s="5">
        <v>0</v>
      </c>
      <c r="AF288" s="5">
        <v>0</v>
      </c>
      <c r="AG288" s="5">
        <v>0</v>
      </c>
      <c r="AH288" s="5">
        <v>5834.2311033883598</v>
      </c>
      <c r="AI288" s="5">
        <v>5168.3187492708003</v>
      </c>
      <c r="AJ288" s="5">
        <v>0</v>
      </c>
      <c r="AK288" s="5">
        <v>0</v>
      </c>
      <c r="AL288" s="7">
        <v>400</v>
      </c>
      <c r="AM288" s="7">
        <v>0</v>
      </c>
      <c r="AN288" s="7">
        <v>0</v>
      </c>
      <c r="AO288" s="7">
        <v>0</v>
      </c>
      <c r="AP288" s="7">
        <v>0</v>
      </c>
      <c r="AQ288" s="7">
        <v>0</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0</v>
      </c>
      <c r="BI288" s="7">
        <v>0</v>
      </c>
      <c r="BJ288" s="7">
        <v>0</v>
      </c>
      <c r="BK288" s="7">
        <v>0</v>
      </c>
      <c r="BL288" s="7">
        <v>0</v>
      </c>
      <c r="BM288" s="7">
        <v>0</v>
      </c>
      <c r="BN288" s="7">
        <v>416.66</v>
      </c>
      <c r="BO288" s="7">
        <v>6706.13</v>
      </c>
      <c r="BP288" s="7">
        <v>0</v>
      </c>
      <c r="BQ288" s="5">
        <v>0</v>
      </c>
      <c r="BR288" s="7">
        <v>0</v>
      </c>
      <c r="BS288" s="7">
        <v>0</v>
      </c>
      <c r="BT288" s="7">
        <v>0</v>
      </c>
      <c r="BU288" s="7">
        <v>0</v>
      </c>
      <c r="BV288" s="7">
        <v>0</v>
      </c>
      <c r="BW288" s="5">
        <v>4100.4643377787397</v>
      </c>
      <c r="BX288" s="5">
        <v>0</v>
      </c>
      <c r="BY288" s="5">
        <v>941.27746881917801</v>
      </c>
      <c r="BZ288" s="5">
        <v>0</v>
      </c>
      <c r="CA288" s="5">
        <v>5587.7760380109103</v>
      </c>
      <c r="CB288" s="5">
        <v>0</v>
      </c>
      <c r="CC288" s="5">
        <v>0</v>
      </c>
      <c r="CD288" s="5">
        <v>0</v>
      </c>
      <c r="CE288" s="5">
        <v>0</v>
      </c>
      <c r="CF288" s="5">
        <v>0</v>
      </c>
      <c r="CG288" s="7">
        <v>0</v>
      </c>
      <c r="CH288" s="5">
        <v>0</v>
      </c>
      <c r="CI288" s="5">
        <v>0</v>
      </c>
      <c r="CJ288" s="7">
        <v>0</v>
      </c>
      <c r="CK288" s="7">
        <v>0</v>
      </c>
      <c r="CL288" s="5">
        <v>4236.9939183318802</v>
      </c>
      <c r="CM288" s="5">
        <v>0</v>
      </c>
      <c r="CN288" s="5">
        <v>0</v>
      </c>
      <c r="CO288" s="5">
        <v>0</v>
      </c>
      <c r="CP288" s="5">
        <v>6268.5664639444003</v>
      </c>
      <c r="CQ288" s="7">
        <v>0</v>
      </c>
      <c r="CR288" s="7">
        <v>0</v>
      </c>
      <c r="CS288" s="7">
        <v>0</v>
      </c>
      <c r="CT288" s="7">
        <v>0</v>
      </c>
      <c r="CU288" s="7">
        <v>0</v>
      </c>
      <c r="CV288" s="7">
        <v>0</v>
      </c>
      <c r="CW288" s="7">
        <v>0</v>
      </c>
      <c r="CX288" s="7">
        <v>0</v>
      </c>
      <c r="CY288" s="7">
        <v>0</v>
      </c>
      <c r="CZ288" s="7">
        <v>0</v>
      </c>
      <c r="DA288" s="7">
        <v>0</v>
      </c>
      <c r="DB288" s="5">
        <v>0</v>
      </c>
      <c r="DC288" s="5">
        <v>0</v>
      </c>
      <c r="DD288" s="5">
        <v>0</v>
      </c>
      <c r="DE288" s="5">
        <v>131.10338835795</v>
      </c>
      <c r="DF288" s="5">
        <v>0</v>
      </c>
      <c r="DG288" s="5">
        <v>0</v>
      </c>
      <c r="DH288" s="5">
        <v>0</v>
      </c>
      <c r="DI288" s="5">
        <v>0</v>
      </c>
      <c r="DJ288" s="5">
        <v>0</v>
      </c>
      <c r="DK288" s="5">
        <v>0</v>
      </c>
      <c r="DL288" s="5">
        <v>0</v>
      </c>
      <c r="DM288" s="5">
        <v>0</v>
      </c>
      <c r="DN288" s="5">
        <v>0</v>
      </c>
      <c r="DO288" s="5">
        <v>0</v>
      </c>
      <c r="DP288" s="7">
        <v>0</v>
      </c>
      <c r="DQ288" s="7">
        <v>0</v>
      </c>
      <c r="DR288" s="5">
        <v>0</v>
      </c>
      <c r="DS288" s="5">
        <v>0</v>
      </c>
      <c r="DT288" s="5">
        <v>0</v>
      </c>
      <c r="DU288" s="7">
        <v>0</v>
      </c>
      <c r="DV288" s="5">
        <v>0</v>
      </c>
      <c r="DW288" s="7">
        <v>0</v>
      </c>
      <c r="DX288" s="7">
        <v>0</v>
      </c>
      <c r="DY288" s="7">
        <v>18725.759999999998</v>
      </c>
      <c r="DZ288" s="7">
        <v>0</v>
      </c>
      <c r="EA288" s="5">
        <v>0</v>
      </c>
      <c r="EB288" s="5">
        <v>0</v>
      </c>
      <c r="EC288" s="5">
        <v>0</v>
      </c>
      <c r="ED288" s="5">
        <v>0</v>
      </c>
      <c r="EE288" s="5">
        <v>0</v>
      </c>
      <c r="EF288" s="7">
        <v>0</v>
      </c>
      <c r="EG288" s="5">
        <v>0</v>
      </c>
      <c r="EH288" s="5">
        <v>0</v>
      </c>
      <c r="EI288" s="7">
        <v>0</v>
      </c>
      <c r="EJ288" s="5">
        <v>0</v>
      </c>
      <c r="EK288" s="5">
        <v>0</v>
      </c>
      <c r="EL288" s="7">
        <v>0</v>
      </c>
      <c r="EM288" s="7">
        <v>0</v>
      </c>
      <c r="EN288" s="7">
        <v>0</v>
      </c>
      <c r="EO288" s="7">
        <v>0</v>
      </c>
      <c r="EP288" s="5">
        <v>0</v>
      </c>
      <c r="EQ288" s="5">
        <v>0</v>
      </c>
      <c r="ER288" s="5">
        <v>0</v>
      </c>
      <c r="ES288" s="5">
        <v>0</v>
      </c>
      <c r="ET288" s="5">
        <v>0</v>
      </c>
      <c r="EU288" s="5">
        <v>0</v>
      </c>
      <c r="EV288" s="5">
        <v>0</v>
      </c>
    </row>
    <row r="289" spans="1:152" ht="14.55" customHeight="1" x14ac:dyDescent="0.45">
      <c r="A289" s="3" t="s">
        <v>1292</v>
      </c>
      <c r="B289" s="5">
        <v>5207.7484332255299</v>
      </c>
      <c r="C289" s="5">
        <v>0</v>
      </c>
      <c r="D289" s="5">
        <v>0</v>
      </c>
      <c r="E289" s="5">
        <v>0</v>
      </c>
      <c r="F289" s="5">
        <v>0</v>
      </c>
      <c r="G289" s="5">
        <v>0</v>
      </c>
      <c r="H289" s="5">
        <v>0</v>
      </c>
      <c r="I289" s="5">
        <v>0</v>
      </c>
      <c r="J289" s="5">
        <v>0</v>
      </c>
      <c r="K289" s="5">
        <v>0</v>
      </c>
      <c r="L289" s="7">
        <v>0</v>
      </c>
      <c r="M289" s="5">
        <v>0</v>
      </c>
      <c r="N289" s="5">
        <v>0</v>
      </c>
      <c r="O289" s="5">
        <v>0</v>
      </c>
      <c r="P289" s="5">
        <v>0</v>
      </c>
      <c r="Q289" s="5">
        <v>0</v>
      </c>
      <c r="R289" s="5">
        <v>0</v>
      </c>
      <c r="S289" s="5">
        <v>0</v>
      </c>
      <c r="T289" s="7">
        <v>0</v>
      </c>
      <c r="U289" s="5">
        <v>0</v>
      </c>
      <c r="V289" s="5">
        <v>0</v>
      </c>
      <c r="W289" s="5">
        <v>0</v>
      </c>
      <c r="X289" s="5">
        <v>0</v>
      </c>
      <c r="Y289" s="5">
        <v>0</v>
      </c>
      <c r="Z289" s="5">
        <v>0</v>
      </c>
      <c r="AA289" s="5">
        <v>0</v>
      </c>
      <c r="AB289" s="5">
        <v>0</v>
      </c>
      <c r="AC289" s="5">
        <v>0</v>
      </c>
      <c r="AD289" s="5">
        <v>0</v>
      </c>
      <c r="AE289" s="5">
        <v>0</v>
      </c>
      <c r="AF289" s="5">
        <v>0</v>
      </c>
      <c r="AG289" s="5">
        <v>0</v>
      </c>
      <c r="AH289" s="5">
        <v>0</v>
      </c>
      <c r="AI289" s="5">
        <v>5207.6350484190898</v>
      </c>
      <c r="AJ289" s="5">
        <v>0</v>
      </c>
      <c r="AK289" s="5">
        <v>0</v>
      </c>
      <c r="AL289" s="7">
        <v>0</v>
      </c>
      <c r="AM289" s="7">
        <v>0</v>
      </c>
      <c r="AN289" s="7">
        <v>0</v>
      </c>
      <c r="AO289" s="7">
        <v>0</v>
      </c>
      <c r="AP289" s="7">
        <v>0</v>
      </c>
      <c r="AQ289" s="7">
        <v>0</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0</v>
      </c>
      <c r="BI289" s="7">
        <v>0</v>
      </c>
      <c r="BJ289" s="7">
        <v>0</v>
      </c>
      <c r="BK289" s="7">
        <v>0</v>
      </c>
      <c r="BL289" s="7">
        <v>0</v>
      </c>
      <c r="BM289" s="7">
        <v>0</v>
      </c>
      <c r="BN289" s="7">
        <v>0</v>
      </c>
      <c r="BO289" s="7">
        <v>0</v>
      </c>
      <c r="BP289" s="7">
        <v>0</v>
      </c>
      <c r="BQ289" s="5">
        <v>0</v>
      </c>
      <c r="BR289" s="7">
        <v>0</v>
      </c>
      <c r="BS289" s="7">
        <v>0</v>
      </c>
      <c r="BT289" s="7">
        <v>0</v>
      </c>
      <c r="BU289" s="7">
        <v>0</v>
      </c>
      <c r="BV289" s="7">
        <v>0</v>
      </c>
      <c r="BW289" s="5">
        <v>0.113384806435938</v>
      </c>
      <c r="BX289" s="5">
        <v>0</v>
      </c>
      <c r="BY289" s="5">
        <v>0</v>
      </c>
      <c r="BZ289" s="5">
        <v>0</v>
      </c>
      <c r="CA289" s="5">
        <v>0</v>
      </c>
      <c r="CB289" s="5">
        <v>0</v>
      </c>
      <c r="CC289" s="5">
        <v>0</v>
      </c>
      <c r="CD289" s="5">
        <v>0</v>
      </c>
      <c r="CE289" s="5">
        <v>0</v>
      </c>
      <c r="CF289" s="5">
        <v>0</v>
      </c>
      <c r="CG289" s="7">
        <v>0</v>
      </c>
      <c r="CH289" s="5">
        <v>0</v>
      </c>
      <c r="CI289" s="5">
        <v>0</v>
      </c>
      <c r="CJ289" s="7">
        <v>0</v>
      </c>
      <c r="CK289" s="7">
        <v>0</v>
      </c>
      <c r="CL289" s="5">
        <v>0</v>
      </c>
      <c r="CM289" s="5">
        <v>0</v>
      </c>
      <c r="CN289" s="5">
        <v>0</v>
      </c>
      <c r="CO289" s="5">
        <v>0</v>
      </c>
      <c r="CP289" s="5">
        <v>0</v>
      </c>
      <c r="CQ289" s="7">
        <v>0</v>
      </c>
      <c r="CR289" s="7">
        <v>0</v>
      </c>
      <c r="CS289" s="7">
        <v>0</v>
      </c>
      <c r="CT289" s="7">
        <v>0</v>
      </c>
      <c r="CU289" s="7">
        <v>0</v>
      </c>
      <c r="CV289" s="7">
        <v>0</v>
      </c>
      <c r="CW289" s="7">
        <v>0</v>
      </c>
      <c r="CX289" s="7">
        <v>0</v>
      </c>
      <c r="CY289" s="7">
        <v>0</v>
      </c>
      <c r="CZ289" s="7">
        <v>0</v>
      </c>
      <c r="DA289" s="7">
        <v>0</v>
      </c>
      <c r="DB289" s="5">
        <v>0</v>
      </c>
      <c r="DC289" s="5">
        <v>0</v>
      </c>
      <c r="DD289" s="5">
        <v>0</v>
      </c>
      <c r="DE289" s="5">
        <v>0</v>
      </c>
      <c r="DF289" s="5">
        <v>0</v>
      </c>
      <c r="DG289" s="5">
        <v>0</v>
      </c>
      <c r="DH289" s="5">
        <v>0</v>
      </c>
      <c r="DI289" s="5">
        <v>0</v>
      </c>
      <c r="DJ289" s="5">
        <v>0</v>
      </c>
      <c r="DK289" s="5">
        <v>0</v>
      </c>
      <c r="DL289" s="5">
        <v>0</v>
      </c>
      <c r="DM289" s="5">
        <v>0</v>
      </c>
      <c r="DN289" s="5">
        <v>0</v>
      </c>
      <c r="DO289" s="5">
        <v>0</v>
      </c>
      <c r="DP289" s="7">
        <v>0</v>
      </c>
      <c r="DQ289" s="7">
        <v>0</v>
      </c>
      <c r="DR289" s="5">
        <v>0</v>
      </c>
      <c r="DS289" s="5">
        <v>0</v>
      </c>
      <c r="DT289" s="5">
        <v>0</v>
      </c>
      <c r="DU289" s="7">
        <v>0</v>
      </c>
      <c r="DV289" s="5">
        <v>0</v>
      </c>
      <c r="DW289" s="7">
        <v>0</v>
      </c>
      <c r="DX289" s="7">
        <v>0</v>
      </c>
      <c r="DY289" s="7">
        <v>0</v>
      </c>
      <c r="DZ289" s="7">
        <v>0</v>
      </c>
      <c r="EA289" s="5">
        <v>0</v>
      </c>
      <c r="EB289" s="5">
        <v>0</v>
      </c>
      <c r="EC289" s="5">
        <v>0</v>
      </c>
      <c r="ED289" s="5">
        <v>0</v>
      </c>
      <c r="EE289" s="5">
        <v>0</v>
      </c>
      <c r="EF289" s="7">
        <v>0</v>
      </c>
      <c r="EG289" s="5">
        <v>0</v>
      </c>
      <c r="EH289" s="5">
        <v>0</v>
      </c>
      <c r="EI289" s="7">
        <v>0</v>
      </c>
      <c r="EJ289" s="5">
        <v>0</v>
      </c>
      <c r="EK289" s="5">
        <v>0</v>
      </c>
      <c r="EL289" s="7">
        <v>0</v>
      </c>
      <c r="EM289" s="7">
        <v>0</v>
      </c>
      <c r="EN289" s="7">
        <v>0</v>
      </c>
      <c r="EO289" s="7">
        <v>0</v>
      </c>
      <c r="EP289" s="5">
        <v>0</v>
      </c>
      <c r="EQ289" s="5">
        <v>0</v>
      </c>
      <c r="ER289" s="5">
        <v>0</v>
      </c>
      <c r="ES289" s="5">
        <v>0</v>
      </c>
      <c r="ET289" s="5">
        <v>0</v>
      </c>
      <c r="EU289" s="5">
        <v>0</v>
      </c>
      <c r="EV289" s="5">
        <v>0</v>
      </c>
    </row>
    <row r="290" spans="1:152" ht="14.55" customHeight="1" x14ac:dyDescent="0.45">
      <c r="A290" s="3" t="s">
        <v>1294</v>
      </c>
      <c r="B290" s="5">
        <v>29793.556151470799</v>
      </c>
      <c r="C290" s="5">
        <v>0</v>
      </c>
      <c r="D290" s="5">
        <v>0</v>
      </c>
      <c r="E290" s="5">
        <v>0</v>
      </c>
      <c r="F290" s="5">
        <v>0</v>
      </c>
      <c r="G290" s="5">
        <v>0</v>
      </c>
      <c r="H290" s="5">
        <v>0</v>
      </c>
      <c r="I290" s="5">
        <v>0</v>
      </c>
      <c r="J290" s="5">
        <v>0</v>
      </c>
      <c r="K290" s="5">
        <v>0</v>
      </c>
      <c r="L290" s="7">
        <v>0</v>
      </c>
      <c r="M290" s="5">
        <v>0</v>
      </c>
      <c r="N290" s="5">
        <v>0</v>
      </c>
      <c r="O290" s="5">
        <v>0</v>
      </c>
      <c r="P290" s="5">
        <v>0</v>
      </c>
      <c r="Q290" s="5">
        <v>0</v>
      </c>
      <c r="R290" s="5">
        <v>0</v>
      </c>
      <c r="S290" s="5">
        <v>0</v>
      </c>
      <c r="T290" s="7">
        <v>0</v>
      </c>
      <c r="U290" s="5">
        <v>0</v>
      </c>
      <c r="V290" s="5">
        <v>0</v>
      </c>
      <c r="W290" s="5">
        <v>0</v>
      </c>
      <c r="X290" s="5">
        <v>0</v>
      </c>
      <c r="Y290" s="5">
        <v>0</v>
      </c>
      <c r="Z290" s="5">
        <v>0</v>
      </c>
      <c r="AA290" s="5">
        <v>0</v>
      </c>
      <c r="AB290" s="5">
        <v>0</v>
      </c>
      <c r="AC290" s="5">
        <v>0</v>
      </c>
      <c r="AD290" s="5">
        <v>0</v>
      </c>
      <c r="AE290" s="5">
        <v>0</v>
      </c>
      <c r="AF290" s="5">
        <v>0</v>
      </c>
      <c r="AG290" s="5">
        <v>0</v>
      </c>
      <c r="AH290" s="5">
        <v>0</v>
      </c>
      <c r="AI290" s="5">
        <v>0</v>
      </c>
      <c r="AJ290" s="5">
        <v>0</v>
      </c>
      <c r="AK290" s="5">
        <v>0</v>
      </c>
      <c r="AL290" s="7">
        <v>0</v>
      </c>
      <c r="AM290" s="7">
        <v>0</v>
      </c>
      <c r="AN290" s="7">
        <v>0</v>
      </c>
      <c r="AO290" s="7">
        <v>0</v>
      </c>
      <c r="AP290" s="7">
        <v>0</v>
      </c>
      <c r="AQ290" s="7">
        <v>0</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0</v>
      </c>
      <c r="BI290" s="7">
        <v>0</v>
      </c>
      <c r="BJ290" s="7">
        <v>0</v>
      </c>
      <c r="BK290" s="7">
        <v>0</v>
      </c>
      <c r="BL290" s="7">
        <v>0</v>
      </c>
      <c r="BM290" s="7">
        <v>0</v>
      </c>
      <c r="BN290" s="7">
        <v>0</v>
      </c>
      <c r="BO290" s="7">
        <v>11117</v>
      </c>
      <c r="BP290" s="7">
        <v>0</v>
      </c>
      <c r="BQ290" s="5">
        <v>0</v>
      </c>
      <c r="BR290" s="7">
        <v>0</v>
      </c>
      <c r="BS290" s="7">
        <v>0</v>
      </c>
      <c r="BT290" s="7">
        <v>0</v>
      </c>
      <c r="BU290" s="7">
        <v>0</v>
      </c>
      <c r="BV290" s="7">
        <v>0</v>
      </c>
      <c r="BW290" s="5">
        <v>0</v>
      </c>
      <c r="BX290" s="5">
        <v>0</v>
      </c>
      <c r="BY290" s="5">
        <v>0</v>
      </c>
      <c r="BZ290" s="5">
        <v>0</v>
      </c>
      <c r="CA290" s="5">
        <v>0</v>
      </c>
      <c r="CB290" s="5">
        <v>0</v>
      </c>
      <c r="CC290" s="5">
        <v>0</v>
      </c>
      <c r="CD290" s="5">
        <v>0</v>
      </c>
      <c r="CE290" s="5">
        <v>0</v>
      </c>
      <c r="CF290" s="5">
        <v>0</v>
      </c>
      <c r="CG290" s="7">
        <v>0</v>
      </c>
      <c r="CH290" s="5">
        <v>0</v>
      </c>
      <c r="CI290" s="5">
        <v>0</v>
      </c>
      <c r="CJ290" s="7">
        <v>0</v>
      </c>
      <c r="CK290" s="7">
        <v>0</v>
      </c>
      <c r="CL290" s="5">
        <v>0</v>
      </c>
      <c r="CM290" s="5">
        <v>0</v>
      </c>
      <c r="CN290" s="5">
        <v>0</v>
      </c>
      <c r="CO290" s="5">
        <v>0</v>
      </c>
      <c r="CP290" s="5">
        <v>0</v>
      </c>
      <c r="CQ290" s="7">
        <v>0</v>
      </c>
      <c r="CR290" s="7">
        <v>0</v>
      </c>
      <c r="CS290" s="7">
        <v>0</v>
      </c>
      <c r="CT290" s="7">
        <v>0</v>
      </c>
      <c r="CU290" s="7">
        <v>0</v>
      </c>
      <c r="CV290" s="7">
        <v>0</v>
      </c>
      <c r="CW290" s="7">
        <v>0</v>
      </c>
      <c r="CX290" s="7">
        <v>0</v>
      </c>
      <c r="CY290" s="7">
        <v>0</v>
      </c>
      <c r="CZ290" s="7">
        <v>0</v>
      </c>
      <c r="DA290" s="7">
        <v>0</v>
      </c>
      <c r="DB290" s="5">
        <v>0</v>
      </c>
      <c r="DC290" s="5">
        <v>0</v>
      </c>
      <c r="DD290" s="5">
        <v>0</v>
      </c>
      <c r="DE290" s="5">
        <v>0</v>
      </c>
      <c r="DF290" s="5">
        <v>0</v>
      </c>
      <c r="DG290" s="5">
        <v>0</v>
      </c>
      <c r="DH290" s="5">
        <v>0</v>
      </c>
      <c r="DI290" s="5">
        <v>0</v>
      </c>
      <c r="DJ290" s="5">
        <v>0</v>
      </c>
      <c r="DK290" s="5">
        <v>0</v>
      </c>
      <c r="DL290" s="5">
        <v>0</v>
      </c>
      <c r="DM290" s="5">
        <v>0</v>
      </c>
      <c r="DN290" s="5">
        <v>0</v>
      </c>
      <c r="DO290" s="5">
        <v>0</v>
      </c>
      <c r="DP290" s="7">
        <v>0</v>
      </c>
      <c r="DQ290" s="7">
        <v>0</v>
      </c>
      <c r="DR290" s="5">
        <v>0</v>
      </c>
      <c r="DS290" s="5">
        <v>246.52202177799401</v>
      </c>
      <c r="DT290" s="5">
        <v>18430.034129692802</v>
      </c>
      <c r="DU290" s="7">
        <v>0</v>
      </c>
      <c r="DV290" s="5">
        <v>0</v>
      </c>
      <c r="DW290" s="7">
        <v>0</v>
      </c>
      <c r="DX290" s="7">
        <v>0</v>
      </c>
      <c r="DY290" s="7">
        <v>0</v>
      </c>
      <c r="DZ290" s="7">
        <v>0</v>
      </c>
      <c r="EA290" s="5">
        <v>0</v>
      </c>
      <c r="EB290" s="5">
        <v>0</v>
      </c>
      <c r="EC290" s="5">
        <v>0</v>
      </c>
      <c r="ED290" s="5">
        <v>0</v>
      </c>
      <c r="EE290" s="5">
        <v>0</v>
      </c>
      <c r="EF290" s="7">
        <v>0</v>
      </c>
      <c r="EG290" s="5">
        <v>0</v>
      </c>
      <c r="EH290" s="5">
        <v>0</v>
      </c>
      <c r="EI290" s="7">
        <v>0</v>
      </c>
      <c r="EJ290" s="5">
        <v>0</v>
      </c>
      <c r="EK290" s="5">
        <v>0</v>
      </c>
      <c r="EL290" s="7">
        <v>0</v>
      </c>
      <c r="EM290" s="7">
        <v>0</v>
      </c>
      <c r="EN290" s="7">
        <v>0</v>
      </c>
      <c r="EO290" s="7">
        <v>0</v>
      </c>
      <c r="EP290" s="5">
        <v>0</v>
      </c>
      <c r="EQ290" s="5">
        <v>0</v>
      </c>
      <c r="ER290" s="5">
        <v>0</v>
      </c>
      <c r="ES290" s="5">
        <v>0</v>
      </c>
      <c r="ET290" s="5">
        <v>0</v>
      </c>
      <c r="EU290" s="5">
        <v>0</v>
      </c>
      <c r="EV290" s="5">
        <v>0</v>
      </c>
    </row>
    <row r="291" spans="1:152" ht="14.55" customHeight="1" x14ac:dyDescent="0.45">
      <c r="A291" s="3" t="s">
        <v>1296</v>
      </c>
      <c r="B291" s="5">
        <v>8296861.8314034501</v>
      </c>
      <c r="C291" s="5">
        <v>0</v>
      </c>
      <c r="D291" s="5">
        <v>0</v>
      </c>
      <c r="E291" s="5">
        <v>0</v>
      </c>
      <c r="F291" s="5">
        <v>0</v>
      </c>
      <c r="G291" s="5">
        <v>0</v>
      </c>
      <c r="H291" s="5">
        <v>0</v>
      </c>
      <c r="I291" s="5">
        <v>0</v>
      </c>
      <c r="J291" s="5">
        <v>0</v>
      </c>
      <c r="K291" s="5">
        <v>91935.708079930497</v>
      </c>
      <c r="L291" s="7">
        <v>32851.29</v>
      </c>
      <c r="M291" s="5">
        <v>13730.6311982266</v>
      </c>
      <c r="N291" s="5">
        <v>4190.1296538235301</v>
      </c>
      <c r="O291" s="5">
        <v>0</v>
      </c>
      <c r="P291" s="5">
        <v>314.75547609770302</v>
      </c>
      <c r="Q291" s="5">
        <v>0</v>
      </c>
      <c r="R291" s="5">
        <v>22970.870292695199</v>
      </c>
      <c r="S291" s="5">
        <v>-233725.45049117101</v>
      </c>
      <c r="T291" s="7">
        <v>0</v>
      </c>
      <c r="U291" s="5">
        <v>0</v>
      </c>
      <c r="V291" s="5">
        <v>51100.422558101702</v>
      </c>
      <c r="W291" s="5">
        <v>56.102714123192001</v>
      </c>
      <c r="X291" s="5">
        <v>54708.662441085697</v>
      </c>
      <c r="Y291" s="5">
        <v>0</v>
      </c>
      <c r="Z291" s="5">
        <v>12643.035917438599</v>
      </c>
      <c r="AA291" s="5">
        <v>2969.19182787923</v>
      </c>
      <c r="AB291" s="5">
        <v>2702.7541734466299</v>
      </c>
      <c r="AC291" s="5">
        <v>0</v>
      </c>
      <c r="AD291" s="5">
        <v>38.4690394929303</v>
      </c>
      <c r="AE291" s="5">
        <v>0</v>
      </c>
      <c r="AF291" s="5">
        <v>1234.3165935316099</v>
      </c>
      <c r="AG291" s="5">
        <v>40224.574468085098</v>
      </c>
      <c r="AH291" s="5">
        <v>15403.101650738499</v>
      </c>
      <c r="AI291" s="5">
        <v>6871.9250962548103</v>
      </c>
      <c r="AJ291" s="5">
        <v>0</v>
      </c>
      <c r="AK291" s="5">
        <v>0</v>
      </c>
      <c r="AL291" s="7">
        <v>0</v>
      </c>
      <c r="AM291" s="7">
        <v>0</v>
      </c>
      <c r="AN291" s="7">
        <v>1220.68</v>
      </c>
      <c r="AO291" s="7">
        <v>1247.73</v>
      </c>
      <c r="AP291" s="7">
        <v>0</v>
      </c>
      <c r="AQ291" s="7">
        <v>0</v>
      </c>
      <c r="AR291" s="7">
        <v>0</v>
      </c>
      <c r="AS291" s="7">
        <v>0</v>
      </c>
      <c r="AT291" s="7">
        <v>0</v>
      </c>
      <c r="AU291" s="7">
        <v>2705.65</v>
      </c>
      <c r="AV291" s="7">
        <v>3699.21</v>
      </c>
      <c r="AW291" s="7">
        <v>0</v>
      </c>
      <c r="AX291" s="7">
        <v>0</v>
      </c>
      <c r="AY291" s="7">
        <v>33067.75</v>
      </c>
      <c r="AZ291" s="7">
        <v>4004.81</v>
      </c>
      <c r="BA291" s="7">
        <v>0</v>
      </c>
      <c r="BB291" s="7">
        <v>0</v>
      </c>
      <c r="BC291" s="7">
        <v>12443.18</v>
      </c>
      <c r="BD291" s="7">
        <v>0</v>
      </c>
      <c r="BE291" s="7">
        <v>0</v>
      </c>
      <c r="BF291" s="7">
        <v>0</v>
      </c>
      <c r="BG291" s="7">
        <v>0</v>
      </c>
      <c r="BH291" s="7">
        <v>4223.8599999999997</v>
      </c>
      <c r="BI291" s="7">
        <v>0</v>
      </c>
      <c r="BJ291" s="7">
        <v>7631.28</v>
      </c>
      <c r="BK291" s="7">
        <v>7319.17</v>
      </c>
      <c r="BL291" s="7">
        <v>0</v>
      </c>
      <c r="BM291" s="7">
        <v>0</v>
      </c>
      <c r="BN291" s="7">
        <v>824.39</v>
      </c>
      <c r="BO291" s="7">
        <v>4977.1400000000003</v>
      </c>
      <c r="BP291" s="7">
        <v>20</v>
      </c>
      <c r="BQ291" s="5">
        <v>276.19461337966999</v>
      </c>
      <c r="BR291" s="7">
        <v>0</v>
      </c>
      <c r="BS291" s="7">
        <v>0</v>
      </c>
      <c r="BT291" s="7">
        <v>0</v>
      </c>
      <c r="BU291" s="7">
        <v>0</v>
      </c>
      <c r="BV291" s="7">
        <v>0</v>
      </c>
      <c r="BW291" s="5">
        <v>180.67059014092101</v>
      </c>
      <c r="BX291" s="5">
        <v>0</v>
      </c>
      <c r="BY291" s="5">
        <v>19940.5971599806</v>
      </c>
      <c r="BZ291" s="5">
        <v>869.96470341549798</v>
      </c>
      <c r="CA291" s="5">
        <v>0</v>
      </c>
      <c r="CB291" s="5">
        <v>0</v>
      </c>
      <c r="CC291" s="5">
        <v>-2422.76281494353</v>
      </c>
      <c r="CD291" s="5">
        <v>-3607.8904599382399</v>
      </c>
      <c r="CE291" s="5">
        <v>-1217.68896611642</v>
      </c>
      <c r="CF291" s="5">
        <v>12.1633362293658</v>
      </c>
      <c r="CG291" s="7">
        <v>-194221</v>
      </c>
      <c r="CH291" s="5">
        <v>0</v>
      </c>
      <c r="CI291" s="5">
        <v>2429399.9918738799</v>
      </c>
      <c r="CJ291" s="7">
        <v>40872.61</v>
      </c>
      <c r="CK291" s="7">
        <v>327.66000000000003</v>
      </c>
      <c r="CL291" s="5">
        <v>19974.787141616001</v>
      </c>
      <c r="CM291" s="5">
        <v>-16450.799304952201</v>
      </c>
      <c r="CN291" s="5">
        <v>5204.4449861856001</v>
      </c>
      <c r="CO291" s="5">
        <v>363.19681456200198</v>
      </c>
      <c r="CP291" s="5">
        <v>2888.8879235447398</v>
      </c>
      <c r="CQ291" s="7">
        <v>3545.51</v>
      </c>
      <c r="CR291" s="7">
        <v>20745.25</v>
      </c>
      <c r="CS291" s="7">
        <v>16773.73</v>
      </c>
      <c r="CT291" s="7">
        <v>1594.89</v>
      </c>
      <c r="CU291" s="7">
        <v>682.56</v>
      </c>
      <c r="CV291" s="7">
        <v>5791.07</v>
      </c>
      <c r="CW291" s="7">
        <v>5574.71</v>
      </c>
      <c r="CX291" s="7">
        <v>20</v>
      </c>
      <c r="CY291" s="7">
        <v>2821.8</v>
      </c>
      <c r="CZ291" s="7">
        <v>33.33</v>
      </c>
      <c r="DA291" s="7">
        <v>26866.71</v>
      </c>
      <c r="DB291" s="5">
        <v>4309.4070132135703</v>
      </c>
      <c r="DC291" s="5">
        <v>188.366637706342</v>
      </c>
      <c r="DD291" s="5">
        <v>3314.2745438748898</v>
      </c>
      <c r="DE291" s="5">
        <v>1026.22067767159</v>
      </c>
      <c r="DF291" s="5">
        <v>10863.083048919199</v>
      </c>
      <c r="DG291" s="5">
        <v>0</v>
      </c>
      <c r="DH291" s="5">
        <v>0</v>
      </c>
      <c r="DI291" s="5">
        <v>0</v>
      </c>
      <c r="DJ291" s="5">
        <v>0</v>
      </c>
      <c r="DK291" s="5">
        <v>8780.1803998049709</v>
      </c>
      <c r="DL291" s="5">
        <v>48756.793434097199</v>
      </c>
      <c r="DM291" s="5">
        <v>0</v>
      </c>
      <c r="DN291" s="5">
        <v>0</v>
      </c>
      <c r="DO291" s="5">
        <v>0</v>
      </c>
      <c r="DP291" s="7">
        <v>240.17</v>
      </c>
      <c r="DQ291" s="7">
        <v>0</v>
      </c>
      <c r="DR291" s="5">
        <v>93855.062571103495</v>
      </c>
      <c r="DS291" s="5">
        <v>67759.824475865404</v>
      </c>
      <c r="DT291" s="5">
        <v>64074.297090849999</v>
      </c>
      <c r="DU291" s="7">
        <v>375000</v>
      </c>
      <c r="DV291" s="5">
        <v>0</v>
      </c>
      <c r="DW291" s="7">
        <v>0</v>
      </c>
      <c r="DX291" s="7">
        <v>0.11</v>
      </c>
      <c r="DY291" s="7">
        <v>0</v>
      </c>
      <c r="DZ291" s="7">
        <v>0</v>
      </c>
      <c r="EA291" s="5">
        <v>0</v>
      </c>
      <c r="EB291" s="5">
        <v>0</v>
      </c>
      <c r="EC291" s="5">
        <v>9590.4344048653293</v>
      </c>
      <c r="ED291" s="5">
        <v>0</v>
      </c>
      <c r="EE291" s="5">
        <v>0</v>
      </c>
      <c r="EF291" s="7">
        <v>0</v>
      </c>
      <c r="EG291" s="5">
        <v>0</v>
      </c>
      <c r="EH291" s="5">
        <v>0</v>
      </c>
      <c r="EI291" s="7">
        <v>0</v>
      </c>
      <c r="EJ291" s="5">
        <v>0</v>
      </c>
      <c r="EK291" s="5">
        <v>0</v>
      </c>
      <c r="EL291" s="7">
        <v>0</v>
      </c>
      <c r="EM291" s="7">
        <v>0</v>
      </c>
      <c r="EN291" s="7">
        <v>0</v>
      </c>
      <c r="EO291" s="7">
        <v>5205558.3776648203</v>
      </c>
      <c r="EP291" s="5">
        <v>-186900.69884609099</v>
      </c>
      <c r="EQ291" s="5">
        <v>0</v>
      </c>
      <c r="ER291" s="5">
        <v>0</v>
      </c>
      <c r="ES291" s="5">
        <v>0</v>
      </c>
      <c r="ET291" s="5">
        <v>0</v>
      </c>
      <c r="EU291" s="5">
        <v>0</v>
      </c>
      <c r="EV291" s="5">
        <v>0</v>
      </c>
    </row>
    <row r="292" spans="1:152" ht="14.55" customHeight="1" x14ac:dyDescent="0.45">
      <c r="A292" s="3" t="s">
        <v>1298</v>
      </c>
      <c r="B292" s="5">
        <v>12435501.5461004</v>
      </c>
      <c r="C292" s="5">
        <v>17339.769782438401</v>
      </c>
      <c r="D292" s="5">
        <v>0</v>
      </c>
      <c r="E292" s="5">
        <v>70287.591152895795</v>
      </c>
      <c r="F292" s="5">
        <v>11249.927109767301</v>
      </c>
      <c r="G292" s="5">
        <v>18463.6628691755</v>
      </c>
      <c r="H292" s="5">
        <v>2876.0093826421098</v>
      </c>
      <c r="I292" s="5">
        <v>3387.8824175275699</v>
      </c>
      <c r="J292" s="5">
        <v>14920.573414422201</v>
      </c>
      <c r="K292" s="5">
        <v>109364.900086881</v>
      </c>
      <c r="L292" s="7">
        <v>40562.589999999997</v>
      </c>
      <c r="M292" s="5">
        <v>14845.9596313149</v>
      </c>
      <c r="N292" s="5">
        <v>9648.4005287003401</v>
      </c>
      <c r="O292" s="5">
        <v>-8489.8296581495797</v>
      </c>
      <c r="P292" s="5">
        <v>3589.7804976811999</v>
      </c>
      <c r="Q292" s="5">
        <v>-249.785290443473</v>
      </c>
      <c r="R292" s="5">
        <v>35534.777327007199</v>
      </c>
      <c r="S292" s="5">
        <v>-212890.441752546</v>
      </c>
      <c r="T292" s="7">
        <v>0</v>
      </c>
      <c r="U292" s="5">
        <v>0</v>
      </c>
      <c r="V292" s="5">
        <v>181347.302129043</v>
      </c>
      <c r="W292" s="5">
        <v>3840.8662441085598</v>
      </c>
      <c r="X292" s="5">
        <v>94028.514545750106</v>
      </c>
      <c r="Y292" s="5">
        <v>0</v>
      </c>
      <c r="Z292" s="5">
        <v>742055.23321956804</v>
      </c>
      <c r="AA292" s="5">
        <v>47815.741577773799</v>
      </c>
      <c r="AB292" s="5">
        <v>35115.657204845404</v>
      </c>
      <c r="AC292" s="5">
        <v>101531.699983748</v>
      </c>
      <c r="AD292" s="5">
        <v>123218.348772956</v>
      </c>
      <c r="AE292" s="5">
        <v>0</v>
      </c>
      <c r="AF292" s="5">
        <v>7485.11295303104</v>
      </c>
      <c r="AG292" s="5">
        <v>71861.906028368699</v>
      </c>
      <c r="AH292" s="5">
        <v>31427.741094700301</v>
      </c>
      <c r="AI292" s="5">
        <v>26212.5632948315</v>
      </c>
      <c r="AJ292" s="5">
        <v>5272.9056361594303</v>
      </c>
      <c r="AK292" s="5">
        <v>589.55489273832802</v>
      </c>
      <c r="AL292" s="7">
        <v>4734.09</v>
      </c>
      <c r="AM292" s="7">
        <v>8242.82</v>
      </c>
      <c r="AN292" s="7">
        <v>13502.76</v>
      </c>
      <c r="AO292" s="7">
        <v>-35856.11</v>
      </c>
      <c r="AP292" s="7">
        <v>2332.39</v>
      </c>
      <c r="AQ292" s="7">
        <v>18299.05</v>
      </c>
      <c r="AR292" s="7">
        <v>5320.12</v>
      </c>
      <c r="AS292" s="7">
        <v>834.27</v>
      </c>
      <c r="AT292" s="7">
        <v>35780.54</v>
      </c>
      <c r="AU292" s="7">
        <v>47151.21</v>
      </c>
      <c r="AV292" s="7">
        <v>10584.34</v>
      </c>
      <c r="AW292" s="7">
        <v>4288.79</v>
      </c>
      <c r="AX292" s="7">
        <v>1878.73</v>
      </c>
      <c r="AY292" s="7">
        <v>42754.03</v>
      </c>
      <c r="AZ292" s="7">
        <v>12899.13</v>
      </c>
      <c r="BA292" s="7">
        <v>31648.13</v>
      </c>
      <c r="BB292" s="7">
        <v>26838.959999999999</v>
      </c>
      <c r="BC292" s="7">
        <v>23952.799999999999</v>
      </c>
      <c r="BD292" s="7">
        <v>59738.26</v>
      </c>
      <c r="BE292" s="7">
        <v>3937.9</v>
      </c>
      <c r="BF292" s="7">
        <v>5215.6099999999997</v>
      </c>
      <c r="BG292" s="7">
        <v>13644.11</v>
      </c>
      <c r="BH292" s="7">
        <v>4223.8599999999997</v>
      </c>
      <c r="BI292" s="7">
        <v>4290.63</v>
      </c>
      <c r="BJ292" s="7">
        <v>47370.68</v>
      </c>
      <c r="BK292" s="7">
        <v>10888.13</v>
      </c>
      <c r="BL292" s="7">
        <v>2632.51</v>
      </c>
      <c r="BM292" s="7">
        <v>3038.81</v>
      </c>
      <c r="BN292" s="7">
        <v>3693.18</v>
      </c>
      <c r="BO292" s="7">
        <v>58046.71</v>
      </c>
      <c r="BP292" s="7">
        <v>2210.54</v>
      </c>
      <c r="BQ292" s="5">
        <v>2797.6368375325801</v>
      </c>
      <c r="BR292" s="7">
        <v>10337.18</v>
      </c>
      <c r="BS292" s="7">
        <v>5.6</v>
      </c>
      <c r="BT292" s="7">
        <v>29.8</v>
      </c>
      <c r="BU292" s="7">
        <v>0</v>
      </c>
      <c r="BV292" s="7">
        <v>0</v>
      </c>
      <c r="BW292" s="5">
        <v>39361.346579558303</v>
      </c>
      <c r="BX292" s="5">
        <v>8686.0320717023897</v>
      </c>
      <c r="BY292" s="5">
        <v>26925.506182171601</v>
      </c>
      <c r="BZ292" s="5">
        <v>11184.215189762799</v>
      </c>
      <c r="CA292" s="5">
        <v>26647.551428108702</v>
      </c>
      <c r="CB292" s="5">
        <v>0</v>
      </c>
      <c r="CC292" s="5">
        <v>-20919.087749782699</v>
      </c>
      <c r="CD292" s="5">
        <v>-3349.4799284901701</v>
      </c>
      <c r="CE292" s="5">
        <v>987.40225890530496</v>
      </c>
      <c r="CF292" s="5">
        <v>622.13727193744603</v>
      </c>
      <c r="CG292" s="7">
        <v>-194221</v>
      </c>
      <c r="CH292" s="5">
        <v>0</v>
      </c>
      <c r="CI292" s="5">
        <v>3705135.2104664301</v>
      </c>
      <c r="CJ292" s="7">
        <v>111819.03</v>
      </c>
      <c r="CK292" s="7">
        <v>413.85</v>
      </c>
      <c r="CL292" s="5">
        <v>42456.064291920098</v>
      </c>
      <c r="CM292" s="5">
        <v>8435.8297132928401</v>
      </c>
      <c r="CN292" s="5">
        <v>83468.015602145402</v>
      </c>
      <c r="CO292" s="5">
        <v>35209.361287177002</v>
      </c>
      <c r="CP292" s="5">
        <v>27785.499565595099</v>
      </c>
      <c r="CQ292" s="7">
        <v>80713.259999999995</v>
      </c>
      <c r="CR292" s="7">
        <v>92311.360000000001</v>
      </c>
      <c r="CS292" s="7">
        <v>40423.879999999997</v>
      </c>
      <c r="CT292" s="7">
        <v>2432.7199999999998</v>
      </c>
      <c r="CU292" s="7">
        <v>682.56</v>
      </c>
      <c r="CV292" s="7">
        <v>10974.98</v>
      </c>
      <c r="CW292" s="7">
        <v>8429.75</v>
      </c>
      <c r="CX292" s="7">
        <v>20</v>
      </c>
      <c r="CY292" s="7">
        <v>2835.75</v>
      </c>
      <c r="CZ292" s="7">
        <v>33.33</v>
      </c>
      <c r="DA292" s="7">
        <v>60444.1</v>
      </c>
      <c r="DB292" s="5">
        <v>7744.0128331229998</v>
      </c>
      <c r="DC292" s="5">
        <v>1739.1225021720199</v>
      </c>
      <c r="DD292" s="5">
        <v>17985.464813205901</v>
      </c>
      <c r="DE292" s="5">
        <v>1275.6211989574299</v>
      </c>
      <c r="DF292" s="5">
        <v>71353.063546237594</v>
      </c>
      <c r="DG292" s="5">
        <v>0</v>
      </c>
      <c r="DH292" s="5">
        <v>0</v>
      </c>
      <c r="DI292" s="5">
        <v>0</v>
      </c>
      <c r="DJ292" s="5">
        <v>0</v>
      </c>
      <c r="DK292" s="5">
        <v>8780.1803998049709</v>
      </c>
      <c r="DL292" s="5">
        <v>53832.4963432472</v>
      </c>
      <c r="DM292" s="5">
        <v>0</v>
      </c>
      <c r="DN292" s="5">
        <v>0</v>
      </c>
      <c r="DO292" s="5">
        <v>0</v>
      </c>
      <c r="DP292" s="7">
        <v>36785.42</v>
      </c>
      <c r="DQ292" s="7">
        <v>0</v>
      </c>
      <c r="DR292" s="5">
        <v>98314.383227693805</v>
      </c>
      <c r="DS292" s="5">
        <v>184195.57939216701</v>
      </c>
      <c r="DT292" s="5">
        <v>98625.296603283001</v>
      </c>
      <c r="DU292" s="7">
        <v>375000</v>
      </c>
      <c r="DV292" s="5">
        <v>21.1279050869495</v>
      </c>
      <c r="DW292" s="7">
        <v>21914</v>
      </c>
      <c r="DX292" s="7">
        <v>7018.13</v>
      </c>
      <c r="DY292" s="7">
        <v>177311.16</v>
      </c>
      <c r="DZ292" s="7">
        <v>0</v>
      </c>
      <c r="EA292" s="5">
        <v>62021.073376167602</v>
      </c>
      <c r="EB292" s="5">
        <v>0</v>
      </c>
      <c r="EC292" s="5">
        <v>11778.557775847101</v>
      </c>
      <c r="ED292" s="5">
        <v>3264.0744352348402</v>
      </c>
      <c r="EE292" s="5">
        <v>-21.1279050869495</v>
      </c>
      <c r="EF292" s="7">
        <v>0</v>
      </c>
      <c r="EG292" s="5">
        <v>60935.2518762486</v>
      </c>
      <c r="EH292" s="5">
        <v>477.00308792458998</v>
      </c>
      <c r="EI292" s="7">
        <v>0</v>
      </c>
      <c r="EJ292" s="5">
        <v>0</v>
      </c>
      <c r="EK292" s="5">
        <v>-257300.99913119001</v>
      </c>
      <c r="EL292" s="7">
        <v>0</v>
      </c>
      <c r="EM292" s="7">
        <v>30.35</v>
      </c>
      <c r="EN292" s="7">
        <v>0</v>
      </c>
      <c r="EO292" s="7">
        <v>5205558.3776648203</v>
      </c>
      <c r="EP292" s="5">
        <v>-186900.69884609099</v>
      </c>
      <c r="EQ292" s="5">
        <v>0</v>
      </c>
      <c r="ER292" s="5">
        <v>74283.338856639399</v>
      </c>
      <c r="ES292" s="5">
        <v>0</v>
      </c>
      <c r="ET292" s="5">
        <v>0</v>
      </c>
      <c r="EU292" s="5">
        <v>0</v>
      </c>
      <c r="EV292" s="5">
        <v>0</v>
      </c>
    </row>
    <row r="293" spans="1:152" ht="14.55" customHeight="1" x14ac:dyDescent="0.45">
      <c r="A293" s="3" t="s">
        <v>1300</v>
      </c>
      <c r="B293" s="5">
        <v>-1191587.4546360599</v>
      </c>
      <c r="C293" s="5">
        <v>13942.222623998099</v>
      </c>
      <c r="D293" s="5">
        <v>0</v>
      </c>
      <c r="E293" s="5">
        <v>0</v>
      </c>
      <c r="F293" s="5">
        <v>0</v>
      </c>
      <c r="G293" s="5">
        <v>0</v>
      </c>
      <c r="H293" s="5">
        <v>0</v>
      </c>
      <c r="I293" s="5">
        <v>0</v>
      </c>
      <c r="J293" s="5">
        <v>2281.3292788879198</v>
      </c>
      <c r="K293" s="5">
        <v>0</v>
      </c>
      <c r="L293" s="7">
        <v>0</v>
      </c>
      <c r="M293" s="5">
        <v>0</v>
      </c>
      <c r="N293" s="5">
        <v>0</v>
      </c>
      <c r="O293" s="5">
        <v>0</v>
      </c>
      <c r="P293" s="5">
        <v>0</v>
      </c>
      <c r="Q293" s="5">
        <v>0</v>
      </c>
      <c r="R293" s="5">
        <v>-46457.618403661203</v>
      </c>
      <c r="S293" s="5">
        <v>0</v>
      </c>
      <c r="T293" s="7">
        <v>0</v>
      </c>
      <c r="U293" s="5">
        <v>0</v>
      </c>
      <c r="V293" s="5">
        <v>-4063.0586705671999</v>
      </c>
      <c r="W293" s="5">
        <v>0</v>
      </c>
      <c r="X293" s="5">
        <v>-2031.5293352835999</v>
      </c>
      <c r="Y293" s="5">
        <v>0</v>
      </c>
      <c r="Z293" s="5">
        <v>0</v>
      </c>
      <c r="AA293" s="5">
        <v>0</v>
      </c>
      <c r="AB293" s="5">
        <v>0</v>
      </c>
      <c r="AC293" s="5">
        <v>0</v>
      </c>
      <c r="AD293" s="5">
        <v>0</v>
      </c>
      <c r="AE293" s="5">
        <v>0</v>
      </c>
      <c r="AF293" s="5">
        <v>0</v>
      </c>
      <c r="AG293" s="5">
        <v>0.88652482269503596</v>
      </c>
      <c r="AH293" s="5">
        <v>807.68896611642003</v>
      </c>
      <c r="AI293" s="5">
        <v>0</v>
      </c>
      <c r="AJ293" s="5">
        <v>0</v>
      </c>
      <c r="AK293" s="5">
        <v>0</v>
      </c>
      <c r="AL293" s="7">
        <v>0</v>
      </c>
      <c r="AM293" s="7">
        <v>0</v>
      </c>
      <c r="AN293" s="7">
        <v>-7038.8</v>
      </c>
      <c r="AO293" s="7">
        <v>-941939.13</v>
      </c>
      <c r="AP293" s="7">
        <v>0</v>
      </c>
      <c r="AQ293" s="7">
        <v>52.84</v>
      </c>
      <c r="AR293" s="7">
        <v>0</v>
      </c>
      <c r="AS293" s="7">
        <v>960.4</v>
      </c>
      <c r="AT293" s="7">
        <v>-37155.599999999999</v>
      </c>
      <c r="AU293" s="7">
        <v>-58987.69</v>
      </c>
      <c r="AV293" s="7">
        <v>-4877.6899999999996</v>
      </c>
      <c r="AW293" s="7">
        <v>4673.42</v>
      </c>
      <c r="AX293" s="7">
        <v>0</v>
      </c>
      <c r="AY293" s="7">
        <v>0</v>
      </c>
      <c r="AZ293" s="7">
        <v>-9792.9599999999991</v>
      </c>
      <c r="BA293" s="7">
        <v>0</v>
      </c>
      <c r="BB293" s="7">
        <v>0</v>
      </c>
      <c r="BC293" s="7">
        <v>0</v>
      </c>
      <c r="BD293" s="7">
        <v>-14265.15</v>
      </c>
      <c r="BE293" s="7">
        <v>0</v>
      </c>
      <c r="BF293" s="7">
        <v>0</v>
      </c>
      <c r="BG293" s="7">
        <v>0</v>
      </c>
      <c r="BH293" s="7">
        <v>0</v>
      </c>
      <c r="BI293" s="7">
        <v>0</v>
      </c>
      <c r="BJ293" s="7">
        <v>-61072.53</v>
      </c>
      <c r="BK293" s="7">
        <v>0</v>
      </c>
      <c r="BL293" s="7">
        <v>1820.99</v>
      </c>
      <c r="BM293" s="7">
        <v>4833.83</v>
      </c>
      <c r="BN293" s="7">
        <v>0</v>
      </c>
      <c r="BO293" s="7">
        <v>0</v>
      </c>
      <c r="BP293" s="7">
        <v>-15687.73</v>
      </c>
      <c r="BQ293" s="5">
        <v>0</v>
      </c>
      <c r="BR293" s="7">
        <v>8163.05</v>
      </c>
      <c r="BS293" s="7">
        <v>0</v>
      </c>
      <c r="BT293" s="7">
        <v>0</v>
      </c>
      <c r="BU293" s="7">
        <v>0</v>
      </c>
      <c r="BV293" s="7">
        <v>0</v>
      </c>
      <c r="BW293" s="5">
        <v>-11885.940284001899</v>
      </c>
      <c r="BX293" s="5">
        <v>0</v>
      </c>
      <c r="BY293" s="5">
        <v>0</v>
      </c>
      <c r="BZ293" s="5">
        <v>0</v>
      </c>
      <c r="CA293" s="5">
        <v>-10178.0141461044</v>
      </c>
      <c r="CB293" s="5">
        <v>0</v>
      </c>
      <c r="CC293" s="5">
        <v>0</v>
      </c>
      <c r="CD293" s="5">
        <v>0</v>
      </c>
      <c r="CE293" s="5">
        <v>0</v>
      </c>
      <c r="CF293" s="5">
        <v>0</v>
      </c>
      <c r="CG293" s="7">
        <v>0</v>
      </c>
      <c r="CH293" s="5">
        <v>0</v>
      </c>
      <c r="CI293" s="5">
        <v>0</v>
      </c>
      <c r="CJ293" s="7">
        <v>0</v>
      </c>
      <c r="CK293" s="7">
        <v>0</v>
      </c>
      <c r="CL293" s="5">
        <v>0</v>
      </c>
      <c r="CM293" s="5">
        <v>0</v>
      </c>
      <c r="CN293" s="5">
        <v>0</v>
      </c>
      <c r="CO293" s="5">
        <v>0</v>
      </c>
      <c r="CP293" s="5">
        <v>0.86880973066898304</v>
      </c>
      <c r="CQ293" s="7">
        <v>0</v>
      </c>
      <c r="CR293" s="7">
        <v>0</v>
      </c>
      <c r="CS293" s="7">
        <v>-4000</v>
      </c>
      <c r="CT293" s="7">
        <v>0</v>
      </c>
      <c r="CU293" s="7">
        <v>0</v>
      </c>
      <c r="CV293" s="7">
        <v>0</v>
      </c>
      <c r="CW293" s="7">
        <v>0</v>
      </c>
      <c r="CX293" s="7">
        <v>0</v>
      </c>
      <c r="CY293" s="7">
        <v>0</v>
      </c>
      <c r="CZ293" s="7">
        <v>0</v>
      </c>
      <c r="DA293" s="7">
        <v>0</v>
      </c>
      <c r="DB293" s="5">
        <v>0</v>
      </c>
      <c r="DC293" s="5">
        <v>0</v>
      </c>
      <c r="DD293" s="5">
        <v>0</v>
      </c>
      <c r="DE293" s="5">
        <v>0</v>
      </c>
      <c r="DF293" s="5">
        <v>0</v>
      </c>
      <c r="DG293" s="5">
        <v>0</v>
      </c>
      <c r="DH293" s="5">
        <v>0</v>
      </c>
      <c r="DI293" s="5">
        <v>0</v>
      </c>
      <c r="DJ293" s="5">
        <v>0</v>
      </c>
      <c r="DK293" s="5">
        <v>0</v>
      </c>
      <c r="DL293" s="5">
        <v>0</v>
      </c>
      <c r="DM293" s="5">
        <v>0</v>
      </c>
      <c r="DN293" s="5">
        <v>0</v>
      </c>
      <c r="DO293" s="5">
        <v>0</v>
      </c>
      <c r="DP293" s="7">
        <v>308.45999999999998</v>
      </c>
      <c r="DQ293" s="7">
        <v>0</v>
      </c>
      <c r="DR293" s="5">
        <v>0</v>
      </c>
      <c r="DS293" s="5">
        <v>0</v>
      </c>
      <c r="DT293" s="5">
        <v>0</v>
      </c>
      <c r="DU293" s="7">
        <v>0</v>
      </c>
      <c r="DV293" s="5">
        <v>0</v>
      </c>
      <c r="DW293" s="7">
        <v>0</v>
      </c>
      <c r="DX293" s="7">
        <v>0</v>
      </c>
      <c r="DY293" s="7">
        <v>0</v>
      </c>
      <c r="DZ293" s="7">
        <v>0</v>
      </c>
      <c r="EA293" s="5">
        <v>0</v>
      </c>
      <c r="EB293" s="5">
        <v>0</v>
      </c>
      <c r="EC293" s="5">
        <v>0</v>
      </c>
      <c r="ED293" s="5">
        <v>0</v>
      </c>
      <c r="EE293" s="5">
        <v>0</v>
      </c>
      <c r="EF293" s="7">
        <v>0</v>
      </c>
      <c r="EG293" s="5">
        <v>0</v>
      </c>
      <c r="EH293" s="5">
        <v>0</v>
      </c>
      <c r="EI293" s="7">
        <v>0</v>
      </c>
      <c r="EJ293" s="5">
        <v>0</v>
      </c>
      <c r="EK293" s="5">
        <v>0</v>
      </c>
      <c r="EL293" s="7">
        <v>0</v>
      </c>
      <c r="EM293" s="7">
        <v>0</v>
      </c>
      <c r="EN293" s="7">
        <v>0</v>
      </c>
      <c r="EO293" s="7">
        <v>0</v>
      </c>
      <c r="EP293" s="5">
        <v>0</v>
      </c>
      <c r="EQ293" s="5">
        <v>0</v>
      </c>
      <c r="ER293" s="5">
        <v>0</v>
      </c>
      <c r="ES293" s="5">
        <v>0</v>
      </c>
      <c r="ET293" s="5">
        <v>0</v>
      </c>
      <c r="EU293" s="5">
        <v>0</v>
      </c>
      <c r="EV293" s="5">
        <v>0</v>
      </c>
    </row>
    <row r="294" spans="1:152" ht="14.55" customHeight="1" x14ac:dyDescent="0.45">
      <c r="A294" s="3" t="s">
        <v>1302</v>
      </c>
      <c r="B294" s="5">
        <v>-253004.57489361701</v>
      </c>
      <c r="C294" s="5">
        <v>0</v>
      </c>
      <c r="D294" s="5">
        <v>0</v>
      </c>
      <c r="E294" s="5">
        <v>0</v>
      </c>
      <c r="F294" s="5">
        <v>0</v>
      </c>
      <c r="G294" s="5">
        <v>0</v>
      </c>
      <c r="H294" s="5">
        <v>0</v>
      </c>
      <c r="I294" s="5">
        <v>0</v>
      </c>
      <c r="J294" s="5">
        <v>0</v>
      </c>
      <c r="K294" s="5">
        <v>0</v>
      </c>
      <c r="L294" s="7">
        <v>0</v>
      </c>
      <c r="M294" s="5">
        <v>0</v>
      </c>
      <c r="N294" s="5">
        <v>0</v>
      </c>
      <c r="O294" s="5">
        <v>0</v>
      </c>
      <c r="P294" s="5">
        <v>0</v>
      </c>
      <c r="Q294" s="5">
        <v>0</v>
      </c>
      <c r="R294" s="5">
        <v>0</v>
      </c>
      <c r="S294" s="5">
        <v>0</v>
      </c>
      <c r="T294" s="7">
        <v>0</v>
      </c>
      <c r="U294" s="5">
        <v>0</v>
      </c>
      <c r="V294" s="5">
        <v>0</v>
      </c>
      <c r="W294" s="5">
        <v>0</v>
      </c>
      <c r="X294" s="5">
        <v>0</v>
      </c>
      <c r="Y294" s="5">
        <v>0</v>
      </c>
      <c r="Z294" s="5">
        <v>0</v>
      </c>
      <c r="AA294" s="5">
        <v>0</v>
      </c>
      <c r="AB294" s="5">
        <v>0</v>
      </c>
      <c r="AC294" s="5">
        <v>0</v>
      </c>
      <c r="AD294" s="5">
        <v>0</v>
      </c>
      <c r="AE294" s="5">
        <v>0</v>
      </c>
      <c r="AF294" s="5">
        <v>0</v>
      </c>
      <c r="AG294" s="5">
        <v>-64451.914893617002</v>
      </c>
      <c r="AH294" s="5">
        <v>0</v>
      </c>
      <c r="AI294" s="5">
        <v>0</v>
      </c>
      <c r="AJ294" s="5">
        <v>0</v>
      </c>
      <c r="AK294" s="5">
        <v>0</v>
      </c>
      <c r="AL294" s="7">
        <v>0</v>
      </c>
      <c r="AM294" s="7">
        <v>0</v>
      </c>
      <c r="AN294" s="7">
        <v>0</v>
      </c>
      <c r="AO294" s="7">
        <v>0</v>
      </c>
      <c r="AP294" s="7">
        <v>0</v>
      </c>
      <c r="AQ294" s="7">
        <v>0</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0</v>
      </c>
      <c r="BI294" s="7">
        <v>0</v>
      </c>
      <c r="BJ294" s="7">
        <v>0</v>
      </c>
      <c r="BK294" s="7">
        <v>0</v>
      </c>
      <c r="BL294" s="7">
        <v>0</v>
      </c>
      <c r="BM294" s="7">
        <v>0</v>
      </c>
      <c r="BN294" s="7">
        <v>0</v>
      </c>
      <c r="BO294" s="7">
        <v>0</v>
      </c>
      <c r="BP294" s="7">
        <v>0</v>
      </c>
      <c r="BQ294" s="5">
        <v>0</v>
      </c>
      <c r="BR294" s="7">
        <v>0</v>
      </c>
      <c r="BS294" s="7">
        <v>0</v>
      </c>
      <c r="BT294" s="7">
        <v>0</v>
      </c>
      <c r="BU294" s="7">
        <v>0</v>
      </c>
      <c r="BV294" s="7">
        <v>0</v>
      </c>
      <c r="BW294" s="5">
        <v>0</v>
      </c>
      <c r="BX294" s="5">
        <v>0</v>
      </c>
      <c r="BY294" s="5">
        <v>0</v>
      </c>
      <c r="BZ294" s="5">
        <v>0</v>
      </c>
      <c r="CA294" s="5">
        <v>0</v>
      </c>
      <c r="CB294" s="5">
        <v>0</v>
      </c>
      <c r="CC294" s="5">
        <v>0</v>
      </c>
      <c r="CD294" s="5">
        <v>0</v>
      </c>
      <c r="CE294" s="5">
        <v>0</v>
      </c>
      <c r="CF294" s="5">
        <v>0</v>
      </c>
      <c r="CG294" s="7">
        <v>0</v>
      </c>
      <c r="CH294" s="5">
        <v>0</v>
      </c>
      <c r="CI294" s="5">
        <v>0</v>
      </c>
      <c r="CJ294" s="7">
        <v>-36000</v>
      </c>
      <c r="CK294" s="7">
        <v>0</v>
      </c>
      <c r="CL294" s="5">
        <v>0</v>
      </c>
      <c r="CM294" s="5">
        <v>0</v>
      </c>
      <c r="CN294" s="5">
        <v>0</v>
      </c>
      <c r="CO294" s="5">
        <v>0</v>
      </c>
      <c r="CP294" s="5">
        <v>0</v>
      </c>
      <c r="CQ294" s="7">
        <v>-5250</v>
      </c>
      <c r="CR294" s="7">
        <v>0</v>
      </c>
      <c r="CS294" s="7">
        <v>0</v>
      </c>
      <c r="CT294" s="7">
        <v>0</v>
      </c>
      <c r="CU294" s="7">
        <v>0</v>
      </c>
      <c r="CV294" s="7">
        <v>0</v>
      </c>
      <c r="CW294" s="7">
        <v>0</v>
      </c>
      <c r="CX294" s="7">
        <v>0</v>
      </c>
      <c r="CY294" s="7">
        <v>0</v>
      </c>
      <c r="CZ294" s="7">
        <v>0</v>
      </c>
      <c r="DA294" s="7">
        <v>0</v>
      </c>
      <c r="DB294" s="5">
        <v>0</v>
      </c>
      <c r="DC294" s="5">
        <v>0</v>
      </c>
      <c r="DD294" s="5">
        <v>0</v>
      </c>
      <c r="DE294" s="5">
        <v>0</v>
      </c>
      <c r="DF294" s="5">
        <v>0</v>
      </c>
      <c r="DG294" s="5">
        <v>0</v>
      </c>
      <c r="DH294" s="5">
        <v>0</v>
      </c>
      <c r="DI294" s="5">
        <v>0</v>
      </c>
      <c r="DJ294" s="5">
        <v>0</v>
      </c>
      <c r="DK294" s="5">
        <v>0</v>
      </c>
      <c r="DL294" s="5">
        <v>0</v>
      </c>
      <c r="DM294" s="5">
        <v>0</v>
      </c>
      <c r="DN294" s="5">
        <v>0</v>
      </c>
      <c r="DO294" s="5">
        <v>0</v>
      </c>
      <c r="DP294" s="7">
        <v>0</v>
      </c>
      <c r="DQ294" s="7">
        <v>0</v>
      </c>
      <c r="DR294" s="5">
        <v>0</v>
      </c>
      <c r="DS294" s="5">
        <v>0</v>
      </c>
      <c r="DT294" s="5">
        <v>0</v>
      </c>
      <c r="DU294" s="7">
        <v>0</v>
      </c>
      <c r="DV294" s="5">
        <v>0</v>
      </c>
      <c r="DW294" s="7">
        <v>0</v>
      </c>
      <c r="DX294" s="7">
        <v>0</v>
      </c>
      <c r="DY294" s="7">
        <v>-84999.97</v>
      </c>
      <c r="DZ294" s="7">
        <v>0</v>
      </c>
      <c r="EA294" s="5">
        <v>0</v>
      </c>
      <c r="EB294" s="5">
        <v>0</v>
      </c>
      <c r="EC294" s="5">
        <v>0</v>
      </c>
      <c r="ED294" s="5">
        <v>0</v>
      </c>
      <c r="EE294" s="5">
        <v>0</v>
      </c>
      <c r="EF294" s="7">
        <v>0</v>
      </c>
      <c r="EG294" s="5">
        <v>0</v>
      </c>
      <c r="EH294" s="5">
        <v>0</v>
      </c>
      <c r="EI294" s="7">
        <v>0</v>
      </c>
      <c r="EJ294" s="5">
        <v>0</v>
      </c>
      <c r="EK294" s="5">
        <v>0</v>
      </c>
      <c r="EL294" s="7">
        <v>-17266.29</v>
      </c>
      <c r="EM294" s="7">
        <v>-45036.4</v>
      </c>
      <c r="EN294" s="7">
        <v>0</v>
      </c>
      <c r="EO294" s="7">
        <v>0</v>
      </c>
      <c r="EP294" s="5">
        <v>0</v>
      </c>
      <c r="EQ294" s="5">
        <v>0</v>
      </c>
      <c r="ER294" s="5">
        <v>0</v>
      </c>
      <c r="ES294" s="5">
        <v>0</v>
      </c>
      <c r="ET294" s="5">
        <v>0</v>
      </c>
      <c r="EU294" s="5">
        <v>0</v>
      </c>
      <c r="EV294" s="5">
        <v>0</v>
      </c>
    </row>
    <row r="295" spans="1:152" ht="14.55" customHeight="1" x14ac:dyDescent="0.45">
      <c r="A295" s="3" t="s">
        <v>1304</v>
      </c>
      <c r="B295" s="5">
        <v>-174208.42869991899</v>
      </c>
      <c r="C295" s="5">
        <v>-5983.8305309467796</v>
      </c>
      <c r="D295" s="5">
        <v>0</v>
      </c>
      <c r="E295" s="5">
        <v>-1551.2565539685399</v>
      </c>
      <c r="F295" s="5">
        <v>-3897.8996814426901</v>
      </c>
      <c r="G295" s="5">
        <v>-5215.2151611684003</v>
      </c>
      <c r="H295" s="5">
        <v>-4141.0340869391603</v>
      </c>
      <c r="I295" s="5">
        <v>-590.20811498727403</v>
      </c>
      <c r="J295" s="5">
        <v>-2235.4995655951302</v>
      </c>
      <c r="K295" s="5">
        <v>0</v>
      </c>
      <c r="L295" s="7">
        <v>0</v>
      </c>
      <c r="M295" s="5">
        <v>-3406.4869910162201</v>
      </c>
      <c r="N295" s="5">
        <v>0</v>
      </c>
      <c r="O295" s="5">
        <v>0</v>
      </c>
      <c r="P295" s="5">
        <v>0</v>
      </c>
      <c r="Q295" s="5">
        <v>0</v>
      </c>
      <c r="R295" s="5">
        <v>0</v>
      </c>
      <c r="S295" s="5">
        <v>0</v>
      </c>
      <c r="T295" s="7">
        <v>0</v>
      </c>
      <c r="U295" s="5">
        <v>0</v>
      </c>
      <c r="V295" s="5">
        <v>0</v>
      </c>
      <c r="W295" s="5">
        <v>0</v>
      </c>
      <c r="X295" s="5">
        <v>0</v>
      </c>
      <c r="Y295" s="5">
        <v>0</v>
      </c>
      <c r="Z295" s="5">
        <v>0</v>
      </c>
      <c r="AA295" s="5">
        <v>0</v>
      </c>
      <c r="AB295" s="5">
        <v>0</v>
      </c>
      <c r="AC295" s="5">
        <v>0</v>
      </c>
      <c r="AD295" s="5">
        <v>0</v>
      </c>
      <c r="AE295" s="5">
        <v>0</v>
      </c>
      <c r="AF295" s="5">
        <v>0</v>
      </c>
      <c r="AG295" s="5">
        <v>0</v>
      </c>
      <c r="AH295" s="5">
        <v>-86.959165942658601</v>
      </c>
      <c r="AI295" s="5">
        <v>-938.10290514525695</v>
      </c>
      <c r="AJ295" s="5">
        <v>0</v>
      </c>
      <c r="AK295" s="5">
        <v>0</v>
      </c>
      <c r="AL295" s="7">
        <v>0</v>
      </c>
      <c r="AM295" s="7">
        <v>0</v>
      </c>
      <c r="AN295" s="7">
        <v>0</v>
      </c>
      <c r="AO295" s="7">
        <v>0</v>
      </c>
      <c r="AP295" s="7">
        <v>0</v>
      </c>
      <c r="AQ295" s="7">
        <v>0</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0</v>
      </c>
      <c r="BI295" s="7">
        <v>0</v>
      </c>
      <c r="BJ295" s="7">
        <v>0</v>
      </c>
      <c r="BK295" s="7">
        <v>0</v>
      </c>
      <c r="BL295" s="7">
        <v>0</v>
      </c>
      <c r="BM295" s="7">
        <v>0</v>
      </c>
      <c r="BN295" s="7">
        <v>0</v>
      </c>
      <c r="BO295" s="7">
        <v>0</v>
      </c>
      <c r="BP295" s="7">
        <v>0</v>
      </c>
      <c r="BQ295" s="5">
        <v>0</v>
      </c>
      <c r="BR295" s="7">
        <v>0</v>
      </c>
      <c r="BS295" s="7">
        <v>0</v>
      </c>
      <c r="BT295" s="7">
        <v>0</v>
      </c>
      <c r="BU295" s="7">
        <v>0</v>
      </c>
      <c r="BV295" s="7">
        <v>0</v>
      </c>
      <c r="BW295" s="5">
        <v>-8706.8786782571096</v>
      </c>
      <c r="BX295" s="5">
        <v>0</v>
      </c>
      <c r="BY295" s="5">
        <v>-43.7071432428055</v>
      </c>
      <c r="BZ295" s="5">
        <v>-113.38882158333701</v>
      </c>
      <c r="CA295" s="5">
        <v>-6580.5248096755004</v>
      </c>
      <c r="CB295" s="5">
        <v>0</v>
      </c>
      <c r="CC295" s="5">
        <v>0</v>
      </c>
      <c r="CD295" s="5">
        <v>0</v>
      </c>
      <c r="CE295" s="5">
        <v>-557.12423979148605</v>
      </c>
      <c r="CF295" s="5">
        <v>0</v>
      </c>
      <c r="CG295" s="7">
        <v>0</v>
      </c>
      <c r="CH295" s="5">
        <v>0</v>
      </c>
      <c r="CI295" s="5">
        <v>0</v>
      </c>
      <c r="CJ295" s="7">
        <v>0</v>
      </c>
      <c r="CK295" s="7">
        <v>0</v>
      </c>
      <c r="CL295" s="5">
        <v>-124220.91225021701</v>
      </c>
      <c r="CM295" s="5">
        <v>0</v>
      </c>
      <c r="CN295" s="5">
        <v>0</v>
      </c>
      <c r="CO295" s="5">
        <v>0</v>
      </c>
      <c r="CP295" s="5">
        <v>0</v>
      </c>
      <c r="CQ295" s="7">
        <v>-5939.4</v>
      </c>
      <c r="CR295" s="7">
        <v>0</v>
      </c>
      <c r="CS295" s="7">
        <v>0</v>
      </c>
      <c r="CT295" s="7">
        <v>0</v>
      </c>
      <c r="CU295" s="7">
        <v>0</v>
      </c>
      <c r="CV295" s="7">
        <v>0</v>
      </c>
      <c r="CW295" s="7">
        <v>0</v>
      </c>
      <c r="CX295" s="7">
        <v>0</v>
      </c>
      <c r="CY295" s="7">
        <v>0</v>
      </c>
      <c r="CZ295" s="7">
        <v>0</v>
      </c>
      <c r="DA295" s="7">
        <v>0</v>
      </c>
      <c r="DB295" s="5">
        <v>0</v>
      </c>
      <c r="DC295" s="5">
        <v>0</v>
      </c>
      <c r="DD295" s="5">
        <v>0</v>
      </c>
      <c r="DE295" s="5">
        <v>0</v>
      </c>
      <c r="DF295" s="5">
        <v>0</v>
      </c>
      <c r="DG295" s="5">
        <v>0</v>
      </c>
      <c r="DH295" s="5">
        <v>0</v>
      </c>
      <c r="DI295" s="5">
        <v>0</v>
      </c>
      <c r="DJ295" s="5">
        <v>0</v>
      </c>
      <c r="DK295" s="5">
        <v>0</v>
      </c>
      <c r="DL295" s="5">
        <v>0</v>
      </c>
      <c r="DM295" s="5">
        <v>0</v>
      </c>
      <c r="DN295" s="5">
        <v>0</v>
      </c>
      <c r="DO295" s="5">
        <v>0</v>
      </c>
      <c r="DP295" s="7">
        <v>0</v>
      </c>
      <c r="DQ295" s="7">
        <v>0</v>
      </c>
      <c r="DR295" s="5">
        <v>0</v>
      </c>
      <c r="DS295" s="5">
        <v>0</v>
      </c>
      <c r="DT295" s="5">
        <v>0</v>
      </c>
      <c r="DU295" s="7">
        <v>0</v>
      </c>
      <c r="DV295" s="5">
        <v>0</v>
      </c>
      <c r="DW295" s="7">
        <v>0</v>
      </c>
      <c r="DX295" s="7">
        <v>0</v>
      </c>
      <c r="DY295" s="7">
        <v>0</v>
      </c>
      <c r="DZ295" s="7">
        <v>0</v>
      </c>
      <c r="EA295" s="5">
        <v>0</v>
      </c>
      <c r="EB295" s="5">
        <v>0</v>
      </c>
      <c r="EC295" s="5">
        <v>0</v>
      </c>
      <c r="ED295" s="5">
        <v>0</v>
      </c>
      <c r="EE295" s="5">
        <v>0</v>
      </c>
      <c r="EF295" s="7">
        <v>0</v>
      </c>
      <c r="EG295" s="5">
        <v>0</v>
      </c>
      <c r="EH295" s="5">
        <v>0</v>
      </c>
      <c r="EI295" s="7">
        <v>0</v>
      </c>
      <c r="EJ295" s="5">
        <v>0</v>
      </c>
      <c r="EK295" s="5">
        <v>0</v>
      </c>
      <c r="EL295" s="7">
        <v>0</v>
      </c>
      <c r="EM295" s="7">
        <v>0</v>
      </c>
      <c r="EN295" s="7">
        <v>0</v>
      </c>
      <c r="EO295" s="7">
        <v>0</v>
      </c>
      <c r="EP295" s="5">
        <v>0</v>
      </c>
      <c r="EQ295" s="5">
        <v>0</v>
      </c>
      <c r="ER295" s="5">
        <v>0</v>
      </c>
      <c r="ES295" s="5">
        <v>0</v>
      </c>
      <c r="ET295" s="5">
        <v>0</v>
      </c>
      <c r="EU295" s="5">
        <v>0</v>
      </c>
      <c r="EV295" s="5">
        <v>0</v>
      </c>
    </row>
    <row r="296" spans="1:152" ht="14.55" customHeight="1" x14ac:dyDescent="0.45">
      <c r="A296" s="3" t="s">
        <v>1306</v>
      </c>
      <c r="B296" s="5">
        <v>-1618800.4582296</v>
      </c>
      <c r="C296" s="5">
        <v>7958.3920930513204</v>
      </c>
      <c r="D296" s="5">
        <v>0</v>
      </c>
      <c r="E296" s="5">
        <v>-1551.2565539685399</v>
      </c>
      <c r="F296" s="5">
        <v>-3897.8996814426901</v>
      </c>
      <c r="G296" s="5">
        <v>-5215.2151611684003</v>
      </c>
      <c r="H296" s="5">
        <v>-4141.0340869391603</v>
      </c>
      <c r="I296" s="5">
        <v>-590.20811498727403</v>
      </c>
      <c r="J296" s="5">
        <v>45.829713292789599</v>
      </c>
      <c r="K296" s="5">
        <v>0</v>
      </c>
      <c r="L296" s="7">
        <v>0</v>
      </c>
      <c r="M296" s="5">
        <v>-3406.4869910162201</v>
      </c>
      <c r="N296" s="5">
        <v>0</v>
      </c>
      <c r="O296" s="5">
        <v>0</v>
      </c>
      <c r="P296" s="5">
        <v>0</v>
      </c>
      <c r="Q296" s="5">
        <v>0</v>
      </c>
      <c r="R296" s="5">
        <v>-46457.618403661203</v>
      </c>
      <c r="S296" s="5">
        <v>0</v>
      </c>
      <c r="T296" s="7">
        <v>0</v>
      </c>
      <c r="U296" s="5">
        <v>0</v>
      </c>
      <c r="V296" s="5">
        <v>-4063.0586705671999</v>
      </c>
      <c r="W296" s="5">
        <v>0</v>
      </c>
      <c r="X296" s="5">
        <v>-2031.5293352835999</v>
      </c>
      <c r="Y296" s="5">
        <v>0</v>
      </c>
      <c r="Z296" s="5">
        <v>0</v>
      </c>
      <c r="AA296" s="5">
        <v>0</v>
      </c>
      <c r="AB296" s="5">
        <v>0</v>
      </c>
      <c r="AC296" s="5">
        <v>0</v>
      </c>
      <c r="AD296" s="5">
        <v>0</v>
      </c>
      <c r="AE296" s="5">
        <v>0</v>
      </c>
      <c r="AF296" s="5">
        <v>0</v>
      </c>
      <c r="AG296" s="5">
        <v>-64451.028368794301</v>
      </c>
      <c r="AH296" s="5">
        <v>720.72980017376096</v>
      </c>
      <c r="AI296" s="5">
        <v>-938.10290514525695</v>
      </c>
      <c r="AJ296" s="5">
        <v>0</v>
      </c>
      <c r="AK296" s="5">
        <v>0</v>
      </c>
      <c r="AL296" s="7">
        <v>0</v>
      </c>
      <c r="AM296" s="7">
        <v>0</v>
      </c>
      <c r="AN296" s="7">
        <v>-7038.8</v>
      </c>
      <c r="AO296" s="7">
        <v>-941939.13</v>
      </c>
      <c r="AP296" s="7">
        <v>0</v>
      </c>
      <c r="AQ296" s="7">
        <v>52.84</v>
      </c>
      <c r="AR296" s="7">
        <v>0</v>
      </c>
      <c r="AS296" s="7">
        <v>960.4</v>
      </c>
      <c r="AT296" s="7">
        <v>-37155.599999999999</v>
      </c>
      <c r="AU296" s="7">
        <v>-58987.69</v>
      </c>
      <c r="AV296" s="7">
        <v>-4877.6899999999996</v>
      </c>
      <c r="AW296" s="7">
        <v>4673.42</v>
      </c>
      <c r="AX296" s="7">
        <v>0</v>
      </c>
      <c r="AY296" s="7">
        <v>0</v>
      </c>
      <c r="AZ296" s="7">
        <v>-9792.9599999999991</v>
      </c>
      <c r="BA296" s="7">
        <v>0</v>
      </c>
      <c r="BB296" s="7">
        <v>0</v>
      </c>
      <c r="BC296" s="7">
        <v>0</v>
      </c>
      <c r="BD296" s="7">
        <v>-14265.15</v>
      </c>
      <c r="BE296" s="7">
        <v>0</v>
      </c>
      <c r="BF296" s="7">
        <v>0</v>
      </c>
      <c r="BG296" s="7">
        <v>0</v>
      </c>
      <c r="BH296" s="7">
        <v>0</v>
      </c>
      <c r="BI296" s="7">
        <v>0</v>
      </c>
      <c r="BJ296" s="7">
        <v>-61072.53</v>
      </c>
      <c r="BK296" s="7">
        <v>0</v>
      </c>
      <c r="BL296" s="7">
        <v>1820.99</v>
      </c>
      <c r="BM296" s="7">
        <v>4833.83</v>
      </c>
      <c r="BN296" s="7">
        <v>0</v>
      </c>
      <c r="BO296" s="7">
        <v>0</v>
      </c>
      <c r="BP296" s="7">
        <v>-15687.73</v>
      </c>
      <c r="BQ296" s="5">
        <v>0</v>
      </c>
      <c r="BR296" s="7">
        <v>8163.05</v>
      </c>
      <c r="BS296" s="7">
        <v>0</v>
      </c>
      <c r="BT296" s="7">
        <v>0</v>
      </c>
      <c r="BU296" s="7">
        <v>0</v>
      </c>
      <c r="BV296" s="7">
        <v>0</v>
      </c>
      <c r="BW296" s="5">
        <v>-20592.818962259</v>
      </c>
      <c r="BX296" s="5">
        <v>0</v>
      </c>
      <c r="BY296" s="5">
        <v>-43.7071432428055</v>
      </c>
      <c r="BZ296" s="5">
        <v>-113.38882158333701</v>
      </c>
      <c r="CA296" s="5">
        <v>-16758.538955779899</v>
      </c>
      <c r="CB296" s="5">
        <v>0</v>
      </c>
      <c r="CC296" s="5">
        <v>0</v>
      </c>
      <c r="CD296" s="5">
        <v>0</v>
      </c>
      <c r="CE296" s="5">
        <v>-557.12423979148605</v>
      </c>
      <c r="CF296" s="5">
        <v>0</v>
      </c>
      <c r="CG296" s="7">
        <v>0</v>
      </c>
      <c r="CH296" s="5">
        <v>0</v>
      </c>
      <c r="CI296" s="5">
        <v>0</v>
      </c>
      <c r="CJ296" s="7">
        <v>-36000</v>
      </c>
      <c r="CK296" s="7">
        <v>0</v>
      </c>
      <c r="CL296" s="5">
        <v>-124220.91225021701</v>
      </c>
      <c r="CM296" s="5">
        <v>0</v>
      </c>
      <c r="CN296" s="5">
        <v>0</v>
      </c>
      <c r="CO296" s="5">
        <v>0</v>
      </c>
      <c r="CP296" s="5">
        <v>0.86880973066898304</v>
      </c>
      <c r="CQ296" s="7">
        <v>-11189.4</v>
      </c>
      <c r="CR296" s="7">
        <v>0</v>
      </c>
      <c r="CS296" s="7">
        <v>-4000</v>
      </c>
      <c r="CT296" s="7">
        <v>0</v>
      </c>
      <c r="CU296" s="7">
        <v>0</v>
      </c>
      <c r="CV296" s="7">
        <v>0</v>
      </c>
      <c r="CW296" s="7">
        <v>0</v>
      </c>
      <c r="CX296" s="7">
        <v>0</v>
      </c>
      <c r="CY296" s="7">
        <v>0</v>
      </c>
      <c r="CZ296" s="7">
        <v>0</v>
      </c>
      <c r="DA296" s="7">
        <v>0</v>
      </c>
      <c r="DB296" s="5">
        <v>0</v>
      </c>
      <c r="DC296" s="5">
        <v>0</v>
      </c>
      <c r="DD296" s="5">
        <v>0</v>
      </c>
      <c r="DE296" s="5">
        <v>0</v>
      </c>
      <c r="DF296" s="5">
        <v>0</v>
      </c>
      <c r="DG296" s="5">
        <v>0</v>
      </c>
      <c r="DH296" s="5">
        <v>0</v>
      </c>
      <c r="DI296" s="5">
        <v>0</v>
      </c>
      <c r="DJ296" s="5">
        <v>0</v>
      </c>
      <c r="DK296" s="5">
        <v>0</v>
      </c>
      <c r="DL296" s="5">
        <v>0</v>
      </c>
      <c r="DM296" s="5">
        <v>0</v>
      </c>
      <c r="DN296" s="5">
        <v>0</v>
      </c>
      <c r="DO296" s="5">
        <v>0</v>
      </c>
      <c r="DP296" s="7">
        <v>308.45999999999998</v>
      </c>
      <c r="DQ296" s="7">
        <v>0</v>
      </c>
      <c r="DR296" s="5">
        <v>0</v>
      </c>
      <c r="DS296" s="5">
        <v>0</v>
      </c>
      <c r="DT296" s="5">
        <v>0</v>
      </c>
      <c r="DU296" s="7">
        <v>0</v>
      </c>
      <c r="DV296" s="5">
        <v>0</v>
      </c>
      <c r="DW296" s="7">
        <v>0</v>
      </c>
      <c r="DX296" s="7">
        <v>0</v>
      </c>
      <c r="DY296" s="7">
        <v>-84999.97</v>
      </c>
      <c r="DZ296" s="7">
        <v>0</v>
      </c>
      <c r="EA296" s="5">
        <v>0</v>
      </c>
      <c r="EB296" s="5">
        <v>0</v>
      </c>
      <c r="EC296" s="5">
        <v>0</v>
      </c>
      <c r="ED296" s="5">
        <v>0</v>
      </c>
      <c r="EE296" s="5">
        <v>0</v>
      </c>
      <c r="EF296" s="7">
        <v>0</v>
      </c>
      <c r="EG296" s="5">
        <v>0</v>
      </c>
      <c r="EH296" s="5">
        <v>0</v>
      </c>
      <c r="EI296" s="7">
        <v>0</v>
      </c>
      <c r="EJ296" s="5">
        <v>0</v>
      </c>
      <c r="EK296" s="5">
        <v>0</v>
      </c>
      <c r="EL296" s="7">
        <v>-17266.29</v>
      </c>
      <c r="EM296" s="7">
        <v>-45036.4</v>
      </c>
      <c r="EN296" s="7">
        <v>0</v>
      </c>
      <c r="EO296" s="7">
        <v>0</v>
      </c>
      <c r="EP296" s="5">
        <v>0</v>
      </c>
      <c r="EQ296" s="5">
        <v>0</v>
      </c>
      <c r="ER296" s="5">
        <v>0</v>
      </c>
      <c r="ES296" s="5">
        <v>0</v>
      </c>
      <c r="ET296" s="5">
        <v>0</v>
      </c>
      <c r="EU296" s="5">
        <v>0</v>
      </c>
      <c r="EV296" s="5">
        <v>0</v>
      </c>
    </row>
    <row r="297" spans="1:152" ht="14.55" customHeight="1" x14ac:dyDescent="0.45">
      <c r="A297" s="3" t="s">
        <v>1308</v>
      </c>
      <c r="B297" s="5">
        <v>415670.36554310401</v>
      </c>
      <c r="C297" s="5">
        <v>0</v>
      </c>
      <c r="D297" s="5">
        <v>0</v>
      </c>
      <c r="E297" s="5">
        <v>0</v>
      </c>
      <c r="F297" s="5">
        <v>0</v>
      </c>
      <c r="G297" s="5">
        <v>0</v>
      </c>
      <c r="H297" s="5">
        <v>0</v>
      </c>
      <c r="I297" s="5">
        <v>0</v>
      </c>
      <c r="J297" s="5">
        <v>3584.9174630755901</v>
      </c>
      <c r="K297" s="5">
        <v>0</v>
      </c>
      <c r="L297" s="7">
        <v>0</v>
      </c>
      <c r="M297" s="5">
        <v>-8316.2349784155904</v>
      </c>
      <c r="N297" s="5">
        <v>0</v>
      </c>
      <c r="O297" s="5">
        <v>0</v>
      </c>
      <c r="P297" s="5">
        <v>0</v>
      </c>
      <c r="Q297" s="5">
        <v>0</v>
      </c>
      <c r="R297" s="5">
        <v>0</v>
      </c>
      <c r="S297" s="5">
        <v>0</v>
      </c>
      <c r="T297" s="7">
        <v>0</v>
      </c>
      <c r="U297" s="5">
        <v>0</v>
      </c>
      <c r="V297" s="5">
        <v>0</v>
      </c>
      <c r="W297" s="5">
        <v>0</v>
      </c>
      <c r="X297" s="5">
        <v>0</v>
      </c>
      <c r="Y297" s="5">
        <v>0</v>
      </c>
      <c r="Z297" s="5">
        <v>15541.1425320982</v>
      </c>
      <c r="AA297" s="5">
        <v>4138.6428011812304</v>
      </c>
      <c r="AB297" s="5">
        <v>2157.3374314470302</v>
      </c>
      <c r="AC297" s="5">
        <v>0</v>
      </c>
      <c r="AD297" s="5">
        <v>3143.5397367137998</v>
      </c>
      <c r="AE297" s="5">
        <v>0</v>
      </c>
      <c r="AF297" s="5">
        <v>0</v>
      </c>
      <c r="AG297" s="5">
        <v>561.23226950354604</v>
      </c>
      <c r="AH297" s="5">
        <v>-93.127715030408297</v>
      </c>
      <c r="AI297" s="5">
        <v>38.6185975965465</v>
      </c>
      <c r="AJ297" s="5">
        <v>628.02035343464195</v>
      </c>
      <c r="AK297" s="5">
        <v>0</v>
      </c>
      <c r="AL297" s="7">
        <v>0</v>
      </c>
      <c r="AM297" s="7">
        <v>4889.78</v>
      </c>
      <c r="AN297" s="7">
        <v>0</v>
      </c>
      <c r="AO297" s="7">
        <v>0</v>
      </c>
      <c r="AP297" s="7">
        <v>0</v>
      </c>
      <c r="AQ297" s="7">
        <v>-674.88</v>
      </c>
      <c r="AR297" s="7">
        <v>0</v>
      </c>
      <c r="AS297" s="7">
        <v>0</v>
      </c>
      <c r="AT297" s="7">
        <v>0</v>
      </c>
      <c r="AU297" s="7">
        <v>1225.27</v>
      </c>
      <c r="AV297" s="7">
        <v>6266.43</v>
      </c>
      <c r="AW297" s="7">
        <v>0</v>
      </c>
      <c r="AX297" s="7">
        <v>2680.62</v>
      </c>
      <c r="AY297" s="7">
        <v>0</v>
      </c>
      <c r="AZ297" s="7">
        <v>0</v>
      </c>
      <c r="BA297" s="7">
        <v>0</v>
      </c>
      <c r="BB297" s="7">
        <v>2758.16</v>
      </c>
      <c r="BC297" s="7">
        <v>0</v>
      </c>
      <c r="BD297" s="7">
        <v>0</v>
      </c>
      <c r="BE297" s="7">
        <v>0</v>
      </c>
      <c r="BF297" s="7">
        <v>1902.26</v>
      </c>
      <c r="BG297" s="7">
        <v>0</v>
      </c>
      <c r="BH297" s="7">
        <v>0</v>
      </c>
      <c r="BI297" s="7">
        <v>-3.23</v>
      </c>
      <c r="BJ297" s="7">
        <v>68993.429999999993</v>
      </c>
      <c r="BK297" s="7">
        <v>0.11</v>
      </c>
      <c r="BL297" s="7">
        <v>0</v>
      </c>
      <c r="BM297" s="7">
        <v>0</v>
      </c>
      <c r="BN297" s="7">
        <v>0</v>
      </c>
      <c r="BO297" s="7">
        <v>2678.67</v>
      </c>
      <c r="BP297" s="7">
        <v>-848.35</v>
      </c>
      <c r="BQ297" s="5">
        <v>-1023.74456993918</v>
      </c>
      <c r="BR297" s="7">
        <v>0</v>
      </c>
      <c r="BS297" s="7">
        <v>0</v>
      </c>
      <c r="BT297" s="7">
        <v>0</v>
      </c>
      <c r="BU297" s="7">
        <v>0</v>
      </c>
      <c r="BV297" s="7">
        <v>0</v>
      </c>
      <c r="BW297" s="5">
        <v>1626.1540953512199</v>
      </c>
      <c r="BX297" s="5">
        <v>0</v>
      </c>
      <c r="BY297" s="5">
        <v>0</v>
      </c>
      <c r="BZ297" s="5">
        <v>0</v>
      </c>
      <c r="CA297" s="5">
        <v>0</v>
      </c>
      <c r="CB297" s="5">
        <v>0</v>
      </c>
      <c r="CC297" s="5">
        <v>5360.2519548218897</v>
      </c>
      <c r="CD297" s="5">
        <v>190.849991873883</v>
      </c>
      <c r="CE297" s="5">
        <v>0</v>
      </c>
      <c r="CF297" s="5">
        <v>0</v>
      </c>
      <c r="CG297" s="7">
        <v>0</v>
      </c>
      <c r="CH297" s="5">
        <v>0</v>
      </c>
      <c r="CI297" s="5">
        <v>99145.319356411506</v>
      </c>
      <c r="CJ297" s="7">
        <v>0</v>
      </c>
      <c r="CK297" s="7">
        <v>0</v>
      </c>
      <c r="CL297" s="5">
        <v>0</v>
      </c>
      <c r="CM297" s="5">
        <v>0</v>
      </c>
      <c r="CN297" s="5">
        <v>0</v>
      </c>
      <c r="CO297" s="5">
        <v>6065.3014789533599</v>
      </c>
      <c r="CP297" s="5">
        <v>0</v>
      </c>
      <c r="CQ297" s="7">
        <v>13836.55</v>
      </c>
      <c r="CR297" s="7">
        <v>5655.55</v>
      </c>
      <c r="CS297" s="7">
        <v>0</v>
      </c>
      <c r="CT297" s="7">
        <v>0</v>
      </c>
      <c r="CU297" s="7">
        <v>0</v>
      </c>
      <c r="CV297" s="7">
        <v>0</v>
      </c>
      <c r="CW297" s="7">
        <v>0</v>
      </c>
      <c r="CX297" s="7">
        <v>0</v>
      </c>
      <c r="CY297" s="7">
        <v>0</v>
      </c>
      <c r="CZ297" s="7">
        <v>0</v>
      </c>
      <c r="DA297" s="7">
        <v>0</v>
      </c>
      <c r="DB297" s="5">
        <v>0</v>
      </c>
      <c r="DC297" s="5">
        <v>0</v>
      </c>
      <c r="DD297" s="5">
        <v>0</v>
      </c>
      <c r="DE297" s="5">
        <v>0</v>
      </c>
      <c r="DF297" s="5">
        <v>130226.45863806301</v>
      </c>
      <c r="DG297" s="5">
        <v>0</v>
      </c>
      <c r="DH297" s="5">
        <v>0</v>
      </c>
      <c r="DI297" s="5">
        <v>0</v>
      </c>
      <c r="DJ297" s="5">
        <v>0</v>
      </c>
      <c r="DK297" s="5">
        <v>0</v>
      </c>
      <c r="DL297" s="5">
        <v>0</v>
      </c>
      <c r="DM297" s="5">
        <v>0</v>
      </c>
      <c r="DN297" s="5">
        <v>0</v>
      </c>
      <c r="DO297" s="5">
        <v>0</v>
      </c>
      <c r="DP297" s="7">
        <v>0</v>
      </c>
      <c r="DQ297" s="7">
        <v>0</v>
      </c>
      <c r="DR297" s="5">
        <v>5688.2821387940803</v>
      </c>
      <c r="DS297" s="5">
        <v>18476.458638062701</v>
      </c>
      <c r="DT297" s="5">
        <v>19170.5753291078</v>
      </c>
      <c r="DU297" s="7">
        <v>0</v>
      </c>
      <c r="DV297" s="5">
        <v>0</v>
      </c>
      <c r="DW297" s="7">
        <v>0</v>
      </c>
      <c r="DX297" s="7">
        <v>0</v>
      </c>
      <c r="DY297" s="7">
        <v>0</v>
      </c>
      <c r="DZ297" s="7">
        <v>0</v>
      </c>
      <c r="EA297" s="5">
        <v>0</v>
      </c>
      <c r="EB297" s="5">
        <v>0</v>
      </c>
      <c r="EC297" s="5">
        <v>0</v>
      </c>
      <c r="ED297" s="5">
        <v>0</v>
      </c>
      <c r="EE297" s="5">
        <v>0</v>
      </c>
      <c r="EF297" s="7">
        <v>0</v>
      </c>
      <c r="EG297" s="5">
        <v>0</v>
      </c>
      <c r="EH297" s="5">
        <v>0</v>
      </c>
      <c r="EI297" s="7">
        <v>0</v>
      </c>
      <c r="EJ297" s="5">
        <v>0</v>
      </c>
      <c r="EK297" s="5">
        <v>0</v>
      </c>
      <c r="EL297" s="7">
        <v>0</v>
      </c>
      <c r="EM297" s="7">
        <v>0</v>
      </c>
      <c r="EN297" s="7">
        <v>0</v>
      </c>
      <c r="EO297" s="7">
        <v>0</v>
      </c>
      <c r="EP297" s="5">
        <v>0</v>
      </c>
      <c r="EQ297" s="5">
        <v>0</v>
      </c>
      <c r="ER297" s="5">
        <v>0</v>
      </c>
      <c r="ES297" s="5">
        <v>0</v>
      </c>
      <c r="ET297" s="5">
        <v>0</v>
      </c>
      <c r="EU297" s="5">
        <v>0</v>
      </c>
      <c r="EV297" s="5">
        <v>0</v>
      </c>
    </row>
    <row r="298" spans="1:152" ht="14.55" customHeight="1" x14ac:dyDescent="0.45">
      <c r="A298" s="3" t="s">
        <v>1310</v>
      </c>
      <c r="B298" s="5">
        <v>90482.74520361</v>
      </c>
      <c r="C298" s="5">
        <v>0</v>
      </c>
      <c r="D298" s="5">
        <v>0</v>
      </c>
      <c r="E298" s="5">
        <v>0</v>
      </c>
      <c r="F298" s="5">
        <v>0</v>
      </c>
      <c r="G298" s="5">
        <v>0</v>
      </c>
      <c r="H298" s="5">
        <v>0</v>
      </c>
      <c r="I298" s="5">
        <v>0</v>
      </c>
      <c r="J298" s="5">
        <v>0</v>
      </c>
      <c r="K298" s="5">
        <v>0</v>
      </c>
      <c r="L298" s="7">
        <v>0</v>
      </c>
      <c r="M298" s="5">
        <v>0</v>
      </c>
      <c r="N298" s="5">
        <v>0</v>
      </c>
      <c r="O298" s="5">
        <v>0</v>
      </c>
      <c r="P298" s="5">
        <v>0</v>
      </c>
      <c r="Q298" s="5">
        <v>0</v>
      </c>
      <c r="R298" s="5">
        <v>0</v>
      </c>
      <c r="S298" s="5">
        <v>0</v>
      </c>
      <c r="T298" s="7">
        <v>0</v>
      </c>
      <c r="U298" s="5">
        <v>0</v>
      </c>
      <c r="V298" s="5">
        <v>0</v>
      </c>
      <c r="W298" s="5">
        <v>0</v>
      </c>
      <c r="X298" s="5">
        <v>0</v>
      </c>
      <c r="Y298" s="5">
        <v>0</v>
      </c>
      <c r="Z298" s="5">
        <v>-6821.5829676580497</v>
      </c>
      <c r="AA298" s="5">
        <v>-9291.3698547580298</v>
      </c>
      <c r="AB298" s="5">
        <v>-9409.8113662387805</v>
      </c>
      <c r="AC298" s="5">
        <v>0</v>
      </c>
      <c r="AD298" s="5">
        <v>-77030.107264748905</v>
      </c>
      <c r="AE298" s="5">
        <v>0</v>
      </c>
      <c r="AF298" s="5">
        <v>0</v>
      </c>
      <c r="AG298" s="5">
        <v>9751.7730496453896</v>
      </c>
      <c r="AH298" s="5">
        <v>2018.2450043440499</v>
      </c>
      <c r="AI298" s="5">
        <v>0</v>
      </c>
      <c r="AJ298" s="5">
        <v>458.41069013729401</v>
      </c>
      <c r="AK298" s="5">
        <v>0</v>
      </c>
      <c r="AL298" s="7">
        <v>0</v>
      </c>
      <c r="AM298" s="7">
        <v>-1813.16</v>
      </c>
      <c r="AN298" s="7">
        <v>10523.17</v>
      </c>
      <c r="AO298" s="7">
        <v>0</v>
      </c>
      <c r="AP298" s="7">
        <v>0</v>
      </c>
      <c r="AQ298" s="7">
        <v>0</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350</v>
      </c>
      <c r="BH298" s="7">
        <v>0</v>
      </c>
      <c r="BI298" s="7">
        <v>6000</v>
      </c>
      <c r="BJ298" s="7">
        <v>0</v>
      </c>
      <c r="BK298" s="7">
        <v>7000</v>
      </c>
      <c r="BL298" s="7">
        <v>3000</v>
      </c>
      <c r="BM298" s="7">
        <v>4000</v>
      </c>
      <c r="BN298" s="7">
        <v>3000</v>
      </c>
      <c r="BO298" s="7">
        <v>14899.82</v>
      </c>
      <c r="BP298" s="7">
        <v>2000</v>
      </c>
      <c r="BQ298" s="5">
        <v>4542.17202432667</v>
      </c>
      <c r="BR298" s="7">
        <v>0</v>
      </c>
      <c r="BS298" s="7">
        <v>0</v>
      </c>
      <c r="BT298" s="7">
        <v>0</v>
      </c>
      <c r="BU298" s="7">
        <v>0</v>
      </c>
      <c r="BV298" s="7">
        <v>0</v>
      </c>
      <c r="BW298" s="5">
        <v>7517.3748717671797</v>
      </c>
      <c r="BX298" s="5">
        <v>0</v>
      </c>
      <c r="BY298" s="5">
        <v>0</v>
      </c>
      <c r="BZ298" s="5">
        <v>0</v>
      </c>
      <c r="CA298" s="5">
        <v>14627.730684088299</v>
      </c>
      <c r="CB298" s="5">
        <v>0</v>
      </c>
      <c r="CC298" s="5">
        <v>0</v>
      </c>
      <c r="CD298" s="5">
        <v>0</v>
      </c>
      <c r="CE298" s="5">
        <v>0</v>
      </c>
      <c r="CF298" s="5">
        <v>0</v>
      </c>
      <c r="CG298" s="7">
        <v>0</v>
      </c>
      <c r="CH298" s="5">
        <v>0</v>
      </c>
      <c r="CI298" s="5">
        <v>0</v>
      </c>
      <c r="CJ298" s="7">
        <v>-8902</v>
      </c>
      <c r="CK298" s="7">
        <v>40726</v>
      </c>
      <c r="CL298" s="5">
        <v>0</v>
      </c>
      <c r="CM298" s="5">
        <v>-2625.8470894873999</v>
      </c>
      <c r="CN298" s="5">
        <v>4973.1838127742603</v>
      </c>
      <c r="CO298" s="5">
        <v>3420.8597432146898</v>
      </c>
      <c r="CP298" s="5">
        <v>0</v>
      </c>
      <c r="CQ298" s="7">
        <v>0</v>
      </c>
      <c r="CR298" s="7">
        <v>0</v>
      </c>
      <c r="CS298" s="7">
        <v>1500.01</v>
      </c>
      <c r="CT298" s="7">
        <v>0</v>
      </c>
      <c r="CU298" s="7">
        <v>0</v>
      </c>
      <c r="CV298" s="7">
        <v>50883.43</v>
      </c>
      <c r="CW298" s="7">
        <v>0</v>
      </c>
      <c r="CX298" s="7">
        <v>0</v>
      </c>
      <c r="CY298" s="7">
        <v>0</v>
      </c>
      <c r="CZ298" s="7">
        <v>0</v>
      </c>
      <c r="DA298" s="7">
        <v>0</v>
      </c>
      <c r="DB298" s="5">
        <v>0</v>
      </c>
      <c r="DC298" s="5">
        <v>0</v>
      </c>
      <c r="DD298" s="5">
        <v>1858.0538662033</v>
      </c>
      <c r="DE298" s="5">
        <v>0</v>
      </c>
      <c r="DF298" s="5">
        <v>0</v>
      </c>
      <c r="DG298" s="5">
        <v>0</v>
      </c>
      <c r="DH298" s="5">
        <v>0</v>
      </c>
      <c r="DI298" s="5">
        <v>0</v>
      </c>
      <c r="DJ298" s="5">
        <v>0</v>
      </c>
      <c r="DK298" s="5">
        <v>0</v>
      </c>
      <c r="DL298" s="5">
        <v>0</v>
      </c>
      <c r="DM298" s="5">
        <v>0</v>
      </c>
      <c r="DN298" s="5">
        <v>0</v>
      </c>
      <c r="DO298" s="5">
        <v>0</v>
      </c>
      <c r="DP298" s="7">
        <v>7091.39</v>
      </c>
      <c r="DQ298" s="7">
        <v>0</v>
      </c>
      <c r="DR298" s="5">
        <v>0</v>
      </c>
      <c r="DS298" s="5">
        <v>0</v>
      </c>
      <c r="DT298" s="5">
        <v>0</v>
      </c>
      <c r="DU298" s="7">
        <v>0</v>
      </c>
      <c r="DV298" s="5">
        <v>0</v>
      </c>
      <c r="DW298" s="7">
        <v>17535</v>
      </c>
      <c r="DX298" s="7">
        <v>-11300</v>
      </c>
      <c r="DY298" s="7">
        <v>0</v>
      </c>
      <c r="DZ298" s="7">
        <v>0</v>
      </c>
      <c r="EA298" s="5">
        <v>0</v>
      </c>
      <c r="EB298" s="5">
        <v>0</v>
      </c>
      <c r="EC298" s="5">
        <v>0</v>
      </c>
      <c r="ED298" s="5">
        <v>0</v>
      </c>
      <c r="EE298" s="5">
        <v>0</v>
      </c>
      <c r="EF298" s="7">
        <v>0</v>
      </c>
      <c r="EG298" s="5">
        <v>0</v>
      </c>
      <c r="EH298" s="5">
        <v>0</v>
      </c>
      <c r="EI298" s="7">
        <v>0</v>
      </c>
      <c r="EJ298" s="5">
        <v>0</v>
      </c>
      <c r="EK298" s="5">
        <v>0</v>
      </c>
      <c r="EL298" s="7">
        <v>0</v>
      </c>
      <c r="EM298" s="7">
        <v>0</v>
      </c>
      <c r="EN298" s="7">
        <v>0</v>
      </c>
      <c r="EO298" s="7">
        <v>0</v>
      </c>
      <c r="EP298" s="5">
        <v>0</v>
      </c>
      <c r="EQ298" s="5">
        <v>0</v>
      </c>
      <c r="ER298" s="5">
        <v>0</v>
      </c>
      <c r="ES298" s="5">
        <v>0</v>
      </c>
      <c r="ET298" s="5">
        <v>0</v>
      </c>
      <c r="EU298" s="5">
        <v>0</v>
      </c>
      <c r="EV298" s="5">
        <v>0</v>
      </c>
    </row>
    <row r="299" spans="1:152" ht="14.55" customHeight="1" x14ac:dyDescent="0.45">
      <c r="A299" s="3" t="s">
        <v>1314</v>
      </c>
      <c r="B299" s="5">
        <v>506153.110746714</v>
      </c>
      <c r="C299" s="5">
        <v>0</v>
      </c>
      <c r="D299" s="5">
        <v>0</v>
      </c>
      <c r="E299" s="5">
        <v>0</v>
      </c>
      <c r="F299" s="5">
        <v>0</v>
      </c>
      <c r="G299" s="5">
        <v>0</v>
      </c>
      <c r="H299" s="5">
        <v>0</v>
      </c>
      <c r="I299" s="5">
        <v>0</v>
      </c>
      <c r="J299" s="5">
        <v>3584.9174630755901</v>
      </c>
      <c r="K299" s="5">
        <v>0</v>
      </c>
      <c r="L299" s="7">
        <v>0</v>
      </c>
      <c r="M299" s="5">
        <v>-8316.2349784155904</v>
      </c>
      <c r="N299" s="5">
        <v>0</v>
      </c>
      <c r="O299" s="5">
        <v>0</v>
      </c>
      <c r="P299" s="5">
        <v>0</v>
      </c>
      <c r="Q299" s="5">
        <v>0</v>
      </c>
      <c r="R299" s="5">
        <v>0</v>
      </c>
      <c r="S299" s="5">
        <v>0</v>
      </c>
      <c r="T299" s="7">
        <v>0</v>
      </c>
      <c r="U299" s="5">
        <v>0</v>
      </c>
      <c r="V299" s="5">
        <v>0</v>
      </c>
      <c r="W299" s="5">
        <v>0</v>
      </c>
      <c r="X299" s="5">
        <v>0</v>
      </c>
      <c r="Y299" s="5">
        <v>0</v>
      </c>
      <c r="Z299" s="5">
        <v>8719.5595644401492</v>
      </c>
      <c r="AA299" s="5">
        <v>-5152.7270535768002</v>
      </c>
      <c r="AB299" s="5">
        <v>-7252.4739347917503</v>
      </c>
      <c r="AC299" s="5">
        <v>0</v>
      </c>
      <c r="AD299" s="5">
        <v>-73886.567528035099</v>
      </c>
      <c r="AE299" s="5">
        <v>0</v>
      </c>
      <c r="AF299" s="5">
        <v>0</v>
      </c>
      <c r="AG299" s="5">
        <v>10313.005319148901</v>
      </c>
      <c r="AH299" s="5">
        <v>1925.11728931364</v>
      </c>
      <c r="AI299" s="5">
        <v>38.6185975965465</v>
      </c>
      <c r="AJ299" s="5">
        <v>1086.4310435719401</v>
      </c>
      <c r="AK299" s="5">
        <v>0</v>
      </c>
      <c r="AL299" s="7">
        <v>0</v>
      </c>
      <c r="AM299" s="7">
        <v>3076.62</v>
      </c>
      <c r="AN299" s="7">
        <v>10523.17</v>
      </c>
      <c r="AO299" s="7">
        <v>0</v>
      </c>
      <c r="AP299" s="7">
        <v>0</v>
      </c>
      <c r="AQ299" s="7">
        <v>-674.88</v>
      </c>
      <c r="AR299" s="7">
        <v>0</v>
      </c>
      <c r="AS299" s="7">
        <v>0</v>
      </c>
      <c r="AT299" s="7">
        <v>0</v>
      </c>
      <c r="AU299" s="7">
        <v>1225.27</v>
      </c>
      <c r="AV299" s="7">
        <v>6266.43</v>
      </c>
      <c r="AW299" s="7">
        <v>0</v>
      </c>
      <c r="AX299" s="7">
        <v>2680.62</v>
      </c>
      <c r="AY299" s="7">
        <v>0</v>
      </c>
      <c r="AZ299" s="7">
        <v>0</v>
      </c>
      <c r="BA299" s="7">
        <v>0</v>
      </c>
      <c r="BB299" s="7">
        <v>2758.16</v>
      </c>
      <c r="BC299" s="7">
        <v>0</v>
      </c>
      <c r="BD299" s="7">
        <v>0</v>
      </c>
      <c r="BE299" s="7">
        <v>0</v>
      </c>
      <c r="BF299" s="7">
        <v>1902.26</v>
      </c>
      <c r="BG299" s="7">
        <v>350</v>
      </c>
      <c r="BH299" s="7">
        <v>0</v>
      </c>
      <c r="BI299" s="7">
        <v>5996.77</v>
      </c>
      <c r="BJ299" s="7">
        <v>68993.429999999993</v>
      </c>
      <c r="BK299" s="7">
        <v>7000.11</v>
      </c>
      <c r="BL299" s="7">
        <v>3000</v>
      </c>
      <c r="BM299" s="7">
        <v>4000</v>
      </c>
      <c r="BN299" s="7">
        <v>3000</v>
      </c>
      <c r="BO299" s="7">
        <v>17578.490000000002</v>
      </c>
      <c r="BP299" s="7">
        <v>1151.6500000000001</v>
      </c>
      <c r="BQ299" s="5">
        <v>3518.4274543874899</v>
      </c>
      <c r="BR299" s="7">
        <v>0</v>
      </c>
      <c r="BS299" s="7">
        <v>0</v>
      </c>
      <c r="BT299" s="7">
        <v>0</v>
      </c>
      <c r="BU299" s="7">
        <v>0</v>
      </c>
      <c r="BV299" s="7">
        <v>0</v>
      </c>
      <c r="BW299" s="5">
        <v>9143.5289671184</v>
      </c>
      <c r="BX299" s="5">
        <v>0</v>
      </c>
      <c r="BY299" s="5">
        <v>0</v>
      </c>
      <c r="BZ299" s="5">
        <v>0</v>
      </c>
      <c r="CA299" s="5">
        <v>14627.730684088299</v>
      </c>
      <c r="CB299" s="5">
        <v>0</v>
      </c>
      <c r="CC299" s="5">
        <v>5360.2519548218897</v>
      </c>
      <c r="CD299" s="5">
        <v>190.849991873883</v>
      </c>
      <c r="CE299" s="5">
        <v>0</v>
      </c>
      <c r="CF299" s="5">
        <v>0</v>
      </c>
      <c r="CG299" s="7">
        <v>0</v>
      </c>
      <c r="CH299" s="5">
        <v>0</v>
      </c>
      <c r="CI299" s="5">
        <v>99145.319356411506</v>
      </c>
      <c r="CJ299" s="7">
        <v>-8902</v>
      </c>
      <c r="CK299" s="7">
        <v>40726</v>
      </c>
      <c r="CL299" s="5">
        <v>0</v>
      </c>
      <c r="CM299" s="5">
        <v>-2625.8470894873999</v>
      </c>
      <c r="CN299" s="5">
        <v>4973.1838127742603</v>
      </c>
      <c r="CO299" s="5">
        <v>9486.1612221680498</v>
      </c>
      <c r="CP299" s="5">
        <v>0</v>
      </c>
      <c r="CQ299" s="7">
        <v>13836.55</v>
      </c>
      <c r="CR299" s="7">
        <v>5655.55</v>
      </c>
      <c r="CS299" s="7">
        <v>1500.01</v>
      </c>
      <c r="CT299" s="7">
        <v>0</v>
      </c>
      <c r="CU299" s="7">
        <v>0</v>
      </c>
      <c r="CV299" s="7">
        <v>50883.43</v>
      </c>
      <c r="CW299" s="7">
        <v>0</v>
      </c>
      <c r="CX299" s="7">
        <v>0</v>
      </c>
      <c r="CY299" s="7">
        <v>0</v>
      </c>
      <c r="CZ299" s="7">
        <v>0</v>
      </c>
      <c r="DA299" s="7">
        <v>0</v>
      </c>
      <c r="DB299" s="5">
        <v>0</v>
      </c>
      <c r="DC299" s="5">
        <v>0</v>
      </c>
      <c r="DD299" s="5">
        <v>1858.0538662033</v>
      </c>
      <c r="DE299" s="5">
        <v>0</v>
      </c>
      <c r="DF299" s="5">
        <v>130226.45863806301</v>
      </c>
      <c r="DG299" s="5">
        <v>0</v>
      </c>
      <c r="DH299" s="5">
        <v>0</v>
      </c>
      <c r="DI299" s="5">
        <v>0</v>
      </c>
      <c r="DJ299" s="5">
        <v>0</v>
      </c>
      <c r="DK299" s="5">
        <v>0</v>
      </c>
      <c r="DL299" s="5">
        <v>0</v>
      </c>
      <c r="DM299" s="5">
        <v>0</v>
      </c>
      <c r="DN299" s="5">
        <v>0</v>
      </c>
      <c r="DO299" s="5">
        <v>0</v>
      </c>
      <c r="DP299" s="7">
        <v>7091.39</v>
      </c>
      <c r="DQ299" s="7">
        <v>0</v>
      </c>
      <c r="DR299" s="5">
        <v>5688.2821387940803</v>
      </c>
      <c r="DS299" s="5">
        <v>18476.458638062701</v>
      </c>
      <c r="DT299" s="5">
        <v>19170.5753291078</v>
      </c>
      <c r="DU299" s="7">
        <v>0</v>
      </c>
      <c r="DV299" s="5">
        <v>0</v>
      </c>
      <c r="DW299" s="7">
        <v>17535</v>
      </c>
      <c r="DX299" s="7">
        <v>-11300</v>
      </c>
      <c r="DY299" s="7">
        <v>0</v>
      </c>
      <c r="DZ299" s="7">
        <v>0</v>
      </c>
      <c r="EA299" s="5">
        <v>0</v>
      </c>
      <c r="EB299" s="5">
        <v>0</v>
      </c>
      <c r="EC299" s="5">
        <v>0</v>
      </c>
      <c r="ED299" s="5">
        <v>0</v>
      </c>
      <c r="EE299" s="5">
        <v>0</v>
      </c>
      <c r="EF299" s="7">
        <v>0</v>
      </c>
      <c r="EG299" s="5">
        <v>0</v>
      </c>
      <c r="EH299" s="5">
        <v>0</v>
      </c>
      <c r="EI299" s="7">
        <v>0</v>
      </c>
      <c r="EJ299" s="5">
        <v>0</v>
      </c>
      <c r="EK299" s="5">
        <v>0</v>
      </c>
      <c r="EL299" s="7">
        <v>0</v>
      </c>
      <c r="EM299" s="7">
        <v>0</v>
      </c>
      <c r="EN299" s="7">
        <v>0</v>
      </c>
      <c r="EO299" s="7">
        <v>0</v>
      </c>
      <c r="EP299" s="5">
        <v>0</v>
      </c>
      <c r="EQ299" s="5">
        <v>0</v>
      </c>
      <c r="ER299" s="5">
        <v>0</v>
      </c>
      <c r="ES299" s="5">
        <v>0</v>
      </c>
      <c r="ET299" s="5">
        <v>0</v>
      </c>
      <c r="EU299" s="5">
        <v>0</v>
      </c>
      <c r="EV299" s="5">
        <v>0</v>
      </c>
    </row>
    <row r="300" spans="1:152" ht="14.55" customHeight="1" x14ac:dyDescent="0.45">
      <c r="A300" s="3" t="s">
        <v>1316</v>
      </c>
      <c r="B300" s="5">
        <v>-391949.28217436402</v>
      </c>
      <c r="C300" s="5">
        <v>0</v>
      </c>
      <c r="D300" s="5">
        <v>0</v>
      </c>
      <c r="E300" s="5">
        <v>0</v>
      </c>
      <c r="F300" s="5">
        <v>0</v>
      </c>
      <c r="G300" s="5">
        <v>0</v>
      </c>
      <c r="H300" s="5">
        <v>0</v>
      </c>
      <c r="I300" s="5">
        <v>0</v>
      </c>
      <c r="J300" s="5">
        <v>0</v>
      </c>
      <c r="K300" s="5">
        <v>0</v>
      </c>
      <c r="L300" s="7">
        <v>0</v>
      </c>
      <c r="M300" s="5">
        <v>56002.800140006999</v>
      </c>
      <c r="N300" s="5">
        <v>0</v>
      </c>
      <c r="O300" s="5">
        <v>0</v>
      </c>
      <c r="P300" s="5">
        <v>0</v>
      </c>
      <c r="Q300" s="5">
        <v>0</v>
      </c>
      <c r="R300" s="5">
        <v>0</v>
      </c>
      <c r="S300" s="5">
        <v>0</v>
      </c>
      <c r="T300" s="7">
        <v>0</v>
      </c>
      <c r="U300" s="5">
        <v>0</v>
      </c>
      <c r="V300" s="5">
        <v>165773.500731351</v>
      </c>
      <c r="W300" s="5">
        <v>0</v>
      </c>
      <c r="X300" s="5">
        <v>0</v>
      </c>
      <c r="Y300" s="5">
        <v>0</v>
      </c>
      <c r="Z300" s="5">
        <v>0</v>
      </c>
      <c r="AA300" s="5">
        <v>0</v>
      </c>
      <c r="AB300" s="5">
        <v>0</v>
      </c>
      <c r="AC300" s="5">
        <v>0</v>
      </c>
      <c r="AD300" s="5">
        <v>0</v>
      </c>
      <c r="AE300" s="5">
        <v>0</v>
      </c>
      <c r="AF300" s="5">
        <v>653339.83422720595</v>
      </c>
      <c r="AG300" s="5">
        <v>164007.09219858199</v>
      </c>
      <c r="AH300" s="5">
        <v>0</v>
      </c>
      <c r="AI300" s="5">
        <v>123089.492474624</v>
      </c>
      <c r="AJ300" s="5">
        <v>0</v>
      </c>
      <c r="AK300" s="5">
        <v>0</v>
      </c>
      <c r="AL300" s="7">
        <v>0</v>
      </c>
      <c r="AM300" s="7">
        <v>0</v>
      </c>
      <c r="AN300" s="7">
        <v>152138.1</v>
      </c>
      <c r="AO300" s="7">
        <v>0</v>
      </c>
      <c r="AP300" s="7">
        <v>0</v>
      </c>
      <c r="AQ300" s="7">
        <v>0</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0</v>
      </c>
      <c r="BI300" s="7">
        <v>0</v>
      </c>
      <c r="BJ300" s="7">
        <v>0</v>
      </c>
      <c r="BK300" s="7">
        <v>0</v>
      </c>
      <c r="BL300" s="7">
        <v>0</v>
      </c>
      <c r="BM300" s="7">
        <v>0</v>
      </c>
      <c r="BN300" s="7">
        <v>0</v>
      </c>
      <c r="BO300" s="7">
        <v>75000</v>
      </c>
      <c r="BP300" s="7">
        <v>0</v>
      </c>
      <c r="BQ300" s="5">
        <v>0</v>
      </c>
      <c r="BR300" s="7">
        <v>0</v>
      </c>
      <c r="BS300" s="7">
        <v>0</v>
      </c>
      <c r="BT300" s="7">
        <v>0</v>
      </c>
      <c r="BU300" s="7">
        <v>0</v>
      </c>
      <c r="BV300" s="7">
        <v>0</v>
      </c>
      <c r="BW300" s="5">
        <v>0</v>
      </c>
      <c r="BX300" s="5">
        <v>0</v>
      </c>
      <c r="BY300" s="5">
        <v>0</v>
      </c>
      <c r="BZ300" s="5">
        <v>0</v>
      </c>
      <c r="CA300" s="5">
        <v>0</v>
      </c>
      <c r="CB300" s="5">
        <v>0</v>
      </c>
      <c r="CC300" s="5">
        <v>0</v>
      </c>
      <c r="CD300" s="5">
        <v>0</v>
      </c>
      <c r="CE300" s="5">
        <v>0</v>
      </c>
      <c r="CF300" s="5">
        <v>0</v>
      </c>
      <c r="CG300" s="7">
        <v>0</v>
      </c>
      <c r="CH300" s="5">
        <v>0</v>
      </c>
      <c r="CI300" s="5">
        <v>0</v>
      </c>
      <c r="CJ300" s="7">
        <v>175200</v>
      </c>
      <c r="CK300" s="7">
        <v>0</v>
      </c>
      <c r="CL300" s="5">
        <v>104257.167680278</v>
      </c>
      <c r="CM300" s="5">
        <v>52128.583840138999</v>
      </c>
      <c r="CN300" s="5">
        <v>0</v>
      </c>
      <c r="CO300" s="5">
        <v>0</v>
      </c>
      <c r="CP300" s="5">
        <v>43440.486533449199</v>
      </c>
      <c r="CQ300" s="7">
        <v>99998.67</v>
      </c>
      <c r="CR300" s="7">
        <v>100001.99</v>
      </c>
      <c r="CS300" s="7">
        <v>0</v>
      </c>
      <c r="CT300" s="7">
        <v>0</v>
      </c>
      <c r="CU300" s="7">
        <v>0</v>
      </c>
      <c r="CV300" s="7">
        <v>0</v>
      </c>
      <c r="CW300" s="7">
        <v>0</v>
      </c>
      <c r="CX300" s="7">
        <v>0</v>
      </c>
      <c r="CY300" s="7">
        <v>0</v>
      </c>
      <c r="CZ300" s="7">
        <v>0</v>
      </c>
      <c r="DA300" s="7">
        <v>120000</v>
      </c>
      <c r="DB300" s="5">
        <v>0</v>
      </c>
      <c r="DC300" s="5">
        <v>0</v>
      </c>
      <c r="DD300" s="5">
        <v>0</v>
      </c>
      <c r="DE300" s="5">
        <v>0</v>
      </c>
      <c r="DF300" s="5">
        <v>0</v>
      </c>
      <c r="DG300" s="5">
        <v>0</v>
      </c>
      <c r="DH300" s="5">
        <v>0</v>
      </c>
      <c r="DI300" s="5">
        <v>0</v>
      </c>
      <c r="DJ300" s="5">
        <v>0</v>
      </c>
      <c r="DK300" s="5">
        <v>0</v>
      </c>
      <c r="DL300" s="5">
        <v>0</v>
      </c>
      <c r="DM300" s="5">
        <v>0</v>
      </c>
      <c r="DN300" s="5">
        <v>0</v>
      </c>
      <c r="DO300" s="5">
        <v>0</v>
      </c>
      <c r="DP300" s="7">
        <v>0</v>
      </c>
      <c r="DQ300" s="7">
        <v>0</v>
      </c>
      <c r="DR300" s="5">
        <v>0</v>
      </c>
      <c r="DS300" s="5">
        <v>0</v>
      </c>
      <c r="DT300" s="5">
        <v>0</v>
      </c>
      <c r="DU300" s="7">
        <v>0</v>
      </c>
      <c r="DV300" s="5">
        <v>0</v>
      </c>
      <c r="DW300" s="7">
        <v>20500</v>
      </c>
      <c r="DX300" s="7">
        <v>0</v>
      </c>
      <c r="DY300" s="7">
        <v>-2395227</v>
      </c>
      <c r="DZ300" s="7">
        <v>0</v>
      </c>
      <c r="EA300" s="5">
        <v>0</v>
      </c>
      <c r="EB300" s="5">
        <v>0</v>
      </c>
      <c r="EC300" s="5">
        <v>0</v>
      </c>
      <c r="ED300" s="5">
        <v>0</v>
      </c>
      <c r="EE300" s="5">
        <v>0</v>
      </c>
      <c r="EF300" s="7">
        <v>0</v>
      </c>
      <c r="EG300" s="5">
        <v>0</v>
      </c>
      <c r="EH300" s="5">
        <v>0</v>
      </c>
      <c r="EI300" s="7">
        <v>0</v>
      </c>
      <c r="EJ300" s="5">
        <v>0</v>
      </c>
      <c r="EK300" s="5">
        <v>0</v>
      </c>
      <c r="EL300" s="7">
        <v>0</v>
      </c>
      <c r="EM300" s="7">
        <v>0</v>
      </c>
      <c r="EN300" s="7">
        <v>0</v>
      </c>
      <c r="EO300" s="7">
        <v>-101600</v>
      </c>
      <c r="EP300" s="5">
        <v>0</v>
      </c>
      <c r="EQ300" s="5">
        <v>0</v>
      </c>
      <c r="ER300" s="5">
        <v>0</v>
      </c>
      <c r="ES300" s="5">
        <v>0</v>
      </c>
      <c r="ET300" s="5">
        <v>0</v>
      </c>
      <c r="EU300" s="5">
        <v>0</v>
      </c>
      <c r="EV300" s="5">
        <v>0</v>
      </c>
    </row>
    <row r="301" spans="1:152" ht="14.55" customHeight="1" x14ac:dyDescent="0.45">
      <c r="A301" s="3" t="s">
        <v>1318</v>
      </c>
      <c r="B301" s="5">
        <v>391789.55756913498</v>
      </c>
      <c r="C301" s="5">
        <v>119327.427228349</v>
      </c>
      <c r="D301" s="5">
        <v>0</v>
      </c>
      <c r="E301" s="5">
        <v>199482.89037546</v>
      </c>
      <c r="F301" s="5">
        <v>32395.658981696499</v>
      </c>
      <c r="G301" s="5">
        <v>97186.976945089395</v>
      </c>
      <c r="H301" s="5">
        <v>0</v>
      </c>
      <c r="I301" s="5">
        <v>0</v>
      </c>
      <c r="J301" s="5">
        <v>62554.300608166799</v>
      </c>
      <c r="K301" s="5">
        <v>0</v>
      </c>
      <c r="L301" s="7">
        <v>0</v>
      </c>
      <c r="M301" s="5">
        <v>-15400.7700385019</v>
      </c>
      <c r="N301" s="5">
        <v>15458.486327901201</v>
      </c>
      <c r="O301" s="5">
        <v>0</v>
      </c>
      <c r="P301" s="5">
        <v>0</v>
      </c>
      <c r="Q301" s="5">
        <v>0</v>
      </c>
      <c r="R301" s="5">
        <v>59858.600166555902</v>
      </c>
      <c r="S301" s="5">
        <v>-65742.656541915305</v>
      </c>
      <c r="T301" s="7">
        <v>0</v>
      </c>
      <c r="U301" s="5">
        <v>0</v>
      </c>
      <c r="V301" s="5">
        <v>0</v>
      </c>
      <c r="W301" s="5">
        <v>0</v>
      </c>
      <c r="X301" s="5">
        <v>0</v>
      </c>
      <c r="Y301" s="5">
        <v>0</v>
      </c>
      <c r="Z301" s="5">
        <v>0</v>
      </c>
      <c r="AA301" s="5">
        <v>0</v>
      </c>
      <c r="AB301" s="5">
        <v>0</v>
      </c>
      <c r="AC301" s="5">
        <v>0</v>
      </c>
      <c r="AD301" s="5">
        <v>0</v>
      </c>
      <c r="AE301" s="5">
        <v>0</v>
      </c>
      <c r="AF301" s="5">
        <v>0</v>
      </c>
      <c r="AG301" s="5">
        <v>0</v>
      </c>
      <c r="AH301" s="5">
        <v>0</v>
      </c>
      <c r="AI301" s="5">
        <v>-87990.339516975801</v>
      </c>
      <c r="AJ301" s="5">
        <v>29338.284168786799</v>
      </c>
      <c r="AK301" s="5">
        <v>0</v>
      </c>
      <c r="AL301" s="7">
        <v>5098.87</v>
      </c>
      <c r="AM301" s="7">
        <v>-96351.8</v>
      </c>
      <c r="AN301" s="7">
        <v>0</v>
      </c>
      <c r="AO301" s="7">
        <v>0</v>
      </c>
      <c r="AP301" s="7">
        <v>0</v>
      </c>
      <c r="AQ301" s="7">
        <v>0</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0</v>
      </c>
      <c r="BI301" s="7">
        <v>0</v>
      </c>
      <c r="BJ301" s="7">
        <v>0</v>
      </c>
      <c r="BK301" s="7">
        <v>0</v>
      </c>
      <c r="BL301" s="7">
        <v>0</v>
      </c>
      <c r="BM301" s="7">
        <v>0</v>
      </c>
      <c r="BN301" s="7">
        <v>0</v>
      </c>
      <c r="BO301" s="7">
        <v>0</v>
      </c>
      <c r="BP301" s="7">
        <v>0</v>
      </c>
      <c r="BQ301" s="5">
        <v>0</v>
      </c>
      <c r="BR301" s="7">
        <v>0</v>
      </c>
      <c r="BS301" s="7">
        <v>0</v>
      </c>
      <c r="BT301" s="7">
        <v>0</v>
      </c>
      <c r="BU301" s="7">
        <v>0</v>
      </c>
      <c r="BV301" s="7">
        <v>0</v>
      </c>
      <c r="BW301" s="5">
        <v>26996.366286917601</v>
      </c>
      <c r="BX301" s="5">
        <v>0</v>
      </c>
      <c r="BY301" s="5">
        <v>0</v>
      </c>
      <c r="BZ301" s="5">
        <v>0</v>
      </c>
      <c r="CA301" s="5">
        <v>0</v>
      </c>
      <c r="CB301" s="5">
        <v>0</v>
      </c>
      <c r="CC301" s="5">
        <v>0</v>
      </c>
      <c r="CD301" s="5">
        <v>0</v>
      </c>
      <c r="CE301" s="5">
        <v>0</v>
      </c>
      <c r="CF301" s="5">
        <v>0</v>
      </c>
      <c r="CG301" s="7">
        <v>0</v>
      </c>
      <c r="CH301" s="5">
        <v>0</v>
      </c>
      <c r="CI301" s="5">
        <v>0</v>
      </c>
      <c r="CJ301" s="7">
        <v>0</v>
      </c>
      <c r="CK301" s="7">
        <v>0</v>
      </c>
      <c r="CL301" s="5">
        <v>0</v>
      </c>
      <c r="CM301" s="5">
        <v>0</v>
      </c>
      <c r="CN301" s="5">
        <v>0</v>
      </c>
      <c r="CO301" s="5">
        <v>0</v>
      </c>
      <c r="CP301" s="5">
        <v>0</v>
      </c>
      <c r="CQ301" s="7">
        <v>0</v>
      </c>
      <c r="CR301" s="7">
        <v>0</v>
      </c>
      <c r="CS301" s="7">
        <v>0</v>
      </c>
      <c r="CT301" s="7">
        <v>0</v>
      </c>
      <c r="CU301" s="7">
        <v>0</v>
      </c>
      <c r="CV301" s="7">
        <v>0</v>
      </c>
      <c r="CW301" s="7">
        <v>0</v>
      </c>
      <c r="CX301" s="7">
        <v>0</v>
      </c>
      <c r="CY301" s="7">
        <v>0</v>
      </c>
      <c r="CZ301" s="7">
        <v>0</v>
      </c>
      <c r="DA301" s="7">
        <v>-41455.120000000003</v>
      </c>
      <c r="DB301" s="5">
        <v>0</v>
      </c>
      <c r="DC301" s="5">
        <v>0</v>
      </c>
      <c r="DD301" s="5">
        <v>0</v>
      </c>
      <c r="DE301" s="5">
        <v>0</v>
      </c>
      <c r="DF301" s="5">
        <v>42782.382577604403</v>
      </c>
      <c r="DG301" s="5">
        <v>0</v>
      </c>
      <c r="DH301" s="5">
        <v>0</v>
      </c>
      <c r="DI301" s="5">
        <v>0</v>
      </c>
      <c r="DJ301" s="5">
        <v>0</v>
      </c>
      <c r="DK301" s="5">
        <v>0</v>
      </c>
      <c r="DL301" s="5">
        <v>0</v>
      </c>
      <c r="DM301" s="5">
        <v>0</v>
      </c>
      <c r="DN301" s="5">
        <v>0</v>
      </c>
      <c r="DO301" s="5">
        <v>0</v>
      </c>
      <c r="DP301" s="7">
        <v>0</v>
      </c>
      <c r="DQ301" s="7">
        <v>0</v>
      </c>
      <c r="DR301" s="5">
        <v>0</v>
      </c>
      <c r="DS301" s="5">
        <v>0</v>
      </c>
      <c r="DT301" s="5">
        <v>0</v>
      </c>
      <c r="DU301" s="7">
        <v>0</v>
      </c>
      <c r="DV301" s="5">
        <v>0</v>
      </c>
      <c r="DW301" s="7">
        <v>0</v>
      </c>
      <c r="DX301" s="7">
        <v>8250</v>
      </c>
      <c r="DY301" s="7">
        <v>0</v>
      </c>
      <c r="DZ301" s="7">
        <v>0</v>
      </c>
      <c r="EA301" s="5">
        <v>0</v>
      </c>
      <c r="EB301" s="5">
        <v>0</v>
      </c>
      <c r="EC301" s="5">
        <v>0</v>
      </c>
      <c r="ED301" s="5">
        <v>0</v>
      </c>
      <c r="EE301" s="5">
        <v>0</v>
      </c>
      <c r="EF301" s="7">
        <v>0</v>
      </c>
      <c r="EG301" s="5">
        <v>0</v>
      </c>
      <c r="EH301" s="5">
        <v>0</v>
      </c>
      <c r="EI301" s="7">
        <v>0</v>
      </c>
      <c r="EJ301" s="5">
        <v>0</v>
      </c>
      <c r="EK301" s="5">
        <v>0</v>
      </c>
      <c r="EL301" s="7">
        <v>0</v>
      </c>
      <c r="EM301" s="7">
        <v>0</v>
      </c>
      <c r="EN301" s="7">
        <v>0</v>
      </c>
      <c r="EO301" s="7">
        <v>0</v>
      </c>
      <c r="EP301" s="5">
        <v>0</v>
      </c>
      <c r="EQ301" s="5">
        <v>0</v>
      </c>
      <c r="ER301" s="5">
        <v>0</v>
      </c>
      <c r="ES301" s="5">
        <v>0</v>
      </c>
      <c r="ET301" s="5">
        <v>0</v>
      </c>
      <c r="EU301" s="5">
        <v>0</v>
      </c>
      <c r="EV301" s="5">
        <v>0</v>
      </c>
    </row>
    <row r="302" spans="1:152" ht="14.55" customHeight="1" x14ac:dyDescent="0.45">
      <c r="A302" s="3" t="s">
        <v>1320</v>
      </c>
      <c r="B302" s="5">
        <v>159.96653393932499</v>
      </c>
      <c r="C302" s="5">
        <v>0</v>
      </c>
      <c r="D302" s="5">
        <v>0</v>
      </c>
      <c r="E302" s="5">
        <v>0</v>
      </c>
      <c r="F302" s="5">
        <v>-88764.105609848295</v>
      </c>
      <c r="G302" s="5">
        <v>-87227.255547756606</v>
      </c>
      <c r="H302" s="5">
        <v>88764.106403154205</v>
      </c>
      <c r="I302" s="5">
        <v>87227.259569795904</v>
      </c>
      <c r="J302" s="5">
        <v>0</v>
      </c>
      <c r="K302" s="5">
        <v>0</v>
      </c>
      <c r="L302" s="7">
        <v>0</v>
      </c>
      <c r="M302" s="5">
        <v>0</v>
      </c>
      <c r="N302" s="5">
        <v>0</v>
      </c>
      <c r="O302" s="5">
        <v>0</v>
      </c>
      <c r="P302" s="5">
        <v>0</v>
      </c>
      <c r="Q302" s="5">
        <v>0</v>
      </c>
      <c r="R302" s="5">
        <v>0</v>
      </c>
      <c r="S302" s="5">
        <v>0</v>
      </c>
      <c r="T302" s="7">
        <v>0</v>
      </c>
      <c r="U302" s="5">
        <v>0</v>
      </c>
      <c r="V302" s="5">
        <v>0</v>
      </c>
      <c r="W302" s="5">
        <v>0</v>
      </c>
      <c r="X302" s="5">
        <v>0</v>
      </c>
      <c r="Y302" s="5">
        <v>0</v>
      </c>
      <c r="Z302" s="5">
        <v>314968.30814237002</v>
      </c>
      <c r="AA302" s="5">
        <v>-137975.29681190901</v>
      </c>
      <c r="AB302" s="5">
        <v>296198.92123184499</v>
      </c>
      <c r="AC302" s="5">
        <v>126767.430521697</v>
      </c>
      <c r="AD302" s="5">
        <v>243783.52023403201</v>
      </c>
      <c r="AE302" s="5">
        <v>0</v>
      </c>
      <c r="AF302" s="5">
        <v>-843734.76352998498</v>
      </c>
      <c r="AG302" s="5">
        <v>-107233.04078014199</v>
      </c>
      <c r="AH302" s="5">
        <v>107384.882710686</v>
      </c>
      <c r="AI302" s="5">
        <v>0</v>
      </c>
      <c r="AJ302" s="5">
        <v>0</v>
      </c>
      <c r="AK302" s="5">
        <v>0</v>
      </c>
      <c r="AL302" s="7">
        <v>0</v>
      </c>
      <c r="AM302" s="7">
        <v>0</v>
      </c>
      <c r="AN302" s="7">
        <v>0</v>
      </c>
      <c r="AO302" s="7">
        <v>0</v>
      </c>
      <c r="AP302" s="7">
        <v>0</v>
      </c>
      <c r="AQ302" s="7">
        <v>0</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0</v>
      </c>
      <c r="BI302" s="7">
        <v>0</v>
      </c>
      <c r="BJ302" s="7">
        <v>0</v>
      </c>
      <c r="BK302" s="7">
        <v>0</v>
      </c>
      <c r="BL302" s="7">
        <v>0</v>
      </c>
      <c r="BM302" s="7">
        <v>0</v>
      </c>
      <c r="BN302" s="7">
        <v>0</v>
      </c>
      <c r="BO302" s="7">
        <v>0</v>
      </c>
      <c r="BP302" s="7">
        <v>0</v>
      </c>
      <c r="BQ302" s="5">
        <v>0</v>
      </c>
      <c r="BR302" s="7">
        <v>0</v>
      </c>
      <c r="BS302" s="7">
        <v>0</v>
      </c>
      <c r="BT302" s="7">
        <v>0</v>
      </c>
      <c r="BU302" s="7">
        <v>0</v>
      </c>
      <c r="BV302" s="7">
        <v>0</v>
      </c>
      <c r="BW302" s="5">
        <v>0</v>
      </c>
      <c r="BX302" s="5">
        <v>0</v>
      </c>
      <c r="BY302" s="5">
        <v>0</v>
      </c>
      <c r="BZ302" s="5">
        <v>0</v>
      </c>
      <c r="CA302" s="5">
        <v>0</v>
      </c>
      <c r="CB302" s="5">
        <v>0</v>
      </c>
      <c r="CC302" s="5">
        <v>0</v>
      </c>
      <c r="CD302" s="5">
        <v>0</v>
      </c>
      <c r="CE302" s="5">
        <v>0</v>
      </c>
      <c r="CF302" s="5">
        <v>0</v>
      </c>
      <c r="CG302" s="7">
        <v>0</v>
      </c>
      <c r="CH302" s="5">
        <v>0</v>
      </c>
      <c r="CI302" s="5">
        <v>0</v>
      </c>
      <c r="CJ302" s="7">
        <v>0</v>
      </c>
      <c r="CK302" s="7">
        <v>0</v>
      </c>
      <c r="CL302" s="5">
        <v>0</v>
      </c>
      <c r="CM302" s="5">
        <v>0</v>
      </c>
      <c r="CN302" s="5">
        <v>0</v>
      </c>
      <c r="CO302" s="5">
        <v>0</v>
      </c>
      <c r="CP302" s="5">
        <v>0</v>
      </c>
      <c r="CQ302" s="7">
        <v>0</v>
      </c>
      <c r="CR302" s="7">
        <v>0</v>
      </c>
      <c r="CS302" s="7">
        <v>0</v>
      </c>
      <c r="CT302" s="7">
        <v>0</v>
      </c>
      <c r="CU302" s="7">
        <v>0</v>
      </c>
      <c r="CV302" s="7">
        <v>0</v>
      </c>
      <c r="CW302" s="7">
        <v>0</v>
      </c>
      <c r="CX302" s="7">
        <v>0</v>
      </c>
      <c r="CY302" s="7">
        <v>0</v>
      </c>
      <c r="CZ302" s="7">
        <v>0</v>
      </c>
      <c r="DA302" s="7">
        <v>0</v>
      </c>
      <c r="DB302" s="5">
        <v>0</v>
      </c>
      <c r="DC302" s="5">
        <v>0</v>
      </c>
      <c r="DD302" s="5">
        <v>0</v>
      </c>
      <c r="DE302" s="5">
        <v>0</v>
      </c>
      <c r="DF302" s="5">
        <v>0</v>
      </c>
      <c r="DG302" s="5">
        <v>0</v>
      </c>
      <c r="DH302" s="5">
        <v>0</v>
      </c>
      <c r="DI302" s="5">
        <v>0</v>
      </c>
      <c r="DJ302" s="5">
        <v>0</v>
      </c>
      <c r="DK302" s="5">
        <v>0</v>
      </c>
      <c r="DL302" s="5">
        <v>0</v>
      </c>
      <c r="DM302" s="5">
        <v>0</v>
      </c>
      <c r="DN302" s="5">
        <v>0</v>
      </c>
      <c r="DO302" s="5">
        <v>0</v>
      </c>
      <c r="DP302" s="7">
        <v>0</v>
      </c>
      <c r="DQ302" s="7">
        <v>0</v>
      </c>
      <c r="DR302" s="5">
        <v>0</v>
      </c>
      <c r="DS302" s="5">
        <v>0</v>
      </c>
      <c r="DT302" s="5">
        <v>0</v>
      </c>
      <c r="DU302" s="7">
        <v>0</v>
      </c>
      <c r="DV302" s="5">
        <v>0</v>
      </c>
      <c r="DW302" s="7">
        <v>0</v>
      </c>
      <c r="DX302" s="7">
        <v>0</v>
      </c>
      <c r="DY302" s="7">
        <v>0</v>
      </c>
      <c r="DZ302" s="7">
        <v>0</v>
      </c>
      <c r="EA302" s="5">
        <v>0</v>
      </c>
      <c r="EB302" s="5">
        <v>0</v>
      </c>
      <c r="EC302" s="5">
        <v>0</v>
      </c>
      <c r="ED302" s="5">
        <v>0</v>
      </c>
      <c r="EE302" s="5">
        <v>0</v>
      </c>
      <c r="EF302" s="7">
        <v>0</v>
      </c>
      <c r="EG302" s="5">
        <v>0</v>
      </c>
      <c r="EH302" s="5">
        <v>0</v>
      </c>
      <c r="EI302" s="7">
        <v>0</v>
      </c>
      <c r="EJ302" s="5">
        <v>0</v>
      </c>
      <c r="EK302" s="5">
        <v>0</v>
      </c>
      <c r="EL302" s="7">
        <v>0</v>
      </c>
      <c r="EM302" s="7">
        <v>0</v>
      </c>
      <c r="EN302" s="7">
        <v>0</v>
      </c>
      <c r="EO302" s="7">
        <v>0</v>
      </c>
      <c r="EP302" s="5">
        <v>0</v>
      </c>
      <c r="EQ302" s="5">
        <v>0</v>
      </c>
      <c r="ER302" s="5">
        <v>0</v>
      </c>
      <c r="ES302" s="5">
        <v>0</v>
      </c>
      <c r="ET302" s="5">
        <v>0</v>
      </c>
      <c r="EU302" s="5">
        <v>0</v>
      </c>
      <c r="EV302" s="5">
        <v>0</v>
      </c>
    </row>
    <row r="303" spans="1:152" ht="14.55" customHeight="1" x14ac:dyDescent="0.45">
      <c r="A303" s="3" t="s">
        <v>1324</v>
      </c>
      <c r="B303" s="5">
        <v>0.241928709641797</v>
      </c>
      <c r="C303" s="5">
        <v>119327.427228349</v>
      </c>
      <c r="D303" s="5">
        <v>0</v>
      </c>
      <c r="E303" s="5">
        <v>199482.89037546</v>
      </c>
      <c r="F303" s="5">
        <v>-56368.446628151803</v>
      </c>
      <c r="G303" s="5">
        <v>9959.7213973327907</v>
      </c>
      <c r="H303" s="5">
        <v>88764.106403154205</v>
      </c>
      <c r="I303" s="5">
        <v>87227.259569795904</v>
      </c>
      <c r="J303" s="5">
        <v>62554.300608166799</v>
      </c>
      <c r="K303" s="5">
        <v>0</v>
      </c>
      <c r="L303" s="7">
        <v>0</v>
      </c>
      <c r="M303" s="5">
        <v>40602.030101505101</v>
      </c>
      <c r="N303" s="5">
        <v>15458.486327901201</v>
      </c>
      <c r="O303" s="5">
        <v>0</v>
      </c>
      <c r="P303" s="5">
        <v>0</v>
      </c>
      <c r="Q303" s="5">
        <v>0</v>
      </c>
      <c r="R303" s="5">
        <v>59858.600166555902</v>
      </c>
      <c r="S303" s="5">
        <v>-65742.656541915305</v>
      </c>
      <c r="T303" s="7">
        <v>0</v>
      </c>
      <c r="U303" s="5">
        <v>0</v>
      </c>
      <c r="V303" s="5">
        <v>165773.500731351</v>
      </c>
      <c r="W303" s="5">
        <v>0</v>
      </c>
      <c r="X303" s="5">
        <v>0</v>
      </c>
      <c r="Y303" s="5">
        <v>0</v>
      </c>
      <c r="Z303" s="5">
        <v>314968.30814237002</v>
      </c>
      <c r="AA303" s="5">
        <v>-137975.29681190901</v>
      </c>
      <c r="AB303" s="5">
        <v>296198.92123184499</v>
      </c>
      <c r="AC303" s="5">
        <v>126767.430521697</v>
      </c>
      <c r="AD303" s="5">
        <v>243783.52023403201</v>
      </c>
      <c r="AE303" s="5">
        <v>0</v>
      </c>
      <c r="AF303" s="5">
        <v>-190394.929302779</v>
      </c>
      <c r="AG303" s="5">
        <v>56774.051418440002</v>
      </c>
      <c r="AH303" s="5">
        <v>107384.882710686</v>
      </c>
      <c r="AI303" s="5">
        <v>35099.152957648199</v>
      </c>
      <c r="AJ303" s="5">
        <v>29338.284168786799</v>
      </c>
      <c r="AK303" s="5">
        <v>0</v>
      </c>
      <c r="AL303" s="7">
        <v>5098.87</v>
      </c>
      <c r="AM303" s="7">
        <v>-96351.8</v>
      </c>
      <c r="AN303" s="7">
        <v>152138.1</v>
      </c>
      <c r="AO303" s="7">
        <v>0</v>
      </c>
      <c r="AP303" s="7">
        <v>0</v>
      </c>
      <c r="AQ303" s="7">
        <v>0</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0</v>
      </c>
      <c r="BI303" s="7">
        <v>0</v>
      </c>
      <c r="BJ303" s="7">
        <v>0</v>
      </c>
      <c r="BK303" s="7">
        <v>0</v>
      </c>
      <c r="BL303" s="7">
        <v>0</v>
      </c>
      <c r="BM303" s="7">
        <v>0</v>
      </c>
      <c r="BN303" s="7">
        <v>0</v>
      </c>
      <c r="BO303" s="7">
        <v>75000</v>
      </c>
      <c r="BP303" s="7">
        <v>0</v>
      </c>
      <c r="BQ303" s="5">
        <v>0</v>
      </c>
      <c r="BR303" s="7">
        <v>0</v>
      </c>
      <c r="BS303" s="7">
        <v>0</v>
      </c>
      <c r="BT303" s="7">
        <v>0</v>
      </c>
      <c r="BU303" s="7">
        <v>0</v>
      </c>
      <c r="BV303" s="7">
        <v>0</v>
      </c>
      <c r="BW303" s="5">
        <v>26996.366286917601</v>
      </c>
      <c r="BX303" s="5">
        <v>0</v>
      </c>
      <c r="BY303" s="5">
        <v>0</v>
      </c>
      <c r="BZ303" s="5">
        <v>0</v>
      </c>
      <c r="CA303" s="5">
        <v>0</v>
      </c>
      <c r="CB303" s="5">
        <v>0</v>
      </c>
      <c r="CC303" s="5">
        <v>0</v>
      </c>
      <c r="CD303" s="5">
        <v>0</v>
      </c>
      <c r="CE303" s="5">
        <v>0</v>
      </c>
      <c r="CF303" s="5">
        <v>0</v>
      </c>
      <c r="CG303" s="7">
        <v>0</v>
      </c>
      <c r="CH303" s="5">
        <v>0</v>
      </c>
      <c r="CI303" s="5">
        <v>0</v>
      </c>
      <c r="CJ303" s="7">
        <v>175200</v>
      </c>
      <c r="CK303" s="7">
        <v>0</v>
      </c>
      <c r="CL303" s="5">
        <v>104257.167680278</v>
      </c>
      <c r="CM303" s="5">
        <v>52128.583840138999</v>
      </c>
      <c r="CN303" s="5">
        <v>0</v>
      </c>
      <c r="CO303" s="5">
        <v>0</v>
      </c>
      <c r="CP303" s="5">
        <v>43440.486533449199</v>
      </c>
      <c r="CQ303" s="7">
        <v>99998.67</v>
      </c>
      <c r="CR303" s="7">
        <v>100001.99</v>
      </c>
      <c r="CS303" s="7">
        <v>0</v>
      </c>
      <c r="CT303" s="7">
        <v>0</v>
      </c>
      <c r="CU303" s="7">
        <v>0</v>
      </c>
      <c r="CV303" s="7">
        <v>0</v>
      </c>
      <c r="CW303" s="7">
        <v>0</v>
      </c>
      <c r="CX303" s="7">
        <v>0</v>
      </c>
      <c r="CY303" s="7">
        <v>0</v>
      </c>
      <c r="CZ303" s="7">
        <v>0</v>
      </c>
      <c r="DA303" s="7">
        <v>78544.88</v>
      </c>
      <c r="DB303" s="5">
        <v>0</v>
      </c>
      <c r="DC303" s="5">
        <v>0</v>
      </c>
      <c r="DD303" s="5">
        <v>0</v>
      </c>
      <c r="DE303" s="5">
        <v>0</v>
      </c>
      <c r="DF303" s="5">
        <v>42782.382577604403</v>
      </c>
      <c r="DG303" s="5">
        <v>0</v>
      </c>
      <c r="DH303" s="5">
        <v>0</v>
      </c>
      <c r="DI303" s="5">
        <v>0</v>
      </c>
      <c r="DJ303" s="5">
        <v>0</v>
      </c>
      <c r="DK303" s="5">
        <v>0</v>
      </c>
      <c r="DL303" s="5">
        <v>0</v>
      </c>
      <c r="DM303" s="5">
        <v>0</v>
      </c>
      <c r="DN303" s="5">
        <v>0</v>
      </c>
      <c r="DO303" s="5">
        <v>0</v>
      </c>
      <c r="DP303" s="7">
        <v>0</v>
      </c>
      <c r="DQ303" s="7">
        <v>0</v>
      </c>
      <c r="DR303" s="5">
        <v>0</v>
      </c>
      <c r="DS303" s="5">
        <v>0</v>
      </c>
      <c r="DT303" s="5">
        <v>0</v>
      </c>
      <c r="DU303" s="7">
        <v>0</v>
      </c>
      <c r="DV303" s="5">
        <v>0</v>
      </c>
      <c r="DW303" s="7">
        <v>20500</v>
      </c>
      <c r="DX303" s="7">
        <v>8250</v>
      </c>
      <c r="DY303" s="7">
        <v>-2395227</v>
      </c>
      <c r="DZ303" s="7">
        <v>0</v>
      </c>
      <c r="EA303" s="5">
        <v>0</v>
      </c>
      <c r="EB303" s="5">
        <v>0</v>
      </c>
      <c r="EC303" s="5">
        <v>0</v>
      </c>
      <c r="ED303" s="5">
        <v>0</v>
      </c>
      <c r="EE303" s="5">
        <v>0</v>
      </c>
      <c r="EF303" s="7">
        <v>0</v>
      </c>
      <c r="EG303" s="5">
        <v>0</v>
      </c>
      <c r="EH303" s="5">
        <v>0</v>
      </c>
      <c r="EI303" s="7">
        <v>0</v>
      </c>
      <c r="EJ303" s="5">
        <v>0</v>
      </c>
      <c r="EK303" s="5">
        <v>0</v>
      </c>
      <c r="EL303" s="7">
        <v>0</v>
      </c>
      <c r="EM303" s="7">
        <v>0</v>
      </c>
      <c r="EN303" s="7">
        <v>0</v>
      </c>
      <c r="EO303" s="7">
        <v>-101600</v>
      </c>
      <c r="EP303" s="5">
        <v>0</v>
      </c>
      <c r="EQ303" s="5">
        <v>0</v>
      </c>
      <c r="ER303" s="5">
        <v>0</v>
      </c>
      <c r="ES303" s="5">
        <v>0</v>
      </c>
      <c r="ET303" s="5">
        <v>0</v>
      </c>
      <c r="EU303" s="5">
        <v>0</v>
      </c>
      <c r="EV303" s="5">
        <v>0</v>
      </c>
    </row>
    <row r="304" spans="1:152" ht="14.55" customHeight="1" x14ac:dyDescent="0.45">
      <c r="A304" s="3" t="s">
        <v>1326</v>
      </c>
      <c r="B304" s="5">
        <v>179750</v>
      </c>
      <c r="C304" s="5">
        <v>0</v>
      </c>
      <c r="D304" s="5">
        <v>0</v>
      </c>
      <c r="E304" s="5">
        <v>0</v>
      </c>
      <c r="F304" s="5">
        <v>0</v>
      </c>
      <c r="G304" s="5">
        <v>0</v>
      </c>
      <c r="H304" s="5">
        <v>0</v>
      </c>
      <c r="I304" s="5">
        <v>0</v>
      </c>
      <c r="J304" s="5">
        <v>0</v>
      </c>
      <c r="K304" s="5">
        <v>0</v>
      </c>
      <c r="L304" s="7">
        <v>0</v>
      </c>
      <c r="M304" s="5">
        <v>0</v>
      </c>
      <c r="N304" s="5">
        <v>0</v>
      </c>
      <c r="O304" s="5">
        <v>0</v>
      </c>
      <c r="P304" s="5">
        <v>0</v>
      </c>
      <c r="Q304" s="5">
        <v>0</v>
      </c>
      <c r="R304" s="5">
        <v>0</v>
      </c>
      <c r="S304" s="5">
        <v>0</v>
      </c>
      <c r="T304" s="7">
        <v>0</v>
      </c>
      <c r="U304" s="5">
        <v>0</v>
      </c>
      <c r="V304" s="5">
        <v>0</v>
      </c>
      <c r="W304" s="5">
        <v>0</v>
      </c>
      <c r="X304" s="5">
        <v>0</v>
      </c>
      <c r="Y304" s="5">
        <v>0</v>
      </c>
      <c r="Z304" s="5">
        <v>0</v>
      </c>
      <c r="AA304" s="5">
        <v>0</v>
      </c>
      <c r="AB304" s="5">
        <v>0</v>
      </c>
      <c r="AC304" s="5">
        <v>0</v>
      </c>
      <c r="AD304" s="5">
        <v>0</v>
      </c>
      <c r="AE304" s="5">
        <v>0</v>
      </c>
      <c r="AF304" s="5">
        <v>0</v>
      </c>
      <c r="AG304" s="5">
        <v>0</v>
      </c>
      <c r="AH304" s="5">
        <v>0</v>
      </c>
      <c r="AI304" s="5">
        <v>0</v>
      </c>
      <c r="AJ304" s="5">
        <v>0</v>
      </c>
      <c r="AK304" s="5">
        <v>0</v>
      </c>
      <c r="AL304" s="7">
        <v>0</v>
      </c>
      <c r="AM304" s="7">
        <v>0</v>
      </c>
      <c r="AN304" s="7">
        <v>0</v>
      </c>
      <c r="AO304" s="7">
        <v>0</v>
      </c>
      <c r="AP304" s="7">
        <v>0</v>
      </c>
      <c r="AQ304" s="7">
        <v>0</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0</v>
      </c>
      <c r="BI304" s="7">
        <v>0</v>
      </c>
      <c r="BJ304" s="7">
        <v>0</v>
      </c>
      <c r="BK304" s="7">
        <v>0</v>
      </c>
      <c r="BL304" s="7">
        <v>0</v>
      </c>
      <c r="BM304" s="7">
        <v>0</v>
      </c>
      <c r="BN304" s="7">
        <v>0</v>
      </c>
      <c r="BO304" s="7">
        <v>0</v>
      </c>
      <c r="BP304" s="7">
        <v>0</v>
      </c>
      <c r="BQ304" s="5">
        <v>0</v>
      </c>
      <c r="BR304" s="7">
        <v>0</v>
      </c>
      <c r="BS304" s="7">
        <v>0</v>
      </c>
      <c r="BT304" s="7">
        <v>0</v>
      </c>
      <c r="BU304" s="7">
        <v>0</v>
      </c>
      <c r="BV304" s="7">
        <v>0</v>
      </c>
      <c r="BW304" s="5">
        <v>0</v>
      </c>
      <c r="BX304" s="5">
        <v>0</v>
      </c>
      <c r="BY304" s="5">
        <v>0</v>
      </c>
      <c r="BZ304" s="5">
        <v>0</v>
      </c>
      <c r="CA304" s="5">
        <v>0</v>
      </c>
      <c r="CB304" s="5">
        <v>0</v>
      </c>
      <c r="CC304" s="5">
        <v>0</v>
      </c>
      <c r="CD304" s="5">
        <v>0</v>
      </c>
      <c r="CE304" s="5">
        <v>0</v>
      </c>
      <c r="CF304" s="5">
        <v>0</v>
      </c>
      <c r="CG304" s="7">
        <v>0</v>
      </c>
      <c r="CH304" s="5">
        <v>0</v>
      </c>
      <c r="CI304" s="5">
        <v>0</v>
      </c>
      <c r="CJ304" s="7">
        <v>0</v>
      </c>
      <c r="CK304" s="7">
        <v>0</v>
      </c>
      <c r="CL304" s="5">
        <v>0</v>
      </c>
      <c r="CM304" s="5">
        <v>0</v>
      </c>
      <c r="CN304" s="5">
        <v>0</v>
      </c>
      <c r="CO304" s="5">
        <v>0</v>
      </c>
      <c r="CP304" s="5">
        <v>0</v>
      </c>
      <c r="CQ304" s="7">
        <v>0</v>
      </c>
      <c r="CR304" s="7">
        <v>0</v>
      </c>
      <c r="CS304" s="7">
        <v>0</v>
      </c>
      <c r="CT304" s="7">
        <v>0</v>
      </c>
      <c r="CU304" s="7">
        <v>0</v>
      </c>
      <c r="CV304" s="7">
        <v>0</v>
      </c>
      <c r="CW304" s="7">
        <v>0</v>
      </c>
      <c r="CX304" s="7">
        <v>0</v>
      </c>
      <c r="CY304" s="7">
        <v>0</v>
      </c>
      <c r="CZ304" s="7">
        <v>0</v>
      </c>
      <c r="DA304" s="7">
        <v>0</v>
      </c>
      <c r="DB304" s="5">
        <v>0</v>
      </c>
      <c r="DC304" s="5">
        <v>0</v>
      </c>
      <c r="DD304" s="5">
        <v>0</v>
      </c>
      <c r="DE304" s="5">
        <v>0</v>
      </c>
      <c r="DF304" s="5">
        <v>0</v>
      </c>
      <c r="DG304" s="5">
        <v>0</v>
      </c>
      <c r="DH304" s="5">
        <v>0</v>
      </c>
      <c r="DI304" s="5">
        <v>0</v>
      </c>
      <c r="DJ304" s="5">
        <v>0</v>
      </c>
      <c r="DK304" s="5">
        <v>0</v>
      </c>
      <c r="DL304" s="5">
        <v>0</v>
      </c>
      <c r="DM304" s="5">
        <v>0</v>
      </c>
      <c r="DN304" s="5">
        <v>0</v>
      </c>
      <c r="DO304" s="5">
        <v>0</v>
      </c>
      <c r="DP304" s="7">
        <v>0</v>
      </c>
      <c r="DQ304" s="7">
        <v>0</v>
      </c>
      <c r="DR304" s="5">
        <v>0</v>
      </c>
      <c r="DS304" s="5">
        <v>0</v>
      </c>
      <c r="DT304" s="5">
        <v>0</v>
      </c>
      <c r="DU304" s="7">
        <v>0</v>
      </c>
      <c r="DV304" s="5">
        <v>0</v>
      </c>
      <c r="DW304" s="7">
        <v>0</v>
      </c>
      <c r="DX304" s="7">
        <v>0</v>
      </c>
      <c r="DY304" s="7">
        <v>179750</v>
      </c>
      <c r="DZ304" s="7">
        <v>0</v>
      </c>
      <c r="EA304" s="5">
        <v>0</v>
      </c>
      <c r="EB304" s="5">
        <v>0</v>
      </c>
      <c r="EC304" s="5">
        <v>0</v>
      </c>
      <c r="ED304" s="5">
        <v>0</v>
      </c>
      <c r="EE304" s="5">
        <v>0</v>
      </c>
      <c r="EF304" s="7">
        <v>0</v>
      </c>
      <c r="EG304" s="5">
        <v>0</v>
      </c>
      <c r="EH304" s="5">
        <v>0</v>
      </c>
      <c r="EI304" s="7">
        <v>0</v>
      </c>
      <c r="EJ304" s="5">
        <v>0</v>
      </c>
      <c r="EK304" s="5">
        <v>0</v>
      </c>
      <c r="EL304" s="7">
        <v>0</v>
      </c>
      <c r="EM304" s="7">
        <v>0</v>
      </c>
      <c r="EN304" s="7">
        <v>0</v>
      </c>
      <c r="EO304" s="7">
        <v>0</v>
      </c>
      <c r="EP304" s="5">
        <v>0</v>
      </c>
      <c r="EQ304" s="5">
        <v>0</v>
      </c>
      <c r="ER304" s="5">
        <v>0</v>
      </c>
      <c r="ES304" s="5">
        <v>0</v>
      </c>
      <c r="ET304" s="5">
        <v>0</v>
      </c>
      <c r="EU304" s="5">
        <v>0</v>
      </c>
      <c r="EV304" s="5">
        <v>0</v>
      </c>
    </row>
    <row r="305" spans="1:152" ht="14.55" customHeight="1" x14ac:dyDescent="0.45">
      <c r="A305" s="3" t="s">
        <v>1328</v>
      </c>
      <c r="B305" s="5">
        <v>7668.65</v>
      </c>
      <c r="C305" s="5">
        <v>0</v>
      </c>
      <c r="D305" s="5">
        <v>0</v>
      </c>
      <c r="E305" s="5">
        <v>0</v>
      </c>
      <c r="F305" s="5">
        <v>0</v>
      </c>
      <c r="G305" s="5">
        <v>0</v>
      </c>
      <c r="H305" s="5">
        <v>0</v>
      </c>
      <c r="I305" s="5">
        <v>0</v>
      </c>
      <c r="J305" s="5">
        <v>0</v>
      </c>
      <c r="K305" s="5">
        <v>0</v>
      </c>
      <c r="L305" s="7">
        <v>0</v>
      </c>
      <c r="M305" s="5">
        <v>0</v>
      </c>
      <c r="N305" s="5">
        <v>0</v>
      </c>
      <c r="O305" s="5">
        <v>0</v>
      </c>
      <c r="P305" s="5">
        <v>0</v>
      </c>
      <c r="Q305" s="5">
        <v>0</v>
      </c>
      <c r="R305" s="5">
        <v>0</v>
      </c>
      <c r="S305" s="5">
        <v>0</v>
      </c>
      <c r="T305" s="7">
        <v>0</v>
      </c>
      <c r="U305" s="5">
        <v>0</v>
      </c>
      <c r="V305" s="5">
        <v>0</v>
      </c>
      <c r="W305" s="5">
        <v>0</v>
      </c>
      <c r="X305" s="5">
        <v>0</v>
      </c>
      <c r="Y305" s="5">
        <v>0</v>
      </c>
      <c r="Z305" s="5">
        <v>0</v>
      </c>
      <c r="AA305" s="5">
        <v>0</v>
      </c>
      <c r="AB305" s="5">
        <v>0</v>
      </c>
      <c r="AC305" s="5">
        <v>0</v>
      </c>
      <c r="AD305" s="5">
        <v>0</v>
      </c>
      <c r="AE305" s="5">
        <v>0</v>
      </c>
      <c r="AF305" s="5">
        <v>0</v>
      </c>
      <c r="AG305" s="5">
        <v>0</v>
      </c>
      <c r="AH305" s="5">
        <v>0</v>
      </c>
      <c r="AI305" s="5">
        <v>0</v>
      </c>
      <c r="AJ305" s="5">
        <v>0</v>
      </c>
      <c r="AK305" s="5">
        <v>0</v>
      </c>
      <c r="AL305" s="7">
        <v>0</v>
      </c>
      <c r="AM305" s="7">
        <v>0</v>
      </c>
      <c r="AN305" s="7">
        <v>0</v>
      </c>
      <c r="AO305" s="7">
        <v>0</v>
      </c>
      <c r="AP305" s="7">
        <v>0</v>
      </c>
      <c r="AQ305" s="7">
        <v>0</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0</v>
      </c>
      <c r="BI305" s="7">
        <v>0</v>
      </c>
      <c r="BJ305" s="7">
        <v>0</v>
      </c>
      <c r="BK305" s="7">
        <v>0</v>
      </c>
      <c r="BL305" s="7">
        <v>0</v>
      </c>
      <c r="BM305" s="7">
        <v>0</v>
      </c>
      <c r="BN305" s="7">
        <v>0</v>
      </c>
      <c r="BO305" s="7">
        <v>0</v>
      </c>
      <c r="BP305" s="7">
        <v>0</v>
      </c>
      <c r="BQ305" s="5">
        <v>0</v>
      </c>
      <c r="BR305" s="7">
        <v>0</v>
      </c>
      <c r="BS305" s="7">
        <v>0</v>
      </c>
      <c r="BT305" s="7">
        <v>0</v>
      </c>
      <c r="BU305" s="7">
        <v>0</v>
      </c>
      <c r="BV305" s="7">
        <v>0</v>
      </c>
      <c r="BW305" s="5">
        <v>0</v>
      </c>
      <c r="BX305" s="5">
        <v>0</v>
      </c>
      <c r="BY305" s="5">
        <v>0</v>
      </c>
      <c r="BZ305" s="5">
        <v>0</v>
      </c>
      <c r="CA305" s="5">
        <v>0</v>
      </c>
      <c r="CB305" s="5">
        <v>0</v>
      </c>
      <c r="CC305" s="5">
        <v>0</v>
      </c>
      <c r="CD305" s="5">
        <v>0</v>
      </c>
      <c r="CE305" s="5">
        <v>0</v>
      </c>
      <c r="CF305" s="5">
        <v>0</v>
      </c>
      <c r="CG305" s="7">
        <v>0</v>
      </c>
      <c r="CH305" s="5">
        <v>0</v>
      </c>
      <c r="CI305" s="5">
        <v>0</v>
      </c>
      <c r="CJ305" s="7">
        <v>0</v>
      </c>
      <c r="CK305" s="7">
        <v>0</v>
      </c>
      <c r="CL305" s="5">
        <v>0</v>
      </c>
      <c r="CM305" s="5">
        <v>0</v>
      </c>
      <c r="CN305" s="5">
        <v>0</v>
      </c>
      <c r="CO305" s="5">
        <v>0</v>
      </c>
      <c r="CP305" s="5">
        <v>0</v>
      </c>
      <c r="CQ305" s="7">
        <v>0</v>
      </c>
      <c r="CR305" s="7">
        <v>0</v>
      </c>
      <c r="CS305" s="7">
        <v>0</v>
      </c>
      <c r="CT305" s="7">
        <v>0</v>
      </c>
      <c r="CU305" s="7">
        <v>0</v>
      </c>
      <c r="CV305" s="7">
        <v>0</v>
      </c>
      <c r="CW305" s="7">
        <v>0</v>
      </c>
      <c r="CX305" s="7">
        <v>0</v>
      </c>
      <c r="CY305" s="7">
        <v>0</v>
      </c>
      <c r="CZ305" s="7">
        <v>0</v>
      </c>
      <c r="DA305" s="7">
        <v>0</v>
      </c>
      <c r="DB305" s="5">
        <v>0</v>
      </c>
      <c r="DC305" s="5">
        <v>0</v>
      </c>
      <c r="DD305" s="5">
        <v>0</v>
      </c>
      <c r="DE305" s="5">
        <v>0</v>
      </c>
      <c r="DF305" s="5">
        <v>0</v>
      </c>
      <c r="DG305" s="5">
        <v>0</v>
      </c>
      <c r="DH305" s="5">
        <v>0</v>
      </c>
      <c r="DI305" s="5">
        <v>0</v>
      </c>
      <c r="DJ305" s="5">
        <v>0</v>
      </c>
      <c r="DK305" s="5">
        <v>0</v>
      </c>
      <c r="DL305" s="5">
        <v>0</v>
      </c>
      <c r="DM305" s="5">
        <v>0</v>
      </c>
      <c r="DN305" s="5">
        <v>0</v>
      </c>
      <c r="DO305" s="5">
        <v>0</v>
      </c>
      <c r="DP305" s="7">
        <v>0</v>
      </c>
      <c r="DQ305" s="7">
        <v>0</v>
      </c>
      <c r="DR305" s="5">
        <v>0</v>
      </c>
      <c r="DS305" s="5">
        <v>0</v>
      </c>
      <c r="DT305" s="5">
        <v>0</v>
      </c>
      <c r="DU305" s="7">
        <v>0</v>
      </c>
      <c r="DV305" s="5">
        <v>0</v>
      </c>
      <c r="DW305" s="7">
        <v>0</v>
      </c>
      <c r="DX305" s="7">
        <v>0</v>
      </c>
      <c r="DY305" s="7">
        <v>7668.65</v>
      </c>
      <c r="DZ305" s="7">
        <v>0</v>
      </c>
      <c r="EA305" s="5">
        <v>0</v>
      </c>
      <c r="EB305" s="5">
        <v>0</v>
      </c>
      <c r="EC305" s="5">
        <v>0</v>
      </c>
      <c r="ED305" s="5">
        <v>0</v>
      </c>
      <c r="EE305" s="5">
        <v>0</v>
      </c>
      <c r="EF305" s="7">
        <v>0</v>
      </c>
      <c r="EG305" s="5">
        <v>0</v>
      </c>
      <c r="EH305" s="5">
        <v>0</v>
      </c>
      <c r="EI305" s="7">
        <v>0</v>
      </c>
      <c r="EJ305" s="5">
        <v>0</v>
      </c>
      <c r="EK305" s="5">
        <v>0</v>
      </c>
      <c r="EL305" s="7">
        <v>0</v>
      </c>
      <c r="EM305" s="7">
        <v>0</v>
      </c>
      <c r="EN305" s="7">
        <v>0</v>
      </c>
      <c r="EO305" s="7">
        <v>0</v>
      </c>
      <c r="EP305" s="5">
        <v>0</v>
      </c>
      <c r="EQ305" s="5">
        <v>0</v>
      </c>
      <c r="ER305" s="5">
        <v>0</v>
      </c>
      <c r="ES305" s="5">
        <v>0</v>
      </c>
      <c r="ET305" s="5">
        <v>0</v>
      </c>
      <c r="EU305" s="5">
        <v>0</v>
      </c>
      <c r="EV305" s="5">
        <v>0</v>
      </c>
    </row>
    <row r="306" spans="1:152" ht="14.55" customHeight="1" x14ac:dyDescent="0.45">
      <c r="A306" s="3" t="s">
        <v>1330</v>
      </c>
      <c r="B306" s="5">
        <v>80412.509999999995</v>
      </c>
      <c r="C306" s="5">
        <v>0</v>
      </c>
      <c r="D306" s="5">
        <v>0</v>
      </c>
      <c r="E306" s="5">
        <v>0</v>
      </c>
      <c r="F306" s="5">
        <v>0</v>
      </c>
      <c r="G306" s="5">
        <v>0</v>
      </c>
      <c r="H306" s="5">
        <v>0</v>
      </c>
      <c r="I306" s="5">
        <v>0</v>
      </c>
      <c r="J306" s="5">
        <v>0</v>
      </c>
      <c r="K306" s="5">
        <v>0</v>
      </c>
      <c r="L306" s="7">
        <v>0</v>
      </c>
      <c r="M306" s="5">
        <v>0</v>
      </c>
      <c r="N306" s="5">
        <v>0</v>
      </c>
      <c r="O306" s="5">
        <v>0</v>
      </c>
      <c r="P306" s="5">
        <v>0</v>
      </c>
      <c r="Q306" s="5">
        <v>0</v>
      </c>
      <c r="R306" s="5">
        <v>0</v>
      </c>
      <c r="S306" s="5">
        <v>0</v>
      </c>
      <c r="T306" s="7">
        <v>0</v>
      </c>
      <c r="U306" s="5">
        <v>0</v>
      </c>
      <c r="V306" s="5">
        <v>0</v>
      </c>
      <c r="W306" s="5">
        <v>0</v>
      </c>
      <c r="X306" s="5">
        <v>0</v>
      </c>
      <c r="Y306" s="5">
        <v>0</v>
      </c>
      <c r="Z306" s="5">
        <v>0</v>
      </c>
      <c r="AA306" s="5">
        <v>0</v>
      </c>
      <c r="AB306" s="5">
        <v>0</v>
      </c>
      <c r="AC306" s="5">
        <v>0</v>
      </c>
      <c r="AD306" s="5">
        <v>0</v>
      </c>
      <c r="AE306" s="5">
        <v>0</v>
      </c>
      <c r="AF306" s="5">
        <v>0</v>
      </c>
      <c r="AG306" s="5">
        <v>0</v>
      </c>
      <c r="AH306" s="5">
        <v>0</v>
      </c>
      <c r="AI306" s="5">
        <v>0</v>
      </c>
      <c r="AJ306" s="5">
        <v>0</v>
      </c>
      <c r="AK306" s="5">
        <v>0</v>
      </c>
      <c r="AL306" s="7">
        <v>0</v>
      </c>
      <c r="AM306" s="7">
        <v>0</v>
      </c>
      <c r="AN306" s="7">
        <v>0</v>
      </c>
      <c r="AO306" s="7">
        <v>0</v>
      </c>
      <c r="AP306" s="7">
        <v>0</v>
      </c>
      <c r="AQ306" s="7">
        <v>0</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0</v>
      </c>
      <c r="BI306" s="7">
        <v>0</v>
      </c>
      <c r="BJ306" s="7">
        <v>0</v>
      </c>
      <c r="BK306" s="7">
        <v>0</v>
      </c>
      <c r="BL306" s="7">
        <v>0</v>
      </c>
      <c r="BM306" s="7">
        <v>0</v>
      </c>
      <c r="BN306" s="7">
        <v>0</v>
      </c>
      <c r="BO306" s="7">
        <v>0</v>
      </c>
      <c r="BP306" s="7">
        <v>0</v>
      </c>
      <c r="BQ306" s="5">
        <v>0</v>
      </c>
      <c r="BR306" s="7">
        <v>0</v>
      </c>
      <c r="BS306" s="7">
        <v>0</v>
      </c>
      <c r="BT306" s="7">
        <v>0</v>
      </c>
      <c r="BU306" s="7">
        <v>0</v>
      </c>
      <c r="BV306" s="7">
        <v>0</v>
      </c>
      <c r="BW306" s="5">
        <v>0</v>
      </c>
      <c r="BX306" s="5">
        <v>0</v>
      </c>
      <c r="BY306" s="5">
        <v>0</v>
      </c>
      <c r="BZ306" s="5">
        <v>0</v>
      </c>
      <c r="CA306" s="5">
        <v>0</v>
      </c>
      <c r="CB306" s="5">
        <v>0</v>
      </c>
      <c r="CC306" s="5">
        <v>0</v>
      </c>
      <c r="CD306" s="5">
        <v>0</v>
      </c>
      <c r="CE306" s="5">
        <v>0</v>
      </c>
      <c r="CF306" s="5">
        <v>0</v>
      </c>
      <c r="CG306" s="7">
        <v>0</v>
      </c>
      <c r="CH306" s="5">
        <v>0</v>
      </c>
      <c r="CI306" s="5">
        <v>0</v>
      </c>
      <c r="CJ306" s="7">
        <v>0</v>
      </c>
      <c r="CK306" s="7">
        <v>0</v>
      </c>
      <c r="CL306" s="5">
        <v>0</v>
      </c>
      <c r="CM306" s="5">
        <v>0</v>
      </c>
      <c r="CN306" s="5">
        <v>0</v>
      </c>
      <c r="CO306" s="5">
        <v>0</v>
      </c>
      <c r="CP306" s="5">
        <v>0</v>
      </c>
      <c r="CQ306" s="7">
        <v>0</v>
      </c>
      <c r="CR306" s="7">
        <v>0</v>
      </c>
      <c r="CS306" s="7">
        <v>0</v>
      </c>
      <c r="CT306" s="7">
        <v>0</v>
      </c>
      <c r="CU306" s="7">
        <v>0</v>
      </c>
      <c r="CV306" s="7">
        <v>0</v>
      </c>
      <c r="CW306" s="7">
        <v>0</v>
      </c>
      <c r="CX306" s="7">
        <v>0</v>
      </c>
      <c r="CY306" s="7">
        <v>0</v>
      </c>
      <c r="CZ306" s="7">
        <v>0</v>
      </c>
      <c r="DA306" s="7">
        <v>0</v>
      </c>
      <c r="DB306" s="5">
        <v>0</v>
      </c>
      <c r="DC306" s="5">
        <v>0</v>
      </c>
      <c r="DD306" s="5">
        <v>0</v>
      </c>
      <c r="DE306" s="5">
        <v>0</v>
      </c>
      <c r="DF306" s="5">
        <v>0</v>
      </c>
      <c r="DG306" s="5">
        <v>0</v>
      </c>
      <c r="DH306" s="5">
        <v>0</v>
      </c>
      <c r="DI306" s="5">
        <v>0</v>
      </c>
      <c r="DJ306" s="5">
        <v>0</v>
      </c>
      <c r="DK306" s="5">
        <v>0</v>
      </c>
      <c r="DL306" s="5">
        <v>0</v>
      </c>
      <c r="DM306" s="5">
        <v>0</v>
      </c>
      <c r="DN306" s="5">
        <v>0</v>
      </c>
      <c r="DO306" s="5">
        <v>0</v>
      </c>
      <c r="DP306" s="7">
        <v>0</v>
      </c>
      <c r="DQ306" s="7">
        <v>0</v>
      </c>
      <c r="DR306" s="5">
        <v>0</v>
      </c>
      <c r="DS306" s="5">
        <v>0</v>
      </c>
      <c r="DT306" s="5">
        <v>0</v>
      </c>
      <c r="DU306" s="7">
        <v>0</v>
      </c>
      <c r="DV306" s="5">
        <v>0</v>
      </c>
      <c r="DW306" s="7">
        <v>0</v>
      </c>
      <c r="DX306" s="7">
        <v>0</v>
      </c>
      <c r="DY306" s="7">
        <v>80412.509999999995</v>
      </c>
      <c r="DZ306" s="7">
        <v>0</v>
      </c>
      <c r="EA306" s="5">
        <v>0</v>
      </c>
      <c r="EB306" s="5">
        <v>0</v>
      </c>
      <c r="EC306" s="5">
        <v>0</v>
      </c>
      <c r="ED306" s="5">
        <v>0</v>
      </c>
      <c r="EE306" s="5">
        <v>0</v>
      </c>
      <c r="EF306" s="7">
        <v>0</v>
      </c>
      <c r="EG306" s="5">
        <v>0</v>
      </c>
      <c r="EH306" s="5">
        <v>0</v>
      </c>
      <c r="EI306" s="7">
        <v>0</v>
      </c>
      <c r="EJ306" s="5">
        <v>0</v>
      </c>
      <c r="EK306" s="5">
        <v>0</v>
      </c>
      <c r="EL306" s="7">
        <v>0</v>
      </c>
      <c r="EM306" s="7">
        <v>0</v>
      </c>
      <c r="EN306" s="7">
        <v>0</v>
      </c>
      <c r="EO306" s="7">
        <v>0</v>
      </c>
      <c r="EP306" s="5">
        <v>0</v>
      </c>
      <c r="EQ306" s="5">
        <v>0</v>
      </c>
      <c r="ER306" s="5">
        <v>0</v>
      </c>
      <c r="ES306" s="5">
        <v>0</v>
      </c>
      <c r="ET306" s="5">
        <v>0</v>
      </c>
      <c r="EU306" s="5">
        <v>0</v>
      </c>
      <c r="EV306" s="5">
        <v>0</v>
      </c>
    </row>
    <row r="307" spans="1:152" ht="14.55" customHeight="1" x14ac:dyDescent="0.45">
      <c r="A307" s="3" t="s">
        <v>1332</v>
      </c>
      <c r="B307" s="5">
        <v>269169.58</v>
      </c>
      <c r="C307" s="5">
        <v>0</v>
      </c>
      <c r="D307" s="5">
        <v>0</v>
      </c>
      <c r="E307" s="5">
        <v>0</v>
      </c>
      <c r="F307" s="5">
        <v>0</v>
      </c>
      <c r="G307" s="5">
        <v>0</v>
      </c>
      <c r="H307" s="5">
        <v>0</v>
      </c>
      <c r="I307" s="5">
        <v>0</v>
      </c>
      <c r="J307" s="5">
        <v>0</v>
      </c>
      <c r="K307" s="5">
        <v>0</v>
      </c>
      <c r="L307" s="7">
        <v>0</v>
      </c>
      <c r="M307" s="5">
        <v>0</v>
      </c>
      <c r="N307" s="5">
        <v>0</v>
      </c>
      <c r="O307" s="5">
        <v>0</v>
      </c>
      <c r="P307" s="5">
        <v>0</v>
      </c>
      <c r="Q307" s="5">
        <v>0</v>
      </c>
      <c r="R307" s="5">
        <v>0</v>
      </c>
      <c r="S307" s="5">
        <v>0</v>
      </c>
      <c r="T307" s="7">
        <v>0</v>
      </c>
      <c r="U307" s="5">
        <v>0</v>
      </c>
      <c r="V307" s="5">
        <v>0</v>
      </c>
      <c r="W307" s="5">
        <v>0</v>
      </c>
      <c r="X307" s="5">
        <v>0</v>
      </c>
      <c r="Y307" s="5">
        <v>0</v>
      </c>
      <c r="Z307" s="5">
        <v>0</v>
      </c>
      <c r="AA307" s="5">
        <v>0</v>
      </c>
      <c r="AB307" s="5">
        <v>0</v>
      </c>
      <c r="AC307" s="5">
        <v>0</v>
      </c>
      <c r="AD307" s="5">
        <v>0</v>
      </c>
      <c r="AE307" s="5">
        <v>0</v>
      </c>
      <c r="AF307" s="5">
        <v>0</v>
      </c>
      <c r="AG307" s="5">
        <v>0</v>
      </c>
      <c r="AH307" s="5">
        <v>0</v>
      </c>
      <c r="AI307" s="5">
        <v>0</v>
      </c>
      <c r="AJ307" s="5">
        <v>0</v>
      </c>
      <c r="AK307" s="5">
        <v>0</v>
      </c>
      <c r="AL307" s="7">
        <v>0</v>
      </c>
      <c r="AM307" s="7">
        <v>0</v>
      </c>
      <c r="AN307" s="7">
        <v>0</v>
      </c>
      <c r="AO307" s="7">
        <v>0</v>
      </c>
      <c r="AP307" s="7">
        <v>0</v>
      </c>
      <c r="AQ307" s="7">
        <v>0</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0</v>
      </c>
      <c r="BI307" s="7">
        <v>0</v>
      </c>
      <c r="BJ307" s="7">
        <v>0</v>
      </c>
      <c r="BK307" s="7">
        <v>0</v>
      </c>
      <c r="BL307" s="7">
        <v>0</v>
      </c>
      <c r="BM307" s="7">
        <v>0</v>
      </c>
      <c r="BN307" s="7">
        <v>0</v>
      </c>
      <c r="BO307" s="7">
        <v>0</v>
      </c>
      <c r="BP307" s="7">
        <v>0</v>
      </c>
      <c r="BQ307" s="5">
        <v>0</v>
      </c>
      <c r="BR307" s="7">
        <v>0</v>
      </c>
      <c r="BS307" s="7">
        <v>0</v>
      </c>
      <c r="BT307" s="7">
        <v>0</v>
      </c>
      <c r="BU307" s="7">
        <v>0</v>
      </c>
      <c r="BV307" s="7">
        <v>0</v>
      </c>
      <c r="BW307" s="5">
        <v>0</v>
      </c>
      <c r="BX307" s="5">
        <v>0</v>
      </c>
      <c r="BY307" s="5">
        <v>0</v>
      </c>
      <c r="BZ307" s="5">
        <v>0</v>
      </c>
      <c r="CA307" s="5">
        <v>0</v>
      </c>
      <c r="CB307" s="5">
        <v>0</v>
      </c>
      <c r="CC307" s="5">
        <v>0</v>
      </c>
      <c r="CD307" s="5">
        <v>0</v>
      </c>
      <c r="CE307" s="5">
        <v>0</v>
      </c>
      <c r="CF307" s="5">
        <v>0</v>
      </c>
      <c r="CG307" s="7">
        <v>0</v>
      </c>
      <c r="CH307" s="5">
        <v>0</v>
      </c>
      <c r="CI307" s="5">
        <v>0</v>
      </c>
      <c r="CJ307" s="7">
        <v>0</v>
      </c>
      <c r="CK307" s="7">
        <v>0</v>
      </c>
      <c r="CL307" s="5">
        <v>0</v>
      </c>
      <c r="CM307" s="5">
        <v>0</v>
      </c>
      <c r="CN307" s="5">
        <v>0</v>
      </c>
      <c r="CO307" s="5">
        <v>0</v>
      </c>
      <c r="CP307" s="5">
        <v>0</v>
      </c>
      <c r="CQ307" s="7">
        <v>0</v>
      </c>
      <c r="CR307" s="7">
        <v>0</v>
      </c>
      <c r="CS307" s="7">
        <v>0</v>
      </c>
      <c r="CT307" s="7">
        <v>0</v>
      </c>
      <c r="CU307" s="7">
        <v>0</v>
      </c>
      <c r="CV307" s="7">
        <v>0</v>
      </c>
      <c r="CW307" s="7">
        <v>0</v>
      </c>
      <c r="CX307" s="7">
        <v>0</v>
      </c>
      <c r="CY307" s="7">
        <v>0</v>
      </c>
      <c r="CZ307" s="7">
        <v>0</v>
      </c>
      <c r="DA307" s="7">
        <v>0</v>
      </c>
      <c r="DB307" s="5">
        <v>0</v>
      </c>
      <c r="DC307" s="5">
        <v>0</v>
      </c>
      <c r="DD307" s="5">
        <v>0</v>
      </c>
      <c r="DE307" s="5">
        <v>0</v>
      </c>
      <c r="DF307" s="5">
        <v>0</v>
      </c>
      <c r="DG307" s="5">
        <v>0</v>
      </c>
      <c r="DH307" s="5">
        <v>0</v>
      </c>
      <c r="DI307" s="5">
        <v>0</v>
      </c>
      <c r="DJ307" s="5">
        <v>0</v>
      </c>
      <c r="DK307" s="5">
        <v>0</v>
      </c>
      <c r="DL307" s="5">
        <v>0</v>
      </c>
      <c r="DM307" s="5">
        <v>0</v>
      </c>
      <c r="DN307" s="5">
        <v>0</v>
      </c>
      <c r="DO307" s="5">
        <v>0</v>
      </c>
      <c r="DP307" s="7">
        <v>0</v>
      </c>
      <c r="DQ307" s="7">
        <v>0</v>
      </c>
      <c r="DR307" s="5">
        <v>0</v>
      </c>
      <c r="DS307" s="5">
        <v>0</v>
      </c>
      <c r="DT307" s="5">
        <v>0</v>
      </c>
      <c r="DU307" s="7">
        <v>0</v>
      </c>
      <c r="DV307" s="5">
        <v>0</v>
      </c>
      <c r="DW307" s="7">
        <v>0</v>
      </c>
      <c r="DX307" s="7">
        <v>0</v>
      </c>
      <c r="DY307" s="7">
        <v>269169.58</v>
      </c>
      <c r="DZ307" s="7">
        <v>0</v>
      </c>
      <c r="EA307" s="5">
        <v>0</v>
      </c>
      <c r="EB307" s="5">
        <v>0</v>
      </c>
      <c r="EC307" s="5">
        <v>0</v>
      </c>
      <c r="ED307" s="5">
        <v>0</v>
      </c>
      <c r="EE307" s="5">
        <v>0</v>
      </c>
      <c r="EF307" s="7">
        <v>0</v>
      </c>
      <c r="EG307" s="5">
        <v>0</v>
      </c>
      <c r="EH307" s="5">
        <v>0</v>
      </c>
      <c r="EI307" s="7">
        <v>0</v>
      </c>
      <c r="EJ307" s="5">
        <v>0</v>
      </c>
      <c r="EK307" s="5">
        <v>0</v>
      </c>
      <c r="EL307" s="7">
        <v>0</v>
      </c>
      <c r="EM307" s="7">
        <v>0</v>
      </c>
      <c r="EN307" s="7">
        <v>0</v>
      </c>
      <c r="EO307" s="7">
        <v>0</v>
      </c>
      <c r="EP307" s="5">
        <v>0</v>
      </c>
      <c r="EQ307" s="5">
        <v>0</v>
      </c>
      <c r="ER307" s="5">
        <v>0</v>
      </c>
      <c r="ES307" s="5">
        <v>0</v>
      </c>
      <c r="ET307" s="5">
        <v>0</v>
      </c>
      <c r="EU307" s="5">
        <v>0</v>
      </c>
      <c r="EV307" s="5">
        <v>0</v>
      </c>
    </row>
    <row r="308" spans="1:152" ht="14.55" customHeight="1" x14ac:dyDescent="0.45">
      <c r="A308" s="3" t="s">
        <v>1334</v>
      </c>
      <c r="B308" s="5">
        <v>59587</v>
      </c>
      <c r="C308" s="5">
        <v>0</v>
      </c>
      <c r="D308" s="5">
        <v>0</v>
      </c>
      <c r="E308" s="5">
        <v>0</v>
      </c>
      <c r="F308" s="5">
        <v>0</v>
      </c>
      <c r="G308" s="5">
        <v>0</v>
      </c>
      <c r="H308" s="5">
        <v>0</v>
      </c>
      <c r="I308" s="5">
        <v>0</v>
      </c>
      <c r="J308" s="5">
        <v>0</v>
      </c>
      <c r="K308" s="5">
        <v>0</v>
      </c>
      <c r="L308" s="7">
        <v>0</v>
      </c>
      <c r="M308" s="5">
        <v>0</v>
      </c>
      <c r="N308" s="5">
        <v>0</v>
      </c>
      <c r="O308" s="5">
        <v>0</v>
      </c>
      <c r="P308" s="5">
        <v>0</v>
      </c>
      <c r="Q308" s="5">
        <v>0</v>
      </c>
      <c r="R308" s="5">
        <v>0</v>
      </c>
      <c r="S308" s="5">
        <v>0</v>
      </c>
      <c r="T308" s="7">
        <v>0</v>
      </c>
      <c r="U308" s="5">
        <v>0</v>
      </c>
      <c r="V308" s="5">
        <v>0</v>
      </c>
      <c r="W308" s="5">
        <v>0</v>
      </c>
      <c r="X308" s="5">
        <v>0</v>
      </c>
      <c r="Y308" s="5">
        <v>0</v>
      </c>
      <c r="Z308" s="5">
        <v>0</v>
      </c>
      <c r="AA308" s="5">
        <v>0</v>
      </c>
      <c r="AB308" s="5">
        <v>0</v>
      </c>
      <c r="AC308" s="5">
        <v>0</v>
      </c>
      <c r="AD308" s="5">
        <v>0</v>
      </c>
      <c r="AE308" s="5">
        <v>0</v>
      </c>
      <c r="AF308" s="5">
        <v>0</v>
      </c>
      <c r="AG308" s="5">
        <v>0</v>
      </c>
      <c r="AH308" s="5">
        <v>0</v>
      </c>
      <c r="AI308" s="5">
        <v>0</v>
      </c>
      <c r="AJ308" s="5">
        <v>0</v>
      </c>
      <c r="AK308" s="5">
        <v>0</v>
      </c>
      <c r="AL308" s="7">
        <v>0</v>
      </c>
      <c r="AM308" s="7">
        <v>0</v>
      </c>
      <c r="AN308" s="7">
        <v>0</v>
      </c>
      <c r="AO308" s="7">
        <v>0</v>
      </c>
      <c r="AP308" s="7">
        <v>0</v>
      </c>
      <c r="AQ308" s="7">
        <v>0</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0</v>
      </c>
      <c r="BI308" s="7">
        <v>0</v>
      </c>
      <c r="BJ308" s="7">
        <v>0</v>
      </c>
      <c r="BK308" s="7">
        <v>0</v>
      </c>
      <c r="BL308" s="7">
        <v>0</v>
      </c>
      <c r="BM308" s="7">
        <v>0</v>
      </c>
      <c r="BN308" s="7">
        <v>0</v>
      </c>
      <c r="BO308" s="7">
        <v>0</v>
      </c>
      <c r="BP308" s="7">
        <v>0</v>
      </c>
      <c r="BQ308" s="5">
        <v>0</v>
      </c>
      <c r="BR308" s="7">
        <v>0</v>
      </c>
      <c r="BS308" s="7">
        <v>0</v>
      </c>
      <c r="BT308" s="7">
        <v>0</v>
      </c>
      <c r="BU308" s="7">
        <v>0</v>
      </c>
      <c r="BV308" s="7">
        <v>0</v>
      </c>
      <c r="BW308" s="5">
        <v>0</v>
      </c>
      <c r="BX308" s="5">
        <v>0</v>
      </c>
      <c r="BY308" s="5">
        <v>0</v>
      </c>
      <c r="BZ308" s="5">
        <v>0</v>
      </c>
      <c r="CA308" s="5">
        <v>0</v>
      </c>
      <c r="CB308" s="5">
        <v>0</v>
      </c>
      <c r="CC308" s="5">
        <v>0</v>
      </c>
      <c r="CD308" s="5">
        <v>0</v>
      </c>
      <c r="CE308" s="5">
        <v>0</v>
      </c>
      <c r="CF308" s="5">
        <v>0</v>
      </c>
      <c r="CG308" s="7">
        <v>0</v>
      </c>
      <c r="CH308" s="5">
        <v>0</v>
      </c>
      <c r="CI308" s="5">
        <v>0</v>
      </c>
      <c r="CJ308" s="7">
        <v>0</v>
      </c>
      <c r="CK308" s="7">
        <v>0</v>
      </c>
      <c r="CL308" s="5">
        <v>0</v>
      </c>
      <c r="CM308" s="5">
        <v>0</v>
      </c>
      <c r="CN308" s="5">
        <v>0</v>
      </c>
      <c r="CO308" s="5">
        <v>0</v>
      </c>
      <c r="CP308" s="5">
        <v>0</v>
      </c>
      <c r="CQ308" s="7">
        <v>0</v>
      </c>
      <c r="CR308" s="7">
        <v>0</v>
      </c>
      <c r="CS308" s="7">
        <v>0</v>
      </c>
      <c r="CT308" s="7">
        <v>0</v>
      </c>
      <c r="CU308" s="7">
        <v>0</v>
      </c>
      <c r="CV308" s="7">
        <v>0</v>
      </c>
      <c r="CW308" s="7">
        <v>0</v>
      </c>
      <c r="CX308" s="7">
        <v>0</v>
      </c>
      <c r="CY308" s="7">
        <v>0</v>
      </c>
      <c r="CZ308" s="7">
        <v>0</v>
      </c>
      <c r="DA308" s="7">
        <v>0</v>
      </c>
      <c r="DB308" s="5">
        <v>0</v>
      </c>
      <c r="DC308" s="5">
        <v>0</v>
      </c>
      <c r="DD308" s="5">
        <v>0</v>
      </c>
      <c r="DE308" s="5">
        <v>0</v>
      </c>
      <c r="DF308" s="5">
        <v>0</v>
      </c>
      <c r="DG308" s="5">
        <v>0</v>
      </c>
      <c r="DH308" s="5">
        <v>0</v>
      </c>
      <c r="DI308" s="5">
        <v>0</v>
      </c>
      <c r="DJ308" s="5">
        <v>0</v>
      </c>
      <c r="DK308" s="5">
        <v>0</v>
      </c>
      <c r="DL308" s="5">
        <v>0</v>
      </c>
      <c r="DM308" s="5">
        <v>0</v>
      </c>
      <c r="DN308" s="5">
        <v>0</v>
      </c>
      <c r="DO308" s="5">
        <v>0</v>
      </c>
      <c r="DP308" s="7">
        <v>0</v>
      </c>
      <c r="DQ308" s="7">
        <v>0</v>
      </c>
      <c r="DR308" s="5">
        <v>0</v>
      </c>
      <c r="DS308" s="5">
        <v>0</v>
      </c>
      <c r="DT308" s="5">
        <v>0</v>
      </c>
      <c r="DU308" s="7">
        <v>0</v>
      </c>
      <c r="DV308" s="5">
        <v>0</v>
      </c>
      <c r="DW308" s="7">
        <v>0</v>
      </c>
      <c r="DX308" s="7">
        <v>0</v>
      </c>
      <c r="DY308" s="7">
        <v>59587</v>
      </c>
      <c r="DZ308" s="7">
        <v>0</v>
      </c>
      <c r="EA308" s="5">
        <v>0</v>
      </c>
      <c r="EB308" s="5">
        <v>0</v>
      </c>
      <c r="EC308" s="5">
        <v>0</v>
      </c>
      <c r="ED308" s="5">
        <v>0</v>
      </c>
      <c r="EE308" s="5">
        <v>0</v>
      </c>
      <c r="EF308" s="7">
        <v>0</v>
      </c>
      <c r="EG308" s="5">
        <v>0</v>
      </c>
      <c r="EH308" s="5">
        <v>0</v>
      </c>
      <c r="EI308" s="7">
        <v>0</v>
      </c>
      <c r="EJ308" s="5">
        <v>0</v>
      </c>
      <c r="EK308" s="5">
        <v>0</v>
      </c>
      <c r="EL308" s="7">
        <v>0</v>
      </c>
      <c r="EM308" s="7">
        <v>0</v>
      </c>
      <c r="EN308" s="7">
        <v>0</v>
      </c>
      <c r="EO308" s="7">
        <v>0</v>
      </c>
      <c r="EP308" s="5">
        <v>0</v>
      </c>
      <c r="EQ308" s="5">
        <v>0</v>
      </c>
      <c r="ER308" s="5">
        <v>0</v>
      </c>
      <c r="ES308" s="5">
        <v>0</v>
      </c>
      <c r="ET308" s="5">
        <v>0</v>
      </c>
      <c r="EU308" s="5">
        <v>0</v>
      </c>
      <c r="EV308" s="5">
        <v>0</v>
      </c>
    </row>
    <row r="309" spans="1:152" ht="14.55" customHeight="1" x14ac:dyDescent="0.45">
      <c r="A309" s="3" t="s">
        <v>1336</v>
      </c>
      <c r="B309" s="5">
        <v>558357.49</v>
      </c>
      <c r="C309" s="5">
        <v>0</v>
      </c>
      <c r="D309" s="5">
        <v>0</v>
      </c>
      <c r="E309" s="5">
        <v>0</v>
      </c>
      <c r="F309" s="5">
        <v>0</v>
      </c>
      <c r="G309" s="5">
        <v>0</v>
      </c>
      <c r="H309" s="5">
        <v>0</v>
      </c>
      <c r="I309" s="5">
        <v>0</v>
      </c>
      <c r="J309" s="5">
        <v>0</v>
      </c>
      <c r="K309" s="5">
        <v>0</v>
      </c>
      <c r="L309" s="7">
        <v>0</v>
      </c>
      <c r="M309" s="5">
        <v>0</v>
      </c>
      <c r="N309" s="5">
        <v>0</v>
      </c>
      <c r="O309" s="5">
        <v>0</v>
      </c>
      <c r="P309" s="5">
        <v>0</v>
      </c>
      <c r="Q309" s="5">
        <v>0</v>
      </c>
      <c r="R309" s="5">
        <v>0</v>
      </c>
      <c r="S309" s="5">
        <v>0</v>
      </c>
      <c r="T309" s="7">
        <v>0</v>
      </c>
      <c r="U309" s="5">
        <v>0</v>
      </c>
      <c r="V309" s="5">
        <v>0</v>
      </c>
      <c r="W309" s="5">
        <v>0</v>
      </c>
      <c r="X309" s="5">
        <v>0</v>
      </c>
      <c r="Y309" s="5">
        <v>0</v>
      </c>
      <c r="Z309" s="5">
        <v>0</v>
      </c>
      <c r="AA309" s="5">
        <v>0</v>
      </c>
      <c r="AB309" s="5">
        <v>0</v>
      </c>
      <c r="AC309" s="5">
        <v>0</v>
      </c>
      <c r="AD309" s="5">
        <v>0</v>
      </c>
      <c r="AE309" s="5">
        <v>0</v>
      </c>
      <c r="AF309" s="5">
        <v>0</v>
      </c>
      <c r="AG309" s="5">
        <v>0</v>
      </c>
      <c r="AH309" s="5">
        <v>0</v>
      </c>
      <c r="AI309" s="5">
        <v>0</v>
      </c>
      <c r="AJ309" s="5">
        <v>0</v>
      </c>
      <c r="AK309" s="5">
        <v>0</v>
      </c>
      <c r="AL309" s="7">
        <v>0</v>
      </c>
      <c r="AM309" s="7">
        <v>0</v>
      </c>
      <c r="AN309" s="7">
        <v>0</v>
      </c>
      <c r="AO309" s="7">
        <v>0</v>
      </c>
      <c r="AP309" s="7">
        <v>0</v>
      </c>
      <c r="AQ309" s="7">
        <v>0</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0</v>
      </c>
      <c r="BI309" s="7">
        <v>0</v>
      </c>
      <c r="BJ309" s="7">
        <v>0</v>
      </c>
      <c r="BK309" s="7">
        <v>0</v>
      </c>
      <c r="BL309" s="7">
        <v>0</v>
      </c>
      <c r="BM309" s="7">
        <v>0</v>
      </c>
      <c r="BN309" s="7">
        <v>0</v>
      </c>
      <c r="BO309" s="7">
        <v>0</v>
      </c>
      <c r="BP309" s="7">
        <v>0</v>
      </c>
      <c r="BQ309" s="5">
        <v>0</v>
      </c>
      <c r="BR309" s="7">
        <v>0</v>
      </c>
      <c r="BS309" s="7">
        <v>0</v>
      </c>
      <c r="BT309" s="7">
        <v>0</v>
      </c>
      <c r="BU309" s="7">
        <v>0</v>
      </c>
      <c r="BV309" s="7">
        <v>0</v>
      </c>
      <c r="BW309" s="5">
        <v>0</v>
      </c>
      <c r="BX309" s="5">
        <v>0</v>
      </c>
      <c r="BY309" s="5">
        <v>0</v>
      </c>
      <c r="BZ309" s="5">
        <v>0</v>
      </c>
      <c r="CA309" s="5">
        <v>0</v>
      </c>
      <c r="CB309" s="5">
        <v>0</v>
      </c>
      <c r="CC309" s="5">
        <v>0</v>
      </c>
      <c r="CD309" s="5">
        <v>0</v>
      </c>
      <c r="CE309" s="5">
        <v>0</v>
      </c>
      <c r="CF309" s="5">
        <v>0</v>
      </c>
      <c r="CG309" s="7">
        <v>0</v>
      </c>
      <c r="CH309" s="5">
        <v>0</v>
      </c>
      <c r="CI309" s="5">
        <v>0</v>
      </c>
      <c r="CJ309" s="7">
        <v>0</v>
      </c>
      <c r="CK309" s="7">
        <v>0</v>
      </c>
      <c r="CL309" s="5">
        <v>0</v>
      </c>
      <c r="CM309" s="5">
        <v>0</v>
      </c>
      <c r="CN309" s="5">
        <v>0</v>
      </c>
      <c r="CO309" s="5">
        <v>0</v>
      </c>
      <c r="CP309" s="5">
        <v>0</v>
      </c>
      <c r="CQ309" s="7">
        <v>0</v>
      </c>
      <c r="CR309" s="7">
        <v>0</v>
      </c>
      <c r="CS309" s="7">
        <v>0</v>
      </c>
      <c r="CT309" s="7">
        <v>0</v>
      </c>
      <c r="CU309" s="7">
        <v>0</v>
      </c>
      <c r="CV309" s="7">
        <v>0</v>
      </c>
      <c r="CW309" s="7">
        <v>0</v>
      </c>
      <c r="CX309" s="7">
        <v>0</v>
      </c>
      <c r="CY309" s="7">
        <v>0</v>
      </c>
      <c r="CZ309" s="7">
        <v>0</v>
      </c>
      <c r="DA309" s="7">
        <v>0</v>
      </c>
      <c r="DB309" s="5">
        <v>0</v>
      </c>
      <c r="DC309" s="5">
        <v>0</v>
      </c>
      <c r="DD309" s="5">
        <v>0</v>
      </c>
      <c r="DE309" s="5">
        <v>0</v>
      </c>
      <c r="DF309" s="5">
        <v>0</v>
      </c>
      <c r="DG309" s="5">
        <v>0</v>
      </c>
      <c r="DH309" s="5">
        <v>0</v>
      </c>
      <c r="DI309" s="5">
        <v>0</v>
      </c>
      <c r="DJ309" s="5">
        <v>0</v>
      </c>
      <c r="DK309" s="5">
        <v>0</v>
      </c>
      <c r="DL309" s="5">
        <v>0</v>
      </c>
      <c r="DM309" s="5">
        <v>0</v>
      </c>
      <c r="DN309" s="5">
        <v>0</v>
      </c>
      <c r="DO309" s="5">
        <v>0</v>
      </c>
      <c r="DP309" s="7">
        <v>0</v>
      </c>
      <c r="DQ309" s="7">
        <v>0</v>
      </c>
      <c r="DR309" s="5">
        <v>0</v>
      </c>
      <c r="DS309" s="5">
        <v>0</v>
      </c>
      <c r="DT309" s="5">
        <v>0</v>
      </c>
      <c r="DU309" s="7">
        <v>0</v>
      </c>
      <c r="DV309" s="5">
        <v>0</v>
      </c>
      <c r="DW309" s="7">
        <v>0</v>
      </c>
      <c r="DX309" s="7">
        <v>0</v>
      </c>
      <c r="DY309" s="7">
        <v>558357.49</v>
      </c>
      <c r="DZ309" s="7">
        <v>0</v>
      </c>
      <c r="EA309" s="5">
        <v>0</v>
      </c>
      <c r="EB309" s="5">
        <v>0</v>
      </c>
      <c r="EC309" s="5">
        <v>0</v>
      </c>
      <c r="ED309" s="5">
        <v>0</v>
      </c>
      <c r="EE309" s="5">
        <v>0</v>
      </c>
      <c r="EF309" s="7">
        <v>0</v>
      </c>
      <c r="EG309" s="5">
        <v>0</v>
      </c>
      <c r="EH309" s="5">
        <v>0</v>
      </c>
      <c r="EI309" s="7">
        <v>0</v>
      </c>
      <c r="EJ309" s="5">
        <v>0</v>
      </c>
      <c r="EK309" s="5">
        <v>0</v>
      </c>
      <c r="EL309" s="7">
        <v>0</v>
      </c>
      <c r="EM309" s="7">
        <v>0</v>
      </c>
      <c r="EN309" s="7">
        <v>0</v>
      </c>
      <c r="EO309" s="7">
        <v>0</v>
      </c>
      <c r="EP309" s="5">
        <v>0</v>
      </c>
      <c r="EQ309" s="5">
        <v>0</v>
      </c>
      <c r="ER309" s="5">
        <v>0</v>
      </c>
      <c r="ES309" s="5">
        <v>0</v>
      </c>
      <c r="ET309" s="5">
        <v>0</v>
      </c>
      <c r="EU309" s="5">
        <v>0</v>
      </c>
      <c r="EV309" s="5">
        <v>0</v>
      </c>
    </row>
    <row r="310" spans="1:152" ht="14.55" customHeight="1" x14ac:dyDescent="0.45">
      <c r="A310" s="3" t="s">
        <v>1338</v>
      </c>
      <c r="B310" s="5">
        <v>90158.166959165901</v>
      </c>
      <c r="C310" s="5">
        <v>0</v>
      </c>
      <c r="D310" s="5">
        <v>0</v>
      </c>
      <c r="E310" s="5">
        <v>0</v>
      </c>
      <c r="F310" s="5">
        <v>0</v>
      </c>
      <c r="G310" s="5">
        <v>0</v>
      </c>
      <c r="H310" s="5">
        <v>0</v>
      </c>
      <c r="I310" s="5">
        <v>0</v>
      </c>
      <c r="J310" s="5">
        <v>0</v>
      </c>
      <c r="K310" s="5">
        <v>0</v>
      </c>
      <c r="L310" s="7">
        <v>0</v>
      </c>
      <c r="M310" s="5">
        <v>0</v>
      </c>
      <c r="N310" s="5">
        <v>0</v>
      </c>
      <c r="O310" s="5">
        <v>0</v>
      </c>
      <c r="P310" s="5">
        <v>0</v>
      </c>
      <c r="Q310" s="5">
        <v>0</v>
      </c>
      <c r="R310" s="5">
        <v>0</v>
      </c>
      <c r="S310" s="5">
        <v>0</v>
      </c>
      <c r="T310" s="7">
        <v>0</v>
      </c>
      <c r="U310" s="5">
        <v>0</v>
      </c>
      <c r="V310" s="5">
        <v>0</v>
      </c>
      <c r="W310" s="5">
        <v>0</v>
      </c>
      <c r="X310" s="5">
        <v>0</v>
      </c>
      <c r="Y310" s="5">
        <v>0</v>
      </c>
      <c r="Z310" s="5">
        <v>0</v>
      </c>
      <c r="AA310" s="5">
        <v>0</v>
      </c>
      <c r="AB310" s="5">
        <v>0</v>
      </c>
      <c r="AC310" s="5">
        <v>0</v>
      </c>
      <c r="AD310" s="5">
        <v>0</v>
      </c>
      <c r="AE310" s="5">
        <v>0</v>
      </c>
      <c r="AF310" s="5">
        <v>0</v>
      </c>
      <c r="AG310" s="5">
        <v>0</v>
      </c>
      <c r="AH310" s="5">
        <v>0</v>
      </c>
      <c r="AI310" s="5">
        <v>0</v>
      </c>
      <c r="AJ310" s="5">
        <v>0</v>
      </c>
      <c r="AK310" s="5">
        <v>0</v>
      </c>
      <c r="AL310" s="7">
        <v>0</v>
      </c>
      <c r="AM310" s="7">
        <v>0</v>
      </c>
      <c r="AN310" s="7">
        <v>0</v>
      </c>
      <c r="AO310" s="7">
        <v>0</v>
      </c>
      <c r="AP310" s="7">
        <v>0</v>
      </c>
      <c r="AQ310" s="7">
        <v>0</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0</v>
      </c>
      <c r="BI310" s="7">
        <v>0</v>
      </c>
      <c r="BJ310" s="7">
        <v>0</v>
      </c>
      <c r="BK310" s="7">
        <v>0</v>
      </c>
      <c r="BL310" s="7">
        <v>0</v>
      </c>
      <c r="BM310" s="7">
        <v>0</v>
      </c>
      <c r="BN310" s="7">
        <v>0</v>
      </c>
      <c r="BO310" s="7">
        <v>0</v>
      </c>
      <c r="BP310" s="7">
        <v>0</v>
      </c>
      <c r="BQ310" s="5">
        <v>0</v>
      </c>
      <c r="BR310" s="7">
        <v>0</v>
      </c>
      <c r="BS310" s="7">
        <v>0</v>
      </c>
      <c r="BT310" s="7">
        <v>0</v>
      </c>
      <c r="BU310" s="7">
        <v>0</v>
      </c>
      <c r="BV310" s="7">
        <v>0</v>
      </c>
      <c r="BW310" s="5">
        <v>0</v>
      </c>
      <c r="BX310" s="5">
        <v>0</v>
      </c>
      <c r="BY310" s="5">
        <v>0</v>
      </c>
      <c r="BZ310" s="5">
        <v>0</v>
      </c>
      <c r="CA310" s="5">
        <v>0</v>
      </c>
      <c r="CB310" s="5">
        <v>0</v>
      </c>
      <c r="CC310" s="5">
        <v>0</v>
      </c>
      <c r="CD310" s="5">
        <v>0</v>
      </c>
      <c r="CE310" s="5">
        <v>0</v>
      </c>
      <c r="CF310" s="5">
        <v>0</v>
      </c>
      <c r="CG310" s="7">
        <v>0</v>
      </c>
      <c r="CH310" s="5">
        <v>0</v>
      </c>
      <c r="CI310" s="5">
        <v>0</v>
      </c>
      <c r="CJ310" s="7">
        <v>0</v>
      </c>
      <c r="CK310" s="7">
        <v>0</v>
      </c>
      <c r="CL310" s="5">
        <v>0</v>
      </c>
      <c r="CM310" s="5">
        <v>0</v>
      </c>
      <c r="CN310" s="5">
        <v>0</v>
      </c>
      <c r="CO310" s="5">
        <v>0</v>
      </c>
      <c r="CP310" s="5">
        <v>0</v>
      </c>
      <c r="CQ310" s="7">
        <v>0</v>
      </c>
      <c r="CR310" s="7">
        <v>0</v>
      </c>
      <c r="CS310" s="7">
        <v>0</v>
      </c>
      <c r="CT310" s="7">
        <v>0</v>
      </c>
      <c r="CU310" s="7">
        <v>0</v>
      </c>
      <c r="CV310" s="7">
        <v>6625</v>
      </c>
      <c r="CW310" s="7">
        <v>5125</v>
      </c>
      <c r="CX310" s="7">
        <v>0</v>
      </c>
      <c r="CY310" s="7">
        <v>0</v>
      </c>
      <c r="CZ310" s="7">
        <v>0</v>
      </c>
      <c r="DA310" s="7">
        <v>7200</v>
      </c>
      <c r="DB310" s="5">
        <v>0</v>
      </c>
      <c r="DC310" s="5">
        <v>0</v>
      </c>
      <c r="DD310" s="5">
        <v>2228.4969591659401</v>
      </c>
      <c r="DE310" s="5">
        <v>0</v>
      </c>
      <c r="DF310" s="5">
        <v>0</v>
      </c>
      <c r="DG310" s="5">
        <v>0</v>
      </c>
      <c r="DH310" s="5">
        <v>0</v>
      </c>
      <c r="DI310" s="5">
        <v>0</v>
      </c>
      <c r="DJ310" s="5">
        <v>0</v>
      </c>
      <c r="DK310" s="5">
        <v>0</v>
      </c>
      <c r="DL310" s="5">
        <v>0</v>
      </c>
      <c r="DM310" s="5">
        <v>0</v>
      </c>
      <c r="DN310" s="5">
        <v>0</v>
      </c>
      <c r="DO310" s="5">
        <v>0</v>
      </c>
      <c r="DP310" s="7">
        <v>0</v>
      </c>
      <c r="DQ310" s="7">
        <v>0</v>
      </c>
      <c r="DR310" s="5">
        <v>0</v>
      </c>
      <c r="DS310" s="5">
        <v>0</v>
      </c>
      <c r="DT310" s="5">
        <v>0</v>
      </c>
      <c r="DU310" s="7">
        <v>0</v>
      </c>
      <c r="DV310" s="5">
        <v>0</v>
      </c>
      <c r="DW310" s="7">
        <v>0</v>
      </c>
      <c r="DX310" s="7">
        <v>0</v>
      </c>
      <c r="DY310" s="7">
        <v>68979.67</v>
      </c>
      <c r="DZ310" s="7">
        <v>0</v>
      </c>
      <c r="EA310" s="5">
        <v>0</v>
      </c>
      <c r="EB310" s="5">
        <v>0</v>
      </c>
      <c r="EC310" s="5">
        <v>0</v>
      </c>
      <c r="ED310" s="5">
        <v>0</v>
      </c>
      <c r="EE310" s="5">
        <v>0</v>
      </c>
      <c r="EF310" s="7">
        <v>0</v>
      </c>
      <c r="EG310" s="5">
        <v>0</v>
      </c>
      <c r="EH310" s="5">
        <v>0</v>
      </c>
      <c r="EI310" s="7">
        <v>0</v>
      </c>
      <c r="EJ310" s="5">
        <v>0</v>
      </c>
      <c r="EK310" s="5">
        <v>0</v>
      </c>
      <c r="EL310" s="7">
        <v>0</v>
      </c>
      <c r="EM310" s="7">
        <v>0</v>
      </c>
      <c r="EN310" s="7">
        <v>0</v>
      </c>
      <c r="EO310" s="7">
        <v>0</v>
      </c>
      <c r="EP310" s="5">
        <v>0</v>
      </c>
      <c r="EQ310" s="5">
        <v>0</v>
      </c>
      <c r="ER310" s="5">
        <v>0</v>
      </c>
      <c r="ES310" s="5">
        <v>0</v>
      </c>
      <c r="ET310" s="5">
        <v>0</v>
      </c>
      <c r="EU310" s="5">
        <v>0</v>
      </c>
      <c r="EV310" s="5">
        <v>0</v>
      </c>
    </row>
    <row r="311" spans="1:152" ht="14.55" customHeight="1" x14ac:dyDescent="0.45">
      <c r="A311" s="3" t="s">
        <v>1342</v>
      </c>
      <c r="B311" s="5">
        <v>165103.14000000001</v>
      </c>
      <c r="C311" s="5">
        <v>0</v>
      </c>
      <c r="D311" s="5">
        <v>0</v>
      </c>
      <c r="E311" s="5">
        <v>0</v>
      </c>
      <c r="F311" s="5">
        <v>0</v>
      </c>
      <c r="G311" s="5">
        <v>0</v>
      </c>
      <c r="H311" s="5">
        <v>0</v>
      </c>
      <c r="I311" s="5">
        <v>0</v>
      </c>
      <c r="J311" s="5">
        <v>0</v>
      </c>
      <c r="K311" s="5">
        <v>0</v>
      </c>
      <c r="L311" s="7">
        <v>0</v>
      </c>
      <c r="M311" s="5">
        <v>0</v>
      </c>
      <c r="N311" s="5">
        <v>0</v>
      </c>
      <c r="O311" s="5">
        <v>0</v>
      </c>
      <c r="P311" s="5">
        <v>0</v>
      </c>
      <c r="Q311" s="5">
        <v>0</v>
      </c>
      <c r="R311" s="5">
        <v>0</v>
      </c>
      <c r="S311" s="5">
        <v>0</v>
      </c>
      <c r="T311" s="7">
        <v>0</v>
      </c>
      <c r="U311" s="5">
        <v>0</v>
      </c>
      <c r="V311" s="5">
        <v>0</v>
      </c>
      <c r="W311" s="5">
        <v>0</v>
      </c>
      <c r="X311" s="5">
        <v>0</v>
      </c>
      <c r="Y311" s="5">
        <v>0</v>
      </c>
      <c r="Z311" s="5">
        <v>0</v>
      </c>
      <c r="AA311" s="5">
        <v>0</v>
      </c>
      <c r="AB311" s="5">
        <v>0</v>
      </c>
      <c r="AC311" s="5">
        <v>0</v>
      </c>
      <c r="AD311" s="5">
        <v>0</v>
      </c>
      <c r="AE311" s="5">
        <v>0</v>
      </c>
      <c r="AF311" s="5">
        <v>0</v>
      </c>
      <c r="AG311" s="5">
        <v>0</v>
      </c>
      <c r="AH311" s="5">
        <v>0</v>
      </c>
      <c r="AI311" s="5">
        <v>0</v>
      </c>
      <c r="AJ311" s="5">
        <v>0</v>
      </c>
      <c r="AK311" s="5">
        <v>0</v>
      </c>
      <c r="AL311" s="7">
        <v>0</v>
      </c>
      <c r="AM311" s="7">
        <v>0</v>
      </c>
      <c r="AN311" s="7">
        <v>0</v>
      </c>
      <c r="AO311" s="7">
        <v>0</v>
      </c>
      <c r="AP311" s="7">
        <v>0</v>
      </c>
      <c r="AQ311" s="7">
        <v>0</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0</v>
      </c>
      <c r="BI311" s="7">
        <v>0</v>
      </c>
      <c r="BJ311" s="7">
        <v>0</v>
      </c>
      <c r="BK311" s="7">
        <v>0</v>
      </c>
      <c r="BL311" s="7">
        <v>0</v>
      </c>
      <c r="BM311" s="7">
        <v>0</v>
      </c>
      <c r="BN311" s="7">
        <v>0</v>
      </c>
      <c r="BO311" s="7">
        <v>0</v>
      </c>
      <c r="BP311" s="7">
        <v>0</v>
      </c>
      <c r="BQ311" s="5">
        <v>0</v>
      </c>
      <c r="BR311" s="7">
        <v>0</v>
      </c>
      <c r="BS311" s="7">
        <v>0</v>
      </c>
      <c r="BT311" s="7">
        <v>0</v>
      </c>
      <c r="BU311" s="7">
        <v>0</v>
      </c>
      <c r="BV311" s="7">
        <v>0</v>
      </c>
      <c r="BW311" s="5">
        <v>0</v>
      </c>
      <c r="BX311" s="5">
        <v>0</v>
      </c>
      <c r="BY311" s="5">
        <v>0</v>
      </c>
      <c r="BZ311" s="5">
        <v>0</v>
      </c>
      <c r="CA311" s="5">
        <v>0</v>
      </c>
      <c r="CB311" s="5">
        <v>0</v>
      </c>
      <c r="CC311" s="5">
        <v>0</v>
      </c>
      <c r="CD311" s="5">
        <v>0</v>
      </c>
      <c r="CE311" s="5">
        <v>0</v>
      </c>
      <c r="CF311" s="5">
        <v>0</v>
      </c>
      <c r="CG311" s="7">
        <v>0</v>
      </c>
      <c r="CH311" s="5">
        <v>0</v>
      </c>
      <c r="CI311" s="5">
        <v>0</v>
      </c>
      <c r="CJ311" s="7">
        <v>0</v>
      </c>
      <c r="CK311" s="7">
        <v>0</v>
      </c>
      <c r="CL311" s="5">
        <v>0</v>
      </c>
      <c r="CM311" s="5">
        <v>0</v>
      </c>
      <c r="CN311" s="5">
        <v>0</v>
      </c>
      <c r="CO311" s="5">
        <v>0</v>
      </c>
      <c r="CP311" s="5">
        <v>0</v>
      </c>
      <c r="CQ311" s="7">
        <v>0</v>
      </c>
      <c r="CR311" s="7">
        <v>0</v>
      </c>
      <c r="CS311" s="7">
        <v>0</v>
      </c>
      <c r="CT311" s="7">
        <v>0</v>
      </c>
      <c r="CU311" s="7">
        <v>0</v>
      </c>
      <c r="CV311" s="7">
        <v>0</v>
      </c>
      <c r="CW311" s="7">
        <v>0</v>
      </c>
      <c r="CX311" s="7">
        <v>0</v>
      </c>
      <c r="CY311" s="7">
        <v>0</v>
      </c>
      <c r="CZ311" s="7">
        <v>0</v>
      </c>
      <c r="DA311" s="7">
        <v>0</v>
      </c>
      <c r="DB311" s="5">
        <v>0</v>
      </c>
      <c r="DC311" s="5">
        <v>0</v>
      </c>
      <c r="DD311" s="5">
        <v>0</v>
      </c>
      <c r="DE311" s="5">
        <v>0</v>
      </c>
      <c r="DF311" s="5">
        <v>0</v>
      </c>
      <c r="DG311" s="5">
        <v>0</v>
      </c>
      <c r="DH311" s="5">
        <v>0</v>
      </c>
      <c r="DI311" s="5">
        <v>0</v>
      </c>
      <c r="DJ311" s="5">
        <v>0</v>
      </c>
      <c r="DK311" s="5">
        <v>0</v>
      </c>
      <c r="DL311" s="5">
        <v>0</v>
      </c>
      <c r="DM311" s="5">
        <v>0</v>
      </c>
      <c r="DN311" s="5">
        <v>0</v>
      </c>
      <c r="DO311" s="5">
        <v>0</v>
      </c>
      <c r="DP311" s="7">
        <v>0</v>
      </c>
      <c r="DQ311" s="7">
        <v>0</v>
      </c>
      <c r="DR311" s="5">
        <v>0</v>
      </c>
      <c r="DS311" s="5">
        <v>0</v>
      </c>
      <c r="DT311" s="5">
        <v>0</v>
      </c>
      <c r="DU311" s="7">
        <v>0</v>
      </c>
      <c r="DV311" s="5">
        <v>0</v>
      </c>
      <c r="DW311" s="7">
        <v>0</v>
      </c>
      <c r="DX311" s="7">
        <v>0</v>
      </c>
      <c r="DY311" s="7">
        <v>165103.14000000001</v>
      </c>
      <c r="DZ311" s="7">
        <v>0</v>
      </c>
      <c r="EA311" s="5">
        <v>0</v>
      </c>
      <c r="EB311" s="5">
        <v>0</v>
      </c>
      <c r="EC311" s="5">
        <v>0</v>
      </c>
      <c r="ED311" s="5">
        <v>0</v>
      </c>
      <c r="EE311" s="5">
        <v>0</v>
      </c>
      <c r="EF311" s="7">
        <v>0</v>
      </c>
      <c r="EG311" s="5">
        <v>0</v>
      </c>
      <c r="EH311" s="5">
        <v>0</v>
      </c>
      <c r="EI311" s="7">
        <v>0</v>
      </c>
      <c r="EJ311" s="5">
        <v>0</v>
      </c>
      <c r="EK311" s="5">
        <v>0</v>
      </c>
      <c r="EL311" s="7">
        <v>0</v>
      </c>
      <c r="EM311" s="7">
        <v>0</v>
      </c>
      <c r="EN311" s="7">
        <v>0</v>
      </c>
      <c r="EO311" s="7">
        <v>0</v>
      </c>
      <c r="EP311" s="5">
        <v>0</v>
      </c>
      <c r="EQ311" s="5">
        <v>0</v>
      </c>
      <c r="ER311" s="5">
        <v>0</v>
      </c>
      <c r="ES311" s="5">
        <v>0</v>
      </c>
      <c r="ET311" s="5">
        <v>0</v>
      </c>
      <c r="EU311" s="5">
        <v>0</v>
      </c>
      <c r="EV311" s="5">
        <v>0</v>
      </c>
    </row>
    <row r="312" spans="1:152" ht="14.55" customHeight="1" x14ac:dyDescent="0.45">
      <c r="A312" s="3" t="s">
        <v>1344</v>
      </c>
      <c r="B312" s="5">
        <v>113073.79</v>
      </c>
      <c r="C312" s="5">
        <v>0</v>
      </c>
      <c r="D312" s="5">
        <v>0</v>
      </c>
      <c r="E312" s="5">
        <v>0</v>
      </c>
      <c r="F312" s="5">
        <v>0</v>
      </c>
      <c r="G312" s="5">
        <v>0</v>
      </c>
      <c r="H312" s="5">
        <v>0</v>
      </c>
      <c r="I312" s="5">
        <v>0</v>
      </c>
      <c r="J312" s="5">
        <v>0</v>
      </c>
      <c r="K312" s="5">
        <v>0</v>
      </c>
      <c r="L312" s="7">
        <v>0</v>
      </c>
      <c r="M312" s="5">
        <v>0</v>
      </c>
      <c r="N312" s="5">
        <v>0</v>
      </c>
      <c r="O312" s="5">
        <v>0</v>
      </c>
      <c r="P312" s="5">
        <v>0</v>
      </c>
      <c r="Q312" s="5">
        <v>0</v>
      </c>
      <c r="R312" s="5">
        <v>0</v>
      </c>
      <c r="S312" s="5">
        <v>0</v>
      </c>
      <c r="T312" s="7">
        <v>0</v>
      </c>
      <c r="U312" s="5">
        <v>0</v>
      </c>
      <c r="V312" s="5">
        <v>0</v>
      </c>
      <c r="W312" s="5">
        <v>0</v>
      </c>
      <c r="X312" s="5">
        <v>0</v>
      </c>
      <c r="Y312" s="5">
        <v>0</v>
      </c>
      <c r="Z312" s="5">
        <v>0</v>
      </c>
      <c r="AA312" s="5">
        <v>0</v>
      </c>
      <c r="AB312" s="5">
        <v>0</v>
      </c>
      <c r="AC312" s="5">
        <v>0</v>
      </c>
      <c r="AD312" s="5">
        <v>0</v>
      </c>
      <c r="AE312" s="5">
        <v>0</v>
      </c>
      <c r="AF312" s="5">
        <v>0</v>
      </c>
      <c r="AG312" s="5">
        <v>0</v>
      </c>
      <c r="AH312" s="5">
        <v>0</v>
      </c>
      <c r="AI312" s="5">
        <v>0</v>
      </c>
      <c r="AJ312" s="5">
        <v>0</v>
      </c>
      <c r="AK312" s="5">
        <v>0</v>
      </c>
      <c r="AL312" s="7">
        <v>0</v>
      </c>
      <c r="AM312" s="7">
        <v>0</v>
      </c>
      <c r="AN312" s="7">
        <v>0</v>
      </c>
      <c r="AO312" s="7">
        <v>0</v>
      </c>
      <c r="AP312" s="7">
        <v>0</v>
      </c>
      <c r="AQ312" s="7">
        <v>0</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0</v>
      </c>
      <c r="BI312" s="7">
        <v>0</v>
      </c>
      <c r="BJ312" s="7">
        <v>0</v>
      </c>
      <c r="BK312" s="7">
        <v>0</v>
      </c>
      <c r="BL312" s="7">
        <v>0</v>
      </c>
      <c r="BM312" s="7">
        <v>0</v>
      </c>
      <c r="BN312" s="7">
        <v>0</v>
      </c>
      <c r="BO312" s="7">
        <v>0</v>
      </c>
      <c r="BP312" s="7">
        <v>0</v>
      </c>
      <c r="BQ312" s="5">
        <v>0</v>
      </c>
      <c r="BR312" s="7">
        <v>0</v>
      </c>
      <c r="BS312" s="7">
        <v>0</v>
      </c>
      <c r="BT312" s="7">
        <v>0</v>
      </c>
      <c r="BU312" s="7">
        <v>0</v>
      </c>
      <c r="BV312" s="7">
        <v>0</v>
      </c>
      <c r="BW312" s="5">
        <v>0</v>
      </c>
      <c r="BX312" s="5">
        <v>0</v>
      </c>
      <c r="BY312" s="5">
        <v>0</v>
      </c>
      <c r="BZ312" s="5">
        <v>0</v>
      </c>
      <c r="CA312" s="5">
        <v>0</v>
      </c>
      <c r="CB312" s="5">
        <v>0</v>
      </c>
      <c r="CC312" s="5">
        <v>0</v>
      </c>
      <c r="CD312" s="5">
        <v>0</v>
      </c>
      <c r="CE312" s="5">
        <v>0</v>
      </c>
      <c r="CF312" s="5">
        <v>0</v>
      </c>
      <c r="CG312" s="7">
        <v>0</v>
      </c>
      <c r="CH312" s="5">
        <v>0</v>
      </c>
      <c r="CI312" s="5">
        <v>0</v>
      </c>
      <c r="CJ312" s="7">
        <v>0</v>
      </c>
      <c r="CK312" s="7">
        <v>0</v>
      </c>
      <c r="CL312" s="5">
        <v>0</v>
      </c>
      <c r="CM312" s="5">
        <v>0</v>
      </c>
      <c r="CN312" s="5">
        <v>0</v>
      </c>
      <c r="CO312" s="5">
        <v>0</v>
      </c>
      <c r="CP312" s="5">
        <v>0</v>
      </c>
      <c r="CQ312" s="7">
        <v>0</v>
      </c>
      <c r="CR312" s="7">
        <v>0</v>
      </c>
      <c r="CS312" s="7">
        <v>0</v>
      </c>
      <c r="CT312" s="7">
        <v>0</v>
      </c>
      <c r="CU312" s="7">
        <v>0</v>
      </c>
      <c r="CV312" s="7">
        <v>0</v>
      </c>
      <c r="CW312" s="7">
        <v>0</v>
      </c>
      <c r="CX312" s="7">
        <v>0</v>
      </c>
      <c r="CY312" s="7">
        <v>0</v>
      </c>
      <c r="CZ312" s="7">
        <v>0</v>
      </c>
      <c r="DA312" s="7">
        <v>0</v>
      </c>
      <c r="DB312" s="5">
        <v>0</v>
      </c>
      <c r="DC312" s="5">
        <v>0</v>
      </c>
      <c r="DD312" s="5">
        <v>0</v>
      </c>
      <c r="DE312" s="5">
        <v>0</v>
      </c>
      <c r="DF312" s="5">
        <v>0</v>
      </c>
      <c r="DG312" s="5">
        <v>0</v>
      </c>
      <c r="DH312" s="5">
        <v>0</v>
      </c>
      <c r="DI312" s="5">
        <v>0</v>
      </c>
      <c r="DJ312" s="5">
        <v>0</v>
      </c>
      <c r="DK312" s="5">
        <v>0</v>
      </c>
      <c r="DL312" s="5">
        <v>0</v>
      </c>
      <c r="DM312" s="5">
        <v>0</v>
      </c>
      <c r="DN312" s="5">
        <v>0</v>
      </c>
      <c r="DO312" s="5">
        <v>0</v>
      </c>
      <c r="DP312" s="7">
        <v>0</v>
      </c>
      <c r="DQ312" s="7">
        <v>0</v>
      </c>
      <c r="DR312" s="5">
        <v>0</v>
      </c>
      <c r="DS312" s="5">
        <v>0</v>
      </c>
      <c r="DT312" s="5">
        <v>0</v>
      </c>
      <c r="DU312" s="7">
        <v>0</v>
      </c>
      <c r="DV312" s="5">
        <v>0</v>
      </c>
      <c r="DW312" s="7">
        <v>0</v>
      </c>
      <c r="DX312" s="7">
        <v>0</v>
      </c>
      <c r="DY312" s="7">
        <v>113073.79</v>
      </c>
      <c r="DZ312" s="7">
        <v>0</v>
      </c>
      <c r="EA312" s="5">
        <v>0</v>
      </c>
      <c r="EB312" s="5">
        <v>0</v>
      </c>
      <c r="EC312" s="5">
        <v>0</v>
      </c>
      <c r="ED312" s="5">
        <v>0</v>
      </c>
      <c r="EE312" s="5">
        <v>0</v>
      </c>
      <c r="EF312" s="7">
        <v>0</v>
      </c>
      <c r="EG312" s="5">
        <v>0</v>
      </c>
      <c r="EH312" s="5">
        <v>0</v>
      </c>
      <c r="EI312" s="7">
        <v>0</v>
      </c>
      <c r="EJ312" s="5">
        <v>0</v>
      </c>
      <c r="EK312" s="5">
        <v>0</v>
      </c>
      <c r="EL312" s="7">
        <v>0</v>
      </c>
      <c r="EM312" s="7">
        <v>0</v>
      </c>
      <c r="EN312" s="7">
        <v>0</v>
      </c>
      <c r="EO312" s="7">
        <v>0</v>
      </c>
      <c r="EP312" s="5">
        <v>0</v>
      </c>
      <c r="EQ312" s="5">
        <v>0</v>
      </c>
      <c r="ER312" s="5">
        <v>0</v>
      </c>
      <c r="ES312" s="5">
        <v>0</v>
      </c>
      <c r="ET312" s="5">
        <v>0</v>
      </c>
      <c r="EU312" s="5">
        <v>0</v>
      </c>
      <c r="EV312" s="5">
        <v>0</v>
      </c>
    </row>
    <row r="313" spans="1:152" ht="14.55" customHeight="1" x14ac:dyDescent="0.45">
      <c r="A313" s="3" t="s">
        <v>1348</v>
      </c>
      <c r="B313" s="5">
        <v>278176.93</v>
      </c>
      <c r="C313" s="5">
        <v>0</v>
      </c>
      <c r="D313" s="5">
        <v>0</v>
      </c>
      <c r="E313" s="5">
        <v>0</v>
      </c>
      <c r="F313" s="5">
        <v>0</v>
      </c>
      <c r="G313" s="5">
        <v>0</v>
      </c>
      <c r="H313" s="5">
        <v>0</v>
      </c>
      <c r="I313" s="5">
        <v>0</v>
      </c>
      <c r="J313" s="5">
        <v>0</v>
      </c>
      <c r="K313" s="5">
        <v>0</v>
      </c>
      <c r="L313" s="7">
        <v>0</v>
      </c>
      <c r="M313" s="5">
        <v>0</v>
      </c>
      <c r="N313" s="5">
        <v>0</v>
      </c>
      <c r="O313" s="5">
        <v>0</v>
      </c>
      <c r="P313" s="5">
        <v>0</v>
      </c>
      <c r="Q313" s="5">
        <v>0</v>
      </c>
      <c r="R313" s="5">
        <v>0</v>
      </c>
      <c r="S313" s="5">
        <v>0</v>
      </c>
      <c r="T313" s="7">
        <v>0</v>
      </c>
      <c r="U313" s="5">
        <v>0</v>
      </c>
      <c r="V313" s="5">
        <v>0</v>
      </c>
      <c r="W313" s="5">
        <v>0</v>
      </c>
      <c r="X313" s="5">
        <v>0</v>
      </c>
      <c r="Y313" s="5">
        <v>0</v>
      </c>
      <c r="Z313" s="5">
        <v>0</v>
      </c>
      <c r="AA313" s="5">
        <v>0</v>
      </c>
      <c r="AB313" s="5">
        <v>0</v>
      </c>
      <c r="AC313" s="5">
        <v>0</v>
      </c>
      <c r="AD313" s="5">
        <v>0</v>
      </c>
      <c r="AE313" s="5">
        <v>0</v>
      </c>
      <c r="AF313" s="5">
        <v>0</v>
      </c>
      <c r="AG313" s="5">
        <v>0</v>
      </c>
      <c r="AH313" s="5">
        <v>0</v>
      </c>
      <c r="AI313" s="5">
        <v>0</v>
      </c>
      <c r="AJ313" s="5">
        <v>0</v>
      </c>
      <c r="AK313" s="5">
        <v>0</v>
      </c>
      <c r="AL313" s="7">
        <v>0</v>
      </c>
      <c r="AM313" s="7">
        <v>0</v>
      </c>
      <c r="AN313" s="7">
        <v>0</v>
      </c>
      <c r="AO313" s="7">
        <v>0</v>
      </c>
      <c r="AP313" s="7">
        <v>0</v>
      </c>
      <c r="AQ313" s="7">
        <v>0</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0</v>
      </c>
      <c r="BI313" s="7">
        <v>0</v>
      </c>
      <c r="BJ313" s="7">
        <v>0</v>
      </c>
      <c r="BK313" s="7">
        <v>0</v>
      </c>
      <c r="BL313" s="7">
        <v>0</v>
      </c>
      <c r="BM313" s="7">
        <v>0</v>
      </c>
      <c r="BN313" s="7">
        <v>0</v>
      </c>
      <c r="BO313" s="7">
        <v>0</v>
      </c>
      <c r="BP313" s="7">
        <v>0</v>
      </c>
      <c r="BQ313" s="5">
        <v>0</v>
      </c>
      <c r="BR313" s="7">
        <v>0</v>
      </c>
      <c r="BS313" s="7">
        <v>0</v>
      </c>
      <c r="BT313" s="7">
        <v>0</v>
      </c>
      <c r="BU313" s="7">
        <v>0</v>
      </c>
      <c r="BV313" s="7">
        <v>0</v>
      </c>
      <c r="BW313" s="5">
        <v>0</v>
      </c>
      <c r="BX313" s="5">
        <v>0</v>
      </c>
      <c r="BY313" s="5">
        <v>0</v>
      </c>
      <c r="BZ313" s="5">
        <v>0</v>
      </c>
      <c r="CA313" s="5">
        <v>0</v>
      </c>
      <c r="CB313" s="5">
        <v>0</v>
      </c>
      <c r="CC313" s="5">
        <v>0</v>
      </c>
      <c r="CD313" s="5">
        <v>0</v>
      </c>
      <c r="CE313" s="5">
        <v>0</v>
      </c>
      <c r="CF313" s="5">
        <v>0</v>
      </c>
      <c r="CG313" s="7">
        <v>0</v>
      </c>
      <c r="CH313" s="5">
        <v>0</v>
      </c>
      <c r="CI313" s="5">
        <v>0</v>
      </c>
      <c r="CJ313" s="7">
        <v>0</v>
      </c>
      <c r="CK313" s="7">
        <v>0</v>
      </c>
      <c r="CL313" s="5">
        <v>0</v>
      </c>
      <c r="CM313" s="5">
        <v>0</v>
      </c>
      <c r="CN313" s="5">
        <v>0</v>
      </c>
      <c r="CO313" s="5">
        <v>0</v>
      </c>
      <c r="CP313" s="5">
        <v>0</v>
      </c>
      <c r="CQ313" s="7">
        <v>0</v>
      </c>
      <c r="CR313" s="7">
        <v>0</v>
      </c>
      <c r="CS313" s="7">
        <v>0</v>
      </c>
      <c r="CT313" s="7">
        <v>0</v>
      </c>
      <c r="CU313" s="7">
        <v>0</v>
      </c>
      <c r="CV313" s="7">
        <v>0</v>
      </c>
      <c r="CW313" s="7">
        <v>0</v>
      </c>
      <c r="CX313" s="7">
        <v>0</v>
      </c>
      <c r="CY313" s="7">
        <v>0</v>
      </c>
      <c r="CZ313" s="7">
        <v>0</v>
      </c>
      <c r="DA313" s="7">
        <v>0</v>
      </c>
      <c r="DB313" s="5">
        <v>0</v>
      </c>
      <c r="DC313" s="5">
        <v>0</v>
      </c>
      <c r="DD313" s="5">
        <v>0</v>
      </c>
      <c r="DE313" s="5">
        <v>0</v>
      </c>
      <c r="DF313" s="5">
        <v>0</v>
      </c>
      <c r="DG313" s="5">
        <v>0</v>
      </c>
      <c r="DH313" s="5">
        <v>0</v>
      </c>
      <c r="DI313" s="5">
        <v>0</v>
      </c>
      <c r="DJ313" s="5">
        <v>0</v>
      </c>
      <c r="DK313" s="5">
        <v>0</v>
      </c>
      <c r="DL313" s="5">
        <v>0</v>
      </c>
      <c r="DM313" s="5">
        <v>0</v>
      </c>
      <c r="DN313" s="5">
        <v>0</v>
      </c>
      <c r="DO313" s="5">
        <v>0</v>
      </c>
      <c r="DP313" s="7">
        <v>0</v>
      </c>
      <c r="DQ313" s="7">
        <v>0</v>
      </c>
      <c r="DR313" s="5">
        <v>0</v>
      </c>
      <c r="DS313" s="5">
        <v>0</v>
      </c>
      <c r="DT313" s="5">
        <v>0</v>
      </c>
      <c r="DU313" s="7">
        <v>0</v>
      </c>
      <c r="DV313" s="5">
        <v>0</v>
      </c>
      <c r="DW313" s="7">
        <v>0</v>
      </c>
      <c r="DX313" s="7">
        <v>0</v>
      </c>
      <c r="DY313" s="7">
        <v>278176.93</v>
      </c>
      <c r="DZ313" s="7">
        <v>0</v>
      </c>
      <c r="EA313" s="5">
        <v>0</v>
      </c>
      <c r="EB313" s="5">
        <v>0</v>
      </c>
      <c r="EC313" s="5">
        <v>0</v>
      </c>
      <c r="ED313" s="5">
        <v>0</v>
      </c>
      <c r="EE313" s="5">
        <v>0</v>
      </c>
      <c r="EF313" s="7">
        <v>0</v>
      </c>
      <c r="EG313" s="5">
        <v>0</v>
      </c>
      <c r="EH313" s="5">
        <v>0</v>
      </c>
      <c r="EI313" s="7">
        <v>0</v>
      </c>
      <c r="EJ313" s="5">
        <v>0</v>
      </c>
      <c r="EK313" s="5">
        <v>0</v>
      </c>
      <c r="EL313" s="7">
        <v>0</v>
      </c>
      <c r="EM313" s="7">
        <v>0</v>
      </c>
      <c r="EN313" s="7">
        <v>0</v>
      </c>
      <c r="EO313" s="7">
        <v>0</v>
      </c>
      <c r="EP313" s="5">
        <v>0</v>
      </c>
      <c r="EQ313" s="5">
        <v>0</v>
      </c>
      <c r="ER313" s="5">
        <v>0</v>
      </c>
      <c r="ES313" s="5">
        <v>0</v>
      </c>
      <c r="ET313" s="5">
        <v>0</v>
      </c>
      <c r="EU313" s="5">
        <v>0</v>
      </c>
      <c r="EV313" s="5">
        <v>0</v>
      </c>
    </row>
    <row r="314" spans="1:152" ht="14.55" customHeight="1" x14ac:dyDescent="0.45">
      <c r="A314" s="3" t="s">
        <v>1350</v>
      </c>
      <c r="B314" s="5">
        <v>1523280.3269591699</v>
      </c>
      <c r="C314" s="5">
        <v>0</v>
      </c>
      <c r="D314" s="5">
        <v>0</v>
      </c>
      <c r="E314" s="5">
        <v>0</v>
      </c>
      <c r="F314" s="5">
        <v>0</v>
      </c>
      <c r="G314" s="5">
        <v>0</v>
      </c>
      <c r="H314" s="5">
        <v>0</v>
      </c>
      <c r="I314" s="5">
        <v>0</v>
      </c>
      <c r="J314" s="5">
        <v>0</v>
      </c>
      <c r="K314" s="5">
        <v>0</v>
      </c>
      <c r="L314" s="7">
        <v>0</v>
      </c>
      <c r="M314" s="5">
        <v>0</v>
      </c>
      <c r="N314" s="5">
        <v>0</v>
      </c>
      <c r="O314" s="5">
        <v>0</v>
      </c>
      <c r="P314" s="5">
        <v>0</v>
      </c>
      <c r="Q314" s="5">
        <v>0</v>
      </c>
      <c r="R314" s="5">
        <v>0</v>
      </c>
      <c r="S314" s="5">
        <v>0</v>
      </c>
      <c r="T314" s="7">
        <v>0</v>
      </c>
      <c r="U314" s="5">
        <v>0</v>
      </c>
      <c r="V314" s="5">
        <v>0</v>
      </c>
      <c r="W314" s="5">
        <v>0</v>
      </c>
      <c r="X314" s="5">
        <v>0</v>
      </c>
      <c r="Y314" s="5">
        <v>0</v>
      </c>
      <c r="Z314" s="5">
        <v>0</v>
      </c>
      <c r="AA314" s="5">
        <v>0</v>
      </c>
      <c r="AB314" s="5">
        <v>0</v>
      </c>
      <c r="AC314" s="5">
        <v>0</v>
      </c>
      <c r="AD314" s="5">
        <v>0</v>
      </c>
      <c r="AE314" s="5">
        <v>0</v>
      </c>
      <c r="AF314" s="5">
        <v>0</v>
      </c>
      <c r="AG314" s="5">
        <v>0</v>
      </c>
      <c r="AH314" s="5">
        <v>0</v>
      </c>
      <c r="AI314" s="5">
        <v>0</v>
      </c>
      <c r="AJ314" s="5">
        <v>0</v>
      </c>
      <c r="AK314" s="5">
        <v>0</v>
      </c>
      <c r="AL314" s="7">
        <v>0</v>
      </c>
      <c r="AM314" s="7">
        <v>0</v>
      </c>
      <c r="AN314" s="7">
        <v>0</v>
      </c>
      <c r="AO314" s="7">
        <v>0</v>
      </c>
      <c r="AP314" s="7">
        <v>0</v>
      </c>
      <c r="AQ314" s="7">
        <v>0</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0</v>
      </c>
      <c r="BI314" s="7">
        <v>0</v>
      </c>
      <c r="BJ314" s="7">
        <v>0</v>
      </c>
      <c r="BK314" s="7">
        <v>0</v>
      </c>
      <c r="BL314" s="7">
        <v>0</v>
      </c>
      <c r="BM314" s="7">
        <v>0</v>
      </c>
      <c r="BN314" s="7">
        <v>0</v>
      </c>
      <c r="BO314" s="7">
        <v>0</v>
      </c>
      <c r="BP314" s="7">
        <v>0</v>
      </c>
      <c r="BQ314" s="5">
        <v>0</v>
      </c>
      <c r="BR314" s="7">
        <v>0</v>
      </c>
      <c r="BS314" s="7">
        <v>0</v>
      </c>
      <c r="BT314" s="7">
        <v>0</v>
      </c>
      <c r="BU314" s="7">
        <v>0</v>
      </c>
      <c r="BV314" s="7">
        <v>0</v>
      </c>
      <c r="BW314" s="5">
        <v>0</v>
      </c>
      <c r="BX314" s="5">
        <v>0</v>
      </c>
      <c r="BY314" s="5">
        <v>0</v>
      </c>
      <c r="BZ314" s="5">
        <v>0</v>
      </c>
      <c r="CA314" s="5">
        <v>0</v>
      </c>
      <c r="CB314" s="5">
        <v>0</v>
      </c>
      <c r="CC314" s="5">
        <v>0</v>
      </c>
      <c r="CD314" s="5">
        <v>0</v>
      </c>
      <c r="CE314" s="5">
        <v>0</v>
      </c>
      <c r="CF314" s="5">
        <v>0</v>
      </c>
      <c r="CG314" s="7">
        <v>0</v>
      </c>
      <c r="CH314" s="5">
        <v>0</v>
      </c>
      <c r="CI314" s="5">
        <v>0</v>
      </c>
      <c r="CJ314" s="7">
        <v>0</v>
      </c>
      <c r="CK314" s="7">
        <v>0</v>
      </c>
      <c r="CL314" s="5">
        <v>0</v>
      </c>
      <c r="CM314" s="5">
        <v>0</v>
      </c>
      <c r="CN314" s="5">
        <v>0</v>
      </c>
      <c r="CO314" s="5">
        <v>0</v>
      </c>
      <c r="CP314" s="5">
        <v>0</v>
      </c>
      <c r="CQ314" s="7">
        <v>0</v>
      </c>
      <c r="CR314" s="7">
        <v>0</v>
      </c>
      <c r="CS314" s="7">
        <v>0</v>
      </c>
      <c r="CT314" s="7">
        <v>0</v>
      </c>
      <c r="CU314" s="7">
        <v>0</v>
      </c>
      <c r="CV314" s="7">
        <v>6625</v>
      </c>
      <c r="CW314" s="7">
        <v>5125</v>
      </c>
      <c r="CX314" s="7">
        <v>0</v>
      </c>
      <c r="CY314" s="7">
        <v>0</v>
      </c>
      <c r="CZ314" s="7">
        <v>0</v>
      </c>
      <c r="DA314" s="7">
        <v>7200</v>
      </c>
      <c r="DB314" s="5">
        <v>0</v>
      </c>
      <c r="DC314" s="5">
        <v>0</v>
      </c>
      <c r="DD314" s="5">
        <v>2228.4969591659401</v>
      </c>
      <c r="DE314" s="5">
        <v>0</v>
      </c>
      <c r="DF314" s="5">
        <v>0</v>
      </c>
      <c r="DG314" s="5">
        <v>0</v>
      </c>
      <c r="DH314" s="5">
        <v>0</v>
      </c>
      <c r="DI314" s="5">
        <v>0</v>
      </c>
      <c r="DJ314" s="5">
        <v>0</v>
      </c>
      <c r="DK314" s="5">
        <v>0</v>
      </c>
      <c r="DL314" s="5">
        <v>0</v>
      </c>
      <c r="DM314" s="5">
        <v>0</v>
      </c>
      <c r="DN314" s="5">
        <v>0</v>
      </c>
      <c r="DO314" s="5">
        <v>0</v>
      </c>
      <c r="DP314" s="7">
        <v>0</v>
      </c>
      <c r="DQ314" s="7">
        <v>0</v>
      </c>
      <c r="DR314" s="5">
        <v>0</v>
      </c>
      <c r="DS314" s="5">
        <v>0</v>
      </c>
      <c r="DT314" s="5">
        <v>0</v>
      </c>
      <c r="DU314" s="7">
        <v>0</v>
      </c>
      <c r="DV314" s="5">
        <v>0</v>
      </c>
      <c r="DW314" s="7">
        <v>0</v>
      </c>
      <c r="DX314" s="7">
        <v>0</v>
      </c>
      <c r="DY314" s="7">
        <v>1502101.83</v>
      </c>
      <c r="DZ314" s="7">
        <v>0</v>
      </c>
      <c r="EA314" s="5">
        <v>0</v>
      </c>
      <c r="EB314" s="5">
        <v>0</v>
      </c>
      <c r="EC314" s="5">
        <v>0</v>
      </c>
      <c r="ED314" s="5">
        <v>0</v>
      </c>
      <c r="EE314" s="5">
        <v>0</v>
      </c>
      <c r="EF314" s="7">
        <v>0</v>
      </c>
      <c r="EG314" s="5">
        <v>0</v>
      </c>
      <c r="EH314" s="5">
        <v>0</v>
      </c>
      <c r="EI314" s="7">
        <v>0</v>
      </c>
      <c r="EJ314" s="5">
        <v>0</v>
      </c>
      <c r="EK314" s="5">
        <v>0</v>
      </c>
      <c r="EL314" s="7">
        <v>0</v>
      </c>
      <c r="EM314" s="7">
        <v>0</v>
      </c>
      <c r="EN314" s="7">
        <v>0</v>
      </c>
      <c r="EO314" s="7">
        <v>0</v>
      </c>
      <c r="EP314" s="5">
        <v>0</v>
      </c>
      <c r="EQ314" s="5">
        <v>0</v>
      </c>
      <c r="ER314" s="5">
        <v>0</v>
      </c>
      <c r="ES314" s="5">
        <v>0</v>
      </c>
      <c r="ET314" s="5">
        <v>0</v>
      </c>
      <c r="EU314" s="5">
        <v>0</v>
      </c>
      <c r="EV314" s="5">
        <v>0</v>
      </c>
    </row>
    <row r="315" spans="1:152" ht="14.55" customHeight="1" x14ac:dyDescent="0.45">
      <c r="A315" s="3" t="s">
        <v>1352</v>
      </c>
      <c r="B315" s="5">
        <v>313791338.03628999</v>
      </c>
      <c r="C315" s="5">
        <v>6722209.08816972</v>
      </c>
      <c r="D315" s="5">
        <v>0</v>
      </c>
      <c r="E315" s="5">
        <v>10679742.1201712</v>
      </c>
      <c r="F315" s="5">
        <v>2134650.7585983402</v>
      </c>
      <c r="G315" s="5">
        <v>7616994.9300793698</v>
      </c>
      <c r="H315" s="5">
        <v>243637.05644557599</v>
      </c>
      <c r="I315" s="5">
        <v>1009044.78215302</v>
      </c>
      <c r="J315" s="5">
        <v>4706747.93223284</v>
      </c>
      <c r="K315" s="5">
        <v>5232102.5195482196</v>
      </c>
      <c r="L315" s="7">
        <v>1052025.17</v>
      </c>
      <c r="M315" s="5">
        <v>4441229.30113173</v>
      </c>
      <c r="N315" s="5">
        <v>454382.70034457202</v>
      </c>
      <c r="O315" s="5">
        <v>230975.99113288999</v>
      </c>
      <c r="P315" s="5">
        <v>36267.096808697497</v>
      </c>
      <c r="Q315" s="5">
        <v>8649.22079950031</v>
      </c>
      <c r="R315" s="5">
        <v>2918392.21924255</v>
      </c>
      <c r="S315" s="5">
        <v>2355501.9586572698</v>
      </c>
      <c r="T315" s="7">
        <v>401439.88</v>
      </c>
      <c r="U315" s="5">
        <v>128607.18348772899</v>
      </c>
      <c r="V315" s="5">
        <v>16917808.369900901</v>
      </c>
      <c r="W315" s="5">
        <v>826617.26799934905</v>
      </c>
      <c r="X315" s="5">
        <v>1261730.27791321</v>
      </c>
      <c r="Y315" s="5">
        <v>0</v>
      </c>
      <c r="Z315" s="5">
        <v>21027016.0165773</v>
      </c>
      <c r="AA315" s="5">
        <v>2016109.23883566</v>
      </c>
      <c r="AB315" s="5">
        <v>1873253.6189959601</v>
      </c>
      <c r="AC315" s="5">
        <v>4625420.94913051</v>
      </c>
      <c r="AD315" s="5">
        <v>14819359.6375752</v>
      </c>
      <c r="AE315" s="5">
        <v>0</v>
      </c>
      <c r="AF315" s="5">
        <v>4181990.1836502599</v>
      </c>
      <c r="AG315" s="5">
        <v>10626281.8173759</v>
      </c>
      <c r="AH315" s="5">
        <v>1969934.6307558599</v>
      </c>
      <c r="AI315" s="5">
        <v>3984251.5692451298</v>
      </c>
      <c r="AJ315" s="5">
        <v>980638.70743465796</v>
      </c>
      <c r="AK315" s="5">
        <v>129217.910978548</v>
      </c>
      <c r="AL315" s="7">
        <v>430105.64</v>
      </c>
      <c r="AM315" s="7">
        <v>1228552.6299999999</v>
      </c>
      <c r="AN315" s="7">
        <v>1676566.52</v>
      </c>
      <c r="AO315" s="7">
        <v>2786396.8149999999</v>
      </c>
      <c r="AP315" s="7">
        <v>80995.289999999994</v>
      </c>
      <c r="AQ315" s="7">
        <v>812562.53</v>
      </c>
      <c r="AR315" s="7">
        <v>97358.44</v>
      </c>
      <c r="AS315" s="7">
        <v>18327.849999999999</v>
      </c>
      <c r="AT315" s="7">
        <v>1561641.06</v>
      </c>
      <c r="AU315" s="7">
        <v>1275548.6100000001</v>
      </c>
      <c r="AV315" s="7">
        <v>745846.28</v>
      </c>
      <c r="AW315" s="7">
        <v>520739.79</v>
      </c>
      <c r="AX315" s="7">
        <v>187003.57</v>
      </c>
      <c r="AY315" s="7">
        <v>863285.89</v>
      </c>
      <c r="AZ315" s="7">
        <v>985004.46</v>
      </c>
      <c r="BA315" s="7">
        <v>563571.82999999996</v>
      </c>
      <c r="BB315" s="7">
        <v>1290436.6200000001</v>
      </c>
      <c r="BC315" s="7">
        <v>658445.89</v>
      </c>
      <c r="BD315" s="7">
        <v>3147449.08</v>
      </c>
      <c r="BE315" s="7">
        <v>414184.73</v>
      </c>
      <c r="BF315" s="7">
        <v>525732.69999999995</v>
      </c>
      <c r="BG315" s="7">
        <v>363011.07</v>
      </c>
      <c r="BH315" s="7">
        <v>4779.42</v>
      </c>
      <c r="BI315" s="7">
        <v>797682.58</v>
      </c>
      <c r="BJ315" s="7">
        <v>4209671.93</v>
      </c>
      <c r="BK315" s="7">
        <v>627803.4</v>
      </c>
      <c r="BL315" s="7">
        <v>365567.28</v>
      </c>
      <c r="BM315" s="7">
        <v>342710.32</v>
      </c>
      <c r="BN315" s="7">
        <v>302397.87</v>
      </c>
      <c r="BO315" s="7">
        <v>3955958.68</v>
      </c>
      <c r="BP315" s="7">
        <v>659733.02</v>
      </c>
      <c r="BQ315" s="5">
        <v>211022.84969591699</v>
      </c>
      <c r="BR315" s="7">
        <v>2899243.9</v>
      </c>
      <c r="BS315" s="7">
        <v>-58685.53</v>
      </c>
      <c r="BT315" s="7">
        <v>29.8</v>
      </c>
      <c r="BU315" s="7">
        <v>0</v>
      </c>
      <c r="BV315" s="7">
        <v>0</v>
      </c>
      <c r="BW315" s="5">
        <v>8296995.7723665005</v>
      </c>
      <c r="BX315" s="5">
        <v>-8352.66454295123</v>
      </c>
      <c r="BY315" s="5">
        <v>1299975.3469035199</v>
      </c>
      <c r="BZ315" s="5">
        <v>682706.34071688203</v>
      </c>
      <c r="CA315" s="5">
        <v>4541960.2289293297</v>
      </c>
      <c r="CB315" s="5">
        <v>0</v>
      </c>
      <c r="CC315" s="5">
        <v>3622986.5682015698</v>
      </c>
      <c r="CD315" s="5">
        <v>42224.451487079503</v>
      </c>
      <c r="CE315" s="5">
        <v>221087.97567332801</v>
      </c>
      <c r="CF315" s="5">
        <v>80659.148566464006</v>
      </c>
      <c r="CG315" s="7">
        <v>546109.67000000004</v>
      </c>
      <c r="CH315" s="5">
        <v>12079.991311902701</v>
      </c>
      <c r="CI315" s="5">
        <v>40424040.0130018</v>
      </c>
      <c r="CJ315" s="7">
        <v>7771295.7599999998</v>
      </c>
      <c r="CK315" s="7">
        <v>374410.99</v>
      </c>
      <c r="CL315" s="5">
        <v>5608474.7784535103</v>
      </c>
      <c r="CM315" s="5">
        <v>3336132.7367506502</v>
      </c>
      <c r="CN315" s="5">
        <v>1127539.08662441</v>
      </c>
      <c r="CO315" s="5">
        <v>2438957.7035592399</v>
      </c>
      <c r="CP315" s="5">
        <v>1977513.92701998</v>
      </c>
      <c r="CQ315" s="7">
        <v>4747487.2300000004</v>
      </c>
      <c r="CR315" s="7">
        <v>4744680.84</v>
      </c>
      <c r="CS315" s="7">
        <v>2899327</v>
      </c>
      <c r="CT315" s="7">
        <v>1398461.81</v>
      </c>
      <c r="CU315" s="7">
        <v>244550.11</v>
      </c>
      <c r="CV315" s="7">
        <v>374098.43</v>
      </c>
      <c r="CW315" s="7">
        <v>664960.73</v>
      </c>
      <c r="CX315" s="7">
        <v>122472.16</v>
      </c>
      <c r="CY315" s="7">
        <v>1103868.6200000001</v>
      </c>
      <c r="CZ315" s="7">
        <v>253938.43</v>
      </c>
      <c r="DA315" s="7">
        <v>2498460.12</v>
      </c>
      <c r="DB315" s="5">
        <v>151645.509566847</v>
      </c>
      <c r="DC315" s="5">
        <v>103230.634231103</v>
      </c>
      <c r="DD315" s="5">
        <v>1152672.75412685</v>
      </c>
      <c r="DE315" s="5">
        <v>380260.373588185</v>
      </c>
      <c r="DF315" s="5">
        <v>524971.19291402597</v>
      </c>
      <c r="DG315" s="5">
        <v>821898.52104664396</v>
      </c>
      <c r="DH315" s="5">
        <v>437481.70810986502</v>
      </c>
      <c r="DI315" s="5">
        <v>942191.77636925096</v>
      </c>
      <c r="DJ315" s="5">
        <v>125223.77701934001</v>
      </c>
      <c r="DK315" s="5">
        <v>276341.35381114902</v>
      </c>
      <c r="DL315" s="5">
        <v>1448633.1139281699</v>
      </c>
      <c r="DM315" s="5">
        <v>480803.10417682503</v>
      </c>
      <c r="DN315" s="5">
        <v>265754.07118478802</v>
      </c>
      <c r="DO315" s="5">
        <v>142366.934828539</v>
      </c>
      <c r="DP315" s="7">
        <v>2037691.16</v>
      </c>
      <c r="DQ315" s="7">
        <v>0</v>
      </c>
      <c r="DR315" s="5">
        <v>592555.70453437301</v>
      </c>
      <c r="DS315" s="5">
        <v>3826721.9161384702</v>
      </c>
      <c r="DT315" s="5">
        <v>828956.35462376103</v>
      </c>
      <c r="DU315" s="7">
        <v>1409466.176</v>
      </c>
      <c r="DV315" s="5">
        <v>323847.71656102699</v>
      </c>
      <c r="DW315" s="7">
        <v>1727985</v>
      </c>
      <c r="DX315" s="7">
        <v>535385.1</v>
      </c>
      <c r="DY315" s="7">
        <v>20196250.640000001</v>
      </c>
      <c r="DZ315" s="7">
        <v>-2176236.7259999998</v>
      </c>
      <c r="EA315" s="5">
        <v>63333.232546838699</v>
      </c>
      <c r="EB315" s="5">
        <v>0</v>
      </c>
      <c r="EC315" s="5">
        <v>39144.1442224153</v>
      </c>
      <c r="ED315" s="5">
        <v>990021.53421095398</v>
      </c>
      <c r="EE315" s="5">
        <v>-452454.90004875697</v>
      </c>
      <c r="EF315" s="7">
        <v>0</v>
      </c>
      <c r="EG315" s="5">
        <v>60935.2518762486</v>
      </c>
      <c r="EH315" s="5">
        <v>477.00308792458998</v>
      </c>
      <c r="EI315" s="7">
        <v>0</v>
      </c>
      <c r="EJ315" s="5">
        <v>0</v>
      </c>
      <c r="EK315" s="5">
        <v>-257300.99913119001</v>
      </c>
      <c r="EL315" s="7">
        <v>-17266.29</v>
      </c>
      <c r="EM315" s="7">
        <v>-45006.05</v>
      </c>
      <c r="EN315" s="7">
        <v>0</v>
      </c>
      <c r="EO315" s="7">
        <v>5103958.3776648203</v>
      </c>
      <c r="EP315" s="5">
        <v>-186900.69884609099</v>
      </c>
      <c r="EQ315" s="5">
        <v>0</v>
      </c>
      <c r="ER315" s="5">
        <v>74283.338856639399</v>
      </c>
      <c r="ES315" s="5">
        <v>0</v>
      </c>
      <c r="ET315" s="5">
        <v>250000</v>
      </c>
      <c r="EU315" s="5">
        <v>0</v>
      </c>
      <c r="EV315" s="5">
        <v>0</v>
      </c>
    </row>
    <row r="316" spans="1:152" ht="14.55" customHeight="1" x14ac:dyDescent="0.45">
      <c r="A316" s="3" t="s">
        <v>1354</v>
      </c>
      <c r="B316" s="5">
        <v>-234973248.91622701</v>
      </c>
      <c r="C316" s="5">
        <v>-11338482.8783223</v>
      </c>
      <c r="D316" s="5">
        <v>0</v>
      </c>
      <c r="E316" s="5">
        <v>-16146547.3177894</v>
      </c>
      <c r="F316" s="5">
        <v>-1657740.95891151</v>
      </c>
      <c r="G316" s="5">
        <v>-6243373.31677547</v>
      </c>
      <c r="H316" s="5">
        <v>-204088.86559864299</v>
      </c>
      <c r="I316" s="5">
        <v>-369279.82731946098</v>
      </c>
      <c r="J316" s="5">
        <v>-4591154.6046915799</v>
      </c>
      <c r="K316" s="5">
        <v>-3176129.4526498499</v>
      </c>
      <c r="L316" s="7">
        <v>333767.02</v>
      </c>
      <c r="M316" s="5">
        <v>-1079604.46388983</v>
      </c>
      <c r="N316" s="5">
        <v>47024.152131227202</v>
      </c>
      <c r="O316" s="5">
        <v>-69853.668183409303</v>
      </c>
      <c r="P316" s="5">
        <v>9342.7445048017798</v>
      </c>
      <c r="Q316" s="5">
        <v>-13319.9297314179</v>
      </c>
      <c r="R316" s="5">
        <v>-1771458.8018672899</v>
      </c>
      <c r="S316" s="5">
        <v>2355527.2283493099</v>
      </c>
      <c r="T316" s="7">
        <v>401439.88</v>
      </c>
      <c r="U316" s="5">
        <v>128607.18348772899</v>
      </c>
      <c r="V316" s="5">
        <v>-9072821.7422396708</v>
      </c>
      <c r="W316" s="5">
        <v>-213201.901511456</v>
      </c>
      <c r="X316" s="5">
        <v>-1054111.6203478</v>
      </c>
      <c r="Y316" s="5">
        <v>0</v>
      </c>
      <c r="Z316" s="5">
        <v>-22467349.861855902</v>
      </c>
      <c r="AA316" s="5">
        <v>-1304546.49551015</v>
      </c>
      <c r="AB316" s="5">
        <v>-1691646.1941782699</v>
      </c>
      <c r="AC316" s="5">
        <v>-2632596.5464002099</v>
      </c>
      <c r="AD316" s="5">
        <v>-8441895.4737522006</v>
      </c>
      <c r="AE316" s="5">
        <v>0</v>
      </c>
      <c r="AF316" s="5">
        <v>4182014.2613359401</v>
      </c>
      <c r="AG316" s="5">
        <v>-3662013.7943261699</v>
      </c>
      <c r="AH316" s="5">
        <v>-466326.985230238</v>
      </c>
      <c r="AI316" s="5">
        <v>-1881739.0094504601</v>
      </c>
      <c r="AJ316" s="5">
        <v>-1898117.6060265701</v>
      </c>
      <c r="AK316" s="5">
        <v>150762.73144430399</v>
      </c>
      <c r="AL316" s="7">
        <v>-260851.82</v>
      </c>
      <c r="AM316" s="7">
        <v>-499207.10000000102</v>
      </c>
      <c r="AN316" s="7">
        <v>-1242295.28</v>
      </c>
      <c r="AO316" s="7">
        <v>-2669337.4849999999</v>
      </c>
      <c r="AP316" s="7">
        <v>-22544.6</v>
      </c>
      <c r="AQ316" s="7">
        <v>-127945.29</v>
      </c>
      <c r="AR316" s="7">
        <v>-9964.46000000001</v>
      </c>
      <c r="AS316" s="7">
        <v>3106.09</v>
      </c>
      <c r="AT316" s="7">
        <v>-521206.45</v>
      </c>
      <c r="AU316" s="7">
        <v>-426475.36</v>
      </c>
      <c r="AV316" s="7">
        <v>-670174.6</v>
      </c>
      <c r="AW316" s="7">
        <v>-368432.35</v>
      </c>
      <c r="AX316" s="7">
        <v>-145301.85999999999</v>
      </c>
      <c r="AY316" s="7">
        <v>-763628.66</v>
      </c>
      <c r="AZ316" s="7">
        <v>-470678.95</v>
      </c>
      <c r="BA316" s="7">
        <v>-574183.799999999</v>
      </c>
      <c r="BB316" s="7">
        <v>-2226578.0499999998</v>
      </c>
      <c r="BC316" s="7">
        <v>-864554.00999999896</v>
      </c>
      <c r="BD316" s="7">
        <v>-1749695.49</v>
      </c>
      <c r="BE316" s="7">
        <v>-330915.57</v>
      </c>
      <c r="BF316" s="7">
        <v>-520526.73</v>
      </c>
      <c r="BG316" s="7">
        <v>-400803.68</v>
      </c>
      <c r="BH316" s="7">
        <v>-15372.33</v>
      </c>
      <c r="BI316" s="7">
        <v>-230609.26</v>
      </c>
      <c r="BJ316" s="7">
        <v>-1743181.28</v>
      </c>
      <c r="BK316" s="7">
        <v>-592403.04</v>
      </c>
      <c r="BL316" s="7">
        <v>-109610.83</v>
      </c>
      <c r="BM316" s="7">
        <v>-131606.6</v>
      </c>
      <c r="BN316" s="7">
        <v>-412743.93</v>
      </c>
      <c r="BO316" s="7">
        <v>-1540208.57</v>
      </c>
      <c r="BP316" s="7">
        <v>-1199419.57</v>
      </c>
      <c r="BQ316" s="5">
        <v>-288348.41876628902</v>
      </c>
      <c r="BR316" s="7">
        <v>2899243.9</v>
      </c>
      <c r="BS316" s="7">
        <v>-58685.53</v>
      </c>
      <c r="BT316" s="7">
        <v>29.8</v>
      </c>
      <c r="BU316" s="7">
        <v>0</v>
      </c>
      <c r="BV316" s="7">
        <v>0</v>
      </c>
      <c r="BW316" s="5">
        <v>-2213189.12585716</v>
      </c>
      <c r="BX316" s="5">
        <v>-61407.164839911398</v>
      </c>
      <c r="BY316" s="5">
        <v>-1870605.02132714</v>
      </c>
      <c r="BZ316" s="5">
        <v>-612454.40828712599</v>
      </c>
      <c r="CA316" s="5">
        <v>-1332375.1849251599</v>
      </c>
      <c r="CB316" s="5">
        <v>0</v>
      </c>
      <c r="CC316" s="5">
        <v>-3854281.2684621802</v>
      </c>
      <c r="CD316" s="5">
        <v>-42513.481228668599</v>
      </c>
      <c r="CE316" s="5">
        <v>-162467.40225890401</v>
      </c>
      <c r="CF316" s="5">
        <v>80659.148566464006</v>
      </c>
      <c r="CG316" s="7">
        <v>546109.67000000004</v>
      </c>
      <c r="CH316" s="5">
        <v>12079.991311902701</v>
      </c>
      <c r="CI316" s="5">
        <v>-75983308.873720393</v>
      </c>
      <c r="CJ316" s="7">
        <v>-10987176.439999999</v>
      </c>
      <c r="CK316" s="7">
        <v>-1004957.74</v>
      </c>
      <c r="CL316" s="5">
        <v>-6627935.4213727796</v>
      </c>
      <c r="CM316" s="5">
        <v>-1140731.9687228401</v>
      </c>
      <c r="CN316" s="5">
        <v>-1445971.46920201</v>
      </c>
      <c r="CO316" s="5">
        <v>-2032382.5776044601</v>
      </c>
      <c r="CP316" s="5">
        <v>-3256360.08688094</v>
      </c>
      <c r="CQ316" s="7">
        <v>-3390393.9599999902</v>
      </c>
      <c r="CR316" s="7">
        <v>-4098626.24</v>
      </c>
      <c r="CS316" s="7">
        <v>-1483815.26000001</v>
      </c>
      <c r="CT316" s="7">
        <v>1398461.81</v>
      </c>
      <c r="CU316" s="7">
        <v>244550.11</v>
      </c>
      <c r="CV316" s="7">
        <v>-12753775.23</v>
      </c>
      <c r="CW316" s="7">
        <v>561155.30000000005</v>
      </c>
      <c r="CX316" s="7">
        <v>122472.16</v>
      </c>
      <c r="CY316" s="7">
        <v>1103868.6200000001</v>
      </c>
      <c r="CZ316" s="7">
        <v>253938.43</v>
      </c>
      <c r="DA316" s="7">
        <v>2498460.12</v>
      </c>
      <c r="DB316" s="5">
        <v>-30529.138751762701</v>
      </c>
      <c r="DC316" s="5">
        <v>-57115.0651607295</v>
      </c>
      <c r="DD316" s="5">
        <v>-9684902.3023457695</v>
      </c>
      <c r="DE316" s="5">
        <v>8764240.6689834893</v>
      </c>
      <c r="DF316" s="5">
        <v>-4015377.1412319499</v>
      </c>
      <c r="DG316" s="5">
        <v>821898.52104664396</v>
      </c>
      <c r="DH316" s="5">
        <v>437481.70810986502</v>
      </c>
      <c r="DI316" s="5">
        <v>942191.77636925096</v>
      </c>
      <c r="DJ316" s="5">
        <v>125223.77701934001</v>
      </c>
      <c r="DK316" s="5">
        <v>1118404.7537786399</v>
      </c>
      <c r="DL316" s="5">
        <v>-8425166.4635137394</v>
      </c>
      <c r="DM316" s="5">
        <v>480803.10417682503</v>
      </c>
      <c r="DN316" s="5">
        <v>265754.07118478802</v>
      </c>
      <c r="DO316" s="5">
        <v>142366.934828539</v>
      </c>
      <c r="DP316" s="7">
        <v>-5648304.4900000002</v>
      </c>
      <c r="DQ316" s="7">
        <v>0</v>
      </c>
      <c r="DR316" s="5">
        <v>-1145922.4605883299</v>
      </c>
      <c r="DS316" s="5">
        <v>-1685422.9156509</v>
      </c>
      <c r="DT316" s="5">
        <v>-1214284.3816024701</v>
      </c>
      <c r="DU316" s="7">
        <v>1409466.176</v>
      </c>
      <c r="DV316" s="5">
        <v>323847.71656102699</v>
      </c>
      <c r="DW316" s="7">
        <v>-1101700</v>
      </c>
      <c r="DX316" s="7">
        <v>-782441.37999999605</v>
      </c>
      <c r="DY316" s="7">
        <v>20196250.640000001</v>
      </c>
      <c r="DZ316" s="7">
        <v>-2176236.7259999998</v>
      </c>
      <c r="EA316" s="5">
        <v>63333.232546838699</v>
      </c>
      <c r="EB316" s="5">
        <v>0</v>
      </c>
      <c r="EC316" s="5">
        <v>39144.1442224153</v>
      </c>
      <c r="ED316" s="5">
        <v>990021.53421095398</v>
      </c>
      <c r="EE316" s="5">
        <v>-452454.90004875697</v>
      </c>
      <c r="EF316" s="7">
        <v>0</v>
      </c>
      <c r="EG316" s="5">
        <v>60935.2518762486</v>
      </c>
      <c r="EH316" s="5">
        <v>477.00308792458998</v>
      </c>
      <c r="EI316" s="7">
        <v>0</v>
      </c>
      <c r="EJ316" s="5">
        <v>0</v>
      </c>
      <c r="EK316" s="5">
        <v>-257300.99913119001</v>
      </c>
      <c r="EL316" s="7">
        <v>-17266.29</v>
      </c>
      <c r="EM316" s="7">
        <v>-45006.05</v>
      </c>
      <c r="EN316" s="7">
        <v>0</v>
      </c>
      <c r="EO316" s="7">
        <v>5103958.3776648203</v>
      </c>
      <c r="EP316" s="5">
        <v>-186900.69884609099</v>
      </c>
      <c r="EQ316" s="5">
        <v>0</v>
      </c>
      <c r="ER316" s="5">
        <v>74283.338856639399</v>
      </c>
      <c r="ES316" s="5">
        <v>0</v>
      </c>
      <c r="ET316" s="5">
        <v>250000</v>
      </c>
      <c r="EU316" s="5">
        <v>0</v>
      </c>
      <c r="EV316" s="5">
        <v>0</v>
      </c>
    </row>
    <row r="317" spans="1:152" ht="14.55" customHeight="1" x14ac:dyDescent="0.45">
      <c r="A317" s="3" t="s">
        <v>1358</v>
      </c>
      <c r="B317" s="5">
        <v>-234973248.91622701</v>
      </c>
      <c r="C317" s="5">
        <v>-11338482.8783223</v>
      </c>
      <c r="D317" s="5">
        <v>0</v>
      </c>
      <c r="E317" s="5">
        <v>-16146547.3177894</v>
      </c>
      <c r="F317" s="5">
        <v>-1657740.95891151</v>
      </c>
      <c r="G317" s="5">
        <v>-6243373.31677547</v>
      </c>
      <c r="H317" s="5">
        <v>-204088.86559864299</v>
      </c>
      <c r="I317" s="5">
        <v>-369279.82731946098</v>
      </c>
      <c r="J317" s="5">
        <v>-4591154.6046915799</v>
      </c>
      <c r="K317" s="5">
        <v>-3176129.4526498499</v>
      </c>
      <c r="L317" s="7">
        <v>333767.02</v>
      </c>
      <c r="M317" s="5">
        <v>-1079604.46388983</v>
      </c>
      <c r="N317" s="5">
        <v>47024.152131227202</v>
      </c>
      <c r="O317" s="5">
        <v>-69853.668183409303</v>
      </c>
      <c r="P317" s="5">
        <v>9342.7445048017798</v>
      </c>
      <c r="Q317" s="5">
        <v>-13319.9297314179</v>
      </c>
      <c r="R317" s="5">
        <v>-1771458.8018672899</v>
      </c>
      <c r="S317" s="5">
        <v>2355527.2283493099</v>
      </c>
      <c r="T317" s="7">
        <v>401439.88</v>
      </c>
      <c r="U317" s="5">
        <v>128607.18348772899</v>
      </c>
      <c r="V317" s="5">
        <v>-9072821.7422396708</v>
      </c>
      <c r="W317" s="5">
        <v>-213201.901511456</v>
      </c>
      <c r="X317" s="5">
        <v>-1054111.6203478</v>
      </c>
      <c r="Y317" s="5">
        <v>0</v>
      </c>
      <c r="Z317" s="5">
        <v>-22467349.861855902</v>
      </c>
      <c r="AA317" s="5">
        <v>-1304546.49551015</v>
      </c>
      <c r="AB317" s="5">
        <v>-1691646.1941782699</v>
      </c>
      <c r="AC317" s="5">
        <v>-2632596.5464002099</v>
      </c>
      <c r="AD317" s="5">
        <v>-8441895.4737522006</v>
      </c>
      <c r="AE317" s="5">
        <v>0</v>
      </c>
      <c r="AF317" s="5">
        <v>4182014.2613359401</v>
      </c>
      <c r="AG317" s="5">
        <v>-3662013.7943261699</v>
      </c>
      <c r="AH317" s="5">
        <v>-466326.985230238</v>
      </c>
      <c r="AI317" s="5">
        <v>-1881739.0094504601</v>
      </c>
      <c r="AJ317" s="5">
        <v>-1898117.6060265701</v>
      </c>
      <c r="AK317" s="5">
        <v>150762.73144430399</v>
      </c>
      <c r="AL317" s="7">
        <v>-260851.82</v>
      </c>
      <c r="AM317" s="7">
        <v>-499207.10000000102</v>
      </c>
      <c r="AN317" s="7">
        <v>-1242295.28</v>
      </c>
      <c r="AO317" s="7">
        <v>-2669337.4849999999</v>
      </c>
      <c r="AP317" s="7">
        <v>-22544.6</v>
      </c>
      <c r="AQ317" s="7">
        <v>-127945.29</v>
      </c>
      <c r="AR317" s="7">
        <v>-9964.46000000001</v>
      </c>
      <c r="AS317" s="7">
        <v>3106.09</v>
      </c>
      <c r="AT317" s="7">
        <v>-521206.45</v>
      </c>
      <c r="AU317" s="7">
        <v>-426475.36</v>
      </c>
      <c r="AV317" s="7">
        <v>-670174.6</v>
      </c>
      <c r="AW317" s="7">
        <v>-368432.35</v>
      </c>
      <c r="AX317" s="7">
        <v>-145301.85999999999</v>
      </c>
      <c r="AY317" s="7">
        <v>-763628.66</v>
      </c>
      <c r="AZ317" s="7">
        <v>-470678.95</v>
      </c>
      <c r="BA317" s="7">
        <v>-574183.799999999</v>
      </c>
      <c r="BB317" s="7">
        <v>-2226578.0499999998</v>
      </c>
      <c r="BC317" s="7">
        <v>-864554.00999999896</v>
      </c>
      <c r="BD317" s="7">
        <v>-1749695.49</v>
      </c>
      <c r="BE317" s="7">
        <v>-330915.57</v>
      </c>
      <c r="BF317" s="7">
        <v>-520526.73</v>
      </c>
      <c r="BG317" s="7">
        <v>-400803.68</v>
      </c>
      <c r="BH317" s="7">
        <v>-15372.33</v>
      </c>
      <c r="BI317" s="7">
        <v>-230609.26</v>
      </c>
      <c r="BJ317" s="7">
        <v>-1743181.28</v>
      </c>
      <c r="BK317" s="7">
        <v>-592403.04</v>
      </c>
      <c r="BL317" s="7">
        <v>-109610.83</v>
      </c>
      <c r="BM317" s="7">
        <v>-131606.6</v>
      </c>
      <c r="BN317" s="7">
        <v>-412743.93</v>
      </c>
      <c r="BO317" s="7">
        <v>-1540208.57</v>
      </c>
      <c r="BP317" s="7">
        <v>-1199419.57</v>
      </c>
      <c r="BQ317" s="5">
        <v>-288348.41876628902</v>
      </c>
      <c r="BR317" s="7">
        <v>2899243.9</v>
      </c>
      <c r="BS317" s="7">
        <v>-58685.53</v>
      </c>
      <c r="BT317" s="7">
        <v>29.8</v>
      </c>
      <c r="BU317" s="7">
        <v>0</v>
      </c>
      <c r="BV317" s="7">
        <v>0</v>
      </c>
      <c r="BW317" s="5">
        <v>-2213189.12585716</v>
      </c>
      <c r="BX317" s="5">
        <v>-61407.164839911398</v>
      </c>
      <c r="BY317" s="5">
        <v>-1870605.02132714</v>
      </c>
      <c r="BZ317" s="5">
        <v>-612454.40828712599</v>
      </c>
      <c r="CA317" s="5">
        <v>-1332375.1849251599</v>
      </c>
      <c r="CB317" s="5">
        <v>0</v>
      </c>
      <c r="CC317" s="5">
        <v>-3854281.2684621802</v>
      </c>
      <c r="CD317" s="5">
        <v>-42513.481228668599</v>
      </c>
      <c r="CE317" s="5">
        <v>-162467.40225890401</v>
      </c>
      <c r="CF317" s="5">
        <v>80659.148566464006</v>
      </c>
      <c r="CG317" s="7">
        <v>546109.67000000004</v>
      </c>
      <c r="CH317" s="5">
        <v>12079.991311902701</v>
      </c>
      <c r="CI317" s="5">
        <v>-75983308.873720393</v>
      </c>
      <c r="CJ317" s="7">
        <v>-10987176.439999999</v>
      </c>
      <c r="CK317" s="7">
        <v>-1004957.74</v>
      </c>
      <c r="CL317" s="5">
        <v>-6627935.4213727796</v>
      </c>
      <c r="CM317" s="5">
        <v>-1140731.9687228401</v>
      </c>
      <c r="CN317" s="5">
        <v>-1445971.46920201</v>
      </c>
      <c r="CO317" s="5">
        <v>-2032382.5776044601</v>
      </c>
      <c r="CP317" s="5">
        <v>-3256360.08688094</v>
      </c>
      <c r="CQ317" s="7">
        <v>-3390393.9599999902</v>
      </c>
      <c r="CR317" s="7">
        <v>-4098626.24</v>
      </c>
      <c r="CS317" s="7">
        <v>-1483815.26000001</v>
      </c>
      <c r="CT317" s="7">
        <v>1398461.81</v>
      </c>
      <c r="CU317" s="7">
        <v>244550.11</v>
      </c>
      <c r="CV317" s="7">
        <v>-12753775.23</v>
      </c>
      <c r="CW317" s="7">
        <v>561155.30000000005</v>
      </c>
      <c r="CX317" s="7">
        <v>122472.16</v>
      </c>
      <c r="CY317" s="7">
        <v>1103868.6200000001</v>
      </c>
      <c r="CZ317" s="7">
        <v>253938.43</v>
      </c>
      <c r="DA317" s="7">
        <v>2498460.12</v>
      </c>
      <c r="DB317" s="5">
        <v>-30529.138751762701</v>
      </c>
      <c r="DC317" s="5">
        <v>-57115.0651607295</v>
      </c>
      <c r="DD317" s="5">
        <v>-9684902.3023457695</v>
      </c>
      <c r="DE317" s="5">
        <v>8764240.6689834893</v>
      </c>
      <c r="DF317" s="5">
        <v>-4015377.1412319499</v>
      </c>
      <c r="DG317" s="5">
        <v>821898.52104664396</v>
      </c>
      <c r="DH317" s="5">
        <v>437481.70810986502</v>
      </c>
      <c r="DI317" s="5">
        <v>942191.77636925096</v>
      </c>
      <c r="DJ317" s="5">
        <v>125223.77701934001</v>
      </c>
      <c r="DK317" s="5">
        <v>1118404.7537786399</v>
      </c>
      <c r="DL317" s="5">
        <v>-8425166.4635137394</v>
      </c>
      <c r="DM317" s="5">
        <v>480803.10417682503</v>
      </c>
      <c r="DN317" s="5">
        <v>265754.07118478802</v>
      </c>
      <c r="DO317" s="5">
        <v>142366.934828539</v>
      </c>
      <c r="DP317" s="7">
        <v>-5648304.4900000002</v>
      </c>
      <c r="DQ317" s="7">
        <v>0</v>
      </c>
      <c r="DR317" s="5">
        <v>-1145922.4605883299</v>
      </c>
      <c r="DS317" s="5">
        <v>-1685422.9156509</v>
      </c>
      <c r="DT317" s="5">
        <v>-1214284.3816024701</v>
      </c>
      <c r="DU317" s="7">
        <v>1409466.176</v>
      </c>
      <c r="DV317" s="5">
        <v>323847.71656102699</v>
      </c>
      <c r="DW317" s="7">
        <v>-1101700</v>
      </c>
      <c r="DX317" s="7">
        <v>-782441.37999999605</v>
      </c>
      <c r="DY317" s="7">
        <v>20196250.640000001</v>
      </c>
      <c r="DZ317" s="7">
        <v>-2176236.7259999998</v>
      </c>
      <c r="EA317" s="5">
        <v>63333.232546838699</v>
      </c>
      <c r="EB317" s="5">
        <v>0</v>
      </c>
      <c r="EC317" s="5">
        <v>39144.1442224153</v>
      </c>
      <c r="ED317" s="5">
        <v>990021.53421095398</v>
      </c>
      <c r="EE317" s="5">
        <v>-452454.90004875697</v>
      </c>
      <c r="EF317" s="7">
        <v>0</v>
      </c>
      <c r="EG317" s="5">
        <v>60935.2518762486</v>
      </c>
      <c r="EH317" s="5">
        <v>477.00308792458998</v>
      </c>
      <c r="EI317" s="7">
        <v>0</v>
      </c>
      <c r="EJ317" s="5">
        <v>0</v>
      </c>
      <c r="EK317" s="5">
        <v>-257300.99913119001</v>
      </c>
      <c r="EL317" s="7">
        <v>-17266.29</v>
      </c>
      <c r="EM317" s="7">
        <v>-45006.05</v>
      </c>
      <c r="EN317" s="7">
        <v>0</v>
      </c>
      <c r="EO317" s="7">
        <v>5103958.3776648203</v>
      </c>
      <c r="EP317" s="5">
        <v>-186900.69884609099</v>
      </c>
      <c r="EQ317" s="5">
        <v>0</v>
      </c>
      <c r="ER317" s="5">
        <v>74283.338856639399</v>
      </c>
      <c r="ES317" s="5">
        <v>0</v>
      </c>
      <c r="ET317" s="5">
        <v>250000</v>
      </c>
      <c r="EU317" s="5">
        <v>0</v>
      </c>
      <c r="EV317" s="5">
        <v>0</v>
      </c>
    </row>
    <row r="318" spans="1:152" ht="14.55" customHeight="1" x14ac:dyDescent="0.45">
      <c r="A318" s="3" t="s">
        <v>1361</v>
      </c>
      <c r="B318" s="5">
        <v>19114281.497293599</v>
      </c>
      <c r="C318" s="5">
        <v>2251.6422587838201</v>
      </c>
      <c r="D318" s="5">
        <v>0</v>
      </c>
      <c r="E318" s="5">
        <v>0</v>
      </c>
      <c r="F318" s="5">
        <v>13.600777495815599</v>
      </c>
      <c r="G318" s="5">
        <v>11.333081367096799</v>
      </c>
      <c r="H318" s="5">
        <v>0</v>
      </c>
      <c r="I318" s="5">
        <v>0</v>
      </c>
      <c r="J318" s="5">
        <v>0</v>
      </c>
      <c r="K318" s="5">
        <v>1900.08688097307</v>
      </c>
      <c r="L318" s="7">
        <v>35.409999999999997</v>
      </c>
      <c r="M318" s="5">
        <v>8441.9087621047693</v>
      </c>
      <c r="N318" s="5">
        <v>14.9014035007296</v>
      </c>
      <c r="O318" s="5">
        <v>3938.87411037218</v>
      </c>
      <c r="P318" s="5">
        <v>1.2369448455537999</v>
      </c>
      <c r="Q318" s="5">
        <v>0</v>
      </c>
      <c r="R318" s="5">
        <v>0</v>
      </c>
      <c r="S318" s="5">
        <v>0</v>
      </c>
      <c r="T318" s="7">
        <v>0</v>
      </c>
      <c r="U318" s="5">
        <v>0</v>
      </c>
      <c r="V318" s="5">
        <v>0</v>
      </c>
      <c r="W318" s="5">
        <v>0</v>
      </c>
      <c r="X318" s="5">
        <v>0</v>
      </c>
      <c r="Y318" s="5">
        <v>0</v>
      </c>
      <c r="Z318" s="5">
        <v>0</v>
      </c>
      <c r="AA318" s="5">
        <v>0</v>
      </c>
      <c r="AB318" s="5">
        <v>0</v>
      </c>
      <c r="AC318" s="5">
        <v>0</v>
      </c>
      <c r="AD318" s="5">
        <v>0</v>
      </c>
      <c r="AE318" s="5">
        <v>0</v>
      </c>
      <c r="AF318" s="5">
        <v>0</v>
      </c>
      <c r="AG318" s="5">
        <v>607.18085106383</v>
      </c>
      <c r="AH318" s="5">
        <v>0</v>
      </c>
      <c r="AI318" s="5">
        <v>1322.05110255513</v>
      </c>
      <c r="AJ318" s="5">
        <v>192.129088450343</v>
      </c>
      <c r="AK318" s="5">
        <v>0</v>
      </c>
      <c r="AL318" s="7">
        <v>0</v>
      </c>
      <c r="AM318" s="7">
        <v>0</v>
      </c>
      <c r="AN318" s="7">
        <v>0</v>
      </c>
      <c r="AO318" s="7">
        <v>135.44999999999999</v>
      </c>
      <c r="AP318" s="7">
        <v>0</v>
      </c>
      <c r="AQ318" s="7">
        <v>-54.05</v>
      </c>
      <c r="AR318" s="7">
        <v>0</v>
      </c>
      <c r="AS318" s="7">
        <v>0</v>
      </c>
      <c r="AT318" s="7">
        <v>0</v>
      </c>
      <c r="AU318" s="7">
        <v>0</v>
      </c>
      <c r="AV318" s="7">
        <v>0</v>
      </c>
      <c r="AW318" s="7">
        <v>0</v>
      </c>
      <c r="AX318" s="7">
        <v>0</v>
      </c>
      <c r="AY318" s="7">
        <v>0</v>
      </c>
      <c r="AZ318" s="7">
        <v>0</v>
      </c>
      <c r="BA318" s="7">
        <v>21246.560000000001</v>
      </c>
      <c r="BB318" s="7">
        <v>0</v>
      </c>
      <c r="BC318" s="7">
        <v>0</v>
      </c>
      <c r="BD318" s="7">
        <v>0</v>
      </c>
      <c r="BE318" s="7">
        <v>0</v>
      </c>
      <c r="BF318" s="7">
        <v>0</v>
      </c>
      <c r="BG318" s="7">
        <v>0</v>
      </c>
      <c r="BH318" s="7">
        <v>0</v>
      </c>
      <c r="BI318" s="7">
        <v>0</v>
      </c>
      <c r="BJ318" s="7">
        <v>0</v>
      </c>
      <c r="BK318" s="7">
        <v>-2419.9</v>
      </c>
      <c r="BL318" s="7">
        <v>0</v>
      </c>
      <c r="BM318" s="7">
        <v>0</v>
      </c>
      <c r="BN318" s="7">
        <v>0</v>
      </c>
      <c r="BO318" s="7">
        <v>158.55000000000001</v>
      </c>
      <c r="BP318" s="7">
        <v>0</v>
      </c>
      <c r="BQ318" s="5">
        <v>0</v>
      </c>
      <c r="BR318" s="7">
        <v>1.62</v>
      </c>
      <c r="BS318" s="7">
        <v>0</v>
      </c>
      <c r="BT318" s="7">
        <v>0</v>
      </c>
      <c r="BU318" s="7">
        <v>0</v>
      </c>
      <c r="BV318" s="7">
        <v>0</v>
      </c>
      <c r="BW318" s="5">
        <v>0</v>
      </c>
      <c r="BX318" s="5">
        <v>0</v>
      </c>
      <c r="BY318" s="5">
        <v>142.94584525673599</v>
      </c>
      <c r="BZ318" s="5">
        <v>0</v>
      </c>
      <c r="CA318" s="5">
        <v>0</v>
      </c>
      <c r="CB318" s="5">
        <v>0</v>
      </c>
      <c r="CC318" s="5">
        <v>1.7376194613379699E-2</v>
      </c>
      <c r="CD318" s="5">
        <v>0</v>
      </c>
      <c r="CE318" s="5">
        <v>0</v>
      </c>
      <c r="CF318" s="5">
        <v>0</v>
      </c>
      <c r="CG318" s="7">
        <v>0</v>
      </c>
      <c r="CH318" s="5">
        <v>0</v>
      </c>
      <c r="CI318" s="5">
        <v>0</v>
      </c>
      <c r="CJ318" s="7">
        <v>0</v>
      </c>
      <c r="CK318" s="7">
        <v>0</v>
      </c>
      <c r="CL318" s="5">
        <v>0</v>
      </c>
      <c r="CM318" s="5">
        <v>0</v>
      </c>
      <c r="CN318" s="5">
        <v>0</v>
      </c>
      <c r="CO318" s="5">
        <v>0</v>
      </c>
      <c r="CP318" s="5">
        <v>291.07732406602997</v>
      </c>
      <c r="CQ318" s="7">
        <v>0</v>
      </c>
      <c r="CR318" s="7">
        <v>0</v>
      </c>
      <c r="CS318" s="7">
        <v>4.91</v>
      </c>
      <c r="CT318" s="7">
        <v>0</v>
      </c>
      <c r="CU318" s="7">
        <v>0</v>
      </c>
      <c r="CV318" s="7">
        <v>0</v>
      </c>
      <c r="CW318" s="7">
        <v>0</v>
      </c>
      <c r="CX318" s="7">
        <v>0</v>
      </c>
      <c r="CY318" s="7">
        <v>0</v>
      </c>
      <c r="CZ318" s="7">
        <v>0</v>
      </c>
      <c r="DA318" s="7">
        <v>0</v>
      </c>
      <c r="DB318" s="5">
        <v>0</v>
      </c>
      <c r="DC318" s="5">
        <v>0</v>
      </c>
      <c r="DD318" s="5">
        <v>0</v>
      </c>
      <c r="DE318" s="5">
        <v>0</v>
      </c>
      <c r="DF318" s="5">
        <v>0</v>
      </c>
      <c r="DG318" s="5">
        <v>0</v>
      </c>
      <c r="DH318" s="5">
        <v>0</v>
      </c>
      <c r="DI318" s="5">
        <v>0</v>
      </c>
      <c r="DJ318" s="5">
        <v>0</v>
      </c>
      <c r="DK318" s="5">
        <v>0</v>
      </c>
      <c r="DL318" s="5">
        <v>0</v>
      </c>
      <c r="DM318" s="5">
        <v>0</v>
      </c>
      <c r="DN318" s="5">
        <v>0</v>
      </c>
      <c r="DO318" s="5">
        <v>0</v>
      </c>
      <c r="DP318" s="7">
        <v>0</v>
      </c>
      <c r="DQ318" s="7">
        <v>0</v>
      </c>
      <c r="DR318" s="5">
        <v>88.761579717211106</v>
      </c>
      <c r="DS318" s="5">
        <v>486.71379814724497</v>
      </c>
      <c r="DT318" s="5">
        <v>36.543149683081403</v>
      </c>
      <c r="DU318" s="7">
        <v>0</v>
      </c>
      <c r="DV318" s="5">
        <v>0</v>
      </c>
      <c r="DW318" s="7">
        <v>0</v>
      </c>
      <c r="DX318" s="7">
        <v>0</v>
      </c>
      <c r="DY318" s="7">
        <v>4222085.01</v>
      </c>
      <c r="DZ318" s="7">
        <v>0</v>
      </c>
      <c r="EA318" s="5">
        <v>0</v>
      </c>
      <c r="EB318" s="5">
        <v>0</v>
      </c>
      <c r="EC318" s="5">
        <v>1007.99304952215</v>
      </c>
      <c r="ED318" s="5">
        <v>0</v>
      </c>
      <c r="EE318" s="5">
        <v>0</v>
      </c>
      <c r="EF318" s="7">
        <v>0</v>
      </c>
      <c r="EG318" s="5">
        <v>0</v>
      </c>
      <c r="EH318" s="5">
        <v>11022146.1075898</v>
      </c>
      <c r="EI318" s="7">
        <v>0</v>
      </c>
      <c r="EJ318" s="5">
        <v>0</v>
      </c>
      <c r="EK318" s="5">
        <v>3430192.8323197202</v>
      </c>
      <c r="EL318" s="7">
        <v>0</v>
      </c>
      <c r="EM318" s="7">
        <v>0</v>
      </c>
      <c r="EN318" s="7">
        <v>400000</v>
      </c>
      <c r="EO318" s="7">
        <v>0</v>
      </c>
      <c r="EP318" s="5">
        <v>0</v>
      </c>
      <c r="EQ318" s="5">
        <v>0</v>
      </c>
      <c r="ER318" s="5">
        <v>0</v>
      </c>
      <c r="ES318" s="5">
        <v>0</v>
      </c>
      <c r="ET318" s="5">
        <v>0</v>
      </c>
      <c r="EU318" s="5">
        <v>0</v>
      </c>
      <c r="EV318" s="5">
        <v>0</v>
      </c>
    </row>
    <row r="319" spans="1:152" ht="14.55" customHeight="1" x14ac:dyDescent="0.45">
      <c r="A319" s="3" t="s">
        <v>1363</v>
      </c>
      <c r="B319" s="5">
        <v>-2855435.10442599</v>
      </c>
      <c r="C319" s="5">
        <v>-31277.189176158601</v>
      </c>
      <c r="D319" s="5">
        <v>0</v>
      </c>
      <c r="E319" s="5">
        <v>-45438.365575845201</v>
      </c>
      <c r="F319" s="5">
        <v>-129.99298094055399</v>
      </c>
      <c r="G319" s="5">
        <v>-18577.663193132099</v>
      </c>
      <c r="H319" s="5">
        <v>0</v>
      </c>
      <c r="I319" s="5">
        <v>-24.439786395168898</v>
      </c>
      <c r="J319" s="5">
        <v>0</v>
      </c>
      <c r="K319" s="5">
        <v>0</v>
      </c>
      <c r="L319" s="7">
        <v>0</v>
      </c>
      <c r="M319" s="5">
        <v>-448.65943297164898</v>
      </c>
      <c r="N319" s="5">
        <v>0</v>
      </c>
      <c r="O319" s="5">
        <v>-81.661416404153499</v>
      </c>
      <c r="P319" s="5">
        <v>0</v>
      </c>
      <c r="Q319" s="5">
        <v>0</v>
      </c>
      <c r="R319" s="5">
        <v>-5651.1104998968603</v>
      </c>
      <c r="S319" s="5">
        <v>-13674.193937202401</v>
      </c>
      <c r="T319" s="7">
        <v>0</v>
      </c>
      <c r="U319" s="5">
        <v>0</v>
      </c>
      <c r="V319" s="5">
        <v>0</v>
      </c>
      <c r="W319" s="5">
        <v>0</v>
      </c>
      <c r="X319" s="5">
        <v>0</v>
      </c>
      <c r="Y319" s="5">
        <v>0</v>
      </c>
      <c r="Z319" s="5">
        <v>0</v>
      </c>
      <c r="AA319" s="5">
        <v>0</v>
      </c>
      <c r="AB319" s="5">
        <v>0</v>
      </c>
      <c r="AC319" s="5">
        <v>0</v>
      </c>
      <c r="AD319" s="5">
        <v>0</v>
      </c>
      <c r="AE319" s="5">
        <v>0</v>
      </c>
      <c r="AF319" s="5">
        <v>-767.68243133430894</v>
      </c>
      <c r="AG319" s="5">
        <v>0</v>
      </c>
      <c r="AH319" s="5">
        <v>-34.847958297132898</v>
      </c>
      <c r="AI319" s="5">
        <v>-5266.2046435655102</v>
      </c>
      <c r="AJ319" s="5">
        <v>-292.16041318083501</v>
      </c>
      <c r="AK319" s="5">
        <v>-119.730411838935</v>
      </c>
      <c r="AL319" s="7">
        <v>0</v>
      </c>
      <c r="AM319" s="7">
        <v>0</v>
      </c>
      <c r="AN319" s="7">
        <v>4460.99</v>
      </c>
      <c r="AO319" s="7">
        <v>0</v>
      </c>
      <c r="AP319" s="7">
        <v>0</v>
      </c>
      <c r="AQ319" s="7">
        <v>0</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0</v>
      </c>
      <c r="BI319" s="7">
        <v>0</v>
      </c>
      <c r="BJ319" s="7">
        <v>0</v>
      </c>
      <c r="BK319" s="7">
        <v>0</v>
      </c>
      <c r="BL319" s="7">
        <v>0</v>
      </c>
      <c r="BM319" s="7">
        <v>0</v>
      </c>
      <c r="BN319" s="7">
        <v>0</v>
      </c>
      <c r="BO319" s="7">
        <v>-0.19</v>
      </c>
      <c r="BP319" s="7">
        <v>0</v>
      </c>
      <c r="BQ319" s="5">
        <v>0</v>
      </c>
      <c r="BR319" s="7">
        <v>0</v>
      </c>
      <c r="BS319" s="7">
        <v>0</v>
      </c>
      <c r="BT319" s="7">
        <v>0</v>
      </c>
      <c r="BU319" s="7">
        <v>0</v>
      </c>
      <c r="BV319" s="7">
        <v>0</v>
      </c>
      <c r="BW319" s="5">
        <v>-2029.5664380973001</v>
      </c>
      <c r="BX319" s="5">
        <v>0</v>
      </c>
      <c r="BY319" s="5">
        <v>-6528.7781437287404</v>
      </c>
      <c r="BZ319" s="5">
        <v>-47987.170041004603</v>
      </c>
      <c r="CA319" s="5">
        <v>-2255.8771124669302</v>
      </c>
      <c r="CB319" s="5">
        <v>0</v>
      </c>
      <c r="CC319" s="5">
        <v>0</v>
      </c>
      <c r="CD319" s="5">
        <v>0</v>
      </c>
      <c r="CE319" s="5">
        <v>0</v>
      </c>
      <c r="CF319" s="5">
        <v>0</v>
      </c>
      <c r="CG319" s="7">
        <v>0</v>
      </c>
      <c r="CH319" s="5">
        <v>0</v>
      </c>
      <c r="CI319" s="5">
        <v>0</v>
      </c>
      <c r="CJ319" s="7">
        <v>0</v>
      </c>
      <c r="CK319" s="7">
        <v>0</v>
      </c>
      <c r="CL319" s="5">
        <v>-211.120764552563</v>
      </c>
      <c r="CM319" s="5">
        <v>-2090.22589052997</v>
      </c>
      <c r="CN319" s="5">
        <v>0</v>
      </c>
      <c r="CO319" s="5">
        <v>0</v>
      </c>
      <c r="CP319" s="5">
        <v>0</v>
      </c>
      <c r="CQ319" s="7">
        <v>0</v>
      </c>
      <c r="CR319" s="7">
        <v>0</v>
      </c>
      <c r="CS319" s="7">
        <v>0</v>
      </c>
      <c r="CT319" s="7">
        <v>0</v>
      </c>
      <c r="CU319" s="7">
        <v>0</v>
      </c>
      <c r="CV319" s="7">
        <v>0</v>
      </c>
      <c r="CW319" s="7">
        <v>0</v>
      </c>
      <c r="CX319" s="7">
        <v>0</v>
      </c>
      <c r="CY319" s="7">
        <v>0</v>
      </c>
      <c r="CZ319" s="7">
        <v>0</v>
      </c>
      <c r="DA319" s="7">
        <v>0</v>
      </c>
      <c r="DB319" s="5">
        <v>0</v>
      </c>
      <c r="DC319" s="5">
        <v>0</v>
      </c>
      <c r="DD319" s="5">
        <v>-12851.146828844499</v>
      </c>
      <c r="DE319" s="5">
        <v>0</v>
      </c>
      <c r="DF319" s="5">
        <v>0</v>
      </c>
      <c r="DG319" s="5">
        <v>0</v>
      </c>
      <c r="DH319" s="5">
        <v>0</v>
      </c>
      <c r="DI319" s="5">
        <v>0</v>
      </c>
      <c r="DJ319" s="5">
        <v>0</v>
      </c>
      <c r="DK319" s="5">
        <v>0</v>
      </c>
      <c r="DL319" s="5">
        <v>0</v>
      </c>
      <c r="DM319" s="5">
        <v>0</v>
      </c>
      <c r="DN319" s="5">
        <v>0</v>
      </c>
      <c r="DO319" s="5">
        <v>0</v>
      </c>
      <c r="DP319" s="7">
        <v>0</v>
      </c>
      <c r="DQ319" s="7">
        <v>0</v>
      </c>
      <c r="DR319" s="5">
        <v>0</v>
      </c>
      <c r="DS319" s="5">
        <v>0</v>
      </c>
      <c r="DT319" s="5">
        <v>0</v>
      </c>
      <c r="DU319" s="7">
        <v>0</v>
      </c>
      <c r="DV319" s="5">
        <v>0</v>
      </c>
      <c r="DW319" s="7">
        <v>0</v>
      </c>
      <c r="DX319" s="7">
        <v>0</v>
      </c>
      <c r="DY319" s="7">
        <v>-183563.65</v>
      </c>
      <c r="DZ319" s="7">
        <v>0</v>
      </c>
      <c r="EA319" s="5">
        <v>0</v>
      </c>
      <c r="EB319" s="5">
        <v>0</v>
      </c>
      <c r="EC319" s="5">
        <v>-5936.5768896611598</v>
      </c>
      <c r="ED319" s="5">
        <v>0</v>
      </c>
      <c r="EE319" s="5">
        <v>0</v>
      </c>
      <c r="EF319" s="7">
        <v>0</v>
      </c>
      <c r="EG319" s="5">
        <v>0</v>
      </c>
      <c r="EH319" s="5">
        <v>-2454657.8904599398</v>
      </c>
      <c r="EI319" s="7">
        <v>-20000</v>
      </c>
      <c r="EJ319" s="5">
        <v>0</v>
      </c>
      <c r="EK319" s="5">
        <v>0</v>
      </c>
      <c r="EL319" s="7">
        <v>0</v>
      </c>
      <c r="EM319" s="7">
        <v>0</v>
      </c>
      <c r="EN319" s="7">
        <v>0</v>
      </c>
      <c r="EO319" s="7">
        <v>0</v>
      </c>
      <c r="EP319" s="5">
        <v>0</v>
      </c>
      <c r="EQ319" s="5">
        <v>0</v>
      </c>
      <c r="ER319" s="5">
        <v>0</v>
      </c>
      <c r="ES319" s="5">
        <v>0</v>
      </c>
      <c r="ET319" s="5">
        <v>0</v>
      </c>
      <c r="EU319" s="5">
        <v>0</v>
      </c>
      <c r="EV319" s="5">
        <v>0</v>
      </c>
    </row>
    <row r="320" spans="1:152" ht="14.55" customHeight="1" x14ac:dyDescent="0.45">
      <c r="A320" s="3" t="s">
        <v>1365</v>
      </c>
      <c r="B320" s="5">
        <v>25128.545906113101</v>
      </c>
      <c r="C320" s="5">
        <v>0</v>
      </c>
      <c r="D320" s="5">
        <v>0</v>
      </c>
      <c r="E320" s="5">
        <v>0</v>
      </c>
      <c r="F320" s="5">
        <v>0</v>
      </c>
      <c r="G320" s="5">
        <v>0</v>
      </c>
      <c r="H320" s="5">
        <v>0</v>
      </c>
      <c r="I320" s="5">
        <v>0</v>
      </c>
      <c r="J320" s="5">
        <v>0</v>
      </c>
      <c r="K320" s="5">
        <v>0</v>
      </c>
      <c r="L320" s="7">
        <v>0</v>
      </c>
      <c r="M320" s="5">
        <v>0</v>
      </c>
      <c r="N320" s="5">
        <v>1708.49664214169</v>
      </c>
      <c r="O320" s="5">
        <v>0</v>
      </c>
      <c r="P320" s="5">
        <v>-1.52803563379098</v>
      </c>
      <c r="Q320" s="5">
        <v>20.299812617114299</v>
      </c>
      <c r="R320" s="5">
        <v>-328.374857701682</v>
      </c>
      <c r="S320" s="5">
        <v>10173.5008738625</v>
      </c>
      <c r="T320" s="7">
        <v>0</v>
      </c>
      <c r="U320" s="5">
        <v>0</v>
      </c>
      <c r="V320" s="5">
        <v>0</v>
      </c>
      <c r="W320" s="5">
        <v>0</v>
      </c>
      <c r="X320" s="5">
        <v>0</v>
      </c>
      <c r="Y320" s="5">
        <v>0</v>
      </c>
      <c r="Z320" s="5">
        <v>0</v>
      </c>
      <c r="AA320" s="5">
        <v>0</v>
      </c>
      <c r="AB320" s="5">
        <v>0</v>
      </c>
      <c r="AC320" s="5">
        <v>0</v>
      </c>
      <c r="AD320" s="5">
        <v>3104.3718511295301</v>
      </c>
      <c r="AE320" s="5">
        <v>0</v>
      </c>
      <c r="AF320" s="5">
        <v>307.41101901511502</v>
      </c>
      <c r="AG320" s="5">
        <v>0</v>
      </c>
      <c r="AH320" s="5">
        <v>0</v>
      </c>
      <c r="AI320" s="5">
        <v>0</v>
      </c>
      <c r="AJ320" s="5">
        <v>0</v>
      </c>
      <c r="AK320" s="5">
        <v>0</v>
      </c>
      <c r="AL320" s="7">
        <v>0</v>
      </c>
      <c r="AM320" s="7">
        <v>0</v>
      </c>
      <c r="AN320" s="7">
        <v>0</v>
      </c>
      <c r="AO320" s="7">
        <v>0</v>
      </c>
      <c r="AP320" s="7">
        <v>0</v>
      </c>
      <c r="AQ320" s="7">
        <v>0</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0</v>
      </c>
      <c r="BI320" s="7">
        <v>0</v>
      </c>
      <c r="BJ320" s="7">
        <v>0</v>
      </c>
      <c r="BK320" s="7">
        <v>0</v>
      </c>
      <c r="BL320" s="7">
        <v>0</v>
      </c>
      <c r="BM320" s="7">
        <v>0</v>
      </c>
      <c r="BN320" s="7">
        <v>0</v>
      </c>
      <c r="BO320" s="7">
        <v>0</v>
      </c>
      <c r="BP320" s="7">
        <v>0</v>
      </c>
      <c r="BQ320" s="5">
        <v>0</v>
      </c>
      <c r="BR320" s="7">
        <v>0</v>
      </c>
      <c r="BS320" s="7">
        <v>0</v>
      </c>
      <c r="BT320" s="7">
        <v>0</v>
      </c>
      <c r="BU320" s="7">
        <v>0</v>
      </c>
      <c r="BV320" s="7">
        <v>0</v>
      </c>
      <c r="BW320" s="5">
        <v>0</v>
      </c>
      <c r="BX320" s="5">
        <v>0</v>
      </c>
      <c r="BY320" s="5">
        <v>0</v>
      </c>
      <c r="BZ320" s="5">
        <v>0</v>
      </c>
      <c r="CA320" s="5">
        <v>0</v>
      </c>
      <c r="CB320" s="5">
        <v>0</v>
      </c>
      <c r="CC320" s="5">
        <v>0</v>
      </c>
      <c r="CD320" s="5">
        <v>0</v>
      </c>
      <c r="CE320" s="5">
        <v>0</v>
      </c>
      <c r="CF320" s="5">
        <v>0</v>
      </c>
      <c r="CG320" s="7">
        <v>0</v>
      </c>
      <c r="CH320" s="5">
        <v>0</v>
      </c>
      <c r="CI320" s="5">
        <v>0</v>
      </c>
      <c r="CJ320" s="7">
        <v>0</v>
      </c>
      <c r="CK320" s="7">
        <v>0</v>
      </c>
      <c r="CL320" s="5">
        <v>0</v>
      </c>
      <c r="CM320" s="5">
        <v>0</v>
      </c>
      <c r="CN320" s="5">
        <v>0</v>
      </c>
      <c r="CO320" s="5">
        <v>0</v>
      </c>
      <c r="CP320" s="5">
        <v>0</v>
      </c>
      <c r="CQ320" s="7">
        <v>0</v>
      </c>
      <c r="CR320" s="7">
        <v>0</v>
      </c>
      <c r="CS320" s="7">
        <v>0</v>
      </c>
      <c r="CT320" s="7">
        <v>0</v>
      </c>
      <c r="CU320" s="7">
        <v>0</v>
      </c>
      <c r="CV320" s="7">
        <v>0</v>
      </c>
      <c r="CW320" s="7">
        <v>0</v>
      </c>
      <c r="CX320" s="7">
        <v>0</v>
      </c>
      <c r="CY320" s="7">
        <v>0</v>
      </c>
      <c r="CZ320" s="7">
        <v>0</v>
      </c>
      <c r="DA320" s="7">
        <v>0</v>
      </c>
      <c r="DB320" s="5">
        <v>0</v>
      </c>
      <c r="DC320" s="5">
        <v>0</v>
      </c>
      <c r="DD320" s="5">
        <v>0</v>
      </c>
      <c r="DE320" s="5">
        <v>0</v>
      </c>
      <c r="DF320" s="5">
        <v>0</v>
      </c>
      <c r="DG320" s="5">
        <v>0</v>
      </c>
      <c r="DH320" s="5">
        <v>0</v>
      </c>
      <c r="DI320" s="5">
        <v>0</v>
      </c>
      <c r="DJ320" s="5">
        <v>0</v>
      </c>
      <c r="DK320" s="5">
        <v>0</v>
      </c>
      <c r="DL320" s="5">
        <v>0</v>
      </c>
      <c r="DM320" s="5">
        <v>0</v>
      </c>
      <c r="DN320" s="5">
        <v>0</v>
      </c>
      <c r="DO320" s="5">
        <v>0</v>
      </c>
      <c r="DP320" s="7">
        <v>0</v>
      </c>
      <c r="DQ320" s="7">
        <v>0</v>
      </c>
      <c r="DR320" s="5">
        <v>0</v>
      </c>
      <c r="DS320" s="5">
        <v>0</v>
      </c>
      <c r="DT320" s="5">
        <v>0</v>
      </c>
      <c r="DU320" s="7">
        <v>0</v>
      </c>
      <c r="DV320" s="5">
        <v>0</v>
      </c>
      <c r="DW320" s="7">
        <v>0</v>
      </c>
      <c r="DX320" s="7">
        <v>0</v>
      </c>
      <c r="DY320" s="7">
        <v>0</v>
      </c>
      <c r="DZ320" s="7">
        <v>0</v>
      </c>
      <c r="EA320" s="5">
        <v>0</v>
      </c>
      <c r="EB320" s="5">
        <v>0</v>
      </c>
      <c r="EC320" s="5">
        <v>0</v>
      </c>
      <c r="ED320" s="5">
        <v>10144.368600682599</v>
      </c>
      <c r="EE320" s="5">
        <v>0</v>
      </c>
      <c r="EF320" s="7">
        <v>0</v>
      </c>
      <c r="EG320" s="5">
        <v>0</v>
      </c>
      <c r="EH320" s="5">
        <v>0</v>
      </c>
      <c r="EI320" s="7">
        <v>0</v>
      </c>
      <c r="EJ320" s="5">
        <v>0</v>
      </c>
      <c r="EK320" s="5">
        <v>0</v>
      </c>
      <c r="EL320" s="7">
        <v>0</v>
      </c>
      <c r="EM320" s="7">
        <v>0</v>
      </c>
      <c r="EN320" s="7">
        <v>0</v>
      </c>
      <c r="EO320" s="7">
        <v>0</v>
      </c>
      <c r="EP320" s="5">
        <v>0</v>
      </c>
      <c r="EQ320" s="5">
        <v>0</v>
      </c>
      <c r="ER320" s="5">
        <v>0</v>
      </c>
      <c r="ES320" s="5">
        <v>0</v>
      </c>
      <c r="ET320" s="5">
        <v>0</v>
      </c>
      <c r="EU320" s="5">
        <v>0</v>
      </c>
      <c r="EV320" s="5">
        <v>0</v>
      </c>
    </row>
    <row r="321" spans="1:152" ht="14.55" customHeight="1" x14ac:dyDescent="0.45">
      <c r="A321" s="3" t="s">
        <v>1367</v>
      </c>
      <c r="B321" s="5">
        <v>1615941.32</v>
      </c>
      <c r="C321" s="5">
        <v>0</v>
      </c>
      <c r="D321" s="5">
        <v>0</v>
      </c>
      <c r="E321" s="5">
        <v>0</v>
      </c>
      <c r="F321" s="5">
        <v>0</v>
      </c>
      <c r="G321" s="5">
        <v>0</v>
      </c>
      <c r="H321" s="5">
        <v>0</v>
      </c>
      <c r="I321" s="5">
        <v>0</v>
      </c>
      <c r="J321" s="5">
        <v>0</v>
      </c>
      <c r="K321" s="5">
        <v>0</v>
      </c>
      <c r="L321" s="7">
        <v>0</v>
      </c>
      <c r="M321" s="5">
        <v>0</v>
      </c>
      <c r="N321" s="5">
        <v>0</v>
      </c>
      <c r="O321" s="5">
        <v>0</v>
      </c>
      <c r="P321" s="5">
        <v>0</v>
      </c>
      <c r="Q321" s="5">
        <v>0</v>
      </c>
      <c r="R321" s="5">
        <v>0</v>
      </c>
      <c r="S321" s="5">
        <v>0</v>
      </c>
      <c r="T321" s="7">
        <v>0</v>
      </c>
      <c r="U321" s="5">
        <v>0</v>
      </c>
      <c r="V321" s="5">
        <v>0</v>
      </c>
      <c r="W321" s="5">
        <v>0</v>
      </c>
      <c r="X321" s="5">
        <v>0</v>
      </c>
      <c r="Y321" s="5">
        <v>0</v>
      </c>
      <c r="Z321" s="5">
        <v>0</v>
      </c>
      <c r="AA321" s="5">
        <v>0</v>
      </c>
      <c r="AB321" s="5">
        <v>0</v>
      </c>
      <c r="AC321" s="5">
        <v>0</v>
      </c>
      <c r="AD321" s="5">
        <v>0</v>
      </c>
      <c r="AE321" s="5">
        <v>0</v>
      </c>
      <c r="AF321" s="5">
        <v>0</v>
      </c>
      <c r="AG321" s="5">
        <v>0</v>
      </c>
      <c r="AH321" s="5">
        <v>0</v>
      </c>
      <c r="AI321" s="5">
        <v>0</v>
      </c>
      <c r="AJ321" s="5">
        <v>0</v>
      </c>
      <c r="AK321" s="5">
        <v>0</v>
      </c>
      <c r="AL321" s="7">
        <v>0</v>
      </c>
      <c r="AM321" s="7">
        <v>0</v>
      </c>
      <c r="AN321" s="7">
        <v>0</v>
      </c>
      <c r="AO321" s="7">
        <v>0</v>
      </c>
      <c r="AP321" s="7">
        <v>0</v>
      </c>
      <c r="AQ321" s="7">
        <v>0</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0</v>
      </c>
      <c r="BI321" s="7">
        <v>0</v>
      </c>
      <c r="BJ321" s="7">
        <v>0</v>
      </c>
      <c r="BK321" s="7">
        <v>0</v>
      </c>
      <c r="BL321" s="7">
        <v>0</v>
      </c>
      <c r="BM321" s="7">
        <v>0</v>
      </c>
      <c r="BN321" s="7">
        <v>0</v>
      </c>
      <c r="BO321" s="7">
        <v>0</v>
      </c>
      <c r="BP321" s="7">
        <v>0</v>
      </c>
      <c r="BQ321" s="5">
        <v>0</v>
      </c>
      <c r="BR321" s="7">
        <v>0</v>
      </c>
      <c r="BS321" s="7">
        <v>0</v>
      </c>
      <c r="BT321" s="7">
        <v>0</v>
      </c>
      <c r="BU321" s="7">
        <v>0</v>
      </c>
      <c r="BV321" s="7">
        <v>0</v>
      </c>
      <c r="BW321" s="5">
        <v>0</v>
      </c>
      <c r="BX321" s="5">
        <v>0</v>
      </c>
      <c r="BY321" s="5">
        <v>0</v>
      </c>
      <c r="BZ321" s="5">
        <v>0</v>
      </c>
      <c r="CA321" s="5">
        <v>0</v>
      </c>
      <c r="CB321" s="5">
        <v>0</v>
      </c>
      <c r="CC321" s="5">
        <v>0</v>
      </c>
      <c r="CD321" s="5">
        <v>0</v>
      </c>
      <c r="CE321" s="5">
        <v>0</v>
      </c>
      <c r="CF321" s="5">
        <v>0</v>
      </c>
      <c r="CG321" s="7">
        <v>0</v>
      </c>
      <c r="CH321" s="5">
        <v>0</v>
      </c>
      <c r="CI321" s="5">
        <v>0</v>
      </c>
      <c r="CJ321" s="7">
        <v>0</v>
      </c>
      <c r="CK321" s="7">
        <v>0</v>
      </c>
      <c r="CL321" s="5">
        <v>0</v>
      </c>
      <c r="CM321" s="5">
        <v>0</v>
      </c>
      <c r="CN321" s="5">
        <v>0</v>
      </c>
      <c r="CO321" s="5">
        <v>0</v>
      </c>
      <c r="CP321" s="5">
        <v>0</v>
      </c>
      <c r="CQ321" s="7">
        <v>0</v>
      </c>
      <c r="CR321" s="7">
        <v>0</v>
      </c>
      <c r="CS321" s="7">
        <v>0</v>
      </c>
      <c r="CT321" s="7">
        <v>0</v>
      </c>
      <c r="CU321" s="7">
        <v>0</v>
      </c>
      <c r="CV321" s="7">
        <v>0</v>
      </c>
      <c r="CW321" s="7">
        <v>0</v>
      </c>
      <c r="CX321" s="7">
        <v>0</v>
      </c>
      <c r="CY321" s="7">
        <v>0</v>
      </c>
      <c r="CZ321" s="7">
        <v>0</v>
      </c>
      <c r="DA321" s="7">
        <v>0</v>
      </c>
      <c r="DB321" s="5">
        <v>0</v>
      </c>
      <c r="DC321" s="5">
        <v>0</v>
      </c>
      <c r="DD321" s="5">
        <v>0</v>
      </c>
      <c r="DE321" s="5">
        <v>0</v>
      </c>
      <c r="DF321" s="5">
        <v>0</v>
      </c>
      <c r="DG321" s="5">
        <v>0</v>
      </c>
      <c r="DH321" s="5">
        <v>0</v>
      </c>
      <c r="DI321" s="5">
        <v>0</v>
      </c>
      <c r="DJ321" s="5">
        <v>0</v>
      </c>
      <c r="DK321" s="5">
        <v>0</v>
      </c>
      <c r="DL321" s="5">
        <v>0</v>
      </c>
      <c r="DM321" s="5">
        <v>0</v>
      </c>
      <c r="DN321" s="5">
        <v>0</v>
      </c>
      <c r="DO321" s="5">
        <v>0</v>
      </c>
      <c r="DP321" s="7">
        <v>0</v>
      </c>
      <c r="DQ321" s="7">
        <v>0</v>
      </c>
      <c r="DR321" s="5">
        <v>0</v>
      </c>
      <c r="DS321" s="5">
        <v>0</v>
      </c>
      <c r="DT321" s="5">
        <v>0</v>
      </c>
      <c r="DU321" s="7">
        <v>0</v>
      </c>
      <c r="DV321" s="5">
        <v>0</v>
      </c>
      <c r="DW321" s="7">
        <v>0</v>
      </c>
      <c r="DX321" s="7">
        <v>0</v>
      </c>
      <c r="DY321" s="7">
        <v>1615941.32</v>
      </c>
      <c r="DZ321" s="7">
        <v>0</v>
      </c>
      <c r="EA321" s="5">
        <v>0</v>
      </c>
      <c r="EB321" s="5">
        <v>0</v>
      </c>
      <c r="EC321" s="5">
        <v>0</v>
      </c>
      <c r="ED321" s="5">
        <v>0</v>
      </c>
      <c r="EE321" s="5">
        <v>0</v>
      </c>
      <c r="EF321" s="7">
        <v>0</v>
      </c>
      <c r="EG321" s="5">
        <v>0</v>
      </c>
      <c r="EH321" s="5">
        <v>0</v>
      </c>
      <c r="EI321" s="7">
        <v>0</v>
      </c>
      <c r="EJ321" s="5">
        <v>0</v>
      </c>
      <c r="EK321" s="5">
        <v>0</v>
      </c>
      <c r="EL321" s="7">
        <v>0</v>
      </c>
      <c r="EM321" s="7">
        <v>0</v>
      </c>
      <c r="EN321" s="7">
        <v>0</v>
      </c>
      <c r="EO321" s="7">
        <v>0</v>
      </c>
      <c r="EP321" s="5">
        <v>0</v>
      </c>
      <c r="EQ321" s="5">
        <v>0</v>
      </c>
      <c r="ER321" s="5">
        <v>0</v>
      </c>
      <c r="ES321" s="5">
        <v>0</v>
      </c>
      <c r="ET321" s="5">
        <v>0</v>
      </c>
      <c r="EU321" s="5">
        <v>0</v>
      </c>
      <c r="EV321" s="5">
        <v>0</v>
      </c>
    </row>
    <row r="322" spans="1:152" ht="14.55" customHeight="1" x14ac:dyDescent="0.45">
      <c r="A322" s="3" t="s">
        <v>1369</v>
      </c>
      <c r="B322" s="5">
        <v>17899916.258773699</v>
      </c>
      <c r="C322" s="5">
        <v>-29025.546917374799</v>
      </c>
      <c r="D322" s="5">
        <v>0</v>
      </c>
      <c r="E322" s="5">
        <v>-45438.365575845201</v>
      </c>
      <c r="F322" s="5">
        <v>-116.392203444738</v>
      </c>
      <c r="G322" s="5">
        <v>-18566.330111765001</v>
      </c>
      <c r="H322" s="5">
        <v>0</v>
      </c>
      <c r="I322" s="5">
        <v>-24.439786395168898</v>
      </c>
      <c r="J322" s="5">
        <v>0</v>
      </c>
      <c r="K322" s="5">
        <v>1900.08688097307</v>
      </c>
      <c r="L322" s="7">
        <v>35.409999999999997</v>
      </c>
      <c r="M322" s="5">
        <v>7993.2493291331202</v>
      </c>
      <c r="N322" s="5">
        <v>1723.3980456424199</v>
      </c>
      <c r="O322" s="5">
        <v>3857.2126939680302</v>
      </c>
      <c r="P322" s="5">
        <v>-0.29109078823717999</v>
      </c>
      <c r="Q322" s="5">
        <v>20.299812617114299</v>
      </c>
      <c r="R322" s="5">
        <v>-5979.4853575985398</v>
      </c>
      <c r="S322" s="5">
        <v>-3500.6930633399002</v>
      </c>
      <c r="T322" s="7">
        <v>0</v>
      </c>
      <c r="U322" s="5">
        <v>0</v>
      </c>
      <c r="V322" s="5">
        <v>0</v>
      </c>
      <c r="W322" s="5">
        <v>0</v>
      </c>
      <c r="X322" s="5">
        <v>0</v>
      </c>
      <c r="Y322" s="5">
        <v>0</v>
      </c>
      <c r="Z322" s="5">
        <v>0</v>
      </c>
      <c r="AA322" s="5">
        <v>0</v>
      </c>
      <c r="AB322" s="5">
        <v>0</v>
      </c>
      <c r="AC322" s="5">
        <v>0</v>
      </c>
      <c r="AD322" s="5">
        <v>3104.3718511295301</v>
      </c>
      <c r="AE322" s="5">
        <v>0</v>
      </c>
      <c r="AF322" s="5">
        <v>-460.27141231919398</v>
      </c>
      <c r="AG322" s="5">
        <v>607.18085106383</v>
      </c>
      <c r="AH322" s="5">
        <v>-34.847958297132898</v>
      </c>
      <c r="AI322" s="5">
        <v>-3944.1535410103802</v>
      </c>
      <c r="AJ322" s="5">
        <v>-100.031324730492</v>
      </c>
      <c r="AK322" s="5">
        <v>-119.730411838935</v>
      </c>
      <c r="AL322" s="7">
        <v>0</v>
      </c>
      <c r="AM322" s="7">
        <v>0</v>
      </c>
      <c r="AN322" s="7">
        <v>4460.99</v>
      </c>
      <c r="AO322" s="7">
        <v>135.44999999999999</v>
      </c>
      <c r="AP322" s="7">
        <v>0</v>
      </c>
      <c r="AQ322" s="7">
        <v>-54.05</v>
      </c>
      <c r="AR322" s="7">
        <v>0</v>
      </c>
      <c r="AS322" s="7">
        <v>0</v>
      </c>
      <c r="AT322" s="7">
        <v>0</v>
      </c>
      <c r="AU322" s="7">
        <v>0</v>
      </c>
      <c r="AV322" s="7">
        <v>0</v>
      </c>
      <c r="AW322" s="7">
        <v>0</v>
      </c>
      <c r="AX322" s="7">
        <v>0</v>
      </c>
      <c r="AY322" s="7">
        <v>0</v>
      </c>
      <c r="AZ322" s="7">
        <v>0</v>
      </c>
      <c r="BA322" s="7">
        <v>21246.560000000001</v>
      </c>
      <c r="BB322" s="7">
        <v>0</v>
      </c>
      <c r="BC322" s="7">
        <v>0</v>
      </c>
      <c r="BD322" s="7">
        <v>0</v>
      </c>
      <c r="BE322" s="7">
        <v>0</v>
      </c>
      <c r="BF322" s="7">
        <v>0</v>
      </c>
      <c r="BG322" s="7">
        <v>0</v>
      </c>
      <c r="BH322" s="7">
        <v>0</v>
      </c>
      <c r="BI322" s="7">
        <v>0</v>
      </c>
      <c r="BJ322" s="7">
        <v>0</v>
      </c>
      <c r="BK322" s="7">
        <v>-2419.9</v>
      </c>
      <c r="BL322" s="7">
        <v>0</v>
      </c>
      <c r="BM322" s="7">
        <v>0</v>
      </c>
      <c r="BN322" s="7">
        <v>0</v>
      </c>
      <c r="BO322" s="7">
        <v>158.36000000000001</v>
      </c>
      <c r="BP322" s="7">
        <v>0</v>
      </c>
      <c r="BQ322" s="5">
        <v>0</v>
      </c>
      <c r="BR322" s="7">
        <v>1.62</v>
      </c>
      <c r="BS322" s="7">
        <v>0</v>
      </c>
      <c r="BT322" s="7">
        <v>0</v>
      </c>
      <c r="BU322" s="7">
        <v>0</v>
      </c>
      <c r="BV322" s="7">
        <v>0</v>
      </c>
      <c r="BW322" s="5">
        <v>-2029.5664380973001</v>
      </c>
      <c r="BX322" s="5">
        <v>0</v>
      </c>
      <c r="BY322" s="5">
        <v>-6385.8322984719998</v>
      </c>
      <c r="BZ322" s="5">
        <v>-47987.170041004603</v>
      </c>
      <c r="CA322" s="5">
        <v>-2255.8771124669302</v>
      </c>
      <c r="CB322" s="5">
        <v>0</v>
      </c>
      <c r="CC322" s="5">
        <v>1.7376194613379699E-2</v>
      </c>
      <c r="CD322" s="5">
        <v>0</v>
      </c>
      <c r="CE322" s="5">
        <v>0</v>
      </c>
      <c r="CF322" s="5">
        <v>0</v>
      </c>
      <c r="CG322" s="7">
        <v>0</v>
      </c>
      <c r="CH322" s="5">
        <v>0</v>
      </c>
      <c r="CI322" s="5">
        <v>0</v>
      </c>
      <c r="CJ322" s="7">
        <v>0</v>
      </c>
      <c r="CK322" s="7">
        <v>0</v>
      </c>
      <c r="CL322" s="5">
        <v>-211.120764552563</v>
      </c>
      <c r="CM322" s="5">
        <v>-2090.22589052997</v>
      </c>
      <c r="CN322" s="5">
        <v>0</v>
      </c>
      <c r="CO322" s="5">
        <v>0</v>
      </c>
      <c r="CP322" s="5">
        <v>291.07732406602997</v>
      </c>
      <c r="CQ322" s="7">
        <v>0</v>
      </c>
      <c r="CR322" s="7">
        <v>0</v>
      </c>
      <c r="CS322" s="7">
        <v>4.91</v>
      </c>
      <c r="CT322" s="7">
        <v>0</v>
      </c>
      <c r="CU322" s="7">
        <v>0</v>
      </c>
      <c r="CV322" s="7">
        <v>0</v>
      </c>
      <c r="CW322" s="7">
        <v>0</v>
      </c>
      <c r="CX322" s="7">
        <v>0</v>
      </c>
      <c r="CY322" s="7">
        <v>0</v>
      </c>
      <c r="CZ322" s="7">
        <v>0</v>
      </c>
      <c r="DA322" s="7">
        <v>0</v>
      </c>
      <c r="DB322" s="5">
        <v>0</v>
      </c>
      <c r="DC322" s="5">
        <v>0</v>
      </c>
      <c r="DD322" s="5">
        <v>-12851.146828844499</v>
      </c>
      <c r="DE322" s="5">
        <v>0</v>
      </c>
      <c r="DF322" s="5">
        <v>0</v>
      </c>
      <c r="DG322" s="5">
        <v>0</v>
      </c>
      <c r="DH322" s="5">
        <v>0</v>
      </c>
      <c r="DI322" s="5">
        <v>0</v>
      </c>
      <c r="DJ322" s="5">
        <v>0</v>
      </c>
      <c r="DK322" s="5">
        <v>0</v>
      </c>
      <c r="DL322" s="5">
        <v>0</v>
      </c>
      <c r="DM322" s="5">
        <v>0</v>
      </c>
      <c r="DN322" s="5">
        <v>0</v>
      </c>
      <c r="DO322" s="5">
        <v>0</v>
      </c>
      <c r="DP322" s="7">
        <v>0</v>
      </c>
      <c r="DQ322" s="7">
        <v>0</v>
      </c>
      <c r="DR322" s="5">
        <v>88.761579717211106</v>
      </c>
      <c r="DS322" s="5">
        <v>486.71379814724497</v>
      </c>
      <c r="DT322" s="5">
        <v>36.543149683081403</v>
      </c>
      <c r="DU322" s="7">
        <v>0</v>
      </c>
      <c r="DV322" s="5">
        <v>0</v>
      </c>
      <c r="DW322" s="7">
        <v>0</v>
      </c>
      <c r="DX322" s="7">
        <v>0</v>
      </c>
      <c r="DY322" s="7">
        <v>5654462.6799999997</v>
      </c>
      <c r="DZ322" s="7">
        <v>0</v>
      </c>
      <c r="EA322" s="5">
        <v>0</v>
      </c>
      <c r="EB322" s="5">
        <v>0</v>
      </c>
      <c r="EC322" s="5">
        <v>-4928.5838401390101</v>
      </c>
      <c r="ED322" s="5">
        <v>10144.368600682599</v>
      </c>
      <c r="EE322" s="5">
        <v>0</v>
      </c>
      <c r="EF322" s="7">
        <v>0</v>
      </c>
      <c r="EG322" s="5">
        <v>0</v>
      </c>
      <c r="EH322" s="5">
        <v>8567488.2171298601</v>
      </c>
      <c r="EI322" s="7">
        <v>-20000</v>
      </c>
      <c r="EJ322" s="5">
        <v>0</v>
      </c>
      <c r="EK322" s="5">
        <v>3430192.8323197202</v>
      </c>
      <c r="EL322" s="7">
        <v>0</v>
      </c>
      <c r="EM322" s="7">
        <v>0</v>
      </c>
      <c r="EN322" s="7">
        <v>400000</v>
      </c>
      <c r="EO322" s="7">
        <v>0</v>
      </c>
      <c r="EP322" s="5">
        <v>0</v>
      </c>
      <c r="EQ322" s="5">
        <v>0</v>
      </c>
      <c r="ER322" s="5">
        <v>0</v>
      </c>
      <c r="ES322" s="5">
        <v>0</v>
      </c>
      <c r="ET322" s="5">
        <v>0</v>
      </c>
      <c r="EU322" s="5">
        <v>0</v>
      </c>
      <c r="EV322" s="5">
        <v>0</v>
      </c>
    </row>
    <row r="323" spans="1:152" ht="14.55" customHeight="1" x14ac:dyDescent="0.45">
      <c r="A323" s="3" t="s">
        <v>1371</v>
      </c>
      <c r="B323" s="5">
        <v>36594965.553300798</v>
      </c>
      <c r="C323" s="5">
        <v>657655.03525583097</v>
      </c>
      <c r="D323" s="5">
        <v>0</v>
      </c>
      <c r="E323" s="5">
        <v>0</v>
      </c>
      <c r="F323" s="5">
        <v>0</v>
      </c>
      <c r="G323" s="5">
        <v>0</v>
      </c>
      <c r="H323" s="5">
        <v>0</v>
      </c>
      <c r="I323" s="5">
        <v>0</v>
      </c>
      <c r="J323" s="5">
        <v>0</v>
      </c>
      <c r="K323" s="5">
        <v>0</v>
      </c>
      <c r="L323" s="7">
        <v>0</v>
      </c>
      <c r="M323" s="5">
        <v>64244.927079687302</v>
      </c>
      <c r="N323" s="5">
        <v>0</v>
      </c>
      <c r="O323" s="5">
        <v>0</v>
      </c>
      <c r="P323" s="5">
        <v>0</v>
      </c>
      <c r="Q323" s="5">
        <v>0</v>
      </c>
      <c r="R323" s="5">
        <v>0</v>
      </c>
      <c r="S323" s="5">
        <v>0</v>
      </c>
      <c r="T323" s="7">
        <v>0</v>
      </c>
      <c r="U323" s="5">
        <v>0</v>
      </c>
      <c r="V323" s="5">
        <v>48640.500568828204</v>
      </c>
      <c r="W323" s="5">
        <v>0</v>
      </c>
      <c r="X323" s="5">
        <v>0</v>
      </c>
      <c r="Y323" s="5">
        <v>0</v>
      </c>
      <c r="Z323" s="5">
        <v>4839283.2764505101</v>
      </c>
      <c r="AA323" s="5">
        <v>0</v>
      </c>
      <c r="AB323" s="5">
        <v>0</v>
      </c>
      <c r="AC323" s="5">
        <v>0</v>
      </c>
      <c r="AD323" s="5">
        <v>0</v>
      </c>
      <c r="AE323" s="5">
        <v>0</v>
      </c>
      <c r="AF323" s="5">
        <v>0</v>
      </c>
      <c r="AG323" s="5">
        <v>0</v>
      </c>
      <c r="AH323" s="5">
        <v>14400.512597741101</v>
      </c>
      <c r="AI323" s="5">
        <v>34686.2128106405</v>
      </c>
      <c r="AJ323" s="5">
        <v>0</v>
      </c>
      <c r="AK323" s="5">
        <v>0</v>
      </c>
      <c r="AL323" s="7">
        <v>0</v>
      </c>
      <c r="AM323" s="7">
        <v>0</v>
      </c>
      <c r="AN323" s="7">
        <v>0</v>
      </c>
      <c r="AO323" s="7">
        <v>0</v>
      </c>
      <c r="AP323" s="7">
        <v>0</v>
      </c>
      <c r="AQ323" s="7">
        <v>0</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0</v>
      </c>
      <c r="BI323" s="7">
        <v>0</v>
      </c>
      <c r="BJ323" s="7">
        <v>0</v>
      </c>
      <c r="BK323" s="7">
        <v>0</v>
      </c>
      <c r="BL323" s="7">
        <v>0</v>
      </c>
      <c r="BM323" s="7">
        <v>0</v>
      </c>
      <c r="BN323" s="7">
        <v>0</v>
      </c>
      <c r="BO323" s="7">
        <v>0</v>
      </c>
      <c r="BP323" s="7">
        <v>0</v>
      </c>
      <c r="BQ323" s="5">
        <v>0</v>
      </c>
      <c r="BR323" s="7">
        <v>526970</v>
      </c>
      <c r="BS323" s="7">
        <v>0</v>
      </c>
      <c r="BT323" s="7">
        <v>0</v>
      </c>
      <c r="BU323" s="7">
        <v>0</v>
      </c>
      <c r="BV323" s="7">
        <v>0</v>
      </c>
      <c r="BW323" s="5">
        <v>0</v>
      </c>
      <c r="BX323" s="5">
        <v>0</v>
      </c>
      <c r="BY323" s="5">
        <v>0</v>
      </c>
      <c r="BZ323" s="5">
        <v>0</v>
      </c>
      <c r="CA323" s="5">
        <v>0</v>
      </c>
      <c r="CB323" s="5">
        <v>0</v>
      </c>
      <c r="CC323" s="5">
        <v>0</v>
      </c>
      <c r="CD323" s="5">
        <v>0</v>
      </c>
      <c r="CE323" s="5">
        <v>0</v>
      </c>
      <c r="CF323" s="5">
        <v>1663197.3153779299</v>
      </c>
      <c r="CG323" s="7">
        <v>0</v>
      </c>
      <c r="CH323" s="5">
        <v>0</v>
      </c>
      <c r="CI323" s="5">
        <v>0</v>
      </c>
      <c r="CJ323" s="7">
        <v>0</v>
      </c>
      <c r="CK323" s="7">
        <v>0</v>
      </c>
      <c r="CL323" s="5">
        <v>155493.62293657701</v>
      </c>
      <c r="CM323" s="5">
        <v>0</v>
      </c>
      <c r="CN323" s="5">
        <v>0</v>
      </c>
      <c r="CO323" s="5">
        <v>1171374.9390541201</v>
      </c>
      <c r="CP323" s="5">
        <v>0</v>
      </c>
      <c r="CQ323" s="7">
        <v>0</v>
      </c>
      <c r="CR323" s="7">
        <v>562730</v>
      </c>
      <c r="CS323" s="7">
        <v>0</v>
      </c>
      <c r="CT323" s="7">
        <v>0</v>
      </c>
      <c r="CU323" s="7">
        <v>0</v>
      </c>
      <c r="CV323" s="7">
        <v>0</v>
      </c>
      <c r="CW323" s="7">
        <v>0</v>
      </c>
      <c r="CX323" s="7">
        <v>0</v>
      </c>
      <c r="CY323" s="7">
        <v>0</v>
      </c>
      <c r="CZ323" s="7">
        <v>0</v>
      </c>
      <c r="DA323" s="7">
        <v>0</v>
      </c>
      <c r="DB323" s="5">
        <v>0</v>
      </c>
      <c r="DC323" s="5">
        <v>0</v>
      </c>
      <c r="DD323" s="5">
        <v>0</v>
      </c>
      <c r="DE323" s="5">
        <v>0</v>
      </c>
      <c r="DF323" s="5">
        <v>0</v>
      </c>
      <c r="DG323" s="5">
        <v>0</v>
      </c>
      <c r="DH323" s="5">
        <v>0</v>
      </c>
      <c r="DI323" s="5">
        <v>0</v>
      </c>
      <c r="DJ323" s="5">
        <v>0</v>
      </c>
      <c r="DK323" s="5">
        <v>0</v>
      </c>
      <c r="DL323" s="5">
        <v>515733.788395904</v>
      </c>
      <c r="DM323" s="5">
        <v>0</v>
      </c>
      <c r="DN323" s="5">
        <v>0</v>
      </c>
      <c r="DO323" s="5">
        <v>0</v>
      </c>
      <c r="DP323" s="7">
        <v>0</v>
      </c>
      <c r="DQ323" s="7">
        <v>0</v>
      </c>
      <c r="DR323" s="5">
        <v>0</v>
      </c>
      <c r="DS323" s="5">
        <v>0</v>
      </c>
      <c r="DT323" s="5">
        <v>0</v>
      </c>
      <c r="DU323" s="7">
        <v>0</v>
      </c>
      <c r="DV323" s="5">
        <v>0</v>
      </c>
      <c r="DW323" s="7">
        <v>0</v>
      </c>
      <c r="DX323" s="7">
        <v>0</v>
      </c>
      <c r="DY323" s="7">
        <v>0</v>
      </c>
      <c r="DZ323" s="7">
        <v>0</v>
      </c>
      <c r="EA323" s="5">
        <v>390186.43701743998</v>
      </c>
      <c r="EB323" s="5">
        <v>1771944.6844122901</v>
      </c>
      <c r="EC323" s="5">
        <v>1733369.24413553</v>
      </c>
      <c r="ED323" s="5">
        <v>20482381.764992699</v>
      </c>
      <c r="EE323" s="5">
        <v>0</v>
      </c>
      <c r="EF323" s="7">
        <v>-6497482</v>
      </c>
      <c r="EG323" s="5">
        <v>48922.477188056801</v>
      </c>
      <c r="EH323" s="5">
        <v>0</v>
      </c>
      <c r="EI323" s="7">
        <v>0</v>
      </c>
      <c r="EJ323" s="5">
        <v>7763545.94708612</v>
      </c>
      <c r="EK323" s="5">
        <v>745311.86794092099</v>
      </c>
      <c r="EL323" s="7">
        <v>0</v>
      </c>
      <c r="EM323" s="7">
        <v>0</v>
      </c>
      <c r="EN323" s="7">
        <v>0</v>
      </c>
      <c r="EO323" s="7">
        <v>-97625</v>
      </c>
      <c r="EP323" s="5">
        <v>0</v>
      </c>
      <c r="EQ323" s="5">
        <v>0</v>
      </c>
      <c r="ER323" s="5">
        <v>0</v>
      </c>
      <c r="ES323" s="5">
        <v>0</v>
      </c>
      <c r="ET323" s="5">
        <v>0</v>
      </c>
      <c r="EU323" s="5">
        <v>0</v>
      </c>
      <c r="EV323" s="5">
        <v>0</v>
      </c>
    </row>
    <row r="324" spans="1:152" ht="14.55" customHeight="1" x14ac:dyDescent="0.45">
      <c r="A324" s="3" t="s">
        <v>1373</v>
      </c>
      <c r="B324" s="5">
        <v>-36594965.322381698</v>
      </c>
      <c r="C324" s="5">
        <v>0</v>
      </c>
      <c r="D324" s="5">
        <v>0</v>
      </c>
      <c r="E324" s="5">
        <v>0</v>
      </c>
      <c r="F324" s="5">
        <v>0</v>
      </c>
      <c r="G324" s="5">
        <v>0</v>
      </c>
      <c r="H324" s="5">
        <v>0</v>
      </c>
      <c r="I324" s="5">
        <v>0</v>
      </c>
      <c r="J324" s="5">
        <v>0</v>
      </c>
      <c r="K324" s="5">
        <v>0</v>
      </c>
      <c r="L324" s="7">
        <v>0</v>
      </c>
      <c r="M324" s="5">
        <v>0</v>
      </c>
      <c r="N324" s="5">
        <v>-14760.9724418773</v>
      </c>
      <c r="O324" s="5">
        <v>0</v>
      </c>
      <c r="P324" s="5">
        <v>0</v>
      </c>
      <c r="Q324" s="5">
        <v>0</v>
      </c>
      <c r="R324" s="5">
        <v>0</v>
      </c>
      <c r="S324" s="5">
        <v>-7763824.2451636204</v>
      </c>
      <c r="T324" s="7">
        <v>0</v>
      </c>
      <c r="U324" s="5">
        <v>0</v>
      </c>
      <c r="V324" s="5">
        <v>0</v>
      </c>
      <c r="W324" s="5">
        <v>0</v>
      </c>
      <c r="X324" s="5">
        <v>0</v>
      </c>
      <c r="Y324" s="5">
        <v>0</v>
      </c>
      <c r="Z324" s="5">
        <v>0</v>
      </c>
      <c r="AA324" s="5">
        <v>-657655.60778641596</v>
      </c>
      <c r="AB324" s="5">
        <v>0</v>
      </c>
      <c r="AC324" s="5">
        <v>0</v>
      </c>
      <c r="AD324" s="5">
        <v>0</v>
      </c>
      <c r="AE324" s="5">
        <v>0</v>
      </c>
      <c r="AF324" s="5">
        <v>0</v>
      </c>
      <c r="AG324" s="5">
        <v>-292800.89539007097</v>
      </c>
      <c r="AH324" s="5">
        <v>0</v>
      </c>
      <c r="AI324" s="5">
        <v>-310342.39178625599</v>
      </c>
      <c r="AJ324" s="5">
        <v>-35357.889629986203</v>
      </c>
      <c r="AK324" s="5">
        <v>0</v>
      </c>
      <c r="AL324" s="7">
        <v>0</v>
      </c>
      <c r="AM324" s="7">
        <v>0</v>
      </c>
      <c r="AN324" s="7">
        <v>0</v>
      </c>
      <c r="AO324" s="7">
        <v>0</v>
      </c>
      <c r="AP324" s="7">
        <v>0</v>
      </c>
      <c r="AQ324" s="7">
        <v>0</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0</v>
      </c>
      <c r="BI324" s="7">
        <v>0</v>
      </c>
      <c r="BJ324" s="7">
        <v>0</v>
      </c>
      <c r="BK324" s="7">
        <v>0</v>
      </c>
      <c r="BL324" s="7">
        <v>0</v>
      </c>
      <c r="BM324" s="7">
        <v>0</v>
      </c>
      <c r="BN324" s="7">
        <v>0</v>
      </c>
      <c r="BO324" s="7">
        <v>0</v>
      </c>
      <c r="BP324" s="7">
        <v>0</v>
      </c>
      <c r="BQ324" s="5">
        <v>-155063.423110339</v>
      </c>
      <c r="BR324" s="7">
        <v>0</v>
      </c>
      <c r="BS324" s="7">
        <v>0</v>
      </c>
      <c r="BT324" s="7">
        <v>0</v>
      </c>
      <c r="BU324" s="7">
        <v>0</v>
      </c>
      <c r="BV324" s="7">
        <v>0</v>
      </c>
      <c r="BW324" s="5">
        <v>0</v>
      </c>
      <c r="BX324" s="5">
        <v>0</v>
      </c>
      <c r="BY324" s="5">
        <v>0</v>
      </c>
      <c r="BZ324" s="5">
        <v>0</v>
      </c>
      <c r="CA324" s="5">
        <v>0</v>
      </c>
      <c r="CB324" s="5">
        <v>0</v>
      </c>
      <c r="CC324" s="5">
        <v>0</v>
      </c>
      <c r="CD324" s="5">
        <v>0</v>
      </c>
      <c r="CE324" s="5">
        <v>0</v>
      </c>
      <c r="CF324" s="5">
        <v>0</v>
      </c>
      <c r="CG324" s="7">
        <v>0</v>
      </c>
      <c r="CH324" s="5">
        <v>0</v>
      </c>
      <c r="CI324" s="5">
        <v>0</v>
      </c>
      <c r="CJ324" s="7">
        <v>0</v>
      </c>
      <c r="CK324" s="7">
        <v>0</v>
      </c>
      <c r="CL324" s="5">
        <v>0</v>
      </c>
      <c r="CM324" s="5">
        <v>0</v>
      </c>
      <c r="CN324" s="5">
        <v>0</v>
      </c>
      <c r="CO324" s="5">
        <v>0</v>
      </c>
      <c r="CP324" s="5">
        <v>0</v>
      </c>
      <c r="CQ324" s="7">
        <v>0</v>
      </c>
      <c r="CR324" s="7">
        <v>0</v>
      </c>
      <c r="CS324" s="7">
        <v>0</v>
      </c>
      <c r="CT324" s="7">
        <v>0</v>
      </c>
      <c r="CU324" s="7">
        <v>0</v>
      </c>
      <c r="CV324" s="7">
        <v>0</v>
      </c>
      <c r="CW324" s="7">
        <v>0</v>
      </c>
      <c r="CX324" s="7">
        <v>0</v>
      </c>
      <c r="CY324" s="7">
        <v>0</v>
      </c>
      <c r="CZ324" s="7">
        <v>0</v>
      </c>
      <c r="DA324" s="7">
        <v>0</v>
      </c>
      <c r="DB324" s="5">
        <v>0</v>
      </c>
      <c r="DC324" s="5">
        <v>0</v>
      </c>
      <c r="DD324" s="5">
        <v>0</v>
      </c>
      <c r="DE324" s="5">
        <v>0</v>
      </c>
      <c r="DF324" s="5">
        <v>0</v>
      </c>
      <c r="DG324" s="5">
        <v>0</v>
      </c>
      <c r="DH324" s="5">
        <v>0</v>
      </c>
      <c r="DI324" s="5">
        <v>0</v>
      </c>
      <c r="DJ324" s="5">
        <v>0</v>
      </c>
      <c r="DK324" s="5">
        <v>0</v>
      </c>
      <c r="DL324" s="5">
        <v>0</v>
      </c>
      <c r="DM324" s="5">
        <v>0</v>
      </c>
      <c r="DN324" s="5">
        <v>0</v>
      </c>
      <c r="DO324" s="5">
        <v>0</v>
      </c>
      <c r="DP324" s="7">
        <v>0</v>
      </c>
      <c r="DQ324" s="7">
        <v>0</v>
      </c>
      <c r="DR324" s="5">
        <v>0</v>
      </c>
      <c r="DS324" s="5">
        <v>0</v>
      </c>
      <c r="DT324" s="5">
        <v>0</v>
      </c>
      <c r="DU324" s="7">
        <v>0</v>
      </c>
      <c r="DV324" s="5">
        <v>0</v>
      </c>
      <c r="DW324" s="7">
        <v>0</v>
      </c>
      <c r="DX324" s="7">
        <v>0</v>
      </c>
      <c r="DY324" s="7">
        <v>13227044.1</v>
      </c>
      <c r="DZ324" s="7">
        <v>0</v>
      </c>
      <c r="EA324" s="5">
        <v>0</v>
      </c>
      <c r="EB324" s="5">
        <v>0</v>
      </c>
      <c r="EC324" s="5">
        <v>-155493.62293657701</v>
      </c>
      <c r="ED324" s="5">
        <v>-6575032.5044693602</v>
      </c>
      <c r="EE324" s="5">
        <v>0</v>
      </c>
      <c r="EF324" s="7">
        <v>0</v>
      </c>
      <c r="EG324" s="5">
        <v>-2162133.7940715901</v>
      </c>
      <c r="EH324" s="5">
        <v>-20482381.764992699</v>
      </c>
      <c r="EI324" s="7">
        <v>0</v>
      </c>
      <c r="EJ324" s="5">
        <v>-8477420.5990477894</v>
      </c>
      <c r="EK324" s="5">
        <v>-2739741.7115551699</v>
      </c>
      <c r="EL324" s="7">
        <v>0</v>
      </c>
      <c r="EM324" s="7">
        <v>0</v>
      </c>
      <c r="EN324" s="7">
        <v>0</v>
      </c>
      <c r="EO324" s="7">
        <v>0</v>
      </c>
      <c r="EP324" s="5">
        <v>0</v>
      </c>
      <c r="EQ324" s="5">
        <v>0</v>
      </c>
      <c r="ER324" s="5">
        <v>0</v>
      </c>
      <c r="ES324" s="5">
        <v>0</v>
      </c>
      <c r="ET324" s="5">
        <v>0</v>
      </c>
      <c r="EU324" s="5">
        <v>0</v>
      </c>
      <c r="EV324" s="5">
        <v>0</v>
      </c>
    </row>
    <row r="325" spans="1:152" ht="14.55" customHeight="1" x14ac:dyDescent="0.45">
      <c r="A325" s="3" t="s">
        <v>1375</v>
      </c>
      <c r="B325" s="5">
        <v>0.230919066671049</v>
      </c>
      <c r="C325" s="5">
        <v>657655.03525583097</v>
      </c>
      <c r="D325" s="5">
        <v>0</v>
      </c>
      <c r="E325" s="5">
        <v>0</v>
      </c>
      <c r="F325" s="5">
        <v>0</v>
      </c>
      <c r="G325" s="5">
        <v>0</v>
      </c>
      <c r="H325" s="5">
        <v>0</v>
      </c>
      <c r="I325" s="5">
        <v>0</v>
      </c>
      <c r="J325" s="5">
        <v>0</v>
      </c>
      <c r="K325" s="5">
        <v>0</v>
      </c>
      <c r="L325" s="7">
        <v>0</v>
      </c>
      <c r="M325" s="5">
        <v>64244.927079687302</v>
      </c>
      <c r="N325" s="5">
        <v>-14760.9724418773</v>
      </c>
      <c r="O325" s="5">
        <v>0</v>
      </c>
      <c r="P325" s="5">
        <v>0</v>
      </c>
      <c r="Q325" s="5">
        <v>0</v>
      </c>
      <c r="R325" s="5">
        <v>0</v>
      </c>
      <c r="S325" s="5">
        <v>-7763824.2451636204</v>
      </c>
      <c r="T325" s="7">
        <v>0</v>
      </c>
      <c r="U325" s="5">
        <v>0</v>
      </c>
      <c r="V325" s="5">
        <v>48640.500568828204</v>
      </c>
      <c r="W325" s="5">
        <v>0</v>
      </c>
      <c r="X325" s="5">
        <v>0</v>
      </c>
      <c r="Y325" s="5">
        <v>0</v>
      </c>
      <c r="Z325" s="5">
        <v>4839283.2764505101</v>
      </c>
      <c r="AA325" s="5">
        <v>-657655.60778641596</v>
      </c>
      <c r="AB325" s="5">
        <v>0</v>
      </c>
      <c r="AC325" s="5">
        <v>0</v>
      </c>
      <c r="AD325" s="5">
        <v>0</v>
      </c>
      <c r="AE325" s="5">
        <v>0</v>
      </c>
      <c r="AF325" s="5">
        <v>0</v>
      </c>
      <c r="AG325" s="5">
        <v>-292800.89539007097</v>
      </c>
      <c r="AH325" s="5">
        <v>14400.512597741101</v>
      </c>
      <c r="AI325" s="5">
        <v>-275656.17897561501</v>
      </c>
      <c r="AJ325" s="5">
        <v>-35357.889629986203</v>
      </c>
      <c r="AK325" s="5">
        <v>0</v>
      </c>
      <c r="AL325" s="7">
        <v>0</v>
      </c>
      <c r="AM325" s="7">
        <v>0</v>
      </c>
      <c r="AN325" s="7">
        <v>0</v>
      </c>
      <c r="AO325" s="7">
        <v>0</v>
      </c>
      <c r="AP325" s="7">
        <v>0</v>
      </c>
      <c r="AQ325" s="7">
        <v>0</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0</v>
      </c>
      <c r="BI325" s="7">
        <v>0</v>
      </c>
      <c r="BJ325" s="7">
        <v>0</v>
      </c>
      <c r="BK325" s="7">
        <v>0</v>
      </c>
      <c r="BL325" s="7">
        <v>0</v>
      </c>
      <c r="BM325" s="7">
        <v>0</v>
      </c>
      <c r="BN325" s="7">
        <v>0</v>
      </c>
      <c r="BO325" s="7">
        <v>0</v>
      </c>
      <c r="BP325" s="7">
        <v>0</v>
      </c>
      <c r="BQ325" s="5">
        <v>-155063.423110339</v>
      </c>
      <c r="BR325" s="7">
        <v>526970</v>
      </c>
      <c r="BS325" s="7">
        <v>0</v>
      </c>
      <c r="BT325" s="7">
        <v>0</v>
      </c>
      <c r="BU325" s="7">
        <v>0</v>
      </c>
      <c r="BV325" s="7">
        <v>0</v>
      </c>
      <c r="BW325" s="5">
        <v>0</v>
      </c>
      <c r="BX325" s="5">
        <v>0</v>
      </c>
      <c r="BY325" s="5">
        <v>0</v>
      </c>
      <c r="BZ325" s="5">
        <v>0</v>
      </c>
      <c r="CA325" s="5">
        <v>0</v>
      </c>
      <c r="CB325" s="5">
        <v>0</v>
      </c>
      <c r="CC325" s="5">
        <v>0</v>
      </c>
      <c r="CD325" s="5">
        <v>0</v>
      </c>
      <c r="CE325" s="5">
        <v>0</v>
      </c>
      <c r="CF325" s="5">
        <v>1663197.3153779299</v>
      </c>
      <c r="CG325" s="7">
        <v>0</v>
      </c>
      <c r="CH325" s="5">
        <v>0</v>
      </c>
      <c r="CI325" s="5">
        <v>0</v>
      </c>
      <c r="CJ325" s="7">
        <v>0</v>
      </c>
      <c r="CK325" s="7">
        <v>0</v>
      </c>
      <c r="CL325" s="5">
        <v>155493.62293657701</v>
      </c>
      <c r="CM325" s="5">
        <v>0</v>
      </c>
      <c r="CN325" s="5">
        <v>0</v>
      </c>
      <c r="CO325" s="5">
        <v>1171374.9390541201</v>
      </c>
      <c r="CP325" s="5">
        <v>0</v>
      </c>
      <c r="CQ325" s="7">
        <v>0</v>
      </c>
      <c r="CR325" s="7">
        <v>562730</v>
      </c>
      <c r="CS325" s="7">
        <v>0</v>
      </c>
      <c r="CT325" s="7">
        <v>0</v>
      </c>
      <c r="CU325" s="7">
        <v>0</v>
      </c>
      <c r="CV325" s="7">
        <v>0</v>
      </c>
      <c r="CW325" s="7">
        <v>0</v>
      </c>
      <c r="CX325" s="7">
        <v>0</v>
      </c>
      <c r="CY325" s="7">
        <v>0</v>
      </c>
      <c r="CZ325" s="7">
        <v>0</v>
      </c>
      <c r="DA325" s="7">
        <v>0</v>
      </c>
      <c r="DB325" s="5">
        <v>0</v>
      </c>
      <c r="DC325" s="5">
        <v>0</v>
      </c>
      <c r="DD325" s="5">
        <v>0</v>
      </c>
      <c r="DE325" s="5">
        <v>0</v>
      </c>
      <c r="DF325" s="5">
        <v>0</v>
      </c>
      <c r="DG325" s="5">
        <v>0</v>
      </c>
      <c r="DH325" s="5">
        <v>0</v>
      </c>
      <c r="DI325" s="5">
        <v>0</v>
      </c>
      <c r="DJ325" s="5">
        <v>0</v>
      </c>
      <c r="DK325" s="5">
        <v>0</v>
      </c>
      <c r="DL325" s="5">
        <v>515733.788395904</v>
      </c>
      <c r="DM325" s="5">
        <v>0</v>
      </c>
      <c r="DN325" s="5">
        <v>0</v>
      </c>
      <c r="DO325" s="5">
        <v>0</v>
      </c>
      <c r="DP325" s="7">
        <v>0</v>
      </c>
      <c r="DQ325" s="7">
        <v>0</v>
      </c>
      <c r="DR325" s="5">
        <v>0</v>
      </c>
      <c r="DS325" s="5">
        <v>0</v>
      </c>
      <c r="DT325" s="5">
        <v>0</v>
      </c>
      <c r="DU325" s="7">
        <v>0</v>
      </c>
      <c r="DV325" s="5">
        <v>0</v>
      </c>
      <c r="DW325" s="7">
        <v>0</v>
      </c>
      <c r="DX325" s="7">
        <v>0</v>
      </c>
      <c r="DY325" s="7">
        <v>13227044.1</v>
      </c>
      <c r="DZ325" s="7">
        <v>0</v>
      </c>
      <c r="EA325" s="5">
        <v>390186.43701743998</v>
      </c>
      <c r="EB325" s="5">
        <v>1771944.6844122901</v>
      </c>
      <c r="EC325" s="5">
        <v>1577875.6211989501</v>
      </c>
      <c r="ED325" s="5">
        <v>13907349.260523301</v>
      </c>
      <c r="EE325" s="5">
        <v>0</v>
      </c>
      <c r="EF325" s="7">
        <v>-6497482</v>
      </c>
      <c r="EG325" s="5">
        <v>-2113211.31688353</v>
      </c>
      <c r="EH325" s="5">
        <v>-20482381.764992699</v>
      </c>
      <c r="EI325" s="7">
        <v>0</v>
      </c>
      <c r="EJ325" s="5">
        <v>-713874.65196166898</v>
      </c>
      <c r="EK325" s="5">
        <v>-1994429.84361425</v>
      </c>
      <c r="EL325" s="7">
        <v>0</v>
      </c>
      <c r="EM325" s="7">
        <v>0</v>
      </c>
      <c r="EN325" s="7">
        <v>0</v>
      </c>
      <c r="EO325" s="7">
        <v>-97625</v>
      </c>
      <c r="EP325" s="5">
        <v>0</v>
      </c>
      <c r="EQ325" s="5">
        <v>0</v>
      </c>
      <c r="ER325" s="5">
        <v>0</v>
      </c>
      <c r="ES325" s="5">
        <v>0</v>
      </c>
      <c r="ET325" s="5">
        <v>0</v>
      </c>
      <c r="EU325" s="5">
        <v>0</v>
      </c>
      <c r="EV325" s="5">
        <v>0</v>
      </c>
    </row>
    <row r="326" spans="1:152" ht="14.55" customHeight="1" x14ac:dyDescent="0.45">
      <c r="A326" s="3" t="s">
        <v>1377</v>
      </c>
      <c r="B326" s="5">
        <v>17899916.4896928</v>
      </c>
      <c r="C326" s="5">
        <v>628629.48833845602</v>
      </c>
      <c r="D326" s="5">
        <v>0</v>
      </c>
      <c r="E326" s="5">
        <v>-45438.365575845201</v>
      </c>
      <c r="F326" s="5">
        <v>-116.392203444738</v>
      </c>
      <c r="G326" s="5">
        <v>-18566.330111765001</v>
      </c>
      <c r="H326" s="5">
        <v>0</v>
      </c>
      <c r="I326" s="5">
        <v>-24.439786395168898</v>
      </c>
      <c r="J326" s="5">
        <v>0</v>
      </c>
      <c r="K326" s="5">
        <v>1900.08688097307</v>
      </c>
      <c r="L326" s="7">
        <v>35.409999999999997</v>
      </c>
      <c r="M326" s="5">
        <v>72238.176408820407</v>
      </c>
      <c r="N326" s="5">
        <v>-13037.574396234901</v>
      </c>
      <c r="O326" s="5">
        <v>3857.2126939680302</v>
      </c>
      <c r="P326" s="5">
        <v>-0.29109078823717999</v>
      </c>
      <c r="Q326" s="5">
        <v>20.299812617114299</v>
      </c>
      <c r="R326" s="5">
        <v>-5979.4853575985398</v>
      </c>
      <c r="S326" s="5">
        <v>-7767324.9382269597</v>
      </c>
      <c r="T326" s="7">
        <v>0</v>
      </c>
      <c r="U326" s="5">
        <v>0</v>
      </c>
      <c r="V326" s="5">
        <v>48640.500568828204</v>
      </c>
      <c r="W326" s="5">
        <v>0</v>
      </c>
      <c r="X326" s="5">
        <v>0</v>
      </c>
      <c r="Y326" s="5">
        <v>0</v>
      </c>
      <c r="Z326" s="5">
        <v>4839283.2764505101</v>
      </c>
      <c r="AA326" s="5">
        <v>-657655.60778641596</v>
      </c>
      <c r="AB326" s="5">
        <v>0</v>
      </c>
      <c r="AC326" s="5">
        <v>0</v>
      </c>
      <c r="AD326" s="5">
        <v>3104.3718511295301</v>
      </c>
      <c r="AE326" s="5">
        <v>0</v>
      </c>
      <c r="AF326" s="5">
        <v>-460.27141231919398</v>
      </c>
      <c r="AG326" s="5">
        <v>-292193.71453900699</v>
      </c>
      <c r="AH326" s="5">
        <v>14365.664639443999</v>
      </c>
      <c r="AI326" s="5">
        <v>-279600.33251662599</v>
      </c>
      <c r="AJ326" s="5">
        <v>-35457.920954716697</v>
      </c>
      <c r="AK326" s="5">
        <v>-119.730411838935</v>
      </c>
      <c r="AL326" s="7">
        <v>0</v>
      </c>
      <c r="AM326" s="7">
        <v>0</v>
      </c>
      <c r="AN326" s="7">
        <v>4460.99</v>
      </c>
      <c r="AO326" s="7">
        <v>135.44999999999999</v>
      </c>
      <c r="AP326" s="7">
        <v>0</v>
      </c>
      <c r="AQ326" s="7">
        <v>-54.05</v>
      </c>
      <c r="AR326" s="7">
        <v>0</v>
      </c>
      <c r="AS326" s="7">
        <v>0</v>
      </c>
      <c r="AT326" s="7">
        <v>0</v>
      </c>
      <c r="AU326" s="7">
        <v>0</v>
      </c>
      <c r="AV326" s="7">
        <v>0</v>
      </c>
      <c r="AW326" s="7">
        <v>0</v>
      </c>
      <c r="AX326" s="7">
        <v>0</v>
      </c>
      <c r="AY326" s="7">
        <v>0</v>
      </c>
      <c r="AZ326" s="7">
        <v>0</v>
      </c>
      <c r="BA326" s="7">
        <v>21246.560000000001</v>
      </c>
      <c r="BB326" s="7">
        <v>0</v>
      </c>
      <c r="BC326" s="7">
        <v>0</v>
      </c>
      <c r="BD326" s="7">
        <v>0</v>
      </c>
      <c r="BE326" s="7">
        <v>0</v>
      </c>
      <c r="BF326" s="7">
        <v>0</v>
      </c>
      <c r="BG326" s="7">
        <v>0</v>
      </c>
      <c r="BH326" s="7">
        <v>0</v>
      </c>
      <c r="BI326" s="7">
        <v>0</v>
      </c>
      <c r="BJ326" s="7">
        <v>0</v>
      </c>
      <c r="BK326" s="7">
        <v>-2419.9</v>
      </c>
      <c r="BL326" s="7">
        <v>0</v>
      </c>
      <c r="BM326" s="7">
        <v>0</v>
      </c>
      <c r="BN326" s="7">
        <v>0</v>
      </c>
      <c r="BO326" s="7">
        <v>158.36000000000001</v>
      </c>
      <c r="BP326" s="7">
        <v>0</v>
      </c>
      <c r="BQ326" s="5">
        <v>-155063.423110339</v>
      </c>
      <c r="BR326" s="7">
        <v>526971.62</v>
      </c>
      <c r="BS326" s="7">
        <v>0</v>
      </c>
      <c r="BT326" s="7">
        <v>0</v>
      </c>
      <c r="BU326" s="7">
        <v>0</v>
      </c>
      <c r="BV326" s="7">
        <v>0</v>
      </c>
      <c r="BW326" s="5">
        <v>-2029.5664380973001</v>
      </c>
      <c r="BX326" s="5">
        <v>0</v>
      </c>
      <c r="BY326" s="5">
        <v>-6385.8322984719998</v>
      </c>
      <c r="BZ326" s="5">
        <v>-47987.170041004603</v>
      </c>
      <c r="CA326" s="5">
        <v>-2255.8771124669302</v>
      </c>
      <c r="CB326" s="5">
        <v>0</v>
      </c>
      <c r="CC326" s="5">
        <v>1.7376194613379699E-2</v>
      </c>
      <c r="CD326" s="5">
        <v>0</v>
      </c>
      <c r="CE326" s="5">
        <v>0</v>
      </c>
      <c r="CF326" s="5">
        <v>1663197.3153779299</v>
      </c>
      <c r="CG326" s="7">
        <v>0</v>
      </c>
      <c r="CH326" s="5">
        <v>0</v>
      </c>
      <c r="CI326" s="5">
        <v>0</v>
      </c>
      <c r="CJ326" s="7">
        <v>0</v>
      </c>
      <c r="CK326" s="7">
        <v>0</v>
      </c>
      <c r="CL326" s="5">
        <v>155282.50217202399</v>
      </c>
      <c r="CM326" s="5">
        <v>-2090.22589052997</v>
      </c>
      <c r="CN326" s="5">
        <v>0</v>
      </c>
      <c r="CO326" s="5">
        <v>1171374.9390541201</v>
      </c>
      <c r="CP326" s="5">
        <v>291.07732406602997</v>
      </c>
      <c r="CQ326" s="7">
        <v>0</v>
      </c>
      <c r="CR326" s="7">
        <v>562730</v>
      </c>
      <c r="CS326" s="7">
        <v>4.91</v>
      </c>
      <c r="CT326" s="7">
        <v>0</v>
      </c>
      <c r="CU326" s="7">
        <v>0</v>
      </c>
      <c r="CV326" s="7">
        <v>0</v>
      </c>
      <c r="CW326" s="7">
        <v>0</v>
      </c>
      <c r="CX326" s="7">
        <v>0</v>
      </c>
      <c r="CY326" s="7">
        <v>0</v>
      </c>
      <c r="CZ326" s="7">
        <v>0</v>
      </c>
      <c r="DA326" s="7">
        <v>0</v>
      </c>
      <c r="DB326" s="5">
        <v>0</v>
      </c>
      <c r="DC326" s="5">
        <v>0</v>
      </c>
      <c r="DD326" s="5">
        <v>-12851.146828844499</v>
      </c>
      <c r="DE326" s="5">
        <v>0</v>
      </c>
      <c r="DF326" s="5">
        <v>0</v>
      </c>
      <c r="DG326" s="5">
        <v>0</v>
      </c>
      <c r="DH326" s="5">
        <v>0</v>
      </c>
      <c r="DI326" s="5">
        <v>0</v>
      </c>
      <c r="DJ326" s="5">
        <v>0</v>
      </c>
      <c r="DK326" s="5">
        <v>0</v>
      </c>
      <c r="DL326" s="5">
        <v>515733.788395904</v>
      </c>
      <c r="DM326" s="5">
        <v>0</v>
      </c>
      <c r="DN326" s="5">
        <v>0</v>
      </c>
      <c r="DO326" s="5">
        <v>0</v>
      </c>
      <c r="DP326" s="7">
        <v>0</v>
      </c>
      <c r="DQ326" s="7">
        <v>0</v>
      </c>
      <c r="DR326" s="5">
        <v>88.761579717211106</v>
      </c>
      <c r="DS326" s="5">
        <v>486.71379814724497</v>
      </c>
      <c r="DT326" s="5">
        <v>36.543149683081403</v>
      </c>
      <c r="DU326" s="7">
        <v>0</v>
      </c>
      <c r="DV326" s="5">
        <v>0</v>
      </c>
      <c r="DW326" s="7">
        <v>0</v>
      </c>
      <c r="DX326" s="7">
        <v>0</v>
      </c>
      <c r="DY326" s="7">
        <v>18881506.780000001</v>
      </c>
      <c r="DZ326" s="7">
        <v>0</v>
      </c>
      <c r="EA326" s="5">
        <v>390186.43701743998</v>
      </c>
      <c r="EB326" s="5">
        <v>1771944.6844122901</v>
      </c>
      <c r="EC326" s="5">
        <v>1572947.03735881</v>
      </c>
      <c r="ED326" s="5">
        <v>13917493.629124001</v>
      </c>
      <c r="EE326" s="5">
        <v>0</v>
      </c>
      <c r="EF326" s="7">
        <v>-6497482</v>
      </c>
      <c r="EG326" s="5">
        <v>-2113211.31688353</v>
      </c>
      <c r="EH326" s="5">
        <v>-11914893.5478628</v>
      </c>
      <c r="EI326" s="7">
        <v>-20000</v>
      </c>
      <c r="EJ326" s="5">
        <v>-713874.65196166898</v>
      </c>
      <c r="EK326" s="5">
        <v>1435762.98870547</v>
      </c>
      <c r="EL326" s="7">
        <v>0</v>
      </c>
      <c r="EM326" s="7">
        <v>0</v>
      </c>
      <c r="EN326" s="7">
        <v>400000</v>
      </c>
      <c r="EO326" s="7">
        <v>-97625</v>
      </c>
      <c r="EP326" s="5">
        <v>0</v>
      </c>
      <c r="EQ326" s="5">
        <v>0</v>
      </c>
      <c r="ER326" s="5">
        <v>0</v>
      </c>
      <c r="ES326" s="5">
        <v>0</v>
      </c>
      <c r="ET326" s="5">
        <v>0</v>
      </c>
      <c r="EU326" s="5">
        <v>0</v>
      </c>
      <c r="EV326" s="5">
        <v>0</v>
      </c>
    </row>
    <row r="327" spans="1:152" ht="14.55" customHeight="1" x14ac:dyDescent="0.45">
      <c r="A327" s="3" t="s">
        <v>1381</v>
      </c>
      <c r="B327" s="5">
        <v>-399999.96</v>
      </c>
      <c r="C327" s="5">
        <v>0</v>
      </c>
      <c r="D327" s="5">
        <v>0</v>
      </c>
      <c r="E327" s="5">
        <v>0</v>
      </c>
      <c r="F327" s="5">
        <v>0</v>
      </c>
      <c r="G327" s="5">
        <v>0</v>
      </c>
      <c r="H327" s="5">
        <v>0</v>
      </c>
      <c r="I327" s="5">
        <v>0</v>
      </c>
      <c r="J327" s="5">
        <v>0</v>
      </c>
      <c r="K327" s="5">
        <v>0</v>
      </c>
      <c r="L327" s="7">
        <v>0</v>
      </c>
      <c r="M327" s="5">
        <v>0</v>
      </c>
      <c r="N327" s="5">
        <v>0</v>
      </c>
      <c r="O327" s="5">
        <v>0</v>
      </c>
      <c r="P327" s="5">
        <v>0</v>
      </c>
      <c r="Q327" s="5">
        <v>0</v>
      </c>
      <c r="R327" s="5">
        <v>0</v>
      </c>
      <c r="S327" s="5">
        <v>0</v>
      </c>
      <c r="T327" s="7">
        <v>0</v>
      </c>
      <c r="U327" s="5">
        <v>0</v>
      </c>
      <c r="V327" s="5">
        <v>0</v>
      </c>
      <c r="W327" s="5">
        <v>0</v>
      </c>
      <c r="X327" s="5">
        <v>0</v>
      </c>
      <c r="Y327" s="5">
        <v>0</v>
      </c>
      <c r="Z327" s="5">
        <v>0</v>
      </c>
      <c r="AA327" s="5">
        <v>0</v>
      </c>
      <c r="AB327" s="5">
        <v>0</v>
      </c>
      <c r="AC327" s="5">
        <v>0</v>
      </c>
      <c r="AD327" s="5">
        <v>0</v>
      </c>
      <c r="AE327" s="5">
        <v>0</v>
      </c>
      <c r="AF327" s="5">
        <v>0</v>
      </c>
      <c r="AG327" s="5">
        <v>0</v>
      </c>
      <c r="AH327" s="5">
        <v>0</v>
      </c>
      <c r="AI327" s="5">
        <v>0</v>
      </c>
      <c r="AJ327" s="5">
        <v>0</v>
      </c>
      <c r="AK327" s="5">
        <v>0</v>
      </c>
      <c r="AL327" s="7">
        <v>0</v>
      </c>
      <c r="AM327" s="7">
        <v>0</v>
      </c>
      <c r="AN327" s="7">
        <v>0</v>
      </c>
      <c r="AO327" s="7">
        <v>0</v>
      </c>
      <c r="AP327" s="7">
        <v>0</v>
      </c>
      <c r="AQ327" s="7">
        <v>0</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0</v>
      </c>
      <c r="BI327" s="7">
        <v>0</v>
      </c>
      <c r="BJ327" s="7">
        <v>0</v>
      </c>
      <c r="BK327" s="7">
        <v>0</v>
      </c>
      <c r="BL327" s="7">
        <v>0</v>
      </c>
      <c r="BM327" s="7">
        <v>0</v>
      </c>
      <c r="BN327" s="7">
        <v>0</v>
      </c>
      <c r="BO327" s="7">
        <v>0</v>
      </c>
      <c r="BP327" s="7">
        <v>0</v>
      </c>
      <c r="BQ327" s="5">
        <v>0</v>
      </c>
      <c r="BR327" s="7">
        <v>0</v>
      </c>
      <c r="BS327" s="7">
        <v>0</v>
      </c>
      <c r="BT327" s="7">
        <v>0</v>
      </c>
      <c r="BU327" s="7">
        <v>0</v>
      </c>
      <c r="BV327" s="7">
        <v>0</v>
      </c>
      <c r="BW327" s="5">
        <v>0</v>
      </c>
      <c r="BX327" s="5">
        <v>0</v>
      </c>
      <c r="BY327" s="5">
        <v>0</v>
      </c>
      <c r="BZ327" s="5">
        <v>0</v>
      </c>
      <c r="CA327" s="5">
        <v>0</v>
      </c>
      <c r="CB327" s="5">
        <v>0</v>
      </c>
      <c r="CC327" s="5">
        <v>0</v>
      </c>
      <c r="CD327" s="5">
        <v>0</v>
      </c>
      <c r="CE327" s="5">
        <v>0</v>
      </c>
      <c r="CF327" s="5">
        <v>0</v>
      </c>
      <c r="CG327" s="7">
        <v>0</v>
      </c>
      <c r="CH327" s="5">
        <v>0</v>
      </c>
      <c r="CI327" s="5">
        <v>0</v>
      </c>
      <c r="CJ327" s="7">
        <v>0</v>
      </c>
      <c r="CK327" s="7">
        <v>0</v>
      </c>
      <c r="CL327" s="5">
        <v>0</v>
      </c>
      <c r="CM327" s="5">
        <v>0</v>
      </c>
      <c r="CN327" s="5">
        <v>0</v>
      </c>
      <c r="CO327" s="5">
        <v>0</v>
      </c>
      <c r="CP327" s="5">
        <v>0</v>
      </c>
      <c r="CQ327" s="7">
        <v>0</v>
      </c>
      <c r="CR327" s="7">
        <v>0</v>
      </c>
      <c r="CS327" s="7">
        <v>0</v>
      </c>
      <c r="CT327" s="7">
        <v>0</v>
      </c>
      <c r="CU327" s="7">
        <v>0</v>
      </c>
      <c r="CV327" s="7">
        <v>0</v>
      </c>
      <c r="CW327" s="7">
        <v>0</v>
      </c>
      <c r="CX327" s="7">
        <v>0</v>
      </c>
      <c r="CY327" s="7">
        <v>0</v>
      </c>
      <c r="CZ327" s="7">
        <v>0</v>
      </c>
      <c r="DA327" s="7">
        <v>0</v>
      </c>
      <c r="DB327" s="5">
        <v>0</v>
      </c>
      <c r="DC327" s="5">
        <v>0</v>
      </c>
      <c r="DD327" s="5">
        <v>0</v>
      </c>
      <c r="DE327" s="5">
        <v>0</v>
      </c>
      <c r="DF327" s="5">
        <v>0</v>
      </c>
      <c r="DG327" s="5">
        <v>0</v>
      </c>
      <c r="DH327" s="5">
        <v>0</v>
      </c>
      <c r="DI327" s="5">
        <v>0</v>
      </c>
      <c r="DJ327" s="5">
        <v>0</v>
      </c>
      <c r="DK327" s="5">
        <v>0</v>
      </c>
      <c r="DL327" s="5">
        <v>0</v>
      </c>
      <c r="DM327" s="5">
        <v>0</v>
      </c>
      <c r="DN327" s="5">
        <v>0</v>
      </c>
      <c r="DO327" s="5">
        <v>0</v>
      </c>
      <c r="DP327" s="7">
        <v>0</v>
      </c>
      <c r="DQ327" s="7">
        <v>0</v>
      </c>
      <c r="DR327" s="5">
        <v>0</v>
      </c>
      <c r="DS327" s="5">
        <v>0</v>
      </c>
      <c r="DT327" s="5">
        <v>0</v>
      </c>
      <c r="DU327" s="7">
        <v>0</v>
      </c>
      <c r="DV327" s="5">
        <v>0</v>
      </c>
      <c r="DW327" s="7">
        <v>0</v>
      </c>
      <c r="DX327" s="7">
        <v>0</v>
      </c>
      <c r="DY327" s="7">
        <v>-399999.96</v>
      </c>
      <c r="DZ327" s="7">
        <v>0</v>
      </c>
      <c r="EA327" s="5">
        <v>0</v>
      </c>
      <c r="EB327" s="5">
        <v>0</v>
      </c>
      <c r="EC327" s="5">
        <v>0</v>
      </c>
      <c r="ED327" s="5">
        <v>0</v>
      </c>
      <c r="EE327" s="5">
        <v>0</v>
      </c>
      <c r="EF327" s="7">
        <v>0</v>
      </c>
      <c r="EG327" s="5">
        <v>0</v>
      </c>
      <c r="EH327" s="5">
        <v>0</v>
      </c>
      <c r="EI327" s="7">
        <v>0</v>
      </c>
      <c r="EJ327" s="5">
        <v>0</v>
      </c>
      <c r="EK327" s="5">
        <v>0</v>
      </c>
      <c r="EL327" s="7">
        <v>0</v>
      </c>
      <c r="EM327" s="7">
        <v>0</v>
      </c>
      <c r="EN327" s="7">
        <v>0</v>
      </c>
      <c r="EO327" s="7">
        <v>0</v>
      </c>
      <c r="EP327" s="5">
        <v>0</v>
      </c>
      <c r="EQ327" s="5">
        <v>0</v>
      </c>
      <c r="ER327" s="5">
        <v>0</v>
      </c>
      <c r="ES327" s="5">
        <v>0</v>
      </c>
      <c r="ET327" s="5">
        <v>0</v>
      </c>
      <c r="EU327" s="5">
        <v>0</v>
      </c>
      <c r="EV327" s="5">
        <v>0</v>
      </c>
    </row>
    <row r="328" spans="1:152" ht="14.55" customHeight="1" x14ac:dyDescent="0.45">
      <c r="A328" s="3" t="s">
        <v>1383</v>
      </c>
      <c r="B328" s="5">
        <v>645.39711678635001</v>
      </c>
      <c r="C328" s="5">
        <v>0</v>
      </c>
      <c r="D328" s="5">
        <v>0</v>
      </c>
      <c r="E328" s="5">
        <v>0</v>
      </c>
      <c r="F328" s="5">
        <v>0</v>
      </c>
      <c r="G328" s="5">
        <v>0</v>
      </c>
      <c r="H328" s="5">
        <v>0</v>
      </c>
      <c r="I328" s="5">
        <v>0</v>
      </c>
      <c r="J328" s="5">
        <v>0</v>
      </c>
      <c r="K328" s="5">
        <v>0</v>
      </c>
      <c r="L328" s="7">
        <v>0</v>
      </c>
      <c r="M328" s="5">
        <v>0</v>
      </c>
      <c r="N328" s="5">
        <v>0</v>
      </c>
      <c r="O328" s="5">
        <v>0</v>
      </c>
      <c r="P328" s="5">
        <v>0</v>
      </c>
      <c r="Q328" s="5">
        <v>0</v>
      </c>
      <c r="R328" s="5">
        <v>0</v>
      </c>
      <c r="S328" s="5">
        <v>0</v>
      </c>
      <c r="T328" s="7">
        <v>0</v>
      </c>
      <c r="U328" s="5">
        <v>0</v>
      </c>
      <c r="V328" s="5">
        <v>0</v>
      </c>
      <c r="W328" s="5">
        <v>0</v>
      </c>
      <c r="X328" s="5">
        <v>0</v>
      </c>
      <c r="Y328" s="5">
        <v>0</v>
      </c>
      <c r="Z328" s="5">
        <v>0</v>
      </c>
      <c r="AA328" s="5">
        <v>0</v>
      </c>
      <c r="AB328" s="5">
        <v>0</v>
      </c>
      <c r="AC328" s="5">
        <v>0</v>
      </c>
      <c r="AD328" s="5">
        <v>0</v>
      </c>
      <c r="AE328" s="5">
        <v>0</v>
      </c>
      <c r="AF328" s="5">
        <v>0</v>
      </c>
      <c r="AG328" s="5">
        <v>0</v>
      </c>
      <c r="AH328" s="5">
        <v>0</v>
      </c>
      <c r="AI328" s="5">
        <v>0</v>
      </c>
      <c r="AJ328" s="5">
        <v>0</v>
      </c>
      <c r="AK328" s="5">
        <v>0</v>
      </c>
      <c r="AL328" s="7">
        <v>0</v>
      </c>
      <c r="AM328" s="7">
        <v>0</v>
      </c>
      <c r="AN328" s="7">
        <v>0</v>
      </c>
      <c r="AO328" s="7">
        <v>0</v>
      </c>
      <c r="AP328" s="7">
        <v>0</v>
      </c>
      <c r="AQ328" s="7">
        <v>0</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0</v>
      </c>
      <c r="BI328" s="7">
        <v>0</v>
      </c>
      <c r="BJ328" s="7">
        <v>0</v>
      </c>
      <c r="BK328" s="7">
        <v>0</v>
      </c>
      <c r="BL328" s="7">
        <v>0</v>
      </c>
      <c r="BM328" s="7">
        <v>0</v>
      </c>
      <c r="BN328" s="7">
        <v>0</v>
      </c>
      <c r="BO328" s="7">
        <v>0</v>
      </c>
      <c r="BP328" s="7">
        <v>0</v>
      </c>
      <c r="BQ328" s="5">
        <v>0</v>
      </c>
      <c r="BR328" s="7">
        <v>0</v>
      </c>
      <c r="BS328" s="7">
        <v>0</v>
      </c>
      <c r="BT328" s="7">
        <v>0</v>
      </c>
      <c r="BU328" s="7">
        <v>0</v>
      </c>
      <c r="BV328" s="7">
        <v>0</v>
      </c>
      <c r="BW328" s="5">
        <v>645.39711678635103</v>
      </c>
      <c r="BX328" s="5">
        <v>0</v>
      </c>
      <c r="BY328" s="5">
        <v>0</v>
      </c>
      <c r="BZ328" s="5">
        <v>0</v>
      </c>
      <c r="CA328" s="5">
        <v>0</v>
      </c>
      <c r="CB328" s="5">
        <v>0</v>
      </c>
      <c r="CC328" s="5">
        <v>0</v>
      </c>
      <c r="CD328" s="5">
        <v>0</v>
      </c>
      <c r="CE328" s="5">
        <v>0</v>
      </c>
      <c r="CF328" s="5">
        <v>0</v>
      </c>
      <c r="CG328" s="7">
        <v>0</v>
      </c>
      <c r="CH328" s="5">
        <v>0</v>
      </c>
      <c r="CI328" s="5">
        <v>0</v>
      </c>
      <c r="CJ328" s="7">
        <v>0</v>
      </c>
      <c r="CK328" s="7">
        <v>0</v>
      </c>
      <c r="CL328" s="5">
        <v>0</v>
      </c>
      <c r="CM328" s="5">
        <v>0</v>
      </c>
      <c r="CN328" s="5">
        <v>0</v>
      </c>
      <c r="CO328" s="5">
        <v>0</v>
      </c>
      <c r="CP328" s="5">
        <v>0</v>
      </c>
      <c r="CQ328" s="7">
        <v>0</v>
      </c>
      <c r="CR328" s="7">
        <v>0</v>
      </c>
      <c r="CS328" s="7">
        <v>0</v>
      </c>
      <c r="CT328" s="7">
        <v>0</v>
      </c>
      <c r="CU328" s="7">
        <v>0</v>
      </c>
      <c r="CV328" s="7">
        <v>0</v>
      </c>
      <c r="CW328" s="7">
        <v>0</v>
      </c>
      <c r="CX328" s="7">
        <v>0</v>
      </c>
      <c r="CY328" s="7">
        <v>0</v>
      </c>
      <c r="CZ328" s="7">
        <v>0</v>
      </c>
      <c r="DA328" s="7">
        <v>0</v>
      </c>
      <c r="DB328" s="5">
        <v>0</v>
      </c>
      <c r="DC328" s="5">
        <v>0</v>
      </c>
      <c r="DD328" s="5">
        <v>0</v>
      </c>
      <c r="DE328" s="5">
        <v>0</v>
      </c>
      <c r="DF328" s="5">
        <v>0</v>
      </c>
      <c r="DG328" s="5">
        <v>0</v>
      </c>
      <c r="DH328" s="5">
        <v>0</v>
      </c>
      <c r="DI328" s="5">
        <v>0</v>
      </c>
      <c r="DJ328" s="5">
        <v>0</v>
      </c>
      <c r="DK328" s="5">
        <v>0</v>
      </c>
      <c r="DL328" s="5">
        <v>0</v>
      </c>
      <c r="DM328" s="5">
        <v>0</v>
      </c>
      <c r="DN328" s="5">
        <v>0</v>
      </c>
      <c r="DO328" s="5">
        <v>0</v>
      </c>
      <c r="DP328" s="7">
        <v>0</v>
      </c>
      <c r="DQ328" s="7">
        <v>0</v>
      </c>
      <c r="DR328" s="5">
        <v>0</v>
      </c>
      <c r="DS328" s="5">
        <v>0</v>
      </c>
      <c r="DT328" s="5">
        <v>0</v>
      </c>
      <c r="DU328" s="7">
        <v>0</v>
      </c>
      <c r="DV328" s="5">
        <v>0</v>
      </c>
      <c r="DW328" s="7">
        <v>0</v>
      </c>
      <c r="DX328" s="7">
        <v>0</v>
      </c>
      <c r="DY328" s="7">
        <v>0</v>
      </c>
      <c r="DZ328" s="7">
        <v>0</v>
      </c>
      <c r="EA328" s="5">
        <v>0</v>
      </c>
      <c r="EB328" s="5">
        <v>0</v>
      </c>
      <c r="EC328" s="5">
        <v>0</v>
      </c>
      <c r="ED328" s="5">
        <v>0</v>
      </c>
      <c r="EE328" s="5">
        <v>0</v>
      </c>
      <c r="EF328" s="7">
        <v>0</v>
      </c>
      <c r="EG328" s="5">
        <v>0</v>
      </c>
      <c r="EH328" s="5">
        <v>0</v>
      </c>
      <c r="EI328" s="7">
        <v>0</v>
      </c>
      <c r="EJ328" s="5">
        <v>0</v>
      </c>
      <c r="EK328" s="5">
        <v>0</v>
      </c>
      <c r="EL328" s="7">
        <v>0</v>
      </c>
      <c r="EM328" s="7">
        <v>0</v>
      </c>
      <c r="EN328" s="7">
        <v>0</v>
      </c>
      <c r="EO328" s="7">
        <v>0</v>
      </c>
      <c r="EP328" s="5">
        <v>0</v>
      </c>
      <c r="EQ328" s="5">
        <v>0</v>
      </c>
      <c r="ER328" s="5">
        <v>0</v>
      </c>
      <c r="ES328" s="5">
        <v>0</v>
      </c>
      <c r="ET328" s="5">
        <v>0</v>
      </c>
      <c r="EU328" s="5">
        <v>0</v>
      </c>
      <c r="EV328" s="5">
        <v>0</v>
      </c>
    </row>
    <row r="329" spans="1:152" ht="14.55" customHeight="1" x14ac:dyDescent="0.45">
      <c r="A329" s="3" t="s">
        <v>1385</v>
      </c>
      <c r="B329" s="5">
        <v>157344.230456688</v>
      </c>
      <c r="C329" s="5">
        <v>0</v>
      </c>
      <c r="D329" s="5">
        <v>0</v>
      </c>
      <c r="E329" s="5">
        <v>0</v>
      </c>
      <c r="F329" s="5">
        <v>0</v>
      </c>
      <c r="G329" s="5">
        <v>0</v>
      </c>
      <c r="H329" s="5">
        <v>0</v>
      </c>
      <c r="I329" s="5">
        <v>0</v>
      </c>
      <c r="J329" s="5">
        <v>0</v>
      </c>
      <c r="K329" s="5">
        <v>0</v>
      </c>
      <c r="L329" s="7">
        <v>0</v>
      </c>
      <c r="M329" s="5">
        <v>0</v>
      </c>
      <c r="N329" s="5">
        <v>0</v>
      </c>
      <c r="O329" s="5">
        <v>0</v>
      </c>
      <c r="P329" s="5">
        <v>0</v>
      </c>
      <c r="Q329" s="5">
        <v>0</v>
      </c>
      <c r="R329" s="5">
        <v>0</v>
      </c>
      <c r="S329" s="5">
        <v>0</v>
      </c>
      <c r="T329" s="7">
        <v>0</v>
      </c>
      <c r="U329" s="5">
        <v>0</v>
      </c>
      <c r="V329" s="5">
        <v>0</v>
      </c>
      <c r="W329" s="5">
        <v>0</v>
      </c>
      <c r="X329" s="5">
        <v>0</v>
      </c>
      <c r="Y329" s="5">
        <v>0</v>
      </c>
      <c r="Z329" s="5">
        <v>0</v>
      </c>
      <c r="AA329" s="5">
        <v>0</v>
      </c>
      <c r="AB329" s="5">
        <v>0</v>
      </c>
      <c r="AC329" s="5">
        <v>0</v>
      </c>
      <c r="AD329" s="5">
        <v>0</v>
      </c>
      <c r="AE329" s="5">
        <v>0</v>
      </c>
      <c r="AF329" s="5">
        <v>-3128.7095725662298</v>
      </c>
      <c r="AG329" s="5">
        <v>0</v>
      </c>
      <c r="AH329" s="5">
        <v>0</v>
      </c>
      <c r="AI329" s="5">
        <v>0</v>
      </c>
      <c r="AJ329" s="5">
        <v>0</v>
      </c>
      <c r="AK329" s="5">
        <v>0</v>
      </c>
      <c r="AL329" s="7">
        <v>0</v>
      </c>
      <c r="AM329" s="7">
        <v>0</v>
      </c>
      <c r="AN329" s="7">
        <v>0</v>
      </c>
      <c r="AO329" s="7">
        <v>0</v>
      </c>
      <c r="AP329" s="7">
        <v>0</v>
      </c>
      <c r="AQ329" s="7">
        <v>0</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0</v>
      </c>
      <c r="BI329" s="7">
        <v>0</v>
      </c>
      <c r="BJ329" s="7">
        <v>0</v>
      </c>
      <c r="BK329" s="7">
        <v>0</v>
      </c>
      <c r="BL329" s="7">
        <v>0</v>
      </c>
      <c r="BM329" s="7">
        <v>0</v>
      </c>
      <c r="BN329" s="7">
        <v>0</v>
      </c>
      <c r="BO329" s="7">
        <v>0</v>
      </c>
      <c r="BP329" s="7">
        <v>0</v>
      </c>
      <c r="BQ329" s="5">
        <v>0</v>
      </c>
      <c r="BR329" s="7">
        <v>0</v>
      </c>
      <c r="BS329" s="7">
        <v>0</v>
      </c>
      <c r="BT329" s="7">
        <v>0</v>
      </c>
      <c r="BU329" s="7">
        <v>0</v>
      </c>
      <c r="BV329" s="7">
        <v>0</v>
      </c>
      <c r="BW329" s="5">
        <v>0</v>
      </c>
      <c r="BX329" s="5">
        <v>0</v>
      </c>
      <c r="BY329" s="5">
        <v>0</v>
      </c>
      <c r="BZ329" s="5">
        <v>0</v>
      </c>
      <c r="CA329" s="5">
        <v>0</v>
      </c>
      <c r="CB329" s="5">
        <v>0</v>
      </c>
      <c r="CC329" s="5">
        <v>0</v>
      </c>
      <c r="CD329" s="5">
        <v>0</v>
      </c>
      <c r="CE329" s="5">
        <v>0</v>
      </c>
      <c r="CF329" s="5">
        <v>0</v>
      </c>
      <c r="CG329" s="7">
        <v>0</v>
      </c>
      <c r="CH329" s="5">
        <v>0</v>
      </c>
      <c r="CI329" s="5">
        <v>0</v>
      </c>
      <c r="CJ329" s="7">
        <v>0</v>
      </c>
      <c r="CK329" s="7">
        <v>0</v>
      </c>
      <c r="CL329" s="5">
        <v>0</v>
      </c>
      <c r="CM329" s="5">
        <v>0</v>
      </c>
      <c r="CN329" s="5">
        <v>0</v>
      </c>
      <c r="CO329" s="5">
        <v>0</v>
      </c>
      <c r="CP329" s="5">
        <v>0</v>
      </c>
      <c r="CQ329" s="7">
        <v>0</v>
      </c>
      <c r="CR329" s="7">
        <v>0</v>
      </c>
      <c r="CS329" s="7">
        <v>0</v>
      </c>
      <c r="CT329" s="7">
        <v>0</v>
      </c>
      <c r="CU329" s="7">
        <v>0</v>
      </c>
      <c r="CV329" s="7">
        <v>0</v>
      </c>
      <c r="CW329" s="7">
        <v>0</v>
      </c>
      <c r="CX329" s="7">
        <v>0</v>
      </c>
      <c r="CY329" s="7">
        <v>0</v>
      </c>
      <c r="CZ329" s="7">
        <v>0</v>
      </c>
      <c r="DA329" s="7">
        <v>0</v>
      </c>
      <c r="DB329" s="5">
        <v>0</v>
      </c>
      <c r="DC329" s="5">
        <v>0</v>
      </c>
      <c r="DD329" s="5">
        <v>0</v>
      </c>
      <c r="DE329" s="5">
        <v>0</v>
      </c>
      <c r="DF329" s="5">
        <v>0</v>
      </c>
      <c r="DG329" s="5">
        <v>0</v>
      </c>
      <c r="DH329" s="5">
        <v>0</v>
      </c>
      <c r="DI329" s="5">
        <v>0</v>
      </c>
      <c r="DJ329" s="5">
        <v>0</v>
      </c>
      <c r="DK329" s="5">
        <v>0</v>
      </c>
      <c r="DL329" s="5">
        <v>0</v>
      </c>
      <c r="DM329" s="5">
        <v>0</v>
      </c>
      <c r="DN329" s="5">
        <v>0</v>
      </c>
      <c r="DO329" s="5">
        <v>0</v>
      </c>
      <c r="DP329" s="7">
        <v>0</v>
      </c>
      <c r="DQ329" s="7">
        <v>0</v>
      </c>
      <c r="DR329" s="5">
        <v>0</v>
      </c>
      <c r="DS329" s="5">
        <v>0</v>
      </c>
      <c r="DT329" s="5">
        <v>0</v>
      </c>
      <c r="DU329" s="7">
        <v>0</v>
      </c>
      <c r="DV329" s="5">
        <v>0</v>
      </c>
      <c r="DW329" s="7">
        <v>0</v>
      </c>
      <c r="DX329" s="7">
        <v>0</v>
      </c>
      <c r="DY329" s="7">
        <v>0</v>
      </c>
      <c r="DZ329" s="7">
        <v>0</v>
      </c>
      <c r="EA329" s="5">
        <v>0</v>
      </c>
      <c r="EB329" s="5">
        <v>0</v>
      </c>
      <c r="EC329" s="5">
        <v>0</v>
      </c>
      <c r="ED329" s="5">
        <v>0</v>
      </c>
      <c r="EE329" s="5">
        <v>0</v>
      </c>
      <c r="EF329" s="7">
        <v>0</v>
      </c>
      <c r="EG329" s="5">
        <v>0</v>
      </c>
      <c r="EH329" s="5">
        <v>160472.94002925401</v>
      </c>
      <c r="EI329" s="7">
        <v>0</v>
      </c>
      <c r="EJ329" s="5">
        <v>0</v>
      </c>
      <c r="EK329" s="5">
        <v>0</v>
      </c>
      <c r="EL329" s="7">
        <v>0</v>
      </c>
      <c r="EM329" s="7">
        <v>0</v>
      </c>
      <c r="EN329" s="7">
        <v>0</v>
      </c>
      <c r="EO329" s="7">
        <v>0</v>
      </c>
      <c r="EP329" s="5">
        <v>0</v>
      </c>
      <c r="EQ329" s="5">
        <v>0</v>
      </c>
      <c r="ER329" s="5">
        <v>0</v>
      </c>
      <c r="ES329" s="5">
        <v>0</v>
      </c>
      <c r="ET329" s="5">
        <v>0</v>
      </c>
      <c r="EU329" s="5">
        <v>0</v>
      </c>
      <c r="EV329" s="5">
        <v>0</v>
      </c>
    </row>
    <row r="330" spans="1:152" ht="14.55" customHeight="1" x14ac:dyDescent="0.45">
      <c r="A330" s="3" t="s">
        <v>1389</v>
      </c>
      <c r="B330" s="5">
        <v>167249.92000000001</v>
      </c>
      <c r="C330" s="5">
        <v>0</v>
      </c>
      <c r="D330" s="5">
        <v>0</v>
      </c>
      <c r="E330" s="5">
        <v>0</v>
      </c>
      <c r="F330" s="5">
        <v>0</v>
      </c>
      <c r="G330" s="5">
        <v>0</v>
      </c>
      <c r="H330" s="5">
        <v>0</v>
      </c>
      <c r="I330" s="5">
        <v>0</v>
      </c>
      <c r="J330" s="5">
        <v>0</v>
      </c>
      <c r="K330" s="5">
        <v>0</v>
      </c>
      <c r="L330" s="7">
        <v>379.12</v>
      </c>
      <c r="M330" s="5">
        <v>0</v>
      </c>
      <c r="N330" s="5">
        <v>0</v>
      </c>
      <c r="O330" s="5">
        <v>0</v>
      </c>
      <c r="P330" s="5">
        <v>0</v>
      </c>
      <c r="Q330" s="5">
        <v>0</v>
      </c>
      <c r="R330" s="5">
        <v>0</v>
      </c>
      <c r="S330" s="5">
        <v>0</v>
      </c>
      <c r="T330" s="7">
        <v>0</v>
      </c>
      <c r="U330" s="5">
        <v>0</v>
      </c>
      <c r="V330" s="5">
        <v>0</v>
      </c>
      <c r="W330" s="5">
        <v>0</v>
      </c>
      <c r="X330" s="5">
        <v>0</v>
      </c>
      <c r="Y330" s="5">
        <v>0</v>
      </c>
      <c r="Z330" s="5">
        <v>0</v>
      </c>
      <c r="AA330" s="5">
        <v>0</v>
      </c>
      <c r="AB330" s="5">
        <v>0</v>
      </c>
      <c r="AC330" s="5">
        <v>0</v>
      </c>
      <c r="AD330" s="5">
        <v>0</v>
      </c>
      <c r="AE330" s="5">
        <v>0</v>
      </c>
      <c r="AF330" s="5">
        <v>0</v>
      </c>
      <c r="AG330" s="5">
        <v>0</v>
      </c>
      <c r="AH330" s="5">
        <v>0</v>
      </c>
      <c r="AI330" s="5">
        <v>0</v>
      </c>
      <c r="AJ330" s="5">
        <v>0</v>
      </c>
      <c r="AK330" s="5">
        <v>0</v>
      </c>
      <c r="AL330" s="7">
        <v>0</v>
      </c>
      <c r="AM330" s="7">
        <v>0</v>
      </c>
      <c r="AN330" s="7">
        <v>0</v>
      </c>
      <c r="AO330" s="7">
        <v>15119.38</v>
      </c>
      <c r="AP330" s="7">
        <v>154.56</v>
      </c>
      <c r="AQ330" s="7">
        <v>4900.42</v>
      </c>
      <c r="AR330" s="7">
        <v>192.2</v>
      </c>
      <c r="AS330" s="7">
        <v>0</v>
      </c>
      <c r="AT330" s="7">
        <v>12154.5</v>
      </c>
      <c r="AU330" s="7">
        <v>4174.6000000000004</v>
      </c>
      <c r="AV330" s="7">
        <v>505.09</v>
      </c>
      <c r="AW330" s="7">
        <v>1437.96</v>
      </c>
      <c r="AX330" s="7">
        <v>0</v>
      </c>
      <c r="AY330" s="7">
        <v>1220.7</v>
      </c>
      <c r="AZ330" s="7">
        <v>0</v>
      </c>
      <c r="BA330" s="7">
        <v>3484.3</v>
      </c>
      <c r="BB330" s="7">
        <v>2300.44</v>
      </c>
      <c r="BC330" s="7">
        <v>4473.8500000000004</v>
      </c>
      <c r="BD330" s="7">
        <v>53155.06</v>
      </c>
      <c r="BE330" s="7">
        <v>3006</v>
      </c>
      <c r="BF330" s="7">
        <v>5114.2</v>
      </c>
      <c r="BG330" s="7">
        <v>0</v>
      </c>
      <c r="BH330" s="7">
        <v>0</v>
      </c>
      <c r="BI330" s="7">
        <v>0</v>
      </c>
      <c r="BJ330" s="7">
        <v>42918.93</v>
      </c>
      <c r="BK330" s="7">
        <v>1601.27</v>
      </c>
      <c r="BL330" s="7">
        <v>-331.21</v>
      </c>
      <c r="BM330" s="7">
        <v>2331.52</v>
      </c>
      <c r="BN330" s="7">
        <v>0</v>
      </c>
      <c r="BO330" s="7">
        <v>0</v>
      </c>
      <c r="BP330" s="7">
        <v>0</v>
      </c>
      <c r="BQ330" s="5">
        <v>0</v>
      </c>
      <c r="BR330" s="7">
        <v>8957.0300000000007</v>
      </c>
      <c r="BS330" s="7">
        <v>0</v>
      </c>
      <c r="BT330" s="7">
        <v>0</v>
      </c>
      <c r="BU330" s="7">
        <v>0</v>
      </c>
      <c r="BV330" s="7">
        <v>0</v>
      </c>
      <c r="BW330" s="5">
        <v>0</v>
      </c>
      <c r="BX330" s="5">
        <v>0</v>
      </c>
      <c r="BY330" s="5">
        <v>0</v>
      </c>
      <c r="BZ330" s="5">
        <v>0</v>
      </c>
      <c r="CA330" s="5">
        <v>0</v>
      </c>
      <c r="CB330" s="5">
        <v>0</v>
      </c>
      <c r="CC330" s="5">
        <v>0</v>
      </c>
      <c r="CD330" s="5">
        <v>0</v>
      </c>
      <c r="CE330" s="5">
        <v>0</v>
      </c>
      <c r="CF330" s="5">
        <v>0</v>
      </c>
      <c r="CG330" s="7">
        <v>0</v>
      </c>
      <c r="CH330" s="5">
        <v>0</v>
      </c>
      <c r="CI330" s="5">
        <v>0</v>
      </c>
      <c r="CJ330" s="7">
        <v>0</v>
      </c>
      <c r="CK330" s="7">
        <v>0</v>
      </c>
      <c r="CL330" s="5">
        <v>0</v>
      </c>
      <c r="CM330" s="5">
        <v>0</v>
      </c>
      <c r="CN330" s="5">
        <v>0</v>
      </c>
      <c r="CO330" s="5">
        <v>0</v>
      </c>
      <c r="CP330" s="5">
        <v>0</v>
      </c>
      <c r="CQ330" s="7">
        <v>0</v>
      </c>
      <c r="CR330" s="7">
        <v>0</v>
      </c>
      <c r="CS330" s="7">
        <v>0</v>
      </c>
      <c r="CT330" s="7">
        <v>0</v>
      </c>
      <c r="CU330" s="7">
        <v>0</v>
      </c>
      <c r="CV330" s="7">
        <v>0</v>
      </c>
      <c r="CW330" s="7">
        <v>0</v>
      </c>
      <c r="CX330" s="7">
        <v>0</v>
      </c>
      <c r="CY330" s="7">
        <v>0</v>
      </c>
      <c r="CZ330" s="7">
        <v>0</v>
      </c>
      <c r="DA330" s="7">
        <v>0</v>
      </c>
      <c r="DB330" s="5">
        <v>0</v>
      </c>
      <c r="DC330" s="5">
        <v>0</v>
      </c>
      <c r="DD330" s="5">
        <v>0</v>
      </c>
      <c r="DE330" s="5">
        <v>0</v>
      </c>
      <c r="DF330" s="5">
        <v>0</v>
      </c>
      <c r="DG330" s="5">
        <v>0</v>
      </c>
      <c r="DH330" s="5">
        <v>0</v>
      </c>
      <c r="DI330" s="5">
        <v>0</v>
      </c>
      <c r="DJ330" s="5">
        <v>0</v>
      </c>
      <c r="DK330" s="5">
        <v>0</v>
      </c>
      <c r="DL330" s="5">
        <v>0</v>
      </c>
      <c r="DM330" s="5">
        <v>0</v>
      </c>
      <c r="DN330" s="5">
        <v>0</v>
      </c>
      <c r="DO330" s="5">
        <v>0</v>
      </c>
      <c r="DP330" s="7">
        <v>0</v>
      </c>
      <c r="DQ330" s="7">
        <v>0</v>
      </c>
      <c r="DR330" s="5">
        <v>0</v>
      </c>
      <c r="DS330" s="5">
        <v>0</v>
      </c>
      <c r="DT330" s="5">
        <v>0</v>
      </c>
      <c r="DU330" s="7">
        <v>0</v>
      </c>
      <c r="DV330" s="5">
        <v>0</v>
      </c>
      <c r="DW330" s="7">
        <v>0</v>
      </c>
      <c r="DX330" s="7">
        <v>0</v>
      </c>
      <c r="DY330" s="7">
        <v>0</v>
      </c>
      <c r="DZ330" s="7">
        <v>0</v>
      </c>
      <c r="EA330" s="5">
        <v>0</v>
      </c>
      <c r="EB330" s="5">
        <v>0</v>
      </c>
      <c r="EC330" s="5">
        <v>0</v>
      </c>
      <c r="ED330" s="5">
        <v>0</v>
      </c>
      <c r="EE330" s="5">
        <v>0</v>
      </c>
      <c r="EF330" s="7">
        <v>0</v>
      </c>
      <c r="EG330" s="5">
        <v>0</v>
      </c>
      <c r="EH330" s="5">
        <v>0</v>
      </c>
      <c r="EI330" s="7">
        <v>0</v>
      </c>
      <c r="EJ330" s="5">
        <v>0</v>
      </c>
      <c r="EK330" s="5">
        <v>0</v>
      </c>
      <c r="EL330" s="7">
        <v>0</v>
      </c>
      <c r="EM330" s="7">
        <v>0</v>
      </c>
      <c r="EN330" s="7">
        <v>0</v>
      </c>
      <c r="EO330" s="7">
        <v>0</v>
      </c>
      <c r="EP330" s="5">
        <v>0</v>
      </c>
      <c r="EQ330" s="5">
        <v>0</v>
      </c>
      <c r="ER330" s="5">
        <v>0</v>
      </c>
      <c r="ES330" s="5">
        <v>0</v>
      </c>
      <c r="ET330" s="5">
        <v>0</v>
      </c>
      <c r="EU330" s="5">
        <v>0</v>
      </c>
      <c r="EV330" s="5">
        <v>0</v>
      </c>
    </row>
    <row r="331" spans="1:152" ht="14.55" customHeight="1" x14ac:dyDescent="0.45">
      <c r="A331" s="3" t="s">
        <v>1391</v>
      </c>
      <c r="B331" s="5">
        <v>167249.92000000001</v>
      </c>
      <c r="C331" s="5">
        <v>0</v>
      </c>
      <c r="D331" s="5">
        <v>0</v>
      </c>
      <c r="E331" s="5">
        <v>0</v>
      </c>
      <c r="F331" s="5">
        <v>0</v>
      </c>
      <c r="G331" s="5">
        <v>0</v>
      </c>
      <c r="H331" s="5">
        <v>0</v>
      </c>
      <c r="I331" s="5">
        <v>0</v>
      </c>
      <c r="J331" s="5">
        <v>0</v>
      </c>
      <c r="K331" s="5">
        <v>0</v>
      </c>
      <c r="L331" s="7">
        <v>379.12</v>
      </c>
      <c r="M331" s="5">
        <v>0</v>
      </c>
      <c r="N331" s="5">
        <v>0</v>
      </c>
      <c r="O331" s="5">
        <v>0</v>
      </c>
      <c r="P331" s="5">
        <v>0</v>
      </c>
      <c r="Q331" s="5">
        <v>0</v>
      </c>
      <c r="R331" s="5">
        <v>0</v>
      </c>
      <c r="S331" s="5">
        <v>0</v>
      </c>
      <c r="T331" s="7">
        <v>0</v>
      </c>
      <c r="U331" s="5">
        <v>0</v>
      </c>
      <c r="V331" s="5">
        <v>0</v>
      </c>
      <c r="W331" s="5">
        <v>0</v>
      </c>
      <c r="X331" s="5">
        <v>0</v>
      </c>
      <c r="Y331" s="5">
        <v>0</v>
      </c>
      <c r="Z331" s="5">
        <v>0</v>
      </c>
      <c r="AA331" s="5">
        <v>0</v>
      </c>
      <c r="AB331" s="5">
        <v>0</v>
      </c>
      <c r="AC331" s="5">
        <v>0</v>
      </c>
      <c r="AD331" s="5">
        <v>0</v>
      </c>
      <c r="AE331" s="5">
        <v>0</v>
      </c>
      <c r="AF331" s="5">
        <v>0</v>
      </c>
      <c r="AG331" s="5">
        <v>0</v>
      </c>
      <c r="AH331" s="5">
        <v>0</v>
      </c>
      <c r="AI331" s="5">
        <v>0</v>
      </c>
      <c r="AJ331" s="5">
        <v>0</v>
      </c>
      <c r="AK331" s="5">
        <v>0</v>
      </c>
      <c r="AL331" s="7">
        <v>0</v>
      </c>
      <c r="AM331" s="7">
        <v>0</v>
      </c>
      <c r="AN331" s="7">
        <v>0</v>
      </c>
      <c r="AO331" s="7">
        <v>15119.38</v>
      </c>
      <c r="AP331" s="7">
        <v>154.56</v>
      </c>
      <c r="AQ331" s="7">
        <v>4900.42</v>
      </c>
      <c r="AR331" s="7">
        <v>192.2</v>
      </c>
      <c r="AS331" s="7">
        <v>0</v>
      </c>
      <c r="AT331" s="7">
        <v>12154.5</v>
      </c>
      <c r="AU331" s="7">
        <v>4174.6000000000004</v>
      </c>
      <c r="AV331" s="7">
        <v>505.09</v>
      </c>
      <c r="AW331" s="7">
        <v>1437.96</v>
      </c>
      <c r="AX331" s="7">
        <v>0</v>
      </c>
      <c r="AY331" s="7">
        <v>1220.7</v>
      </c>
      <c r="AZ331" s="7">
        <v>0</v>
      </c>
      <c r="BA331" s="7">
        <v>3484.3</v>
      </c>
      <c r="BB331" s="7">
        <v>2300.44</v>
      </c>
      <c r="BC331" s="7">
        <v>4473.8500000000004</v>
      </c>
      <c r="BD331" s="7">
        <v>53155.06</v>
      </c>
      <c r="BE331" s="7">
        <v>3006</v>
      </c>
      <c r="BF331" s="7">
        <v>5114.2</v>
      </c>
      <c r="BG331" s="7">
        <v>0</v>
      </c>
      <c r="BH331" s="7">
        <v>0</v>
      </c>
      <c r="BI331" s="7">
        <v>0</v>
      </c>
      <c r="BJ331" s="7">
        <v>42918.93</v>
      </c>
      <c r="BK331" s="7">
        <v>1601.27</v>
      </c>
      <c r="BL331" s="7">
        <v>-331.21</v>
      </c>
      <c r="BM331" s="7">
        <v>2331.52</v>
      </c>
      <c r="BN331" s="7">
        <v>0</v>
      </c>
      <c r="BO331" s="7">
        <v>0</v>
      </c>
      <c r="BP331" s="7">
        <v>0</v>
      </c>
      <c r="BQ331" s="5">
        <v>0</v>
      </c>
      <c r="BR331" s="7">
        <v>8957.0300000000007</v>
      </c>
      <c r="BS331" s="7">
        <v>0</v>
      </c>
      <c r="BT331" s="7">
        <v>0</v>
      </c>
      <c r="BU331" s="7">
        <v>0</v>
      </c>
      <c r="BV331" s="7">
        <v>0</v>
      </c>
      <c r="BW331" s="5">
        <v>0</v>
      </c>
      <c r="BX331" s="5">
        <v>0</v>
      </c>
      <c r="BY331" s="5">
        <v>0</v>
      </c>
      <c r="BZ331" s="5">
        <v>0</v>
      </c>
      <c r="CA331" s="5">
        <v>0</v>
      </c>
      <c r="CB331" s="5">
        <v>0</v>
      </c>
      <c r="CC331" s="5">
        <v>0</v>
      </c>
      <c r="CD331" s="5">
        <v>0</v>
      </c>
      <c r="CE331" s="5">
        <v>0</v>
      </c>
      <c r="CF331" s="5">
        <v>0</v>
      </c>
      <c r="CG331" s="7">
        <v>0</v>
      </c>
      <c r="CH331" s="5">
        <v>0</v>
      </c>
      <c r="CI331" s="5">
        <v>0</v>
      </c>
      <c r="CJ331" s="7">
        <v>0</v>
      </c>
      <c r="CK331" s="7">
        <v>0</v>
      </c>
      <c r="CL331" s="5">
        <v>0</v>
      </c>
      <c r="CM331" s="5">
        <v>0</v>
      </c>
      <c r="CN331" s="5">
        <v>0</v>
      </c>
      <c r="CO331" s="5">
        <v>0</v>
      </c>
      <c r="CP331" s="5">
        <v>0</v>
      </c>
      <c r="CQ331" s="7">
        <v>0</v>
      </c>
      <c r="CR331" s="7">
        <v>0</v>
      </c>
      <c r="CS331" s="7">
        <v>0</v>
      </c>
      <c r="CT331" s="7">
        <v>0</v>
      </c>
      <c r="CU331" s="7">
        <v>0</v>
      </c>
      <c r="CV331" s="7">
        <v>0</v>
      </c>
      <c r="CW331" s="7">
        <v>0</v>
      </c>
      <c r="CX331" s="7">
        <v>0</v>
      </c>
      <c r="CY331" s="7">
        <v>0</v>
      </c>
      <c r="CZ331" s="7">
        <v>0</v>
      </c>
      <c r="DA331" s="7">
        <v>0</v>
      </c>
      <c r="DB331" s="5">
        <v>0</v>
      </c>
      <c r="DC331" s="5">
        <v>0</v>
      </c>
      <c r="DD331" s="5">
        <v>0</v>
      </c>
      <c r="DE331" s="5">
        <v>0</v>
      </c>
      <c r="DF331" s="5">
        <v>0</v>
      </c>
      <c r="DG331" s="5">
        <v>0</v>
      </c>
      <c r="DH331" s="5">
        <v>0</v>
      </c>
      <c r="DI331" s="5">
        <v>0</v>
      </c>
      <c r="DJ331" s="5">
        <v>0</v>
      </c>
      <c r="DK331" s="5">
        <v>0</v>
      </c>
      <c r="DL331" s="5">
        <v>0</v>
      </c>
      <c r="DM331" s="5">
        <v>0</v>
      </c>
      <c r="DN331" s="5">
        <v>0</v>
      </c>
      <c r="DO331" s="5">
        <v>0</v>
      </c>
      <c r="DP331" s="7">
        <v>0</v>
      </c>
      <c r="DQ331" s="7">
        <v>0</v>
      </c>
      <c r="DR331" s="5">
        <v>0</v>
      </c>
      <c r="DS331" s="5">
        <v>0</v>
      </c>
      <c r="DT331" s="5">
        <v>0</v>
      </c>
      <c r="DU331" s="7">
        <v>0</v>
      </c>
      <c r="DV331" s="5">
        <v>0</v>
      </c>
      <c r="DW331" s="7">
        <v>0</v>
      </c>
      <c r="DX331" s="7">
        <v>0</v>
      </c>
      <c r="DY331" s="7">
        <v>0</v>
      </c>
      <c r="DZ331" s="7">
        <v>0</v>
      </c>
      <c r="EA331" s="5">
        <v>0</v>
      </c>
      <c r="EB331" s="5">
        <v>0</v>
      </c>
      <c r="EC331" s="5">
        <v>0</v>
      </c>
      <c r="ED331" s="5">
        <v>0</v>
      </c>
      <c r="EE331" s="5">
        <v>0</v>
      </c>
      <c r="EF331" s="7">
        <v>0</v>
      </c>
      <c r="EG331" s="5">
        <v>0</v>
      </c>
      <c r="EH331" s="5">
        <v>0</v>
      </c>
      <c r="EI331" s="7">
        <v>0</v>
      </c>
      <c r="EJ331" s="5">
        <v>0</v>
      </c>
      <c r="EK331" s="5">
        <v>0</v>
      </c>
      <c r="EL331" s="7">
        <v>0</v>
      </c>
      <c r="EM331" s="7">
        <v>0</v>
      </c>
      <c r="EN331" s="7">
        <v>0</v>
      </c>
      <c r="EO331" s="7">
        <v>0</v>
      </c>
      <c r="EP331" s="5">
        <v>0</v>
      </c>
      <c r="EQ331" s="5">
        <v>0</v>
      </c>
      <c r="ER331" s="5">
        <v>0</v>
      </c>
      <c r="ES331" s="5">
        <v>0</v>
      </c>
      <c r="ET331" s="5">
        <v>0</v>
      </c>
      <c r="EU331" s="5">
        <v>0</v>
      </c>
      <c r="EV331" s="5">
        <v>0</v>
      </c>
    </row>
    <row r="332" spans="1:152" ht="14.55" customHeight="1" x14ac:dyDescent="0.45">
      <c r="A332" s="3" t="s">
        <v>1393</v>
      </c>
      <c r="B332" s="5">
        <v>-74760.412426525902</v>
      </c>
      <c r="C332" s="5">
        <v>0</v>
      </c>
      <c r="D332" s="5">
        <v>0</v>
      </c>
      <c r="E332" s="5">
        <v>0</v>
      </c>
      <c r="F332" s="5">
        <v>0</v>
      </c>
      <c r="G332" s="5">
        <v>0</v>
      </c>
      <c r="H332" s="5">
        <v>0</v>
      </c>
      <c r="I332" s="5">
        <v>0</v>
      </c>
      <c r="J332" s="5">
        <v>0</v>
      </c>
      <c r="K332" s="5">
        <v>0</v>
      </c>
      <c r="L332" s="7">
        <v>379.12</v>
      </c>
      <c r="M332" s="5">
        <v>0</v>
      </c>
      <c r="N332" s="5">
        <v>0</v>
      </c>
      <c r="O332" s="5">
        <v>0</v>
      </c>
      <c r="P332" s="5">
        <v>0</v>
      </c>
      <c r="Q332" s="5">
        <v>0</v>
      </c>
      <c r="R332" s="5">
        <v>0</v>
      </c>
      <c r="S332" s="5">
        <v>0</v>
      </c>
      <c r="T332" s="7">
        <v>0</v>
      </c>
      <c r="U332" s="5">
        <v>0</v>
      </c>
      <c r="V332" s="5">
        <v>0</v>
      </c>
      <c r="W332" s="5">
        <v>0</v>
      </c>
      <c r="X332" s="5">
        <v>0</v>
      </c>
      <c r="Y332" s="5">
        <v>0</v>
      </c>
      <c r="Z332" s="5">
        <v>0</v>
      </c>
      <c r="AA332" s="5">
        <v>0</v>
      </c>
      <c r="AB332" s="5">
        <v>0</v>
      </c>
      <c r="AC332" s="5">
        <v>0</v>
      </c>
      <c r="AD332" s="5">
        <v>0</v>
      </c>
      <c r="AE332" s="5">
        <v>0</v>
      </c>
      <c r="AF332" s="5">
        <v>-3128.7095725662298</v>
      </c>
      <c r="AG332" s="5">
        <v>0</v>
      </c>
      <c r="AH332" s="5">
        <v>0</v>
      </c>
      <c r="AI332" s="5">
        <v>0</v>
      </c>
      <c r="AJ332" s="5">
        <v>0</v>
      </c>
      <c r="AK332" s="5">
        <v>0</v>
      </c>
      <c r="AL332" s="7">
        <v>0</v>
      </c>
      <c r="AM332" s="7">
        <v>0</v>
      </c>
      <c r="AN332" s="7">
        <v>0</v>
      </c>
      <c r="AO332" s="7">
        <v>15119.38</v>
      </c>
      <c r="AP332" s="7">
        <v>154.56</v>
      </c>
      <c r="AQ332" s="7">
        <v>4900.42</v>
      </c>
      <c r="AR332" s="7">
        <v>192.2</v>
      </c>
      <c r="AS332" s="7">
        <v>0</v>
      </c>
      <c r="AT332" s="7">
        <v>12154.5</v>
      </c>
      <c r="AU332" s="7">
        <v>4174.6000000000004</v>
      </c>
      <c r="AV332" s="7">
        <v>505.09</v>
      </c>
      <c r="AW332" s="7">
        <v>1437.96</v>
      </c>
      <c r="AX332" s="7">
        <v>0</v>
      </c>
      <c r="AY332" s="7">
        <v>1220.7</v>
      </c>
      <c r="AZ332" s="7">
        <v>0</v>
      </c>
      <c r="BA332" s="7">
        <v>3484.3</v>
      </c>
      <c r="BB332" s="7">
        <v>2300.44</v>
      </c>
      <c r="BC332" s="7">
        <v>4473.8500000000004</v>
      </c>
      <c r="BD332" s="7">
        <v>53155.06</v>
      </c>
      <c r="BE332" s="7">
        <v>3006</v>
      </c>
      <c r="BF332" s="7">
        <v>5114.2</v>
      </c>
      <c r="BG332" s="7">
        <v>0</v>
      </c>
      <c r="BH332" s="7">
        <v>0</v>
      </c>
      <c r="BI332" s="7">
        <v>0</v>
      </c>
      <c r="BJ332" s="7">
        <v>42918.93</v>
      </c>
      <c r="BK332" s="7">
        <v>1601.27</v>
      </c>
      <c r="BL332" s="7">
        <v>-331.21</v>
      </c>
      <c r="BM332" s="7">
        <v>2331.52</v>
      </c>
      <c r="BN332" s="7">
        <v>0</v>
      </c>
      <c r="BO332" s="7">
        <v>0</v>
      </c>
      <c r="BP332" s="7">
        <v>0</v>
      </c>
      <c r="BQ332" s="5">
        <v>0</v>
      </c>
      <c r="BR332" s="7">
        <v>8957.0300000000007</v>
      </c>
      <c r="BS332" s="7">
        <v>0</v>
      </c>
      <c r="BT332" s="7">
        <v>0</v>
      </c>
      <c r="BU332" s="7">
        <v>0</v>
      </c>
      <c r="BV332" s="7">
        <v>0</v>
      </c>
      <c r="BW332" s="5">
        <v>645.39711678635103</v>
      </c>
      <c r="BX332" s="5">
        <v>0</v>
      </c>
      <c r="BY332" s="5">
        <v>0</v>
      </c>
      <c r="BZ332" s="5">
        <v>0</v>
      </c>
      <c r="CA332" s="5">
        <v>0</v>
      </c>
      <c r="CB332" s="5">
        <v>0</v>
      </c>
      <c r="CC332" s="5">
        <v>0</v>
      </c>
      <c r="CD332" s="5">
        <v>0</v>
      </c>
      <c r="CE332" s="5">
        <v>0</v>
      </c>
      <c r="CF332" s="5">
        <v>0</v>
      </c>
      <c r="CG332" s="7">
        <v>0</v>
      </c>
      <c r="CH332" s="5">
        <v>0</v>
      </c>
      <c r="CI332" s="5">
        <v>0</v>
      </c>
      <c r="CJ332" s="7">
        <v>0</v>
      </c>
      <c r="CK332" s="7">
        <v>0</v>
      </c>
      <c r="CL332" s="5">
        <v>0</v>
      </c>
      <c r="CM332" s="5">
        <v>0</v>
      </c>
      <c r="CN332" s="5">
        <v>0</v>
      </c>
      <c r="CO332" s="5">
        <v>0</v>
      </c>
      <c r="CP332" s="5">
        <v>0</v>
      </c>
      <c r="CQ332" s="7">
        <v>0</v>
      </c>
      <c r="CR332" s="7">
        <v>0</v>
      </c>
      <c r="CS332" s="7">
        <v>0</v>
      </c>
      <c r="CT332" s="7">
        <v>0</v>
      </c>
      <c r="CU332" s="7">
        <v>0</v>
      </c>
      <c r="CV332" s="7">
        <v>0</v>
      </c>
      <c r="CW332" s="7">
        <v>0</v>
      </c>
      <c r="CX332" s="7">
        <v>0</v>
      </c>
      <c r="CY332" s="7">
        <v>0</v>
      </c>
      <c r="CZ332" s="7">
        <v>0</v>
      </c>
      <c r="DA332" s="7">
        <v>0</v>
      </c>
      <c r="DB332" s="5">
        <v>0</v>
      </c>
      <c r="DC332" s="5">
        <v>0</v>
      </c>
      <c r="DD332" s="5">
        <v>0</v>
      </c>
      <c r="DE332" s="5">
        <v>0</v>
      </c>
      <c r="DF332" s="5">
        <v>0</v>
      </c>
      <c r="DG332" s="5">
        <v>0</v>
      </c>
      <c r="DH332" s="5">
        <v>0</v>
      </c>
      <c r="DI332" s="5">
        <v>0</v>
      </c>
      <c r="DJ332" s="5">
        <v>0</v>
      </c>
      <c r="DK332" s="5">
        <v>0</v>
      </c>
      <c r="DL332" s="5">
        <v>0</v>
      </c>
      <c r="DM332" s="5">
        <v>0</v>
      </c>
      <c r="DN332" s="5">
        <v>0</v>
      </c>
      <c r="DO332" s="5">
        <v>0</v>
      </c>
      <c r="DP332" s="7">
        <v>0</v>
      </c>
      <c r="DQ332" s="7">
        <v>0</v>
      </c>
      <c r="DR332" s="5">
        <v>0</v>
      </c>
      <c r="DS332" s="5">
        <v>0</v>
      </c>
      <c r="DT332" s="5">
        <v>0</v>
      </c>
      <c r="DU332" s="7">
        <v>0</v>
      </c>
      <c r="DV332" s="5">
        <v>0</v>
      </c>
      <c r="DW332" s="7">
        <v>0</v>
      </c>
      <c r="DX332" s="7">
        <v>0</v>
      </c>
      <c r="DY332" s="7">
        <v>-399999.96</v>
      </c>
      <c r="DZ332" s="7">
        <v>0</v>
      </c>
      <c r="EA332" s="5">
        <v>0</v>
      </c>
      <c r="EB332" s="5">
        <v>0</v>
      </c>
      <c r="EC332" s="5">
        <v>0</v>
      </c>
      <c r="ED332" s="5">
        <v>0</v>
      </c>
      <c r="EE332" s="5">
        <v>0</v>
      </c>
      <c r="EF332" s="7">
        <v>0</v>
      </c>
      <c r="EG332" s="5">
        <v>0</v>
      </c>
      <c r="EH332" s="5">
        <v>160472.94002925401</v>
      </c>
      <c r="EI332" s="7">
        <v>0</v>
      </c>
      <c r="EJ332" s="5">
        <v>0</v>
      </c>
      <c r="EK332" s="5">
        <v>0</v>
      </c>
      <c r="EL332" s="7">
        <v>0</v>
      </c>
      <c r="EM332" s="7">
        <v>0</v>
      </c>
      <c r="EN332" s="7">
        <v>0</v>
      </c>
      <c r="EO332" s="7">
        <v>0</v>
      </c>
      <c r="EP332" s="5">
        <v>0</v>
      </c>
      <c r="EQ332" s="5">
        <v>0</v>
      </c>
      <c r="ER332" s="5">
        <v>0</v>
      </c>
      <c r="ES332" s="5">
        <v>0</v>
      </c>
      <c r="ET332" s="5">
        <v>0</v>
      </c>
      <c r="EU332" s="5">
        <v>0</v>
      </c>
      <c r="EV332" s="5">
        <v>0</v>
      </c>
    </row>
    <row r="333" spans="1:152" ht="14.55" customHeight="1" x14ac:dyDescent="0.45">
      <c r="A333" s="3" t="s">
        <v>1395</v>
      </c>
      <c r="B333" s="5">
        <v>17825156.077266298</v>
      </c>
      <c r="C333" s="5">
        <v>628629.48833845602</v>
      </c>
      <c r="D333" s="5">
        <v>0</v>
      </c>
      <c r="E333" s="5">
        <v>-45438.365575845201</v>
      </c>
      <c r="F333" s="5">
        <v>-116.392203444738</v>
      </c>
      <c r="G333" s="5">
        <v>-18566.330111765001</v>
      </c>
      <c r="H333" s="5">
        <v>0</v>
      </c>
      <c r="I333" s="5">
        <v>-24.439786395168898</v>
      </c>
      <c r="J333" s="5">
        <v>0</v>
      </c>
      <c r="K333" s="5">
        <v>1900.08688097307</v>
      </c>
      <c r="L333" s="7">
        <v>414.53</v>
      </c>
      <c r="M333" s="5">
        <v>72238.176408820407</v>
      </c>
      <c r="N333" s="5">
        <v>-13037.574396234901</v>
      </c>
      <c r="O333" s="5">
        <v>3857.2126939680302</v>
      </c>
      <c r="P333" s="5">
        <v>-0.29109078823717999</v>
      </c>
      <c r="Q333" s="5">
        <v>20.299812617114299</v>
      </c>
      <c r="R333" s="5">
        <v>-5979.4853575985398</v>
      </c>
      <c r="S333" s="5">
        <v>-7767324.9382269597</v>
      </c>
      <c r="T333" s="7">
        <v>0</v>
      </c>
      <c r="U333" s="5">
        <v>0</v>
      </c>
      <c r="V333" s="5">
        <v>48640.500568828204</v>
      </c>
      <c r="W333" s="5">
        <v>0</v>
      </c>
      <c r="X333" s="5">
        <v>0</v>
      </c>
      <c r="Y333" s="5">
        <v>0</v>
      </c>
      <c r="Z333" s="5">
        <v>4839283.2764505101</v>
      </c>
      <c r="AA333" s="5">
        <v>-657655.60778641596</v>
      </c>
      <c r="AB333" s="5">
        <v>0</v>
      </c>
      <c r="AC333" s="5">
        <v>0</v>
      </c>
      <c r="AD333" s="5">
        <v>3104.3718511295301</v>
      </c>
      <c r="AE333" s="5">
        <v>0</v>
      </c>
      <c r="AF333" s="5">
        <v>-3588.9809848854202</v>
      </c>
      <c r="AG333" s="5">
        <v>-292193.71453900699</v>
      </c>
      <c r="AH333" s="5">
        <v>14365.664639443999</v>
      </c>
      <c r="AI333" s="5">
        <v>-279600.33251662599</v>
      </c>
      <c r="AJ333" s="5">
        <v>-35457.920954716697</v>
      </c>
      <c r="AK333" s="5">
        <v>-119.730411838935</v>
      </c>
      <c r="AL333" s="7">
        <v>0</v>
      </c>
      <c r="AM333" s="7">
        <v>0</v>
      </c>
      <c r="AN333" s="7">
        <v>4460.99</v>
      </c>
      <c r="AO333" s="7">
        <v>15254.83</v>
      </c>
      <c r="AP333" s="7">
        <v>154.56</v>
      </c>
      <c r="AQ333" s="7">
        <v>4846.37</v>
      </c>
      <c r="AR333" s="7">
        <v>192.2</v>
      </c>
      <c r="AS333" s="7">
        <v>0</v>
      </c>
      <c r="AT333" s="7">
        <v>12154.5</v>
      </c>
      <c r="AU333" s="7">
        <v>4174.6000000000004</v>
      </c>
      <c r="AV333" s="7">
        <v>505.09</v>
      </c>
      <c r="AW333" s="7">
        <v>1437.96</v>
      </c>
      <c r="AX333" s="7">
        <v>0</v>
      </c>
      <c r="AY333" s="7">
        <v>1220.7</v>
      </c>
      <c r="AZ333" s="7">
        <v>0</v>
      </c>
      <c r="BA333" s="7">
        <v>24730.86</v>
      </c>
      <c r="BB333" s="7">
        <v>2300.44</v>
      </c>
      <c r="BC333" s="7">
        <v>4473.8500000000004</v>
      </c>
      <c r="BD333" s="7">
        <v>53155.06</v>
      </c>
      <c r="BE333" s="7">
        <v>3006</v>
      </c>
      <c r="BF333" s="7">
        <v>5114.2</v>
      </c>
      <c r="BG333" s="7">
        <v>0</v>
      </c>
      <c r="BH333" s="7">
        <v>0</v>
      </c>
      <c r="BI333" s="7">
        <v>0</v>
      </c>
      <c r="BJ333" s="7">
        <v>42918.93</v>
      </c>
      <c r="BK333" s="7">
        <v>-818.63</v>
      </c>
      <c r="BL333" s="7">
        <v>-331.21</v>
      </c>
      <c r="BM333" s="7">
        <v>2331.52</v>
      </c>
      <c r="BN333" s="7">
        <v>0</v>
      </c>
      <c r="BO333" s="7">
        <v>158.36000000000001</v>
      </c>
      <c r="BP333" s="7">
        <v>0</v>
      </c>
      <c r="BQ333" s="5">
        <v>-155063.423110339</v>
      </c>
      <c r="BR333" s="7">
        <v>535928.65</v>
      </c>
      <c r="BS333" s="7">
        <v>0</v>
      </c>
      <c r="BT333" s="7">
        <v>0</v>
      </c>
      <c r="BU333" s="7">
        <v>0</v>
      </c>
      <c r="BV333" s="7">
        <v>0</v>
      </c>
      <c r="BW333" s="5">
        <v>-1384.16932131095</v>
      </c>
      <c r="BX333" s="5">
        <v>0</v>
      </c>
      <c r="BY333" s="5">
        <v>-6385.8322984719998</v>
      </c>
      <c r="BZ333" s="5">
        <v>-47987.170041004603</v>
      </c>
      <c r="CA333" s="5">
        <v>-2255.8771124669302</v>
      </c>
      <c r="CB333" s="5">
        <v>0</v>
      </c>
      <c r="CC333" s="5">
        <v>1.7376194613379699E-2</v>
      </c>
      <c r="CD333" s="5">
        <v>0</v>
      </c>
      <c r="CE333" s="5">
        <v>0</v>
      </c>
      <c r="CF333" s="5">
        <v>1663197.3153779299</v>
      </c>
      <c r="CG333" s="7">
        <v>0</v>
      </c>
      <c r="CH333" s="5">
        <v>0</v>
      </c>
      <c r="CI333" s="5">
        <v>0</v>
      </c>
      <c r="CJ333" s="7">
        <v>0</v>
      </c>
      <c r="CK333" s="7">
        <v>0</v>
      </c>
      <c r="CL333" s="5">
        <v>155282.50217202399</v>
      </c>
      <c r="CM333" s="5">
        <v>-2090.22589052997</v>
      </c>
      <c r="CN333" s="5">
        <v>0</v>
      </c>
      <c r="CO333" s="5">
        <v>1171374.9390541201</v>
      </c>
      <c r="CP333" s="5">
        <v>291.07732406602997</v>
      </c>
      <c r="CQ333" s="7">
        <v>0</v>
      </c>
      <c r="CR333" s="7">
        <v>562730</v>
      </c>
      <c r="CS333" s="7">
        <v>4.91</v>
      </c>
      <c r="CT333" s="7">
        <v>0</v>
      </c>
      <c r="CU333" s="7">
        <v>0</v>
      </c>
      <c r="CV333" s="7">
        <v>0</v>
      </c>
      <c r="CW333" s="7">
        <v>0</v>
      </c>
      <c r="CX333" s="7">
        <v>0</v>
      </c>
      <c r="CY333" s="7">
        <v>0</v>
      </c>
      <c r="CZ333" s="7">
        <v>0</v>
      </c>
      <c r="DA333" s="7">
        <v>0</v>
      </c>
      <c r="DB333" s="5">
        <v>0</v>
      </c>
      <c r="DC333" s="5">
        <v>0</v>
      </c>
      <c r="DD333" s="5">
        <v>-12851.146828844499</v>
      </c>
      <c r="DE333" s="5">
        <v>0</v>
      </c>
      <c r="DF333" s="5">
        <v>0</v>
      </c>
      <c r="DG333" s="5">
        <v>0</v>
      </c>
      <c r="DH333" s="5">
        <v>0</v>
      </c>
      <c r="DI333" s="5">
        <v>0</v>
      </c>
      <c r="DJ333" s="5">
        <v>0</v>
      </c>
      <c r="DK333" s="5">
        <v>0</v>
      </c>
      <c r="DL333" s="5">
        <v>515733.788395904</v>
      </c>
      <c r="DM333" s="5">
        <v>0</v>
      </c>
      <c r="DN333" s="5">
        <v>0</v>
      </c>
      <c r="DO333" s="5">
        <v>0</v>
      </c>
      <c r="DP333" s="7">
        <v>0</v>
      </c>
      <c r="DQ333" s="7">
        <v>0</v>
      </c>
      <c r="DR333" s="5">
        <v>88.761579717211106</v>
      </c>
      <c r="DS333" s="5">
        <v>486.71379814724497</v>
      </c>
      <c r="DT333" s="5">
        <v>36.543149683081403</v>
      </c>
      <c r="DU333" s="7">
        <v>0</v>
      </c>
      <c r="DV333" s="5">
        <v>0</v>
      </c>
      <c r="DW333" s="7">
        <v>0</v>
      </c>
      <c r="DX333" s="7">
        <v>0</v>
      </c>
      <c r="DY333" s="7">
        <v>18481506.82</v>
      </c>
      <c r="DZ333" s="7">
        <v>0</v>
      </c>
      <c r="EA333" s="5">
        <v>390186.43701743998</v>
      </c>
      <c r="EB333" s="5">
        <v>1771944.6844122901</v>
      </c>
      <c r="EC333" s="5">
        <v>1572947.03735881</v>
      </c>
      <c r="ED333" s="5">
        <v>13917493.629124001</v>
      </c>
      <c r="EE333" s="5">
        <v>0</v>
      </c>
      <c r="EF333" s="7">
        <v>-6497482</v>
      </c>
      <c r="EG333" s="5">
        <v>-2113211.31688353</v>
      </c>
      <c r="EH333" s="5">
        <v>-11754420.6078336</v>
      </c>
      <c r="EI333" s="7">
        <v>-20000</v>
      </c>
      <c r="EJ333" s="5">
        <v>-713874.65196166898</v>
      </c>
      <c r="EK333" s="5">
        <v>1435762.98870547</v>
      </c>
      <c r="EL333" s="7">
        <v>0</v>
      </c>
      <c r="EM333" s="7">
        <v>0</v>
      </c>
      <c r="EN333" s="7">
        <v>400000</v>
      </c>
      <c r="EO333" s="7">
        <v>-97625</v>
      </c>
      <c r="EP333" s="5">
        <v>0</v>
      </c>
      <c r="EQ333" s="5">
        <v>0</v>
      </c>
      <c r="ER333" s="5">
        <v>0</v>
      </c>
      <c r="ES333" s="5">
        <v>0</v>
      </c>
      <c r="ET333" s="5">
        <v>0</v>
      </c>
      <c r="EU333" s="5">
        <v>0</v>
      </c>
      <c r="EV333" s="5">
        <v>0</v>
      </c>
    </row>
    <row r="334" spans="1:152" ht="14.55" customHeight="1" x14ac:dyDescent="0.45">
      <c r="A334" s="3" t="s">
        <v>1397</v>
      </c>
      <c r="B334" s="5">
        <v>-217148092.83896101</v>
      </c>
      <c r="C334" s="5">
        <v>-10709853.389983799</v>
      </c>
      <c r="D334" s="5">
        <v>0</v>
      </c>
      <c r="E334" s="5">
        <v>-16191985.6833653</v>
      </c>
      <c r="F334" s="5">
        <v>-1657857.3511149499</v>
      </c>
      <c r="G334" s="5">
        <v>-6261939.6468872204</v>
      </c>
      <c r="H334" s="5">
        <v>-204088.86559864299</v>
      </c>
      <c r="I334" s="5">
        <v>-369304.26710585598</v>
      </c>
      <c r="J334" s="5">
        <v>-4591154.6046915799</v>
      </c>
      <c r="K334" s="5">
        <v>-3174229.3657688801</v>
      </c>
      <c r="L334" s="7">
        <v>334181.55000000098</v>
      </c>
      <c r="M334" s="5">
        <v>-1007366.28748101</v>
      </c>
      <c r="N334" s="5">
        <v>33986.577734992403</v>
      </c>
      <c r="O334" s="5">
        <v>-65996.455489441199</v>
      </c>
      <c r="P334" s="5">
        <v>9342.4534140135402</v>
      </c>
      <c r="Q334" s="5">
        <v>-13299.6299188008</v>
      </c>
      <c r="R334" s="5">
        <v>-1777438.28722489</v>
      </c>
      <c r="S334" s="5">
        <v>-5411797.7098776503</v>
      </c>
      <c r="T334" s="7">
        <v>401439.88</v>
      </c>
      <c r="U334" s="5">
        <v>128607.18348772899</v>
      </c>
      <c r="V334" s="5">
        <v>-9024181.2416708507</v>
      </c>
      <c r="W334" s="5">
        <v>-213201.901511456</v>
      </c>
      <c r="X334" s="5">
        <v>-1054111.6203478</v>
      </c>
      <c r="Y334" s="5">
        <v>0</v>
      </c>
      <c r="Z334" s="5">
        <v>-17628066.585405398</v>
      </c>
      <c r="AA334" s="5">
        <v>-1962202.10329657</v>
      </c>
      <c r="AB334" s="5">
        <v>-1691646.1941782699</v>
      </c>
      <c r="AC334" s="5">
        <v>-2632596.5464002099</v>
      </c>
      <c r="AD334" s="5">
        <v>-8438791.1019010693</v>
      </c>
      <c r="AE334" s="5">
        <v>0</v>
      </c>
      <c r="AF334" s="5">
        <v>4178425.2803510502</v>
      </c>
      <c r="AG334" s="5">
        <v>-3954207.50886518</v>
      </c>
      <c r="AH334" s="5">
        <v>-451961.32059079298</v>
      </c>
      <c r="AI334" s="5">
        <v>-2161339.3419670798</v>
      </c>
      <c r="AJ334" s="5">
        <v>-1933575.52698129</v>
      </c>
      <c r="AK334" s="5">
        <v>150643.00103246499</v>
      </c>
      <c r="AL334" s="7">
        <v>-260851.82</v>
      </c>
      <c r="AM334" s="7">
        <v>-499207.10000000102</v>
      </c>
      <c r="AN334" s="7">
        <v>-1237834.29</v>
      </c>
      <c r="AO334" s="7">
        <v>-2654082.6549999998</v>
      </c>
      <c r="AP334" s="7">
        <v>-22390.04</v>
      </c>
      <c r="AQ334" s="7">
        <v>-123098.92</v>
      </c>
      <c r="AR334" s="7">
        <v>-9772.2600000000202</v>
      </c>
      <c r="AS334" s="7">
        <v>3106.09</v>
      </c>
      <c r="AT334" s="7">
        <v>-509051.95</v>
      </c>
      <c r="AU334" s="7">
        <v>-422300.76</v>
      </c>
      <c r="AV334" s="7">
        <v>-669669.51</v>
      </c>
      <c r="AW334" s="7">
        <v>-366994.39</v>
      </c>
      <c r="AX334" s="7">
        <v>-145301.85999999999</v>
      </c>
      <c r="AY334" s="7">
        <v>-762407.96</v>
      </c>
      <c r="AZ334" s="7">
        <v>-470678.95</v>
      </c>
      <c r="BA334" s="7">
        <v>-549452.93999999901</v>
      </c>
      <c r="BB334" s="7">
        <v>-2224277.61</v>
      </c>
      <c r="BC334" s="7">
        <v>-860080.15999999898</v>
      </c>
      <c r="BD334" s="7">
        <v>-1696540.43</v>
      </c>
      <c r="BE334" s="7">
        <v>-327909.57</v>
      </c>
      <c r="BF334" s="7">
        <v>-515412.53</v>
      </c>
      <c r="BG334" s="7">
        <v>-400803.68</v>
      </c>
      <c r="BH334" s="7">
        <v>-15372.33</v>
      </c>
      <c r="BI334" s="7">
        <v>-230609.26</v>
      </c>
      <c r="BJ334" s="7">
        <v>-1700262.35</v>
      </c>
      <c r="BK334" s="7">
        <v>-593221.67000000004</v>
      </c>
      <c r="BL334" s="7">
        <v>-109942.04</v>
      </c>
      <c r="BM334" s="7">
        <v>-129275.08</v>
      </c>
      <c r="BN334" s="7">
        <v>-412743.93</v>
      </c>
      <c r="BO334" s="7">
        <v>-1540050.21</v>
      </c>
      <c r="BP334" s="7">
        <v>-1199419.57</v>
      </c>
      <c r="BQ334" s="5">
        <v>-443411.84187662799</v>
      </c>
      <c r="BR334" s="7">
        <v>3435172.55</v>
      </c>
      <c r="BS334" s="7">
        <v>-58685.53</v>
      </c>
      <c r="BT334" s="7">
        <v>29.8</v>
      </c>
      <c r="BU334" s="7">
        <v>0</v>
      </c>
      <c r="BV334" s="7">
        <v>0</v>
      </c>
      <c r="BW334" s="5">
        <v>-2214573.2951784702</v>
      </c>
      <c r="BX334" s="5">
        <v>-61407.164839911398</v>
      </c>
      <c r="BY334" s="5">
        <v>-1876990.85362561</v>
      </c>
      <c r="BZ334" s="5">
        <v>-660441.578328131</v>
      </c>
      <c r="CA334" s="5">
        <v>-1334631.06203762</v>
      </c>
      <c r="CB334" s="5">
        <v>0</v>
      </c>
      <c r="CC334" s="5">
        <v>-3854281.2510859799</v>
      </c>
      <c r="CD334" s="5">
        <v>-42513.481228668599</v>
      </c>
      <c r="CE334" s="5">
        <v>-162467.40225890401</v>
      </c>
      <c r="CF334" s="5">
        <v>1743856.46394439</v>
      </c>
      <c r="CG334" s="7">
        <v>546109.67000000004</v>
      </c>
      <c r="CH334" s="5">
        <v>12079.991311902701</v>
      </c>
      <c r="CI334" s="5">
        <v>-75983308.873720393</v>
      </c>
      <c r="CJ334" s="7">
        <v>-10987176.439999999</v>
      </c>
      <c r="CK334" s="7">
        <v>-1004957.74</v>
      </c>
      <c r="CL334" s="5">
        <v>-6472652.9192007603</v>
      </c>
      <c r="CM334" s="5">
        <v>-1142822.1946133701</v>
      </c>
      <c r="CN334" s="5">
        <v>-1445971.46920201</v>
      </c>
      <c r="CO334" s="5">
        <v>-861007.63855033705</v>
      </c>
      <c r="CP334" s="5">
        <v>-3256069.00955687</v>
      </c>
      <c r="CQ334" s="7">
        <v>-3390393.9599999902</v>
      </c>
      <c r="CR334" s="7">
        <v>-3535896.24</v>
      </c>
      <c r="CS334" s="7">
        <v>-1483810.3500000101</v>
      </c>
      <c r="CT334" s="7">
        <v>1398461.81</v>
      </c>
      <c r="CU334" s="7">
        <v>244550.11</v>
      </c>
      <c r="CV334" s="7">
        <v>-12753775.23</v>
      </c>
      <c r="CW334" s="7">
        <v>561155.30000000005</v>
      </c>
      <c r="CX334" s="7">
        <v>122472.16</v>
      </c>
      <c r="CY334" s="7">
        <v>1103868.6200000001</v>
      </c>
      <c r="CZ334" s="7">
        <v>253938.43</v>
      </c>
      <c r="DA334" s="7">
        <v>2498460.12</v>
      </c>
      <c r="DB334" s="5">
        <v>-30529.138751762701</v>
      </c>
      <c r="DC334" s="5">
        <v>-57115.0651607295</v>
      </c>
      <c r="DD334" s="5">
        <v>-9697753.4491746109</v>
      </c>
      <c r="DE334" s="5">
        <v>8764240.6689834893</v>
      </c>
      <c r="DF334" s="5">
        <v>-4015377.1412319499</v>
      </c>
      <c r="DG334" s="5">
        <v>821898.52104664396</v>
      </c>
      <c r="DH334" s="5">
        <v>437481.70810986502</v>
      </c>
      <c r="DI334" s="5">
        <v>942191.77636925096</v>
      </c>
      <c r="DJ334" s="5">
        <v>125223.77701934001</v>
      </c>
      <c r="DK334" s="5">
        <v>1118404.7537786399</v>
      </c>
      <c r="DL334" s="5">
        <v>-7909432.6751178298</v>
      </c>
      <c r="DM334" s="5">
        <v>480803.10417682503</v>
      </c>
      <c r="DN334" s="5">
        <v>265754.07118478802</v>
      </c>
      <c r="DO334" s="5">
        <v>142366.934828539</v>
      </c>
      <c r="DP334" s="7">
        <v>-5648304.4900000002</v>
      </c>
      <c r="DQ334" s="7">
        <v>0</v>
      </c>
      <c r="DR334" s="5">
        <v>-1145833.6990086201</v>
      </c>
      <c r="DS334" s="5">
        <v>-1684936.20185276</v>
      </c>
      <c r="DT334" s="5">
        <v>-1214247.8384527899</v>
      </c>
      <c r="DU334" s="7">
        <v>1409466.176</v>
      </c>
      <c r="DV334" s="5">
        <v>323847.71656102699</v>
      </c>
      <c r="DW334" s="7">
        <v>-1101700</v>
      </c>
      <c r="DX334" s="7">
        <v>-782441.37999999605</v>
      </c>
      <c r="DY334" s="7">
        <v>38677757.460000001</v>
      </c>
      <c r="DZ334" s="7">
        <v>-2176236.7259999998</v>
      </c>
      <c r="EA334" s="5">
        <v>453519.66956427897</v>
      </c>
      <c r="EB334" s="5">
        <v>1771944.6844122901</v>
      </c>
      <c r="EC334" s="5">
        <v>1612091.1815812299</v>
      </c>
      <c r="ED334" s="5">
        <v>14907515.163334999</v>
      </c>
      <c r="EE334" s="5">
        <v>-452454.90004875697</v>
      </c>
      <c r="EF334" s="7">
        <v>-6497482</v>
      </c>
      <c r="EG334" s="5">
        <v>-2052276.0650072801</v>
      </c>
      <c r="EH334" s="5">
        <v>-11753943.604745699</v>
      </c>
      <c r="EI334" s="7">
        <v>-20000</v>
      </c>
      <c r="EJ334" s="5">
        <v>-713874.65196166898</v>
      </c>
      <c r="EK334" s="5">
        <v>1178461.9895742801</v>
      </c>
      <c r="EL334" s="7">
        <v>-17266.29</v>
      </c>
      <c r="EM334" s="7">
        <v>-45006.05</v>
      </c>
      <c r="EN334" s="7">
        <v>400000</v>
      </c>
      <c r="EO334" s="7">
        <v>5006333.3776648203</v>
      </c>
      <c r="EP334" s="5">
        <v>-186900.69884609099</v>
      </c>
      <c r="EQ334" s="5">
        <v>0</v>
      </c>
      <c r="ER334" s="5">
        <v>74283.338856639399</v>
      </c>
      <c r="ES334" s="5">
        <v>0</v>
      </c>
      <c r="ET334" s="5">
        <v>250000</v>
      </c>
      <c r="EU334" s="5">
        <v>0</v>
      </c>
      <c r="EV334" s="5">
        <v>0</v>
      </c>
    </row>
    <row r="335" spans="1:152" ht="14.55" customHeight="1" x14ac:dyDescent="0.45">
      <c r="A335" s="3" t="s">
        <v>1399</v>
      </c>
      <c r="B335" s="5">
        <v>198099.91311902599</v>
      </c>
      <c r="C335" s="5">
        <v>0</v>
      </c>
      <c r="D335" s="5">
        <v>0</v>
      </c>
      <c r="E335" s="5">
        <v>0</v>
      </c>
      <c r="F335" s="5">
        <v>0</v>
      </c>
      <c r="G335" s="5">
        <v>0</v>
      </c>
      <c r="H335" s="5">
        <v>0</v>
      </c>
      <c r="I335" s="5">
        <v>0</v>
      </c>
      <c r="J335" s="5">
        <v>0</v>
      </c>
      <c r="K335" s="5">
        <v>36552.562988705497</v>
      </c>
      <c r="L335" s="7">
        <v>91883</v>
      </c>
      <c r="M335" s="5">
        <v>0</v>
      </c>
      <c r="N335" s="5">
        <v>0</v>
      </c>
      <c r="O335" s="5">
        <v>0</v>
      </c>
      <c r="P335" s="5">
        <v>0</v>
      </c>
      <c r="Q335" s="5">
        <v>0</v>
      </c>
      <c r="R335" s="5">
        <v>0</v>
      </c>
      <c r="S335" s="5">
        <v>0</v>
      </c>
      <c r="T335" s="7">
        <v>0</v>
      </c>
      <c r="U335" s="5">
        <v>0</v>
      </c>
      <c r="V335" s="5">
        <v>0</v>
      </c>
      <c r="W335" s="5">
        <v>0</v>
      </c>
      <c r="X335" s="5">
        <v>0</v>
      </c>
      <c r="Y335" s="5">
        <v>0</v>
      </c>
      <c r="Z335" s="5">
        <v>0</v>
      </c>
      <c r="AA335" s="5">
        <v>0</v>
      </c>
      <c r="AB335" s="5">
        <v>0</v>
      </c>
      <c r="AC335" s="5">
        <v>0</v>
      </c>
      <c r="AD335" s="5">
        <v>0</v>
      </c>
      <c r="AE335" s="5">
        <v>0</v>
      </c>
      <c r="AF335" s="5">
        <v>0</v>
      </c>
      <c r="AG335" s="5">
        <v>0</v>
      </c>
      <c r="AH335" s="5">
        <v>0</v>
      </c>
      <c r="AI335" s="5">
        <v>0</v>
      </c>
      <c r="AJ335" s="5">
        <v>0</v>
      </c>
      <c r="AK335" s="5">
        <v>0</v>
      </c>
      <c r="AL335" s="7">
        <v>0</v>
      </c>
      <c r="AM335" s="7">
        <v>0</v>
      </c>
      <c r="AN335" s="7">
        <v>0</v>
      </c>
      <c r="AO335" s="7">
        <v>0</v>
      </c>
      <c r="AP335" s="7">
        <v>0</v>
      </c>
      <c r="AQ335" s="7">
        <v>0</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0</v>
      </c>
      <c r="BI335" s="7">
        <v>0</v>
      </c>
      <c r="BJ335" s="7">
        <v>0</v>
      </c>
      <c r="BK335" s="7">
        <v>0</v>
      </c>
      <c r="BL335" s="7">
        <v>0</v>
      </c>
      <c r="BM335" s="7">
        <v>0</v>
      </c>
      <c r="BN335" s="7">
        <v>0</v>
      </c>
      <c r="BO335" s="7">
        <v>0</v>
      </c>
      <c r="BP335" s="7">
        <v>0</v>
      </c>
      <c r="BQ335" s="5">
        <v>0</v>
      </c>
      <c r="BR335" s="7">
        <v>0</v>
      </c>
      <c r="BS335" s="7">
        <v>0</v>
      </c>
      <c r="BT335" s="7">
        <v>0</v>
      </c>
      <c r="BU335" s="7">
        <v>0</v>
      </c>
      <c r="BV335" s="7">
        <v>0</v>
      </c>
      <c r="BW335" s="5">
        <v>0</v>
      </c>
      <c r="BX335" s="5">
        <v>0</v>
      </c>
      <c r="BY335" s="5">
        <v>0</v>
      </c>
      <c r="BZ335" s="5">
        <v>0</v>
      </c>
      <c r="CA335" s="5">
        <v>0</v>
      </c>
      <c r="CB335" s="5">
        <v>0</v>
      </c>
      <c r="CC335" s="5">
        <v>0</v>
      </c>
      <c r="CD335" s="5">
        <v>0</v>
      </c>
      <c r="CE335" s="5">
        <v>0</v>
      </c>
      <c r="CF335" s="5">
        <v>0</v>
      </c>
      <c r="CG335" s="7">
        <v>0</v>
      </c>
      <c r="CH335" s="5">
        <v>0</v>
      </c>
      <c r="CI335" s="5">
        <v>0</v>
      </c>
      <c r="CJ335" s="7">
        <v>0</v>
      </c>
      <c r="CK335" s="7">
        <v>0</v>
      </c>
      <c r="CL335" s="5">
        <v>198099.91311902701</v>
      </c>
      <c r="CM335" s="5">
        <v>0</v>
      </c>
      <c r="CN335" s="5">
        <v>0</v>
      </c>
      <c r="CO335" s="5">
        <v>0</v>
      </c>
      <c r="CP335" s="5">
        <v>13032.145960034801</v>
      </c>
      <c r="CQ335" s="7">
        <v>0</v>
      </c>
      <c r="CR335" s="7">
        <v>0</v>
      </c>
      <c r="CS335" s="7">
        <v>0</v>
      </c>
      <c r="CT335" s="7">
        <v>0</v>
      </c>
      <c r="CU335" s="7">
        <v>0</v>
      </c>
      <c r="CV335" s="7">
        <v>0</v>
      </c>
      <c r="CW335" s="7">
        <v>0</v>
      </c>
      <c r="CX335" s="7">
        <v>0</v>
      </c>
      <c r="CY335" s="7">
        <v>0</v>
      </c>
      <c r="CZ335" s="7">
        <v>0</v>
      </c>
      <c r="DA335" s="7">
        <v>0</v>
      </c>
      <c r="DB335" s="5">
        <v>0</v>
      </c>
      <c r="DC335" s="5">
        <v>0</v>
      </c>
      <c r="DD335" s="5">
        <v>0</v>
      </c>
      <c r="DE335" s="5">
        <v>0</v>
      </c>
      <c r="DF335" s="5">
        <v>0</v>
      </c>
      <c r="DG335" s="5">
        <v>0</v>
      </c>
      <c r="DH335" s="5">
        <v>0</v>
      </c>
      <c r="DI335" s="5">
        <v>0</v>
      </c>
      <c r="DJ335" s="5">
        <v>0</v>
      </c>
      <c r="DK335" s="5">
        <v>0</v>
      </c>
      <c r="DL335" s="5">
        <v>0</v>
      </c>
      <c r="DM335" s="5">
        <v>0</v>
      </c>
      <c r="DN335" s="5">
        <v>0</v>
      </c>
      <c r="DO335" s="5">
        <v>0</v>
      </c>
      <c r="DP335" s="7">
        <v>0</v>
      </c>
      <c r="DQ335" s="7">
        <v>0</v>
      </c>
      <c r="DR335" s="5">
        <v>0</v>
      </c>
      <c r="DS335" s="5">
        <v>0</v>
      </c>
      <c r="DT335" s="5">
        <v>0</v>
      </c>
      <c r="DU335" s="7">
        <v>0</v>
      </c>
      <c r="DV335" s="5">
        <v>0</v>
      </c>
      <c r="DW335" s="7">
        <v>0</v>
      </c>
      <c r="DX335" s="7">
        <v>0</v>
      </c>
      <c r="DY335" s="7">
        <v>0</v>
      </c>
      <c r="DZ335" s="7">
        <v>0</v>
      </c>
      <c r="EA335" s="5">
        <v>0</v>
      </c>
      <c r="EB335" s="5">
        <v>0</v>
      </c>
      <c r="EC335" s="5">
        <v>0</v>
      </c>
      <c r="ED335" s="5">
        <v>0</v>
      </c>
      <c r="EE335" s="5">
        <v>0</v>
      </c>
      <c r="EF335" s="7">
        <v>0</v>
      </c>
      <c r="EG335" s="5">
        <v>0</v>
      </c>
      <c r="EH335" s="5">
        <v>0</v>
      </c>
      <c r="EI335" s="7">
        <v>0</v>
      </c>
      <c r="EJ335" s="5">
        <v>0</v>
      </c>
      <c r="EK335" s="5">
        <v>0</v>
      </c>
      <c r="EL335" s="7">
        <v>0</v>
      </c>
      <c r="EM335" s="7">
        <v>0</v>
      </c>
      <c r="EN335" s="7">
        <v>0</v>
      </c>
      <c r="EO335" s="7">
        <v>-91883</v>
      </c>
      <c r="EP335" s="5">
        <v>0</v>
      </c>
      <c r="EQ335" s="5">
        <v>0</v>
      </c>
      <c r="ER335" s="5">
        <v>-49584.708948740197</v>
      </c>
      <c r="ES335" s="5">
        <v>0</v>
      </c>
      <c r="ET335" s="5">
        <v>0</v>
      </c>
      <c r="EU335" s="5">
        <v>0</v>
      </c>
      <c r="EV335" s="5">
        <v>0</v>
      </c>
    </row>
    <row r="336" spans="1:152" ht="14.55" customHeight="1" x14ac:dyDescent="0.45">
      <c r="A336" s="3" t="s">
        <v>1401</v>
      </c>
      <c r="B336" s="5">
        <v>52614257.650076903</v>
      </c>
      <c r="C336" s="5">
        <v>0</v>
      </c>
      <c r="D336" s="5">
        <v>0</v>
      </c>
      <c r="E336" s="5">
        <v>0</v>
      </c>
      <c r="F336" s="5">
        <v>0</v>
      </c>
      <c r="G336" s="5">
        <v>0</v>
      </c>
      <c r="H336" s="5">
        <v>0</v>
      </c>
      <c r="I336" s="5">
        <v>0</v>
      </c>
      <c r="J336" s="5">
        <v>0</v>
      </c>
      <c r="K336" s="5">
        <v>0</v>
      </c>
      <c r="L336" s="7">
        <v>0</v>
      </c>
      <c r="M336" s="5">
        <v>0</v>
      </c>
      <c r="N336" s="5">
        <v>0</v>
      </c>
      <c r="O336" s="5">
        <v>0</v>
      </c>
      <c r="P336" s="5">
        <v>0</v>
      </c>
      <c r="Q336" s="5">
        <v>0</v>
      </c>
      <c r="R336" s="5">
        <v>0</v>
      </c>
      <c r="S336" s="5">
        <v>0</v>
      </c>
      <c r="T336" s="7">
        <v>0</v>
      </c>
      <c r="U336" s="5">
        <v>0</v>
      </c>
      <c r="V336" s="5">
        <v>7155870.14464489</v>
      </c>
      <c r="W336" s="5">
        <v>0</v>
      </c>
      <c r="X336" s="5">
        <v>231085.104826914</v>
      </c>
      <c r="Y336" s="5">
        <v>0</v>
      </c>
      <c r="Z336" s="5">
        <v>0</v>
      </c>
      <c r="AA336" s="5">
        <v>0</v>
      </c>
      <c r="AB336" s="5">
        <v>0</v>
      </c>
      <c r="AC336" s="5">
        <v>0</v>
      </c>
      <c r="AD336" s="5">
        <v>42175.166585405503</v>
      </c>
      <c r="AE336" s="5">
        <v>0</v>
      </c>
      <c r="AF336" s="5">
        <v>0</v>
      </c>
      <c r="AG336" s="5">
        <v>0</v>
      </c>
      <c r="AH336" s="5">
        <v>0</v>
      </c>
      <c r="AI336" s="5">
        <v>0</v>
      </c>
      <c r="AJ336" s="5">
        <v>0</v>
      </c>
      <c r="AK336" s="5">
        <v>0</v>
      </c>
      <c r="AL336" s="7">
        <v>0</v>
      </c>
      <c r="AM336" s="7">
        <v>0</v>
      </c>
      <c r="AN336" s="7">
        <v>0</v>
      </c>
      <c r="AO336" s="7">
        <v>0</v>
      </c>
      <c r="AP336" s="7">
        <v>0</v>
      </c>
      <c r="AQ336" s="7">
        <v>0</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0</v>
      </c>
      <c r="BI336" s="7">
        <v>0</v>
      </c>
      <c r="BJ336" s="7">
        <v>0</v>
      </c>
      <c r="BK336" s="7">
        <v>0</v>
      </c>
      <c r="BL336" s="7">
        <v>0</v>
      </c>
      <c r="BM336" s="7">
        <v>0</v>
      </c>
      <c r="BN336" s="7">
        <v>0</v>
      </c>
      <c r="BO336" s="7">
        <v>0</v>
      </c>
      <c r="BP336" s="7">
        <v>0</v>
      </c>
      <c r="BQ336" s="5">
        <v>0</v>
      </c>
      <c r="BR336" s="7">
        <v>0</v>
      </c>
      <c r="BS336" s="7">
        <v>0</v>
      </c>
      <c r="BT336" s="7">
        <v>0</v>
      </c>
      <c r="BU336" s="7">
        <v>0</v>
      </c>
      <c r="BV336" s="7">
        <v>0</v>
      </c>
      <c r="BW336" s="5">
        <v>0</v>
      </c>
      <c r="BX336" s="5">
        <v>0</v>
      </c>
      <c r="BY336" s="5">
        <v>0</v>
      </c>
      <c r="BZ336" s="5">
        <v>0</v>
      </c>
      <c r="CA336" s="5">
        <v>0</v>
      </c>
      <c r="CB336" s="5">
        <v>0</v>
      </c>
      <c r="CC336" s="5">
        <v>0</v>
      </c>
      <c r="CD336" s="5">
        <v>0</v>
      </c>
      <c r="CE336" s="5">
        <v>0</v>
      </c>
      <c r="CF336" s="5">
        <v>0</v>
      </c>
      <c r="CG336" s="7">
        <v>0</v>
      </c>
      <c r="CH336" s="5">
        <v>0</v>
      </c>
      <c r="CI336" s="5">
        <v>0</v>
      </c>
      <c r="CJ336" s="7">
        <v>0</v>
      </c>
      <c r="CK336" s="7">
        <v>0</v>
      </c>
      <c r="CL336" s="5">
        <v>0</v>
      </c>
      <c r="CM336" s="5">
        <v>0</v>
      </c>
      <c r="CN336" s="5">
        <v>0</v>
      </c>
      <c r="CO336" s="5">
        <v>1775164.89517309</v>
      </c>
      <c r="CP336" s="5">
        <v>0</v>
      </c>
      <c r="CQ336" s="7">
        <v>0</v>
      </c>
      <c r="CR336" s="7">
        <v>0</v>
      </c>
      <c r="CS336" s="7">
        <v>0</v>
      </c>
      <c r="CT336" s="7">
        <v>0</v>
      </c>
      <c r="CU336" s="7">
        <v>0</v>
      </c>
      <c r="CV336" s="7">
        <v>0</v>
      </c>
      <c r="CW336" s="7">
        <v>0</v>
      </c>
      <c r="CX336" s="7">
        <v>0</v>
      </c>
      <c r="CY336" s="7">
        <v>0</v>
      </c>
      <c r="CZ336" s="7">
        <v>0</v>
      </c>
      <c r="DA336" s="7">
        <v>0</v>
      </c>
      <c r="DB336" s="5">
        <v>0</v>
      </c>
      <c r="DC336" s="5">
        <v>0</v>
      </c>
      <c r="DD336" s="5">
        <v>0</v>
      </c>
      <c r="DE336" s="5">
        <v>0</v>
      </c>
      <c r="DF336" s="5">
        <v>1927163.3430846699</v>
      </c>
      <c r="DG336" s="5">
        <v>0</v>
      </c>
      <c r="DH336" s="5">
        <v>0</v>
      </c>
      <c r="DI336" s="5">
        <v>0</v>
      </c>
      <c r="DJ336" s="5">
        <v>0</v>
      </c>
      <c r="DK336" s="5">
        <v>0</v>
      </c>
      <c r="DL336" s="5">
        <v>0</v>
      </c>
      <c r="DM336" s="5">
        <v>0</v>
      </c>
      <c r="DN336" s="5">
        <v>0</v>
      </c>
      <c r="DO336" s="5">
        <v>0</v>
      </c>
      <c r="DP336" s="7">
        <v>0</v>
      </c>
      <c r="DQ336" s="7">
        <v>0</v>
      </c>
      <c r="DR336" s="5">
        <v>0</v>
      </c>
      <c r="DS336" s="5">
        <v>1326268.5194214201</v>
      </c>
      <c r="DT336" s="5">
        <v>150679.71721111701</v>
      </c>
      <c r="DU336" s="7">
        <v>0</v>
      </c>
      <c r="DV336" s="5">
        <v>0</v>
      </c>
      <c r="DW336" s="7">
        <v>0</v>
      </c>
      <c r="DX336" s="7">
        <v>0</v>
      </c>
      <c r="DY336" s="7">
        <v>0</v>
      </c>
      <c r="DZ336" s="7">
        <v>0</v>
      </c>
      <c r="EA336" s="5">
        <v>0</v>
      </c>
      <c r="EB336" s="5">
        <v>0</v>
      </c>
      <c r="EC336" s="5">
        <v>0</v>
      </c>
      <c r="ED336" s="5">
        <v>18228703.461725999</v>
      </c>
      <c r="EE336" s="5">
        <v>0</v>
      </c>
      <c r="EF336" s="7">
        <v>0</v>
      </c>
      <c r="EG336" s="5">
        <v>0</v>
      </c>
      <c r="EH336" s="5">
        <v>0</v>
      </c>
      <c r="EI336" s="7">
        <v>0</v>
      </c>
      <c r="EJ336" s="5">
        <v>0</v>
      </c>
      <c r="EK336" s="5">
        <v>0</v>
      </c>
      <c r="EL336" s="7">
        <v>0</v>
      </c>
      <c r="EM336" s="7">
        <v>0</v>
      </c>
      <c r="EN336" s="7">
        <v>0</v>
      </c>
      <c r="EO336" s="7">
        <v>11398098.3895362</v>
      </c>
      <c r="EP336" s="5">
        <v>-3577532.3231335599</v>
      </c>
      <c r="EQ336" s="5">
        <v>-27789.4794993873</v>
      </c>
      <c r="ER336" s="5">
        <v>6468191.8451375496</v>
      </c>
      <c r="ES336" s="5">
        <v>1421010.6382978701</v>
      </c>
      <c r="ET336" s="5">
        <v>3178911.9685178301</v>
      </c>
      <c r="EU336" s="5">
        <v>1660218.1661872501</v>
      </c>
      <c r="EV336" s="5">
        <v>1256038.0923599</v>
      </c>
    </row>
    <row r="337" spans="1:152" ht="14.55" customHeight="1" x14ac:dyDescent="0.45">
      <c r="A337" s="3" t="s">
        <v>1405</v>
      </c>
      <c r="B337" s="5">
        <v>6000</v>
      </c>
      <c r="C337" s="5">
        <v>0</v>
      </c>
      <c r="D337" s="5">
        <v>0</v>
      </c>
      <c r="E337" s="5">
        <v>0</v>
      </c>
      <c r="F337" s="5">
        <v>0</v>
      </c>
      <c r="G337" s="5">
        <v>0</v>
      </c>
      <c r="H337" s="5">
        <v>0</v>
      </c>
      <c r="I337" s="5">
        <v>0</v>
      </c>
      <c r="J337" s="5">
        <v>0</v>
      </c>
      <c r="K337" s="5">
        <v>0</v>
      </c>
      <c r="L337" s="7">
        <v>0</v>
      </c>
      <c r="M337" s="5">
        <v>0</v>
      </c>
      <c r="N337" s="5">
        <v>0</v>
      </c>
      <c r="O337" s="5">
        <v>0</v>
      </c>
      <c r="P337" s="5">
        <v>0</v>
      </c>
      <c r="Q337" s="5">
        <v>0</v>
      </c>
      <c r="R337" s="5">
        <v>0</v>
      </c>
      <c r="S337" s="5">
        <v>0</v>
      </c>
      <c r="T337" s="7">
        <v>0</v>
      </c>
      <c r="U337" s="5">
        <v>0</v>
      </c>
      <c r="V337" s="5">
        <v>0</v>
      </c>
      <c r="W337" s="5">
        <v>0</v>
      </c>
      <c r="X337" s="5">
        <v>0</v>
      </c>
      <c r="Y337" s="5">
        <v>0</v>
      </c>
      <c r="Z337" s="5">
        <v>0</v>
      </c>
      <c r="AA337" s="5">
        <v>0</v>
      </c>
      <c r="AB337" s="5">
        <v>0</v>
      </c>
      <c r="AC337" s="5">
        <v>0</v>
      </c>
      <c r="AD337" s="5">
        <v>0</v>
      </c>
      <c r="AE337" s="5">
        <v>0</v>
      </c>
      <c r="AF337" s="5">
        <v>0</v>
      </c>
      <c r="AG337" s="5">
        <v>0</v>
      </c>
      <c r="AH337" s="5">
        <v>0</v>
      </c>
      <c r="AI337" s="5">
        <v>0</v>
      </c>
      <c r="AJ337" s="5">
        <v>0</v>
      </c>
      <c r="AK337" s="5">
        <v>0</v>
      </c>
      <c r="AL337" s="7">
        <v>0</v>
      </c>
      <c r="AM337" s="7">
        <v>0</v>
      </c>
      <c r="AN337" s="7">
        <v>0</v>
      </c>
      <c r="AO337" s="7">
        <v>0</v>
      </c>
      <c r="AP337" s="7">
        <v>0</v>
      </c>
      <c r="AQ337" s="7">
        <v>0</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0</v>
      </c>
      <c r="BI337" s="7">
        <v>0</v>
      </c>
      <c r="BJ337" s="7">
        <v>6000</v>
      </c>
      <c r="BK337" s="7">
        <v>0</v>
      </c>
      <c r="BL337" s="7">
        <v>0</v>
      </c>
      <c r="BM337" s="7">
        <v>0</v>
      </c>
      <c r="BN337" s="7">
        <v>0</v>
      </c>
      <c r="BO337" s="7">
        <v>0</v>
      </c>
      <c r="BP337" s="7">
        <v>0</v>
      </c>
      <c r="BQ337" s="5">
        <v>0</v>
      </c>
      <c r="BR337" s="7">
        <v>0</v>
      </c>
      <c r="BS337" s="7">
        <v>0</v>
      </c>
      <c r="BT337" s="7">
        <v>0</v>
      </c>
      <c r="BU337" s="7">
        <v>0</v>
      </c>
      <c r="BV337" s="7">
        <v>0</v>
      </c>
      <c r="BW337" s="5">
        <v>0</v>
      </c>
      <c r="BX337" s="5">
        <v>0</v>
      </c>
      <c r="BY337" s="5">
        <v>0</v>
      </c>
      <c r="BZ337" s="5">
        <v>0</v>
      </c>
      <c r="CA337" s="5">
        <v>0</v>
      </c>
      <c r="CB337" s="5">
        <v>0</v>
      </c>
      <c r="CC337" s="5">
        <v>0</v>
      </c>
      <c r="CD337" s="5">
        <v>0</v>
      </c>
      <c r="CE337" s="5">
        <v>0</v>
      </c>
      <c r="CF337" s="5">
        <v>0</v>
      </c>
      <c r="CG337" s="7">
        <v>0</v>
      </c>
      <c r="CH337" s="5">
        <v>0</v>
      </c>
      <c r="CI337" s="5">
        <v>0</v>
      </c>
      <c r="CJ337" s="7">
        <v>0</v>
      </c>
      <c r="CK337" s="7">
        <v>0</v>
      </c>
      <c r="CL337" s="5">
        <v>0</v>
      </c>
      <c r="CM337" s="5">
        <v>0</v>
      </c>
      <c r="CN337" s="5">
        <v>0</v>
      </c>
      <c r="CO337" s="5">
        <v>0</v>
      </c>
      <c r="CP337" s="5">
        <v>0</v>
      </c>
      <c r="CQ337" s="7">
        <v>0</v>
      </c>
      <c r="CR337" s="7">
        <v>0</v>
      </c>
      <c r="CS337" s="7">
        <v>0</v>
      </c>
      <c r="CT337" s="7">
        <v>0</v>
      </c>
      <c r="CU337" s="7">
        <v>0</v>
      </c>
      <c r="CV337" s="7">
        <v>0</v>
      </c>
      <c r="CW337" s="7">
        <v>0</v>
      </c>
      <c r="CX337" s="7">
        <v>0</v>
      </c>
      <c r="CY337" s="7">
        <v>0</v>
      </c>
      <c r="CZ337" s="7">
        <v>0</v>
      </c>
      <c r="DA337" s="7">
        <v>0</v>
      </c>
      <c r="DB337" s="5">
        <v>0</v>
      </c>
      <c r="DC337" s="5">
        <v>0</v>
      </c>
      <c r="DD337" s="5">
        <v>0</v>
      </c>
      <c r="DE337" s="5">
        <v>0</v>
      </c>
      <c r="DF337" s="5">
        <v>0</v>
      </c>
      <c r="DG337" s="5">
        <v>0</v>
      </c>
      <c r="DH337" s="5">
        <v>0</v>
      </c>
      <c r="DI337" s="5">
        <v>0</v>
      </c>
      <c r="DJ337" s="5">
        <v>0</v>
      </c>
      <c r="DK337" s="5">
        <v>0</v>
      </c>
      <c r="DL337" s="5">
        <v>0</v>
      </c>
      <c r="DM337" s="5">
        <v>0</v>
      </c>
      <c r="DN337" s="5">
        <v>0</v>
      </c>
      <c r="DO337" s="5">
        <v>0</v>
      </c>
      <c r="DP337" s="7">
        <v>0</v>
      </c>
      <c r="DQ337" s="7">
        <v>0</v>
      </c>
      <c r="DR337" s="5">
        <v>0</v>
      </c>
      <c r="DS337" s="5">
        <v>0</v>
      </c>
      <c r="DT337" s="5">
        <v>0</v>
      </c>
      <c r="DU337" s="7">
        <v>0</v>
      </c>
      <c r="DV337" s="5">
        <v>0</v>
      </c>
      <c r="DW337" s="7">
        <v>0</v>
      </c>
      <c r="DX337" s="7">
        <v>0</v>
      </c>
      <c r="DY337" s="7">
        <v>0</v>
      </c>
      <c r="DZ337" s="7">
        <v>0</v>
      </c>
      <c r="EA337" s="5">
        <v>0</v>
      </c>
      <c r="EB337" s="5">
        <v>0</v>
      </c>
      <c r="EC337" s="5">
        <v>0</v>
      </c>
      <c r="ED337" s="5">
        <v>0</v>
      </c>
      <c r="EE337" s="5">
        <v>0</v>
      </c>
      <c r="EF337" s="7">
        <v>0</v>
      </c>
      <c r="EG337" s="5">
        <v>0</v>
      </c>
      <c r="EH337" s="5">
        <v>0</v>
      </c>
      <c r="EI337" s="7">
        <v>0</v>
      </c>
      <c r="EJ337" s="5">
        <v>0</v>
      </c>
      <c r="EK337" s="5">
        <v>0</v>
      </c>
      <c r="EL337" s="7">
        <v>0</v>
      </c>
      <c r="EM337" s="7">
        <v>0</v>
      </c>
      <c r="EN337" s="7">
        <v>0</v>
      </c>
      <c r="EO337" s="7">
        <v>0</v>
      </c>
      <c r="EP337" s="5">
        <v>0</v>
      </c>
      <c r="EQ337" s="5">
        <v>0</v>
      </c>
      <c r="ER337" s="5">
        <v>0</v>
      </c>
      <c r="ES337" s="5">
        <v>0</v>
      </c>
      <c r="ET337" s="5">
        <v>0</v>
      </c>
      <c r="EU337" s="5">
        <v>0</v>
      </c>
      <c r="EV337" s="5">
        <v>0</v>
      </c>
    </row>
    <row r="338" spans="1:152" ht="14.55" customHeight="1" x14ac:dyDescent="0.45">
      <c r="A338" s="3" t="s">
        <v>1407</v>
      </c>
      <c r="B338" s="5">
        <v>71906.63</v>
      </c>
      <c r="C338" s="5">
        <v>0</v>
      </c>
      <c r="D338" s="5">
        <v>0</v>
      </c>
      <c r="E338" s="5">
        <v>0</v>
      </c>
      <c r="F338" s="5">
        <v>0</v>
      </c>
      <c r="G338" s="5">
        <v>0</v>
      </c>
      <c r="H338" s="5">
        <v>0</v>
      </c>
      <c r="I338" s="5">
        <v>0</v>
      </c>
      <c r="J338" s="5">
        <v>0</v>
      </c>
      <c r="K338" s="5">
        <v>0</v>
      </c>
      <c r="L338" s="7">
        <v>0</v>
      </c>
      <c r="M338" s="5">
        <v>0</v>
      </c>
      <c r="N338" s="5">
        <v>0</v>
      </c>
      <c r="O338" s="5">
        <v>0</v>
      </c>
      <c r="P338" s="5">
        <v>0</v>
      </c>
      <c r="Q338" s="5">
        <v>0</v>
      </c>
      <c r="R338" s="5">
        <v>0</v>
      </c>
      <c r="S338" s="5">
        <v>0</v>
      </c>
      <c r="T338" s="7">
        <v>0</v>
      </c>
      <c r="U338" s="5">
        <v>0</v>
      </c>
      <c r="V338" s="5">
        <v>0</v>
      </c>
      <c r="W338" s="5">
        <v>0</v>
      </c>
      <c r="X338" s="5">
        <v>0</v>
      </c>
      <c r="Y338" s="5">
        <v>0</v>
      </c>
      <c r="Z338" s="5">
        <v>0</v>
      </c>
      <c r="AA338" s="5">
        <v>0</v>
      </c>
      <c r="AB338" s="5">
        <v>0</v>
      </c>
      <c r="AC338" s="5">
        <v>0</v>
      </c>
      <c r="AD338" s="5">
        <v>0</v>
      </c>
      <c r="AE338" s="5">
        <v>0</v>
      </c>
      <c r="AF338" s="5">
        <v>0</v>
      </c>
      <c r="AG338" s="5">
        <v>0</v>
      </c>
      <c r="AH338" s="5">
        <v>0</v>
      </c>
      <c r="AI338" s="5">
        <v>0</v>
      </c>
      <c r="AJ338" s="5">
        <v>0</v>
      </c>
      <c r="AK338" s="5">
        <v>0</v>
      </c>
      <c r="AL338" s="7">
        <v>0</v>
      </c>
      <c r="AM338" s="7">
        <v>0</v>
      </c>
      <c r="AN338" s="7">
        <v>0</v>
      </c>
      <c r="AO338" s="7">
        <v>0</v>
      </c>
      <c r="AP338" s="7">
        <v>0</v>
      </c>
      <c r="AQ338" s="7">
        <v>0</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0</v>
      </c>
      <c r="BI338" s="7">
        <v>0</v>
      </c>
      <c r="BJ338" s="7">
        <v>0</v>
      </c>
      <c r="BK338" s="7">
        <v>0</v>
      </c>
      <c r="BL338" s="7">
        <v>0</v>
      </c>
      <c r="BM338" s="7">
        <v>0</v>
      </c>
      <c r="BN338" s="7">
        <v>0</v>
      </c>
      <c r="BO338" s="7">
        <v>0</v>
      </c>
      <c r="BP338" s="7">
        <v>0</v>
      </c>
      <c r="BQ338" s="5">
        <v>0</v>
      </c>
      <c r="BR338" s="7">
        <v>71906.63</v>
      </c>
      <c r="BS338" s="7">
        <v>0</v>
      </c>
      <c r="BT338" s="7">
        <v>0</v>
      </c>
      <c r="BU338" s="7">
        <v>0</v>
      </c>
      <c r="BV338" s="7">
        <v>0</v>
      </c>
      <c r="BW338" s="5">
        <v>0</v>
      </c>
      <c r="BX338" s="5">
        <v>0</v>
      </c>
      <c r="BY338" s="5">
        <v>0</v>
      </c>
      <c r="BZ338" s="5">
        <v>0</v>
      </c>
      <c r="CA338" s="5">
        <v>0</v>
      </c>
      <c r="CB338" s="5">
        <v>0</v>
      </c>
      <c r="CC338" s="5">
        <v>0</v>
      </c>
      <c r="CD338" s="5">
        <v>0</v>
      </c>
      <c r="CE338" s="5">
        <v>0</v>
      </c>
      <c r="CF338" s="5">
        <v>0</v>
      </c>
      <c r="CG338" s="7">
        <v>0</v>
      </c>
      <c r="CH338" s="5">
        <v>0</v>
      </c>
      <c r="CI338" s="5">
        <v>0</v>
      </c>
      <c r="CJ338" s="7">
        <v>0</v>
      </c>
      <c r="CK338" s="7">
        <v>0</v>
      </c>
      <c r="CL338" s="5">
        <v>0</v>
      </c>
      <c r="CM338" s="5">
        <v>0</v>
      </c>
      <c r="CN338" s="5">
        <v>0</v>
      </c>
      <c r="CO338" s="5">
        <v>0</v>
      </c>
      <c r="CP338" s="5">
        <v>0</v>
      </c>
      <c r="CQ338" s="7">
        <v>0</v>
      </c>
      <c r="CR338" s="7">
        <v>0</v>
      </c>
      <c r="CS338" s="7">
        <v>0</v>
      </c>
      <c r="CT338" s="7">
        <v>0</v>
      </c>
      <c r="CU338" s="7">
        <v>0</v>
      </c>
      <c r="CV338" s="7">
        <v>0</v>
      </c>
      <c r="CW338" s="7">
        <v>0</v>
      </c>
      <c r="CX338" s="7">
        <v>0</v>
      </c>
      <c r="CY338" s="7">
        <v>0</v>
      </c>
      <c r="CZ338" s="7">
        <v>0</v>
      </c>
      <c r="DA338" s="7">
        <v>0</v>
      </c>
      <c r="DB338" s="5">
        <v>0</v>
      </c>
      <c r="DC338" s="5">
        <v>0</v>
      </c>
      <c r="DD338" s="5">
        <v>0</v>
      </c>
      <c r="DE338" s="5">
        <v>0</v>
      </c>
      <c r="DF338" s="5">
        <v>0</v>
      </c>
      <c r="DG338" s="5">
        <v>0</v>
      </c>
      <c r="DH338" s="5">
        <v>0</v>
      </c>
      <c r="DI338" s="5">
        <v>0</v>
      </c>
      <c r="DJ338" s="5">
        <v>0</v>
      </c>
      <c r="DK338" s="5">
        <v>0</v>
      </c>
      <c r="DL338" s="5">
        <v>0</v>
      </c>
      <c r="DM338" s="5">
        <v>0</v>
      </c>
      <c r="DN338" s="5">
        <v>0</v>
      </c>
      <c r="DO338" s="5">
        <v>0</v>
      </c>
      <c r="DP338" s="7">
        <v>0</v>
      </c>
      <c r="DQ338" s="7">
        <v>0</v>
      </c>
      <c r="DR338" s="5">
        <v>0</v>
      </c>
      <c r="DS338" s="5">
        <v>0</v>
      </c>
      <c r="DT338" s="5">
        <v>0</v>
      </c>
      <c r="DU338" s="7">
        <v>0</v>
      </c>
      <c r="DV338" s="5">
        <v>0</v>
      </c>
      <c r="DW338" s="7">
        <v>0</v>
      </c>
      <c r="DX338" s="7">
        <v>0</v>
      </c>
      <c r="DY338" s="7">
        <v>0</v>
      </c>
      <c r="DZ338" s="7">
        <v>0</v>
      </c>
      <c r="EA338" s="5">
        <v>0</v>
      </c>
      <c r="EB338" s="5">
        <v>0</v>
      </c>
      <c r="EC338" s="5">
        <v>0</v>
      </c>
      <c r="ED338" s="5">
        <v>0</v>
      </c>
      <c r="EE338" s="5">
        <v>0</v>
      </c>
      <c r="EF338" s="7">
        <v>0</v>
      </c>
      <c r="EG338" s="5">
        <v>0</v>
      </c>
      <c r="EH338" s="5">
        <v>0</v>
      </c>
      <c r="EI338" s="7">
        <v>0</v>
      </c>
      <c r="EJ338" s="5">
        <v>0</v>
      </c>
      <c r="EK338" s="5">
        <v>0</v>
      </c>
      <c r="EL338" s="7">
        <v>0</v>
      </c>
      <c r="EM338" s="7">
        <v>0</v>
      </c>
      <c r="EN338" s="7">
        <v>0</v>
      </c>
      <c r="EO338" s="7">
        <v>0</v>
      </c>
      <c r="EP338" s="5">
        <v>0</v>
      </c>
      <c r="EQ338" s="5">
        <v>0</v>
      </c>
      <c r="ER338" s="5">
        <v>0</v>
      </c>
      <c r="ES338" s="5">
        <v>0</v>
      </c>
      <c r="ET338" s="5">
        <v>0</v>
      </c>
      <c r="EU338" s="5">
        <v>0</v>
      </c>
      <c r="EV338" s="5">
        <v>0</v>
      </c>
    </row>
    <row r="339" spans="1:152" ht="14.55" customHeight="1" x14ac:dyDescent="0.45">
      <c r="A339" s="3" t="s">
        <v>1411</v>
      </c>
      <c r="B339" s="5">
        <v>52692164.280076899</v>
      </c>
      <c r="C339" s="5">
        <v>0</v>
      </c>
      <c r="D339" s="5">
        <v>0</v>
      </c>
      <c r="E339" s="5">
        <v>0</v>
      </c>
      <c r="F339" s="5">
        <v>0</v>
      </c>
      <c r="G339" s="5">
        <v>0</v>
      </c>
      <c r="H339" s="5">
        <v>0</v>
      </c>
      <c r="I339" s="5">
        <v>0</v>
      </c>
      <c r="J339" s="5">
        <v>0</v>
      </c>
      <c r="K339" s="5">
        <v>0</v>
      </c>
      <c r="L339" s="7">
        <v>0</v>
      </c>
      <c r="M339" s="5">
        <v>0</v>
      </c>
      <c r="N339" s="5">
        <v>0</v>
      </c>
      <c r="O339" s="5">
        <v>0</v>
      </c>
      <c r="P339" s="5">
        <v>0</v>
      </c>
      <c r="Q339" s="5">
        <v>0</v>
      </c>
      <c r="R339" s="5">
        <v>0</v>
      </c>
      <c r="S339" s="5">
        <v>0</v>
      </c>
      <c r="T339" s="7">
        <v>0</v>
      </c>
      <c r="U339" s="5">
        <v>0</v>
      </c>
      <c r="V339" s="5">
        <v>7155870.14464489</v>
      </c>
      <c r="W339" s="5">
        <v>0</v>
      </c>
      <c r="X339" s="5">
        <v>231085.104826914</v>
      </c>
      <c r="Y339" s="5">
        <v>0</v>
      </c>
      <c r="Z339" s="5">
        <v>0</v>
      </c>
      <c r="AA339" s="5">
        <v>0</v>
      </c>
      <c r="AB339" s="5">
        <v>0</v>
      </c>
      <c r="AC339" s="5">
        <v>0</v>
      </c>
      <c r="AD339" s="5">
        <v>42175.166585405503</v>
      </c>
      <c r="AE339" s="5">
        <v>0</v>
      </c>
      <c r="AF339" s="5">
        <v>0</v>
      </c>
      <c r="AG339" s="5">
        <v>0</v>
      </c>
      <c r="AH339" s="5">
        <v>0</v>
      </c>
      <c r="AI339" s="5">
        <v>0</v>
      </c>
      <c r="AJ339" s="5">
        <v>0</v>
      </c>
      <c r="AK339" s="5">
        <v>0</v>
      </c>
      <c r="AL339" s="7">
        <v>0</v>
      </c>
      <c r="AM339" s="7">
        <v>0</v>
      </c>
      <c r="AN339" s="7">
        <v>0</v>
      </c>
      <c r="AO339" s="7">
        <v>0</v>
      </c>
      <c r="AP339" s="7">
        <v>0</v>
      </c>
      <c r="AQ339" s="7">
        <v>0</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0</v>
      </c>
      <c r="BI339" s="7">
        <v>0</v>
      </c>
      <c r="BJ339" s="7">
        <v>6000</v>
      </c>
      <c r="BK339" s="7">
        <v>0</v>
      </c>
      <c r="BL339" s="7">
        <v>0</v>
      </c>
      <c r="BM339" s="7">
        <v>0</v>
      </c>
      <c r="BN339" s="7">
        <v>0</v>
      </c>
      <c r="BO339" s="7">
        <v>0</v>
      </c>
      <c r="BP339" s="7">
        <v>0</v>
      </c>
      <c r="BQ339" s="5">
        <v>0</v>
      </c>
      <c r="BR339" s="7">
        <v>71906.63</v>
      </c>
      <c r="BS339" s="7">
        <v>0</v>
      </c>
      <c r="BT339" s="7">
        <v>0</v>
      </c>
      <c r="BU339" s="7">
        <v>0</v>
      </c>
      <c r="BV339" s="7">
        <v>0</v>
      </c>
      <c r="BW339" s="5">
        <v>0</v>
      </c>
      <c r="BX339" s="5">
        <v>0</v>
      </c>
      <c r="BY339" s="5">
        <v>0</v>
      </c>
      <c r="BZ339" s="5">
        <v>0</v>
      </c>
      <c r="CA339" s="5">
        <v>0</v>
      </c>
      <c r="CB339" s="5">
        <v>0</v>
      </c>
      <c r="CC339" s="5">
        <v>0</v>
      </c>
      <c r="CD339" s="5">
        <v>0</v>
      </c>
      <c r="CE339" s="5">
        <v>0</v>
      </c>
      <c r="CF339" s="5">
        <v>0</v>
      </c>
      <c r="CG339" s="7">
        <v>0</v>
      </c>
      <c r="CH339" s="5">
        <v>0</v>
      </c>
      <c r="CI339" s="5">
        <v>0</v>
      </c>
      <c r="CJ339" s="7">
        <v>0</v>
      </c>
      <c r="CK339" s="7">
        <v>0</v>
      </c>
      <c r="CL339" s="5">
        <v>0</v>
      </c>
      <c r="CM339" s="5">
        <v>0</v>
      </c>
      <c r="CN339" s="5">
        <v>0</v>
      </c>
      <c r="CO339" s="5">
        <v>1775164.89517309</v>
      </c>
      <c r="CP339" s="5">
        <v>0</v>
      </c>
      <c r="CQ339" s="7">
        <v>0</v>
      </c>
      <c r="CR339" s="7">
        <v>0</v>
      </c>
      <c r="CS339" s="7">
        <v>0</v>
      </c>
      <c r="CT339" s="7">
        <v>0</v>
      </c>
      <c r="CU339" s="7">
        <v>0</v>
      </c>
      <c r="CV339" s="7">
        <v>0</v>
      </c>
      <c r="CW339" s="7">
        <v>0</v>
      </c>
      <c r="CX339" s="7">
        <v>0</v>
      </c>
      <c r="CY339" s="7">
        <v>0</v>
      </c>
      <c r="CZ339" s="7">
        <v>0</v>
      </c>
      <c r="DA339" s="7">
        <v>0</v>
      </c>
      <c r="DB339" s="5">
        <v>0</v>
      </c>
      <c r="DC339" s="5">
        <v>0</v>
      </c>
      <c r="DD339" s="5">
        <v>0</v>
      </c>
      <c r="DE339" s="5">
        <v>0</v>
      </c>
      <c r="DF339" s="5">
        <v>1927163.3430846699</v>
      </c>
      <c r="DG339" s="5">
        <v>0</v>
      </c>
      <c r="DH339" s="5">
        <v>0</v>
      </c>
      <c r="DI339" s="5">
        <v>0</v>
      </c>
      <c r="DJ339" s="5">
        <v>0</v>
      </c>
      <c r="DK339" s="5">
        <v>0</v>
      </c>
      <c r="DL339" s="5">
        <v>0</v>
      </c>
      <c r="DM339" s="5">
        <v>0</v>
      </c>
      <c r="DN339" s="5">
        <v>0</v>
      </c>
      <c r="DO339" s="5">
        <v>0</v>
      </c>
      <c r="DP339" s="7">
        <v>0</v>
      </c>
      <c r="DQ339" s="7">
        <v>0</v>
      </c>
      <c r="DR339" s="5">
        <v>0</v>
      </c>
      <c r="DS339" s="5">
        <v>1326268.5194214201</v>
      </c>
      <c r="DT339" s="5">
        <v>150679.71721111701</v>
      </c>
      <c r="DU339" s="7">
        <v>0</v>
      </c>
      <c r="DV339" s="5">
        <v>0</v>
      </c>
      <c r="DW339" s="7">
        <v>0</v>
      </c>
      <c r="DX339" s="7">
        <v>0</v>
      </c>
      <c r="DY339" s="7">
        <v>0</v>
      </c>
      <c r="DZ339" s="7">
        <v>0</v>
      </c>
      <c r="EA339" s="5">
        <v>0</v>
      </c>
      <c r="EB339" s="5">
        <v>0</v>
      </c>
      <c r="EC339" s="5">
        <v>0</v>
      </c>
      <c r="ED339" s="5">
        <v>18228703.461725999</v>
      </c>
      <c r="EE339" s="5">
        <v>0</v>
      </c>
      <c r="EF339" s="7">
        <v>0</v>
      </c>
      <c r="EG339" s="5">
        <v>0</v>
      </c>
      <c r="EH339" s="5">
        <v>0</v>
      </c>
      <c r="EI339" s="7">
        <v>0</v>
      </c>
      <c r="EJ339" s="5">
        <v>0</v>
      </c>
      <c r="EK339" s="5">
        <v>0</v>
      </c>
      <c r="EL339" s="7">
        <v>0</v>
      </c>
      <c r="EM339" s="7">
        <v>0</v>
      </c>
      <c r="EN339" s="7">
        <v>0</v>
      </c>
      <c r="EO339" s="7">
        <v>11398098.3895362</v>
      </c>
      <c r="EP339" s="5">
        <v>-3577532.3231335599</v>
      </c>
      <c r="EQ339" s="5">
        <v>-27789.4794993873</v>
      </c>
      <c r="ER339" s="5">
        <v>6468191.8451375496</v>
      </c>
      <c r="ES339" s="5">
        <v>1421010.6382978701</v>
      </c>
      <c r="ET339" s="5">
        <v>3178911.9685178301</v>
      </c>
      <c r="EU339" s="5">
        <v>1660218.1661872501</v>
      </c>
      <c r="EV339" s="5">
        <v>1256038.0923599</v>
      </c>
    </row>
    <row r="340" spans="1:152" ht="14.55" customHeight="1" x14ac:dyDescent="0.45">
      <c r="A340" s="3" t="s">
        <v>1413</v>
      </c>
      <c r="B340" s="5">
        <v>52890264.193195902</v>
      </c>
      <c r="C340" s="5">
        <v>0</v>
      </c>
      <c r="D340" s="5">
        <v>0</v>
      </c>
      <c r="E340" s="5">
        <v>0</v>
      </c>
      <c r="F340" s="5">
        <v>0</v>
      </c>
      <c r="G340" s="5">
        <v>0</v>
      </c>
      <c r="H340" s="5">
        <v>0</v>
      </c>
      <c r="I340" s="5">
        <v>0</v>
      </c>
      <c r="J340" s="5">
        <v>0</v>
      </c>
      <c r="K340" s="5">
        <v>36552.562988705497</v>
      </c>
      <c r="L340" s="7">
        <v>91883</v>
      </c>
      <c r="M340" s="5">
        <v>0</v>
      </c>
      <c r="N340" s="5">
        <v>0</v>
      </c>
      <c r="O340" s="5">
        <v>0</v>
      </c>
      <c r="P340" s="5">
        <v>0</v>
      </c>
      <c r="Q340" s="5">
        <v>0</v>
      </c>
      <c r="R340" s="5">
        <v>0</v>
      </c>
      <c r="S340" s="5">
        <v>0</v>
      </c>
      <c r="T340" s="7">
        <v>0</v>
      </c>
      <c r="U340" s="5">
        <v>0</v>
      </c>
      <c r="V340" s="5">
        <v>7155870.14464489</v>
      </c>
      <c r="W340" s="5">
        <v>0</v>
      </c>
      <c r="X340" s="5">
        <v>231085.104826914</v>
      </c>
      <c r="Y340" s="5">
        <v>0</v>
      </c>
      <c r="Z340" s="5">
        <v>0</v>
      </c>
      <c r="AA340" s="5">
        <v>0</v>
      </c>
      <c r="AB340" s="5">
        <v>0</v>
      </c>
      <c r="AC340" s="5">
        <v>0</v>
      </c>
      <c r="AD340" s="5">
        <v>42175.166585405503</v>
      </c>
      <c r="AE340" s="5">
        <v>0</v>
      </c>
      <c r="AF340" s="5">
        <v>0</v>
      </c>
      <c r="AG340" s="5">
        <v>0</v>
      </c>
      <c r="AH340" s="5">
        <v>0</v>
      </c>
      <c r="AI340" s="5">
        <v>0</v>
      </c>
      <c r="AJ340" s="5">
        <v>0</v>
      </c>
      <c r="AK340" s="5">
        <v>0</v>
      </c>
      <c r="AL340" s="7">
        <v>0</v>
      </c>
      <c r="AM340" s="7">
        <v>0</v>
      </c>
      <c r="AN340" s="7">
        <v>0</v>
      </c>
      <c r="AO340" s="7">
        <v>0</v>
      </c>
      <c r="AP340" s="7">
        <v>0</v>
      </c>
      <c r="AQ340" s="7">
        <v>0</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0</v>
      </c>
      <c r="BI340" s="7">
        <v>0</v>
      </c>
      <c r="BJ340" s="7">
        <v>6000</v>
      </c>
      <c r="BK340" s="7">
        <v>0</v>
      </c>
      <c r="BL340" s="7">
        <v>0</v>
      </c>
      <c r="BM340" s="7">
        <v>0</v>
      </c>
      <c r="BN340" s="7">
        <v>0</v>
      </c>
      <c r="BO340" s="7">
        <v>0</v>
      </c>
      <c r="BP340" s="7">
        <v>0</v>
      </c>
      <c r="BQ340" s="5">
        <v>0</v>
      </c>
      <c r="BR340" s="7">
        <v>71906.63</v>
      </c>
      <c r="BS340" s="7">
        <v>0</v>
      </c>
      <c r="BT340" s="7">
        <v>0</v>
      </c>
      <c r="BU340" s="7">
        <v>0</v>
      </c>
      <c r="BV340" s="7">
        <v>0</v>
      </c>
      <c r="BW340" s="5">
        <v>0</v>
      </c>
      <c r="BX340" s="5">
        <v>0</v>
      </c>
      <c r="BY340" s="5">
        <v>0</v>
      </c>
      <c r="BZ340" s="5">
        <v>0</v>
      </c>
      <c r="CA340" s="5">
        <v>0</v>
      </c>
      <c r="CB340" s="5">
        <v>0</v>
      </c>
      <c r="CC340" s="5">
        <v>0</v>
      </c>
      <c r="CD340" s="5">
        <v>0</v>
      </c>
      <c r="CE340" s="5">
        <v>0</v>
      </c>
      <c r="CF340" s="5">
        <v>0</v>
      </c>
      <c r="CG340" s="7">
        <v>0</v>
      </c>
      <c r="CH340" s="5">
        <v>0</v>
      </c>
      <c r="CI340" s="5">
        <v>0</v>
      </c>
      <c r="CJ340" s="7">
        <v>0</v>
      </c>
      <c r="CK340" s="7">
        <v>0</v>
      </c>
      <c r="CL340" s="5">
        <v>198099.91311902701</v>
      </c>
      <c r="CM340" s="5">
        <v>0</v>
      </c>
      <c r="CN340" s="5">
        <v>0</v>
      </c>
      <c r="CO340" s="5">
        <v>1775164.89517309</v>
      </c>
      <c r="CP340" s="5">
        <v>13032.145960034801</v>
      </c>
      <c r="CQ340" s="7">
        <v>0</v>
      </c>
      <c r="CR340" s="7">
        <v>0</v>
      </c>
      <c r="CS340" s="7">
        <v>0</v>
      </c>
      <c r="CT340" s="7">
        <v>0</v>
      </c>
      <c r="CU340" s="7">
        <v>0</v>
      </c>
      <c r="CV340" s="7">
        <v>0</v>
      </c>
      <c r="CW340" s="7">
        <v>0</v>
      </c>
      <c r="CX340" s="7">
        <v>0</v>
      </c>
      <c r="CY340" s="7">
        <v>0</v>
      </c>
      <c r="CZ340" s="7">
        <v>0</v>
      </c>
      <c r="DA340" s="7">
        <v>0</v>
      </c>
      <c r="DB340" s="5">
        <v>0</v>
      </c>
      <c r="DC340" s="5">
        <v>0</v>
      </c>
      <c r="DD340" s="5">
        <v>0</v>
      </c>
      <c r="DE340" s="5">
        <v>0</v>
      </c>
      <c r="DF340" s="5">
        <v>1927163.3430846699</v>
      </c>
      <c r="DG340" s="5">
        <v>0</v>
      </c>
      <c r="DH340" s="5">
        <v>0</v>
      </c>
      <c r="DI340" s="5">
        <v>0</v>
      </c>
      <c r="DJ340" s="5">
        <v>0</v>
      </c>
      <c r="DK340" s="5">
        <v>0</v>
      </c>
      <c r="DL340" s="5">
        <v>0</v>
      </c>
      <c r="DM340" s="5">
        <v>0</v>
      </c>
      <c r="DN340" s="5">
        <v>0</v>
      </c>
      <c r="DO340" s="5">
        <v>0</v>
      </c>
      <c r="DP340" s="7">
        <v>0</v>
      </c>
      <c r="DQ340" s="7">
        <v>0</v>
      </c>
      <c r="DR340" s="5">
        <v>0</v>
      </c>
      <c r="DS340" s="5">
        <v>1326268.5194214201</v>
      </c>
      <c r="DT340" s="5">
        <v>150679.71721111701</v>
      </c>
      <c r="DU340" s="7">
        <v>0</v>
      </c>
      <c r="DV340" s="5">
        <v>0</v>
      </c>
      <c r="DW340" s="7">
        <v>0</v>
      </c>
      <c r="DX340" s="7">
        <v>0</v>
      </c>
      <c r="DY340" s="7">
        <v>0</v>
      </c>
      <c r="DZ340" s="7">
        <v>0</v>
      </c>
      <c r="EA340" s="5">
        <v>0</v>
      </c>
      <c r="EB340" s="5">
        <v>0</v>
      </c>
      <c r="EC340" s="5">
        <v>0</v>
      </c>
      <c r="ED340" s="5">
        <v>18228703.461725999</v>
      </c>
      <c r="EE340" s="5">
        <v>0</v>
      </c>
      <c r="EF340" s="7">
        <v>0</v>
      </c>
      <c r="EG340" s="5">
        <v>0</v>
      </c>
      <c r="EH340" s="5">
        <v>0</v>
      </c>
      <c r="EI340" s="7">
        <v>0</v>
      </c>
      <c r="EJ340" s="5">
        <v>0</v>
      </c>
      <c r="EK340" s="5">
        <v>0</v>
      </c>
      <c r="EL340" s="7">
        <v>0</v>
      </c>
      <c r="EM340" s="7">
        <v>0</v>
      </c>
      <c r="EN340" s="7">
        <v>0</v>
      </c>
      <c r="EO340" s="7">
        <v>11306215.3895362</v>
      </c>
      <c r="EP340" s="5">
        <v>-3577532.3231335599</v>
      </c>
      <c r="EQ340" s="5">
        <v>-27789.4794993873</v>
      </c>
      <c r="ER340" s="5">
        <v>6418607.1361888098</v>
      </c>
      <c r="ES340" s="5">
        <v>1421010.6382978701</v>
      </c>
      <c r="ET340" s="5">
        <v>3178911.9685178301</v>
      </c>
      <c r="EU340" s="5">
        <v>1660218.1661872501</v>
      </c>
      <c r="EV340" s="5">
        <v>1256038.0923599</v>
      </c>
    </row>
    <row r="341" spans="1:152" ht="14.55" customHeight="1" x14ac:dyDescent="0.45">
      <c r="A341" s="3" t="s">
        <v>1415</v>
      </c>
      <c r="B341" s="5">
        <v>12938754.835638201</v>
      </c>
      <c r="C341" s="5">
        <v>0</v>
      </c>
      <c r="D341" s="5">
        <v>0</v>
      </c>
      <c r="E341" s="5">
        <v>0</v>
      </c>
      <c r="F341" s="5">
        <v>0</v>
      </c>
      <c r="G341" s="5">
        <v>0</v>
      </c>
      <c r="H341" s="5">
        <v>0</v>
      </c>
      <c r="I341" s="5">
        <v>0</v>
      </c>
      <c r="J341" s="5">
        <v>0</v>
      </c>
      <c r="K341" s="5">
        <v>71701.129452649897</v>
      </c>
      <c r="L341" s="7">
        <v>0</v>
      </c>
      <c r="M341" s="5">
        <v>0</v>
      </c>
      <c r="N341" s="5">
        <v>0</v>
      </c>
      <c r="O341" s="5">
        <v>0</v>
      </c>
      <c r="P341" s="5">
        <v>0</v>
      </c>
      <c r="Q341" s="5">
        <v>0</v>
      </c>
      <c r="R341" s="5">
        <v>0</v>
      </c>
      <c r="S341" s="5">
        <v>0</v>
      </c>
      <c r="T341" s="7">
        <v>0</v>
      </c>
      <c r="U341" s="5">
        <v>0</v>
      </c>
      <c r="V341" s="5">
        <v>177715.34210954001</v>
      </c>
      <c r="W341" s="5">
        <v>0</v>
      </c>
      <c r="X341" s="5">
        <v>0</v>
      </c>
      <c r="Y341" s="5">
        <v>0</v>
      </c>
      <c r="Z341" s="5">
        <v>0</v>
      </c>
      <c r="AA341" s="5">
        <v>0</v>
      </c>
      <c r="AB341" s="5">
        <v>0</v>
      </c>
      <c r="AC341" s="5">
        <v>0</v>
      </c>
      <c r="AD341" s="5">
        <v>0</v>
      </c>
      <c r="AE341" s="5">
        <v>0</v>
      </c>
      <c r="AF341" s="5">
        <v>0</v>
      </c>
      <c r="AG341" s="5">
        <v>0</v>
      </c>
      <c r="AH341" s="5">
        <v>0</v>
      </c>
      <c r="AI341" s="5">
        <v>0</v>
      </c>
      <c r="AJ341" s="5">
        <v>0</v>
      </c>
      <c r="AK341" s="5">
        <v>0</v>
      </c>
      <c r="AL341" s="7">
        <v>0</v>
      </c>
      <c r="AM341" s="7">
        <v>0</v>
      </c>
      <c r="AN341" s="7">
        <v>0</v>
      </c>
      <c r="AO341" s="7">
        <v>0</v>
      </c>
      <c r="AP341" s="7">
        <v>0</v>
      </c>
      <c r="AQ341" s="7">
        <v>0</v>
      </c>
      <c r="AR341" s="7">
        <v>0</v>
      </c>
      <c r="AS341" s="7">
        <v>0</v>
      </c>
      <c r="AT341" s="7">
        <v>0</v>
      </c>
      <c r="AU341" s="7">
        <v>0</v>
      </c>
      <c r="AV341" s="7">
        <v>0</v>
      </c>
      <c r="AW341" s="7">
        <v>0</v>
      </c>
      <c r="AX341" s="7">
        <v>0</v>
      </c>
      <c r="AY341" s="7">
        <v>0</v>
      </c>
      <c r="AZ341" s="7">
        <v>0</v>
      </c>
      <c r="BA341" s="7">
        <v>40995</v>
      </c>
      <c r="BB341" s="7">
        <v>0</v>
      </c>
      <c r="BC341" s="7">
        <v>0</v>
      </c>
      <c r="BD341" s="7">
        <v>0</v>
      </c>
      <c r="BE341" s="7">
        <v>0</v>
      </c>
      <c r="BF341" s="7">
        <v>0</v>
      </c>
      <c r="BG341" s="7">
        <v>0</v>
      </c>
      <c r="BH341" s="7">
        <v>0</v>
      </c>
      <c r="BI341" s="7">
        <v>0</v>
      </c>
      <c r="BJ341" s="7">
        <v>0</v>
      </c>
      <c r="BK341" s="7">
        <v>0</v>
      </c>
      <c r="BL341" s="7">
        <v>0</v>
      </c>
      <c r="BM341" s="7">
        <v>0</v>
      </c>
      <c r="BN341" s="7">
        <v>0</v>
      </c>
      <c r="BO341" s="7">
        <v>0</v>
      </c>
      <c r="BP341" s="7">
        <v>0</v>
      </c>
      <c r="BQ341" s="5">
        <v>0</v>
      </c>
      <c r="BR341" s="7">
        <v>194121.89</v>
      </c>
      <c r="BS341" s="7">
        <v>0</v>
      </c>
      <c r="BT341" s="7">
        <v>0</v>
      </c>
      <c r="BU341" s="7">
        <v>0</v>
      </c>
      <c r="BV341" s="7">
        <v>0</v>
      </c>
      <c r="BW341" s="5">
        <v>0</v>
      </c>
      <c r="BX341" s="5">
        <v>0</v>
      </c>
      <c r="BY341" s="5">
        <v>0</v>
      </c>
      <c r="BZ341" s="5">
        <v>0</v>
      </c>
      <c r="CA341" s="5">
        <v>0</v>
      </c>
      <c r="CB341" s="5">
        <v>0</v>
      </c>
      <c r="CC341" s="5">
        <v>0</v>
      </c>
      <c r="CD341" s="5">
        <v>0</v>
      </c>
      <c r="CE341" s="5">
        <v>0</v>
      </c>
      <c r="CF341" s="5">
        <v>0</v>
      </c>
      <c r="CG341" s="7">
        <v>194221</v>
      </c>
      <c r="CH341" s="5">
        <v>0</v>
      </c>
      <c r="CI341" s="5">
        <v>0</v>
      </c>
      <c r="CJ341" s="7">
        <v>0</v>
      </c>
      <c r="CK341" s="7">
        <v>0</v>
      </c>
      <c r="CL341" s="5">
        <v>0</v>
      </c>
      <c r="CM341" s="5">
        <v>0</v>
      </c>
      <c r="CN341" s="5">
        <v>0</v>
      </c>
      <c r="CO341" s="5">
        <v>324024.87404518097</v>
      </c>
      <c r="CP341" s="5">
        <v>0</v>
      </c>
      <c r="CQ341" s="7">
        <v>0</v>
      </c>
      <c r="CR341" s="7">
        <v>0</v>
      </c>
      <c r="CS341" s="7">
        <v>0</v>
      </c>
      <c r="CT341" s="7">
        <v>0</v>
      </c>
      <c r="CU341" s="7">
        <v>0</v>
      </c>
      <c r="CV341" s="7">
        <v>0</v>
      </c>
      <c r="CW341" s="7">
        <v>0</v>
      </c>
      <c r="CX341" s="7">
        <v>0</v>
      </c>
      <c r="CY341" s="7">
        <v>0</v>
      </c>
      <c r="CZ341" s="7">
        <v>0</v>
      </c>
      <c r="DA341" s="7">
        <v>0</v>
      </c>
      <c r="DB341" s="5">
        <v>0</v>
      </c>
      <c r="DC341" s="5">
        <v>0</v>
      </c>
      <c r="DD341" s="5">
        <v>0</v>
      </c>
      <c r="DE341" s="5">
        <v>0</v>
      </c>
      <c r="DF341" s="5">
        <v>0</v>
      </c>
      <c r="DG341" s="5">
        <v>0</v>
      </c>
      <c r="DH341" s="5">
        <v>0</v>
      </c>
      <c r="DI341" s="5">
        <v>0</v>
      </c>
      <c r="DJ341" s="5">
        <v>0</v>
      </c>
      <c r="DK341" s="5">
        <v>0</v>
      </c>
      <c r="DL341" s="5">
        <v>0</v>
      </c>
      <c r="DM341" s="5">
        <v>0</v>
      </c>
      <c r="DN341" s="5">
        <v>0</v>
      </c>
      <c r="DO341" s="5">
        <v>0</v>
      </c>
      <c r="DP341" s="7">
        <v>0</v>
      </c>
      <c r="DQ341" s="7">
        <v>0</v>
      </c>
      <c r="DR341" s="5">
        <v>0</v>
      </c>
      <c r="DS341" s="5">
        <v>0</v>
      </c>
      <c r="DT341" s="5">
        <v>0</v>
      </c>
      <c r="DU341" s="7">
        <v>0</v>
      </c>
      <c r="DV341" s="5">
        <v>0</v>
      </c>
      <c r="DW341" s="7">
        <v>0</v>
      </c>
      <c r="DX341" s="7">
        <v>0</v>
      </c>
      <c r="DY341" s="7">
        <v>4427333.6900000004</v>
      </c>
      <c r="DZ341" s="7">
        <v>0</v>
      </c>
      <c r="EA341" s="5">
        <v>0</v>
      </c>
      <c r="EB341" s="5">
        <v>0</v>
      </c>
      <c r="EC341" s="5">
        <v>0</v>
      </c>
      <c r="ED341" s="5">
        <v>5212547.2777506895</v>
      </c>
      <c r="EE341" s="5">
        <v>0</v>
      </c>
      <c r="EF341" s="7">
        <v>0</v>
      </c>
      <c r="EG341" s="5">
        <v>0</v>
      </c>
      <c r="EH341" s="5">
        <v>0</v>
      </c>
      <c r="EI341" s="7">
        <v>0</v>
      </c>
      <c r="EJ341" s="5">
        <v>0</v>
      </c>
      <c r="EK341" s="5">
        <v>0</v>
      </c>
      <c r="EL341" s="7">
        <v>0</v>
      </c>
      <c r="EM341" s="7">
        <v>0</v>
      </c>
      <c r="EN341" s="7">
        <v>0</v>
      </c>
      <c r="EO341" s="7">
        <v>1525700.7967540701</v>
      </c>
      <c r="EP341" s="5">
        <v>1891728.6642009199</v>
      </c>
      <c r="EQ341" s="5">
        <v>0</v>
      </c>
      <c r="ER341" s="5">
        <v>2630471.3304810901</v>
      </c>
      <c r="ES341" s="5">
        <v>0</v>
      </c>
      <c r="ET341" s="5">
        <v>0</v>
      </c>
      <c r="EU341" s="5">
        <v>34157.119787152304</v>
      </c>
      <c r="EV341" s="5">
        <v>-3785963.2789431401</v>
      </c>
    </row>
    <row r="342" spans="1:152" ht="14.55" customHeight="1" x14ac:dyDescent="0.45">
      <c r="A342" s="3" t="s">
        <v>1417</v>
      </c>
      <c r="B342" s="5">
        <v>12938754.835638201</v>
      </c>
      <c r="C342" s="5">
        <v>0</v>
      </c>
      <c r="D342" s="5">
        <v>0</v>
      </c>
      <c r="E342" s="5">
        <v>0</v>
      </c>
      <c r="F342" s="5">
        <v>0</v>
      </c>
      <c r="G342" s="5">
        <v>0</v>
      </c>
      <c r="H342" s="5">
        <v>0</v>
      </c>
      <c r="I342" s="5">
        <v>0</v>
      </c>
      <c r="J342" s="5">
        <v>0</v>
      </c>
      <c r="K342" s="5">
        <v>71701.129452649897</v>
      </c>
      <c r="L342" s="7">
        <v>0</v>
      </c>
      <c r="M342" s="5">
        <v>0</v>
      </c>
      <c r="N342" s="5">
        <v>0</v>
      </c>
      <c r="O342" s="5">
        <v>0</v>
      </c>
      <c r="P342" s="5">
        <v>0</v>
      </c>
      <c r="Q342" s="5">
        <v>0</v>
      </c>
      <c r="R342" s="5">
        <v>0</v>
      </c>
      <c r="S342" s="5">
        <v>0</v>
      </c>
      <c r="T342" s="7">
        <v>0</v>
      </c>
      <c r="U342" s="5">
        <v>0</v>
      </c>
      <c r="V342" s="5">
        <v>177715.34210954001</v>
      </c>
      <c r="W342" s="5">
        <v>0</v>
      </c>
      <c r="X342" s="5">
        <v>0</v>
      </c>
      <c r="Y342" s="5">
        <v>0</v>
      </c>
      <c r="Z342" s="5">
        <v>0</v>
      </c>
      <c r="AA342" s="5">
        <v>0</v>
      </c>
      <c r="AB342" s="5">
        <v>0</v>
      </c>
      <c r="AC342" s="5">
        <v>0</v>
      </c>
      <c r="AD342" s="5">
        <v>0</v>
      </c>
      <c r="AE342" s="5">
        <v>0</v>
      </c>
      <c r="AF342" s="5">
        <v>0</v>
      </c>
      <c r="AG342" s="5">
        <v>0</v>
      </c>
      <c r="AH342" s="5">
        <v>0</v>
      </c>
      <c r="AI342" s="5">
        <v>0</v>
      </c>
      <c r="AJ342" s="5">
        <v>0</v>
      </c>
      <c r="AK342" s="5">
        <v>0</v>
      </c>
      <c r="AL342" s="7">
        <v>0</v>
      </c>
      <c r="AM342" s="7">
        <v>0</v>
      </c>
      <c r="AN342" s="7">
        <v>0</v>
      </c>
      <c r="AO342" s="7">
        <v>0</v>
      </c>
      <c r="AP342" s="7">
        <v>0</v>
      </c>
      <c r="AQ342" s="7">
        <v>0</v>
      </c>
      <c r="AR342" s="7">
        <v>0</v>
      </c>
      <c r="AS342" s="7">
        <v>0</v>
      </c>
      <c r="AT342" s="7">
        <v>0</v>
      </c>
      <c r="AU342" s="7">
        <v>0</v>
      </c>
      <c r="AV342" s="7">
        <v>0</v>
      </c>
      <c r="AW342" s="7">
        <v>0</v>
      </c>
      <c r="AX342" s="7">
        <v>0</v>
      </c>
      <c r="AY342" s="7">
        <v>0</v>
      </c>
      <c r="AZ342" s="7">
        <v>0</v>
      </c>
      <c r="BA342" s="7">
        <v>40995</v>
      </c>
      <c r="BB342" s="7">
        <v>0</v>
      </c>
      <c r="BC342" s="7">
        <v>0</v>
      </c>
      <c r="BD342" s="7">
        <v>0</v>
      </c>
      <c r="BE342" s="7">
        <v>0</v>
      </c>
      <c r="BF342" s="7">
        <v>0</v>
      </c>
      <c r="BG342" s="7">
        <v>0</v>
      </c>
      <c r="BH342" s="7">
        <v>0</v>
      </c>
      <c r="BI342" s="7">
        <v>0</v>
      </c>
      <c r="BJ342" s="7">
        <v>0</v>
      </c>
      <c r="BK342" s="7">
        <v>0</v>
      </c>
      <c r="BL342" s="7">
        <v>0</v>
      </c>
      <c r="BM342" s="7">
        <v>0</v>
      </c>
      <c r="BN342" s="7">
        <v>0</v>
      </c>
      <c r="BO342" s="7">
        <v>0</v>
      </c>
      <c r="BP342" s="7">
        <v>0</v>
      </c>
      <c r="BQ342" s="5">
        <v>0</v>
      </c>
      <c r="BR342" s="7">
        <v>194121.89</v>
      </c>
      <c r="BS342" s="7">
        <v>0</v>
      </c>
      <c r="BT342" s="7">
        <v>0</v>
      </c>
      <c r="BU342" s="7">
        <v>0</v>
      </c>
      <c r="BV342" s="7">
        <v>0</v>
      </c>
      <c r="BW342" s="5">
        <v>0</v>
      </c>
      <c r="BX342" s="5">
        <v>0</v>
      </c>
      <c r="BY342" s="5">
        <v>0</v>
      </c>
      <c r="BZ342" s="5">
        <v>0</v>
      </c>
      <c r="CA342" s="5">
        <v>0</v>
      </c>
      <c r="CB342" s="5">
        <v>0</v>
      </c>
      <c r="CC342" s="5">
        <v>0</v>
      </c>
      <c r="CD342" s="5">
        <v>0</v>
      </c>
      <c r="CE342" s="5">
        <v>0</v>
      </c>
      <c r="CF342" s="5">
        <v>0</v>
      </c>
      <c r="CG342" s="7">
        <v>194221</v>
      </c>
      <c r="CH342" s="5">
        <v>0</v>
      </c>
      <c r="CI342" s="5">
        <v>0</v>
      </c>
      <c r="CJ342" s="7">
        <v>0</v>
      </c>
      <c r="CK342" s="7">
        <v>0</v>
      </c>
      <c r="CL342" s="5">
        <v>0</v>
      </c>
      <c r="CM342" s="5">
        <v>0</v>
      </c>
      <c r="CN342" s="5">
        <v>0</v>
      </c>
      <c r="CO342" s="5">
        <v>324024.87404518097</v>
      </c>
      <c r="CP342" s="5">
        <v>0</v>
      </c>
      <c r="CQ342" s="7">
        <v>0</v>
      </c>
      <c r="CR342" s="7">
        <v>0</v>
      </c>
      <c r="CS342" s="7">
        <v>0</v>
      </c>
      <c r="CT342" s="7">
        <v>0</v>
      </c>
      <c r="CU342" s="7">
        <v>0</v>
      </c>
      <c r="CV342" s="7">
        <v>0</v>
      </c>
      <c r="CW342" s="7">
        <v>0</v>
      </c>
      <c r="CX342" s="7">
        <v>0</v>
      </c>
      <c r="CY342" s="7">
        <v>0</v>
      </c>
      <c r="CZ342" s="7">
        <v>0</v>
      </c>
      <c r="DA342" s="7">
        <v>0</v>
      </c>
      <c r="DB342" s="5">
        <v>0</v>
      </c>
      <c r="DC342" s="5">
        <v>0</v>
      </c>
      <c r="DD342" s="5">
        <v>0</v>
      </c>
      <c r="DE342" s="5">
        <v>0</v>
      </c>
      <c r="DF342" s="5">
        <v>0</v>
      </c>
      <c r="DG342" s="5">
        <v>0</v>
      </c>
      <c r="DH342" s="5">
        <v>0</v>
      </c>
      <c r="DI342" s="5">
        <v>0</v>
      </c>
      <c r="DJ342" s="5">
        <v>0</v>
      </c>
      <c r="DK342" s="5">
        <v>0</v>
      </c>
      <c r="DL342" s="5">
        <v>0</v>
      </c>
      <c r="DM342" s="5">
        <v>0</v>
      </c>
      <c r="DN342" s="5">
        <v>0</v>
      </c>
      <c r="DO342" s="5">
        <v>0</v>
      </c>
      <c r="DP342" s="7">
        <v>0</v>
      </c>
      <c r="DQ342" s="7">
        <v>0</v>
      </c>
      <c r="DR342" s="5">
        <v>0</v>
      </c>
      <c r="DS342" s="5">
        <v>0</v>
      </c>
      <c r="DT342" s="5">
        <v>0</v>
      </c>
      <c r="DU342" s="7">
        <v>0</v>
      </c>
      <c r="DV342" s="5">
        <v>0</v>
      </c>
      <c r="DW342" s="7">
        <v>0</v>
      </c>
      <c r="DX342" s="7">
        <v>0</v>
      </c>
      <c r="DY342" s="7">
        <v>4427333.6900000004</v>
      </c>
      <c r="DZ342" s="7">
        <v>0</v>
      </c>
      <c r="EA342" s="5">
        <v>0</v>
      </c>
      <c r="EB342" s="5">
        <v>0</v>
      </c>
      <c r="EC342" s="5">
        <v>0</v>
      </c>
      <c r="ED342" s="5">
        <v>5212547.2777506895</v>
      </c>
      <c r="EE342" s="5">
        <v>0</v>
      </c>
      <c r="EF342" s="7">
        <v>0</v>
      </c>
      <c r="EG342" s="5">
        <v>0</v>
      </c>
      <c r="EH342" s="5">
        <v>0</v>
      </c>
      <c r="EI342" s="7">
        <v>0</v>
      </c>
      <c r="EJ342" s="5">
        <v>0</v>
      </c>
      <c r="EK342" s="5">
        <v>0</v>
      </c>
      <c r="EL342" s="7">
        <v>0</v>
      </c>
      <c r="EM342" s="7">
        <v>0</v>
      </c>
      <c r="EN342" s="7">
        <v>0</v>
      </c>
      <c r="EO342" s="7">
        <v>1525700.7967540701</v>
      </c>
      <c r="EP342" s="5">
        <v>1891728.6642009199</v>
      </c>
      <c r="EQ342" s="5">
        <v>0</v>
      </c>
      <c r="ER342" s="5">
        <v>2630471.3304810901</v>
      </c>
      <c r="ES342" s="5">
        <v>0</v>
      </c>
      <c r="ET342" s="5">
        <v>0</v>
      </c>
      <c r="EU342" s="5">
        <v>34157.119787152304</v>
      </c>
      <c r="EV342" s="5">
        <v>-3785963.2789431401</v>
      </c>
    </row>
    <row r="343" spans="1:152" ht="14.55" customHeight="1" x14ac:dyDescent="0.45">
      <c r="A343" s="3" t="s">
        <v>1419</v>
      </c>
      <c r="B343" s="5">
        <v>-151319073.81012699</v>
      </c>
      <c r="C343" s="5">
        <v>-10709853.389983799</v>
      </c>
      <c r="D343" s="5">
        <v>0</v>
      </c>
      <c r="E343" s="5">
        <v>-16191985.6833653</v>
      </c>
      <c r="F343" s="5">
        <v>-1657857.3511149499</v>
      </c>
      <c r="G343" s="5">
        <v>-6261939.6468872204</v>
      </c>
      <c r="H343" s="5">
        <v>-204088.86559864299</v>
      </c>
      <c r="I343" s="5">
        <v>-369304.26710585598</v>
      </c>
      <c r="J343" s="5">
        <v>-4591154.6046915799</v>
      </c>
      <c r="K343" s="5">
        <v>-3065975.67332752</v>
      </c>
      <c r="L343" s="7">
        <v>426064.55000000098</v>
      </c>
      <c r="M343" s="5">
        <v>-1007366.28748101</v>
      </c>
      <c r="N343" s="5">
        <v>33986.577734992403</v>
      </c>
      <c r="O343" s="5">
        <v>-65996.455489441199</v>
      </c>
      <c r="P343" s="5">
        <v>9342.4534140135402</v>
      </c>
      <c r="Q343" s="5">
        <v>-13299.6299188008</v>
      </c>
      <c r="R343" s="5">
        <v>-1777438.28722489</v>
      </c>
      <c r="S343" s="5">
        <v>-5411797.7098776503</v>
      </c>
      <c r="T343" s="7">
        <v>401439.88</v>
      </c>
      <c r="U343" s="5">
        <v>128607.18348772899</v>
      </c>
      <c r="V343" s="5">
        <v>-1690595.75491642</v>
      </c>
      <c r="W343" s="5">
        <v>-213201.901511456</v>
      </c>
      <c r="X343" s="5">
        <v>-823026.515520885</v>
      </c>
      <c r="Y343" s="5">
        <v>0</v>
      </c>
      <c r="Z343" s="5">
        <v>-17628066.585405398</v>
      </c>
      <c r="AA343" s="5">
        <v>-1962202.10329657</v>
      </c>
      <c r="AB343" s="5">
        <v>-1691646.1941782699</v>
      </c>
      <c r="AC343" s="5">
        <v>-2632596.5464002099</v>
      </c>
      <c r="AD343" s="5">
        <v>-8396615.9353156593</v>
      </c>
      <c r="AE343" s="5">
        <v>0</v>
      </c>
      <c r="AF343" s="5">
        <v>4178425.2803510502</v>
      </c>
      <c r="AG343" s="5">
        <v>-3954207.50886518</v>
      </c>
      <c r="AH343" s="5">
        <v>-451961.32059079298</v>
      </c>
      <c r="AI343" s="5">
        <v>-2161339.3419670798</v>
      </c>
      <c r="AJ343" s="5">
        <v>-1933575.52698129</v>
      </c>
      <c r="AK343" s="5">
        <v>150643.00103246499</v>
      </c>
      <c r="AL343" s="7">
        <v>-260851.82</v>
      </c>
      <c r="AM343" s="7">
        <v>-499207.10000000102</v>
      </c>
      <c r="AN343" s="7">
        <v>-1237834.29</v>
      </c>
      <c r="AO343" s="7">
        <v>-2654082.6549999998</v>
      </c>
      <c r="AP343" s="7">
        <v>-22390.04</v>
      </c>
      <c r="AQ343" s="7">
        <v>-123098.92</v>
      </c>
      <c r="AR343" s="7">
        <v>-9772.2600000000202</v>
      </c>
      <c r="AS343" s="7">
        <v>3106.09</v>
      </c>
      <c r="AT343" s="7">
        <v>-509051.95</v>
      </c>
      <c r="AU343" s="7">
        <v>-422300.76</v>
      </c>
      <c r="AV343" s="7">
        <v>-669669.51</v>
      </c>
      <c r="AW343" s="7">
        <v>-366994.39</v>
      </c>
      <c r="AX343" s="7">
        <v>-145301.85999999999</v>
      </c>
      <c r="AY343" s="7">
        <v>-762407.96</v>
      </c>
      <c r="AZ343" s="7">
        <v>-470678.95</v>
      </c>
      <c r="BA343" s="7">
        <v>-508457.93999999901</v>
      </c>
      <c r="BB343" s="7">
        <v>-2224277.61</v>
      </c>
      <c r="BC343" s="7">
        <v>-860080.15999999898</v>
      </c>
      <c r="BD343" s="7">
        <v>-1696540.43</v>
      </c>
      <c r="BE343" s="7">
        <v>-327909.57</v>
      </c>
      <c r="BF343" s="7">
        <v>-515412.53</v>
      </c>
      <c r="BG343" s="7">
        <v>-400803.68</v>
      </c>
      <c r="BH343" s="7">
        <v>-15372.33</v>
      </c>
      <c r="BI343" s="7">
        <v>-230609.26</v>
      </c>
      <c r="BJ343" s="7">
        <v>-1694262.35</v>
      </c>
      <c r="BK343" s="7">
        <v>-593221.67000000004</v>
      </c>
      <c r="BL343" s="7">
        <v>-109942.04</v>
      </c>
      <c r="BM343" s="7">
        <v>-129275.08</v>
      </c>
      <c r="BN343" s="7">
        <v>-412743.93</v>
      </c>
      <c r="BO343" s="7">
        <v>-1540050.21</v>
      </c>
      <c r="BP343" s="7">
        <v>-1199419.57</v>
      </c>
      <c r="BQ343" s="5">
        <v>-443411.84187662799</v>
      </c>
      <c r="BR343" s="7">
        <v>3701201.07</v>
      </c>
      <c r="BS343" s="7">
        <v>-58685.53</v>
      </c>
      <c r="BT343" s="7">
        <v>29.8</v>
      </c>
      <c r="BU343" s="7">
        <v>0</v>
      </c>
      <c r="BV343" s="7">
        <v>0</v>
      </c>
      <c r="BW343" s="5">
        <v>-2214573.2951784702</v>
      </c>
      <c r="BX343" s="5">
        <v>-61407.164839911398</v>
      </c>
      <c r="BY343" s="5">
        <v>-1876990.85362561</v>
      </c>
      <c r="BZ343" s="5">
        <v>-660441.578328131</v>
      </c>
      <c r="CA343" s="5">
        <v>-1334631.06203762</v>
      </c>
      <c r="CB343" s="5">
        <v>0</v>
      </c>
      <c r="CC343" s="5">
        <v>-3854281.2510859799</v>
      </c>
      <c r="CD343" s="5">
        <v>-42513.481228668599</v>
      </c>
      <c r="CE343" s="5">
        <v>-162467.40225890401</v>
      </c>
      <c r="CF343" s="5">
        <v>1743856.46394439</v>
      </c>
      <c r="CG343" s="7">
        <v>740330.67</v>
      </c>
      <c r="CH343" s="5">
        <v>12079.991311902701</v>
      </c>
      <c r="CI343" s="5">
        <v>-75983308.873720393</v>
      </c>
      <c r="CJ343" s="7">
        <v>-10987176.439999999</v>
      </c>
      <c r="CK343" s="7">
        <v>-1004957.74</v>
      </c>
      <c r="CL343" s="5">
        <v>-6274553.0060817301</v>
      </c>
      <c r="CM343" s="5">
        <v>-1142822.1946133701</v>
      </c>
      <c r="CN343" s="5">
        <v>-1445971.46920201</v>
      </c>
      <c r="CO343" s="5">
        <v>1238182.13066793</v>
      </c>
      <c r="CP343" s="5">
        <v>-3243036.8635968398</v>
      </c>
      <c r="CQ343" s="7">
        <v>-3390393.9599999902</v>
      </c>
      <c r="CR343" s="7">
        <v>-3535896.24</v>
      </c>
      <c r="CS343" s="7">
        <v>-1483810.3500000101</v>
      </c>
      <c r="CT343" s="7">
        <v>1398461.81</v>
      </c>
      <c r="CU343" s="7">
        <v>244550.11</v>
      </c>
      <c r="CV343" s="7">
        <v>-12753775.23</v>
      </c>
      <c r="CW343" s="7">
        <v>561155.30000000005</v>
      </c>
      <c r="CX343" s="7">
        <v>122472.16</v>
      </c>
      <c r="CY343" s="7">
        <v>1103868.6200000001</v>
      </c>
      <c r="CZ343" s="7">
        <v>253938.43</v>
      </c>
      <c r="DA343" s="7">
        <v>2498460.12</v>
      </c>
      <c r="DB343" s="5">
        <v>-30529.138751762701</v>
      </c>
      <c r="DC343" s="5">
        <v>-57115.0651607295</v>
      </c>
      <c r="DD343" s="5">
        <v>-9697753.4491746109</v>
      </c>
      <c r="DE343" s="5">
        <v>8764240.6689834893</v>
      </c>
      <c r="DF343" s="5">
        <v>-2088213.79814728</v>
      </c>
      <c r="DG343" s="5">
        <v>821898.52104664396</v>
      </c>
      <c r="DH343" s="5">
        <v>437481.70810986502</v>
      </c>
      <c r="DI343" s="5">
        <v>942191.77636925096</v>
      </c>
      <c r="DJ343" s="5">
        <v>125223.77701934001</v>
      </c>
      <c r="DK343" s="5">
        <v>1118404.7537786399</v>
      </c>
      <c r="DL343" s="5">
        <v>-7909432.6751178298</v>
      </c>
      <c r="DM343" s="5">
        <v>480803.10417682503</v>
      </c>
      <c r="DN343" s="5">
        <v>265754.07118478802</v>
      </c>
      <c r="DO343" s="5">
        <v>142366.934828539</v>
      </c>
      <c r="DP343" s="7">
        <v>-5648304.4900000002</v>
      </c>
      <c r="DQ343" s="7">
        <v>0</v>
      </c>
      <c r="DR343" s="5">
        <v>-1145833.6990086201</v>
      </c>
      <c r="DS343" s="5">
        <v>-358667.68243133801</v>
      </c>
      <c r="DT343" s="5">
        <v>-1063568.1212416701</v>
      </c>
      <c r="DU343" s="7">
        <v>1409466.176</v>
      </c>
      <c r="DV343" s="5">
        <v>323847.71656102699</v>
      </c>
      <c r="DW343" s="7">
        <v>-1101700</v>
      </c>
      <c r="DX343" s="7">
        <v>-782441.37999999605</v>
      </c>
      <c r="DY343" s="7">
        <v>43105091.149999999</v>
      </c>
      <c r="DZ343" s="7">
        <v>-2176236.7259999998</v>
      </c>
      <c r="EA343" s="5">
        <v>453519.66956427897</v>
      </c>
      <c r="EB343" s="5">
        <v>1771944.6844122901</v>
      </c>
      <c r="EC343" s="5">
        <v>1612091.1815812299</v>
      </c>
      <c r="ED343" s="5">
        <v>38348765.902811699</v>
      </c>
      <c r="EE343" s="5">
        <v>-452454.90004875697</v>
      </c>
      <c r="EF343" s="7">
        <v>-6497482</v>
      </c>
      <c r="EG343" s="5">
        <v>-2052276.0650072801</v>
      </c>
      <c r="EH343" s="5">
        <v>-11753943.604745699</v>
      </c>
      <c r="EI343" s="7">
        <v>-20000</v>
      </c>
      <c r="EJ343" s="5">
        <v>-713874.65196166898</v>
      </c>
      <c r="EK343" s="5">
        <v>1178461.9895742801</v>
      </c>
      <c r="EL343" s="7">
        <v>-17266.29</v>
      </c>
      <c r="EM343" s="7">
        <v>-45006.05</v>
      </c>
      <c r="EN343" s="7">
        <v>400000</v>
      </c>
      <c r="EO343" s="7">
        <v>17838249.563955098</v>
      </c>
      <c r="EP343" s="5">
        <v>-1872704.3577787301</v>
      </c>
      <c r="EQ343" s="5">
        <v>-27789.4794993873</v>
      </c>
      <c r="ER343" s="5">
        <v>9123361.8055265397</v>
      </c>
      <c r="ES343" s="5">
        <v>1421010.6382978701</v>
      </c>
      <c r="ET343" s="5">
        <v>3428911.9685178301</v>
      </c>
      <c r="EU343" s="5">
        <v>1694375.2859743999</v>
      </c>
      <c r="EV343" s="5">
        <v>-2529925.1865832401</v>
      </c>
    </row>
    <row r="344" spans="1:152" ht="14.55" customHeight="1" x14ac:dyDescent="0.45">
      <c r="A344" s="3" t="s">
        <v>1425</v>
      </c>
      <c r="B344" s="5">
        <v>2</v>
      </c>
      <c r="C344" s="5">
        <v>0</v>
      </c>
      <c r="D344" s="5">
        <v>0</v>
      </c>
      <c r="E344" s="5">
        <v>0</v>
      </c>
      <c r="F344" s="5">
        <v>0</v>
      </c>
      <c r="G344" s="5">
        <v>0</v>
      </c>
      <c r="H344" s="5">
        <v>0</v>
      </c>
      <c r="I344" s="5">
        <v>0</v>
      </c>
      <c r="J344" s="5">
        <v>0</v>
      </c>
      <c r="K344" s="5">
        <v>0</v>
      </c>
      <c r="L344" s="7">
        <v>0</v>
      </c>
      <c r="M344" s="5">
        <v>0</v>
      </c>
      <c r="N344" s="5">
        <v>0</v>
      </c>
      <c r="O344" s="5">
        <v>0</v>
      </c>
      <c r="P344" s="5">
        <v>0</v>
      </c>
      <c r="Q344" s="5">
        <v>0</v>
      </c>
      <c r="R344" s="5">
        <v>0</v>
      </c>
      <c r="S344" s="5">
        <v>0</v>
      </c>
      <c r="T344" s="7">
        <v>0</v>
      </c>
      <c r="U344" s="5">
        <v>0</v>
      </c>
      <c r="V344" s="5">
        <v>0</v>
      </c>
      <c r="W344" s="5">
        <v>0</v>
      </c>
      <c r="X344" s="5">
        <v>0</v>
      </c>
      <c r="Y344" s="5">
        <v>0</v>
      </c>
      <c r="Z344" s="5">
        <v>0</v>
      </c>
      <c r="AA344" s="5">
        <v>0</v>
      </c>
      <c r="AB344" s="5">
        <v>0</v>
      </c>
      <c r="AC344" s="5">
        <v>0</v>
      </c>
      <c r="AD344" s="5">
        <v>0</v>
      </c>
      <c r="AE344" s="5">
        <v>0</v>
      </c>
      <c r="AF344" s="5">
        <v>0</v>
      </c>
      <c r="AG344" s="5">
        <v>0</v>
      </c>
      <c r="AH344" s="5">
        <v>0</v>
      </c>
      <c r="AI344" s="5">
        <v>0</v>
      </c>
      <c r="AJ344" s="5">
        <v>0</v>
      </c>
      <c r="AK344" s="5">
        <v>0</v>
      </c>
      <c r="AL344" s="7">
        <v>0</v>
      </c>
      <c r="AM344" s="7">
        <v>0</v>
      </c>
      <c r="AN344" s="7">
        <v>0</v>
      </c>
      <c r="AO344" s="7">
        <v>0</v>
      </c>
      <c r="AP344" s="7">
        <v>0</v>
      </c>
      <c r="AQ344" s="7">
        <v>0</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0</v>
      </c>
      <c r="BI344" s="7">
        <v>0</v>
      </c>
      <c r="BJ344" s="7">
        <v>0</v>
      </c>
      <c r="BK344" s="7">
        <v>0</v>
      </c>
      <c r="BL344" s="7">
        <v>0</v>
      </c>
      <c r="BM344" s="7">
        <v>0</v>
      </c>
      <c r="BN344" s="7">
        <v>0</v>
      </c>
      <c r="BO344" s="7">
        <v>0</v>
      </c>
      <c r="BP344" s="7">
        <v>0</v>
      </c>
      <c r="BQ344" s="5">
        <v>0</v>
      </c>
      <c r="BR344" s="7">
        <v>0</v>
      </c>
      <c r="BS344" s="7">
        <v>0</v>
      </c>
      <c r="BT344" s="7">
        <v>0</v>
      </c>
      <c r="BU344" s="7">
        <v>322000</v>
      </c>
      <c r="BV344" s="7">
        <v>0</v>
      </c>
      <c r="BW344" s="5">
        <v>0</v>
      </c>
      <c r="BX344" s="5">
        <v>0</v>
      </c>
      <c r="BY344" s="5">
        <v>0</v>
      </c>
      <c r="BZ344" s="5">
        <v>0</v>
      </c>
      <c r="CA344" s="5">
        <v>0</v>
      </c>
      <c r="CB344" s="5">
        <v>0</v>
      </c>
      <c r="CC344" s="5">
        <v>0</v>
      </c>
      <c r="CD344" s="5">
        <v>0</v>
      </c>
      <c r="CE344" s="5">
        <v>0</v>
      </c>
      <c r="CF344" s="5">
        <v>0</v>
      </c>
      <c r="CG344" s="7">
        <v>0</v>
      </c>
      <c r="CH344" s="5">
        <v>0</v>
      </c>
      <c r="CI344" s="5">
        <v>0</v>
      </c>
      <c r="CJ344" s="7">
        <v>0</v>
      </c>
      <c r="CK344" s="7">
        <v>0</v>
      </c>
      <c r="CL344" s="5">
        <v>0</v>
      </c>
      <c r="CM344" s="5">
        <v>0</v>
      </c>
      <c r="CN344" s="5">
        <v>0</v>
      </c>
      <c r="CO344" s="5">
        <v>0</v>
      </c>
      <c r="CP344" s="5">
        <v>0</v>
      </c>
      <c r="CQ344" s="7">
        <v>0</v>
      </c>
      <c r="CR344" s="7">
        <v>0</v>
      </c>
      <c r="CS344" s="7">
        <v>0</v>
      </c>
      <c r="CT344" s="7">
        <v>0</v>
      </c>
      <c r="CU344" s="7">
        <v>0</v>
      </c>
      <c r="CV344" s="7">
        <v>0</v>
      </c>
      <c r="CW344" s="7">
        <v>0</v>
      </c>
      <c r="CX344" s="7">
        <v>0</v>
      </c>
      <c r="CY344" s="7">
        <v>0</v>
      </c>
      <c r="CZ344" s="7">
        <v>0</v>
      </c>
      <c r="DA344" s="7">
        <v>0</v>
      </c>
      <c r="DB344" s="5">
        <v>0</v>
      </c>
      <c r="DC344" s="5">
        <v>0</v>
      </c>
      <c r="DD344" s="5">
        <v>0</v>
      </c>
      <c r="DE344" s="5">
        <v>0</v>
      </c>
      <c r="DF344" s="5">
        <v>0</v>
      </c>
      <c r="DG344" s="5">
        <v>0</v>
      </c>
      <c r="DH344" s="5">
        <v>0</v>
      </c>
      <c r="DI344" s="5">
        <v>0</v>
      </c>
      <c r="DJ344" s="5">
        <v>0</v>
      </c>
      <c r="DK344" s="5">
        <v>0</v>
      </c>
      <c r="DL344" s="5">
        <v>0</v>
      </c>
      <c r="DM344" s="5">
        <v>0</v>
      </c>
      <c r="DN344" s="5">
        <v>0</v>
      </c>
      <c r="DO344" s="5">
        <v>0</v>
      </c>
      <c r="DP344" s="7">
        <v>0</v>
      </c>
      <c r="DQ344" s="7">
        <v>0</v>
      </c>
      <c r="DR344" s="5">
        <v>0</v>
      </c>
      <c r="DS344" s="5">
        <v>0</v>
      </c>
      <c r="DT344" s="5">
        <v>0</v>
      </c>
      <c r="DU344" s="7">
        <v>0</v>
      </c>
      <c r="DV344" s="5">
        <v>0</v>
      </c>
      <c r="DW344" s="7">
        <v>0</v>
      </c>
      <c r="DX344" s="7">
        <v>0</v>
      </c>
      <c r="DY344" s="7">
        <v>0</v>
      </c>
      <c r="DZ344" s="7">
        <v>0</v>
      </c>
      <c r="EA344" s="5">
        <v>0</v>
      </c>
      <c r="EB344" s="5">
        <v>0</v>
      </c>
      <c r="EC344" s="5">
        <v>0</v>
      </c>
      <c r="ED344" s="5">
        <v>0</v>
      </c>
      <c r="EE344" s="5">
        <v>0</v>
      </c>
      <c r="EF344" s="7">
        <v>0</v>
      </c>
      <c r="EG344" s="5">
        <v>0</v>
      </c>
      <c r="EH344" s="5">
        <v>0</v>
      </c>
      <c r="EI344" s="7">
        <v>0</v>
      </c>
      <c r="EJ344" s="5">
        <v>0</v>
      </c>
      <c r="EK344" s="5">
        <v>0</v>
      </c>
      <c r="EL344" s="7">
        <v>0</v>
      </c>
      <c r="EM344" s="7">
        <v>0</v>
      </c>
      <c r="EN344" s="7">
        <v>0</v>
      </c>
      <c r="EO344" s="7">
        <v>-321998</v>
      </c>
      <c r="EP344" s="5">
        <v>0</v>
      </c>
      <c r="EQ344" s="5">
        <v>0</v>
      </c>
      <c r="ER344" s="5">
        <v>0</v>
      </c>
      <c r="ES344" s="5">
        <v>0</v>
      </c>
      <c r="ET344" s="5">
        <v>0</v>
      </c>
      <c r="EU344" s="5">
        <v>0</v>
      </c>
      <c r="EV344" s="5">
        <v>0</v>
      </c>
    </row>
    <row r="345" spans="1:152" ht="14.55" customHeight="1" x14ac:dyDescent="0.45">
      <c r="A345" s="3" t="s">
        <v>1427</v>
      </c>
      <c r="B345" s="5">
        <v>442791.44188937201</v>
      </c>
      <c r="C345" s="5">
        <v>0</v>
      </c>
      <c r="D345" s="5">
        <v>0</v>
      </c>
      <c r="E345" s="5">
        <v>0</v>
      </c>
      <c r="F345" s="5">
        <v>0</v>
      </c>
      <c r="G345" s="5">
        <v>0</v>
      </c>
      <c r="H345" s="5">
        <v>0</v>
      </c>
      <c r="I345" s="5">
        <v>0</v>
      </c>
      <c r="J345" s="5">
        <v>0</v>
      </c>
      <c r="K345" s="5">
        <v>0</v>
      </c>
      <c r="L345" s="7">
        <v>0</v>
      </c>
      <c r="M345" s="5">
        <v>8695.8207910395504</v>
      </c>
      <c r="N345" s="5">
        <v>0</v>
      </c>
      <c r="O345" s="5">
        <v>0</v>
      </c>
      <c r="P345" s="5">
        <v>0</v>
      </c>
      <c r="Q345" s="5">
        <v>0</v>
      </c>
      <c r="R345" s="5">
        <v>0</v>
      </c>
      <c r="S345" s="5">
        <v>0</v>
      </c>
      <c r="T345" s="7">
        <v>0</v>
      </c>
      <c r="U345" s="5">
        <v>0</v>
      </c>
      <c r="V345" s="5">
        <v>29918.8444661141</v>
      </c>
      <c r="W345" s="5">
        <v>0</v>
      </c>
      <c r="X345" s="5">
        <v>0</v>
      </c>
      <c r="Y345" s="5">
        <v>0</v>
      </c>
      <c r="Z345" s="5">
        <v>0</v>
      </c>
      <c r="AA345" s="5">
        <v>0</v>
      </c>
      <c r="AB345" s="5">
        <v>0</v>
      </c>
      <c r="AC345" s="5">
        <v>0</v>
      </c>
      <c r="AD345" s="5">
        <v>0</v>
      </c>
      <c r="AE345" s="5">
        <v>0</v>
      </c>
      <c r="AF345" s="5">
        <v>0</v>
      </c>
      <c r="AG345" s="5">
        <v>0</v>
      </c>
      <c r="AH345" s="5">
        <v>0</v>
      </c>
      <c r="AI345" s="5">
        <v>0</v>
      </c>
      <c r="AJ345" s="5">
        <v>0</v>
      </c>
      <c r="AK345" s="5">
        <v>0</v>
      </c>
      <c r="AL345" s="7">
        <v>0</v>
      </c>
      <c r="AM345" s="7">
        <v>0</v>
      </c>
      <c r="AN345" s="7">
        <v>0</v>
      </c>
      <c r="AO345" s="7">
        <v>0</v>
      </c>
      <c r="AP345" s="7">
        <v>0</v>
      </c>
      <c r="AQ345" s="7">
        <v>0</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0</v>
      </c>
      <c r="BI345" s="7">
        <v>0</v>
      </c>
      <c r="BJ345" s="7">
        <v>0</v>
      </c>
      <c r="BK345" s="7">
        <v>0</v>
      </c>
      <c r="BL345" s="7">
        <v>0</v>
      </c>
      <c r="BM345" s="7">
        <v>0</v>
      </c>
      <c r="BN345" s="7">
        <v>0</v>
      </c>
      <c r="BO345" s="7">
        <v>0</v>
      </c>
      <c r="BP345" s="7">
        <v>0</v>
      </c>
      <c r="BQ345" s="5">
        <v>0</v>
      </c>
      <c r="BR345" s="7">
        <v>0</v>
      </c>
      <c r="BS345" s="7">
        <v>0</v>
      </c>
      <c r="BT345" s="7">
        <v>0</v>
      </c>
      <c r="BU345" s="7">
        <v>0</v>
      </c>
      <c r="BV345" s="7">
        <v>0</v>
      </c>
      <c r="BW345" s="5">
        <v>0</v>
      </c>
      <c r="BX345" s="5">
        <v>0</v>
      </c>
      <c r="BY345" s="5">
        <v>0</v>
      </c>
      <c r="BZ345" s="5">
        <v>0</v>
      </c>
      <c r="CA345" s="5">
        <v>0</v>
      </c>
      <c r="CB345" s="5">
        <v>0</v>
      </c>
      <c r="CC345" s="5">
        <v>0</v>
      </c>
      <c r="CD345" s="5">
        <v>0</v>
      </c>
      <c r="CE345" s="5">
        <v>0</v>
      </c>
      <c r="CF345" s="5">
        <v>0</v>
      </c>
      <c r="CG345" s="7">
        <v>0</v>
      </c>
      <c r="CH345" s="5">
        <v>0</v>
      </c>
      <c r="CI345" s="5">
        <v>0</v>
      </c>
      <c r="CJ345" s="7">
        <v>0</v>
      </c>
      <c r="CK345" s="7">
        <v>0</v>
      </c>
      <c r="CL345" s="5">
        <v>0</v>
      </c>
      <c r="CM345" s="5">
        <v>0</v>
      </c>
      <c r="CN345" s="5">
        <v>0</v>
      </c>
      <c r="CO345" s="5">
        <v>0</v>
      </c>
      <c r="CP345" s="5">
        <v>0</v>
      </c>
      <c r="CQ345" s="7">
        <v>0</v>
      </c>
      <c r="CR345" s="7">
        <v>0</v>
      </c>
      <c r="CS345" s="7">
        <v>0</v>
      </c>
      <c r="CT345" s="7">
        <v>0</v>
      </c>
      <c r="CU345" s="7">
        <v>0</v>
      </c>
      <c r="CV345" s="7">
        <v>0</v>
      </c>
      <c r="CW345" s="7">
        <v>0</v>
      </c>
      <c r="CX345" s="7">
        <v>0</v>
      </c>
      <c r="CY345" s="7">
        <v>0</v>
      </c>
      <c r="CZ345" s="7">
        <v>0</v>
      </c>
      <c r="DA345" s="7">
        <v>0</v>
      </c>
      <c r="DB345" s="5">
        <v>0</v>
      </c>
      <c r="DC345" s="5">
        <v>0</v>
      </c>
      <c r="DD345" s="5">
        <v>0</v>
      </c>
      <c r="DE345" s="5">
        <v>0</v>
      </c>
      <c r="DF345" s="5">
        <v>570330.456687795</v>
      </c>
      <c r="DG345" s="5">
        <v>0</v>
      </c>
      <c r="DH345" s="5">
        <v>0</v>
      </c>
      <c r="DI345" s="5">
        <v>0</v>
      </c>
      <c r="DJ345" s="5">
        <v>0</v>
      </c>
      <c r="DK345" s="5">
        <v>0</v>
      </c>
      <c r="DL345" s="5">
        <v>0</v>
      </c>
      <c r="DM345" s="5">
        <v>0</v>
      </c>
      <c r="DN345" s="5">
        <v>0</v>
      </c>
      <c r="DO345" s="5">
        <v>0</v>
      </c>
      <c r="DP345" s="7">
        <v>0</v>
      </c>
      <c r="DQ345" s="7">
        <v>0</v>
      </c>
      <c r="DR345" s="5">
        <v>0</v>
      </c>
      <c r="DS345" s="5">
        <v>0</v>
      </c>
      <c r="DT345" s="5">
        <v>0</v>
      </c>
      <c r="DU345" s="7">
        <v>0</v>
      </c>
      <c r="DV345" s="5">
        <v>0</v>
      </c>
      <c r="DW345" s="7">
        <v>0</v>
      </c>
      <c r="DX345" s="7">
        <v>0</v>
      </c>
      <c r="DY345" s="7">
        <v>0</v>
      </c>
      <c r="DZ345" s="7">
        <v>0</v>
      </c>
      <c r="EA345" s="5">
        <v>0</v>
      </c>
      <c r="EB345" s="5">
        <v>0</v>
      </c>
      <c r="EC345" s="5">
        <v>0</v>
      </c>
      <c r="ED345" s="5">
        <v>0</v>
      </c>
      <c r="EE345" s="5">
        <v>0</v>
      </c>
      <c r="EF345" s="7">
        <v>0</v>
      </c>
      <c r="EG345" s="5">
        <v>0</v>
      </c>
      <c r="EH345" s="5">
        <v>0</v>
      </c>
      <c r="EI345" s="7">
        <v>0</v>
      </c>
      <c r="EJ345" s="5">
        <v>0</v>
      </c>
      <c r="EK345" s="5">
        <v>0</v>
      </c>
      <c r="EL345" s="7">
        <v>0</v>
      </c>
      <c r="EM345" s="7">
        <v>0</v>
      </c>
      <c r="EN345" s="7">
        <v>0</v>
      </c>
      <c r="EO345" s="7">
        <v>-414889.69127352198</v>
      </c>
      <c r="EP345" s="5">
        <v>-33248.308228614696</v>
      </c>
      <c r="EQ345" s="5">
        <v>0</v>
      </c>
      <c r="ER345" s="5">
        <v>0</v>
      </c>
      <c r="ES345" s="5">
        <v>0</v>
      </c>
      <c r="ET345" s="5">
        <v>0</v>
      </c>
      <c r="EU345" s="5">
        <v>0</v>
      </c>
      <c r="EV345" s="5">
        <v>281984.31944656803</v>
      </c>
    </row>
    <row r="346" spans="1:152" ht="14.55" customHeight="1" x14ac:dyDescent="0.45">
      <c r="A346" s="3" t="s">
        <v>1429</v>
      </c>
      <c r="B346" s="5">
        <v>6895443.2869068095</v>
      </c>
      <c r="C346" s="5">
        <v>0</v>
      </c>
      <c r="D346" s="5">
        <v>0</v>
      </c>
      <c r="E346" s="5">
        <v>0</v>
      </c>
      <c r="F346" s="5">
        <v>0</v>
      </c>
      <c r="G346" s="5">
        <v>0</v>
      </c>
      <c r="H346" s="5">
        <v>0</v>
      </c>
      <c r="I346" s="5">
        <v>0</v>
      </c>
      <c r="J346" s="5">
        <v>0</v>
      </c>
      <c r="K346" s="5">
        <v>0</v>
      </c>
      <c r="L346" s="7">
        <v>0</v>
      </c>
      <c r="M346" s="5">
        <v>0</v>
      </c>
      <c r="N346" s="5">
        <v>0</v>
      </c>
      <c r="O346" s="5">
        <v>0</v>
      </c>
      <c r="P346" s="5">
        <v>0</v>
      </c>
      <c r="Q346" s="5">
        <v>0</v>
      </c>
      <c r="R346" s="5">
        <v>0</v>
      </c>
      <c r="S346" s="5">
        <v>0</v>
      </c>
      <c r="T346" s="7">
        <v>0</v>
      </c>
      <c r="U346" s="5">
        <v>0</v>
      </c>
      <c r="V346" s="5">
        <v>0</v>
      </c>
      <c r="W346" s="5">
        <v>0</v>
      </c>
      <c r="X346" s="5">
        <v>0</v>
      </c>
      <c r="Y346" s="5">
        <v>0</v>
      </c>
      <c r="Z346" s="5">
        <v>0</v>
      </c>
      <c r="AA346" s="5">
        <v>0</v>
      </c>
      <c r="AB346" s="5">
        <v>0</v>
      </c>
      <c r="AC346" s="5">
        <v>0</v>
      </c>
      <c r="AD346" s="5">
        <v>0</v>
      </c>
      <c r="AE346" s="5">
        <v>0</v>
      </c>
      <c r="AF346" s="5">
        <v>0</v>
      </c>
      <c r="AG346" s="5">
        <v>0</v>
      </c>
      <c r="AH346" s="5">
        <v>0</v>
      </c>
      <c r="AI346" s="5">
        <v>0</v>
      </c>
      <c r="AJ346" s="5">
        <v>0</v>
      </c>
      <c r="AK346" s="5">
        <v>0</v>
      </c>
      <c r="AL346" s="7">
        <v>0</v>
      </c>
      <c r="AM346" s="7">
        <v>0</v>
      </c>
      <c r="AN346" s="7">
        <v>0</v>
      </c>
      <c r="AO346" s="7">
        <v>0</v>
      </c>
      <c r="AP346" s="7">
        <v>0</v>
      </c>
      <c r="AQ346" s="7">
        <v>0</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0</v>
      </c>
      <c r="BI346" s="7">
        <v>0</v>
      </c>
      <c r="BJ346" s="7">
        <v>0</v>
      </c>
      <c r="BK346" s="7">
        <v>0</v>
      </c>
      <c r="BL346" s="7">
        <v>0</v>
      </c>
      <c r="BM346" s="7">
        <v>0</v>
      </c>
      <c r="BN346" s="7">
        <v>0</v>
      </c>
      <c r="BO346" s="7">
        <v>0</v>
      </c>
      <c r="BP346" s="7">
        <v>0</v>
      </c>
      <c r="BQ346" s="5">
        <v>0</v>
      </c>
      <c r="BR346" s="7">
        <v>0</v>
      </c>
      <c r="BS346" s="7">
        <v>0</v>
      </c>
      <c r="BT346" s="7">
        <v>0</v>
      </c>
      <c r="BU346" s="7">
        <v>0</v>
      </c>
      <c r="BV346" s="7">
        <v>0</v>
      </c>
      <c r="BW346" s="5">
        <v>0</v>
      </c>
      <c r="BX346" s="5">
        <v>0</v>
      </c>
      <c r="BY346" s="5">
        <v>0</v>
      </c>
      <c r="BZ346" s="5">
        <v>0</v>
      </c>
      <c r="CA346" s="5">
        <v>0</v>
      </c>
      <c r="CB346" s="5">
        <v>0</v>
      </c>
      <c r="CC346" s="5">
        <v>0</v>
      </c>
      <c r="CD346" s="5">
        <v>0</v>
      </c>
      <c r="CE346" s="5">
        <v>0</v>
      </c>
      <c r="CF346" s="5">
        <v>0</v>
      </c>
      <c r="CG346" s="7">
        <v>0</v>
      </c>
      <c r="CH346" s="5">
        <v>0</v>
      </c>
      <c r="CI346" s="5">
        <v>0</v>
      </c>
      <c r="CJ346" s="7">
        <v>0</v>
      </c>
      <c r="CK346" s="7">
        <v>0</v>
      </c>
      <c r="CL346" s="5">
        <v>0</v>
      </c>
      <c r="CM346" s="5">
        <v>0</v>
      </c>
      <c r="CN346" s="5">
        <v>0</v>
      </c>
      <c r="CO346" s="5">
        <v>0</v>
      </c>
      <c r="CP346" s="5">
        <v>0</v>
      </c>
      <c r="CQ346" s="7">
        <v>0</v>
      </c>
      <c r="CR346" s="7">
        <v>0</v>
      </c>
      <c r="CS346" s="7">
        <v>0</v>
      </c>
      <c r="CT346" s="7">
        <v>0</v>
      </c>
      <c r="CU346" s="7">
        <v>0</v>
      </c>
      <c r="CV346" s="7">
        <v>0</v>
      </c>
      <c r="CW346" s="7">
        <v>0</v>
      </c>
      <c r="CX346" s="7">
        <v>0</v>
      </c>
      <c r="CY346" s="7">
        <v>0</v>
      </c>
      <c r="CZ346" s="7">
        <v>0</v>
      </c>
      <c r="DA346" s="7">
        <v>0</v>
      </c>
      <c r="DB346" s="5">
        <v>0</v>
      </c>
      <c r="DC346" s="5">
        <v>0</v>
      </c>
      <c r="DD346" s="5">
        <v>0</v>
      </c>
      <c r="DE346" s="5">
        <v>0</v>
      </c>
      <c r="DF346" s="5">
        <v>0</v>
      </c>
      <c r="DG346" s="5">
        <v>0</v>
      </c>
      <c r="DH346" s="5">
        <v>0</v>
      </c>
      <c r="DI346" s="5">
        <v>0</v>
      </c>
      <c r="DJ346" s="5">
        <v>0</v>
      </c>
      <c r="DK346" s="5">
        <v>0</v>
      </c>
      <c r="DL346" s="5">
        <v>0</v>
      </c>
      <c r="DM346" s="5">
        <v>0</v>
      </c>
      <c r="DN346" s="5">
        <v>0</v>
      </c>
      <c r="DO346" s="5">
        <v>0</v>
      </c>
      <c r="DP346" s="7">
        <v>0</v>
      </c>
      <c r="DQ346" s="7">
        <v>0</v>
      </c>
      <c r="DR346" s="5">
        <v>0</v>
      </c>
      <c r="DS346" s="5">
        <v>0</v>
      </c>
      <c r="DT346" s="5">
        <v>0</v>
      </c>
      <c r="DU346" s="7">
        <v>0</v>
      </c>
      <c r="DV346" s="5">
        <v>0</v>
      </c>
      <c r="DW346" s="7">
        <v>0</v>
      </c>
      <c r="DX346" s="7">
        <v>0</v>
      </c>
      <c r="DY346" s="7">
        <v>3588057.5</v>
      </c>
      <c r="DZ346" s="7">
        <v>0</v>
      </c>
      <c r="EA346" s="5">
        <v>0</v>
      </c>
      <c r="EB346" s="5">
        <v>0</v>
      </c>
      <c r="EC346" s="5">
        <v>-69504.778453518695</v>
      </c>
      <c r="ED346" s="5">
        <v>0</v>
      </c>
      <c r="EE346" s="5">
        <v>0</v>
      </c>
      <c r="EF346" s="7">
        <v>0</v>
      </c>
      <c r="EG346" s="5">
        <v>0</v>
      </c>
      <c r="EH346" s="5">
        <v>2455657.4028929002</v>
      </c>
      <c r="EI346" s="7">
        <v>0</v>
      </c>
      <c r="EJ346" s="5">
        <v>0</v>
      </c>
      <c r="EK346" s="5">
        <v>-778766.83753258002</v>
      </c>
      <c r="EL346" s="7">
        <v>0</v>
      </c>
      <c r="EM346" s="7">
        <v>0</v>
      </c>
      <c r="EN346" s="7">
        <v>0</v>
      </c>
      <c r="EO346" s="7">
        <v>1700000</v>
      </c>
      <c r="EP346" s="5">
        <v>0</v>
      </c>
      <c r="EQ346" s="5">
        <v>0</v>
      </c>
      <c r="ER346" s="5">
        <v>0</v>
      </c>
      <c r="ES346" s="5">
        <v>0</v>
      </c>
      <c r="ET346" s="5">
        <v>0</v>
      </c>
      <c r="EU346" s="5">
        <v>0</v>
      </c>
      <c r="EV346" s="5">
        <v>0</v>
      </c>
    </row>
    <row r="347" spans="1:152" ht="14.55" customHeight="1" x14ac:dyDescent="0.45">
      <c r="A347" s="3" t="s">
        <v>1431</v>
      </c>
      <c r="B347" s="5">
        <v>-4.3875317111014702</v>
      </c>
      <c r="C347" s="5">
        <v>0</v>
      </c>
      <c r="D347" s="5">
        <v>0</v>
      </c>
      <c r="E347" s="5">
        <v>0</v>
      </c>
      <c r="F347" s="5">
        <v>0</v>
      </c>
      <c r="G347" s="5">
        <v>400410.345013768</v>
      </c>
      <c r="H347" s="5">
        <v>0</v>
      </c>
      <c r="I347" s="5">
        <v>0</v>
      </c>
      <c r="J347" s="5">
        <v>0</v>
      </c>
      <c r="K347" s="5">
        <v>0</v>
      </c>
      <c r="L347" s="7">
        <v>0</v>
      </c>
      <c r="M347" s="5">
        <v>0</v>
      </c>
      <c r="N347" s="5">
        <v>0</v>
      </c>
      <c r="O347" s="5">
        <v>0</v>
      </c>
      <c r="P347" s="5">
        <v>0</v>
      </c>
      <c r="Q347" s="5">
        <v>0</v>
      </c>
      <c r="R347" s="5">
        <v>0</v>
      </c>
      <c r="S347" s="5">
        <v>0</v>
      </c>
      <c r="T347" s="7">
        <v>0</v>
      </c>
      <c r="U347" s="5">
        <v>0</v>
      </c>
      <c r="V347" s="5">
        <v>0</v>
      </c>
      <c r="W347" s="5">
        <v>0</v>
      </c>
      <c r="X347" s="5">
        <v>0</v>
      </c>
      <c r="Y347" s="5">
        <v>0</v>
      </c>
      <c r="Z347" s="5">
        <v>0</v>
      </c>
      <c r="AA347" s="5">
        <v>0</v>
      </c>
      <c r="AB347" s="5">
        <v>0</v>
      </c>
      <c r="AC347" s="5">
        <v>0</v>
      </c>
      <c r="AD347" s="5">
        <v>0</v>
      </c>
      <c r="AE347" s="5">
        <v>0</v>
      </c>
      <c r="AF347" s="5">
        <v>0</v>
      </c>
      <c r="AG347" s="5">
        <v>0</v>
      </c>
      <c r="AH347" s="5">
        <v>0</v>
      </c>
      <c r="AI347" s="5">
        <v>12075.603780189</v>
      </c>
      <c r="AJ347" s="5">
        <v>0</v>
      </c>
      <c r="AK347" s="5">
        <v>0</v>
      </c>
      <c r="AL347" s="7">
        <v>0</v>
      </c>
      <c r="AM347" s="7">
        <v>0</v>
      </c>
      <c r="AN347" s="7">
        <v>0</v>
      </c>
      <c r="AO347" s="7">
        <v>0</v>
      </c>
      <c r="AP347" s="7">
        <v>0</v>
      </c>
      <c r="AQ347" s="7">
        <v>0</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0</v>
      </c>
      <c r="BI347" s="7">
        <v>0</v>
      </c>
      <c r="BJ347" s="7">
        <v>0</v>
      </c>
      <c r="BK347" s="7">
        <v>0</v>
      </c>
      <c r="BL347" s="7">
        <v>0</v>
      </c>
      <c r="BM347" s="7">
        <v>0</v>
      </c>
      <c r="BN347" s="7">
        <v>0</v>
      </c>
      <c r="BO347" s="7">
        <v>0</v>
      </c>
      <c r="BP347" s="7">
        <v>0</v>
      </c>
      <c r="BQ347" s="5">
        <v>0</v>
      </c>
      <c r="BR347" s="7">
        <v>0</v>
      </c>
      <c r="BS347" s="7">
        <v>0</v>
      </c>
      <c r="BT347" s="7">
        <v>0</v>
      </c>
      <c r="BU347" s="7">
        <v>0</v>
      </c>
      <c r="BV347" s="7">
        <v>0</v>
      </c>
      <c r="BW347" s="5">
        <v>0</v>
      </c>
      <c r="BX347" s="5">
        <v>0</v>
      </c>
      <c r="BY347" s="5">
        <v>0</v>
      </c>
      <c r="BZ347" s="5">
        <v>0</v>
      </c>
      <c r="CA347" s="5">
        <v>0</v>
      </c>
      <c r="CB347" s="5">
        <v>0</v>
      </c>
      <c r="CC347" s="5">
        <v>0</v>
      </c>
      <c r="CD347" s="5">
        <v>0</v>
      </c>
      <c r="CE347" s="5">
        <v>0</v>
      </c>
      <c r="CF347" s="5">
        <v>0</v>
      </c>
      <c r="CG347" s="7">
        <v>0</v>
      </c>
      <c r="CH347" s="5">
        <v>-12079.991311902701</v>
      </c>
      <c r="CI347" s="5">
        <v>0</v>
      </c>
      <c r="CJ347" s="7">
        <v>0</v>
      </c>
      <c r="CK347" s="7">
        <v>0</v>
      </c>
      <c r="CL347" s="5">
        <v>0</v>
      </c>
      <c r="CM347" s="5">
        <v>0</v>
      </c>
      <c r="CN347" s="5">
        <v>0</v>
      </c>
      <c r="CO347" s="5">
        <v>0</v>
      </c>
      <c r="CP347" s="5">
        <v>0</v>
      </c>
      <c r="CQ347" s="7">
        <v>0</v>
      </c>
      <c r="CR347" s="7">
        <v>436561.17</v>
      </c>
      <c r="CS347" s="7">
        <v>0</v>
      </c>
      <c r="CT347" s="7">
        <v>0</v>
      </c>
      <c r="CU347" s="7">
        <v>0</v>
      </c>
      <c r="CV347" s="7">
        <v>0</v>
      </c>
      <c r="CW347" s="7">
        <v>0</v>
      </c>
      <c r="CX347" s="7">
        <v>0</v>
      </c>
      <c r="CY347" s="7">
        <v>0</v>
      </c>
      <c r="CZ347" s="7">
        <v>0</v>
      </c>
      <c r="DA347" s="7">
        <v>0</v>
      </c>
      <c r="DB347" s="5">
        <v>0</v>
      </c>
      <c r="DC347" s="5">
        <v>0</v>
      </c>
      <c r="DD347" s="5">
        <v>0</v>
      </c>
      <c r="DE347" s="5">
        <v>0</v>
      </c>
      <c r="DF347" s="5">
        <v>0</v>
      </c>
      <c r="DG347" s="5">
        <v>0</v>
      </c>
      <c r="DH347" s="5">
        <v>0</v>
      </c>
      <c r="DI347" s="5">
        <v>0</v>
      </c>
      <c r="DJ347" s="5">
        <v>0</v>
      </c>
      <c r="DK347" s="5">
        <v>0</v>
      </c>
      <c r="DL347" s="5">
        <v>0</v>
      </c>
      <c r="DM347" s="5">
        <v>0</v>
      </c>
      <c r="DN347" s="5">
        <v>0</v>
      </c>
      <c r="DO347" s="5">
        <v>0</v>
      </c>
      <c r="DP347" s="7">
        <v>0</v>
      </c>
      <c r="DQ347" s="7">
        <v>0</v>
      </c>
      <c r="DR347" s="5">
        <v>0</v>
      </c>
      <c r="DS347" s="5">
        <v>0</v>
      </c>
      <c r="DT347" s="5">
        <v>0</v>
      </c>
      <c r="DU347" s="7">
        <v>0</v>
      </c>
      <c r="DV347" s="5">
        <v>0</v>
      </c>
      <c r="DW347" s="7">
        <v>0</v>
      </c>
      <c r="DX347" s="7">
        <v>0</v>
      </c>
      <c r="DY347" s="7">
        <v>-7188323.0800000001</v>
      </c>
      <c r="DZ347" s="7">
        <v>0</v>
      </c>
      <c r="EA347" s="5">
        <v>0</v>
      </c>
      <c r="EB347" s="5">
        <v>0</v>
      </c>
      <c r="EC347" s="5">
        <v>0</v>
      </c>
      <c r="ED347" s="5">
        <v>0</v>
      </c>
      <c r="EE347" s="5">
        <v>0</v>
      </c>
      <c r="EF347" s="7">
        <v>0</v>
      </c>
      <c r="EG347" s="5">
        <v>-400410.345013768</v>
      </c>
      <c r="EH347" s="5">
        <v>0</v>
      </c>
      <c r="EI347" s="7">
        <v>0</v>
      </c>
      <c r="EJ347" s="5">
        <v>0</v>
      </c>
      <c r="EK347" s="5">
        <v>0</v>
      </c>
      <c r="EL347" s="7">
        <v>0</v>
      </c>
      <c r="EM347" s="7">
        <v>0</v>
      </c>
      <c r="EN347" s="7">
        <v>0</v>
      </c>
      <c r="EO347" s="7">
        <v>6751761.9100000001</v>
      </c>
      <c r="EP347" s="5">
        <v>0</v>
      </c>
      <c r="EQ347" s="5">
        <v>0</v>
      </c>
      <c r="ER347" s="5">
        <v>0</v>
      </c>
      <c r="ES347" s="5">
        <v>0</v>
      </c>
      <c r="ET347" s="5">
        <v>0</v>
      </c>
      <c r="EU347" s="5">
        <v>0</v>
      </c>
      <c r="EV347" s="5">
        <v>0</v>
      </c>
    </row>
    <row r="348" spans="1:152" ht="14.55" customHeight="1" x14ac:dyDescent="0.45">
      <c r="A348" s="3" t="s">
        <v>1433</v>
      </c>
      <c r="B348" s="5">
        <v>-9.4687008760502095E-2</v>
      </c>
      <c r="C348" s="5">
        <v>0</v>
      </c>
      <c r="D348" s="5">
        <v>0</v>
      </c>
      <c r="E348" s="5">
        <v>0</v>
      </c>
      <c r="F348" s="5">
        <v>0</v>
      </c>
      <c r="G348" s="5">
        <v>0</v>
      </c>
      <c r="H348" s="5">
        <v>0</v>
      </c>
      <c r="I348" s="5">
        <v>0</v>
      </c>
      <c r="J348" s="5">
        <v>0</v>
      </c>
      <c r="K348" s="5">
        <v>0</v>
      </c>
      <c r="L348" s="7">
        <v>0</v>
      </c>
      <c r="M348" s="5">
        <v>0</v>
      </c>
      <c r="N348" s="5">
        <v>0</v>
      </c>
      <c r="O348" s="5">
        <v>0</v>
      </c>
      <c r="P348" s="5">
        <v>0</v>
      </c>
      <c r="Q348" s="5">
        <v>0</v>
      </c>
      <c r="R348" s="5">
        <v>0</v>
      </c>
      <c r="S348" s="5">
        <v>0</v>
      </c>
      <c r="T348" s="7">
        <v>0</v>
      </c>
      <c r="U348" s="5">
        <v>0</v>
      </c>
      <c r="V348" s="5">
        <v>-2028.0026003575499</v>
      </c>
      <c r="W348" s="5">
        <v>0</v>
      </c>
      <c r="X348" s="5">
        <v>9681.5293352835997</v>
      </c>
      <c r="Y348" s="5">
        <v>0</v>
      </c>
      <c r="Z348" s="5">
        <v>-822241.76011701603</v>
      </c>
      <c r="AA348" s="5">
        <v>425475.50171759201</v>
      </c>
      <c r="AB348" s="5">
        <v>470230.98897125298</v>
      </c>
      <c r="AC348" s="5">
        <v>0</v>
      </c>
      <c r="AD348" s="5">
        <v>-14833.430846741399</v>
      </c>
      <c r="AE348" s="5">
        <v>0</v>
      </c>
      <c r="AF348" s="5">
        <v>0</v>
      </c>
      <c r="AG348" s="5">
        <v>18630.354609929102</v>
      </c>
      <c r="AH348" s="5">
        <v>395.99478714161597</v>
      </c>
      <c r="AI348" s="5">
        <v>-49198.574262046401</v>
      </c>
      <c r="AJ348" s="5">
        <v>0</v>
      </c>
      <c r="AK348" s="5">
        <v>0</v>
      </c>
      <c r="AL348" s="7">
        <v>3044.06</v>
      </c>
      <c r="AM348" s="7">
        <v>-6543.56</v>
      </c>
      <c r="AN348" s="7">
        <v>4614.57</v>
      </c>
      <c r="AO348" s="7">
        <v>0</v>
      </c>
      <c r="AP348" s="7">
        <v>0</v>
      </c>
      <c r="AQ348" s="7">
        <v>0</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0</v>
      </c>
      <c r="BI348" s="7">
        <v>0</v>
      </c>
      <c r="BJ348" s="7">
        <v>0</v>
      </c>
      <c r="BK348" s="7">
        <v>0</v>
      </c>
      <c r="BL348" s="7">
        <v>0</v>
      </c>
      <c r="BM348" s="7">
        <v>0</v>
      </c>
      <c r="BN348" s="7">
        <v>0</v>
      </c>
      <c r="BO348" s="7">
        <v>-145219.17000000001</v>
      </c>
      <c r="BP348" s="7">
        <v>11763.2</v>
      </c>
      <c r="BQ348" s="5">
        <v>67667.775847089506</v>
      </c>
      <c r="BR348" s="7">
        <v>0</v>
      </c>
      <c r="BS348" s="7">
        <v>0</v>
      </c>
      <c r="BT348" s="7">
        <v>0</v>
      </c>
      <c r="BU348" s="7">
        <v>0</v>
      </c>
      <c r="BV348" s="7">
        <v>0</v>
      </c>
      <c r="BW348" s="5">
        <v>0</v>
      </c>
      <c r="BX348" s="5">
        <v>0</v>
      </c>
      <c r="BY348" s="5">
        <v>0</v>
      </c>
      <c r="BZ348" s="5">
        <v>2002.4821915334801</v>
      </c>
      <c r="CA348" s="5">
        <v>64724.944657415901</v>
      </c>
      <c r="CB348" s="5">
        <v>0</v>
      </c>
      <c r="CC348" s="5">
        <v>0</v>
      </c>
      <c r="CD348" s="5">
        <v>0</v>
      </c>
      <c r="CE348" s="5">
        <v>0</v>
      </c>
      <c r="CF348" s="5">
        <v>0</v>
      </c>
      <c r="CG348" s="7">
        <v>0</v>
      </c>
      <c r="CH348" s="5">
        <v>0</v>
      </c>
      <c r="CI348" s="5">
        <v>0</v>
      </c>
      <c r="CJ348" s="7">
        <v>-1019070.38</v>
      </c>
      <c r="CK348" s="7">
        <v>0</v>
      </c>
      <c r="CL348" s="5">
        <v>228642.050390964</v>
      </c>
      <c r="CM348" s="5">
        <v>-8783.3536055603799</v>
      </c>
      <c r="CN348" s="5">
        <v>802083.04891922697</v>
      </c>
      <c r="CO348" s="5">
        <v>0</v>
      </c>
      <c r="CP348" s="5">
        <v>-10775.212858384</v>
      </c>
      <c r="CQ348" s="7">
        <v>0</v>
      </c>
      <c r="CR348" s="7">
        <v>0</v>
      </c>
      <c r="CS348" s="7">
        <v>0</v>
      </c>
      <c r="CT348" s="7">
        <v>0</v>
      </c>
      <c r="CU348" s="7">
        <v>0</v>
      </c>
      <c r="CV348" s="7">
        <v>-1255626.51</v>
      </c>
      <c r="CW348" s="7">
        <v>0</v>
      </c>
      <c r="CX348" s="7">
        <v>0</v>
      </c>
      <c r="CY348" s="7">
        <v>0</v>
      </c>
      <c r="CZ348" s="7">
        <v>0</v>
      </c>
      <c r="DA348" s="7">
        <v>0</v>
      </c>
      <c r="DB348" s="5">
        <v>0</v>
      </c>
      <c r="DC348" s="5">
        <v>0</v>
      </c>
      <c r="DD348" s="5">
        <v>658316.52476107702</v>
      </c>
      <c r="DE348" s="5">
        <v>0</v>
      </c>
      <c r="DF348" s="5">
        <v>594824.83341459499</v>
      </c>
      <c r="DG348" s="5">
        <v>0</v>
      </c>
      <c r="DH348" s="5">
        <v>0</v>
      </c>
      <c r="DI348" s="5">
        <v>0</v>
      </c>
      <c r="DJ348" s="5">
        <v>0</v>
      </c>
      <c r="DK348" s="5">
        <v>0</v>
      </c>
      <c r="DL348" s="5">
        <v>0</v>
      </c>
      <c r="DM348" s="5">
        <v>0</v>
      </c>
      <c r="DN348" s="5">
        <v>0</v>
      </c>
      <c r="DO348" s="5">
        <v>0</v>
      </c>
      <c r="DP348" s="7">
        <v>0</v>
      </c>
      <c r="DQ348" s="7">
        <v>0</v>
      </c>
      <c r="DR348" s="5">
        <v>0</v>
      </c>
      <c r="DS348" s="5">
        <v>0</v>
      </c>
      <c r="DT348" s="5">
        <v>0</v>
      </c>
      <c r="DU348" s="7">
        <v>0</v>
      </c>
      <c r="DV348" s="5">
        <v>0</v>
      </c>
      <c r="DW348" s="7">
        <v>0</v>
      </c>
      <c r="DX348" s="7">
        <v>0</v>
      </c>
      <c r="DY348" s="7">
        <v>0</v>
      </c>
      <c r="DZ348" s="7">
        <v>0</v>
      </c>
      <c r="EA348" s="5">
        <v>0</v>
      </c>
      <c r="EB348" s="5">
        <v>0</v>
      </c>
      <c r="EC348" s="5">
        <v>0</v>
      </c>
      <c r="ED348" s="5">
        <v>0</v>
      </c>
      <c r="EE348" s="5">
        <v>0</v>
      </c>
      <c r="EF348" s="7">
        <v>0</v>
      </c>
      <c r="EG348" s="5">
        <v>0</v>
      </c>
      <c r="EH348" s="5">
        <v>0</v>
      </c>
      <c r="EI348" s="7">
        <v>0</v>
      </c>
      <c r="EJ348" s="5">
        <v>0</v>
      </c>
      <c r="EK348" s="5">
        <v>0</v>
      </c>
      <c r="EL348" s="7">
        <v>0</v>
      </c>
      <c r="EM348" s="7">
        <v>0</v>
      </c>
      <c r="EN348" s="7">
        <v>0</v>
      </c>
      <c r="EO348" s="7">
        <v>-27778</v>
      </c>
      <c r="EP348" s="5">
        <v>0</v>
      </c>
      <c r="EQ348" s="5">
        <v>0</v>
      </c>
      <c r="ER348" s="5">
        <v>0</v>
      </c>
      <c r="ES348" s="5">
        <v>0</v>
      </c>
      <c r="ET348" s="5">
        <v>0</v>
      </c>
      <c r="EU348" s="5">
        <v>0</v>
      </c>
      <c r="EV348" s="5">
        <v>0</v>
      </c>
    </row>
    <row r="349" spans="1:152" ht="14.55" customHeight="1" x14ac:dyDescent="0.45">
      <c r="A349" s="3" t="s">
        <v>1435</v>
      </c>
      <c r="B349" s="5">
        <v>1.52842447860166E-2</v>
      </c>
      <c r="C349" s="5">
        <v>1439108.1118544</v>
      </c>
      <c r="D349" s="5">
        <v>0</v>
      </c>
      <c r="E349" s="5">
        <v>2331509.6064605601</v>
      </c>
      <c r="F349" s="5">
        <v>-136638.75600669501</v>
      </c>
      <c r="G349" s="5">
        <v>-337370.25538577797</v>
      </c>
      <c r="H349" s="5">
        <v>103514.882467435</v>
      </c>
      <c r="I349" s="5">
        <v>238896.38668463301</v>
      </c>
      <c r="J349" s="5">
        <v>844213.16246741998</v>
      </c>
      <c r="K349" s="5">
        <v>1364410.0781928799</v>
      </c>
      <c r="L349" s="7">
        <v>150957.99</v>
      </c>
      <c r="M349" s="5">
        <v>615136.10080503998</v>
      </c>
      <c r="N349" s="5">
        <v>0</v>
      </c>
      <c r="O349" s="5">
        <v>37639.015284097499</v>
      </c>
      <c r="P349" s="5">
        <v>0</v>
      </c>
      <c r="Q349" s="5">
        <v>0</v>
      </c>
      <c r="R349" s="5">
        <v>535711.746009917</v>
      </c>
      <c r="S349" s="5">
        <v>72049.725787982898</v>
      </c>
      <c r="T349" s="7">
        <v>0</v>
      </c>
      <c r="U349" s="5">
        <v>0</v>
      </c>
      <c r="V349" s="5">
        <v>2243490.98000975</v>
      </c>
      <c r="W349" s="5">
        <v>0</v>
      </c>
      <c r="X349" s="5">
        <v>0</v>
      </c>
      <c r="Y349" s="5">
        <v>0</v>
      </c>
      <c r="Z349" s="5">
        <v>3028217.1298553599</v>
      </c>
      <c r="AA349" s="5">
        <v>271336.06340022897</v>
      </c>
      <c r="AB349" s="5">
        <v>298413.48158862197</v>
      </c>
      <c r="AC349" s="5">
        <v>565863.80627336295</v>
      </c>
      <c r="AD349" s="5">
        <v>2832224.1183162699</v>
      </c>
      <c r="AE349" s="5">
        <v>0</v>
      </c>
      <c r="AF349" s="5">
        <v>-653339.83422720595</v>
      </c>
      <c r="AG349" s="5">
        <v>793259.10460992903</v>
      </c>
      <c r="AH349" s="5">
        <v>206763.683753258</v>
      </c>
      <c r="AI349" s="5">
        <v>356851.003383503</v>
      </c>
      <c r="AJ349" s="5">
        <v>244588.461802929</v>
      </c>
      <c r="AK349" s="5">
        <v>0</v>
      </c>
      <c r="AL349" s="7">
        <v>45619.38</v>
      </c>
      <c r="AM349" s="7">
        <v>284329.5</v>
      </c>
      <c r="AN349" s="7">
        <v>531756.5</v>
      </c>
      <c r="AO349" s="7">
        <v>10300</v>
      </c>
      <c r="AP349" s="7">
        <v>515</v>
      </c>
      <c r="AQ349" s="7">
        <v>5150</v>
      </c>
      <c r="AR349" s="7">
        <v>2574.5700000000002</v>
      </c>
      <c r="AS349" s="7">
        <v>2575</v>
      </c>
      <c r="AT349" s="7">
        <v>11648</v>
      </c>
      <c r="AU349" s="7">
        <v>13000</v>
      </c>
      <c r="AV349" s="7">
        <v>11000</v>
      </c>
      <c r="AW349" s="7">
        <v>6000</v>
      </c>
      <c r="AX349" s="7">
        <v>3000</v>
      </c>
      <c r="AY349" s="7">
        <v>0</v>
      </c>
      <c r="AZ349" s="7">
        <v>20000</v>
      </c>
      <c r="BA349" s="7">
        <v>8300</v>
      </c>
      <c r="BB349" s="7">
        <v>23100</v>
      </c>
      <c r="BC349" s="7">
        <v>8300</v>
      </c>
      <c r="BD349" s="7">
        <v>90031.35</v>
      </c>
      <c r="BE349" s="7">
        <v>2100</v>
      </c>
      <c r="BF349" s="7">
        <v>8000</v>
      </c>
      <c r="BG349" s="7">
        <v>87017.58</v>
      </c>
      <c r="BH349" s="7">
        <v>0</v>
      </c>
      <c r="BI349" s="7">
        <v>0</v>
      </c>
      <c r="BJ349" s="7">
        <v>53636</v>
      </c>
      <c r="BK349" s="7">
        <v>987.74</v>
      </c>
      <c r="BL349" s="7">
        <v>-1052.8699999999999</v>
      </c>
      <c r="BM349" s="7">
        <v>-4499.99</v>
      </c>
      <c r="BN349" s="7">
        <v>0.33</v>
      </c>
      <c r="BO349" s="7">
        <v>386657</v>
      </c>
      <c r="BP349" s="7">
        <v>0</v>
      </c>
      <c r="BQ349" s="5">
        <v>44317.567332754101</v>
      </c>
      <c r="BR349" s="7">
        <v>4191952.8</v>
      </c>
      <c r="BS349" s="7">
        <v>0</v>
      </c>
      <c r="BT349" s="7">
        <v>0</v>
      </c>
      <c r="BU349" s="7">
        <v>0</v>
      </c>
      <c r="BV349" s="7">
        <v>0</v>
      </c>
      <c r="BW349" s="5">
        <v>-26996.366286917601</v>
      </c>
      <c r="BX349" s="5">
        <v>0</v>
      </c>
      <c r="BY349" s="5">
        <v>0</v>
      </c>
      <c r="BZ349" s="5">
        <v>0</v>
      </c>
      <c r="CA349" s="5">
        <v>0</v>
      </c>
      <c r="CB349" s="5">
        <v>0</v>
      </c>
      <c r="CC349" s="5">
        <v>85404.109470026102</v>
      </c>
      <c r="CD349" s="5">
        <v>0.113765642775882</v>
      </c>
      <c r="CE349" s="5">
        <v>0</v>
      </c>
      <c r="CF349" s="5">
        <v>-85404.109470026102</v>
      </c>
      <c r="CG349" s="7">
        <v>0</v>
      </c>
      <c r="CH349" s="5">
        <v>0</v>
      </c>
      <c r="CI349" s="5">
        <v>12393024.540874399</v>
      </c>
      <c r="CJ349" s="7">
        <v>1763681.13</v>
      </c>
      <c r="CK349" s="7">
        <v>301033</v>
      </c>
      <c r="CL349" s="5">
        <v>1441601.21633362</v>
      </c>
      <c r="CM349" s="5">
        <v>269483.05821025203</v>
      </c>
      <c r="CN349" s="5">
        <v>288139.11912887997</v>
      </c>
      <c r="CO349" s="5">
        <v>703390.21615472098</v>
      </c>
      <c r="CP349" s="5">
        <v>741511.72893136402</v>
      </c>
      <c r="CQ349" s="7">
        <v>742091.98</v>
      </c>
      <c r="CR349" s="7">
        <v>681905.81</v>
      </c>
      <c r="CS349" s="7">
        <v>607137.42000000004</v>
      </c>
      <c r="CT349" s="7">
        <v>0</v>
      </c>
      <c r="CU349" s="7">
        <v>0</v>
      </c>
      <c r="CV349" s="7">
        <v>0</v>
      </c>
      <c r="CW349" s="7">
        <v>0</v>
      </c>
      <c r="CX349" s="7">
        <v>0</v>
      </c>
      <c r="CY349" s="7">
        <v>0</v>
      </c>
      <c r="CZ349" s="7">
        <v>0</v>
      </c>
      <c r="DA349" s="7">
        <v>1225454.47</v>
      </c>
      <c r="DB349" s="5">
        <v>0</v>
      </c>
      <c r="DC349" s="5">
        <v>0</v>
      </c>
      <c r="DD349" s="5">
        <v>340321.928757602</v>
      </c>
      <c r="DE349" s="5">
        <v>0</v>
      </c>
      <c r="DF349" s="5">
        <v>0</v>
      </c>
      <c r="DG349" s="5">
        <v>0</v>
      </c>
      <c r="DH349" s="5">
        <v>0</v>
      </c>
      <c r="DI349" s="5">
        <v>0</v>
      </c>
      <c r="DJ349" s="5">
        <v>0</v>
      </c>
      <c r="DK349" s="5">
        <v>0</v>
      </c>
      <c r="DL349" s="5">
        <v>1030999.51243296</v>
      </c>
      <c r="DM349" s="5">
        <v>0</v>
      </c>
      <c r="DN349" s="5">
        <v>0</v>
      </c>
      <c r="DO349" s="5">
        <v>0</v>
      </c>
      <c r="DP349" s="7">
        <v>794794.61</v>
      </c>
      <c r="DQ349" s="7">
        <v>0</v>
      </c>
      <c r="DR349" s="5">
        <v>172849.829351536</v>
      </c>
      <c r="DS349" s="5">
        <v>440970.25841053203</v>
      </c>
      <c r="DT349" s="5">
        <v>155024.37835202299</v>
      </c>
      <c r="DU349" s="7">
        <v>0</v>
      </c>
      <c r="DV349" s="5">
        <v>0</v>
      </c>
      <c r="DW349" s="7">
        <v>211075</v>
      </c>
      <c r="DX349" s="7">
        <v>169712</v>
      </c>
      <c r="DY349" s="7">
        <v>-49663627.880000003</v>
      </c>
      <c r="DZ349" s="7">
        <v>0</v>
      </c>
      <c r="EA349" s="5">
        <v>1833723.3410723</v>
      </c>
      <c r="EB349" s="5">
        <v>1680693.2671022101</v>
      </c>
      <c r="EC349" s="5">
        <v>0</v>
      </c>
      <c r="ED349" s="5">
        <v>0</v>
      </c>
      <c r="EE349" s="5">
        <v>0</v>
      </c>
      <c r="EF349" s="7">
        <v>0</v>
      </c>
      <c r="EG349" s="5">
        <v>0</v>
      </c>
      <c r="EH349" s="5">
        <v>0</v>
      </c>
      <c r="EI349" s="7">
        <v>0</v>
      </c>
      <c r="EJ349" s="5">
        <v>0</v>
      </c>
      <c r="EK349" s="5">
        <v>0</v>
      </c>
      <c r="EL349" s="7">
        <v>0</v>
      </c>
      <c r="EM349" s="7">
        <v>0</v>
      </c>
      <c r="EN349" s="7">
        <v>0</v>
      </c>
      <c r="EO349" s="7">
        <v>-1591114.9180276899</v>
      </c>
      <c r="EP349" s="5">
        <v>0</v>
      </c>
      <c r="EQ349" s="5">
        <v>0</v>
      </c>
      <c r="ER349" s="5">
        <v>0</v>
      </c>
      <c r="ES349" s="5">
        <v>0</v>
      </c>
      <c r="ET349" s="5">
        <v>0</v>
      </c>
      <c r="EU349" s="5">
        <v>0</v>
      </c>
      <c r="EV349" s="5">
        <v>0</v>
      </c>
    </row>
    <row r="350" spans="1:152" ht="14.55" customHeight="1" x14ac:dyDescent="0.45">
      <c r="A350" s="3" t="s">
        <v>1437</v>
      </c>
      <c r="B350" s="5">
        <v>0.39478728361427801</v>
      </c>
      <c r="C350" s="5">
        <v>0</v>
      </c>
      <c r="D350" s="5">
        <v>0</v>
      </c>
      <c r="E350" s="5">
        <v>0</v>
      </c>
      <c r="F350" s="5">
        <v>0</v>
      </c>
      <c r="G350" s="5">
        <v>0</v>
      </c>
      <c r="H350" s="5">
        <v>0</v>
      </c>
      <c r="I350" s="5">
        <v>0</v>
      </c>
      <c r="J350" s="5">
        <v>0</v>
      </c>
      <c r="K350" s="5">
        <v>0</v>
      </c>
      <c r="L350" s="7">
        <v>0</v>
      </c>
      <c r="M350" s="5">
        <v>0</v>
      </c>
      <c r="N350" s="5">
        <v>0</v>
      </c>
      <c r="O350" s="5">
        <v>0</v>
      </c>
      <c r="P350" s="5">
        <v>0</v>
      </c>
      <c r="Q350" s="5">
        <v>0</v>
      </c>
      <c r="R350" s="5">
        <v>0</v>
      </c>
      <c r="S350" s="5">
        <v>-974601.33791357803</v>
      </c>
      <c r="T350" s="7">
        <v>0</v>
      </c>
      <c r="U350" s="5">
        <v>0</v>
      </c>
      <c r="V350" s="5">
        <v>0</v>
      </c>
      <c r="W350" s="5">
        <v>0</v>
      </c>
      <c r="X350" s="5">
        <v>0</v>
      </c>
      <c r="Y350" s="5">
        <v>0</v>
      </c>
      <c r="Z350" s="5">
        <v>0</v>
      </c>
      <c r="AA350" s="5">
        <v>0</v>
      </c>
      <c r="AB350" s="5">
        <v>0</v>
      </c>
      <c r="AC350" s="5">
        <v>0</v>
      </c>
      <c r="AD350" s="5">
        <v>0</v>
      </c>
      <c r="AE350" s="5">
        <v>0</v>
      </c>
      <c r="AF350" s="5">
        <v>-1478454.4124817201</v>
      </c>
      <c r="AG350" s="5">
        <v>0</v>
      </c>
      <c r="AH350" s="5">
        <v>0</v>
      </c>
      <c r="AI350" s="5">
        <v>0</v>
      </c>
      <c r="AJ350" s="5">
        <v>0</v>
      </c>
      <c r="AK350" s="5">
        <v>0</v>
      </c>
      <c r="AL350" s="7">
        <v>0</v>
      </c>
      <c r="AM350" s="7">
        <v>0</v>
      </c>
      <c r="AN350" s="7">
        <v>0</v>
      </c>
      <c r="AO350" s="7">
        <v>0</v>
      </c>
      <c r="AP350" s="7">
        <v>0</v>
      </c>
      <c r="AQ350" s="7">
        <v>0</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0</v>
      </c>
      <c r="BI350" s="7">
        <v>0</v>
      </c>
      <c r="BJ350" s="7">
        <v>0</v>
      </c>
      <c r="BK350" s="7">
        <v>0</v>
      </c>
      <c r="BL350" s="7">
        <v>0</v>
      </c>
      <c r="BM350" s="7">
        <v>0</v>
      </c>
      <c r="BN350" s="7">
        <v>0</v>
      </c>
      <c r="BO350" s="7">
        <v>0</v>
      </c>
      <c r="BP350" s="7">
        <v>0</v>
      </c>
      <c r="BQ350" s="5">
        <v>0</v>
      </c>
      <c r="BR350" s="7">
        <v>0</v>
      </c>
      <c r="BS350" s="7">
        <v>0</v>
      </c>
      <c r="BT350" s="7">
        <v>0</v>
      </c>
      <c r="BU350" s="7">
        <v>0</v>
      </c>
      <c r="BV350" s="7">
        <v>0</v>
      </c>
      <c r="BW350" s="5">
        <v>0</v>
      </c>
      <c r="BX350" s="5">
        <v>0</v>
      </c>
      <c r="BY350" s="5">
        <v>0</v>
      </c>
      <c r="BZ350" s="5">
        <v>0</v>
      </c>
      <c r="CA350" s="5">
        <v>0</v>
      </c>
      <c r="CB350" s="5">
        <v>0</v>
      </c>
      <c r="CC350" s="5">
        <v>0</v>
      </c>
      <c r="CD350" s="5">
        <v>0</v>
      </c>
      <c r="CE350" s="5">
        <v>0</v>
      </c>
      <c r="CF350" s="5">
        <v>0</v>
      </c>
      <c r="CG350" s="7">
        <v>0</v>
      </c>
      <c r="CH350" s="5">
        <v>0</v>
      </c>
      <c r="CI350" s="5">
        <v>0</v>
      </c>
      <c r="CJ350" s="7">
        <v>0</v>
      </c>
      <c r="CK350" s="7">
        <v>0</v>
      </c>
      <c r="CL350" s="5">
        <v>-14598.001737619499</v>
      </c>
      <c r="CM350" s="5">
        <v>0</v>
      </c>
      <c r="CN350" s="5">
        <v>0</v>
      </c>
      <c r="CO350" s="5">
        <v>0</v>
      </c>
      <c r="CP350" s="5">
        <v>0</v>
      </c>
      <c r="CQ350" s="7">
        <v>0</v>
      </c>
      <c r="CR350" s="7">
        <v>0</v>
      </c>
      <c r="CS350" s="7">
        <v>0</v>
      </c>
      <c r="CT350" s="7">
        <v>0</v>
      </c>
      <c r="CU350" s="7">
        <v>0</v>
      </c>
      <c r="CV350" s="7">
        <v>0</v>
      </c>
      <c r="CW350" s="7">
        <v>0</v>
      </c>
      <c r="CX350" s="7">
        <v>0</v>
      </c>
      <c r="CY350" s="7">
        <v>0</v>
      </c>
      <c r="CZ350" s="7">
        <v>0</v>
      </c>
      <c r="DA350" s="7">
        <v>0</v>
      </c>
      <c r="DB350" s="5">
        <v>0</v>
      </c>
      <c r="DC350" s="5">
        <v>0</v>
      </c>
      <c r="DD350" s="5">
        <v>0</v>
      </c>
      <c r="DE350" s="5">
        <v>0</v>
      </c>
      <c r="DF350" s="5">
        <v>0</v>
      </c>
      <c r="DG350" s="5">
        <v>0</v>
      </c>
      <c r="DH350" s="5">
        <v>0</v>
      </c>
      <c r="DI350" s="5">
        <v>0</v>
      </c>
      <c r="DJ350" s="5">
        <v>0</v>
      </c>
      <c r="DK350" s="5">
        <v>0</v>
      </c>
      <c r="DL350" s="5">
        <v>0</v>
      </c>
      <c r="DM350" s="5">
        <v>0</v>
      </c>
      <c r="DN350" s="5">
        <v>0</v>
      </c>
      <c r="DO350" s="5">
        <v>0</v>
      </c>
      <c r="DP350" s="7">
        <v>0</v>
      </c>
      <c r="DQ350" s="7">
        <v>0</v>
      </c>
      <c r="DR350" s="5">
        <v>0</v>
      </c>
      <c r="DS350" s="5">
        <v>0</v>
      </c>
      <c r="DT350" s="5">
        <v>0</v>
      </c>
      <c r="DU350" s="7">
        <v>0</v>
      </c>
      <c r="DV350" s="5">
        <v>0</v>
      </c>
      <c r="DW350" s="7">
        <v>0</v>
      </c>
      <c r="DX350" s="7">
        <v>0</v>
      </c>
      <c r="DY350" s="7">
        <v>2885633</v>
      </c>
      <c r="DZ350" s="7">
        <v>0</v>
      </c>
      <c r="EA350" s="5">
        <v>0</v>
      </c>
      <c r="EB350" s="5">
        <v>0</v>
      </c>
      <c r="EC350" s="5">
        <v>0</v>
      </c>
      <c r="ED350" s="5">
        <v>-457567.85307979898</v>
      </c>
      <c r="EE350" s="5">
        <v>0</v>
      </c>
      <c r="EF350" s="7">
        <v>-52891</v>
      </c>
      <c r="EG350" s="5">
        <v>0</v>
      </c>
      <c r="EH350" s="5">
        <v>0</v>
      </c>
      <c r="EI350" s="7">
        <v>0</v>
      </c>
      <c r="EJ350" s="5">
        <v>0</v>
      </c>
      <c r="EK350" s="5">
        <v>0</v>
      </c>
      <c r="EL350" s="7">
        <v>0</v>
      </c>
      <c r="EM350" s="7">
        <v>0</v>
      </c>
      <c r="EN350" s="7">
        <v>0</v>
      </c>
      <c r="EO350" s="7">
        <v>92480</v>
      </c>
      <c r="EP350" s="5">
        <v>0</v>
      </c>
      <c r="EQ350" s="5">
        <v>0</v>
      </c>
      <c r="ER350" s="5">
        <v>0</v>
      </c>
      <c r="ES350" s="5">
        <v>0</v>
      </c>
      <c r="ET350" s="5">
        <v>0</v>
      </c>
      <c r="EU350" s="5">
        <v>0</v>
      </c>
      <c r="EV350" s="5">
        <v>0</v>
      </c>
    </row>
    <row r="351" spans="1:152" ht="14.55" customHeight="1" x14ac:dyDescent="0.45">
      <c r="A351" s="3" t="s">
        <v>1441</v>
      </c>
      <c r="B351" s="5">
        <v>-12163983.07</v>
      </c>
      <c r="C351" s="5">
        <v>0</v>
      </c>
      <c r="D351" s="5">
        <v>0</v>
      </c>
      <c r="E351" s="5">
        <v>0</v>
      </c>
      <c r="F351" s="5">
        <v>0</v>
      </c>
      <c r="G351" s="5">
        <v>0</v>
      </c>
      <c r="H351" s="5">
        <v>0</v>
      </c>
      <c r="I351" s="5">
        <v>0</v>
      </c>
      <c r="J351" s="5">
        <v>0</v>
      </c>
      <c r="K351" s="5">
        <v>0</v>
      </c>
      <c r="L351" s="7">
        <v>0</v>
      </c>
      <c r="M351" s="5">
        <v>0</v>
      </c>
      <c r="N351" s="5">
        <v>0</v>
      </c>
      <c r="O351" s="5">
        <v>0</v>
      </c>
      <c r="P351" s="5">
        <v>0</v>
      </c>
      <c r="Q351" s="5">
        <v>0</v>
      </c>
      <c r="R351" s="5">
        <v>0</v>
      </c>
      <c r="S351" s="5">
        <v>213700.819622732</v>
      </c>
      <c r="T351" s="7">
        <v>0</v>
      </c>
      <c r="U351" s="5">
        <v>0</v>
      </c>
      <c r="V351" s="5">
        <v>0</v>
      </c>
      <c r="W351" s="5">
        <v>0</v>
      </c>
      <c r="X351" s="5">
        <v>0</v>
      </c>
      <c r="Y351" s="5">
        <v>0</v>
      </c>
      <c r="Z351" s="5">
        <v>0</v>
      </c>
      <c r="AA351" s="5">
        <v>0</v>
      </c>
      <c r="AB351" s="5">
        <v>0</v>
      </c>
      <c r="AC351" s="5">
        <v>0</v>
      </c>
      <c r="AD351" s="5">
        <v>0</v>
      </c>
      <c r="AE351" s="5">
        <v>0</v>
      </c>
      <c r="AF351" s="5">
        <v>0</v>
      </c>
      <c r="AG351" s="5">
        <v>0</v>
      </c>
      <c r="AH351" s="5">
        <v>0</v>
      </c>
      <c r="AI351" s="5">
        <v>0</v>
      </c>
      <c r="AJ351" s="5">
        <v>0</v>
      </c>
      <c r="AK351" s="5">
        <v>0</v>
      </c>
      <c r="AL351" s="7">
        <v>0</v>
      </c>
      <c r="AM351" s="7">
        <v>0</v>
      </c>
      <c r="AN351" s="7">
        <v>0</v>
      </c>
      <c r="AO351" s="7">
        <v>0</v>
      </c>
      <c r="AP351" s="7">
        <v>0</v>
      </c>
      <c r="AQ351" s="7">
        <v>0</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0</v>
      </c>
      <c r="BI351" s="7">
        <v>0</v>
      </c>
      <c r="BJ351" s="7">
        <v>0</v>
      </c>
      <c r="BK351" s="7">
        <v>0</v>
      </c>
      <c r="BL351" s="7">
        <v>0</v>
      </c>
      <c r="BM351" s="7">
        <v>0</v>
      </c>
      <c r="BN351" s="7">
        <v>0</v>
      </c>
      <c r="BO351" s="7">
        <v>0</v>
      </c>
      <c r="BP351" s="7">
        <v>0</v>
      </c>
      <c r="BQ351" s="5">
        <v>0</v>
      </c>
      <c r="BR351" s="7">
        <v>0</v>
      </c>
      <c r="BS351" s="7">
        <v>0</v>
      </c>
      <c r="BT351" s="7">
        <v>0</v>
      </c>
      <c r="BU351" s="7">
        <v>-180906.89</v>
      </c>
      <c r="BV351" s="7">
        <v>0</v>
      </c>
      <c r="BW351" s="5">
        <v>0</v>
      </c>
      <c r="BX351" s="5">
        <v>0</v>
      </c>
      <c r="BY351" s="5">
        <v>0</v>
      </c>
      <c r="BZ351" s="5">
        <v>0</v>
      </c>
      <c r="CA351" s="5">
        <v>0</v>
      </c>
      <c r="CB351" s="5">
        <v>0</v>
      </c>
      <c r="CC351" s="5">
        <v>-1296134.2050391</v>
      </c>
      <c r="CD351" s="5">
        <v>0</v>
      </c>
      <c r="CE351" s="5">
        <v>0</v>
      </c>
      <c r="CF351" s="5">
        <v>0</v>
      </c>
      <c r="CG351" s="7">
        <v>0</v>
      </c>
      <c r="CH351" s="5">
        <v>0</v>
      </c>
      <c r="CI351" s="5">
        <v>0</v>
      </c>
      <c r="CJ351" s="7">
        <v>0</v>
      </c>
      <c r="CK351" s="7">
        <v>0</v>
      </c>
      <c r="CL351" s="5">
        <v>0</v>
      </c>
      <c r="CM351" s="5">
        <v>0</v>
      </c>
      <c r="CN351" s="5">
        <v>0</v>
      </c>
      <c r="CO351" s="5">
        <v>0</v>
      </c>
      <c r="CP351" s="5">
        <v>0</v>
      </c>
      <c r="CQ351" s="7">
        <v>0</v>
      </c>
      <c r="CR351" s="7">
        <v>0</v>
      </c>
      <c r="CS351" s="7">
        <v>0</v>
      </c>
      <c r="CT351" s="7">
        <v>0</v>
      </c>
      <c r="CU351" s="7">
        <v>0</v>
      </c>
      <c r="CV351" s="7">
        <v>0</v>
      </c>
      <c r="CW351" s="7">
        <v>0</v>
      </c>
      <c r="CX351" s="7">
        <v>0</v>
      </c>
      <c r="CY351" s="7">
        <v>0</v>
      </c>
      <c r="CZ351" s="7">
        <v>0</v>
      </c>
      <c r="DA351" s="7">
        <v>0</v>
      </c>
      <c r="DB351" s="5">
        <v>0</v>
      </c>
      <c r="DC351" s="5">
        <v>0</v>
      </c>
      <c r="DD351" s="5">
        <v>0</v>
      </c>
      <c r="DE351" s="5">
        <v>0</v>
      </c>
      <c r="DF351" s="5">
        <v>0</v>
      </c>
      <c r="DG351" s="5">
        <v>0</v>
      </c>
      <c r="DH351" s="5">
        <v>0</v>
      </c>
      <c r="DI351" s="5">
        <v>0</v>
      </c>
      <c r="DJ351" s="5">
        <v>0</v>
      </c>
      <c r="DK351" s="5">
        <v>0</v>
      </c>
      <c r="DL351" s="5">
        <v>0</v>
      </c>
      <c r="DM351" s="5">
        <v>0</v>
      </c>
      <c r="DN351" s="5">
        <v>0</v>
      </c>
      <c r="DO351" s="5">
        <v>0</v>
      </c>
      <c r="DP351" s="7">
        <v>0</v>
      </c>
      <c r="DQ351" s="7">
        <v>0</v>
      </c>
      <c r="DR351" s="5">
        <v>0</v>
      </c>
      <c r="DS351" s="5">
        <v>0</v>
      </c>
      <c r="DT351" s="5">
        <v>0</v>
      </c>
      <c r="DU351" s="7">
        <v>0</v>
      </c>
      <c r="DV351" s="5">
        <v>0</v>
      </c>
      <c r="DW351" s="7">
        <v>-2508988</v>
      </c>
      <c r="DX351" s="7">
        <v>7873763</v>
      </c>
      <c r="DY351" s="7">
        <v>2542513</v>
      </c>
      <c r="DZ351" s="7">
        <v>0</v>
      </c>
      <c r="EA351" s="5">
        <v>0</v>
      </c>
      <c r="EB351" s="5">
        <v>0</v>
      </c>
      <c r="EC351" s="5">
        <v>0</v>
      </c>
      <c r="ED351" s="5">
        <v>0</v>
      </c>
      <c r="EE351" s="5">
        <v>0</v>
      </c>
      <c r="EF351" s="7">
        <v>0</v>
      </c>
      <c r="EG351" s="5">
        <v>0</v>
      </c>
      <c r="EH351" s="5">
        <v>0</v>
      </c>
      <c r="EI351" s="7">
        <v>-12380561</v>
      </c>
      <c r="EJ351" s="5">
        <v>0</v>
      </c>
      <c r="EK351" s="5">
        <v>0</v>
      </c>
      <c r="EL351" s="7">
        <v>0</v>
      </c>
      <c r="EM351" s="7">
        <v>0</v>
      </c>
      <c r="EN351" s="7">
        <v>0</v>
      </c>
      <c r="EO351" s="7">
        <v>-7509803.1799999997</v>
      </c>
      <c r="EP351" s="5">
        <v>1296134.20503909</v>
      </c>
      <c r="EQ351" s="5">
        <v>-213700.819622732</v>
      </c>
      <c r="ER351" s="5">
        <v>0</v>
      </c>
      <c r="ES351" s="5">
        <v>0</v>
      </c>
      <c r="ET351" s="5">
        <v>0</v>
      </c>
      <c r="EU351" s="5">
        <v>0</v>
      </c>
      <c r="EV351" s="5">
        <v>0</v>
      </c>
    </row>
    <row r="352" spans="1:152" ht="14.55" customHeight="1" x14ac:dyDescent="0.45">
      <c r="A352" s="3" t="s">
        <v>1447</v>
      </c>
      <c r="B352" s="5">
        <v>-12163987.1421472</v>
      </c>
      <c r="C352" s="5">
        <v>1439108.1118544</v>
      </c>
      <c r="D352" s="5">
        <v>0</v>
      </c>
      <c r="E352" s="5">
        <v>2331509.6064605601</v>
      </c>
      <c r="F352" s="5">
        <v>-136638.75600669501</v>
      </c>
      <c r="G352" s="5">
        <v>63040.089627989997</v>
      </c>
      <c r="H352" s="5">
        <v>103514.882467435</v>
      </c>
      <c r="I352" s="5">
        <v>238896.38668463301</v>
      </c>
      <c r="J352" s="5">
        <v>844213.16246741998</v>
      </c>
      <c r="K352" s="5">
        <v>1364410.0781928799</v>
      </c>
      <c r="L352" s="7">
        <v>150957.99</v>
      </c>
      <c r="M352" s="5">
        <v>615136.10080503998</v>
      </c>
      <c r="N352" s="5">
        <v>0</v>
      </c>
      <c r="O352" s="5">
        <v>37639.015284097499</v>
      </c>
      <c r="P352" s="5">
        <v>0</v>
      </c>
      <c r="Q352" s="5">
        <v>0</v>
      </c>
      <c r="R352" s="5">
        <v>535711.746009917</v>
      </c>
      <c r="S352" s="5">
        <v>-688850.79250286298</v>
      </c>
      <c r="T352" s="7">
        <v>0</v>
      </c>
      <c r="U352" s="5">
        <v>0</v>
      </c>
      <c r="V352" s="5">
        <v>2241462.9774093898</v>
      </c>
      <c r="W352" s="5">
        <v>0</v>
      </c>
      <c r="X352" s="5">
        <v>9681.5293352835997</v>
      </c>
      <c r="Y352" s="5">
        <v>0</v>
      </c>
      <c r="Z352" s="5">
        <v>2205975.3697383399</v>
      </c>
      <c r="AA352" s="5">
        <v>696811.56511782098</v>
      </c>
      <c r="AB352" s="5">
        <v>768644.47055987502</v>
      </c>
      <c r="AC352" s="5">
        <v>565863.80627336295</v>
      </c>
      <c r="AD352" s="5">
        <v>2817390.6874695299</v>
      </c>
      <c r="AE352" s="5">
        <v>0</v>
      </c>
      <c r="AF352" s="5">
        <v>-2131794.24670893</v>
      </c>
      <c r="AG352" s="5">
        <v>811889.45921985805</v>
      </c>
      <c r="AH352" s="5">
        <v>207159.6785404</v>
      </c>
      <c r="AI352" s="5">
        <v>319728.03290164599</v>
      </c>
      <c r="AJ352" s="5">
        <v>244588.461802929</v>
      </c>
      <c r="AK352" s="5">
        <v>0</v>
      </c>
      <c r="AL352" s="7">
        <v>48663.44</v>
      </c>
      <c r="AM352" s="7">
        <v>277785.94</v>
      </c>
      <c r="AN352" s="7">
        <v>536371.06999999995</v>
      </c>
      <c r="AO352" s="7">
        <v>10300</v>
      </c>
      <c r="AP352" s="7">
        <v>515</v>
      </c>
      <c r="AQ352" s="7">
        <v>5150</v>
      </c>
      <c r="AR352" s="7">
        <v>2574.5700000000002</v>
      </c>
      <c r="AS352" s="7">
        <v>2575</v>
      </c>
      <c r="AT352" s="7">
        <v>11648</v>
      </c>
      <c r="AU352" s="7">
        <v>13000</v>
      </c>
      <c r="AV352" s="7">
        <v>11000</v>
      </c>
      <c r="AW352" s="7">
        <v>6000</v>
      </c>
      <c r="AX352" s="7">
        <v>3000</v>
      </c>
      <c r="AY352" s="7">
        <v>0</v>
      </c>
      <c r="AZ352" s="7">
        <v>20000</v>
      </c>
      <c r="BA352" s="7">
        <v>8300</v>
      </c>
      <c r="BB352" s="7">
        <v>23100</v>
      </c>
      <c r="BC352" s="7">
        <v>8300</v>
      </c>
      <c r="BD352" s="7">
        <v>90031.35</v>
      </c>
      <c r="BE352" s="7">
        <v>2100</v>
      </c>
      <c r="BF352" s="7">
        <v>8000</v>
      </c>
      <c r="BG352" s="7">
        <v>87017.58</v>
      </c>
      <c r="BH352" s="7">
        <v>0</v>
      </c>
      <c r="BI352" s="7">
        <v>0</v>
      </c>
      <c r="BJ352" s="7">
        <v>53636</v>
      </c>
      <c r="BK352" s="7">
        <v>987.74</v>
      </c>
      <c r="BL352" s="7">
        <v>-1052.8699999999999</v>
      </c>
      <c r="BM352" s="7">
        <v>-4499.99</v>
      </c>
      <c r="BN352" s="7">
        <v>0.33</v>
      </c>
      <c r="BO352" s="7">
        <v>241437.83</v>
      </c>
      <c r="BP352" s="7">
        <v>11763.2</v>
      </c>
      <c r="BQ352" s="5">
        <v>111985.343179844</v>
      </c>
      <c r="BR352" s="7">
        <v>4191952.8</v>
      </c>
      <c r="BS352" s="7">
        <v>0</v>
      </c>
      <c r="BT352" s="7">
        <v>0</v>
      </c>
      <c r="BU352" s="7">
        <v>-180906.89</v>
      </c>
      <c r="BV352" s="7">
        <v>0</v>
      </c>
      <c r="BW352" s="5">
        <v>-26996.366286917601</v>
      </c>
      <c r="BX352" s="5">
        <v>0</v>
      </c>
      <c r="BY352" s="5">
        <v>0</v>
      </c>
      <c r="BZ352" s="5">
        <v>2002.4821915334801</v>
      </c>
      <c r="CA352" s="5">
        <v>64724.944657415901</v>
      </c>
      <c r="CB352" s="5">
        <v>0</v>
      </c>
      <c r="CC352" s="5">
        <v>-1210730.09556907</v>
      </c>
      <c r="CD352" s="5">
        <v>0.113765642775882</v>
      </c>
      <c r="CE352" s="5">
        <v>0</v>
      </c>
      <c r="CF352" s="5">
        <v>-85404.109470026102</v>
      </c>
      <c r="CG352" s="7">
        <v>0</v>
      </c>
      <c r="CH352" s="5">
        <v>-12079.991311902701</v>
      </c>
      <c r="CI352" s="5">
        <v>12393024.540874399</v>
      </c>
      <c r="CJ352" s="7">
        <v>744610.75</v>
      </c>
      <c r="CK352" s="7">
        <v>301033</v>
      </c>
      <c r="CL352" s="5">
        <v>1655645.26498696</v>
      </c>
      <c r="CM352" s="5">
        <v>260699.704604692</v>
      </c>
      <c r="CN352" s="5">
        <v>1090222.1680481101</v>
      </c>
      <c r="CO352" s="5">
        <v>703390.21615472098</v>
      </c>
      <c r="CP352" s="5">
        <v>730736.51607298001</v>
      </c>
      <c r="CQ352" s="7">
        <v>742091.98</v>
      </c>
      <c r="CR352" s="7">
        <v>1118466.98</v>
      </c>
      <c r="CS352" s="7">
        <v>607137.42000000004</v>
      </c>
      <c r="CT352" s="7">
        <v>0</v>
      </c>
      <c r="CU352" s="7">
        <v>0</v>
      </c>
      <c r="CV352" s="7">
        <v>-1255626.51</v>
      </c>
      <c r="CW352" s="7">
        <v>0</v>
      </c>
      <c r="CX352" s="7">
        <v>0</v>
      </c>
      <c r="CY352" s="7">
        <v>0</v>
      </c>
      <c r="CZ352" s="7">
        <v>0</v>
      </c>
      <c r="DA352" s="7">
        <v>1225454.47</v>
      </c>
      <c r="DB352" s="5">
        <v>0</v>
      </c>
      <c r="DC352" s="5">
        <v>0</v>
      </c>
      <c r="DD352" s="5">
        <v>998638.45351867902</v>
      </c>
      <c r="DE352" s="5">
        <v>0</v>
      </c>
      <c r="DF352" s="5">
        <v>594824.83341459499</v>
      </c>
      <c r="DG352" s="5">
        <v>0</v>
      </c>
      <c r="DH352" s="5">
        <v>0</v>
      </c>
      <c r="DI352" s="5">
        <v>0</v>
      </c>
      <c r="DJ352" s="5">
        <v>0</v>
      </c>
      <c r="DK352" s="5">
        <v>0</v>
      </c>
      <c r="DL352" s="5">
        <v>1030999.51243296</v>
      </c>
      <c r="DM352" s="5">
        <v>0</v>
      </c>
      <c r="DN352" s="5">
        <v>0</v>
      </c>
      <c r="DO352" s="5">
        <v>0</v>
      </c>
      <c r="DP352" s="7">
        <v>794794.61</v>
      </c>
      <c r="DQ352" s="7">
        <v>0</v>
      </c>
      <c r="DR352" s="5">
        <v>172849.829351536</v>
      </c>
      <c r="DS352" s="5">
        <v>440970.25841053203</v>
      </c>
      <c r="DT352" s="5">
        <v>155024.37835202299</v>
      </c>
      <c r="DU352" s="7">
        <v>0</v>
      </c>
      <c r="DV352" s="5">
        <v>0</v>
      </c>
      <c r="DW352" s="7">
        <v>-2297913</v>
      </c>
      <c r="DX352" s="7">
        <v>8043475</v>
      </c>
      <c r="DY352" s="7">
        <v>-51423804.960000001</v>
      </c>
      <c r="DZ352" s="7">
        <v>0</v>
      </c>
      <c r="EA352" s="5">
        <v>1833723.3410723</v>
      </c>
      <c r="EB352" s="5">
        <v>1680693.2671022101</v>
      </c>
      <c r="EC352" s="5">
        <v>0</v>
      </c>
      <c r="ED352" s="5">
        <v>-457567.85307979898</v>
      </c>
      <c r="EE352" s="5">
        <v>0</v>
      </c>
      <c r="EF352" s="7">
        <v>-52891</v>
      </c>
      <c r="EG352" s="5">
        <v>-400410.345013768</v>
      </c>
      <c r="EH352" s="5">
        <v>0</v>
      </c>
      <c r="EI352" s="7">
        <v>-12380561</v>
      </c>
      <c r="EJ352" s="5">
        <v>0</v>
      </c>
      <c r="EK352" s="5">
        <v>0</v>
      </c>
      <c r="EL352" s="7">
        <v>0</v>
      </c>
      <c r="EM352" s="7">
        <v>0</v>
      </c>
      <c r="EN352" s="7">
        <v>0</v>
      </c>
      <c r="EO352" s="7">
        <v>-2284454.1880276902</v>
      </c>
      <c r="EP352" s="5">
        <v>1296134.20503909</v>
      </c>
      <c r="EQ352" s="5">
        <v>-213700.819622732</v>
      </c>
      <c r="ER352" s="5">
        <v>0</v>
      </c>
      <c r="ES352" s="5">
        <v>0</v>
      </c>
      <c r="ET352" s="5">
        <v>0</v>
      </c>
      <c r="EU352" s="5">
        <v>0</v>
      </c>
      <c r="EV352" s="5">
        <v>0</v>
      </c>
    </row>
    <row r="353" spans="1:152" ht="14.55" customHeight="1" x14ac:dyDescent="0.45">
      <c r="A353" s="3" t="s">
        <v>1449</v>
      </c>
      <c r="B353" s="5">
        <v>-4825750.4133510198</v>
      </c>
      <c r="C353" s="5">
        <v>1439108.1118544</v>
      </c>
      <c r="D353" s="5">
        <v>0</v>
      </c>
      <c r="E353" s="5">
        <v>2331509.6064605601</v>
      </c>
      <c r="F353" s="5">
        <v>-136638.75600669501</v>
      </c>
      <c r="G353" s="5">
        <v>63040.089627989997</v>
      </c>
      <c r="H353" s="5">
        <v>103514.882467435</v>
      </c>
      <c r="I353" s="5">
        <v>238896.38668463301</v>
      </c>
      <c r="J353" s="5">
        <v>844213.16246741998</v>
      </c>
      <c r="K353" s="5">
        <v>1364410.0781928799</v>
      </c>
      <c r="L353" s="7">
        <v>150957.99</v>
      </c>
      <c r="M353" s="5">
        <v>623831.92159607902</v>
      </c>
      <c r="N353" s="5">
        <v>0</v>
      </c>
      <c r="O353" s="5">
        <v>37639.015284097499</v>
      </c>
      <c r="P353" s="5">
        <v>0</v>
      </c>
      <c r="Q353" s="5">
        <v>0</v>
      </c>
      <c r="R353" s="5">
        <v>535711.746009917</v>
      </c>
      <c r="S353" s="5">
        <v>-688850.79250286298</v>
      </c>
      <c r="T353" s="7">
        <v>0</v>
      </c>
      <c r="U353" s="5">
        <v>0</v>
      </c>
      <c r="V353" s="5">
        <v>2271381.8218755098</v>
      </c>
      <c r="W353" s="5">
        <v>0</v>
      </c>
      <c r="X353" s="5">
        <v>9681.5293352835997</v>
      </c>
      <c r="Y353" s="5">
        <v>0</v>
      </c>
      <c r="Z353" s="5">
        <v>2205975.3697383399</v>
      </c>
      <c r="AA353" s="5">
        <v>696811.56511782098</v>
      </c>
      <c r="AB353" s="5">
        <v>768644.47055987502</v>
      </c>
      <c r="AC353" s="5">
        <v>565863.80627336295</v>
      </c>
      <c r="AD353" s="5">
        <v>2817390.6874695299</v>
      </c>
      <c r="AE353" s="5">
        <v>0</v>
      </c>
      <c r="AF353" s="5">
        <v>-2131794.24670893</v>
      </c>
      <c r="AG353" s="5">
        <v>811889.45921985805</v>
      </c>
      <c r="AH353" s="5">
        <v>207159.6785404</v>
      </c>
      <c r="AI353" s="5">
        <v>319728.03290164599</v>
      </c>
      <c r="AJ353" s="5">
        <v>244588.461802929</v>
      </c>
      <c r="AK353" s="5">
        <v>0</v>
      </c>
      <c r="AL353" s="7">
        <v>48663.44</v>
      </c>
      <c r="AM353" s="7">
        <v>277785.94</v>
      </c>
      <c r="AN353" s="7">
        <v>536371.06999999995</v>
      </c>
      <c r="AO353" s="7">
        <v>10300</v>
      </c>
      <c r="AP353" s="7">
        <v>515</v>
      </c>
      <c r="AQ353" s="7">
        <v>5150</v>
      </c>
      <c r="AR353" s="7">
        <v>2574.5700000000002</v>
      </c>
      <c r="AS353" s="7">
        <v>2575</v>
      </c>
      <c r="AT353" s="7">
        <v>11648</v>
      </c>
      <c r="AU353" s="7">
        <v>13000</v>
      </c>
      <c r="AV353" s="7">
        <v>11000</v>
      </c>
      <c r="AW353" s="7">
        <v>6000</v>
      </c>
      <c r="AX353" s="7">
        <v>3000</v>
      </c>
      <c r="AY353" s="7">
        <v>0</v>
      </c>
      <c r="AZ353" s="7">
        <v>20000</v>
      </c>
      <c r="BA353" s="7">
        <v>8300</v>
      </c>
      <c r="BB353" s="7">
        <v>23100</v>
      </c>
      <c r="BC353" s="7">
        <v>8300</v>
      </c>
      <c r="BD353" s="7">
        <v>90031.35</v>
      </c>
      <c r="BE353" s="7">
        <v>2100</v>
      </c>
      <c r="BF353" s="7">
        <v>8000</v>
      </c>
      <c r="BG353" s="7">
        <v>87017.58</v>
      </c>
      <c r="BH353" s="7">
        <v>0</v>
      </c>
      <c r="BI353" s="7">
        <v>0</v>
      </c>
      <c r="BJ353" s="7">
        <v>53636</v>
      </c>
      <c r="BK353" s="7">
        <v>987.74</v>
      </c>
      <c r="BL353" s="7">
        <v>-1052.8699999999999</v>
      </c>
      <c r="BM353" s="7">
        <v>-4499.99</v>
      </c>
      <c r="BN353" s="7">
        <v>0.33</v>
      </c>
      <c r="BO353" s="7">
        <v>241437.83</v>
      </c>
      <c r="BP353" s="7">
        <v>11763.2</v>
      </c>
      <c r="BQ353" s="5">
        <v>111985.343179844</v>
      </c>
      <c r="BR353" s="7">
        <v>4191952.8</v>
      </c>
      <c r="BS353" s="7">
        <v>0</v>
      </c>
      <c r="BT353" s="7">
        <v>0</v>
      </c>
      <c r="BU353" s="7">
        <v>141093.10999999999</v>
      </c>
      <c r="BV353" s="7">
        <v>0</v>
      </c>
      <c r="BW353" s="5">
        <v>-26996.366286917601</v>
      </c>
      <c r="BX353" s="5">
        <v>0</v>
      </c>
      <c r="BY353" s="5">
        <v>0</v>
      </c>
      <c r="BZ353" s="5">
        <v>2002.4821915334801</v>
      </c>
      <c r="CA353" s="5">
        <v>64724.944657415901</v>
      </c>
      <c r="CB353" s="5">
        <v>0</v>
      </c>
      <c r="CC353" s="5">
        <v>-1210730.09556907</v>
      </c>
      <c r="CD353" s="5">
        <v>0.113765642775882</v>
      </c>
      <c r="CE353" s="5">
        <v>0</v>
      </c>
      <c r="CF353" s="5">
        <v>-85404.109470026102</v>
      </c>
      <c r="CG353" s="7">
        <v>0</v>
      </c>
      <c r="CH353" s="5">
        <v>-12079.991311902701</v>
      </c>
      <c r="CI353" s="5">
        <v>12393024.540874399</v>
      </c>
      <c r="CJ353" s="7">
        <v>744610.75</v>
      </c>
      <c r="CK353" s="7">
        <v>301033</v>
      </c>
      <c r="CL353" s="5">
        <v>1655645.26498696</v>
      </c>
      <c r="CM353" s="5">
        <v>260699.704604692</v>
      </c>
      <c r="CN353" s="5">
        <v>1090222.1680481101</v>
      </c>
      <c r="CO353" s="5">
        <v>703390.21615472098</v>
      </c>
      <c r="CP353" s="5">
        <v>730736.51607298001</v>
      </c>
      <c r="CQ353" s="7">
        <v>742091.98</v>
      </c>
      <c r="CR353" s="7">
        <v>1118466.98</v>
      </c>
      <c r="CS353" s="7">
        <v>607137.42000000004</v>
      </c>
      <c r="CT353" s="7">
        <v>0</v>
      </c>
      <c r="CU353" s="7">
        <v>0</v>
      </c>
      <c r="CV353" s="7">
        <v>-1255626.51</v>
      </c>
      <c r="CW353" s="7">
        <v>0</v>
      </c>
      <c r="CX353" s="7">
        <v>0</v>
      </c>
      <c r="CY353" s="7">
        <v>0</v>
      </c>
      <c r="CZ353" s="7">
        <v>0</v>
      </c>
      <c r="DA353" s="7">
        <v>1225454.47</v>
      </c>
      <c r="DB353" s="5">
        <v>0</v>
      </c>
      <c r="DC353" s="5">
        <v>0</v>
      </c>
      <c r="DD353" s="5">
        <v>998638.45351867902</v>
      </c>
      <c r="DE353" s="5">
        <v>0</v>
      </c>
      <c r="DF353" s="5">
        <v>1165155.2901023901</v>
      </c>
      <c r="DG353" s="5">
        <v>0</v>
      </c>
      <c r="DH353" s="5">
        <v>0</v>
      </c>
      <c r="DI353" s="5">
        <v>0</v>
      </c>
      <c r="DJ353" s="5">
        <v>0</v>
      </c>
      <c r="DK353" s="5">
        <v>0</v>
      </c>
      <c r="DL353" s="5">
        <v>1030999.51243296</v>
      </c>
      <c r="DM353" s="5">
        <v>0</v>
      </c>
      <c r="DN353" s="5">
        <v>0</v>
      </c>
      <c r="DO353" s="5">
        <v>0</v>
      </c>
      <c r="DP353" s="7">
        <v>794794.61</v>
      </c>
      <c r="DQ353" s="7">
        <v>0</v>
      </c>
      <c r="DR353" s="5">
        <v>172849.829351536</v>
      </c>
      <c r="DS353" s="5">
        <v>440970.25841053203</v>
      </c>
      <c r="DT353" s="5">
        <v>155024.37835202299</v>
      </c>
      <c r="DU353" s="7">
        <v>0</v>
      </c>
      <c r="DV353" s="5">
        <v>0</v>
      </c>
      <c r="DW353" s="7">
        <v>-2297913</v>
      </c>
      <c r="DX353" s="7">
        <v>8043475</v>
      </c>
      <c r="DY353" s="7">
        <v>-47835747.460000001</v>
      </c>
      <c r="DZ353" s="7">
        <v>0</v>
      </c>
      <c r="EA353" s="5">
        <v>1833723.3410723</v>
      </c>
      <c r="EB353" s="5">
        <v>1680693.2671022101</v>
      </c>
      <c r="EC353" s="5">
        <v>-69504.778453518695</v>
      </c>
      <c r="ED353" s="5">
        <v>-457567.85307979898</v>
      </c>
      <c r="EE353" s="5">
        <v>0</v>
      </c>
      <c r="EF353" s="7">
        <v>-52891</v>
      </c>
      <c r="EG353" s="5">
        <v>-400410.345013768</v>
      </c>
      <c r="EH353" s="5">
        <v>2455657.4028929002</v>
      </c>
      <c r="EI353" s="7">
        <v>-12380561</v>
      </c>
      <c r="EJ353" s="5">
        <v>0</v>
      </c>
      <c r="EK353" s="5">
        <v>-778766.83753258002</v>
      </c>
      <c r="EL353" s="7">
        <v>0</v>
      </c>
      <c r="EM353" s="7">
        <v>0</v>
      </c>
      <c r="EN353" s="7">
        <v>0</v>
      </c>
      <c r="EO353" s="7">
        <v>-1321341.8793012099</v>
      </c>
      <c r="EP353" s="5">
        <v>1262885.8968104799</v>
      </c>
      <c r="EQ353" s="5">
        <v>-213700.819622732</v>
      </c>
      <c r="ER353" s="5">
        <v>0</v>
      </c>
      <c r="ES353" s="5">
        <v>0</v>
      </c>
      <c r="ET353" s="5">
        <v>0</v>
      </c>
      <c r="EU353" s="5">
        <v>0</v>
      </c>
      <c r="EV353" s="5">
        <v>281984.31944656803</v>
      </c>
    </row>
    <row r="354" spans="1:152" ht="14.55" customHeight="1" x14ac:dyDescent="0.45">
      <c r="A354" s="3" t="s">
        <v>1451</v>
      </c>
      <c r="B354" s="5">
        <v>-156144824.22347799</v>
      </c>
      <c r="C354" s="5">
        <v>-9270745.27812941</v>
      </c>
      <c r="D354" s="5">
        <v>0</v>
      </c>
      <c r="E354" s="5">
        <v>-13860476.076904699</v>
      </c>
      <c r="F354" s="5">
        <v>-1794496.1071216499</v>
      </c>
      <c r="G354" s="5">
        <v>-6198899.5572592402</v>
      </c>
      <c r="H354" s="5">
        <v>-100573.983131207</v>
      </c>
      <c r="I354" s="5">
        <v>-130407.880421223</v>
      </c>
      <c r="J354" s="5">
        <v>-3746941.4422241598</v>
      </c>
      <c r="K354" s="5">
        <v>-1701565.5951346401</v>
      </c>
      <c r="L354" s="7">
        <v>577022.54</v>
      </c>
      <c r="M354" s="5">
        <v>-383534.36588492699</v>
      </c>
      <c r="N354" s="5">
        <v>33986.577734992403</v>
      </c>
      <c r="O354" s="5">
        <v>-28357.440205343701</v>
      </c>
      <c r="P354" s="5">
        <v>9342.4534140135402</v>
      </c>
      <c r="Q354" s="5">
        <v>-13299.6299188008</v>
      </c>
      <c r="R354" s="5">
        <v>-1241726.5412149699</v>
      </c>
      <c r="S354" s="5">
        <v>-6100648.5023805201</v>
      </c>
      <c r="T354" s="7">
        <v>401439.88</v>
      </c>
      <c r="U354" s="5">
        <v>128607.18348772899</v>
      </c>
      <c r="V354" s="5">
        <v>580786.06695908401</v>
      </c>
      <c r="W354" s="5">
        <v>-213201.901511456</v>
      </c>
      <c r="X354" s="5">
        <v>-813344.98618560203</v>
      </c>
      <c r="Y354" s="5">
        <v>0</v>
      </c>
      <c r="Z354" s="5">
        <v>-15422091.215667</v>
      </c>
      <c r="AA354" s="5">
        <v>-1265390.5381787501</v>
      </c>
      <c r="AB354" s="5">
        <v>-923001.72361839598</v>
      </c>
      <c r="AC354" s="5">
        <v>-2066732.7401268401</v>
      </c>
      <c r="AD354" s="5">
        <v>-5579225.2478461498</v>
      </c>
      <c r="AE354" s="5">
        <v>0</v>
      </c>
      <c r="AF354" s="5">
        <v>2046631.03364213</v>
      </c>
      <c r="AG354" s="5">
        <v>-3142318.04964532</v>
      </c>
      <c r="AH354" s="5">
        <v>-244801.64205039301</v>
      </c>
      <c r="AI354" s="5">
        <v>-1841611.30906544</v>
      </c>
      <c r="AJ354" s="5">
        <v>-1688987.0651783601</v>
      </c>
      <c r="AK354" s="5">
        <v>150643.00103246499</v>
      </c>
      <c r="AL354" s="7">
        <v>-212188.38</v>
      </c>
      <c r="AM354" s="7">
        <v>-221421.16000000099</v>
      </c>
      <c r="AN354" s="7">
        <v>-701463.22000000102</v>
      </c>
      <c r="AO354" s="7">
        <v>-2643782.6549999998</v>
      </c>
      <c r="AP354" s="7">
        <v>-21875.040000000001</v>
      </c>
      <c r="AQ354" s="7">
        <v>-117948.92</v>
      </c>
      <c r="AR354" s="7">
        <v>-7197.6900000000096</v>
      </c>
      <c r="AS354" s="7">
        <v>5681.09</v>
      </c>
      <c r="AT354" s="7">
        <v>-497403.95</v>
      </c>
      <c r="AU354" s="7">
        <v>-409300.76</v>
      </c>
      <c r="AV354" s="7">
        <v>-658669.51</v>
      </c>
      <c r="AW354" s="7">
        <v>-360994.39</v>
      </c>
      <c r="AX354" s="7">
        <v>-142301.85999999999</v>
      </c>
      <c r="AY354" s="7">
        <v>-762407.96</v>
      </c>
      <c r="AZ354" s="7">
        <v>-450678.95</v>
      </c>
      <c r="BA354" s="7">
        <v>-500157.93999999901</v>
      </c>
      <c r="BB354" s="7">
        <v>-2201177.61</v>
      </c>
      <c r="BC354" s="7">
        <v>-851780.15999999898</v>
      </c>
      <c r="BD354" s="7">
        <v>-1606509.08</v>
      </c>
      <c r="BE354" s="7">
        <v>-325809.57</v>
      </c>
      <c r="BF354" s="7">
        <v>-507412.53</v>
      </c>
      <c r="BG354" s="7">
        <v>-313786.09999999998</v>
      </c>
      <c r="BH354" s="7">
        <v>-15372.33</v>
      </c>
      <c r="BI354" s="7">
        <v>-230609.26</v>
      </c>
      <c r="BJ354" s="7">
        <v>-1640626.35</v>
      </c>
      <c r="BK354" s="7">
        <v>-592233.93000000005</v>
      </c>
      <c r="BL354" s="7">
        <v>-110994.91</v>
      </c>
      <c r="BM354" s="7">
        <v>-133775.07</v>
      </c>
      <c r="BN354" s="7">
        <v>-412743.6</v>
      </c>
      <c r="BO354" s="7">
        <v>-1298612.3799999999</v>
      </c>
      <c r="BP354" s="7">
        <v>-1187656.3700000001</v>
      </c>
      <c r="BQ354" s="5">
        <v>-331426.49869678402</v>
      </c>
      <c r="BR354" s="7">
        <v>7893153.8700000001</v>
      </c>
      <c r="BS354" s="7">
        <v>-58685.53</v>
      </c>
      <c r="BT354" s="7">
        <v>29.8</v>
      </c>
      <c r="BU354" s="7">
        <v>141093.10999999999</v>
      </c>
      <c r="BV354" s="7">
        <v>0</v>
      </c>
      <c r="BW354" s="5">
        <v>-2241569.6614653901</v>
      </c>
      <c r="BX354" s="5">
        <v>-61407.164839911398</v>
      </c>
      <c r="BY354" s="5">
        <v>-1876990.85362561</v>
      </c>
      <c r="BZ354" s="5">
        <v>-658439.09613659699</v>
      </c>
      <c r="CA354" s="5">
        <v>-1269906.11738021</v>
      </c>
      <c r="CB354" s="5">
        <v>0</v>
      </c>
      <c r="CC354" s="5">
        <v>-5065011.3466550503</v>
      </c>
      <c r="CD354" s="5">
        <v>-42513.367463025803</v>
      </c>
      <c r="CE354" s="5">
        <v>-162467.40225890401</v>
      </c>
      <c r="CF354" s="5">
        <v>1658452.3544743699</v>
      </c>
      <c r="CG354" s="7">
        <v>740330.67</v>
      </c>
      <c r="CH354" s="5">
        <v>0</v>
      </c>
      <c r="CI354" s="5">
        <v>-63590284.332846001</v>
      </c>
      <c r="CJ354" s="7">
        <v>-10242565.689999999</v>
      </c>
      <c r="CK354" s="7">
        <v>-703924.73999999894</v>
      </c>
      <c r="CL354" s="5">
        <v>-4618907.7410947699</v>
      </c>
      <c r="CM354" s="5">
        <v>-882122.49000867002</v>
      </c>
      <c r="CN354" s="5">
        <v>-355749.30115390499</v>
      </c>
      <c r="CO354" s="5">
        <v>1941572.3468226499</v>
      </c>
      <c r="CP354" s="5">
        <v>-2512300.3475238602</v>
      </c>
      <c r="CQ354" s="7">
        <v>-2648301.9799999902</v>
      </c>
      <c r="CR354" s="7">
        <v>-2417429.2599999998</v>
      </c>
      <c r="CS354" s="7">
        <v>-876672.93000000704</v>
      </c>
      <c r="CT354" s="7">
        <v>1398461.81</v>
      </c>
      <c r="CU354" s="7">
        <v>244550.11</v>
      </c>
      <c r="CV354" s="7">
        <v>-14009401.74</v>
      </c>
      <c r="CW354" s="7">
        <v>561155.30000000005</v>
      </c>
      <c r="CX354" s="7">
        <v>122472.16</v>
      </c>
      <c r="CY354" s="7">
        <v>1103868.6200000001</v>
      </c>
      <c r="CZ354" s="7">
        <v>253938.43</v>
      </c>
      <c r="DA354" s="7">
        <v>3723914.59</v>
      </c>
      <c r="DB354" s="5">
        <v>-30529.138751762701</v>
      </c>
      <c r="DC354" s="5">
        <v>-57115.0651607295</v>
      </c>
      <c r="DD354" s="5">
        <v>-8699114.9956559297</v>
      </c>
      <c r="DE354" s="5">
        <v>8764240.6689834893</v>
      </c>
      <c r="DF354" s="5">
        <v>-923058.50804489199</v>
      </c>
      <c r="DG354" s="5">
        <v>821898.52104664396</v>
      </c>
      <c r="DH354" s="5">
        <v>437481.70810986502</v>
      </c>
      <c r="DI354" s="5">
        <v>942191.77636925096</v>
      </c>
      <c r="DJ354" s="5">
        <v>125223.77701934001</v>
      </c>
      <c r="DK354" s="5">
        <v>1118404.7537786399</v>
      </c>
      <c r="DL354" s="5">
        <v>-6878433.16268487</v>
      </c>
      <c r="DM354" s="5">
        <v>480803.10417682503</v>
      </c>
      <c r="DN354" s="5">
        <v>265754.07118478802</v>
      </c>
      <c r="DO354" s="5">
        <v>142366.934828539</v>
      </c>
      <c r="DP354" s="7">
        <v>-4853509.88</v>
      </c>
      <c r="DQ354" s="7">
        <v>0</v>
      </c>
      <c r="DR354" s="5">
        <v>-972983.86965708097</v>
      </c>
      <c r="DS354" s="5">
        <v>82302.5759791944</v>
      </c>
      <c r="DT354" s="5">
        <v>-908543.74288965098</v>
      </c>
      <c r="DU354" s="7">
        <v>1409466.176</v>
      </c>
      <c r="DV354" s="5">
        <v>323847.71656102699</v>
      </c>
      <c r="DW354" s="7">
        <v>-3399613</v>
      </c>
      <c r="DX354" s="7">
        <v>7261033.6200000001</v>
      </c>
      <c r="DY354" s="7">
        <v>-4730656.3100000098</v>
      </c>
      <c r="DZ354" s="7">
        <v>-2176236.7259999998</v>
      </c>
      <c r="EA354" s="5">
        <v>2287243.0106365802</v>
      </c>
      <c r="EB354" s="5">
        <v>3452637.9515145002</v>
      </c>
      <c r="EC354" s="5">
        <v>1542586.4031277101</v>
      </c>
      <c r="ED354" s="5">
        <v>37891198.049731903</v>
      </c>
      <c r="EE354" s="5">
        <v>-452454.90004875697</v>
      </c>
      <c r="EF354" s="7">
        <v>-6550373</v>
      </c>
      <c r="EG354" s="5">
        <v>-2452686.4100210499</v>
      </c>
      <c r="EH354" s="5">
        <v>-9298286.2018527593</v>
      </c>
      <c r="EI354" s="7">
        <v>-12400561</v>
      </c>
      <c r="EJ354" s="5">
        <v>-713874.65196166898</v>
      </c>
      <c r="EK354" s="5">
        <v>399695.15204170102</v>
      </c>
      <c r="EL354" s="7">
        <v>-17266.29</v>
      </c>
      <c r="EM354" s="7">
        <v>-45006.05</v>
      </c>
      <c r="EN354" s="7">
        <v>400000</v>
      </c>
      <c r="EO354" s="7">
        <v>16516907.684653901</v>
      </c>
      <c r="EP354" s="5">
        <v>-609818.460968256</v>
      </c>
      <c r="EQ354" s="5">
        <v>-241490.299122119</v>
      </c>
      <c r="ER354" s="5">
        <v>9123361.8055265397</v>
      </c>
      <c r="ES354" s="5">
        <v>1421010.6382978701</v>
      </c>
      <c r="ET354" s="5">
        <v>3428911.9685178301</v>
      </c>
      <c r="EU354" s="5">
        <v>1694375.2859743999</v>
      </c>
      <c r="EV354" s="5">
        <v>-2247940.8671366698</v>
      </c>
    </row>
    <row r="355" spans="1:152" ht="14.55" customHeight="1" x14ac:dyDescent="0.45">
      <c r="A355" s="3" t="s">
        <v>1453</v>
      </c>
      <c r="B355" s="5">
        <v>10430582.3396722</v>
      </c>
      <c r="C355" s="5">
        <v>0</v>
      </c>
      <c r="D355" s="5">
        <v>0</v>
      </c>
      <c r="E355" s="5">
        <v>0</v>
      </c>
      <c r="F355" s="5">
        <v>0</v>
      </c>
      <c r="G355" s="5">
        <v>0</v>
      </c>
      <c r="H355" s="5">
        <v>0</v>
      </c>
      <c r="I355" s="5">
        <v>0</v>
      </c>
      <c r="J355" s="5">
        <v>0</v>
      </c>
      <c r="K355" s="5">
        <v>0</v>
      </c>
      <c r="L355" s="7">
        <v>0</v>
      </c>
      <c r="M355" s="5">
        <v>0</v>
      </c>
      <c r="N355" s="5">
        <v>0</v>
      </c>
      <c r="O355" s="5">
        <v>0</v>
      </c>
      <c r="P355" s="5">
        <v>0</v>
      </c>
      <c r="Q355" s="5">
        <v>0</v>
      </c>
      <c r="R355" s="5">
        <v>0</v>
      </c>
      <c r="S355" s="5">
        <v>0</v>
      </c>
      <c r="T355" s="7">
        <v>0</v>
      </c>
      <c r="U355" s="5">
        <v>0</v>
      </c>
      <c r="V355" s="5">
        <v>0</v>
      </c>
      <c r="W355" s="5">
        <v>0</v>
      </c>
      <c r="X355" s="5">
        <v>0</v>
      </c>
      <c r="Y355" s="5">
        <v>0</v>
      </c>
      <c r="Z355" s="5">
        <v>230934.50349423001</v>
      </c>
      <c r="AA355" s="5">
        <v>0</v>
      </c>
      <c r="AB355" s="5">
        <v>0</v>
      </c>
      <c r="AC355" s="5">
        <v>0</v>
      </c>
      <c r="AD355" s="5">
        <v>0</v>
      </c>
      <c r="AE355" s="5">
        <v>0</v>
      </c>
      <c r="AF355" s="5">
        <v>0</v>
      </c>
      <c r="AG355" s="5">
        <v>0</v>
      </c>
      <c r="AH355" s="5">
        <v>0</v>
      </c>
      <c r="AI355" s="5">
        <v>0</v>
      </c>
      <c r="AJ355" s="5">
        <v>0</v>
      </c>
      <c r="AK355" s="5">
        <v>0</v>
      </c>
      <c r="AL355" s="7">
        <v>47652.639999999999</v>
      </c>
      <c r="AM355" s="7">
        <v>48286.36</v>
      </c>
      <c r="AN355" s="7">
        <v>156011</v>
      </c>
      <c r="AO355" s="7">
        <v>525600</v>
      </c>
      <c r="AP355" s="7">
        <v>2543.91</v>
      </c>
      <c r="AQ355" s="7">
        <v>38250</v>
      </c>
      <c r="AR355" s="7">
        <v>312.70999999999998</v>
      </c>
      <c r="AS355" s="7">
        <v>0</v>
      </c>
      <c r="AT355" s="7">
        <v>123150</v>
      </c>
      <c r="AU355" s="7">
        <v>90822</v>
      </c>
      <c r="AV355" s="7">
        <v>136700</v>
      </c>
      <c r="AW355" s="7">
        <v>90500</v>
      </c>
      <c r="AX355" s="7">
        <v>33307</v>
      </c>
      <c r="AY355" s="7">
        <v>170250</v>
      </c>
      <c r="AZ355" s="7">
        <v>35540.51</v>
      </c>
      <c r="BA355" s="7">
        <v>123443.73</v>
      </c>
      <c r="BB355" s="7">
        <v>490455.79</v>
      </c>
      <c r="BC355" s="7">
        <v>192450.75</v>
      </c>
      <c r="BD355" s="7">
        <v>376356.46</v>
      </c>
      <c r="BE355" s="7">
        <v>73234</v>
      </c>
      <c r="BF355" s="7">
        <v>113342.09</v>
      </c>
      <c r="BG355" s="7">
        <v>76550</v>
      </c>
      <c r="BH355" s="7">
        <v>3504.59</v>
      </c>
      <c r="BI355" s="7">
        <v>50700</v>
      </c>
      <c r="BJ355" s="7">
        <v>335894.58</v>
      </c>
      <c r="BK355" s="7">
        <v>130300</v>
      </c>
      <c r="BL355" s="7">
        <v>24400</v>
      </c>
      <c r="BM355" s="7">
        <v>29400</v>
      </c>
      <c r="BN355" s="7">
        <v>90800</v>
      </c>
      <c r="BO355" s="7">
        <v>565387</v>
      </c>
      <c r="BP355" s="7">
        <v>0</v>
      </c>
      <c r="BQ355" s="5">
        <v>27801.911381407499</v>
      </c>
      <c r="BR355" s="7">
        <v>75728.52</v>
      </c>
      <c r="BS355" s="7">
        <v>8237.34</v>
      </c>
      <c r="BT355" s="7">
        <v>0</v>
      </c>
      <c r="BU355" s="7">
        <v>0</v>
      </c>
      <c r="BV355" s="7">
        <v>0</v>
      </c>
      <c r="BW355" s="5">
        <v>0</v>
      </c>
      <c r="BX355" s="5">
        <v>0</v>
      </c>
      <c r="BY355" s="5">
        <v>0</v>
      </c>
      <c r="BZ355" s="5">
        <v>0</v>
      </c>
      <c r="CA355" s="5">
        <v>0</v>
      </c>
      <c r="CB355" s="5">
        <v>0</v>
      </c>
      <c r="CC355" s="5">
        <v>0</v>
      </c>
      <c r="CD355" s="5">
        <v>0</v>
      </c>
      <c r="CE355" s="5">
        <v>0</v>
      </c>
      <c r="CF355" s="5">
        <v>0</v>
      </c>
      <c r="CG355" s="7">
        <v>0</v>
      </c>
      <c r="CH355" s="5">
        <v>0</v>
      </c>
      <c r="CI355" s="5">
        <v>0</v>
      </c>
      <c r="CJ355" s="7">
        <v>2259630.69</v>
      </c>
      <c r="CK355" s="7">
        <v>154863.44</v>
      </c>
      <c r="CL355" s="5">
        <v>0</v>
      </c>
      <c r="CM355" s="5">
        <v>0</v>
      </c>
      <c r="CN355" s="5">
        <v>0</v>
      </c>
      <c r="CO355" s="5">
        <v>-407730.19665204</v>
      </c>
      <c r="CP355" s="5">
        <v>0</v>
      </c>
      <c r="CQ355" s="7">
        <v>555033.67000000004</v>
      </c>
      <c r="CR355" s="7">
        <v>509708.33</v>
      </c>
      <c r="CS355" s="7">
        <v>193310</v>
      </c>
      <c r="CT355" s="7">
        <v>0</v>
      </c>
      <c r="CU355" s="7">
        <v>0</v>
      </c>
      <c r="CV355" s="7">
        <v>1505154.07</v>
      </c>
      <c r="CW355" s="7">
        <v>0</v>
      </c>
      <c r="CX355" s="7">
        <v>0</v>
      </c>
      <c r="CY355" s="7">
        <v>0</v>
      </c>
      <c r="CZ355" s="7">
        <v>0</v>
      </c>
      <c r="DA355" s="7">
        <v>0</v>
      </c>
      <c r="DB355" s="5">
        <v>0</v>
      </c>
      <c r="DC355" s="5">
        <v>0</v>
      </c>
      <c r="DD355" s="5">
        <v>0</v>
      </c>
      <c r="DE355" s="5">
        <v>0</v>
      </c>
      <c r="DF355" s="5">
        <v>0</v>
      </c>
      <c r="DG355" s="5">
        <v>0</v>
      </c>
      <c r="DH355" s="5">
        <v>0</v>
      </c>
      <c r="DI355" s="5">
        <v>0</v>
      </c>
      <c r="DJ355" s="5">
        <v>0</v>
      </c>
      <c r="DK355" s="5">
        <v>0</v>
      </c>
      <c r="DL355" s="5">
        <v>45119.453924914698</v>
      </c>
      <c r="DM355" s="5">
        <v>0</v>
      </c>
      <c r="DN355" s="5">
        <v>0</v>
      </c>
      <c r="DO355" s="5">
        <v>0</v>
      </c>
      <c r="DP355" s="7">
        <v>1075165.02</v>
      </c>
      <c r="DQ355" s="7">
        <v>0</v>
      </c>
      <c r="DR355" s="5">
        <v>0</v>
      </c>
      <c r="DS355" s="5">
        <v>0</v>
      </c>
      <c r="DT355" s="5">
        <v>0</v>
      </c>
      <c r="DU355" s="7">
        <v>0</v>
      </c>
      <c r="DV355" s="5">
        <v>0</v>
      </c>
      <c r="DW355" s="7">
        <v>169219</v>
      </c>
      <c r="DX355" s="7">
        <v>116418</v>
      </c>
      <c r="DY355" s="7">
        <v>515181</v>
      </c>
      <c r="DZ355" s="7">
        <v>0</v>
      </c>
      <c r="EA355" s="5">
        <v>0</v>
      </c>
      <c r="EB355" s="5">
        <v>0</v>
      </c>
      <c r="EC355" s="5">
        <v>0</v>
      </c>
      <c r="ED355" s="5">
        <v>0</v>
      </c>
      <c r="EE355" s="5">
        <v>0</v>
      </c>
      <c r="EF355" s="7">
        <v>0</v>
      </c>
      <c r="EG355" s="5">
        <v>0</v>
      </c>
      <c r="EH355" s="5">
        <v>0</v>
      </c>
      <c r="EI355" s="7">
        <v>0</v>
      </c>
      <c r="EJ355" s="5">
        <v>51751.425299825001</v>
      </c>
      <c r="EK355" s="5">
        <v>1.22388531711555E-3</v>
      </c>
      <c r="EL355" s="7">
        <v>3799</v>
      </c>
      <c r="EM355" s="7">
        <v>9901.0409999999993</v>
      </c>
      <c r="EN355" s="7">
        <v>0</v>
      </c>
      <c r="EO355" s="7">
        <v>-843789</v>
      </c>
      <c r="EP355" s="5">
        <v>0</v>
      </c>
      <c r="EQ355" s="5">
        <v>0</v>
      </c>
      <c r="ER355" s="5">
        <v>0</v>
      </c>
      <c r="ES355" s="5">
        <v>0</v>
      </c>
      <c r="ET355" s="5">
        <v>0</v>
      </c>
      <c r="EU355" s="5">
        <v>0</v>
      </c>
      <c r="EV355" s="5">
        <v>0</v>
      </c>
    </row>
    <row r="356" spans="1:152" ht="14.55" customHeight="1" x14ac:dyDescent="0.45">
      <c r="A356" s="3" t="s">
        <v>1455</v>
      </c>
      <c r="B356" s="5">
        <v>31405769.245509099</v>
      </c>
      <c r="C356" s="5">
        <v>2120908.8169710101</v>
      </c>
      <c r="D356" s="5">
        <v>0</v>
      </c>
      <c r="E356" s="5">
        <v>3562716.5551738702</v>
      </c>
      <c r="F356" s="5">
        <v>529580.70838507602</v>
      </c>
      <c r="G356" s="5">
        <v>1914688.82889693</v>
      </c>
      <c r="H356" s="5">
        <v>31435.6390677247</v>
      </c>
      <c r="I356" s="5">
        <v>58230.8678943954</v>
      </c>
      <c r="J356" s="5">
        <v>549981.75499565597</v>
      </c>
      <c r="K356" s="5">
        <v>203489.13987836699</v>
      </c>
      <c r="L356" s="7">
        <v>0</v>
      </c>
      <c r="M356" s="5">
        <v>84857.542877143904</v>
      </c>
      <c r="N356" s="5">
        <v>0</v>
      </c>
      <c r="O356" s="5">
        <v>6238.5952630965003</v>
      </c>
      <c r="P356" s="5">
        <v>-1924.56088075974</v>
      </c>
      <c r="Q356" s="5">
        <v>2925.9056839475402</v>
      </c>
      <c r="R356" s="5">
        <v>275681.88131747203</v>
      </c>
      <c r="S356" s="5">
        <v>1620539.00439945</v>
      </c>
      <c r="T356" s="7">
        <v>0</v>
      </c>
      <c r="U356" s="5">
        <v>0</v>
      </c>
      <c r="V356" s="5">
        <v>-93735.576141719503</v>
      </c>
      <c r="W356" s="5">
        <v>0</v>
      </c>
      <c r="X356" s="5">
        <v>207404.518121242</v>
      </c>
      <c r="Y356" s="5">
        <v>0</v>
      </c>
      <c r="Z356" s="5">
        <v>3932633.6746302601</v>
      </c>
      <c r="AA356" s="5">
        <v>263083.22786717297</v>
      </c>
      <c r="AB356" s="5">
        <v>326083.89079732401</v>
      </c>
      <c r="AC356" s="5">
        <v>526946.20510320202</v>
      </c>
      <c r="AD356" s="5">
        <v>1426482.2038030201</v>
      </c>
      <c r="AE356" s="5">
        <v>0</v>
      </c>
      <c r="AF356" s="5">
        <v>-526187.22574353998</v>
      </c>
      <c r="AG356" s="5">
        <v>679572.25177305005</v>
      </c>
      <c r="AH356" s="5">
        <v>63426.585577758502</v>
      </c>
      <c r="AI356" s="5">
        <v>399226.46132306597</v>
      </c>
      <c r="AJ356" s="5">
        <v>348945.28868413199</v>
      </c>
      <c r="AK356" s="5">
        <v>0</v>
      </c>
      <c r="AL356" s="7">
        <v>0</v>
      </c>
      <c r="AM356" s="7">
        <v>0</v>
      </c>
      <c r="AN356" s="7">
        <v>0</v>
      </c>
      <c r="AO356" s="7">
        <v>0</v>
      </c>
      <c r="AP356" s="7">
        <v>0</v>
      </c>
      <c r="AQ356" s="7">
        <v>0</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0</v>
      </c>
      <c r="BI356" s="7">
        <v>0</v>
      </c>
      <c r="BJ356" s="7">
        <v>0</v>
      </c>
      <c r="BK356" s="7">
        <v>0</v>
      </c>
      <c r="BL356" s="7">
        <v>0</v>
      </c>
      <c r="BM356" s="7">
        <v>0</v>
      </c>
      <c r="BN356" s="7">
        <v>0</v>
      </c>
      <c r="BO356" s="7">
        <v>0</v>
      </c>
      <c r="BP356" s="7">
        <v>0</v>
      </c>
      <c r="BQ356" s="5">
        <v>0</v>
      </c>
      <c r="BR356" s="7">
        <v>0</v>
      </c>
      <c r="BS356" s="7">
        <v>0</v>
      </c>
      <c r="BT356" s="7">
        <v>0</v>
      </c>
      <c r="BU356" s="7">
        <v>0</v>
      </c>
      <c r="BV356" s="7">
        <v>0</v>
      </c>
      <c r="BW356" s="5">
        <v>703468.06867879699</v>
      </c>
      <c r="BX356" s="5">
        <v>-27866.546082824902</v>
      </c>
      <c r="BY356" s="5">
        <v>563097.25716754002</v>
      </c>
      <c r="BZ356" s="5">
        <v>199913.229229766</v>
      </c>
      <c r="CA356" s="5">
        <v>387155.47216672997</v>
      </c>
      <c r="CB356" s="5">
        <v>0</v>
      </c>
      <c r="CC356" s="5">
        <v>960803.99652476097</v>
      </c>
      <c r="CD356" s="5">
        <v>10947.2208678693</v>
      </c>
      <c r="CE356" s="5">
        <v>45328.410078192901</v>
      </c>
      <c r="CF356" s="5">
        <v>-53114.682884448303</v>
      </c>
      <c r="CG356" s="7">
        <v>0</v>
      </c>
      <c r="CH356" s="5">
        <v>0</v>
      </c>
      <c r="CI356" s="5">
        <v>16215522.509345001</v>
      </c>
      <c r="CJ356" s="7">
        <v>0</v>
      </c>
      <c r="CK356" s="7">
        <v>0</v>
      </c>
      <c r="CL356" s="5">
        <v>0</v>
      </c>
      <c r="CM356" s="5">
        <v>207278.045178106</v>
      </c>
      <c r="CN356" s="5">
        <v>90199.902486591905</v>
      </c>
      <c r="CO356" s="5">
        <v>-87370.754103689294</v>
      </c>
      <c r="CP356" s="5">
        <v>0</v>
      </c>
      <c r="CQ356" s="7">
        <v>0</v>
      </c>
      <c r="CR356" s="7">
        <v>0</v>
      </c>
      <c r="CS356" s="7">
        <v>0</v>
      </c>
      <c r="CT356" s="7">
        <v>0</v>
      </c>
      <c r="CU356" s="7">
        <v>0</v>
      </c>
      <c r="CV356" s="7">
        <v>0</v>
      </c>
      <c r="CW356" s="7">
        <v>0</v>
      </c>
      <c r="CX356" s="7">
        <v>0</v>
      </c>
      <c r="CY356" s="7">
        <v>0</v>
      </c>
      <c r="CZ356" s="7">
        <v>0</v>
      </c>
      <c r="DA356" s="7">
        <v>0</v>
      </c>
      <c r="DB356" s="5">
        <v>2570.74247457501</v>
      </c>
      <c r="DC356" s="5">
        <v>14278.8879235447</v>
      </c>
      <c r="DD356" s="5">
        <v>0</v>
      </c>
      <c r="DE356" s="5">
        <v>0</v>
      </c>
      <c r="DF356" s="5">
        <v>884178.44953681098</v>
      </c>
      <c r="DG356" s="5">
        <v>0</v>
      </c>
      <c r="DH356" s="5">
        <v>0</v>
      </c>
      <c r="DI356" s="5">
        <v>0</v>
      </c>
      <c r="DJ356" s="5">
        <v>0</v>
      </c>
      <c r="DK356" s="5">
        <v>0</v>
      </c>
      <c r="DL356" s="5">
        <v>0</v>
      </c>
      <c r="DM356" s="5">
        <v>0</v>
      </c>
      <c r="DN356" s="5">
        <v>0</v>
      </c>
      <c r="DO356" s="5">
        <v>0</v>
      </c>
      <c r="DP356" s="7">
        <v>0</v>
      </c>
      <c r="DQ356" s="7">
        <v>0</v>
      </c>
      <c r="DR356" s="5">
        <v>0</v>
      </c>
      <c r="DS356" s="5">
        <v>203426.92995286899</v>
      </c>
      <c r="DT356" s="5">
        <v>202546.54640013</v>
      </c>
      <c r="DU356" s="7">
        <v>0</v>
      </c>
      <c r="DV356" s="5">
        <v>0</v>
      </c>
      <c r="DW356" s="7">
        <v>0</v>
      </c>
      <c r="DX356" s="7">
        <v>0</v>
      </c>
      <c r="DY356" s="7">
        <v>0</v>
      </c>
      <c r="DZ356" s="7">
        <v>0</v>
      </c>
      <c r="EA356" s="5">
        <v>-686172.90103126201</v>
      </c>
      <c r="EB356" s="5">
        <v>-1035791.38815399</v>
      </c>
      <c r="EC356" s="5">
        <v>1754861.17289314</v>
      </c>
      <c r="ED356" s="5">
        <v>-9562723.50885747</v>
      </c>
      <c r="EE356" s="5">
        <v>0</v>
      </c>
      <c r="EF356" s="7">
        <v>0</v>
      </c>
      <c r="EG356" s="5">
        <v>0</v>
      </c>
      <c r="EH356" s="5">
        <v>0</v>
      </c>
      <c r="EI356" s="7">
        <v>0</v>
      </c>
      <c r="EJ356" s="5">
        <v>0</v>
      </c>
      <c r="EK356" s="5">
        <v>0</v>
      </c>
      <c r="EL356" s="7">
        <v>0</v>
      </c>
      <c r="EM356" s="7">
        <v>0</v>
      </c>
      <c r="EN356" s="7">
        <v>0</v>
      </c>
      <c r="EO356" s="7">
        <v>1900000</v>
      </c>
      <c r="EP356" s="5">
        <v>0</v>
      </c>
      <c r="EQ356" s="5">
        <v>0</v>
      </c>
      <c r="ER356" s="5">
        <v>0</v>
      </c>
      <c r="ES356" s="5">
        <v>0</v>
      </c>
      <c r="ET356" s="5">
        <v>0</v>
      </c>
      <c r="EU356" s="5">
        <v>0</v>
      </c>
      <c r="EV356" s="5">
        <v>0</v>
      </c>
    </row>
    <row r="357" spans="1:152" ht="14.55" customHeight="1" x14ac:dyDescent="0.45">
      <c r="A357" s="3" t="s">
        <v>1457</v>
      </c>
      <c r="B357" s="5">
        <v>41836351.585181303</v>
      </c>
      <c r="C357" s="5">
        <v>2120908.8169710101</v>
      </c>
      <c r="D357" s="5">
        <v>0</v>
      </c>
      <c r="E357" s="5">
        <v>3562716.5551738702</v>
      </c>
      <c r="F357" s="5">
        <v>529580.70838507602</v>
      </c>
      <c r="G357" s="5">
        <v>1914688.82889693</v>
      </c>
      <c r="H357" s="5">
        <v>31435.6390677247</v>
      </c>
      <c r="I357" s="5">
        <v>58230.8678943954</v>
      </c>
      <c r="J357" s="5">
        <v>549981.75499565597</v>
      </c>
      <c r="K357" s="5">
        <v>203489.13987836699</v>
      </c>
      <c r="L357" s="7">
        <v>0</v>
      </c>
      <c r="M357" s="5">
        <v>84857.542877143904</v>
      </c>
      <c r="N357" s="5">
        <v>0</v>
      </c>
      <c r="O357" s="5">
        <v>6238.5952630965003</v>
      </c>
      <c r="P357" s="5">
        <v>-1924.56088075974</v>
      </c>
      <c r="Q357" s="5">
        <v>2925.9056839475402</v>
      </c>
      <c r="R357" s="5">
        <v>275681.88131747203</v>
      </c>
      <c r="S357" s="5">
        <v>1620539.00439945</v>
      </c>
      <c r="T357" s="7">
        <v>0</v>
      </c>
      <c r="U357" s="5">
        <v>0</v>
      </c>
      <c r="V357" s="5">
        <v>-93735.576141719503</v>
      </c>
      <c r="W357" s="5">
        <v>0</v>
      </c>
      <c r="X357" s="5">
        <v>207404.518121242</v>
      </c>
      <c r="Y357" s="5">
        <v>0</v>
      </c>
      <c r="Z357" s="5">
        <v>4163568.1781244902</v>
      </c>
      <c r="AA357" s="5">
        <v>263083.22786717297</v>
      </c>
      <c r="AB357" s="5">
        <v>326083.89079732401</v>
      </c>
      <c r="AC357" s="5">
        <v>526946.20510320202</v>
      </c>
      <c r="AD357" s="5">
        <v>1426482.2038030201</v>
      </c>
      <c r="AE357" s="5">
        <v>0</v>
      </c>
      <c r="AF357" s="5">
        <v>-526187.22574353998</v>
      </c>
      <c r="AG357" s="5">
        <v>679572.25177305005</v>
      </c>
      <c r="AH357" s="5">
        <v>63426.585577758502</v>
      </c>
      <c r="AI357" s="5">
        <v>399226.46132306597</v>
      </c>
      <c r="AJ357" s="5">
        <v>348945.28868413199</v>
      </c>
      <c r="AK357" s="5">
        <v>0</v>
      </c>
      <c r="AL357" s="7">
        <v>47652.639999999999</v>
      </c>
      <c r="AM357" s="7">
        <v>48286.36</v>
      </c>
      <c r="AN357" s="7">
        <v>156011</v>
      </c>
      <c r="AO357" s="7">
        <v>525600</v>
      </c>
      <c r="AP357" s="7">
        <v>2543.91</v>
      </c>
      <c r="AQ357" s="7">
        <v>38250</v>
      </c>
      <c r="AR357" s="7">
        <v>312.70999999999998</v>
      </c>
      <c r="AS357" s="7">
        <v>0</v>
      </c>
      <c r="AT357" s="7">
        <v>123150</v>
      </c>
      <c r="AU357" s="7">
        <v>90822</v>
      </c>
      <c r="AV357" s="7">
        <v>136700</v>
      </c>
      <c r="AW357" s="7">
        <v>90500</v>
      </c>
      <c r="AX357" s="7">
        <v>33307</v>
      </c>
      <c r="AY357" s="7">
        <v>170250</v>
      </c>
      <c r="AZ357" s="7">
        <v>35540.51</v>
      </c>
      <c r="BA357" s="7">
        <v>123443.73</v>
      </c>
      <c r="BB357" s="7">
        <v>490455.79</v>
      </c>
      <c r="BC357" s="7">
        <v>192450.75</v>
      </c>
      <c r="BD357" s="7">
        <v>376356.46</v>
      </c>
      <c r="BE357" s="7">
        <v>73234</v>
      </c>
      <c r="BF357" s="7">
        <v>113342.09</v>
      </c>
      <c r="BG357" s="7">
        <v>76550</v>
      </c>
      <c r="BH357" s="7">
        <v>3504.59</v>
      </c>
      <c r="BI357" s="7">
        <v>50700</v>
      </c>
      <c r="BJ357" s="7">
        <v>335894.58</v>
      </c>
      <c r="BK357" s="7">
        <v>130300</v>
      </c>
      <c r="BL357" s="7">
        <v>24400</v>
      </c>
      <c r="BM357" s="7">
        <v>29400</v>
      </c>
      <c r="BN357" s="7">
        <v>90800</v>
      </c>
      <c r="BO357" s="7">
        <v>565387</v>
      </c>
      <c r="BP357" s="7">
        <v>0</v>
      </c>
      <c r="BQ357" s="5">
        <v>27801.911381407499</v>
      </c>
      <c r="BR357" s="7">
        <v>75728.52</v>
      </c>
      <c r="BS357" s="7">
        <v>8237.34</v>
      </c>
      <c r="BT357" s="7">
        <v>0</v>
      </c>
      <c r="BU357" s="7">
        <v>0</v>
      </c>
      <c r="BV357" s="7">
        <v>0</v>
      </c>
      <c r="BW357" s="5">
        <v>703468.06867879699</v>
      </c>
      <c r="BX357" s="5">
        <v>-27866.546082824902</v>
      </c>
      <c r="BY357" s="5">
        <v>563097.25716754002</v>
      </c>
      <c r="BZ357" s="5">
        <v>199913.229229766</v>
      </c>
      <c r="CA357" s="5">
        <v>387155.47216672997</v>
      </c>
      <c r="CB357" s="5">
        <v>0</v>
      </c>
      <c r="CC357" s="5">
        <v>960803.99652476097</v>
      </c>
      <c r="CD357" s="5">
        <v>10947.2208678693</v>
      </c>
      <c r="CE357" s="5">
        <v>45328.410078192901</v>
      </c>
      <c r="CF357" s="5">
        <v>-53114.682884448303</v>
      </c>
      <c r="CG357" s="7">
        <v>0</v>
      </c>
      <c r="CH357" s="5">
        <v>0</v>
      </c>
      <c r="CI357" s="5">
        <v>16215522.509345001</v>
      </c>
      <c r="CJ357" s="7">
        <v>2259630.69</v>
      </c>
      <c r="CK357" s="7">
        <v>154863.44</v>
      </c>
      <c r="CL357" s="5">
        <v>0</v>
      </c>
      <c r="CM357" s="5">
        <v>207278.045178106</v>
      </c>
      <c r="CN357" s="5">
        <v>90199.902486591905</v>
      </c>
      <c r="CO357" s="5">
        <v>-495100.95075572899</v>
      </c>
      <c r="CP357" s="5">
        <v>0</v>
      </c>
      <c r="CQ357" s="7">
        <v>555033.67000000004</v>
      </c>
      <c r="CR357" s="7">
        <v>509708.33</v>
      </c>
      <c r="CS357" s="7">
        <v>193310</v>
      </c>
      <c r="CT357" s="7">
        <v>0</v>
      </c>
      <c r="CU357" s="7">
        <v>0</v>
      </c>
      <c r="CV357" s="7">
        <v>1505154.07</v>
      </c>
      <c r="CW357" s="7">
        <v>0</v>
      </c>
      <c r="CX357" s="7">
        <v>0</v>
      </c>
      <c r="CY357" s="7">
        <v>0</v>
      </c>
      <c r="CZ357" s="7">
        <v>0</v>
      </c>
      <c r="DA357" s="7">
        <v>0</v>
      </c>
      <c r="DB357" s="5">
        <v>2570.74247457501</v>
      </c>
      <c r="DC357" s="5">
        <v>14278.8879235447</v>
      </c>
      <c r="DD357" s="5">
        <v>0</v>
      </c>
      <c r="DE357" s="5">
        <v>0</v>
      </c>
      <c r="DF357" s="5">
        <v>884178.44953681098</v>
      </c>
      <c r="DG357" s="5">
        <v>0</v>
      </c>
      <c r="DH357" s="5">
        <v>0</v>
      </c>
      <c r="DI357" s="5">
        <v>0</v>
      </c>
      <c r="DJ357" s="5">
        <v>0</v>
      </c>
      <c r="DK357" s="5">
        <v>0</v>
      </c>
      <c r="DL357" s="5">
        <v>45119.453924914698</v>
      </c>
      <c r="DM357" s="5">
        <v>0</v>
      </c>
      <c r="DN357" s="5">
        <v>0</v>
      </c>
      <c r="DO357" s="5">
        <v>0</v>
      </c>
      <c r="DP357" s="7">
        <v>1075165.02</v>
      </c>
      <c r="DQ357" s="7">
        <v>0</v>
      </c>
      <c r="DR357" s="5">
        <v>0</v>
      </c>
      <c r="DS357" s="5">
        <v>203426.92995286899</v>
      </c>
      <c r="DT357" s="5">
        <v>202546.54640013</v>
      </c>
      <c r="DU357" s="7">
        <v>0</v>
      </c>
      <c r="DV357" s="5">
        <v>0</v>
      </c>
      <c r="DW357" s="7">
        <v>169219</v>
      </c>
      <c r="DX357" s="7">
        <v>116418</v>
      </c>
      <c r="DY357" s="7">
        <v>515181</v>
      </c>
      <c r="DZ357" s="7">
        <v>0</v>
      </c>
      <c r="EA357" s="5">
        <v>-686172.90103126201</v>
      </c>
      <c r="EB357" s="5">
        <v>-1035791.38815399</v>
      </c>
      <c r="EC357" s="5">
        <v>1754861.17289314</v>
      </c>
      <c r="ED357" s="5">
        <v>-9562723.50885747</v>
      </c>
      <c r="EE357" s="5">
        <v>0</v>
      </c>
      <c r="EF357" s="7">
        <v>0</v>
      </c>
      <c r="EG357" s="5">
        <v>0</v>
      </c>
      <c r="EH357" s="5">
        <v>0</v>
      </c>
      <c r="EI357" s="7">
        <v>0</v>
      </c>
      <c r="EJ357" s="5">
        <v>51751.425299825001</v>
      </c>
      <c r="EK357" s="5">
        <v>1.22388531711555E-3</v>
      </c>
      <c r="EL357" s="7">
        <v>3799</v>
      </c>
      <c r="EM357" s="7">
        <v>9901.0409999999993</v>
      </c>
      <c r="EN357" s="7">
        <v>0</v>
      </c>
      <c r="EO357" s="7">
        <v>1056211</v>
      </c>
      <c r="EP357" s="5">
        <v>0</v>
      </c>
      <c r="EQ357" s="5">
        <v>0</v>
      </c>
      <c r="ER357" s="5">
        <v>0</v>
      </c>
      <c r="ES357" s="5">
        <v>0</v>
      </c>
      <c r="ET357" s="5">
        <v>0</v>
      </c>
      <c r="EU357" s="5">
        <v>0</v>
      </c>
      <c r="EV357" s="5">
        <v>0</v>
      </c>
    </row>
    <row r="358" spans="1:152" ht="14.55" customHeight="1" x14ac:dyDescent="0.45">
      <c r="A358" s="3" t="s">
        <v>1459</v>
      </c>
      <c r="B358" s="5">
        <v>1012330.27985255</v>
      </c>
      <c r="C358" s="5">
        <v>0</v>
      </c>
      <c r="D358" s="5">
        <v>0</v>
      </c>
      <c r="E358" s="5">
        <v>0</v>
      </c>
      <c r="F358" s="5">
        <v>0</v>
      </c>
      <c r="G358" s="5">
        <v>0</v>
      </c>
      <c r="H358" s="5">
        <v>0</v>
      </c>
      <c r="I358" s="5">
        <v>0</v>
      </c>
      <c r="J358" s="5">
        <v>0</v>
      </c>
      <c r="K358" s="5">
        <v>0</v>
      </c>
      <c r="L358" s="7">
        <v>-56592.19</v>
      </c>
      <c r="M358" s="5">
        <v>0</v>
      </c>
      <c r="N358" s="5">
        <v>0</v>
      </c>
      <c r="O358" s="5">
        <v>0</v>
      </c>
      <c r="P358" s="5">
        <v>0</v>
      </c>
      <c r="Q358" s="5">
        <v>0</v>
      </c>
      <c r="R358" s="5">
        <v>0</v>
      </c>
      <c r="S358" s="5">
        <v>0</v>
      </c>
      <c r="T358" s="7">
        <v>0</v>
      </c>
      <c r="U358" s="5">
        <v>0</v>
      </c>
      <c r="V358" s="5">
        <v>0</v>
      </c>
      <c r="W358" s="5">
        <v>0</v>
      </c>
      <c r="X358" s="5">
        <v>0</v>
      </c>
      <c r="Y358" s="5">
        <v>0</v>
      </c>
      <c r="Z358" s="5">
        <v>0</v>
      </c>
      <c r="AA358" s="5">
        <v>0</v>
      </c>
      <c r="AB358" s="5">
        <v>0</v>
      </c>
      <c r="AC358" s="5">
        <v>0</v>
      </c>
      <c r="AD358" s="5">
        <v>0</v>
      </c>
      <c r="AE358" s="5">
        <v>0</v>
      </c>
      <c r="AF358" s="5">
        <v>0</v>
      </c>
      <c r="AG358" s="5">
        <v>0</v>
      </c>
      <c r="AH358" s="5">
        <v>0</v>
      </c>
      <c r="AI358" s="5">
        <v>0</v>
      </c>
      <c r="AJ358" s="5">
        <v>0</v>
      </c>
      <c r="AK358" s="5">
        <v>0</v>
      </c>
      <c r="AL358" s="7">
        <v>0</v>
      </c>
      <c r="AM358" s="7">
        <v>55868.49</v>
      </c>
      <c r="AN358" s="7">
        <v>23499</v>
      </c>
      <c r="AO358" s="7">
        <v>0</v>
      </c>
      <c r="AP358" s="7">
        <v>0</v>
      </c>
      <c r="AQ358" s="7">
        <v>0</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0</v>
      </c>
      <c r="BI358" s="7">
        <v>-28153.38</v>
      </c>
      <c r="BJ358" s="7">
        <v>132086.20000000001</v>
      </c>
      <c r="BK358" s="7">
        <v>-11081.93</v>
      </c>
      <c r="BL358" s="7">
        <v>-17507.36</v>
      </c>
      <c r="BM358" s="7">
        <v>-123.66</v>
      </c>
      <c r="BN358" s="7">
        <v>-24742.92</v>
      </c>
      <c r="BO358" s="7">
        <v>-54650</v>
      </c>
      <c r="BP358" s="7">
        <v>0</v>
      </c>
      <c r="BQ358" s="5">
        <v>0</v>
      </c>
      <c r="BR358" s="7">
        <v>515295.45</v>
      </c>
      <c r="BS358" s="7">
        <v>0</v>
      </c>
      <c r="BT358" s="7">
        <v>0</v>
      </c>
      <c r="BU358" s="7">
        <v>0</v>
      </c>
      <c r="BV358" s="7">
        <v>0</v>
      </c>
      <c r="BW358" s="5">
        <v>0</v>
      </c>
      <c r="BX358" s="5">
        <v>0</v>
      </c>
      <c r="BY358" s="5">
        <v>0</v>
      </c>
      <c r="BZ358" s="5">
        <v>0</v>
      </c>
      <c r="CA358" s="5">
        <v>0</v>
      </c>
      <c r="CB358" s="5">
        <v>0</v>
      </c>
      <c r="CC358" s="5">
        <v>0</v>
      </c>
      <c r="CD358" s="5">
        <v>0</v>
      </c>
      <c r="CE358" s="5">
        <v>0</v>
      </c>
      <c r="CF358" s="5">
        <v>0</v>
      </c>
      <c r="CG358" s="7">
        <v>0</v>
      </c>
      <c r="CH358" s="5">
        <v>0</v>
      </c>
      <c r="CI358" s="5">
        <v>0</v>
      </c>
      <c r="CJ358" s="7">
        <v>-33682.35</v>
      </c>
      <c r="CK358" s="7">
        <v>176.5</v>
      </c>
      <c r="CL358" s="5">
        <v>0</v>
      </c>
      <c r="CM358" s="5">
        <v>0</v>
      </c>
      <c r="CN358" s="5">
        <v>0</v>
      </c>
      <c r="CO358" s="5">
        <v>0</v>
      </c>
      <c r="CP358" s="5">
        <v>0</v>
      </c>
      <c r="CQ358" s="7">
        <v>0</v>
      </c>
      <c r="CR358" s="7">
        <v>-205171</v>
      </c>
      <c r="CS358" s="7">
        <v>-17191</v>
      </c>
      <c r="CT358" s="7">
        <v>0</v>
      </c>
      <c r="CU358" s="7">
        <v>0</v>
      </c>
      <c r="CV358" s="7">
        <v>-36602.76</v>
      </c>
      <c r="CW358" s="7">
        <v>0</v>
      </c>
      <c r="CX358" s="7">
        <v>0</v>
      </c>
      <c r="CY358" s="7">
        <v>0</v>
      </c>
      <c r="CZ358" s="7">
        <v>0</v>
      </c>
      <c r="DA358" s="7">
        <v>0</v>
      </c>
      <c r="DB358" s="5">
        <v>0</v>
      </c>
      <c r="DC358" s="5">
        <v>0</v>
      </c>
      <c r="DD358" s="5">
        <v>0</v>
      </c>
      <c r="DE358" s="5">
        <v>0</v>
      </c>
      <c r="DF358" s="5">
        <v>0</v>
      </c>
      <c r="DG358" s="5">
        <v>0</v>
      </c>
      <c r="DH358" s="5">
        <v>0</v>
      </c>
      <c r="DI358" s="5">
        <v>0</v>
      </c>
      <c r="DJ358" s="5">
        <v>0</v>
      </c>
      <c r="DK358" s="5">
        <v>0</v>
      </c>
      <c r="DL358" s="5">
        <v>0</v>
      </c>
      <c r="DM358" s="5">
        <v>0</v>
      </c>
      <c r="DN358" s="5">
        <v>0</v>
      </c>
      <c r="DO358" s="5">
        <v>0</v>
      </c>
      <c r="DP358" s="7">
        <v>78163</v>
      </c>
      <c r="DQ358" s="7">
        <v>-4</v>
      </c>
      <c r="DR358" s="5">
        <v>0</v>
      </c>
      <c r="DS358" s="5">
        <v>0</v>
      </c>
      <c r="DT358" s="5">
        <v>0</v>
      </c>
      <c r="DU358" s="7">
        <v>0</v>
      </c>
      <c r="DV358" s="5">
        <v>0</v>
      </c>
      <c r="DW358" s="7">
        <v>0</v>
      </c>
      <c r="DX358" s="7">
        <v>0</v>
      </c>
      <c r="DY358" s="7">
        <v>-393206</v>
      </c>
      <c r="DZ358" s="7">
        <v>0</v>
      </c>
      <c r="EA358" s="5">
        <v>0</v>
      </c>
      <c r="EB358" s="5">
        <v>0</v>
      </c>
      <c r="EC358" s="5">
        <v>0</v>
      </c>
      <c r="ED358" s="5">
        <v>0</v>
      </c>
      <c r="EE358" s="5">
        <v>0</v>
      </c>
      <c r="EF358" s="7">
        <v>136259</v>
      </c>
      <c r="EG358" s="5">
        <v>-105512.12137573599</v>
      </c>
      <c r="EH358" s="5">
        <v>-151213.229319031</v>
      </c>
      <c r="EI358" s="7">
        <v>0</v>
      </c>
      <c r="EJ358" s="5">
        <v>916357.61465678294</v>
      </c>
      <c r="EK358" s="5">
        <v>289201.92589052999</v>
      </c>
      <c r="EL358" s="7">
        <v>0</v>
      </c>
      <c r="EM358" s="7">
        <v>857</v>
      </c>
      <c r="EN358" s="7">
        <v>0</v>
      </c>
      <c r="EO358" s="7">
        <v>0</v>
      </c>
      <c r="EP358" s="5">
        <v>0</v>
      </c>
      <c r="EQ358" s="5">
        <v>0</v>
      </c>
      <c r="ER358" s="5">
        <v>0</v>
      </c>
      <c r="ES358" s="5">
        <v>0</v>
      </c>
      <c r="ET358" s="5">
        <v>0</v>
      </c>
      <c r="EU358" s="5">
        <v>0</v>
      </c>
      <c r="EV358" s="5">
        <v>0</v>
      </c>
    </row>
    <row r="359" spans="1:152" ht="14.55" customHeight="1" x14ac:dyDescent="0.45">
      <c r="A359" s="3" t="s">
        <v>1461</v>
      </c>
      <c r="B359" s="5">
        <v>112068.964095929</v>
      </c>
      <c r="C359" s="5">
        <v>-1767.3778099198501</v>
      </c>
      <c r="D359" s="5">
        <v>0</v>
      </c>
      <c r="E359" s="5">
        <v>-10417.591755559601</v>
      </c>
      <c r="F359" s="5">
        <v>-34284.433885859296</v>
      </c>
      <c r="G359" s="5">
        <v>-315681.40489174501</v>
      </c>
      <c r="H359" s="5">
        <v>291.10645306183602</v>
      </c>
      <c r="I359" s="5">
        <v>30227.384338972901</v>
      </c>
      <c r="J359" s="5">
        <v>-8793.6576889661192</v>
      </c>
      <c r="K359" s="5">
        <v>0</v>
      </c>
      <c r="L359" s="7">
        <v>0</v>
      </c>
      <c r="M359" s="5">
        <v>-4962.8981449072498</v>
      </c>
      <c r="N359" s="5">
        <v>-4735.30602733656</v>
      </c>
      <c r="O359" s="5">
        <v>0</v>
      </c>
      <c r="P359" s="5">
        <v>0</v>
      </c>
      <c r="Q359" s="5">
        <v>0</v>
      </c>
      <c r="R359" s="5">
        <v>0</v>
      </c>
      <c r="S359" s="5">
        <v>3554.5109383475001</v>
      </c>
      <c r="T359" s="7">
        <v>0</v>
      </c>
      <c r="U359" s="5">
        <v>0</v>
      </c>
      <c r="V359" s="5">
        <v>0</v>
      </c>
      <c r="W359" s="5">
        <v>0</v>
      </c>
      <c r="X359" s="5">
        <v>0</v>
      </c>
      <c r="Y359" s="5">
        <v>0</v>
      </c>
      <c r="Z359" s="5">
        <v>0</v>
      </c>
      <c r="AA359" s="5">
        <v>-2939.7938889893298</v>
      </c>
      <c r="AB359" s="5">
        <v>-2031.2722232266599</v>
      </c>
      <c r="AC359" s="5">
        <v>0</v>
      </c>
      <c r="AD359" s="5">
        <v>0</v>
      </c>
      <c r="AE359" s="5">
        <v>0</v>
      </c>
      <c r="AF359" s="5">
        <v>382911.58784332802</v>
      </c>
      <c r="AG359" s="5">
        <v>0</v>
      </c>
      <c r="AH359" s="5">
        <v>0</v>
      </c>
      <c r="AI359" s="5">
        <v>0</v>
      </c>
      <c r="AJ359" s="5">
        <v>0</v>
      </c>
      <c r="AK359" s="5">
        <v>0</v>
      </c>
      <c r="AL359" s="7">
        <v>0</v>
      </c>
      <c r="AM359" s="7">
        <v>0</v>
      </c>
      <c r="AN359" s="7">
        <v>0</v>
      </c>
      <c r="AO359" s="7">
        <v>0</v>
      </c>
      <c r="AP359" s="7">
        <v>0</v>
      </c>
      <c r="AQ359" s="7">
        <v>0</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0</v>
      </c>
      <c r="BI359" s="7">
        <v>0</v>
      </c>
      <c r="BJ359" s="7">
        <v>0</v>
      </c>
      <c r="BK359" s="7">
        <v>0</v>
      </c>
      <c r="BL359" s="7">
        <v>0</v>
      </c>
      <c r="BM359" s="7">
        <v>0</v>
      </c>
      <c r="BN359" s="7">
        <v>0</v>
      </c>
      <c r="BO359" s="7">
        <v>0</v>
      </c>
      <c r="BP359" s="7">
        <v>0</v>
      </c>
      <c r="BQ359" s="5">
        <v>0</v>
      </c>
      <c r="BR359" s="7">
        <v>0</v>
      </c>
      <c r="BS359" s="7">
        <v>0</v>
      </c>
      <c r="BT359" s="7">
        <v>0</v>
      </c>
      <c r="BU359" s="7">
        <v>0</v>
      </c>
      <c r="BV359" s="7">
        <v>0</v>
      </c>
      <c r="BW359" s="5">
        <v>-20102.926407861301</v>
      </c>
      <c r="BX359" s="5">
        <v>-3386.6259921170599</v>
      </c>
      <c r="BY359" s="5">
        <v>-4358.0260245127201</v>
      </c>
      <c r="BZ359" s="5">
        <v>0</v>
      </c>
      <c r="CA359" s="5">
        <v>13133.7400788294</v>
      </c>
      <c r="CB359" s="5">
        <v>0</v>
      </c>
      <c r="CC359" s="5">
        <v>0</v>
      </c>
      <c r="CD359" s="5">
        <v>0</v>
      </c>
      <c r="CE359" s="5">
        <v>0</v>
      </c>
      <c r="CF359" s="5">
        <v>0</v>
      </c>
      <c r="CG359" s="7">
        <v>0</v>
      </c>
      <c r="CH359" s="5">
        <v>0</v>
      </c>
      <c r="CI359" s="5">
        <v>0</v>
      </c>
      <c r="CJ359" s="7">
        <v>0</v>
      </c>
      <c r="CK359" s="7">
        <v>0</v>
      </c>
      <c r="CL359" s="5">
        <v>0</v>
      </c>
      <c r="CM359" s="5">
        <v>0</v>
      </c>
      <c r="CN359" s="5">
        <v>0</v>
      </c>
      <c r="CO359" s="5">
        <v>0</v>
      </c>
      <c r="CP359" s="5">
        <v>0</v>
      </c>
      <c r="CQ359" s="7">
        <v>0</v>
      </c>
      <c r="CR359" s="7">
        <v>0</v>
      </c>
      <c r="CS359" s="7">
        <v>0</v>
      </c>
      <c r="CT359" s="7">
        <v>0</v>
      </c>
      <c r="CU359" s="7">
        <v>0</v>
      </c>
      <c r="CV359" s="7">
        <v>0</v>
      </c>
      <c r="CW359" s="7">
        <v>0</v>
      </c>
      <c r="CX359" s="7">
        <v>0</v>
      </c>
      <c r="CY359" s="7">
        <v>0</v>
      </c>
      <c r="CZ359" s="7">
        <v>0</v>
      </c>
      <c r="DA359" s="7">
        <v>0</v>
      </c>
      <c r="DB359" s="5">
        <v>8392.8670848489292</v>
      </c>
      <c r="DC359" s="5">
        <v>0</v>
      </c>
      <c r="DD359" s="5">
        <v>17688.688097306698</v>
      </c>
      <c r="DE359" s="5">
        <v>0</v>
      </c>
      <c r="DF359" s="5">
        <v>0</v>
      </c>
      <c r="DG359" s="5">
        <v>0</v>
      </c>
      <c r="DH359" s="5">
        <v>0</v>
      </c>
      <c r="DI359" s="5">
        <v>0</v>
      </c>
      <c r="DJ359" s="5">
        <v>0</v>
      </c>
      <c r="DK359" s="5">
        <v>0</v>
      </c>
      <c r="DL359" s="5">
        <v>0</v>
      </c>
      <c r="DM359" s="5">
        <v>0</v>
      </c>
      <c r="DN359" s="5">
        <v>0</v>
      </c>
      <c r="DO359" s="5">
        <v>0</v>
      </c>
      <c r="DP359" s="7">
        <v>0</v>
      </c>
      <c r="DQ359" s="7">
        <v>0</v>
      </c>
      <c r="DR359" s="5">
        <v>0</v>
      </c>
      <c r="DS359" s="5">
        <v>0</v>
      </c>
      <c r="DT359" s="5">
        <v>0</v>
      </c>
      <c r="DU359" s="7">
        <v>0</v>
      </c>
      <c r="DV359" s="5">
        <v>0</v>
      </c>
      <c r="DW359" s="7">
        <v>0</v>
      </c>
      <c r="DX359" s="7">
        <v>0</v>
      </c>
      <c r="DY359" s="7">
        <v>0</v>
      </c>
      <c r="DZ359" s="7">
        <v>0</v>
      </c>
      <c r="EA359" s="5">
        <v>25473.052211003702</v>
      </c>
      <c r="EB359" s="5">
        <v>8802.2245019167403</v>
      </c>
      <c r="EC359" s="5">
        <v>35055.117289313603</v>
      </c>
      <c r="ED359" s="5">
        <v>0</v>
      </c>
      <c r="EE359" s="5">
        <v>0</v>
      </c>
      <c r="EF359" s="7">
        <v>0</v>
      </c>
      <c r="EG359" s="5">
        <v>0</v>
      </c>
      <c r="EH359" s="5">
        <v>0</v>
      </c>
      <c r="EI359" s="7">
        <v>0</v>
      </c>
      <c r="EJ359" s="5">
        <v>0</v>
      </c>
      <c r="EK359" s="5">
        <v>0</v>
      </c>
      <c r="EL359" s="7">
        <v>0</v>
      </c>
      <c r="EM359" s="7">
        <v>0</v>
      </c>
      <c r="EN359" s="7">
        <v>0</v>
      </c>
      <c r="EO359" s="7">
        <v>0</v>
      </c>
      <c r="EP359" s="5">
        <v>0</v>
      </c>
      <c r="EQ359" s="5">
        <v>0</v>
      </c>
      <c r="ER359" s="5">
        <v>0</v>
      </c>
      <c r="ES359" s="5">
        <v>0</v>
      </c>
      <c r="ET359" s="5">
        <v>0</v>
      </c>
      <c r="EU359" s="5">
        <v>0</v>
      </c>
      <c r="EV359" s="5">
        <v>0</v>
      </c>
    </row>
    <row r="360" spans="1:152" ht="14.55" customHeight="1" x14ac:dyDescent="0.45">
      <c r="A360" s="3" t="s">
        <v>1463</v>
      </c>
      <c r="B360" s="5">
        <v>1124399.2439484701</v>
      </c>
      <c r="C360" s="5">
        <v>-1767.3778099198501</v>
      </c>
      <c r="D360" s="5">
        <v>0</v>
      </c>
      <c r="E360" s="5">
        <v>-10417.591755559601</v>
      </c>
      <c r="F360" s="5">
        <v>-34284.433885859296</v>
      </c>
      <c r="G360" s="5">
        <v>-315681.40489174501</v>
      </c>
      <c r="H360" s="5">
        <v>291.10645306183602</v>
      </c>
      <c r="I360" s="5">
        <v>30227.384338972901</v>
      </c>
      <c r="J360" s="5">
        <v>-8793.6576889661192</v>
      </c>
      <c r="K360" s="5">
        <v>0</v>
      </c>
      <c r="L360" s="7">
        <v>-56592.19</v>
      </c>
      <c r="M360" s="5">
        <v>-4962.8981449072498</v>
      </c>
      <c r="N360" s="5">
        <v>-4735.30602733656</v>
      </c>
      <c r="O360" s="5">
        <v>0</v>
      </c>
      <c r="P360" s="5">
        <v>0</v>
      </c>
      <c r="Q360" s="5">
        <v>0</v>
      </c>
      <c r="R360" s="5">
        <v>0</v>
      </c>
      <c r="S360" s="5">
        <v>3554.5109383475001</v>
      </c>
      <c r="T360" s="7">
        <v>0</v>
      </c>
      <c r="U360" s="5">
        <v>0</v>
      </c>
      <c r="V360" s="5">
        <v>0</v>
      </c>
      <c r="W360" s="5">
        <v>0</v>
      </c>
      <c r="X360" s="5">
        <v>0</v>
      </c>
      <c r="Y360" s="5">
        <v>0</v>
      </c>
      <c r="Z360" s="5">
        <v>0</v>
      </c>
      <c r="AA360" s="5">
        <v>-2939.7938889893298</v>
      </c>
      <c r="AB360" s="5">
        <v>-2031.2722232266599</v>
      </c>
      <c r="AC360" s="5">
        <v>0</v>
      </c>
      <c r="AD360" s="5">
        <v>0</v>
      </c>
      <c r="AE360" s="5">
        <v>0</v>
      </c>
      <c r="AF360" s="5">
        <v>382911.58784332802</v>
      </c>
      <c r="AG360" s="5">
        <v>0</v>
      </c>
      <c r="AH360" s="5">
        <v>0</v>
      </c>
      <c r="AI360" s="5">
        <v>0</v>
      </c>
      <c r="AJ360" s="5">
        <v>0</v>
      </c>
      <c r="AK360" s="5">
        <v>0</v>
      </c>
      <c r="AL360" s="7">
        <v>0</v>
      </c>
      <c r="AM360" s="7">
        <v>55868.49</v>
      </c>
      <c r="AN360" s="7">
        <v>23499</v>
      </c>
      <c r="AO360" s="7">
        <v>0</v>
      </c>
      <c r="AP360" s="7">
        <v>0</v>
      </c>
      <c r="AQ360" s="7">
        <v>0</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0</v>
      </c>
      <c r="BI360" s="7">
        <v>-28153.38</v>
      </c>
      <c r="BJ360" s="7">
        <v>132086.20000000001</v>
      </c>
      <c r="BK360" s="7">
        <v>-11081.93</v>
      </c>
      <c r="BL360" s="7">
        <v>-17507.36</v>
      </c>
      <c r="BM360" s="7">
        <v>-123.66</v>
      </c>
      <c r="BN360" s="7">
        <v>-24742.92</v>
      </c>
      <c r="BO360" s="7">
        <v>-54650</v>
      </c>
      <c r="BP360" s="7">
        <v>0</v>
      </c>
      <c r="BQ360" s="5">
        <v>0</v>
      </c>
      <c r="BR360" s="7">
        <v>515295.45</v>
      </c>
      <c r="BS360" s="7">
        <v>0</v>
      </c>
      <c r="BT360" s="7">
        <v>0</v>
      </c>
      <c r="BU360" s="7">
        <v>0</v>
      </c>
      <c r="BV360" s="7">
        <v>0</v>
      </c>
      <c r="BW360" s="5">
        <v>-20102.926407861301</v>
      </c>
      <c r="BX360" s="5">
        <v>-3386.6259921170599</v>
      </c>
      <c r="BY360" s="5">
        <v>-4358.0260245127201</v>
      </c>
      <c r="BZ360" s="5">
        <v>0</v>
      </c>
      <c r="CA360" s="5">
        <v>13133.7400788294</v>
      </c>
      <c r="CB360" s="5">
        <v>0</v>
      </c>
      <c r="CC360" s="5">
        <v>0</v>
      </c>
      <c r="CD360" s="5">
        <v>0</v>
      </c>
      <c r="CE360" s="5">
        <v>0</v>
      </c>
      <c r="CF360" s="5">
        <v>0</v>
      </c>
      <c r="CG360" s="7">
        <v>0</v>
      </c>
      <c r="CH360" s="5">
        <v>0</v>
      </c>
      <c r="CI360" s="5">
        <v>0</v>
      </c>
      <c r="CJ360" s="7">
        <v>-33682.35</v>
      </c>
      <c r="CK360" s="7">
        <v>176.5</v>
      </c>
      <c r="CL360" s="5">
        <v>0</v>
      </c>
      <c r="CM360" s="5">
        <v>0</v>
      </c>
      <c r="CN360" s="5">
        <v>0</v>
      </c>
      <c r="CO360" s="5">
        <v>0</v>
      </c>
      <c r="CP360" s="5">
        <v>0</v>
      </c>
      <c r="CQ360" s="7">
        <v>0</v>
      </c>
      <c r="CR360" s="7">
        <v>-205171</v>
      </c>
      <c r="CS360" s="7">
        <v>-17191</v>
      </c>
      <c r="CT360" s="7">
        <v>0</v>
      </c>
      <c r="CU360" s="7">
        <v>0</v>
      </c>
      <c r="CV360" s="7">
        <v>-36602.76</v>
      </c>
      <c r="CW360" s="7">
        <v>0</v>
      </c>
      <c r="CX360" s="7">
        <v>0</v>
      </c>
      <c r="CY360" s="7">
        <v>0</v>
      </c>
      <c r="CZ360" s="7">
        <v>0</v>
      </c>
      <c r="DA360" s="7">
        <v>0</v>
      </c>
      <c r="DB360" s="5">
        <v>8392.8670848489292</v>
      </c>
      <c r="DC360" s="5">
        <v>0</v>
      </c>
      <c r="DD360" s="5">
        <v>17688.688097306698</v>
      </c>
      <c r="DE360" s="5">
        <v>0</v>
      </c>
      <c r="DF360" s="5">
        <v>0</v>
      </c>
      <c r="DG360" s="5">
        <v>0</v>
      </c>
      <c r="DH360" s="5">
        <v>0</v>
      </c>
      <c r="DI360" s="5">
        <v>0</v>
      </c>
      <c r="DJ360" s="5">
        <v>0</v>
      </c>
      <c r="DK360" s="5">
        <v>0</v>
      </c>
      <c r="DL360" s="5">
        <v>0</v>
      </c>
      <c r="DM360" s="5">
        <v>0</v>
      </c>
      <c r="DN360" s="5">
        <v>0</v>
      </c>
      <c r="DO360" s="5">
        <v>0</v>
      </c>
      <c r="DP360" s="7">
        <v>78163</v>
      </c>
      <c r="DQ360" s="7">
        <v>-4</v>
      </c>
      <c r="DR360" s="5">
        <v>0</v>
      </c>
      <c r="DS360" s="5">
        <v>0</v>
      </c>
      <c r="DT360" s="5">
        <v>0</v>
      </c>
      <c r="DU360" s="7">
        <v>0</v>
      </c>
      <c r="DV360" s="5">
        <v>0</v>
      </c>
      <c r="DW360" s="7">
        <v>0</v>
      </c>
      <c r="DX360" s="7">
        <v>0</v>
      </c>
      <c r="DY360" s="7">
        <v>-393206</v>
      </c>
      <c r="DZ360" s="7">
        <v>0</v>
      </c>
      <c r="EA360" s="5">
        <v>25473.052211003702</v>
      </c>
      <c r="EB360" s="5">
        <v>8802.2245019167403</v>
      </c>
      <c r="EC360" s="5">
        <v>35055.117289313603</v>
      </c>
      <c r="ED360" s="5">
        <v>0</v>
      </c>
      <c r="EE360" s="5">
        <v>0</v>
      </c>
      <c r="EF360" s="7">
        <v>136259</v>
      </c>
      <c r="EG360" s="5">
        <v>-105512.12137573599</v>
      </c>
      <c r="EH360" s="5">
        <v>-151213.229319031</v>
      </c>
      <c r="EI360" s="7">
        <v>0</v>
      </c>
      <c r="EJ360" s="5">
        <v>916357.61465678294</v>
      </c>
      <c r="EK360" s="5">
        <v>289201.92589052999</v>
      </c>
      <c r="EL360" s="7">
        <v>0</v>
      </c>
      <c r="EM360" s="7">
        <v>857</v>
      </c>
      <c r="EN360" s="7">
        <v>0</v>
      </c>
      <c r="EO360" s="7">
        <v>0</v>
      </c>
      <c r="EP360" s="5">
        <v>0</v>
      </c>
      <c r="EQ360" s="5">
        <v>0</v>
      </c>
      <c r="ER360" s="5">
        <v>0</v>
      </c>
      <c r="ES360" s="5">
        <v>0</v>
      </c>
      <c r="ET360" s="5">
        <v>0</v>
      </c>
      <c r="EU360" s="5">
        <v>0</v>
      </c>
      <c r="EV360" s="5">
        <v>0</v>
      </c>
    </row>
    <row r="361" spans="1:152" ht="14.55" customHeight="1" x14ac:dyDescent="0.45">
      <c r="A361" s="3" t="s">
        <v>1465</v>
      </c>
      <c r="B361" s="5">
        <v>42960750.8291298</v>
      </c>
      <c r="C361" s="5">
        <v>2119141.4391610902</v>
      </c>
      <c r="D361" s="5">
        <v>0</v>
      </c>
      <c r="E361" s="5">
        <v>3552298.96341831</v>
      </c>
      <c r="F361" s="5">
        <v>495296.27449921699</v>
      </c>
      <c r="G361" s="5">
        <v>1599007.4240051899</v>
      </c>
      <c r="H361" s="5">
        <v>31726.745520786499</v>
      </c>
      <c r="I361" s="5">
        <v>88458.252233368301</v>
      </c>
      <c r="J361" s="5">
        <v>541188.09730668995</v>
      </c>
      <c r="K361" s="5">
        <v>203489.13987836699</v>
      </c>
      <c r="L361" s="7">
        <v>-56592.19</v>
      </c>
      <c r="M361" s="5">
        <v>79894.644732236702</v>
      </c>
      <c r="N361" s="5">
        <v>-4735.30602733656</v>
      </c>
      <c r="O361" s="5">
        <v>6238.5952630965003</v>
      </c>
      <c r="P361" s="5">
        <v>-1924.56088075974</v>
      </c>
      <c r="Q361" s="5">
        <v>2925.9056839475402</v>
      </c>
      <c r="R361" s="5">
        <v>275681.88131747203</v>
      </c>
      <c r="S361" s="5">
        <v>1624093.5153377999</v>
      </c>
      <c r="T361" s="7">
        <v>0</v>
      </c>
      <c r="U361" s="5">
        <v>0</v>
      </c>
      <c r="V361" s="5">
        <v>-93735.576141719503</v>
      </c>
      <c r="W361" s="5">
        <v>0</v>
      </c>
      <c r="X361" s="5">
        <v>207404.518121242</v>
      </c>
      <c r="Y361" s="5">
        <v>0</v>
      </c>
      <c r="Z361" s="5">
        <v>4163568.1781244902</v>
      </c>
      <c r="AA361" s="5">
        <v>260143.43397818401</v>
      </c>
      <c r="AB361" s="5">
        <v>324052.618574097</v>
      </c>
      <c r="AC361" s="5">
        <v>526946.20510320202</v>
      </c>
      <c r="AD361" s="5">
        <v>1426482.2038030201</v>
      </c>
      <c r="AE361" s="5">
        <v>0</v>
      </c>
      <c r="AF361" s="5">
        <v>-143275.63790021199</v>
      </c>
      <c r="AG361" s="5">
        <v>679572.25177305005</v>
      </c>
      <c r="AH361" s="5">
        <v>63426.585577758502</v>
      </c>
      <c r="AI361" s="5">
        <v>399226.46132306597</v>
      </c>
      <c r="AJ361" s="5">
        <v>348945.28868413199</v>
      </c>
      <c r="AK361" s="5">
        <v>0</v>
      </c>
      <c r="AL361" s="7">
        <v>47652.639999999999</v>
      </c>
      <c r="AM361" s="7">
        <v>104154.85</v>
      </c>
      <c r="AN361" s="7">
        <v>179510</v>
      </c>
      <c r="AO361" s="7">
        <v>525600</v>
      </c>
      <c r="AP361" s="7">
        <v>2543.91</v>
      </c>
      <c r="AQ361" s="7">
        <v>38250</v>
      </c>
      <c r="AR361" s="7">
        <v>312.70999999999998</v>
      </c>
      <c r="AS361" s="7">
        <v>0</v>
      </c>
      <c r="AT361" s="7">
        <v>123150</v>
      </c>
      <c r="AU361" s="7">
        <v>90822</v>
      </c>
      <c r="AV361" s="7">
        <v>136700</v>
      </c>
      <c r="AW361" s="7">
        <v>90500</v>
      </c>
      <c r="AX361" s="7">
        <v>33307</v>
      </c>
      <c r="AY361" s="7">
        <v>170250</v>
      </c>
      <c r="AZ361" s="7">
        <v>35540.51</v>
      </c>
      <c r="BA361" s="7">
        <v>123443.73</v>
      </c>
      <c r="BB361" s="7">
        <v>490455.79</v>
      </c>
      <c r="BC361" s="7">
        <v>192450.75</v>
      </c>
      <c r="BD361" s="7">
        <v>376356.46</v>
      </c>
      <c r="BE361" s="7">
        <v>73234</v>
      </c>
      <c r="BF361" s="7">
        <v>113342.09</v>
      </c>
      <c r="BG361" s="7">
        <v>76550</v>
      </c>
      <c r="BH361" s="7">
        <v>3504.59</v>
      </c>
      <c r="BI361" s="7">
        <v>22546.62</v>
      </c>
      <c r="BJ361" s="7">
        <v>467980.78</v>
      </c>
      <c r="BK361" s="7">
        <v>119218.07</v>
      </c>
      <c r="BL361" s="7">
        <v>6892.64</v>
      </c>
      <c r="BM361" s="7">
        <v>29276.34</v>
      </c>
      <c r="BN361" s="7">
        <v>66057.08</v>
      </c>
      <c r="BO361" s="7">
        <v>510737</v>
      </c>
      <c r="BP361" s="7">
        <v>0</v>
      </c>
      <c r="BQ361" s="5">
        <v>27801.911381407499</v>
      </c>
      <c r="BR361" s="7">
        <v>591023.97</v>
      </c>
      <c r="BS361" s="7">
        <v>8237.34</v>
      </c>
      <c r="BT361" s="7">
        <v>0</v>
      </c>
      <c r="BU361" s="7">
        <v>0</v>
      </c>
      <c r="BV361" s="7">
        <v>0</v>
      </c>
      <c r="BW361" s="5">
        <v>683365.14227093605</v>
      </c>
      <c r="BX361" s="5">
        <v>-31253.172074941998</v>
      </c>
      <c r="BY361" s="5">
        <v>558739.23114302696</v>
      </c>
      <c r="BZ361" s="5">
        <v>199913.229229766</v>
      </c>
      <c r="CA361" s="5">
        <v>400289.21224555903</v>
      </c>
      <c r="CB361" s="5">
        <v>0</v>
      </c>
      <c r="CC361" s="5">
        <v>960803.99652476097</v>
      </c>
      <c r="CD361" s="5">
        <v>10947.2208678693</v>
      </c>
      <c r="CE361" s="5">
        <v>45328.410078192901</v>
      </c>
      <c r="CF361" s="5">
        <v>-53114.682884448303</v>
      </c>
      <c r="CG361" s="7">
        <v>0</v>
      </c>
      <c r="CH361" s="5">
        <v>0</v>
      </c>
      <c r="CI361" s="5">
        <v>16215522.509345001</v>
      </c>
      <c r="CJ361" s="7">
        <v>2225948.34</v>
      </c>
      <c r="CK361" s="7">
        <v>155039.94</v>
      </c>
      <c r="CL361" s="5">
        <v>0</v>
      </c>
      <c r="CM361" s="5">
        <v>207278.045178106</v>
      </c>
      <c r="CN361" s="5">
        <v>90199.902486591905</v>
      </c>
      <c r="CO361" s="5">
        <v>-495100.95075572899</v>
      </c>
      <c r="CP361" s="5">
        <v>0</v>
      </c>
      <c r="CQ361" s="7">
        <v>555033.67000000004</v>
      </c>
      <c r="CR361" s="7">
        <v>304537.33</v>
      </c>
      <c r="CS361" s="7">
        <v>176119</v>
      </c>
      <c r="CT361" s="7">
        <v>0</v>
      </c>
      <c r="CU361" s="7">
        <v>0</v>
      </c>
      <c r="CV361" s="7">
        <v>1468551.31</v>
      </c>
      <c r="CW361" s="7">
        <v>0</v>
      </c>
      <c r="CX361" s="7">
        <v>0</v>
      </c>
      <c r="CY361" s="7">
        <v>0</v>
      </c>
      <c r="CZ361" s="7">
        <v>0</v>
      </c>
      <c r="DA361" s="7">
        <v>0</v>
      </c>
      <c r="DB361" s="5">
        <v>10963.6095594239</v>
      </c>
      <c r="DC361" s="5">
        <v>14278.8879235447</v>
      </c>
      <c r="DD361" s="5">
        <v>17688.688097306698</v>
      </c>
      <c r="DE361" s="5">
        <v>0</v>
      </c>
      <c r="DF361" s="5">
        <v>884178.44953681098</v>
      </c>
      <c r="DG361" s="5">
        <v>0</v>
      </c>
      <c r="DH361" s="5">
        <v>0</v>
      </c>
      <c r="DI361" s="5">
        <v>0</v>
      </c>
      <c r="DJ361" s="5">
        <v>0</v>
      </c>
      <c r="DK361" s="5">
        <v>0</v>
      </c>
      <c r="DL361" s="5">
        <v>45119.453924914698</v>
      </c>
      <c r="DM361" s="5">
        <v>0</v>
      </c>
      <c r="DN361" s="5">
        <v>0</v>
      </c>
      <c r="DO361" s="5">
        <v>0</v>
      </c>
      <c r="DP361" s="7">
        <v>1153328.02</v>
      </c>
      <c r="DQ361" s="7">
        <v>-4</v>
      </c>
      <c r="DR361" s="5">
        <v>0</v>
      </c>
      <c r="DS361" s="5">
        <v>203426.92995286899</v>
      </c>
      <c r="DT361" s="5">
        <v>202546.54640013</v>
      </c>
      <c r="DU361" s="7">
        <v>0</v>
      </c>
      <c r="DV361" s="5">
        <v>0</v>
      </c>
      <c r="DW361" s="7">
        <v>169219</v>
      </c>
      <c r="DX361" s="7">
        <v>116418</v>
      </c>
      <c r="DY361" s="7">
        <v>121975</v>
      </c>
      <c r="DZ361" s="7">
        <v>0</v>
      </c>
      <c r="EA361" s="5">
        <v>-660699.84882025805</v>
      </c>
      <c r="EB361" s="5">
        <v>-1026989.16365207</v>
      </c>
      <c r="EC361" s="5">
        <v>1789916.2901824501</v>
      </c>
      <c r="ED361" s="5">
        <v>-9562723.50885747</v>
      </c>
      <c r="EE361" s="5">
        <v>0</v>
      </c>
      <c r="EF361" s="7">
        <v>136259</v>
      </c>
      <c r="EG361" s="5">
        <v>-105512.12137573599</v>
      </c>
      <c r="EH361" s="5">
        <v>-151213.229319031</v>
      </c>
      <c r="EI361" s="7">
        <v>0</v>
      </c>
      <c r="EJ361" s="5">
        <v>968109.03995660797</v>
      </c>
      <c r="EK361" s="5">
        <v>289201.92711441498</v>
      </c>
      <c r="EL361" s="7">
        <v>3799</v>
      </c>
      <c r="EM361" s="7">
        <v>10758.040999999999</v>
      </c>
      <c r="EN361" s="7">
        <v>0</v>
      </c>
      <c r="EO361" s="7">
        <v>1056211</v>
      </c>
      <c r="EP361" s="5">
        <v>0</v>
      </c>
      <c r="EQ361" s="5">
        <v>0</v>
      </c>
      <c r="ER361" s="5">
        <v>0</v>
      </c>
      <c r="ES361" s="5">
        <v>0</v>
      </c>
      <c r="ET361" s="5">
        <v>0</v>
      </c>
      <c r="EU361" s="5">
        <v>0</v>
      </c>
      <c r="EV361" s="5">
        <v>0</v>
      </c>
    </row>
    <row r="362" spans="1:152" ht="14.55" customHeight="1" x14ac:dyDescent="0.45">
      <c r="A362" s="3" t="s">
        <v>1467</v>
      </c>
      <c r="B362" s="5">
        <v>-1311460.7804034201</v>
      </c>
      <c r="C362" s="5">
        <v>0</v>
      </c>
      <c r="D362" s="5">
        <v>0</v>
      </c>
      <c r="E362" s="5">
        <v>0</v>
      </c>
      <c r="F362" s="5">
        <v>0</v>
      </c>
      <c r="G362" s="5">
        <v>0</v>
      </c>
      <c r="H362" s="5">
        <v>0</v>
      </c>
      <c r="I362" s="5">
        <v>0</v>
      </c>
      <c r="J362" s="5">
        <v>0</v>
      </c>
      <c r="K362" s="5">
        <v>0</v>
      </c>
      <c r="L362" s="7">
        <v>-447</v>
      </c>
      <c r="M362" s="5">
        <v>0</v>
      </c>
      <c r="N362" s="5">
        <v>0</v>
      </c>
      <c r="O362" s="5">
        <v>0</v>
      </c>
      <c r="P362" s="5">
        <v>0</v>
      </c>
      <c r="Q362" s="5">
        <v>0</v>
      </c>
      <c r="R362" s="5">
        <v>0</v>
      </c>
      <c r="S362" s="5">
        <v>0</v>
      </c>
      <c r="T362" s="7">
        <v>0</v>
      </c>
      <c r="U362" s="5">
        <v>0</v>
      </c>
      <c r="V362" s="5">
        <v>0</v>
      </c>
      <c r="W362" s="5">
        <v>0</v>
      </c>
      <c r="X362" s="5">
        <v>0</v>
      </c>
      <c r="Y362" s="5">
        <v>0</v>
      </c>
      <c r="Z362" s="5">
        <v>0</v>
      </c>
      <c r="AA362" s="5">
        <v>0</v>
      </c>
      <c r="AB362" s="5">
        <v>0</v>
      </c>
      <c r="AC362" s="5">
        <v>0</v>
      </c>
      <c r="AD362" s="5">
        <v>0</v>
      </c>
      <c r="AE362" s="5">
        <v>0</v>
      </c>
      <c r="AF362" s="5">
        <v>0</v>
      </c>
      <c r="AG362" s="5">
        <v>0</v>
      </c>
      <c r="AH362" s="5">
        <v>0</v>
      </c>
      <c r="AI362" s="5">
        <v>0</v>
      </c>
      <c r="AJ362" s="5">
        <v>0</v>
      </c>
      <c r="AK362" s="5">
        <v>0</v>
      </c>
      <c r="AL362" s="7">
        <v>0</v>
      </c>
      <c r="AM362" s="7">
        <v>-6407</v>
      </c>
      <c r="AN362" s="7">
        <v>8520.5499999999993</v>
      </c>
      <c r="AO362" s="7">
        <v>0</v>
      </c>
      <c r="AP362" s="7">
        <v>-6821</v>
      </c>
      <c r="AQ362" s="7">
        <v>0</v>
      </c>
      <c r="AR362" s="7">
        <v>-11203</v>
      </c>
      <c r="AS362" s="7">
        <v>-1602</v>
      </c>
      <c r="AT362" s="7">
        <v>0</v>
      </c>
      <c r="AU362" s="7">
        <v>0</v>
      </c>
      <c r="AV362" s="7">
        <v>0</v>
      </c>
      <c r="AW362" s="7">
        <v>0</v>
      </c>
      <c r="AX362" s="7">
        <v>0</v>
      </c>
      <c r="AY362" s="7">
        <v>0</v>
      </c>
      <c r="AZ362" s="7">
        <v>0</v>
      </c>
      <c r="BA362" s="7">
        <v>0</v>
      </c>
      <c r="BB362" s="7">
        <v>0</v>
      </c>
      <c r="BC362" s="7">
        <v>0</v>
      </c>
      <c r="BD362" s="7">
        <v>0</v>
      </c>
      <c r="BE362" s="7">
        <v>0</v>
      </c>
      <c r="BF362" s="7">
        <v>0</v>
      </c>
      <c r="BG362" s="7">
        <v>0</v>
      </c>
      <c r="BH362" s="7">
        <v>0</v>
      </c>
      <c r="BI362" s="7">
        <v>0</v>
      </c>
      <c r="BJ362" s="7">
        <v>0</v>
      </c>
      <c r="BK362" s="7">
        <v>0</v>
      </c>
      <c r="BL362" s="7">
        <v>0</v>
      </c>
      <c r="BM362" s="7">
        <v>0</v>
      </c>
      <c r="BN362" s="7">
        <v>-298.99</v>
      </c>
      <c r="BO362" s="7">
        <v>-7317</v>
      </c>
      <c r="BP362" s="7">
        <v>0</v>
      </c>
      <c r="BQ362" s="5">
        <v>0</v>
      </c>
      <c r="BR362" s="7">
        <v>17047.02</v>
      </c>
      <c r="BS362" s="7">
        <v>0</v>
      </c>
      <c r="BT362" s="7">
        <v>0</v>
      </c>
      <c r="BU362" s="7">
        <v>0</v>
      </c>
      <c r="BV362" s="7">
        <v>0</v>
      </c>
      <c r="BW362" s="5">
        <v>0</v>
      </c>
      <c r="BX362" s="5">
        <v>0</v>
      </c>
      <c r="BY362" s="5">
        <v>0</v>
      </c>
      <c r="BZ362" s="5">
        <v>0</v>
      </c>
      <c r="CA362" s="5">
        <v>0</v>
      </c>
      <c r="CB362" s="5">
        <v>0</v>
      </c>
      <c r="CC362" s="5">
        <v>0</v>
      </c>
      <c r="CD362" s="5">
        <v>0</v>
      </c>
      <c r="CE362" s="5">
        <v>0</v>
      </c>
      <c r="CF362" s="5">
        <v>0</v>
      </c>
      <c r="CG362" s="7">
        <v>0</v>
      </c>
      <c r="CH362" s="5">
        <v>0</v>
      </c>
      <c r="CI362" s="5">
        <v>0</v>
      </c>
      <c r="CJ362" s="7">
        <v>37257</v>
      </c>
      <c r="CK362" s="7">
        <v>0</v>
      </c>
      <c r="CL362" s="5">
        <v>0</v>
      </c>
      <c r="CM362" s="5">
        <v>0</v>
      </c>
      <c r="CN362" s="5">
        <v>0</v>
      </c>
      <c r="CO362" s="5">
        <v>0</v>
      </c>
      <c r="CP362" s="5">
        <v>0</v>
      </c>
      <c r="CQ362" s="7">
        <v>0</v>
      </c>
      <c r="CR362" s="7">
        <v>189702</v>
      </c>
      <c r="CS362" s="7">
        <v>6157</v>
      </c>
      <c r="CT362" s="7">
        <v>0</v>
      </c>
      <c r="CU362" s="7">
        <v>0</v>
      </c>
      <c r="CV362" s="7">
        <v>-1189</v>
      </c>
      <c r="CW362" s="7">
        <v>0</v>
      </c>
      <c r="CX362" s="7">
        <v>0</v>
      </c>
      <c r="CY362" s="7">
        <v>0</v>
      </c>
      <c r="CZ362" s="7">
        <v>0</v>
      </c>
      <c r="DA362" s="7">
        <v>0</v>
      </c>
      <c r="DB362" s="5">
        <v>0</v>
      </c>
      <c r="DC362" s="5">
        <v>0</v>
      </c>
      <c r="DD362" s="5">
        <v>0</v>
      </c>
      <c r="DE362" s="5">
        <v>0</v>
      </c>
      <c r="DF362" s="5">
        <v>0</v>
      </c>
      <c r="DG362" s="5">
        <v>0</v>
      </c>
      <c r="DH362" s="5">
        <v>0</v>
      </c>
      <c r="DI362" s="5">
        <v>0</v>
      </c>
      <c r="DJ362" s="5">
        <v>0</v>
      </c>
      <c r="DK362" s="5">
        <v>0</v>
      </c>
      <c r="DL362" s="5">
        <v>0</v>
      </c>
      <c r="DM362" s="5">
        <v>0</v>
      </c>
      <c r="DN362" s="5">
        <v>0</v>
      </c>
      <c r="DO362" s="5">
        <v>0</v>
      </c>
      <c r="DP362" s="7">
        <v>5926</v>
      </c>
      <c r="DQ362" s="7">
        <v>401.09</v>
      </c>
      <c r="DR362" s="5">
        <v>0</v>
      </c>
      <c r="DS362" s="5">
        <v>0</v>
      </c>
      <c r="DT362" s="5">
        <v>0</v>
      </c>
      <c r="DU362" s="7">
        <v>0</v>
      </c>
      <c r="DV362" s="5">
        <v>0</v>
      </c>
      <c r="DW362" s="7">
        <v>0</v>
      </c>
      <c r="DX362" s="7">
        <v>0</v>
      </c>
      <c r="DY362" s="7">
        <v>130998</v>
      </c>
      <c r="DZ362" s="7">
        <v>0</v>
      </c>
      <c r="EA362" s="5">
        <v>0</v>
      </c>
      <c r="EB362" s="5">
        <v>0</v>
      </c>
      <c r="EC362" s="5">
        <v>0</v>
      </c>
      <c r="ED362" s="5">
        <v>0</v>
      </c>
      <c r="EE362" s="5">
        <v>0</v>
      </c>
      <c r="EF362" s="7">
        <v>0</v>
      </c>
      <c r="EG362" s="5">
        <v>0</v>
      </c>
      <c r="EH362" s="5">
        <v>0</v>
      </c>
      <c r="EI362" s="7">
        <v>0</v>
      </c>
      <c r="EJ362" s="5">
        <v>0</v>
      </c>
      <c r="EK362" s="5">
        <v>0</v>
      </c>
      <c r="EL362" s="7">
        <v>0</v>
      </c>
      <c r="EM362" s="7">
        <v>0</v>
      </c>
      <c r="EN362" s="7">
        <v>0</v>
      </c>
      <c r="EO362" s="7">
        <v>-1672184.45040342</v>
      </c>
      <c r="EP362" s="5">
        <v>0</v>
      </c>
      <c r="EQ362" s="5">
        <v>0</v>
      </c>
      <c r="ER362" s="5">
        <v>0</v>
      </c>
      <c r="ES362" s="5">
        <v>0</v>
      </c>
      <c r="ET362" s="5">
        <v>0</v>
      </c>
      <c r="EU362" s="5">
        <v>0</v>
      </c>
      <c r="EV362" s="5">
        <v>0</v>
      </c>
    </row>
    <row r="363" spans="1:152" ht="14.55" customHeight="1" x14ac:dyDescent="0.45">
      <c r="A363" s="3" t="s">
        <v>1469</v>
      </c>
      <c r="B363" s="5">
        <v>-3103031.1084933099</v>
      </c>
      <c r="C363" s="5">
        <v>0</v>
      </c>
      <c r="D363" s="5">
        <v>0</v>
      </c>
      <c r="E363" s="5">
        <v>133975.47761104099</v>
      </c>
      <c r="F363" s="5">
        <v>10387.9920090708</v>
      </c>
      <c r="G363" s="5">
        <v>-48316.959127476897</v>
      </c>
      <c r="H363" s="5">
        <v>-3275.0810999650598</v>
      </c>
      <c r="I363" s="5">
        <v>-20833.6277885911</v>
      </c>
      <c r="J363" s="5">
        <v>0</v>
      </c>
      <c r="K363" s="5">
        <v>0</v>
      </c>
      <c r="L363" s="7">
        <v>0</v>
      </c>
      <c r="M363" s="5">
        <v>0</v>
      </c>
      <c r="N363" s="5">
        <v>0</v>
      </c>
      <c r="O363" s="5">
        <v>0</v>
      </c>
      <c r="P363" s="5">
        <v>0</v>
      </c>
      <c r="Q363" s="5">
        <v>0</v>
      </c>
      <c r="R363" s="5">
        <v>0</v>
      </c>
      <c r="S363" s="5">
        <v>6113.4213222443204</v>
      </c>
      <c r="T363" s="7">
        <v>0</v>
      </c>
      <c r="U363" s="5">
        <v>0</v>
      </c>
      <c r="V363" s="5">
        <v>0</v>
      </c>
      <c r="W363" s="5">
        <v>0</v>
      </c>
      <c r="X363" s="5">
        <v>0</v>
      </c>
      <c r="Y363" s="5">
        <v>0</v>
      </c>
      <c r="Z363" s="5">
        <v>0</v>
      </c>
      <c r="AA363" s="5">
        <v>4136.0814801422302</v>
      </c>
      <c r="AB363" s="5">
        <v>4501.8983908877199</v>
      </c>
      <c r="AC363" s="5">
        <v>0</v>
      </c>
      <c r="AD363" s="5">
        <v>0</v>
      </c>
      <c r="AE363" s="5">
        <v>0</v>
      </c>
      <c r="AF363" s="5">
        <v>0</v>
      </c>
      <c r="AG363" s="5">
        <v>0</v>
      </c>
      <c r="AH363" s="5">
        <v>0</v>
      </c>
      <c r="AI363" s="5">
        <v>333.09998833275</v>
      </c>
      <c r="AJ363" s="5">
        <v>0</v>
      </c>
      <c r="AK363" s="5">
        <v>0</v>
      </c>
      <c r="AL363" s="7">
        <v>0</v>
      </c>
      <c r="AM363" s="7">
        <v>0</v>
      </c>
      <c r="AN363" s="7">
        <v>0</v>
      </c>
      <c r="AO363" s="7">
        <v>0</v>
      </c>
      <c r="AP363" s="7">
        <v>0</v>
      </c>
      <c r="AQ363" s="7">
        <v>0</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0</v>
      </c>
      <c r="BI363" s="7">
        <v>0</v>
      </c>
      <c r="BJ363" s="7">
        <v>0</v>
      </c>
      <c r="BK363" s="7">
        <v>0</v>
      </c>
      <c r="BL363" s="7">
        <v>0</v>
      </c>
      <c r="BM363" s="7">
        <v>0</v>
      </c>
      <c r="BN363" s="7">
        <v>0</v>
      </c>
      <c r="BO363" s="7">
        <v>0</v>
      </c>
      <c r="BP363" s="7">
        <v>0</v>
      </c>
      <c r="BQ363" s="5">
        <v>0</v>
      </c>
      <c r="BR363" s="7">
        <v>0</v>
      </c>
      <c r="BS363" s="7">
        <v>0</v>
      </c>
      <c r="BT363" s="7">
        <v>0</v>
      </c>
      <c r="BU363" s="7">
        <v>0</v>
      </c>
      <c r="BV363" s="7">
        <v>0</v>
      </c>
      <c r="BW363" s="5">
        <v>-28152.157010960502</v>
      </c>
      <c r="BX363" s="5">
        <v>46288.537335997004</v>
      </c>
      <c r="BY363" s="5">
        <v>0</v>
      </c>
      <c r="BZ363" s="5">
        <v>0</v>
      </c>
      <c r="CA363" s="5">
        <v>-4846.3797851088002</v>
      </c>
      <c r="CB363" s="5">
        <v>0</v>
      </c>
      <c r="CC363" s="5">
        <v>-990.443092962641</v>
      </c>
      <c r="CD363" s="5">
        <v>0</v>
      </c>
      <c r="CE363" s="5">
        <v>0</v>
      </c>
      <c r="CF363" s="5">
        <v>0</v>
      </c>
      <c r="CG363" s="7">
        <v>0</v>
      </c>
      <c r="CH363" s="5">
        <v>0</v>
      </c>
      <c r="CI363" s="5">
        <v>0</v>
      </c>
      <c r="CJ363" s="7">
        <v>0</v>
      </c>
      <c r="CK363" s="7">
        <v>0</v>
      </c>
      <c r="CL363" s="5">
        <v>0</v>
      </c>
      <c r="CM363" s="5">
        <v>0</v>
      </c>
      <c r="CN363" s="5">
        <v>0</v>
      </c>
      <c r="CO363" s="5">
        <v>0</v>
      </c>
      <c r="CP363" s="5">
        <v>0</v>
      </c>
      <c r="CQ363" s="7">
        <v>0</v>
      </c>
      <c r="CR363" s="7">
        <v>0</v>
      </c>
      <c r="CS363" s="7">
        <v>0</v>
      </c>
      <c r="CT363" s="7">
        <v>0</v>
      </c>
      <c r="CU363" s="7">
        <v>0</v>
      </c>
      <c r="CV363" s="7">
        <v>0</v>
      </c>
      <c r="CW363" s="7">
        <v>0</v>
      </c>
      <c r="CX363" s="7">
        <v>0</v>
      </c>
      <c r="CY363" s="7">
        <v>0</v>
      </c>
      <c r="CZ363" s="7">
        <v>0</v>
      </c>
      <c r="DA363" s="7">
        <v>0</v>
      </c>
      <c r="DB363" s="5">
        <v>0</v>
      </c>
      <c r="DC363" s="5">
        <v>0</v>
      </c>
      <c r="DD363" s="5">
        <v>0</v>
      </c>
      <c r="DE363" s="5">
        <v>0</v>
      </c>
      <c r="DF363" s="5">
        <v>0</v>
      </c>
      <c r="DG363" s="5">
        <v>0</v>
      </c>
      <c r="DH363" s="5">
        <v>0</v>
      </c>
      <c r="DI363" s="5">
        <v>0</v>
      </c>
      <c r="DJ363" s="5">
        <v>0</v>
      </c>
      <c r="DK363" s="5">
        <v>0</v>
      </c>
      <c r="DL363" s="5">
        <v>0</v>
      </c>
      <c r="DM363" s="5">
        <v>0</v>
      </c>
      <c r="DN363" s="5">
        <v>0</v>
      </c>
      <c r="DO363" s="5">
        <v>0</v>
      </c>
      <c r="DP363" s="7">
        <v>0</v>
      </c>
      <c r="DQ363" s="7">
        <v>0</v>
      </c>
      <c r="DR363" s="5">
        <v>0</v>
      </c>
      <c r="DS363" s="5">
        <v>0</v>
      </c>
      <c r="DT363" s="5">
        <v>0</v>
      </c>
      <c r="DU363" s="7">
        <v>0</v>
      </c>
      <c r="DV363" s="5">
        <v>0</v>
      </c>
      <c r="DW363" s="7">
        <v>0</v>
      </c>
      <c r="DX363" s="7">
        <v>0</v>
      </c>
      <c r="DY363" s="7">
        <v>0</v>
      </c>
      <c r="DZ363" s="7">
        <v>0</v>
      </c>
      <c r="EA363" s="5">
        <v>0</v>
      </c>
      <c r="EB363" s="5">
        <v>0</v>
      </c>
      <c r="EC363" s="5">
        <v>-47577.7584708949</v>
      </c>
      <c r="ED363" s="5">
        <v>-502435.39736713801</v>
      </c>
      <c r="EE363" s="5">
        <v>0</v>
      </c>
      <c r="EF363" s="7">
        <v>0</v>
      </c>
      <c r="EG363" s="5">
        <v>0</v>
      </c>
      <c r="EH363" s="5">
        <v>0</v>
      </c>
      <c r="EI363" s="7">
        <v>0</v>
      </c>
      <c r="EJ363" s="5">
        <v>0</v>
      </c>
      <c r="EK363" s="5">
        <v>0</v>
      </c>
      <c r="EL363" s="7">
        <v>0</v>
      </c>
      <c r="EM363" s="7">
        <v>0</v>
      </c>
      <c r="EN363" s="7">
        <v>0</v>
      </c>
      <c r="EO363" s="7">
        <v>0</v>
      </c>
      <c r="EP363" s="5">
        <v>0</v>
      </c>
      <c r="EQ363" s="5">
        <v>7364.2120673376103</v>
      </c>
      <c r="ER363" s="5">
        <v>-1111521.99275677</v>
      </c>
      <c r="ES363" s="5">
        <v>0</v>
      </c>
      <c r="ET363" s="5">
        <v>-925327.38894636405</v>
      </c>
      <c r="EU363" s="5">
        <v>-364110.79622600402</v>
      </c>
      <c r="EV363" s="5">
        <v>-258743.847026139</v>
      </c>
    </row>
    <row r="364" spans="1:152" ht="14.55" customHeight="1" x14ac:dyDescent="0.45">
      <c r="A364" s="3" t="s">
        <v>1471</v>
      </c>
      <c r="B364" s="5">
        <v>-4414491.8888967298</v>
      </c>
      <c r="C364" s="5">
        <v>0</v>
      </c>
      <c r="D364" s="5">
        <v>0</v>
      </c>
      <c r="E364" s="5">
        <v>133975.47761104099</v>
      </c>
      <c r="F364" s="5">
        <v>10387.9920090708</v>
      </c>
      <c r="G364" s="5">
        <v>-48316.959127476897</v>
      </c>
      <c r="H364" s="5">
        <v>-3275.0810999650598</v>
      </c>
      <c r="I364" s="5">
        <v>-20833.6277885911</v>
      </c>
      <c r="J364" s="5">
        <v>0</v>
      </c>
      <c r="K364" s="5">
        <v>0</v>
      </c>
      <c r="L364" s="7">
        <v>-447</v>
      </c>
      <c r="M364" s="5">
        <v>0</v>
      </c>
      <c r="N364" s="5">
        <v>0</v>
      </c>
      <c r="O364" s="5">
        <v>0</v>
      </c>
      <c r="P364" s="5">
        <v>0</v>
      </c>
      <c r="Q364" s="5">
        <v>0</v>
      </c>
      <c r="R364" s="5">
        <v>0</v>
      </c>
      <c r="S364" s="5">
        <v>6113.4213222443204</v>
      </c>
      <c r="T364" s="7">
        <v>0</v>
      </c>
      <c r="U364" s="5">
        <v>0</v>
      </c>
      <c r="V364" s="5">
        <v>0</v>
      </c>
      <c r="W364" s="5">
        <v>0</v>
      </c>
      <c r="X364" s="5">
        <v>0</v>
      </c>
      <c r="Y364" s="5">
        <v>0</v>
      </c>
      <c r="Z364" s="5">
        <v>0</v>
      </c>
      <c r="AA364" s="5">
        <v>4136.0814801422302</v>
      </c>
      <c r="AB364" s="5">
        <v>4501.8983908877199</v>
      </c>
      <c r="AC364" s="5">
        <v>0</v>
      </c>
      <c r="AD364" s="5">
        <v>0</v>
      </c>
      <c r="AE364" s="5">
        <v>0</v>
      </c>
      <c r="AF364" s="5">
        <v>0</v>
      </c>
      <c r="AG364" s="5">
        <v>0</v>
      </c>
      <c r="AH364" s="5">
        <v>0</v>
      </c>
      <c r="AI364" s="5">
        <v>333.09998833275</v>
      </c>
      <c r="AJ364" s="5">
        <v>0</v>
      </c>
      <c r="AK364" s="5">
        <v>0</v>
      </c>
      <c r="AL364" s="7">
        <v>0</v>
      </c>
      <c r="AM364" s="7">
        <v>-6407</v>
      </c>
      <c r="AN364" s="7">
        <v>8520.5499999999993</v>
      </c>
      <c r="AO364" s="7">
        <v>0</v>
      </c>
      <c r="AP364" s="7">
        <v>-6821</v>
      </c>
      <c r="AQ364" s="7">
        <v>0</v>
      </c>
      <c r="AR364" s="7">
        <v>-11203</v>
      </c>
      <c r="AS364" s="7">
        <v>-1602</v>
      </c>
      <c r="AT364" s="7">
        <v>0</v>
      </c>
      <c r="AU364" s="7">
        <v>0</v>
      </c>
      <c r="AV364" s="7">
        <v>0</v>
      </c>
      <c r="AW364" s="7">
        <v>0</v>
      </c>
      <c r="AX364" s="7">
        <v>0</v>
      </c>
      <c r="AY364" s="7">
        <v>0</v>
      </c>
      <c r="AZ364" s="7">
        <v>0</v>
      </c>
      <c r="BA364" s="7">
        <v>0</v>
      </c>
      <c r="BB364" s="7">
        <v>0</v>
      </c>
      <c r="BC364" s="7">
        <v>0</v>
      </c>
      <c r="BD364" s="7">
        <v>0</v>
      </c>
      <c r="BE364" s="7">
        <v>0</v>
      </c>
      <c r="BF364" s="7">
        <v>0</v>
      </c>
      <c r="BG364" s="7">
        <v>0</v>
      </c>
      <c r="BH364" s="7">
        <v>0</v>
      </c>
      <c r="BI364" s="7">
        <v>0</v>
      </c>
      <c r="BJ364" s="7">
        <v>0</v>
      </c>
      <c r="BK364" s="7">
        <v>0</v>
      </c>
      <c r="BL364" s="7">
        <v>0</v>
      </c>
      <c r="BM364" s="7">
        <v>0</v>
      </c>
      <c r="BN364" s="7">
        <v>-298.99</v>
      </c>
      <c r="BO364" s="7">
        <v>-7317</v>
      </c>
      <c r="BP364" s="7">
        <v>0</v>
      </c>
      <c r="BQ364" s="5">
        <v>0</v>
      </c>
      <c r="BR364" s="7">
        <v>17047.02</v>
      </c>
      <c r="BS364" s="7">
        <v>0</v>
      </c>
      <c r="BT364" s="7">
        <v>0</v>
      </c>
      <c r="BU364" s="7">
        <v>0</v>
      </c>
      <c r="BV364" s="7">
        <v>0</v>
      </c>
      <c r="BW364" s="5">
        <v>-28152.157010960502</v>
      </c>
      <c r="BX364" s="5">
        <v>46288.537335997004</v>
      </c>
      <c r="BY364" s="5">
        <v>0</v>
      </c>
      <c r="BZ364" s="5">
        <v>0</v>
      </c>
      <c r="CA364" s="5">
        <v>-4846.3797851088002</v>
      </c>
      <c r="CB364" s="5">
        <v>0</v>
      </c>
      <c r="CC364" s="5">
        <v>-990.443092962641</v>
      </c>
      <c r="CD364" s="5">
        <v>0</v>
      </c>
      <c r="CE364" s="5">
        <v>0</v>
      </c>
      <c r="CF364" s="5">
        <v>0</v>
      </c>
      <c r="CG364" s="7">
        <v>0</v>
      </c>
      <c r="CH364" s="5">
        <v>0</v>
      </c>
      <c r="CI364" s="5">
        <v>0</v>
      </c>
      <c r="CJ364" s="7">
        <v>37257</v>
      </c>
      <c r="CK364" s="7">
        <v>0</v>
      </c>
      <c r="CL364" s="5">
        <v>0</v>
      </c>
      <c r="CM364" s="5">
        <v>0</v>
      </c>
      <c r="CN364" s="5">
        <v>0</v>
      </c>
      <c r="CO364" s="5">
        <v>0</v>
      </c>
      <c r="CP364" s="5">
        <v>0</v>
      </c>
      <c r="CQ364" s="7">
        <v>0</v>
      </c>
      <c r="CR364" s="7">
        <v>189702</v>
      </c>
      <c r="CS364" s="7">
        <v>6157</v>
      </c>
      <c r="CT364" s="7">
        <v>0</v>
      </c>
      <c r="CU364" s="7">
        <v>0</v>
      </c>
      <c r="CV364" s="7">
        <v>-1189</v>
      </c>
      <c r="CW364" s="7">
        <v>0</v>
      </c>
      <c r="CX364" s="7">
        <v>0</v>
      </c>
      <c r="CY364" s="7">
        <v>0</v>
      </c>
      <c r="CZ364" s="7">
        <v>0</v>
      </c>
      <c r="DA364" s="7">
        <v>0</v>
      </c>
      <c r="DB364" s="5">
        <v>0</v>
      </c>
      <c r="DC364" s="5">
        <v>0</v>
      </c>
      <c r="DD364" s="5">
        <v>0</v>
      </c>
      <c r="DE364" s="5">
        <v>0</v>
      </c>
      <c r="DF364" s="5">
        <v>0</v>
      </c>
      <c r="DG364" s="5">
        <v>0</v>
      </c>
      <c r="DH364" s="5">
        <v>0</v>
      </c>
      <c r="DI364" s="5">
        <v>0</v>
      </c>
      <c r="DJ364" s="5">
        <v>0</v>
      </c>
      <c r="DK364" s="5">
        <v>0</v>
      </c>
      <c r="DL364" s="5">
        <v>0</v>
      </c>
      <c r="DM364" s="5">
        <v>0</v>
      </c>
      <c r="DN364" s="5">
        <v>0</v>
      </c>
      <c r="DO364" s="5">
        <v>0</v>
      </c>
      <c r="DP364" s="7">
        <v>5926</v>
      </c>
      <c r="DQ364" s="7">
        <v>401.09</v>
      </c>
      <c r="DR364" s="5">
        <v>0</v>
      </c>
      <c r="DS364" s="5">
        <v>0</v>
      </c>
      <c r="DT364" s="5">
        <v>0</v>
      </c>
      <c r="DU364" s="7">
        <v>0</v>
      </c>
      <c r="DV364" s="5">
        <v>0</v>
      </c>
      <c r="DW364" s="7">
        <v>0</v>
      </c>
      <c r="DX364" s="7">
        <v>0</v>
      </c>
      <c r="DY364" s="7">
        <v>130998</v>
      </c>
      <c r="DZ364" s="7">
        <v>0</v>
      </c>
      <c r="EA364" s="5">
        <v>0</v>
      </c>
      <c r="EB364" s="5">
        <v>0</v>
      </c>
      <c r="EC364" s="5">
        <v>-47577.7584708949</v>
      </c>
      <c r="ED364" s="5">
        <v>-502435.39736713801</v>
      </c>
      <c r="EE364" s="5">
        <v>0</v>
      </c>
      <c r="EF364" s="7">
        <v>0</v>
      </c>
      <c r="EG364" s="5">
        <v>0</v>
      </c>
      <c r="EH364" s="5">
        <v>0</v>
      </c>
      <c r="EI364" s="7">
        <v>0</v>
      </c>
      <c r="EJ364" s="5">
        <v>0</v>
      </c>
      <c r="EK364" s="5">
        <v>0</v>
      </c>
      <c r="EL364" s="7">
        <v>0</v>
      </c>
      <c r="EM364" s="7">
        <v>0</v>
      </c>
      <c r="EN364" s="7">
        <v>0</v>
      </c>
      <c r="EO364" s="7">
        <v>-1672184.45040342</v>
      </c>
      <c r="EP364" s="5">
        <v>0</v>
      </c>
      <c r="EQ364" s="5">
        <v>7364.2120673376103</v>
      </c>
      <c r="ER364" s="5">
        <v>-1111521.99275677</v>
      </c>
      <c r="ES364" s="5">
        <v>0</v>
      </c>
      <c r="ET364" s="5">
        <v>-925327.38894636405</v>
      </c>
      <c r="EU364" s="5">
        <v>-364110.79622600402</v>
      </c>
      <c r="EV364" s="5">
        <v>-258743.847026139</v>
      </c>
    </row>
    <row r="365" spans="1:152" ht="14.55" customHeight="1" x14ac:dyDescent="0.45">
      <c r="A365" s="3" t="s">
        <v>1473</v>
      </c>
      <c r="B365" s="5">
        <v>-1007961.8104172701</v>
      </c>
      <c r="C365" s="5">
        <v>0</v>
      </c>
      <c r="D365" s="5">
        <v>0</v>
      </c>
      <c r="E365" s="5">
        <v>0</v>
      </c>
      <c r="F365" s="5">
        <v>0</v>
      </c>
      <c r="G365" s="5">
        <v>0</v>
      </c>
      <c r="H365" s="5">
        <v>0</v>
      </c>
      <c r="I365" s="5">
        <v>0</v>
      </c>
      <c r="J365" s="5">
        <v>0</v>
      </c>
      <c r="K365" s="5">
        <v>0</v>
      </c>
      <c r="L365" s="7">
        <v>-1110</v>
      </c>
      <c r="M365" s="5">
        <v>0</v>
      </c>
      <c r="N365" s="5">
        <v>0</v>
      </c>
      <c r="O365" s="5">
        <v>0</v>
      </c>
      <c r="P365" s="5">
        <v>0</v>
      </c>
      <c r="Q365" s="5">
        <v>0</v>
      </c>
      <c r="R365" s="5">
        <v>0</v>
      </c>
      <c r="S365" s="5">
        <v>0</v>
      </c>
      <c r="T365" s="7">
        <v>0</v>
      </c>
      <c r="U365" s="5">
        <v>0</v>
      </c>
      <c r="V365" s="5">
        <v>0</v>
      </c>
      <c r="W365" s="5">
        <v>0</v>
      </c>
      <c r="X365" s="5">
        <v>0</v>
      </c>
      <c r="Y365" s="5">
        <v>0</v>
      </c>
      <c r="Z365" s="5">
        <v>0</v>
      </c>
      <c r="AA365" s="5">
        <v>0</v>
      </c>
      <c r="AB365" s="5">
        <v>0</v>
      </c>
      <c r="AC365" s="5">
        <v>0</v>
      </c>
      <c r="AD365" s="5">
        <v>0</v>
      </c>
      <c r="AE365" s="5">
        <v>0</v>
      </c>
      <c r="AF365" s="5">
        <v>0</v>
      </c>
      <c r="AG365" s="5">
        <v>0</v>
      </c>
      <c r="AH365" s="5">
        <v>0</v>
      </c>
      <c r="AI365" s="5">
        <v>0</v>
      </c>
      <c r="AJ365" s="5">
        <v>0</v>
      </c>
      <c r="AK365" s="5">
        <v>0</v>
      </c>
      <c r="AL365" s="7">
        <v>0</v>
      </c>
      <c r="AM365" s="7">
        <v>8345</v>
      </c>
      <c r="AN365" s="7">
        <v>15101</v>
      </c>
      <c r="AO365" s="7">
        <v>0</v>
      </c>
      <c r="AP365" s="7">
        <v>0</v>
      </c>
      <c r="AQ365" s="7">
        <v>0</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0</v>
      </c>
      <c r="BI365" s="7">
        <v>0</v>
      </c>
      <c r="BJ365" s="7">
        <v>0</v>
      </c>
      <c r="BK365" s="7">
        <v>0</v>
      </c>
      <c r="BL365" s="7">
        <v>0</v>
      </c>
      <c r="BM365" s="7">
        <v>0</v>
      </c>
      <c r="BN365" s="7">
        <v>0</v>
      </c>
      <c r="BO365" s="7">
        <v>-44015</v>
      </c>
      <c r="BP365" s="7">
        <v>0</v>
      </c>
      <c r="BQ365" s="5">
        <v>0</v>
      </c>
      <c r="BR365" s="7">
        <v>748587.28</v>
      </c>
      <c r="BS365" s="7">
        <v>0</v>
      </c>
      <c r="BT365" s="7">
        <v>0</v>
      </c>
      <c r="BU365" s="7">
        <v>0</v>
      </c>
      <c r="BV365" s="7">
        <v>0</v>
      </c>
      <c r="BW365" s="5">
        <v>0</v>
      </c>
      <c r="BX365" s="5">
        <v>0</v>
      </c>
      <c r="BY365" s="5">
        <v>0</v>
      </c>
      <c r="BZ365" s="5">
        <v>0</v>
      </c>
      <c r="CA365" s="5">
        <v>0</v>
      </c>
      <c r="CB365" s="5">
        <v>0</v>
      </c>
      <c r="CC365" s="5">
        <v>0</v>
      </c>
      <c r="CD365" s="5">
        <v>0</v>
      </c>
      <c r="CE365" s="5">
        <v>0</v>
      </c>
      <c r="CF365" s="5">
        <v>0</v>
      </c>
      <c r="CG365" s="7">
        <v>0</v>
      </c>
      <c r="CH365" s="5">
        <v>0</v>
      </c>
      <c r="CI365" s="5">
        <v>0</v>
      </c>
      <c r="CJ365" s="7">
        <v>29491</v>
      </c>
      <c r="CK365" s="7">
        <v>0</v>
      </c>
      <c r="CL365" s="5">
        <v>0</v>
      </c>
      <c r="CM365" s="5">
        <v>0</v>
      </c>
      <c r="CN365" s="5">
        <v>0</v>
      </c>
      <c r="CO365" s="5">
        <v>0</v>
      </c>
      <c r="CP365" s="5">
        <v>0</v>
      </c>
      <c r="CQ365" s="7">
        <v>0</v>
      </c>
      <c r="CR365" s="7">
        <v>49336</v>
      </c>
      <c r="CS365" s="7">
        <v>14101</v>
      </c>
      <c r="CT365" s="7">
        <v>0</v>
      </c>
      <c r="CU365" s="7">
        <v>0</v>
      </c>
      <c r="CV365" s="7">
        <v>-12070</v>
      </c>
      <c r="CW365" s="7">
        <v>0</v>
      </c>
      <c r="CX365" s="7">
        <v>0</v>
      </c>
      <c r="CY365" s="7">
        <v>0</v>
      </c>
      <c r="CZ365" s="7">
        <v>0</v>
      </c>
      <c r="DA365" s="7">
        <v>0</v>
      </c>
      <c r="DB365" s="5">
        <v>0</v>
      </c>
      <c r="DC365" s="5">
        <v>0</v>
      </c>
      <c r="DD365" s="5">
        <v>0</v>
      </c>
      <c r="DE365" s="5">
        <v>0</v>
      </c>
      <c r="DF365" s="5">
        <v>0</v>
      </c>
      <c r="DG365" s="5">
        <v>0</v>
      </c>
      <c r="DH365" s="5">
        <v>0</v>
      </c>
      <c r="DI365" s="5">
        <v>0</v>
      </c>
      <c r="DJ365" s="5">
        <v>0</v>
      </c>
      <c r="DK365" s="5">
        <v>0</v>
      </c>
      <c r="DL365" s="5">
        <v>0</v>
      </c>
      <c r="DM365" s="5">
        <v>0</v>
      </c>
      <c r="DN365" s="5">
        <v>0</v>
      </c>
      <c r="DO365" s="5">
        <v>0</v>
      </c>
      <c r="DP365" s="7">
        <v>-17217</v>
      </c>
      <c r="DQ365" s="7">
        <v>-6684.76</v>
      </c>
      <c r="DR365" s="5">
        <v>0</v>
      </c>
      <c r="DS365" s="5">
        <v>0</v>
      </c>
      <c r="DT365" s="5">
        <v>0</v>
      </c>
      <c r="DU365" s="7">
        <v>0</v>
      </c>
      <c r="DV365" s="5">
        <v>0</v>
      </c>
      <c r="DW365" s="7">
        <v>0</v>
      </c>
      <c r="DX365" s="7">
        <v>0</v>
      </c>
      <c r="DY365" s="7">
        <v>273558</v>
      </c>
      <c r="DZ365" s="7">
        <v>0</v>
      </c>
      <c r="EA365" s="5">
        <v>0</v>
      </c>
      <c r="EB365" s="5">
        <v>0</v>
      </c>
      <c r="EC365" s="5">
        <v>0</v>
      </c>
      <c r="ED365" s="5">
        <v>0</v>
      </c>
      <c r="EE365" s="5">
        <v>0</v>
      </c>
      <c r="EF365" s="7">
        <v>0</v>
      </c>
      <c r="EG365" s="5">
        <v>100102.586253442</v>
      </c>
      <c r="EH365" s="5">
        <v>0</v>
      </c>
      <c r="EI365" s="7">
        <v>0</v>
      </c>
      <c r="EJ365" s="5">
        <v>0</v>
      </c>
      <c r="EK365" s="5">
        <v>0</v>
      </c>
      <c r="EL365" s="7">
        <v>0</v>
      </c>
      <c r="EM365" s="7">
        <v>0</v>
      </c>
      <c r="EN365" s="7">
        <v>0</v>
      </c>
      <c r="EO365" s="7">
        <v>-2165486.9166707098</v>
      </c>
      <c r="EP365" s="5">
        <v>0</v>
      </c>
      <c r="EQ365" s="5">
        <v>0</v>
      </c>
      <c r="ER365" s="5">
        <v>0</v>
      </c>
      <c r="ES365" s="5">
        <v>0</v>
      </c>
      <c r="ET365" s="5">
        <v>0</v>
      </c>
      <c r="EU365" s="5">
        <v>0</v>
      </c>
      <c r="EV365" s="5">
        <v>0</v>
      </c>
    </row>
    <row r="366" spans="1:152" ht="14.55" customHeight="1" x14ac:dyDescent="0.45">
      <c r="A366" s="3" t="s">
        <v>1475</v>
      </c>
      <c r="B366" s="5">
        <v>222333.02472035799</v>
      </c>
      <c r="C366" s="5">
        <v>17493.551497619501</v>
      </c>
      <c r="D366" s="5">
        <v>0</v>
      </c>
      <c r="E366" s="5">
        <v>-29764.418730790101</v>
      </c>
      <c r="F366" s="5">
        <v>31299.5032665623</v>
      </c>
      <c r="G366" s="5">
        <v>318666.42189946497</v>
      </c>
      <c r="H366" s="5">
        <v>-444.87198682437503</v>
      </c>
      <c r="I366" s="5">
        <v>-29929.450516544399</v>
      </c>
      <c r="J366" s="5">
        <v>0</v>
      </c>
      <c r="K366" s="5">
        <v>0</v>
      </c>
      <c r="L366" s="7">
        <v>0</v>
      </c>
      <c r="M366" s="5">
        <v>0</v>
      </c>
      <c r="N366" s="5">
        <v>0</v>
      </c>
      <c r="O366" s="5">
        <v>0</v>
      </c>
      <c r="P366" s="5">
        <v>0</v>
      </c>
      <c r="Q366" s="5">
        <v>0</v>
      </c>
      <c r="R366" s="5">
        <v>0</v>
      </c>
      <c r="S366" s="5">
        <v>0</v>
      </c>
      <c r="T366" s="7">
        <v>0</v>
      </c>
      <c r="U366" s="5">
        <v>0</v>
      </c>
      <c r="V366" s="5">
        <v>0</v>
      </c>
      <c r="W366" s="5">
        <v>0</v>
      </c>
      <c r="X366" s="5">
        <v>0</v>
      </c>
      <c r="Y366" s="5">
        <v>0</v>
      </c>
      <c r="Z366" s="5">
        <v>0</v>
      </c>
      <c r="AA366" s="5">
        <v>0</v>
      </c>
      <c r="AB366" s="5">
        <v>0</v>
      </c>
      <c r="AC366" s="5">
        <v>0</v>
      </c>
      <c r="AD366" s="5">
        <v>0</v>
      </c>
      <c r="AE366" s="5">
        <v>0</v>
      </c>
      <c r="AF366" s="5">
        <v>385828.05135706201</v>
      </c>
      <c r="AG366" s="5">
        <v>0</v>
      </c>
      <c r="AH366" s="5">
        <v>0</v>
      </c>
      <c r="AI366" s="5">
        <v>0</v>
      </c>
      <c r="AJ366" s="5">
        <v>0</v>
      </c>
      <c r="AK366" s="5">
        <v>0</v>
      </c>
      <c r="AL366" s="7">
        <v>0</v>
      </c>
      <c r="AM366" s="7">
        <v>0</v>
      </c>
      <c r="AN366" s="7">
        <v>0</v>
      </c>
      <c r="AO366" s="7">
        <v>0</v>
      </c>
      <c r="AP366" s="7">
        <v>0</v>
      </c>
      <c r="AQ366" s="7">
        <v>0</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0</v>
      </c>
      <c r="BI366" s="7">
        <v>0</v>
      </c>
      <c r="BJ366" s="7">
        <v>0</v>
      </c>
      <c r="BK366" s="7">
        <v>0</v>
      </c>
      <c r="BL366" s="7">
        <v>0</v>
      </c>
      <c r="BM366" s="7">
        <v>0</v>
      </c>
      <c r="BN366" s="7">
        <v>0</v>
      </c>
      <c r="BO366" s="7">
        <v>0</v>
      </c>
      <c r="BP366" s="7">
        <v>0</v>
      </c>
      <c r="BQ366" s="5">
        <v>0</v>
      </c>
      <c r="BR366" s="7">
        <v>0</v>
      </c>
      <c r="BS366" s="7">
        <v>0</v>
      </c>
      <c r="BT366" s="7">
        <v>0</v>
      </c>
      <c r="BU366" s="7">
        <v>0</v>
      </c>
      <c r="BV366" s="7">
        <v>0</v>
      </c>
      <c r="BW366" s="5">
        <v>41488.2835700016</v>
      </c>
      <c r="BX366" s="5">
        <v>4592.6893796231298</v>
      </c>
      <c r="BY366" s="5">
        <v>-37240.732141893001</v>
      </c>
      <c r="BZ366" s="5">
        <v>0</v>
      </c>
      <c r="CA366" s="5">
        <v>-12080.881161924301</v>
      </c>
      <c r="CB366" s="5">
        <v>0</v>
      </c>
      <c r="CC366" s="5">
        <v>0</v>
      </c>
      <c r="CD366" s="5">
        <v>0</v>
      </c>
      <c r="CE366" s="5">
        <v>0</v>
      </c>
      <c r="CF366" s="5">
        <v>0</v>
      </c>
      <c r="CG366" s="7">
        <v>0</v>
      </c>
      <c r="CH366" s="5">
        <v>0</v>
      </c>
      <c r="CI366" s="5">
        <v>0</v>
      </c>
      <c r="CJ366" s="7">
        <v>0</v>
      </c>
      <c r="CK366" s="7">
        <v>0</v>
      </c>
      <c r="CL366" s="5">
        <v>0</v>
      </c>
      <c r="CM366" s="5">
        <v>0</v>
      </c>
      <c r="CN366" s="5">
        <v>0</v>
      </c>
      <c r="CO366" s="5">
        <v>0</v>
      </c>
      <c r="CP366" s="5">
        <v>0</v>
      </c>
      <c r="CQ366" s="7">
        <v>0</v>
      </c>
      <c r="CR366" s="7">
        <v>0</v>
      </c>
      <c r="CS366" s="7">
        <v>0</v>
      </c>
      <c r="CT366" s="7">
        <v>0</v>
      </c>
      <c r="CU366" s="7">
        <v>0</v>
      </c>
      <c r="CV366" s="7">
        <v>0</v>
      </c>
      <c r="CW366" s="7">
        <v>0</v>
      </c>
      <c r="CX366" s="7">
        <v>0</v>
      </c>
      <c r="CY366" s="7">
        <v>0</v>
      </c>
      <c r="CZ366" s="7">
        <v>0</v>
      </c>
      <c r="DA366" s="7">
        <v>0</v>
      </c>
      <c r="DB366" s="5">
        <v>0</v>
      </c>
      <c r="DC366" s="5">
        <v>0</v>
      </c>
      <c r="DD366" s="5">
        <v>0</v>
      </c>
      <c r="DE366" s="5">
        <v>0</v>
      </c>
      <c r="DF366" s="5">
        <v>0</v>
      </c>
      <c r="DG366" s="5">
        <v>0</v>
      </c>
      <c r="DH366" s="5">
        <v>0</v>
      </c>
      <c r="DI366" s="5">
        <v>0</v>
      </c>
      <c r="DJ366" s="5">
        <v>0</v>
      </c>
      <c r="DK366" s="5">
        <v>0</v>
      </c>
      <c r="DL366" s="5">
        <v>0</v>
      </c>
      <c r="DM366" s="5">
        <v>0</v>
      </c>
      <c r="DN366" s="5">
        <v>0</v>
      </c>
      <c r="DO366" s="5">
        <v>0</v>
      </c>
      <c r="DP366" s="7">
        <v>0</v>
      </c>
      <c r="DQ366" s="7">
        <v>0</v>
      </c>
      <c r="DR366" s="5">
        <v>0</v>
      </c>
      <c r="DS366" s="5">
        <v>0</v>
      </c>
      <c r="DT366" s="5">
        <v>0</v>
      </c>
      <c r="DU366" s="7">
        <v>0</v>
      </c>
      <c r="DV366" s="5">
        <v>0</v>
      </c>
      <c r="DW366" s="7">
        <v>0</v>
      </c>
      <c r="DX366" s="7">
        <v>0</v>
      </c>
      <c r="DY366" s="7">
        <v>0</v>
      </c>
      <c r="DZ366" s="7">
        <v>0</v>
      </c>
      <c r="EA366" s="5">
        <v>0</v>
      </c>
      <c r="EB366" s="5">
        <v>3346.1476162194299</v>
      </c>
      <c r="EC366" s="5">
        <v>0</v>
      </c>
      <c r="ED366" s="5">
        <v>0</v>
      </c>
      <c r="EE366" s="5">
        <v>0</v>
      </c>
      <c r="EF366" s="7">
        <v>0</v>
      </c>
      <c r="EG366" s="5">
        <v>0</v>
      </c>
      <c r="EH366" s="5">
        <v>0</v>
      </c>
      <c r="EI366" s="7">
        <v>0</v>
      </c>
      <c r="EJ366" s="5">
        <v>0</v>
      </c>
      <c r="EK366" s="5">
        <v>0</v>
      </c>
      <c r="EL366" s="7">
        <v>0</v>
      </c>
      <c r="EM366" s="7">
        <v>0</v>
      </c>
      <c r="EN366" s="7">
        <v>0</v>
      </c>
      <c r="EO366" s="7">
        <v>-48174.275520179202</v>
      </c>
      <c r="EP366" s="5">
        <v>0</v>
      </c>
      <c r="EQ366" s="5">
        <v>0</v>
      </c>
      <c r="ER366" s="5">
        <v>-110976.86794092</v>
      </c>
      <c r="ES366" s="5">
        <v>-310632.92553191498</v>
      </c>
      <c r="ET366" s="5">
        <v>0</v>
      </c>
      <c r="EU366" s="5">
        <v>-1137.20033519098</v>
      </c>
      <c r="EV366" s="5">
        <v>0</v>
      </c>
    </row>
    <row r="367" spans="1:152" ht="14.55" customHeight="1" x14ac:dyDescent="0.45">
      <c r="A367" s="3" t="s">
        <v>1477</v>
      </c>
      <c r="B367" s="5">
        <v>-785628.78569691104</v>
      </c>
      <c r="C367" s="5">
        <v>17493.551497619501</v>
      </c>
      <c r="D367" s="5">
        <v>0</v>
      </c>
      <c r="E367" s="5">
        <v>-29764.418730790101</v>
      </c>
      <c r="F367" s="5">
        <v>31299.5032665623</v>
      </c>
      <c r="G367" s="5">
        <v>318666.42189946497</v>
      </c>
      <c r="H367" s="5">
        <v>-444.87198682437503</v>
      </c>
      <c r="I367" s="5">
        <v>-29929.450516544399</v>
      </c>
      <c r="J367" s="5">
        <v>0</v>
      </c>
      <c r="K367" s="5">
        <v>0</v>
      </c>
      <c r="L367" s="7">
        <v>-1110</v>
      </c>
      <c r="M367" s="5">
        <v>0</v>
      </c>
      <c r="N367" s="5">
        <v>0</v>
      </c>
      <c r="O367" s="5">
        <v>0</v>
      </c>
      <c r="P367" s="5">
        <v>0</v>
      </c>
      <c r="Q367" s="5">
        <v>0</v>
      </c>
      <c r="R367" s="5">
        <v>0</v>
      </c>
      <c r="S367" s="5">
        <v>0</v>
      </c>
      <c r="T367" s="7">
        <v>0</v>
      </c>
      <c r="U367" s="5">
        <v>0</v>
      </c>
      <c r="V367" s="5">
        <v>0</v>
      </c>
      <c r="W367" s="5">
        <v>0</v>
      </c>
      <c r="X367" s="5">
        <v>0</v>
      </c>
      <c r="Y367" s="5">
        <v>0</v>
      </c>
      <c r="Z367" s="5">
        <v>0</v>
      </c>
      <c r="AA367" s="5">
        <v>0</v>
      </c>
      <c r="AB367" s="5">
        <v>0</v>
      </c>
      <c r="AC367" s="5">
        <v>0</v>
      </c>
      <c r="AD367" s="5">
        <v>0</v>
      </c>
      <c r="AE367" s="5">
        <v>0</v>
      </c>
      <c r="AF367" s="5">
        <v>385828.05135706201</v>
      </c>
      <c r="AG367" s="5">
        <v>0</v>
      </c>
      <c r="AH367" s="5">
        <v>0</v>
      </c>
      <c r="AI367" s="5">
        <v>0</v>
      </c>
      <c r="AJ367" s="5">
        <v>0</v>
      </c>
      <c r="AK367" s="5">
        <v>0</v>
      </c>
      <c r="AL367" s="7">
        <v>0</v>
      </c>
      <c r="AM367" s="7">
        <v>8345</v>
      </c>
      <c r="AN367" s="7">
        <v>15101</v>
      </c>
      <c r="AO367" s="7">
        <v>0</v>
      </c>
      <c r="AP367" s="7">
        <v>0</v>
      </c>
      <c r="AQ367" s="7">
        <v>0</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0</v>
      </c>
      <c r="BI367" s="7">
        <v>0</v>
      </c>
      <c r="BJ367" s="7">
        <v>0</v>
      </c>
      <c r="BK367" s="7">
        <v>0</v>
      </c>
      <c r="BL367" s="7">
        <v>0</v>
      </c>
      <c r="BM367" s="7">
        <v>0</v>
      </c>
      <c r="BN367" s="7">
        <v>0</v>
      </c>
      <c r="BO367" s="7">
        <v>-44015</v>
      </c>
      <c r="BP367" s="7">
        <v>0</v>
      </c>
      <c r="BQ367" s="5">
        <v>0</v>
      </c>
      <c r="BR367" s="7">
        <v>748587.28</v>
      </c>
      <c r="BS367" s="7">
        <v>0</v>
      </c>
      <c r="BT367" s="7">
        <v>0</v>
      </c>
      <c r="BU367" s="7">
        <v>0</v>
      </c>
      <c r="BV367" s="7">
        <v>0</v>
      </c>
      <c r="BW367" s="5">
        <v>41488.2835700016</v>
      </c>
      <c r="BX367" s="5">
        <v>4592.6893796231298</v>
      </c>
      <c r="BY367" s="5">
        <v>-37240.732141893001</v>
      </c>
      <c r="BZ367" s="5">
        <v>0</v>
      </c>
      <c r="CA367" s="5">
        <v>-12080.881161924301</v>
      </c>
      <c r="CB367" s="5">
        <v>0</v>
      </c>
      <c r="CC367" s="5">
        <v>0</v>
      </c>
      <c r="CD367" s="5">
        <v>0</v>
      </c>
      <c r="CE367" s="5">
        <v>0</v>
      </c>
      <c r="CF367" s="5">
        <v>0</v>
      </c>
      <c r="CG367" s="7">
        <v>0</v>
      </c>
      <c r="CH367" s="5">
        <v>0</v>
      </c>
      <c r="CI367" s="5">
        <v>0</v>
      </c>
      <c r="CJ367" s="7">
        <v>29491</v>
      </c>
      <c r="CK367" s="7">
        <v>0</v>
      </c>
      <c r="CL367" s="5">
        <v>0</v>
      </c>
      <c r="CM367" s="5">
        <v>0</v>
      </c>
      <c r="CN367" s="5">
        <v>0</v>
      </c>
      <c r="CO367" s="5">
        <v>0</v>
      </c>
      <c r="CP367" s="5">
        <v>0</v>
      </c>
      <c r="CQ367" s="7">
        <v>0</v>
      </c>
      <c r="CR367" s="7">
        <v>49336</v>
      </c>
      <c r="CS367" s="7">
        <v>14101</v>
      </c>
      <c r="CT367" s="7">
        <v>0</v>
      </c>
      <c r="CU367" s="7">
        <v>0</v>
      </c>
      <c r="CV367" s="7">
        <v>-12070</v>
      </c>
      <c r="CW367" s="7">
        <v>0</v>
      </c>
      <c r="CX367" s="7">
        <v>0</v>
      </c>
      <c r="CY367" s="7">
        <v>0</v>
      </c>
      <c r="CZ367" s="7">
        <v>0</v>
      </c>
      <c r="DA367" s="7">
        <v>0</v>
      </c>
      <c r="DB367" s="5">
        <v>0</v>
      </c>
      <c r="DC367" s="5">
        <v>0</v>
      </c>
      <c r="DD367" s="5">
        <v>0</v>
      </c>
      <c r="DE367" s="5">
        <v>0</v>
      </c>
      <c r="DF367" s="5">
        <v>0</v>
      </c>
      <c r="DG367" s="5">
        <v>0</v>
      </c>
      <c r="DH367" s="5">
        <v>0</v>
      </c>
      <c r="DI367" s="5">
        <v>0</v>
      </c>
      <c r="DJ367" s="5">
        <v>0</v>
      </c>
      <c r="DK367" s="5">
        <v>0</v>
      </c>
      <c r="DL367" s="5">
        <v>0</v>
      </c>
      <c r="DM367" s="5">
        <v>0</v>
      </c>
      <c r="DN367" s="5">
        <v>0</v>
      </c>
      <c r="DO367" s="5">
        <v>0</v>
      </c>
      <c r="DP367" s="7">
        <v>-17217</v>
      </c>
      <c r="DQ367" s="7">
        <v>-6684.76</v>
      </c>
      <c r="DR367" s="5">
        <v>0</v>
      </c>
      <c r="DS367" s="5">
        <v>0</v>
      </c>
      <c r="DT367" s="5">
        <v>0</v>
      </c>
      <c r="DU367" s="7">
        <v>0</v>
      </c>
      <c r="DV367" s="5">
        <v>0</v>
      </c>
      <c r="DW367" s="7">
        <v>0</v>
      </c>
      <c r="DX367" s="7">
        <v>0</v>
      </c>
      <c r="DY367" s="7">
        <v>273558</v>
      </c>
      <c r="DZ367" s="7">
        <v>0</v>
      </c>
      <c r="EA367" s="5">
        <v>0</v>
      </c>
      <c r="EB367" s="5">
        <v>3346.1476162194299</v>
      </c>
      <c r="EC367" s="5">
        <v>0</v>
      </c>
      <c r="ED367" s="5">
        <v>0</v>
      </c>
      <c r="EE367" s="5">
        <v>0</v>
      </c>
      <c r="EF367" s="7">
        <v>0</v>
      </c>
      <c r="EG367" s="5">
        <v>100102.586253442</v>
      </c>
      <c r="EH367" s="5">
        <v>0</v>
      </c>
      <c r="EI367" s="7">
        <v>0</v>
      </c>
      <c r="EJ367" s="5">
        <v>0</v>
      </c>
      <c r="EK367" s="5">
        <v>0</v>
      </c>
      <c r="EL367" s="7">
        <v>0</v>
      </c>
      <c r="EM367" s="7">
        <v>0</v>
      </c>
      <c r="EN367" s="7">
        <v>0</v>
      </c>
      <c r="EO367" s="7">
        <v>-2213661.1921908902</v>
      </c>
      <c r="EP367" s="5">
        <v>0</v>
      </c>
      <c r="EQ367" s="5">
        <v>0</v>
      </c>
      <c r="ER367" s="5">
        <v>-110976.86794092</v>
      </c>
      <c r="ES367" s="5">
        <v>-310632.92553191498</v>
      </c>
      <c r="ET367" s="5">
        <v>0</v>
      </c>
      <c r="EU367" s="5">
        <v>-1137.20033519098</v>
      </c>
      <c r="EV367" s="5">
        <v>0</v>
      </c>
    </row>
    <row r="368" spans="1:152" ht="14.55" customHeight="1" x14ac:dyDescent="0.45">
      <c r="A368" s="3" t="s">
        <v>1479</v>
      </c>
      <c r="B368" s="5">
        <v>-5200120.6745936396</v>
      </c>
      <c r="C368" s="5">
        <v>17493.551497619501</v>
      </c>
      <c r="D368" s="5">
        <v>0</v>
      </c>
      <c r="E368" s="5">
        <v>104211.058880251</v>
      </c>
      <c r="F368" s="5">
        <v>41687.495275633097</v>
      </c>
      <c r="G368" s="5">
        <v>270349.46277198801</v>
      </c>
      <c r="H368" s="5">
        <v>-3719.95308678944</v>
      </c>
      <c r="I368" s="5">
        <v>-50763.078305135503</v>
      </c>
      <c r="J368" s="5">
        <v>0</v>
      </c>
      <c r="K368" s="5">
        <v>0</v>
      </c>
      <c r="L368" s="7">
        <v>-1557</v>
      </c>
      <c r="M368" s="5">
        <v>0</v>
      </c>
      <c r="N368" s="5">
        <v>0</v>
      </c>
      <c r="O368" s="5">
        <v>0</v>
      </c>
      <c r="P368" s="5">
        <v>0</v>
      </c>
      <c r="Q368" s="5">
        <v>0</v>
      </c>
      <c r="R368" s="5">
        <v>0</v>
      </c>
      <c r="S368" s="5">
        <v>6113.4213222443204</v>
      </c>
      <c r="T368" s="7">
        <v>0</v>
      </c>
      <c r="U368" s="5">
        <v>0</v>
      </c>
      <c r="V368" s="5">
        <v>0</v>
      </c>
      <c r="W368" s="5">
        <v>0</v>
      </c>
      <c r="X368" s="5">
        <v>0</v>
      </c>
      <c r="Y368" s="5">
        <v>0</v>
      </c>
      <c r="Z368" s="5">
        <v>0</v>
      </c>
      <c r="AA368" s="5">
        <v>4136.0814801422302</v>
      </c>
      <c r="AB368" s="5">
        <v>4501.8983908877199</v>
      </c>
      <c r="AC368" s="5">
        <v>0</v>
      </c>
      <c r="AD368" s="5">
        <v>0</v>
      </c>
      <c r="AE368" s="5">
        <v>0</v>
      </c>
      <c r="AF368" s="5">
        <v>385828.05135706201</v>
      </c>
      <c r="AG368" s="5">
        <v>0</v>
      </c>
      <c r="AH368" s="5">
        <v>0</v>
      </c>
      <c r="AI368" s="5">
        <v>333.09998833275</v>
      </c>
      <c r="AJ368" s="5">
        <v>0</v>
      </c>
      <c r="AK368" s="5">
        <v>0</v>
      </c>
      <c r="AL368" s="7">
        <v>0</v>
      </c>
      <c r="AM368" s="7">
        <v>1938</v>
      </c>
      <c r="AN368" s="7">
        <v>23621.55</v>
      </c>
      <c r="AO368" s="7">
        <v>0</v>
      </c>
      <c r="AP368" s="7">
        <v>-6821</v>
      </c>
      <c r="AQ368" s="7">
        <v>0</v>
      </c>
      <c r="AR368" s="7">
        <v>-11203</v>
      </c>
      <c r="AS368" s="7">
        <v>-1602</v>
      </c>
      <c r="AT368" s="7">
        <v>0</v>
      </c>
      <c r="AU368" s="7">
        <v>0</v>
      </c>
      <c r="AV368" s="7">
        <v>0</v>
      </c>
      <c r="AW368" s="7">
        <v>0</v>
      </c>
      <c r="AX368" s="7">
        <v>0</v>
      </c>
      <c r="AY368" s="7">
        <v>0</v>
      </c>
      <c r="AZ368" s="7">
        <v>0</v>
      </c>
      <c r="BA368" s="7">
        <v>0</v>
      </c>
      <c r="BB368" s="7">
        <v>0</v>
      </c>
      <c r="BC368" s="7">
        <v>0</v>
      </c>
      <c r="BD368" s="7">
        <v>0</v>
      </c>
      <c r="BE368" s="7">
        <v>0</v>
      </c>
      <c r="BF368" s="7">
        <v>0</v>
      </c>
      <c r="BG368" s="7">
        <v>0</v>
      </c>
      <c r="BH368" s="7">
        <v>0</v>
      </c>
      <c r="BI368" s="7">
        <v>0</v>
      </c>
      <c r="BJ368" s="7">
        <v>0</v>
      </c>
      <c r="BK368" s="7">
        <v>0</v>
      </c>
      <c r="BL368" s="7">
        <v>0</v>
      </c>
      <c r="BM368" s="7">
        <v>0</v>
      </c>
      <c r="BN368" s="7">
        <v>-298.99</v>
      </c>
      <c r="BO368" s="7">
        <v>-51332</v>
      </c>
      <c r="BP368" s="7">
        <v>0</v>
      </c>
      <c r="BQ368" s="5">
        <v>0</v>
      </c>
      <c r="BR368" s="7">
        <v>765634.3</v>
      </c>
      <c r="BS368" s="7">
        <v>0</v>
      </c>
      <c r="BT368" s="7">
        <v>0</v>
      </c>
      <c r="BU368" s="7">
        <v>0</v>
      </c>
      <c r="BV368" s="7">
        <v>0</v>
      </c>
      <c r="BW368" s="5">
        <v>13336.1265590411</v>
      </c>
      <c r="BX368" s="5">
        <v>50881.226715620098</v>
      </c>
      <c r="BY368" s="5">
        <v>-37240.732141893001</v>
      </c>
      <c r="BZ368" s="5">
        <v>0</v>
      </c>
      <c r="CA368" s="5">
        <v>-16927.260947033101</v>
      </c>
      <c r="CB368" s="5">
        <v>0</v>
      </c>
      <c r="CC368" s="5">
        <v>-990.443092962641</v>
      </c>
      <c r="CD368" s="5">
        <v>0</v>
      </c>
      <c r="CE368" s="5">
        <v>0</v>
      </c>
      <c r="CF368" s="5">
        <v>0</v>
      </c>
      <c r="CG368" s="7">
        <v>0</v>
      </c>
      <c r="CH368" s="5">
        <v>0</v>
      </c>
      <c r="CI368" s="5">
        <v>0</v>
      </c>
      <c r="CJ368" s="7">
        <v>66748</v>
      </c>
      <c r="CK368" s="7">
        <v>0</v>
      </c>
      <c r="CL368" s="5">
        <v>0</v>
      </c>
      <c r="CM368" s="5">
        <v>0</v>
      </c>
      <c r="CN368" s="5">
        <v>0</v>
      </c>
      <c r="CO368" s="5">
        <v>0</v>
      </c>
      <c r="CP368" s="5">
        <v>0</v>
      </c>
      <c r="CQ368" s="7">
        <v>0</v>
      </c>
      <c r="CR368" s="7">
        <v>239038</v>
      </c>
      <c r="CS368" s="7">
        <v>20258</v>
      </c>
      <c r="CT368" s="7">
        <v>0</v>
      </c>
      <c r="CU368" s="7">
        <v>0</v>
      </c>
      <c r="CV368" s="7">
        <v>-13259</v>
      </c>
      <c r="CW368" s="7">
        <v>0</v>
      </c>
      <c r="CX368" s="7">
        <v>0</v>
      </c>
      <c r="CY368" s="7">
        <v>0</v>
      </c>
      <c r="CZ368" s="7">
        <v>0</v>
      </c>
      <c r="DA368" s="7">
        <v>0</v>
      </c>
      <c r="DB368" s="5">
        <v>0</v>
      </c>
      <c r="DC368" s="5">
        <v>0</v>
      </c>
      <c r="DD368" s="5">
        <v>0</v>
      </c>
      <c r="DE368" s="5">
        <v>0</v>
      </c>
      <c r="DF368" s="5">
        <v>0</v>
      </c>
      <c r="DG368" s="5">
        <v>0</v>
      </c>
      <c r="DH368" s="5">
        <v>0</v>
      </c>
      <c r="DI368" s="5">
        <v>0</v>
      </c>
      <c r="DJ368" s="5">
        <v>0</v>
      </c>
      <c r="DK368" s="5">
        <v>0</v>
      </c>
      <c r="DL368" s="5">
        <v>0</v>
      </c>
      <c r="DM368" s="5">
        <v>0</v>
      </c>
      <c r="DN368" s="5">
        <v>0</v>
      </c>
      <c r="DO368" s="5">
        <v>0</v>
      </c>
      <c r="DP368" s="7">
        <v>-11291</v>
      </c>
      <c r="DQ368" s="7">
        <v>-6283.67</v>
      </c>
      <c r="DR368" s="5">
        <v>0</v>
      </c>
      <c r="DS368" s="5">
        <v>0</v>
      </c>
      <c r="DT368" s="5">
        <v>0</v>
      </c>
      <c r="DU368" s="7">
        <v>0</v>
      </c>
      <c r="DV368" s="5">
        <v>0</v>
      </c>
      <c r="DW368" s="7">
        <v>0</v>
      </c>
      <c r="DX368" s="7">
        <v>0</v>
      </c>
      <c r="DY368" s="7">
        <v>404556</v>
      </c>
      <c r="DZ368" s="7">
        <v>0</v>
      </c>
      <c r="EA368" s="5">
        <v>0</v>
      </c>
      <c r="EB368" s="5">
        <v>3346.1476162194299</v>
      </c>
      <c r="EC368" s="5">
        <v>-47577.7584708949</v>
      </c>
      <c r="ED368" s="5">
        <v>-502435.39736713801</v>
      </c>
      <c r="EE368" s="5">
        <v>0</v>
      </c>
      <c r="EF368" s="7">
        <v>0</v>
      </c>
      <c r="EG368" s="5">
        <v>100102.586253442</v>
      </c>
      <c r="EH368" s="5">
        <v>0</v>
      </c>
      <c r="EI368" s="7">
        <v>0</v>
      </c>
      <c r="EJ368" s="5">
        <v>0</v>
      </c>
      <c r="EK368" s="5">
        <v>0</v>
      </c>
      <c r="EL368" s="7">
        <v>0</v>
      </c>
      <c r="EM368" s="7">
        <v>0</v>
      </c>
      <c r="EN368" s="7">
        <v>0</v>
      </c>
      <c r="EO368" s="7">
        <v>-3885845.64259431</v>
      </c>
      <c r="EP368" s="5">
        <v>0</v>
      </c>
      <c r="EQ368" s="5">
        <v>7364.2120673376103</v>
      </c>
      <c r="ER368" s="5">
        <v>-1222498.8606976899</v>
      </c>
      <c r="ES368" s="5">
        <v>-310632.92553191498</v>
      </c>
      <c r="ET368" s="5">
        <v>-925327.38894636405</v>
      </c>
      <c r="EU368" s="5">
        <v>-365247.996561195</v>
      </c>
      <c r="EV368" s="5">
        <v>-258743.847026139</v>
      </c>
    </row>
    <row r="369" spans="1:152" ht="14.55" customHeight="1" x14ac:dyDescent="0.45">
      <c r="A369" s="3" t="s">
        <v>1481</v>
      </c>
      <c r="B369" s="5">
        <v>37760630.154536098</v>
      </c>
      <c r="C369" s="5">
        <v>2136634.9906587098</v>
      </c>
      <c r="D369" s="5">
        <v>0</v>
      </c>
      <c r="E369" s="5">
        <v>3656510.02229856</v>
      </c>
      <c r="F369" s="5">
        <v>536983.76977484999</v>
      </c>
      <c r="G369" s="5">
        <v>1869356.88677717</v>
      </c>
      <c r="H369" s="5">
        <v>28006.7924339971</v>
      </c>
      <c r="I369" s="5">
        <v>37695.173928232798</v>
      </c>
      <c r="J369" s="5">
        <v>541188.09730668995</v>
      </c>
      <c r="K369" s="5">
        <v>203489.13987836699</v>
      </c>
      <c r="L369" s="7">
        <v>-58149.19</v>
      </c>
      <c r="M369" s="5">
        <v>79894.644732236702</v>
      </c>
      <c r="N369" s="5">
        <v>-4735.30602733656</v>
      </c>
      <c r="O369" s="5">
        <v>6238.5952630965003</v>
      </c>
      <c r="P369" s="5">
        <v>-1924.56088075974</v>
      </c>
      <c r="Q369" s="5">
        <v>2925.9056839475402</v>
      </c>
      <c r="R369" s="5">
        <v>275681.88131747203</v>
      </c>
      <c r="S369" s="5">
        <v>1630206.9366600399</v>
      </c>
      <c r="T369" s="7">
        <v>0</v>
      </c>
      <c r="U369" s="5">
        <v>0</v>
      </c>
      <c r="V369" s="5">
        <v>-93735.576141719503</v>
      </c>
      <c r="W369" s="5">
        <v>0</v>
      </c>
      <c r="X369" s="5">
        <v>207404.518121242</v>
      </c>
      <c r="Y369" s="5">
        <v>0</v>
      </c>
      <c r="Z369" s="5">
        <v>4163568.1781244902</v>
      </c>
      <c r="AA369" s="5">
        <v>264279.51545832597</v>
      </c>
      <c r="AB369" s="5">
        <v>328554.516964985</v>
      </c>
      <c r="AC369" s="5">
        <v>526946.20510320202</v>
      </c>
      <c r="AD369" s="5">
        <v>1426482.2038030201</v>
      </c>
      <c r="AE369" s="5">
        <v>0</v>
      </c>
      <c r="AF369" s="5">
        <v>242552.41345684999</v>
      </c>
      <c r="AG369" s="5">
        <v>679572.25177305005</v>
      </c>
      <c r="AH369" s="5">
        <v>63426.585577758502</v>
      </c>
      <c r="AI369" s="5">
        <v>399559.56131139898</v>
      </c>
      <c r="AJ369" s="5">
        <v>348945.28868413199</v>
      </c>
      <c r="AK369" s="5">
        <v>0</v>
      </c>
      <c r="AL369" s="7">
        <v>47652.639999999999</v>
      </c>
      <c r="AM369" s="7">
        <v>106092.85</v>
      </c>
      <c r="AN369" s="7">
        <v>203131.55</v>
      </c>
      <c r="AO369" s="7">
        <v>525600</v>
      </c>
      <c r="AP369" s="7">
        <v>-4277.09</v>
      </c>
      <c r="AQ369" s="7">
        <v>38250</v>
      </c>
      <c r="AR369" s="7">
        <v>-10890.29</v>
      </c>
      <c r="AS369" s="7">
        <v>-1602</v>
      </c>
      <c r="AT369" s="7">
        <v>123150</v>
      </c>
      <c r="AU369" s="7">
        <v>90822</v>
      </c>
      <c r="AV369" s="7">
        <v>136700</v>
      </c>
      <c r="AW369" s="7">
        <v>90500</v>
      </c>
      <c r="AX369" s="7">
        <v>33307</v>
      </c>
      <c r="AY369" s="7">
        <v>170250</v>
      </c>
      <c r="AZ369" s="7">
        <v>35540.51</v>
      </c>
      <c r="BA369" s="7">
        <v>123443.73</v>
      </c>
      <c r="BB369" s="7">
        <v>490455.79</v>
      </c>
      <c r="BC369" s="7">
        <v>192450.75</v>
      </c>
      <c r="BD369" s="7">
        <v>376356.46</v>
      </c>
      <c r="BE369" s="7">
        <v>73234</v>
      </c>
      <c r="BF369" s="7">
        <v>113342.09</v>
      </c>
      <c r="BG369" s="7">
        <v>76550</v>
      </c>
      <c r="BH369" s="7">
        <v>3504.59</v>
      </c>
      <c r="BI369" s="7">
        <v>22546.62</v>
      </c>
      <c r="BJ369" s="7">
        <v>467980.78</v>
      </c>
      <c r="BK369" s="7">
        <v>119218.07</v>
      </c>
      <c r="BL369" s="7">
        <v>6892.64</v>
      </c>
      <c r="BM369" s="7">
        <v>29276.34</v>
      </c>
      <c r="BN369" s="7">
        <v>65758.09</v>
      </c>
      <c r="BO369" s="7">
        <v>459405</v>
      </c>
      <c r="BP369" s="7">
        <v>0</v>
      </c>
      <c r="BQ369" s="5">
        <v>27801.911381407499</v>
      </c>
      <c r="BR369" s="7">
        <v>1356658.27</v>
      </c>
      <c r="BS369" s="7">
        <v>8237.34</v>
      </c>
      <c r="BT369" s="7">
        <v>0</v>
      </c>
      <c r="BU369" s="7">
        <v>0</v>
      </c>
      <c r="BV369" s="7">
        <v>0</v>
      </c>
      <c r="BW369" s="5">
        <v>696701.26882997702</v>
      </c>
      <c r="BX369" s="5">
        <v>19628.054640678201</v>
      </c>
      <c r="BY369" s="5">
        <v>521498.49900113401</v>
      </c>
      <c r="BZ369" s="5">
        <v>199913.229229766</v>
      </c>
      <c r="CA369" s="5">
        <v>383361.95129852602</v>
      </c>
      <c r="CB369" s="5">
        <v>0</v>
      </c>
      <c r="CC369" s="5">
        <v>959813.55343179801</v>
      </c>
      <c r="CD369" s="5">
        <v>10947.2208678693</v>
      </c>
      <c r="CE369" s="5">
        <v>45328.410078192901</v>
      </c>
      <c r="CF369" s="5">
        <v>-53114.682884448303</v>
      </c>
      <c r="CG369" s="7">
        <v>0</v>
      </c>
      <c r="CH369" s="5">
        <v>0</v>
      </c>
      <c r="CI369" s="5">
        <v>16215522.509345001</v>
      </c>
      <c r="CJ369" s="7">
        <v>2292696.34</v>
      </c>
      <c r="CK369" s="7">
        <v>155039.94</v>
      </c>
      <c r="CL369" s="5">
        <v>0</v>
      </c>
      <c r="CM369" s="5">
        <v>207278.045178106</v>
      </c>
      <c r="CN369" s="5">
        <v>90199.902486591905</v>
      </c>
      <c r="CO369" s="5">
        <v>-495100.95075572899</v>
      </c>
      <c r="CP369" s="5">
        <v>0</v>
      </c>
      <c r="CQ369" s="7">
        <v>555033.67000000004</v>
      </c>
      <c r="CR369" s="7">
        <v>543575.32999999996</v>
      </c>
      <c r="CS369" s="7">
        <v>196377</v>
      </c>
      <c r="CT369" s="7">
        <v>0</v>
      </c>
      <c r="CU369" s="7">
        <v>0</v>
      </c>
      <c r="CV369" s="7">
        <v>1455292.31</v>
      </c>
      <c r="CW369" s="7">
        <v>0</v>
      </c>
      <c r="CX369" s="7">
        <v>0</v>
      </c>
      <c r="CY369" s="7">
        <v>0</v>
      </c>
      <c r="CZ369" s="7">
        <v>0</v>
      </c>
      <c r="DA369" s="7">
        <v>0</v>
      </c>
      <c r="DB369" s="5">
        <v>10963.6095594239</v>
      </c>
      <c r="DC369" s="5">
        <v>14278.8879235447</v>
      </c>
      <c r="DD369" s="5">
        <v>17688.688097306698</v>
      </c>
      <c r="DE369" s="5">
        <v>0</v>
      </c>
      <c r="DF369" s="5">
        <v>884178.44953681098</v>
      </c>
      <c r="DG369" s="5">
        <v>0</v>
      </c>
      <c r="DH369" s="5">
        <v>0</v>
      </c>
      <c r="DI369" s="5">
        <v>0</v>
      </c>
      <c r="DJ369" s="5">
        <v>0</v>
      </c>
      <c r="DK369" s="5">
        <v>0</v>
      </c>
      <c r="DL369" s="5">
        <v>45119.453924914698</v>
      </c>
      <c r="DM369" s="5">
        <v>0</v>
      </c>
      <c r="DN369" s="5">
        <v>0</v>
      </c>
      <c r="DO369" s="5">
        <v>0</v>
      </c>
      <c r="DP369" s="7">
        <v>1142037.02</v>
      </c>
      <c r="DQ369" s="7">
        <v>-6287.67</v>
      </c>
      <c r="DR369" s="5">
        <v>0</v>
      </c>
      <c r="DS369" s="5">
        <v>203426.92995286899</v>
      </c>
      <c r="DT369" s="5">
        <v>202546.54640013</v>
      </c>
      <c r="DU369" s="7">
        <v>0</v>
      </c>
      <c r="DV369" s="5">
        <v>0</v>
      </c>
      <c r="DW369" s="7">
        <v>169219</v>
      </c>
      <c r="DX369" s="7">
        <v>116418</v>
      </c>
      <c r="DY369" s="7">
        <v>526531</v>
      </c>
      <c r="DZ369" s="7">
        <v>0</v>
      </c>
      <c r="EA369" s="5">
        <v>-660699.84882025805</v>
      </c>
      <c r="EB369" s="5">
        <v>-1023643.01603585</v>
      </c>
      <c r="EC369" s="5">
        <v>1742338.53171156</v>
      </c>
      <c r="ED369" s="5">
        <v>-10065158.906224599</v>
      </c>
      <c r="EE369" s="5">
        <v>0</v>
      </c>
      <c r="EF369" s="7">
        <v>136259</v>
      </c>
      <c r="EG369" s="5">
        <v>-5409.5351222939898</v>
      </c>
      <c r="EH369" s="5">
        <v>-151213.229319031</v>
      </c>
      <c r="EI369" s="7">
        <v>0</v>
      </c>
      <c r="EJ369" s="5">
        <v>968109.03995660797</v>
      </c>
      <c r="EK369" s="5">
        <v>289201.92711441498</v>
      </c>
      <c r="EL369" s="7">
        <v>3799</v>
      </c>
      <c r="EM369" s="7">
        <v>10758.040999999999</v>
      </c>
      <c r="EN369" s="7">
        <v>0</v>
      </c>
      <c r="EO369" s="7">
        <v>-2829634.64259431</v>
      </c>
      <c r="EP369" s="5">
        <v>0</v>
      </c>
      <c r="EQ369" s="5">
        <v>7364.2120673376103</v>
      </c>
      <c r="ER369" s="5">
        <v>-1222498.8606976899</v>
      </c>
      <c r="ES369" s="5">
        <v>-310632.92553191498</v>
      </c>
      <c r="ET369" s="5">
        <v>-925327.38894636405</v>
      </c>
      <c r="EU369" s="5">
        <v>-365247.996561195</v>
      </c>
      <c r="EV369" s="5">
        <v>-258743.847026139</v>
      </c>
    </row>
    <row r="370" spans="1:152" ht="14.55" customHeight="1" x14ac:dyDescent="0.45">
      <c r="A370" s="3" t="s">
        <v>1483</v>
      </c>
      <c r="B370" s="5">
        <v>-118384194.068941</v>
      </c>
      <c r="C370" s="5">
        <v>-7134110.2874707002</v>
      </c>
      <c r="D370" s="5">
        <v>0</v>
      </c>
      <c r="E370" s="5">
        <v>-10203966.054606199</v>
      </c>
      <c r="F370" s="5">
        <v>-1257512.3373467999</v>
      </c>
      <c r="G370" s="5">
        <v>-4329542.6704820599</v>
      </c>
      <c r="H370" s="5">
        <v>-72567.190697210302</v>
      </c>
      <c r="I370" s="5">
        <v>-92712.706492989906</v>
      </c>
      <c r="J370" s="5">
        <v>-3205753.3449174701</v>
      </c>
      <c r="K370" s="5">
        <v>-1498076.45525628</v>
      </c>
      <c r="L370" s="7">
        <v>518873.35000000102</v>
      </c>
      <c r="M370" s="5">
        <v>-303639.72115269402</v>
      </c>
      <c r="N370" s="5">
        <v>29251.271707655698</v>
      </c>
      <c r="O370" s="5">
        <v>-22118.8449422472</v>
      </c>
      <c r="P370" s="5">
        <v>7417.8925332538001</v>
      </c>
      <c r="Q370" s="5">
        <v>-10373.7242348532</v>
      </c>
      <c r="R370" s="5">
        <v>-966044.65989750298</v>
      </c>
      <c r="S370" s="5">
        <v>-4470441.5657204697</v>
      </c>
      <c r="T370" s="7">
        <v>401439.88</v>
      </c>
      <c r="U370" s="5">
        <v>128607.18348772899</v>
      </c>
      <c r="V370" s="5">
        <v>487050.49081736099</v>
      </c>
      <c r="W370" s="5">
        <v>-213201.901511456</v>
      </c>
      <c r="X370" s="5">
        <v>-605940.46806435997</v>
      </c>
      <c r="Y370" s="5">
        <v>0</v>
      </c>
      <c r="Z370" s="5">
        <v>-11258523.0375425</v>
      </c>
      <c r="AA370" s="5">
        <v>-1001111.02272042</v>
      </c>
      <c r="AB370" s="5">
        <v>-594447.20665341301</v>
      </c>
      <c r="AC370" s="5">
        <v>-1539786.5350236399</v>
      </c>
      <c r="AD370" s="5">
        <v>-4152743.0440431498</v>
      </c>
      <c r="AE370" s="5">
        <v>0</v>
      </c>
      <c r="AF370" s="5">
        <v>2289183.4470989802</v>
      </c>
      <c r="AG370" s="5">
        <v>-2462745.79787227</v>
      </c>
      <c r="AH370" s="5">
        <v>-181375.05647263501</v>
      </c>
      <c r="AI370" s="5">
        <v>-1442051.7477540399</v>
      </c>
      <c r="AJ370" s="5">
        <v>-1340041.7764942299</v>
      </c>
      <c r="AK370" s="5">
        <v>150643.00103246499</v>
      </c>
      <c r="AL370" s="7">
        <v>-164535.74</v>
      </c>
      <c r="AM370" s="7">
        <v>-115328.310000001</v>
      </c>
      <c r="AN370" s="7">
        <v>-498331.67</v>
      </c>
      <c r="AO370" s="7">
        <v>-2118182.6549999998</v>
      </c>
      <c r="AP370" s="7">
        <v>-26152.13</v>
      </c>
      <c r="AQ370" s="7">
        <v>-79698.919999999896</v>
      </c>
      <c r="AR370" s="7">
        <v>-18087.98</v>
      </c>
      <c r="AS370" s="7">
        <v>4079.09</v>
      </c>
      <c r="AT370" s="7">
        <v>-374253.95</v>
      </c>
      <c r="AU370" s="7">
        <v>-318478.76</v>
      </c>
      <c r="AV370" s="7">
        <v>-521969.51</v>
      </c>
      <c r="AW370" s="7">
        <v>-270494.39</v>
      </c>
      <c r="AX370" s="7">
        <v>-108994.86</v>
      </c>
      <c r="AY370" s="7">
        <v>-592157.96</v>
      </c>
      <c r="AZ370" s="7">
        <v>-415138.44</v>
      </c>
      <c r="BA370" s="7">
        <v>-376714.20999999897</v>
      </c>
      <c r="BB370" s="7">
        <v>-1710721.82</v>
      </c>
      <c r="BC370" s="7">
        <v>-659329.40999999898</v>
      </c>
      <c r="BD370" s="7">
        <v>-1230152.6200000001</v>
      </c>
      <c r="BE370" s="7">
        <v>-252575.57</v>
      </c>
      <c r="BF370" s="7">
        <v>-394070.44</v>
      </c>
      <c r="BG370" s="7">
        <v>-237236.1</v>
      </c>
      <c r="BH370" s="7">
        <v>-11867.74</v>
      </c>
      <c r="BI370" s="7">
        <v>-208062.64</v>
      </c>
      <c r="BJ370" s="7">
        <v>-1172645.57</v>
      </c>
      <c r="BK370" s="7">
        <v>-473015.86000000098</v>
      </c>
      <c r="BL370" s="7">
        <v>-104102.27</v>
      </c>
      <c r="BM370" s="7">
        <v>-104498.73</v>
      </c>
      <c r="BN370" s="7">
        <v>-346985.51</v>
      </c>
      <c r="BO370" s="7">
        <v>-839207.38000000396</v>
      </c>
      <c r="BP370" s="7">
        <v>-1187656.3700000001</v>
      </c>
      <c r="BQ370" s="5">
        <v>-303624.58731537597</v>
      </c>
      <c r="BR370" s="7">
        <v>9249812.1400000006</v>
      </c>
      <c r="BS370" s="7">
        <v>-50448.19</v>
      </c>
      <c r="BT370" s="7">
        <v>29.8</v>
      </c>
      <c r="BU370" s="7">
        <v>141093.10999999999</v>
      </c>
      <c r="BV370" s="7">
        <v>0</v>
      </c>
      <c r="BW370" s="5">
        <v>-1544868.39263541</v>
      </c>
      <c r="BX370" s="5">
        <v>-41779.110199233197</v>
      </c>
      <c r="BY370" s="5">
        <v>-1355492.35462448</v>
      </c>
      <c r="BZ370" s="5">
        <v>-458525.86690683098</v>
      </c>
      <c r="CA370" s="5">
        <v>-886544.16608168499</v>
      </c>
      <c r="CB370" s="5">
        <v>0</v>
      </c>
      <c r="CC370" s="5">
        <v>-4105197.79322326</v>
      </c>
      <c r="CD370" s="5">
        <v>-31566.146595156501</v>
      </c>
      <c r="CE370" s="5">
        <v>-117138.99218071099</v>
      </c>
      <c r="CF370" s="5">
        <v>1605337.6715899201</v>
      </c>
      <c r="CG370" s="7">
        <v>740330.67</v>
      </c>
      <c r="CH370" s="5">
        <v>0</v>
      </c>
      <c r="CI370" s="5">
        <v>-47374761.823500998</v>
      </c>
      <c r="CJ370" s="7">
        <v>-7949869.3500000099</v>
      </c>
      <c r="CK370" s="7">
        <v>-548884.799999999</v>
      </c>
      <c r="CL370" s="5">
        <v>-4618907.7410947699</v>
      </c>
      <c r="CM370" s="5">
        <v>-674844.44483056897</v>
      </c>
      <c r="CN370" s="5">
        <v>-265549.39866731298</v>
      </c>
      <c r="CO370" s="5">
        <v>1446471.3960669299</v>
      </c>
      <c r="CP370" s="5">
        <v>-2512300.3475238602</v>
      </c>
      <c r="CQ370" s="7">
        <v>-2093268.30999999</v>
      </c>
      <c r="CR370" s="7">
        <v>-1873853.93</v>
      </c>
      <c r="CS370" s="7">
        <v>-680295.93000000704</v>
      </c>
      <c r="CT370" s="7">
        <v>1398461.81</v>
      </c>
      <c r="CU370" s="7">
        <v>244550.11</v>
      </c>
      <c r="CV370" s="7">
        <v>-12554109.43</v>
      </c>
      <c r="CW370" s="7">
        <v>561155.30000000005</v>
      </c>
      <c r="CX370" s="7">
        <v>122472.16</v>
      </c>
      <c r="CY370" s="7">
        <v>1103868.6200000001</v>
      </c>
      <c r="CZ370" s="7">
        <v>253938.43</v>
      </c>
      <c r="DA370" s="7">
        <v>3723914.59</v>
      </c>
      <c r="DB370" s="5">
        <v>-19565.529192338799</v>
      </c>
      <c r="DC370" s="5">
        <v>-42836.177237184798</v>
      </c>
      <c r="DD370" s="5">
        <v>-8681426.3075586297</v>
      </c>
      <c r="DE370" s="5">
        <v>8764240.6689834893</v>
      </c>
      <c r="DF370" s="5">
        <v>-38880.058508080001</v>
      </c>
      <c r="DG370" s="5">
        <v>821898.52104664396</v>
      </c>
      <c r="DH370" s="5">
        <v>437481.70810986502</v>
      </c>
      <c r="DI370" s="5">
        <v>942191.77636925096</v>
      </c>
      <c r="DJ370" s="5">
        <v>125223.77701934001</v>
      </c>
      <c r="DK370" s="5">
        <v>1118404.7537786399</v>
      </c>
      <c r="DL370" s="5">
        <v>-6833313.7087599598</v>
      </c>
      <c r="DM370" s="5">
        <v>480803.10417682503</v>
      </c>
      <c r="DN370" s="5">
        <v>265754.07118478802</v>
      </c>
      <c r="DO370" s="5">
        <v>142366.934828539</v>
      </c>
      <c r="DP370" s="7">
        <v>-3711472.86</v>
      </c>
      <c r="DQ370" s="7">
        <v>-6287.67</v>
      </c>
      <c r="DR370" s="5">
        <v>-972983.86965708097</v>
      </c>
      <c r="DS370" s="5">
        <v>285729.50593206403</v>
      </c>
      <c r="DT370" s="5">
        <v>-705997.19648952095</v>
      </c>
      <c r="DU370" s="7">
        <v>1409466.176</v>
      </c>
      <c r="DV370" s="5">
        <v>323847.71656102699</v>
      </c>
      <c r="DW370" s="7">
        <v>-3230394</v>
      </c>
      <c r="DX370" s="7">
        <v>7377451.6200000104</v>
      </c>
      <c r="DY370" s="7">
        <v>-4204125.3100000098</v>
      </c>
      <c r="DZ370" s="7">
        <v>-2176236.7259999998</v>
      </c>
      <c r="EA370" s="5">
        <v>1626543.1618163199</v>
      </c>
      <c r="EB370" s="5">
        <v>2428994.93547865</v>
      </c>
      <c r="EC370" s="5">
        <v>3284924.9348392701</v>
      </c>
      <c r="ED370" s="5">
        <v>27826039.143507302</v>
      </c>
      <c r="EE370" s="5">
        <v>-452454.90004875697</v>
      </c>
      <c r="EF370" s="7">
        <v>-6414114</v>
      </c>
      <c r="EG370" s="5">
        <v>-2458095.9451433499</v>
      </c>
      <c r="EH370" s="5">
        <v>-9449499.4311717898</v>
      </c>
      <c r="EI370" s="7">
        <v>-12400561</v>
      </c>
      <c r="EJ370" s="5">
        <v>254234.387994939</v>
      </c>
      <c r="EK370" s="5">
        <v>688897.079156116</v>
      </c>
      <c r="EL370" s="7">
        <v>-13467.29</v>
      </c>
      <c r="EM370" s="7">
        <v>-34248.008999999998</v>
      </c>
      <c r="EN370" s="7">
        <v>400000</v>
      </c>
      <c r="EO370" s="7">
        <v>13687273.0420596</v>
      </c>
      <c r="EP370" s="5">
        <v>-609818.460968256</v>
      </c>
      <c r="EQ370" s="5">
        <v>-234126.08705478199</v>
      </c>
      <c r="ER370" s="5">
        <v>7900862.9448288502</v>
      </c>
      <c r="ES370" s="5">
        <v>1110377.71276596</v>
      </c>
      <c r="ET370" s="5">
        <v>2503584.5795714702</v>
      </c>
      <c r="EU370" s="5">
        <v>1329127.28941321</v>
      </c>
      <c r="EV370" s="5">
        <v>-2506684.7141628098</v>
      </c>
    </row>
    <row r="371" spans="1:152" ht="14.55" customHeight="1" x14ac:dyDescent="0.45">
      <c r="A371" s="3" t="s">
        <v>1485</v>
      </c>
      <c r="B371" s="5">
        <v>641596.79749788903</v>
      </c>
      <c r="C371" s="5">
        <v>0</v>
      </c>
      <c r="D371" s="5">
        <v>0</v>
      </c>
      <c r="E371" s="5">
        <v>0</v>
      </c>
      <c r="F371" s="5">
        <v>0</v>
      </c>
      <c r="G371" s="5">
        <v>0</v>
      </c>
      <c r="H371" s="5">
        <v>0</v>
      </c>
      <c r="I371" s="5">
        <v>0</v>
      </c>
      <c r="J371" s="5">
        <v>0</v>
      </c>
      <c r="K371" s="5">
        <v>0</v>
      </c>
      <c r="L371" s="7">
        <v>0</v>
      </c>
      <c r="M371" s="5">
        <v>0</v>
      </c>
      <c r="N371" s="5">
        <v>0</v>
      </c>
      <c r="O371" s="5">
        <v>0</v>
      </c>
      <c r="P371" s="5">
        <v>0</v>
      </c>
      <c r="Q371" s="5">
        <v>0</v>
      </c>
      <c r="R371" s="5">
        <v>0</v>
      </c>
      <c r="S371" s="5">
        <v>0</v>
      </c>
      <c r="T371" s="7">
        <v>0</v>
      </c>
      <c r="U371" s="5">
        <v>0</v>
      </c>
      <c r="V371" s="5">
        <v>0</v>
      </c>
      <c r="W371" s="5">
        <v>0</v>
      </c>
      <c r="X371" s="5">
        <v>0</v>
      </c>
      <c r="Y371" s="5">
        <v>0</v>
      </c>
      <c r="Z371" s="5">
        <v>0</v>
      </c>
      <c r="AA371" s="5">
        <v>0</v>
      </c>
      <c r="AB371" s="5">
        <v>0</v>
      </c>
      <c r="AC371" s="5">
        <v>0</v>
      </c>
      <c r="AD371" s="5">
        <v>0</v>
      </c>
      <c r="AE371" s="5">
        <v>0</v>
      </c>
      <c r="AF371" s="5">
        <v>0</v>
      </c>
      <c r="AG371" s="5">
        <v>0</v>
      </c>
      <c r="AH371" s="5">
        <v>0</v>
      </c>
      <c r="AI371" s="5">
        <v>0</v>
      </c>
      <c r="AJ371" s="5">
        <v>0</v>
      </c>
      <c r="AK371" s="5">
        <v>0</v>
      </c>
      <c r="AL371" s="7">
        <v>0</v>
      </c>
      <c r="AM371" s="7">
        <v>0</v>
      </c>
      <c r="AN371" s="7">
        <v>0</v>
      </c>
      <c r="AO371" s="7">
        <v>0</v>
      </c>
      <c r="AP371" s="7">
        <v>0</v>
      </c>
      <c r="AQ371" s="7">
        <v>0</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0</v>
      </c>
      <c r="BI371" s="7">
        <v>0</v>
      </c>
      <c r="BJ371" s="7">
        <v>0</v>
      </c>
      <c r="BK371" s="7">
        <v>0</v>
      </c>
      <c r="BL371" s="7">
        <v>0</v>
      </c>
      <c r="BM371" s="7">
        <v>0</v>
      </c>
      <c r="BN371" s="7">
        <v>0</v>
      </c>
      <c r="BO371" s="7">
        <v>0</v>
      </c>
      <c r="BP371" s="7">
        <v>0</v>
      </c>
      <c r="BQ371" s="5">
        <v>0</v>
      </c>
      <c r="BR371" s="7">
        <v>0</v>
      </c>
      <c r="BS371" s="7">
        <v>0</v>
      </c>
      <c r="BT371" s="7">
        <v>0</v>
      </c>
      <c r="BU371" s="7">
        <v>0</v>
      </c>
      <c r="BV371" s="7">
        <v>0</v>
      </c>
      <c r="BW371" s="5">
        <v>0</v>
      </c>
      <c r="BX371" s="5">
        <v>0</v>
      </c>
      <c r="BY371" s="5">
        <v>0</v>
      </c>
      <c r="BZ371" s="5">
        <v>0</v>
      </c>
      <c r="CA371" s="5">
        <v>0</v>
      </c>
      <c r="CB371" s="5">
        <v>0</v>
      </c>
      <c r="CC371" s="5">
        <v>0</v>
      </c>
      <c r="CD371" s="5">
        <v>0</v>
      </c>
      <c r="CE371" s="5">
        <v>0</v>
      </c>
      <c r="CF371" s="5">
        <v>0</v>
      </c>
      <c r="CG371" s="7">
        <v>0</v>
      </c>
      <c r="CH371" s="5">
        <v>0</v>
      </c>
      <c r="CI371" s="5">
        <v>0</v>
      </c>
      <c r="CJ371" s="7">
        <v>0</v>
      </c>
      <c r="CK371" s="7">
        <v>0</v>
      </c>
      <c r="CL371" s="5">
        <v>0</v>
      </c>
      <c r="CM371" s="5">
        <v>0</v>
      </c>
      <c r="CN371" s="5">
        <v>0</v>
      </c>
      <c r="CO371" s="5">
        <v>0</v>
      </c>
      <c r="CP371" s="5">
        <v>0</v>
      </c>
      <c r="CQ371" s="7">
        <v>0</v>
      </c>
      <c r="CR371" s="7">
        <v>0</v>
      </c>
      <c r="CS371" s="7">
        <v>0</v>
      </c>
      <c r="CT371" s="7">
        <v>0</v>
      </c>
      <c r="CU371" s="7">
        <v>0</v>
      </c>
      <c r="CV371" s="7">
        <v>0</v>
      </c>
      <c r="CW371" s="7">
        <v>0</v>
      </c>
      <c r="CX371" s="7">
        <v>0</v>
      </c>
      <c r="CY371" s="7">
        <v>0</v>
      </c>
      <c r="CZ371" s="7">
        <v>0</v>
      </c>
      <c r="DA371" s="7">
        <v>0</v>
      </c>
      <c r="DB371" s="5">
        <v>0</v>
      </c>
      <c r="DC371" s="5">
        <v>0</v>
      </c>
      <c r="DD371" s="5">
        <v>0</v>
      </c>
      <c r="DE371" s="5">
        <v>0</v>
      </c>
      <c r="DF371" s="5">
        <v>0</v>
      </c>
      <c r="DG371" s="5">
        <v>0</v>
      </c>
      <c r="DH371" s="5">
        <v>0</v>
      </c>
      <c r="DI371" s="5">
        <v>0</v>
      </c>
      <c r="DJ371" s="5">
        <v>0</v>
      </c>
      <c r="DK371" s="5">
        <v>0</v>
      </c>
      <c r="DL371" s="5">
        <v>0</v>
      </c>
      <c r="DM371" s="5">
        <v>0</v>
      </c>
      <c r="DN371" s="5">
        <v>0</v>
      </c>
      <c r="DO371" s="5">
        <v>0</v>
      </c>
      <c r="DP371" s="7">
        <v>0</v>
      </c>
      <c r="DQ371" s="7">
        <v>0</v>
      </c>
      <c r="DR371" s="5">
        <v>0</v>
      </c>
      <c r="DS371" s="5">
        <v>0</v>
      </c>
      <c r="DT371" s="5">
        <v>0</v>
      </c>
      <c r="DU371" s="7">
        <v>0</v>
      </c>
      <c r="DV371" s="5">
        <v>0</v>
      </c>
      <c r="DW371" s="7">
        <v>0</v>
      </c>
      <c r="DX371" s="7">
        <v>0</v>
      </c>
      <c r="DY371" s="7">
        <v>0</v>
      </c>
      <c r="DZ371" s="7">
        <v>0</v>
      </c>
      <c r="EA371" s="5">
        <v>0</v>
      </c>
      <c r="EB371" s="5">
        <v>0</v>
      </c>
      <c r="EC371" s="5">
        <v>0</v>
      </c>
      <c r="ED371" s="5">
        <v>0</v>
      </c>
      <c r="EE371" s="5">
        <v>0</v>
      </c>
      <c r="EF371" s="7">
        <v>0</v>
      </c>
      <c r="EG371" s="5">
        <v>0</v>
      </c>
      <c r="EH371" s="5">
        <v>0</v>
      </c>
      <c r="EI371" s="7">
        <v>0</v>
      </c>
      <c r="EJ371" s="5">
        <v>0</v>
      </c>
      <c r="EK371" s="5">
        <v>0</v>
      </c>
      <c r="EL371" s="7">
        <v>0</v>
      </c>
      <c r="EM371" s="7">
        <v>0</v>
      </c>
      <c r="EN371" s="7">
        <v>0</v>
      </c>
      <c r="EO371" s="7">
        <v>341094.21417630702</v>
      </c>
      <c r="EP371" s="5">
        <v>0</v>
      </c>
      <c r="EQ371" s="5">
        <v>0</v>
      </c>
      <c r="ER371" s="5">
        <v>0</v>
      </c>
      <c r="ES371" s="5">
        <v>0</v>
      </c>
      <c r="ET371" s="5">
        <v>0</v>
      </c>
      <c r="EU371" s="5">
        <v>300502.58332158101</v>
      </c>
      <c r="EV371" s="5">
        <v>0</v>
      </c>
    </row>
    <row r="372" spans="1:152" ht="14.55" customHeight="1" x14ac:dyDescent="0.45">
      <c r="A372" s="3" t="s">
        <v>1487</v>
      </c>
      <c r="B372" s="5">
        <v>641596.79749788903</v>
      </c>
      <c r="C372" s="5">
        <v>0</v>
      </c>
      <c r="D372" s="5">
        <v>0</v>
      </c>
      <c r="E372" s="5">
        <v>0</v>
      </c>
      <c r="F372" s="5">
        <v>0</v>
      </c>
      <c r="G372" s="5">
        <v>0</v>
      </c>
      <c r="H372" s="5">
        <v>0</v>
      </c>
      <c r="I372" s="5">
        <v>0</v>
      </c>
      <c r="J372" s="5">
        <v>0</v>
      </c>
      <c r="K372" s="5">
        <v>0</v>
      </c>
      <c r="L372" s="7">
        <v>0</v>
      </c>
      <c r="M372" s="5">
        <v>0</v>
      </c>
      <c r="N372" s="5">
        <v>0</v>
      </c>
      <c r="O372" s="5">
        <v>0</v>
      </c>
      <c r="P372" s="5">
        <v>0</v>
      </c>
      <c r="Q372" s="5">
        <v>0</v>
      </c>
      <c r="R372" s="5">
        <v>0</v>
      </c>
      <c r="S372" s="5">
        <v>0</v>
      </c>
      <c r="T372" s="7">
        <v>0</v>
      </c>
      <c r="U372" s="5">
        <v>0</v>
      </c>
      <c r="V372" s="5">
        <v>0</v>
      </c>
      <c r="W372" s="5">
        <v>0</v>
      </c>
      <c r="X372" s="5">
        <v>0</v>
      </c>
      <c r="Y372" s="5">
        <v>0</v>
      </c>
      <c r="Z372" s="5">
        <v>0</v>
      </c>
      <c r="AA372" s="5">
        <v>0</v>
      </c>
      <c r="AB372" s="5">
        <v>0</v>
      </c>
      <c r="AC372" s="5">
        <v>0</v>
      </c>
      <c r="AD372" s="5">
        <v>0</v>
      </c>
      <c r="AE372" s="5">
        <v>0</v>
      </c>
      <c r="AF372" s="5">
        <v>0</v>
      </c>
      <c r="AG372" s="5">
        <v>0</v>
      </c>
      <c r="AH372" s="5">
        <v>0</v>
      </c>
      <c r="AI372" s="5">
        <v>0</v>
      </c>
      <c r="AJ372" s="5">
        <v>0</v>
      </c>
      <c r="AK372" s="5">
        <v>0</v>
      </c>
      <c r="AL372" s="7">
        <v>0</v>
      </c>
      <c r="AM372" s="7">
        <v>0</v>
      </c>
      <c r="AN372" s="7">
        <v>0</v>
      </c>
      <c r="AO372" s="7">
        <v>0</v>
      </c>
      <c r="AP372" s="7">
        <v>0</v>
      </c>
      <c r="AQ372" s="7">
        <v>0</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0</v>
      </c>
      <c r="BI372" s="7">
        <v>0</v>
      </c>
      <c r="BJ372" s="7">
        <v>0</v>
      </c>
      <c r="BK372" s="7">
        <v>0</v>
      </c>
      <c r="BL372" s="7">
        <v>0</v>
      </c>
      <c r="BM372" s="7">
        <v>0</v>
      </c>
      <c r="BN372" s="7">
        <v>0</v>
      </c>
      <c r="BO372" s="7">
        <v>0</v>
      </c>
      <c r="BP372" s="7">
        <v>0</v>
      </c>
      <c r="BQ372" s="5">
        <v>0</v>
      </c>
      <c r="BR372" s="7">
        <v>0</v>
      </c>
      <c r="BS372" s="7">
        <v>0</v>
      </c>
      <c r="BT372" s="7">
        <v>0</v>
      </c>
      <c r="BU372" s="7">
        <v>0</v>
      </c>
      <c r="BV372" s="7">
        <v>0</v>
      </c>
      <c r="BW372" s="5">
        <v>0</v>
      </c>
      <c r="BX372" s="5">
        <v>0</v>
      </c>
      <c r="BY372" s="5">
        <v>0</v>
      </c>
      <c r="BZ372" s="5">
        <v>0</v>
      </c>
      <c r="CA372" s="5">
        <v>0</v>
      </c>
      <c r="CB372" s="5">
        <v>0</v>
      </c>
      <c r="CC372" s="5">
        <v>0</v>
      </c>
      <c r="CD372" s="5">
        <v>0</v>
      </c>
      <c r="CE372" s="5">
        <v>0</v>
      </c>
      <c r="CF372" s="5">
        <v>0</v>
      </c>
      <c r="CG372" s="7">
        <v>0</v>
      </c>
      <c r="CH372" s="5">
        <v>0</v>
      </c>
      <c r="CI372" s="5">
        <v>0</v>
      </c>
      <c r="CJ372" s="7">
        <v>0</v>
      </c>
      <c r="CK372" s="7">
        <v>0</v>
      </c>
      <c r="CL372" s="5">
        <v>0</v>
      </c>
      <c r="CM372" s="5">
        <v>0</v>
      </c>
      <c r="CN372" s="5">
        <v>0</v>
      </c>
      <c r="CO372" s="5">
        <v>0</v>
      </c>
      <c r="CP372" s="5">
        <v>0</v>
      </c>
      <c r="CQ372" s="7">
        <v>0</v>
      </c>
      <c r="CR372" s="7">
        <v>0</v>
      </c>
      <c r="CS372" s="7">
        <v>0</v>
      </c>
      <c r="CT372" s="7">
        <v>0</v>
      </c>
      <c r="CU372" s="7">
        <v>0</v>
      </c>
      <c r="CV372" s="7">
        <v>0</v>
      </c>
      <c r="CW372" s="7">
        <v>0</v>
      </c>
      <c r="CX372" s="7">
        <v>0</v>
      </c>
      <c r="CY372" s="7">
        <v>0</v>
      </c>
      <c r="CZ372" s="7">
        <v>0</v>
      </c>
      <c r="DA372" s="7">
        <v>0</v>
      </c>
      <c r="DB372" s="5">
        <v>0</v>
      </c>
      <c r="DC372" s="5">
        <v>0</v>
      </c>
      <c r="DD372" s="5">
        <v>0</v>
      </c>
      <c r="DE372" s="5">
        <v>0</v>
      </c>
      <c r="DF372" s="5">
        <v>0</v>
      </c>
      <c r="DG372" s="5">
        <v>0</v>
      </c>
      <c r="DH372" s="5">
        <v>0</v>
      </c>
      <c r="DI372" s="5">
        <v>0</v>
      </c>
      <c r="DJ372" s="5">
        <v>0</v>
      </c>
      <c r="DK372" s="5">
        <v>0</v>
      </c>
      <c r="DL372" s="5">
        <v>0</v>
      </c>
      <c r="DM372" s="5">
        <v>0</v>
      </c>
      <c r="DN372" s="5">
        <v>0</v>
      </c>
      <c r="DO372" s="5">
        <v>0</v>
      </c>
      <c r="DP372" s="7">
        <v>0</v>
      </c>
      <c r="DQ372" s="7">
        <v>0</v>
      </c>
      <c r="DR372" s="5">
        <v>0</v>
      </c>
      <c r="DS372" s="5">
        <v>0</v>
      </c>
      <c r="DT372" s="5">
        <v>0</v>
      </c>
      <c r="DU372" s="7">
        <v>0</v>
      </c>
      <c r="DV372" s="5">
        <v>0</v>
      </c>
      <c r="DW372" s="7">
        <v>0</v>
      </c>
      <c r="DX372" s="7">
        <v>0</v>
      </c>
      <c r="DY372" s="7">
        <v>0</v>
      </c>
      <c r="DZ372" s="7">
        <v>0</v>
      </c>
      <c r="EA372" s="5">
        <v>0</v>
      </c>
      <c r="EB372" s="5">
        <v>0</v>
      </c>
      <c r="EC372" s="5">
        <v>0</v>
      </c>
      <c r="ED372" s="5">
        <v>0</v>
      </c>
      <c r="EE372" s="5">
        <v>0</v>
      </c>
      <c r="EF372" s="7">
        <v>0</v>
      </c>
      <c r="EG372" s="5">
        <v>0</v>
      </c>
      <c r="EH372" s="5">
        <v>0</v>
      </c>
      <c r="EI372" s="7">
        <v>0</v>
      </c>
      <c r="EJ372" s="5">
        <v>0</v>
      </c>
      <c r="EK372" s="5">
        <v>0</v>
      </c>
      <c r="EL372" s="7">
        <v>0</v>
      </c>
      <c r="EM372" s="7">
        <v>0</v>
      </c>
      <c r="EN372" s="7">
        <v>0</v>
      </c>
      <c r="EO372" s="7">
        <v>341094.21417630702</v>
      </c>
      <c r="EP372" s="5">
        <v>0</v>
      </c>
      <c r="EQ372" s="5">
        <v>0</v>
      </c>
      <c r="ER372" s="5">
        <v>0</v>
      </c>
      <c r="ES372" s="5">
        <v>0</v>
      </c>
      <c r="ET372" s="5">
        <v>0</v>
      </c>
      <c r="EU372" s="5">
        <v>300502.58332158101</v>
      </c>
      <c r="EV372" s="5">
        <v>0</v>
      </c>
    </row>
    <row r="373" spans="1:152" ht="14.55" customHeight="1" x14ac:dyDescent="0.45">
      <c r="A373" s="3" t="s">
        <v>1489</v>
      </c>
      <c r="B373" s="5">
        <v>-117742597.27144399</v>
      </c>
      <c r="C373" s="5">
        <v>-7134110.2874707002</v>
      </c>
      <c r="D373" s="5">
        <v>0</v>
      </c>
      <c r="E373" s="5">
        <v>-10203966.054606199</v>
      </c>
      <c r="F373" s="5">
        <v>-1257512.3373467999</v>
      </c>
      <c r="G373" s="5">
        <v>-4329542.6704820599</v>
      </c>
      <c r="H373" s="5">
        <v>-72567.190697210302</v>
      </c>
      <c r="I373" s="5">
        <v>-92712.706492989906</v>
      </c>
      <c r="J373" s="5">
        <v>-3205753.3449174701</v>
      </c>
      <c r="K373" s="5">
        <v>-1498076.45525628</v>
      </c>
      <c r="L373" s="7">
        <v>518873.35000000102</v>
      </c>
      <c r="M373" s="5">
        <v>-303639.72115269402</v>
      </c>
      <c r="N373" s="5">
        <v>29251.271707655698</v>
      </c>
      <c r="O373" s="5">
        <v>-22118.8449422472</v>
      </c>
      <c r="P373" s="5">
        <v>7417.8925332538001</v>
      </c>
      <c r="Q373" s="5">
        <v>-10373.7242348532</v>
      </c>
      <c r="R373" s="5">
        <v>-966044.65989750298</v>
      </c>
      <c r="S373" s="5">
        <v>-4470441.5657204697</v>
      </c>
      <c r="T373" s="7">
        <v>401439.88</v>
      </c>
      <c r="U373" s="5">
        <v>128607.18348772899</v>
      </c>
      <c r="V373" s="5">
        <v>487050.49081736099</v>
      </c>
      <c r="W373" s="5">
        <v>-213201.901511456</v>
      </c>
      <c r="X373" s="5">
        <v>-605940.46806435997</v>
      </c>
      <c r="Y373" s="5">
        <v>0</v>
      </c>
      <c r="Z373" s="5">
        <v>-11258523.0375425</v>
      </c>
      <c r="AA373" s="5">
        <v>-1001111.02272042</v>
      </c>
      <c r="AB373" s="5">
        <v>-594447.20665341301</v>
      </c>
      <c r="AC373" s="5">
        <v>-1539786.5350236399</v>
      </c>
      <c r="AD373" s="5">
        <v>-4152743.0440431498</v>
      </c>
      <c r="AE373" s="5">
        <v>0</v>
      </c>
      <c r="AF373" s="5">
        <v>2289183.4470989802</v>
      </c>
      <c r="AG373" s="5">
        <v>-2462745.79787227</v>
      </c>
      <c r="AH373" s="5">
        <v>-181375.05647263501</v>
      </c>
      <c r="AI373" s="5">
        <v>-1442051.7477540399</v>
      </c>
      <c r="AJ373" s="5">
        <v>-1340041.7764942299</v>
      </c>
      <c r="AK373" s="5">
        <v>150643.00103246499</v>
      </c>
      <c r="AL373" s="7">
        <v>-164535.74</v>
      </c>
      <c r="AM373" s="7">
        <v>-115328.310000001</v>
      </c>
      <c r="AN373" s="7">
        <v>-498331.67</v>
      </c>
      <c r="AO373" s="7">
        <v>-2118182.6549999998</v>
      </c>
      <c r="AP373" s="7">
        <v>-26152.13</v>
      </c>
      <c r="AQ373" s="7">
        <v>-79698.919999999896</v>
      </c>
      <c r="AR373" s="7">
        <v>-18087.98</v>
      </c>
      <c r="AS373" s="7">
        <v>4079.09</v>
      </c>
      <c r="AT373" s="7">
        <v>-374253.95</v>
      </c>
      <c r="AU373" s="7">
        <v>-318478.76</v>
      </c>
      <c r="AV373" s="7">
        <v>-521969.51</v>
      </c>
      <c r="AW373" s="7">
        <v>-270494.39</v>
      </c>
      <c r="AX373" s="7">
        <v>-108994.86</v>
      </c>
      <c r="AY373" s="7">
        <v>-592157.96</v>
      </c>
      <c r="AZ373" s="7">
        <v>-415138.44</v>
      </c>
      <c r="BA373" s="7">
        <v>-376714.20999999897</v>
      </c>
      <c r="BB373" s="7">
        <v>-1710721.82</v>
      </c>
      <c r="BC373" s="7">
        <v>-659329.40999999898</v>
      </c>
      <c r="BD373" s="7">
        <v>-1230152.6200000001</v>
      </c>
      <c r="BE373" s="7">
        <v>-252575.57</v>
      </c>
      <c r="BF373" s="7">
        <v>-394070.44</v>
      </c>
      <c r="BG373" s="7">
        <v>-237236.1</v>
      </c>
      <c r="BH373" s="7">
        <v>-11867.74</v>
      </c>
      <c r="BI373" s="7">
        <v>-208062.64</v>
      </c>
      <c r="BJ373" s="7">
        <v>-1172645.57</v>
      </c>
      <c r="BK373" s="7">
        <v>-473015.86000000098</v>
      </c>
      <c r="BL373" s="7">
        <v>-104102.27</v>
      </c>
      <c r="BM373" s="7">
        <v>-104498.73</v>
      </c>
      <c r="BN373" s="7">
        <v>-346985.51</v>
      </c>
      <c r="BO373" s="7">
        <v>-839207.38000000396</v>
      </c>
      <c r="BP373" s="7">
        <v>-1187656.3700000001</v>
      </c>
      <c r="BQ373" s="5">
        <v>-303624.58731537597</v>
      </c>
      <c r="BR373" s="7">
        <v>9249812.1400000006</v>
      </c>
      <c r="BS373" s="7">
        <v>-50448.19</v>
      </c>
      <c r="BT373" s="7">
        <v>29.8</v>
      </c>
      <c r="BU373" s="7">
        <v>141093.10999999999</v>
      </c>
      <c r="BV373" s="7">
        <v>0</v>
      </c>
      <c r="BW373" s="5">
        <v>-1544868.39263541</v>
      </c>
      <c r="BX373" s="5">
        <v>-41779.110199233197</v>
      </c>
      <c r="BY373" s="5">
        <v>-1355492.35462448</v>
      </c>
      <c r="BZ373" s="5">
        <v>-458525.86690683098</v>
      </c>
      <c r="CA373" s="5">
        <v>-886544.16608168499</v>
      </c>
      <c r="CB373" s="5">
        <v>0</v>
      </c>
      <c r="CC373" s="5">
        <v>-4105197.79322326</v>
      </c>
      <c r="CD373" s="5">
        <v>-31566.146595156501</v>
      </c>
      <c r="CE373" s="5">
        <v>-117138.99218071099</v>
      </c>
      <c r="CF373" s="5">
        <v>1605337.6715899201</v>
      </c>
      <c r="CG373" s="7">
        <v>740330.67</v>
      </c>
      <c r="CH373" s="5">
        <v>0</v>
      </c>
      <c r="CI373" s="5">
        <v>-47374761.823500998</v>
      </c>
      <c r="CJ373" s="7">
        <v>-7949869.3500000099</v>
      </c>
      <c r="CK373" s="7">
        <v>-548884.799999999</v>
      </c>
      <c r="CL373" s="5">
        <v>-4618907.7410947699</v>
      </c>
      <c r="CM373" s="5">
        <v>-674844.44483056897</v>
      </c>
      <c r="CN373" s="5">
        <v>-265549.39866731298</v>
      </c>
      <c r="CO373" s="5">
        <v>1446471.3960669299</v>
      </c>
      <c r="CP373" s="5">
        <v>-2512300.3475238602</v>
      </c>
      <c r="CQ373" s="7">
        <v>-2093268.30999999</v>
      </c>
      <c r="CR373" s="7">
        <v>-1873853.93</v>
      </c>
      <c r="CS373" s="7">
        <v>-680295.93000000704</v>
      </c>
      <c r="CT373" s="7">
        <v>1398461.81</v>
      </c>
      <c r="CU373" s="7">
        <v>244550.11</v>
      </c>
      <c r="CV373" s="7">
        <v>-12554109.43</v>
      </c>
      <c r="CW373" s="7">
        <v>561155.30000000005</v>
      </c>
      <c r="CX373" s="7">
        <v>122472.16</v>
      </c>
      <c r="CY373" s="7">
        <v>1103868.6200000001</v>
      </c>
      <c r="CZ373" s="7">
        <v>253938.43</v>
      </c>
      <c r="DA373" s="7">
        <v>3723914.59</v>
      </c>
      <c r="DB373" s="5">
        <v>-19565.529192338799</v>
      </c>
      <c r="DC373" s="5">
        <v>-42836.177237184798</v>
      </c>
      <c r="DD373" s="5">
        <v>-8681426.3075586297</v>
      </c>
      <c r="DE373" s="5">
        <v>8764240.6689834893</v>
      </c>
      <c r="DF373" s="5">
        <v>-38880.058508080001</v>
      </c>
      <c r="DG373" s="5">
        <v>821898.52104664396</v>
      </c>
      <c r="DH373" s="5">
        <v>437481.70810986502</v>
      </c>
      <c r="DI373" s="5">
        <v>942191.77636925096</v>
      </c>
      <c r="DJ373" s="5">
        <v>125223.77701934001</v>
      </c>
      <c r="DK373" s="5">
        <v>1118404.7537786399</v>
      </c>
      <c r="DL373" s="5">
        <v>-6833313.7087599598</v>
      </c>
      <c r="DM373" s="5">
        <v>480803.10417682503</v>
      </c>
      <c r="DN373" s="5">
        <v>265754.07118478802</v>
      </c>
      <c r="DO373" s="5">
        <v>142366.934828539</v>
      </c>
      <c r="DP373" s="7">
        <v>-3711472.86</v>
      </c>
      <c r="DQ373" s="7">
        <v>-6287.67</v>
      </c>
      <c r="DR373" s="5">
        <v>-972983.86965708097</v>
      </c>
      <c r="DS373" s="5">
        <v>285729.50593206403</v>
      </c>
      <c r="DT373" s="5">
        <v>-705997.19648952095</v>
      </c>
      <c r="DU373" s="7">
        <v>1409466.176</v>
      </c>
      <c r="DV373" s="5">
        <v>323847.71656102699</v>
      </c>
      <c r="DW373" s="7">
        <v>-3230394</v>
      </c>
      <c r="DX373" s="7">
        <v>7377451.6200000104</v>
      </c>
      <c r="DY373" s="7">
        <v>-4204125.3100000098</v>
      </c>
      <c r="DZ373" s="7">
        <v>-2176236.7259999998</v>
      </c>
      <c r="EA373" s="5">
        <v>1626543.1618163199</v>
      </c>
      <c r="EB373" s="5">
        <v>2428994.93547865</v>
      </c>
      <c r="EC373" s="5">
        <v>3284924.9348392701</v>
      </c>
      <c r="ED373" s="5">
        <v>27826039.143507302</v>
      </c>
      <c r="EE373" s="5">
        <v>-452454.90004875697</v>
      </c>
      <c r="EF373" s="7">
        <v>-6414114</v>
      </c>
      <c r="EG373" s="5">
        <v>-2458095.9451433499</v>
      </c>
      <c r="EH373" s="5">
        <v>-9449499.4311717898</v>
      </c>
      <c r="EI373" s="7">
        <v>-12400561</v>
      </c>
      <c r="EJ373" s="5">
        <v>254234.387994939</v>
      </c>
      <c r="EK373" s="5">
        <v>688897.079156116</v>
      </c>
      <c r="EL373" s="7">
        <v>-13467.29</v>
      </c>
      <c r="EM373" s="7">
        <v>-34248.008999999998</v>
      </c>
      <c r="EN373" s="7">
        <v>400000</v>
      </c>
      <c r="EO373" s="7">
        <v>14028367.256235899</v>
      </c>
      <c r="EP373" s="5">
        <v>-609818.460968256</v>
      </c>
      <c r="EQ373" s="5">
        <v>-234126.08705478199</v>
      </c>
      <c r="ER373" s="5">
        <v>7900862.9448288502</v>
      </c>
      <c r="ES373" s="5">
        <v>1110377.71276596</v>
      </c>
      <c r="ET373" s="5">
        <v>2503584.5795714702</v>
      </c>
      <c r="EU373" s="5">
        <v>1629629.87273479</v>
      </c>
      <c r="EV373" s="5">
        <v>-2506684.7141628098</v>
      </c>
    </row>
    <row r="374" spans="1:152" ht="14.55" customHeight="1" x14ac:dyDescent="0.45">
      <c r="A374" s="3" t="s">
        <v>1491</v>
      </c>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row>
    <row r="375" spans="1:152" ht="14.55" customHeight="1" x14ac:dyDescent="0.45">
      <c r="A375" s="3" t="s">
        <v>1492</v>
      </c>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row>
    <row r="376" spans="1:152" ht="14.55" customHeight="1" x14ac:dyDescent="0.45">
      <c r="A376" s="3" t="s">
        <v>1493</v>
      </c>
      <c r="B376" s="5">
        <v>0</v>
      </c>
      <c r="C376" s="5">
        <v>0</v>
      </c>
      <c r="D376" s="5">
        <v>0</v>
      </c>
      <c r="E376" s="5">
        <v>0</v>
      </c>
      <c r="F376" s="5">
        <v>0</v>
      </c>
      <c r="G376" s="5">
        <v>0</v>
      </c>
      <c r="H376" s="5">
        <v>0</v>
      </c>
      <c r="I376" s="5">
        <v>0</v>
      </c>
      <c r="J376" s="5">
        <v>0</v>
      </c>
      <c r="K376" s="5">
        <v>0</v>
      </c>
      <c r="L376" s="7">
        <v>0</v>
      </c>
      <c r="M376" s="5">
        <v>0</v>
      </c>
      <c r="N376" s="5">
        <v>0</v>
      </c>
      <c r="O376" s="5">
        <v>0</v>
      </c>
      <c r="P376" s="5">
        <v>0</v>
      </c>
      <c r="Q376" s="5">
        <v>0</v>
      </c>
      <c r="R376" s="5">
        <v>0</v>
      </c>
      <c r="S376" s="5">
        <v>0</v>
      </c>
      <c r="T376" s="7">
        <v>0</v>
      </c>
      <c r="U376" s="5">
        <v>0</v>
      </c>
      <c r="V376" s="5">
        <v>0</v>
      </c>
      <c r="W376" s="5">
        <v>0</v>
      </c>
      <c r="X376" s="5">
        <v>0</v>
      </c>
      <c r="Y376" s="5">
        <v>0</v>
      </c>
      <c r="Z376" s="5">
        <v>0</v>
      </c>
      <c r="AA376" s="5">
        <v>0</v>
      </c>
      <c r="AB376" s="5">
        <v>0</v>
      </c>
      <c r="AC376" s="5">
        <v>0</v>
      </c>
      <c r="AD376" s="5">
        <v>0</v>
      </c>
      <c r="AE376" s="5">
        <v>0</v>
      </c>
      <c r="AF376" s="5">
        <v>0</v>
      </c>
      <c r="AG376" s="5">
        <v>0</v>
      </c>
      <c r="AH376" s="5">
        <v>0</v>
      </c>
      <c r="AI376" s="5">
        <v>0</v>
      </c>
      <c r="AJ376" s="5">
        <v>0</v>
      </c>
      <c r="AK376" s="5">
        <v>0</v>
      </c>
      <c r="AL376" s="7">
        <v>0</v>
      </c>
      <c r="AM376" s="7">
        <v>0</v>
      </c>
      <c r="AN376" s="7">
        <v>0</v>
      </c>
      <c r="AO376" s="7">
        <v>-284800.02</v>
      </c>
      <c r="AP376" s="7">
        <v>0</v>
      </c>
      <c r="AQ376" s="7">
        <v>284800.02</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0</v>
      </c>
      <c r="BI376" s="7">
        <v>0</v>
      </c>
      <c r="BJ376" s="7">
        <v>0</v>
      </c>
      <c r="BK376" s="7">
        <v>0</v>
      </c>
      <c r="BL376" s="7">
        <v>0</v>
      </c>
      <c r="BM376" s="7">
        <v>0</v>
      </c>
      <c r="BN376" s="7">
        <v>0</v>
      </c>
      <c r="BO376" s="7">
        <v>0</v>
      </c>
      <c r="BP376" s="7">
        <v>0</v>
      </c>
      <c r="BQ376" s="5">
        <v>0</v>
      </c>
      <c r="BR376" s="7">
        <v>0</v>
      </c>
      <c r="BS376" s="7">
        <v>0</v>
      </c>
      <c r="BT376" s="7">
        <v>0</v>
      </c>
      <c r="BU376" s="7">
        <v>0</v>
      </c>
      <c r="BV376" s="7">
        <v>0</v>
      </c>
      <c r="BW376" s="5">
        <v>0</v>
      </c>
      <c r="BX376" s="5">
        <v>0</v>
      </c>
      <c r="BY376" s="5">
        <v>0</v>
      </c>
      <c r="BZ376" s="5">
        <v>0</v>
      </c>
      <c r="CA376" s="5">
        <v>0</v>
      </c>
      <c r="CB376" s="5">
        <v>0</v>
      </c>
      <c r="CC376" s="5">
        <v>0</v>
      </c>
      <c r="CD376" s="5">
        <v>0</v>
      </c>
      <c r="CE376" s="5">
        <v>0</v>
      </c>
      <c r="CF376" s="5">
        <v>0</v>
      </c>
      <c r="CG376" s="7">
        <v>0</v>
      </c>
      <c r="CH376" s="5">
        <v>0</v>
      </c>
      <c r="CI376" s="5">
        <v>0</v>
      </c>
      <c r="CJ376" s="7">
        <v>0</v>
      </c>
      <c r="CK376" s="7">
        <v>0</v>
      </c>
      <c r="CL376" s="5">
        <v>0</v>
      </c>
      <c r="CM376" s="5">
        <v>0</v>
      </c>
      <c r="CN376" s="5">
        <v>0</v>
      </c>
      <c r="CO376" s="5">
        <v>0</v>
      </c>
      <c r="CP376" s="5">
        <v>0</v>
      </c>
      <c r="CQ376" s="7">
        <v>0</v>
      </c>
      <c r="CR376" s="7">
        <v>0</v>
      </c>
      <c r="CS376" s="7">
        <v>0</v>
      </c>
      <c r="CT376" s="7">
        <v>0</v>
      </c>
      <c r="CU376" s="7">
        <v>0</v>
      </c>
      <c r="CV376" s="7">
        <v>0</v>
      </c>
      <c r="CW376" s="7">
        <v>0</v>
      </c>
      <c r="CX376" s="7">
        <v>0</v>
      </c>
      <c r="CY376" s="7">
        <v>0</v>
      </c>
      <c r="CZ376" s="7">
        <v>0</v>
      </c>
      <c r="DA376" s="7">
        <v>0</v>
      </c>
      <c r="DB376" s="5">
        <v>0</v>
      </c>
      <c r="DC376" s="5">
        <v>0</v>
      </c>
      <c r="DD376" s="5">
        <v>0</v>
      </c>
      <c r="DE376" s="5">
        <v>0</v>
      </c>
      <c r="DF376" s="5">
        <v>0</v>
      </c>
      <c r="DG376" s="5">
        <v>0</v>
      </c>
      <c r="DH376" s="5">
        <v>0</v>
      </c>
      <c r="DI376" s="5">
        <v>0</v>
      </c>
      <c r="DJ376" s="5">
        <v>0</v>
      </c>
      <c r="DK376" s="5">
        <v>0</v>
      </c>
      <c r="DL376" s="5">
        <v>0</v>
      </c>
      <c r="DM376" s="5">
        <v>0</v>
      </c>
      <c r="DN376" s="5">
        <v>0</v>
      </c>
      <c r="DO376" s="5">
        <v>0</v>
      </c>
      <c r="DP376" s="7">
        <v>0</v>
      </c>
      <c r="DQ376" s="7">
        <v>0</v>
      </c>
      <c r="DR376" s="5">
        <v>0</v>
      </c>
      <c r="DS376" s="5">
        <v>0</v>
      </c>
      <c r="DT376" s="5">
        <v>0</v>
      </c>
      <c r="DU376" s="7">
        <v>0</v>
      </c>
      <c r="DV376" s="5">
        <v>0</v>
      </c>
      <c r="DW376" s="7">
        <v>0</v>
      </c>
      <c r="DX376" s="7">
        <v>0</v>
      </c>
      <c r="DY376" s="7">
        <v>0</v>
      </c>
      <c r="DZ376" s="7">
        <v>0</v>
      </c>
      <c r="EA376" s="5">
        <v>0</v>
      </c>
      <c r="EB376" s="5">
        <v>0</v>
      </c>
      <c r="EC376" s="5">
        <v>0</v>
      </c>
      <c r="ED376" s="5">
        <v>0</v>
      </c>
      <c r="EE376" s="5">
        <v>0</v>
      </c>
      <c r="EF376" s="7">
        <v>0</v>
      </c>
      <c r="EG376" s="5">
        <v>0</v>
      </c>
      <c r="EH376" s="5">
        <v>0</v>
      </c>
      <c r="EI376" s="7">
        <v>0</v>
      </c>
      <c r="EJ376" s="5">
        <v>0</v>
      </c>
      <c r="EK376" s="5">
        <v>0</v>
      </c>
      <c r="EL376" s="7">
        <v>0</v>
      </c>
      <c r="EM376" s="7">
        <v>0</v>
      </c>
      <c r="EN376" s="7">
        <v>0</v>
      </c>
      <c r="EO376" s="7">
        <v>0</v>
      </c>
      <c r="EP376" s="5">
        <v>0</v>
      </c>
      <c r="EQ376" s="5">
        <v>0</v>
      </c>
      <c r="ER376" s="5">
        <v>0</v>
      </c>
      <c r="ES376" s="5">
        <v>0</v>
      </c>
      <c r="ET376" s="5">
        <v>0</v>
      </c>
      <c r="EU376" s="5">
        <v>0</v>
      </c>
      <c r="EV376" s="5">
        <v>0</v>
      </c>
    </row>
    <row r="377" spans="1:152" ht="14.55" customHeight="1" x14ac:dyDescent="0.45">
      <c r="A377" s="3" t="s">
        <v>1495</v>
      </c>
      <c r="B377" s="5">
        <v>-4220394.6481016902</v>
      </c>
      <c r="C377" s="5">
        <v>0</v>
      </c>
      <c r="D377" s="5">
        <v>0</v>
      </c>
      <c r="E377" s="5">
        <v>0</v>
      </c>
      <c r="F377" s="5">
        <v>0</v>
      </c>
      <c r="G377" s="5">
        <v>-17536.050969170101</v>
      </c>
      <c r="H377" s="5">
        <v>0</v>
      </c>
      <c r="I377" s="5">
        <v>0</v>
      </c>
      <c r="J377" s="5">
        <v>-8886.2293657689006</v>
      </c>
      <c r="K377" s="5">
        <v>-0.121633362293658</v>
      </c>
      <c r="L377" s="7">
        <v>0</v>
      </c>
      <c r="M377" s="5">
        <v>0</v>
      </c>
      <c r="N377" s="5">
        <v>0</v>
      </c>
      <c r="O377" s="5">
        <v>0</v>
      </c>
      <c r="P377" s="5">
        <v>0</v>
      </c>
      <c r="Q377" s="5">
        <v>0</v>
      </c>
      <c r="R377" s="5">
        <v>0</v>
      </c>
      <c r="S377" s="5">
        <v>0</v>
      </c>
      <c r="T377" s="7">
        <v>0</v>
      </c>
      <c r="U377" s="5">
        <v>0</v>
      </c>
      <c r="V377" s="5">
        <v>-353642.12579229602</v>
      </c>
      <c r="W377" s="5">
        <v>0</v>
      </c>
      <c r="X377" s="5">
        <v>0</v>
      </c>
      <c r="Y377" s="5">
        <v>0</v>
      </c>
      <c r="Z377" s="5">
        <v>-411532.081911263</v>
      </c>
      <c r="AA377" s="5">
        <v>-22701.048634966599</v>
      </c>
      <c r="AB377" s="5">
        <v>0</v>
      </c>
      <c r="AC377" s="5">
        <v>0</v>
      </c>
      <c r="AD377" s="5">
        <v>-8849.3417844953692</v>
      </c>
      <c r="AE377" s="5">
        <v>0</v>
      </c>
      <c r="AF377" s="5">
        <v>0</v>
      </c>
      <c r="AG377" s="5">
        <v>-18249.113475177299</v>
      </c>
      <c r="AH377" s="5">
        <v>-9489.3136403127701</v>
      </c>
      <c r="AI377" s="5">
        <v>0</v>
      </c>
      <c r="AJ377" s="5">
        <v>0</v>
      </c>
      <c r="AK377" s="5">
        <v>0</v>
      </c>
      <c r="AL377" s="7">
        <v>0</v>
      </c>
      <c r="AM377" s="7">
        <v>0</v>
      </c>
      <c r="AN377" s="7">
        <v>0</v>
      </c>
      <c r="AO377" s="7">
        <v>0</v>
      </c>
      <c r="AP377" s="7">
        <v>0</v>
      </c>
      <c r="AQ377" s="7">
        <v>0</v>
      </c>
      <c r="AR377" s="7">
        <v>0</v>
      </c>
      <c r="AS377" s="7">
        <v>0</v>
      </c>
      <c r="AT377" s="7">
        <v>0</v>
      </c>
      <c r="AU377" s="7">
        <v>0</v>
      </c>
      <c r="AV377" s="7">
        <v>0</v>
      </c>
      <c r="AW377" s="7">
        <v>0</v>
      </c>
      <c r="AX377" s="7">
        <v>0</v>
      </c>
      <c r="AY377" s="7">
        <v>0</v>
      </c>
      <c r="AZ377" s="7">
        <v>0</v>
      </c>
      <c r="BA377" s="7">
        <v>261823.88</v>
      </c>
      <c r="BB377" s="7">
        <v>-8783.1299999999992</v>
      </c>
      <c r="BC377" s="7">
        <v>0</v>
      </c>
      <c r="BD377" s="7">
        <v>1.00000000093132E-2</v>
      </c>
      <c r="BE377" s="7">
        <v>0</v>
      </c>
      <c r="BF377" s="7">
        <v>0</v>
      </c>
      <c r="BG377" s="7">
        <v>0</v>
      </c>
      <c r="BH377" s="7">
        <v>0</v>
      </c>
      <c r="BI377" s="7">
        <v>0</v>
      </c>
      <c r="BJ377" s="7">
        <v>-33911.300000000003</v>
      </c>
      <c r="BK377" s="7">
        <v>0</v>
      </c>
      <c r="BL377" s="7">
        <v>0</v>
      </c>
      <c r="BM377" s="7">
        <v>0</v>
      </c>
      <c r="BN377" s="7">
        <v>0</v>
      </c>
      <c r="BO377" s="7">
        <v>0</v>
      </c>
      <c r="BP377" s="7">
        <v>0</v>
      </c>
      <c r="BQ377" s="5">
        <v>0</v>
      </c>
      <c r="BR377" s="7">
        <v>0</v>
      </c>
      <c r="BS377" s="7">
        <v>0</v>
      </c>
      <c r="BT377" s="7">
        <v>0</v>
      </c>
      <c r="BU377" s="7">
        <v>0</v>
      </c>
      <c r="BV377" s="7">
        <v>0</v>
      </c>
      <c r="BW377" s="5">
        <v>-70595.340424383103</v>
      </c>
      <c r="BX377" s="5">
        <v>0</v>
      </c>
      <c r="BY377" s="5">
        <v>0</v>
      </c>
      <c r="BZ377" s="5">
        <v>-2057.5695447556</v>
      </c>
      <c r="CA377" s="5">
        <v>-4640.7753361049599</v>
      </c>
      <c r="CB377" s="5">
        <v>0</v>
      </c>
      <c r="CC377" s="5">
        <v>-79007.202432667196</v>
      </c>
      <c r="CD377" s="5">
        <v>0</v>
      </c>
      <c r="CE377" s="5">
        <v>0</v>
      </c>
      <c r="CF377" s="5">
        <v>0</v>
      </c>
      <c r="CG377" s="7">
        <v>0</v>
      </c>
      <c r="CH377" s="5">
        <v>0</v>
      </c>
      <c r="CI377" s="5">
        <v>0</v>
      </c>
      <c r="CJ377" s="7">
        <v>0</v>
      </c>
      <c r="CK377" s="7">
        <v>0</v>
      </c>
      <c r="CL377" s="5">
        <v>0</v>
      </c>
      <c r="CM377" s="5">
        <v>0</v>
      </c>
      <c r="CN377" s="5">
        <v>0</v>
      </c>
      <c r="CO377" s="5">
        <v>0</v>
      </c>
      <c r="CP377" s="5">
        <v>0</v>
      </c>
      <c r="CQ377" s="7">
        <v>0</v>
      </c>
      <c r="CR377" s="7">
        <v>-3330844.96</v>
      </c>
      <c r="CS377" s="7">
        <v>0</v>
      </c>
      <c r="CT377" s="7">
        <v>0</v>
      </c>
      <c r="CU377" s="7">
        <v>0</v>
      </c>
      <c r="CV377" s="7">
        <v>0</v>
      </c>
      <c r="CW377" s="7">
        <v>0</v>
      </c>
      <c r="CX377" s="7">
        <v>0</v>
      </c>
      <c r="CY377" s="7">
        <v>0</v>
      </c>
      <c r="CZ377" s="7">
        <v>0</v>
      </c>
      <c r="DA377" s="7">
        <v>0</v>
      </c>
      <c r="DB377" s="5">
        <v>0</v>
      </c>
      <c r="DC377" s="5">
        <v>0</v>
      </c>
      <c r="DD377" s="5">
        <v>-3466.2814943527401</v>
      </c>
      <c r="DE377" s="5">
        <v>0</v>
      </c>
      <c r="DF377" s="5">
        <v>-4184.95043068422</v>
      </c>
      <c r="DG377" s="5">
        <v>0</v>
      </c>
      <c r="DH377" s="5">
        <v>0</v>
      </c>
      <c r="DI377" s="5">
        <v>0</v>
      </c>
      <c r="DJ377" s="5">
        <v>0</v>
      </c>
      <c r="DK377" s="5">
        <v>0</v>
      </c>
      <c r="DL377" s="5">
        <v>0</v>
      </c>
      <c r="DM377" s="5">
        <v>0</v>
      </c>
      <c r="DN377" s="5">
        <v>0</v>
      </c>
      <c r="DO377" s="5">
        <v>0</v>
      </c>
      <c r="DP377" s="7">
        <v>0</v>
      </c>
      <c r="DQ377" s="7">
        <v>0</v>
      </c>
      <c r="DR377" s="5">
        <v>0</v>
      </c>
      <c r="DS377" s="5">
        <v>-57664.082561352203</v>
      </c>
      <c r="DT377" s="5">
        <v>-4063.0586705671999</v>
      </c>
      <c r="DU377" s="7">
        <v>0</v>
      </c>
      <c r="DV377" s="5">
        <v>0</v>
      </c>
      <c r="DW377" s="7">
        <v>0</v>
      </c>
      <c r="DX377" s="7">
        <v>0</v>
      </c>
      <c r="DY377" s="7">
        <v>-32114.46</v>
      </c>
      <c r="DZ377" s="7">
        <v>0</v>
      </c>
      <c r="EA377" s="5">
        <v>0</v>
      </c>
      <c r="EB377" s="5">
        <v>0</v>
      </c>
      <c r="EC377" s="5">
        <v>0</v>
      </c>
      <c r="ED377" s="5">
        <v>0</v>
      </c>
      <c r="EE377" s="5">
        <v>0</v>
      </c>
      <c r="EF377" s="7">
        <v>0</v>
      </c>
      <c r="EG377" s="5">
        <v>0</v>
      </c>
      <c r="EH377" s="5">
        <v>0</v>
      </c>
      <c r="EI377" s="7">
        <v>0</v>
      </c>
      <c r="EJ377" s="5">
        <v>0</v>
      </c>
      <c r="EK377" s="5">
        <v>0</v>
      </c>
      <c r="EL377" s="7">
        <v>0</v>
      </c>
      <c r="EM377" s="7">
        <v>0</v>
      </c>
      <c r="EN377" s="7">
        <v>0</v>
      </c>
      <c r="EO377" s="7">
        <v>0</v>
      </c>
      <c r="EP377" s="5">
        <v>0</v>
      </c>
      <c r="EQ377" s="5">
        <v>0</v>
      </c>
      <c r="ER377" s="5">
        <v>0</v>
      </c>
      <c r="ES377" s="5">
        <v>0</v>
      </c>
      <c r="ET377" s="5">
        <v>0</v>
      </c>
      <c r="EU377" s="5">
        <v>0</v>
      </c>
      <c r="EV377" s="5">
        <v>0</v>
      </c>
    </row>
    <row r="378" spans="1:152" ht="14.55" customHeight="1" x14ac:dyDescent="0.45">
      <c r="A378" s="3" t="s">
        <v>1497</v>
      </c>
      <c r="B378" s="5">
        <v>-2085301.8098444601</v>
      </c>
      <c r="C378" s="5">
        <v>0</v>
      </c>
      <c r="D378" s="5">
        <v>0</v>
      </c>
      <c r="E378" s="5">
        <v>0</v>
      </c>
      <c r="F378" s="5">
        <v>0</v>
      </c>
      <c r="G378" s="5">
        <v>0</v>
      </c>
      <c r="H378" s="5">
        <v>0</v>
      </c>
      <c r="I378" s="5">
        <v>0</v>
      </c>
      <c r="J378" s="5">
        <v>0</v>
      </c>
      <c r="K378" s="5">
        <v>0</v>
      </c>
      <c r="L378" s="7">
        <v>0</v>
      </c>
      <c r="M378" s="5">
        <v>0</v>
      </c>
      <c r="N378" s="5">
        <v>0</v>
      </c>
      <c r="O378" s="5">
        <v>0</v>
      </c>
      <c r="P378" s="5">
        <v>0</v>
      </c>
      <c r="Q378" s="5">
        <v>0</v>
      </c>
      <c r="R378" s="5">
        <v>0</v>
      </c>
      <c r="S378" s="5">
        <v>0</v>
      </c>
      <c r="T378" s="7">
        <v>0</v>
      </c>
      <c r="U378" s="5">
        <v>0</v>
      </c>
      <c r="V378" s="5">
        <v>-46318.868844466102</v>
      </c>
      <c r="W378" s="5">
        <v>0</v>
      </c>
      <c r="X378" s="5">
        <v>0</v>
      </c>
      <c r="Y378" s="5">
        <v>0</v>
      </c>
      <c r="Z378" s="5">
        <v>0</v>
      </c>
      <c r="AA378" s="5">
        <v>0</v>
      </c>
      <c r="AB378" s="5">
        <v>0</v>
      </c>
      <c r="AC378" s="5">
        <v>0</v>
      </c>
      <c r="AD378" s="5">
        <v>0</v>
      </c>
      <c r="AE378" s="5">
        <v>0</v>
      </c>
      <c r="AF378" s="5">
        <v>0</v>
      </c>
      <c r="AG378" s="5">
        <v>0</v>
      </c>
      <c r="AH378" s="5">
        <v>0</v>
      </c>
      <c r="AI378" s="5">
        <v>0</v>
      </c>
      <c r="AJ378" s="5">
        <v>0</v>
      </c>
      <c r="AK378" s="5">
        <v>0</v>
      </c>
      <c r="AL378" s="7">
        <v>0</v>
      </c>
      <c r="AM378" s="7">
        <v>0</v>
      </c>
      <c r="AN378" s="7">
        <v>0</v>
      </c>
      <c r="AO378" s="7">
        <v>-612157.07999999996</v>
      </c>
      <c r="AP378" s="7">
        <v>0</v>
      </c>
      <c r="AQ378" s="7">
        <v>-2400</v>
      </c>
      <c r="AR378" s="7">
        <v>-15684.22</v>
      </c>
      <c r="AS378" s="7">
        <v>0</v>
      </c>
      <c r="AT378" s="7">
        <v>-324012.58</v>
      </c>
      <c r="AU378" s="7">
        <v>-400280.21</v>
      </c>
      <c r="AV378" s="7">
        <v>-47990</v>
      </c>
      <c r="AW378" s="7">
        <v>-67120.55</v>
      </c>
      <c r="AX378" s="7">
        <v>-995</v>
      </c>
      <c r="AY378" s="7">
        <v>-43930.04</v>
      </c>
      <c r="AZ378" s="7">
        <v>0</v>
      </c>
      <c r="BA378" s="7">
        <v>-45749.99</v>
      </c>
      <c r="BB378" s="7">
        <v>-27495.119999999999</v>
      </c>
      <c r="BC378" s="7">
        <v>-5115</v>
      </c>
      <c r="BD378" s="7">
        <v>-196738.17</v>
      </c>
      <c r="BE378" s="7">
        <v>-23000</v>
      </c>
      <c r="BF378" s="7">
        <v>-33881.4</v>
      </c>
      <c r="BG378" s="7">
        <v>0</v>
      </c>
      <c r="BH378" s="7">
        <v>0</v>
      </c>
      <c r="BI378" s="7">
        <v>0</v>
      </c>
      <c r="BJ378" s="7">
        <v>-778995.57</v>
      </c>
      <c r="BK378" s="7">
        <v>0</v>
      </c>
      <c r="BL378" s="7">
        <v>-1E-3</v>
      </c>
      <c r="BM378" s="7">
        <v>0</v>
      </c>
      <c r="BN378" s="7">
        <v>0</v>
      </c>
      <c r="BO378" s="7">
        <v>0</v>
      </c>
      <c r="BP378" s="7">
        <v>0</v>
      </c>
      <c r="BQ378" s="5">
        <v>0</v>
      </c>
      <c r="BR378" s="7">
        <v>-91730.01</v>
      </c>
      <c r="BS378" s="7">
        <v>0</v>
      </c>
      <c r="BT378" s="7">
        <v>0</v>
      </c>
      <c r="BU378" s="7">
        <v>0</v>
      </c>
      <c r="BV378" s="7">
        <v>678292</v>
      </c>
      <c r="BW378" s="5">
        <v>0</v>
      </c>
      <c r="BX378" s="5">
        <v>0</v>
      </c>
      <c r="BY378" s="5">
        <v>0</v>
      </c>
      <c r="BZ378" s="5">
        <v>0</v>
      </c>
      <c r="CA378" s="5">
        <v>0</v>
      </c>
      <c r="CB378" s="5">
        <v>0</v>
      </c>
      <c r="CC378" s="5">
        <v>0</v>
      </c>
      <c r="CD378" s="5">
        <v>0</v>
      </c>
      <c r="CE378" s="5">
        <v>0</v>
      </c>
      <c r="CF378" s="5">
        <v>0</v>
      </c>
      <c r="CG378" s="7">
        <v>0</v>
      </c>
      <c r="CH378" s="5">
        <v>0</v>
      </c>
      <c r="CI378" s="5">
        <v>0</v>
      </c>
      <c r="CJ378" s="7">
        <v>0</v>
      </c>
      <c r="CK378" s="7">
        <v>0</v>
      </c>
      <c r="CL378" s="5">
        <v>0</v>
      </c>
      <c r="CM378" s="5">
        <v>0</v>
      </c>
      <c r="CN378" s="5">
        <v>0</v>
      </c>
      <c r="CO378" s="5">
        <v>0</v>
      </c>
      <c r="CP378" s="5">
        <v>0</v>
      </c>
      <c r="CQ378" s="7">
        <v>0</v>
      </c>
      <c r="CR378" s="7">
        <v>0</v>
      </c>
      <c r="CS378" s="7">
        <v>0</v>
      </c>
      <c r="CT378" s="7">
        <v>0</v>
      </c>
      <c r="CU378" s="7">
        <v>0</v>
      </c>
      <c r="CV378" s="7">
        <v>0</v>
      </c>
      <c r="CW378" s="7">
        <v>0</v>
      </c>
      <c r="CX378" s="7">
        <v>0</v>
      </c>
      <c r="CY378" s="7">
        <v>0</v>
      </c>
      <c r="CZ378" s="7">
        <v>0</v>
      </c>
      <c r="DA378" s="7">
        <v>0</v>
      </c>
      <c r="DB378" s="5">
        <v>0</v>
      </c>
      <c r="DC378" s="5">
        <v>0</v>
      </c>
      <c r="DD378" s="5">
        <v>0</v>
      </c>
      <c r="DE378" s="5">
        <v>0</v>
      </c>
      <c r="DF378" s="5">
        <v>0</v>
      </c>
      <c r="DG378" s="5">
        <v>0</v>
      </c>
      <c r="DH378" s="5">
        <v>0</v>
      </c>
      <c r="DI378" s="5">
        <v>0</v>
      </c>
      <c r="DJ378" s="5">
        <v>0</v>
      </c>
      <c r="DK378" s="5">
        <v>0</v>
      </c>
      <c r="DL378" s="5">
        <v>0</v>
      </c>
      <c r="DM378" s="5">
        <v>0</v>
      </c>
      <c r="DN378" s="5">
        <v>0</v>
      </c>
      <c r="DO378" s="5">
        <v>0</v>
      </c>
      <c r="DP378" s="7">
        <v>0</v>
      </c>
      <c r="DQ378" s="7">
        <v>0</v>
      </c>
      <c r="DR378" s="5">
        <v>0</v>
      </c>
      <c r="DS378" s="5">
        <v>0</v>
      </c>
      <c r="DT378" s="5">
        <v>0</v>
      </c>
      <c r="DU378" s="7">
        <v>0</v>
      </c>
      <c r="DV378" s="5">
        <v>0</v>
      </c>
      <c r="DW378" s="7">
        <v>0</v>
      </c>
      <c r="DX378" s="7">
        <v>0</v>
      </c>
      <c r="DY378" s="7">
        <v>0</v>
      </c>
      <c r="DZ378" s="7">
        <v>0</v>
      </c>
      <c r="EA378" s="5">
        <v>0</v>
      </c>
      <c r="EB378" s="5">
        <v>0</v>
      </c>
      <c r="EC378" s="5">
        <v>0</v>
      </c>
      <c r="ED378" s="5">
        <v>0</v>
      </c>
      <c r="EE378" s="5">
        <v>0</v>
      </c>
      <c r="EF378" s="7">
        <v>0</v>
      </c>
      <c r="EG378" s="5">
        <v>0</v>
      </c>
      <c r="EH378" s="5">
        <v>0</v>
      </c>
      <c r="EI378" s="7">
        <v>0</v>
      </c>
      <c r="EJ378" s="5">
        <v>0</v>
      </c>
      <c r="EK378" s="5">
        <v>0</v>
      </c>
      <c r="EL378" s="7">
        <v>0</v>
      </c>
      <c r="EM378" s="7">
        <v>0</v>
      </c>
      <c r="EN378" s="7">
        <v>0</v>
      </c>
      <c r="EO378" s="7">
        <v>0</v>
      </c>
      <c r="EP378" s="5">
        <v>0</v>
      </c>
      <c r="EQ378" s="5">
        <v>0</v>
      </c>
      <c r="ER378" s="5">
        <v>0</v>
      </c>
      <c r="ES378" s="5">
        <v>0</v>
      </c>
      <c r="ET378" s="5">
        <v>0</v>
      </c>
      <c r="EU378" s="5">
        <v>0</v>
      </c>
      <c r="EV378" s="5">
        <v>0</v>
      </c>
    </row>
    <row r="379" spans="1:152" ht="14.55" customHeight="1" x14ac:dyDescent="0.45">
      <c r="A379" s="3" t="s">
        <v>1719</v>
      </c>
      <c r="B379" s="5">
        <v>-678292</v>
      </c>
      <c r="C379" s="5">
        <v>0</v>
      </c>
      <c r="D379" s="5">
        <v>0</v>
      </c>
      <c r="E379" s="5">
        <v>0</v>
      </c>
      <c r="F379" s="5">
        <v>0</v>
      </c>
      <c r="G379" s="5">
        <v>0</v>
      </c>
      <c r="H379" s="5">
        <v>0</v>
      </c>
      <c r="I379" s="5">
        <v>0</v>
      </c>
      <c r="J379" s="5">
        <v>0</v>
      </c>
      <c r="K379" s="5">
        <v>0</v>
      </c>
      <c r="L379" s="7">
        <v>0</v>
      </c>
      <c r="M379" s="5">
        <v>0</v>
      </c>
      <c r="N379" s="5">
        <v>0</v>
      </c>
      <c r="O379" s="5">
        <v>0</v>
      </c>
      <c r="P379" s="5">
        <v>0</v>
      </c>
      <c r="Q379" s="5">
        <v>0</v>
      </c>
      <c r="R379" s="5">
        <v>0</v>
      </c>
      <c r="S379" s="5">
        <v>0</v>
      </c>
      <c r="T379" s="7">
        <v>0</v>
      </c>
      <c r="U379" s="5">
        <v>0</v>
      </c>
      <c r="V379" s="5">
        <v>0</v>
      </c>
      <c r="W379" s="5">
        <v>0</v>
      </c>
      <c r="X379" s="5">
        <v>0</v>
      </c>
      <c r="Y379" s="5">
        <v>0</v>
      </c>
      <c r="Z379" s="5">
        <v>0</v>
      </c>
      <c r="AA379" s="5">
        <v>0</v>
      </c>
      <c r="AB379" s="5">
        <v>0</v>
      </c>
      <c r="AC379" s="5">
        <v>0</v>
      </c>
      <c r="AD379" s="5">
        <v>0</v>
      </c>
      <c r="AE379" s="5">
        <v>0</v>
      </c>
      <c r="AF379" s="5">
        <v>0</v>
      </c>
      <c r="AG379" s="5">
        <v>0</v>
      </c>
      <c r="AH379" s="5">
        <v>0</v>
      </c>
      <c r="AI379" s="5">
        <v>0</v>
      </c>
      <c r="AJ379" s="5">
        <v>0</v>
      </c>
      <c r="AK379" s="5">
        <v>0</v>
      </c>
      <c r="AL379" s="7">
        <v>0</v>
      </c>
      <c r="AM379" s="7">
        <v>0</v>
      </c>
      <c r="AN379" s="7">
        <v>0</v>
      </c>
      <c r="AO379" s="7">
        <v>0</v>
      </c>
      <c r="AP379" s="7">
        <v>0</v>
      </c>
      <c r="AQ379" s="7">
        <v>0</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0</v>
      </c>
      <c r="BI379" s="7">
        <v>0</v>
      </c>
      <c r="BJ379" s="7">
        <v>0</v>
      </c>
      <c r="BK379" s="7">
        <v>0</v>
      </c>
      <c r="BL379" s="7">
        <v>0</v>
      </c>
      <c r="BM379" s="7">
        <v>0</v>
      </c>
      <c r="BN379" s="7">
        <v>0</v>
      </c>
      <c r="BO379" s="7">
        <v>0</v>
      </c>
      <c r="BP379" s="7">
        <v>0</v>
      </c>
      <c r="BQ379" s="5">
        <v>0</v>
      </c>
      <c r="BR379" s="7">
        <v>0</v>
      </c>
      <c r="BS379" s="7">
        <v>0</v>
      </c>
      <c r="BT379" s="7">
        <v>0</v>
      </c>
      <c r="BU379" s="7">
        <v>0</v>
      </c>
      <c r="BV379" s="7">
        <v>-678292</v>
      </c>
      <c r="BW379" s="5">
        <v>0</v>
      </c>
      <c r="BX379" s="5">
        <v>0</v>
      </c>
      <c r="BY379" s="5">
        <v>0</v>
      </c>
      <c r="BZ379" s="5">
        <v>0</v>
      </c>
      <c r="CA379" s="5">
        <v>0</v>
      </c>
      <c r="CB379" s="5">
        <v>0</v>
      </c>
      <c r="CC379" s="5">
        <v>0</v>
      </c>
      <c r="CD379" s="5">
        <v>0</v>
      </c>
      <c r="CE379" s="5">
        <v>0</v>
      </c>
      <c r="CF379" s="5">
        <v>0</v>
      </c>
      <c r="CG379" s="7">
        <v>0</v>
      </c>
      <c r="CH379" s="5">
        <v>0</v>
      </c>
      <c r="CI379" s="5">
        <v>0</v>
      </c>
      <c r="CJ379" s="7">
        <v>0</v>
      </c>
      <c r="CK379" s="7">
        <v>0</v>
      </c>
      <c r="CL379" s="5">
        <v>0</v>
      </c>
      <c r="CM379" s="5">
        <v>0</v>
      </c>
      <c r="CN379" s="5">
        <v>0</v>
      </c>
      <c r="CO379" s="5">
        <v>0</v>
      </c>
      <c r="CP379" s="5">
        <v>0</v>
      </c>
      <c r="CQ379" s="7">
        <v>0</v>
      </c>
      <c r="CR379" s="7">
        <v>0</v>
      </c>
      <c r="CS379" s="7">
        <v>0</v>
      </c>
      <c r="CT379" s="7">
        <v>0</v>
      </c>
      <c r="CU379" s="7">
        <v>0</v>
      </c>
      <c r="CV379" s="7">
        <v>0</v>
      </c>
      <c r="CW379" s="7">
        <v>0</v>
      </c>
      <c r="CX379" s="7">
        <v>0</v>
      </c>
      <c r="CY379" s="7">
        <v>0</v>
      </c>
      <c r="CZ379" s="7">
        <v>0</v>
      </c>
      <c r="DA379" s="7">
        <v>0</v>
      </c>
      <c r="DB379" s="5">
        <v>0</v>
      </c>
      <c r="DC379" s="5">
        <v>0</v>
      </c>
      <c r="DD379" s="5">
        <v>0</v>
      </c>
      <c r="DE379" s="5">
        <v>0</v>
      </c>
      <c r="DF379" s="5">
        <v>0</v>
      </c>
      <c r="DG379" s="5">
        <v>0</v>
      </c>
      <c r="DH379" s="5">
        <v>0</v>
      </c>
      <c r="DI379" s="5">
        <v>0</v>
      </c>
      <c r="DJ379" s="5">
        <v>0</v>
      </c>
      <c r="DK379" s="5">
        <v>0</v>
      </c>
      <c r="DL379" s="5">
        <v>0</v>
      </c>
      <c r="DM379" s="5">
        <v>0</v>
      </c>
      <c r="DN379" s="5">
        <v>0</v>
      </c>
      <c r="DO379" s="5">
        <v>0</v>
      </c>
      <c r="DP379" s="7">
        <v>0</v>
      </c>
      <c r="DQ379" s="7">
        <v>0</v>
      </c>
      <c r="DR379" s="5">
        <v>0</v>
      </c>
      <c r="DS379" s="5">
        <v>0</v>
      </c>
      <c r="DT379" s="5">
        <v>0</v>
      </c>
      <c r="DU379" s="7">
        <v>0</v>
      </c>
      <c r="DV379" s="5">
        <v>0</v>
      </c>
      <c r="DW379" s="7">
        <v>0</v>
      </c>
      <c r="DX379" s="7">
        <v>0</v>
      </c>
      <c r="DY379" s="7">
        <v>0</v>
      </c>
      <c r="DZ379" s="7">
        <v>0</v>
      </c>
      <c r="EA379" s="5">
        <v>0</v>
      </c>
      <c r="EB379" s="5">
        <v>0</v>
      </c>
      <c r="EC379" s="5">
        <v>0</v>
      </c>
      <c r="ED379" s="5">
        <v>0</v>
      </c>
      <c r="EE379" s="5">
        <v>0</v>
      </c>
      <c r="EF379" s="7">
        <v>0</v>
      </c>
      <c r="EG379" s="5">
        <v>0</v>
      </c>
      <c r="EH379" s="5">
        <v>0</v>
      </c>
      <c r="EI379" s="7">
        <v>0</v>
      </c>
      <c r="EJ379" s="5">
        <v>0</v>
      </c>
      <c r="EK379" s="5">
        <v>0</v>
      </c>
      <c r="EL379" s="7">
        <v>0</v>
      </c>
      <c r="EM379" s="7">
        <v>0</v>
      </c>
      <c r="EN379" s="7">
        <v>0</v>
      </c>
      <c r="EO379" s="7">
        <v>0</v>
      </c>
      <c r="EP379" s="5">
        <v>0</v>
      </c>
      <c r="EQ379" s="5">
        <v>0</v>
      </c>
      <c r="ER379" s="5">
        <v>0</v>
      </c>
      <c r="ES379" s="5">
        <v>0</v>
      </c>
      <c r="ET379" s="5">
        <v>0</v>
      </c>
      <c r="EU379" s="5">
        <v>0</v>
      </c>
      <c r="EV379" s="5">
        <v>0</v>
      </c>
    </row>
    <row r="380" spans="1:152" ht="14.55" customHeight="1" x14ac:dyDescent="0.45">
      <c r="A380" s="3" t="s">
        <v>1501</v>
      </c>
      <c r="B380" s="5">
        <v>-909033.65778941405</v>
      </c>
      <c r="C380" s="5">
        <v>-11707.714096305701</v>
      </c>
      <c r="D380" s="5">
        <v>0</v>
      </c>
      <c r="E380" s="5">
        <v>-24968.3601518713</v>
      </c>
      <c r="F380" s="5">
        <v>0</v>
      </c>
      <c r="G380" s="5">
        <v>-101601.60358512</v>
      </c>
      <c r="H380" s="5">
        <v>0</v>
      </c>
      <c r="I380" s="5">
        <v>-1932.0756600289501</v>
      </c>
      <c r="J380" s="5">
        <v>-6189.2788879235404</v>
      </c>
      <c r="K380" s="5">
        <v>-35310.781928757599</v>
      </c>
      <c r="L380" s="7">
        <v>-2568</v>
      </c>
      <c r="M380" s="5">
        <v>0</v>
      </c>
      <c r="N380" s="5">
        <v>0</v>
      </c>
      <c r="O380" s="5">
        <v>0</v>
      </c>
      <c r="P380" s="5">
        <v>0</v>
      </c>
      <c r="Q380" s="5">
        <v>0</v>
      </c>
      <c r="R380" s="5">
        <v>0</v>
      </c>
      <c r="S380" s="5">
        <v>-16432.839149038798</v>
      </c>
      <c r="T380" s="7">
        <v>0</v>
      </c>
      <c r="U380" s="5">
        <v>0</v>
      </c>
      <c r="V380" s="5">
        <v>-41947.562164797702</v>
      </c>
      <c r="W380" s="5">
        <v>0</v>
      </c>
      <c r="X380" s="5">
        <v>-58555.948317893701</v>
      </c>
      <c r="Y380" s="5">
        <v>0</v>
      </c>
      <c r="Z380" s="5">
        <v>-150015.19583942799</v>
      </c>
      <c r="AA380" s="5">
        <v>-8297.5893449044797</v>
      </c>
      <c r="AB380" s="5">
        <v>-4818.2787922617999</v>
      </c>
      <c r="AC380" s="5">
        <v>0</v>
      </c>
      <c r="AD380" s="5">
        <v>-17692.296440760601</v>
      </c>
      <c r="AE380" s="5">
        <v>0</v>
      </c>
      <c r="AF380" s="5">
        <v>0</v>
      </c>
      <c r="AG380" s="5">
        <v>-49900.354609929098</v>
      </c>
      <c r="AH380" s="5">
        <v>-11231.476976542101</v>
      </c>
      <c r="AI380" s="5">
        <v>0</v>
      </c>
      <c r="AJ380" s="5">
        <v>0</v>
      </c>
      <c r="AK380" s="5">
        <v>0</v>
      </c>
      <c r="AL380" s="7">
        <v>0</v>
      </c>
      <c r="AM380" s="7">
        <v>0</v>
      </c>
      <c r="AN380" s="7">
        <v>0</v>
      </c>
      <c r="AO380" s="7">
        <v>-20266.29</v>
      </c>
      <c r="AP380" s="7">
        <v>0</v>
      </c>
      <c r="AQ380" s="7">
        <v>0</v>
      </c>
      <c r="AR380" s="7">
        <v>0</v>
      </c>
      <c r="AS380" s="7">
        <v>0</v>
      </c>
      <c r="AT380" s="7">
        <v>0</v>
      </c>
      <c r="AU380" s="7">
        <v>0</v>
      </c>
      <c r="AV380" s="7">
        <v>0</v>
      </c>
      <c r="AW380" s="7">
        <v>0</v>
      </c>
      <c r="AX380" s="7">
        <v>0</v>
      </c>
      <c r="AY380" s="7">
        <v>0</v>
      </c>
      <c r="AZ380" s="7">
        <v>-55723</v>
      </c>
      <c r="BA380" s="7">
        <v>0</v>
      </c>
      <c r="BB380" s="7">
        <v>0</v>
      </c>
      <c r="BC380" s="7">
        <v>0</v>
      </c>
      <c r="BD380" s="7">
        <v>0</v>
      </c>
      <c r="BE380" s="7">
        <v>0</v>
      </c>
      <c r="BF380" s="7">
        <v>0</v>
      </c>
      <c r="BG380" s="7">
        <v>0</v>
      </c>
      <c r="BH380" s="7">
        <v>0</v>
      </c>
      <c r="BI380" s="7">
        <v>0</v>
      </c>
      <c r="BJ380" s="7">
        <v>0</v>
      </c>
      <c r="BK380" s="7">
        <v>0</v>
      </c>
      <c r="BL380" s="7">
        <v>0</v>
      </c>
      <c r="BM380" s="7">
        <v>0</v>
      </c>
      <c r="BN380" s="7">
        <v>0</v>
      </c>
      <c r="BO380" s="7">
        <v>0</v>
      </c>
      <c r="BP380" s="7">
        <v>0</v>
      </c>
      <c r="BQ380" s="5">
        <v>0</v>
      </c>
      <c r="BR380" s="7">
        <v>0</v>
      </c>
      <c r="BS380" s="7">
        <v>0</v>
      </c>
      <c r="BT380" s="7">
        <v>0</v>
      </c>
      <c r="BU380" s="7">
        <v>0</v>
      </c>
      <c r="BV380" s="7">
        <v>0</v>
      </c>
      <c r="BW380" s="5">
        <v>-5026.2350844986804</v>
      </c>
      <c r="BX380" s="5">
        <v>0</v>
      </c>
      <c r="BY380" s="5">
        <v>0</v>
      </c>
      <c r="BZ380" s="5">
        <v>-1563.6400767671601</v>
      </c>
      <c r="CA380" s="5">
        <v>-49526.472652664503</v>
      </c>
      <c r="CB380" s="5">
        <v>0</v>
      </c>
      <c r="CC380" s="5">
        <v>-11581.563857515201</v>
      </c>
      <c r="CD380" s="5">
        <v>0</v>
      </c>
      <c r="CE380" s="5">
        <v>0</v>
      </c>
      <c r="CF380" s="5">
        <v>0</v>
      </c>
      <c r="CG380" s="7">
        <v>0</v>
      </c>
      <c r="CH380" s="5">
        <v>0</v>
      </c>
      <c r="CI380" s="5">
        <v>0</v>
      </c>
      <c r="CJ380" s="7">
        <v>-44929.65</v>
      </c>
      <c r="CK380" s="7">
        <v>0</v>
      </c>
      <c r="CL380" s="5">
        <v>-8448.1581233709803</v>
      </c>
      <c r="CM380" s="5">
        <v>0</v>
      </c>
      <c r="CN380" s="5">
        <v>-3932.31756866569</v>
      </c>
      <c r="CO380" s="5">
        <v>0</v>
      </c>
      <c r="CP380" s="5">
        <v>-14783.127715030399</v>
      </c>
      <c r="CQ380" s="7">
        <v>-18641.5</v>
      </c>
      <c r="CR380" s="7">
        <v>-22792</v>
      </c>
      <c r="CS380" s="7">
        <v>-7232</v>
      </c>
      <c r="CT380" s="7">
        <v>0</v>
      </c>
      <c r="CU380" s="7">
        <v>0</v>
      </c>
      <c r="CV380" s="7">
        <v>-6435.93</v>
      </c>
      <c r="CW380" s="7">
        <v>0</v>
      </c>
      <c r="CX380" s="7">
        <v>0</v>
      </c>
      <c r="CY380" s="7">
        <v>0</v>
      </c>
      <c r="CZ380" s="7">
        <v>0</v>
      </c>
      <c r="DA380" s="7">
        <v>0</v>
      </c>
      <c r="DB380" s="5">
        <v>0</v>
      </c>
      <c r="DC380" s="5">
        <v>0</v>
      </c>
      <c r="DD380" s="5">
        <v>-10212.206776715901</v>
      </c>
      <c r="DE380" s="5">
        <v>0</v>
      </c>
      <c r="DF380" s="5">
        <v>-21967.593044043599</v>
      </c>
      <c r="DG380" s="5">
        <v>0</v>
      </c>
      <c r="DH380" s="5">
        <v>0</v>
      </c>
      <c r="DI380" s="5">
        <v>0</v>
      </c>
      <c r="DJ380" s="5">
        <v>0</v>
      </c>
      <c r="DK380" s="5">
        <v>0</v>
      </c>
      <c r="DL380" s="5">
        <v>0</v>
      </c>
      <c r="DM380" s="5">
        <v>0</v>
      </c>
      <c r="DN380" s="5">
        <v>0</v>
      </c>
      <c r="DO380" s="5">
        <v>0</v>
      </c>
      <c r="DP380" s="7">
        <v>-7214.77</v>
      </c>
      <c r="DQ380" s="7">
        <v>0</v>
      </c>
      <c r="DR380" s="5">
        <v>0</v>
      </c>
      <c r="DS380" s="5">
        <v>-26709.596944579898</v>
      </c>
      <c r="DT380" s="5">
        <v>0</v>
      </c>
      <c r="DU380" s="7">
        <v>0</v>
      </c>
      <c r="DV380" s="5">
        <v>0</v>
      </c>
      <c r="DW380" s="7">
        <v>0</v>
      </c>
      <c r="DX380" s="7">
        <v>0</v>
      </c>
      <c r="DY380" s="7">
        <v>-28878.25</v>
      </c>
      <c r="DZ380" s="7">
        <v>0</v>
      </c>
      <c r="EA380" s="5">
        <v>0</v>
      </c>
      <c r="EB380" s="5">
        <v>0</v>
      </c>
      <c r="EC380" s="5">
        <v>0</v>
      </c>
      <c r="ED380" s="5">
        <v>0</v>
      </c>
      <c r="EE380" s="5">
        <v>0</v>
      </c>
      <c r="EF380" s="7">
        <v>0</v>
      </c>
      <c r="EG380" s="5">
        <v>0</v>
      </c>
      <c r="EH380" s="5">
        <v>0</v>
      </c>
      <c r="EI380" s="7">
        <v>0</v>
      </c>
      <c r="EJ380" s="5">
        <v>0</v>
      </c>
      <c r="EK380" s="5">
        <v>0</v>
      </c>
      <c r="EL380" s="7">
        <v>0</v>
      </c>
      <c r="EM380" s="7">
        <v>0</v>
      </c>
      <c r="EN380" s="7">
        <v>0</v>
      </c>
      <c r="EO380" s="7">
        <v>0</v>
      </c>
      <c r="EP380" s="5">
        <v>0</v>
      </c>
      <c r="EQ380" s="5">
        <v>0</v>
      </c>
      <c r="ER380" s="5">
        <v>0</v>
      </c>
      <c r="ES380" s="5">
        <v>0</v>
      </c>
      <c r="ET380" s="5">
        <v>0</v>
      </c>
      <c r="EU380" s="5">
        <v>0</v>
      </c>
      <c r="EV380" s="5">
        <v>0</v>
      </c>
    </row>
    <row r="381" spans="1:152" ht="14.55" customHeight="1" x14ac:dyDescent="0.45">
      <c r="A381" s="3" t="s">
        <v>1503</v>
      </c>
      <c r="B381" s="5">
        <v>-961769.82762309699</v>
      </c>
      <c r="C381" s="5">
        <v>0</v>
      </c>
      <c r="D381" s="5">
        <v>0</v>
      </c>
      <c r="E381" s="5">
        <v>0</v>
      </c>
      <c r="F381" s="5">
        <v>0</v>
      </c>
      <c r="G381" s="5">
        <v>0</v>
      </c>
      <c r="H381" s="5">
        <v>0</v>
      </c>
      <c r="I381" s="5">
        <v>0</v>
      </c>
      <c r="J381" s="5">
        <v>0</v>
      </c>
      <c r="K381" s="5">
        <v>0</v>
      </c>
      <c r="L381" s="7">
        <v>0</v>
      </c>
      <c r="M381" s="5">
        <v>-1538.3969198459899</v>
      </c>
      <c r="N381" s="5">
        <v>-3048.4310894130099</v>
      </c>
      <c r="O381" s="5">
        <v>0</v>
      </c>
      <c r="P381" s="5">
        <v>0</v>
      </c>
      <c r="Q381" s="5">
        <v>0</v>
      </c>
      <c r="R381" s="5">
        <v>0</v>
      </c>
      <c r="S381" s="5">
        <v>0</v>
      </c>
      <c r="T381" s="7">
        <v>0</v>
      </c>
      <c r="U381" s="5">
        <v>0</v>
      </c>
      <c r="V381" s="5">
        <v>-77865.423370713499</v>
      </c>
      <c r="W381" s="5">
        <v>0</v>
      </c>
      <c r="X381" s="5">
        <v>-5483.5039817975003</v>
      </c>
      <c r="Y381" s="5">
        <v>0</v>
      </c>
      <c r="Z381" s="5">
        <v>0</v>
      </c>
      <c r="AA381" s="5">
        <v>-1964.48502380522</v>
      </c>
      <c r="AB381" s="5">
        <v>0</v>
      </c>
      <c r="AC381" s="5">
        <v>0</v>
      </c>
      <c r="AD381" s="5">
        <v>-6663.7656427758202</v>
      </c>
      <c r="AE381" s="5">
        <v>0</v>
      </c>
      <c r="AF381" s="5">
        <v>0</v>
      </c>
      <c r="AG381" s="5">
        <v>-13719.6985815603</v>
      </c>
      <c r="AH381" s="5">
        <v>-22077.046046915701</v>
      </c>
      <c r="AI381" s="5">
        <v>-32068.078403920201</v>
      </c>
      <c r="AJ381" s="5">
        <v>0</v>
      </c>
      <c r="AK381" s="5">
        <v>0</v>
      </c>
      <c r="AL381" s="7">
        <v>0</v>
      </c>
      <c r="AM381" s="7">
        <v>0</v>
      </c>
      <c r="AN381" s="7">
        <v>0</v>
      </c>
      <c r="AO381" s="7">
        <v>-38516.559999999998</v>
      </c>
      <c r="AP381" s="7">
        <v>0</v>
      </c>
      <c r="AQ381" s="7">
        <v>-5283</v>
      </c>
      <c r="AR381" s="7">
        <v>0</v>
      </c>
      <c r="AS381" s="7">
        <v>0</v>
      </c>
      <c r="AT381" s="7">
        <v>-4004.22</v>
      </c>
      <c r="AU381" s="7">
        <v>-14087.88</v>
      </c>
      <c r="AV381" s="7">
        <v>-5027.78</v>
      </c>
      <c r="AW381" s="7">
        <v>0</v>
      </c>
      <c r="AX381" s="7">
        <v>-315</v>
      </c>
      <c r="AY381" s="7">
        <v>-1960.98</v>
      </c>
      <c r="AZ381" s="7">
        <v>0</v>
      </c>
      <c r="BA381" s="7">
        <v>-794.98999999999103</v>
      </c>
      <c r="BB381" s="7">
        <v>-695</v>
      </c>
      <c r="BC381" s="7">
        <v>-1788</v>
      </c>
      <c r="BD381" s="7">
        <v>-235726.34</v>
      </c>
      <c r="BE381" s="7">
        <v>0</v>
      </c>
      <c r="BF381" s="7">
        <v>-1064.50999999999</v>
      </c>
      <c r="BG381" s="7">
        <v>0</v>
      </c>
      <c r="BH381" s="7">
        <v>0</v>
      </c>
      <c r="BI381" s="7">
        <v>-549.16</v>
      </c>
      <c r="BJ381" s="7">
        <v>-73850.39</v>
      </c>
      <c r="BK381" s="7">
        <v>0</v>
      </c>
      <c r="BL381" s="7">
        <v>-5900</v>
      </c>
      <c r="BM381" s="7">
        <v>0</v>
      </c>
      <c r="BN381" s="7">
        <v>0</v>
      </c>
      <c r="BO381" s="7">
        <v>0</v>
      </c>
      <c r="BP381" s="7">
        <v>0</v>
      </c>
      <c r="BQ381" s="5">
        <v>0</v>
      </c>
      <c r="BR381" s="7">
        <v>-7222.67</v>
      </c>
      <c r="BS381" s="7">
        <v>0</v>
      </c>
      <c r="BT381" s="7">
        <v>0</v>
      </c>
      <c r="BU381" s="7">
        <v>0</v>
      </c>
      <c r="BV381" s="7">
        <v>0</v>
      </c>
      <c r="BW381" s="5">
        <v>-4804.80535608228</v>
      </c>
      <c r="BX381" s="5">
        <v>0</v>
      </c>
      <c r="BY381" s="5">
        <v>-6919.2700178176101</v>
      </c>
      <c r="BZ381" s="5">
        <v>0</v>
      </c>
      <c r="CA381" s="5">
        <v>-4913.92473408563</v>
      </c>
      <c r="CB381" s="5">
        <v>0</v>
      </c>
      <c r="CC381" s="5">
        <v>-1040.4170286707399</v>
      </c>
      <c r="CD381" s="5">
        <v>0</v>
      </c>
      <c r="CE381" s="5">
        <v>0</v>
      </c>
      <c r="CF381" s="5">
        <v>0</v>
      </c>
      <c r="CG381" s="7">
        <v>0</v>
      </c>
      <c r="CH381" s="5">
        <v>0</v>
      </c>
      <c r="CI381" s="5">
        <v>0</v>
      </c>
      <c r="CJ381" s="7">
        <v>-96872.34</v>
      </c>
      <c r="CK381" s="7">
        <v>0</v>
      </c>
      <c r="CL381" s="5">
        <v>-47039.5308427454</v>
      </c>
      <c r="CM381" s="5">
        <v>-26248.271068636001</v>
      </c>
      <c r="CN381" s="5">
        <v>0</v>
      </c>
      <c r="CO381" s="5">
        <v>-34738.704696895802</v>
      </c>
      <c r="CP381" s="5">
        <v>-338.83579496090402</v>
      </c>
      <c r="CQ381" s="7">
        <v>0</v>
      </c>
      <c r="CR381" s="7">
        <v>-14932.5</v>
      </c>
      <c r="CS381" s="7">
        <v>-10520.37</v>
      </c>
      <c r="CT381" s="7">
        <v>0</v>
      </c>
      <c r="CU381" s="7">
        <v>0</v>
      </c>
      <c r="CV381" s="7">
        <v>-23490</v>
      </c>
      <c r="CW381" s="7">
        <v>0</v>
      </c>
      <c r="CX381" s="7">
        <v>0</v>
      </c>
      <c r="CY381" s="7">
        <v>0</v>
      </c>
      <c r="CZ381" s="7">
        <v>0</v>
      </c>
      <c r="DA381" s="7">
        <v>0</v>
      </c>
      <c r="DB381" s="5">
        <v>0</v>
      </c>
      <c r="DC381" s="5">
        <v>0</v>
      </c>
      <c r="DD381" s="5">
        <v>-5775.8731537793201</v>
      </c>
      <c r="DE381" s="5">
        <v>0</v>
      </c>
      <c r="DF381" s="5">
        <v>-8453.6892572728793</v>
      </c>
      <c r="DG381" s="5">
        <v>0</v>
      </c>
      <c r="DH381" s="5">
        <v>0</v>
      </c>
      <c r="DI381" s="5">
        <v>0</v>
      </c>
      <c r="DJ381" s="5">
        <v>0</v>
      </c>
      <c r="DK381" s="5">
        <v>0</v>
      </c>
      <c r="DL381" s="5">
        <v>0</v>
      </c>
      <c r="DM381" s="5">
        <v>0</v>
      </c>
      <c r="DN381" s="5">
        <v>0</v>
      </c>
      <c r="DO381" s="5">
        <v>0</v>
      </c>
      <c r="DP381" s="7">
        <v>-2340</v>
      </c>
      <c r="DQ381" s="7">
        <v>0</v>
      </c>
      <c r="DR381" s="5">
        <v>0</v>
      </c>
      <c r="DS381" s="5">
        <v>-58484.446611409097</v>
      </c>
      <c r="DT381" s="5">
        <v>0</v>
      </c>
      <c r="DU381" s="7">
        <v>0</v>
      </c>
      <c r="DV381" s="5">
        <v>0</v>
      </c>
      <c r="DW381" s="7">
        <v>0</v>
      </c>
      <c r="DX381" s="7">
        <v>0</v>
      </c>
      <c r="DY381" s="7">
        <v>-53641.54</v>
      </c>
      <c r="DZ381" s="7">
        <v>0</v>
      </c>
      <c r="EA381" s="5">
        <v>0</v>
      </c>
      <c r="EB381" s="5">
        <v>0</v>
      </c>
      <c r="EC381" s="5">
        <v>0</v>
      </c>
      <c r="ED381" s="5">
        <v>0</v>
      </c>
      <c r="EE381" s="5">
        <v>0</v>
      </c>
      <c r="EF381" s="7">
        <v>0</v>
      </c>
      <c r="EG381" s="5">
        <v>0</v>
      </c>
      <c r="EH381" s="5">
        <v>0</v>
      </c>
      <c r="EI381" s="7">
        <v>0</v>
      </c>
      <c r="EJ381" s="5">
        <v>0</v>
      </c>
      <c r="EK381" s="5">
        <v>0</v>
      </c>
      <c r="EL381" s="7">
        <v>0</v>
      </c>
      <c r="EM381" s="7">
        <v>0</v>
      </c>
      <c r="EN381" s="7">
        <v>0</v>
      </c>
      <c r="EO381" s="7">
        <v>0</v>
      </c>
      <c r="EP381" s="5">
        <v>0</v>
      </c>
      <c r="EQ381" s="5">
        <v>0</v>
      </c>
      <c r="ER381" s="5">
        <v>0</v>
      </c>
      <c r="ES381" s="5">
        <v>0</v>
      </c>
      <c r="ET381" s="5">
        <v>0</v>
      </c>
      <c r="EU381" s="5">
        <v>0</v>
      </c>
      <c r="EV381" s="5">
        <v>0</v>
      </c>
    </row>
    <row r="382" spans="1:152" ht="14.55" customHeight="1" x14ac:dyDescent="0.45">
      <c r="A382" s="3" t="s">
        <v>1505</v>
      </c>
      <c r="B382" s="5">
        <v>-4264757.7665800499</v>
      </c>
      <c r="C382" s="5">
        <v>0</v>
      </c>
      <c r="D382" s="5">
        <v>0</v>
      </c>
      <c r="E382" s="5">
        <v>-25477.171096245402</v>
      </c>
      <c r="F382" s="5">
        <v>0</v>
      </c>
      <c r="G382" s="5">
        <v>-18777.6038010907</v>
      </c>
      <c r="H382" s="5">
        <v>0</v>
      </c>
      <c r="I382" s="5">
        <v>0</v>
      </c>
      <c r="J382" s="5">
        <v>-1198.9574283232</v>
      </c>
      <c r="K382" s="5">
        <v>-70863.553431798398</v>
      </c>
      <c r="L382" s="7">
        <v>0</v>
      </c>
      <c r="M382" s="5">
        <v>0</v>
      </c>
      <c r="N382" s="5">
        <v>0</v>
      </c>
      <c r="O382" s="5">
        <v>0</v>
      </c>
      <c r="P382" s="5">
        <v>0</v>
      </c>
      <c r="Q382" s="5">
        <v>0</v>
      </c>
      <c r="R382" s="5">
        <v>0</v>
      </c>
      <c r="S382" s="5">
        <v>0</v>
      </c>
      <c r="T382" s="7">
        <v>0</v>
      </c>
      <c r="U382" s="5">
        <v>0</v>
      </c>
      <c r="V382" s="5">
        <v>-560967.59304404398</v>
      </c>
      <c r="W382" s="5">
        <v>0</v>
      </c>
      <c r="X382" s="5">
        <v>-37794.571753616103</v>
      </c>
      <c r="Y382" s="5">
        <v>0</v>
      </c>
      <c r="Z382" s="5">
        <v>-1228134.25971071</v>
      </c>
      <c r="AA382" s="5">
        <v>-43269.643825709602</v>
      </c>
      <c r="AB382" s="5">
        <v>0</v>
      </c>
      <c r="AC382" s="5">
        <v>-6883.6339996749603</v>
      </c>
      <c r="AD382" s="5">
        <v>-62347.5865431497</v>
      </c>
      <c r="AE382" s="5">
        <v>0</v>
      </c>
      <c r="AF382" s="5">
        <v>0</v>
      </c>
      <c r="AG382" s="5">
        <v>-51565.975177305001</v>
      </c>
      <c r="AH382" s="5">
        <v>-189140.11294526499</v>
      </c>
      <c r="AI382" s="5">
        <v>-162875.574612064</v>
      </c>
      <c r="AJ382" s="5">
        <v>0</v>
      </c>
      <c r="AK382" s="5">
        <v>0</v>
      </c>
      <c r="AL382" s="7">
        <v>0</v>
      </c>
      <c r="AM382" s="7">
        <v>0</v>
      </c>
      <c r="AN382" s="7">
        <v>-10862.92</v>
      </c>
      <c r="AO382" s="7">
        <v>-586021.73</v>
      </c>
      <c r="AP382" s="7">
        <v>0</v>
      </c>
      <c r="AQ382" s="7">
        <v>-4648.1499999999996</v>
      </c>
      <c r="AR382" s="7">
        <v>0</v>
      </c>
      <c r="AS382" s="7">
        <v>0</v>
      </c>
      <c r="AT382" s="7">
        <v>0</v>
      </c>
      <c r="AU382" s="7">
        <v>-27209.7</v>
      </c>
      <c r="AV382" s="7">
        <v>-37082.449999999997</v>
      </c>
      <c r="AW382" s="7">
        <v>-15264.55</v>
      </c>
      <c r="AX382" s="7">
        <v>-832.99</v>
      </c>
      <c r="AY382" s="7">
        <v>-2822.46</v>
      </c>
      <c r="AZ382" s="7">
        <v>-583.33000000000004</v>
      </c>
      <c r="BA382" s="7">
        <v>-957.64999999996496</v>
      </c>
      <c r="BB382" s="7">
        <v>-28515</v>
      </c>
      <c r="BC382" s="7">
        <v>0</v>
      </c>
      <c r="BD382" s="7">
        <v>-259524.62</v>
      </c>
      <c r="BE382" s="7">
        <v>-4983.6500000000196</v>
      </c>
      <c r="BF382" s="7">
        <v>-18168.36</v>
      </c>
      <c r="BG382" s="7">
        <v>-3907.75</v>
      </c>
      <c r="BH382" s="7">
        <v>0</v>
      </c>
      <c r="BI382" s="7">
        <v>0</v>
      </c>
      <c r="BJ382" s="7">
        <v>-208068.37</v>
      </c>
      <c r="BK382" s="7">
        <v>0</v>
      </c>
      <c r="BL382" s="7">
        <v>-8370</v>
      </c>
      <c r="BM382" s="7">
        <v>0</v>
      </c>
      <c r="BN382" s="7">
        <v>-985</v>
      </c>
      <c r="BO382" s="7">
        <v>0</v>
      </c>
      <c r="BP382" s="7">
        <v>0</v>
      </c>
      <c r="BQ382" s="5">
        <v>0</v>
      </c>
      <c r="BR382" s="7">
        <v>0</v>
      </c>
      <c r="BS382" s="7">
        <v>0</v>
      </c>
      <c r="BT382" s="7">
        <v>0</v>
      </c>
      <c r="BU382" s="7">
        <v>0</v>
      </c>
      <c r="BV382" s="7">
        <v>0</v>
      </c>
      <c r="BW382" s="5">
        <v>-80836.061767723106</v>
      </c>
      <c r="BX382" s="5">
        <v>0</v>
      </c>
      <c r="BY382" s="5">
        <v>-8785.8700934074805</v>
      </c>
      <c r="BZ382" s="5">
        <v>0</v>
      </c>
      <c r="CA382" s="5">
        <v>-25299.940607958499</v>
      </c>
      <c r="CB382" s="5">
        <v>0</v>
      </c>
      <c r="CC382" s="5">
        <v>-124643.883579495</v>
      </c>
      <c r="CD382" s="5">
        <v>0</v>
      </c>
      <c r="CE382" s="5">
        <v>-2085.1433536055602</v>
      </c>
      <c r="CF382" s="5">
        <v>0</v>
      </c>
      <c r="CG382" s="7">
        <v>0</v>
      </c>
      <c r="CH382" s="5">
        <v>0</v>
      </c>
      <c r="CI382" s="5">
        <v>0</v>
      </c>
      <c r="CJ382" s="7">
        <v>-65158.62</v>
      </c>
      <c r="CK382" s="7">
        <v>0</v>
      </c>
      <c r="CL382" s="5">
        <v>-30624.674196350999</v>
      </c>
      <c r="CM382" s="5">
        <v>-37953.405734144202</v>
      </c>
      <c r="CN382" s="5">
        <v>0</v>
      </c>
      <c r="CO382" s="5">
        <v>-10991.8332520722</v>
      </c>
      <c r="CP382" s="5">
        <v>0</v>
      </c>
      <c r="CQ382" s="7">
        <v>-10000</v>
      </c>
      <c r="CR382" s="7">
        <v>-112720.77</v>
      </c>
      <c r="CS382" s="7">
        <v>0</v>
      </c>
      <c r="CT382" s="7">
        <v>0</v>
      </c>
      <c r="CU382" s="7">
        <v>0</v>
      </c>
      <c r="CV382" s="7">
        <v>-8000</v>
      </c>
      <c r="CW382" s="7">
        <v>0</v>
      </c>
      <c r="CX382" s="7">
        <v>0</v>
      </c>
      <c r="CY382" s="7">
        <v>0</v>
      </c>
      <c r="CZ382" s="7">
        <v>0</v>
      </c>
      <c r="DA382" s="7">
        <v>0</v>
      </c>
      <c r="DB382" s="5">
        <v>0</v>
      </c>
      <c r="DC382" s="5">
        <v>0</v>
      </c>
      <c r="DD382" s="5">
        <v>-22578.001737619499</v>
      </c>
      <c r="DE382" s="5">
        <v>0</v>
      </c>
      <c r="DF382" s="5">
        <v>-20181.456200227502</v>
      </c>
      <c r="DG382" s="5">
        <v>0</v>
      </c>
      <c r="DH382" s="5">
        <v>0</v>
      </c>
      <c r="DI382" s="5">
        <v>0</v>
      </c>
      <c r="DJ382" s="5">
        <v>0</v>
      </c>
      <c r="DK382" s="5">
        <v>0</v>
      </c>
      <c r="DL382" s="5">
        <v>0</v>
      </c>
      <c r="DM382" s="5">
        <v>0</v>
      </c>
      <c r="DN382" s="5">
        <v>0</v>
      </c>
      <c r="DO382" s="5">
        <v>0</v>
      </c>
      <c r="DP382" s="7">
        <v>-9780</v>
      </c>
      <c r="DQ382" s="7">
        <v>0</v>
      </c>
      <c r="DR382" s="5">
        <v>0</v>
      </c>
      <c r="DS382" s="5">
        <v>0</v>
      </c>
      <c r="DT382" s="5">
        <v>-17013.188688444701</v>
      </c>
      <c r="DU382" s="7">
        <v>0</v>
      </c>
      <c r="DV382" s="5">
        <v>0</v>
      </c>
      <c r="DW382" s="7">
        <v>0</v>
      </c>
      <c r="DX382" s="7">
        <v>0</v>
      </c>
      <c r="DY382" s="7">
        <v>0</v>
      </c>
      <c r="DZ382" s="7">
        <v>0</v>
      </c>
      <c r="EA382" s="5">
        <v>0</v>
      </c>
      <c r="EB382" s="5">
        <v>0</v>
      </c>
      <c r="EC382" s="5">
        <v>0</v>
      </c>
      <c r="ED382" s="5">
        <v>0</v>
      </c>
      <c r="EE382" s="5">
        <v>0</v>
      </c>
      <c r="EF382" s="7">
        <v>0</v>
      </c>
      <c r="EG382" s="5">
        <v>0</v>
      </c>
      <c r="EH382" s="5">
        <v>0</v>
      </c>
      <c r="EI382" s="7">
        <v>0</v>
      </c>
      <c r="EJ382" s="5">
        <v>0</v>
      </c>
      <c r="EK382" s="5">
        <v>0</v>
      </c>
      <c r="EL382" s="7">
        <v>0</v>
      </c>
      <c r="EM382" s="7">
        <v>0</v>
      </c>
      <c r="EN382" s="7">
        <v>0</v>
      </c>
      <c r="EO382" s="7">
        <v>0</v>
      </c>
      <c r="EP382" s="5">
        <v>0</v>
      </c>
      <c r="EQ382" s="5">
        <v>0</v>
      </c>
      <c r="ER382" s="5">
        <v>0</v>
      </c>
      <c r="ES382" s="5">
        <v>0</v>
      </c>
      <c r="ET382" s="5">
        <v>0</v>
      </c>
      <c r="EU382" s="5">
        <v>0</v>
      </c>
      <c r="EV382" s="5">
        <v>0</v>
      </c>
    </row>
    <row r="383" spans="1:152" ht="14.55" customHeight="1" x14ac:dyDescent="0.45">
      <c r="A383" s="3" t="s">
        <v>1507</v>
      </c>
      <c r="B383" s="5">
        <v>-978354.27392654005</v>
      </c>
      <c r="C383" s="5">
        <v>0</v>
      </c>
      <c r="D383" s="5">
        <v>0</v>
      </c>
      <c r="E383" s="5">
        <v>0</v>
      </c>
      <c r="F383" s="5">
        <v>0</v>
      </c>
      <c r="G383" s="5">
        <v>0</v>
      </c>
      <c r="H383" s="5">
        <v>0</v>
      </c>
      <c r="I383" s="5">
        <v>0</v>
      </c>
      <c r="J383" s="5">
        <v>0</v>
      </c>
      <c r="K383" s="5">
        <v>0</v>
      </c>
      <c r="L383" s="7">
        <v>0</v>
      </c>
      <c r="M383" s="5">
        <v>0</v>
      </c>
      <c r="N383" s="5">
        <v>0</v>
      </c>
      <c r="O383" s="5">
        <v>0</v>
      </c>
      <c r="P383" s="5">
        <v>0</v>
      </c>
      <c r="Q383" s="5">
        <v>0</v>
      </c>
      <c r="R383" s="5">
        <v>0</v>
      </c>
      <c r="S383" s="5">
        <v>0</v>
      </c>
      <c r="T383" s="7">
        <v>0</v>
      </c>
      <c r="U383" s="5">
        <v>0</v>
      </c>
      <c r="V383" s="5">
        <v>0</v>
      </c>
      <c r="W383" s="5">
        <v>0</v>
      </c>
      <c r="X383" s="5">
        <v>0</v>
      </c>
      <c r="Y383" s="5">
        <v>0</v>
      </c>
      <c r="Z383" s="5">
        <v>0</v>
      </c>
      <c r="AA383" s="5">
        <v>0</v>
      </c>
      <c r="AB383" s="5">
        <v>0</v>
      </c>
      <c r="AC383" s="5">
        <v>0</v>
      </c>
      <c r="AD383" s="5">
        <v>0</v>
      </c>
      <c r="AE383" s="5">
        <v>0</v>
      </c>
      <c r="AF383" s="5">
        <v>0</v>
      </c>
      <c r="AG383" s="5">
        <v>0</v>
      </c>
      <c r="AH383" s="5">
        <v>0</v>
      </c>
      <c r="AI383" s="5">
        <v>0</v>
      </c>
      <c r="AJ383" s="5">
        <v>0</v>
      </c>
      <c r="AK383" s="5">
        <v>0</v>
      </c>
      <c r="AL383" s="7">
        <v>0</v>
      </c>
      <c r="AM383" s="7">
        <v>0</v>
      </c>
      <c r="AN383" s="7">
        <v>0</v>
      </c>
      <c r="AO383" s="7">
        <v>0</v>
      </c>
      <c r="AP383" s="7">
        <v>0</v>
      </c>
      <c r="AQ383" s="7">
        <v>0</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0</v>
      </c>
      <c r="BI383" s="7">
        <v>0</v>
      </c>
      <c r="BJ383" s="7">
        <v>0</v>
      </c>
      <c r="BK383" s="7">
        <v>0</v>
      </c>
      <c r="BL383" s="7">
        <v>-278380.71999999997</v>
      </c>
      <c r="BM383" s="7">
        <v>0</v>
      </c>
      <c r="BN383" s="7">
        <v>0</v>
      </c>
      <c r="BO383" s="7">
        <v>0</v>
      </c>
      <c r="BP383" s="7">
        <v>-3222.27</v>
      </c>
      <c r="BQ383" s="5">
        <v>0</v>
      </c>
      <c r="BR383" s="7">
        <v>0</v>
      </c>
      <c r="BS383" s="7">
        <v>0</v>
      </c>
      <c r="BT383" s="7">
        <v>0</v>
      </c>
      <c r="BU383" s="7">
        <v>0</v>
      </c>
      <c r="BV383" s="7">
        <v>0</v>
      </c>
      <c r="BW383" s="5">
        <v>0</v>
      </c>
      <c r="BX383" s="5">
        <v>0</v>
      </c>
      <c r="BY383" s="5">
        <v>0</v>
      </c>
      <c r="BZ383" s="5">
        <v>0</v>
      </c>
      <c r="CA383" s="5">
        <v>0</v>
      </c>
      <c r="CB383" s="5">
        <v>0</v>
      </c>
      <c r="CC383" s="5">
        <v>0</v>
      </c>
      <c r="CD383" s="5">
        <v>0</v>
      </c>
      <c r="CE383" s="5">
        <v>0</v>
      </c>
      <c r="CF383" s="5">
        <v>0</v>
      </c>
      <c r="CG383" s="7">
        <v>0</v>
      </c>
      <c r="CH383" s="5">
        <v>0</v>
      </c>
      <c r="CI383" s="5">
        <v>-696751.28392654005</v>
      </c>
      <c r="CJ383" s="7">
        <v>0</v>
      </c>
      <c r="CK383" s="7">
        <v>0</v>
      </c>
      <c r="CL383" s="5">
        <v>0</v>
      </c>
      <c r="CM383" s="5">
        <v>0</v>
      </c>
      <c r="CN383" s="5">
        <v>0</v>
      </c>
      <c r="CO383" s="5">
        <v>0</v>
      </c>
      <c r="CP383" s="5">
        <v>0</v>
      </c>
      <c r="CQ383" s="7">
        <v>0</v>
      </c>
      <c r="CR383" s="7">
        <v>0</v>
      </c>
      <c r="CS383" s="7">
        <v>0</v>
      </c>
      <c r="CT383" s="7">
        <v>0</v>
      </c>
      <c r="CU383" s="7">
        <v>0</v>
      </c>
      <c r="CV383" s="7">
        <v>0</v>
      </c>
      <c r="CW383" s="7">
        <v>0</v>
      </c>
      <c r="CX383" s="7">
        <v>0</v>
      </c>
      <c r="CY383" s="7">
        <v>0</v>
      </c>
      <c r="CZ383" s="7">
        <v>0</v>
      </c>
      <c r="DA383" s="7">
        <v>0</v>
      </c>
      <c r="DB383" s="5">
        <v>0</v>
      </c>
      <c r="DC383" s="5">
        <v>0</v>
      </c>
      <c r="DD383" s="5">
        <v>0</v>
      </c>
      <c r="DE383" s="5">
        <v>0</v>
      </c>
      <c r="DF383" s="5">
        <v>0</v>
      </c>
      <c r="DG383" s="5">
        <v>0</v>
      </c>
      <c r="DH383" s="5">
        <v>0</v>
      </c>
      <c r="DI383" s="5">
        <v>0</v>
      </c>
      <c r="DJ383" s="5">
        <v>0</v>
      </c>
      <c r="DK383" s="5">
        <v>0</v>
      </c>
      <c r="DL383" s="5">
        <v>0</v>
      </c>
      <c r="DM383" s="5">
        <v>0</v>
      </c>
      <c r="DN383" s="5">
        <v>0</v>
      </c>
      <c r="DO383" s="5">
        <v>0</v>
      </c>
      <c r="DP383" s="7">
        <v>0</v>
      </c>
      <c r="DQ383" s="7">
        <v>0</v>
      </c>
      <c r="DR383" s="5">
        <v>0</v>
      </c>
      <c r="DS383" s="5">
        <v>0</v>
      </c>
      <c r="DT383" s="5">
        <v>0</v>
      </c>
      <c r="DU383" s="7">
        <v>0</v>
      </c>
      <c r="DV383" s="5">
        <v>0</v>
      </c>
      <c r="DW383" s="7">
        <v>0</v>
      </c>
      <c r="DX383" s="7">
        <v>0</v>
      </c>
      <c r="DY383" s="7">
        <v>0</v>
      </c>
      <c r="DZ383" s="7">
        <v>0</v>
      </c>
      <c r="EA383" s="5">
        <v>0</v>
      </c>
      <c r="EB383" s="5">
        <v>0</v>
      </c>
      <c r="EC383" s="5">
        <v>0</v>
      </c>
      <c r="ED383" s="5">
        <v>0</v>
      </c>
      <c r="EE383" s="5">
        <v>0</v>
      </c>
      <c r="EF383" s="7">
        <v>0</v>
      </c>
      <c r="EG383" s="5">
        <v>0</v>
      </c>
      <c r="EH383" s="5">
        <v>0</v>
      </c>
      <c r="EI383" s="7">
        <v>0</v>
      </c>
      <c r="EJ383" s="5">
        <v>0</v>
      </c>
      <c r="EK383" s="5">
        <v>0</v>
      </c>
      <c r="EL383" s="7">
        <v>0</v>
      </c>
      <c r="EM383" s="7">
        <v>0</v>
      </c>
      <c r="EN383" s="7">
        <v>0</v>
      </c>
      <c r="EO383" s="7">
        <v>0</v>
      </c>
      <c r="EP383" s="5">
        <v>0</v>
      </c>
      <c r="EQ383" s="5">
        <v>0</v>
      </c>
      <c r="ER383" s="5">
        <v>0</v>
      </c>
      <c r="ES383" s="5">
        <v>0</v>
      </c>
      <c r="ET383" s="5">
        <v>0</v>
      </c>
      <c r="EU383" s="5">
        <v>0</v>
      </c>
      <c r="EV383" s="5">
        <v>0</v>
      </c>
    </row>
    <row r="384" spans="1:152" ht="14.55" customHeight="1" x14ac:dyDescent="0.45">
      <c r="A384" s="3" t="s">
        <v>1509</v>
      </c>
      <c r="B384" s="5">
        <v>-4722004.0378472898</v>
      </c>
      <c r="C384" s="5">
        <v>0</v>
      </c>
      <c r="D384" s="5">
        <v>0</v>
      </c>
      <c r="E384" s="5">
        <v>-4722004.0378472898</v>
      </c>
      <c r="F384" s="5">
        <v>0</v>
      </c>
      <c r="G384" s="5">
        <v>0</v>
      </c>
      <c r="H384" s="5">
        <v>0</v>
      </c>
      <c r="I384" s="5">
        <v>0</v>
      </c>
      <c r="J384" s="5">
        <v>0</v>
      </c>
      <c r="K384" s="5">
        <v>0</v>
      </c>
      <c r="L384" s="7">
        <v>0</v>
      </c>
      <c r="M384" s="5">
        <v>0</v>
      </c>
      <c r="N384" s="5">
        <v>0</v>
      </c>
      <c r="O384" s="5">
        <v>0</v>
      </c>
      <c r="P384" s="5">
        <v>0</v>
      </c>
      <c r="Q384" s="5">
        <v>0</v>
      </c>
      <c r="R384" s="5">
        <v>0</v>
      </c>
      <c r="S384" s="5">
        <v>0</v>
      </c>
      <c r="T384" s="7">
        <v>0</v>
      </c>
      <c r="U384" s="5">
        <v>0</v>
      </c>
      <c r="V384" s="5">
        <v>0</v>
      </c>
      <c r="W384" s="5">
        <v>0</v>
      </c>
      <c r="X384" s="5">
        <v>0</v>
      </c>
      <c r="Y384" s="5">
        <v>0</v>
      </c>
      <c r="Z384" s="5">
        <v>0</v>
      </c>
      <c r="AA384" s="5">
        <v>0</v>
      </c>
      <c r="AB384" s="5">
        <v>0</v>
      </c>
      <c r="AC384" s="5">
        <v>0</v>
      </c>
      <c r="AD384" s="5">
        <v>0</v>
      </c>
      <c r="AE384" s="5">
        <v>0</v>
      </c>
      <c r="AF384" s="5">
        <v>0</v>
      </c>
      <c r="AG384" s="5">
        <v>0</v>
      </c>
      <c r="AH384" s="5">
        <v>0</v>
      </c>
      <c r="AI384" s="5">
        <v>0</v>
      </c>
      <c r="AJ384" s="5">
        <v>0</v>
      </c>
      <c r="AK384" s="5">
        <v>0</v>
      </c>
      <c r="AL384" s="7">
        <v>0</v>
      </c>
      <c r="AM384" s="7">
        <v>0</v>
      </c>
      <c r="AN384" s="7">
        <v>0</v>
      </c>
      <c r="AO384" s="7">
        <v>0</v>
      </c>
      <c r="AP384" s="7">
        <v>0</v>
      </c>
      <c r="AQ384" s="7">
        <v>0</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0</v>
      </c>
      <c r="BI384" s="7">
        <v>0</v>
      </c>
      <c r="BJ384" s="7">
        <v>0</v>
      </c>
      <c r="BK384" s="7">
        <v>0</v>
      </c>
      <c r="BL384" s="7">
        <v>0</v>
      </c>
      <c r="BM384" s="7">
        <v>0</v>
      </c>
      <c r="BN384" s="7">
        <v>0</v>
      </c>
      <c r="BO384" s="7">
        <v>0</v>
      </c>
      <c r="BP384" s="7">
        <v>0</v>
      </c>
      <c r="BQ384" s="5">
        <v>0</v>
      </c>
      <c r="BR384" s="7">
        <v>0</v>
      </c>
      <c r="BS384" s="7">
        <v>0</v>
      </c>
      <c r="BT384" s="7">
        <v>0</v>
      </c>
      <c r="BU384" s="7">
        <v>0</v>
      </c>
      <c r="BV384" s="7">
        <v>0</v>
      </c>
      <c r="BW384" s="5">
        <v>0</v>
      </c>
      <c r="BX384" s="5">
        <v>0</v>
      </c>
      <c r="BY384" s="5">
        <v>0</v>
      </c>
      <c r="BZ384" s="5">
        <v>0</v>
      </c>
      <c r="CA384" s="5">
        <v>0</v>
      </c>
      <c r="CB384" s="5">
        <v>0</v>
      </c>
      <c r="CC384" s="5">
        <v>0</v>
      </c>
      <c r="CD384" s="5">
        <v>0</v>
      </c>
      <c r="CE384" s="5">
        <v>0</v>
      </c>
      <c r="CF384" s="5">
        <v>0</v>
      </c>
      <c r="CG384" s="7">
        <v>0</v>
      </c>
      <c r="CH384" s="5">
        <v>0</v>
      </c>
      <c r="CI384" s="5">
        <v>0</v>
      </c>
      <c r="CJ384" s="7">
        <v>0</v>
      </c>
      <c r="CK384" s="7">
        <v>0</v>
      </c>
      <c r="CL384" s="5">
        <v>0</v>
      </c>
      <c r="CM384" s="5">
        <v>0</v>
      </c>
      <c r="CN384" s="5">
        <v>0</v>
      </c>
      <c r="CO384" s="5">
        <v>0</v>
      </c>
      <c r="CP384" s="5">
        <v>0</v>
      </c>
      <c r="CQ384" s="7">
        <v>0</v>
      </c>
      <c r="CR384" s="7">
        <v>0</v>
      </c>
      <c r="CS384" s="7">
        <v>0</v>
      </c>
      <c r="CT384" s="7">
        <v>0</v>
      </c>
      <c r="CU384" s="7">
        <v>0</v>
      </c>
      <c r="CV384" s="7">
        <v>0</v>
      </c>
      <c r="CW384" s="7">
        <v>0</v>
      </c>
      <c r="CX384" s="7">
        <v>0</v>
      </c>
      <c r="CY384" s="7">
        <v>0</v>
      </c>
      <c r="CZ384" s="7">
        <v>0</v>
      </c>
      <c r="DA384" s="7">
        <v>0</v>
      </c>
      <c r="DB384" s="5">
        <v>0</v>
      </c>
      <c r="DC384" s="5">
        <v>0</v>
      </c>
      <c r="DD384" s="5">
        <v>0</v>
      </c>
      <c r="DE384" s="5">
        <v>0</v>
      </c>
      <c r="DF384" s="5">
        <v>0</v>
      </c>
      <c r="DG384" s="5">
        <v>0</v>
      </c>
      <c r="DH384" s="5">
        <v>0</v>
      </c>
      <c r="DI384" s="5">
        <v>0</v>
      </c>
      <c r="DJ384" s="5">
        <v>0</v>
      </c>
      <c r="DK384" s="5">
        <v>0</v>
      </c>
      <c r="DL384" s="5">
        <v>0</v>
      </c>
      <c r="DM384" s="5">
        <v>0</v>
      </c>
      <c r="DN384" s="5">
        <v>0</v>
      </c>
      <c r="DO384" s="5">
        <v>0</v>
      </c>
      <c r="DP384" s="7">
        <v>0</v>
      </c>
      <c r="DQ384" s="7">
        <v>0</v>
      </c>
      <c r="DR384" s="5">
        <v>0</v>
      </c>
      <c r="DS384" s="5">
        <v>0</v>
      </c>
      <c r="DT384" s="5">
        <v>0</v>
      </c>
      <c r="DU384" s="7">
        <v>0</v>
      </c>
      <c r="DV384" s="5">
        <v>0</v>
      </c>
      <c r="DW384" s="7">
        <v>0</v>
      </c>
      <c r="DX384" s="7">
        <v>0</v>
      </c>
      <c r="DY384" s="7">
        <v>0</v>
      </c>
      <c r="DZ384" s="7">
        <v>0</v>
      </c>
      <c r="EA384" s="5">
        <v>0</v>
      </c>
      <c r="EB384" s="5">
        <v>0</v>
      </c>
      <c r="EC384" s="5">
        <v>0</v>
      </c>
      <c r="ED384" s="5">
        <v>0</v>
      </c>
      <c r="EE384" s="5">
        <v>0</v>
      </c>
      <c r="EF384" s="7">
        <v>0</v>
      </c>
      <c r="EG384" s="5">
        <v>0</v>
      </c>
      <c r="EH384" s="5">
        <v>0</v>
      </c>
      <c r="EI384" s="7">
        <v>0</v>
      </c>
      <c r="EJ384" s="5">
        <v>0</v>
      </c>
      <c r="EK384" s="5">
        <v>0</v>
      </c>
      <c r="EL384" s="7">
        <v>0</v>
      </c>
      <c r="EM384" s="7">
        <v>0</v>
      </c>
      <c r="EN384" s="7">
        <v>0</v>
      </c>
      <c r="EO384" s="7">
        <v>0</v>
      </c>
      <c r="EP384" s="5">
        <v>0</v>
      </c>
      <c r="EQ384" s="5">
        <v>0</v>
      </c>
      <c r="ER384" s="5">
        <v>0</v>
      </c>
      <c r="ES384" s="5">
        <v>0</v>
      </c>
      <c r="ET384" s="5">
        <v>0</v>
      </c>
      <c r="EU384" s="5">
        <v>0</v>
      </c>
      <c r="EV384" s="5">
        <v>0</v>
      </c>
    </row>
    <row r="385" spans="1:152" ht="14.55" customHeight="1" x14ac:dyDescent="0.45">
      <c r="A385" s="3" t="s">
        <v>1511</v>
      </c>
      <c r="B385" s="5">
        <v>-1011646.06563026</v>
      </c>
      <c r="C385" s="5">
        <v>-151951.943590671</v>
      </c>
      <c r="D385" s="5">
        <v>0</v>
      </c>
      <c r="E385" s="5">
        <v>-89933.429759537205</v>
      </c>
      <c r="F385" s="5">
        <v>0</v>
      </c>
      <c r="G385" s="5">
        <v>-612979.34776739904</v>
      </c>
      <c r="H385" s="5">
        <v>0</v>
      </c>
      <c r="I385" s="5">
        <v>-156781.34451265199</v>
      </c>
      <c r="J385" s="5">
        <v>0</v>
      </c>
      <c r="K385" s="5">
        <v>0</v>
      </c>
      <c r="L385" s="7">
        <v>0</v>
      </c>
      <c r="M385" s="5">
        <v>0</v>
      </c>
      <c r="N385" s="5">
        <v>0</v>
      </c>
      <c r="O385" s="5">
        <v>0</v>
      </c>
      <c r="P385" s="5">
        <v>0</v>
      </c>
      <c r="Q385" s="5">
        <v>0</v>
      </c>
      <c r="R385" s="5">
        <v>0</v>
      </c>
      <c r="S385" s="5">
        <v>0</v>
      </c>
      <c r="T385" s="7">
        <v>0</v>
      </c>
      <c r="U385" s="5">
        <v>0</v>
      </c>
      <c r="V385" s="5">
        <v>0</v>
      </c>
      <c r="W385" s="5">
        <v>0</v>
      </c>
      <c r="X385" s="5">
        <v>0</v>
      </c>
      <c r="Y385" s="5">
        <v>0</v>
      </c>
      <c r="Z385" s="5">
        <v>0</v>
      </c>
      <c r="AA385" s="5">
        <v>0</v>
      </c>
      <c r="AB385" s="5">
        <v>0</v>
      </c>
      <c r="AC385" s="5">
        <v>0</v>
      </c>
      <c r="AD385" s="5">
        <v>0</v>
      </c>
      <c r="AE385" s="5">
        <v>0</v>
      </c>
      <c r="AF385" s="5">
        <v>0</v>
      </c>
      <c r="AG385" s="5">
        <v>0</v>
      </c>
      <c r="AH385" s="5">
        <v>0</v>
      </c>
      <c r="AI385" s="5">
        <v>0</v>
      </c>
      <c r="AJ385" s="5">
        <v>0</v>
      </c>
      <c r="AK385" s="5">
        <v>0</v>
      </c>
      <c r="AL385" s="7">
        <v>0</v>
      </c>
      <c r="AM385" s="7">
        <v>0</v>
      </c>
      <c r="AN385" s="7">
        <v>0</v>
      </c>
      <c r="AO385" s="7">
        <v>0</v>
      </c>
      <c r="AP385" s="7">
        <v>0</v>
      </c>
      <c r="AQ385" s="7">
        <v>0</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0</v>
      </c>
      <c r="BI385" s="7">
        <v>0</v>
      </c>
      <c r="BJ385" s="7">
        <v>0</v>
      </c>
      <c r="BK385" s="7">
        <v>0</v>
      </c>
      <c r="BL385" s="7">
        <v>0</v>
      </c>
      <c r="BM385" s="7">
        <v>0</v>
      </c>
      <c r="BN385" s="7">
        <v>0</v>
      </c>
      <c r="BO385" s="7">
        <v>0</v>
      </c>
      <c r="BP385" s="7">
        <v>0</v>
      </c>
      <c r="BQ385" s="5">
        <v>0</v>
      </c>
      <c r="BR385" s="7">
        <v>0</v>
      </c>
      <c r="BS385" s="7">
        <v>0</v>
      </c>
      <c r="BT385" s="7">
        <v>0</v>
      </c>
      <c r="BU385" s="7">
        <v>0</v>
      </c>
      <c r="BV385" s="7">
        <v>0</v>
      </c>
      <c r="BW385" s="5">
        <v>0</v>
      </c>
      <c r="BX385" s="5">
        <v>0</v>
      </c>
      <c r="BY385" s="5">
        <v>0</v>
      </c>
      <c r="BZ385" s="5">
        <v>0</v>
      </c>
      <c r="CA385" s="5">
        <v>0</v>
      </c>
      <c r="CB385" s="5">
        <v>0</v>
      </c>
      <c r="CC385" s="5">
        <v>0</v>
      </c>
      <c r="CD385" s="5">
        <v>0</v>
      </c>
      <c r="CE385" s="5">
        <v>0</v>
      </c>
      <c r="CF385" s="5">
        <v>0</v>
      </c>
      <c r="CG385" s="7">
        <v>0</v>
      </c>
      <c r="CH385" s="5">
        <v>0</v>
      </c>
      <c r="CI385" s="5">
        <v>0</v>
      </c>
      <c r="CJ385" s="7">
        <v>0</v>
      </c>
      <c r="CK385" s="7">
        <v>0</v>
      </c>
      <c r="CL385" s="5">
        <v>0</v>
      </c>
      <c r="CM385" s="5">
        <v>0</v>
      </c>
      <c r="CN385" s="5">
        <v>0</v>
      </c>
      <c r="CO385" s="5">
        <v>0</v>
      </c>
      <c r="CP385" s="5">
        <v>0</v>
      </c>
      <c r="CQ385" s="7">
        <v>0</v>
      </c>
      <c r="CR385" s="7">
        <v>0</v>
      </c>
      <c r="CS385" s="7">
        <v>0</v>
      </c>
      <c r="CT385" s="7">
        <v>0</v>
      </c>
      <c r="CU385" s="7">
        <v>0</v>
      </c>
      <c r="CV385" s="7">
        <v>0</v>
      </c>
      <c r="CW385" s="7">
        <v>0</v>
      </c>
      <c r="CX385" s="7">
        <v>0</v>
      </c>
      <c r="CY385" s="7">
        <v>0</v>
      </c>
      <c r="CZ385" s="7">
        <v>0</v>
      </c>
      <c r="DA385" s="7">
        <v>0</v>
      </c>
      <c r="DB385" s="5">
        <v>0</v>
      </c>
      <c r="DC385" s="5">
        <v>0</v>
      </c>
      <c r="DD385" s="5">
        <v>0</v>
      </c>
      <c r="DE385" s="5">
        <v>0</v>
      </c>
      <c r="DF385" s="5">
        <v>0</v>
      </c>
      <c r="DG385" s="5">
        <v>0</v>
      </c>
      <c r="DH385" s="5">
        <v>0</v>
      </c>
      <c r="DI385" s="5">
        <v>0</v>
      </c>
      <c r="DJ385" s="5">
        <v>0</v>
      </c>
      <c r="DK385" s="5">
        <v>0</v>
      </c>
      <c r="DL385" s="5">
        <v>0</v>
      </c>
      <c r="DM385" s="5">
        <v>0</v>
      </c>
      <c r="DN385" s="5">
        <v>0</v>
      </c>
      <c r="DO385" s="5">
        <v>0</v>
      </c>
      <c r="DP385" s="7">
        <v>0</v>
      </c>
      <c r="DQ385" s="7">
        <v>0</v>
      </c>
      <c r="DR385" s="5">
        <v>0</v>
      </c>
      <c r="DS385" s="5">
        <v>0</v>
      </c>
      <c r="DT385" s="5">
        <v>0</v>
      </c>
      <c r="DU385" s="7">
        <v>0</v>
      </c>
      <c r="DV385" s="5">
        <v>0</v>
      </c>
      <c r="DW385" s="7">
        <v>0</v>
      </c>
      <c r="DX385" s="7">
        <v>0</v>
      </c>
      <c r="DY385" s="7">
        <v>0</v>
      </c>
      <c r="DZ385" s="7">
        <v>0</v>
      </c>
      <c r="EA385" s="5">
        <v>0</v>
      </c>
      <c r="EB385" s="5">
        <v>0</v>
      </c>
      <c r="EC385" s="5">
        <v>0</v>
      </c>
      <c r="ED385" s="5">
        <v>0</v>
      </c>
      <c r="EE385" s="5">
        <v>0</v>
      </c>
      <c r="EF385" s="7">
        <v>0</v>
      </c>
      <c r="EG385" s="5">
        <v>0</v>
      </c>
      <c r="EH385" s="5">
        <v>0</v>
      </c>
      <c r="EI385" s="7">
        <v>0</v>
      </c>
      <c r="EJ385" s="5">
        <v>0</v>
      </c>
      <c r="EK385" s="5">
        <v>0</v>
      </c>
      <c r="EL385" s="7">
        <v>0</v>
      </c>
      <c r="EM385" s="7">
        <v>0</v>
      </c>
      <c r="EN385" s="7">
        <v>0</v>
      </c>
      <c r="EO385" s="7">
        <v>0</v>
      </c>
      <c r="EP385" s="5">
        <v>0</v>
      </c>
      <c r="EQ385" s="5">
        <v>0</v>
      </c>
      <c r="ER385" s="5">
        <v>0</v>
      </c>
      <c r="ES385" s="5">
        <v>0</v>
      </c>
      <c r="ET385" s="5">
        <v>0</v>
      </c>
      <c r="EU385" s="5">
        <v>0</v>
      </c>
      <c r="EV385" s="5">
        <v>0</v>
      </c>
    </row>
    <row r="386" spans="1:152" ht="14.55" customHeight="1" x14ac:dyDescent="0.45">
      <c r="A386" s="3" t="s">
        <v>1513</v>
      </c>
      <c r="B386" s="5">
        <v>-1785904.06336836</v>
      </c>
      <c r="C386" s="5">
        <v>-214252.980172362</v>
      </c>
      <c r="D386" s="5">
        <v>0</v>
      </c>
      <c r="E386" s="5">
        <v>-832767.84186102601</v>
      </c>
      <c r="F386" s="5">
        <v>-66909.810485395006</v>
      </c>
      <c r="G386" s="5">
        <v>-407460.01835754002</v>
      </c>
      <c r="H386" s="5">
        <v>0</v>
      </c>
      <c r="I386" s="5">
        <v>-107377.656335779</v>
      </c>
      <c r="J386" s="5">
        <v>-32857.019982623802</v>
      </c>
      <c r="K386" s="5">
        <v>0</v>
      </c>
      <c r="L386" s="7">
        <v>0</v>
      </c>
      <c r="M386" s="5">
        <v>-52722.339283630798</v>
      </c>
      <c r="N386" s="5">
        <v>-22662.296484753999</v>
      </c>
      <c r="O386" s="5">
        <v>-707.50204176875502</v>
      </c>
      <c r="P386" s="5">
        <v>0</v>
      </c>
      <c r="Q386" s="5">
        <v>0</v>
      </c>
      <c r="R386" s="5">
        <v>-48186.5983634738</v>
      </c>
      <c r="S386" s="5">
        <v>0</v>
      </c>
      <c r="T386" s="7">
        <v>0</v>
      </c>
      <c r="U386" s="5">
        <v>0</v>
      </c>
      <c r="V386" s="5">
        <v>0</v>
      </c>
      <c r="W386" s="5">
        <v>0</v>
      </c>
      <c r="X386" s="5">
        <v>0</v>
      </c>
      <c r="Y386" s="5">
        <v>0</v>
      </c>
      <c r="Z386" s="5">
        <v>0</v>
      </c>
      <c r="AA386" s="5">
        <v>0</v>
      </c>
      <c r="AB386" s="5">
        <v>0</v>
      </c>
      <c r="AC386" s="5">
        <v>0</v>
      </c>
      <c r="AD386" s="5">
        <v>0</v>
      </c>
      <c r="AE386" s="5">
        <v>0</v>
      </c>
      <c r="AF386" s="5">
        <v>0</v>
      </c>
      <c r="AG386" s="5">
        <v>0</v>
      </c>
      <c r="AH386" s="5">
        <v>0</v>
      </c>
      <c r="AI386" s="5">
        <v>0</v>
      </c>
      <c r="AJ386" s="5">
        <v>0</v>
      </c>
      <c r="AK386" s="5">
        <v>0</v>
      </c>
      <c r="AL386" s="7">
        <v>0</v>
      </c>
      <c r="AM386" s="7">
        <v>0</v>
      </c>
      <c r="AN386" s="7">
        <v>0</v>
      </c>
      <c r="AO386" s="7">
        <v>0</v>
      </c>
      <c r="AP386" s="7">
        <v>0</v>
      </c>
      <c r="AQ386" s="7">
        <v>0</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0</v>
      </c>
      <c r="BI386" s="7">
        <v>0</v>
      </c>
      <c r="BJ386" s="7">
        <v>0</v>
      </c>
      <c r="BK386" s="7">
        <v>0</v>
      </c>
      <c r="BL386" s="7">
        <v>0</v>
      </c>
      <c r="BM386" s="7">
        <v>0</v>
      </c>
      <c r="BN386" s="7">
        <v>0</v>
      </c>
      <c r="BO386" s="7">
        <v>0</v>
      </c>
      <c r="BP386" s="7">
        <v>0</v>
      </c>
      <c r="BQ386" s="5">
        <v>0</v>
      </c>
      <c r="BR386" s="7">
        <v>0</v>
      </c>
      <c r="BS386" s="7">
        <v>0</v>
      </c>
      <c r="BT386" s="7">
        <v>0</v>
      </c>
      <c r="BU386" s="7">
        <v>0</v>
      </c>
      <c r="BV386" s="7">
        <v>0</v>
      </c>
      <c r="BW386" s="5">
        <v>0</v>
      </c>
      <c r="BX386" s="5">
        <v>0</v>
      </c>
      <c r="BY386" s="5">
        <v>0</v>
      </c>
      <c r="BZ386" s="5">
        <v>0</v>
      </c>
      <c r="CA386" s="5">
        <v>0</v>
      </c>
      <c r="CB386" s="5">
        <v>0</v>
      </c>
      <c r="CC386" s="5">
        <v>0</v>
      </c>
      <c r="CD386" s="5">
        <v>0</v>
      </c>
      <c r="CE386" s="5">
        <v>0</v>
      </c>
      <c r="CF386" s="5">
        <v>0</v>
      </c>
      <c r="CG386" s="7">
        <v>0</v>
      </c>
      <c r="CH386" s="5">
        <v>0</v>
      </c>
      <c r="CI386" s="5">
        <v>0</v>
      </c>
      <c r="CJ386" s="7">
        <v>0</v>
      </c>
      <c r="CK386" s="7">
        <v>0</v>
      </c>
      <c r="CL386" s="5">
        <v>0</v>
      </c>
      <c r="CM386" s="5">
        <v>0</v>
      </c>
      <c r="CN386" s="5">
        <v>0</v>
      </c>
      <c r="CO386" s="5">
        <v>0</v>
      </c>
      <c r="CP386" s="5">
        <v>0</v>
      </c>
      <c r="CQ386" s="7">
        <v>0</v>
      </c>
      <c r="CR386" s="7">
        <v>0</v>
      </c>
      <c r="CS386" s="7">
        <v>0</v>
      </c>
      <c r="CT386" s="7">
        <v>0</v>
      </c>
      <c r="CU386" s="7">
        <v>0</v>
      </c>
      <c r="CV386" s="7">
        <v>0</v>
      </c>
      <c r="CW386" s="7">
        <v>0</v>
      </c>
      <c r="CX386" s="7">
        <v>0</v>
      </c>
      <c r="CY386" s="7">
        <v>0</v>
      </c>
      <c r="CZ386" s="7">
        <v>0</v>
      </c>
      <c r="DA386" s="7">
        <v>0</v>
      </c>
      <c r="DB386" s="5">
        <v>0</v>
      </c>
      <c r="DC386" s="5">
        <v>0</v>
      </c>
      <c r="DD386" s="5">
        <v>0</v>
      </c>
      <c r="DE386" s="5">
        <v>0</v>
      </c>
      <c r="DF386" s="5">
        <v>0</v>
      </c>
      <c r="DG386" s="5">
        <v>0</v>
      </c>
      <c r="DH386" s="5">
        <v>0</v>
      </c>
      <c r="DI386" s="5">
        <v>0</v>
      </c>
      <c r="DJ386" s="5">
        <v>0</v>
      </c>
      <c r="DK386" s="5">
        <v>0</v>
      </c>
      <c r="DL386" s="5">
        <v>0</v>
      </c>
      <c r="DM386" s="5">
        <v>0</v>
      </c>
      <c r="DN386" s="5">
        <v>0</v>
      </c>
      <c r="DO386" s="5">
        <v>0</v>
      </c>
      <c r="DP386" s="7">
        <v>0</v>
      </c>
      <c r="DQ386" s="7">
        <v>0</v>
      </c>
      <c r="DR386" s="5">
        <v>0</v>
      </c>
      <c r="DS386" s="5">
        <v>0</v>
      </c>
      <c r="DT386" s="5">
        <v>0</v>
      </c>
      <c r="DU386" s="7">
        <v>0</v>
      </c>
      <c r="DV386" s="5">
        <v>0</v>
      </c>
      <c r="DW386" s="7">
        <v>0</v>
      </c>
      <c r="DX386" s="7">
        <v>0</v>
      </c>
      <c r="DY386" s="7">
        <v>0</v>
      </c>
      <c r="DZ386" s="7">
        <v>0</v>
      </c>
      <c r="EA386" s="5">
        <v>0</v>
      </c>
      <c r="EB386" s="5">
        <v>0</v>
      </c>
      <c r="EC386" s="5">
        <v>0</v>
      </c>
      <c r="ED386" s="5">
        <v>0</v>
      </c>
      <c r="EE386" s="5">
        <v>0</v>
      </c>
      <c r="EF386" s="7">
        <v>0</v>
      </c>
      <c r="EG386" s="5">
        <v>0</v>
      </c>
      <c r="EH386" s="5">
        <v>0</v>
      </c>
      <c r="EI386" s="7">
        <v>0</v>
      </c>
      <c r="EJ386" s="5">
        <v>0</v>
      </c>
      <c r="EK386" s="5">
        <v>0</v>
      </c>
      <c r="EL386" s="7">
        <v>0</v>
      </c>
      <c r="EM386" s="7">
        <v>0</v>
      </c>
      <c r="EN386" s="7">
        <v>0</v>
      </c>
      <c r="EO386" s="7">
        <v>0</v>
      </c>
      <c r="EP386" s="5">
        <v>0</v>
      </c>
      <c r="EQ386" s="5">
        <v>0</v>
      </c>
      <c r="ER386" s="5">
        <v>0</v>
      </c>
      <c r="ES386" s="5">
        <v>0</v>
      </c>
      <c r="ET386" s="5">
        <v>0</v>
      </c>
      <c r="EU386" s="5">
        <v>0</v>
      </c>
      <c r="EV386" s="5">
        <v>0</v>
      </c>
    </row>
    <row r="387" spans="1:152" ht="14.55" customHeight="1" x14ac:dyDescent="0.45">
      <c r="A387" s="3" t="s">
        <v>1515</v>
      </c>
      <c r="B387" s="5">
        <v>0.304083405734144</v>
      </c>
      <c r="C387" s="5">
        <v>0</v>
      </c>
      <c r="D387" s="5">
        <v>0</v>
      </c>
      <c r="E387" s="5">
        <v>0</v>
      </c>
      <c r="F387" s="5">
        <v>0</v>
      </c>
      <c r="G387" s="5">
        <v>0</v>
      </c>
      <c r="H387" s="5">
        <v>0</v>
      </c>
      <c r="I387" s="5">
        <v>0</v>
      </c>
      <c r="J387" s="5">
        <v>0</v>
      </c>
      <c r="K387" s="5">
        <v>0.304083405734144</v>
      </c>
      <c r="L387" s="7">
        <v>0</v>
      </c>
      <c r="M387" s="5">
        <v>0</v>
      </c>
      <c r="N387" s="5">
        <v>0</v>
      </c>
      <c r="O387" s="5">
        <v>0</v>
      </c>
      <c r="P387" s="5">
        <v>0</v>
      </c>
      <c r="Q387" s="5">
        <v>0</v>
      </c>
      <c r="R387" s="5">
        <v>0</v>
      </c>
      <c r="S387" s="5">
        <v>0</v>
      </c>
      <c r="T387" s="7">
        <v>0</v>
      </c>
      <c r="U387" s="5">
        <v>0</v>
      </c>
      <c r="V387" s="5">
        <v>0</v>
      </c>
      <c r="W387" s="5">
        <v>0</v>
      </c>
      <c r="X387" s="5">
        <v>0</v>
      </c>
      <c r="Y387" s="5">
        <v>0</v>
      </c>
      <c r="Z387" s="5">
        <v>0</v>
      </c>
      <c r="AA387" s="5">
        <v>0</v>
      </c>
      <c r="AB387" s="5">
        <v>0</v>
      </c>
      <c r="AC387" s="5">
        <v>0</v>
      </c>
      <c r="AD387" s="5">
        <v>0</v>
      </c>
      <c r="AE387" s="5">
        <v>0</v>
      </c>
      <c r="AF387" s="5">
        <v>0</v>
      </c>
      <c r="AG387" s="5">
        <v>0</v>
      </c>
      <c r="AH387" s="5">
        <v>0</v>
      </c>
      <c r="AI387" s="5">
        <v>0</v>
      </c>
      <c r="AJ387" s="5">
        <v>0</v>
      </c>
      <c r="AK387" s="5">
        <v>0</v>
      </c>
      <c r="AL387" s="7">
        <v>0</v>
      </c>
      <c r="AM387" s="7">
        <v>0</v>
      </c>
      <c r="AN387" s="7">
        <v>0</v>
      </c>
      <c r="AO387" s="7">
        <v>0</v>
      </c>
      <c r="AP387" s="7">
        <v>0</v>
      </c>
      <c r="AQ387" s="7">
        <v>0</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0</v>
      </c>
      <c r="BI387" s="7">
        <v>0</v>
      </c>
      <c r="BJ387" s="7">
        <v>0</v>
      </c>
      <c r="BK387" s="7">
        <v>0</v>
      </c>
      <c r="BL387" s="7">
        <v>0</v>
      </c>
      <c r="BM387" s="7">
        <v>0</v>
      </c>
      <c r="BN387" s="7">
        <v>0</v>
      </c>
      <c r="BO387" s="7">
        <v>0</v>
      </c>
      <c r="BP387" s="7">
        <v>0</v>
      </c>
      <c r="BQ387" s="5">
        <v>0</v>
      </c>
      <c r="BR387" s="7">
        <v>0</v>
      </c>
      <c r="BS387" s="7">
        <v>0</v>
      </c>
      <c r="BT387" s="7">
        <v>0</v>
      </c>
      <c r="BU387" s="7">
        <v>0</v>
      </c>
      <c r="BV387" s="7">
        <v>0</v>
      </c>
      <c r="BW387" s="5">
        <v>0</v>
      </c>
      <c r="BX387" s="5">
        <v>0</v>
      </c>
      <c r="BY387" s="5">
        <v>0</v>
      </c>
      <c r="BZ387" s="5">
        <v>0</v>
      </c>
      <c r="CA387" s="5">
        <v>0</v>
      </c>
      <c r="CB387" s="5">
        <v>0</v>
      </c>
      <c r="CC387" s="5">
        <v>0</v>
      </c>
      <c r="CD387" s="5">
        <v>0</v>
      </c>
      <c r="CE387" s="5">
        <v>0</v>
      </c>
      <c r="CF387" s="5">
        <v>0</v>
      </c>
      <c r="CG387" s="7">
        <v>0</v>
      </c>
      <c r="CH387" s="5">
        <v>0</v>
      </c>
      <c r="CI387" s="5">
        <v>0</v>
      </c>
      <c r="CJ387" s="7">
        <v>0</v>
      </c>
      <c r="CK387" s="7">
        <v>0</v>
      </c>
      <c r="CL387" s="5">
        <v>0</v>
      </c>
      <c r="CM387" s="5">
        <v>0</v>
      </c>
      <c r="CN387" s="5">
        <v>0</v>
      </c>
      <c r="CO387" s="5">
        <v>0</v>
      </c>
      <c r="CP387" s="5">
        <v>0</v>
      </c>
      <c r="CQ387" s="7">
        <v>0</v>
      </c>
      <c r="CR387" s="7">
        <v>0</v>
      </c>
      <c r="CS387" s="7">
        <v>0</v>
      </c>
      <c r="CT387" s="7">
        <v>0</v>
      </c>
      <c r="CU387" s="7">
        <v>0</v>
      </c>
      <c r="CV387" s="7">
        <v>0</v>
      </c>
      <c r="CW387" s="7">
        <v>0</v>
      </c>
      <c r="CX387" s="7">
        <v>0</v>
      </c>
      <c r="CY387" s="7">
        <v>0</v>
      </c>
      <c r="CZ387" s="7">
        <v>0</v>
      </c>
      <c r="DA387" s="7">
        <v>0</v>
      </c>
      <c r="DB387" s="5">
        <v>0</v>
      </c>
      <c r="DC387" s="5">
        <v>0</v>
      </c>
      <c r="DD387" s="5">
        <v>0</v>
      </c>
      <c r="DE387" s="5">
        <v>0</v>
      </c>
      <c r="DF387" s="5">
        <v>0</v>
      </c>
      <c r="DG387" s="5">
        <v>0</v>
      </c>
      <c r="DH387" s="5">
        <v>0</v>
      </c>
      <c r="DI387" s="5">
        <v>0</v>
      </c>
      <c r="DJ387" s="5">
        <v>0</v>
      </c>
      <c r="DK387" s="5">
        <v>0</v>
      </c>
      <c r="DL387" s="5">
        <v>0</v>
      </c>
      <c r="DM387" s="5">
        <v>0</v>
      </c>
      <c r="DN387" s="5">
        <v>0</v>
      </c>
      <c r="DO387" s="5">
        <v>0</v>
      </c>
      <c r="DP387" s="7">
        <v>0</v>
      </c>
      <c r="DQ387" s="7">
        <v>0</v>
      </c>
      <c r="DR387" s="5">
        <v>0</v>
      </c>
      <c r="DS387" s="5">
        <v>0</v>
      </c>
      <c r="DT387" s="5">
        <v>0</v>
      </c>
      <c r="DU387" s="7">
        <v>0</v>
      </c>
      <c r="DV387" s="5">
        <v>0</v>
      </c>
      <c r="DW387" s="7">
        <v>0</v>
      </c>
      <c r="DX387" s="7">
        <v>0</v>
      </c>
      <c r="DY387" s="7">
        <v>0</v>
      </c>
      <c r="DZ387" s="7">
        <v>0</v>
      </c>
      <c r="EA387" s="5">
        <v>0</v>
      </c>
      <c r="EB387" s="5">
        <v>0</v>
      </c>
      <c r="EC387" s="5">
        <v>0</v>
      </c>
      <c r="ED387" s="5">
        <v>0</v>
      </c>
      <c r="EE387" s="5">
        <v>0</v>
      </c>
      <c r="EF387" s="7">
        <v>0</v>
      </c>
      <c r="EG387" s="5">
        <v>0</v>
      </c>
      <c r="EH387" s="5">
        <v>0</v>
      </c>
      <c r="EI387" s="7">
        <v>0</v>
      </c>
      <c r="EJ387" s="5">
        <v>0</v>
      </c>
      <c r="EK387" s="5">
        <v>0</v>
      </c>
      <c r="EL387" s="7">
        <v>0</v>
      </c>
      <c r="EM387" s="7">
        <v>0</v>
      </c>
      <c r="EN387" s="7">
        <v>0</v>
      </c>
      <c r="EO387" s="7">
        <v>0</v>
      </c>
      <c r="EP387" s="5">
        <v>0</v>
      </c>
      <c r="EQ387" s="5">
        <v>0</v>
      </c>
      <c r="ER387" s="5">
        <v>0</v>
      </c>
      <c r="ES387" s="5">
        <v>0</v>
      </c>
      <c r="ET387" s="5">
        <v>0</v>
      </c>
      <c r="EU387" s="5">
        <v>0</v>
      </c>
      <c r="EV387" s="5">
        <v>0</v>
      </c>
    </row>
    <row r="388" spans="1:152" ht="14.55" customHeight="1" x14ac:dyDescent="0.45">
      <c r="A388" s="3" t="s">
        <v>1517</v>
      </c>
      <c r="B388" s="5">
        <v>-1526926.09249485</v>
      </c>
      <c r="C388" s="5">
        <v>0</v>
      </c>
      <c r="D388" s="5">
        <v>0</v>
      </c>
      <c r="E388" s="5">
        <v>0</v>
      </c>
      <c r="F388" s="5">
        <v>0</v>
      </c>
      <c r="G388" s="5">
        <v>0</v>
      </c>
      <c r="H388" s="5">
        <v>0</v>
      </c>
      <c r="I388" s="5">
        <v>0</v>
      </c>
      <c r="J388" s="5">
        <v>-8557.7758470894896</v>
      </c>
      <c r="K388" s="5">
        <v>0</v>
      </c>
      <c r="L388" s="7">
        <v>0</v>
      </c>
      <c r="M388" s="5">
        <v>-29864.766071636899</v>
      </c>
      <c r="N388" s="5">
        <v>0</v>
      </c>
      <c r="O388" s="5">
        <v>0</v>
      </c>
      <c r="P388" s="5">
        <v>0</v>
      </c>
      <c r="Q388" s="5">
        <v>0</v>
      </c>
      <c r="R388" s="5">
        <v>0</v>
      </c>
      <c r="S388" s="5">
        <v>0</v>
      </c>
      <c r="T388" s="7">
        <v>0</v>
      </c>
      <c r="U388" s="5">
        <v>0</v>
      </c>
      <c r="V388" s="5">
        <v>0</v>
      </c>
      <c r="W388" s="5">
        <v>0</v>
      </c>
      <c r="X388" s="5">
        <v>0</v>
      </c>
      <c r="Y388" s="5">
        <v>0</v>
      </c>
      <c r="Z388" s="5">
        <v>-167603.94116690999</v>
      </c>
      <c r="AA388" s="5">
        <v>0</v>
      </c>
      <c r="AB388" s="5">
        <v>0</v>
      </c>
      <c r="AC388" s="5">
        <v>0</v>
      </c>
      <c r="AD388" s="5">
        <v>0</v>
      </c>
      <c r="AE388" s="5">
        <v>0</v>
      </c>
      <c r="AF388" s="5">
        <v>0</v>
      </c>
      <c r="AG388" s="5">
        <v>-54721.8528368794</v>
      </c>
      <c r="AH388" s="5">
        <v>0</v>
      </c>
      <c r="AI388" s="5">
        <v>0</v>
      </c>
      <c r="AJ388" s="5">
        <v>0</v>
      </c>
      <c r="AK388" s="5">
        <v>0</v>
      </c>
      <c r="AL388" s="7">
        <v>0</v>
      </c>
      <c r="AM388" s="7">
        <v>0</v>
      </c>
      <c r="AN388" s="7">
        <v>0</v>
      </c>
      <c r="AO388" s="7">
        <v>0</v>
      </c>
      <c r="AP388" s="7">
        <v>0</v>
      </c>
      <c r="AQ388" s="7">
        <v>0</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0</v>
      </c>
      <c r="BI388" s="7">
        <v>0</v>
      </c>
      <c r="BJ388" s="7">
        <v>0</v>
      </c>
      <c r="BK388" s="7">
        <v>0</v>
      </c>
      <c r="BL388" s="7">
        <v>0</v>
      </c>
      <c r="BM388" s="7">
        <v>0</v>
      </c>
      <c r="BN388" s="7">
        <v>0</v>
      </c>
      <c r="BO388" s="7">
        <v>0</v>
      </c>
      <c r="BP388" s="7">
        <v>0</v>
      </c>
      <c r="BQ388" s="5">
        <v>0</v>
      </c>
      <c r="BR388" s="7">
        <v>-74495</v>
      </c>
      <c r="BS388" s="7">
        <v>0</v>
      </c>
      <c r="BT388" s="7">
        <v>0</v>
      </c>
      <c r="BU388" s="7">
        <v>0</v>
      </c>
      <c r="BV388" s="7">
        <v>0</v>
      </c>
      <c r="BW388" s="5">
        <v>0</v>
      </c>
      <c r="BX388" s="5">
        <v>0</v>
      </c>
      <c r="BY388" s="5">
        <v>0</v>
      </c>
      <c r="BZ388" s="5">
        <v>0</v>
      </c>
      <c r="CA388" s="5">
        <v>-21251.552291992899</v>
      </c>
      <c r="CB388" s="5">
        <v>0</v>
      </c>
      <c r="CC388" s="5">
        <v>0</v>
      </c>
      <c r="CD388" s="5">
        <v>0</v>
      </c>
      <c r="CE388" s="5">
        <v>0</v>
      </c>
      <c r="CF388" s="5">
        <v>0</v>
      </c>
      <c r="CG388" s="7">
        <v>0</v>
      </c>
      <c r="CH388" s="5">
        <v>0</v>
      </c>
      <c r="CI388" s="5">
        <v>0</v>
      </c>
      <c r="CJ388" s="7">
        <v>-15400</v>
      </c>
      <c r="CK388" s="7">
        <v>0</v>
      </c>
      <c r="CL388" s="5">
        <v>-24311.468288444801</v>
      </c>
      <c r="CM388" s="5">
        <v>-186117.20243266699</v>
      </c>
      <c r="CN388" s="5">
        <v>0</v>
      </c>
      <c r="CO388" s="5">
        <v>0</v>
      </c>
      <c r="CP388" s="5">
        <v>0</v>
      </c>
      <c r="CQ388" s="7">
        <v>0</v>
      </c>
      <c r="CR388" s="7">
        <v>-649516.21</v>
      </c>
      <c r="CS388" s="7">
        <v>-535</v>
      </c>
      <c r="CT388" s="7">
        <v>0</v>
      </c>
      <c r="CU388" s="7">
        <v>0</v>
      </c>
      <c r="CV388" s="7">
        <v>0</v>
      </c>
      <c r="CW388" s="7">
        <v>0</v>
      </c>
      <c r="CX388" s="7">
        <v>0</v>
      </c>
      <c r="CY388" s="7">
        <v>0</v>
      </c>
      <c r="CZ388" s="7">
        <v>0</v>
      </c>
      <c r="DA388" s="7">
        <v>0</v>
      </c>
      <c r="DB388" s="5">
        <v>0</v>
      </c>
      <c r="DC388" s="5">
        <v>0</v>
      </c>
      <c r="DD388" s="5">
        <v>0</v>
      </c>
      <c r="DE388" s="5">
        <v>0</v>
      </c>
      <c r="DF388" s="5">
        <v>0</v>
      </c>
      <c r="DG388" s="5">
        <v>0</v>
      </c>
      <c r="DH388" s="5">
        <v>0</v>
      </c>
      <c r="DI388" s="5">
        <v>0</v>
      </c>
      <c r="DJ388" s="5">
        <v>0</v>
      </c>
      <c r="DK388" s="5">
        <v>0</v>
      </c>
      <c r="DL388" s="5">
        <v>0</v>
      </c>
      <c r="DM388" s="5">
        <v>0</v>
      </c>
      <c r="DN388" s="5">
        <v>0</v>
      </c>
      <c r="DO388" s="5">
        <v>0</v>
      </c>
      <c r="DP388" s="7">
        <v>0</v>
      </c>
      <c r="DQ388" s="7">
        <v>0</v>
      </c>
      <c r="DR388" s="5">
        <v>0</v>
      </c>
      <c r="DS388" s="5">
        <v>-77957.703559239395</v>
      </c>
      <c r="DT388" s="5">
        <v>0</v>
      </c>
      <c r="DU388" s="7">
        <v>0</v>
      </c>
      <c r="DV388" s="5">
        <v>0</v>
      </c>
      <c r="DW388" s="7">
        <v>0</v>
      </c>
      <c r="DX388" s="7">
        <v>0</v>
      </c>
      <c r="DY388" s="7">
        <v>-216593.62</v>
      </c>
      <c r="DZ388" s="7">
        <v>0</v>
      </c>
      <c r="EA388" s="5">
        <v>0</v>
      </c>
      <c r="EB388" s="5">
        <v>0</v>
      </c>
      <c r="EC388" s="5">
        <v>0</v>
      </c>
      <c r="ED388" s="5">
        <v>0</v>
      </c>
      <c r="EE388" s="5">
        <v>0</v>
      </c>
      <c r="EF388" s="7">
        <v>0</v>
      </c>
      <c r="EG388" s="5">
        <v>0</v>
      </c>
      <c r="EH388" s="5">
        <v>0</v>
      </c>
      <c r="EI388" s="7">
        <v>0</v>
      </c>
      <c r="EJ388" s="5">
        <v>0</v>
      </c>
      <c r="EK388" s="5">
        <v>0</v>
      </c>
      <c r="EL388" s="7">
        <v>0</v>
      </c>
      <c r="EM388" s="7">
        <v>0</v>
      </c>
      <c r="EN388" s="7">
        <v>0</v>
      </c>
      <c r="EO388" s="7">
        <v>0</v>
      </c>
      <c r="EP388" s="5">
        <v>0</v>
      </c>
      <c r="EQ388" s="5">
        <v>0</v>
      </c>
      <c r="ER388" s="5">
        <v>0</v>
      </c>
      <c r="ES388" s="5">
        <v>0</v>
      </c>
      <c r="ET388" s="5">
        <v>0</v>
      </c>
      <c r="EU388" s="5">
        <v>0</v>
      </c>
      <c r="EV388" s="5">
        <v>0</v>
      </c>
    </row>
    <row r="389" spans="1:152" ht="14.55" customHeight="1" x14ac:dyDescent="0.45">
      <c r="A389" s="3" t="s">
        <v>1519</v>
      </c>
      <c r="B389" s="5">
        <v>-23144383.939122599</v>
      </c>
      <c r="C389" s="5">
        <v>-377912.63785933901</v>
      </c>
      <c r="D389" s="5">
        <v>0</v>
      </c>
      <c r="E389" s="5">
        <v>-5695150.8407159699</v>
      </c>
      <c r="F389" s="5">
        <v>-66909.810485395006</v>
      </c>
      <c r="G389" s="5">
        <v>-1158354.6244803199</v>
      </c>
      <c r="H389" s="5">
        <v>0</v>
      </c>
      <c r="I389" s="5">
        <v>-266091.07650845998</v>
      </c>
      <c r="J389" s="5">
        <v>-57689.261511728902</v>
      </c>
      <c r="K389" s="5">
        <v>-106174.152910513</v>
      </c>
      <c r="L389" s="7">
        <v>-2568</v>
      </c>
      <c r="M389" s="5">
        <v>-84125.5022751137</v>
      </c>
      <c r="N389" s="5">
        <v>-25710.727574166998</v>
      </c>
      <c r="O389" s="5">
        <v>-707.50204176875502</v>
      </c>
      <c r="P389" s="5">
        <v>0</v>
      </c>
      <c r="Q389" s="5">
        <v>0</v>
      </c>
      <c r="R389" s="5">
        <v>-48186.5983634738</v>
      </c>
      <c r="S389" s="5">
        <v>-16432.839149038798</v>
      </c>
      <c r="T389" s="7">
        <v>0</v>
      </c>
      <c r="U389" s="5">
        <v>0</v>
      </c>
      <c r="V389" s="5">
        <v>-1080741.57321632</v>
      </c>
      <c r="W389" s="5">
        <v>0</v>
      </c>
      <c r="X389" s="5">
        <v>-101834.024053307</v>
      </c>
      <c r="Y389" s="5">
        <v>0</v>
      </c>
      <c r="Z389" s="5">
        <v>-1957285.4786283099</v>
      </c>
      <c r="AA389" s="5">
        <v>-76232.766829385902</v>
      </c>
      <c r="AB389" s="5">
        <v>-4818.2787922617999</v>
      </c>
      <c r="AC389" s="5">
        <v>-6883.6339996749603</v>
      </c>
      <c r="AD389" s="5">
        <v>-95552.990411181498</v>
      </c>
      <c r="AE389" s="5">
        <v>0</v>
      </c>
      <c r="AF389" s="5">
        <v>0</v>
      </c>
      <c r="AG389" s="5">
        <v>-188156.994680851</v>
      </c>
      <c r="AH389" s="5">
        <v>-231937.949609036</v>
      </c>
      <c r="AI389" s="5">
        <v>-194943.65301598399</v>
      </c>
      <c r="AJ389" s="5">
        <v>0</v>
      </c>
      <c r="AK389" s="5">
        <v>0</v>
      </c>
      <c r="AL389" s="7">
        <v>0</v>
      </c>
      <c r="AM389" s="7">
        <v>0</v>
      </c>
      <c r="AN389" s="7">
        <v>-10862.92</v>
      </c>
      <c r="AO389" s="7">
        <v>-1541761.68</v>
      </c>
      <c r="AP389" s="7">
        <v>0</v>
      </c>
      <c r="AQ389" s="7">
        <v>272468.87</v>
      </c>
      <c r="AR389" s="7">
        <v>-15684.22</v>
      </c>
      <c r="AS389" s="7">
        <v>0</v>
      </c>
      <c r="AT389" s="7">
        <v>-328016.8</v>
      </c>
      <c r="AU389" s="7">
        <v>-441577.79</v>
      </c>
      <c r="AV389" s="7">
        <v>-90100.23</v>
      </c>
      <c r="AW389" s="7">
        <v>-82385.100000000006</v>
      </c>
      <c r="AX389" s="7">
        <v>-2142.9899999999998</v>
      </c>
      <c r="AY389" s="7">
        <v>-48713.48</v>
      </c>
      <c r="AZ389" s="7">
        <v>-56306.33</v>
      </c>
      <c r="BA389" s="7">
        <v>214321.25</v>
      </c>
      <c r="BB389" s="7">
        <v>-65488.25</v>
      </c>
      <c r="BC389" s="7">
        <v>-6903</v>
      </c>
      <c r="BD389" s="7">
        <v>-691989.12</v>
      </c>
      <c r="BE389" s="7">
        <v>-27983.65</v>
      </c>
      <c r="BF389" s="7">
        <v>-53114.27</v>
      </c>
      <c r="BG389" s="7">
        <v>-3907.75</v>
      </c>
      <c r="BH389" s="7">
        <v>0</v>
      </c>
      <c r="BI389" s="7">
        <v>-549.16</v>
      </c>
      <c r="BJ389" s="7">
        <v>-1094825.6299999999</v>
      </c>
      <c r="BK389" s="7">
        <v>0</v>
      </c>
      <c r="BL389" s="7">
        <v>-292650.72100000002</v>
      </c>
      <c r="BM389" s="7">
        <v>0</v>
      </c>
      <c r="BN389" s="7">
        <v>-985</v>
      </c>
      <c r="BO389" s="7">
        <v>0</v>
      </c>
      <c r="BP389" s="7">
        <v>-3222.27</v>
      </c>
      <c r="BQ389" s="5">
        <v>0</v>
      </c>
      <c r="BR389" s="7">
        <v>-173447.67999999999</v>
      </c>
      <c r="BS389" s="7">
        <v>0</v>
      </c>
      <c r="BT389" s="7">
        <v>0</v>
      </c>
      <c r="BU389" s="7">
        <v>0</v>
      </c>
      <c r="BV389" s="7">
        <v>0</v>
      </c>
      <c r="BW389" s="5">
        <v>-161262.44263268699</v>
      </c>
      <c r="BX389" s="5">
        <v>0</v>
      </c>
      <c r="BY389" s="5">
        <v>-15705.140111225101</v>
      </c>
      <c r="BZ389" s="5">
        <v>-3621.2096215227598</v>
      </c>
      <c r="CA389" s="5">
        <v>-105632.665622806</v>
      </c>
      <c r="CB389" s="5">
        <v>0</v>
      </c>
      <c r="CC389" s="5">
        <v>-216273.06689834801</v>
      </c>
      <c r="CD389" s="5">
        <v>0</v>
      </c>
      <c r="CE389" s="5">
        <v>-2085.1433536055602</v>
      </c>
      <c r="CF389" s="5">
        <v>0</v>
      </c>
      <c r="CG389" s="7">
        <v>0</v>
      </c>
      <c r="CH389" s="5">
        <v>0</v>
      </c>
      <c r="CI389" s="5">
        <v>-696751.28392654005</v>
      </c>
      <c r="CJ389" s="7">
        <v>-222360.61</v>
      </c>
      <c r="CK389" s="7">
        <v>0</v>
      </c>
      <c r="CL389" s="5">
        <v>-110423.831450912</v>
      </c>
      <c r="CM389" s="5">
        <v>-250318.87923544701</v>
      </c>
      <c r="CN389" s="5">
        <v>-3932.31756866569</v>
      </c>
      <c r="CO389" s="5">
        <v>-45730.537948967998</v>
      </c>
      <c r="CP389" s="5">
        <v>-15121.963509991299</v>
      </c>
      <c r="CQ389" s="7">
        <v>-28641.5</v>
      </c>
      <c r="CR389" s="7">
        <v>-4130806.44</v>
      </c>
      <c r="CS389" s="7">
        <v>-18287.37</v>
      </c>
      <c r="CT389" s="7">
        <v>0</v>
      </c>
      <c r="CU389" s="7">
        <v>0</v>
      </c>
      <c r="CV389" s="7">
        <v>-37925.93</v>
      </c>
      <c r="CW389" s="7">
        <v>0</v>
      </c>
      <c r="CX389" s="7">
        <v>0</v>
      </c>
      <c r="CY389" s="7">
        <v>0</v>
      </c>
      <c r="CZ389" s="7">
        <v>0</v>
      </c>
      <c r="DA389" s="7">
        <v>0</v>
      </c>
      <c r="DB389" s="5">
        <v>0</v>
      </c>
      <c r="DC389" s="5">
        <v>0</v>
      </c>
      <c r="DD389" s="5">
        <v>-42032.363162467504</v>
      </c>
      <c r="DE389" s="5">
        <v>0</v>
      </c>
      <c r="DF389" s="5">
        <v>-54787.6889322282</v>
      </c>
      <c r="DG389" s="5">
        <v>0</v>
      </c>
      <c r="DH389" s="5">
        <v>0</v>
      </c>
      <c r="DI389" s="5">
        <v>0</v>
      </c>
      <c r="DJ389" s="5">
        <v>0</v>
      </c>
      <c r="DK389" s="5">
        <v>0</v>
      </c>
      <c r="DL389" s="5">
        <v>0</v>
      </c>
      <c r="DM389" s="5">
        <v>0</v>
      </c>
      <c r="DN389" s="5">
        <v>0</v>
      </c>
      <c r="DO389" s="5">
        <v>0</v>
      </c>
      <c r="DP389" s="7">
        <v>-19334.77</v>
      </c>
      <c r="DQ389" s="7">
        <v>0</v>
      </c>
      <c r="DR389" s="5">
        <v>0</v>
      </c>
      <c r="DS389" s="5">
        <v>-220815.82967658099</v>
      </c>
      <c r="DT389" s="5">
        <v>-21076.247359011901</v>
      </c>
      <c r="DU389" s="7">
        <v>0</v>
      </c>
      <c r="DV389" s="5">
        <v>0</v>
      </c>
      <c r="DW389" s="7">
        <v>0</v>
      </c>
      <c r="DX389" s="7">
        <v>0</v>
      </c>
      <c r="DY389" s="7">
        <v>-331227.87</v>
      </c>
      <c r="DZ389" s="7">
        <v>0</v>
      </c>
      <c r="EA389" s="5">
        <v>0</v>
      </c>
      <c r="EB389" s="5">
        <v>0</v>
      </c>
      <c r="EC389" s="5">
        <v>0</v>
      </c>
      <c r="ED389" s="5">
        <v>0</v>
      </c>
      <c r="EE389" s="5">
        <v>0</v>
      </c>
      <c r="EF389" s="7">
        <v>0</v>
      </c>
      <c r="EG389" s="5">
        <v>0</v>
      </c>
      <c r="EH389" s="5">
        <v>0</v>
      </c>
      <c r="EI389" s="7">
        <v>0</v>
      </c>
      <c r="EJ389" s="5">
        <v>0</v>
      </c>
      <c r="EK389" s="5">
        <v>0</v>
      </c>
      <c r="EL389" s="7">
        <v>0</v>
      </c>
      <c r="EM389" s="7">
        <v>0</v>
      </c>
      <c r="EN389" s="7">
        <v>0</v>
      </c>
      <c r="EO389" s="7">
        <v>0</v>
      </c>
      <c r="EP389" s="5">
        <v>0</v>
      </c>
      <c r="EQ389" s="5">
        <v>0</v>
      </c>
      <c r="ER389" s="5">
        <v>0</v>
      </c>
      <c r="ES389" s="5">
        <v>0</v>
      </c>
      <c r="ET389" s="5">
        <v>0</v>
      </c>
      <c r="EU389" s="5">
        <v>0</v>
      </c>
      <c r="EV389" s="5">
        <v>0</v>
      </c>
    </row>
    <row r="390" spans="1:152" ht="14.55" customHeight="1" x14ac:dyDescent="0.45">
      <c r="A390" s="3" t="s">
        <v>1491</v>
      </c>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row>
    <row r="391" spans="1:152" ht="14.55" customHeight="1" x14ac:dyDescent="0.45">
      <c r="A391" s="3" t="s">
        <v>1521</v>
      </c>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row>
    <row r="392" spans="1:152" ht="14.55" customHeight="1" x14ac:dyDescent="0.45">
      <c r="A392" s="3" t="s">
        <v>1523</v>
      </c>
      <c r="B392" s="6">
        <v>382</v>
      </c>
      <c r="C392" s="6">
        <v>27</v>
      </c>
      <c r="D392" s="6">
        <v>0</v>
      </c>
      <c r="E392" s="6">
        <v>43</v>
      </c>
      <c r="F392" s="6">
        <v>8</v>
      </c>
      <c r="G392" s="6">
        <v>19</v>
      </c>
      <c r="H392" s="6">
        <v>1</v>
      </c>
      <c r="I392" s="6">
        <v>3</v>
      </c>
      <c r="J392" s="6">
        <v>14</v>
      </c>
      <c r="K392" s="6">
        <v>11</v>
      </c>
      <c r="L392" s="8">
        <v>3</v>
      </c>
      <c r="M392" s="6">
        <v>16</v>
      </c>
      <c r="N392" s="6">
        <v>1</v>
      </c>
      <c r="O392" s="6">
        <v>0</v>
      </c>
      <c r="P392" s="6">
        <v>0</v>
      </c>
      <c r="Q392" s="6">
        <v>0</v>
      </c>
      <c r="R392" s="6">
        <v>6</v>
      </c>
      <c r="S392" s="6">
        <v>0</v>
      </c>
      <c r="T392" s="8">
        <v>0</v>
      </c>
      <c r="U392" s="6">
        <v>0</v>
      </c>
      <c r="V392" s="6">
        <v>29</v>
      </c>
      <c r="W392" s="6">
        <v>2</v>
      </c>
      <c r="X392" s="6">
        <v>5</v>
      </c>
      <c r="Y392" s="6">
        <v>0</v>
      </c>
      <c r="Z392" s="6">
        <v>24</v>
      </c>
      <c r="AA392" s="6">
        <v>3</v>
      </c>
      <c r="AB392" s="6">
        <v>4</v>
      </c>
      <c r="AC392" s="6">
        <v>3</v>
      </c>
      <c r="AD392" s="6">
        <v>10</v>
      </c>
      <c r="AE392" s="6">
        <v>0</v>
      </c>
      <c r="AF392" s="6">
        <v>0</v>
      </c>
      <c r="AG392" s="6">
        <v>7</v>
      </c>
      <c r="AH392" s="6">
        <v>3</v>
      </c>
      <c r="AI392" s="6">
        <v>4</v>
      </c>
      <c r="AJ392" s="6">
        <v>6</v>
      </c>
      <c r="AK392" s="6">
        <v>1</v>
      </c>
      <c r="AL392" s="8">
        <v>0</v>
      </c>
      <c r="AM392" s="8">
        <v>3</v>
      </c>
      <c r="AN392" s="8">
        <v>1</v>
      </c>
      <c r="AO392" s="8">
        <v>0</v>
      </c>
      <c r="AP392" s="8">
        <v>0</v>
      </c>
      <c r="AQ392" s="8">
        <v>0</v>
      </c>
      <c r="AR392" s="8">
        <v>0</v>
      </c>
      <c r="AS392" s="8">
        <v>0</v>
      </c>
      <c r="AT392" s="8">
        <v>0</v>
      </c>
      <c r="AU392" s="8">
        <v>0</v>
      </c>
      <c r="AV392" s="8">
        <v>0</v>
      </c>
      <c r="AW392" s="8">
        <v>0</v>
      </c>
      <c r="AX392" s="8">
        <v>0</v>
      </c>
      <c r="AY392" s="8">
        <v>0</v>
      </c>
      <c r="AZ392" s="8">
        <v>0</v>
      </c>
      <c r="BA392" s="8">
        <v>1</v>
      </c>
      <c r="BB392" s="8">
        <v>0</v>
      </c>
      <c r="BC392" s="8">
        <v>0</v>
      </c>
      <c r="BD392" s="8">
        <v>3</v>
      </c>
      <c r="BE392" s="8">
        <v>0</v>
      </c>
      <c r="BF392" s="8">
        <v>1</v>
      </c>
      <c r="BG392" s="8">
        <v>0</v>
      </c>
      <c r="BH392" s="8">
        <v>0</v>
      </c>
      <c r="BI392" s="8">
        <v>0</v>
      </c>
      <c r="BJ392" s="8">
        <v>13</v>
      </c>
      <c r="BK392" s="8">
        <v>0</v>
      </c>
      <c r="BL392" s="8">
        <v>0</v>
      </c>
      <c r="BM392" s="8">
        <v>1</v>
      </c>
      <c r="BN392" s="8">
        <v>1</v>
      </c>
      <c r="BO392" s="8">
        <v>2</v>
      </c>
      <c r="BP392" s="8">
        <v>1</v>
      </c>
      <c r="BQ392" s="6">
        <v>0</v>
      </c>
      <c r="BR392" s="8">
        <v>0</v>
      </c>
      <c r="BS392" s="8">
        <v>0</v>
      </c>
      <c r="BT392" s="8">
        <v>0</v>
      </c>
      <c r="BU392" s="8">
        <v>0</v>
      </c>
      <c r="BV392" s="8">
        <v>0</v>
      </c>
      <c r="BW392" s="6">
        <v>11</v>
      </c>
      <c r="BX392" s="6">
        <v>0</v>
      </c>
      <c r="BY392" s="6">
        <v>1</v>
      </c>
      <c r="BZ392" s="6">
        <v>0</v>
      </c>
      <c r="CA392" s="6">
        <v>6</v>
      </c>
      <c r="CB392" s="6">
        <v>0</v>
      </c>
      <c r="CC392" s="6">
        <v>0</v>
      </c>
      <c r="CD392" s="6">
        <v>0</v>
      </c>
      <c r="CE392" s="6">
        <v>0</v>
      </c>
      <c r="CF392" s="6">
        <v>0</v>
      </c>
      <c r="CG392" s="8">
        <v>0</v>
      </c>
      <c r="CH392" s="6">
        <v>0</v>
      </c>
      <c r="CI392" s="6">
        <v>9</v>
      </c>
      <c r="CJ392" s="8">
        <v>10</v>
      </c>
      <c r="CK392" s="8">
        <v>0</v>
      </c>
      <c r="CL392" s="6">
        <v>10</v>
      </c>
      <c r="CM392" s="6">
        <v>10</v>
      </c>
      <c r="CN392" s="6">
        <v>5</v>
      </c>
      <c r="CO392" s="6">
        <v>3</v>
      </c>
      <c r="CP392" s="6">
        <v>4</v>
      </c>
      <c r="CQ392" s="8">
        <v>0</v>
      </c>
      <c r="CR392" s="8">
        <v>0</v>
      </c>
      <c r="CS392" s="8">
        <v>12</v>
      </c>
      <c r="CT392" s="8">
        <v>0</v>
      </c>
      <c r="CU392" s="8">
        <v>0</v>
      </c>
      <c r="CV392" s="8">
        <v>5</v>
      </c>
      <c r="CW392" s="8">
        <v>0</v>
      </c>
      <c r="CX392" s="8">
        <v>0</v>
      </c>
      <c r="CY392" s="8">
        <v>0</v>
      </c>
      <c r="CZ392" s="8">
        <v>0</v>
      </c>
      <c r="DA392" s="8">
        <v>0</v>
      </c>
      <c r="DB392" s="6">
        <v>1</v>
      </c>
      <c r="DC392" s="6">
        <v>1</v>
      </c>
      <c r="DD392" s="6">
        <v>3</v>
      </c>
      <c r="DE392" s="6">
        <v>0</v>
      </c>
      <c r="DF392" s="6">
        <v>4</v>
      </c>
      <c r="DG392" s="6">
        <v>0</v>
      </c>
      <c r="DH392" s="6">
        <v>0</v>
      </c>
      <c r="DI392" s="6">
        <v>0</v>
      </c>
      <c r="DJ392" s="6">
        <v>0</v>
      </c>
      <c r="DK392" s="6">
        <v>0</v>
      </c>
      <c r="DL392" s="6">
        <v>1</v>
      </c>
      <c r="DM392" s="6">
        <v>0</v>
      </c>
      <c r="DN392" s="6">
        <v>0</v>
      </c>
      <c r="DO392" s="6">
        <v>0</v>
      </c>
      <c r="DP392" s="8">
        <v>6</v>
      </c>
      <c r="DQ392" s="8">
        <v>0</v>
      </c>
      <c r="DR392" s="6">
        <v>0</v>
      </c>
      <c r="DS392" s="6">
        <v>0</v>
      </c>
      <c r="DT392" s="6">
        <v>0</v>
      </c>
      <c r="DU392" s="8">
        <v>0</v>
      </c>
      <c r="DV392" s="6">
        <v>0</v>
      </c>
      <c r="DW392" s="8">
        <v>0</v>
      </c>
      <c r="DX392" s="8">
        <v>0</v>
      </c>
      <c r="DY392" s="8">
        <v>0</v>
      </c>
      <c r="DZ392" s="8">
        <v>0</v>
      </c>
      <c r="EA392" s="6">
        <v>0</v>
      </c>
      <c r="EB392" s="6">
        <v>0</v>
      </c>
      <c r="EC392" s="6">
        <v>0</v>
      </c>
      <c r="ED392" s="6">
        <v>0</v>
      </c>
      <c r="EE392" s="6">
        <v>0</v>
      </c>
      <c r="EF392" s="8">
        <v>0</v>
      </c>
      <c r="EG392" s="6">
        <v>0</v>
      </c>
      <c r="EH392" s="6">
        <v>0</v>
      </c>
      <c r="EI392" s="8">
        <v>0</v>
      </c>
      <c r="EJ392" s="6">
        <v>0</v>
      </c>
      <c r="EK392" s="6">
        <v>0</v>
      </c>
      <c r="EL392" s="8">
        <v>0</v>
      </c>
      <c r="EM392" s="8">
        <v>0</v>
      </c>
      <c r="EN392" s="8">
        <v>0</v>
      </c>
      <c r="EO392" s="8">
        <v>0</v>
      </c>
      <c r="EP392" s="6">
        <v>0</v>
      </c>
      <c r="EQ392" s="6">
        <v>0</v>
      </c>
      <c r="ER392" s="6">
        <v>0</v>
      </c>
      <c r="ES392" s="6">
        <v>0</v>
      </c>
      <c r="ET392" s="6">
        <v>0</v>
      </c>
      <c r="EU392" s="6">
        <v>0</v>
      </c>
      <c r="EV392" s="6">
        <v>0</v>
      </c>
    </row>
    <row r="393" spans="1:152" ht="14.55" customHeight="1" x14ac:dyDescent="0.45">
      <c r="A393" s="3" t="s">
        <v>1525</v>
      </c>
      <c r="B393" s="6">
        <v>474</v>
      </c>
      <c r="C393" s="6">
        <v>4</v>
      </c>
      <c r="D393" s="6">
        <v>0</v>
      </c>
      <c r="E393" s="6">
        <v>12</v>
      </c>
      <c r="F393" s="6">
        <v>0</v>
      </c>
      <c r="G393" s="6">
        <v>0</v>
      </c>
      <c r="H393" s="6">
        <v>0</v>
      </c>
      <c r="I393" s="6">
        <v>0</v>
      </c>
      <c r="J393" s="6">
        <v>8</v>
      </c>
      <c r="K393" s="6">
        <v>1</v>
      </c>
      <c r="L393" s="8">
        <v>0</v>
      </c>
      <c r="M393" s="6">
        <v>0</v>
      </c>
      <c r="N393" s="6">
        <v>0</v>
      </c>
      <c r="O393" s="6">
        <v>0</v>
      </c>
      <c r="P393" s="6">
        <v>0</v>
      </c>
      <c r="Q393" s="6">
        <v>0</v>
      </c>
      <c r="R393" s="6">
        <v>0</v>
      </c>
      <c r="S393" s="6">
        <v>0</v>
      </c>
      <c r="T393" s="8">
        <v>0</v>
      </c>
      <c r="U393" s="6">
        <v>0</v>
      </c>
      <c r="V393" s="6">
        <v>23</v>
      </c>
      <c r="W393" s="6">
        <v>0</v>
      </c>
      <c r="X393" s="6">
        <v>4</v>
      </c>
      <c r="Y393" s="6">
        <v>0</v>
      </c>
      <c r="Z393" s="6">
        <v>29</v>
      </c>
      <c r="AA393" s="6">
        <v>5</v>
      </c>
      <c r="AB393" s="6">
        <v>5</v>
      </c>
      <c r="AC393" s="6">
        <v>5</v>
      </c>
      <c r="AD393" s="6">
        <v>17</v>
      </c>
      <c r="AE393" s="6">
        <v>0</v>
      </c>
      <c r="AF393" s="6">
        <v>0</v>
      </c>
      <c r="AG393" s="6">
        <v>19</v>
      </c>
      <c r="AH393" s="6">
        <v>8</v>
      </c>
      <c r="AI393" s="6">
        <v>7</v>
      </c>
      <c r="AJ393" s="6">
        <v>6</v>
      </c>
      <c r="AK393" s="6">
        <v>0</v>
      </c>
      <c r="AL393" s="8">
        <v>3</v>
      </c>
      <c r="AM393" s="8">
        <v>4</v>
      </c>
      <c r="AN393" s="8">
        <v>3</v>
      </c>
      <c r="AO393" s="8">
        <v>0</v>
      </c>
      <c r="AP393" s="8">
        <v>0</v>
      </c>
      <c r="AQ393" s="8">
        <v>0</v>
      </c>
      <c r="AR393" s="8">
        <v>0</v>
      </c>
      <c r="AS393" s="8">
        <v>0</v>
      </c>
      <c r="AT393" s="8">
        <v>0</v>
      </c>
      <c r="AU393" s="8">
        <v>0</v>
      </c>
      <c r="AV393" s="8">
        <v>0</v>
      </c>
      <c r="AW393" s="8">
        <v>0</v>
      </c>
      <c r="AX393" s="8">
        <v>0</v>
      </c>
      <c r="AY393" s="8">
        <v>0</v>
      </c>
      <c r="AZ393" s="8">
        <v>0</v>
      </c>
      <c r="BA393" s="8">
        <v>3</v>
      </c>
      <c r="BB393" s="8">
        <v>7</v>
      </c>
      <c r="BC393" s="8">
        <v>5</v>
      </c>
      <c r="BD393" s="8">
        <v>4</v>
      </c>
      <c r="BE393" s="8">
        <v>0</v>
      </c>
      <c r="BF393" s="8">
        <v>2</v>
      </c>
      <c r="BG393" s="8">
        <v>0</v>
      </c>
      <c r="BH393" s="8">
        <v>0</v>
      </c>
      <c r="BI393" s="8">
        <v>3</v>
      </c>
      <c r="BJ393" s="8">
        <v>9</v>
      </c>
      <c r="BK393" s="8">
        <v>1</v>
      </c>
      <c r="BL393" s="8">
        <v>1</v>
      </c>
      <c r="BM393" s="8">
        <v>0</v>
      </c>
      <c r="BN393" s="8">
        <v>1</v>
      </c>
      <c r="BO393" s="8">
        <v>18</v>
      </c>
      <c r="BP393" s="8">
        <v>2</v>
      </c>
      <c r="BQ393" s="6">
        <v>0</v>
      </c>
      <c r="BR393" s="8">
        <v>0</v>
      </c>
      <c r="BS393" s="8">
        <v>0</v>
      </c>
      <c r="BT393" s="8">
        <v>0</v>
      </c>
      <c r="BU393" s="8">
        <v>0</v>
      </c>
      <c r="BV393" s="8">
        <v>0</v>
      </c>
      <c r="BW393" s="6">
        <v>5</v>
      </c>
      <c r="BX393" s="6">
        <v>0</v>
      </c>
      <c r="BY393" s="6">
        <v>0</v>
      </c>
      <c r="BZ393" s="6">
        <v>1</v>
      </c>
      <c r="CA393" s="6">
        <v>5</v>
      </c>
      <c r="CB393" s="6">
        <v>0</v>
      </c>
      <c r="CC393" s="6">
        <v>0</v>
      </c>
      <c r="CD393" s="6">
        <v>0</v>
      </c>
      <c r="CE393" s="6">
        <v>0</v>
      </c>
      <c r="CF393" s="6">
        <v>0</v>
      </c>
      <c r="CG393" s="8">
        <v>0</v>
      </c>
      <c r="CH393" s="6">
        <v>0</v>
      </c>
      <c r="CI393" s="6">
        <v>47</v>
      </c>
      <c r="CJ393" s="8">
        <v>22</v>
      </c>
      <c r="CK393" s="8">
        <v>0</v>
      </c>
      <c r="CL393" s="6">
        <v>23</v>
      </c>
      <c r="CM393" s="6">
        <v>0</v>
      </c>
      <c r="CN393" s="6">
        <v>1</v>
      </c>
      <c r="CO393" s="6">
        <v>7</v>
      </c>
      <c r="CP393" s="6">
        <v>13</v>
      </c>
      <c r="CQ393" s="8">
        <v>28</v>
      </c>
      <c r="CR393" s="8">
        <v>22</v>
      </c>
      <c r="CS393" s="8">
        <v>10</v>
      </c>
      <c r="CT393" s="8">
        <v>0</v>
      </c>
      <c r="CU393" s="8">
        <v>0</v>
      </c>
      <c r="CV393" s="8">
        <v>24</v>
      </c>
      <c r="CW393" s="8">
        <v>0</v>
      </c>
      <c r="CX393" s="8">
        <v>0</v>
      </c>
      <c r="CY393" s="8">
        <v>0</v>
      </c>
      <c r="CZ393" s="8">
        <v>0</v>
      </c>
      <c r="DA393" s="8">
        <v>0</v>
      </c>
      <c r="DB393" s="6">
        <v>1</v>
      </c>
      <c r="DC393" s="6">
        <v>0</v>
      </c>
      <c r="DD393" s="6">
        <v>0</v>
      </c>
      <c r="DE393" s="6">
        <v>0</v>
      </c>
      <c r="DF393" s="6">
        <v>4</v>
      </c>
      <c r="DG393" s="6">
        <v>0</v>
      </c>
      <c r="DH393" s="6">
        <v>0</v>
      </c>
      <c r="DI393" s="6">
        <v>0</v>
      </c>
      <c r="DJ393" s="6">
        <v>0</v>
      </c>
      <c r="DK393" s="6">
        <v>0</v>
      </c>
      <c r="DL393" s="6">
        <v>5</v>
      </c>
      <c r="DM393" s="6">
        <v>0</v>
      </c>
      <c r="DN393" s="6">
        <v>0</v>
      </c>
      <c r="DO393" s="6">
        <v>0</v>
      </c>
      <c r="DP393" s="8">
        <v>13</v>
      </c>
      <c r="DQ393" s="8">
        <v>0</v>
      </c>
      <c r="DR393" s="6">
        <v>1</v>
      </c>
      <c r="DS393" s="6">
        <v>18</v>
      </c>
      <c r="DT393" s="6">
        <v>5</v>
      </c>
      <c r="DU393" s="8">
        <v>0</v>
      </c>
      <c r="DV393" s="6">
        <v>0</v>
      </c>
      <c r="DW393" s="8">
        <v>0</v>
      </c>
      <c r="DX393" s="8">
        <v>0</v>
      </c>
      <c r="DY393" s="8">
        <v>0</v>
      </c>
      <c r="DZ393" s="8">
        <v>0</v>
      </c>
      <c r="EA393" s="6">
        <v>0</v>
      </c>
      <c r="EB393" s="6">
        <v>0</v>
      </c>
      <c r="EC393" s="6">
        <v>0</v>
      </c>
      <c r="ED393" s="6">
        <v>0</v>
      </c>
      <c r="EE393" s="6">
        <v>0</v>
      </c>
      <c r="EF393" s="8">
        <v>0</v>
      </c>
      <c r="EG393" s="6">
        <v>0</v>
      </c>
      <c r="EH393" s="6">
        <v>0</v>
      </c>
      <c r="EI393" s="8">
        <v>0</v>
      </c>
      <c r="EJ393" s="6">
        <v>0</v>
      </c>
      <c r="EK393" s="6">
        <v>0</v>
      </c>
      <c r="EL393" s="8">
        <v>0</v>
      </c>
      <c r="EM393" s="8">
        <v>0</v>
      </c>
      <c r="EN393" s="8">
        <v>0</v>
      </c>
      <c r="EO393" s="8">
        <v>0</v>
      </c>
      <c r="EP393" s="6">
        <v>0</v>
      </c>
      <c r="EQ393" s="6">
        <v>0</v>
      </c>
      <c r="ER393" s="6">
        <v>0</v>
      </c>
      <c r="ES393" s="6">
        <v>0</v>
      </c>
      <c r="ET393" s="6">
        <v>0</v>
      </c>
      <c r="EU393" s="6">
        <v>0</v>
      </c>
      <c r="EV393" s="6">
        <v>0</v>
      </c>
    </row>
    <row r="394" spans="1:152" ht="14.55" customHeight="1" x14ac:dyDescent="0.45">
      <c r="A394" s="3" t="s">
        <v>1527</v>
      </c>
      <c r="B394" s="6">
        <v>38</v>
      </c>
      <c r="C394" s="6">
        <v>2</v>
      </c>
      <c r="D394" s="6">
        <v>0</v>
      </c>
      <c r="E394" s="6">
        <v>1</v>
      </c>
      <c r="F394" s="6">
        <v>0</v>
      </c>
      <c r="G394" s="6">
        <v>2</v>
      </c>
      <c r="H394" s="6">
        <v>0</v>
      </c>
      <c r="I394" s="6">
        <v>0</v>
      </c>
      <c r="J394" s="6">
        <v>1</v>
      </c>
      <c r="K394" s="6">
        <v>1</v>
      </c>
      <c r="L394" s="8">
        <v>0</v>
      </c>
      <c r="M394" s="6">
        <v>0</v>
      </c>
      <c r="N394" s="6">
        <v>0</v>
      </c>
      <c r="O394" s="6">
        <v>0</v>
      </c>
      <c r="P394" s="6">
        <v>0</v>
      </c>
      <c r="Q394" s="6">
        <v>0</v>
      </c>
      <c r="R394" s="6">
        <v>0</v>
      </c>
      <c r="S394" s="6">
        <v>0</v>
      </c>
      <c r="T394" s="8">
        <v>0</v>
      </c>
      <c r="U394" s="6">
        <v>0</v>
      </c>
      <c r="V394" s="6">
        <v>1</v>
      </c>
      <c r="W394" s="6">
        <v>0</v>
      </c>
      <c r="X394" s="6">
        <v>0</v>
      </c>
      <c r="Y394" s="6">
        <v>0</v>
      </c>
      <c r="Z394" s="6">
        <v>4</v>
      </c>
      <c r="AA394" s="6">
        <v>0</v>
      </c>
      <c r="AB394" s="6">
        <v>0</v>
      </c>
      <c r="AC394" s="6">
        <v>1</v>
      </c>
      <c r="AD394" s="6">
        <v>1</v>
      </c>
      <c r="AE394" s="6">
        <v>0</v>
      </c>
      <c r="AF394" s="6">
        <v>0</v>
      </c>
      <c r="AG394" s="6">
        <v>1</v>
      </c>
      <c r="AH394" s="6">
        <v>0</v>
      </c>
      <c r="AI394" s="6">
        <v>1</v>
      </c>
      <c r="AJ394" s="6">
        <v>0</v>
      </c>
      <c r="AK394" s="6">
        <v>0</v>
      </c>
      <c r="AL394" s="8">
        <v>0</v>
      </c>
      <c r="AM394" s="8">
        <v>0</v>
      </c>
      <c r="AN394" s="8">
        <v>0</v>
      </c>
      <c r="AO394" s="8">
        <v>0</v>
      </c>
      <c r="AP394" s="8">
        <v>0</v>
      </c>
      <c r="AQ394" s="8">
        <v>0</v>
      </c>
      <c r="AR394" s="8">
        <v>0</v>
      </c>
      <c r="AS394" s="8">
        <v>0</v>
      </c>
      <c r="AT394" s="8">
        <v>0</v>
      </c>
      <c r="AU394" s="8">
        <v>0</v>
      </c>
      <c r="AV394" s="8">
        <v>0</v>
      </c>
      <c r="AW394" s="8">
        <v>0</v>
      </c>
      <c r="AX394" s="8">
        <v>0</v>
      </c>
      <c r="AY394" s="8">
        <v>0</v>
      </c>
      <c r="AZ394" s="8">
        <v>0</v>
      </c>
      <c r="BA394" s="8">
        <v>0</v>
      </c>
      <c r="BB394" s="8">
        <v>0</v>
      </c>
      <c r="BC394" s="8">
        <v>0</v>
      </c>
      <c r="BD394" s="8">
        <v>0</v>
      </c>
      <c r="BE394" s="8">
        <v>0</v>
      </c>
      <c r="BF394" s="8">
        <v>0</v>
      </c>
      <c r="BG394" s="8">
        <v>0</v>
      </c>
      <c r="BH394" s="8">
        <v>0</v>
      </c>
      <c r="BI394" s="8">
        <v>0</v>
      </c>
      <c r="BJ394" s="8">
        <v>2</v>
      </c>
      <c r="BK394" s="8">
        <v>0</v>
      </c>
      <c r="BL394" s="8">
        <v>0</v>
      </c>
      <c r="BM394" s="8">
        <v>0</v>
      </c>
      <c r="BN394" s="8">
        <v>0</v>
      </c>
      <c r="BO394" s="8">
        <v>2</v>
      </c>
      <c r="BP394" s="8">
        <v>0</v>
      </c>
      <c r="BQ394" s="6">
        <v>0</v>
      </c>
      <c r="BR394" s="8">
        <v>0</v>
      </c>
      <c r="BS394" s="8">
        <v>0</v>
      </c>
      <c r="BT394" s="8">
        <v>0</v>
      </c>
      <c r="BU394" s="8">
        <v>0</v>
      </c>
      <c r="BV394" s="8">
        <v>0</v>
      </c>
      <c r="BW394" s="6">
        <v>0</v>
      </c>
      <c r="BX394" s="6">
        <v>0</v>
      </c>
      <c r="BY394" s="6">
        <v>0</v>
      </c>
      <c r="BZ394" s="6">
        <v>0</v>
      </c>
      <c r="CA394" s="6">
        <v>0</v>
      </c>
      <c r="CB394" s="6">
        <v>0</v>
      </c>
      <c r="CC394" s="6">
        <v>0</v>
      </c>
      <c r="CD394" s="6">
        <v>0</v>
      </c>
      <c r="CE394" s="6">
        <v>0</v>
      </c>
      <c r="CF394" s="6">
        <v>0</v>
      </c>
      <c r="CG394" s="8">
        <v>0</v>
      </c>
      <c r="CH394" s="6">
        <v>0</v>
      </c>
      <c r="CI394" s="6">
        <v>5</v>
      </c>
      <c r="CJ394" s="8">
        <v>2</v>
      </c>
      <c r="CK394" s="8">
        <v>0</v>
      </c>
      <c r="CL394" s="6">
        <v>1</v>
      </c>
      <c r="CM394" s="6">
        <v>1</v>
      </c>
      <c r="CN394" s="6">
        <v>0</v>
      </c>
      <c r="CO394" s="6">
        <v>0</v>
      </c>
      <c r="CP394" s="6">
        <v>0</v>
      </c>
      <c r="CQ394" s="8">
        <v>2</v>
      </c>
      <c r="CR394" s="8">
        <v>4</v>
      </c>
      <c r="CS394" s="8">
        <v>1</v>
      </c>
      <c r="CT394" s="8">
        <v>0</v>
      </c>
      <c r="CU394" s="8">
        <v>0</v>
      </c>
      <c r="CV394" s="8">
        <v>2</v>
      </c>
      <c r="CW394" s="8">
        <v>0</v>
      </c>
      <c r="CX394" s="8">
        <v>0</v>
      </c>
      <c r="CY394" s="8">
        <v>0</v>
      </c>
      <c r="CZ394" s="8">
        <v>0</v>
      </c>
      <c r="DA394" s="8">
        <v>0</v>
      </c>
      <c r="DB394" s="6">
        <v>0</v>
      </c>
      <c r="DC394" s="6">
        <v>0</v>
      </c>
      <c r="DD394" s="6">
        <v>0</v>
      </c>
      <c r="DE394" s="6">
        <v>0</v>
      </c>
      <c r="DF394" s="6">
        <v>0</v>
      </c>
      <c r="DG394" s="6">
        <v>0</v>
      </c>
      <c r="DH394" s="6">
        <v>0</v>
      </c>
      <c r="DI394" s="6">
        <v>0</v>
      </c>
      <c r="DJ394" s="6">
        <v>0</v>
      </c>
      <c r="DK394" s="6">
        <v>0</v>
      </c>
      <c r="DL394" s="6">
        <v>0</v>
      </c>
      <c r="DM394" s="6">
        <v>0</v>
      </c>
      <c r="DN394" s="6">
        <v>0</v>
      </c>
      <c r="DO394" s="6">
        <v>0</v>
      </c>
      <c r="DP394" s="8">
        <v>0</v>
      </c>
      <c r="DQ394" s="8">
        <v>0</v>
      </c>
      <c r="DR394" s="6">
        <v>0</v>
      </c>
      <c r="DS394" s="6">
        <v>0</v>
      </c>
      <c r="DT394" s="6">
        <v>0</v>
      </c>
      <c r="DU394" s="8">
        <v>0</v>
      </c>
      <c r="DV394" s="6">
        <v>0</v>
      </c>
      <c r="DW394" s="8">
        <v>0</v>
      </c>
      <c r="DX394" s="8">
        <v>0</v>
      </c>
      <c r="DY394" s="8">
        <v>0</v>
      </c>
      <c r="DZ394" s="8">
        <v>0</v>
      </c>
      <c r="EA394" s="6">
        <v>0</v>
      </c>
      <c r="EB394" s="6">
        <v>0</v>
      </c>
      <c r="EC394" s="6">
        <v>0</v>
      </c>
      <c r="ED394" s="6">
        <v>0</v>
      </c>
      <c r="EE394" s="6">
        <v>0</v>
      </c>
      <c r="EF394" s="8">
        <v>0</v>
      </c>
      <c r="EG394" s="6">
        <v>0</v>
      </c>
      <c r="EH394" s="6">
        <v>0</v>
      </c>
      <c r="EI394" s="8">
        <v>0</v>
      </c>
      <c r="EJ394" s="6">
        <v>0</v>
      </c>
      <c r="EK394" s="6">
        <v>0</v>
      </c>
      <c r="EL394" s="8">
        <v>0</v>
      </c>
      <c r="EM394" s="8">
        <v>0</v>
      </c>
      <c r="EN394" s="8">
        <v>0</v>
      </c>
      <c r="EO394" s="8">
        <v>0</v>
      </c>
      <c r="EP394" s="6">
        <v>0</v>
      </c>
      <c r="EQ394" s="6">
        <v>0</v>
      </c>
      <c r="ER394" s="6">
        <v>0</v>
      </c>
      <c r="ES394" s="6">
        <v>0</v>
      </c>
      <c r="ET394" s="6">
        <v>0</v>
      </c>
      <c r="EU394" s="6">
        <v>0</v>
      </c>
      <c r="EV394" s="6">
        <v>0</v>
      </c>
    </row>
    <row r="395" spans="1:152" ht="14.55" customHeight="1" x14ac:dyDescent="0.45">
      <c r="A395" s="3" t="s">
        <v>1529</v>
      </c>
      <c r="B395" s="6">
        <v>208</v>
      </c>
      <c r="C395" s="6">
        <v>0</v>
      </c>
      <c r="D395" s="6">
        <v>0</v>
      </c>
      <c r="E395" s="6">
        <v>0</v>
      </c>
      <c r="F395" s="6">
        <v>0</v>
      </c>
      <c r="G395" s="6">
        <v>30</v>
      </c>
      <c r="H395" s="6">
        <v>0</v>
      </c>
      <c r="I395" s="6">
        <v>3</v>
      </c>
      <c r="J395" s="6">
        <v>9</v>
      </c>
      <c r="K395" s="6">
        <v>18</v>
      </c>
      <c r="L395" s="8">
        <v>4</v>
      </c>
      <c r="M395" s="6">
        <v>0</v>
      </c>
      <c r="N395" s="6">
        <v>0</v>
      </c>
      <c r="O395" s="6">
        <v>0</v>
      </c>
      <c r="P395" s="6">
        <v>0</v>
      </c>
      <c r="Q395" s="6">
        <v>0</v>
      </c>
      <c r="R395" s="6">
        <v>0</v>
      </c>
      <c r="S395" s="6">
        <v>0</v>
      </c>
      <c r="T395" s="8">
        <v>0</v>
      </c>
      <c r="U395" s="6">
        <v>0</v>
      </c>
      <c r="V395" s="6">
        <v>13</v>
      </c>
      <c r="W395" s="6">
        <v>0</v>
      </c>
      <c r="X395" s="6">
        <v>0</v>
      </c>
      <c r="Y395" s="6">
        <v>0</v>
      </c>
      <c r="Z395" s="6">
        <v>9</v>
      </c>
      <c r="AA395" s="6">
        <v>4</v>
      </c>
      <c r="AB395" s="6">
        <v>0</v>
      </c>
      <c r="AC395" s="6">
        <v>9</v>
      </c>
      <c r="AD395" s="6">
        <v>9</v>
      </c>
      <c r="AE395" s="6">
        <v>0</v>
      </c>
      <c r="AF395" s="6">
        <v>0</v>
      </c>
      <c r="AG395" s="6">
        <v>6</v>
      </c>
      <c r="AH395" s="6">
        <v>2</v>
      </c>
      <c r="AI395" s="6">
        <v>0</v>
      </c>
      <c r="AJ395" s="6">
        <v>0</v>
      </c>
      <c r="AK395" s="6">
        <v>0</v>
      </c>
      <c r="AL395" s="8">
        <v>3</v>
      </c>
      <c r="AM395" s="8">
        <v>3</v>
      </c>
      <c r="AN395" s="8">
        <v>2</v>
      </c>
      <c r="AO395" s="8">
        <v>0</v>
      </c>
      <c r="AP395" s="8">
        <v>0</v>
      </c>
      <c r="AQ395" s="8">
        <v>0</v>
      </c>
      <c r="AR395" s="8">
        <v>0</v>
      </c>
      <c r="AS395" s="8">
        <v>0</v>
      </c>
      <c r="AT395" s="8">
        <v>0</v>
      </c>
      <c r="AU395" s="8">
        <v>0</v>
      </c>
      <c r="AV395" s="8">
        <v>0</v>
      </c>
      <c r="AW395" s="8">
        <v>0</v>
      </c>
      <c r="AX395" s="8">
        <v>0</v>
      </c>
      <c r="AY395" s="8">
        <v>0</v>
      </c>
      <c r="AZ395" s="8">
        <v>0</v>
      </c>
      <c r="BA395" s="8">
        <v>0</v>
      </c>
      <c r="BB395" s="8">
        <v>0</v>
      </c>
      <c r="BC395" s="8">
        <v>0</v>
      </c>
      <c r="BD395" s="8">
        <v>0</v>
      </c>
      <c r="BE395" s="8">
        <v>2</v>
      </c>
      <c r="BF395" s="8">
        <v>0</v>
      </c>
      <c r="BG395" s="8">
        <v>0</v>
      </c>
      <c r="BH395" s="8">
        <v>0</v>
      </c>
      <c r="BI395" s="8">
        <v>0</v>
      </c>
      <c r="BJ395" s="8">
        <v>22</v>
      </c>
      <c r="BK395" s="8">
        <v>0</v>
      </c>
      <c r="BL395" s="8">
        <v>0</v>
      </c>
      <c r="BM395" s="8">
        <v>0</v>
      </c>
      <c r="BN395" s="8">
        <v>0</v>
      </c>
      <c r="BO395" s="8">
        <v>3</v>
      </c>
      <c r="BP395" s="8">
        <v>0</v>
      </c>
      <c r="BQ395" s="6">
        <v>0</v>
      </c>
      <c r="BR395" s="8">
        <v>0</v>
      </c>
      <c r="BS395" s="8">
        <v>0</v>
      </c>
      <c r="BT395" s="8">
        <v>0</v>
      </c>
      <c r="BU395" s="8">
        <v>0</v>
      </c>
      <c r="BV395" s="8">
        <v>0</v>
      </c>
      <c r="BW395" s="6">
        <v>7</v>
      </c>
      <c r="BX395" s="6">
        <v>0</v>
      </c>
      <c r="BY395" s="6">
        <v>4</v>
      </c>
      <c r="BZ395" s="6">
        <v>1</v>
      </c>
      <c r="CA395" s="6">
        <v>7</v>
      </c>
      <c r="CB395" s="6">
        <v>0</v>
      </c>
      <c r="CC395" s="6">
        <v>0</v>
      </c>
      <c r="CD395" s="6">
        <v>0</v>
      </c>
      <c r="CE395" s="6">
        <v>0</v>
      </c>
      <c r="CF395" s="6">
        <v>0</v>
      </c>
      <c r="CG395" s="8">
        <v>0</v>
      </c>
      <c r="CH395" s="6">
        <v>0</v>
      </c>
      <c r="CI395" s="6">
        <v>0</v>
      </c>
      <c r="CJ395" s="8">
        <v>29</v>
      </c>
      <c r="CK395" s="8">
        <v>0</v>
      </c>
      <c r="CL395" s="6">
        <v>0</v>
      </c>
      <c r="CM395" s="6">
        <v>3</v>
      </c>
      <c r="CN395" s="6">
        <v>0</v>
      </c>
      <c r="CO395" s="6">
        <v>0</v>
      </c>
      <c r="CP395" s="6">
        <v>0</v>
      </c>
      <c r="CQ395" s="8">
        <v>0</v>
      </c>
      <c r="CR395" s="8">
        <v>4</v>
      </c>
      <c r="CS395" s="8">
        <v>0</v>
      </c>
      <c r="CT395" s="8">
        <v>0</v>
      </c>
      <c r="CU395" s="8">
        <v>0</v>
      </c>
      <c r="CV395" s="8">
        <v>2</v>
      </c>
      <c r="CW395" s="8">
        <v>0</v>
      </c>
      <c r="CX395" s="8">
        <v>0</v>
      </c>
      <c r="CY395" s="8">
        <v>0</v>
      </c>
      <c r="CZ395" s="8">
        <v>0</v>
      </c>
      <c r="DA395" s="8">
        <v>0</v>
      </c>
      <c r="DB395" s="6">
        <v>0</v>
      </c>
      <c r="DC395" s="6">
        <v>0</v>
      </c>
      <c r="DD395" s="6">
        <v>0</v>
      </c>
      <c r="DE395" s="6">
        <v>0</v>
      </c>
      <c r="DF395" s="6">
        <v>0</v>
      </c>
      <c r="DG395" s="6">
        <v>0</v>
      </c>
      <c r="DH395" s="6">
        <v>0</v>
      </c>
      <c r="DI395" s="6">
        <v>0</v>
      </c>
      <c r="DJ395" s="6">
        <v>0</v>
      </c>
      <c r="DK395" s="6">
        <v>0</v>
      </c>
      <c r="DL395" s="6">
        <v>0</v>
      </c>
      <c r="DM395" s="6">
        <v>0</v>
      </c>
      <c r="DN395" s="6">
        <v>0</v>
      </c>
      <c r="DO395" s="6">
        <v>0</v>
      </c>
      <c r="DP395" s="8">
        <v>0</v>
      </c>
      <c r="DQ395" s="8">
        <v>0</v>
      </c>
      <c r="DR395" s="6">
        <v>0</v>
      </c>
      <c r="DS395" s="6">
        <v>0</v>
      </c>
      <c r="DT395" s="6">
        <v>0</v>
      </c>
      <c r="DU395" s="8">
        <v>0</v>
      </c>
      <c r="DV395" s="6">
        <v>0</v>
      </c>
      <c r="DW395" s="8">
        <v>0</v>
      </c>
      <c r="DX395" s="8">
        <v>0</v>
      </c>
      <c r="DY395" s="8">
        <v>0</v>
      </c>
      <c r="DZ395" s="8">
        <v>0</v>
      </c>
      <c r="EA395" s="6">
        <v>0</v>
      </c>
      <c r="EB395" s="6">
        <v>0</v>
      </c>
      <c r="EC395" s="6">
        <v>0</v>
      </c>
      <c r="ED395" s="6">
        <v>0</v>
      </c>
      <c r="EE395" s="6">
        <v>0</v>
      </c>
      <c r="EF395" s="8">
        <v>0</v>
      </c>
      <c r="EG395" s="6">
        <v>0</v>
      </c>
      <c r="EH395" s="6">
        <v>0</v>
      </c>
      <c r="EI395" s="8">
        <v>0</v>
      </c>
      <c r="EJ395" s="6">
        <v>0</v>
      </c>
      <c r="EK395" s="6">
        <v>0</v>
      </c>
      <c r="EL395" s="8">
        <v>0</v>
      </c>
      <c r="EM395" s="8">
        <v>0</v>
      </c>
      <c r="EN395" s="8">
        <v>0</v>
      </c>
      <c r="EO395" s="8">
        <v>0</v>
      </c>
      <c r="EP395" s="6">
        <v>0</v>
      </c>
      <c r="EQ395" s="6">
        <v>0</v>
      </c>
      <c r="ER395" s="6">
        <v>0</v>
      </c>
      <c r="ES395" s="6">
        <v>0</v>
      </c>
      <c r="ET395" s="6">
        <v>0</v>
      </c>
      <c r="EU395" s="6">
        <v>0</v>
      </c>
      <c r="EV395" s="6">
        <v>0</v>
      </c>
    </row>
    <row r="396" spans="1:152" ht="14.55" customHeight="1" x14ac:dyDescent="0.45">
      <c r="A396" s="3" t="s">
        <v>1531</v>
      </c>
      <c r="B396" s="6">
        <v>1636</v>
      </c>
      <c r="C396" s="6">
        <v>8</v>
      </c>
      <c r="D396" s="6">
        <v>0</v>
      </c>
      <c r="E396" s="6">
        <v>13</v>
      </c>
      <c r="F396" s="6">
        <v>7</v>
      </c>
      <c r="G396" s="6">
        <v>9</v>
      </c>
      <c r="H396" s="6">
        <v>0</v>
      </c>
      <c r="I396" s="6">
        <v>4</v>
      </c>
      <c r="J396" s="6">
        <v>11</v>
      </c>
      <c r="K396" s="6">
        <v>19</v>
      </c>
      <c r="L396" s="8">
        <v>1</v>
      </c>
      <c r="M396" s="6">
        <v>16</v>
      </c>
      <c r="N396" s="6">
        <v>0</v>
      </c>
      <c r="O396" s="6">
        <v>12</v>
      </c>
      <c r="P396" s="6">
        <v>0</v>
      </c>
      <c r="Q396" s="6">
        <v>0</v>
      </c>
      <c r="R396" s="6">
        <v>3</v>
      </c>
      <c r="S396" s="6">
        <v>0</v>
      </c>
      <c r="T396" s="8">
        <v>0</v>
      </c>
      <c r="U396" s="6">
        <v>0</v>
      </c>
      <c r="V396" s="6">
        <v>44</v>
      </c>
      <c r="W396" s="6">
        <v>4</v>
      </c>
      <c r="X396" s="6">
        <v>10</v>
      </c>
      <c r="Y396" s="6">
        <v>0</v>
      </c>
      <c r="Z396" s="6">
        <v>103</v>
      </c>
      <c r="AA396" s="6">
        <v>11</v>
      </c>
      <c r="AB396" s="6">
        <v>12</v>
      </c>
      <c r="AC396" s="6">
        <v>13</v>
      </c>
      <c r="AD396" s="6">
        <v>74</v>
      </c>
      <c r="AE396" s="6">
        <v>0</v>
      </c>
      <c r="AF396" s="6">
        <v>1</v>
      </c>
      <c r="AG396" s="6">
        <v>48</v>
      </c>
      <c r="AH396" s="6">
        <v>5</v>
      </c>
      <c r="AI396" s="6">
        <v>24</v>
      </c>
      <c r="AJ396" s="6">
        <v>0</v>
      </c>
      <c r="AK396" s="6">
        <v>0</v>
      </c>
      <c r="AL396" s="8">
        <v>0</v>
      </c>
      <c r="AM396" s="8">
        <v>5</v>
      </c>
      <c r="AN396" s="8">
        <v>23</v>
      </c>
      <c r="AO396" s="8">
        <v>74</v>
      </c>
      <c r="AP396" s="8">
        <v>0</v>
      </c>
      <c r="AQ396" s="8">
        <v>0</v>
      </c>
      <c r="AR396" s="8">
        <v>0</v>
      </c>
      <c r="AS396" s="8">
        <v>0</v>
      </c>
      <c r="AT396" s="8">
        <v>27</v>
      </c>
      <c r="AU396" s="8">
        <v>25</v>
      </c>
      <c r="AV396" s="8">
        <v>14</v>
      </c>
      <c r="AW396" s="8">
        <v>8</v>
      </c>
      <c r="AX396" s="8">
        <v>4</v>
      </c>
      <c r="AY396" s="8">
        <v>15</v>
      </c>
      <c r="AZ396" s="8">
        <v>26</v>
      </c>
      <c r="BA396" s="8">
        <v>4</v>
      </c>
      <c r="BB396" s="8">
        <v>12</v>
      </c>
      <c r="BC396" s="8">
        <v>9</v>
      </c>
      <c r="BD396" s="8">
        <v>38</v>
      </c>
      <c r="BE396" s="8">
        <v>6</v>
      </c>
      <c r="BF396" s="8">
        <v>6</v>
      </c>
      <c r="BG396" s="8">
        <v>11</v>
      </c>
      <c r="BH396" s="8">
        <v>0</v>
      </c>
      <c r="BI396" s="8">
        <v>12</v>
      </c>
      <c r="BJ396" s="8">
        <v>8</v>
      </c>
      <c r="BK396" s="8">
        <v>9</v>
      </c>
      <c r="BL396" s="8">
        <v>6</v>
      </c>
      <c r="BM396" s="8">
        <v>5</v>
      </c>
      <c r="BN396" s="8">
        <v>2</v>
      </c>
      <c r="BO396" s="8">
        <v>23</v>
      </c>
      <c r="BP396" s="8">
        <v>5</v>
      </c>
      <c r="BQ396" s="6">
        <v>3</v>
      </c>
      <c r="BR396" s="8">
        <v>0</v>
      </c>
      <c r="BS396" s="8">
        <v>0</v>
      </c>
      <c r="BT396" s="8">
        <v>0</v>
      </c>
      <c r="BU396" s="8">
        <v>0</v>
      </c>
      <c r="BV396" s="8">
        <v>0</v>
      </c>
      <c r="BW396" s="6">
        <v>36</v>
      </c>
      <c r="BX396" s="6">
        <v>0</v>
      </c>
      <c r="BY396" s="6">
        <v>1</v>
      </c>
      <c r="BZ396" s="6">
        <v>4</v>
      </c>
      <c r="CA396" s="6">
        <v>5</v>
      </c>
      <c r="CB396" s="6">
        <v>0</v>
      </c>
      <c r="CC396" s="6">
        <v>231</v>
      </c>
      <c r="CD396" s="6">
        <v>11</v>
      </c>
      <c r="CE396" s="6">
        <v>0</v>
      </c>
      <c r="CF396" s="6">
        <v>0</v>
      </c>
      <c r="CG396" s="8">
        <v>0</v>
      </c>
      <c r="CH396" s="6">
        <v>0</v>
      </c>
      <c r="CI396" s="6">
        <v>205</v>
      </c>
      <c r="CJ396" s="8">
        <v>27</v>
      </c>
      <c r="CK396" s="8">
        <v>0</v>
      </c>
      <c r="CL396" s="6">
        <v>20</v>
      </c>
      <c r="CM396" s="6">
        <v>12</v>
      </c>
      <c r="CN396" s="6">
        <v>5</v>
      </c>
      <c r="CO396" s="6">
        <v>7</v>
      </c>
      <c r="CP396" s="6">
        <v>0</v>
      </c>
      <c r="CQ396" s="8">
        <v>20</v>
      </c>
      <c r="CR396" s="8">
        <v>32</v>
      </c>
      <c r="CS396" s="8">
        <v>19</v>
      </c>
      <c r="CT396" s="8">
        <v>0</v>
      </c>
      <c r="CU396" s="8">
        <v>0</v>
      </c>
      <c r="CV396" s="8">
        <v>47</v>
      </c>
      <c r="CW396" s="8">
        <v>0</v>
      </c>
      <c r="CX396" s="8">
        <v>0</v>
      </c>
      <c r="CY396" s="8">
        <v>0</v>
      </c>
      <c r="CZ396" s="8">
        <v>0</v>
      </c>
      <c r="DA396" s="8">
        <v>0</v>
      </c>
      <c r="DB396" s="6">
        <v>0</v>
      </c>
      <c r="DC396" s="6">
        <v>0</v>
      </c>
      <c r="DD396" s="6">
        <v>12</v>
      </c>
      <c r="DE396" s="6">
        <v>0</v>
      </c>
      <c r="DF396" s="6">
        <v>21</v>
      </c>
      <c r="DG396" s="6">
        <v>0</v>
      </c>
      <c r="DH396" s="6">
        <v>0</v>
      </c>
      <c r="DI396" s="6">
        <v>0</v>
      </c>
      <c r="DJ396" s="6">
        <v>0</v>
      </c>
      <c r="DK396" s="6">
        <v>0</v>
      </c>
      <c r="DL396" s="6">
        <v>18</v>
      </c>
      <c r="DM396" s="6">
        <v>0</v>
      </c>
      <c r="DN396" s="6">
        <v>0</v>
      </c>
      <c r="DO396" s="6">
        <v>0</v>
      </c>
      <c r="DP396" s="8">
        <v>7</v>
      </c>
      <c r="DQ396" s="8">
        <v>0</v>
      </c>
      <c r="DR396" s="6">
        <v>14</v>
      </c>
      <c r="DS396" s="6">
        <v>33</v>
      </c>
      <c r="DT396" s="6">
        <v>17</v>
      </c>
      <c r="DU396" s="8">
        <v>0</v>
      </c>
      <c r="DV396" s="6">
        <v>0</v>
      </c>
      <c r="DW396" s="8">
        <v>0</v>
      </c>
      <c r="DX396" s="8">
        <v>0</v>
      </c>
      <c r="DY396" s="8">
        <v>0</v>
      </c>
      <c r="DZ396" s="8">
        <v>0</v>
      </c>
      <c r="EA396" s="6">
        <v>0</v>
      </c>
      <c r="EB396" s="6">
        <v>0</v>
      </c>
      <c r="EC396" s="6">
        <v>0</v>
      </c>
      <c r="ED396" s="6">
        <v>0</v>
      </c>
      <c r="EE396" s="6">
        <v>0</v>
      </c>
      <c r="EF396" s="8">
        <v>0</v>
      </c>
      <c r="EG396" s="6">
        <v>0</v>
      </c>
      <c r="EH396" s="6">
        <v>0</v>
      </c>
      <c r="EI396" s="8">
        <v>0</v>
      </c>
      <c r="EJ396" s="6">
        <v>0</v>
      </c>
      <c r="EK396" s="6">
        <v>0</v>
      </c>
      <c r="EL396" s="8">
        <v>0</v>
      </c>
      <c r="EM396" s="8">
        <v>0</v>
      </c>
      <c r="EN396" s="8">
        <v>0</v>
      </c>
      <c r="EO396" s="8">
        <v>0</v>
      </c>
      <c r="EP396" s="6">
        <v>0</v>
      </c>
      <c r="EQ396" s="6">
        <v>0</v>
      </c>
      <c r="ER396" s="6">
        <v>0</v>
      </c>
      <c r="ES396" s="6">
        <v>0</v>
      </c>
      <c r="ET396" s="6">
        <v>0</v>
      </c>
      <c r="EU396" s="6">
        <v>0</v>
      </c>
      <c r="EV396" s="6">
        <v>0</v>
      </c>
    </row>
    <row r="397" spans="1:152" ht="14.55" customHeight="1" x14ac:dyDescent="0.45">
      <c r="A397" s="3" t="s">
        <v>1533</v>
      </c>
      <c r="B397" s="6">
        <v>133</v>
      </c>
      <c r="C397" s="6">
        <v>18</v>
      </c>
      <c r="D397" s="6">
        <v>0</v>
      </c>
      <c r="E397" s="6">
        <v>14</v>
      </c>
      <c r="F397" s="6">
        <v>0</v>
      </c>
      <c r="G397" s="6">
        <v>0</v>
      </c>
      <c r="H397" s="6">
        <v>0</v>
      </c>
      <c r="I397" s="6">
        <v>0</v>
      </c>
      <c r="J397" s="6">
        <v>1</v>
      </c>
      <c r="K397" s="6">
        <v>6</v>
      </c>
      <c r="L397" s="8">
        <v>0</v>
      </c>
      <c r="M397" s="6">
        <v>1</v>
      </c>
      <c r="N397" s="6">
        <v>1</v>
      </c>
      <c r="O397" s="6">
        <v>0</v>
      </c>
      <c r="P397" s="6">
        <v>0</v>
      </c>
      <c r="Q397" s="6">
        <v>0</v>
      </c>
      <c r="R397" s="6">
        <v>3</v>
      </c>
      <c r="S397" s="6">
        <v>0</v>
      </c>
      <c r="T397" s="8">
        <v>0</v>
      </c>
      <c r="U397" s="6">
        <v>0</v>
      </c>
      <c r="V397" s="6">
        <v>0</v>
      </c>
      <c r="W397" s="6">
        <v>0</v>
      </c>
      <c r="X397" s="6">
        <v>0</v>
      </c>
      <c r="Y397" s="6">
        <v>0</v>
      </c>
      <c r="Z397" s="6">
        <v>4</v>
      </c>
      <c r="AA397" s="6">
        <v>0</v>
      </c>
      <c r="AB397" s="6">
        <v>0</v>
      </c>
      <c r="AC397" s="6">
        <v>0</v>
      </c>
      <c r="AD397" s="6">
        <v>0</v>
      </c>
      <c r="AE397" s="6">
        <v>0</v>
      </c>
      <c r="AF397" s="6">
        <v>0</v>
      </c>
      <c r="AG397" s="6">
        <v>0</v>
      </c>
      <c r="AH397" s="6">
        <v>0</v>
      </c>
      <c r="AI397" s="6">
        <v>0</v>
      </c>
      <c r="AJ397" s="6">
        <v>0</v>
      </c>
      <c r="AK397" s="6">
        <v>0</v>
      </c>
      <c r="AL397" s="8">
        <v>0</v>
      </c>
      <c r="AM397" s="8">
        <v>0</v>
      </c>
      <c r="AN397" s="8">
        <v>0</v>
      </c>
      <c r="AO397" s="8">
        <v>0</v>
      </c>
      <c r="AP397" s="8">
        <v>0</v>
      </c>
      <c r="AQ397" s="8">
        <v>0</v>
      </c>
      <c r="AR397" s="8">
        <v>0</v>
      </c>
      <c r="AS397" s="8">
        <v>0</v>
      </c>
      <c r="AT397" s="8">
        <v>0</v>
      </c>
      <c r="AU397" s="8">
        <v>0</v>
      </c>
      <c r="AV397" s="8">
        <v>0</v>
      </c>
      <c r="AW397" s="8">
        <v>0</v>
      </c>
      <c r="AX397" s="8">
        <v>0</v>
      </c>
      <c r="AY397" s="8">
        <v>0</v>
      </c>
      <c r="AZ397" s="8">
        <v>0</v>
      </c>
      <c r="BA397" s="8">
        <v>0</v>
      </c>
      <c r="BB397" s="8">
        <v>0</v>
      </c>
      <c r="BC397" s="8">
        <v>0</v>
      </c>
      <c r="BD397" s="8">
        <v>0</v>
      </c>
      <c r="BE397" s="8">
        <v>0</v>
      </c>
      <c r="BF397" s="8">
        <v>0</v>
      </c>
      <c r="BG397" s="8">
        <v>0</v>
      </c>
      <c r="BH397" s="8">
        <v>0</v>
      </c>
      <c r="BI397" s="8">
        <v>0</v>
      </c>
      <c r="BJ397" s="8">
        <v>31</v>
      </c>
      <c r="BK397" s="8">
        <v>0</v>
      </c>
      <c r="BL397" s="8">
        <v>0</v>
      </c>
      <c r="BM397" s="8">
        <v>0</v>
      </c>
      <c r="BN397" s="8">
        <v>0</v>
      </c>
      <c r="BO397" s="8">
        <v>0</v>
      </c>
      <c r="BP397" s="8">
        <v>0</v>
      </c>
      <c r="BQ397" s="6">
        <v>0</v>
      </c>
      <c r="BR397" s="8">
        <v>0</v>
      </c>
      <c r="BS397" s="8">
        <v>0</v>
      </c>
      <c r="BT397" s="8">
        <v>0</v>
      </c>
      <c r="BU397" s="8">
        <v>0</v>
      </c>
      <c r="BV397" s="8">
        <v>0</v>
      </c>
      <c r="BW397" s="6">
        <v>23</v>
      </c>
      <c r="BX397" s="6">
        <v>0</v>
      </c>
      <c r="BY397" s="6">
        <v>0</v>
      </c>
      <c r="BZ397" s="6">
        <v>0</v>
      </c>
      <c r="CA397" s="6">
        <v>16</v>
      </c>
      <c r="CB397" s="6">
        <v>0</v>
      </c>
      <c r="CC397" s="6">
        <v>0</v>
      </c>
      <c r="CD397" s="6">
        <v>0</v>
      </c>
      <c r="CE397" s="6">
        <v>0</v>
      </c>
      <c r="CF397" s="6">
        <v>0</v>
      </c>
      <c r="CG397" s="8">
        <v>0</v>
      </c>
      <c r="CH397" s="6">
        <v>0</v>
      </c>
      <c r="CI397" s="6">
        <v>0</v>
      </c>
      <c r="CJ397" s="8">
        <v>10</v>
      </c>
      <c r="CK397" s="8">
        <v>0</v>
      </c>
      <c r="CL397" s="6">
        <v>0</v>
      </c>
      <c r="CM397" s="6">
        <v>3</v>
      </c>
      <c r="CN397" s="6">
        <v>0</v>
      </c>
      <c r="CO397" s="6">
        <v>0</v>
      </c>
      <c r="CP397" s="6">
        <v>1</v>
      </c>
      <c r="CQ397" s="8">
        <v>0</v>
      </c>
      <c r="CR397" s="8">
        <v>1</v>
      </c>
      <c r="CS397" s="8">
        <v>0</v>
      </c>
      <c r="CT397" s="8">
        <v>0</v>
      </c>
      <c r="CU397" s="8">
        <v>0</v>
      </c>
      <c r="CV397" s="8">
        <v>0</v>
      </c>
      <c r="CW397" s="8">
        <v>0</v>
      </c>
      <c r="CX397" s="8">
        <v>0</v>
      </c>
      <c r="CY397" s="8">
        <v>0</v>
      </c>
      <c r="CZ397" s="8">
        <v>0</v>
      </c>
      <c r="DA397" s="8">
        <v>0</v>
      </c>
      <c r="DB397" s="6">
        <v>0</v>
      </c>
      <c r="DC397" s="6">
        <v>0</v>
      </c>
      <c r="DD397" s="6">
        <v>0</v>
      </c>
      <c r="DE397" s="6">
        <v>0</v>
      </c>
      <c r="DF397" s="6">
        <v>0</v>
      </c>
      <c r="DG397" s="6">
        <v>0</v>
      </c>
      <c r="DH397" s="6">
        <v>0</v>
      </c>
      <c r="DI397" s="6">
        <v>0</v>
      </c>
      <c r="DJ397" s="6">
        <v>0</v>
      </c>
      <c r="DK397" s="6">
        <v>0</v>
      </c>
      <c r="DL397" s="6">
        <v>0</v>
      </c>
      <c r="DM397" s="6">
        <v>0</v>
      </c>
      <c r="DN397" s="6">
        <v>0</v>
      </c>
      <c r="DO397" s="6">
        <v>0</v>
      </c>
      <c r="DP397" s="8">
        <v>0</v>
      </c>
      <c r="DQ397" s="8">
        <v>0</v>
      </c>
      <c r="DR397" s="6">
        <v>0</v>
      </c>
      <c r="DS397" s="6">
        <v>0</v>
      </c>
      <c r="DT397" s="6">
        <v>0</v>
      </c>
      <c r="DU397" s="8">
        <v>0</v>
      </c>
      <c r="DV397" s="6">
        <v>0</v>
      </c>
      <c r="DW397" s="8">
        <v>0</v>
      </c>
      <c r="DX397" s="8">
        <v>0</v>
      </c>
      <c r="DY397" s="8">
        <v>0</v>
      </c>
      <c r="DZ397" s="8">
        <v>0</v>
      </c>
      <c r="EA397" s="6">
        <v>0</v>
      </c>
      <c r="EB397" s="6">
        <v>0</v>
      </c>
      <c r="EC397" s="6">
        <v>0</v>
      </c>
      <c r="ED397" s="6">
        <v>0</v>
      </c>
      <c r="EE397" s="6">
        <v>0</v>
      </c>
      <c r="EF397" s="8">
        <v>0</v>
      </c>
      <c r="EG397" s="6">
        <v>0</v>
      </c>
      <c r="EH397" s="6">
        <v>0</v>
      </c>
      <c r="EI397" s="8">
        <v>0</v>
      </c>
      <c r="EJ397" s="6">
        <v>0</v>
      </c>
      <c r="EK397" s="6">
        <v>0</v>
      </c>
      <c r="EL397" s="8">
        <v>0</v>
      </c>
      <c r="EM397" s="8">
        <v>0</v>
      </c>
      <c r="EN397" s="8">
        <v>0</v>
      </c>
      <c r="EO397" s="8">
        <v>0</v>
      </c>
      <c r="EP397" s="6">
        <v>0</v>
      </c>
      <c r="EQ397" s="6">
        <v>0</v>
      </c>
      <c r="ER397" s="6">
        <v>0</v>
      </c>
      <c r="ES397" s="6">
        <v>0</v>
      </c>
      <c r="ET397" s="6">
        <v>0</v>
      </c>
      <c r="EU397" s="6">
        <v>0</v>
      </c>
      <c r="EV397" s="6">
        <v>0</v>
      </c>
    </row>
    <row r="398" spans="1:152" customFormat="1" ht="14.55" customHeight="1" x14ac:dyDescent="0.45">
      <c r="A398" s="3" t="s">
        <v>1535</v>
      </c>
      <c r="B398" s="6">
        <v>447</v>
      </c>
      <c r="C398" s="6">
        <v>4</v>
      </c>
      <c r="D398" s="6">
        <v>0</v>
      </c>
      <c r="E398" s="6">
        <v>7</v>
      </c>
      <c r="F398" s="6">
        <v>1</v>
      </c>
      <c r="G398" s="6">
        <v>11</v>
      </c>
      <c r="H398" s="6">
        <v>0</v>
      </c>
      <c r="I398" s="6">
        <v>1</v>
      </c>
      <c r="J398" s="6">
        <v>5</v>
      </c>
      <c r="K398" s="6">
        <v>9</v>
      </c>
      <c r="L398" s="8">
        <v>1</v>
      </c>
      <c r="M398" s="6">
        <v>4</v>
      </c>
      <c r="N398" s="6">
        <v>2</v>
      </c>
      <c r="O398" s="6">
        <v>0</v>
      </c>
      <c r="P398" s="6">
        <v>0</v>
      </c>
      <c r="Q398" s="6">
        <v>0</v>
      </c>
      <c r="R398" s="6">
        <v>4</v>
      </c>
      <c r="S398" s="6">
        <v>11</v>
      </c>
      <c r="T398" s="8">
        <v>0</v>
      </c>
      <c r="U398" s="6">
        <v>1</v>
      </c>
      <c r="V398" s="6">
        <v>24</v>
      </c>
      <c r="W398" s="6">
        <v>0</v>
      </c>
      <c r="X398" s="6">
        <v>2</v>
      </c>
      <c r="Y398" s="6">
        <v>0</v>
      </c>
      <c r="Z398" s="6">
        <v>23</v>
      </c>
      <c r="AA398" s="6">
        <v>7</v>
      </c>
      <c r="AB398" s="6">
        <v>0</v>
      </c>
      <c r="AC398" s="6">
        <v>6</v>
      </c>
      <c r="AD398" s="6">
        <v>14</v>
      </c>
      <c r="AE398" s="6">
        <v>1</v>
      </c>
      <c r="AF398" s="6">
        <v>16</v>
      </c>
      <c r="AG398" s="6">
        <v>8</v>
      </c>
      <c r="AH398" s="6">
        <v>3</v>
      </c>
      <c r="AI398" s="6">
        <v>6</v>
      </c>
      <c r="AJ398" s="6">
        <v>1</v>
      </c>
      <c r="AK398" s="6">
        <v>1</v>
      </c>
      <c r="AL398" s="8">
        <v>3</v>
      </c>
      <c r="AM398" s="8">
        <v>4</v>
      </c>
      <c r="AN398" s="8">
        <v>1</v>
      </c>
      <c r="AO398" s="8">
        <v>2</v>
      </c>
      <c r="AP398" s="8">
        <v>0</v>
      </c>
      <c r="AQ398" s="8">
        <v>0</v>
      </c>
      <c r="AR398" s="8">
        <v>0</v>
      </c>
      <c r="AS398" s="8">
        <v>0</v>
      </c>
      <c r="AT398" s="8">
        <v>1</v>
      </c>
      <c r="AU398" s="8">
        <v>3</v>
      </c>
      <c r="AV398" s="8">
        <v>1</v>
      </c>
      <c r="AW398" s="8">
        <v>1</v>
      </c>
      <c r="AX398" s="8">
        <v>0</v>
      </c>
      <c r="AY398" s="8">
        <v>1</v>
      </c>
      <c r="AZ398" s="8">
        <v>2</v>
      </c>
      <c r="BA398" s="8">
        <v>0</v>
      </c>
      <c r="BB398" s="8">
        <v>1</v>
      </c>
      <c r="BC398" s="8">
        <v>2</v>
      </c>
      <c r="BD398" s="8">
        <v>4</v>
      </c>
      <c r="BE398" s="8">
        <v>0</v>
      </c>
      <c r="BF398" s="8">
        <v>0</v>
      </c>
      <c r="BG398" s="8">
        <v>0</v>
      </c>
      <c r="BH398" s="8">
        <v>0</v>
      </c>
      <c r="BI398" s="8">
        <v>0</v>
      </c>
      <c r="BJ398" s="8">
        <v>6</v>
      </c>
      <c r="BK398" s="8">
        <v>2</v>
      </c>
      <c r="BL398" s="8">
        <v>2</v>
      </c>
      <c r="BM398" s="8">
        <v>1</v>
      </c>
      <c r="BN398" s="8">
        <v>1</v>
      </c>
      <c r="BO398" s="8">
        <v>10</v>
      </c>
      <c r="BP398" s="8">
        <v>0</v>
      </c>
      <c r="BQ398" s="6">
        <v>0</v>
      </c>
      <c r="BR398" s="8">
        <v>27</v>
      </c>
      <c r="BS398" s="8">
        <v>0</v>
      </c>
      <c r="BT398" s="8">
        <v>0</v>
      </c>
      <c r="BU398" s="8">
        <v>0</v>
      </c>
      <c r="BV398" s="8">
        <v>0</v>
      </c>
      <c r="BW398" s="6">
        <v>9</v>
      </c>
      <c r="BX398" s="6">
        <v>0</v>
      </c>
      <c r="BY398" s="6">
        <v>4</v>
      </c>
      <c r="BZ398" s="6">
        <v>0</v>
      </c>
      <c r="CA398" s="6">
        <v>6</v>
      </c>
      <c r="CB398" s="6">
        <v>0</v>
      </c>
      <c r="CC398" s="6">
        <v>0</v>
      </c>
      <c r="CD398" s="6">
        <v>0</v>
      </c>
      <c r="CE398" s="6">
        <v>0</v>
      </c>
      <c r="CF398" s="6">
        <v>0</v>
      </c>
      <c r="CG398" s="8">
        <v>1</v>
      </c>
      <c r="CH398" s="6">
        <v>1</v>
      </c>
      <c r="CI398" s="6">
        <v>23</v>
      </c>
      <c r="CJ398" s="8">
        <v>25</v>
      </c>
      <c r="CK398" s="8">
        <v>0</v>
      </c>
      <c r="CL398" s="6">
        <v>9</v>
      </c>
      <c r="CM398" s="6">
        <v>3</v>
      </c>
      <c r="CN398" s="6">
        <v>1</v>
      </c>
      <c r="CO398" s="6">
        <v>2</v>
      </c>
      <c r="CP398" s="6">
        <v>1</v>
      </c>
      <c r="CQ398" s="8">
        <v>7</v>
      </c>
      <c r="CR398" s="8">
        <v>9</v>
      </c>
      <c r="CS398" s="8">
        <v>5</v>
      </c>
      <c r="CT398" s="8">
        <v>0</v>
      </c>
      <c r="CU398" s="8">
        <v>0</v>
      </c>
      <c r="CV398" s="8">
        <v>14</v>
      </c>
      <c r="CW398" s="8">
        <v>0</v>
      </c>
      <c r="CX398" s="8">
        <v>0</v>
      </c>
      <c r="CY398" s="8">
        <v>0</v>
      </c>
      <c r="CZ398" s="8">
        <v>0</v>
      </c>
      <c r="DA398" s="8">
        <v>0</v>
      </c>
      <c r="DB398" s="6">
        <v>0</v>
      </c>
      <c r="DC398" s="6">
        <v>0</v>
      </c>
      <c r="DD398" s="6">
        <v>1</v>
      </c>
      <c r="DE398" s="6">
        <v>0</v>
      </c>
      <c r="DF398" s="6">
        <v>1</v>
      </c>
      <c r="DG398" s="6">
        <v>0</v>
      </c>
      <c r="DH398" s="6">
        <v>0</v>
      </c>
      <c r="DI398" s="6">
        <v>0</v>
      </c>
      <c r="DJ398" s="6">
        <v>0</v>
      </c>
      <c r="DK398" s="6">
        <v>0</v>
      </c>
      <c r="DL398" s="6">
        <v>5</v>
      </c>
      <c r="DM398" s="6">
        <v>0</v>
      </c>
      <c r="DN398" s="6">
        <v>0</v>
      </c>
      <c r="DO398" s="6">
        <v>0</v>
      </c>
      <c r="DP398" s="8">
        <v>6</v>
      </c>
      <c r="DQ398" s="8">
        <v>0</v>
      </c>
      <c r="DR398" s="6">
        <v>1</v>
      </c>
      <c r="DS398" s="6">
        <v>16</v>
      </c>
      <c r="DT398" s="6">
        <v>2</v>
      </c>
      <c r="DU398" s="8">
        <v>2</v>
      </c>
      <c r="DV398" s="6">
        <v>1</v>
      </c>
      <c r="DW398" s="8">
        <v>0</v>
      </c>
      <c r="DX398" s="8">
        <v>0</v>
      </c>
      <c r="DY398" s="8">
        <v>39</v>
      </c>
      <c r="DZ398" s="8">
        <v>-3</v>
      </c>
      <c r="EA398" s="6">
        <v>0</v>
      </c>
      <c r="EB398" s="6">
        <v>0</v>
      </c>
      <c r="EC398" s="6">
        <v>0</v>
      </c>
      <c r="ED398" s="6">
        <v>2</v>
      </c>
      <c r="EE398" s="6">
        <v>0</v>
      </c>
      <c r="EF398" s="8">
        <v>0</v>
      </c>
      <c r="EG398" s="6">
        <v>0</v>
      </c>
      <c r="EH398" s="6">
        <v>0</v>
      </c>
      <c r="EI398" s="8">
        <v>0</v>
      </c>
      <c r="EJ398" s="6">
        <v>0</v>
      </c>
      <c r="EK398" s="6">
        <v>0</v>
      </c>
      <c r="EL398" s="8">
        <v>0</v>
      </c>
      <c r="EM398" s="8">
        <v>0</v>
      </c>
      <c r="EN398" s="8">
        <v>6</v>
      </c>
      <c r="EO398" s="8">
        <v>0</v>
      </c>
      <c r="EP398" s="6">
        <v>0</v>
      </c>
      <c r="EQ398" s="6">
        <v>0</v>
      </c>
      <c r="ER398" s="6">
        <v>0</v>
      </c>
      <c r="ES398" s="6">
        <v>0</v>
      </c>
      <c r="ET398" s="6">
        <v>0</v>
      </c>
      <c r="EU398" s="6">
        <v>0</v>
      </c>
      <c r="EV398" s="6">
        <v>0</v>
      </c>
    </row>
    <row r="399" spans="1:152" customFormat="1" ht="14.55" customHeight="1" x14ac:dyDescent="0.45">
      <c r="A399" s="3" t="s">
        <v>1537</v>
      </c>
      <c r="B399" s="6">
        <v>3318</v>
      </c>
      <c r="C399" s="6">
        <v>63</v>
      </c>
      <c r="D399" s="6">
        <v>0</v>
      </c>
      <c r="E399" s="6">
        <v>90</v>
      </c>
      <c r="F399" s="6">
        <v>16</v>
      </c>
      <c r="G399" s="6">
        <v>71</v>
      </c>
      <c r="H399" s="6">
        <v>1</v>
      </c>
      <c r="I399" s="6">
        <v>11</v>
      </c>
      <c r="J399" s="6">
        <v>49</v>
      </c>
      <c r="K399" s="6">
        <v>65</v>
      </c>
      <c r="L399" s="8">
        <v>9</v>
      </c>
      <c r="M399" s="6">
        <v>37</v>
      </c>
      <c r="N399" s="6">
        <v>4</v>
      </c>
      <c r="O399" s="6">
        <v>12</v>
      </c>
      <c r="P399" s="6">
        <v>0</v>
      </c>
      <c r="Q399" s="6">
        <v>0</v>
      </c>
      <c r="R399" s="6">
        <v>16</v>
      </c>
      <c r="S399" s="6">
        <v>11</v>
      </c>
      <c r="T399" s="8">
        <v>0</v>
      </c>
      <c r="U399" s="6">
        <v>1</v>
      </c>
      <c r="V399" s="6">
        <v>134</v>
      </c>
      <c r="W399" s="6">
        <v>6</v>
      </c>
      <c r="X399" s="6">
        <v>21</v>
      </c>
      <c r="Y399" s="6">
        <v>0</v>
      </c>
      <c r="Z399" s="6">
        <v>196</v>
      </c>
      <c r="AA399" s="6">
        <v>30</v>
      </c>
      <c r="AB399" s="6">
        <v>21</v>
      </c>
      <c r="AC399" s="6">
        <v>37</v>
      </c>
      <c r="AD399" s="6">
        <v>125</v>
      </c>
      <c r="AE399" s="6">
        <v>1</v>
      </c>
      <c r="AF399" s="6">
        <v>17</v>
      </c>
      <c r="AG399" s="6">
        <v>89</v>
      </c>
      <c r="AH399" s="6">
        <v>21</v>
      </c>
      <c r="AI399" s="6">
        <v>42</v>
      </c>
      <c r="AJ399" s="6">
        <v>13</v>
      </c>
      <c r="AK399" s="6">
        <v>2</v>
      </c>
      <c r="AL399" s="8">
        <v>9</v>
      </c>
      <c r="AM399" s="8">
        <v>19</v>
      </c>
      <c r="AN399" s="8">
        <v>30</v>
      </c>
      <c r="AO399" s="8">
        <v>76</v>
      </c>
      <c r="AP399" s="8">
        <v>0</v>
      </c>
      <c r="AQ399" s="8">
        <v>0</v>
      </c>
      <c r="AR399" s="8">
        <v>0</v>
      </c>
      <c r="AS399" s="8">
        <v>0</v>
      </c>
      <c r="AT399" s="8">
        <v>28</v>
      </c>
      <c r="AU399" s="8">
        <v>28</v>
      </c>
      <c r="AV399" s="8">
        <v>15</v>
      </c>
      <c r="AW399" s="8">
        <v>9</v>
      </c>
      <c r="AX399" s="8">
        <v>4</v>
      </c>
      <c r="AY399" s="8">
        <v>16</v>
      </c>
      <c r="AZ399" s="8">
        <v>28</v>
      </c>
      <c r="BA399" s="8">
        <v>8</v>
      </c>
      <c r="BB399" s="8">
        <v>20</v>
      </c>
      <c r="BC399" s="8">
        <v>16</v>
      </c>
      <c r="BD399" s="8">
        <v>49</v>
      </c>
      <c r="BE399" s="8">
        <v>8</v>
      </c>
      <c r="BF399" s="8">
        <v>9</v>
      </c>
      <c r="BG399" s="8">
        <v>11</v>
      </c>
      <c r="BH399" s="8">
        <v>0</v>
      </c>
      <c r="BI399" s="8">
        <v>15</v>
      </c>
      <c r="BJ399" s="8">
        <v>91</v>
      </c>
      <c r="BK399" s="8">
        <v>12</v>
      </c>
      <c r="BL399" s="8">
        <v>9</v>
      </c>
      <c r="BM399" s="8">
        <v>7</v>
      </c>
      <c r="BN399" s="8">
        <v>5</v>
      </c>
      <c r="BO399" s="8">
        <v>58</v>
      </c>
      <c r="BP399" s="8">
        <v>8</v>
      </c>
      <c r="BQ399" s="6">
        <v>3</v>
      </c>
      <c r="BR399" s="8">
        <v>27</v>
      </c>
      <c r="BS399" s="8">
        <v>0</v>
      </c>
      <c r="BT399" s="8">
        <v>0</v>
      </c>
      <c r="BU399" s="8">
        <v>0</v>
      </c>
      <c r="BV399" s="8">
        <v>0</v>
      </c>
      <c r="BW399" s="6">
        <v>91</v>
      </c>
      <c r="BX399" s="6">
        <v>0</v>
      </c>
      <c r="BY399" s="6">
        <v>10</v>
      </c>
      <c r="BZ399" s="6">
        <v>6</v>
      </c>
      <c r="CA399" s="6">
        <v>45</v>
      </c>
      <c r="CB399" s="6">
        <v>0</v>
      </c>
      <c r="CC399" s="6">
        <v>231</v>
      </c>
      <c r="CD399" s="6">
        <v>11</v>
      </c>
      <c r="CE399" s="6">
        <v>0</v>
      </c>
      <c r="CF399" s="6">
        <v>0</v>
      </c>
      <c r="CG399" s="8">
        <v>1</v>
      </c>
      <c r="CH399" s="6">
        <v>1</v>
      </c>
      <c r="CI399" s="6">
        <v>289</v>
      </c>
      <c r="CJ399" s="8">
        <v>125</v>
      </c>
      <c r="CK399" s="8">
        <v>0</v>
      </c>
      <c r="CL399" s="6">
        <v>63</v>
      </c>
      <c r="CM399" s="6">
        <v>32</v>
      </c>
      <c r="CN399" s="6">
        <v>12</v>
      </c>
      <c r="CO399" s="6">
        <v>19</v>
      </c>
      <c r="CP399" s="6">
        <v>19</v>
      </c>
      <c r="CQ399" s="8">
        <v>57</v>
      </c>
      <c r="CR399" s="8">
        <v>72</v>
      </c>
      <c r="CS399" s="8">
        <v>47</v>
      </c>
      <c r="CT399" s="8">
        <v>0</v>
      </c>
      <c r="CU399" s="8">
        <v>0</v>
      </c>
      <c r="CV399" s="8">
        <v>94</v>
      </c>
      <c r="CW399" s="8">
        <v>0</v>
      </c>
      <c r="CX399" s="8">
        <v>0</v>
      </c>
      <c r="CY399" s="8">
        <v>0</v>
      </c>
      <c r="CZ399" s="8">
        <v>0</v>
      </c>
      <c r="DA399" s="8">
        <v>0</v>
      </c>
      <c r="DB399" s="6">
        <v>2</v>
      </c>
      <c r="DC399" s="6">
        <v>1</v>
      </c>
      <c r="DD399" s="6">
        <v>16</v>
      </c>
      <c r="DE399" s="6">
        <v>0</v>
      </c>
      <c r="DF399" s="6">
        <v>30</v>
      </c>
      <c r="DG399" s="6">
        <v>0</v>
      </c>
      <c r="DH399" s="6">
        <v>0</v>
      </c>
      <c r="DI399" s="6">
        <v>0</v>
      </c>
      <c r="DJ399" s="6">
        <v>0</v>
      </c>
      <c r="DK399" s="6">
        <v>0</v>
      </c>
      <c r="DL399" s="6">
        <v>29</v>
      </c>
      <c r="DM399" s="6">
        <v>0</v>
      </c>
      <c r="DN399" s="6">
        <v>0</v>
      </c>
      <c r="DO399" s="6">
        <v>0</v>
      </c>
      <c r="DP399" s="8">
        <v>32</v>
      </c>
      <c r="DQ399" s="8">
        <v>0</v>
      </c>
      <c r="DR399" s="6">
        <v>16</v>
      </c>
      <c r="DS399" s="6">
        <v>67</v>
      </c>
      <c r="DT399" s="6">
        <v>24</v>
      </c>
      <c r="DU399" s="8">
        <v>2</v>
      </c>
      <c r="DV399" s="6">
        <v>1</v>
      </c>
      <c r="DW399" s="8">
        <v>0</v>
      </c>
      <c r="DX399" s="8">
        <v>0</v>
      </c>
      <c r="DY399" s="8">
        <v>39</v>
      </c>
      <c r="DZ399" s="8">
        <v>-3</v>
      </c>
      <c r="EA399" s="6">
        <v>0</v>
      </c>
      <c r="EB399" s="6">
        <v>0</v>
      </c>
      <c r="EC399" s="6">
        <v>0</v>
      </c>
      <c r="ED399" s="6">
        <v>2</v>
      </c>
      <c r="EE399" s="6">
        <v>0</v>
      </c>
      <c r="EF399" s="8">
        <v>0</v>
      </c>
      <c r="EG399" s="6">
        <v>0</v>
      </c>
      <c r="EH399" s="6">
        <v>0</v>
      </c>
      <c r="EI399" s="8">
        <v>0</v>
      </c>
      <c r="EJ399" s="6">
        <v>0</v>
      </c>
      <c r="EK399" s="6">
        <v>0</v>
      </c>
      <c r="EL399" s="8">
        <v>0</v>
      </c>
      <c r="EM399" s="8">
        <v>0</v>
      </c>
      <c r="EN399" s="8">
        <v>6</v>
      </c>
      <c r="EO399" s="8">
        <v>0</v>
      </c>
      <c r="EP399" s="6">
        <v>0</v>
      </c>
      <c r="EQ399" s="6">
        <v>0</v>
      </c>
      <c r="ER399" s="6">
        <v>0</v>
      </c>
      <c r="ES399" s="6">
        <v>0</v>
      </c>
      <c r="ET399" s="6">
        <v>0</v>
      </c>
      <c r="EU399" s="6">
        <v>0</v>
      </c>
      <c r="EV399" s="6">
        <v>0</v>
      </c>
    </row>
    <row r="400" spans="1:152" customFormat="1" ht="14.55" customHeight="1" x14ac:dyDescent="0.45"/>
    <row r="401" spans="151:152" customFormat="1" ht="14.55" customHeight="1" x14ac:dyDescent="0.45"/>
    <row r="402" spans="151:152" customFormat="1" ht="14.55" customHeight="1" x14ac:dyDescent="0.45"/>
    <row r="404" spans="151:152" ht="14.55" customHeight="1" x14ac:dyDescent="0.45">
      <c r="EU404" s="1"/>
      <c r="EV404" s="1"/>
    </row>
  </sheetData>
  <sheetProtection sheet="1" scenarios="1" formatCells="0" formatColumns="0" formatRows="0" autoFilter="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86E3-2C46-498D-982D-EA12CF5555F3}">
  <dimension ref="A1:W80"/>
  <sheetViews>
    <sheetView workbookViewId="0">
      <pane xSplit="2" ySplit="7" topLeftCell="C8" activePane="bottomRight" state="frozen"/>
      <selection pane="topRight" activeCell="C1" sqref="C1"/>
      <selection pane="bottomLeft" activeCell="A8" sqref="A8"/>
      <selection pane="bottomRight" activeCell="J22" sqref="J22"/>
    </sheetView>
  </sheetViews>
  <sheetFormatPr defaultRowHeight="15.75" x14ac:dyDescent="0.65"/>
  <cols>
    <col min="1" max="1" width="19.06640625" style="9" bestFit="1" customWidth="1"/>
    <col min="2" max="2" width="30.59765625" style="9" customWidth="1"/>
    <col min="3" max="5" width="15.59765625" style="9" customWidth="1"/>
    <col min="6" max="6" width="3.59765625" customWidth="1"/>
    <col min="7" max="12" width="10.06640625" style="9" customWidth="1"/>
    <col min="13" max="13" width="3.59765625" customWidth="1"/>
    <col min="14" max="19" width="10.06640625" customWidth="1"/>
    <col min="20" max="20" width="3.59765625" customWidth="1"/>
    <col min="21" max="21" width="19.33203125" style="9" bestFit="1" customWidth="1"/>
    <col min="22" max="22" width="13.06640625" style="9" bestFit="1" customWidth="1"/>
    <col min="23" max="23" width="6.796875" bestFit="1" customWidth="1"/>
  </cols>
  <sheetData>
    <row r="1" spans="1:23" x14ac:dyDescent="0.65">
      <c r="B1" s="38" t="s">
        <v>45</v>
      </c>
      <c r="C1" s="11" t="s">
        <v>46</v>
      </c>
      <c r="D1" s="11" t="s">
        <v>46</v>
      </c>
      <c r="E1" s="11"/>
      <c r="G1" s="11"/>
      <c r="H1" s="11"/>
      <c r="I1" s="11"/>
      <c r="J1" s="11"/>
      <c r="K1" s="11"/>
      <c r="L1" s="11"/>
      <c r="U1" s="42" t="s">
        <v>1720</v>
      </c>
      <c r="V1" s="43">
        <f>S6</f>
        <v>25413090.666168317</v>
      </c>
      <c r="W1" s="50">
        <f>V1/$V$3</f>
        <v>0.80073995664859443</v>
      </c>
    </row>
    <row r="2" spans="1:23" x14ac:dyDescent="0.65">
      <c r="B2" s="38" t="s">
        <v>1721</v>
      </c>
      <c r="C2" s="11" t="s">
        <v>723</v>
      </c>
      <c r="D2" s="11" t="s">
        <v>797</v>
      </c>
      <c r="E2" s="11"/>
      <c r="G2" s="11">
        <v>7</v>
      </c>
      <c r="H2" s="11">
        <v>8</v>
      </c>
      <c r="I2" s="11">
        <v>9</v>
      </c>
      <c r="J2" s="11">
        <v>10</v>
      </c>
      <c r="K2" s="11">
        <v>11</v>
      </c>
      <c r="L2" s="11">
        <v>12</v>
      </c>
      <c r="U2" s="42" t="s">
        <v>1722</v>
      </c>
      <c r="V2" s="43">
        <f>V3-V1</f>
        <v>6323917.6536511444</v>
      </c>
      <c r="W2" s="50">
        <f t="shared" ref="W2:W3" si="0">V2/$V$3</f>
        <v>0.19926004335140554</v>
      </c>
    </row>
    <row r="3" spans="1:23" x14ac:dyDescent="0.65">
      <c r="B3" s="38" t="s">
        <v>356</v>
      </c>
      <c r="C3" s="11">
        <v>2025</v>
      </c>
      <c r="D3" s="11">
        <v>2025</v>
      </c>
      <c r="E3" s="11"/>
      <c r="G3" s="11"/>
      <c r="H3" s="11"/>
      <c r="I3" s="11"/>
      <c r="J3" s="11"/>
      <c r="K3" s="11"/>
      <c r="L3" s="11"/>
      <c r="U3" s="44" t="s">
        <v>1723</v>
      </c>
      <c r="V3" s="45">
        <f>E8</f>
        <v>31737008.319819462</v>
      </c>
      <c r="W3" s="51">
        <f t="shared" si="0"/>
        <v>1</v>
      </c>
    </row>
    <row r="4" spans="1:23" x14ac:dyDescent="0.65">
      <c r="B4" s="38" t="s">
        <v>357</v>
      </c>
      <c r="C4" s="11" t="s">
        <v>358</v>
      </c>
      <c r="D4" s="11" t="s">
        <v>358</v>
      </c>
      <c r="E4" s="11"/>
      <c r="G4" s="11"/>
      <c r="H4" s="11"/>
      <c r="I4" s="11"/>
      <c r="J4" s="11"/>
      <c r="K4" s="11"/>
      <c r="L4" s="11"/>
    </row>
    <row r="5" spans="1:23" x14ac:dyDescent="0.65">
      <c r="B5" s="38" t="s">
        <v>359</v>
      </c>
      <c r="C5" s="11" t="s">
        <v>360</v>
      </c>
      <c r="D5" s="11" t="s">
        <v>360</v>
      </c>
      <c r="E5" s="11"/>
      <c r="G5" s="46" t="s">
        <v>1724</v>
      </c>
      <c r="H5" s="47"/>
      <c r="I5" s="47"/>
      <c r="J5" s="47"/>
      <c r="K5" s="47"/>
      <c r="L5" s="47"/>
    </row>
    <row r="6" spans="1:23" x14ac:dyDescent="0.65">
      <c r="B6" s="38" t="s">
        <v>361</v>
      </c>
      <c r="C6" s="11" t="s">
        <v>362</v>
      </c>
      <c r="D6" s="11" t="s">
        <v>362</v>
      </c>
      <c r="E6" s="11"/>
      <c r="G6" s="48">
        <f>N6/$S$6</f>
        <v>0.25953915657095306</v>
      </c>
      <c r="H6" s="48">
        <f t="shared" ref="H6:L6" si="1">O6/$S$6</f>
        <v>5.9839158071580412E-3</v>
      </c>
      <c r="I6" s="48">
        <f t="shared" si="1"/>
        <v>-7.6486598205432945E-4</v>
      </c>
      <c r="J6" s="48">
        <f t="shared" si="1"/>
        <v>0.73134624668613113</v>
      </c>
      <c r="K6" s="48">
        <f t="shared" si="1"/>
        <v>3.8955469178117157E-3</v>
      </c>
      <c r="L6" s="48">
        <f t="shared" si="1"/>
        <v>1</v>
      </c>
      <c r="N6" s="13">
        <f t="shared" ref="N6:S6" si="2">SUM(N9:N80)</f>
        <v>6595692.1173584843</v>
      </c>
      <c r="O6" s="13">
        <f t="shared" si="2"/>
        <v>152069.79494602507</v>
      </c>
      <c r="P6" s="13">
        <f t="shared" si="2"/>
        <v>-19437.608549414545</v>
      </c>
      <c r="Q6" s="13">
        <f t="shared" si="2"/>
        <v>18585768.475396551</v>
      </c>
      <c r="R6" s="13">
        <f t="shared" si="2"/>
        <v>98997.887016661669</v>
      </c>
      <c r="S6" s="13">
        <f t="shared" si="2"/>
        <v>25413090.666168317</v>
      </c>
    </row>
    <row r="7" spans="1:23" s="40" customFormat="1" ht="28.5" x14ac:dyDescent="0.45">
      <c r="A7" s="18" t="s">
        <v>47</v>
      </c>
      <c r="B7" s="18" t="s">
        <v>1725</v>
      </c>
      <c r="C7" s="39" t="s">
        <v>1726</v>
      </c>
      <c r="D7" s="39" t="s">
        <v>1727</v>
      </c>
      <c r="E7" s="39" t="s">
        <v>1728</v>
      </c>
      <c r="G7" s="49" t="s">
        <v>1729</v>
      </c>
      <c r="H7" s="49" t="s">
        <v>1730</v>
      </c>
      <c r="I7" s="49" t="s">
        <v>1731</v>
      </c>
      <c r="J7" s="49" t="s">
        <v>1732</v>
      </c>
      <c r="K7" s="49" t="s">
        <v>1360</v>
      </c>
      <c r="L7" s="49" t="s">
        <v>1728</v>
      </c>
      <c r="N7" s="39" t="s">
        <v>1729</v>
      </c>
      <c r="O7" s="39" t="s">
        <v>1730</v>
      </c>
      <c r="P7" s="39" t="s">
        <v>1731</v>
      </c>
      <c r="Q7" s="39" t="s">
        <v>1732</v>
      </c>
      <c r="R7" s="39" t="s">
        <v>1360</v>
      </c>
      <c r="S7" s="39" t="s">
        <v>1728</v>
      </c>
      <c r="U7" s="23"/>
      <c r="V7" s="23"/>
    </row>
    <row r="8" spans="1:23" x14ac:dyDescent="0.65">
      <c r="A8" s="9" t="s">
        <v>48</v>
      </c>
      <c r="B8" s="9" t="s">
        <v>368</v>
      </c>
      <c r="C8" s="13">
        <v>6429976.3196728602</v>
      </c>
      <c r="D8" s="13">
        <v>25307032.000146601</v>
      </c>
      <c r="E8" s="13">
        <f t="shared" ref="E8:E39" si="3">C8+D8</f>
        <v>31737008.319819462</v>
      </c>
      <c r="G8" s="41">
        <v>0</v>
      </c>
      <c r="H8" s="41">
        <v>0</v>
      </c>
      <c r="I8" s="41">
        <v>0</v>
      </c>
      <c r="J8" s="41">
        <v>0</v>
      </c>
      <c r="K8" s="41">
        <v>0</v>
      </c>
      <c r="L8" s="41">
        <v>0</v>
      </c>
    </row>
    <row r="9" spans="1:23" x14ac:dyDescent="0.65">
      <c r="A9" s="9" t="s">
        <v>1733</v>
      </c>
      <c r="B9" s="9" t="s">
        <v>415</v>
      </c>
      <c r="C9" s="13">
        <v>5144508.6191059398</v>
      </c>
      <c r="D9" s="13">
        <v>0</v>
      </c>
      <c r="E9" s="13">
        <f t="shared" si="3"/>
        <v>5144508.6191059398</v>
      </c>
      <c r="G9" s="41">
        <v>0.81</v>
      </c>
      <c r="H9" s="41">
        <v>0</v>
      </c>
      <c r="I9" s="41">
        <v>0</v>
      </c>
      <c r="J9" s="41">
        <v>0.19</v>
      </c>
      <c r="K9" s="41">
        <v>0</v>
      </c>
      <c r="L9" s="41">
        <v>1</v>
      </c>
      <c r="N9" s="13">
        <f>$E9*G9</f>
        <v>4167051.9814758115</v>
      </c>
      <c r="O9" s="13">
        <f t="shared" ref="O9:S9" si="4">$E9*H9</f>
        <v>0</v>
      </c>
      <c r="P9" s="13">
        <f t="shared" si="4"/>
        <v>0</v>
      </c>
      <c r="Q9" s="13">
        <f t="shared" si="4"/>
        <v>977456.63763012853</v>
      </c>
      <c r="R9" s="13">
        <f t="shared" si="4"/>
        <v>0</v>
      </c>
      <c r="S9" s="13">
        <f t="shared" si="4"/>
        <v>5144508.6191059398</v>
      </c>
    </row>
    <row r="10" spans="1:23" x14ac:dyDescent="0.65">
      <c r="A10" s="9" t="s">
        <v>1734</v>
      </c>
      <c r="B10" s="9" t="s">
        <v>480</v>
      </c>
      <c r="C10" s="13">
        <v>429679.56</v>
      </c>
      <c r="D10" s="13">
        <v>0</v>
      </c>
      <c r="E10" s="13">
        <f t="shared" si="3"/>
        <v>429679.56</v>
      </c>
      <c r="G10" s="41">
        <v>0</v>
      </c>
      <c r="H10" s="41">
        <v>0</v>
      </c>
      <c r="I10" s="41">
        <v>0</v>
      </c>
      <c r="J10" s="41">
        <v>0</v>
      </c>
      <c r="K10" s="41">
        <v>0</v>
      </c>
      <c r="L10" s="41">
        <v>0</v>
      </c>
      <c r="N10" s="13">
        <f t="shared" ref="N10:N19" si="5">$E10*G10</f>
        <v>0</v>
      </c>
      <c r="O10" s="13">
        <f t="shared" ref="O10:O20" si="6">$E10*H10</f>
        <v>0</v>
      </c>
      <c r="P10" s="13">
        <f t="shared" ref="P10:P20" si="7">$E10*I10</f>
        <v>0</v>
      </c>
      <c r="Q10" s="13">
        <f t="shared" ref="Q10:Q20" si="8">$E10*J10</f>
        <v>0</v>
      </c>
      <c r="R10" s="13">
        <f t="shared" ref="R10:R20" si="9">$E10*K10</f>
        <v>0</v>
      </c>
      <c r="S10" s="13">
        <f t="shared" ref="S10:S20" si="10">$E10*L10</f>
        <v>0</v>
      </c>
    </row>
    <row r="11" spans="1:23" x14ac:dyDescent="0.65">
      <c r="A11" s="9" t="s">
        <v>1735</v>
      </c>
      <c r="B11" s="9" t="s">
        <v>369</v>
      </c>
      <c r="C11" s="13">
        <v>418333.34425692301</v>
      </c>
      <c r="D11" s="13">
        <v>0</v>
      </c>
      <c r="E11" s="13">
        <f t="shared" si="3"/>
        <v>418333.34425692301</v>
      </c>
      <c r="G11" s="41">
        <v>0.95</v>
      </c>
      <c r="H11" s="41">
        <v>0</v>
      </c>
      <c r="I11" s="41">
        <v>0</v>
      </c>
      <c r="J11" s="41">
        <v>0.05</v>
      </c>
      <c r="K11" s="41">
        <v>0</v>
      </c>
      <c r="L11" s="41">
        <v>1</v>
      </c>
      <c r="N11" s="13">
        <f t="shared" si="5"/>
        <v>397416.67704407685</v>
      </c>
      <c r="O11" s="13">
        <f t="shared" si="6"/>
        <v>0</v>
      </c>
      <c r="P11" s="13">
        <f t="shared" si="7"/>
        <v>0</v>
      </c>
      <c r="Q11" s="13">
        <f t="shared" si="8"/>
        <v>20916.667212846151</v>
      </c>
      <c r="R11" s="13">
        <f t="shared" si="9"/>
        <v>0</v>
      </c>
      <c r="S11" s="13">
        <f t="shared" si="10"/>
        <v>418333.34425692301</v>
      </c>
    </row>
    <row r="12" spans="1:23" x14ac:dyDescent="0.65">
      <c r="A12" s="9" t="s">
        <v>1736</v>
      </c>
      <c r="B12" s="9" t="s">
        <v>424</v>
      </c>
      <c r="C12" s="13">
        <v>377742.45254133502</v>
      </c>
      <c r="D12" s="13">
        <v>0</v>
      </c>
      <c r="E12" s="13">
        <f t="shared" si="3"/>
        <v>377742.45254133502</v>
      </c>
      <c r="G12" s="41">
        <v>0.14500000093444101</v>
      </c>
      <c r="H12" s="41">
        <v>0</v>
      </c>
      <c r="I12" s="41">
        <v>0</v>
      </c>
      <c r="J12" s="41">
        <v>0.8549999990655589</v>
      </c>
      <c r="K12" s="41">
        <v>0</v>
      </c>
      <c r="L12" s="41">
        <v>0.99999999999999989</v>
      </c>
      <c r="N12" s="13">
        <f t="shared" si="5"/>
        <v>54772.65597147162</v>
      </c>
      <c r="O12" s="13">
        <f t="shared" si="6"/>
        <v>0</v>
      </c>
      <c r="P12" s="13">
        <f t="shared" si="7"/>
        <v>0</v>
      </c>
      <c r="Q12" s="13">
        <f t="shared" si="8"/>
        <v>322969.79656986339</v>
      </c>
      <c r="R12" s="13">
        <f t="shared" si="9"/>
        <v>0</v>
      </c>
      <c r="S12" s="13">
        <f t="shared" si="10"/>
        <v>377742.45254133496</v>
      </c>
    </row>
    <row r="13" spans="1:23" x14ac:dyDescent="0.65">
      <c r="A13" s="9" t="s">
        <v>155</v>
      </c>
      <c r="B13" s="9" t="s">
        <v>475</v>
      </c>
      <c r="C13" s="13">
        <v>347613.68</v>
      </c>
      <c r="D13" s="13">
        <v>0</v>
      </c>
      <c r="E13" s="13">
        <f t="shared" si="3"/>
        <v>347613.68</v>
      </c>
      <c r="G13" s="41">
        <v>0</v>
      </c>
      <c r="H13" s="41">
        <v>0</v>
      </c>
      <c r="I13" s="41">
        <v>0</v>
      </c>
      <c r="J13" s="41">
        <v>0</v>
      </c>
      <c r="K13" s="41">
        <v>0</v>
      </c>
      <c r="L13" s="41">
        <v>0</v>
      </c>
      <c r="N13" s="13">
        <f t="shared" si="5"/>
        <v>0</v>
      </c>
      <c r="O13" s="13">
        <f t="shared" si="6"/>
        <v>0</v>
      </c>
      <c r="P13" s="13">
        <f t="shared" si="7"/>
        <v>0</v>
      </c>
      <c r="Q13" s="13">
        <f t="shared" si="8"/>
        <v>0</v>
      </c>
      <c r="R13" s="13">
        <f t="shared" si="9"/>
        <v>0</v>
      </c>
      <c r="S13" s="13">
        <f t="shared" si="10"/>
        <v>0</v>
      </c>
    </row>
    <row r="14" spans="1:23" x14ac:dyDescent="0.65">
      <c r="A14" s="9" t="s">
        <v>1737</v>
      </c>
      <c r="B14" s="9" t="s">
        <v>516</v>
      </c>
      <c r="C14" s="13">
        <v>28347.991696001402</v>
      </c>
      <c r="D14" s="13">
        <v>0</v>
      </c>
      <c r="E14" s="13">
        <f t="shared" si="3"/>
        <v>28347.991696001402</v>
      </c>
      <c r="G14" s="41">
        <v>5.6162355485132959E-2</v>
      </c>
      <c r="H14" s="41">
        <v>7.0202944356416191E-2</v>
      </c>
      <c r="I14" s="41">
        <v>0</v>
      </c>
      <c r="J14" s="41">
        <v>0.87444787490352016</v>
      </c>
      <c r="K14" s="41">
        <v>-8.1317474506928584E-4</v>
      </c>
      <c r="L14" s="41">
        <v>1</v>
      </c>
      <c r="N14" s="13">
        <f t="shared" si="5"/>
        <v>1592.0899869204279</v>
      </c>
      <c r="O14" s="13">
        <f t="shared" si="6"/>
        <v>1990.1124836505346</v>
      </c>
      <c r="P14" s="13">
        <f t="shared" si="7"/>
        <v>0</v>
      </c>
      <c r="Q14" s="13">
        <f t="shared" si="8"/>
        <v>24788.841096351061</v>
      </c>
      <c r="R14" s="13">
        <f t="shared" si="9"/>
        <v>-23.051870920622171</v>
      </c>
      <c r="S14" s="13">
        <f t="shared" si="10"/>
        <v>28347.991696001402</v>
      </c>
    </row>
    <row r="15" spans="1:23" x14ac:dyDescent="0.65">
      <c r="A15" s="9" t="s">
        <v>1738</v>
      </c>
      <c r="B15" s="9" t="s">
        <v>470</v>
      </c>
      <c r="C15" s="13">
        <v>27089.06</v>
      </c>
      <c r="D15" s="13">
        <v>0</v>
      </c>
      <c r="E15" s="13">
        <f t="shared" si="3"/>
        <v>27089.06</v>
      </c>
      <c r="G15" s="41">
        <v>0</v>
      </c>
      <c r="H15" s="41">
        <v>0</v>
      </c>
      <c r="I15" s="41">
        <v>0</v>
      </c>
      <c r="J15" s="41">
        <v>0</v>
      </c>
      <c r="K15" s="41">
        <v>0</v>
      </c>
      <c r="L15" s="41">
        <v>0</v>
      </c>
      <c r="N15" s="13">
        <f t="shared" si="5"/>
        <v>0</v>
      </c>
      <c r="O15" s="13">
        <f t="shared" si="6"/>
        <v>0</v>
      </c>
      <c r="P15" s="13">
        <f t="shared" si="7"/>
        <v>0</v>
      </c>
      <c r="Q15" s="13">
        <f t="shared" si="8"/>
        <v>0</v>
      </c>
      <c r="R15" s="13">
        <f t="shared" si="9"/>
        <v>0</v>
      </c>
      <c r="S15" s="13">
        <f t="shared" si="10"/>
        <v>0</v>
      </c>
    </row>
    <row r="16" spans="1:23" x14ac:dyDescent="0.65">
      <c r="A16" s="9" t="s">
        <v>1739</v>
      </c>
      <c r="B16" s="9" t="s">
        <v>521</v>
      </c>
      <c r="C16" s="13">
        <v>3577.4534686971201</v>
      </c>
      <c r="D16" s="13">
        <v>0</v>
      </c>
      <c r="E16" s="13">
        <f t="shared" si="3"/>
        <v>3577.4534686971201</v>
      </c>
      <c r="G16" s="41">
        <v>1.2392197178693252E-2</v>
      </c>
      <c r="H16" s="41">
        <v>0</v>
      </c>
      <c r="I16" s="41">
        <v>0</v>
      </c>
      <c r="J16" s="41">
        <v>0.97898357711676698</v>
      </c>
      <c r="K16" s="41">
        <v>8.6242257045398112E-3</v>
      </c>
      <c r="L16" s="41">
        <v>1</v>
      </c>
      <c r="N16" s="13">
        <f t="shared" si="5"/>
        <v>44.332508781694841</v>
      </c>
      <c r="O16" s="13">
        <f t="shared" si="6"/>
        <v>0</v>
      </c>
      <c r="P16" s="13">
        <f t="shared" si="7"/>
        <v>0</v>
      </c>
      <c r="Q16" s="13">
        <f t="shared" si="8"/>
        <v>3502.2681937538928</v>
      </c>
      <c r="R16" s="13">
        <f t="shared" si="9"/>
        <v>30.852766161532813</v>
      </c>
      <c r="S16" s="13">
        <f t="shared" si="10"/>
        <v>3577.4534686971201</v>
      </c>
    </row>
    <row r="17" spans="1:19" x14ac:dyDescent="0.65">
      <c r="A17" s="9" t="s">
        <v>1740</v>
      </c>
      <c r="B17" s="9" t="s">
        <v>478</v>
      </c>
      <c r="C17" s="13">
        <v>2353.71</v>
      </c>
      <c r="D17" s="13">
        <v>0</v>
      </c>
      <c r="E17" s="13">
        <f t="shared" si="3"/>
        <v>2353.71</v>
      </c>
      <c r="G17" s="41">
        <v>0</v>
      </c>
      <c r="H17" s="41">
        <v>0</v>
      </c>
      <c r="I17" s="41">
        <v>0</v>
      </c>
      <c r="J17" s="41">
        <v>0</v>
      </c>
      <c r="K17" s="41">
        <v>0</v>
      </c>
      <c r="L17" s="41">
        <v>0</v>
      </c>
      <c r="N17" s="13">
        <f t="shared" si="5"/>
        <v>0</v>
      </c>
      <c r="O17" s="13">
        <f t="shared" si="6"/>
        <v>0</v>
      </c>
      <c r="P17" s="13">
        <f t="shared" si="7"/>
        <v>0</v>
      </c>
      <c r="Q17" s="13">
        <f t="shared" si="8"/>
        <v>0</v>
      </c>
      <c r="R17" s="13">
        <f t="shared" si="9"/>
        <v>0</v>
      </c>
      <c r="S17" s="13">
        <f t="shared" si="10"/>
        <v>0</v>
      </c>
    </row>
    <row r="18" spans="1:19" x14ac:dyDescent="0.65">
      <c r="A18" s="9" t="s">
        <v>53</v>
      </c>
      <c r="B18" s="9" t="s">
        <v>373</v>
      </c>
      <c r="C18" s="13">
        <v>0</v>
      </c>
      <c r="D18" s="13">
        <v>1033219.30744443</v>
      </c>
      <c r="E18" s="13">
        <f t="shared" si="3"/>
        <v>1033219.30744443</v>
      </c>
      <c r="G18" s="41">
        <v>0</v>
      </c>
      <c r="H18" s="41">
        <v>0</v>
      </c>
      <c r="I18" s="41">
        <v>0</v>
      </c>
      <c r="J18" s="41">
        <v>1</v>
      </c>
      <c r="K18" s="41">
        <v>0</v>
      </c>
      <c r="L18" s="41">
        <v>1</v>
      </c>
      <c r="N18" s="13">
        <f t="shared" si="5"/>
        <v>0</v>
      </c>
      <c r="O18" s="13">
        <f t="shared" si="6"/>
        <v>0</v>
      </c>
      <c r="P18" s="13">
        <f t="shared" si="7"/>
        <v>0</v>
      </c>
      <c r="Q18" s="13">
        <f t="shared" si="8"/>
        <v>1033219.30744443</v>
      </c>
      <c r="R18" s="13">
        <f t="shared" si="9"/>
        <v>0</v>
      </c>
      <c r="S18" s="13">
        <f t="shared" si="10"/>
        <v>1033219.30744443</v>
      </c>
    </row>
    <row r="19" spans="1:19" x14ac:dyDescent="0.65">
      <c r="A19" s="9" t="s">
        <v>1741</v>
      </c>
      <c r="B19" s="9" t="s">
        <v>376</v>
      </c>
      <c r="C19" s="13">
        <v>0</v>
      </c>
      <c r="D19" s="13">
        <v>24641.271165644201</v>
      </c>
      <c r="E19" s="13">
        <f t="shared" si="3"/>
        <v>24641.271165644201</v>
      </c>
      <c r="G19" s="41">
        <v>0.1</v>
      </c>
      <c r="H19" s="41">
        <v>0</v>
      </c>
      <c r="I19" s="41">
        <v>0</v>
      </c>
      <c r="J19" s="41">
        <v>0.9</v>
      </c>
      <c r="K19" s="41">
        <v>0</v>
      </c>
      <c r="L19" s="41">
        <v>1</v>
      </c>
      <c r="N19" s="13">
        <f t="shared" si="5"/>
        <v>2464.1271165644202</v>
      </c>
      <c r="O19" s="13">
        <f t="shared" si="6"/>
        <v>0</v>
      </c>
      <c r="P19" s="13">
        <f t="shared" si="7"/>
        <v>0</v>
      </c>
      <c r="Q19" s="13">
        <f t="shared" si="8"/>
        <v>22177.14404907978</v>
      </c>
      <c r="R19" s="13">
        <f t="shared" si="9"/>
        <v>0</v>
      </c>
      <c r="S19" s="13">
        <f t="shared" si="10"/>
        <v>24641.271165644201</v>
      </c>
    </row>
    <row r="20" spans="1:19" x14ac:dyDescent="0.65">
      <c r="A20" s="9" t="s">
        <v>1742</v>
      </c>
      <c r="B20" s="9" t="s">
        <v>380</v>
      </c>
      <c r="C20" s="13">
        <v>0</v>
      </c>
      <c r="D20" s="13">
        <v>456524.79018404899</v>
      </c>
      <c r="E20" s="13">
        <f t="shared" si="3"/>
        <v>456524.79018404899</v>
      </c>
      <c r="G20" s="41">
        <v>0.64999999999999991</v>
      </c>
      <c r="H20" s="41">
        <v>0</v>
      </c>
      <c r="I20" s="41">
        <v>0</v>
      </c>
      <c r="J20" s="41">
        <v>0.34999999999999992</v>
      </c>
      <c r="K20" s="41">
        <v>0</v>
      </c>
      <c r="L20" s="41">
        <v>0.99999999999999978</v>
      </c>
      <c r="N20" s="13">
        <f>$E20*G20</f>
        <v>296741.1136196318</v>
      </c>
      <c r="O20" s="13">
        <f t="shared" si="6"/>
        <v>0</v>
      </c>
      <c r="P20" s="13">
        <f t="shared" si="7"/>
        <v>0</v>
      </c>
      <c r="Q20" s="13">
        <f t="shared" si="8"/>
        <v>159783.67656441711</v>
      </c>
      <c r="R20" s="13">
        <f t="shared" si="9"/>
        <v>0</v>
      </c>
      <c r="S20" s="13">
        <f t="shared" si="10"/>
        <v>456524.79018404888</v>
      </c>
    </row>
    <row r="21" spans="1:19" x14ac:dyDescent="0.65">
      <c r="A21" s="9" t="s">
        <v>1743</v>
      </c>
      <c r="B21" s="9" t="s">
        <v>381</v>
      </c>
      <c r="C21" s="13">
        <v>0</v>
      </c>
      <c r="D21" s="13">
        <v>19279.503660060702</v>
      </c>
      <c r="E21" s="13">
        <f t="shared" si="3"/>
        <v>19279.503660060702</v>
      </c>
      <c r="G21" s="41">
        <v>0</v>
      </c>
      <c r="H21" s="41">
        <v>0</v>
      </c>
      <c r="I21" s="41">
        <v>0</v>
      </c>
      <c r="J21" s="41">
        <v>0.25228131845580232</v>
      </c>
      <c r="K21" s="41">
        <v>0.74771868154419774</v>
      </c>
      <c r="L21" s="41">
        <v>1</v>
      </c>
      <c r="N21" s="13">
        <f t="shared" ref="N21:N42" si="11">$E21*G21</f>
        <v>0</v>
      </c>
      <c r="O21" s="13">
        <f t="shared" ref="O21:O42" si="12">$E21*H21</f>
        <v>0</v>
      </c>
      <c r="P21" s="13">
        <f t="shared" ref="P21:P42" si="13">$E21*I21</f>
        <v>0</v>
      </c>
      <c r="Q21" s="13">
        <f t="shared" ref="Q21:Q42" si="14">$E21*J21</f>
        <v>4863.8586025335799</v>
      </c>
      <c r="R21" s="13">
        <f t="shared" ref="R21:R42" si="15">$E21*K21</f>
        <v>14415.645057527123</v>
      </c>
      <c r="S21" s="13">
        <f t="shared" ref="S21:S42" si="16">$E21*L21</f>
        <v>19279.503660060702</v>
      </c>
    </row>
    <row r="22" spans="1:19" x14ac:dyDescent="0.65">
      <c r="A22" s="9" t="s">
        <v>1744</v>
      </c>
      <c r="B22" s="9" t="s">
        <v>384</v>
      </c>
      <c r="C22" s="13">
        <v>0</v>
      </c>
      <c r="D22" s="13">
        <v>31198.5940010712</v>
      </c>
      <c r="E22" s="13">
        <f t="shared" si="3"/>
        <v>31198.5940010712</v>
      </c>
      <c r="G22" s="41">
        <v>-1.1975889984879762</v>
      </c>
      <c r="H22" s="41">
        <v>0</v>
      </c>
      <c r="I22" s="41">
        <v>0</v>
      </c>
      <c r="J22" s="41">
        <v>-0.51325242792341841</v>
      </c>
      <c r="K22" s="41">
        <v>2.7108414264113945</v>
      </c>
      <c r="L22" s="41">
        <v>1</v>
      </c>
      <c r="N22" s="13">
        <f t="shared" si="11"/>
        <v>-37363.09294397584</v>
      </c>
      <c r="O22" s="13">
        <f t="shared" si="12"/>
        <v>0</v>
      </c>
      <c r="P22" s="13">
        <f t="shared" si="13"/>
        <v>0</v>
      </c>
      <c r="Q22" s="13">
        <f t="shared" si="14"/>
        <v>-16012.754118846789</v>
      </c>
      <c r="R22" s="13">
        <f t="shared" si="15"/>
        <v>84574.441063893828</v>
      </c>
      <c r="S22" s="13">
        <f t="shared" si="16"/>
        <v>31198.5940010712</v>
      </c>
    </row>
    <row r="23" spans="1:19" x14ac:dyDescent="0.65">
      <c r="A23" s="9" t="s">
        <v>1745</v>
      </c>
      <c r="B23" s="9" t="s">
        <v>385</v>
      </c>
      <c r="C23" s="13">
        <v>0</v>
      </c>
      <c r="D23" s="13">
        <v>421550.49915397598</v>
      </c>
      <c r="E23" s="13">
        <f t="shared" si="3"/>
        <v>421550.49915397598</v>
      </c>
      <c r="G23" s="41">
        <v>0.6364625177879929</v>
      </c>
      <c r="H23" s="41">
        <v>0</v>
      </c>
      <c r="I23" s="41">
        <v>0</v>
      </c>
      <c r="J23" s="41">
        <v>0.36353748221200716</v>
      </c>
      <c r="K23" s="41">
        <v>0</v>
      </c>
      <c r="L23" s="41">
        <v>1</v>
      </c>
      <c r="N23" s="13">
        <f t="shared" si="11"/>
        <v>268301.09206632472</v>
      </c>
      <c r="O23" s="13">
        <f t="shared" si="12"/>
        <v>0</v>
      </c>
      <c r="P23" s="13">
        <f t="shared" si="13"/>
        <v>0</v>
      </c>
      <c r="Q23" s="13">
        <f t="shared" si="14"/>
        <v>153249.40708765129</v>
      </c>
      <c r="R23" s="13">
        <f t="shared" si="15"/>
        <v>0</v>
      </c>
      <c r="S23" s="13">
        <f t="shared" si="16"/>
        <v>421550.49915397598</v>
      </c>
    </row>
    <row r="24" spans="1:19" x14ac:dyDescent="0.65">
      <c r="A24" s="9" t="s">
        <v>1746</v>
      </c>
      <c r="B24" s="9" t="s">
        <v>386</v>
      </c>
      <c r="C24" s="13">
        <v>0</v>
      </c>
      <c r="D24" s="13">
        <v>232828.81556683601</v>
      </c>
      <c r="E24" s="13">
        <f t="shared" si="3"/>
        <v>232828.81556683601</v>
      </c>
      <c r="G24" s="41">
        <v>0</v>
      </c>
      <c r="H24" s="41">
        <v>0</v>
      </c>
      <c r="I24" s="41">
        <v>0</v>
      </c>
      <c r="J24" s="41">
        <v>1</v>
      </c>
      <c r="K24" s="41">
        <v>0</v>
      </c>
      <c r="L24" s="41">
        <v>1</v>
      </c>
      <c r="N24" s="13">
        <f t="shared" si="11"/>
        <v>0</v>
      </c>
      <c r="O24" s="13">
        <f t="shared" si="12"/>
        <v>0</v>
      </c>
      <c r="P24" s="13">
        <f t="shared" si="13"/>
        <v>0</v>
      </c>
      <c r="Q24" s="13">
        <f t="shared" si="14"/>
        <v>232828.81556683601</v>
      </c>
      <c r="R24" s="13">
        <f t="shared" si="15"/>
        <v>0</v>
      </c>
      <c r="S24" s="13">
        <f t="shared" si="16"/>
        <v>232828.81556683601</v>
      </c>
    </row>
    <row r="25" spans="1:19" x14ac:dyDescent="0.65">
      <c r="A25" s="9" t="s">
        <v>1747</v>
      </c>
      <c r="B25" s="9" t="s">
        <v>387</v>
      </c>
      <c r="C25" s="13">
        <v>0</v>
      </c>
      <c r="D25" s="13">
        <v>-348.24</v>
      </c>
      <c r="E25" s="13">
        <f t="shared" si="3"/>
        <v>-348.24</v>
      </c>
      <c r="G25" s="41">
        <v>0</v>
      </c>
      <c r="H25" s="41">
        <v>0</v>
      </c>
      <c r="I25" s="41">
        <v>0</v>
      </c>
      <c r="J25" s="41">
        <v>1</v>
      </c>
      <c r="K25" s="41">
        <v>0</v>
      </c>
      <c r="L25" s="41">
        <v>1</v>
      </c>
      <c r="N25" s="13">
        <f t="shared" si="11"/>
        <v>0</v>
      </c>
      <c r="O25" s="13">
        <f t="shared" si="12"/>
        <v>0</v>
      </c>
      <c r="P25" s="13">
        <f t="shared" si="13"/>
        <v>0</v>
      </c>
      <c r="Q25" s="13">
        <f t="shared" si="14"/>
        <v>-348.24</v>
      </c>
      <c r="R25" s="13">
        <f t="shared" si="15"/>
        <v>0</v>
      </c>
      <c r="S25" s="13">
        <f t="shared" si="16"/>
        <v>-348.24</v>
      </c>
    </row>
    <row r="26" spans="1:19" x14ac:dyDescent="0.65">
      <c r="A26" s="9" t="s">
        <v>1748</v>
      </c>
      <c r="B26" s="9" t="s">
        <v>390</v>
      </c>
      <c r="C26" s="13">
        <v>0</v>
      </c>
      <c r="D26" s="13">
        <v>9950.2891307958307</v>
      </c>
      <c r="E26" s="13">
        <f t="shared" si="3"/>
        <v>9950.2891307958307</v>
      </c>
      <c r="G26" s="41">
        <v>0</v>
      </c>
      <c r="H26" s="41">
        <v>0</v>
      </c>
      <c r="I26" s="41">
        <v>0</v>
      </c>
      <c r="J26" s="41">
        <v>0</v>
      </c>
      <c r="K26" s="41">
        <v>0</v>
      </c>
      <c r="L26" s="41">
        <v>0</v>
      </c>
      <c r="N26" s="13">
        <f t="shared" si="11"/>
        <v>0</v>
      </c>
      <c r="O26" s="13">
        <f t="shared" si="12"/>
        <v>0</v>
      </c>
      <c r="P26" s="13">
        <f t="shared" si="13"/>
        <v>0</v>
      </c>
      <c r="Q26" s="13">
        <f t="shared" si="14"/>
        <v>0</v>
      </c>
      <c r="R26" s="13">
        <f t="shared" si="15"/>
        <v>0</v>
      </c>
      <c r="S26" s="13">
        <f t="shared" si="16"/>
        <v>0</v>
      </c>
    </row>
    <row r="27" spans="1:19" x14ac:dyDescent="0.65">
      <c r="A27" s="9" t="s">
        <v>1749</v>
      </c>
      <c r="B27" s="9" t="s">
        <v>391</v>
      </c>
      <c r="C27" s="13">
        <v>0</v>
      </c>
      <c r="D27" s="13">
        <v>0</v>
      </c>
      <c r="E27" s="13">
        <f t="shared" si="3"/>
        <v>0</v>
      </c>
      <c r="G27" s="41">
        <v>0</v>
      </c>
      <c r="H27" s="41">
        <v>0</v>
      </c>
      <c r="I27" s="41">
        <v>0</v>
      </c>
      <c r="J27" s="41">
        <v>0</v>
      </c>
      <c r="K27" s="41">
        <v>0</v>
      </c>
      <c r="L27" s="41">
        <v>0</v>
      </c>
      <c r="N27" s="13">
        <f t="shared" si="11"/>
        <v>0</v>
      </c>
      <c r="O27" s="13">
        <f t="shared" si="12"/>
        <v>0</v>
      </c>
      <c r="P27" s="13">
        <f t="shared" si="13"/>
        <v>0</v>
      </c>
      <c r="Q27" s="13">
        <f t="shared" si="14"/>
        <v>0</v>
      </c>
      <c r="R27" s="13">
        <f t="shared" si="15"/>
        <v>0</v>
      </c>
      <c r="S27" s="13">
        <f t="shared" si="16"/>
        <v>0</v>
      </c>
    </row>
    <row r="28" spans="1:19" x14ac:dyDescent="0.65">
      <c r="A28" s="9" t="s">
        <v>1750</v>
      </c>
      <c r="B28" s="9" t="s">
        <v>393</v>
      </c>
      <c r="C28" s="13">
        <v>0</v>
      </c>
      <c r="D28" s="13">
        <v>6398.2315564755199</v>
      </c>
      <c r="E28" s="13">
        <f t="shared" si="3"/>
        <v>6398.2315564755199</v>
      </c>
      <c r="G28" s="41">
        <v>0</v>
      </c>
      <c r="H28" s="41">
        <v>0</v>
      </c>
      <c r="I28" s="41">
        <v>0</v>
      </c>
      <c r="J28" s="41">
        <v>0</v>
      </c>
      <c r="K28" s="41">
        <v>0</v>
      </c>
      <c r="L28" s="41">
        <v>0</v>
      </c>
      <c r="N28" s="13">
        <f t="shared" si="11"/>
        <v>0</v>
      </c>
      <c r="O28" s="13">
        <f t="shared" si="12"/>
        <v>0</v>
      </c>
      <c r="P28" s="13">
        <f t="shared" si="13"/>
        <v>0</v>
      </c>
      <c r="Q28" s="13">
        <f t="shared" si="14"/>
        <v>0</v>
      </c>
      <c r="R28" s="13">
        <f t="shared" si="15"/>
        <v>0</v>
      </c>
      <c r="S28" s="13">
        <f t="shared" si="16"/>
        <v>0</v>
      </c>
    </row>
    <row r="29" spans="1:19" x14ac:dyDescent="0.65">
      <c r="A29" s="9" t="s">
        <v>1751</v>
      </c>
      <c r="B29" s="9" t="s">
        <v>394</v>
      </c>
      <c r="C29" s="13">
        <v>0</v>
      </c>
      <c r="D29" s="13">
        <v>127827.18055953999</v>
      </c>
      <c r="E29" s="13">
        <f t="shared" si="3"/>
        <v>127827.18055953999</v>
      </c>
      <c r="G29" s="41">
        <v>0</v>
      </c>
      <c r="H29" s="41">
        <v>0</v>
      </c>
      <c r="I29" s="41">
        <v>0</v>
      </c>
      <c r="J29" s="41">
        <v>1</v>
      </c>
      <c r="K29" s="41">
        <v>0</v>
      </c>
      <c r="L29" s="41">
        <v>1</v>
      </c>
      <c r="N29" s="13">
        <f t="shared" si="11"/>
        <v>0</v>
      </c>
      <c r="O29" s="13">
        <f t="shared" si="12"/>
        <v>0</v>
      </c>
      <c r="P29" s="13">
        <f t="shared" si="13"/>
        <v>0</v>
      </c>
      <c r="Q29" s="13">
        <f t="shared" si="14"/>
        <v>127827.18055953999</v>
      </c>
      <c r="R29" s="13">
        <f t="shared" si="15"/>
        <v>0</v>
      </c>
      <c r="S29" s="13">
        <f t="shared" si="16"/>
        <v>127827.18055953999</v>
      </c>
    </row>
    <row r="30" spans="1:19" x14ac:dyDescent="0.65">
      <c r="A30" s="9" t="s">
        <v>1752</v>
      </c>
      <c r="B30" s="9" t="s">
        <v>411</v>
      </c>
      <c r="C30" s="13">
        <v>0</v>
      </c>
      <c r="D30" s="13">
        <v>515225.336803429</v>
      </c>
      <c r="E30" s="13">
        <f t="shared" si="3"/>
        <v>515225.336803429</v>
      </c>
      <c r="G30" s="41">
        <v>0.43</v>
      </c>
      <c r="H30" s="41">
        <v>0</v>
      </c>
      <c r="I30" s="41">
        <v>0.01</v>
      </c>
      <c r="J30" s="41">
        <v>0.56000000000000016</v>
      </c>
      <c r="K30" s="41">
        <v>0</v>
      </c>
      <c r="L30" s="41">
        <v>1.0000000000000002</v>
      </c>
      <c r="N30" s="13">
        <f t="shared" si="11"/>
        <v>221546.89482547448</v>
      </c>
      <c r="O30" s="13">
        <f t="shared" si="12"/>
        <v>0</v>
      </c>
      <c r="P30" s="13">
        <f t="shared" si="13"/>
        <v>5152.2533680342904</v>
      </c>
      <c r="Q30" s="13">
        <f t="shared" si="14"/>
        <v>288526.18860992033</v>
      </c>
      <c r="R30" s="13">
        <f t="shared" si="15"/>
        <v>0</v>
      </c>
      <c r="S30" s="13">
        <f t="shared" si="16"/>
        <v>515225.33680342912</v>
      </c>
    </row>
    <row r="31" spans="1:19" x14ac:dyDescent="0.65">
      <c r="A31" s="9" t="s">
        <v>1753</v>
      </c>
      <c r="B31" s="9" t="s">
        <v>412</v>
      </c>
      <c r="C31" s="13">
        <v>0</v>
      </c>
      <c r="D31" s="13">
        <v>-4799.0814451929</v>
      </c>
      <c r="E31" s="13">
        <f t="shared" si="3"/>
        <v>-4799.0814451929</v>
      </c>
      <c r="G31" s="41">
        <v>0.19</v>
      </c>
      <c r="H31" s="41">
        <v>0</v>
      </c>
      <c r="I31" s="41">
        <v>0</v>
      </c>
      <c r="J31" s="41">
        <v>0.81</v>
      </c>
      <c r="K31" s="41">
        <v>0</v>
      </c>
      <c r="L31" s="41">
        <v>1</v>
      </c>
      <c r="N31" s="13">
        <f t="shared" si="11"/>
        <v>-911.82547458665101</v>
      </c>
      <c r="O31" s="13">
        <f t="shared" si="12"/>
        <v>0</v>
      </c>
      <c r="P31" s="13">
        <f t="shared" si="13"/>
        <v>0</v>
      </c>
      <c r="Q31" s="13">
        <f t="shared" si="14"/>
        <v>-3887.2559706062493</v>
      </c>
      <c r="R31" s="13">
        <f t="shared" si="15"/>
        <v>0</v>
      </c>
      <c r="S31" s="13">
        <f t="shared" si="16"/>
        <v>-4799.0814451929</v>
      </c>
    </row>
    <row r="32" spans="1:19" x14ac:dyDescent="0.65">
      <c r="A32" s="9" t="s">
        <v>1754</v>
      </c>
      <c r="B32" s="9" t="s">
        <v>419</v>
      </c>
      <c r="C32" s="13">
        <v>0</v>
      </c>
      <c r="D32" s="13">
        <v>277827.82784422999</v>
      </c>
      <c r="E32" s="13">
        <f t="shared" si="3"/>
        <v>277827.82784422999</v>
      </c>
      <c r="G32" s="41">
        <v>0.17999999155577801</v>
      </c>
      <c r="H32" s="41">
        <v>0</v>
      </c>
      <c r="I32" s="41">
        <v>0</v>
      </c>
      <c r="J32" s="41">
        <v>0.82000000844422194</v>
      </c>
      <c r="K32" s="41">
        <v>0</v>
      </c>
      <c r="L32" s="41">
        <v>1</v>
      </c>
      <c r="N32" s="13">
        <f t="shared" si="11"/>
        <v>50009.006665921544</v>
      </c>
      <c r="O32" s="13">
        <f t="shared" si="12"/>
        <v>0</v>
      </c>
      <c r="P32" s="13">
        <f t="shared" si="13"/>
        <v>0</v>
      </c>
      <c r="Q32" s="13">
        <f t="shared" si="14"/>
        <v>227818.82117830843</v>
      </c>
      <c r="R32" s="13">
        <f t="shared" si="15"/>
        <v>0</v>
      </c>
      <c r="S32" s="13">
        <f t="shared" si="16"/>
        <v>277827.82784422999</v>
      </c>
    </row>
    <row r="33" spans="1:19" x14ac:dyDescent="0.65">
      <c r="A33" s="9" t="s">
        <v>1755</v>
      </c>
      <c r="B33" s="9" t="s">
        <v>420</v>
      </c>
      <c r="C33" s="13">
        <v>0</v>
      </c>
      <c r="D33" s="13">
        <v>138324.162979955</v>
      </c>
      <c r="E33" s="13">
        <f t="shared" si="3"/>
        <v>138324.162979955</v>
      </c>
      <c r="G33" s="41">
        <v>0.14999998582158391</v>
      </c>
      <c r="H33" s="41">
        <v>0</v>
      </c>
      <c r="I33" s="41">
        <v>0</v>
      </c>
      <c r="J33" s="41">
        <v>0.85000001417841609</v>
      </c>
      <c r="K33" s="41">
        <v>0</v>
      </c>
      <c r="L33" s="41">
        <v>1</v>
      </c>
      <c r="N33" s="13">
        <f t="shared" si="11"/>
        <v>20748.622485775712</v>
      </c>
      <c r="O33" s="13">
        <f t="shared" si="12"/>
        <v>0</v>
      </c>
      <c r="P33" s="13">
        <f t="shared" si="13"/>
        <v>0</v>
      </c>
      <c r="Q33" s="13">
        <f t="shared" si="14"/>
        <v>117575.54049417928</v>
      </c>
      <c r="R33" s="13">
        <f t="shared" si="15"/>
        <v>0</v>
      </c>
      <c r="S33" s="13">
        <f t="shared" si="16"/>
        <v>138324.162979955</v>
      </c>
    </row>
    <row r="34" spans="1:19" x14ac:dyDescent="0.65">
      <c r="A34" s="9" t="s">
        <v>1756</v>
      </c>
      <c r="B34" s="9" t="s">
        <v>426</v>
      </c>
      <c r="C34" s="13">
        <v>0</v>
      </c>
      <c r="D34" s="13">
        <v>200461.97948560899</v>
      </c>
      <c r="E34" s="13">
        <f t="shared" si="3"/>
        <v>200461.97948560899</v>
      </c>
      <c r="G34" s="41">
        <v>0.15293585138784943</v>
      </c>
      <c r="H34" s="41">
        <v>0</v>
      </c>
      <c r="I34" s="41">
        <v>0.35218492171252136</v>
      </c>
      <c r="J34" s="41">
        <v>0.49487922689962921</v>
      </c>
      <c r="K34" s="41">
        <v>0</v>
      </c>
      <c r="L34" s="41">
        <v>1</v>
      </c>
      <c r="N34" s="13">
        <f t="shared" si="11"/>
        <v>30657.823503525218</v>
      </c>
      <c r="O34" s="13">
        <f t="shared" si="12"/>
        <v>0</v>
      </c>
      <c r="P34" s="13">
        <f t="shared" si="13"/>
        <v>70599.686551476261</v>
      </c>
      <c r="Q34" s="13">
        <f t="shared" si="14"/>
        <v>99204.469430607511</v>
      </c>
      <c r="R34" s="13">
        <f t="shared" si="15"/>
        <v>0</v>
      </c>
      <c r="S34" s="13">
        <f t="shared" si="16"/>
        <v>200461.97948560899</v>
      </c>
    </row>
    <row r="35" spans="1:19" x14ac:dyDescent="0.65">
      <c r="A35" s="9" t="s">
        <v>1757</v>
      </c>
      <c r="B35" s="9" t="s">
        <v>438</v>
      </c>
      <c r="C35" s="13">
        <v>0</v>
      </c>
      <c r="D35" s="13">
        <v>263550.27497760497</v>
      </c>
      <c r="E35" s="13">
        <f t="shared" si="3"/>
        <v>263550.27497760497</v>
      </c>
      <c r="G35" s="41">
        <v>0.57097407615766771</v>
      </c>
      <c r="H35" s="41">
        <v>5.0960874455510036E-2</v>
      </c>
      <c r="I35" s="41">
        <v>7.8953882549788731E-2</v>
      </c>
      <c r="J35" s="41">
        <v>0.29911116683703354</v>
      </c>
      <c r="K35" s="41">
        <v>0</v>
      </c>
      <c r="L35" s="41">
        <v>1</v>
      </c>
      <c r="N35" s="13">
        <f t="shared" si="11"/>
        <v>150480.3747764373</v>
      </c>
      <c r="O35" s="13">
        <f t="shared" si="12"/>
        <v>13430.752475848874</v>
      </c>
      <c r="P35" s="13">
        <f t="shared" si="13"/>
        <v>20808.317456546349</v>
      </c>
      <c r="Q35" s="13">
        <f t="shared" si="14"/>
        <v>78830.830268772464</v>
      </c>
      <c r="R35" s="13">
        <f t="shared" si="15"/>
        <v>0</v>
      </c>
      <c r="S35" s="13">
        <f t="shared" si="16"/>
        <v>263550.27497760497</v>
      </c>
    </row>
    <row r="36" spans="1:19" x14ac:dyDescent="0.65">
      <c r="A36" s="9" t="s">
        <v>1758</v>
      </c>
      <c r="B36" s="9" t="s">
        <v>439</v>
      </c>
      <c r="C36" s="13">
        <v>0</v>
      </c>
      <c r="D36" s="13">
        <v>45782.256579046698</v>
      </c>
      <c r="E36" s="13">
        <f t="shared" si="3"/>
        <v>45782.256579046698</v>
      </c>
      <c r="G36" s="41">
        <v>1</v>
      </c>
      <c r="H36" s="41">
        <v>0</v>
      </c>
      <c r="I36" s="41">
        <v>0</v>
      </c>
      <c r="J36" s="41">
        <v>0</v>
      </c>
      <c r="K36" s="41">
        <v>0</v>
      </c>
      <c r="L36" s="41">
        <v>1</v>
      </c>
      <c r="N36" s="13">
        <f t="shared" si="11"/>
        <v>45782.256579046698</v>
      </c>
      <c r="O36" s="13">
        <f t="shared" si="12"/>
        <v>0</v>
      </c>
      <c r="P36" s="13">
        <f t="shared" si="13"/>
        <v>0</v>
      </c>
      <c r="Q36" s="13">
        <f t="shared" si="14"/>
        <v>0</v>
      </c>
      <c r="R36" s="13">
        <f t="shared" si="15"/>
        <v>0</v>
      </c>
      <c r="S36" s="13">
        <f t="shared" si="16"/>
        <v>45782.256579046698</v>
      </c>
    </row>
    <row r="37" spans="1:19" x14ac:dyDescent="0.65">
      <c r="A37" s="9" t="s">
        <v>1759</v>
      </c>
      <c r="B37" s="9" t="s">
        <v>440</v>
      </c>
      <c r="C37" s="13">
        <v>0</v>
      </c>
      <c r="D37" s="13">
        <v>1545.8016969491</v>
      </c>
      <c r="E37" s="13">
        <f t="shared" si="3"/>
        <v>1545.8016969491</v>
      </c>
      <c r="G37" s="41">
        <v>0</v>
      </c>
      <c r="H37" s="41">
        <v>0</v>
      </c>
      <c r="I37" s="41">
        <v>0</v>
      </c>
      <c r="J37" s="41">
        <v>1</v>
      </c>
      <c r="K37" s="41">
        <v>0</v>
      </c>
      <c r="L37" s="41">
        <v>1</v>
      </c>
      <c r="N37" s="13">
        <f t="shared" si="11"/>
        <v>0</v>
      </c>
      <c r="O37" s="13">
        <f t="shared" si="12"/>
        <v>0</v>
      </c>
      <c r="P37" s="13">
        <f t="shared" si="13"/>
        <v>0</v>
      </c>
      <c r="Q37" s="13">
        <f t="shared" si="14"/>
        <v>1545.8016969491</v>
      </c>
      <c r="R37" s="13">
        <f t="shared" si="15"/>
        <v>0</v>
      </c>
      <c r="S37" s="13">
        <f t="shared" si="16"/>
        <v>1545.8016969491</v>
      </c>
    </row>
    <row r="38" spans="1:19" x14ac:dyDescent="0.65">
      <c r="A38" s="9" t="s">
        <v>1760</v>
      </c>
      <c r="B38" s="9" t="s">
        <v>442</v>
      </c>
      <c r="C38" s="13">
        <v>0</v>
      </c>
      <c r="D38" s="13">
        <v>6045.37</v>
      </c>
      <c r="E38" s="13">
        <f t="shared" si="3"/>
        <v>6045.37</v>
      </c>
      <c r="G38" s="41">
        <v>0</v>
      </c>
      <c r="H38" s="41">
        <v>0</v>
      </c>
      <c r="I38" s="41">
        <v>0</v>
      </c>
      <c r="J38" s="41">
        <v>0</v>
      </c>
      <c r="K38" s="41">
        <v>0</v>
      </c>
      <c r="L38" s="41">
        <v>0</v>
      </c>
      <c r="N38" s="13">
        <f t="shared" si="11"/>
        <v>0</v>
      </c>
      <c r="O38" s="13">
        <f t="shared" si="12"/>
        <v>0</v>
      </c>
      <c r="P38" s="13">
        <f t="shared" si="13"/>
        <v>0</v>
      </c>
      <c r="Q38" s="13">
        <f t="shared" si="14"/>
        <v>0</v>
      </c>
      <c r="R38" s="13">
        <f t="shared" si="15"/>
        <v>0</v>
      </c>
      <c r="S38" s="13">
        <f t="shared" si="16"/>
        <v>0</v>
      </c>
    </row>
    <row r="39" spans="1:19" x14ac:dyDescent="0.65">
      <c r="A39" s="9" t="s">
        <v>1761</v>
      </c>
      <c r="B39" s="9" t="s">
        <v>443</v>
      </c>
      <c r="C39" s="13">
        <v>0</v>
      </c>
      <c r="D39" s="13">
        <v>87190.1</v>
      </c>
      <c r="E39" s="13">
        <f t="shared" si="3"/>
        <v>87190.1</v>
      </c>
      <c r="G39" s="41">
        <v>0</v>
      </c>
      <c r="H39" s="41">
        <v>0</v>
      </c>
      <c r="I39" s="41">
        <v>0</v>
      </c>
      <c r="J39" s="41">
        <v>0</v>
      </c>
      <c r="K39" s="41">
        <v>0</v>
      </c>
      <c r="L39" s="41">
        <v>0</v>
      </c>
      <c r="N39" s="13">
        <f t="shared" si="11"/>
        <v>0</v>
      </c>
      <c r="O39" s="13">
        <f t="shared" si="12"/>
        <v>0</v>
      </c>
      <c r="P39" s="13">
        <f t="shared" si="13"/>
        <v>0</v>
      </c>
      <c r="Q39" s="13">
        <f t="shared" si="14"/>
        <v>0</v>
      </c>
      <c r="R39" s="13">
        <f t="shared" si="15"/>
        <v>0</v>
      </c>
      <c r="S39" s="13">
        <f t="shared" si="16"/>
        <v>0</v>
      </c>
    </row>
    <row r="40" spans="1:19" x14ac:dyDescent="0.65">
      <c r="A40" s="9" t="s">
        <v>1762</v>
      </c>
      <c r="B40" s="9" t="s">
        <v>448</v>
      </c>
      <c r="C40" s="13">
        <v>0</v>
      </c>
      <c r="D40" s="13">
        <v>0</v>
      </c>
      <c r="E40" s="13">
        <f t="shared" ref="E40:E71" si="17">C40+D40</f>
        <v>0</v>
      </c>
      <c r="G40" s="41">
        <v>0</v>
      </c>
      <c r="H40" s="41">
        <v>0</v>
      </c>
      <c r="I40" s="41">
        <v>0</v>
      </c>
      <c r="J40" s="41">
        <v>1</v>
      </c>
      <c r="K40" s="41">
        <v>0</v>
      </c>
      <c r="L40" s="41">
        <v>1</v>
      </c>
      <c r="N40" s="13">
        <f t="shared" si="11"/>
        <v>0</v>
      </c>
      <c r="O40" s="13">
        <f t="shared" si="12"/>
        <v>0</v>
      </c>
      <c r="P40" s="13">
        <f t="shared" si="13"/>
        <v>0</v>
      </c>
      <c r="Q40" s="13">
        <f t="shared" si="14"/>
        <v>0</v>
      </c>
      <c r="R40" s="13">
        <f t="shared" si="15"/>
        <v>0</v>
      </c>
      <c r="S40" s="13">
        <f t="shared" si="16"/>
        <v>0</v>
      </c>
    </row>
    <row r="41" spans="1:19" x14ac:dyDescent="0.65">
      <c r="A41" s="9" t="s">
        <v>1763</v>
      </c>
      <c r="B41" s="9" t="s">
        <v>457</v>
      </c>
      <c r="C41" s="13">
        <v>0</v>
      </c>
      <c r="D41" s="13">
        <v>0</v>
      </c>
      <c r="E41" s="13">
        <f t="shared" si="17"/>
        <v>0</v>
      </c>
      <c r="G41" s="41">
        <v>0</v>
      </c>
      <c r="H41" s="41">
        <v>0</v>
      </c>
      <c r="I41" s="41">
        <v>0</v>
      </c>
      <c r="J41" s="41">
        <v>1</v>
      </c>
      <c r="K41" s="41">
        <v>0</v>
      </c>
      <c r="L41" s="41">
        <v>1</v>
      </c>
      <c r="N41" s="13">
        <f t="shared" si="11"/>
        <v>0</v>
      </c>
      <c r="O41" s="13">
        <f t="shared" si="12"/>
        <v>0</v>
      </c>
      <c r="P41" s="13">
        <f t="shared" si="13"/>
        <v>0</v>
      </c>
      <c r="Q41" s="13">
        <f t="shared" si="14"/>
        <v>0</v>
      </c>
      <c r="R41" s="13">
        <f t="shared" si="15"/>
        <v>0</v>
      </c>
      <c r="S41" s="13">
        <f t="shared" si="16"/>
        <v>0</v>
      </c>
    </row>
    <row r="42" spans="1:19" x14ac:dyDescent="0.65">
      <c r="A42" s="9" t="s">
        <v>1764</v>
      </c>
      <c r="B42" s="9" t="s">
        <v>458</v>
      </c>
      <c r="C42" s="13">
        <v>0</v>
      </c>
      <c r="D42" s="13">
        <v>18947.43</v>
      </c>
      <c r="E42" s="13">
        <f t="shared" si="17"/>
        <v>18947.43</v>
      </c>
      <c r="G42" s="41">
        <v>0</v>
      </c>
      <c r="H42" s="41">
        <v>0</v>
      </c>
      <c r="I42" s="41">
        <v>0</v>
      </c>
      <c r="J42" s="41">
        <v>1</v>
      </c>
      <c r="K42" s="41">
        <v>0</v>
      </c>
      <c r="L42" s="41">
        <v>1</v>
      </c>
      <c r="N42" s="13">
        <f t="shared" si="11"/>
        <v>0</v>
      </c>
      <c r="O42" s="13">
        <f t="shared" si="12"/>
        <v>0</v>
      </c>
      <c r="P42" s="13">
        <f t="shared" si="13"/>
        <v>0</v>
      </c>
      <c r="Q42" s="13">
        <f t="shared" si="14"/>
        <v>18947.43</v>
      </c>
      <c r="R42" s="13">
        <f t="shared" si="15"/>
        <v>0</v>
      </c>
      <c r="S42" s="13">
        <f t="shared" si="16"/>
        <v>18947.43</v>
      </c>
    </row>
    <row r="43" spans="1:19" x14ac:dyDescent="0.65">
      <c r="A43" s="9" t="s">
        <v>1765</v>
      </c>
      <c r="B43" s="9" t="s">
        <v>465</v>
      </c>
      <c r="C43" s="13">
        <v>0</v>
      </c>
      <c r="D43" s="13">
        <v>248976.73</v>
      </c>
      <c r="E43" s="13">
        <f t="shared" si="17"/>
        <v>248976.73</v>
      </c>
      <c r="G43" s="41">
        <v>0</v>
      </c>
      <c r="H43" s="41">
        <v>0</v>
      </c>
      <c r="I43" s="41">
        <v>0</v>
      </c>
      <c r="J43" s="41">
        <v>0</v>
      </c>
      <c r="K43" s="41">
        <v>0</v>
      </c>
      <c r="L43" s="41">
        <v>0</v>
      </c>
      <c r="N43" s="13">
        <f t="shared" ref="N43:N68" si="18">$E43*G43</f>
        <v>0</v>
      </c>
      <c r="O43" s="13">
        <f t="shared" ref="O43:O68" si="19">$E43*H43</f>
        <v>0</v>
      </c>
      <c r="P43" s="13">
        <f t="shared" ref="P43:P68" si="20">$E43*I43</f>
        <v>0</v>
      </c>
      <c r="Q43" s="13">
        <f t="shared" ref="Q43:Q68" si="21">$E43*J43</f>
        <v>0</v>
      </c>
      <c r="R43" s="13">
        <f t="shared" ref="R43:R68" si="22">$E43*K43</f>
        <v>0</v>
      </c>
      <c r="S43" s="13">
        <f t="shared" ref="S43:S68" si="23">$E43*L43</f>
        <v>0</v>
      </c>
    </row>
    <row r="44" spans="1:19" x14ac:dyDescent="0.65">
      <c r="A44" s="9" t="s">
        <v>1766</v>
      </c>
      <c r="B44" s="9" t="s">
        <v>467</v>
      </c>
      <c r="C44" s="13">
        <v>0</v>
      </c>
      <c r="D44" s="13">
        <v>0</v>
      </c>
      <c r="E44" s="13">
        <f t="shared" si="17"/>
        <v>0</v>
      </c>
      <c r="G44" s="41">
        <v>0</v>
      </c>
      <c r="H44" s="41">
        <v>0</v>
      </c>
      <c r="I44" s="41">
        <v>0</v>
      </c>
      <c r="J44" s="41">
        <v>0</v>
      </c>
      <c r="K44" s="41">
        <v>0</v>
      </c>
      <c r="L44" s="41">
        <v>0</v>
      </c>
      <c r="N44" s="13">
        <f t="shared" si="18"/>
        <v>0</v>
      </c>
      <c r="O44" s="13">
        <f t="shared" si="19"/>
        <v>0</v>
      </c>
      <c r="P44" s="13">
        <f t="shared" si="20"/>
        <v>0</v>
      </c>
      <c r="Q44" s="13">
        <f t="shared" si="21"/>
        <v>0</v>
      </c>
      <c r="R44" s="13">
        <f t="shared" si="22"/>
        <v>0</v>
      </c>
      <c r="S44" s="13">
        <f t="shared" si="23"/>
        <v>0</v>
      </c>
    </row>
    <row r="45" spans="1:19" x14ac:dyDescent="0.65">
      <c r="A45" s="9" t="s">
        <v>1767</v>
      </c>
      <c r="B45" s="9" t="s">
        <v>469</v>
      </c>
      <c r="C45" s="13">
        <v>0</v>
      </c>
      <c r="D45" s="13">
        <v>23114.79</v>
      </c>
      <c r="E45" s="13">
        <f t="shared" si="17"/>
        <v>23114.79</v>
      </c>
      <c r="G45" s="41">
        <v>0</v>
      </c>
      <c r="H45" s="41">
        <v>0</v>
      </c>
      <c r="I45" s="41">
        <v>0</v>
      </c>
      <c r="J45" s="41">
        <v>0</v>
      </c>
      <c r="K45" s="41">
        <v>0</v>
      </c>
      <c r="L45" s="41">
        <v>0</v>
      </c>
      <c r="N45" s="13">
        <f t="shared" si="18"/>
        <v>0</v>
      </c>
      <c r="O45" s="13">
        <f t="shared" si="19"/>
        <v>0</v>
      </c>
      <c r="P45" s="13">
        <f t="shared" si="20"/>
        <v>0</v>
      </c>
      <c r="Q45" s="13">
        <f t="shared" si="21"/>
        <v>0</v>
      </c>
      <c r="R45" s="13">
        <f t="shared" si="22"/>
        <v>0</v>
      </c>
      <c r="S45" s="13">
        <f t="shared" si="23"/>
        <v>0</v>
      </c>
    </row>
    <row r="46" spans="1:19" x14ac:dyDescent="0.65">
      <c r="A46" s="9" t="s">
        <v>1768</v>
      </c>
      <c r="B46" s="9" t="s">
        <v>473</v>
      </c>
      <c r="C46" s="13">
        <v>0</v>
      </c>
      <c r="D46" s="13">
        <v>7276.49</v>
      </c>
      <c r="E46" s="13">
        <f t="shared" si="17"/>
        <v>7276.49</v>
      </c>
      <c r="G46" s="41">
        <v>0</v>
      </c>
      <c r="H46" s="41">
        <v>0</v>
      </c>
      <c r="I46" s="41">
        <v>0</v>
      </c>
      <c r="J46" s="41">
        <v>0</v>
      </c>
      <c r="K46" s="41">
        <v>0</v>
      </c>
      <c r="L46" s="41">
        <v>0</v>
      </c>
      <c r="N46" s="13">
        <f t="shared" si="18"/>
        <v>0</v>
      </c>
      <c r="O46" s="13">
        <f t="shared" si="19"/>
        <v>0</v>
      </c>
      <c r="P46" s="13">
        <f t="shared" si="20"/>
        <v>0</v>
      </c>
      <c r="Q46" s="13">
        <f t="shared" si="21"/>
        <v>0</v>
      </c>
      <c r="R46" s="13">
        <f t="shared" si="22"/>
        <v>0</v>
      </c>
      <c r="S46" s="13">
        <f t="shared" si="23"/>
        <v>0</v>
      </c>
    </row>
    <row r="47" spans="1:19" x14ac:dyDescent="0.65">
      <c r="A47" s="9" t="s">
        <v>159</v>
      </c>
      <c r="B47" s="9" t="s">
        <v>479</v>
      </c>
      <c r="C47" s="13">
        <v>0</v>
      </c>
      <c r="D47" s="13">
        <v>7900.83</v>
      </c>
      <c r="E47" s="13">
        <f t="shared" si="17"/>
        <v>7900.83</v>
      </c>
      <c r="G47" s="41">
        <v>0</v>
      </c>
      <c r="H47" s="41">
        <v>0</v>
      </c>
      <c r="I47" s="41">
        <v>0</v>
      </c>
      <c r="J47" s="41">
        <v>0</v>
      </c>
      <c r="K47" s="41">
        <v>0</v>
      </c>
      <c r="L47" s="41">
        <v>0</v>
      </c>
      <c r="N47" s="13">
        <f t="shared" si="18"/>
        <v>0</v>
      </c>
      <c r="O47" s="13">
        <f t="shared" si="19"/>
        <v>0</v>
      </c>
      <c r="P47" s="13">
        <f t="shared" si="20"/>
        <v>0</v>
      </c>
      <c r="Q47" s="13">
        <f t="shared" si="21"/>
        <v>0</v>
      </c>
      <c r="R47" s="13">
        <f t="shared" si="22"/>
        <v>0</v>
      </c>
      <c r="S47" s="13">
        <f t="shared" si="23"/>
        <v>0</v>
      </c>
    </row>
    <row r="48" spans="1:19" x14ac:dyDescent="0.65">
      <c r="A48" s="9" t="s">
        <v>1769</v>
      </c>
      <c r="B48" s="9" t="s">
        <v>482</v>
      </c>
      <c r="C48" s="13">
        <v>0</v>
      </c>
      <c r="D48" s="13">
        <v>28972.82</v>
      </c>
      <c r="E48" s="13">
        <f t="shared" si="17"/>
        <v>28972.82</v>
      </c>
      <c r="G48" s="41">
        <v>0</v>
      </c>
      <c r="H48" s="41">
        <v>0</v>
      </c>
      <c r="I48" s="41">
        <v>0</v>
      </c>
      <c r="J48" s="41">
        <v>0</v>
      </c>
      <c r="K48" s="41">
        <v>0</v>
      </c>
      <c r="L48" s="41">
        <v>0</v>
      </c>
      <c r="N48" s="13">
        <f t="shared" si="18"/>
        <v>0</v>
      </c>
      <c r="O48" s="13">
        <f t="shared" si="19"/>
        <v>0</v>
      </c>
      <c r="P48" s="13">
        <f t="shared" si="20"/>
        <v>0</v>
      </c>
      <c r="Q48" s="13">
        <f t="shared" si="21"/>
        <v>0</v>
      </c>
      <c r="R48" s="13">
        <f t="shared" si="22"/>
        <v>0</v>
      </c>
      <c r="S48" s="13">
        <f t="shared" si="23"/>
        <v>0</v>
      </c>
    </row>
    <row r="49" spans="1:19" x14ac:dyDescent="0.65">
      <c r="A49" s="9" t="s">
        <v>1770</v>
      </c>
      <c r="B49" s="9" t="s">
        <v>483</v>
      </c>
      <c r="C49" s="13">
        <v>0</v>
      </c>
      <c r="D49" s="13">
        <v>39868.0541455161</v>
      </c>
      <c r="E49" s="13">
        <f t="shared" si="17"/>
        <v>39868.0541455161</v>
      </c>
      <c r="G49" s="41">
        <v>0</v>
      </c>
      <c r="H49" s="41">
        <v>0</v>
      </c>
      <c r="I49" s="41">
        <v>0</v>
      </c>
      <c r="J49" s="41">
        <v>0</v>
      </c>
      <c r="K49" s="41">
        <v>0</v>
      </c>
      <c r="L49" s="41">
        <v>0</v>
      </c>
      <c r="N49" s="13">
        <f t="shared" si="18"/>
        <v>0</v>
      </c>
      <c r="O49" s="13">
        <f t="shared" si="19"/>
        <v>0</v>
      </c>
      <c r="P49" s="13">
        <f t="shared" si="20"/>
        <v>0</v>
      </c>
      <c r="Q49" s="13">
        <f t="shared" si="21"/>
        <v>0</v>
      </c>
      <c r="R49" s="13">
        <f t="shared" si="22"/>
        <v>0</v>
      </c>
      <c r="S49" s="13">
        <f t="shared" si="23"/>
        <v>0</v>
      </c>
    </row>
    <row r="50" spans="1:19" x14ac:dyDescent="0.65">
      <c r="A50" s="9" t="s">
        <v>1771</v>
      </c>
      <c r="B50" s="9" t="s">
        <v>489</v>
      </c>
      <c r="C50" s="13">
        <v>0</v>
      </c>
      <c r="D50" s="13">
        <v>152474.870773006</v>
      </c>
      <c r="E50" s="13">
        <f t="shared" si="17"/>
        <v>152474.870773006</v>
      </c>
      <c r="G50" s="41">
        <v>4.8511724700178123</v>
      </c>
      <c r="H50" s="41">
        <v>0</v>
      </c>
      <c r="I50" s="41">
        <v>-1.9372044895311957</v>
      </c>
      <c r="J50" s="41">
        <v>-1.9139679804866156</v>
      </c>
      <c r="K50" s="41">
        <v>-1.2007660149854746E-15</v>
      </c>
      <c r="L50" s="41">
        <v>0.99999999999999989</v>
      </c>
      <c r="N50" s="13">
        <f t="shared" si="18"/>
        <v>739681.89546353021</v>
      </c>
      <c r="O50" s="13">
        <f t="shared" si="19"/>
        <v>0</v>
      </c>
      <c r="P50" s="13">
        <f t="shared" si="20"/>
        <v>-295375.00420215609</v>
      </c>
      <c r="Q50" s="13">
        <f t="shared" si="21"/>
        <v>-291832.020488368</v>
      </c>
      <c r="R50" s="13">
        <f t="shared" si="22"/>
        <v>-1.8308664296352763E-10</v>
      </c>
      <c r="S50" s="13">
        <f t="shared" si="23"/>
        <v>152474.87077300597</v>
      </c>
    </row>
    <row r="51" spans="1:19" x14ac:dyDescent="0.65">
      <c r="A51" s="9" t="s">
        <v>1772</v>
      </c>
      <c r="B51" s="9" t="s">
        <v>493</v>
      </c>
      <c r="C51" s="13">
        <v>0</v>
      </c>
      <c r="D51" s="13">
        <v>251.13619631901801</v>
      </c>
      <c r="E51" s="13">
        <f t="shared" si="17"/>
        <v>251.13619631901801</v>
      </c>
      <c r="G51" s="41">
        <v>0</v>
      </c>
      <c r="H51" s="41">
        <v>0</v>
      </c>
      <c r="I51" s="41">
        <v>0</v>
      </c>
      <c r="J51" s="41">
        <v>1.0000000000000002</v>
      </c>
      <c r="K51" s="41">
        <v>0</v>
      </c>
      <c r="L51" s="41">
        <v>1.0000000000000002</v>
      </c>
      <c r="N51" s="13">
        <f t="shared" si="18"/>
        <v>0</v>
      </c>
      <c r="O51" s="13">
        <f t="shared" si="19"/>
        <v>0</v>
      </c>
      <c r="P51" s="13">
        <f t="shared" si="20"/>
        <v>0</v>
      </c>
      <c r="Q51" s="13">
        <f t="shared" si="21"/>
        <v>251.13619631901807</v>
      </c>
      <c r="R51" s="13">
        <f t="shared" si="22"/>
        <v>0</v>
      </c>
      <c r="S51" s="13">
        <f t="shared" si="23"/>
        <v>251.13619631901807</v>
      </c>
    </row>
    <row r="52" spans="1:19" x14ac:dyDescent="0.65">
      <c r="A52" s="9" t="s">
        <v>1773</v>
      </c>
      <c r="B52" s="9" t="s">
        <v>496</v>
      </c>
      <c r="C52" s="13">
        <v>0</v>
      </c>
      <c r="D52" s="13">
        <v>30457.536196319001</v>
      </c>
      <c r="E52" s="13">
        <f t="shared" si="17"/>
        <v>30457.536196319001</v>
      </c>
      <c r="G52" s="41">
        <v>0.56887697852902908</v>
      </c>
      <c r="H52" s="41">
        <v>0</v>
      </c>
      <c r="I52" s="41">
        <v>4.1021645383615676E-2</v>
      </c>
      <c r="J52" s="41">
        <v>0.3901013760873544</v>
      </c>
      <c r="K52" s="41">
        <v>0</v>
      </c>
      <c r="L52" s="41">
        <v>0.99999999999999911</v>
      </c>
      <c r="N52" s="13">
        <f t="shared" si="18"/>
        <v>17326.591164800491</v>
      </c>
      <c r="O52" s="13">
        <f t="shared" si="19"/>
        <v>0</v>
      </c>
      <c r="P52" s="13">
        <f t="shared" si="20"/>
        <v>1249.4182491040367</v>
      </c>
      <c r="Q52" s="13">
        <f t="shared" si="21"/>
        <v>11881.526782414448</v>
      </c>
      <c r="R52" s="13">
        <f t="shared" si="22"/>
        <v>0</v>
      </c>
      <c r="S52" s="13">
        <f t="shared" si="23"/>
        <v>30457.536196318975</v>
      </c>
    </row>
    <row r="53" spans="1:19" x14ac:dyDescent="0.65">
      <c r="A53" s="9" t="s">
        <v>1774</v>
      </c>
      <c r="B53" s="9" t="s">
        <v>499</v>
      </c>
      <c r="C53" s="13">
        <v>0</v>
      </c>
      <c r="D53" s="13">
        <v>3077828.5363790202</v>
      </c>
      <c r="E53" s="13">
        <f t="shared" si="17"/>
        <v>3077828.5363790202</v>
      </c>
      <c r="G53" s="41">
        <v>0</v>
      </c>
      <c r="H53" s="41">
        <v>0</v>
      </c>
      <c r="I53" s="41">
        <v>0</v>
      </c>
      <c r="J53" s="41">
        <v>0</v>
      </c>
      <c r="K53" s="41">
        <v>0</v>
      </c>
      <c r="L53" s="41">
        <v>0</v>
      </c>
      <c r="N53" s="13">
        <f t="shared" si="18"/>
        <v>0</v>
      </c>
      <c r="O53" s="13">
        <f t="shared" si="19"/>
        <v>0</v>
      </c>
      <c r="P53" s="13">
        <f t="shared" si="20"/>
        <v>0</v>
      </c>
      <c r="Q53" s="13">
        <f t="shared" si="21"/>
        <v>0</v>
      </c>
      <c r="R53" s="13">
        <f t="shared" si="22"/>
        <v>0</v>
      </c>
      <c r="S53" s="13">
        <f t="shared" si="23"/>
        <v>0</v>
      </c>
    </row>
    <row r="54" spans="1:19" x14ac:dyDescent="0.65">
      <c r="A54" s="9" t="s">
        <v>1775</v>
      </c>
      <c r="B54" s="9" t="s">
        <v>500</v>
      </c>
      <c r="C54" s="13">
        <v>0</v>
      </c>
      <c r="D54" s="13">
        <v>30584.346295162301</v>
      </c>
      <c r="E54" s="13">
        <f t="shared" si="17"/>
        <v>30584.346295162301</v>
      </c>
      <c r="G54" s="41">
        <v>0</v>
      </c>
      <c r="H54" s="41">
        <v>0</v>
      </c>
      <c r="I54" s="41">
        <v>0</v>
      </c>
      <c r="J54" s="41">
        <v>0</v>
      </c>
      <c r="K54" s="41">
        <v>0</v>
      </c>
      <c r="L54" s="41">
        <v>0</v>
      </c>
      <c r="N54" s="13">
        <f t="shared" si="18"/>
        <v>0</v>
      </c>
      <c r="O54" s="13">
        <f t="shared" si="19"/>
        <v>0</v>
      </c>
      <c r="P54" s="13">
        <f t="shared" si="20"/>
        <v>0</v>
      </c>
      <c r="Q54" s="13">
        <f t="shared" si="21"/>
        <v>0</v>
      </c>
      <c r="R54" s="13">
        <f t="shared" si="22"/>
        <v>0</v>
      </c>
      <c r="S54" s="13">
        <f t="shared" si="23"/>
        <v>0</v>
      </c>
    </row>
    <row r="55" spans="1:19" x14ac:dyDescent="0.65">
      <c r="A55" s="9" t="s">
        <v>1776</v>
      </c>
      <c r="B55" s="9" t="s">
        <v>501</v>
      </c>
      <c r="C55" s="13">
        <v>0</v>
      </c>
      <c r="D55" s="13">
        <v>31368.231810490699</v>
      </c>
      <c r="E55" s="13">
        <f t="shared" si="17"/>
        <v>31368.231810490699</v>
      </c>
      <c r="G55" s="41">
        <v>0</v>
      </c>
      <c r="H55" s="41">
        <v>0</v>
      </c>
      <c r="I55" s="41">
        <v>0</v>
      </c>
      <c r="J55" s="41">
        <v>0</v>
      </c>
      <c r="K55" s="41">
        <v>0</v>
      </c>
      <c r="L55" s="41">
        <v>0</v>
      </c>
      <c r="N55" s="13">
        <f t="shared" si="18"/>
        <v>0</v>
      </c>
      <c r="O55" s="13">
        <f t="shared" si="19"/>
        <v>0</v>
      </c>
      <c r="P55" s="13">
        <f t="shared" si="20"/>
        <v>0</v>
      </c>
      <c r="Q55" s="13">
        <f t="shared" si="21"/>
        <v>0</v>
      </c>
      <c r="R55" s="13">
        <f t="shared" si="22"/>
        <v>0</v>
      </c>
      <c r="S55" s="13">
        <f t="shared" si="23"/>
        <v>0</v>
      </c>
    </row>
    <row r="56" spans="1:19" x14ac:dyDescent="0.65">
      <c r="A56" s="9" t="s">
        <v>1777</v>
      </c>
      <c r="B56" s="9" t="s">
        <v>529</v>
      </c>
      <c r="C56" s="13">
        <v>0</v>
      </c>
      <c r="D56" s="13">
        <v>11651472.7112676</v>
      </c>
      <c r="E56" s="13">
        <f t="shared" si="17"/>
        <v>11651472.7112676</v>
      </c>
      <c r="G56" s="41">
        <v>1.2399999999999937E-2</v>
      </c>
      <c r="H56" s="41">
        <v>0</v>
      </c>
      <c r="I56" s="41">
        <v>0</v>
      </c>
      <c r="J56" s="41">
        <v>0.98760000000000003</v>
      </c>
      <c r="K56" s="41">
        <v>0</v>
      </c>
      <c r="L56" s="41">
        <v>1</v>
      </c>
      <c r="N56" s="13">
        <f t="shared" si="18"/>
        <v>144478.26161971749</v>
      </c>
      <c r="O56" s="13">
        <f t="shared" si="19"/>
        <v>0</v>
      </c>
      <c r="P56" s="13">
        <f t="shared" si="20"/>
        <v>0</v>
      </c>
      <c r="Q56" s="13">
        <f t="shared" si="21"/>
        <v>11506994.449647881</v>
      </c>
      <c r="R56" s="13">
        <f t="shared" si="22"/>
        <v>0</v>
      </c>
      <c r="S56" s="13">
        <f t="shared" si="23"/>
        <v>11651472.7112676</v>
      </c>
    </row>
    <row r="57" spans="1:19" x14ac:dyDescent="0.65">
      <c r="A57" s="9" t="s">
        <v>1778</v>
      </c>
      <c r="B57" s="9" t="s">
        <v>531</v>
      </c>
      <c r="C57" s="13">
        <v>0</v>
      </c>
      <c r="D57" s="13">
        <v>599230.85</v>
      </c>
      <c r="E57" s="13">
        <f t="shared" si="17"/>
        <v>599230.85</v>
      </c>
      <c r="G57" s="41">
        <v>0</v>
      </c>
      <c r="H57" s="41">
        <v>0</v>
      </c>
      <c r="I57" s="41">
        <v>0</v>
      </c>
      <c r="J57" s="41">
        <v>0</v>
      </c>
      <c r="K57" s="41">
        <v>0</v>
      </c>
      <c r="L57" s="41">
        <v>0</v>
      </c>
      <c r="N57" s="13">
        <f t="shared" si="18"/>
        <v>0</v>
      </c>
      <c r="O57" s="13">
        <f t="shared" si="19"/>
        <v>0</v>
      </c>
      <c r="P57" s="13">
        <f t="shared" si="20"/>
        <v>0</v>
      </c>
      <c r="Q57" s="13">
        <f t="shared" si="21"/>
        <v>0</v>
      </c>
      <c r="R57" s="13">
        <f t="shared" si="22"/>
        <v>0</v>
      </c>
      <c r="S57" s="13">
        <f t="shared" si="23"/>
        <v>0</v>
      </c>
    </row>
    <row r="58" spans="1:19" x14ac:dyDescent="0.65">
      <c r="A58" s="9" t="s">
        <v>1779</v>
      </c>
      <c r="B58" s="9" t="s">
        <v>538</v>
      </c>
      <c r="C58" s="13">
        <v>0</v>
      </c>
      <c r="D58" s="13">
        <v>81767.59</v>
      </c>
      <c r="E58" s="13">
        <f t="shared" si="17"/>
        <v>81767.59</v>
      </c>
      <c r="G58" s="41">
        <v>0</v>
      </c>
      <c r="H58" s="41">
        <v>0</v>
      </c>
      <c r="I58" s="41">
        <v>0</v>
      </c>
      <c r="J58" s="41">
        <v>0</v>
      </c>
      <c r="K58" s="41">
        <v>0</v>
      </c>
      <c r="L58" s="41">
        <v>0</v>
      </c>
      <c r="N58" s="13">
        <f t="shared" si="18"/>
        <v>0</v>
      </c>
      <c r="O58" s="13">
        <f t="shared" si="19"/>
        <v>0</v>
      </c>
      <c r="P58" s="13">
        <f t="shared" si="20"/>
        <v>0</v>
      </c>
      <c r="Q58" s="13">
        <f t="shared" si="21"/>
        <v>0</v>
      </c>
      <c r="R58" s="13">
        <f t="shared" si="22"/>
        <v>0</v>
      </c>
      <c r="S58" s="13">
        <f t="shared" si="23"/>
        <v>0</v>
      </c>
    </row>
    <row r="59" spans="1:19" x14ac:dyDescent="0.65">
      <c r="A59" s="9" t="s">
        <v>1780</v>
      </c>
      <c r="B59" s="9" t="s">
        <v>540</v>
      </c>
      <c r="C59" s="13">
        <v>0</v>
      </c>
      <c r="D59" s="13">
        <v>848262.72419627802</v>
      </c>
      <c r="E59" s="13">
        <f t="shared" si="17"/>
        <v>848262.72419627802</v>
      </c>
      <c r="G59" s="41">
        <v>0</v>
      </c>
      <c r="H59" s="41">
        <v>0</v>
      </c>
      <c r="I59" s="41">
        <v>0</v>
      </c>
      <c r="J59" s="41">
        <v>0</v>
      </c>
      <c r="K59" s="41">
        <v>0</v>
      </c>
      <c r="L59" s="41">
        <v>0</v>
      </c>
      <c r="N59" s="13">
        <f t="shared" si="18"/>
        <v>0</v>
      </c>
      <c r="O59" s="13">
        <f t="shared" si="19"/>
        <v>0</v>
      </c>
      <c r="P59" s="13">
        <f t="shared" si="20"/>
        <v>0</v>
      </c>
      <c r="Q59" s="13">
        <f t="shared" si="21"/>
        <v>0</v>
      </c>
      <c r="R59" s="13">
        <f t="shared" si="22"/>
        <v>0</v>
      </c>
      <c r="S59" s="13">
        <f t="shared" si="23"/>
        <v>0</v>
      </c>
    </row>
    <row r="60" spans="1:19" x14ac:dyDescent="0.65">
      <c r="A60" s="9" t="s">
        <v>1781</v>
      </c>
      <c r="B60" s="9" t="s">
        <v>612</v>
      </c>
      <c r="C60" s="13">
        <v>0</v>
      </c>
      <c r="D60" s="13">
        <v>21130.287648054102</v>
      </c>
      <c r="E60" s="13">
        <f t="shared" si="17"/>
        <v>21130.287648054102</v>
      </c>
      <c r="G60" s="41">
        <v>0</v>
      </c>
      <c r="H60" s="41">
        <v>0</v>
      </c>
      <c r="I60" s="41">
        <v>0</v>
      </c>
      <c r="J60" s="41">
        <v>0</v>
      </c>
      <c r="K60" s="41">
        <v>0</v>
      </c>
      <c r="L60" s="41">
        <v>0</v>
      </c>
      <c r="N60" s="13">
        <f t="shared" si="18"/>
        <v>0</v>
      </c>
      <c r="O60" s="13">
        <f t="shared" si="19"/>
        <v>0</v>
      </c>
      <c r="P60" s="13">
        <f t="shared" si="20"/>
        <v>0</v>
      </c>
      <c r="Q60" s="13">
        <f t="shared" si="21"/>
        <v>0</v>
      </c>
      <c r="R60" s="13">
        <f t="shared" si="22"/>
        <v>0</v>
      </c>
      <c r="S60" s="13">
        <f t="shared" si="23"/>
        <v>0</v>
      </c>
    </row>
    <row r="61" spans="1:19" x14ac:dyDescent="0.65">
      <c r="A61" s="9" t="s">
        <v>1782</v>
      </c>
      <c r="B61" s="9" t="s">
        <v>549</v>
      </c>
      <c r="C61" s="13">
        <v>0</v>
      </c>
      <c r="D61" s="13">
        <v>14707.562767911801</v>
      </c>
      <c r="E61" s="13">
        <f t="shared" si="17"/>
        <v>14707.562767911801</v>
      </c>
      <c r="G61" s="41">
        <v>0</v>
      </c>
      <c r="H61" s="41">
        <v>0</v>
      </c>
      <c r="I61" s="41">
        <v>0</v>
      </c>
      <c r="J61" s="41">
        <v>0</v>
      </c>
      <c r="K61" s="41">
        <v>0</v>
      </c>
      <c r="L61" s="41">
        <v>0</v>
      </c>
      <c r="N61" s="13">
        <f t="shared" si="18"/>
        <v>0</v>
      </c>
      <c r="O61" s="13">
        <f t="shared" si="19"/>
        <v>0</v>
      </c>
      <c r="P61" s="13">
        <f t="shared" si="20"/>
        <v>0</v>
      </c>
      <c r="Q61" s="13">
        <f t="shared" si="21"/>
        <v>0</v>
      </c>
      <c r="R61" s="13">
        <f t="shared" si="22"/>
        <v>0</v>
      </c>
      <c r="S61" s="13">
        <f t="shared" si="23"/>
        <v>0</v>
      </c>
    </row>
    <row r="62" spans="1:19" x14ac:dyDescent="0.65">
      <c r="A62" s="9" t="s">
        <v>1783</v>
      </c>
      <c r="B62" s="9" t="s">
        <v>550</v>
      </c>
      <c r="C62" s="13">
        <v>0</v>
      </c>
      <c r="D62" s="13">
        <v>159678.37568891601</v>
      </c>
      <c r="E62" s="13">
        <f t="shared" si="17"/>
        <v>159678.37568891601</v>
      </c>
      <c r="G62" s="41">
        <v>0</v>
      </c>
      <c r="H62" s="41">
        <v>0</v>
      </c>
      <c r="I62" s="41">
        <v>0</v>
      </c>
      <c r="J62" s="41">
        <v>0</v>
      </c>
      <c r="K62" s="41">
        <v>0</v>
      </c>
      <c r="L62" s="41">
        <v>0</v>
      </c>
      <c r="N62" s="13">
        <f t="shared" si="18"/>
        <v>0</v>
      </c>
      <c r="O62" s="13">
        <f t="shared" si="19"/>
        <v>0</v>
      </c>
      <c r="P62" s="13">
        <f t="shared" si="20"/>
        <v>0</v>
      </c>
      <c r="Q62" s="13">
        <f t="shared" si="21"/>
        <v>0</v>
      </c>
      <c r="R62" s="13">
        <f t="shared" si="22"/>
        <v>0</v>
      </c>
      <c r="S62" s="13">
        <f t="shared" si="23"/>
        <v>0</v>
      </c>
    </row>
    <row r="63" spans="1:19" x14ac:dyDescent="0.65">
      <c r="A63" s="9" t="s">
        <v>1784</v>
      </c>
      <c r="B63" s="9" t="s">
        <v>554</v>
      </c>
      <c r="C63" s="13">
        <v>0</v>
      </c>
      <c r="D63" s="13">
        <v>47543.620981387503</v>
      </c>
      <c r="E63" s="13">
        <f t="shared" si="17"/>
        <v>47543.620981387503</v>
      </c>
      <c r="G63" s="41">
        <v>0.44400617821112298</v>
      </c>
      <c r="H63" s="41">
        <v>0</v>
      </c>
      <c r="I63" s="41">
        <v>0</v>
      </c>
      <c r="J63" s="41">
        <v>0.55599382178887702</v>
      </c>
      <c r="K63" s="41">
        <v>0</v>
      </c>
      <c r="L63" s="41">
        <v>1</v>
      </c>
      <c r="N63" s="13">
        <f t="shared" si="18"/>
        <v>21109.661450264026</v>
      </c>
      <c r="O63" s="13">
        <f t="shared" si="19"/>
        <v>0</v>
      </c>
      <c r="P63" s="13">
        <f t="shared" si="20"/>
        <v>0</v>
      </c>
      <c r="Q63" s="13">
        <f t="shared" si="21"/>
        <v>26433.959531123477</v>
      </c>
      <c r="R63" s="13">
        <f t="shared" si="22"/>
        <v>0</v>
      </c>
      <c r="S63" s="13">
        <f t="shared" si="23"/>
        <v>47543.620981387503</v>
      </c>
    </row>
    <row r="64" spans="1:19" x14ac:dyDescent="0.65">
      <c r="A64" s="9" t="s">
        <v>1785</v>
      </c>
      <c r="B64" s="9" t="s">
        <v>556</v>
      </c>
      <c r="C64" s="13">
        <v>0</v>
      </c>
      <c r="D64" s="13">
        <v>662358.67000000004</v>
      </c>
      <c r="E64" s="13">
        <f t="shared" si="17"/>
        <v>662358.67000000004</v>
      </c>
      <c r="G64" s="41">
        <v>0</v>
      </c>
      <c r="H64" s="41">
        <v>0.05</v>
      </c>
      <c r="I64" s="41">
        <v>0.1</v>
      </c>
      <c r="J64" s="41">
        <v>0.85</v>
      </c>
      <c r="K64" s="41">
        <v>0</v>
      </c>
      <c r="L64" s="41">
        <v>1</v>
      </c>
      <c r="N64" s="13">
        <f t="shared" si="18"/>
        <v>0</v>
      </c>
      <c r="O64" s="13">
        <f t="shared" si="19"/>
        <v>33117.933500000006</v>
      </c>
      <c r="P64" s="13">
        <f t="shared" si="20"/>
        <v>66235.867000000013</v>
      </c>
      <c r="Q64" s="13">
        <f t="shared" si="21"/>
        <v>563004.86950000003</v>
      </c>
      <c r="R64" s="13">
        <f t="shared" si="22"/>
        <v>0</v>
      </c>
      <c r="S64" s="13">
        <f t="shared" si="23"/>
        <v>662358.67000000004</v>
      </c>
    </row>
    <row r="65" spans="1:19" x14ac:dyDescent="0.65">
      <c r="A65" s="9" t="s">
        <v>1786</v>
      </c>
      <c r="B65" s="9" t="s">
        <v>558</v>
      </c>
      <c r="C65" s="13">
        <v>0</v>
      </c>
      <c r="D65" s="13">
        <v>1076094.79</v>
      </c>
      <c r="E65" s="13">
        <f t="shared" si="17"/>
        <v>1076094.79</v>
      </c>
      <c r="G65" s="41">
        <v>0</v>
      </c>
      <c r="H65" s="41">
        <v>0.02</v>
      </c>
      <c r="I65" s="41">
        <v>7.0000000000000007E-2</v>
      </c>
      <c r="J65" s="41">
        <v>0.91</v>
      </c>
      <c r="K65" s="41">
        <v>0</v>
      </c>
      <c r="L65" s="41">
        <v>1</v>
      </c>
      <c r="N65" s="13">
        <f t="shared" si="18"/>
        <v>0</v>
      </c>
      <c r="O65" s="13">
        <f t="shared" si="19"/>
        <v>21521.895800000002</v>
      </c>
      <c r="P65" s="13">
        <f t="shared" si="20"/>
        <v>75326.635300000009</v>
      </c>
      <c r="Q65" s="13">
        <f t="shared" si="21"/>
        <v>979246.25890000002</v>
      </c>
      <c r="R65" s="13">
        <f t="shared" si="22"/>
        <v>0</v>
      </c>
      <c r="S65" s="13">
        <f t="shared" si="23"/>
        <v>1076094.79</v>
      </c>
    </row>
    <row r="66" spans="1:19" x14ac:dyDescent="0.65">
      <c r="A66" s="9" t="s">
        <v>1787</v>
      </c>
      <c r="B66" s="9" t="s">
        <v>561</v>
      </c>
      <c r="C66" s="13">
        <v>0</v>
      </c>
      <c r="D66" s="13">
        <v>321773.71999999997</v>
      </c>
      <c r="E66" s="13">
        <f t="shared" si="17"/>
        <v>321773.71999999997</v>
      </c>
      <c r="G66" s="41">
        <v>0</v>
      </c>
      <c r="H66" s="41">
        <v>0.05</v>
      </c>
      <c r="I66" s="41">
        <v>0.02</v>
      </c>
      <c r="J66" s="41">
        <v>0.93</v>
      </c>
      <c r="K66" s="41">
        <v>0</v>
      </c>
      <c r="L66" s="41">
        <v>1</v>
      </c>
      <c r="N66" s="13">
        <f t="shared" si="18"/>
        <v>0</v>
      </c>
      <c r="O66" s="13">
        <f t="shared" si="19"/>
        <v>16088.686</v>
      </c>
      <c r="P66" s="13">
        <f t="shared" si="20"/>
        <v>6435.4743999999992</v>
      </c>
      <c r="Q66" s="13">
        <f t="shared" si="21"/>
        <v>299249.55959999998</v>
      </c>
      <c r="R66" s="13">
        <f t="shared" si="22"/>
        <v>0</v>
      </c>
      <c r="S66" s="13">
        <f t="shared" si="23"/>
        <v>321773.71999999997</v>
      </c>
    </row>
    <row r="67" spans="1:19" x14ac:dyDescent="0.65">
      <c r="A67" s="9" t="s">
        <v>1788</v>
      </c>
      <c r="B67" s="9" t="s">
        <v>565</v>
      </c>
      <c r="C67" s="13">
        <v>0</v>
      </c>
      <c r="D67" s="13">
        <v>792736.14</v>
      </c>
      <c r="E67" s="13">
        <f t="shared" si="17"/>
        <v>792736.14</v>
      </c>
      <c r="G67" s="41">
        <v>0</v>
      </c>
      <c r="H67" s="41">
        <v>0.05</v>
      </c>
      <c r="I67" s="41">
        <v>0.02</v>
      </c>
      <c r="J67" s="41">
        <v>0.93</v>
      </c>
      <c r="K67" s="41">
        <v>0</v>
      </c>
      <c r="L67" s="41">
        <v>1</v>
      </c>
      <c r="N67" s="13">
        <f t="shared" si="18"/>
        <v>0</v>
      </c>
      <c r="O67" s="13">
        <f t="shared" si="19"/>
        <v>39636.807000000001</v>
      </c>
      <c r="P67" s="13">
        <f t="shared" si="20"/>
        <v>15854.722800000001</v>
      </c>
      <c r="Q67" s="13">
        <f t="shared" si="21"/>
        <v>737244.6102</v>
      </c>
      <c r="R67" s="13">
        <f t="shared" si="22"/>
        <v>0</v>
      </c>
      <c r="S67" s="13">
        <f t="shared" si="23"/>
        <v>792736.14</v>
      </c>
    </row>
    <row r="68" spans="1:19" x14ac:dyDescent="0.65">
      <c r="A68" s="9" t="s">
        <v>1789</v>
      </c>
      <c r="B68" s="9" t="s">
        <v>566</v>
      </c>
      <c r="C68" s="13">
        <v>0</v>
      </c>
      <c r="D68" s="13">
        <v>705.67</v>
      </c>
      <c r="E68" s="13">
        <f t="shared" si="17"/>
        <v>705.67</v>
      </c>
      <c r="G68" s="41">
        <v>0</v>
      </c>
      <c r="H68" s="41">
        <v>0.05</v>
      </c>
      <c r="I68" s="41">
        <v>0.02</v>
      </c>
      <c r="J68" s="41">
        <v>0.93</v>
      </c>
      <c r="K68" s="41">
        <v>0</v>
      </c>
      <c r="L68" s="41">
        <v>1</v>
      </c>
      <c r="N68" s="13">
        <f t="shared" si="18"/>
        <v>0</v>
      </c>
      <c r="O68" s="13">
        <f t="shared" si="19"/>
        <v>35.283499999999997</v>
      </c>
      <c r="P68" s="13">
        <f t="shared" si="20"/>
        <v>14.113399999999999</v>
      </c>
      <c r="Q68" s="13">
        <f t="shared" si="21"/>
        <v>656.2731</v>
      </c>
      <c r="R68" s="13">
        <f t="shared" si="22"/>
        <v>0</v>
      </c>
      <c r="S68" s="13">
        <f t="shared" si="23"/>
        <v>705.67</v>
      </c>
    </row>
    <row r="69" spans="1:19" x14ac:dyDescent="0.65">
      <c r="A69" s="9" t="s">
        <v>1790</v>
      </c>
      <c r="B69" s="9" t="s">
        <v>573</v>
      </c>
      <c r="C69" s="13">
        <v>0</v>
      </c>
      <c r="D69" s="13">
        <v>0</v>
      </c>
      <c r="E69" s="13">
        <f t="shared" si="17"/>
        <v>0</v>
      </c>
      <c r="G69" s="41">
        <v>0</v>
      </c>
      <c r="H69" s="41">
        <v>0.05</v>
      </c>
      <c r="I69" s="41">
        <v>0.02</v>
      </c>
      <c r="J69" s="41">
        <v>0.93</v>
      </c>
      <c r="K69" s="41">
        <v>0</v>
      </c>
      <c r="L69" s="41">
        <v>1</v>
      </c>
      <c r="N69" s="13">
        <f t="shared" ref="N69:N80" si="24">$E69*G69</f>
        <v>0</v>
      </c>
      <c r="O69" s="13">
        <f t="shared" ref="O69:O80" si="25">$E69*H69</f>
        <v>0</v>
      </c>
      <c r="P69" s="13">
        <f t="shared" ref="P69:P80" si="26">$E69*I69</f>
        <v>0</v>
      </c>
      <c r="Q69" s="13">
        <f t="shared" ref="Q69:Q80" si="27">$E69*J69</f>
        <v>0</v>
      </c>
      <c r="R69" s="13">
        <f t="shared" ref="R69:R80" si="28">$E69*K69</f>
        <v>0</v>
      </c>
      <c r="S69" s="13">
        <f t="shared" ref="S69:S80" si="29">$E69*L69</f>
        <v>0</v>
      </c>
    </row>
    <row r="70" spans="1:19" x14ac:dyDescent="0.65">
      <c r="A70" s="9" t="s">
        <v>1791</v>
      </c>
      <c r="B70" s="9" t="s">
        <v>576</v>
      </c>
      <c r="C70" s="13">
        <v>0</v>
      </c>
      <c r="D70" s="13">
        <v>27519.3739424704</v>
      </c>
      <c r="E70" s="13">
        <f t="shared" si="17"/>
        <v>27519.3739424704</v>
      </c>
      <c r="G70" s="41">
        <v>0</v>
      </c>
      <c r="H70" s="41">
        <v>0.05</v>
      </c>
      <c r="I70" s="41">
        <v>0.02</v>
      </c>
      <c r="J70" s="41">
        <v>0.93</v>
      </c>
      <c r="K70" s="41">
        <v>0</v>
      </c>
      <c r="L70" s="41">
        <v>1</v>
      </c>
      <c r="N70" s="13">
        <f t="shared" si="24"/>
        <v>0</v>
      </c>
      <c r="O70" s="13">
        <f t="shared" si="25"/>
        <v>1375.9686971235201</v>
      </c>
      <c r="P70" s="13">
        <f t="shared" si="26"/>
        <v>550.38747884940801</v>
      </c>
      <c r="Q70" s="13">
        <f t="shared" si="27"/>
        <v>25593.017766497473</v>
      </c>
      <c r="R70" s="13">
        <f t="shared" si="28"/>
        <v>0</v>
      </c>
      <c r="S70" s="13">
        <f t="shared" si="29"/>
        <v>27519.3739424704</v>
      </c>
    </row>
    <row r="71" spans="1:19" x14ac:dyDescent="0.65">
      <c r="A71" s="9" t="s">
        <v>1792</v>
      </c>
      <c r="B71" s="9" t="s">
        <v>577</v>
      </c>
      <c r="C71" s="13">
        <v>0</v>
      </c>
      <c r="D71" s="13">
        <v>147052.07275803699</v>
      </c>
      <c r="E71" s="13">
        <f t="shared" si="17"/>
        <v>147052.07275803699</v>
      </c>
      <c r="G71" s="41">
        <v>0</v>
      </c>
      <c r="H71" s="41">
        <v>0.05</v>
      </c>
      <c r="I71" s="41">
        <v>0.02</v>
      </c>
      <c r="J71" s="41">
        <v>0.93</v>
      </c>
      <c r="K71" s="41">
        <v>0</v>
      </c>
      <c r="L71" s="41">
        <v>1</v>
      </c>
      <c r="N71" s="13">
        <f t="shared" si="24"/>
        <v>0</v>
      </c>
      <c r="O71" s="13">
        <f t="shared" si="25"/>
        <v>7352.6036379018497</v>
      </c>
      <c r="P71" s="13">
        <f t="shared" si="26"/>
        <v>2941.0414551607396</v>
      </c>
      <c r="Q71" s="13">
        <f t="shared" si="27"/>
        <v>136758.42766497441</v>
      </c>
      <c r="R71" s="13">
        <f t="shared" si="28"/>
        <v>0</v>
      </c>
      <c r="S71" s="13">
        <f t="shared" si="29"/>
        <v>147052.07275803699</v>
      </c>
    </row>
    <row r="72" spans="1:19" x14ac:dyDescent="0.65">
      <c r="A72" s="9" t="s">
        <v>1793</v>
      </c>
      <c r="B72" s="9" t="s">
        <v>582</v>
      </c>
      <c r="C72" s="13">
        <v>0</v>
      </c>
      <c r="D72" s="13">
        <v>0</v>
      </c>
      <c r="E72" s="13">
        <f t="shared" ref="E72:E80" si="30">C72+D72</f>
        <v>0</v>
      </c>
      <c r="G72" s="41">
        <v>0</v>
      </c>
      <c r="H72" s="41">
        <v>0.05</v>
      </c>
      <c r="I72" s="41">
        <v>0.02</v>
      </c>
      <c r="J72" s="41">
        <v>0.93</v>
      </c>
      <c r="K72" s="41">
        <v>0</v>
      </c>
      <c r="L72" s="41">
        <v>1</v>
      </c>
      <c r="N72" s="13">
        <f t="shared" si="24"/>
        <v>0</v>
      </c>
      <c r="O72" s="13">
        <f t="shared" si="25"/>
        <v>0</v>
      </c>
      <c r="P72" s="13">
        <f t="shared" si="26"/>
        <v>0</v>
      </c>
      <c r="Q72" s="13">
        <f t="shared" si="27"/>
        <v>0</v>
      </c>
      <c r="R72" s="13">
        <f t="shared" si="28"/>
        <v>0</v>
      </c>
      <c r="S72" s="13">
        <f t="shared" si="29"/>
        <v>0</v>
      </c>
    </row>
    <row r="73" spans="1:19" x14ac:dyDescent="0.65">
      <c r="A73" s="9" t="s">
        <v>1794</v>
      </c>
      <c r="B73" s="9" t="s">
        <v>587</v>
      </c>
      <c r="C73" s="13">
        <v>0</v>
      </c>
      <c r="D73" s="13">
        <v>0</v>
      </c>
      <c r="E73" s="13">
        <f t="shared" si="30"/>
        <v>0</v>
      </c>
      <c r="G73" s="41">
        <v>0</v>
      </c>
      <c r="H73" s="41">
        <v>0.05</v>
      </c>
      <c r="I73" s="41">
        <v>0.02</v>
      </c>
      <c r="J73" s="41">
        <v>0.93</v>
      </c>
      <c r="K73" s="41">
        <v>0</v>
      </c>
      <c r="L73" s="41">
        <v>1</v>
      </c>
      <c r="N73" s="13">
        <f t="shared" si="24"/>
        <v>0</v>
      </c>
      <c r="O73" s="13">
        <f t="shared" si="25"/>
        <v>0</v>
      </c>
      <c r="P73" s="13">
        <f t="shared" si="26"/>
        <v>0</v>
      </c>
      <c r="Q73" s="13">
        <f t="shared" si="27"/>
        <v>0</v>
      </c>
      <c r="R73" s="13">
        <f t="shared" si="28"/>
        <v>0</v>
      </c>
      <c r="S73" s="13">
        <f t="shared" si="29"/>
        <v>0</v>
      </c>
    </row>
    <row r="74" spans="1:19" x14ac:dyDescent="0.65">
      <c r="A74" s="9" t="s">
        <v>1795</v>
      </c>
      <c r="B74" s="9" t="s">
        <v>588</v>
      </c>
      <c r="C74" s="13">
        <v>0</v>
      </c>
      <c r="D74" s="13">
        <v>262843.47060624597</v>
      </c>
      <c r="E74" s="13">
        <f t="shared" si="30"/>
        <v>262843.47060624597</v>
      </c>
      <c r="G74" s="41">
        <v>0</v>
      </c>
      <c r="H74" s="41">
        <v>0.05</v>
      </c>
      <c r="I74" s="41">
        <v>0.02</v>
      </c>
      <c r="J74" s="41">
        <v>0.93</v>
      </c>
      <c r="K74" s="41">
        <v>0</v>
      </c>
      <c r="L74" s="41">
        <v>1</v>
      </c>
      <c r="N74" s="13">
        <f t="shared" si="24"/>
        <v>0</v>
      </c>
      <c r="O74" s="13">
        <f t="shared" si="25"/>
        <v>13142.173530312299</v>
      </c>
      <c r="P74" s="13">
        <f t="shared" si="26"/>
        <v>5256.86941212492</v>
      </c>
      <c r="Q74" s="13">
        <f t="shared" si="27"/>
        <v>244444.42766380878</v>
      </c>
      <c r="R74" s="13">
        <f t="shared" si="28"/>
        <v>0</v>
      </c>
      <c r="S74" s="13">
        <f t="shared" si="29"/>
        <v>262843.47060624597</v>
      </c>
    </row>
    <row r="75" spans="1:19" x14ac:dyDescent="0.65">
      <c r="A75" s="9" t="s">
        <v>1796</v>
      </c>
      <c r="B75" s="9" t="s">
        <v>592</v>
      </c>
      <c r="C75" s="13">
        <v>0</v>
      </c>
      <c r="D75" s="13">
        <v>362242.09</v>
      </c>
      <c r="E75" s="13">
        <f t="shared" si="30"/>
        <v>362242.09</v>
      </c>
      <c r="G75" s="41">
        <v>0</v>
      </c>
      <c r="H75" s="41">
        <v>0.05</v>
      </c>
      <c r="I75" s="41">
        <v>0.02</v>
      </c>
      <c r="J75" s="41">
        <v>0.93</v>
      </c>
      <c r="K75" s="41">
        <v>0</v>
      </c>
      <c r="L75" s="41">
        <v>1</v>
      </c>
      <c r="N75" s="13">
        <f t="shared" si="24"/>
        <v>0</v>
      </c>
      <c r="O75" s="13">
        <f t="shared" si="25"/>
        <v>18112.104500000001</v>
      </c>
      <c r="P75" s="13">
        <f t="shared" si="26"/>
        <v>7244.8418000000011</v>
      </c>
      <c r="Q75" s="13">
        <f t="shared" si="27"/>
        <v>336885.14370000002</v>
      </c>
      <c r="R75" s="13">
        <f t="shared" si="28"/>
        <v>0</v>
      </c>
      <c r="S75" s="13">
        <f t="shared" si="29"/>
        <v>362242.09</v>
      </c>
    </row>
    <row r="76" spans="1:19" x14ac:dyDescent="0.65">
      <c r="A76" s="9" t="s">
        <v>1797</v>
      </c>
      <c r="B76" s="9" t="s">
        <v>461</v>
      </c>
      <c r="C76" s="13">
        <v>-17739.599999999999</v>
      </c>
      <c r="D76" s="13">
        <v>0</v>
      </c>
      <c r="E76" s="13">
        <f t="shared" si="30"/>
        <v>-17739.599999999999</v>
      </c>
      <c r="G76" s="41">
        <v>0</v>
      </c>
      <c r="H76" s="41">
        <v>0</v>
      </c>
      <c r="I76" s="41">
        <v>0</v>
      </c>
      <c r="J76" s="41">
        <v>0</v>
      </c>
      <c r="K76" s="41">
        <v>0</v>
      </c>
      <c r="L76" s="41">
        <v>0</v>
      </c>
      <c r="N76" s="13">
        <f t="shared" si="24"/>
        <v>0</v>
      </c>
      <c r="O76" s="13">
        <f t="shared" si="25"/>
        <v>0</v>
      </c>
      <c r="P76" s="13">
        <f t="shared" si="26"/>
        <v>0</v>
      </c>
      <c r="Q76" s="13">
        <f t="shared" si="27"/>
        <v>0</v>
      </c>
      <c r="R76" s="13">
        <f t="shared" si="28"/>
        <v>0</v>
      </c>
      <c r="S76" s="13">
        <f t="shared" si="29"/>
        <v>0</v>
      </c>
    </row>
    <row r="77" spans="1:19" x14ac:dyDescent="0.65">
      <c r="A77" s="9" t="s">
        <v>1798</v>
      </c>
      <c r="B77" s="9" t="s">
        <v>600</v>
      </c>
      <c r="C77" s="13">
        <v>-26241.7330067361</v>
      </c>
      <c r="D77" s="13">
        <v>0</v>
      </c>
      <c r="E77" s="13">
        <f t="shared" si="30"/>
        <v>-26241.7330067361</v>
      </c>
      <c r="G77" s="41">
        <v>0</v>
      </c>
      <c r="H77" s="41">
        <v>0.05</v>
      </c>
      <c r="I77" s="41">
        <v>0.02</v>
      </c>
      <c r="J77" s="41">
        <v>0.93</v>
      </c>
      <c r="K77" s="41">
        <v>0</v>
      </c>
      <c r="L77" s="41">
        <v>1</v>
      </c>
      <c r="N77" s="13">
        <f t="shared" si="24"/>
        <v>0</v>
      </c>
      <c r="O77" s="13">
        <f t="shared" si="25"/>
        <v>-1312.0866503368052</v>
      </c>
      <c r="P77" s="13">
        <f t="shared" si="26"/>
        <v>-524.83466013472196</v>
      </c>
      <c r="Q77" s="13">
        <f t="shared" si="27"/>
        <v>-24404.811696264573</v>
      </c>
      <c r="R77" s="13">
        <f t="shared" si="28"/>
        <v>0</v>
      </c>
      <c r="S77" s="13">
        <f t="shared" si="29"/>
        <v>-26241.7330067361</v>
      </c>
    </row>
    <row r="78" spans="1:19" x14ac:dyDescent="0.65">
      <c r="A78" s="9" t="s">
        <v>1799</v>
      </c>
      <c r="B78" s="9" t="s">
        <v>598</v>
      </c>
      <c r="C78" s="13">
        <v>-29085.417942437201</v>
      </c>
      <c r="D78" s="13">
        <v>0</v>
      </c>
      <c r="E78" s="13">
        <f t="shared" si="30"/>
        <v>-29085.417942437201</v>
      </c>
      <c r="G78" s="41">
        <v>0</v>
      </c>
      <c r="H78" s="41">
        <v>0.05</v>
      </c>
      <c r="I78" s="41">
        <v>0.02</v>
      </c>
      <c r="J78" s="41">
        <v>0.93</v>
      </c>
      <c r="K78" s="41">
        <v>0</v>
      </c>
      <c r="L78" s="41">
        <v>1</v>
      </c>
      <c r="N78" s="13">
        <f t="shared" si="24"/>
        <v>0</v>
      </c>
      <c r="O78" s="13">
        <f t="shared" si="25"/>
        <v>-1454.2708971218601</v>
      </c>
      <c r="P78" s="13">
        <f t="shared" si="26"/>
        <v>-581.70835884874407</v>
      </c>
      <c r="Q78" s="13">
        <f t="shared" si="27"/>
        <v>-27049.438686466598</v>
      </c>
      <c r="R78" s="13">
        <f t="shared" si="28"/>
        <v>0</v>
      </c>
      <c r="S78" s="13">
        <f t="shared" si="29"/>
        <v>-29085.417942437201</v>
      </c>
    </row>
    <row r="79" spans="1:19" x14ac:dyDescent="0.65">
      <c r="A79" s="9" t="s">
        <v>1800</v>
      </c>
      <c r="B79" s="9" t="s">
        <v>389</v>
      </c>
      <c r="C79" s="13">
        <v>-56839.427819796103</v>
      </c>
      <c r="D79" s="13">
        <v>432997.17311682901</v>
      </c>
      <c r="E79" s="13">
        <f t="shared" si="30"/>
        <v>376157.74529703293</v>
      </c>
      <c r="G79" s="41">
        <v>0.01</v>
      </c>
      <c r="H79" s="41">
        <v>0</v>
      </c>
      <c r="I79" s="41">
        <v>0.01</v>
      </c>
      <c r="J79" s="41">
        <v>0.98000000000000009</v>
      </c>
      <c r="K79" s="41">
        <v>0</v>
      </c>
      <c r="L79" s="41">
        <v>1</v>
      </c>
      <c r="N79" s="13">
        <f t="shared" si="24"/>
        <v>3761.5774529703294</v>
      </c>
      <c r="O79" s="13">
        <f t="shared" si="25"/>
        <v>0</v>
      </c>
      <c r="P79" s="13">
        <f t="shared" si="26"/>
        <v>3761.5774529703294</v>
      </c>
      <c r="Q79" s="13">
        <f t="shared" si="27"/>
        <v>368634.59039109229</v>
      </c>
      <c r="R79" s="13">
        <f t="shared" si="28"/>
        <v>0</v>
      </c>
      <c r="S79" s="13">
        <f t="shared" si="29"/>
        <v>376157.74529703293</v>
      </c>
    </row>
    <row r="80" spans="1:19" x14ac:dyDescent="0.65">
      <c r="A80" s="9" t="s">
        <v>1801</v>
      </c>
      <c r="B80" s="9" t="s">
        <v>599</v>
      </c>
      <c r="C80" s="13">
        <v>-219363.372627067</v>
      </c>
      <c r="D80" s="13">
        <v>0</v>
      </c>
      <c r="E80" s="13">
        <f t="shared" si="30"/>
        <v>-219363.372627067</v>
      </c>
      <c r="G80" s="41">
        <v>0</v>
      </c>
      <c r="H80" s="41">
        <v>0.05</v>
      </c>
      <c r="I80" s="41">
        <v>0.02</v>
      </c>
      <c r="J80" s="41">
        <v>0.93</v>
      </c>
      <c r="K80" s="41">
        <v>0</v>
      </c>
      <c r="L80" s="41">
        <v>1</v>
      </c>
      <c r="N80" s="13">
        <f t="shared" si="24"/>
        <v>0</v>
      </c>
      <c r="O80" s="13">
        <f t="shared" si="25"/>
        <v>-10968.16863135335</v>
      </c>
      <c r="P80" s="13">
        <f t="shared" si="26"/>
        <v>-4387.2674525413404</v>
      </c>
      <c r="Q80" s="13">
        <f t="shared" si="27"/>
        <v>-204007.93654317231</v>
      </c>
      <c r="R80" s="13">
        <f t="shared" si="28"/>
        <v>0</v>
      </c>
      <c r="S80" s="13">
        <f t="shared" si="29"/>
        <v>-219363.372627067</v>
      </c>
    </row>
  </sheetData>
  <autoFilter ref="A7:E80" xr:uid="{276386E3-2C46-498D-982D-EA12CF5555F3}"/>
  <conditionalFormatting sqref="C8:D80">
    <cfRule type="top10" dxfId="5" priority="6" rank="10"/>
  </conditionalFormatting>
  <conditionalFormatting sqref="E8:E80">
    <cfRule type="top10" dxfId="4" priority="7"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1E24-4758-4AF5-9185-DDC76732A4CE}">
  <dimension ref="A1:U163"/>
  <sheetViews>
    <sheetView workbookViewId="0">
      <pane xSplit="2" ySplit="7" topLeftCell="C149" activePane="bottomRight" state="frozen"/>
      <selection pane="topRight" activeCell="C1" sqref="C1"/>
      <selection pane="bottomLeft" activeCell="A8" sqref="A8"/>
      <selection pane="bottomRight" activeCell="L6" sqref="L6"/>
    </sheetView>
  </sheetViews>
  <sheetFormatPr defaultRowHeight="15.75" x14ac:dyDescent="0.65"/>
  <cols>
    <col min="1" max="1" width="16.73046875" style="9" bestFit="1" customWidth="1"/>
    <col min="2" max="2" width="30.59765625" style="9" bestFit="1" customWidth="1"/>
    <col min="3" max="3" width="15.59765625" style="9" customWidth="1"/>
    <col min="4" max="4" width="3.59765625" customWidth="1"/>
    <col min="5" max="10" width="10.06640625" style="9" customWidth="1"/>
    <col min="11" max="11" width="3.59765625" customWidth="1"/>
    <col min="12" max="17" width="10.06640625" customWidth="1"/>
    <col min="18" max="18" width="3.59765625" customWidth="1"/>
    <col min="19" max="19" width="19.33203125" style="9" bestFit="1" customWidth="1"/>
    <col min="20" max="20" width="13.06640625" style="9" bestFit="1" customWidth="1"/>
    <col min="21" max="21" width="5.06640625" bestFit="1" customWidth="1"/>
  </cols>
  <sheetData>
    <row r="1" spans="1:21" x14ac:dyDescent="0.65">
      <c r="B1" s="38" t="s">
        <v>45</v>
      </c>
      <c r="C1" s="11" t="s">
        <v>46</v>
      </c>
      <c r="E1" s="11"/>
      <c r="F1" s="11"/>
      <c r="G1" s="11"/>
      <c r="H1" s="11"/>
      <c r="I1" s="11"/>
      <c r="J1" s="11"/>
      <c r="S1" s="42" t="s">
        <v>1720</v>
      </c>
      <c r="T1" s="43">
        <f>Q6</f>
        <v>8361770.1015519546</v>
      </c>
      <c r="U1" s="50">
        <f>T1/$T$3</f>
        <v>0.49190321090094608</v>
      </c>
    </row>
    <row r="2" spans="1:21" x14ac:dyDescent="0.65">
      <c r="B2" s="38" t="s">
        <v>1721</v>
      </c>
      <c r="C2" s="11" t="s">
        <v>808</v>
      </c>
      <c r="E2" s="11"/>
      <c r="F2" s="11"/>
      <c r="G2" s="11"/>
      <c r="H2" s="11"/>
      <c r="I2" s="11"/>
      <c r="J2" s="11"/>
      <c r="S2" s="42" t="s">
        <v>1722</v>
      </c>
      <c r="T2" s="43">
        <f>T3-T1</f>
        <v>8637041.6895663477</v>
      </c>
      <c r="U2" s="50">
        <f t="shared" ref="U2:U3" si="0">T2/$T$3</f>
        <v>0.50809678909905398</v>
      </c>
    </row>
    <row r="3" spans="1:21" x14ac:dyDescent="0.65">
      <c r="B3" s="38" t="s">
        <v>356</v>
      </c>
      <c r="C3" s="11">
        <v>2025</v>
      </c>
      <c r="E3" s="11"/>
      <c r="F3" s="11"/>
      <c r="G3" s="11"/>
      <c r="H3" s="11"/>
      <c r="I3" s="11"/>
      <c r="J3" s="11"/>
      <c r="S3" s="44" t="s">
        <v>1723</v>
      </c>
      <c r="T3" s="45">
        <f>C8</f>
        <v>16998811.791118301</v>
      </c>
      <c r="U3" s="51">
        <f t="shared" si="0"/>
        <v>1</v>
      </c>
    </row>
    <row r="4" spans="1:21" x14ac:dyDescent="0.65">
      <c r="B4" s="38" t="s">
        <v>357</v>
      </c>
      <c r="C4" s="11" t="s">
        <v>358</v>
      </c>
      <c r="E4" s="11"/>
      <c r="F4" s="11"/>
      <c r="G4" s="11"/>
      <c r="H4" s="11"/>
      <c r="I4" s="11"/>
      <c r="J4" s="11"/>
    </row>
    <row r="5" spans="1:21" x14ac:dyDescent="0.65">
      <c r="B5" s="38" t="s">
        <v>359</v>
      </c>
      <c r="C5" s="11" t="s">
        <v>360</v>
      </c>
      <c r="E5" s="46" t="s">
        <v>1724</v>
      </c>
      <c r="F5" s="47"/>
      <c r="G5" s="47"/>
      <c r="H5" s="47"/>
      <c r="I5" s="47"/>
      <c r="J5" s="47"/>
    </row>
    <row r="6" spans="1:21" x14ac:dyDescent="0.65">
      <c r="B6" s="38" t="s">
        <v>361</v>
      </c>
      <c r="C6" s="11" t="s">
        <v>362</v>
      </c>
      <c r="E6" s="48">
        <f>L6/$Q$6</f>
        <v>0.21850372099579743</v>
      </c>
      <c r="F6" s="48">
        <f t="shared" ref="F6:J6" si="1">M6/$Q$6</f>
        <v>1.8957340619850219E-2</v>
      </c>
      <c r="G6" s="48">
        <f t="shared" si="1"/>
        <v>0.33972422651857748</v>
      </c>
      <c r="H6" s="48">
        <f t="shared" si="1"/>
        <v>0.43057564151458827</v>
      </c>
      <c r="I6" s="48">
        <f t="shared" si="1"/>
        <v>-7.7609296488131878E-3</v>
      </c>
      <c r="J6" s="48">
        <f t="shared" si="1"/>
        <v>1</v>
      </c>
      <c r="L6" s="13">
        <f t="shared" ref="L6:P6" si="2">SUM(L9:L161)</f>
        <v>1827077.881300509</v>
      </c>
      <c r="M6" s="13">
        <f t="shared" si="2"/>
        <v>158516.92399999997</v>
      </c>
      <c r="N6" s="13">
        <f t="shared" si="2"/>
        <v>2840695.880075905</v>
      </c>
      <c r="O6" s="13">
        <f t="shared" si="2"/>
        <v>3600374.5256732367</v>
      </c>
      <c r="P6" s="13">
        <f t="shared" si="2"/>
        <v>-64895.109497694226</v>
      </c>
      <c r="Q6" s="13">
        <f>SUM(Q9:Q161)</f>
        <v>8361770.1015519546</v>
      </c>
    </row>
    <row r="7" spans="1:21" s="40" customFormat="1" ht="28.5" x14ac:dyDescent="0.45">
      <c r="A7" s="18" t="s">
        <v>47</v>
      </c>
      <c r="B7" s="18" t="s">
        <v>1725</v>
      </c>
      <c r="C7" s="39" t="s">
        <v>1802</v>
      </c>
      <c r="E7" s="49" t="s">
        <v>1729</v>
      </c>
      <c r="F7" s="49" t="s">
        <v>1730</v>
      </c>
      <c r="G7" s="49" t="s">
        <v>1731</v>
      </c>
      <c r="H7" s="49" t="s">
        <v>1732</v>
      </c>
      <c r="I7" s="49" t="s">
        <v>1360</v>
      </c>
      <c r="J7" s="49" t="s">
        <v>1728</v>
      </c>
      <c r="L7" s="39" t="s">
        <v>1729</v>
      </c>
      <c r="M7" s="39" t="s">
        <v>1730</v>
      </c>
      <c r="N7" s="39" t="s">
        <v>1731</v>
      </c>
      <c r="O7" s="39" t="s">
        <v>1732</v>
      </c>
      <c r="P7" s="39" t="s">
        <v>1360</v>
      </c>
      <c r="Q7" s="39" t="s">
        <v>1728</v>
      </c>
      <c r="S7" s="23"/>
      <c r="T7" s="23"/>
    </row>
    <row r="8" spans="1:21" x14ac:dyDescent="0.65">
      <c r="A8" s="9" t="s">
        <v>48</v>
      </c>
      <c r="B8" s="9" t="s">
        <v>368</v>
      </c>
      <c r="C8" s="13">
        <v>16998811.791118301</v>
      </c>
      <c r="E8" s="41">
        <v>0</v>
      </c>
      <c r="F8" s="41">
        <v>0</v>
      </c>
      <c r="G8" s="41">
        <v>0</v>
      </c>
      <c r="H8" s="41">
        <v>0</v>
      </c>
      <c r="I8" s="41">
        <v>0</v>
      </c>
      <c r="J8" s="41">
        <v>0</v>
      </c>
    </row>
    <row r="9" spans="1:21" x14ac:dyDescent="0.65">
      <c r="A9" s="9" t="s">
        <v>1735</v>
      </c>
      <c r="B9" s="9" t="s">
        <v>369</v>
      </c>
      <c r="C9" s="13">
        <v>0</v>
      </c>
      <c r="E9" s="41">
        <v>0.79999999999999993</v>
      </c>
      <c r="F9" s="41">
        <v>0</v>
      </c>
      <c r="G9" s="41">
        <v>0</v>
      </c>
      <c r="H9" s="41">
        <v>0.19999999999999998</v>
      </c>
      <c r="I9" s="41">
        <v>0</v>
      </c>
      <c r="J9" s="41">
        <v>0.99999999999999989</v>
      </c>
      <c r="L9" s="13">
        <f>$C9*E9</f>
        <v>0</v>
      </c>
      <c r="M9" s="13">
        <f t="shared" ref="M9:Q9" si="3">$C9*F9</f>
        <v>0</v>
      </c>
      <c r="N9" s="13">
        <f t="shared" si="3"/>
        <v>0</v>
      </c>
      <c r="O9" s="13">
        <f t="shared" si="3"/>
        <v>0</v>
      </c>
      <c r="P9" s="13">
        <f t="shared" si="3"/>
        <v>0</v>
      </c>
      <c r="Q9" s="13">
        <f t="shared" si="3"/>
        <v>0</v>
      </c>
    </row>
    <row r="10" spans="1:21" x14ac:dyDescent="0.65">
      <c r="A10" s="9" t="s">
        <v>1803</v>
      </c>
      <c r="B10" s="9" t="s">
        <v>370</v>
      </c>
      <c r="C10" s="13">
        <v>0</v>
      </c>
      <c r="E10" s="41">
        <v>0.24008388611410991</v>
      </c>
      <c r="F10" s="41">
        <v>0</v>
      </c>
      <c r="G10" s="41">
        <v>0.24154408858916457</v>
      </c>
      <c r="H10" s="41">
        <v>0.51837202529672566</v>
      </c>
      <c r="I10" s="41">
        <v>0</v>
      </c>
      <c r="J10" s="41">
        <v>1</v>
      </c>
      <c r="L10" s="13">
        <f t="shared" ref="L10:L41" si="4">$C10*E10</f>
        <v>0</v>
      </c>
      <c r="M10" s="13">
        <f t="shared" ref="M10:M42" si="5">$C10*F10</f>
        <v>0</v>
      </c>
      <c r="N10" s="13">
        <f t="shared" ref="N10:N42" si="6">$C10*G10</f>
        <v>0</v>
      </c>
      <c r="O10" s="13">
        <f t="shared" ref="O10:O42" si="7">$C10*H10</f>
        <v>0</v>
      </c>
      <c r="P10" s="13">
        <f t="shared" ref="P10:P42" si="8">$C10*I10</f>
        <v>0</v>
      </c>
      <c r="Q10" s="13">
        <f t="shared" ref="Q10:Q42" si="9">$C10*J10</f>
        <v>0</v>
      </c>
    </row>
    <row r="11" spans="1:21" x14ac:dyDescent="0.65">
      <c r="A11" s="9" t="s">
        <v>1804</v>
      </c>
      <c r="B11" s="9" t="s">
        <v>373</v>
      </c>
      <c r="C11" s="13">
        <v>1392999.6886777</v>
      </c>
      <c r="E11" s="41">
        <v>0.24008388611410988</v>
      </c>
      <c r="F11" s="41">
        <v>0</v>
      </c>
      <c r="G11" s="41">
        <v>0.24154408858916457</v>
      </c>
      <c r="H11" s="41">
        <v>0.51837202529672566</v>
      </c>
      <c r="I11" s="41">
        <v>0</v>
      </c>
      <c r="J11" s="41">
        <v>1</v>
      </c>
      <c r="L11" s="13">
        <f t="shared" si="4"/>
        <v>334436.77861348743</v>
      </c>
      <c r="M11" s="13">
        <f t="shared" si="5"/>
        <v>0</v>
      </c>
      <c r="N11" s="13">
        <f t="shared" si="6"/>
        <v>336470.84020664502</v>
      </c>
      <c r="O11" s="13">
        <f t="shared" si="7"/>
        <v>722092.06985756767</v>
      </c>
      <c r="P11" s="13">
        <f t="shared" si="8"/>
        <v>0</v>
      </c>
      <c r="Q11" s="13">
        <f t="shared" si="9"/>
        <v>1392999.6886777</v>
      </c>
    </row>
    <row r="12" spans="1:21" x14ac:dyDescent="0.65">
      <c r="A12" s="9" t="s">
        <v>1741</v>
      </c>
      <c r="B12" s="9" t="s">
        <v>376</v>
      </c>
      <c r="C12" s="13">
        <v>-103494.085889571</v>
      </c>
      <c r="E12" s="41">
        <v>0.46452729920847208</v>
      </c>
      <c r="F12" s="41">
        <v>0</v>
      </c>
      <c r="G12" s="41">
        <v>0.53547270079152787</v>
      </c>
      <c r="H12" s="41">
        <v>0</v>
      </c>
      <c r="I12" s="41">
        <v>0</v>
      </c>
      <c r="J12" s="41">
        <v>1</v>
      </c>
      <c r="L12" s="13">
        <f t="shared" si="4"/>
        <v>-48075.828202332057</v>
      </c>
      <c r="M12" s="13">
        <f t="shared" si="5"/>
        <v>0</v>
      </c>
      <c r="N12" s="13">
        <f t="shared" si="6"/>
        <v>-55418.25768723894</v>
      </c>
      <c r="O12" s="13">
        <f t="shared" si="7"/>
        <v>0</v>
      </c>
      <c r="P12" s="13">
        <f t="shared" si="8"/>
        <v>0</v>
      </c>
      <c r="Q12" s="13">
        <f t="shared" si="9"/>
        <v>-103494.085889571</v>
      </c>
    </row>
    <row r="13" spans="1:21" x14ac:dyDescent="0.65">
      <c r="A13" s="9" t="s">
        <v>1742</v>
      </c>
      <c r="B13" s="9" t="s">
        <v>380</v>
      </c>
      <c r="C13" s="13">
        <v>-316850.139877301</v>
      </c>
      <c r="E13" s="41">
        <v>0.95650454206564073</v>
      </c>
      <c r="F13" s="41">
        <v>0</v>
      </c>
      <c r="G13" s="41">
        <v>4.3495457934359265E-2</v>
      </c>
      <c r="H13" s="41">
        <v>0</v>
      </c>
      <c r="I13" s="41">
        <v>0</v>
      </c>
      <c r="J13" s="41">
        <v>1</v>
      </c>
      <c r="L13" s="13">
        <f t="shared" si="4"/>
        <v>-303068.597946772</v>
      </c>
      <c r="M13" s="13">
        <f t="shared" si="5"/>
        <v>0</v>
      </c>
      <c r="N13" s="13">
        <f t="shared" si="6"/>
        <v>-13781.541930528994</v>
      </c>
      <c r="O13" s="13">
        <f t="shared" si="7"/>
        <v>0</v>
      </c>
      <c r="P13" s="13">
        <f t="shared" si="8"/>
        <v>0</v>
      </c>
      <c r="Q13" s="13">
        <f t="shared" si="9"/>
        <v>-316850.139877301</v>
      </c>
    </row>
    <row r="14" spans="1:21" x14ac:dyDescent="0.65">
      <c r="A14" s="9" t="s">
        <v>1743</v>
      </c>
      <c r="B14" s="9" t="s">
        <v>381</v>
      </c>
      <c r="C14" s="13">
        <v>-21023.710051776499</v>
      </c>
      <c r="E14" s="41">
        <v>0.45520455922263858</v>
      </c>
      <c r="F14" s="41">
        <v>0</v>
      </c>
      <c r="G14" s="41">
        <v>0.54479544077736142</v>
      </c>
      <c r="H14" s="41">
        <v>0</v>
      </c>
      <c r="I14" s="41">
        <v>0</v>
      </c>
      <c r="J14" s="41">
        <v>1</v>
      </c>
      <c r="L14" s="13">
        <f t="shared" si="4"/>
        <v>-9570.0886673434779</v>
      </c>
      <c r="M14" s="13">
        <f t="shared" si="5"/>
        <v>0</v>
      </c>
      <c r="N14" s="13">
        <f t="shared" si="6"/>
        <v>-11453.621384433021</v>
      </c>
      <c r="O14" s="13">
        <f t="shared" si="7"/>
        <v>0</v>
      </c>
      <c r="P14" s="13">
        <f t="shared" si="8"/>
        <v>0</v>
      </c>
      <c r="Q14" s="13">
        <f t="shared" si="9"/>
        <v>-21023.710051776499</v>
      </c>
    </row>
    <row r="15" spans="1:21" x14ac:dyDescent="0.65">
      <c r="A15" s="9" t="s">
        <v>1744</v>
      </c>
      <c r="B15" s="9" t="s">
        <v>384</v>
      </c>
      <c r="C15" s="13">
        <v>-76274.901803249406</v>
      </c>
      <c r="E15" s="41">
        <v>0.96000000000000008</v>
      </c>
      <c r="F15" s="41">
        <v>0</v>
      </c>
      <c r="G15" s="41">
        <v>4.0000000000000008E-2</v>
      </c>
      <c r="H15" s="41">
        <v>0</v>
      </c>
      <c r="I15" s="41">
        <v>0</v>
      </c>
      <c r="J15" s="41">
        <v>1</v>
      </c>
      <c r="L15" s="13">
        <f t="shared" si="4"/>
        <v>-73223.905731119434</v>
      </c>
      <c r="M15" s="13">
        <f t="shared" si="5"/>
        <v>0</v>
      </c>
      <c r="N15" s="13">
        <f t="shared" si="6"/>
        <v>-3050.9960721299767</v>
      </c>
      <c r="O15" s="13">
        <f t="shared" si="7"/>
        <v>0</v>
      </c>
      <c r="P15" s="13">
        <f t="shared" si="8"/>
        <v>0</v>
      </c>
      <c r="Q15" s="13">
        <f t="shared" si="9"/>
        <v>-76274.901803249406</v>
      </c>
    </row>
    <row r="16" spans="1:21" x14ac:dyDescent="0.65">
      <c r="A16" s="9" t="s">
        <v>1745</v>
      </c>
      <c r="B16" s="9" t="s">
        <v>385</v>
      </c>
      <c r="C16" s="13">
        <v>270639.12859560101</v>
      </c>
      <c r="E16" s="41">
        <v>0.74031636187235206</v>
      </c>
      <c r="F16" s="41">
        <v>0</v>
      </c>
      <c r="G16" s="41">
        <v>0</v>
      </c>
      <c r="H16" s="41">
        <v>0.259683638127648</v>
      </c>
      <c r="I16" s="41">
        <v>0</v>
      </c>
      <c r="J16" s="41">
        <v>1</v>
      </c>
      <c r="L16" s="13">
        <f t="shared" si="4"/>
        <v>200358.57506219897</v>
      </c>
      <c r="M16" s="13">
        <f t="shared" si="5"/>
        <v>0</v>
      </c>
      <c r="N16" s="13">
        <f t="shared" si="6"/>
        <v>0</v>
      </c>
      <c r="O16" s="13">
        <f t="shared" si="7"/>
        <v>70280.553533402039</v>
      </c>
      <c r="P16" s="13">
        <f t="shared" si="8"/>
        <v>0</v>
      </c>
      <c r="Q16" s="13">
        <f t="shared" si="9"/>
        <v>270639.12859560101</v>
      </c>
    </row>
    <row r="17" spans="1:17" x14ac:dyDescent="0.65">
      <c r="A17" s="9" t="s">
        <v>1746</v>
      </c>
      <c r="B17" s="9" t="s">
        <v>386</v>
      </c>
      <c r="C17" s="13">
        <v>737092.91032148898</v>
      </c>
      <c r="E17" s="41">
        <v>0</v>
      </c>
      <c r="F17" s="41">
        <v>0</v>
      </c>
      <c r="G17" s="41">
        <v>0</v>
      </c>
      <c r="H17" s="41">
        <v>1</v>
      </c>
      <c r="I17" s="41">
        <v>0</v>
      </c>
      <c r="J17" s="41">
        <v>1</v>
      </c>
      <c r="L17" s="13">
        <f t="shared" si="4"/>
        <v>0</v>
      </c>
      <c r="M17" s="13">
        <f t="shared" si="5"/>
        <v>0</v>
      </c>
      <c r="N17" s="13">
        <f t="shared" si="6"/>
        <v>0</v>
      </c>
      <c r="O17" s="13">
        <f t="shared" si="7"/>
        <v>737092.91032148898</v>
      </c>
      <c r="P17" s="13">
        <f t="shared" si="8"/>
        <v>0</v>
      </c>
      <c r="Q17" s="13">
        <f t="shared" si="9"/>
        <v>737092.91032148898</v>
      </c>
    </row>
    <row r="18" spans="1:17" x14ac:dyDescent="0.65">
      <c r="A18" s="9" t="s">
        <v>1747</v>
      </c>
      <c r="B18" s="9" t="s">
        <v>387</v>
      </c>
      <c r="C18" s="13">
        <v>1365.2</v>
      </c>
      <c r="E18" s="41">
        <v>0</v>
      </c>
      <c r="F18" s="41">
        <v>0</v>
      </c>
      <c r="G18" s="41">
        <v>0</v>
      </c>
      <c r="H18" s="41">
        <v>0</v>
      </c>
      <c r="I18" s="41">
        <v>0</v>
      </c>
      <c r="J18" s="41">
        <v>0</v>
      </c>
      <c r="L18" s="13">
        <f t="shared" si="4"/>
        <v>0</v>
      </c>
      <c r="M18" s="13">
        <f t="shared" si="5"/>
        <v>0</v>
      </c>
      <c r="N18" s="13">
        <f t="shared" si="6"/>
        <v>0</v>
      </c>
      <c r="O18" s="13">
        <f t="shared" si="7"/>
        <v>0</v>
      </c>
      <c r="P18" s="13">
        <f t="shared" si="8"/>
        <v>0</v>
      </c>
      <c r="Q18" s="13">
        <f t="shared" si="9"/>
        <v>0</v>
      </c>
    </row>
    <row r="19" spans="1:17" x14ac:dyDescent="0.65">
      <c r="A19" s="9" t="s">
        <v>1800</v>
      </c>
      <c r="B19" s="9" t="s">
        <v>389</v>
      </c>
      <c r="C19" s="13">
        <v>-7763.2629919831297</v>
      </c>
      <c r="E19" s="41">
        <v>0.4</v>
      </c>
      <c r="F19" s="41">
        <v>0</v>
      </c>
      <c r="G19" s="41">
        <v>0.1</v>
      </c>
      <c r="H19" s="41">
        <v>0.5</v>
      </c>
      <c r="I19" s="41">
        <v>0</v>
      </c>
      <c r="J19" s="41">
        <v>1</v>
      </c>
      <c r="L19" s="13">
        <f t="shared" si="4"/>
        <v>-3105.305196793252</v>
      </c>
      <c r="M19" s="13">
        <f t="shared" si="5"/>
        <v>0</v>
      </c>
      <c r="N19" s="13">
        <f t="shared" si="6"/>
        <v>-776.326299198313</v>
      </c>
      <c r="O19" s="13">
        <f t="shared" si="7"/>
        <v>-3881.6314959915649</v>
      </c>
      <c r="P19" s="13">
        <f t="shared" si="8"/>
        <v>0</v>
      </c>
      <c r="Q19" s="13">
        <f t="shared" si="9"/>
        <v>-7763.2629919831297</v>
      </c>
    </row>
    <row r="20" spans="1:17" x14ac:dyDescent="0.65">
      <c r="A20" s="9" t="s">
        <v>1748</v>
      </c>
      <c r="B20" s="9" t="s">
        <v>390</v>
      </c>
      <c r="C20" s="13">
        <v>35885.725393685898</v>
      </c>
      <c r="E20" s="41">
        <v>0</v>
      </c>
      <c r="F20" s="41">
        <v>0</v>
      </c>
      <c r="G20" s="41">
        <v>0</v>
      </c>
      <c r="H20" s="41">
        <v>0</v>
      </c>
      <c r="I20" s="41">
        <v>0</v>
      </c>
      <c r="J20" s="41">
        <v>0</v>
      </c>
      <c r="L20" s="13">
        <f t="shared" si="4"/>
        <v>0</v>
      </c>
      <c r="M20" s="13">
        <f t="shared" si="5"/>
        <v>0</v>
      </c>
      <c r="N20" s="13">
        <f t="shared" si="6"/>
        <v>0</v>
      </c>
      <c r="O20" s="13">
        <f t="shared" si="7"/>
        <v>0</v>
      </c>
      <c r="P20" s="13">
        <f t="shared" si="8"/>
        <v>0</v>
      </c>
      <c r="Q20" s="13">
        <f t="shared" si="9"/>
        <v>0</v>
      </c>
    </row>
    <row r="21" spans="1:17" x14ac:dyDescent="0.65">
      <c r="A21" s="9" t="s">
        <v>1749</v>
      </c>
      <c r="B21" s="9" t="s">
        <v>391</v>
      </c>
      <c r="C21" s="13">
        <v>0</v>
      </c>
      <c r="E21" s="41">
        <v>0</v>
      </c>
      <c r="F21" s="41">
        <v>0</v>
      </c>
      <c r="G21" s="41">
        <v>0</v>
      </c>
      <c r="H21" s="41">
        <v>0</v>
      </c>
      <c r="I21" s="41">
        <v>0</v>
      </c>
      <c r="J21" s="41">
        <v>0</v>
      </c>
      <c r="L21" s="13">
        <f t="shared" si="4"/>
        <v>0</v>
      </c>
      <c r="M21" s="13">
        <f t="shared" si="5"/>
        <v>0</v>
      </c>
      <c r="N21" s="13">
        <f t="shared" si="6"/>
        <v>0</v>
      </c>
      <c r="O21" s="13">
        <f t="shared" si="7"/>
        <v>0</v>
      </c>
      <c r="P21" s="13">
        <f t="shared" si="8"/>
        <v>0</v>
      </c>
      <c r="Q21" s="13">
        <f t="shared" si="9"/>
        <v>0</v>
      </c>
    </row>
    <row r="22" spans="1:17" x14ac:dyDescent="0.65">
      <c r="A22" s="9" t="s">
        <v>1805</v>
      </c>
      <c r="B22" s="9" t="s">
        <v>392</v>
      </c>
      <c r="C22" s="13">
        <v>0</v>
      </c>
      <c r="E22" s="41">
        <v>0</v>
      </c>
      <c r="F22" s="41">
        <v>0</v>
      </c>
      <c r="G22" s="41">
        <v>0</v>
      </c>
      <c r="H22" s="41">
        <v>0</v>
      </c>
      <c r="I22" s="41">
        <v>0</v>
      </c>
      <c r="J22" s="41">
        <v>0</v>
      </c>
      <c r="L22" s="13">
        <f t="shared" si="4"/>
        <v>0</v>
      </c>
      <c r="M22" s="13">
        <f t="shared" si="5"/>
        <v>0</v>
      </c>
      <c r="N22" s="13">
        <f t="shared" si="6"/>
        <v>0</v>
      </c>
      <c r="O22" s="13">
        <f t="shared" si="7"/>
        <v>0</v>
      </c>
      <c r="P22" s="13">
        <f t="shared" si="8"/>
        <v>0</v>
      </c>
      <c r="Q22" s="13">
        <f t="shared" si="9"/>
        <v>0</v>
      </c>
    </row>
    <row r="23" spans="1:17" x14ac:dyDescent="0.65">
      <c r="A23" s="9" t="s">
        <v>1750</v>
      </c>
      <c r="B23" s="9" t="s">
        <v>393</v>
      </c>
      <c r="C23" s="13">
        <v>165.24705559923001</v>
      </c>
      <c r="E23" s="41">
        <v>0</v>
      </c>
      <c r="F23" s="41">
        <v>0</v>
      </c>
      <c r="G23" s="41">
        <v>0</v>
      </c>
      <c r="H23" s="41">
        <v>0</v>
      </c>
      <c r="I23" s="41">
        <v>0</v>
      </c>
      <c r="J23" s="41">
        <v>0</v>
      </c>
      <c r="L23" s="13">
        <f t="shared" si="4"/>
        <v>0</v>
      </c>
      <c r="M23" s="13">
        <f t="shared" si="5"/>
        <v>0</v>
      </c>
      <c r="N23" s="13">
        <f t="shared" si="6"/>
        <v>0</v>
      </c>
      <c r="O23" s="13">
        <f t="shared" si="7"/>
        <v>0</v>
      </c>
      <c r="P23" s="13">
        <f t="shared" si="8"/>
        <v>0</v>
      </c>
      <c r="Q23" s="13">
        <f t="shared" si="9"/>
        <v>0</v>
      </c>
    </row>
    <row r="24" spans="1:17" x14ac:dyDescent="0.65">
      <c r="A24" s="9" t="s">
        <v>1751</v>
      </c>
      <c r="B24" s="9" t="s">
        <v>394</v>
      </c>
      <c r="C24" s="13">
        <v>253710.98017604501</v>
      </c>
      <c r="E24" s="41">
        <v>0.21301806390442307</v>
      </c>
      <c r="F24" s="41">
        <v>0</v>
      </c>
      <c r="G24" s="41">
        <v>0.12215250760430654</v>
      </c>
      <c r="H24" s="41">
        <v>0.66482942849127036</v>
      </c>
      <c r="I24" s="41">
        <v>0</v>
      </c>
      <c r="J24" s="41">
        <v>1</v>
      </c>
      <c r="L24" s="13">
        <f t="shared" si="4"/>
        <v>54045.021788394573</v>
      </c>
      <c r="M24" s="13">
        <f t="shared" si="5"/>
        <v>0</v>
      </c>
      <c r="N24" s="13">
        <f t="shared" si="6"/>
        <v>30991.432435250405</v>
      </c>
      <c r="O24" s="13">
        <f t="shared" si="7"/>
        <v>168674.52595240003</v>
      </c>
      <c r="P24" s="13">
        <f t="shared" si="8"/>
        <v>0</v>
      </c>
      <c r="Q24" s="13">
        <f t="shared" si="9"/>
        <v>253710.98017604501</v>
      </c>
    </row>
    <row r="25" spans="1:17" x14ac:dyDescent="0.65">
      <c r="A25" s="9" t="s">
        <v>1806</v>
      </c>
      <c r="B25" s="9" t="s">
        <v>397</v>
      </c>
      <c r="C25" s="13">
        <v>0</v>
      </c>
      <c r="E25" s="41">
        <v>0</v>
      </c>
      <c r="F25" s="41">
        <v>0</v>
      </c>
      <c r="G25" s="41">
        <v>0</v>
      </c>
      <c r="H25" s="41">
        <v>0</v>
      </c>
      <c r="I25" s="41">
        <v>0</v>
      </c>
      <c r="J25" s="41">
        <v>0</v>
      </c>
      <c r="L25" s="13">
        <f t="shared" si="4"/>
        <v>0</v>
      </c>
      <c r="M25" s="13">
        <f t="shared" si="5"/>
        <v>0</v>
      </c>
      <c r="N25" s="13">
        <f t="shared" si="6"/>
        <v>0</v>
      </c>
      <c r="O25" s="13">
        <f t="shared" si="7"/>
        <v>0</v>
      </c>
      <c r="P25" s="13">
        <f t="shared" si="8"/>
        <v>0</v>
      </c>
      <c r="Q25" s="13">
        <f t="shared" si="9"/>
        <v>0</v>
      </c>
    </row>
    <row r="26" spans="1:17" x14ac:dyDescent="0.65">
      <c r="A26" s="9" t="s">
        <v>1807</v>
      </c>
      <c r="B26" s="9" t="s">
        <v>398</v>
      </c>
      <c r="C26" s="13">
        <v>0</v>
      </c>
      <c r="E26" s="41">
        <v>0</v>
      </c>
      <c r="F26" s="41">
        <v>0</v>
      </c>
      <c r="G26" s="41">
        <v>0</v>
      </c>
      <c r="H26" s="41">
        <v>0</v>
      </c>
      <c r="I26" s="41">
        <v>0</v>
      </c>
      <c r="J26" s="41">
        <v>0</v>
      </c>
      <c r="L26" s="13">
        <f t="shared" si="4"/>
        <v>0</v>
      </c>
      <c r="M26" s="13">
        <f t="shared" si="5"/>
        <v>0</v>
      </c>
      <c r="N26" s="13">
        <f t="shared" si="6"/>
        <v>0</v>
      </c>
      <c r="O26" s="13">
        <f t="shared" si="7"/>
        <v>0</v>
      </c>
      <c r="P26" s="13">
        <f t="shared" si="8"/>
        <v>0</v>
      </c>
      <c r="Q26" s="13">
        <f t="shared" si="9"/>
        <v>0</v>
      </c>
    </row>
    <row r="27" spans="1:17" x14ac:dyDescent="0.65">
      <c r="A27" s="9" t="s">
        <v>1808</v>
      </c>
      <c r="B27" s="9" t="s">
        <v>399</v>
      </c>
      <c r="C27" s="13">
        <v>0</v>
      </c>
      <c r="E27" s="41">
        <v>0</v>
      </c>
      <c r="F27" s="41">
        <v>0</v>
      </c>
      <c r="G27" s="41">
        <v>0</v>
      </c>
      <c r="H27" s="41">
        <v>0</v>
      </c>
      <c r="I27" s="41">
        <v>0</v>
      </c>
      <c r="J27" s="41">
        <v>0</v>
      </c>
      <c r="L27" s="13">
        <f t="shared" si="4"/>
        <v>0</v>
      </c>
      <c r="M27" s="13">
        <f t="shared" si="5"/>
        <v>0</v>
      </c>
      <c r="N27" s="13">
        <f t="shared" si="6"/>
        <v>0</v>
      </c>
      <c r="O27" s="13">
        <f t="shared" si="7"/>
        <v>0</v>
      </c>
      <c r="P27" s="13">
        <f t="shared" si="8"/>
        <v>0</v>
      </c>
      <c r="Q27" s="13">
        <f t="shared" si="9"/>
        <v>0</v>
      </c>
    </row>
    <row r="28" spans="1:17" x14ac:dyDescent="0.65">
      <c r="A28" s="9" t="s">
        <v>1752</v>
      </c>
      <c r="B28" s="9" t="s">
        <v>411</v>
      </c>
      <c r="C28" s="13">
        <v>693534.76729944895</v>
      </c>
      <c r="E28" s="41">
        <v>0.42999999999999994</v>
      </c>
      <c r="F28" s="41">
        <v>0</v>
      </c>
      <c r="G28" s="41">
        <v>1.0000000000000002E-2</v>
      </c>
      <c r="H28" s="41">
        <v>0.56000000000000005</v>
      </c>
      <c r="I28" s="41">
        <v>0</v>
      </c>
      <c r="J28" s="41">
        <v>1</v>
      </c>
      <c r="L28" s="13">
        <f t="shared" si="4"/>
        <v>298219.94993876299</v>
      </c>
      <c r="M28" s="13">
        <f t="shared" si="5"/>
        <v>0</v>
      </c>
      <c r="N28" s="13">
        <f t="shared" si="6"/>
        <v>6935.3476729944905</v>
      </c>
      <c r="O28" s="13">
        <f t="shared" si="7"/>
        <v>388379.46968769142</v>
      </c>
      <c r="P28" s="13">
        <f t="shared" si="8"/>
        <v>0</v>
      </c>
      <c r="Q28" s="13">
        <f t="shared" si="9"/>
        <v>693534.76729944895</v>
      </c>
    </row>
    <row r="29" spans="1:17" x14ac:dyDescent="0.65">
      <c r="A29" s="9" t="s">
        <v>1753</v>
      </c>
      <c r="B29" s="9" t="s">
        <v>412</v>
      </c>
      <c r="C29" s="13">
        <v>6232.6316595223498</v>
      </c>
      <c r="E29" s="41">
        <v>0.19</v>
      </c>
      <c r="F29" s="41">
        <v>0</v>
      </c>
      <c r="G29" s="41">
        <v>0</v>
      </c>
      <c r="H29" s="41">
        <v>0.81</v>
      </c>
      <c r="I29" s="41">
        <v>0</v>
      </c>
      <c r="J29" s="41">
        <v>1</v>
      </c>
      <c r="L29" s="13">
        <f t="shared" si="4"/>
        <v>1184.2000153092465</v>
      </c>
      <c r="M29" s="13">
        <f t="shared" si="5"/>
        <v>0</v>
      </c>
      <c r="N29" s="13">
        <f t="shared" si="6"/>
        <v>0</v>
      </c>
      <c r="O29" s="13">
        <f t="shared" si="7"/>
        <v>5048.4316442131039</v>
      </c>
      <c r="P29" s="13">
        <f t="shared" si="8"/>
        <v>0</v>
      </c>
      <c r="Q29" s="13">
        <f t="shared" si="9"/>
        <v>6232.6316595223498</v>
      </c>
    </row>
    <row r="30" spans="1:17" x14ac:dyDescent="0.65">
      <c r="A30" s="9" t="s">
        <v>1809</v>
      </c>
      <c r="B30" s="9" t="s">
        <v>413</v>
      </c>
      <c r="C30" s="13">
        <v>485593.43233312899</v>
      </c>
      <c r="E30" s="41">
        <v>0</v>
      </c>
      <c r="F30" s="41">
        <v>0</v>
      </c>
      <c r="G30" s="41">
        <v>0</v>
      </c>
      <c r="H30" s="41">
        <v>0</v>
      </c>
      <c r="I30" s="41">
        <v>0</v>
      </c>
      <c r="J30" s="41">
        <v>0</v>
      </c>
      <c r="L30" s="13">
        <f t="shared" si="4"/>
        <v>0</v>
      </c>
      <c r="M30" s="13">
        <f t="shared" si="5"/>
        <v>0</v>
      </c>
      <c r="N30" s="13">
        <f t="shared" si="6"/>
        <v>0</v>
      </c>
      <c r="O30" s="13">
        <f t="shared" si="7"/>
        <v>0</v>
      </c>
      <c r="P30" s="13">
        <f t="shared" si="8"/>
        <v>0</v>
      </c>
      <c r="Q30" s="13">
        <f t="shared" si="9"/>
        <v>0</v>
      </c>
    </row>
    <row r="31" spans="1:17" x14ac:dyDescent="0.65">
      <c r="A31" s="9" t="s">
        <v>1810</v>
      </c>
      <c r="B31" s="9" t="s">
        <v>414</v>
      </c>
      <c r="C31" s="13">
        <v>0</v>
      </c>
      <c r="E31" s="41">
        <v>0</v>
      </c>
      <c r="F31" s="41">
        <v>0</v>
      </c>
      <c r="G31" s="41">
        <v>0</v>
      </c>
      <c r="H31" s="41">
        <v>0</v>
      </c>
      <c r="I31" s="41">
        <v>0</v>
      </c>
      <c r="J31" s="41">
        <v>0</v>
      </c>
      <c r="L31" s="13">
        <f t="shared" si="4"/>
        <v>0</v>
      </c>
      <c r="M31" s="13">
        <f t="shared" si="5"/>
        <v>0</v>
      </c>
      <c r="N31" s="13">
        <f t="shared" si="6"/>
        <v>0</v>
      </c>
      <c r="O31" s="13">
        <f t="shared" si="7"/>
        <v>0</v>
      </c>
      <c r="P31" s="13">
        <f t="shared" si="8"/>
        <v>0</v>
      </c>
      <c r="Q31" s="13">
        <f t="shared" si="9"/>
        <v>0</v>
      </c>
    </row>
    <row r="32" spans="1:17" x14ac:dyDescent="0.65">
      <c r="A32" s="9" t="s">
        <v>1811</v>
      </c>
      <c r="B32" s="9" t="s">
        <v>415</v>
      </c>
      <c r="C32" s="13">
        <v>1131149.14268218</v>
      </c>
      <c r="E32" s="41">
        <v>0.26536631581308812</v>
      </c>
      <c r="F32" s="41">
        <v>0</v>
      </c>
      <c r="G32" s="41">
        <v>0.45726672594262152</v>
      </c>
      <c r="H32" s="41">
        <v>0.27736695824429042</v>
      </c>
      <c r="I32" s="41">
        <v>0</v>
      </c>
      <c r="J32" s="41">
        <v>1</v>
      </c>
      <c r="L32" s="13">
        <f t="shared" si="4"/>
        <v>300168.88062870328</v>
      </c>
      <c r="M32" s="13">
        <f t="shared" si="5"/>
        <v>0</v>
      </c>
      <c r="N32" s="13">
        <f t="shared" si="6"/>
        <v>517236.86502708372</v>
      </c>
      <c r="O32" s="13">
        <f t="shared" si="7"/>
        <v>313743.39702639316</v>
      </c>
      <c r="P32" s="13">
        <f t="shared" si="8"/>
        <v>0</v>
      </c>
      <c r="Q32" s="13">
        <f t="shared" si="9"/>
        <v>1131149.14268218</v>
      </c>
    </row>
    <row r="33" spans="1:17" x14ac:dyDescent="0.65">
      <c r="A33" s="9" t="s">
        <v>1812</v>
      </c>
      <c r="B33" s="9" t="s">
        <v>419</v>
      </c>
      <c r="C33" s="13">
        <v>262819.47676006297</v>
      </c>
      <c r="E33" s="41">
        <v>0.56010427503306859</v>
      </c>
      <c r="F33" s="41">
        <v>0</v>
      </c>
      <c r="G33" s="41">
        <v>1.5640154878782123E-2</v>
      </c>
      <c r="H33" s="41">
        <v>0.42425557008814935</v>
      </c>
      <c r="I33" s="41">
        <v>0</v>
      </c>
      <c r="J33" s="41">
        <v>1</v>
      </c>
      <c r="L33" s="13">
        <f t="shared" si="4"/>
        <v>147206.31249526548</v>
      </c>
      <c r="M33" s="13">
        <f t="shared" si="5"/>
        <v>0</v>
      </c>
      <c r="N33" s="13">
        <f t="shared" si="6"/>
        <v>4110.5373216878634</v>
      </c>
      <c r="O33" s="13">
        <f t="shared" si="7"/>
        <v>111502.62694310963</v>
      </c>
      <c r="P33" s="13">
        <f t="shared" si="8"/>
        <v>0</v>
      </c>
      <c r="Q33" s="13">
        <f t="shared" si="9"/>
        <v>262819.47676006297</v>
      </c>
    </row>
    <row r="34" spans="1:17" x14ac:dyDescent="0.65">
      <c r="A34" s="9" t="s">
        <v>1813</v>
      </c>
      <c r="B34" s="9" t="s">
        <v>420</v>
      </c>
      <c r="C34" s="13">
        <v>271110.66142334399</v>
      </c>
      <c r="E34" s="41">
        <v>0.56743275419986716</v>
      </c>
      <c r="F34" s="41">
        <v>0</v>
      </c>
      <c r="G34" s="41">
        <v>1.4692401102605624E-2</v>
      </c>
      <c r="H34" s="41">
        <v>0.41787484469752711</v>
      </c>
      <c r="I34" s="41">
        <v>0</v>
      </c>
      <c r="J34" s="41">
        <v>0.99999999999999989</v>
      </c>
      <c r="L34" s="13">
        <f t="shared" si="4"/>
        <v>153837.06930439576</v>
      </c>
      <c r="M34" s="13">
        <f t="shared" si="5"/>
        <v>0</v>
      </c>
      <c r="N34" s="13">
        <f t="shared" si="6"/>
        <v>3983.2665808244792</v>
      </c>
      <c r="O34" s="13">
        <f t="shared" si="7"/>
        <v>113290.32553812372</v>
      </c>
      <c r="P34" s="13">
        <f t="shared" si="8"/>
        <v>0</v>
      </c>
      <c r="Q34" s="13">
        <f t="shared" si="9"/>
        <v>271110.66142334393</v>
      </c>
    </row>
    <row r="35" spans="1:17" x14ac:dyDescent="0.65">
      <c r="A35" s="9" t="s">
        <v>1736</v>
      </c>
      <c r="B35" s="9" t="s">
        <v>424</v>
      </c>
      <c r="C35" s="13">
        <v>159000.96448254699</v>
      </c>
      <c r="E35" s="41">
        <v>5.0000012408818961E-2</v>
      </c>
      <c r="F35" s="41">
        <v>0</v>
      </c>
      <c r="G35" s="41">
        <v>0</v>
      </c>
      <c r="H35" s="41">
        <v>0.94999998759118098</v>
      </c>
      <c r="I35" s="41">
        <v>0</v>
      </c>
      <c r="J35" s="41">
        <v>1</v>
      </c>
      <c r="L35" s="13">
        <f t="shared" si="4"/>
        <v>7950.0501971415324</v>
      </c>
      <c r="M35" s="13">
        <f t="shared" si="5"/>
        <v>0</v>
      </c>
      <c r="N35" s="13">
        <f t="shared" si="6"/>
        <v>0</v>
      </c>
      <c r="O35" s="13">
        <f t="shared" si="7"/>
        <v>151050.91428540545</v>
      </c>
      <c r="P35" s="13">
        <f t="shared" si="8"/>
        <v>0</v>
      </c>
      <c r="Q35" s="13">
        <f t="shared" si="9"/>
        <v>159000.96448254699</v>
      </c>
    </row>
    <row r="36" spans="1:17" x14ac:dyDescent="0.65">
      <c r="A36" s="9" t="s">
        <v>1756</v>
      </c>
      <c r="B36" s="9" t="s">
        <v>426</v>
      </c>
      <c r="C36" s="13">
        <v>1967364.0079608101</v>
      </c>
      <c r="E36" s="41">
        <v>0.19111466359317372</v>
      </c>
      <c r="F36" s="41">
        <v>0</v>
      </c>
      <c r="G36" s="41">
        <v>0.71068935950958667</v>
      </c>
      <c r="H36" s="41">
        <v>9.8195976897239662E-2</v>
      </c>
      <c r="I36" s="41">
        <v>0</v>
      </c>
      <c r="J36" s="41">
        <v>1</v>
      </c>
      <c r="L36" s="13">
        <f t="shared" si="4"/>
        <v>375992.11054674815</v>
      </c>
      <c r="M36" s="13">
        <f t="shared" si="5"/>
        <v>0</v>
      </c>
      <c r="N36" s="13">
        <f t="shared" si="6"/>
        <v>1398184.6667398815</v>
      </c>
      <c r="O36" s="13">
        <f t="shared" si="7"/>
        <v>193187.23067418052</v>
      </c>
      <c r="P36" s="13">
        <f t="shared" si="8"/>
        <v>0</v>
      </c>
      <c r="Q36" s="13">
        <f t="shared" si="9"/>
        <v>1967364.0079608101</v>
      </c>
    </row>
    <row r="37" spans="1:17" x14ac:dyDescent="0.65">
      <c r="A37" s="9" t="s">
        <v>1814</v>
      </c>
      <c r="B37" s="9" t="s">
        <v>433</v>
      </c>
      <c r="C37" s="13">
        <v>0</v>
      </c>
      <c r="E37" s="41">
        <v>0</v>
      </c>
      <c r="F37" s="41">
        <v>0</v>
      </c>
      <c r="G37" s="41">
        <v>0</v>
      </c>
      <c r="H37" s="41">
        <v>0</v>
      </c>
      <c r="I37" s="41">
        <v>0</v>
      </c>
      <c r="J37" s="41">
        <v>0</v>
      </c>
      <c r="L37" s="13">
        <f t="shared" si="4"/>
        <v>0</v>
      </c>
      <c r="M37" s="13">
        <f t="shared" si="5"/>
        <v>0</v>
      </c>
      <c r="N37" s="13">
        <f t="shared" si="6"/>
        <v>0</v>
      </c>
      <c r="O37" s="13">
        <f t="shared" si="7"/>
        <v>0</v>
      </c>
      <c r="P37" s="13">
        <f t="shared" si="8"/>
        <v>0</v>
      </c>
      <c r="Q37" s="13">
        <f t="shared" si="9"/>
        <v>0</v>
      </c>
    </row>
    <row r="38" spans="1:17" x14ac:dyDescent="0.65">
      <c r="A38" s="9" t="s">
        <v>1815</v>
      </c>
      <c r="B38" s="9" t="s">
        <v>434</v>
      </c>
      <c r="C38" s="13">
        <v>0</v>
      </c>
      <c r="E38" s="41">
        <v>0</v>
      </c>
      <c r="F38" s="41">
        <v>0</v>
      </c>
      <c r="G38" s="41">
        <v>0</v>
      </c>
      <c r="H38" s="41">
        <v>0</v>
      </c>
      <c r="I38" s="41">
        <v>0</v>
      </c>
      <c r="J38" s="41">
        <v>0</v>
      </c>
      <c r="L38" s="13">
        <f t="shared" si="4"/>
        <v>0</v>
      </c>
      <c r="M38" s="13">
        <f t="shared" si="5"/>
        <v>0</v>
      </c>
      <c r="N38" s="13">
        <f t="shared" si="6"/>
        <v>0</v>
      </c>
      <c r="O38" s="13">
        <f t="shared" si="7"/>
        <v>0</v>
      </c>
      <c r="P38" s="13">
        <f t="shared" si="8"/>
        <v>0</v>
      </c>
      <c r="Q38" s="13">
        <f t="shared" si="9"/>
        <v>0</v>
      </c>
    </row>
    <row r="39" spans="1:17" x14ac:dyDescent="0.65">
      <c r="A39" s="9" t="s">
        <v>1737</v>
      </c>
      <c r="B39" s="9" t="s">
        <v>516</v>
      </c>
      <c r="C39" s="13">
        <v>-13213.8550410687</v>
      </c>
      <c r="E39" s="41">
        <v>0.23255813953488372</v>
      </c>
      <c r="F39" s="41">
        <v>0</v>
      </c>
      <c r="G39" s="41">
        <v>6.9767441860465115E-2</v>
      </c>
      <c r="H39" s="41">
        <v>0.69767441860465118</v>
      </c>
      <c r="I39" s="41">
        <v>0</v>
      </c>
      <c r="J39" s="41">
        <v>1</v>
      </c>
      <c r="L39" s="13">
        <f t="shared" si="4"/>
        <v>-3072.9895444345816</v>
      </c>
      <c r="M39" s="13">
        <f t="shared" si="5"/>
        <v>0</v>
      </c>
      <c r="N39" s="13">
        <f t="shared" si="6"/>
        <v>-921.89686333037446</v>
      </c>
      <c r="O39" s="13">
        <f t="shared" si="7"/>
        <v>-9218.9686333037444</v>
      </c>
      <c r="P39" s="13">
        <f t="shared" si="8"/>
        <v>0</v>
      </c>
      <c r="Q39" s="13">
        <f t="shared" si="9"/>
        <v>-13213.8550410687</v>
      </c>
    </row>
    <row r="40" spans="1:17" x14ac:dyDescent="0.65">
      <c r="A40" s="9" t="s">
        <v>1739</v>
      </c>
      <c r="B40" s="9" t="s">
        <v>521</v>
      </c>
      <c r="C40" s="13">
        <v>-11859.3570219966</v>
      </c>
      <c r="E40" s="41">
        <v>0.11504424778761062</v>
      </c>
      <c r="F40" s="41">
        <v>0</v>
      </c>
      <c r="G40" s="41">
        <v>0</v>
      </c>
      <c r="H40" s="41">
        <v>0.88495575221238942</v>
      </c>
      <c r="I40" s="41">
        <v>0</v>
      </c>
      <c r="J40" s="41">
        <v>1</v>
      </c>
      <c r="L40" s="13">
        <f t="shared" si="4"/>
        <v>-1364.3508078403167</v>
      </c>
      <c r="M40" s="13">
        <f t="shared" si="5"/>
        <v>0</v>
      </c>
      <c r="N40" s="13">
        <f t="shared" si="6"/>
        <v>0</v>
      </c>
      <c r="O40" s="13">
        <f t="shared" si="7"/>
        <v>-10495.006214156285</v>
      </c>
      <c r="P40" s="13">
        <f t="shared" si="8"/>
        <v>0</v>
      </c>
      <c r="Q40" s="13">
        <f t="shared" si="9"/>
        <v>-11859.3570219966</v>
      </c>
    </row>
    <row r="41" spans="1:17" x14ac:dyDescent="0.65">
      <c r="A41" s="9" t="s">
        <v>1757</v>
      </c>
      <c r="B41" s="9" t="s">
        <v>438</v>
      </c>
      <c r="C41" s="13">
        <v>245079.04840739799</v>
      </c>
      <c r="E41" s="41">
        <v>0.56299968981049608</v>
      </c>
      <c r="F41" s="41">
        <v>0</v>
      </c>
      <c r="G41" s="41">
        <v>0.47476517620175107</v>
      </c>
      <c r="H41" s="41">
        <v>0.22702769752757165</v>
      </c>
      <c r="I41" s="41">
        <v>-0.26479256353981867</v>
      </c>
      <c r="J41" s="41">
        <v>1</v>
      </c>
      <c r="L41" s="13">
        <f t="shared" si="4"/>
        <v>137979.42823241663</v>
      </c>
      <c r="M41" s="13">
        <f t="shared" si="5"/>
        <v>0</v>
      </c>
      <c r="N41" s="13">
        <f t="shared" si="6"/>
        <v>116354.99760049579</v>
      </c>
      <c r="O41" s="13">
        <f t="shared" si="7"/>
        <v>55639.732072179839</v>
      </c>
      <c r="P41" s="13">
        <f t="shared" si="8"/>
        <v>-64895.109497694226</v>
      </c>
      <c r="Q41" s="13">
        <f t="shared" si="9"/>
        <v>245079.04840739799</v>
      </c>
    </row>
    <row r="42" spans="1:17" x14ac:dyDescent="0.65">
      <c r="A42" s="9" t="s">
        <v>1758</v>
      </c>
      <c r="B42" s="9" t="s">
        <v>439</v>
      </c>
      <c r="C42" s="13">
        <v>0</v>
      </c>
      <c r="E42" s="41">
        <v>0</v>
      </c>
      <c r="F42" s="41">
        <v>0</v>
      </c>
      <c r="G42" s="41">
        <v>0</v>
      </c>
      <c r="H42" s="41">
        <v>0</v>
      </c>
      <c r="I42" s="41">
        <v>0</v>
      </c>
      <c r="J42" s="41">
        <v>0</v>
      </c>
      <c r="L42" s="13">
        <f>$C42*E42</f>
        <v>0</v>
      </c>
      <c r="M42" s="13">
        <f t="shared" si="5"/>
        <v>0</v>
      </c>
      <c r="N42" s="13">
        <f t="shared" si="6"/>
        <v>0</v>
      </c>
      <c r="O42" s="13">
        <f t="shared" si="7"/>
        <v>0</v>
      </c>
      <c r="P42" s="13">
        <f t="shared" si="8"/>
        <v>0</v>
      </c>
      <c r="Q42" s="13">
        <f t="shared" si="9"/>
        <v>0</v>
      </c>
    </row>
    <row r="43" spans="1:17" x14ac:dyDescent="0.65">
      <c r="A43" s="9" t="s">
        <v>1759</v>
      </c>
      <c r="B43" s="9" t="s">
        <v>440</v>
      </c>
      <c r="C43" s="13">
        <v>0</v>
      </c>
      <c r="E43" s="41">
        <v>0</v>
      </c>
      <c r="F43" s="41">
        <v>0</v>
      </c>
      <c r="G43" s="41">
        <v>0</v>
      </c>
      <c r="H43" s="41">
        <v>0</v>
      </c>
      <c r="I43" s="41">
        <v>0</v>
      </c>
      <c r="J43" s="41">
        <v>0</v>
      </c>
      <c r="L43" s="13">
        <f t="shared" ref="L43:L67" si="10">$C43*E43</f>
        <v>0</v>
      </c>
      <c r="M43" s="13">
        <f t="shared" ref="M43:M108" si="11">$C43*F43</f>
        <v>0</v>
      </c>
      <c r="N43" s="13">
        <f t="shared" ref="N43:N108" si="12">$C43*G43</f>
        <v>0</v>
      </c>
      <c r="O43" s="13">
        <f t="shared" ref="O43:O108" si="13">$C43*H43</f>
        <v>0</v>
      </c>
      <c r="P43" s="13">
        <f t="shared" ref="P43:P108" si="14">$C43*I43</f>
        <v>0</v>
      </c>
      <c r="Q43" s="13">
        <f t="shared" ref="Q43:Q108" si="15">$C43*J43</f>
        <v>0</v>
      </c>
    </row>
    <row r="44" spans="1:17" x14ac:dyDescent="0.65">
      <c r="A44" s="9" t="s">
        <v>1816</v>
      </c>
      <c r="B44" s="9" t="s">
        <v>442</v>
      </c>
      <c r="C44" s="13">
        <v>9133.01</v>
      </c>
      <c r="E44" s="41">
        <v>0</v>
      </c>
      <c r="F44" s="41">
        <v>0</v>
      </c>
      <c r="G44" s="41">
        <v>0</v>
      </c>
      <c r="H44" s="41">
        <v>0</v>
      </c>
      <c r="I44" s="41">
        <v>0</v>
      </c>
      <c r="J44" s="41">
        <v>0</v>
      </c>
      <c r="L44" s="13">
        <f t="shared" si="10"/>
        <v>0</v>
      </c>
      <c r="M44" s="13">
        <f t="shared" si="11"/>
        <v>0</v>
      </c>
      <c r="N44" s="13">
        <f t="shared" si="12"/>
        <v>0</v>
      </c>
      <c r="O44" s="13">
        <f t="shared" si="13"/>
        <v>0</v>
      </c>
      <c r="P44" s="13">
        <f t="shared" si="14"/>
        <v>0</v>
      </c>
      <c r="Q44" s="13">
        <f t="shared" si="15"/>
        <v>0</v>
      </c>
    </row>
    <row r="45" spans="1:17" x14ac:dyDescent="0.65">
      <c r="A45" s="9" t="s">
        <v>1817</v>
      </c>
      <c r="B45" s="9" t="s">
        <v>443</v>
      </c>
      <c r="C45" s="13">
        <v>77786.570000000007</v>
      </c>
      <c r="E45" s="41">
        <v>0</v>
      </c>
      <c r="F45" s="41">
        <v>0</v>
      </c>
      <c r="G45" s="41">
        <v>0</v>
      </c>
      <c r="H45" s="41">
        <v>0</v>
      </c>
      <c r="I45" s="41">
        <v>0</v>
      </c>
      <c r="J45" s="41">
        <v>0</v>
      </c>
      <c r="L45" s="13">
        <f t="shared" si="10"/>
        <v>0</v>
      </c>
      <c r="M45" s="13">
        <f t="shared" si="11"/>
        <v>0</v>
      </c>
      <c r="N45" s="13">
        <f t="shared" si="12"/>
        <v>0</v>
      </c>
      <c r="O45" s="13">
        <f t="shared" si="13"/>
        <v>0</v>
      </c>
      <c r="P45" s="13">
        <f t="shared" si="14"/>
        <v>0</v>
      </c>
      <c r="Q45" s="13">
        <f t="shared" si="15"/>
        <v>0</v>
      </c>
    </row>
    <row r="46" spans="1:17" x14ac:dyDescent="0.65">
      <c r="A46" s="9" t="s">
        <v>1818</v>
      </c>
      <c r="B46" s="9" t="s">
        <v>444</v>
      </c>
      <c r="C46" s="13">
        <v>115868.66</v>
      </c>
      <c r="E46" s="41">
        <v>0</v>
      </c>
      <c r="F46" s="41">
        <v>0</v>
      </c>
      <c r="G46" s="41">
        <v>0</v>
      </c>
      <c r="H46" s="41">
        <v>0</v>
      </c>
      <c r="I46" s="41">
        <v>0</v>
      </c>
      <c r="J46" s="41">
        <v>0</v>
      </c>
      <c r="L46" s="13">
        <f t="shared" si="10"/>
        <v>0</v>
      </c>
      <c r="M46" s="13">
        <f t="shared" si="11"/>
        <v>0</v>
      </c>
      <c r="N46" s="13">
        <f t="shared" si="12"/>
        <v>0</v>
      </c>
      <c r="O46" s="13">
        <f t="shared" si="13"/>
        <v>0</v>
      </c>
      <c r="P46" s="13">
        <f t="shared" si="14"/>
        <v>0</v>
      </c>
      <c r="Q46" s="13">
        <f t="shared" si="15"/>
        <v>0</v>
      </c>
    </row>
    <row r="47" spans="1:17" x14ac:dyDescent="0.65">
      <c r="A47" s="9" t="s">
        <v>1762</v>
      </c>
      <c r="B47" s="9" t="s">
        <v>448</v>
      </c>
      <c r="C47" s="13">
        <v>211268.42</v>
      </c>
      <c r="E47" s="41">
        <v>0</v>
      </c>
      <c r="F47" s="41">
        <v>0</v>
      </c>
      <c r="G47" s="41">
        <v>0.50000013392298737</v>
      </c>
      <c r="H47" s="41">
        <v>0.49999986607701263</v>
      </c>
      <c r="I47" s="41">
        <v>0</v>
      </c>
      <c r="J47" s="41">
        <v>1</v>
      </c>
      <c r="L47" s="13">
        <f t="shared" si="10"/>
        <v>0</v>
      </c>
      <c r="M47" s="13">
        <f t="shared" si="11"/>
        <v>0</v>
      </c>
      <c r="N47" s="13">
        <f t="shared" si="12"/>
        <v>105634.23829369796</v>
      </c>
      <c r="O47" s="13">
        <f t="shared" si="13"/>
        <v>105634.18170630206</v>
      </c>
      <c r="P47" s="13">
        <f t="shared" si="14"/>
        <v>0</v>
      </c>
      <c r="Q47" s="13">
        <f t="shared" si="15"/>
        <v>211268.42</v>
      </c>
    </row>
    <row r="48" spans="1:17" x14ac:dyDescent="0.65">
      <c r="A48" s="9" t="s">
        <v>1819</v>
      </c>
      <c r="B48" s="9" t="s">
        <v>449</v>
      </c>
      <c r="C48" s="13">
        <v>0</v>
      </c>
      <c r="E48" s="41">
        <v>0</v>
      </c>
      <c r="F48" s="41">
        <v>0</v>
      </c>
      <c r="G48" s="41">
        <v>0</v>
      </c>
      <c r="H48" s="41">
        <v>1</v>
      </c>
      <c r="I48" s="41">
        <v>0</v>
      </c>
      <c r="J48" s="41">
        <v>1</v>
      </c>
      <c r="L48" s="13">
        <f t="shared" si="10"/>
        <v>0</v>
      </c>
      <c r="M48" s="13">
        <f t="shared" si="11"/>
        <v>0</v>
      </c>
      <c r="N48" s="13">
        <f t="shared" si="12"/>
        <v>0</v>
      </c>
      <c r="O48" s="13">
        <f t="shared" si="13"/>
        <v>0</v>
      </c>
      <c r="P48" s="13">
        <f t="shared" si="14"/>
        <v>0</v>
      </c>
      <c r="Q48" s="13">
        <f t="shared" si="15"/>
        <v>0</v>
      </c>
    </row>
    <row r="49" spans="1:17" x14ac:dyDescent="0.65">
      <c r="A49" s="9" t="s">
        <v>1820</v>
      </c>
      <c r="B49" s="9" t="s">
        <v>452</v>
      </c>
      <c r="C49" s="13">
        <v>0</v>
      </c>
      <c r="E49" s="41">
        <v>0</v>
      </c>
      <c r="F49" s="41">
        <v>0</v>
      </c>
      <c r="G49" s="41">
        <v>0</v>
      </c>
      <c r="H49" s="41">
        <v>1</v>
      </c>
      <c r="I49" s="41">
        <v>0</v>
      </c>
      <c r="J49" s="41">
        <v>1</v>
      </c>
      <c r="L49" s="13">
        <f t="shared" si="10"/>
        <v>0</v>
      </c>
      <c r="M49" s="13">
        <f t="shared" si="11"/>
        <v>0</v>
      </c>
      <c r="N49" s="13">
        <f t="shared" si="12"/>
        <v>0</v>
      </c>
      <c r="O49" s="13">
        <f t="shared" si="13"/>
        <v>0</v>
      </c>
      <c r="P49" s="13">
        <f t="shared" si="14"/>
        <v>0</v>
      </c>
      <c r="Q49" s="13">
        <f t="shared" si="15"/>
        <v>0</v>
      </c>
    </row>
    <row r="50" spans="1:17" x14ac:dyDescent="0.65">
      <c r="A50" s="9" t="s">
        <v>1821</v>
      </c>
      <c r="B50" s="9" t="s">
        <v>453</v>
      </c>
      <c r="C50" s="13">
        <v>0</v>
      </c>
      <c r="E50" s="41">
        <v>0</v>
      </c>
      <c r="F50" s="41">
        <v>0</v>
      </c>
      <c r="G50" s="41">
        <v>0</v>
      </c>
      <c r="H50" s="41">
        <v>1</v>
      </c>
      <c r="I50" s="41">
        <v>0</v>
      </c>
      <c r="J50" s="41">
        <v>1</v>
      </c>
      <c r="L50" s="13">
        <f t="shared" si="10"/>
        <v>0</v>
      </c>
      <c r="M50" s="13">
        <f t="shared" si="11"/>
        <v>0</v>
      </c>
      <c r="N50" s="13">
        <f t="shared" si="12"/>
        <v>0</v>
      </c>
      <c r="O50" s="13">
        <f t="shared" si="13"/>
        <v>0</v>
      </c>
      <c r="P50" s="13">
        <f t="shared" si="14"/>
        <v>0</v>
      </c>
      <c r="Q50" s="13">
        <f t="shared" si="15"/>
        <v>0</v>
      </c>
    </row>
    <row r="51" spans="1:17" x14ac:dyDescent="0.65">
      <c r="A51" s="9" t="s">
        <v>1822</v>
      </c>
      <c r="B51" s="9" t="s">
        <v>454</v>
      </c>
      <c r="C51" s="13">
        <v>0</v>
      </c>
      <c r="E51" s="41">
        <v>0</v>
      </c>
      <c r="F51" s="41">
        <v>0</v>
      </c>
      <c r="G51" s="41">
        <v>0</v>
      </c>
      <c r="H51" s="41">
        <v>0</v>
      </c>
      <c r="I51" s="41">
        <v>0</v>
      </c>
      <c r="J51" s="41">
        <v>0</v>
      </c>
      <c r="L51" s="13">
        <f t="shared" si="10"/>
        <v>0</v>
      </c>
      <c r="M51" s="13">
        <f t="shared" si="11"/>
        <v>0</v>
      </c>
      <c r="N51" s="13">
        <f t="shared" si="12"/>
        <v>0</v>
      </c>
      <c r="O51" s="13">
        <f t="shared" si="13"/>
        <v>0</v>
      </c>
      <c r="P51" s="13">
        <f t="shared" si="14"/>
        <v>0</v>
      </c>
      <c r="Q51" s="13">
        <f t="shared" si="15"/>
        <v>0</v>
      </c>
    </row>
    <row r="52" spans="1:17" x14ac:dyDescent="0.65">
      <c r="A52" s="9" t="s">
        <v>1823</v>
      </c>
      <c r="B52" s="9" t="s">
        <v>455</v>
      </c>
      <c r="C52" s="13">
        <v>67862.28</v>
      </c>
      <c r="E52" s="41">
        <v>0</v>
      </c>
      <c r="F52" s="41">
        <v>0</v>
      </c>
      <c r="G52" s="41">
        <v>0</v>
      </c>
      <c r="H52" s="41">
        <v>1</v>
      </c>
      <c r="I52" s="41">
        <v>0</v>
      </c>
      <c r="J52" s="41">
        <v>1</v>
      </c>
      <c r="L52" s="13">
        <f t="shared" si="10"/>
        <v>0</v>
      </c>
      <c r="M52" s="13">
        <f t="shared" si="11"/>
        <v>0</v>
      </c>
      <c r="N52" s="13">
        <f t="shared" si="12"/>
        <v>0</v>
      </c>
      <c r="O52" s="13">
        <f t="shared" si="13"/>
        <v>67862.28</v>
      </c>
      <c r="P52" s="13">
        <f t="shared" si="14"/>
        <v>0</v>
      </c>
      <c r="Q52" s="13">
        <f t="shared" si="15"/>
        <v>67862.28</v>
      </c>
    </row>
    <row r="53" spans="1:17" x14ac:dyDescent="0.65">
      <c r="A53" s="9" t="s">
        <v>1824</v>
      </c>
      <c r="B53" s="9" t="s">
        <v>1825</v>
      </c>
      <c r="C53" s="13">
        <v>189655.3</v>
      </c>
      <c r="E53" s="41">
        <v>0</v>
      </c>
      <c r="F53" s="41">
        <v>0</v>
      </c>
      <c r="G53" s="41">
        <v>0.25000003919850045</v>
      </c>
      <c r="H53" s="41">
        <v>0.74999996080149955</v>
      </c>
      <c r="I53" s="41">
        <v>0</v>
      </c>
      <c r="J53" s="41">
        <v>1</v>
      </c>
      <c r="L53" s="13">
        <f t="shared" si="10"/>
        <v>0</v>
      </c>
      <c r="M53" s="13">
        <f t="shared" si="11"/>
        <v>0</v>
      </c>
      <c r="N53" s="13">
        <f t="shared" si="12"/>
        <v>47413.832434203359</v>
      </c>
      <c r="O53" s="13">
        <f t="shared" si="13"/>
        <v>142241.46756579663</v>
      </c>
      <c r="P53" s="13">
        <f t="shared" si="14"/>
        <v>0</v>
      </c>
      <c r="Q53" s="13">
        <f t="shared" si="15"/>
        <v>189655.3</v>
      </c>
    </row>
    <row r="54" spans="1:17" x14ac:dyDescent="0.65">
      <c r="A54" s="9" t="s">
        <v>1763</v>
      </c>
      <c r="B54" s="9" t="s">
        <v>457</v>
      </c>
      <c r="C54" s="13">
        <v>117230</v>
      </c>
      <c r="E54" s="41">
        <v>0</v>
      </c>
      <c r="F54" s="41">
        <v>0</v>
      </c>
      <c r="G54" s="41">
        <v>0.75</v>
      </c>
      <c r="H54" s="41">
        <v>0.25</v>
      </c>
      <c r="I54" s="41">
        <v>0</v>
      </c>
      <c r="J54" s="41">
        <v>1</v>
      </c>
      <c r="L54" s="13">
        <f t="shared" si="10"/>
        <v>0</v>
      </c>
      <c r="M54" s="13">
        <f t="shared" si="11"/>
        <v>0</v>
      </c>
      <c r="N54" s="13">
        <f t="shared" si="12"/>
        <v>87922.5</v>
      </c>
      <c r="O54" s="13">
        <f t="shared" si="13"/>
        <v>29307.5</v>
      </c>
      <c r="P54" s="13">
        <f t="shared" si="14"/>
        <v>0</v>
      </c>
      <c r="Q54" s="13">
        <f t="shared" si="15"/>
        <v>117230</v>
      </c>
    </row>
    <row r="55" spans="1:17" x14ac:dyDescent="0.65">
      <c r="A55" s="9" t="s">
        <v>1764</v>
      </c>
      <c r="B55" s="9" t="s">
        <v>458</v>
      </c>
      <c r="C55" s="13">
        <v>37250.39</v>
      </c>
      <c r="E55" s="41">
        <v>0</v>
      </c>
      <c r="F55" s="41">
        <v>0</v>
      </c>
      <c r="G55" s="41">
        <v>0</v>
      </c>
      <c r="H55" s="41">
        <v>1</v>
      </c>
      <c r="I55" s="41">
        <v>0</v>
      </c>
      <c r="J55" s="41">
        <v>1</v>
      </c>
      <c r="L55" s="13">
        <f t="shared" si="10"/>
        <v>0</v>
      </c>
      <c r="M55" s="13">
        <f t="shared" si="11"/>
        <v>0</v>
      </c>
      <c r="N55" s="13">
        <f t="shared" si="12"/>
        <v>0</v>
      </c>
      <c r="O55" s="13">
        <f t="shared" si="13"/>
        <v>37250.39</v>
      </c>
      <c r="P55" s="13">
        <f t="shared" si="14"/>
        <v>0</v>
      </c>
      <c r="Q55" s="13">
        <f t="shared" si="15"/>
        <v>37250.39</v>
      </c>
    </row>
    <row r="56" spans="1:17" x14ac:dyDescent="0.65">
      <c r="A56" s="9" t="s">
        <v>1826</v>
      </c>
      <c r="B56" s="9" t="s">
        <v>459</v>
      </c>
      <c r="C56" s="13">
        <v>0</v>
      </c>
      <c r="E56" s="41">
        <v>0</v>
      </c>
      <c r="F56" s="41">
        <v>0</v>
      </c>
      <c r="G56" s="41">
        <v>0</v>
      </c>
      <c r="H56" s="41">
        <v>1</v>
      </c>
      <c r="I56" s="41">
        <v>0</v>
      </c>
      <c r="J56" s="41">
        <v>1</v>
      </c>
      <c r="L56" s="13">
        <f t="shared" si="10"/>
        <v>0</v>
      </c>
      <c r="M56" s="13">
        <f t="shared" si="11"/>
        <v>0</v>
      </c>
      <c r="N56" s="13">
        <f t="shared" si="12"/>
        <v>0</v>
      </c>
      <c r="O56" s="13">
        <f t="shared" si="13"/>
        <v>0</v>
      </c>
      <c r="P56" s="13">
        <f t="shared" si="14"/>
        <v>0</v>
      </c>
      <c r="Q56" s="13">
        <f t="shared" si="15"/>
        <v>0</v>
      </c>
    </row>
    <row r="57" spans="1:17" x14ac:dyDescent="0.65">
      <c r="A57" s="9" t="s">
        <v>1827</v>
      </c>
      <c r="B57" s="9" t="s">
        <v>460</v>
      </c>
      <c r="C57" s="13">
        <v>45892.05</v>
      </c>
      <c r="E57" s="41">
        <v>0</v>
      </c>
      <c r="F57" s="41">
        <v>0</v>
      </c>
      <c r="G57" s="41">
        <v>0</v>
      </c>
      <c r="H57" s="41">
        <v>0</v>
      </c>
      <c r="I57" s="41">
        <v>0</v>
      </c>
      <c r="J57" s="41">
        <v>0</v>
      </c>
      <c r="L57" s="13">
        <f t="shared" si="10"/>
        <v>0</v>
      </c>
      <c r="M57" s="13">
        <f t="shared" si="11"/>
        <v>0</v>
      </c>
      <c r="N57" s="13">
        <f t="shared" si="12"/>
        <v>0</v>
      </c>
      <c r="O57" s="13">
        <f t="shared" si="13"/>
        <v>0</v>
      </c>
      <c r="P57" s="13">
        <f t="shared" si="14"/>
        <v>0</v>
      </c>
      <c r="Q57" s="13">
        <f t="shared" si="15"/>
        <v>0</v>
      </c>
    </row>
    <row r="58" spans="1:17" x14ac:dyDescent="0.65">
      <c r="A58" s="9" t="s">
        <v>1797</v>
      </c>
      <c r="B58" s="9" t="s">
        <v>461</v>
      </c>
      <c r="C58" s="13">
        <v>62200.82</v>
      </c>
      <c r="E58" s="41">
        <v>0</v>
      </c>
      <c r="F58" s="41">
        <v>0</v>
      </c>
      <c r="G58" s="41">
        <v>0</v>
      </c>
      <c r="H58" s="41">
        <v>0</v>
      </c>
      <c r="I58" s="41">
        <v>0</v>
      </c>
      <c r="J58" s="41">
        <v>0</v>
      </c>
      <c r="L58" s="13">
        <f t="shared" si="10"/>
        <v>0</v>
      </c>
      <c r="M58" s="13">
        <f t="shared" si="11"/>
        <v>0</v>
      </c>
      <c r="N58" s="13">
        <f t="shared" si="12"/>
        <v>0</v>
      </c>
      <c r="O58" s="13">
        <f t="shared" si="13"/>
        <v>0</v>
      </c>
      <c r="P58" s="13">
        <f t="shared" si="14"/>
        <v>0</v>
      </c>
      <c r="Q58" s="13">
        <f t="shared" si="15"/>
        <v>0</v>
      </c>
    </row>
    <row r="59" spans="1:17" x14ac:dyDescent="0.65">
      <c r="A59" s="9" t="s">
        <v>1828</v>
      </c>
      <c r="B59" s="9" t="s">
        <v>462</v>
      </c>
      <c r="C59" s="13">
        <v>0</v>
      </c>
      <c r="E59" s="41">
        <v>0</v>
      </c>
      <c r="F59" s="41">
        <v>0</v>
      </c>
      <c r="G59" s="41">
        <v>0</v>
      </c>
      <c r="H59" s="41">
        <v>0</v>
      </c>
      <c r="I59" s="41">
        <v>0</v>
      </c>
      <c r="J59" s="41">
        <v>0</v>
      </c>
      <c r="L59" s="13">
        <f t="shared" si="10"/>
        <v>0</v>
      </c>
      <c r="M59" s="13">
        <f t="shared" si="11"/>
        <v>0</v>
      </c>
      <c r="N59" s="13">
        <f t="shared" si="12"/>
        <v>0</v>
      </c>
      <c r="O59" s="13">
        <f t="shared" si="13"/>
        <v>0</v>
      </c>
      <c r="P59" s="13">
        <f t="shared" si="14"/>
        <v>0</v>
      </c>
      <c r="Q59" s="13">
        <f t="shared" si="15"/>
        <v>0</v>
      </c>
    </row>
    <row r="60" spans="1:17" x14ac:dyDescent="0.65">
      <c r="A60" s="9" t="s">
        <v>1829</v>
      </c>
      <c r="B60" s="9" t="s">
        <v>463</v>
      </c>
      <c r="C60" s="13">
        <v>605898.34</v>
      </c>
      <c r="E60" s="41">
        <v>0</v>
      </c>
      <c r="F60" s="41">
        <v>0</v>
      </c>
      <c r="G60" s="41">
        <v>0</v>
      </c>
      <c r="H60" s="41">
        <v>0</v>
      </c>
      <c r="I60" s="41">
        <v>0</v>
      </c>
      <c r="J60" s="41">
        <v>0</v>
      </c>
      <c r="L60" s="13">
        <f t="shared" si="10"/>
        <v>0</v>
      </c>
      <c r="M60" s="13">
        <f t="shared" si="11"/>
        <v>0</v>
      </c>
      <c r="N60" s="13">
        <f t="shared" si="12"/>
        <v>0</v>
      </c>
      <c r="O60" s="13">
        <f t="shared" si="13"/>
        <v>0</v>
      </c>
      <c r="P60" s="13">
        <f t="shared" si="14"/>
        <v>0</v>
      </c>
      <c r="Q60" s="13">
        <f t="shared" si="15"/>
        <v>0</v>
      </c>
    </row>
    <row r="61" spans="1:17" x14ac:dyDescent="0.65">
      <c r="A61" s="9" t="s">
        <v>1830</v>
      </c>
      <c r="B61" s="9" t="s">
        <v>464</v>
      </c>
      <c r="C61" s="13">
        <v>35262.6</v>
      </c>
      <c r="E61" s="41">
        <v>0</v>
      </c>
      <c r="F61" s="41">
        <v>0</v>
      </c>
      <c r="G61" s="41">
        <v>0</v>
      </c>
      <c r="H61" s="41">
        <v>0</v>
      </c>
      <c r="I61" s="41">
        <v>0</v>
      </c>
      <c r="J61" s="41">
        <v>0</v>
      </c>
      <c r="L61" s="13">
        <f t="shared" si="10"/>
        <v>0</v>
      </c>
      <c r="M61" s="13">
        <f t="shared" si="11"/>
        <v>0</v>
      </c>
      <c r="N61" s="13">
        <f t="shared" si="12"/>
        <v>0</v>
      </c>
      <c r="O61" s="13">
        <f t="shared" si="13"/>
        <v>0</v>
      </c>
      <c r="P61" s="13">
        <f t="shared" si="14"/>
        <v>0</v>
      </c>
      <c r="Q61" s="13">
        <f t="shared" si="15"/>
        <v>0</v>
      </c>
    </row>
    <row r="62" spans="1:17" x14ac:dyDescent="0.65">
      <c r="A62" s="9" t="s">
        <v>1765</v>
      </c>
      <c r="B62" s="9" t="s">
        <v>465</v>
      </c>
      <c r="C62" s="13">
        <v>232642.77</v>
      </c>
      <c r="E62" s="41">
        <v>0</v>
      </c>
      <c r="F62" s="41">
        <v>0</v>
      </c>
      <c r="G62" s="41">
        <v>0</v>
      </c>
      <c r="H62" s="41">
        <v>0</v>
      </c>
      <c r="I62" s="41">
        <v>0</v>
      </c>
      <c r="J62" s="41">
        <v>0</v>
      </c>
      <c r="L62" s="13">
        <f t="shared" si="10"/>
        <v>0</v>
      </c>
      <c r="M62" s="13">
        <f t="shared" si="11"/>
        <v>0</v>
      </c>
      <c r="N62" s="13">
        <f t="shared" si="12"/>
        <v>0</v>
      </c>
      <c r="O62" s="13">
        <f t="shared" si="13"/>
        <v>0</v>
      </c>
      <c r="P62" s="13">
        <f t="shared" si="14"/>
        <v>0</v>
      </c>
      <c r="Q62" s="13">
        <f t="shared" si="15"/>
        <v>0</v>
      </c>
    </row>
    <row r="63" spans="1:17" x14ac:dyDescent="0.65">
      <c r="A63" s="9" t="s">
        <v>1831</v>
      </c>
      <c r="B63" s="9" t="s">
        <v>466</v>
      </c>
      <c r="C63" s="13">
        <v>8721.59</v>
      </c>
      <c r="E63" s="41">
        <v>0</v>
      </c>
      <c r="F63" s="41">
        <v>0</v>
      </c>
      <c r="G63" s="41">
        <v>0</v>
      </c>
      <c r="H63" s="41">
        <v>0</v>
      </c>
      <c r="I63" s="41">
        <v>0</v>
      </c>
      <c r="J63" s="41">
        <v>0</v>
      </c>
      <c r="L63" s="13">
        <f t="shared" si="10"/>
        <v>0</v>
      </c>
      <c r="M63" s="13">
        <f t="shared" si="11"/>
        <v>0</v>
      </c>
      <c r="N63" s="13">
        <f t="shared" si="12"/>
        <v>0</v>
      </c>
      <c r="O63" s="13">
        <f t="shared" si="13"/>
        <v>0</v>
      </c>
      <c r="P63" s="13">
        <f t="shared" si="14"/>
        <v>0</v>
      </c>
      <c r="Q63" s="13">
        <f t="shared" si="15"/>
        <v>0</v>
      </c>
    </row>
    <row r="64" spans="1:17" x14ac:dyDescent="0.65">
      <c r="A64" s="9" t="s">
        <v>1766</v>
      </c>
      <c r="B64" s="9" t="s">
        <v>467</v>
      </c>
      <c r="C64" s="13">
        <v>114242.64</v>
      </c>
      <c r="E64" s="41">
        <v>0</v>
      </c>
      <c r="F64" s="41">
        <v>0</v>
      </c>
      <c r="G64" s="41">
        <v>0</v>
      </c>
      <c r="H64" s="41">
        <v>0</v>
      </c>
      <c r="I64" s="41">
        <v>0</v>
      </c>
      <c r="J64" s="41">
        <v>0</v>
      </c>
      <c r="L64" s="13">
        <f t="shared" si="10"/>
        <v>0</v>
      </c>
      <c r="M64" s="13">
        <f t="shared" si="11"/>
        <v>0</v>
      </c>
      <c r="N64" s="13">
        <f t="shared" si="12"/>
        <v>0</v>
      </c>
      <c r="O64" s="13">
        <f t="shared" si="13"/>
        <v>0</v>
      </c>
      <c r="P64" s="13">
        <f t="shared" si="14"/>
        <v>0</v>
      </c>
      <c r="Q64" s="13">
        <f t="shared" si="15"/>
        <v>0</v>
      </c>
    </row>
    <row r="65" spans="1:17" x14ac:dyDescent="0.65">
      <c r="A65" s="9" t="s">
        <v>1832</v>
      </c>
      <c r="B65" s="9" t="s">
        <v>468</v>
      </c>
      <c r="C65" s="13">
        <v>113841.23</v>
      </c>
      <c r="E65" s="41">
        <v>0</v>
      </c>
      <c r="F65" s="41">
        <v>0</v>
      </c>
      <c r="G65" s="41">
        <v>0</v>
      </c>
      <c r="H65" s="41">
        <v>0</v>
      </c>
      <c r="I65" s="41">
        <v>0</v>
      </c>
      <c r="J65" s="41">
        <v>0</v>
      </c>
      <c r="L65" s="13">
        <f t="shared" si="10"/>
        <v>0</v>
      </c>
      <c r="M65" s="13">
        <f t="shared" si="11"/>
        <v>0</v>
      </c>
      <c r="N65" s="13">
        <f t="shared" si="12"/>
        <v>0</v>
      </c>
      <c r="O65" s="13">
        <f t="shared" si="13"/>
        <v>0</v>
      </c>
      <c r="P65" s="13">
        <f t="shared" si="14"/>
        <v>0</v>
      </c>
      <c r="Q65" s="13">
        <f t="shared" si="15"/>
        <v>0</v>
      </c>
    </row>
    <row r="66" spans="1:17" x14ac:dyDescent="0.65">
      <c r="A66" s="9" t="s">
        <v>1767</v>
      </c>
      <c r="B66" s="9" t="s">
        <v>469</v>
      </c>
      <c r="C66" s="13">
        <v>29825.89</v>
      </c>
      <c r="E66" s="41">
        <v>0</v>
      </c>
      <c r="F66" s="41">
        <v>0</v>
      </c>
      <c r="G66" s="41">
        <v>0</v>
      </c>
      <c r="H66" s="41">
        <v>0</v>
      </c>
      <c r="I66" s="41">
        <v>0</v>
      </c>
      <c r="J66" s="41">
        <v>0</v>
      </c>
      <c r="L66" s="13">
        <f t="shared" si="10"/>
        <v>0</v>
      </c>
      <c r="M66" s="13">
        <f t="shared" si="11"/>
        <v>0</v>
      </c>
      <c r="N66" s="13">
        <f t="shared" si="12"/>
        <v>0</v>
      </c>
      <c r="O66" s="13">
        <f t="shared" si="13"/>
        <v>0</v>
      </c>
      <c r="P66" s="13">
        <f t="shared" si="14"/>
        <v>0</v>
      </c>
      <c r="Q66" s="13">
        <f t="shared" si="15"/>
        <v>0</v>
      </c>
    </row>
    <row r="67" spans="1:17" x14ac:dyDescent="0.65">
      <c r="A67" s="9" t="s">
        <v>1738</v>
      </c>
      <c r="B67" s="9" t="s">
        <v>470</v>
      </c>
      <c r="C67" s="13">
        <v>20326.07</v>
      </c>
      <c r="E67" s="41">
        <v>0</v>
      </c>
      <c r="F67" s="41">
        <v>0</v>
      </c>
      <c r="G67" s="41">
        <v>0</v>
      </c>
      <c r="H67" s="41">
        <v>0</v>
      </c>
      <c r="I67" s="41">
        <v>0</v>
      </c>
      <c r="J67" s="41">
        <v>0</v>
      </c>
      <c r="L67" s="13">
        <f t="shared" si="10"/>
        <v>0</v>
      </c>
      <c r="M67" s="13">
        <f t="shared" si="11"/>
        <v>0</v>
      </c>
      <c r="N67" s="13">
        <f t="shared" si="12"/>
        <v>0</v>
      </c>
      <c r="O67" s="13">
        <f t="shared" si="13"/>
        <v>0</v>
      </c>
      <c r="P67" s="13">
        <f t="shared" si="14"/>
        <v>0</v>
      </c>
      <c r="Q67" s="13">
        <f t="shared" si="15"/>
        <v>0</v>
      </c>
    </row>
    <row r="68" spans="1:17" x14ac:dyDescent="0.65">
      <c r="A68" s="9" t="s">
        <v>151</v>
      </c>
      <c r="B68" s="9" t="s">
        <v>471</v>
      </c>
      <c r="C68" s="13">
        <v>81951.12</v>
      </c>
      <c r="E68" s="41">
        <v>0</v>
      </c>
      <c r="F68" s="41">
        <v>0</v>
      </c>
      <c r="G68" s="41">
        <v>0</v>
      </c>
      <c r="H68" s="41">
        <v>0</v>
      </c>
      <c r="I68" s="41">
        <v>0</v>
      </c>
      <c r="J68" s="41">
        <v>0</v>
      </c>
      <c r="L68" s="13">
        <f t="shared" ref="L68" si="16">$C68*E68</f>
        <v>0</v>
      </c>
      <c r="M68" s="13">
        <f t="shared" ref="M68" si="17">$C68*F68</f>
        <v>0</v>
      </c>
      <c r="N68" s="13">
        <f t="shared" ref="N68" si="18">$C68*G68</f>
        <v>0</v>
      </c>
      <c r="O68" s="13">
        <f t="shared" ref="O68" si="19">$C68*H68</f>
        <v>0</v>
      </c>
      <c r="P68" s="13">
        <f t="shared" ref="P68" si="20">$C68*I68</f>
        <v>0</v>
      </c>
      <c r="Q68" s="13">
        <f t="shared" ref="Q68" si="21">$C68*J68</f>
        <v>0</v>
      </c>
    </row>
    <row r="69" spans="1:17" x14ac:dyDescent="0.65">
      <c r="A69" s="9" t="s">
        <v>1833</v>
      </c>
      <c r="B69" s="9" t="s">
        <v>523</v>
      </c>
      <c r="C69" s="13">
        <v>15699</v>
      </c>
      <c r="E69" s="41">
        <v>0</v>
      </c>
      <c r="F69" s="41">
        <v>0</v>
      </c>
      <c r="G69" s="41">
        <v>0</v>
      </c>
      <c r="H69" s="41">
        <v>0</v>
      </c>
      <c r="I69" s="41">
        <v>0</v>
      </c>
      <c r="J69" s="41">
        <v>0</v>
      </c>
      <c r="L69" s="13">
        <f>$C69*E69</f>
        <v>0</v>
      </c>
      <c r="M69" s="13">
        <f t="shared" si="11"/>
        <v>0</v>
      </c>
      <c r="N69" s="13">
        <f t="shared" si="12"/>
        <v>0</v>
      </c>
      <c r="O69" s="13">
        <f t="shared" si="13"/>
        <v>0</v>
      </c>
      <c r="P69" s="13">
        <f t="shared" si="14"/>
        <v>0</v>
      </c>
      <c r="Q69" s="13">
        <f t="shared" si="15"/>
        <v>0</v>
      </c>
    </row>
    <row r="70" spans="1:17" x14ac:dyDescent="0.65">
      <c r="A70" s="9" t="s">
        <v>1834</v>
      </c>
      <c r="B70" s="9" t="s">
        <v>477</v>
      </c>
      <c r="C70" s="13">
        <v>56681.64</v>
      </c>
      <c r="E70" s="41">
        <v>0</v>
      </c>
      <c r="F70" s="41">
        <v>0</v>
      </c>
      <c r="G70" s="41">
        <v>0</v>
      </c>
      <c r="H70" s="41">
        <v>0</v>
      </c>
      <c r="I70" s="41">
        <v>0</v>
      </c>
      <c r="J70" s="41">
        <v>0</v>
      </c>
      <c r="L70" s="13">
        <f t="shared" ref="L70:L88" si="22">$C70*E70</f>
        <v>0</v>
      </c>
      <c r="M70" s="13">
        <f t="shared" si="11"/>
        <v>0</v>
      </c>
      <c r="N70" s="13">
        <f t="shared" si="12"/>
        <v>0</v>
      </c>
      <c r="O70" s="13">
        <f t="shared" si="13"/>
        <v>0</v>
      </c>
      <c r="P70" s="13">
        <f t="shared" si="14"/>
        <v>0</v>
      </c>
      <c r="Q70" s="13">
        <f t="shared" si="15"/>
        <v>0</v>
      </c>
    </row>
    <row r="71" spans="1:17" x14ac:dyDescent="0.65">
      <c r="A71" s="9" t="s">
        <v>1768</v>
      </c>
      <c r="B71" s="9" t="s">
        <v>473</v>
      </c>
      <c r="C71" s="13">
        <v>7533.55</v>
      </c>
      <c r="E71" s="41">
        <v>0</v>
      </c>
      <c r="F71" s="41">
        <v>0</v>
      </c>
      <c r="G71" s="41">
        <v>0</v>
      </c>
      <c r="H71" s="41">
        <v>0</v>
      </c>
      <c r="I71" s="41">
        <v>0</v>
      </c>
      <c r="J71" s="41">
        <v>0</v>
      </c>
      <c r="L71" s="13">
        <f t="shared" si="22"/>
        <v>0</v>
      </c>
      <c r="M71" s="13">
        <f t="shared" si="11"/>
        <v>0</v>
      </c>
      <c r="N71" s="13">
        <f t="shared" si="12"/>
        <v>0</v>
      </c>
      <c r="O71" s="13">
        <f t="shared" si="13"/>
        <v>0</v>
      </c>
      <c r="P71" s="13">
        <f t="shared" si="14"/>
        <v>0</v>
      </c>
      <c r="Q71" s="13">
        <f t="shared" si="15"/>
        <v>0</v>
      </c>
    </row>
    <row r="72" spans="1:17" x14ac:dyDescent="0.65">
      <c r="A72" s="9" t="s">
        <v>1740</v>
      </c>
      <c r="B72" s="9" t="s">
        <v>478</v>
      </c>
      <c r="C72" s="13">
        <v>11426.18</v>
      </c>
      <c r="E72" s="41">
        <v>0</v>
      </c>
      <c r="F72" s="41">
        <v>0</v>
      </c>
      <c r="G72" s="41">
        <v>0</v>
      </c>
      <c r="H72" s="41">
        <v>0</v>
      </c>
      <c r="I72" s="41">
        <v>0</v>
      </c>
      <c r="J72" s="41">
        <v>0</v>
      </c>
      <c r="L72" s="13">
        <f t="shared" si="22"/>
        <v>0</v>
      </c>
      <c r="M72" s="13">
        <f t="shared" si="11"/>
        <v>0</v>
      </c>
      <c r="N72" s="13">
        <f t="shared" si="12"/>
        <v>0</v>
      </c>
      <c r="O72" s="13">
        <f t="shared" si="13"/>
        <v>0</v>
      </c>
      <c r="P72" s="13">
        <f t="shared" si="14"/>
        <v>0</v>
      </c>
      <c r="Q72" s="13">
        <f t="shared" si="15"/>
        <v>0</v>
      </c>
    </row>
    <row r="73" spans="1:17" x14ac:dyDescent="0.65">
      <c r="A73" s="9" t="s">
        <v>1835</v>
      </c>
      <c r="B73" s="9" t="s">
        <v>474</v>
      </c>
      <c r="C73" s="13">
        <v>36564.959999999999</v>
      </c>
      <c r="E73" s="41">
        <v>0</v>
      </c>
      <c r="F73" s="41">
        <v>0</v>
      </c>
      <c r="G73" s="41">
        <v>0</v>
      </c>
      <c r="H73" s="41">
        <v>0</v>
      </c>
      <c r="I73" s="41">
        <v>0</v>
      </c>
      <c r="J73" s="41">
        <v>0</v>
      </c>
      <c r="L73" s="13">
        <f t="shared" si="22"/>
        <v>0</v>
      </c>
      <c r="M73" s="13">
        <f t="shared" si="11"/>
        <v>0</v>
      </c>
      <c r="N73" s="13">
        <f t="shared" si="12"/>
        <v>0</v>
      </c>
      <c r="O73" s="13">
        <f t="shared" si="13"/>
        <v>0</v>
      </c>
      <c r="P73" s="13">
        <f t="shared" si="14"/>
        <v>0</v>
      </c>
      <c r="Q73" s="13">
        <f t="shared" si="15"/>
        <v>0</v>
      </c>
    </row>
    <row r="74" spans="1:17" x14ac:dyDescent="0.65">
      <c r="A74" s="9" t="s">
        <v>159</v>
      </c>
      <c r="B74" s="9" t="s">
        <v>479</v>
      </c>
      <c r="C74" s="13">
        <v>6518.52</v>
      </c>
      <c r="E74" s="41">
        <v>0</v>
      </c>
      <c r="F74" s="41">
        <v>0</v>
      </c>
      <c r="G74" s="41">
        <v>0</v>
      </c>
      <c r="H74" s="41">
        <v>0</v>
      </c>
      <c r="I74" s="41">
        <v>0</v>
      </c>
      <c r="J74" s="41">
        <v>0</v>
      </c>
      <c r="L74" s="13">
        <f t="shared" ref="L74" si="23">$C74*E74</f>
        <v>0</v>
      </c>
      <c r="M74" s="13">
        <f t="shared" ref="M74" si="24">$C74*F74</f>
        <v>0</v>
      </c>
      <c r="N74" s="13">
        <f t="shared" ref="N74" si="25">$C74*G74</f>
        <v>0</v>
      </c>
      <c r="O74" s="13">
        <f t="shared" ref="O74" si="26">$C74*H74</f>
        <v>0</v>
      </c>
      <c r="P74" s="13">
        <f t="shared" ref="P74" si="27">$C74*I74</f>
        <v>0</v>
      </c>
      <c r="Q74" s="13">
        <f t="shared" ref="Q74" si="28">$C74*J74</f>
        <v>0</v>
      </c>
    </row>
    <row r="75" spans="1:17" x14ac:dyDescent="0.65">
      <c r="A75" s="9" t="s">
        <v>1836</v>
      </c>
      <c r="B75" s="9" t="s">
        <v>480</v>
      </c>
      <c r="C75" s="13">
        <v>277145.44</v>
      </c>
      <c r="E75" s="41">
        <v>0</v>
      </c>
      <c r="F75" s="41">
        <v>0</v>
      </c>
      <c r="G75" s="41">
        <v>0</v>
      </c>
      <c r="H75" s="41">
        <v>0</v>
      </c>
      <c r="I75" s="41">
        <v>0</v>
      </c>
      <c r="J75" s="41">
        <v>0</v>
      </c>
      <c r="L75" s="13">
        <f t="shared" si="22"/>
        <v>0</v>
      </c>
      <c r="M75" s="13">
        <f t="shared" si="11"/>
        <v>0</v>
      </c>
      <c r="N75" s="13">
        <f t="shared" si="12"/>
        <v>0</v>
      </c>
      <c r="O75" s="13">
        <f t="shared" si="13"/>
        <v>0</v>
      </c>
      <c r="P75" s="13">
        <f t="shared" si="14"/>
        <v>0</v>
      </c>
      <c r="Q75" s="13">
        <f t="shared" si="15"/>
        <v>0</v>
      </c>
    </row>
    <row r="76" spans="1:17" x14ac:dyDescent="0.65">
      <c r="A76" s="9" t="s">
        <v>1837</v>
      </c>
      <c r="B76" s="9" t="s">
        <v>482</v>
      </c>
      <c r="C76" s="13">
        <v>27268.02</v>
      </c>
      <c r="E76" s="41">
        <v>0</v>
      </c>
      <c r="F76" s="41">
        <v>0</v>
      </c>
      <c r="G76" s="41">
        <v>0</v>
      </c>
      <c r="H76" s="41">
        <v>0</v>
      </c>
      <c r="I76" s="41">
        <v>0</v>
      </c>
      <c r="J76" s="41">
        <v>0</v>
      </c>
      <c r="L76" s="13">
        <f t="shared" si="22"/>
        <v>0</v>
      </c>
      <c r="M76" s="13">
        <f t="shared" si="11"/>
        <v>0</v>
      </c>
      <c r="N76" s="13">
        <f t="shared" si="12"/>
        <v>0</v>
      </c>
      <c r="O76" s="13">
        <f t="shared" si="13"/>
        <v>0</v>
      </c>
      <c r="P76" s="13">
        <f t="shared" si="14"/>
        <v>0</v>
      </c>
      <c r="Q76" s="13">
        <f t="shared" si="15"/>
        <v>0</v>
      </c>
    </row>
    <row r="77" spans="1:17" x14ac:dyDescent="0.65">
      <c r="A77" s="9" t="s">
        <v>1770</v>
      </c>
      <c r="B77" s="9" t="s">
        <v>483</v>
      </c>
      <c r="C77" s="13">
        <v>266.71742808798598</v>
      </c>
      <c r="E77" s="41">
        <v>0</v>
      </c>
      <c r="F77" s="41">
        <v>0</v>
      </c>
      <c r="G77" s="41">
        <v>0</v>
      </c>
      <c r="H77" s="41">
        <v>0</v>
      </c>
      <c r="I77" s="41">
        <v>0</v>
      </c>
      <c r="J77" s="41">
        <v>0</v>
      </c>
      <c r="L77" s="13">
        <f t="shared" si="22"/>
        <v>0</v>
      </c>
      <c r="M77" s="13">
        <f t="shared" si="11"/>
        <v>0</v>
      </c>
      <c r="N77" s="13">
        <f t="shared" si="12"/>
        <v>0</v>
      </c>
      <c r="O77" s="13">
        <f t="shared" si="13"/>
        <v>0</v>
      </c>
      <c r="P77" s="13">
        <f t="shared" si="14"/>
        <v>0</v>
      </c>
      <c r="Q77" s="13">
        <f t="shared" si="15"/>
        <v>0</v>
      </c>
    </row>
    <row r="78" spans="1:17" x14ac:dyDescent="0.65">
      <c r="A78" s="9" t="s">
        <v>1838</v>
      </c>
      <c r="B78" s="9" t="s">
        <v>484</v>
      </c>
      <c r="C78" s="13">
        <v>0</v>
      </c>
      <c r="E78" s="41">
        <v>0</v>
      </c>
      <c r="F78" s="41">
        <v>0</v>
      </c>
      <c r="G78" s="41">
        <v>0</v>
      </c>
      <c r="H78" s="41">
        <v>0</v>
      </c>
      <c r="I78" s="41">
        <v>0</v>
      </c>
      <c r="J78" s="41">
        <v>0</v>
      </c>
      <c r="L78" s="13">
        <f t="shared" si="22"/>
        <v>0</v>
      </c>
      <c r="M78" s="13">
        <f t="shared" si="11"/>
        <v>0</v>
      </c>
      <c r="N78" s="13">
        <f t="shared" si="12"/>
        <v>0</v>
      </c>
      <c r="O78" s="13">
        <f t="shared" si="13"/>
        <v>0</v>
      </c>
      <c r="P78" s="13">
        <f t="shared" si="14"/>
        <v>0</v>
      </c>
      <c r="Q78" s="13">
        <f t="shared" si="15"/>
        <v>0</v>
      </c>
    </row>
    <row r="79" spans="1:17" x14ac:dyDescent="0.65">
      <c r="A79" s="9" t="s">
        <v>1839</v>
      </c>
      <c r="B79" s="9" t="s">
        <v>485</v>
      </c>
      <c r="C79" s="13">
        <v>0</v>
      </c>
      <c r="E79" s="41">
        <v>0</v>
      </c>
      <c r="F79" s="41">
        <v>0</v>
      </c>
      <c r="G79" s="41">
        <v>0</v>
      </c>
      <c r="H79" s="41">
        <v>0</v>
      </c>
      <c r="I79" s="41">
        <v>0</v>
      </c>
      <c r="J79" s="41">
        <v>0</v>
      </c>
      <c r="L79" s="13">
        <f t="shared" si="22"/>
        <v>0</v>
      </c>
      <c r="M79" s="13">
        <f t="shared" si="11"/>
        <v>0</v>
      </c>
      <c r="N79" s="13">
        <f t="shared" si="12"/>
        <v>0</v>
      </c>
      <c r="O79" s="13">
        <f t="shared" si="13"/>
        <v>0</v>
      </c>
      <c r="P79" s="13">
        <f t="shared" si="14"/>
        <v>0</v>
      </c>
      <c r="Q79" s="13">
        <f t="shared" si="15"/>
        <v>0</v>
      </c>
    </row>
    <row r="80" spans="1:17" x14ac:dyDescent="0.65">
      <c r="A80" s="9" t="s">
        <v>1840</v>
      </c>
      <c r="B80" s="9" t="s">
        <v>525</v>
      </c>
      <c r="C80" s="13">
        <v>0</v>
      </c>
      <c r="E80" s="41">
        <v>0</v>
      </c>
      <c r="F80" s="41">
        <v>0</v>
      </c>
      <c r="G80" s="41">
        <v>0</v>
      </c>
      <c r="H80" s="41">
        <v>0</v>
      </c>
      <c r="I80" s="41">
        <v>0</v>
      </c>
      <c r="J80" s="41">
        <v>0</v>
      </c>
      <c r="L80" s="13">
        <f t="shared" si="22"/>
        <v>0</v>
      </c>
      <c r="M80" s="13">
        <f t="shared" si="11"/>
        <v>0</v>
      </c>
      <c r="N80" s="13">
        <f t="shared" si="12"/>
        <v>0</v>
      </c>
      <c r="O80" s="13">
        <f t="shared" si="13"/>
        <v>0</v>
      </c>
      <c r="P80" s="13">
        <f t="shared" si="14"/>
        <v>0</v>
      </c>
      <c r="Q80" s="13">
        <f t="shared" si="15"/>
        <v>0</v>
      </c>
    </row>
    <row r="81" spans="1:17" x14ac:dyDescent="0.65">
      <c r="A81" s="9" t="s">
        <v>1841</v>
      </c>
      <c r="B81" s="9" t="s">
        <v>486</v>
      </c>
      <c r="C81" s="13">
        <v>0</v>
      </c>
      <c r="E81" s="41">
        <v>0</v>
      </c>
      <c r="F81" s="41">
        <v>0</v>
      </c>
      <c r="G81" s="41">
        <v>0</v>
      </c>
      <c r="H81" s="41">
        <v>0</v>
      </c>
      <c r="I81" s="41">
        <v>0</v>
      </c>
      <c r="J81" s="41">
        <v>0</v>
      </c>
      <c r="L81" s="13">
        <f t="shared" si="22"/>
        <v>0</v>
      </c>
      <c r="M81" s="13">
        <f t="shared" si="11"/>
        <v>0</v>
      </c>
      <c r="N81" s="13">
        <f t="shared" si="12"/>
        <v>0</v>
      </c>
      <c r="O81" s="13">
        <f t="shared" si="13"/>
        <v>0</v>
      </c>
      <c r="P81" s="13">
        <f t="shared" si="14"/>
        <v>0</v>
      </c>
      <c r="Q81" s="13">
        <f t="shared" si="15"/>
        <v>0</v>
      </c>
    </row>
    <row r="82" spans="1:17" x14ac:dyDescent="0.65">
      <c r="A82" s="9" t="s">
        <v>1842</v>
      </c>
      <c r="B82" s="9" t="s">
        <v>488</v>
      </c>
      <c r="C82" s="13">
        <v>0</v>
      </c>
      <c r="E82" s="41">
        <v>0</v>
      </c>
      <c r="F82" s="41">
        <v>0</v>
      </c>
      <c r="G82" s="41">
        <v>0</v>
      </c>
      <c r="H82" s="41">
        <v>0</v>
      </c>
      <c r="I82" s="41">
        <v>0</v>
      </c>
      <c r="J82" s="41">
        <v>0</v>
      </c>
      <c r="L82" s="13">
        <f t="shared" si="22"/>
        <v>0</v>
      </c>
      <c r="M82" s="13">
        <f t="shared" si="11"/>
        <v>0</v>
      </c>
      <c r="N82" s="13">
        <f t="shared" si="12"/>
        <v>0</v>
      </c>
      <c r="O82" s="13">
        <f t="shared" si="13"/>
        <v>0</v>
      </c>
      <c r="P82" s="13">
        <f t="shared" si="14"/>
        <v>0</v>
      </c>
      <c r="Q82" s="13">
        <f t="shared" si="15"/>
        <v>0</v>
      </c>
    </row>
    <row r="83" spans="1:17" x14ac:dyDescent="0.65">
      <c r="A83" s="9" t="s">
        <v>1843</v>
      </c>
      <c r="B83" s="9" t="s">
        <v>489</v>
      </c>
      <c r="C83" s="13">
        <v>0</v>
      </c>
      <c r="E83" s="41">
        <v>0.73251045035097395</v>
      </c>
      <c r="F83" s="41">
        <v>0</v>
      </c>
      <c r="G83" s="41">
        <v>0.26748954964902594</v>
      </c>
      <c r="H83" s="41">
        <v>0</v>
      </c>
      <c r="I83" s="41">
        <v>0</v>
      </c>
      <c r="J83" s="41">
        <v>0.99999999999999989</v>
      </c>
      <c r="L83" s="13">
        <f t="shared" si="22"/>
        <v>0</v>
      </c>
      <c r="M83" s="13">
        <f t="shared" si="11"/>
        <v>0</v>
      </c>
      <c r="N83" s="13">
        <f t="shared" si="12"/>
        <v>0</v>
      </c>
      <c r="O83" s="13">
        <f t="shared" si="13"/>
        <v>0</v>
      </c>
      <c r="P83" s="13">
        <f t="shared" si="14"/>
        <v>0</v>
      </c>
      <c r="Q83" s="13">
        <f t="shared" si="15"/>
        <v>0</v>
      </c>
    </row>
    <row r="84" spans="1:17" x14ac:dyDescent="0.65">
      <c r="A84" s="9" t="s">
        <v>1844</v>
      </c>
      <c r="B84" s="9" t="s">
        <v>492</v>
      </c>
      <c r="C84" s="13">
        <v>0</v>
      </c>
      <c r="E84" s="41">
        <v>0</v>
      </c>
      <c r="F84" s="41">
        <v>0</v>
      </c>
      <c r="G84" s="41">
        <v>0</v>
      </c>
      <c r="H84" s="41">
        <v>0</v>
      </c>
      <c r="I84" s="41">
        <v>0</v>
      </c>
      <c r="J84" s="41">
        <v>0</v>
      </c>
      <c r="L84" s="13">
        <f t="shared" si="22"/>
        <v>0</v>
      </c>
      <c r="M84" s="13">
        <f t="shared" si="11"/>
        <v>0</v>
      </c>
      <c r="N84" s="13">
        <f t="shared" si="12"/>
        <v>0</v>
      </c>
      <c r="O84" s="13">
        <f t="shared" si="13"/>
        <v>0</v>
      </c>
      <c r="P84" s="13">
        <f t="shared" si="14"/>
        <v>0</v>
      </c>
      <c r="Q84" s="13">
        <f t="shared" si="15"/>
        <v>0</v>
      </c>
    </row>
    <row r="85" spans="1:17" x14ac:dyDescent="0.65">
      <c r="A85" s="9" t="s">
        <v>1772</v>
      </c>
      <c r="B85" s="9" t="s">
        <v>493</v>
      </c>
      <c r="C85" s="13">
        <v>0</v>
      </c>
      <c r="E85" s="41">
        <v>0</v>
      </c>
      <c r="F85" s="41">
        <v>0</v>
      </c>
      <c r="G85" s="41">
        <v>0</v>
      </c>
      <c r="H85" s="41">
        <v>0</v>
      </c>
      <c r="I85" s="41">
        <v>0</v>
      </c>
      <c r="J85" s="41">
        <v>0</v>
      </c>
      <c r="L85" s="13">
        <f t="shared" si="22"/>
        <v>0</v>
      </c>
      <c r="M85" s="13">
        <f t="shared" si="11"/>
        <v>0</v>
      </c>
      <c r="N85" s="13">
        <f t="shared" si="12"/>
        <v>0</v>
      </c>
      <c r="O85" s="13">
        <f t="shared" si="13"/>
        <v>0</v>
      </c>
      <c r="P85" s="13">
        <f t="shared" si="14"/>
        <v>0</v>
      </c>
      <c r="Q85" s="13">
        <f t="shared" si="15"/>
        <v>0</v>
      </c>
    </row>
    <row r="86" spans="1:17" x14ac:dyDescent="0.65">
      <c r="A86" s="9" t="s">
        <v>1845</v>
      </c>
      <c r="B86" s="9" t="s">
        <v>494</v>
      </c>
      <c r="C86" s="13">
        <v>4730.99538336765</v>
      </c>
      <c r="E86" s="41">
        <v>0</v>
      </c>
      <c r="F86" s="41">
        <v>0</v>
      </c>
      <c r="G86" s="41">
        <v>0</v>
      </c>
      <c r="H86" s="41">
        <v>0</v>
      </c>
      <c r="I86" s="41">
        <v>0</v>
      </c>
      <c r="J86" s="41">
        <v>0</v>
      </c>
      <c r="L86" s="13">
        <f t="shared" si="22"/>
        <v>0</v>
      </c>
      <c r="M86" s="13">
        <f t="shared" si="11"/>
        <v>0</v>
      </c>
      <c r="N86" s="13">
        <f t="shared" si="12"/>
        <v>0</v>
      </c>
      <c r="O86" s="13">
        <f t="shared" si="13"/>
        <v>0</v>
      </c>
      <c r="P86" s="13">
        <f t="shared" si="14"/>
        <v>0</v>
      </c>
      <c r="Q86" s="13">
        <f t="shared" si="15"/>
        <v>0</v>
      </c>
    </row>
    <row r="87" spans="1:17" x14ac:dyDescent="0.65">
      <c r="A87" s="9" t="s">
        <v>1773</v>
      </c>
      <c r="B87" s="9" t="s">
        <v>496</v>
      </c>
      <c r="C87" s="13">
        <v>8915.4208588957008</v>
      </c>
      <c r="E87" s="41">
        <v>0.15914789958878148</v>
      </c>
      <c r="F87" s="41">
        <v>0</v>
      </c>
      <c r="G87" s="41">
        <v>0</v>
      </c>
      <c r="H87" s="41">
        <v>0.84085210041121838</v>
      </c>
      <c r="I87" s="41">
        <v>0</v>
      </c>
      <c r="J87" s="41">
        <v>0.99999999999999989</v>
      </c>
      <c r="L87" s="13">
        <f t="shared" si="22"/>
        <v>1418.8705036432609</v>
      </c>
      <c r="M87" s="13">
        <f t="shared" si="11"/>
        <v>0</v>
      </c>
      <c r="N87" s="13">
        <f t="shared" si="12"/>
        <v>0</v>
      </c>
      <c r="O87" s="13">
        <f t="shared" si="13"/>
        <v>7496.5503552524387</v>
      </c>
      <c r="P87" s="13">
        <f t="shared" si="14"/>
        <v>0</v>
      </c>
      <c r="Q87" s="13">
        <f t="shared" si="15"/>
        <v>8915.420858895699</v>
      </c>
    </row>
    <row r="88" spans="1:17" x14ac:dyDescent="0.65">
      <c r="A88" s="9" t="s">
        <v>1846</v>
      </c>
      <c r="B88" s="9" t="s">
        <v>498</v>
      </c>
      <c r="C88" s="13">
        <v>0</v>
      </c>
      <c r="E88" s="41">
        <v>0</v>
      </c>
      <c r="F88" s="41">
        <v>0</v>
      </c>
      <c r="G88" s="41">
        <v>0</v>
      </c>
      <c r="H88" s="41">
        <v>0</v>
      </c>
      <c r="I88" s="41">
        <v>0</v>
      </c>
      <c r="J88" s="41">
        <v>0</v>
      </c>
      <c r="L88" s="13">
        <f t="shared" si="22"/>
        <v>0</v>
      </c>
      <c r="M88" s="13">
        <f t="shared" si="11"/>
        <v>0</v>
      </c>
      <c r="N88" s="13">
        <f t="shared" si="12"/>
        <v>0</v>
      </c>
      <c r="O88" s="13">
        <f t="shared" si="13"/>
        <v>0</v>
      </c>
      <c r="P88" s="13">
        <f t="shared" si="14"/>
        <v>0</v>
      </c>
      <c r="Q88" s="13">
        <f t="shared" si="15"/>
        <v>0</v>
      </c>
    </row>
    <row r="89" spans="1:17" x14ac:dyDescent="0.65">
      <c r="A89" s="9" t="s">
        <v>1774</v>
      </c>
      <c r="B89" s="9" t="s">
        <v>499</v>
      </c>
      <c r="C89" s="13">
        <v>1962636.7174280901</v>
      </c>
      <c r="E89" s="41">
        <v>0</v>
      </c>
      <c r="F89" s="41">
        <v>0</v>
      </c>
      <c r="G89" s="41">
        <v>0</v>
      </c>
      <c r="H89" s="41">
        <v>0</v>
      </c>
      <c r="I89" s="41">
        <v>0</v>
      </c>
      <c r="J89" s="41">
        <v>0</v>
      </c>
      <c r="L89" s="13">
        <f>$C89*E89</f>
        <v>0</v>
      </c>
      <c r="M89" s="13">
        <f t="shared" si="11"/>
        <v>0</v>
      </c>
      <c r="N89" s="13">
        <f t="shared" si="12"/>
        <v>0</v>
      </c>
      <c r="O89" s="13">
        <f t="shared" si="13"/>
        <v>0</v>
      </c>
      <c r="P89" s="13">
        <f t="shared" si="14"/>
        <v>0</v>
      </c>
      <c r="Q89" s="13">
        <f t="shared" si="15"/>
        <v>0</v>
      </c>
    </row>
    <row r="90" spans="1:17" x14ac:dyDescent="0.65">
      <c r="A90" s="9" t="s">
        <v>1775</v>
      </c>
      <c r="B90" s="9" t="s">
        <v>500</v>
      </c>
      <c r="C90" s="13">
        <v>211380.76393141499</v>
      </c>
      <c r="E90" s="41">
        <v>0</v>
      </c>
      <c r="F90" s="41">
        <v>0</v>
      </c>
      <c r="G90" s="41">
        <v>0</v>
      </c>
      <c r="H90" s="41">
        <v>0</v>
      </c>
      <c r="I90" s="41">
        <v>0</v>
      </c>
      <c r="J90" s="41">
        <v>0</v>
      </c>
      <c r="L90" s="13">
        <f t="shared" ref="L90:L110" si="29">$C90*E90</f>
        <v>0</v>
      </c>
      <c r="M90" s="13">
        <f t="shared" si="11"/>
        <v>0</v>
      </c>
      <c r="N90" s="13">
        <f t="shared" si="12"/>
        <v>0</v>
      </c>
      <c r="O90" s="13">
        <f t="shared" si="13"/>
        <v>0</v>
      </c>
      <c r="P90" s="13">
        <f t="shared" si="14"/>
        <v>0</v>
      </c>
      <c r="Q90" s="13">
        <f t="shared" si="15"/>
        <v>0</v>
      </c>
    </row>
    <row r="91" spans="1:17" x14ac:dyDescent="0.65">
      <c r="A91" s="9" t="s">
        <v>1776</v>
      </c>
      <c r="B91" s="9" t="s">
        <v>501</v>
      </c>
      <c r="C91" s="13">
        <v>7024.3908629441603</v>
      </c>
      <c r="E91" s="41">
        <v>0</v>
      </c>
      <c r="F91" s="41">
        <v>0</v>
      </c>
      <c r="G91" s="41">
        <v>0</v>
      </c>
      <c r="H91" s="41">
        <v>0</v>
      </c>
      <c r="I91" s="41">
        <v>0</v>
      </c>
      <c r="J91" s="41">
        <v>0</v>
      </c>
      <c r="L91" s="13">
        <f t="shared" si="29"/>
        <v>0</v>
      </c>
      <c r="M91" s="13">
        <f t="shared" si="11"/>
        <v>0</v>
      </c>
      <c r="N91" s="13">
        <f t="shared" si="12"/>
        <v>0</v>
      </c>
      <c r="O91" s="13">
        <f t="shared" si="13"/>
        <v>0</v>
      </c>
      <c r="P91" s="13">
        <f t="shared" si="14"/>
        <v>0</v>
      </c>
      <c r="Q91" s="13">
        <f t="shared" si="15"/>
        <v>0</v>
      </c>
    </row>
    <row r="92" spans="1:17" x14ac:dyDescent="0.65">
      <c r="A92" s="9" t="s">
        <v>1847</v>
      </c>
      <c r="B92" s="9" t="s">
        <v>502</v>
      </c>
      <c r="C92" s="13">
        <v>0</v>
      </c>
      <c r="E92" s="41">
        <v>0</v>
      </c>
      <c r="F92" s="41">
        <v>0</v>
      </c>
      <c r="G92" s="41">
        <v>0</v>
      </c>
      <c r="H92" s="41">
        <v>0</v>
      </c>
      <c r="I92" s="41">
        <v>0</v>
      </c>
      <c r="J92" s="41">
        <v>0</v>
      </c>
      <c r="L92" s="13">
        <f t="shared" si="29"/>
        <v>0</v>
      </c>
      <c r="M92" s="13">
        <f t="shared" si="11"/>
        <v>0</v>
      </c>
      <c r="N92" s="13">
        <f t="shared" si="12"/>
        <v>0</v>
      </c>
      <c r="O92" s="13">
        <f t="shared" si="13"/>
        <v>0</v>
      </c>
      <c r="P92" s="13">
        <f t="shared" si="14"/>
        <v>0</v>
      </c>
      <c r="Q92" s="13">
        <f t="shared" si="15"/>
        <v>0</v>
      </c>
    </row>
    <row r="93" spans="1:17" x14ac:dyDescent="0.65">
      <c r="A93" s="9" t="s">
        <v>1848</v>
      </c>
      <c r="B93" s="9" t="s">
        <v>504</v>
      </c>
      <c r="C93" s="13">
        <v>0</v>
      </c>
      <c r="E93" s="41">
        <v>0</v>
      </c>
      <c r="F93" s="41">
        <v>0</v>
      </c>
      <c r="G93" s="41">
        <v>0</v>
      </c>
      <c r="H93" s="41">
        <v>0</v>
      </c>
      <c r="I93" s="41">
        <v>0</v>
      </c>
      <c r="J93" s="41">
        <v>0</v>
      </c>
      <c r="L93" s="13">
        <f t="shared" si="29"/>
        <v>0</v>
      </c>
      <c r="M93" s="13">
        <f t="shared" si="11"/>
        <v>0</v>
      </c>
      <c r="N93" s="13">
        <f t="shared" si="12"/>
        <v>0</v>
      </c>
      <c r="O93" s="13">
        <f t="shared" si="13"/>
        <v>0</v>
      </c>
      <c r="P93" s="13">
        <f t="shared" si="14"/>
        <v>0</v>
      </c>
      <c r="Q93" s="13">
        <f t="shared" si="15"/>
        <v>0</v>
      </c>
    </row>
    <row r="94" spans="1:17" x14ac:dyDescent="0.65">
      <c r="A94" s="9" t="s">
        <v>1849</v>
      </c>
      <c r="B94" s="9" t="s">
        <v>505</v>
      </c>
      <c r="C94" s="13">
        <v>0</v>
      </c>
      <c r="E94" s="41">
        <v>0</v>
      </c>
      <c r="F94" s="41">
        <v>0</v>
      </c>
      <c r="G94" s="41">
        <v>0</v>
      </c>
      <c r="H94" s="41">
        <v>0</v>
      </c>
      <c r="I94" s="41">
        <v>0</v>
      </c>
      <c r="J94" s="41">
        <v>0</v>
      </c>
      <c r="L94" s="13">
        <f t="shared" si="29"/>
        <v>0</v>
      </c>
      <c r="M94" s="13">
        <f t="shared" si="11"/>
        <v>0</v>
      </c>
      <c r="N94" s="13">
        <f t="shared" si="12"/>
        <v>0</v>
      </c>
      <c r="O94" s="13">
        <f t="shared" si="13"/>
        <v>0</v>
      </c>
      <c r="P94" s="13">
        <f t="shared" si="14"/>
        <v>0</v>
      </c>
      <c r="Q94" s="13">
        <f t="shared" si="15"/>
        <v>0</v>
      </c>
    </row>
    <row r="95" spans="1:17" x14ac:dyDescent="0.65">
      <c r="A95" s="9" t="s">
        <v>1777</v>
      </c>
      <c r="B95" s="9" t="s">
        <v>529</v>
      </c>
      <c r="C95" s="13">
        <v>0</v>
      </c>
      <c r="E95" s="41">
        <v>0</v>
      </c>
      <c r="F95" s="41">
        <v>0</v>
      </c>
      <c r="G95" s="41">
        <v>0</v>
      </c>
      <c r="H95" s="41">
        <v>0</v>
      </c>
      <c r="I95" s="41">
        <v>0</v>
      </c>
      <c r="J95" s="41">
        <v>0</v>
      </c>
      <c r="L95" s="13">
        <f t="shared" si="29"/>
        <v>0</v>
      </c>
      <c r="M95" s="13">
        <f t="shared" si="11"/>
        <v>0</v>
      </c>
      <c r="N95" s="13">
        <f t="shared" si="12"/>
        <v>0</v>
      </c>
      <c r="O95" s="13">
        <f t="shared" si="13"/>
        <v>0</v>
      </c>
      <c r="P95" s="13">
        <f t="shared" si="14"/>
        <v>0</v>
      </c>
      <c r="Q95" s="13">
        <f t="shared" si="15"/>
        <v>0</v>
      </c>
    </row>
    <row r="96" spans="1:17" x14ac:dyDescent="0.65">
      <c r="A96" s="9" t="s">
        <v>1850</v>
      </c>
      <c r="B96" s="9" t="s">
        <v>531</v>
      </c>
      <c r="C96" s="13">
        <v>-14345.68</v>
      </c>
      <c r="E96" s="41">
        <v>0</v>
      </c>
      <c r="F96" s="41">
        <v>0</v>
      </c>
      <c r="G96" s="41">
        <v>0</v>
      </c>
      <c r="H96" s="41">
        <v>0</v>
      </c>
      <c r="I96" s="41">
        <v>0</v>
      </c>
      <c r="J96" s="41">
        <v>0</v>
      </c>
      <c r="L96" s="13">
        <f t="shared" si="29"/>
        <v>0</v>
      </c>
      <c r="M96" s="13">
        <f t="shared" si="11"/>
        <v>0</v>
      </c>
      <c r="N96" s="13">
        <f t="shared" si="12"/>
        <v>0</v>
      </c>
      <c r="O96" s="13">
        <f t="shared" si="13"/>
        <v>0</v>
      </c>
      <c r="P96" s="13">
        <f t="shared" si="14"/>
        <v>0</v>
      </c>
      <c r="Q96" s="13">
        <f t="shared" si="15"/>
        <v>0</v>
      </c>
    </row>
    <row r="97" spans="1:17" x14ac:dyDescent="0.65">
      <c r="A97" s="9" t="s">
        <v>1779</v>
      </c>
      <c r="B97" s="9" t="s">
        <v>538</v>
      </c>
      <c r="C97" s="13">
        <v>2127.9699999999998</v>
      </c>
      <c r="E97" s="41">
        <v>0</v>
      </c>
      <c r="F97" s="41">
        <v>0</v>
      </c>
      <c r="G97" s="41">
        <v>0</v>
      </c>
      <c r="H97" s="41">
        <v>0</v>
      </c>
      <c r="I97" s="41">
        <v>0</v>
      </c>
      <c r="J97" s="41">
        <v>0</v>
      </c>
      <c r="L97" s="13">
        <f t="shared" si="29"/>
        <v>0</v>
      </c>
      <c r="M97" s="13">
        <f t="shared" si="11"/>
        <v>0</v>
      </c>
      <c r="N97" s="13">
        <f t="shared" si="12"/>
        <v>0</v>
      </c>
      <c r="O97" s="13">
        <f t="shared" si="13"/>
        <v>0</v>
      </c>
      <c r="P97" s="13">
        <f t="shared" si="14"/>
        <v>0</v>
      </c>
      <c r="Q97" s="13">
        <f t="shared" si="15"/>
        <v>0</v>
      </c>
    </row>
    <row r="98" spans="1:17" x14ac:dyDescent="0.65">
      <c r="A98" s="9" t="s">
        <v>1851</v>
      </c>
      <c r="B98" s="9" t="s">
        <v>540</v>
      </c>
      <c r="C98" s="13">
        <v>629368.78172588802</v>
      </c>
      <c r="E98" s="41">
        <v>0</v>
      </c>
      <c r="F98" s="41">
        <v>0</v>
      </c>
      <c r="G98" s="41">
        <v>0</v>
      </c>
      <c r="H98" s="41">
        <v>0</v>
      </c>
      <c r="I98" s="41">
        <v>0</v>
      </c>
      <c r="J98" s="41">
        <v>0</v>
      </c>
      <c r="L98" s="13">
        <f t="shared" si="29"/>
        <v>0</v>
      </c>
      <c r="M98" s="13">
        <f t="shared" si="11"/>
        <v>0</v>
      </c>
      <c r="N98" s="13">
        <f t="shared" si="12"/>
        <v>0</v>
      </c>
      <c r="O98" s="13">
        <f t="shared" si="13"/>
        <v>0</v>
      </c>
      <c r="P98" s="13">
        <f t="shared" si="14"/>
        <v>0</v>
      </c>
      <c r="Q98" s="13">
        <f t="shared" si="15"/>
        <v>0</v>
      </c>
    </row>
    <row r="99" spans="1:17" x14ac:dyDescent="0.65">
      <c r="A99" s="9" t="s">
        <v>1852</v>
      </c>
      <c r="B99" s="9" t="s">
        <v>612</v>
      </c>
      <c r="C99" s="13">
        <v>25623.536379018598</v>
      </c>
      <c r="E99" s="41">
        <v>0</v>
      </c>
      <c r="F99" s="41">
        <v>0</v>
      </c>
      <c r="G99" s="41">
        <v>0</v>
      </c>
      <c r="H99" s="41">
        <v>0</v>
      </c>
      <c r="I99" s="41">
        <v>0</v>
      </c>
      <c r="J99" s="41">
        <v>0</v>
      </c>
      <c r="L99" s="13">
        <f t="shared" si="29"/>
        <v>0</v>
      </c>
      <c r="M99" s="13">
        <f t="shared" si="11"/>
        <v>0</v>
      </c>
      <c r="N99" s="13">
        <f t="shared" si="12"/>
        <v>0</v>
      </c>
      <c r="O99" s="13">
        <f t="shared" si="13"/>
        <v>0</v>
      </c>
      <c r="P99" s="13">
        <f t="shared" si="14"/>
        <v>0</v>
      </c>
      <c r="Q99" s="13">
        <f t="shared" si="15"/>
        <v>0</v>
      </c>
    </row>
    <row r="100" spans="1:17" x14ac:dyDescent="0.65">
      <c r="A100" s="9" t="s">
        <v>1853</v>
      </c>
      <c r="B100" s="9" t="s">
        <v>549</v>
      </c>
      <c r="C100" s="13">
        <v>539370.59093692596</v>
      </c>
      <c r="E100" s="41">
        <v>0</v>
      </c>
      <c r="F100" s="41">
        <v>0</v>
      </c>
      <c r="G100" s="41">
        <v>0</v>
      </c>
      <c r="H100" s="41">
        <v>0</v>
      </c>
      <c r="I100" s="41">
        <v>0</v>
      </c>
      <c r="J100" s="41">
        <v>0</v>
      </c>
      <c r="L100" s="13">
        <f t="shared" si="29"/>
        <v>0</v>
      </c>
      <c r="M100" s="13">
        <f t="shared" si="11"/>
        <v>0</v>
      </c>
      <c r="N100" s="13">
        <f t="shared" si="12"/>
        <v>0</v>
      </c>
      <c r="O100" s="13">
        <f t="shared" si="13"/>
        <v>0</v>
      </c>
      <c r="P100" s="13">
        <f t="shared" si="14"/>
        <v>0</v>
      </c>
      <c r="Q100" s="13">
        <f t="shared" si="15"/>
        <v>0</v>
      </c>
    </row>
    <row r="101" spans="1:17" x14ac:dyDescent="0.65">
      <c r="A101" s="9" t="s">
        <v>1854</v>
      </c>
      <c r="B101" s="9" t="s">
        <v>550</v>
      </c>
      <c r="C101" s="13">
        <v>135899.326393141</v>
      </c>
      <c r="E101" s="41">
        <v>0</v>
      </c>
      <c r="F101" s="41">
        <v>0</v>
      </c>
      <c r="G101" s="41">
        <v>0</v>
      </c>
      <c r="H101" s="41">
        <v>0</v>
      </c>
      <c r="I101" s="41">
        <v>0</v>
      </c>
      <c r="J101" s="41">
        <v>0</v>
      </c>
      <c r="L101" s="13">
        <f t="shared" si="29"/>
        <v>0</v>
      </c>
      <c r="M101" s="13">
        <f t="shared" si="11"/>
        <v>0</v>
      </c>
      <c r="N101" s="13">
        <f t="shared" si="12"/>
        <v>0</v>
      </c>
      <c r="O101" s="13">
        <f t="shared" si="13"/>
        <v>0</v>
      </c>
      <c r="P101" s="13">
        <f t="shared" si="14"/>
        <v>0</v>
      </c>
      <c r="Q101" s="13">
        <f t="shared" si="15"/>
        <v>0</v>
      </c>
    </row>
    <row r="102" spans="1:17" x14ac:dyDescent="0.65">
      <c r="A102" s="9" t="s">
        <v>1784</v>
      </c>
      <c r="B102" s="9" t="s">
        <v>554</v>
      </c>
      <c r="C102" s="13">
        <v>142822.994923858</v>
      </c>
      <c r="E102" s="41">
        <v>0.55127532049452277</v>
      </c>
      <c r="F102" s="41">
        <v>0</v>
      </c>
      <c r="G102" s="41">
        <v>0</v>
      </c>
      <c r="H102" s="41">
        <v>0.44872467950547723</v>
      </c>
      <c r="I102" s="41">
        <v>0</v>
      </c>
      <c r="J102" s="41">
        <v>1</v>
      </c>
      <c r="L102" s="13">
        <f t="shared" si="29"/>
        <v>78734.792300637419</v>
      </c>
      <c r="M102" s="13">
        <f t="shared" si="11"/>
        <v>0</v>
      </c>
      <c r="N102" s="13">
        <f t="shared" si="12"/>
        <v>0</v>
      </c>
      <c r="O102" s="13">
        <f t="shared" si="13"/>
        <v>64088.202623220583</v>
      </c>
      <c r="P102" s="13">
        <f t="shared" si="14"/>
        <v>0</v>
      </c>
      <c r="Q102" s="13">
        <f t="shared" si="15"/>
        <v>142822.994923858</v>
      </c>
    </row>
    <row r="103" spans="1:17" x14ac:dyDescent="0.65">
      <c r="A103" s="9" t="s">
        <v>1855</v>
      </c>
      <c r="B103" s="9" t="s">
        <v>556</v>
      </c>
      <c r="C103" s="13">
        <v>340617.18</v>
      </c>
      <c r="E103" s="41">
        <v>9.9999999999999992E-2</v>
      </c>
      <c r="F103" s="41">
        <v>0.39999999999999997</v>
      </c>
      <c r="G103" s="41">
        <v>0.39999999999999997</v>
      </c>
      <c r="H103" s="41">
        <v>9.9999999999999992E-2</v>
      </c>
      <c r="I103" s="41">
        <v>0</v>
      </c>
      <c r="J103" s="41">
        <v>0.99999999999999989</v>
      </c>
      <c r="L103" s="13">
        <f t="shared" si="29"/>
        <v>34061.717999999993</v>
      </c>
      <c r="M103" s="13">
        <f t="shared" si="11"/>
        <v>136246.87199999997</v>
      </c>
      <c r="N103" s="13">
        <f t="shared" si="12"/>
        <v>136246.87199999997</v>
      </c>
      <c r="O103" s="13">
        <f t="shared" si="13"/>
        <v>34061.717999999993</v>
      </c>
      <c r="P103" s="13">
        <f t="shared" si="14"/>
        <v>0</v>
      </c>
      <c r="Q103" s="13">
        <f t="shared" si="15"/>
        <v>340617.17999999993</v>
      </c>
    </row>
    <row r="104" spans="1:17" x14ac:dyDescent="0.65">
      <c r="A104" s="9" t="s">
        <v>1786</v>
      </c>
      <c r="B104" s="9" t="s">
        <v>558</v>
      </c>
      <c r="C104" s="13">
        <v>79360.899999999994</v>
      </c>
      <c r="E104" s="41">
        <v>0</v>
      </c>
      <c r="F104" s="41">
        <v>0.02</v>
      </c>
      <c r="G104" s="41">
        <v>0.48</v>
      </c>
      <c r="H104" s="41">
        <v>0.5</v>
      </c>
      <c r="I104" s="41">
        <v>0</v>
      </c>
      <c r="J104" s="41">
        <v>1</v>
      </c>
      <c r="L104" s="13">
        <f t="shared" si="29"/>
        <v>0</v>
      </c>
      <c r="M104" s="13">
        <f t="shared" si="11"/>
        <v>1587.2179999999998</v>
      </c>
      <c r="N104" s="13">
        <f t="shared" si="12"/>
        <v>38093.231999999996</v>
      </c>
      <c r="O104" s="13">
        <f t="shared" si="13"/>
        <v>39680.449999999997</v>
      </c>
      <c r="P104" s="13">
        <f t="shared" si="14"/>
        <v>0</v>
      </c>
      <c r="Q104" s="13">
        <f t="shared" si="15"/>
        <v>79360.899999999994</v>
      </c>
    </row>
    <row r="105" spans="1:17" x14ac:dyDescent="0.65">
      <c r="A105" s="9" t="s">
        <v>1787</v>
      </c>
      <c r="B105" s="9" t="s">
        <v>561</v>
      </c>
      <c r="C105" s="13">
        <v>137885.56</v>
      </c>
      <c r="E105" s="41">
        <v>0.1</v>
      </c>
      <c r="F105" s="41">
        <v>0.15</v>
      </c>
      <c r="G105" s="41">
        <v>0.7</v>
      </c>
      <c r="H105" s="41">
        <v>0.05</v>
      </c>
      <c r="I105" s="41">
        <v>0</v>
      </c>
      <c r="J105" s="41">
        <v>1</v>
      </c>
      <c r="L105" s="13">
        <f t="shared" si="29"/>
        <v>13788.556</v>
      </c>
      <c r="M105" s="13">
        <f t="shared" si="11"/>
        <v>20682.833999999999</v>
      </c>
      <c r="N105" s="13">
        <f t="shared" si="12"/>
        <v>96519.891999999993</v>
      </c>
      <c r="O105" s="13">
        <f t="shared" si="13"/>
        <v>6894.2780000000002</v>
      </c>
      <c r="P105" s="13">
        <f t="shared" si="14"/>
        <v>0</v>
      </c>
      <c r="Q105" s="13">
        <f t="shared" si="15"/>
        <v>137885.56</v>
      </c>
    </row>
    <row r="106" spans="1:17" x14ac:dyDescent="0.65">
      <c r="A106" s="9" t="s">
        <v>1856</v>
      </c>
      <c r="B106" s="9" t="s">
        <v>1857</v>
      </c>
      <c r="C106" s="13">
        <v>0</v>
      </c>
      <c r="E106" s="41">
        <v>0</v>
      </c>
      <c r="F106" s="41">
        <v>0</v>
      </c>
      <c r="G106" s="41">
        <v>0</v>
      </c>
      <c r="H106" s="41">
        <v>0</v>
      </c>
      <c r="I106" s="41">
        <v>0</v>
      </c>
      <c r="J106" s="41">
        <v>0</v>
      </c>
      <c r="L106" s="13">
        <f t="shared" si="29"/>
        <v>0</v>
      </c>
      <c r="M106" s="13">
        <f t="shared" si="11"/>
        <v>0</v>
      </c>
      <c r="N106" s="13">
        <f t="shared" si="12"/>
        <v>0</v>
      </c>
      <c r="O106" s="13">
        <f t="shared" si="13"/>
        <v>0</v>
      </c>
      <c r="P106" s="13">
        <f t="shared" si="14"/>
        <v>0</v>
      </c>
      <c r="Q106" s="13">
        <f t="shared" si="15"/>
        <v>0</v>
      </c>
    </row>
    <row r="107" spans="1:17" x14ac:dyDescent="0.65">
      <c r="A107" s="9" t="s">
        <v>1858</v>
      </c>
      <c r="B107" s="9" t="s">
        <v>564</v>
      </c>
      <c r="C107" s="13">
        <v>0</v>
      </c>
      <c r="E107" s="41">
        <v>0</v>
      </c>
      <c r="F107" s="41">
        <v>0</v>
      </c>
      <c r="G107" s="41">
        <v>0</v>
      </c>
      <c r="H107" s="41">
        <v>0</v>
      </c>
      <c r="I107" s="41">
        <v>0</v>
      </c>
      <c r="J107" s="41">
        <v>0</v>
      </c>
      <c r="L107" s="13">
        <f t="shared" si="29"/>
        <v>0</v>
      </c>
      <c r="M107" s="13">
        <f t="shared" si="11"/>
        <v>0</v>
      </c>
      <c r="N107" s="13">
        <f t="shared" si="12"/>
        <v>0</v>
      </c>
      <c r="O107" s="13">
        <f t="shared" si="13"/>
        <v>0</v>
      </c>
      <c r="P107" s="13">
        <f t="shared" si="14"/>
        <v>0</v>
      </c>
      <c r="Q107" s="13">
        <f t="shared" si="15"/>
        <v>0</v>
      </c>
    </row>
    <row r="108" spans="1:17" x14ac:dyDescent="0.65">
      <c r="A108" s="9" t="s">
        <v>1859</v>
      </c>
      <c r="B108" s="9" t="s">
        <v>565</v>
      </c>
      <c r="C108" s="13">
        <v>17140.5</v>
      </c>
      <c r="E108" s="41">
        <v>0</v>
      </c>
      <c r="F108" s="41">
        <v>0</v>
      </c>
      <c r="G108" s="41">
        <v>0</v>
      </c>
      <c r="H108" s="41">
        <v>0</v>
      </c>
      <c r="I108" s="41">
        <v>0</v>
      </c>
      <c r="J108" s="41">
        <v>0</v>
      </c>
      <c r="L108" s="13">
        <f t="shared" si="29"/>
        <v>0</v>
      </c>
      <c r="M108" s="13">
        <f t="shared" si="11"/>
        <v>0</v>
      </c>
      <c r="N108" s="13">
        <f t="shared" si="12"/>
        <v>0</v>
      </c>
      <c r="O108" s="13">
        <f t="shared" si="13"/>
        <v>0</v>
      </c>
      <c r="P108" s="13">
        <f t="shared" si="14"/>
        <v>0</v>
      </c>
      <c r="Q108" s="13">
        <f t="shared" si="15"/>
        <v>0</v>
      </c>
    </row>
    <row r="109" spans="1:17" x14ac:dyDescent="0.65">
      <c r="A109" s="9" t="s">
        <v>1860</v>
      </c>
      <c r="B109" s="9" t="s">
        <v>566</v>
      </c>
      <c r="C109" s="13">
        <v>-38.61</v>
      </c>
      <c r="E109" s="41">
        <v>0</v>
      </c>
      <c r="F109" s="41">
        <v>0</v>
      </c>
      <c r="G109" s="41">
        <v>0</v>
      </c>
      <c r="H109" s="41">
        <v>0</v>
      </c>
      <c r="I109" s="41">
        <v>0</v>
      </c>
      <c r="J109" s="41">
        <v>0</v>
      </c>
      <c r="L109" s="13">
        <f t="shared" si="29"/>
        <v>0</v>
      </c>
      <c r="M109" s="13">
        <f t="shared" ref="M109:M161" si="30">$C109*F109</f>
        <v>0</v>
      </c>
      <c r="N109" s="13">
        <f t="shared" ref="N109:N161" si="31">$C109*G109</f>
        <v>0</v>
      </c>
      <c r="O109" s="13">
        <f t="shared" ref="O109:O161" si="32">$C109*H109</f>
        <v>0</v>
      </c>
      <c r="P109" s="13">
        <f t="shared" ref="P109:P161" si="33">$C109*I109</f>
        <v>0</v>
      </c>
      <c r="Q109" s="13">
        <f t="shared" ref="Q109:Q161" si="34">$C109*J109</f>
        <v>0</v>
      </c>
    </row>
    <row r="110" spans="1:17" x14ac:dyDescent="0.65">
      <c r="A110" s="9" t="s">
        <v>1861</v>
      </c>
      <c r="B110" s="9" t="s">
        <v>567</v>
      </c>
      <c r="C110" s="13">
        <v>0</v>
      </c>
      <c r="E110" s="41">
        <v>0</v>
      </c>
      <c r="F110" s="41">
        <v>0</v>
      </c>
      <c r="G110" s="41">
        <v>0</v>
      </c>
      <c r="H110" s="41">
        <v>0</v>
      </c>
      <c r="I110" s="41">
        <v>0</v>
      </c>
      <c r="J110" s="41">
        <v>0</v>
      </c>
      <c r="L110" s="13">
        <f t="shared" si="29"/>
        <v>0</v>
      </c>
      <c r="M110" s="13">
        <f t="shared" si="30"/>
        <v>0</v>
      </c>
      <c r="N110" s="13">
        <f t="shared" si="31"/>
        <v>0</v>
      </c>
      <c r="O110" s="13">
        <f t="shared" si="32"/>
        <v>0</v>
      </c>
      <c r="P110" s="13">
        <f t="shared" si="33"/>
        <v>0</v>
      </c>
      <c r="Q110" s="13">
        <f t="shared" si="34"/>
        <v>0</v>
      </c>
    </row>
    <row r="111" spans="1:17" x14ac:dyDescent="0.65">
      <c r="A111" s="9" t="s">
        <v>1862</v>
      </c>
      <c r="B111" s="9" t="s">
        <v>568</v>
      </c>
      <c r="C111" s="13">
        <v>0</v>
      </c>
      <c r="E111" s="41">
        <v>0</v>
      </c>
      <c r="F111" s="41">
        <v>0</v>
      </c>
      <c r="G111" s="41">
        <v>0</v>
      </c>
      <c r="H111" s="41">
        <v>0</v>
      </c>
      <c r="I111" s="41">
        <v>0</v>
      </c>
      <c r="J111" s="41">
        <v>0</v>
      </c>
      <c r="L111" s="13">
        <f>$C111*E111</f>
        <v>0</v>
      </c>
      <c r="M111" s="13">
        <f t="shared" si="30"/>
        <v>0</v>
      </c>
      <c r="N111" s="13">
        <f t="shared" si="31"/>
        <v>0</v>
      </c>
      <c r="O111" s="13">
        <f t="shared" si="32"/>
        <v>0</v>
      </c>
      <c r="P111" s="13">
        <f t="shared" si="33"/>
        <v>0</v>
      </c>
      <c r="Q111" s="13">
        <f t="shared" si="34"/>
        <v>0</v>
      </c>
    </row>
    <row r="112" spans="1:17" x14ac:dyDescent="0.65">
      <c r="A112" s="9" t="s">
        <v>1863</v>
      </c>
      <c r="B112" s="9" t="s">
        <v>569</v>
      </c>
      <c r="C112" s="13">
        <v>0</v>
      </c>
      <c r="E112" s="41">
        <v>0</v>
      </c>
      <c r="F112" s="41">
        <v>0</v>
      </c>
      <c r="G112" s="41">
        <v>0</v>
      </c>
      <c r="H112" s="41">
        <v>0</v>
      </c>
      <c r="I112" s="41">
        <v>0</v>
      </c>
      <c r="J112" s="41">
        <v>0</v>
      </c>
      <c r="L112" s="13">
        <f t="shared" ref="L112:L144" si="35">$C112*E112</f>
        <v>0</v>
      </c>
      <c r="M112" s="13">
        <f t="shared" si="30"/>
        <v>0</v>
      </c>
      <c r="N112" s="13">
        <f t="shared" si="31"/>
        <v>0</v>
      </c>
      <c r="O112" s="13">
        <f t="shared" si="32"/>
        <v>0</v>
      </c>
      <c r="P112" s="13">
        <f t="shared" si="33"/>
        <v>0</v>
      </c>
      <c r="Q112" s="13">
        <f t="shared" si="34"/>
        <v>0</v>
      </c>
    </row>
    <row r="113" spans="1:17" x14ac:dyDescent="0.65">
      <c r="A113" s="9" t="s">
        <v>1864</v>
      </c>
      <c r="B113" s="9" t="s">
        <v>570</v>
      </c>
      <c r="C113" s="13">
        <v>0</v>
      </c>
      <c r="E113" s="41">
        <v>0</v>
      </c>
      <c r="F113" s="41">
        <v>0</v>
      </c>
      <c r="G113" s="41">
        <v>0</v>
      </c>
      <c r="H113" s="41">
        <v>0</v>
      </c>
      <c r="I113" s="41">
        <v>0</v>
      </c>
      <c r="J113" s="41">
        <v>0</v>
      </c>
      <c r="L113" s="13">
        <f t="shared" si="35"/>
        <v>0</v>
      </c>
      <c r="M113" s="13">
        <f t="shared" si="30"/>
        <v>0</v>
      </c>
      <c r="N113" s="13">
        <f t="shared" si="31"/>
        <v>0</v>
      </c>
      <c r="O113" s="13">
        <f t="shared" si="32"/>
        <v>0</v>
      </c>
      <c r="P113" s="13">
        <f t="shared" si="33"/>
        <v>0</v>
      </c>
      <c r="Q113" s="13">
        <f t="shared" si="34"/>
        <v>0</v>
      </c>
    </row>
    <row r="114" spans="1:17" x14ac:dyDescent="0.65">
      <c r="A114" s="9" t="s">
        <v>1790</v>
      </c>
      <c r="B114" s="9" t="s">
        <v>573</v>
      </c>
      <c r="C114" s="13">
        <v>0</v>
      </c>
      <c r="E114" s="41">
        <v>0</v>
      </c>
      <c r="F114" s="41">
        <v>0</v>
      </c>
      <c r="G114" s="41">
        <v>0</v>
      </c>
      <c r="H114" s="41">
        <v>0</v>
      </c>
      <c r="I114" s="41">
        <v>0</v>
      </c>
      <c r="J114" s="41">
        <v>0</v>
      </c>
      <c r="L114" s="13">
        <f t="shared" si="35"/>
        <v>0</v>
      </c>
      <c r="M114" s="13">
        <f t="shared" si="30"/>
        <v>0</v>
      </c>
      <c r="N114" s="13">
        <f t="shared" si="31"/>
        <v>0</v>
      </c>
      <c r="O114" s="13">
        <f t="shared" si="32"/>
        <v>0</v>
      </c>
      <c r="P114" s="13">
        <f t="shared" si="33"/>
        <v>0</v>
      </c>
      <c r="Q114" s="13">
        <f t="shared" si="34"/>
        <v>0</v>
      </c>
    </row>
    <row r="115" spans="1:17" x14ac:dyDescent="0.65">
      <c r="A115" s="9" t="s">
        <v>1865</v>
      </c>
      <c r="B115" s="9" t="s">
        <v>574</v>
      </c>
      <c r="C115" s="13">
        <v>0</v>
      </c>
      <c r="E115" s="41">
        <v>0</v>
      </c>
      <c r="F115" s="41">
        <v>0</v>
      </c>
      <c r="G115" s="41">
        <v>0</v>
      </c>
      <c r="H115" s="41">
        <v>0</v>
      </c>
      <c r="I115" s="41">
        <v>0</v>
      </c>
      <c r="J115" s="41">
        <v>0</v>
      </c>
      <c r="L115" s="13">
        <f t="shared" si="35"/>
        <v>0</v>
      </c>
      <c r="M115" s="13">
        <f t="shared" si="30"/>
        <v>0</v>
      </c>
      <c r="N115" s="13">
        <f t="shared" si="31"/>
        <v>0</v>
      </c>
      <c r="O115" s="13">
        <f t="shared" si="32"/>
        <v>0</v>
      </c>
      <c r="P115" s="13">
        <f t="shared" si="33"/>
        <v>0</v>
      </c>
      <c r="Q115" s="13">
        <f t="shared" si="34"/>
        <v>0</v>
      </c>
    </row>
    <row r="116" spans="1:17" x14ac:dyDescent="0.65">
      <c r="A116" s="9" t="s">
        <v>1791</v>
      </c>
      <c r="B116" s="9" t="s">
        <v>576</v>
      </c>
      <c r="C116" s="13">
        <v>-48315.744500845998</v>
      </c>
      <c r="E116" s="41">
        <v>0</v>
      </c>
      <c r="F116" s="41">
        <v>0</v>
      </c>
      <c r="G116" s="41">
        <v>0</v>
      </c>
      <c r="H116" s="41">
        <v>0</v>
      </c>
      <c r="I116" s="41">
        <v>0</v>
      </c>
      <c r="J116" s="41">
        <v>0</v>
      </c>
      <c r="L116" s="13">
        <f t="shared" si="35"/>
        <v>0</v>
      </c>
      <c r="M116" s="13">
        <f t="shared" si="30"/>
        <v>0</v>
      </c>
      <c r="N116" s="13">
        <f t="shared" si="31"/>
        <v>0</v>
      </c>
      <c r="O116" s="13">
        <f t="shared" si="32"/>
        <v>0</v>
      </c>
      <c r="P116" s="13">
        <f t="shared" si="33"/>
        <v>0</v>
      </c>
      <c r="Q116" s="13">
        <f t="shared" si="34"/>
        <v>0</v>
      </c>
    </row>
    <row r="117" spans="1:17" x14ac:dyDescent="0.65">
      <c r="A117" s="9" t="s">
        <v>1866</v>
      </c>
      <c r="B117" s="9" t="s">
        <v>577</v>
      </c>
      <c r="C117" s="13">
        <v>0</v>
      </c>
      <c r="E117" s="41">
        <v>0</v>
      </c>
      <c r="F117" s="41">
        <v>0</v>
      </c>
      <c r="G117" s="41">
        <v>0</v>
      </c>
      <c r="H117" s="41">
        <v>0</v>
      </c>
      <c r="I117" s="41">
        <v>0</v>
      </c>
      <c r="J117" s="41">
        <v>0</v>
      </c>
      <c r="L117" s="13">
        <f t="shared" si="35"/>
        <v>0</v>
      </c>
      <c r="M117" s="13">
        <f t="shared" si="30"/>
        <v>0</v>
      </c>
      <c r="N117" s="13">
        <f t="shared" si="31"/>
        <v>0</v>
      </c>
      <c r="O117" s="13">
        <f t="shared" si="32"/>
        <v>0</v>
      </c>
      <c r="P117" s="13">
        <f t="shared" si="33"/>
        <v>0</v>
      </c>
      <c r="Q117" s="13">
        <f t="shared" si="34"/>
        <v>0</v>
      </c>
    </row>
    <row r="118" spans="1:17" x14ac:dyDescent="0.65">
      <c r="A118" s="9" t="s">
        <v>1793</v>
      </c>
      <c r="B118" s="9" t="s">
        <v>582</v>
      </c>
      <c r="C118" s="13">
        <v>1573.0251071647299</v>
      </c>
      <c r="E118" s="41">
        <v>0</v>
      </c>
      <c r="F118" s="41">
        <v>0</v>
      </c>
      <c r="G118" s="41">
        <v>0</v>
      </c>
      <c r="H118" s="41">
        <v>0</v>
      </c>
      <c r="I118" s="41">
        <v>0</v>
      </c>
      <c r="J118" s="41">
        <v>0</v>
      </c>
      <c r="L118" s="13">
        <f t="shared" si="35"/>
        <v>0</v>
      </c>
      <c r="M118" s="13">
        <f t="shared" si="30"/>
        <v>0</v>
      </c>
      <c r="N118" s="13">
        <f t="shared" si="31"/>
        <v>0</v>
      </c>
      <c r="O118" s="13">
        <f t="shared" si="32"/>
        <v>0</v>
      </c>
      <c r="P118" s="13">
        <f t="shared" si="33"/>
        <v>0</v>
      </c>
      <c r="Q118" s="13">
        <f t="shared" si="34"/>
        <v>0</v>
      </c>
    </row>
    <row r="119" spans="1:17" x14ac:dyDescent="0.65">
      <c r="A119" s="9" t="s">
        <v>1867</v>
      </c>
      <c r="B119" s="9" t="s">
        <v>583</v>
      </c>
      <c r="C119" s="13">
        <v>0</v>
      </c>
      <c r="E119" s="41">
        <v>0</v>
      </c>
      <c r="F119" s="41">
        <v>0</v>
      </c>
      <c r="G119" s="41">
        <v>0</v>
      </c>
      <c r="H119" s="41">
        <v>0</v>
      </c>
      <c r="I119" s="41">
        <v>0</v>
      </c>
      <c r="J119" s="41">
        <v>0</v>
      </c>
      <c r="L119" s="13">
        <f t="shared" si="35"/>
        <v>0</v>
      </c>
      <c r="M119" s="13">
        <f t="shared" si="30"/>
        <v>0</v>
      </c>
      <c r="N119" s="13">
        <f t="shared" si="31"/>
        <v>0</v>
      </c>
      <c r="O119" s="13">
        <f t="shared" si="32"/>
        <v>0</v>
      </c>
      <c r="P119" s="13">
        <f t="shared" si="33"/>
        <v>0</v>
      </c>
      <c r="Q119" s="13">
        <f t="shared" si="34"/>
        <v>0</v>
      </c>
    </row>
    <row r="120" spans="1:17" x14ac:dyDescent="0.65">
      <c r="A120" s="9" t="s">
        <v>1868</v>
      </c>
      <c r="B120" s="9" t="s">
        <v>584</v>
      </c>
      <c r="C120" s="13">
        <v>0</v>
      </c>
      <c r="E120" s="41">
        <v>0</v>
      </c>
      <c r="F120" s="41">
        <v>0</v>
      </c>
      <c r="G120" s="41">
        <v>0</v>
      </c>
      <c r="H120" s="41">
        <v>0</v>
      </c>
      <c r="I120" s="41">
        <v>0</v>
      </c>
      <c r="J120" s="41">
        <v>0</v>
      </c>
      <c r="L120" s="13">
        <f t="shared" si="35"/>
        <v>0</v>
      </c>
      <c r="M120" s="13">
        <f t="shared" si="30"/>
        <v>0</v>
      </c>
      <c r="N120" s="13">
        <f t="shared" si="31"/>
        <v>0</v>
      </c>
      <c r="O120" s="13">
        <f t="shared" si="32"/>
        <v>0</v>
      </c>
      <c r="P120" s="13">
        <f t="shared" si="33"/>
        <v>0</v>
      </c>
      <c r="Q120" s="13">
        <f t="shared" si="34"/>
        <v>0</v>
      </c>
    </row>
    <row r="121" spans="1:17" x14ac:dyDescent="0.65">
      <c r="A121" s="9" t="s">
        <v>1869</v>
      </c>
      <c r="B121" s="9" t="s">
        <v>585</v>
      </c>
      <c r="C121" s="13">
        <v>0</v>
      </c>
      <c r="E121" s="41">
        <v>0</v>
      </c>
      <c r="F121" s="41">
        <v>0</v>
      </c>
      <c r="G121" s="41">
        <v>0</v>
      </c>
      <c r="H121" s="41">
        <v>0</v>
      </c>
      <c r="I121" s="41">
        <v>0</v>
      </c>
      <c r="J121" s="41">
        <v>0</v>
      </c>
      <c r="L121" s="13">
        <f t="shared" si="35"/>
        <v>0</v>
      </c>
      <c r="M121" s="13">
        <f t="shared" si="30"/>
        <v>0</v>
      </c>
      <c r="N121" s="13">
        <f t="shared" si="31"/>
        <v>0</v>
      </c>
      <c r="O121" s="13">
        <f t="shared" si="32"/>
        <v>0</v>
      </c>
      <c r="P121" s="13">
        <f t="shared" si="33"/>
        <v>0</v>
      </c>
      <c r="Q121" s="13">
        <f t="shared" si="34"/>
        <v>0</v>
      </c>
    </row>
    <row r="122" spans="1:17" x14ac:dyDescent="0.65">
      <c r="A122" s="9" t="s">
        <v>1870</v>
      </c>
      <c r="B122" s="9" t="s">
        <v>586</v>
      </c>
      <c r="C122" s="13">
        <v>0</v>
      </c>
      <c r="E122" s="41">
        <v>0</v>
      </c>
      <c r="F122" s="41">
        <v>0</v>
      </c>
      <c r="G122" s="41">
        <v>0</v>
      </c>
      <c r="H122" s="41">
        <v>0</v>
      </c>
      <c r="I122" s="41">
        <v>0</v>
      </c>
      <c r="J122" s="41">
        <v>0</v>
      </c>
      <c r="L122" s="13">
        <f t="shared" si="35"/>
        <v>0</v>
      </c>
      <c r="M122" s="13">
        <f t="shared" si="30"/>
        <v>0</v>
      </c>
      <c r="N122" s="13">
        <f t="shared" si="31"/>
        <v>0</v>
      </c>
      <c r="O122" s="13">
        <f t="shared" si="32"/>
        <v>0</v>
      </c>
      <c r="P122" s="13">
        <f t="shared" si="33"/>
        <v>0</v>
      </c>
      <c r="Q122" s="13">
        <f t="shared" si="34"/>
        <v>0</v>
      </c>
    </row>
    <row r="123" spans="1:17" x14ac:dyDescent="0.65">
      <c r="A123" s="9" t="s">
        <v>1871</v>
      </c>
      <c r="B123" s="9" t="s">
        <v>587</v>
      </c>
      <c r="C123" s="13">
        <v>0</v>
      </c>
      <c r="E123" s="41">
        <v>0</v>
      </c>
      <c r="F123" s="41">
        <v>0</v>
      </c>
      <c r="G123" s="41">
        <v>0</v>
      </c>
      <c r="H123" s="41">
        <v>0</v>
      </c>
      <c r="I123" s="41">
        <v>0</v>
      </c>
      <c r="J123" s="41">
        <v>0</v>
      </c>
      <c r="L123" s="13">
        <f t="shared" si="35"/>
        <v>0</v>
      </c>
      <c r="M123" s="13">
        <f t="shared" si="30"/>
        <v>0</v>
      </c>
      <c r="N123" s="13">
        <f t="shared" si="31"/>
        <v>0</v>
      </c>
      <c r="O123" s="13">
        <f t="shared" si="32"/>
        <v>0</v>
      </c>
      <c r="P123" s="13">
        <f t="shared" si="33"/>
        <v>0</v>
      </c>
      <c r="Q123" s="13">
        <f t="shared" si="34"/>
        <v>0</v>
      </c>
    </row>
    <row r="124" spans="1:17" x14ac:dyDescent="0.65">
      <c r="A124" s="9" t="s">
        <v>1795</v>
      </c>
      <c r="B124" s="9" t="s">
        <v>588</v>
      </c>
      <c r="C124" s="13">
        <v>-46864.727495407198</v>
      </c>
      <c r="E124" s="41">
        <v>0</v>
      </c>
      <c r="F124" s="41">
        <v>0</v>
      </c>
      <c r="G124" s="41">
        <v>0</v>
      </c>
      <c r="H124" s="41">
        <v>0</v>
      </c>
      <c r="I124" s="41">
        <v>0</v>
      </c>
      <c r="J124" s="41">
        <v>0</v>
      </c>
      <c r="L124" s="13">
        <f t="shared" si="35"/>
        <v>0</v>
      </c>
      <c r="M124" s="13">
        <f t="shared" si="30"/>
        <v>0</v>
      </c>
      <c r="N124" s="13">
        <f t="shared" si="31"/>
        <v>0</v>
      </c>
      <c r="O124" s="13">
        <f t="shared" si="32"/>
        <v>0</v>
      </c>
      <c r="P124" s="13">
        <f t="shared" si="33"/>
        <v>0</v>
      </c>
      <c r="Q124" s="13">
        <f t="shared" si="34"/>
        <v>0</v>
      </c>
    </row>
    <row r="125" spans="1:17" x14ac:dyDescent="0.65">
      <c r="A125" s="9" t="s">
        <v>1872</v>
      </c>
      <c r="B125" s="9" t="s">
        <v>589</v>
      </c>
      <c r="C125" s="13">
        <v>0</v>
      </c>
      <c r="E125" s="41">
        <v>0</v>
      </c>
      <c r="F125" s="41">
        <v>0</v>
      </c>
      <c r="G125" s="41">
        <v>0</v>
      </c>
      <c r="H125" s="41">
        <v>0</v>
      </c>
      <c r="I125" s="41">
        <v>0</v>
      </c>
      <c r="J125" s="41">
        <v>0</v>
      </c>
      <c r="L125" s="13">
        <f t="shared" si="35"/>
        <v>0</v>
      </c>
      <c r="M125" s="13">
        <f t="shared" si="30"/>
        <v>0</v>
      </c>
      <c r="N125" s="13">
        <f t="shared" si="31"/>
        <v>0</v>
      </c>
      <c r="O125" s="13">
        <f t="shared" si="32"/>
        <v>0</v>
      </c>
      <c r="P125" s="13">
        <f t="shared" si="33"/>
        <v>0</v>
      </c>
      <c r="Q125" s="13">
        <f t="shared" si="34"/>
        <v>0</v>
      </c>
    </row>
    <row r="126" spans="1:17" x14ac:dyDescent="0.65">
      <c r="A126" s="9" t="s">
        <v>1873</v>
      </c>
      <c r="B126" s="9" t="s">
        <v>590</v>
      </c>
      <c r="C126" s="13">
        <v>0</v>
      </c>
      <c r="E126" s="41">
        <v>0</v>
      </c>
      <c r="F126" s="41">
        <v>0</v>
      </c>
      <c r="G126" s="41">
        <v>0</v>
      </c>
      <c r="H126" s="41">
        <v>0</v>
      </c>
      <c r="I126" s="41">
        <v>0</v>
      </c>
      <c r="J126" s="41">
        <v>0</v>
      </c>
      <c r="L126" s="13">
        <f t="shared" si="35"/>
        <v>0</v>
      </c>
      <c r="M126" s="13">
        <f t="shared" si="30"/>
        <v>0</v>
      </c>
      <c r="N126" s="13">
        <f t="shared" si="31"/>
        <v>0</v>
      </c>
      <c r="O126" s="13">
        <f t="shared" si="32"/>
        <v>0</v>
      </c>
      <c r="P126" s="13">
        <f t="shared" si="33"/>
        <v>0</v>
      </c>
      <c r="Q126" s="13">
        <f t="shared" si="34"/>
        <v>0</v>
      </c>
    </row>
    <row r="127" spans="1:17" x14ac:dyDescent="0.65">
      <c r="A127" s="9" t="s">
        <v>1874</v>
      </c>
      <c r="B127" s="9" t="s">
        <v>591</v>
      </c>
      <c r="C127" s="13">
        <v>0</v>
      </c>
      <c r="E127" s="41">
        <v>0</v>
      </c>
      <c r="F127" s="41">
        <v>0</v>
      </c>
      <c r="G127" s="41">
        <v>0</v>
      </c>
      <c r="H127" s="41">
        <v>0</v>
      </c>
      <c r="I127" s="41">
        <v>0</v>
      </c>
      <c r="J127" s="41">
        <v>0</v>
      </c>
      <c r="L127" s="13">
        <f t="shared" si="35"/>
        <v>0</v>
      </c>
      <c r="M127" s="13">
        <f t="shared" si="30"/>
        <v>0</v>
      </c>
      <c r="N127" s="13">
        <f t="shared" si="31"/>
        <v>0</v>
      </c>
      <c r="O127" s="13">
        <f t="shared" si="32"/>
        <v>0</v>
      </c>
      <c r="P127" s="13">
        <f t="shared" si="33"/>
        <v>0</v>
      </c>
      <c r="Q127" s="13">
        <f t="shared" si="34"/>
        <v>0</v>
      </c>
    </row>
    <row r="128" spans="1:17" x14ac:dyDescent="0.65">
      <c r="A128" s="9" t="s">
        <v>1875</v>
      </c>
      <c r="B128" s="9" t="s">
        <v>592</v>
      </c>
      <c r="C128" s="13">
        <v>188647.56</v>
      </c>
      <c r="E128" s="41">
        <v>0.68475115061143121</v>
      </c>
      <c r="F128" s="41">
        <v>0</v>
      </c>
      <c r="G128" s="41">
        <v>0</v>
      </c>
      <c r="H128" s="41">
        <v>0.31524884938856879</v>
      </c>
      <c r="I128" s="41">
        <v>0</v>
      </c>
      <c r="J128" s="41">
        <v>1</v>
      </c>
      <c r="L128" s="13">
        <f t="shared" si="35"/>
        <v>129176.633770039</v>
      </c>
      <c r="M128" s="13">
        <f t="shared" si="30"/>
        <v>0</v>
      </c>
      <c r="N128" s="13">
        <f t="shared" si="31"/>
        <v>0</v>
      </c>
      <c r="O128" s="13">
        <f t="shared" si="32"/>
        <v>59470.926229960991</v>
      </c>
      <c r="P128" s="13">
        <f t="shared" si="33"/>
        <v>0</v>
      </c>
      <c r="Q128" s="13">
        <f t="shared" si="34"/>
        <v>188647.56</v>
      </c>
    </row>
    <row r="129" spans="1:17" x14ac:dyDescent="0.65">
      <c r="A129" s="9" t="s">
        <v>1876</v>
      </c>
      <c r="B129" s="9" t="s">
        <v>594</v>
      </c>
      <c r="C129" s="13">
        <v>0</v>
      </c>
      <c r="E129" s="41">
        <v>0</v>
      </c>
      <c r="F129" s="41">
        <v>0</v>
      </c>
      <c r="G129" s="41">
        <v>0</v>
      </c>
      <c r="H129" s="41">
        <v>0</v>
      </c>
      <c r="I129" s="41">
        <v>0</v>
      </c>
      <c r="J129" s="41">
        <v>0</v>
      </c>
      <c r="L129" s="13">
        <f t="shared" si="35"/>
        <v>0</v>
      </c>
      <c r="M129" s="13">
        <f t="shared" si="30"/>
        <v>0</v>
      </c>
      <c r="N129" s="13">
        <f t="shared" si="31"/>
        <v>0</v>
      </c>
      <c r="O129" s="13">
        <f t="shared" si="32"/>
        <v>0</v>
      </c>
      <c r="P129" s="13">
        <f t="shared" si="33"/>
        <v>0</v>
      </c>
      <c r="Q129" s="13">
        <f t="shared" si="34"/>
        <v>0</v>
      </c>
    </row>
    <row r="130" spans="1:17" x14ac:dyDescent="0.65">
      <c r="A130" s="9" t="s">
        <v>1877</v>
      </c>
      <c r="B130" s="9" t="s">
        <v>598</v>
      </c>
      <c r="C130" s="13">
        <v>74289.995407226001</v>
      </c>
      <c r="E130" s="41">
        <v>0</v>
      </c>
      <c r="F130" s="41">
        <v>0</v>
      </c>
      <c r="G130" s="41">
        <v>0</v>
      </c>
      <c r="H130" s="41">
        <v>0</v>
      </c>
      <c r="I130" s="41">
        <v>0</v>
      </c>
      <c r="J130" s="41">
        <v>0</v>
      </c>
      <c r="L130" s="13">
        <f t="shared" si="35"/>
        <v>0</v>
      </c>
      <c r="M130" s="13">
        <f t="shared" si="30"/>
        <v>0</v>
      </c>
      <c r="N130" s="13">
        <f t="shared" si="31"/>
        <v>0</v>
      </c>
      <c r="O130" s="13">
        <f t="shared" si="32"/>
        <v>0</v>
      </c>
      <c r="P130" s="13">
        <f t="shared" si="33"/>
        <v>0</v>
      </c>
      <c r="Q130" s="13">
        <f t="shared" si="34"/>
        <v>0</v>
      </c>
    </row>
    <row r="131" spans="1:17" x14ac:dyDescent="0.65">
      <c r="A131" s="9" t="s">
        <v>1878</v>
      </c>
      <c r="B131" s="9" t="s">
        <v>599</v>
      </c>
      <c r="C131" s="13">
        <v>460963.60992039199</v>
      </c>
      <c r="E131" s="41">
        <v>0</v>
      </c>
      <c r="F131" s="41">
        <v>0</v>
      </c>
      <c r="G131" s="41">
        <v>0</v>
      </c>
      <c r="H131" s="41">
        <v>0</v>
      </c>
      <c r="I131" s="41">
        <v>0</v>
      </c>
      <c r="J131" s="41">
        <v>0</v>
      </c>
      <c r="L131" s="13">
        <f t="shared" si="35"/>
        <v>0</v>
      </c>
      <c r="M131" s="13">
        <f t="shared" si="30"/>
        <v>0</v>
      </c>
      <c r="N131" s="13">
        <f t="shared" si="31"/>
        <v>0</v>
      </c>
      <c r="O131" s="13">
        <f t="shared" si="32"/>
        <v>0</v>
      </c>
      <c r="P131" s="13">
        <f t="shared" si="33"/>
        <v>0</v>
      </c>
      <c r="Q131" s="13">
        <f t="shared" si="34"/>
        <v>0</v>
      </c>
    </row>
    <row r="132" spans="1:17" x14ac:dyDescent="0.65">
      <c r="A132" s="9" t="s">
        <v>1879</v>
      </c>
      <c r="B132" s="9" t="s">
        <v>600</v>
      </c>
      <c r="C132" s="13">
        <v>101994.366197183</v>
      </c>
      <c r="E132" s="41">
        <v>0</v>
      </c>
      <c r="F132" s="41">
        <v>0</v>
      </c>
      <c r="G132" s="41">
        <v>0</v>
      </c>
      <c r="H132" s="41">
        <v>0</v>
      </c>
      <c r="I132" s="41">
        <v>0</v>
      </c>
      <c r="J132" s="41">
        <v>0</v>
      </c>
      <c r="L132" s="13">
        <f t="shared" si="35"/>
        <v>0</v>
      </c>
      <c r="M132" s="13">
        <f t="shared" si="30"/>
        <v>0</v>
      </c>
      <c r="N132" s="13">
        <f t="shared" si="31"/>
        <v>0</v>
      </c>
      <c r="O132" s="13">
        <f t="shared" si="32"/>
        <v>0</v>
      </c>
      <c r="P132" s="13">
        <f t="shared" si="33"/>
        <v>0</v>
      </c>
      <c r="Q132" s="13">
        <f t="shared" si="34"/>
        <v>0</v>
      </c>
    </row>
    <row r="133" spans="1:17" x14ac:dyDescent="0.65">
      <c r="A133" s="9" t="s">
        <v>282</v>
      </c>
      <c r="B133" s="9" t="s">
        <v>601</v>
      </c>
      <c r="C133" s="13">
        <v>1840068.2256583001</v>
      </c>
      <c r="E133" s="41">
        <v>0</v>
      </c>
      <c r="F133" s="41">
        <v>0</v>
      </c>
      <c r="G133" s="41">
        <v>0</v>
      </c>
      <c r="H133" s="41">
        <v>0</v>
      </c>
      <c r="I133" s="41">
        <v>0</v>
      </c>
      <c r="J133" s="41">
        <v>0</v>
      </c>
      <c r="L133" s="13">
        <f t="shared" ref="L133" si="36">$C133*E133</f>
        <v>0</v>
      </c>
      <c r="M133" s="13">
        <f t="shared" ref="M133" si="37">$C133*F133</f>
        <v>0</v>
      </c>
      <c r="N133" s="13">
        <f t="shared" ref="N133" si="38">$C133*G133</f>
        <v>0</v>
      </c>
      <c r="O133" s="13">
        <f t="shared" ref="O133" si="39">$C133*H133</f>
        <v>0</v>
      </c>
      <c r="P133" s="13">
        <f t="shared" ref="P133" si="40">$C133*I133</f>
        <v>0</v>
      </c>
      <c r="Q133" s="13">
        <f t="shared" ref="Q133" si="41">$C133*J133</f>
        <v>0</v>
      </c>
    </row>
    <row r="134" spans="1:17" x14ac:dyDescent="0.65">
      <c r="A134" s="9" t="s">
        <v>1880</v>
      </c>
      <c r="B134" s="9" t="s">
        <v>604</v>
      </c>
      <c r="C134" s="13">
        <v>0</v>
      </c>
      <c r="E134" s="41">
        <v>0</v>
      </c>
      <c r="F134" s="41">
        <v>0</v>
      </c>
      <c r="G134" s="41">
        <v>0</v>
      </c>
      <c r="H134" s="41">
        <v>0</v>
      </c>
      <c r="I134" s="41">
        <v>0</v>
      </c>
      <c r="J134" s="41">
        <v>0</v>
      </c>
      <c r="L134" s="13">
        <f t="shared" si="35"/>
        <v>0</v>
      </c>
      <c r="M134" s="13">
        <f t="shared" si="30"/>
        <v>0</v>
      </c>
      <c r="N134" s="13">
        <f t="shared" si="31"/>
        <v>0</v>
      </c>
      <c r="O134" s="13">
        <f t="shared" si="32"/>
        <v>0</v>
      </c>
      <c r="P134" s="13">
        <f t="shared" si="33"/>
        <v>0</v>
      </c>
      <c r="Q134" s="13">
        <f t="shared" si="34"/>
        <v>0</v>
      </c>
    </row>
    <row r="135" spans="1:17" x14ac:dyDescent="0.65">
      <c r="A135" s="9" t="s">
        <v>1881</v>
      </c>
      <c r="B135" s="9" t="s">
        <v>605</v>
      </c>
      <c r="C135" s="13">
        <v>0</v>
      </c>
      <c r="E135" s="41">
        <v>0</v>
      </c>
      <c r="F135" s="41">
        <v>0</v>
      </c>
      <c r="G135" s="41">
        <v>0</v>
      </c>
      <c r="H135" s="41">
        <v>0</v>
      </c>
      <c r="I135" s="41">
        <v>0</v>
      </c>
      <c r="J135" s="41">
        <v>0</v>
      </c>
      <c r="L135" s="13">
        <f t="shared" si="35"/>
        <v>0</v>
      </c>
      <c r="M135" s="13">
        <f t="shared" si="30"/>
        <v>0</v>
      </c>
      <c r="N135" s="13">
        <f t="shared" si="31"/>
        <v>0</v>
      </c>
      <c r="O135" s="13">
        <f t="shared" si="32"/>
        <v>0</v>
      </c>
      <c r="P135" s="13">
        <f t="shared" si="33"/>
        <v>0</v>
      </c>
      <c r="Q135" s="13">
        <f t="shared" si="34"/>
        <v>0</v>
      </c>
    </row>
    <row r="136" spans="1:17" x14ac:dyDescent="0.65">
      <c r="A136" s="9" t="s">
        <v>1882</v>
      </c>
      <c r="B136" s="9" t="s">
        <v>606</v>
      </c>
      <c r="C136" s="13">
        <v>0</v>
      </c>
      <c r="E136" s="41">
        <v>0</v>
      </c>
      <c r="F136" s="41">
        <v>0</v>
      </c>
      <c r="G136" s="41">
        <v>0</v>
      </c>
      <c r="H136" s="41">
        <v>0</v>
      </c>
      <c r="I136" s="41">
        <v>0</v>
      </c>
      <c r="J136" s="41">
        <v>0</v>
      </c>
      <c r="L136" s="13">
        <f t="shared" si="35"/>
        <v>0</v>
      </c>
      <c r="M136" s="13">
        <f t="shared" si="30"/>
        <v>0</v>
      </c>
      <c r="N136" s="13">
        <f t="shared" si="31"/>
        <v>0</v>
      </c>
      <c r="O136" s="13">
        <f t="shared" si="32"/>
        <v>0</v>
      </c>
      <c r="P136" s="13">
        <f t="shared" si="33"/>
        <v>0</v>
      </c>
      <c r="Q136" s="13">
        <f t="shared" si="34"/>
        <v>0</v>
      </c>
    </row>
    <row r="137" spans="1:17" x14ac:dyDescent="0.65">
      <c r="A137" s="9" t="s">
        <v>1883</v>
      </c>
      <c r="B137" s="9" t="s">
        <v>610</v>
      </c>
      <c r="C137" s="13">
        <v>0</v>
      </c>
      <c r="E137" s="41">
        <v>0</v>
      </c>
      <c r="F137" s="41">
        <v>0</v>
      </c>
      <c r="G137" s="41">
        <v>0</v>
      </c>
      <c r="H137" s="41">
        <v>0</v>
      </c>
      <c r="I137" s="41">
        <v>0</v>
      </c>
      <c r="J137" s="41">
        <v>0</v>
      </c>
      <c r="L137" s="13">
        <f t="shared" si="35"/>
        <v>0</v>
      </c>
      <c r="M137" s="13">
        <f t="shared" si="30"/>
        <v>0</v>
      </c>
      <c r="N137" s="13">
        <f t="shared" si="31"/>
        <v>0</v>
      </c>
      <c r="O137" s="13">
        <f t="shared" si="32"/>
        <v>0</v>
      </c>
      <c r="P137" s="13">
        <f t="shared" si="33"/>
        <v>0</v>
      </c>
      <c r="Q137" s="13">
        <f t="shared" si="34"/>
        <v>0</v>
      </c>
    </row>
    <row r="138" spans="1:17" x14ac:dyDescent="0.65">
      <c r="A138" s="9" t="s">
        <v>1884</v>
      </c>
      <c r="B138" s="9" t="s">
        <v>617</v>
      </c>
      <c r="C138" s="13">
        <v>0</v>
      </c>
      <c r="E138" s="41">
        <v>0</v>
      </c>
      <c r="F138" s="41">
        <v>0</v>
      </c>
      <c r="G138" s="41">
        <v>0</v>
      </c>
      <c r="H138" s="41">
        <v>0</v>
      </c>
      <c r="I138" s="41">
        <v>0</v>
      </c>
      <c r="J138" s="41">
        <v>0</v>
      </c>
      <c r="L138" s="13">
        <f t="shared" si="35"/>
        <v>0</v>
      </c>
      <c r="M138" s="13">
        <f t="shared" si="30"/>
        <v>0</v>
      </c>
      <c r="N138" s="13">
        <f t="shared" si="31"/>
        <v>0</v>
      </c>
      <c r="O138" s="13">
        <f t="shared" si="32"/>
        <v>0</v>
      </c>
      <c r="P138" s="13">
        <f t="shared" si="33"/>
        <v>0</v>
      </c>
      <c r="Q138" s="13">
        <f t="shared" si="34"/>
        <v>0</v>
      </c>
    </row>
    <row r="139" spans="1:17" x14ac:dyDescent="0.65">
      <c r="A139" s="9" t="s">
        <v>1885</v>
      </c>
      <c r="B139" s="9" t="s">
        <v>619</v>
      </c>
      <c r="C139" s="13">
        <v>0</v>
      </c>
      <c r="E139" s="41">
        <v>0</v>
      </c>
      <c r="F139" s="41">
        <v>0</v>
      </c>
      <c r="G139" s="41">
        <v>0</v>
      </c>
      <c r="H139" s="41">
        <v>0</v>
      </c>
      <c r="I139" s="41">
        <v>0</v>
      </c>
      <c r="J139" s="41">
        <v>0</v>
      </c>
      <c r="L139" s="13">
        <f t="shared" si="35"/>
        <v>0</v>
      </c>
      <c r="M139" s="13">
        <f t="shared" si="30"/>
        <v>0</v>
      </c>
      <c r="N139" s="13">
        <f t="shared" si="31"/>
        <v>0</v>
      </c>
      <c r="O139" s="13">
        <f t="shared" si="32"/>
        <v>0</v>
      </c>
      <c r="P139" s="13">
        <f t="shared" si="33"/>
        <v>0</v>
      </c>
      <c r="Q139" s="13">
        <f t="shared" si="34"/>
        <v>0</v>
      </c>
    </row>
    <row r="140" spans="1:17" x14ac:dyDescent="0.65">
      <c r="A140" s="9" t="s">
        <v>1886</v>
      </c>
      <c r="B140" s="9" t="s">
        <v>621</v>
      </c>
      <c r="C140" s="13">
        <v>0</v>
      </c>
      <c r="E140" s="41">
        <v>0</v>
      </c>
      <c r="F140" s="41">
        <v>0</v>
      </c>
      <c r="G140" s="41">
        <v>0</v>
      </c>
      <c r="H140" s="41">
        <v>0</v>
      </c>
      <c r="I140" s="41">
        <v>0</v>
      </c>
      <c r="J140" s="41">
        <v>0</v>
      </c>
      <c r="L140" s="13">
        <f t="shared" si="35"/>
        <v>0</v>
      </c>
      <c r="M140" s="13">
        <f t="shared" si="30"/>
        <v>0</v>
      </c>
      <c r="N140" s="13">
        <f t="shared" si="31"/>
        <v>0</v>
      </c>
      <c r="O140" s="13">
        <f t="shared" si="32"/>
        <v>0</v>
      </c>
      <c r="P140" s="13">
        <f t="shared" si="33"/>
        <v>0</v>
      </c>
      <c r="Q140" s="13">
        <f t="shared" si="34"/>
        <v>0</v>
      </c>
    </row>
    <row r="141" spans="1:17" x14ac:dyDescent="0.65">
      <c r="A141" s="9" t="s">
        <v>1887</v>
      </c>
      <c r="B141" s="9" t="s">
        <v>622</v>
      </c>
      <c r="C141" s="13">
        <v>0</v>
      </c>
      <c r="E141" s="41">
        <v>0</v>
      </c>
      <c r="F141" s="41">
        <v>0</v>
      </c>
      <c r="G141" s="41">
        <v>0</v>
      </c>
      <c r="H141" s="41">
        <v>0</v>
      </c>
      <c r="I141" s="41">
        <v>0</v>
      </c>
      <c r="J141" s="41">
        <v>0</v>
      </c>
      <c r="L141" s="13">
        <f t="shared" si="35"/>
        <v>0</v>
      </c>
      <c r="M141" s="13">
        <f t="shared" si="30"/>
        <v>0</v>
      </c>
      <c r="N141" s="13">
        <f t="shared" si="31"/>
        <v>0</v>
      </c>
      <c r="O141" s="13">
        <f t="shared" si="32"/>
        <v>0</v>
      </c>
      <c r="P141" s="13">
        <f t="shared" si="33"/>
        <v>0</v>
      </c>
      <c r="Q141" s="13">
        <f t="shared" si="34"/>
        <v>0</v>
      </c>
    </row>
    <row r="142" spans="1:17" x14ac:dyDescent="0.65">
      <c r="A142" s="9" t="s">
        <v>1888</v>
      </c>
      <c r="B142" s="9" t="s">
        <v>623</v>
      </c>
      <c r="C142" s="13">
        <v>0</v>
      </c>
      <c r="E142" s="41">
        <v>0</v>
      </c>
      <c r="F142" s="41">
        <v>0</v>
      </c>
      <c r="G142" s="41">
        <v>0</v>
      </c>
      <c r="H142" s="41">
        <v>0</v>
      </c>
      <c r="I142" s="41">
        <v>0</v>
      </c>
      <c r="J142" s="41">
        <v>0</v>
      </c>
      <c r="L142" s="13">
        <f t="shared" si="35"/>
        <v>0</v>
      </c>
      <c r="M142" s="13">
        <f t="shared" si="30"/>
        <v>0</v>
      </c>
      <c r="N142" s="13">
        <f t="shared" si="31"/>
        <v>0</v>
      </c>
      <c r="O142" s="13">
        <f t="shared" si="32"/>
        <v>0</v>
      </c>
      <c r="P142" s="13">
        <f t="shared" si="33"/>
        <v>0</v>
      </c>
      <c r="Q142" s="13">
        <f t="shared" si="34"/>
        <v>0</v>
      </c>
    </row>
    <row r="143" spans="1:17" x14ac:dyDescent="0.65">
      <c r="A143" s="9" t="s">
        <v>1889</v>
      </c>
      <c r="B143" s="9" t="s">
        <v>625</v>
      </c>
      <c r="C143" s="13">
        <v>0</v>
      </c>
      <c r="E143" s="41">
        <v>0</v>
      </c>
      <c r="F143" s="41">
        <v>0</v>
      </c>
      <c r="G143" s="41">
        <v>0</v>
      </c>
      <c r="H143" s="41">
        <v>0</v>
      </c>
      <c r="I143" s="41">
        <v>0</v>
      </c>
      <c r="J143" s="41">
        <v>0</v>
      </c>
      <c r="L143" s="13">
        <f t="shared" si="35"/>
        <v>0</v>
      </c>
      <c r="M143" s="13">
        <f t="shared" si="30"/>
        <v>0</v>
      </c>
      <c r="N143" s="13">
        <f t="shared" si="31"/>
        <v>0</v>
      </c>
      <c r="O143" s="13">
        <f t="shared" si="32"/>
        <v>0</v>
      </c>
      <c r="P143" s="13">
        <f t="shared" si="33"/>
        <v>0</v>
      </c>
      <c r="Q143" s="13">
        <f t="shared" si="34"/>
        <v>0</v>
      </c>
    </row>
    <row r="144" spans="1:17" x14ac:dyDescent="0.65">
      <c r="A144" s="9" t="s">
        <v>1890</v>
      </c>
      <c r="B144" s="9" t="s">
        <v>626</v>
      </c>
      <c r="C144" s="13">
        <v>0</v>
      </c>
      <c r="E144" s="41">
        <v>0</v>
      </c>
      <c r="F144" s="41">
        <v>0</v>
      </c>
      <c r="G144" s="41">
        <v>0</v>
      </c>
      <c r="H144" s="41">
        <v>0</v>
      </c>
      <c r="I144" s="41">
        <v>0</v>
      </c>
      <c r="J144" s="41">
        <v>0</v>
      </c>
      <c r="L144" s="13">
        <f t="shared" si="35"/>
        <v>0</v>
      </c>
      <c r="M144" s="13">
        <f t="shared" si="30"/>
        <v>0</v>
      </c>
      <c r="N144" s="13">
        <f t="shared" si="31"/>
        <v>0</v>
      </c>
      <c r="O144" s="13">
        <f t="shared" si="32"/>
        <v>0</v>
      </c>
      <c r="P144" s="13">
        <f t="shared" si="33"/>
        <v>0</v>
      </c>
      <c r="Q144" s="13">
        <f t="shared" si="34"/>
        <v>0</v>
      </c>
    </row>
    <row r="145" spans="1:17" x14ac:dyDescent="0.65">
      <c r="A145" s="9" t="s">
        <v>1891</v>
      </c>
      <c r="B145" s="9" t="s">
        <v>631</v>
      </c>
      <c r="C145" s="13">
        <v>0</v>
      </c>
      <c r="E145" s="41">
        <v>0</v>
      </c>
      <c r="F145" s="41">
        <v>0</v>
      </c>
      <c r="G145" s="41">
        <v>0</v>
      </c>
      <c r="H145" s="41">
        <v>0</v>
      </c>
      <c r="I145" s="41">
        <v>0</v>
      </c>
      <c r="J145" s="41">
        <v>0</v>
      </c>
      <c r="L145" s="13">
        <f>$C145*E145</f>
        <v>0</v>
      </c>
      <c r="M145" s="13">
        <f t="shared" si="30"/>
        <v>0</v>
      </c>
      <c r="N145" s="13">
        <f t="shared" si="31"/>
        <v>0</v>
      </c>
      <c r="O145" s="13">
        <f t="shared" si="32"/>
        <v>0</v>
      </c>
      <c r="P145" s="13">
        <f t="shared" si="33"/>
        <v>0</v>
      </c>
      <c r="Q145" s="13">
        <f t="shared" si="34"/>
        <v>0</v>
      </c>
    </row>
    <row r="146" spans="1:17" x14ac:dyDescent="0.65">
      <c r="A146" s="9" t="s">
        <v>1892</v>
      </c>
      <c r="B146" s="9" t="s">
        <v>632</v>
      </c>
      <c r="C146" s="13">
        <v>0</v>
      </c>
      <c r="E146" s="41">
        <v>0</v>
      </c>
      <c r="F146" s="41">
        <v>0</v>
      </c>
      <c r="G146" s="41">
        <v>0</v>
      </c>
      <c r="H146" s="41">
        <v>0</v>
      </c>
      <c r="I146" s="41">
        <v>0</v>
      </c>
      <c r="J146" s="41">
        <v>0</v>
      </c>
      <c r="L146" s="13">
        <f t="shared" ref="L146:L148" si="42">$C146*E146</f>
        <v>0</v>
      </c>
      <c r="M146" s="13">
        <f t="shared" si="30"/>
        <v>0</v>
      </c>
      <c r="N146" s="13">
        <f t="shared" si="31"/>
        <v>0</v>
      </c>
      <c r="O146" s="13">
        <f t="shared" si="32"/>
        <v>0</v>
      </c>
      <c r="P146" s="13">
        <f t="shared" si="33"/>
        <v>0</v>
      </c>
      <c r="Q146" s="13">
        <f t="shared" si="34"/>
        <v>0</v>
      </c>
    </row>
    <row r="147" spans="1:17" x14ac:dyDescent="0.65">
      <c r="A147" s="9" t="s">
        <v>1893</v>
      </c>
      <c r="B147" s="9" t="s">
        <v>633</v>
      </c>
      <c r="C147" s="13">
        <v>0</v>
      </c>
      <c r="E147" s="41">
        <v>0</v>
      </c>
      <c r="F147" s="41">
        <v>0</v>
      </c>
      <c r="G147" s="41">
        <v>0</v>
      </c>
      <c r="H147" s="41">
        <v>0</v>
      </c>
      <c r="I147" s="41">
        <v>0</v>
      </c>
      <c r="J147" s="41">
        <v>0</v>
      </c>
      <c r="L147" s="13">
        <f t="shared" si="42"/>
        <v>0</v>
      </c>
      <c r="M147" s="13">
        <f t="shared" si="30"/>
        <v>0</v>
      </c>
      <c r="N147" s="13">
        <f t="shared" si="31"/>
        <v>0</v>
      </c>
      <c r="O147" s="13">
        <f t="shared" si="32"/>
        <v>0</v>
      </c>
      <c r="P147" s="13">
        <f t="shared" si="33"/>
        <v>0</v>
      </c>
      <c r="Q147" s="13">
        <f t="shared" si="34"/>
        <v>0</v>
      </c>
    </row>
    <row r="148" spans="1:17" x14ac:dyDescent="0.65">
      <c r="A148" s="9" t="s">
        <v>1894</v>
      </c>
      <c r="B148" s="9" t="s">
        <v>634</v>
      </c>
      <c r="C148" s="13">
        <v>0</v>
      </c>
      <c r="E148" s="41">
        <v>0</v>
      </c>
      <c r="F148" s="41">
        <v>0</v>
      </c>
      <c r="G148" s="41">
        <v>0</v>
      </c>
      <c r="H148" s="41">
        <v>0</v>
      </c>
      <c r="I148" s="41">
        <v>0</v>
      </c>
      <c r="J148" s="41">
        <v>0</v>
      </c>
      <c r="L148" s="13">
        <f t="shared" si="42"/>
        <v>0</v>
      </c>
      <c r="M148" s="13">
        <f t="shared" si="30"/>
        <v>0</v>
      </c>
      <c r="N148" s="13">
        <f t="shared" si="31"/>
        <v>0</v>
      </c>
      <c r="O148" s="13">
        <f t="shared" si="32"/>
        <v>0</v>
      </c>
      <c r="P148" s="13">
        <f t="shared" si="33"/>
        <v>0</v>
      </c>
      <c r="Q148" s="13">
        <f t="shared" si="34"/>
        <v>0</v>
      </c>
    </row>
    <row r="149" spans="1:17" x14ac:dyDescent="0.65">
      <c r="A149" s="9" t="s">
        <v>1895</v>
      </c>
      <c r="B149" s="9" t="s">
        <v>635</v>
      </c>
      <c r="C149" s="13">
        <v>0</v>
      </c>
      <c r="E149" s="41">
        <v>0</v>
      </c>
      <c r="F149" s="41">
        <v>0</v>
      </c>
      <c r="G149" s="41">
        <v>0</v>
      </c>
      <c r="H149" s="41">
        <v>0</v>
      </c>
      <c r="I149" s="41">
        <v>0</v>
      </c>
      <c r="J149" s="41">
        <v>0</v>
      </c>
      <c r="L149" s="13">
        <f>$C149*E149</f>
        <v>0</v>
      </c>
      <c r="M149" s="13">
        <f t="shared" si="30"/>
        <v>0</v>
      </c>
      <c r="N149" s="13">
        <f t="shared" si="31"/>
        <v>0</v>
      </c>
      <c r="O149" s="13">
        <f t="shared" si="32"/>
        <v>0</v>
      </c>
      <c r="P149" s="13">
        <f t="shared" si="33"/>
        <v>0</v>
      </c>
      <c r="Q149" s="13">
        <f t="shared" si="34"/>
        <v>0</v>
      </c>
    </row>
    <row r="150" spans="1:17" x14ac:dyDescent="0.65">
      <c r="A150" s="9" t="s">
        <v>1896</v>
      </c>
      <c r="B150" s="9" t="s">
        <v>637</v>
      </c>
      <c r="C150" s="13">
        <v>0</v>
      </c>
      <c r="E150" s="41">
        <v>0</v>
      </c>
      <c r="F150" s="41">
        <v>0</v>
      </c>
      <c r="G150" s="41">
        <v>0</v>
      </c>
      <c r="H150" s="41">
        <v>0</v>
      </c>
      <c r="I150" s="41">
        <v>0</v>
      </c>
      <c r="J150" s="41">
        <v>0</v>
      </c>
      <c r="L150" s="13">
        <f t="shared" ref="L150:L161" si="43">$C150*E150</f>
        <v>0</v>
      </c>
      <c r="M150" s="13">
        <f t="shared" si="30"/>
        <v>0</v>
      </c>
      <c r="N150" s="13">
        <f t="shared" si="31"/>
        <v>0</v>
      </c>
      <c r="O150" s="13">
        <f t="shared" si="32"/>
        <v>0</v>
      </c>
      <c r="P150" s="13">
        <f t="shared" si="33"/>
        <v>0</v>
      </c>
      <c r="Q150" s="13">
        <f t="shared" si="34"/>
        <v>0</v>
      </c>
    </row>
    <row r="151" spans="1:17" x14ac:dyDescent="0.65">
      <c r="A151" s="9" t="s">
        <v>1897</v>
      </c>
      <c r="B151" s="9" t="s">
        <v>639</v>
      </c>
      <c r="C151" s="13">
        <v>0</v>
      </c>
      <c r="E151" s="41">
        <v>0</v>
      </c>
      <c r="F151" s="41">
        <v>0</v>
      </c>
      <c r="G151" s="41">
        <v>0</v>
      </c>
      <c r="H151" s="41">
        <v>0</v>
      </c>
      <c r="I151" s="41">
        <v>0</v>
      </c>
      <c r="J151" s="41">
        <v>0</v>
      </c>
      <c r="L151" s="13">
        <f t="shared" si="43"/>
        <v>0</v>
      </c>
      <c r="M151" s="13">
        <f t="shared" si="30"/>
        <v>0</v>
      </c>
      <c r="N151" s="13">
        <f t="shared" si="31"/>
        <v>0</v>
      </c>
      <c r="O151" s="13">
        <f t="shared" si="32"/>
        <v>0</v>
      </c>
      <c r="P151" s="13">
        <f t="shared" si="33"/>
        <v>0</v>
      </c>
      <c r="Q151" s="13">
        <f t="shared" si="34"/>
        <v>0</v>
      </c>
    </row>
    <row r="152" spans="1:17" x14ac:dyDescent="0.65">
      <c r="A152" s="9" t="s">
        <v>1898</v>
      </c>
      <c r="B152" s="9" t="s">
        <v>640</v>
      </c>
      <c r="C152" s="13">
        <v>0</v>
      </c>
      <c r="E152" s="41">
        <v>0</v>
      </c>
      <c r="F152" s="41">
        <v>0</v>
      </c>
      <c r="G152" s="41">
        <v>0</v>
      </c>
      <c r="H152" s="41">
        <v>0</v>
      </c>
      <c r="I152" s="41">
        <v>0</v>
      </c>
      <c r="J152" s="41">
        <v>0</v>
      </c>
      <c r="L152" s="13">
        <f t="shared" si="43"/>
        <v>0</v>
      </c>
      <c r="M152" s="13">
        <f t="shared" si="30"/>
        <v>0</v>
      </c>
      <c r="N152" s="13">
        <f t="shared" si="31"/>
        <v>0</v>
      </c>
      <c r="O152" s="13">
        <f t="shared" si="32"/>
        <v>0</v>
      </c>
      <c r="P152" s="13">
        <f t="shared" si="33"/>
        <v>0</v>
      </c>
      <c r="Q152" s="13">
        <f t="shared" si="34"/>
        <v>0</v>
      </c>
    </row>
    <row r="153" spans="1:17" x14ac:dyDescent="0.65">
      <c r="A153" s="9" t="s">
        <v>1899</v>
      </c>
      <c r="B153" s="9" t="s">
        <v>641</v>
      </c>
      <c r="C153" s="13">
        <v>0</v>
      </c>
      <c r="E153" s="41">
        <v>0</v>
      </c>
      <c r="F153" s="41">
        <v>0</v>
      </c>
      <c r="G153" s="41">
        <v>0</v>
      </c>
      <c r="H153" s="41">
        <v>0</v>
      </c>
      <c r="I153" s="41">
        <v>0</v>
      </c>
      <c r="J153" s="41">
        <v>0</v>
      </c>
      <c r="L153" s="13">
        <f t="shared" si="43"/>
        <v>0</v>
      </c>
      <c r="M153" s="13">
        <f t="shared" si="30"/>
        <v>0</v>
      </c>
      <c r="N153" s="13">
        <f t="shared" si="31"/>
        <v>0</v>
      </c>
      <c r="O153" s="13">
        <f t="shared" si="32"/>
        <v>0</v>
      </c>
      <c r="P153" s="13">
        <f t="shared" si="33"/>
        <v>0</v>
      </c>
      <c r="Q153" s="13">
        <f t="shared" si="34"/>
        <v>0</v>
      </c>
    </row>
    <row r="154" spans="1:17" x14ac:dyDescent="0.65">
      <c r="A154" s="9" t="s">
        <v>1900</v>
      </c>
      <c r="B154" s="9" t="s">
        <v>642</v>
      </c>
      <c r="C154" s="13">
        <v>0</v>
      </c>
      <c r="E154" s="41">
        <v>0</v>
      </c>
      <c r="F154" s="41">
        <v>0</v>
      </c>
      <c r="G154" s="41">
        <v>0</v>
      </c>
      <c r="H154" s="41">
        <v>0</v>
      </c>
      <c r="I154" s="41">
        <v>0</v>
      </c>
      <c r="J154" s="41">
        <v>0</v>
      </c>
      <c r="L154" s="13">
        <f t="shared" si="43"/>
        <v>0</v>
      </c>
      <c r="M154" s="13">
        <f t="shared" si="30"/>
        <v>0</v>
      </c>
      <c r="N154" s="13">
        <f t="shared" si="31"/>
        <v>0</v>
      </c>
      <c r="O154" s="13">
        <f t="shared" si="32"/>
        <v>0</v>
      </c>
      <c r="P154" s="13">
        <f t="shared" si="33"/>
        <v>0</v>
      </c>
      <c r="Q154" s="13">
        <f t="shared" si="34"/>
        <v>0</v>
      </c>
    </row>
    <row r="155" spans="1:17" x14ac:dyDescent="0.65">
      <c r="A155" s="9" t="s">
        <v>1901</v>
      </c>
      <c r="B155" s="9" t="s">
        <v>643</v>
      </c>
      <c r="C155" s="13">
        <v>0</v>
      </c>
      <c r="E155" s="41">
        <v>0</v>
      </c>
      <c r="F155" s="41">
        <v>0</v>
      </c>
      <c r="G155" s="41">
        <v>0</v>
      </c>
      <c r="H155" s="41">
        <v>0</v>
      </c>
      <c r="I155" s="41">
        <v>0</v>
      </c>
      <c r="J155" s="41">
        <v>0</v>
      </c>
      <c r="L155" s="13">
        <f t="shared" si="43"/>
        <v>0</v>
      </c>
      <c r="M155" s="13">
        <f t="shared" si="30"/>
        <v>0</v>
      </c>
      <c r="N155" s="13">
        <f t="shared" si="31"/>
        <v>0</v>
      </c>
      <c r="O155" s="13">
        <f t="shared" si="32"/>
        <v>0</v>
      </c>
      <c r="P155" s="13">
        <f t="shared" si="33"/>
        <v>0</v>
      </c>
      <c r="Q155" s="13">
        <f t="shared" si="34"/>
        <v>0</v>
      </c>
    </row>
    <row r="156" spans="1:17" x14ac:dyDescent="0.65">
      <c r="A156" s="9" t="s">
        <v>1902</v>
      </c>
      <c r="B156" s="9" t="s">
        <v>644</v>
      </c>
      <c r="C156" s="13">
        <v>0</v>
      </c>
      <c r="E156" s="41">
        <v>0</v>
      </c>
      <c r="F156" s="41">
        <v>0</v>
      </c>
      <c r="G156" s="41">
        <v>0</v>
      </c>
      <c r="H156" s="41">
        <v>0</v>
      </c>
      <c r="I156" s="41">
        <v>0</v>
      </c>
      <c r="J156" s="41">
        <v>0</v>
      </c>
      <c r="L156" s="13">
        <f t="shared" si="43"/>
        <v>0</v>
      </c>
      <c r="M156" s="13">
        <f t="shared" si="30"/>
        <v>0</v>
      </c>
      <c r="N156" s="13">
        <f t="shared" si="31"/>
        <v>0</v>
      </c>
      <c r="O156" s="13">
        <f t="shared" si="32"/>
        <v>0</v>
      </c>
      <c r="P156" s="13">
        <f t="shared" si="33"/>
        <v>0</v>
      </c>
      <c r="Q156" s="13">
        <f t="shared" si="34"/>
        <v>0</v>
      </c>
    </row>
    <row r="157" spans="1:17" x14ac:dyDescent="0.65">
      <c r="A157" s="9" t="s">
        <v>1903</v>
      </c>
      <c r="B157" s="9" t="s">
        <v>645</v>
      </c>
      <c r="C157" s="13">
        <v>0</v>
      </c>
      <c r="E157" s="41">
        <v>0</v>
      </c>
      <c r="F157" s="41">
        <v>0</v>
      </c>
      <c r="G157" s="41">
        <v>0</v>
      </c>
      <c r="H157" s="41">
        <v>0</v>
      </c>
      <c r="I157" s="41">
        <v>0</v>
      </c>
      <c r="J157" s="41">
        <v>0</v>
      </c>
      <c r="L157" s="13">
        <f t="shared" si="43"/>
        <v>0</v>
      </c>
      <c r="M157" s="13">
        <f t="shared" si="30"/>
        <v>0</v>
      </c>
      <c r="N157" s="13">
        <f t="shared" si="31"/>
        <v>0</v>
      </c>
      <c r="O157" s="13">
        <f t="shared" si="32"/>
        <v>0</v>
      </c>
      <c r="P157" s="13">
        <f t="shared" si="33"/>
        <v>0</v>
      </c>
      <c r="Q157" s="13">
        <f t="shared" si="34"/>
        <v>0</v>
      </c>
    </row>
    <row r="158" spans="1:17" x14ac:dyDescent="0.65">
      <c r="A158" s="9" t="s">
        <v>1904</v>
      </c>
      <c r="B158" s="9" t="s">
        <v>646</v>
      </c>
      <c r="C158" s="13">
        <v>0</v>
      </c>
      <c r="E158" s="41">
        <v>0</v>
      </c>
      <c r="F158" s="41">
        <v>0</v>
      </c>
      <c r="G158" s="41">
        <v>0</v>
      </c>
      <c r="H158" s="41">
        <v>0</v>
      </c>
      <c r="I158" s="41">
        <v>0</v>
      </c>
      <c r="J158" s="41">
        <v>0</v>
      </c>
      <c r="L158" s="13">
        <f t="shared" si="43"/>
        <v>0</v>
      </c>
      <c r="M158" s="13">
        <f t="shared" si="30"/>
        <v>0</v>
      </c>
      <c r="N158" s="13">
        <f t="shared" si="31"/>
        <v>0</v>
      </c>
      <c r="O158" s="13">
        <f t="shared" si="32"/>
        <v>0</v>
      </c>
      <c r="P158" s="13">
        <f t="shared" si="33"/>
        <v>0</v>
      </c>
      <c r="Q158" s="13">
        <f t="shared" si="34"/>
        <v>0</v>
      </c>
    </row>
    <row r="159" spans="1:17" x14ac:dyDescent="0.65">
      <c r="A159" s="9" t="s">
        <v>1905</v>
      </c>
      <c r="B159" s="9" t="s">
        <v>647</v>
      </c>
      <c r="C159" s="13">
        <v>0</v>
      </c>
      <c r="E159" s="41">
        <v>0</v>
      </c>
      <c r="F159" s="41">
        <v>0</v>
      </c>
      <c r="G159" s="41">
        <v>0</v>
      </c>
      <c r="H159" s="41">
        <v>0</v>
      </c>
      <c r="I159" s="41">
        <v>0</v>
      </c>
      <c r="J159" s="41">
        <v>0</v>
      </c>
      <c r="L159" s="13">
        <f t="shared" si="43"/>
        <v>0</v>
      </c>
      <c r="M159" s="13">
        <f t="shared" si="30"/>
        <v>0</v>
      </c>
      <c r="N159" s="13">
        <f t="shared" si="31"/>
        <v>0</v>
      </c>
      <c r="O159" s="13">
        <f t="shared" si="32"/>
        <v>0</v>
      </c>
      <c r="P159" s="13">
        <f t="shared" si="33"/>
        <v>0</v>
      </c>
      <c r="Q159" s="13">
        <f t="shared" si="34"/>
        <v>0</v>
      </c>
    </row>
    <row r="160" spans="1:17" x14ac:dyDescent="0.65">
      <c r="A160" s="9" t="s">
        <v>1906</v>
      </c>
      <c r="B160" s="9" t="s">
        <v>648</v>
      </c>
      <c r="C160" s="13">
        <v>0</v>
      </c>
      <c r="E160" s="41">
        <v>0</v>
      </c>
      <c r="F160" s="41">
        <v>0</v>
      </c>
      <c r="G160" s="41">
        <v>0</v>
      </c>
      <c r="H160" s="41">
        <v>0</v>
      </c>
      <c r="I160" s="41">
        <v>0</v>
      </c>
      <c r="J160" s="41">
        <v>0</v>
      </c>
      <c r="L160" s="13">
        <f t="shared" si="43"/>
        <v>0</v>
      </c>
      <c r="M160" s="13">
        <f t="shared" si="30"/>
        <v>0</v>
      </c>
      <c r="N160" s="13">
        <f t="shared" si="31"/>
        <v>0</v>
      </c>
      <c r="O160" s="13">
        <f t="shared" si="32"/>
        <v>0</v>
      </c>
      <c r="P160" s="13">
        <f t="shared" si="33"/>
        <v>0</v>
      </c>
      <c r="Q160" s="13">
        <f t="shared" si="34"/>
        <v>0</v>
      </c>
    </row>
    <row r="161" spans="1:17" x14ac:dyDescent="0.65">
      <c r="A161" s="9" t="s">
        <v>1907</v>
      </c>
      <c r="B161" s="9" t="s">
        <v>649</v>
      </c>
      <c r="C161" s="13">
        <v>0</v>
      </c>
      <c r="E161" s="41">
        <v>0</v>
      </c>
      <c r="F161" s="41">
        <v>0</v>
      </c>
      <c r="G161" s="41">
        <v>0</v>
      </c>
      <c r="H161" s="41">
        <v>0</v>
      </c>
      <c r="I161" s="41">
        <v>0</v>
      </c>
      <c r="J161" s="41">
        <v>0</v>
      </c>
      <c r="L161" s="13">
        <f t="shared" si="43"/>
        <v>0</v>
      </c>
      <c r="M161" s="13">
        <f t="shared" si="30"/>
        <v>0</v>
      </c>
      <c r="N161" s="13">
        <f t="shared" si="31"/>
        <v>0</v>
      </c>
      <c r="O161" s="13">
        <f t="shared" si="32"/>
        <v>0</v>
      </c>
      <c r="P161" s="13">
        <f t="shared" si="33"/>
        <v>0</v>
      </c>
      <c r="Q161" s="13">
        <f t="shared" si="34"/>
        <v>0</v>
      </c>
    </row>
    <row r="163" spans="1:17" x14ac:dyDescent="0.65">
      <c r="C163" s="13">
        <f>C8-SUM(C9:C161)</f>
        <v>216706.66402104124</v>
      </c>
      <c r="L163" s="13">
        <f>L6-SUM(L9:L161)</f>
        <v>0</v>
      </c>
      <c r="M163" s="13">
        <f t="shared" ref="M163:Q163" si="44">M6-SUM(M9:M161)</f>
        <v>0</v>
      </c>
      <c r="N163" s="13">
        <f t="shared" si="44"/>
        <v>0</v>
      </c>
      <c r="O163" s="13">
        <f t="shared" si="44"/>
        <v>0</v>
      </c>
      <c r="P163" s="13">
        <f t="shared" si="44"/>
        <v>0</v>
      </c>
      <c r="Q163" s="13">
        <f t="shared" si="44"/>
        <v>0</v>
      </c>
    </row>
  </sheetData>
  <autoFilter ref="A7:B161" xr:uid="{11327C22-638F-4AAF-8915-C3D7694F3D88}"/>
  <conditionalFormatting sqref="C8:C161">
    <cfRule type="top10" dxfId="3" priority="7" rank="10"/>
  </conditionalFormatting>
  <conditionalFormatting sqref="C163">
    <cfRule type="top10" dxfId="2" priority="2" rank="10"/>
  </conditionalFormatting>
  <conditionalFormatting sqref="L163:Q163">
    <cfRule type="top10" dxfId="1" priority="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7C22-638F-4AAF-8915-C3D7694F3D88}">
  <dimension ref="A1:C70"/>
  <sheetViews>
    <sheetView workbookViewId="0">
      <pane xSplit="2" ySplit="7" topLeftCell="C8" activePane="bottomRight" state="frozen"/>
      <selection pane="topRight" activeCell="C1" sqref="C1"/>
      <selection pane="bottomLeft" activeCell="A8" sqref="A8"/>
      <selection pane="bottomRight" activeCell="C17" sqref="C17"/>
    </sheetView>
  </sheetViews>
  <sheetFormatPr defaultRowHeight="15.75" x14ac:dyDescent="0.65"/>
  <cols>
    <col min="1" max="1" width="16.73046875" style="9" bestFit="1" customWidth="1"/>
    <col min="2" max="2" width="30.59765625" style="9" bestFit="1" customWidth="1"/>
    <col min="3" max="3" width="34.06640625" style="9" bestFit="1" customWidth="1"/>
  </cols>
  <sheetData>
    <row r="1" spans="1:3" x14ac:dyDescent="0.65">
      <c r="B1" s="38" t="s">
        <v>45</v>
      </c>
      <c r="C1" s="11" t="s">
        <v>46</v>
      </c>
    </row>
    <row r="2" spans="1:3" x14ac:dyDescent="0.65">
      <c r="B2" s="38" t="s">
        <v>1721</v>
      </c>
      <c r="C2" s="11" t="s">
        <v>838</v>
      </c>
    </row>
    <row r="3" spans="1:3" x14ac:dyDescent="0.65">
      <c r="B3" s="38" t="s">
        <v>356</v>
      </c>
      <c r="C3" s="11">
        <v>2025</v>
      </c>
    </row>
    <row r="4" spans="1:3" x14ac:dyDescent="0.65">
      <c r="B4" s="38" t="s">
        <v>357</v>
      </c>
      <c r="C4" s="11" t="s">
        <v>358</v>
      </c>
    </row>
    <row r="5" spans="1:3" x14ac:dyDescent="0.65">
      <c r="B5" s="38" t="s">
        <v>359</v>
      </c>
      <c r="C5" s="11" t="s">
        <v>360</v>
      </c>
    </row>
    <row r="6" spans="1:3" x14ac:dyDescent="0.65">
      <c r="B6" s="38" t="s">
        <v>361</v>
      </c>
      <c r="C6" s="11" t="s">
        <v>362</v>
      </c>
    </row>
    <row r="7" spans="1:3" x14ac:dyDescent="0.65">
      <c r="A7" s="26" t="s">
        <v>47</v>
      </c>
      <c r="B7" s="26" t="s">
        <v>1725</v>
      </c>
      <c r="C7" s="26" t="s">
        <v>837</v>
      </c>
    </row>
    <row r="8" spans="1:3" x14ac:dyDescent="0.65">
      <c r="A8" s="9" t="s">
        <v>48</v>
      </c>
      <c r="B8" s="9" t="s">
        <v>368</v>
      </c>
      <c r="C8" s="68">
        <v>5040275.5810292801</v>
      </c>
    </row>
    <row r="9" spans="1:3" x14ac:dyDescent="0.65">
      <c r="A9" s="9" t="s">
        <v>179</v>
      </c>
      <c r="B9" s="9" t="s">
        <v>499</v>
      </c>
      <c r="C9" s="68">
        <v>1197404.11167513</v>
      </c>
    </row>
    <row r="10" spans="1:3" x14ac:dyDescent="0.65">
      <c r="A10" s="9" t="s">
        <v>91</v>
      </c>
      <c r="B10" s="9" t="s">
        <v>411</v>
      </c>
      <c r="C10" s="68">
        <v>683273.75229638699</v>
      </c>
    </row>
    <row r="11" spans="1:3" x14ac:dyDescent="0.65">
      <c r="A11" s="9" t="s">
        <v>145</v>
      </c>
      <c r="B11" s="9" t="s">
        <v>465</v>
      </c>
      <c r="C11" s="68">
        <v>372407.76</v>
      </c>
    </row>
    <row r="12" spans="1:3" x14ac:dyDescent="0.65">
      <c r="A12" s="9" t="s">
        <v>95</v>
      </c>
      <c r="B12" s="9" t="s">
        <v>415</v>
      </c>
      <c r="C12" s="68">
        <v>428948.56093080202</v>
      </c>
    </row>
    <row r="13" spans="1:3" x14ac:dyDescent="0.65">
      <c r="A13" s="9" t="s">
        <v>211</v>
      </c>
      <c r="B13" s="9" t="s">
        <v>531</v>
      </c>
      <c r="C13" s="68">
        <v>287529.53999999998</v>
      </c>
    </row>
    <row r="14" spans="1:3" x14ac:dyDescent="0.65">
      <c r="A14" s="9" t="s">
        <v>65</v>
      </c>
      <c r="B14" s="9" t="s">
        <v>385</v>
      </c>
      <c r="C14" s="68">
        <v>227480.59221658201</v>
      </c>
    </row>
    <row r="15" spans="1:3" x14ac:dyDescent="0.65">
      <c r="A15" s="9" t="s">
        <v>106</v>
      </c>
      <c r="B15" s="9" t="s">
        <v>426</v>
      </c>
      <c r="C15" s="68">
        <v>203093.39406001201</v>
      </c>
    </row>
    <row r="16" spans="1:3" x14ac:dyDescent="0.65">
      <c r="A16" s="9" t="s">
        <v>104</v>
      </c>
      <c r="B16" s="9" t="s">
        <v>424</v>
      </c>
      <c r="C16" s="68">
        <v>133710.73943662</v>
      </c>
    </row>
    <row r="17" spans="1:3" x14ac:dyDescent="0.65">
      <c r="A17" s="9" t="s">
        <v>49</v>
      </c>
      <c r="B17" s="9" t="s">
        <v>369</v>
      </c>
      <c r="C17" s="68">
        <v>132312.93352995801</v>
      </c>
    </row>
    <row r="18" spans="1:3" x14ac:dyDescent="0.65">
      <c r="A18" s="9" t="s">
        <v>282</v>
      </c>
      <c r="B18" s="9" t="s">
        <v>601</v>
      </c>
      <c r="C18" s="68">
        <v>77374.693815064296</v>
      </c>
    </row>
    <row r="19" spans="1:3" x14ac:dyDescent="0.65">
      <c r="A19" s="9" t="s">
        <v>53</v>
      </c>
      <c r="B19" s="9" t="s">
        <v>373</v>
      </c>
      <c r="C19" s="68">
        <v>126989.92845048899</v>
      </c>
    </row>
    <row r="20" spans="1:3" x14ac:dyDescent="0.65">
      <c r="A20" s="9" t="s">
        <v>60</v>
      </c>
      <c r="B20" s="9" t="s">
        <v>380</v>
      </c>
      <c r="C20" s="68">
        <v>81673.595092024596</v>
      </c>
    </row>
    <row r="21" spans="1:3" x14ac:dyDescent="0.65">
      <c r="A21" s="9" t="s">
        <v>269</v>
      </c>
      <c r="B21" s="9" t="s">
        <v>588</v>
      </c>
      <c r="C21" s="68">
        <v>75382.225964482495</v>
      </c>
    </row>
    <row r="22" spans="1:3" x14ac:dyDescent="0.65">
      <c r="A22" s="9" t="s">
        <v>220</v>
      </c>
      <c r="B22" s="9" t="s">
        <v>540</v>
      </c>
      <c r="C22" s="68">
        <v>86494.365482233494</v>
      </c>
    </row>
    <row r="23" spans="1:3" x14ac:dyDescent="0.65">
      <c r="A23" s="9" t="s">
        <v>236</v>
      </c>
      <c r="B23" s="9" t="s">
        <v>556</v>
      </c>
      <c r="C23" s="68">
        <v>78928.89</v>
      </c>
    </row>
    <row r="24" spans="1:3" x14ac:dyDescent="0.65">
      <c r="A24" s="9" t="s">
        <v>160</v>
      </c>
      <c r="B24" s="9" t="s">
        <v>480</v>
      </c>
      <c r="C24" s="68">
        <v>54908</v>
      </c>
    </row>
    <row r="25" spans="1:3" x14ac:dyDescent="0.65">
      <c r="A25" s="9" t="s">
        <v>155</v>
      </c>
      <c r="B25" s="9" t="s">
        <v>475</v>
      </c>
      <c r="C25" s="68">
        <v>68259.240000000005</v>
      </c>
    </row>
    <row r="26" spans="1:3" x14ac:dyDescent="0.65">
      <c r="A26" s="9" t="s">
        <v>93</v>
      </c>
      <c r="B26" s="9" t="s">
        <v>413</v>
      </c>
      <c r="C26" s="68">
        <v>37936.558481322703</v>
      </c>
    </row>
    <row r="27" spans="1:3" x14ac:dyDescent="0.65">
      <c r="A27" s="9" t="s">
        <v>143</v>
      </c>
      <c r="B27" s="9" t="s">
        <v>463</v>
      </c>
      <c r="C27" s="68">
        <v>52877.53</v>
      </c>
    </row>
    <row r="28" spans="1:3" x14ac:dyDescent="0.65">
      <c r="A28" s="9" t="s">
        <v>118</v>
      </c>
      <c r="B28" s="9" t="s">
        <v>438</v>
      </c>
      <c r="C28" s="68">
        <v>50652.047307487301</v>
      </c>
    </row>
    <row r="29" spans="1:3" x14ac:dyDescent="0.65">
      <c r="A29" s="9" t="s">
        <v>146</v>
      </c>
      <c r="B29" s="9" t="s">
        <v>466</v>
      </c>
      <c r="C29" s="68">
        <v>49554.26</v>
      </c>
    </row>
    <row r="30" spans="1:3" x14ac:dyDescent="0.65">
      <c r="A30" s="9" t="s">
        <v>246</v>
      </c>
      <c r="B30" s="9" t="s">
        <v>565</v>
      </c>
      <c r="C30" s="68">
        <v>48682.85</v>
      </c>
    </row>
    <row r="31" spans="1:3" x14ac:dyDescent="0.65">
      <c r="A31" s="9" t="s">
        <v>147</v>
      </c>
      <c r="B31" s="9" t="s">
        <v>467</v>
      </c>
      <c r="C31" s="68">
        <v>36639.99</v>
      </c>
    </row>
    <row r="32" spans="1:3" x14ac:dyDescent="0.65">
      <c r="A32" s="9" t="s">
        <v>273</v>
      </c>
      <c r="B32" s="9" t="s">
        <v>592</v>
      </c>
      <c r="C32" s="68">
        <v>33880.720000000001</v>
      </c>
    </row>
    <row r="33" spans="1:3" x14ac:dyDescent="0.65">
      <c r="A33" s="9" t="s">
        <v>230</v>
      </c>
      <c r="B33" s="9" t="s">
        <v>550</v>
      </c>
      <c r="C33" s="68">
        <v>36700.826699326397</v>
      </c>
    </row>
    <row r="34" spans="1:3" x14ac:dyDescent="0.65">
      <c r="A34" s="9" t="s">
        <v>99</v>
      </c>
      <c r="B34" s="9" t="s">
        <v>419</v>
      </c>
      <c r="C34" s="68">
        <v>31498.820252334899</v>
      </c>
    </row>
    <row r="35" spans="1:3" x14ac:dyDescent="0.65">
      <c r="A35" s="9" t="s">
        <v>238</v>
      </c>
      <c r="B35" s="9" t="s">
        <v>558</v>
      </c>
      <c r="C35" s="68">
        <v>31108.400000000001</v>
      </c>
    </row>
    <row r="36" spans="1:3" x14ac:dyDescent="0.65">
      <c r="A36" s="9" t="s">
        <v>257</v>
      </c>
      <c r="B36" s="9" t="s">
        <v>576</v>
      </c>
      <c r="C36" s="68">
        <v>15227.614213198</v>
      </c>
    </row>
    <row r="37" spans="1:3" x14ac:dyDescent="0.65">
      <c r="A37" s="9" t="s">
        <v>242</v>
      </c>
      <c r="B37" s="9" t="s">
        <v>561</v>
      </c>
      <c r="C37" s="68">
        <v>29070.7</v>
      </c>
    </row>
    <row r="38" spans="1:3" x14ac:dyDescent="0.65">
      <c r="A38" s="9" t="s">
        <v>176</v>
      </c>
      <c r="B38" s="9" t="s">
        <v>496</v>
      </c>
      <c r="C38" s="68">
        <v>49576.466257668697</v>
      </c>
    </row>
    <row r="39" spans="1:3" x14ac:dyDescent="0.65">
      <c r="A39" s="9" t="s">
        <v>100</v>
      </c>
      <c r="B39" s="9" t="s">
        <v>420</v>
      </c>
      <c r="C39" s="68">
        <v>18015.522420667399</v>
      </c>
    </row>
    <row r="40" spans="1:3" x14ac:dyDescent="0.65">
      <c r="A40" s="9" t="s">
        <v>144</v>
      </c>
      <c r="B40" s="9" t="s">
        <v>464</v>
      </c>
      <c r="C40" s="68">
        <v>21167.94</v>
      </c>
    </row>
    <row r="41" spans="1:3" x14ac:dyDescent="0.65">
      <c r="A41" s="9" t="s">
        <v>196</v>
      </c>
      <c r="B41" s="9" t="s">
        <v>516</v>
      </c>
      <c r="C41" s="68">
        <v>7832.0787074645696</v>
      </c>
    </row>
    <row r="42" spans="1:3" x14ac:dyDescent="0.65">
      <c r="A42" s="9" t="s">
        <v>149</v>
      </c>
      <c r="B42" s="9" t="s">
        <v>469</v>
      </c>
      <c r="C42" s="68">
        <v>9885.9500000000007</v>
      </c>
    </row>
    <row r="43" spans="1:3" x14ac:dyDescent="0.65">
      <c r="A43" s="9" t="s">
        <v>150</v>
      </c>
      <c r="B43" s="9" t="s">
        <v>470</v>
      </c>
      <c r="C43" s="68">
        <v>5593.97</v>
      </c>
    </row>
    <row r="44" spans="1:3" x14ac:dyDescent="0.65">
      <c r="A44" s="9" t="s">
        <v>154</v>
      </c>
      <c r="B44" s="9" t="s">
        <v>474</v>
      </c>
      <c r="C44" s="68">
        <v>8633.31</v>
      </c>
    </row>
    <row r="45" spans="1:3" x14ac:dyDescent="0.65">
      <c r="A45" s="9" t="s">
        <v>122</v>
      </c>
      <c r="B45" s="9" t="s">
        <v>442</v>
      </c>
      <c r="C45" s="68">
        <v>5089.3</v>
      </c>
    </row>
    <row r="46" spans="1:3" x14ac:dyDescent="0.65">
      <c r="A46" s="9" t="s">
        <v>123</v>
      </c>
      <c r="B46" s="9" t="s">
        <v>443</v>
      </c>
      <c r="C46" s="68">
        <v>4861.55</v>
      </c>
    </row>
    <row r="47" spans="1:3" x14ac:dyDescent="0.65">
      <c r="A47" s="9" t="s">
        <v>163</v>
      </c>
      <c r="B47" s="9" t="s">
        <v>483</v>
      </c>
      <c r="C47" s="68">
        <v>7730.1692047377301</v>
      </c>
    </row>
    <row r="48" spans="1:3" x14ac:dyDescent="0.65">
      <c r="A48" s="9" t="s">
        <v>92</v>
      </c>
      <c r="B48" s="9" t="s">
        <v>412</v>
      </c>
      <c r="C48" s="68">
        <v>9337.2397428046497</v>
      </c>
    </row>
    <row r="49" spans="1:3" x14ac:dyDescent="0.65">
      <c r="A49" s="9" t="s">
        <v>234</v>
      </c>
      <c r="B49" s="9" t="s">
        <v>554</v>
      </c>
      <c r="C49" s="68">
        <v>2849.5177664974599</v>
      </c>
    </row>
    <row r="50" spans="1:3" x14ac:dyDescent="0.65">
      <c r="A50" s="9" t="s">
        <v>293</v>
      </c>
      <c r="B50" s="9" t="s">
        <v>612</v>
      </c>
      <c r="C50" s="68">
        <v>1524.23011844332</v>
      </c>
    </row>
    <row r="51" spans="1:3" x14ac:dyDescent="0.65">
      <c r="A51" s="9" t="s">
        <v>137</v>
      </c>
      <c r="B51" s="9" t="s">
        <v>457</v>
      </c>
      <c r="C51" s="68">
        <v>5110.4799999999996</v>
      </c>
    </row>
    <row r="52" spans="1:3" x14ac:dyDescent="0.65">
      <c r="A52" s="9" t="s">
        <v>162</v>
      </c>
      <c r="B52" s="9" t="s">
        <v>482</v>
      </c>
      <c r="C52" s="68">
        <v>4937.51</v>
      </c>
    </row>
    <row r="53" spans="1:3" x14ac:dyDescent="0.65">
      <c r="A53" s="9" t="s">
        <v>268</v>
      </c>
      <c r="B53" s="9" t="s">
        <v>587</v>
      </c>
      <c r="C53" s="68">
        <v>2837.4464176362499</v>
      </c>
    </row>
    <row r="54" spans="1:3" x14ac:dyDescent="0.65">
      <c r="A54" s="9" t="s">
        <v>247</v>
      </c>
      <c r="B54" s="9" t="s">
        <v>566</v>
      </c>
      <c r="C54" s="68">
        <v>1551.02</v>
      </c>
    </row>
    <row r="55" spans="1:3" x14ac:dyDescent="0.65">
      <c r="A55" s="9" t="s">
        <v>148</v>
      </c>
      <c r="B55" s="9" t="s">
        <v>468</v>
      </c>
      <c r="C55" s="68">
        <v>4747.8599999999997</v>
      </c>
    </row>
    <row r="56" spans="1:3" x14ac:dyDescent="0.65">
      <c r="A56" s="9" t="s">
        <v>201</v>
      </c>
      <c r="B56" s="9" t="s">
        <v>521</v>
      </c>
      <c r="C56" s="68">
        <v>821.70050761421305</v>
      </c>
    </row>
    <row r="57" spans="1:3" x14ac:dyDescent="0.65">
      <c r="A57" s="9" t="s">
        <v>135</v>
      </c>
      <c r="B57" s="9" t="s">
        <v>455</v>
      </c>
      <c r="C57" s="68">
        <v>1692.48</v>
      </c>
    </row>
    <row r="58" spans="1:3" x14ac:dyDescent="0.65">
      <c r="A58" s="9" t="s">
        <v>61</v>
      </c>
      <c r="B58" s="9" t="s">
        <v>381</v>
      </c>
      <c r="C58" s="68">
        <v>1368.80914122478</v>
      </c>
    </row>
    <row r="59" spans="1:3" x14ac:dyDescent="0.65">
      <c r="A59" s="9" t="s">
        <v>64</v>
      </c>
      <c r="B59" s="9" t="s">
        <v>384</v>
      </c>
      <c r="C59" s="68">
        <v>2528.66898768077</v>
      </c>
    </row>
    <row r="60" spans="1:3" x14ac:dyDescent="0.65">
      <c r="A60" s="9" t="s">
        <v>229</v>
      </c>
      <c r="B60" s="9" t="s">
        <v>549</v>
      </c>
      <c r="C60" s="68">
        <v>819.05235762400503</v>
      </c>
    </row>
    <row r="61" spans="1:3" x14ac:dyDescent="0.65">
      <c r="A61" s="9" t="s">
        <v>153</v>
      </c>
      <c r="B61" s="9" t="s">
        <v>473</v>
      </c>
      <c r="C61" s="68">
        <v>344.52</v>
      </c>
    </row>
    <row r="62" spans="1:3" x14ac:dyDescent="0.65">
      <c r="A62" s="9" t="s">
        <v>169</v>
      </c>
      <c r="B62" s="9" t="s">
        <v>489</v>
      </c>
      <c r="C62" s="68">
        <v>7.7679999999999998</v>
      </c>
    </row>
    <row r="63" spans="1:3" x14ac:dyDescent="0.65">
      <c r="A63" s="9" t="s">
        <v>119</v>
      </c>
      <c r="B63" s="9" t="s">
        <v>439</v>
      </c>
      <c r="C63" s="68">
        <v>0</v>
      </c>
    </row>
    <row r="64" spans="1:3" x14ac:dyDescent="0.65">
      <c r="A64" s="9" t="s">
        <v>56</v>
      </c>
      <c r="B64" s="9" t="s">
        <v>376</v>
      </c>
      <c r="C64" s="68">
        <v>0</v>
      </c>
    </row>
    <row r="65" spans="1:3" x14ac:dyDescent="0.65">
      <c r="A65" s="9" t="s">
        <v>180</v>
      </c>
      <c r="B65" s="9" t="s">
        <v>500</v>
      </c>
      <c r="C65" s="68">
        <v>0</v>
      </c>
    </row>
    <row r="66" spans="1:3" x14ac:dyDescent="0.65">
      <c r="A66" s="9" t="s">
        <v>263</v>
      </c>
      <c r="B66" s="9" t="s">
        <v>582</v>
      </c>
      <c r="C66" s="68">
        <v>0</v>
      </c>
    </row>
    <row r="67" spans="1:3" x14ac:dyDescent="0.65">
      <c r="A67" s="9" t="s">
        <v>114</v>
      </c>
      <c r="B67" s="9" t="s">
        <v>434</v>
      </c>
      <c r="C67" s="68">
        <v>0</v>
      </c>
    </row>
    <row r="68" spans="1:3" x14ac:dyDescent="0.65">
      <c r="A68" s="9" t="s">
        <v>157</v>
      </c>
      <c r="B68" s="9" t="s">
        <v>477</v>
      </c>
      <c r="C68" s="68">
        <v>5273.77</v>
      </c>
    </row>
    <row r="69" spans="1:3" x14ac:dyDescent="0.65">
      <c r="A69" s="9" t="s">
        <v>158</v>
      </c>
      <c r="B69" s="9" t="s">
        <v>478</v>
      </c>
      <c r="C69" s="68">
        <v>74.489999999999995</v>
      </c>
    </row>
    <row r="70" spans="1:3" x14ac:dyDescent="0.65">
      <c r="A70" s="9" t="s">
        <v>132</v>
      </c>
      <c r="B70" s="9" t="s">
        <v>452</v>
      </c>
      <c r="C70" s="68">
        <v>0</v>
      </c>
    </row>
  </sheetData>
  <autoFilter ref="A7:C68" xr:uid="{11327C22-638F-4AAF-8915-C3D7694F3D88}">
    <sortState xmlns:xlrd2="http://schemas.microsoft.com/office/spreadsheetml/2017/richdata2" ref="A8:C70">
      <sortCondition descending="1" ref="C7:C68"/>
    </sortState>
  </autoFilter>
  <conditionalFormatting sqref="C8:C70">
    <cfRule type="top10" dxfId="0" priority="8" rank="10"/>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C7075-7B4E-4594-812E-9C9D911175A4}">
  <dimension ref="A1:K166"/>
  <sheetViews>
    <sheetView zoomScale="80" zoomScaleNormal="80" workbookViewId="0">
      <pane xSplit="1" ySplit="1" topLeftCell="G39" activePane="bottomRight" state="frozen"/>
      <selection pane="topRight" activeCell="B1" sqref="B1"/>
      <selection pane="bottomLeft" activeCell="A2" sqref="A2"/>
      <selection pane="bottomRight" activeCell="G39" sqref="G39"/>
    </sheetView>
  </sheetViews>
  <sheetFormatPr defaultColWidth="8.73046875" defaultRowHeight="14.55" customHeight="1" x14ac:dyDescent="0.45"/>
  <cols>
    <col min="1" max="1" width="49.06640625" style="1" bestFit="1" customWidth="1"/>
    <col min="2" max="9" width="21.265625" style="1" customWidth="1"/>
    <col min="10" max="10" width="11.59765625" style="1" customWidth="1"/>
    <col min="11" max="11" width="14.796875" style="1" bestFit="1" customWidth="1"/>
    <col min="12" max="16384" width="8.73046875" style="1"/>
  </cols>
  <sheetData>
    <row r="1" spans="1:11" ht="14.55" customHeight="1" x14ac:dyDescent="0.45">
      <c r="A1" s="92"/>
      <c r="B1" s="93" t="s">
        <v>1908</v>
      </c>
      <c r="C1" s="93" t="s">
        <v>1909</v>
      </c>
      <c r="D1" s="93" t="s">
        <v>1097</v>
      </c>
      <c r="E1" s="93" t="s">
        <v>1910</v>
      </c>
      <c r="F1" s="93" t="s">
        <v>1911</v>
      </c>
      <c r="G1" s="93" t="s">
        <v>1912</v>
      </c>
      <c r="H1" s="93" t="s">
        <v>1913</v>
      </c>
      <c r="I1" s="93" t="s">
        <v>1914</v>
      </c>
      <c r="J1" s="35" t="s">
        <v>1915</v>
      </c>
      <c r="K1" s="35" t="s">
        <v>1916</v>
      </c>
    </row>
    <row r="2" spans="1:11" ht="14.55" customHeight="1" x14ac:dyDescent="0.45">
      <c r="A2" s="93" t="s">
        <v>1629</v>
      </c>
      <c r="B2" s="94">
        <v>4</v>
      </c>
      <c r="C2" s="94">
        <v>15</v>
      </c>
      <c r="D2" s="94">
        <v>1</v>
      </c>
      <c r="E2" s="94">
        <v>4</v>
      </c>
      <c r="F2" s="94">
        <v>23</v>
      </c>
      <c r="G2" s="94">
        <v>0</v>
      </c>
      <c r="H2" s="94">
        <v>7</v>
      </c>
      <c r="I2" s="94">
        <v>54</v>
      </c>
    </row>
    <row r="3" spans="1:11" ht="14.55" customHeight="1" x14ac:dyDescent="0.45">
      <c r="A3" s="93" t="s">
        <v>1917</v>
      </c>
      <c r="B3" s="94">
        <v>4</v>
      </c>
      <c r="C3" s="94">
        <v>15</v>
      </c>
      <c r="D3" s="94">
        <v>1</v>
      </c>
      <c r="E3" s="94">
        <v>4</v>
      </c>
      <c r="F3" s="94">
        <v>23</v>
      </c>
      <c r="G3" s="94">
        <v>0</v>
      </c>
      <c r="H3" s="94">
        <v>7</v>
      </c>
      <c r="I3" s="94">
        <v>54</v>
      </c>
    </row>
    <row r="4" spans="1:11" ht="14.55" customHeight="1" x14ac:dyDescent="0.45">
      <c r="A4" s="93" t="s">
        <v>1630</v>
      </c>
      <c r="B4" s="94">
        <v>0</v>
      </c>
      <c r="C4" s="94">
        <v>3</v>
      </c>
      <c r="D4" s="94">
        <v>0</v>
      </c>
      <c r="E4" s="94">
        <v>0</v>
      </c>
      <c r="F4" s="94">
        <v>5</v>
      </c>
      <c r="G4" s="94">
        <v>0</v>
      </c>
      <c r="H4" s="94">
        <v>0</v>
      </c>
      <c r="I4" s="94">
        <v>8</v>
      </c>
    </row>
    <row r="5" spans="1:11" ht="14.55" customHeight="1" x14ac:dyDescent="0.45">
      <c r="A5" s="93" t="s">
        <v>1918</v>
      </c>
      <c r="B5" s="94">
        <v>4</v>
      </c>
      <c r="C5" s="94">
        <v>18</v>
      </c>
      <c r="D5" s="94">
        <v>1</v>
      </c>
      <c r="E5" s="94">
        <v>4</v>
      </c>
      <c r="F5" s="94">
        <v>28</v>
      </c>
      <c r="G5" s="94">
        <v>0</v>
      </c>
      <c r="H5" s="94">
        <v>7</v>
      </c>
      <c r="I5" s="94">
        <v>62</v>
      </c>
    </row>
    <row r="6" spans="1:11" ht="14.55" customHeight="1" x14ac:dyDescent="0.45">
      <c r="A6" s="93" t="s">
        <v>1600</v>
      </c>
      <c r="B6" s="94">
        <v>0</v>
      </c>
      <c r="C6" s="94">
        <v>3</v>
      </c>
      <c r="D6" s="94">
        <v>0</v>
      </c>
      <c r="E6" s="94">
        <v>3</v>
      </c>
      <c r="F6" s="94">
        <v>0</v>
      </c>
      <c r="G6" s="94">
        <v>0</v>
      </c>
      <c r="H6" s="94">
        <v>3</v>
      </c>
      <c r="I6" s="94">
        <v>9</v>
      </c>
    </row>
    <row r="7" spans="1:11" ht="14.55" customHeight="1" x14ac:dyDescent="0.45">
      <c r="A7" s="93" t="s">
        <v>1601</v>
      </c>
      <c r="B7" s="94">
        <v>3</v>
      </c>
      <c r="C7" s="94">
        <v>5</v>
      </c>
      <c r="D7" s="94">
        <v>1</v>
      </c>
      <c r="E7" s="94">
        <v>4</v>
      </c>
      <c r="F7" s="94">
        <v>3</v>
      </c>
      <c r="G7" s="94">
        <v>0</v>
      </c>
      <c r="H7" s="94">
        <v>6</v>
      </c>
      <c r="I7" s="94">
        <v>22</v>
      </c>
    </row>
    <row r="8" spans="1:11" ht="14.55" customHeight="1" x14ac:dyDescent="0.45">
      <c r="A8" s="93" t="s">
        <v>1919</v>
      </c>
      <c r="B8" s="94">
        <v>3</v>
      </c>
      <c r="C8" s="94">
        <v>8</v>
      </c>
      <c r="D8" s="94">
        <v>1</v>
      </c>
      <c r="E8" s="94">
        <v>7</v>
      </c>
      <c r="F8" s="94">
        <v>3</v>
      </c>
      <c r="G8" s="94">
        <v>0</v>
      </c>
      <c r="H8" s="94">
        <v>9</v>
      </c>
      <c r="I8" s="94">
        <v>31</v>
      </c>
      <c r="J8" s="1" t="s">
        <v>160</v>
      </c>
      <c r="K8" s="1" t="s">
        <v>1920</v>
      </c>
    </row>
    <row r="9" spans="1:11" ht="14.55" customHeight="1" x14ac:dyDescent="0.45">
      <c r="A9" s="93" t="s">
        <v>1650</v>
      </c>
      <c r="B9" s="94">
        <v>17</v>
      </c>
      <c r="C9" s="94">
        <v>22</v>
      </c>
      <c r="D9" s="94">
        <v>3</v>
      </c>
      <c r="E9" s="94">
        <v>4</v>
      </c>
      <c r="F9" s="94">
        <v>70</v>
      </c>
      <c r="G9" s="94">
        <v>0</v>
      </c>
      <c r="H9" s="94">
        <v>14</v>
      </c>
      <c r="I9" s="94">
        <v>130</v>
      </c>
    </row>
    <row r="10" spans="1:11" ht="14.55" customHeight="1" x14ac:dyDescent="0.45">
      <c r="A10" s="93" t="s">
        <v>1921</v>
      </c>
      <c r="B10" s="94">
        <v>17</v>
      </c>
      <c r="C10" s="94">
        <v>22</v>
      </c>
      <c r="D10" s="94">
        <v>3</v>
      </c>
      <c r="E10" s="94">
        <v>4</v>
      </c>
      <c r="F10" s="94">
        <v>70</v>
      </c>
      <c r="G10" s="94">
        <v>0</v>
      </c>
      <c r="H10" s="94">
        <v>14</v>
      </c>
      <c r="I10" s="94">
        <v>130</v>
      </c>
    </row>
    <row r="11" spans="1:11" ht="14.55" customHeight="1" x14ac:dyDescent="0.45">
      <c r="A11" s="93" t="s">
        <v>1662</v>
      </c>
      <c r="B11" s="94">
        <v>6</v>
      </c>
      <c r="C11" s="94">
        <v>21</v>
      </c>
      <c r="D11" s="94">
        <v>2</v>
      </c>
      <c r="E11" s="94">
        <v>0</v>
      </c>
      <c r="F11" s="94">
        <v>52</v>
      </c>
      <c r="G11" s="94">
        <v>0</v>
      </c>
      <c r="H11" s="94">
        <v>19</v>
      </c>
      <c r="I11" s="94">
        <v>100</v>
      </c>
      <c r="J11" s="1" t="s">
        <v>162</v>
      </c>
      <c r="K11" s="1" t="s">
        <v>1920</v>
      </c>
    </row>
    <row r="12" spans="1:11" ht="14.55" customHeight="1" x14ac:dyDescent="0.45">
      <c r="A12" s="93" t="s">
        <v>1922</v>
      </c>
      <c r="B12" s="94">
        <v>6</v>
      </c>
      <c r="C12" s="94">
        <v>21</v>
      </c>
      <c r="D12" s="94">
        <v>2</v>
      </c>
      <c r="E12" s="94">
        <v>0</v>
      </c>
      <c r="F12" s="94">
        <v>52</v>
      </c>
      <c r="G12" s="94">
        <v>0</v>
      </c>
      <c r="H12" s="94">
        <v>19</v>
      </c>
      <c r="I12" s="94">
        <v>100</v>
      </c>
    </row>
    <row r="13" spans="1:11" ht="14.55" customHeight="1" x14ac:dyDescent="0.45">
      <c r="A13" s="93" t="s">
        <v>1923</v>
      </c>
      <c r="B13" s="94">
        <v>6</v>
      </c>
      <c r="C13" s="94">
        <v>21</v>
      </c>
      <c r="D13" s="94">
        <v>2</v>
      </c>
      <c r="E13" s="94">
        <v>0</v>
      </c>
      <c r="F13" s="94">
        <v>52</v>
      </c>
      <c r="G13" s="94">
        <v>0</v>
      </c>
      <c r="H13" s="94">
        <v>19</v>
      </c>
      <c r="I13" s="94">
        <v>100</v>
      </c>
      <c r="J13" s="1" t="s">
        <v>122</v>
      </c>
      <c r="K13" s="1" t="s">
        <v>1920</v>
      </c>
    </row>
    <row r="14" spans="1:11" ht="14.55" customHeight="1" x14ac:dyDescent="0.45">
      <c r="A14" s="93" t="s">
        <v>1924</v>
      </c>
      <c r="B14" s="94">
        <v>5</v>
      </c>
      <c r="C14" s="94">
        <v>14</v>
      </c>
      <c r="D14" s="94">
        <v>1</v>
      </c>
      <c r="E14" s="94">
        <v>0</v>
      </c>
      <c r="F14" s="94">
        <v>11</v>
      </c>
      <c r="G14" s="94">
        <v>0</v>
      </c>
      <c r="H14" s="94">
        <v>6</v>
      </c>
      <c r="I14" s="94">
        <v>37</v>
      </c>
      <c r="J14" s="1" t="s">
        <v>123</v>
      </c>
      <c r="K14" s="1" t="s">
        <v>1920</v>
      </c>
    </row>
    <row r="15" spans="1:11" ht="14.55" customHeight="1" x14ac:dyDescent="0.45">
      <c r="A15" s="93" t="s">
        <v>1925</v>
      </c>
      <c r="B15" s="94">
        <v>2</v>
      </c>
      <c r="C15" s="94">
        <v>5</v>
      </c>
      <c r="D15" s="94">
        <v>0</v>
      </c>
      <c r="E15" s="94">
        <v>0</v>
      </c>
      <c r="F15" s="94">
        <v>0</v>
      </c>
      <c r="G15" s="94">
        <v>0</v>
      </c>
      <c r="H15" s="94">
        <v>0</v>
      </c>
      <c r="I15" s="94">
        <v>7</v>
      </c>
    </row>
    <row r="16" spans="1:11" ht="14.55" customHeight="1" x14ac:dyDescent="0.45">
      <c r="A16" s="93" t="s">
        <v>1926</v>
      </c>
      <c r="B16" s="94">
        <v>7</v>
      </c>
      <c r="C16" s="94">
        <v>19</v>
      </c>
      <c r="D16" s="94">
        <v>1</v>
      </c>
      <c r="E16" s="94">
        <v>0</v>
      </c>
      <c r="F16" s="94">
        <v>11</v>
      </c>
      <c r="G16" s="94">
        <v>0</v>
      </c>
      <c r="H16" s="94">
        <v>6</v>
      </c>
      <c r="I16" s="94">
        <v>44</v>
      </c>
      <c r="J16" s="1" t="s">
        <v>211</v>
      </c>
      <c r="K16" s="1" t="s">
        <v>1920</v>
      </c>
    </row>
    <row r="17" spans="1:11" ht="14.55" customHeight="1" x14ac:dyDescent="0.45">
      <c r="A17" s="93" t="s">
        <v>1657</v>
      </c>
      <c r="B17" s="94">
        <v>9</v>
      </c>
      <c r="C17" s="94">
        <v>37</v>
      </c>
      <c r="D17" s="94">
        <v>5</v>
      </c>
      <c r="E17" s="94">
        <v>4</v>
      </c>
      <c r="F17" s="94">
        <v>75</v>
      </c>
      <c r="G17" s="94">
        <v>19</v>
      </c>
      <c r="H17" s="94">
        <v>22</v>
      </c>
      <c r="I17" s="94">
        <v>171</v>
      </c>
    </row>
    <row r="18" spans="1:11" ht="14.55" customHeight="1" x14ac:dyDescent="0.45">
      <c r="A18" s="93" t="s">
        <v>1927</v>
      </c>
      <c r="B18" s="94">
        <v>9</v>
      </c>
      <c r="C18" s="94">
        <v>37</v>
      </c>
      <c r="D18" s="94">
        <v>5</v>
      </c>
      <c r="E18" s="94">
        <v>4</v>
      </c>
      <c r="F18" s="94">
        <v>75</v>
      </c>
      <c r="G18" s="94">
        <v>19</v>
      </c>
      <c r="H18" s="94">
        <v>22</v>
      </c>
      <c r="I18" s="94">
        <v>171</v>
      </c>
    </row>
    <row r="19" spans="1:11" ht="14.55" customHeight="1" x14ac:dyDescent="0.45">
      <c r="A19" s="93" t="s">
        <v>1602</v>
      </c>
      <c r="B19" s="94">
        <v>1</v>
      </c>
      <c r="C19" s="94">
        <v>5</v>
      </c>
      <c r="D19" s="94">
        <v>0</v>
      </c>
      <c r="E19" s="94">
        <v>2</v>
      </c>
      <c r="F19" s="94">
        <v>21</v>
      </c>
      <c r="G19" s="94">
        <v>0</v>
      </c>
      <c r="H19" s="94">
        <v>0</v>
      </c>
      <c r="I19" s="94">
        <v>29</v>
      </c>
    </row>
    <row r="20" spans="1:11" ht="14.55" customHeight="1" x14ac:dyDescent="0.45">
      <c r="A20" s="93" t="s">
        <v>1928</v>
      </c>
      <c r="B20" s="94">
        <v>1</v>
      </c>
      <c r="C20" s="94">
        <v>5</v>
      </c>
      <c r="D20" s="94">
        <v>0</v>
      </c>
      <c r="E20" s="94">
        <v>2</v>
      </c>
      <c r="F20" s="94">
        <v>21</v>
      </c>
      <c r="G20" s="94">
        <v>0</v>
      </c>
      <c r="H20" s="94">
        <v>0</v>
      </c>
      <c r="I20" s="94">
        <v>29</v>
      </c>
    </row>
    <row r="21" spans="1:11" ht="14.55" customHeight="1" x14ac:dyDescent="0.45">
      <c r="A21" s="93" t="s">
        <v>1929</v>
      </c>
      <c r="B21" s="94">
        <v>0</v>
      </c>
      <c r="C21" s="94">
        <v>0</v>
      </c>
      <c r="D21" s="94">
        <v>0</v>
      </c>
      <c r="E21" s="94">
        <v>0</v>
      </c>
      <c r="F21" s="94">
        <v>67</v>
      </c>
      <c r="G21" s="94">
        <v>0</v>
      </c>
      <c r="H21" s="94">
        <v>6</v>
      </c>
      <c r="I21" s="94">
        <v>73</v>
      </c>
    </row>
    <row r="22" spans="1:11" ht="14.55" customHeight="1" x14ac:dyDescent="0.45">
      <c r="A22" s="93" t="s">
        <v>1930</v>
      </c>
      <c r="B22" s="94">
        <v>0</v>
      </c>
      <c r="C22" s="94">
        <v>0</v>
      </c>
      <c r="D22" s="94">
        <v>0</v>
      </c>
      <c r="E22" s="94">
        <v>0</v>
      </c>
      <c r="F22" s="94">
        <v>67</v>
      </c>
      <c r="G22" s="94">
        <v>0</v>
      </c>
      <c r="H22" s="94">
        <v>6</v>
      </c>
      <c r="I22" s="94">
        <v>73</v>
      </c>
    </row>
    <row r="23" spans="1:11" ht="14.55" customHeight="1" x14ac:dyDescent="0.45">
      <c r="A23" s="93" t="s">
        <v>1931</v>
      </c>
      <c r="B23" s="94">
        <v>0</v>
      </c>
      <c r="C23" s="94">
        <v>0</v>
      </c>
      <c r="D23" s="94">
        <v>0</v>
      </c>
      <c r="E23" s="94">
        <v>0</v>
      </c>
      <c r="F23" s="94">
        <v>22</v>
      </c>
      <c r="G23" s="94">
        <v>0</v>
      </c>
      <c r="H23" s="94">
        <v>2</v>
      </c>
      <c r="I23" s="94">
        <v>24</v>
      </c>
    </row>
    <row r="24" spans="1:11" ht="14.55" customHeight="1" x14ac:dyDescent="0.45">
      <c r="A24" s="93" t="s">
        <v>1932</v>
      </c>
      <c r="B24" s="94">
        <v>0</v>
      </c>
      <c r="C24" s="94">
        <v>0</v>
      </c>
      <c r="D24" s="94">
        <v>0</v>
      </c>
      <c r="E24" s="94">
        <v>0</v>
      </c>
      <c r="F24" s="94">
        <v>21</v>
      </c>
      <c r="G24" s="94">
        <v>0</v>
      </c>
      <c r="H24" s="94">
        <v>4</v>
      </c>
      <c r="I24" s="94">
        <v>25</v>
      </c>
    </row>
    <row r="25" spans="1:11" ht="14.55" customHeight="1" x14ac:dyDescent="0.45">
      <c r="A25" s="93" t="s">
        <v>1933</v>
      </c>
      <c r="B25" s="94">
        <v>1</v>
      </c>
      <c r="C25" s="94">
        <v>1</v>
      </c>
      <c r="D25" s="94">
        <v>0</v>
      </c>
      <c r="E25" s="94">
        <v>0</v>
      </c>
      <c r="F25" s="94">
        <v>5</v>
      </c>
      <c r="G25" s="94">
        <v>0</v>
      </c>
      <c r="H25" s="94">
        <v>0</v>
      </c>
      <c r="I25" s="94">
        <v>7</v>
      </c>
    </row>
    <row r="26" spans="1:11" ht="14.55" customHeight="1" x14ac:dyDescent="0.45">
      <c r="A26" s="93" t="s">
        <v>1934</v>
      </c>
      <c r="B26" s="94">
        <v>2</v>
      </c>
      <c r="C26" s="94">
        <v>0</v>
      </c>
      <c r="D26" s="94">
        <v>0</v>
      </c>
      <c r="E26" s="94">
        <v>0</v>
      </c>
      <c r="F26" s="94">
        <v>4</v>
      </c>
      <c r="G26" s="94">
        <v>0</v>
      </c>
      <c r="H26" s="94">
        <v>3</v>
      </c>
      <c r="I26" s="94">
        <v>9</v>
      </c>
    </row>
    <row r="27" spans="1:11" ht="14.55" customHeight="1" x14ac:dyDescent="0.45">
      <c r="A27" s="93" t="s">
        <v>1935</v>
      </c>
      <c r="B27" s="94">
        <v>2</v>
      </c>
      <c r="C27" s="94">
        <v>1</v>
      </c>
      <c r="D27" s="94">
        <v>0</v>
      </c>
      <c r="E27" s="94">
        <v>0</v>
      </c>
      <c r="F27" s="94">
        <v>12</v>
      </c>
      <c r="G27" s="94">
        <v>0</v>
      </c>
      <c r="H27" s="94">
        <v>1</v>
      </c>
      <c r="I27" s="94">
        <v>16</v>
      </c>
    </row>
    <row r="28" spans="1:11" ht="14.55" customHeight="1" x14ac:dyDescent="0.45">
      <c r="A28" s="93" t="s">
        <v>1936</v>
      </c>
      <c r="B28" s="94">
        <v>1</v>
      </c>
      <c r="C28" s="94">
        <v>4</v>
      </c>
      <c r="D28" s="94">
        <v>1</v>
      </c>
      <c r="E28" s="94">
        <v>9</v>
      </c>
      <c r="F28" s="94">
        <v>1</v>
      </c>
      <c r="G28" s="94">
        <v>0</v>
      </c>
      <c r="H28" s="94">
        <v>2</v>
      </c>
      <c r="I28" s="94">
        <v>18</v>
      </c>
    </row>
    <row r="29" spans="1:11" ht="14.55" customHeight="1" x14ac:dyDescent="0.45">
      <c r="A29" s="93" t="s">
        <v>1937</v>
      </c>
      <c r="B29" s="94">
        <v>6</v>
      </c>
      <c r="C29" s="94">
        <v>6</v>
      </c>
      <c r="D29" s="94">
        <v>1</v>
      </c>
      <c r="E29" s="94">
        <v>9</v>
      </c>
      <c r="F29" s="94">
        <v>132</v>
      </c>
      <c r="G29" s="94">
        <v>0</v>
      </c>
      <c r="H29" s="94">
        <v>18</v>
      </c>
      <c r="I29" s="94">
        <v>172</v>
      </c>
      <c r="J29" s="1" t="s">
        <v>246</v>
      </c>
      <c r="K29" s="1" t="s">
        <v>1920</v>
      </c>
    </row>
    <row r="30" spans="1:11" ht="14.55" customHeight="1" x14ac:dyDescent="0.45">
      <c r="A30" s="93" t="s">
        <v>1938</v>
      </c>
      <c r="B30" s="94">
        <v>0</v>
      </c>
      <c r="C30" s="94">
        <v>10</v>
      </c>
      <c r="D30" s="94">
        <v>0</v>
      </c>
      <c r="E30" s="94">
        <v>0</v>
      </c>
      <c r="F30" s="94">
        <v>16</v>
      </c>
      <c r="G30" s="94">
        <v>0</v>
      </c>
      <c r="H30" s="94">
        <v>3</v>
      </c>
      <c r="I30" s="94">
        <v>29</v>
      </c>
    </row>
    <row r="31" spans="1:11" ht="14.55" customHeight="1" x14ac:dyDescent="0.45">
      <c r="A31" s="93" t="s">
        <v>1939</v>
      </c>
      <c r="B31" s="94">
        <v>0</v>
      </c>
      <c r="C31" s="94">
        <v>10</v>
      </c>
      <c r="D31" s="94">
        <v>0</v>
      </c>
      <c r="E31" s="94">
        <v>0</v>
      </c>
      <c r="F31" s="94">
        <v>16</v>
      </c>
      <c r="G31" s="94">
        <v>0</v>
      </c>
      <c r="H31" s="94">
        <v>3</v>
      </c>
      <c r="I31" s="94">
        <v>29</v>
      </c>
    </row>
    <row r="32" spans="1:11" ht="14.55" customHeight="1" x14ac:dyDescent="0.45">
      <c r="A32" s="93" t="s">
        <v>1940</v>
      </c>
      <c r="B32" s="94">
        <v>4</v>
      </c>
      <c r="C32" s="94">
        <v>3</v>
      </c>
      <c r="D32" s="94">
        <v>0</v>
      </c>
      <c r="E32" s="94">
        <v>0</v>
      </c>
      <c r="F32" s="94">
        <v>8</v>
      </c>
      <c r="G32" s="94">
        <v>0</v>
      </c>
      <c r="H32" s="94">
        <v>3</v>
      </c>
      <c r="I32" s="94">
        <v>18</v>
      </c>
    </row>
    <row r="33" spans="1:11" ht="14.55" customHeight="1" x14ac:dyDescent="0.45">
      <c r="A33" s="93" t="s">
        <v>1941</v>
      </c>
      <c r="B33" s="94">
        <v>4</v>
      </c>
      <c r="C33" s="94">
        <v>6</v>
      </c>
      <c r="D33" s="94">
        <v>0</v>
      </c>
      <c r="E33" s="94">
        <v>0</v>
      </c>
      <c r="F33" s="94">
        <v>29</v>
      </c>
      <c r="G33" s="94">
        <v>0</v>
      </c>
      <c r="H33" s="94">
        <v>4</v>
      </c>
      <c r="I33" s="94">
        <v>43</v>
      </c>
    </row>
    <row r="34" spans="1:11" ht="14.55" customHeight="1" x14ac:dyDescent="0.45">
      <c r="A34" s="93" t="s">
        <v>1942</v>
      </c>
      <c r="B34" s="94">
        <v>0</v>
      </c>
      <c r="C34" s="94">
        <v>0</v>
      </c>
      <c r="D34" s="94">
        <v>0</v>
      </c>
      <c r="E34" s="94">
        <v>3</v>
      </c>
      <c r="F34" s="94">
        <v>5</v>
      </c>
      <c r="G34" s="94">
        <v>0</v>
      </c>
      <c r="H34" s="94">
        <v>0</v>
      </c>
      <c r="I34" s="94">
        <v>8</v>
      </c>
    </row>
    <row r="35" spans="1:11" ht="14.55" customHeight="1" x14ac:dyDescent="0.45">
      <c r="A35" s="93" t="s">
        <v>1943</v>
      </c>
      <c r="B35" s="94">
        <v>0</v>
      </c>
      <c r="C35" s="94">
        <v>3</v>
      </c>
      <c r="D35" s="94">
        <v>0</v>
      </c>
      <c r="E35" s="94">
        <v>0</v>
      </c>
      <c r="F35" s="94">
        <v>6</v>
      </c>
      <c r="G35" s="94">
        <v>0</v>
      </c>
      <c r="H35" s="94">
        <v>0</v>
      </c>
      <c r="I35" s="94">
        <v>9</v>
      </c>
    </row>
    <row r="36" spans="1:11" ht="14.55" customHeight="1" x14ac:dyDescent="0.45">
      <c r="A36" s="93" t="s">
        <v>1944</v>
      </c>
      <c r="B36" s="94">
        <v>4</v>
      </c>
      <c r="C36" s="94">
        <v>0</v>
      </c>
      <c r="D36" s="94">
        <v>0</v>
      </c>
      <c r="E36" s="94">
        <v>0</v>
      </c>
      <c r="F36" s="94">
        <v>4</v>
      </c>
      <c r="G36" s="94">
        <v>0</v>
      </c>
      <c r="H36" s="94">
        <v>2</v>
      </c>
      <c r="I36" s="94">
        <v>10</v>
      </c>
    </row>
    <row r="37" spans="1:11" ht="14.55" customHeight="1" x14ac:dyDescent="0.45">
      <c r="A37" s="93" t="s">
        <v>1945</v>
      </c>
      <c r="B37" s="94">
        <v>0</v>
      </c>
      <c r="C37" s="94">
        <v>3</v>
      </c>
      <c r="D37" s="94">
        <v>0</v>
      </c>
      <c r="E37" s="94">
        <v>0</v>
      </c>
      <c r="F37" s="94">
        <v>1</v>
      </c>
      <c r="G37" s="94">
        <v>0</v>
      </c>
      <c r="H37" s="94">
        <v>0</v>
      </c>
      <c r="I37" s="94">
        <v>4</v>
      </c>
    </row>
    <row r="38" spans="1:11" ht="14.55" customHeight="1" x14ac:dyDescent="0.45">
      <c r="A38" s="93" t="s">
        <v>1946</v>
      </c>
      <c r="B38" s="94">
        <v>0</v>
      </c>
      <c r="C38" s="94">
        <v>2</v>
      </c>
      <c r="D38" s="94">
        <v>0</v>
      </c>
      <c r="E38" s="94">
        <v>0</v>
      </c>
      <c r="F38" s="94">
        <v>8</v>
      </c>
      <c r="G38" s="94">
        <v>0</v>
      </c>
      <c r="H38" s="94">
        <v>1</v>
      </c>
      <c r="I38" s="94">
        <v>11</v>
      </c>
    </row>
    <row r="39" spans="1:11" ht="14.55" customHeight="1" x14ac:dyDescent="0.45">
      <c r="A39" s="93" t="s">
        <v>1947</v>
      </c>
      <c r="B39" s="94">
        <v>4</v>
      </c>
      <c r="C39" s="94">
        <v>0</v>
      </c>
      <c r="D39" s="94">
        <v>0</v>
      </c>
      <c r="E39" s="94">
        <v>0</v>
      </c>
      <c r="F39" s="94">
        <v>2</v>
      </c>
      <c r="G39" s="94">
        <v>0</v>
      </c>
      <c r="H39" s="94">
        <v>3</v>
      </c>
      <c r="I39" s="94">
        <v>9</v>
      </c>
    </row>
    <row r="40" spans="1:11" ht="14.55" customHeight="1" x14ac:dyDescent="0.45">
      <c r="A40" s="93" t="s">
        <v>1948</v>
      </c>
      <c r="B40" s="94">
        <v>0</v>
      </c>
      <c r="C40" s="94">
        <v>1</v>
      </c>
      <c r="D40" s="94">
        <v>0</v>
      </c>
      <c r="E40" s="94">
        <v>0</v>
      </c>
      <c r="F40" s="94">
        <v>5</v>
      </c>
      <c r="G40" s="94">
        <v>0</v>
      </c>
      <c r="H40" s="94">
        <v>2</v>
      </c>
      <c r="I40" s="94">
        <v>8</v>
      </c>
    </row>
    <row r="41" spans="1:11" ht="14.55" customHeight="1" x14ac:dyDescent="0.45">
      <c r="A41" s="93" t="s">
        <v>1949</v>
      </c>
      <c r="B41" s="94">
        <v>16</v>
      </c>
      <c r="C41" s="94">
        <v>28</v>
      </c>
      <c r="D41" s="94">
        <v>0</v>
      </c>
      <c r="E41" s="94">
        <v>3</v>
      </c>
      <c r="F41" s="94">
        <v>84</v>
      </c>
      <c r="G41" s="94">
        <v>0</v>
      </c>
      <c r="H41" s="94">
        <v>18</v>
      </c>
      <c r="I41" s="94">
        <v>149</v>
      </c>
    </row>
    <row r="42" spans="1:11" ht="14.55" customHeight="1" x14ac:dyDescent="0.45">
      <c r="A42" s="93" t="s">
        <v>1950</v>
      </c>
      <c r="B42" s="94">
        <v>1</v>
      </c>
      <c r="C42" s="94">
        <v>1</v>
      </c>
      <c r="D42" s="94">
        <v>0</v>
      </c>
      <c r="E42" s="94">
        <v>0</v>
      </c>
      <c r="F42" s="94">
        <v>3</v>
      </c>
      <c r="G42" s="94">
        <v>0</v>
      </c>
      <c r="H42" s="94">
        <v>1</v>
      </c>
      <c r="I42" s="94">
        <v>6</v>
      </c>
    </row>
    <row r="43" spans="1:11" ht="14.55" customHeight="1" x14ac:dyDescent="0.45">
      <c r="A43" s="93" t="s">
        <v>1951</v>
      </c>
      <c r="B43" s="94">
        <v>5</v>
      </c>
      <c r="C43" s="94">
        <v>22</v>
      </c>
      <c r="D43" s="94">
        <v>4</v>
      </c>
      <c r="E43" s="94">
        <v>0</v>
      </c>
      <c r="F43" s="94">
        <v>33</v>
      </c>
      <c r="G43" s="94">
        <v>0</v>
      </c>
      <c r="H43" s="94">
        <v>5</v>
      </c>
      <c r="I43" s="94">
        <v>69</v>
      </c>
    </row>
    <row r="44" spans="1:11" ht="14.55" customHeight="1" x14ac:dyDescent="0.45">
      <c r="A44" s="93" t="s">
        <v>1952</v>
      </c>
      <c r="B44" s="94">
        <v>5</v>
      </c>
      <c r="C44" s="94">
        <v>22</v>
      </c>
      <c r="D44" s="94">
        <v>4</v>
      </c>
      <c r="E44" s="94">
        <v>0</v>
      </c>
      <c r="F44" s="94">
        <v>33</v>
      </c>
      <c r="G44" s="94">
        <v>0</v>
      </c>
      <c r="H44" s="94">
        <v>5</v>
      </c>
      <c r="I44" s="94">
        <v>69</v>
      </c>
    </row>
    <row r="45" spans="1:11" ht="14.55" customHeight="1" x14ac:dyDescent="0.45">
      <c r="A45" s="93" t="s">
        <v>1953</v>
      </c>
      <c r="B45" s="94">
        <v>0</v>
      </c>
      <c r="C45" s="94">
        <v>3</v>
      </c>
      <c r="D45" s="94">
        <v>0</v>
      </c>
      <c r="E45" s="94">
        <v>0</v>
      </c>
      <c r="F45" s="94">
        <v>4</v>
      </c>
      <c r="G45" s="94">
        <v>0</v>
      </c>
      <c r="H45" s="94">
        <v>0</v>
      </c>
      <c r="I45" s="94">
        <v>7</v>
      </c>
    </row>
    <row r="46" spans="1:11" ht="14.55" customHeight="1" x14ac:dyDescent="0.45">
      <c r="A46" s="93" t="s">
        <v>1954</v>
      </c>
      <c r="B46" s="94">
        <v>1</v>
      </c>
      <c r="C46" s="94">
        <v>0</v>
      </c>
      <c r="D46" s="94">
        <v>0</v>
      </c>
      <c r="E46" s="94">
        <v>0</v>
      </c>
      <c r="F46" s="94">
        <v>7</v>
      </c>
      <c r="G46" s="94">
        <v>0</v>
      </c>
      <c r="H46" s="94">
        <v>1</v>
      </c>
      <c r="I46" s="94">
        <v>9</v>
      </c>
    </row>
    <row r="47" spans="1:11" ht="14.55" customHeight="1" x14ac:dyDescent="0.45">
      <c r="A47" s="93" t="s">
        <v>1955</v>
      </c>
      <c r="B47" s="94">
        <v>1</v>
      </c>
      <c r="C47" s="94">
        <v>0</v>
      </c>
      <c r="D47" s="94">
        <v>0</v>
      </c>
      <c r="E47" s="94">
        <v>0</v>
      </c>
      <c r="F47" s="94">
        <v>7</v>
      </c>
      <c r="G47" s="94">
        <v>0</v>
      </c>
      <c r="H47" s="94">
        <v>1</v>
      </c>
      <c r="I47" s="94">
        <v>9</v>
      </c>
      <c r="J47" s="1" t="s">
        <v>273</v>
      </c>
      <c r="K47" s="1" t="s">
        <v>1920</v>
      </c>
    </row>
    <row r="48" spans="1:11" ht="14.55" customHeight="1" x14ac:dyDescent="0.45">
      <c r="A48" s="93" t="s">
        <v>1956</v>
      </c>
      <c r="B48" s="94">
        <v>6</v>
      </c>
      <c r="C48" s="94">
        <v>25</v>
      </c>
      <c r="D48" s="94">
        <v>4</v>
      </c>
      <c r="E48" s="94">
        <v>0</v>
      </c>
      <c r="F48" s="94">
        <v>44</v>
      </c>
      <c r="G48" s="94">
        <v>0</v>
      </c>
      <c r="H48" s="94">
        <v>6</v>
      </c>
      <c r="I48" s="94">
        <v>85</v>
      </c>
    </row>
    <row r="49" spans="1:11" ht="14.55" customHeight="1" x14ac:dyDescent="0.45">
      <c r="A49" s="93" t="s">
        <v>1957</v>
      </c>
      <c r="B49" s="94">
        <v>7</v>
      </c>
      <c r="C49" s="94">
        <v>26</v>
      </c>
      <c r="D49" s="94">
        <v>4</v>
      </c>
      <c r="E49" s="94">
        <v>0</v>
      </c>
      <c r="F49" s="94">
        <v>47</v>
      </c>
      <c r="G49" s="94">
        <v>0</v>
      </c>
      <c r="H49" s="94">
        <v>7</v>
      </c>
      <c r="I49" s="94">
        <v>91</v>
      </c>
    </row>
    <row r="50" spans="1:11" ht="14.55" customHeight="1" x14ac:dyDescent="0.45">
      <c r="A50" s="93" t="s">
        <v>1958</v>
      </c>
      <c r="B50" s="94">
        <v>29</v>
      </c>
      <c r="C50" s="94">
        <v>60</v>
      </c>
      <c r="D50" s="94">
        <v>5</v>
      </c>
      <c r="E50" s="94">
        <v>12</v>
      </c>
      <c r="F50" s="94">
        <v>263</v>
      </c>
      <c r="G50" s="94">
        <v>0</v>
      </c>
      <c r="H50" s="94">
        <v>43</v>
      </c>
      <c r="I50" s="94">
        <v>412</v>
      </c>
    </row>
    <row r="51" spans="1:11" ht="14.55" customHeight="1" x14ac:dyDescent="0.45">
      <c r="A51" s="93" t="s">
        <v>1632</v>
      </c>
      <c r="B51" s="94">
        <v>0</v>
      </c>
      <c r="C51" s="94">
        <v>0</v>
      </c>
      <c r="D51" s="94">
        <v>0</v>
      </c>
      <c r="E51" s="94">
        <v>0</v>
      </c>
      <c r="F51" s="94">
        <v>0</v>
      </c>
      <c r="G51" s="94">
        <v>0</v>
      </c>
      <c r="H51" s="94">
        <v>34</v>
      </c>
      <c r="I51" s="94">
        <v>34</v>
      </c>
    </row>
    <row r="52" spans="1:11" ht="14.55" customHeight="1" x14ac:dyDescent="0.45">
      <c r="A52" s="93" t="s">
        <v>1959</v>
      </c>
      <c r="B52" s="94">
        <v>0</v>
      </c>
      <c r="C52" s="94">
        <v>0</v>
      </c>
      <c r="D52" s="94">
        <v>0</v>
      </c>
      <c r="E52" s="94">
        <v>0</v>
      </c>
      <c r="F52" s="94">
        <v>0</v>
      </c>
      <c r="G52" s="94">
        <v>0</v>
      </c>
      <c r="H52" s="94">
        <v>34</v>
      </c>
      <c r="I52" s="94">
        <v>34</v>
      </c>
    </row>
    <row r="53" spans="1:11" ht="14.55" customHeight="1" x14ac:dyDescent="0.45">
      <c r="A53" s="93" t="s">
        <v>1960</v>
      </c>
      <c r="B53" s="94">
        <v>29</v>
      </c>
      <c r="C53" s="94">
        <v>60</v>
      </c>
      <c r="D53" s="94">
        <v>5</v>
      </c>
      <c r="E53" s="94">
        <v>12</v>
      </c>
      <c r="F53" s="94">
        <v>263</v>
      </c>
      <c r="G53" s="94">
        <v>0</v>
      </c>
      <c r="H53" s="94">
        <v>77</v>
      </c>
      <c r="I53" s="94">
        <v>446</v>
      </c>
    </row>
    <row r="54" spans="1:11" ht="14.55" customHeight="1" x14ac:dyDescent="0.45">
      <c r="A54" s="93" t="s">
        <v>1961</v>
      </c>
      <c r="B54" s="94">
        <v>1</v>
      </c>
      <c r="C54" s="94">
        <v>0</v>
      </c>
      <c r="D54" s="94">
        <v>0</v>
      </c>
      <c r="E54" s="94">
        <v>1</v>
      </c>
      <c r="F54" s="94">
        <v>0</v>
      </c>
      <c r="G54" s="94">
        <v>0</v>
      </c>
      <c r="H54" s="94">
        <v>0</v>
      </c>
      <c r="I54" s="94">
        <v>2</v>
      </c>
    </row>
    <row r="55" spans="1:11" ht="14.55" customHeight="1" x14ac:dyDescent="0.45">
      <c r="A55" s="93" t="s">
        <v>1962</v>
      </c>
      <c r="B55" s="94">
        <v>0</v>
      </c>
      <c r="C55" s="94">
        <v>0</v>
      </c>
      <c r="D55" s="94">
        <v>0</v>
      </c>
      <c r="E55" s="94">
        <v>0</v>
      </c>
      <c r="F55" s="94">
        <v>0</v>
      </c>
      <c r="G55" s="94">
        <v>0</v>
      </c>
      <c r="H55" s="94">
        <v>49</v>
      </c>
      <c r="I55" s="94">
        <v>49</v>
      </c>
    </row>
    <row r="56" spans="1:11" ht="14.55" customHeight="1" x14ac:dyDescent="0.45">
      <c r="A56" s="93" t="s">
        <v>1963</v>
      </c>
      <c r="B56" s="94">
        <v>0</v>
      </c>
      <c r="C56" s="94">
        <v>0</v>
      </c>
      <c r="D56" s="94">
        <v>0</v>
      </c>
      <c r="E56" s="94">
        <v>0</v>
      </c>
      <c r="F56" s="94">
        <v>0</v>
      </c>
      <c r="G56" s="94">
        <v>0</v>
      </c>
      <c r="H56" s="94">
        <v>2</v>
      </c>
      <c r="I56" s="94">
        <v>2</v>
      </c>
    </row>
    <row r="57" spans="1:11" ht="14.55" customHeight="1" x14ac:dyDescent="0.45">
      <c r="A57" s="93" t="s">
        <v>1964</v>
      </c>
      <c r="B57" s="94">
        <v>0</v>
      </c>
      <c r="C57" s="94">
        <v>0</v>
      </c>
      <c r="D57" s="94">
        <v>0</v>
      </c>
      <c r="E57" s="94">
        <v>0</v>
      </c>
      <c r="F57" s="94">
        <v>0</v>
      </c>
      <c r="G57" s="94">
        <v>0</v>
      </c>
      <c r="H57" s="94">
        <v>2</v>
      </c>
      <c r="I57" s="94">
        <v>2</v>
      </c>
      <c r="J57" s="1" t="s">
        <v>236</v>
      </c>
      <c r="K57" s="1" t="s">
        <v>1920</v>
      </c>
    </row>
    <row r="58" spans="1:11" ht="14.55" customHeight="1" x14ac:dyDescent="0.45">
      <c r="A58" s="93" t="s">
        <v>1965</v>
      </c>
      <c r="B58" s="94">
        <v>0</v>
      </c>
      <c r="C58" s="94">
        <v>0</v>
      </c>
      <c r="D58" s="94">
        <v>0</v>
      </c>
      <c r="E58" s="94">
        <v>0</v>
      </c>
      <c r="F58" s="94">
        <v>0</v>
      </c>
      <c r="G58" s="94">
        <v>0</v>
      </c>
      <c r="H58" s="94">
        <v>3</v>
      </c>
      <c r="I58" s="94">
        <v>3</v>
      </c>
    </row>
    <row r="59" spans="1:11" ht="14.55" customHeight="1" x14ac:dyDescent="0.45">
      <c r="A59" s="93" t="s">
        <v>1966</v>
      </c>
      <c r="B59" s="94">
        <v>0</v>
      </c>
      <c r="C59" s="94">
        <v>0</v>
      </c>
      <c r="D59" s="94">
        <v>0</v>
      </c>
      <c r="E59" s="94">
        <v>0</v>
      </c>
      <c r="F59" s="94">
        <v>0</v>
      </c>
      <c r="G59" s="94">
        <v>0</v>
      </c>
      <c r="H59" s="94">
        <v>-5</v>
      </c>
      <c r="I59" s="94">
        <v>-5</v>
      </c>
    </row>
    <row r="60" spans="1:11" ht="14.55" customHeight="1" x14ac:dyDescent="0.45">
      <c r="A60" s="93" t="s">
        <v>1967</v>
      </c>
      <c r="B60" s="94">
        <v>0</v>
      </c>
      <c r="C60" s="94">
        <v>0</v>
      </c>
      <c r="D60" s="94">
        <v>0</v>
      </c>
      <c r="E60" s="94">
        <v>0</v>
      </c>
      <c r="F60" s="94">
        <v>0</v>
      </c>
      <c r="G60" s="94">
        <v>0</v>
      </c>
      <c r="H60" s="94">
        <v>2</v>
      </c>
      <c r="I60" s="94">
        <v>2</v>
      </c>
    </row>
    <row r="61" spans="1:11" ht="14.55" customHeight="1" x14ac:dyDescent="0.45">
      <c r="A61" s="93" t="s">
        <v>1968</v>
      </c>
      <c r="B61" s="94">
        <v>11</v>
      </c>
      <c r="C61" s="94">
        <v>9</v>
      </c>
      <c r="D61" s="94">
        <v>4</v>
      </c>
      <c r="E61" s="94">
        <v>24</v>
      </c>
      <c r="F61" s="94">
        <v>6</v>
      </c>
      <c r="G61" s="94">
        <v>3</v>
      </c>
      <c r="H61" s="94">
        <v>12</v>
      </c>
      <c r="I61" s="94">
        <v>69</v>
      </c>
      <c r="J61" s="1" t="s">
        <v>124</v>
      </c>
      <c r="K61" s="1" t="s">
        <v>1920</v>
      </c>
    </row>
    <row r="62" spans="1:11" ht="14.55" customHeight="1" x14ac:dyDescent="0.45">
      <c r="A62" s="93" t="s">
        <v>1969</v>
      </c>
      <c r="B62" s="94">
        <v>88</v>
      </c>
      <c r="C62" s="94">
        <v>199</v>
      </c>
      <c r="D62" s="94">
        <v>22</v>
      </c>
      <c r="E62" s="94">
        <v>58</v>
      </c>
      <c r="F62" s="94">
        <v>529</v>
      </c>
      <c r="G62" s="94">
        <v>22</v>
      </c>
      <c r="H62" s="94">
        <v>217</v>
      </c>
      <c r="I62" s="94">
        <v>1135</v>
      </c>
    </row>
    <row r="63" spans="1:11" ht="14.55" customHeight="1" x14ac:dyDescent="0.45">
      <c r="A63" s="93" t="s">
        <v>1970</v>
      </c>
      <c r="B63" s="94">
        <v>0</v>
      </c>
      <c r="C63" s="94">
        <v>0</v>
      </c>
      <c r="D63" s="94">
        <v>0</v>
      </c>
      <c r="E63" s="94">
        <v>0</v>
      </c>
      <c r="F63" s="94">
        <v>0</v>
      </c>
      <c r="G63" s="94">
        <v>0</v>
      </c>
      <c r="H63" s="94">
        <v>7</v>
      </c>
      <c r="I63" s="94">
        <v>7</v>
      </c>
    </row>
    <row r="64" spans="1:11" ht="14.55" customHeight="1" x14ac:dyDescent="0.45">
      <c r="A64" s="93" t="s">
        <v>1971</v>
      </c>
      <c r="B64" s="94">
        <v>0</v>
      </c>
      <c r="C64" s="94">
        <v>0</v>
      </c>
      <c r="D64" s="94">
        <v>0</v>
      </c>
      <c r="E64" s="94">
        <v>0</v>
      </c>
      <c r="F64" s="94">
        <v>0</v>
      </c>
      <c r="G64" s="94">
        <v>0</v>
      </c>
      <c r="H64" s="94">
        <v>7</v>
      </c>
      <c r="I64" s="94">
        <v>7</v>
      </c>
    </row>
    <row r="65" spans="1:11" ht="14.55" customHeight="1" x14ac:dyDescent="0.45">
      <c r="A65" s="93" t="s">
        <v>1972</v>
      </c>
      <c r="B65" s="94">
        <v>88</v>
      </c>
      <c r="C65" s="94">
        <v>199</v>
      </c>
      <c r="D65" s="94">
        <v>22</v>
      </c>
      <c r="E65" s="94">
        <v>58</v>
      </c>
      <c r="F65" s="94">
        <v>529</v>
      </c>
      <c r="G65" s="94">
        <v>22</v>
      </c>
      <c r="H65" s="94">
        <v>224</v>
      </c>
      <c r="I65" s="94">
        <v>1142</v>
      </c>
    </row>
    <row r="66" spans="1:11" ht="14.55" customHeight="1" x14ac:dyDescent="0.45">
      <c r="A66" s="93" t="s">
        <v>1973</v>
      </c>
      <c r="B66" s="94">
        <v>7</v>
      </c>
      <c r="C66" s="94">
        <v>3</v>
      </c>
      <c r="D66" s="94">
        <v>0</v>
      </c>
      <c r="E66" s="94">
        <v>7</v>
      </c>
      <c r="F66" s="94">
        <v>6</v>
      </c>
      <c r="G66" s="94">
        <v>12</v>
      </c>
      <c r="H66" s="94">
        <v>4</v>
      </c>
      <c r="I66" s="94">
        <v>39</v>
      </c>
      <c r="J66" s="1" t="s">
        <v>128</v>
      </c>
      <c r="K66" s="1" t="s">
        <v>1920</v>
      </c>
    </row>
    <row r="67" spans="1:11" ht="14.55" customHeight="1" x14ac:dyDescent="0.45">
      <c r="A67" s="93" t="s">
        <v>1637</v>
      </c>
      <c r="B67" s="94">
        <v>9</v>
      </c>
      <c r="C67" s="94">
        <v>5</v>
      </c>
      <c r="D67" s="94">
        <v>0</v>
      </c>
      <c r="E67" s="94">
        <v>28</v>
      </c>
      <c r="F67" s="94">
        <v>49</v>
      </c>
      <c r="G67" s="94">
        <v>27</v>
      </c>
      <c r="H67" s="94">
        <v>12</v>
      </c>
      <c r="I67" s="94">
        <v>130</v>
      </c>
    </row>
    <row r="68" spans="1:11" ht="14.55" customHeight="1" x14ac:dyDescent="0.45">
      <c r="A68" s="93" t="s">
        <v>1974</v>
      </c>
      <c r="B68" s="94">
        <v>9</v>
      </c>
      <c r="C68" s="94">
        <v>5</v>
      </c>
      <c r="D68" s="94">
        <v>0</v>
      </c>
      <c r="E68" s="94">
        <v>28</v>
      </c>
      <c r="F68" s="94">
        <v>49</v>
      </c>
      <c r="G68" s="94">
        <v>27</v>
      </c>
      <c r="H68" s="94">
        <v>12</v>
      </c>
      <c r="I68" s="94">
        <v>130</v>
      </c>
    </row>
    <row r="69" spans="1:11" ht="14.55" customHeight="1" x14ac:dyDescent="0.45">
      <c r="A69" s="93" t="s">
        <v>1975</v>
      </c>
      <c r="B69" s="94">
        <v>16</v>
      </c>
      <c r="C69" s="94">
        <v>8</v>
      </c>
      <c r="D69" s="94">
        <v>0</v>
      </c>
      <c r="E69" s="94">
        <v>35</v>
      </c>
      <c r="F69" s="94">
        <v>55</v>
      </c>
      <c r="G69" s="94">
        <v>39</v>
      </c>
      <c r="H69" s="94">
        <v>16</v>
      </c>
      <c r="I69" s="94">
        <v>169</v>
      </c>
    </row>
    <row r="70" spans="1:11" ht="14.55" customHeight="1" x14ac:dyDescent="0.45">
      <c r="A70" s="93" t="s">
        <v>1976</v>
      </c>
      <c r="B70" s="94">
        <v>16</v>
      </c>
      <c r="C70" s="94">
        <v>8</v>
      </c>
      <c r="D70" s="94">
        <v>0</v>
      </c>
      <c r="E70" s="94">
        <v>35</v>
      </c>
      <c r="F70" s="94">
        <v>55</v>
      </c>
      <c r="G70" s="94">
        <v>39</v>
      </c>
      <c r="H70" s="94">
        <v>16</v>
      </c>
      <c r="I70" s="94">
        <v>169</v>
      </c>
    </row>
    <row r="71" spans="1:11" ht="14.55" customHeight="1" x14ac:dyDescent="0.45">
      <c r="A71" s="93" t="s">
        <v>1977</v>
      </c>
      <c r="B71" s="94">
        <v>27</v>
      </c>
      <c r="C71" s="94">
        <v>10</v>
      </c>
      <c r="D71" s="94">
        <v>3</v>
      </c>
      <c r="E71" s="94">
        <v>26</v>
      </c>
      <c r="F71" s="94">
        <v>16</v>
      </c>
      <c r="G71" s="94">
        <v>0</v>
      </c>
      <c r="H71" s="94">
        <v>13</v>
      </c>
      <c r="I71" s="94">
        <v>95</v>
      </c>
    </row>
    <row r="72" spans="1:11" ht="14.55" customHeight="1" x14ac:dyDescent="0.45">
      <c r="A72" s="93" t="s">
        <v>1978</v>
      </c>
      <c r="B72" s="94">
        <v>27</v>
      </c>
      <c r="C72" s="94">
        <v>10</v>
      </c>
      <c r="D72" s="94">
        <v>3</v>
      </c>
      <c r="E72" s="94">
        <v>26</v>
      </c>
      <c r="F72" s="94">
        <v>16</v>
      </c>
      <c r="G72" s="94">
        <v>0</v>
      </c>
      <c r="H72" s="94">
        <v>13</v>
      </c>
      <c r="I72" s="94">
        <v>95</v>
      </c>
    </row>
    <row r="73" spans="1:11" ht="14.55" customHeight="1" x14ac:dyDescent="0.45">
      <c r="A73" s="93" t="s">
        <v>1979</v>
      </c>
      <c r="B73" s="94">
        <v>43</v>
      </c>
      <c r="C73" s="94">
        <v>18</v>
      </c>
      <c r="D73" s="94">
        <v>3</v>
      </c>
      <c r="E73" s="94">
        <v>61</v>
      </c>
      <c r="F73" s="94">
        <v>71</v>
      </c>
      <c r="G73" s="94">
        <v>39</v>
      </c>
      <c r="H73" s="94">
        <v>29</v>
      </c>
      <c r="I73" s="94">
        <v>264</v>
      </c>
    </row>
    <row r="74" spans="1:11" ht="14.55" customHeight="1" x14ac:dyDescent="0.45">
      <c r="A74" s="93" t="s">
        <v>1980</v>
      </c>
      <c r="B74" s="94">
        <v>43</v>
      </c>
      <c r="C74" s="94">
        <v>18</v>
      </c>
      <c r="D74" s="94">
        <v>3</v>
      </c>
      <c r="E74" s="94">
        <v>61</v>
      </c>
      <c r="F74" s="94">
        <v>71</v>
      </c>
      <c r="G74" s="94">
        <v>39</v>
      </c>
      <c r="H74" s="94">
        <v>29</v>
      </c>
      <c r="I74" s="94">
        <v>264</v>
      </c>
    </row>
    <row r="75" spans="1:11" ht="14.55" customHeight="1" x14ac:dyDescent="0.45">
      <c r="A75" s="93" t="s">
        <v>1981</v>
      </c>
      <c r="B75" s="94">
        <v>43</v>
      </c>
      <c r="C75" s="94">
        <v>18</v>
      </c>
      <c r="D75" s="94">
        <v>3</v>
      </c>
      <c r="E75" s="94">
        <v>61</v>
      </c>
      <c r="F75" s="94">
        <v>71</v>
      </c>
      <c r="G75" s="94">
        <v>39</v>
      </c>
      <c r="H75" s="94">
        <v>29</v>
      </c>
      <c r="I75" s="94">
        <v>264</v>
      </c>
      <c r="J75" s="1" t="s">
        <v>135</v>
      </c>
      <c r="K75" s="1" t="s">
        <v>1920</v>
      </c>
    </row>
    <row r="76" spans="1:11" ht="14.55" customHeight="1" x14ac:dyDescent="0.45">
      <c r="A76" s="93" t="s">
        <v>1982</v>
      </c>
      <c r="B76" s="94">
        <v>31</v>
      </c>
      <c r="C76" s="94">
        <v>6</v>
      </c>
      <c r="D76" s="94">
        <v>2</v>
      </c>
      <c r="E76" s="94">
        <v>0</v>
      </c>
      <c r="F76" s="94">
        <v>6</v>
      </c>
      <c r="G76" s="94">
        <v>18</v>
      </c>
      <c r="H76" s="94">
        <v>2</v>
      </c>
      <c r="I76" s="94">
        <v>65</v>
      </c>
      <c r="J76" s="1" t="s">
        <v>136</v>
      </c>
      <c r="K76" s="1" t="s">
        <v>1920</v>
      </c>
    </row>
    <row r="77" spans="1:11" ht="14.55" customHeight="1" x14ac:dyDescent="0.45">
      <c r="A77" s="93" t="s">
        <v>1983</v>
      </c>
      <c r="B77" s="94">
        <v>49</v>
      </c>
      <c r="C77" s="94">
        <v>8</v>
      </c>
      <c r="D77" s="94">
        <v>2</v>
      </c>
      <c r="E77" s="94">
        <v>0</v>
      </c>
      <c r="F77" s="94">
        <v>25</v>
      </c>
      <c r="G77" s="94">
        <v>26</v>
      </c>
      <c r="H77" s="94">
        <v>11</v>
      </c>
      <c r="I77" s="94">
        <v>121</v>
      </c>
      <c r="J77" s="1" t="s">
        <v>137</v>
      </c>
      <c r="K77" s="1" t="s">
        <v>1920</v>
      </c>
    </row>
    <row r="78" spans="1:11" ht="14.55" customHeight="1" x14ac:dyDescent="0.45">
      <c r="A78" s="93" t="s">
        <v>1984</v>
      </c>
      <c r="B78" s="94">
        <v>49</v>
      </c>
      <c r="C78" s="94">
        <v>8</v>
      </c>
      <c r="D78" s="94">
        <v>2</v>
      </c>
      <c r="E78" s="94">
        <v>0</v>
      </c>
      <c r="F78" s="94">
        <v>25</v>
      </c>
      <c r="G78" s="94">
        <v>26</v>
      </c>
      <c r="H78" s="94">
        <v>11</v>
      </c>
      <c r="I78" s="94">
        <v>121</v>
      </c>
      <c r="J78" s="1" t="s">
        <v>138</v>
      </c>
      <c r="K78" s="1" t="s">
        <v>1920</v>
      </c>
    </row>
    <row r="79" spans="1:11" ht="14.55" customHeight="1" x14ac:dyDescent="0.45">
      <c r="A79" s="93" t="s">
        <v>1985</v>
      </c>
      <c r="B79" s="94">
        <v>0</v>
      </c>
      <c r="C79" s="94">
        <v>0</v>
      </c>
      <c r="D79" s="94">
        <v>0</v>
      </c>
      <c r="E79" s="94">
        <v>0</v>
      </c>
      <c r="F79" s="94">
        <v>1</v>
      </c>
      <c r="G79" s="94">
        <v>0</v>
      </c>
      <c r="H79" s="94">
        <v>4</v>
      </c>
      <c r="I79" s="94">
        <v>5</v>
      </c>
    </row>
    <row r="80" spans="1:11" ht="14.55" customHeight="1" x14ac:dyDescent="0.45">
      <c r="A80" s="93" t="s">
        <v>1986</v>
      </c>
      <c r="B80" s="94">
        <v>80</v>
      </c>
      <c r="C80" s="94">
        <v>14</v>
      </c>
      <c r="D80" s="94">
        <v>4</v>
      </c>
      <c r="E80" s="94">
        <v>0</v>
      </c>
      <c r="F80" s="94">
        <v>32</v>
      </c>
      <c r="G80" s="94">
        <v>44</v>
      </c>
      <c r="H80" s="94">
        <v>17</v>
      </c>
      <c r="I80" s="94">
        <v>191</v>
      </c>
      <c r="J80" s="1" t="s">
        <v>140</v>
      </c>
      <c r="K80" s="1" t="s">
        <v>1920</v>
      </c>
    </row>
    <row r="81" spans="1:11" ht="14.55" customHeight="1" x14ac:dyDescent="0.45">
      <c r="A81" s="93" t="s">
        <v>1589</v>
      </c>
      <c r="B81" s="94">
        <v>5</v>
      </c>
      <c r="C81" s="94">
        <v>5</v>
      </c>
      <c r="D81" s="94">
        <v>0</v>
      </c>
      <c r="E81" s="94">
        <v>2</v>
      </c>
      <c r="F81" s="94">
        <v>11</v>
      </c>
      <c r="G81" s="94">
        <v>0</v>
      </c>
      <c r="H81" s="94">
        <v>7</v>
      </c>
      <c r="I81" s="94">
        <v>30</v>
      </c>
      <c r="J81" s="1" t="s">
        <v>141</v>
      </c>
      <c r="K81" s="1" t="s">
        <v>1920</v>
      </c>
    </row>
    <row r="82" spans="1:11" ht="14.55" customHeight="1" x14ac:dyDescent="0.45">
      <c r="A82" s="93" t="s">
        <v>1590</v>
      </c>
      <c r="B82" s="94">
        <v>4</v>
      </c>
      <c r="C82" s="94">
        <v>7</v>
      </c>
      <c r="D82" s="94">
        <v>0</v>
      </c>
      <c r="E82" s="94">
        <v>1</v>
      </c>
      <c r="F82" s="94">
        <v>11</v>
      </c>
      <c r="G82" s="94">
        <v>0</v>
      </c>
      <c r="H82" s="94">
        <v>0</v>
      </c>
      <c r="I82" s="94">
        <v>23</v>
      </c>
    </row>
    <row r="83" spans="1:11" ht="14.55" customHeight="1" x14ac:dyDescent="0.45">
      <c r="A83" s="93" t="s">
        <v>1987</v>
      </c>
      <c r="B83" s="94">
        <v>9</v>
      </c>
      <c r="C83" s="94">
        <v>12</v>
      </c>
      <c r="D83" s="94">
        <v>0</v>
      </c>
      <c r="E83" s="94">
        <v>3</v>
      </c>
      <c r="F83" s="94">
        <v>22</v>
      </c>
      <c r="G83" s="94">
        <v>0</v>
      </c>
      <c r="H83" s="94">
        <v>7</v>
      </c>
      <c r="I83" s="94">
        <v>53</v>
      </c>
      <c r="J83" s="1" t="s">
        <v>157</v>
      </c>
      <c r="K83" s="1" t="s">
        <v>1920</v>
      </c>
    </row>
    <row r="84" spans="1:11" ht="14.55" customHeight="1" x14ac:dyDescent="0.45">
      <c r="A84" s="93" t="s">
        <v>1988</v>
      </c>
      <c r="B84" s="94">
        <v>89</v>
      </c>
      <c r="C84" s="94">
        <v>26</v>
      </c>
      <c r="D84" s="94">
        <v>4</v>
      </c>
      <c r="E84" s="94">
        <v>3</v>
      </c>
      <c r="F84" s="94">
        <v>54</v>
      </c>
      <c r="G84" s="94">
        <v>44</v>
      </c>
      <c r="H84" s="94">
        <v>24</v>
      </c>
      <c r="I84" s="94">
        <v>244</v>
      </c>
      <c r="J84" s="1" t="s">
        <v>153</v>
      </c>
      <c r="K84" s="1" t="s">
        <v>1920</v>
      </c>
    </row>
    <row r="85" spans="1:11" ht="14.55" customHeight="1" x14ac:dyDescent="0.45">
      <c r="A85" s="93" t="s">
        <v>1989</v>
      </c>
      <c r="B85" s="94">
        <v>89</v>
      </c>
      <c r="C85" s="94">
        <v>26</v>
      </c>
      <c r="D85" s="94">
        <v>4</v>
      </c>
      <c r="E85" s="94">
        <v>3</v>
      </c>
      <c r="F85" s="94">
        <v>54</v>
      </c>
      <c r="G85" s="94">
        <v>44</v>
      </c>
      <c r="H85" s="94">
        <v>24</v>
      </c>
      <c r="I85" s="94">
        <v>244</v>
      </c>
      <c r="J85" s="1" t="s">
        <v>158</v>
      </c>
      <c r="K85" s="1" t="s">
        <v>1920</v>
      </c>
    </row>
    <row r="86" spans="1:11" ht="14.55" customHeight="1" x14ac:dyDescent="0.45">
      <c r="A86" s="93" t="s">
        <v>1990</v>
      </c>
      <c r="B86" s="94">
        <v>5</v>
      </c>
      <c r="C86" s="94">
        <v>10</v>
      </c>
      <c r="D86" s="94">
        <v>0</v>
      </c>
      <c r="E86" s="94">
        <v>0</v>
      </c>
      <c r="F86" s="94">
        <v>27</v>
      </c>
      <c r="G86" s="94">
        <v>0</v>
      </c>
      <c r="H86" s="94">
        <v>6</v>
      </c>
      <c r="I86" s="94">
        <v>48</v>
      </c>
      <c r="J86" s="1" t="s">
        <v>154</v>
      </c>
      <c r="K86" s="1" t="s">
        <v>1920</v>
      </c>
    </row>
    <row r="87" spans="1:11" ht="14.55" customHeight="1" x14ac:dyDescent="0.45">
      <c r="A87" s="93" t="s">
        <v>1991</v>
      </c>
      <c r="B87" s="94">
        <v>21</v>
      </c>
      <c r="C87" s="94">
        <v>1</v>
      </c>
      <c r="D87" s="94">
        <v>1</v>
      </c>
      <c r="E87" s="94">
        <v>0</v>
      </c>
      <c r="F87" s="94">
        <v>16</v>
      </c>
      <c r="G87" s="94">
        <v>2</v>
      </c>
      <c r="H87" s="94">
        <v>5</v>
      </c>
      <c r="I87" s="94">
        <v>46</v>
      </c>
      <c r="J87" s="1" t="s">
        <v>159</v>
      </c>
      <c r="K87" s="1" t="s">
        <v>1920</v>
      </c>
    </row>
    <row r="88" spans="1:11" ht="14.55" customHeight="1" x14ac:dyDescent="0.45">
      <c r="A88" s="93" t="s">
        <v>1992</v>
      </c>
      <c r="B88" s="94">
        <v>1</v>
      </c>
      <c r="C88" s="94">
        <v>2</v>
      </c>
      <c r="D88" s="94">
        <v>0</v>
      </c>
      <c r="E88" s="94">
        <v>4</v>
      </c>
      <c r="F88" s="94">
        <v>10</v>
      </c>
      <c r="G88" s="94">
        <v>0</v>
      </c>
      <c r="H88" s="94">
        <v>3</v>
      </c>
      <c r="I88" s="94">
        <v>20</v>
      </c>
      <c r="J88" s="1" t="s">
        <v>155</v>
      </c>
      <c r="K88" s="1" t="s">
        <v>1920</v>
      </c>
    </row>
    <row r="89" spans="1:11" ht="14.55" customHeight="1" x14ac:dyDescent="0.45">
      <c r="A89" s="93" t="s">
        <v>1993</v>
      </c>
      <c r="B89" s="94">
        <v>27</v>
      </c>
      <c r="C89" s="94">
        <v>13</v>
      </c>
      <c r="D89" s="94">
        <v>1</v>
      </c>
      <c r="E89" s="94">
        <v>4</v>
      </c>
      <c r="F89" s="94">
        <v>53</v>
      </c>
      <c r="G89" s="94">
        <v>2</v>
      </c>
      <c r="H89" s="94">
        <v>14</v>
      </c>
      <c r="I89" s="94">
        <v>114</v>
      </c>
    </row>
    <row r="90" spans="1:11" ht="14.55" customHeight="1" x14ac:dyDescent="0.45">
      <c r="A90" s="93" t="s">
        <v>1994</v>
      </c>
      <c r="B90" s="94">
        <v>27</v>
      </c>
      <c r="C90" s="94">
        <v>13</v>
      </c>
      <c r="D90" s="94">
        <v>1</v>
      </c>
      <c r="E90" s="94">
        <v>4</v>
      </c>
      <c r="F90" s="94">
        <v>53</v>
      </c>
      <c r="G90" s="94">
        <v>2</v>
      </c>
      <c r="H90" s="94">
        <v>14</v>
      </c>
      <c r="I90" s="94">
        <v>114</v>
      </c>
    </row>
    <row r="91" spans="1:11" ht="14.55" customHeight="1" x14ac:dyDescent="0.45">
      <c r="A91" s="93" t="s">
        <v>1652</v>
      </c>
      <c r="B91" s="94">
        <v>13</v>
      </c>
      <c r="C91" s="94">
        <v>19</v>
      </c>
      <c r="D91" s="94">
        <v>1</v>
      </c>
      <c r="E91" s="94">
        <v>0</v>
      </c>
      <c r="F91" s="94">
        <v>23</v>
      </c>
      <c r="G91" s="94">
        <v>0</v>
      </c>
      <c r="H91" s="94">
        <v>14</v>
      </c>
      <c r="I91" s="94">
        <v>70</v>
      </c>
    </row>
    <row r="92" spans="1:11" ht="14.55" customHeight="1" x14ac:dyDescent="0.45">
      <c r="A92" s="93" t="s">
        <v>1995</v>
      </c>
      <c r="B92" s="94">
        <v>13</v>
      </c>
      <c r="C92" s="94">
        <v>19</v>
      </c>
      <c r="D92" s="94">
        <v>1</v>
      </c>
      <c r="E92" s="94">
        <v>0</v>
      </c>
      <c r="F92" s="94">
        <v>23</v>
      </c>
      <c r="G92" s="94">
        <v>0</v>
      </c>
      <c r="H92" s="94">
        <v>14</v>
      </c>
      <c r="I92" s="94">
        <v>70</v>
      </c>
    </row>
    <row r="93" spans="1:11" ht="14.55" customHeight="1" x14ac:dyDescent="0.45">
      <c r="A93" s="93" t="s">
        <v>1996</v>
      </c>
      <c r="B93" s="94">
        <v>5</v>
      </c>
      <c r="C93" s="94">
        <v>13</v>
      </c>
      <c r="D93" s="94">
        <v>0</v>
      </c>
      <c r="E93" s="94">
        <v>0</v>
      </c>
      <c r="F93" s="94">
        <v>1</v>
      </c>
      <c r="G93" s="94">
        <v>1</v>
      </c>
      <c r="H93" s="94">
        <v>3</v>
      </c>
      <c r="I93" s="94">
        <v>23</v>
      </c>
      <c r="J93" s="1" t="s">
        <v>143</v>
      </c>
      <c r="K93" s="1" t="s">
        <v>1920</v>
      </c>
    </row>
    <row r="94" spans="1:11" ht="14.55" customHeight="1" x14ac:dyDescent="0.45">
      <c r="A94" s="93" t="s">
        <v>1997</v>
      </c>
      <c r="B94" s="94">
        <v>1</v>
      </c>
      <c r="C94" s="94">
        <v>3</v>
      </c>
      <c r="D94" s="94">
        <v>0</v>
      </c>
      <c r="E94" s="94">
        <v>0</v>
      </c>
      <c r="F94" s="94">
        <v>14</v>
      </c>
      <c r="G94" s="94">
        <v>0</v>
      </c>
      <c r="H94" s="94">
        <v>1</v>
      </c>
      <c r="I94" s="94">
        <v>19</v>
      </c>
    </row>
    <row r="95" spans="1:11" ht="14.55" customHeight="1" x14ac:dyDescent="0.45">
      <c r="A95" s="93" t="s">
        <v>1998</v>
      </c>
      <c r="B95" s="94">
        <v>1</v>
      </c>
      <c r="C95" s="94">
        <v>3</v>
      </c>
      <c r="D95" s="94">
        <v>0</v>
      </c>
      <c r="E95" s="94">
        <v>0</v>
      </c>
      <c r="F95" s="94">
        <v>14</v>
      </c>
      <c r="G95" s="94">
        <v>0</v>
      </c>
      <c r="H95" s="94">
        <v>1</v>
      </c>
      <c r="I95" s="94">
        <v>19</v>
      </c>
      <c r="J95" s="1" t="s">
        <v>144</v>
      </c>
      <c r="K95" s="1" t="s">
        <v>1920</v>
      </c>
    </row>
    <row r="96" spans="1:11" ht="14.55" customHeight="1" x14ac:dyDescent="0.45">
      <c r="A96" s="93" t="s">
        <v>1999</v>
      </c>
      <c r="B96" s="94">
        <v>1</v>
      </c>
      <c r="C96" s="94">
        <v>3</v>
      </c>
      <c r="D96" s="94">
        <v>0</v>
      </c>
      <c r="E96" s="94">
        <v>0</v>
      </c>
      <c r="F96" s="94">
        <v>14</v>
      </c>
      <c r="G96" s="94">
        <v>0</v>
      </c>
      <c r="H96" s="94">
        <v>1</v>
      </c>
      <c r="I96" s="94">
        <v>19</v>
      </c>
      <c r="J96" s="1" t="s">
        <v>145</v>
      </c>
      <c r="K96" s="1" t="s">
        <v>1920</v>
      </c>
    </row>
    <row r="97" spans="1:11" ht="14.55" customHeight="1" x14ac:dyDescent="0.45">
      <c r="A97" s="93" t="s">
        <v>2000</v>
      </c>
      <c r="B97" s="94">
        <v>1</v>
      </c>
      <c r="C97" s="94">
        <v>0</v>
      </c>
      <c r="D97" s="94">
        <v>0</v>
      </c>
      <c r="E97" s="94">
        <v>0</v>
      </c>
      <c r="F97" s="94">
        <v>0</v>
      </c>
      <c r="G97" s="94">
        <v>0</v>
      </c>
      <c r="H97" s="94">
        <v>0</v>
      </c>
      <c r="I97" s="94">
        <v>1</v>
      </c>
      <c r="J97" s="1" t="s">
        <v>146</v>
      </c>
      <c r="K97" s="1" t="s">
        <v>1920</v>
      </c>
    </row>
    <row r="98" spans="1:11" ht="14.55" customHeight="1" x14ac:dyDescent="0.45">
      <c r="A98" s="93" t="s">
        <v>2001</v>
      </c>
      <c r="B98" s="94">
        <v>20</v>
      </c>
      <c r="C98" s="94">
        <v>35</v>
      </c>
      <c r="D98" s="94">
        <v>1</v>
      </c>
      <c r="E98" s="94">
        <v>0</v>
      </c>
      <c r="F98" s="94">
        <v>38</v>
      </c>
      <c r="G98" s="94">
        <v>1</v>
      </c>
      <c r="H98" s="94">
        <v>18</v>
      </c>
      <c r="I98" s="94">
        <v>113</v>
      </c>
      <c r="J98" s="1" t="s">
        <v>147</v>
      </c>
      <c r="K98" s="1" t="s">
        <v>1920</v>
      </c>
    </row>
    <row r="99" spans="1:11" ht="14.55" customHeight="1" x14ac:dyDescent="0.45">
      <c r="A99" s="93" t="s">
        <v>2002</v>
      </c>
      <c r="B99" s="94">
        <v>20</v>
      </c>
      <c r="C99" s="94">
        <v>35</v>
      </c>
      <c r="D99" s="94">
        <v>1</v>
      </c>
      <c r="E99" s="94">
        <v>0</v>
      </c>
      <c r="F99" s="94">
        <v>38</v>
      </c>
      <c r="G99" s="94">
        <v>1</v>
      </c>
      <c r="H99" s="94">
        <v>18</v>
      </c>
      <c r="I99" s="94">
        <v>113</v>
      </c>
      <c r="J99" s="1" t="s">
        <v>148</v>
      </c>
      <c r="K99" s="1" t="s">
        <v>1920</v>
      </c>
    </row>
    <row r="100" spans="1:11" ht="14.55" customHeight="1" x14ac:dyDescent="0.45">
      <c r="A100" s="93" t="s">
        <v>2003</v>
      </c>
      <c r="B100" s="94">
        <v>2</v>
      </c>
      <c r="C100" s="94">
        <v>0</v>
      </c>
      <c r="D100" s="94">
        <v>0</v>
      </c>
      <c r="E100" s="94">
        <v>0</v>
      </c>
      <c r="F100" s="94">
        <v>0</v>
      </c>
      <c r="G100" s="94">
        <v>0</v>
      </c>
      <c r="H100" s="94">
        <v>0</v>
      </c>
      <c r="I100" s="94">
        <v>2</v>
      </c>
      <c r="J100" s="1" t="s">
        <v>149</v>
      </c>
      <c r="K100" s="1" t="s">
        <v>1920</v>
      </c>
    </row>
    <row r="101" spans="1:11" ht="14.55" customHeight="1" x14ac:dyDescent="0.45">
      <c r="A101" s="93" t="s">
        <v>2004</v>
      </c>
      <c r="B101" s="94">
        <v>2</v>
      </c>
      <c r="C101" s="94">
        <v>0</v>
      </c>
      <c r="D101" s="94">
        <v>0</v>
      </c>
      <c r="E101" s="94">
        <v>0</v>
      </c>
      <c r="F101" s="94">
        <v>0</v>
      </c>
      <c r="G101" s="94">
        <v>0</v>
      </c>
      <c r="H101" s="94">
        <v>0</v>
      </c>
      <c r="I101" s="94">
        <v>2</v>
      </c>
      <c r="J101" s="1" t="s">
        <v>150</v>
      </c>
      <c r="K101" s="1" t="s">
        <v>1920</v>
      </c>
    </row>
    <row r="102" spans="1:11" ht="14.55" customHeight="1" x14ac:dyDescent="0.45">
      <c r="A102" s="93" t="s">
        <v>2005</v>
      </c>
      <c r="B102" s="94">
        <v>14</v>
      </c>
      <c r="C102" s="94">
        <v>6</v>
      </c>
      <c r="D102" s="94">
        <v>1</v>
      </c>
      <c r="E102" s="94">
        <v>8</v>
      </c>
      <c r="F102" s="94">
        <v>8</v>
      </c>
      <c r="G102" s="94">
        <v>2</v>
      </c>
      <c r="H102" s="94">
        <v>4</v>
      </c>
      <c r="I102" s="94">
        <v>43</v>
      </c>
      <c r="J102" s="1" t="s">
        <v>151</v>
      </c>
      <c r="K102" s="1" t="s">
        <v>1920</v>
      </c>
    </row>
    <row r="103" spans="1:11" ht="14.55" customHeight="1" x14ac:dyDescent="0.45">
      <c r="A103" s="93" t="s">
        <v>2006</v>
      </c>
      <c r="B103" s="94">
        <v>14</v>
      </c>
      <c r="C103" s="94">
        <v>1</v>
      </c>
      <c r="D103" s="94">
        <v>1</v>
      </c>
      <c r="E103" s="94">
        <v>24</v>
      </c>
      <c r="F103" s="94">
        <v>17</v>
      </c>
      <c r="G103" s="94">
        <v>5</v>
      </c>
      <c r="H103" s="94">
        <v>8</v>
      </c>
      <c r="I103" s="94">
        <v>70</v>
      </c>
      <c r="J103" s="1" t="s">
        <v>152</v>
      </c>
      <c r="K103" s="1" t="s">
        <v>1920</v>
      </c>
    </row>
    <row r="104" spans="1:11" ht="14.55" customHeight="1" x14ac:dyDescent="0.45">
      <c r="A104" s="93" t="s">
        <v>2007</v>
      </c>
      <c r="B104" s="94">
        <v>7</v>
      </c>
      <c r="C104" s="94">
        <v>0</v>
      </c>
      <c r="D104" s="94">
        <v>0</v>
      </c>
      <c r="E104" s="94">
        <v>0</v>
      </c>
      <c r="F104" s="94">
        <v>3</v>
      </c>
      <c r="G104" s="94">
        <v>0</v>
      </c>
      <c r="H104" s="94">
        <v>5</v>
      </c>
      <c r="I104" s="94">
        <v>15</v>
      </c>
    </row>
    <row r="105" spans="1:11" ht="14.55" customHeight="1" x14ac:dyDescent="0.45">
      <c r="A105" s="93" t="s">
        <v>2008</v>
      </c>
      <c r="B105" s="94">
        <v>35</v>
      </c>
      <c r="C105" s="94">
        <v>7</v>
      </c>
      <c r="D105" s="94">
        <v>2</v>
      </c>
      <c r="E105" s="94">
        <v>32</v>
      </c>
      <c r="F105" s="94">
        <v>28</v>
      </c>
      <c r="G105" s="94">
        <v>7</v>
      </c>
      <c r="H105" s="94">
        <v>17</v>
      </c>
      <c r="I105" s="94">
        <v>128</v>
      </c>
      <c r="J105" s="1" t="s">
        <v>203</v>
      </c>
      <c r="K105" s="1" t="s">
        <v>1920</v>
      </c>
    </row>
    <row r="106" spans="1:11" ht="14.55" customHeight="1" x14ac:dyDescent="0.45">
      <c r="A106" s="93" t="s">
        <v>2009</v>
      </c>
      <c r="B106" s="94">
        <v>0</v>
      </c>
      <c r="C106" s="94">
        <v>0</v>
      </c>
      <c r="D106" s="94">
        <v>0</v>
      </c>
      <c r="E106" s="94">
        <v>0</v>
      </c>
      <c r="F106" s="94">
        <v>3</v>
      </c>
      <c r="G106" s="94">
        <v>0</v>
      </c>
      <c r="H106" s="94">
        <v>0</v>
      </c>
      <c r="I106" s="94">
        <v>3</v>
      </c>
    </row>
    <row r="107" spans="1:11" ht="14.55" customHeight="1" x14ac:dyDescent="0.45">
      <c r="A107" s="93" t="s">
        <v>2010</v>
      </c>
      <c r="B107" s="94">
        <v>0</v>
      </c>
      <c r="C107" s="94">
        <v>0</v>
      </c>
      <c r="D107" s="94">
        <v>0</v>
      </c>
      <c r="E107" s="94">
        <v>0</v>
      </c>
      <c r="F107" s="94">
        <v>3</v>
      </c>
      <c r="G107" s="94">
        <v>0</v>
      </c>
      <c r="H107" s="94">
        <v>0</v>
      </c>
      <c r="I107" s="94">
        <v>3</v>
      </c>
    </row>
    <row r="108" spans="1:11" ht="14.55" customHeight="1" x14ac:dyDescent="0.45">
      <c r="A108" s="93" t="s">
        <v>2011</v>
      </c>
      <c r="B108" s="94">
        <v>19</v>
      </c>
      <c r="C108" s="94">
        <v>39</v>
      </c>
      <c r="D108" s="94">
        <v>4</v>
      </c>
      <c r="E108" s="94">
        <v>11</v>
      </c>
      <c r="F108" s="94">
        <v>137</v>
      </c>
      <c r="G108" s="94">
        <v>0</v>
      </c>
      <c r="H108" s="94">
        <v>30</v>
      </c>
      <c r="I108" s="94">
        <v>240</v>
      </c>
    </row>
    <row r="109" spans="1:11" ht="14.55" customHeight="1" x14ac:dyDescent="0.45">
      <c r="A109" s="93" t="s">
        <v>2012</v>
      </c>
      <c r="B109" s="94">
        <v>19</v>
      </c>
      <c r="C109" s="94">
        <v>39</v>
      </c>
      <c r="D109" s="94">
        <v>4</v>
      </c>
      <c r="E109" s="94">
        <v>11</v>
      </c>
      <c r="F109" s="94">
        <v>137</v>
      </c>
      <c r="G109" s="94">
        <v>0</v>
      </c>
      <c r="H109" s="94">
        <v>30</v>
      </c>
      <c r="I109" s="94">
        <v>240</v>
      </c>
    </row>
    <row r="110" spans="1:11" ht="14.55" customHeight="1" x14ac:dyDescent="0.45">
      <c r="A110" s="93" t="s">
        <v>2013</v>
      </c>
      <c r="B110" s="94">
        <v>2</v>
      </c>
      <c r="C110" s="94">
        <v>0</v>
      </c>
      <c r="D110" s="94">
        <v>0</v>
      </c>
      <c r="E110" s="94">
        <v>0</v>
      </c>
      <c r="F110" s="94">
        <v>6</v>
      </c>
      <c r="G110" s="94">
        <v>0</v>
      </c>
      <c r="H110" s="94">
        <v>4</v>
      </c>
      <c r="I110" s="94">
        <v>12</v>
      </c>
      <c r="J110" s="1" t="s">
        <v>164</v>
      </c>
      <c r="K110" s="1" t="s">
        <v>1920</v>
      </c>
    </row>
    <row r="111" spans="1:11" ht="14.55" customHeight="1" x14ac:dyDescent="0.45">
      <c r="A111" s="93" t="s">
        <v>2014</v>
      </c>
      <c r="B111" s="94">
        <v>1</v>
      </c>
      <c r="C111" s="94">
        <v>3</v>
      </c>
      <c r="D111" s="94">
        <v>0</v>
      </c>
      <c r="E111" s="94">
        <v>0</v>
      </c>
      <c r="F111" s="94">
        <v>0</v>
      </c>
      <c r="G111" s="94">
        <v>0</v>
      </c>
      <c r="H111" s="94">
        <v>0</v>
      </c>
      <c r="I111" s="94">
        <v>4</v>
      </c>
    </row>
    <row r="112" spans="1:11" ht="14.55" customHeight="1" x14ac:dyDescent="0.45">
      <c r="A112" s="93" t="s">
        <v>2015</v>
      </c>
      <c r="B112" s="94">
        <v>3</v>
      </c>
      <c r="C112" s="94">
        <v>3</v>
      </c>
      <c r="D112" s="94">
        <v>0</v>
      </c>
      <c r="E112" s="94">
        <v>0</v>
      </c>
      <c r="F112" s="94">
        <v>6</v>
      </c>
      <c r="G112" s="94">
        <v>0</v>
      </c>
      <c r="H112" s="94">
        <v>4</v>
      </c>
      <c r="I112" s="94">
        <v>16</v>
      </c>
    </row>
    <row r="113" spans="1:11" ht="14.55" customHeight="1" x14ac:dyDescent="0.45">
      <c r="A113" s="93" t="s">
        <v>2016</v>
      </c>
      <c r="B113" s="94">
        <v>0</v>
      </c>
      <c r="C113" s="94">
        <v>0</v>
      </c>
      <c r="D113" s="94">
        <v>0</v>
      </c>
      <c r="E113" s="94">
        <v>0</v>
      </c>
      <c r="F113" s="94">
        <v>6</v>
      </c>
      <c r="G113" s="94">
        <v>0</v>
      </c>
      <c r="H113" s="94">
        <v>0</v>
      </c>
      <c r="I113" s="94">
        <v>6</v>
      </c>
    </row>
    <row r="114" spans="1:11" ht="14.55" customHeight="1" x14ac:dyDescent="0.45">
      <c r="A114" s="93" t="s">
        <v>2017</v>
      </c>
      <c r="B114" s="94">
        <v>0</v>
      </c>
      <c r="C114" s="94">
        <v>0</v>
      </c>
      <c r="D114" s="94">
        <v>0</v>
      </c>
      <c r="E114" s="94">
        <v>0</v>
      </c>
      <c r="F114" s="94">
        <v>6</v>
      </c>
      <c r="G114" s="94">
        <v>0</v>
      </c>
      <c r="H114" s="94">
        <v>0</v>
      </c>
      <c r="I114" s="94">
        <v>6</v>
      </c>
    </row>
    <row r="115" spans="1:11" ht="14.55" customHeight="1" x14ac:dyDescent="0.45">
      <c r="A115" s="93" t="s">
        <v>2018</v>
      </c>
      <c r="B115" s="94">
        <v>79</v>
      </c>
      <c r="C115" s="94">
        <v>84</v>
      </c>
      <c r="D115" s="94">
        <v>7</v>
      </c>
      <c r="E115" s="94">
        <v>43</v>
      </c>
      <c r="F115" s="94">
        <v>218</v>
      </c>
      <c r="G115" s="94">
        <v>8</v>
      </c>
      <c r="H115" s="94">
        <v>69</v>
      </c>
      <c r="I115" s="94">
        <v>508</v>
      </c>
    </row>
    <row r="116" spans="1:11" ht="14.55" customHeight="1" x14ac:dyDescent="0.45">
      <c r="A116" s="93" t="s">
        <v>2019</v>
      </c>
      <c r="B116" s="94">
        <v>79</v>
      </c>
      <c r="C116" s="94">
        <v>84</v>
      </c>
      <c r="D116" s="94">
        <v>7</v>
      </c>
      <c r="E116" s="94">
        <v>43</v>
      </c>
      <c r="F116" s="94">
        <v>218</v>
      </c>
      <c r="G116" s="94">
        <v>8</v>
      </c>
      <c r="H116" s="94">
        <v>69</v>
      </c>
      <c r="I116" s="94">
        <v>508</v>
      </c>
    </row>
    <row r="117" spans="1:11" ht="14.55" customHeight="1" x14ac:dyDescent="0.45">
      <c r="A117" s="93" t="s">
        <v>2020</v>
      </c>
      <c r="B117" s="94">
        <v>4</v>
      </c>
      <c r="C117" s="94">
        <v>0</v>
      </c>
      <c r="D117" s="94">
        <v>0</v>
      </c>
      <c r="E117" s="94">
        <v>3</v>
      </c>
      <c r="F117" s="94">
        <v>5</v>
      </c>
      <c r="G117" s="94">
        <v>0</v>
      </c>
      <c r="H117" s="94">
        <v>1</v>
      </c>
      <c r="I117" s="94">
        <v>13</v>
      </c>
    </row>
    <row r="118" spans="1:11" ht="14.55" customHeight="1" x14ac:dyDescent="0.45">
      <c r="A118" s="93" t="s">
        <v>2021</v>
      </c>
      <c r="B118" s="94">
        <v>4</v>
      </c>
      <c r="C118" s="94">
        <v>0</v>
      </c>
      <c r="D118" s="94">
        <v>0</v>
      </c>
      <c r="E118" s="94">
        <v>3</v>
      </c>
      <c r="F118" s="94">
        <v>5</v>
      </c>
      <c r="G118" s="94">
        <v>0</v>
      </c>
      <c r="H118" s="94">
        <v>1</v>
      </c>
      <c r="I118" s="94">
        <v>13</v>
      </c>
      <c r="J118" s="1" t="s">
        <v>67</v>
      </c>
      <c r="K118" s="1" t="s">
        <v>1920</v>
      </c>
    </row>
    <row r="119" spans="1:11" ht="14.55" customHeight="1" x14ac:dyDescent="0.45">
      <c r="A119" s="93" t="s">
        <v>2022</v>
      </c>
      <c r="B119" s="94">
        <v>4</v>
      </c>
      <c r="C119" s="94">
        <v>0</v>
      </c>
      <c r="D119" s="94">
        <v>0</v>
      </c>
      <c r="E119" s="94">
        <v>3</v>
      </c>
      <c r="F119" s="94">
        <v>5</v>
      </c>
      <c r="G119" s="94">
        <v>0</v>
      </c>
      <c r="H119" s="94">
        <v>1</v>
      </c>
      <c r="I119" s="94">
        <v>13</v>
      </c>
    </row>
    <row r="120" spans="1:11" ht="14.55" customHeight="1" x14ac:dyDescent="0.45">
      <c r="A120" s="93" t="s">
        <v>2023</v>
      </c>
      <c r="B120" s="94">
        <v>4</v>
      </c>
      <c r="C120" s="94">
        <v>0</v>
      </c>
      <c r="D120" s="94">
        <v>0</v>
      </c>
      <c r="E120" s="94">
        <v>3</v>
      </c>
      <c r="F120" s="94">
        <v>5</v>
      </c>
      <c r="G120" s="94">
        <v>0</v>
      </c>
      <c r="H120" s="94">
        <v>1</v>
      </c>
      <c r="I120" s="94">
        <v>13</v>
      </c>
    </row>
    <row r="121" spans="1:11" ht="14.55" customHeight="1" x14ac:dyDescent="0.45">
      <c r="A121" s="93" t="s">
        <v>2024</v>
      </c>
      <c r="B121" s="94">
        <v>1</v>
      </c>
      <c r="C121" s="94">
        <v>0</v>
      </c>
      <c r="D121" s="94">
        <v>0</v>
      </c>
      <c r="E121" s="94">
        <v>0</v>
      </c>
      <c r="F121" s="94">
        <v>0</v>
      </c>
      <c r="G121" s="94">
        <v>0</v>
      </c>
      <c r="H121" s="94">
        <v>1</v>
      </c>
      <c r="I121" s="94">
        <v>2</v>
      </c>
    </row>
    <row r="122" spans="1:11" ht="14.55" customHeight="1" x14ac:dyDescent="0.45">
      <c r="A122" s="93" t="s">
        <v>2025</v>
      </c>
      <c r="B122" s="94">
        <v>1</v>
      </c>
      <c r="C122" s="94">
        <v>0</v>
      </c>
      <c r="D122" s="94">
        <v>0</v>
      </c>
      <c r="E122" s="94">
        <v>0</v>
      </c>
      <c r="F122" s="94">
        <v>0</v>
      </c>
      <c r="G122" s="94">
        <v>0</v>
      </c>
      <c r="H122" s="94">
        <v>1</v>
      </c>
      <c r="I122" s="94">
        <v>2</v>
      </c>
    </row>
    <row r="123" spans="1:11" ht="14.55" customHeight="1" x14ac:dyDescent="0.45">
      <c r="A123" s="93" t="s">
        <v>2026</v>
      </c>
      <c r="B123" s="94">
        <v>1</v>
      </c>
      <c r="C123" s="94">
        <v>0</v>
      </c>
      <c r="D123" s="94">
        <v>0</v>
      </c>
      <c r="E123" s="94">
        <v>0</v>
      </c>
      <c r="F123" s="94">
        <v>0</v>
      </c>
      <c r="G123" s="94">
        <v>0</v>
      </c>
      <c r="H123" s="94">
        <v>1</v>
      </c>
      <c r="I123" s="94">
        <v>2</v>
      </c>
    </row>
    <row r="124" spans="1:11" ht="14.55" customHeight="1" x14ac:dyDescent="0.45">
      <c r="A124" s="93" t="s">
        <v>2027</v>
      </c>
      <c r="B124" s="94">
        <v>6</v>
      </c>
      <c r="C124" s="94">
        <v>7</v>
      </c>
      <c r="D124" s="94">
        <v>0</v>
      </c>
      <c r="E124" s="94">
        <v>0</v>
      </c>
      <c r="F124" s="94">
        <v>0</v>
      </c>
      <c r="G124" s="94">
        <v>0</v>
      </c>
      <c r="H124" s="94">
        <v>1</v>
      </c>
      <c r="I124" s="94">
        <v>14</v>
      </c>
    </row>
    <row r="125" spans="1:11" ht="14.55" customHeight="1" x14ac:dyDescent="0.45">
      <c r="A125" s="93" t="s">
        <v>2028</v>
      </c>
      <c r="B125" s="94">
        <v>2</v>
      </c>
      <c r="C125" s="94">
        <v>0</v>
      </c>
      <c r="D125" s="94">
        <v>0</v>
      </c>
      <c r="E125" s="94">
        <v>0</v>
      </c>
      <c r="F125" s="94">
        <v>0</v>
      </c>
      <c r="G125" s="94">
        <v>1</v>
      </c>
      <c r="H125" s="94">
        <v>1</v>
      </c>
      <c r="I125" s="94">
        <v>4</v>
      </c>
    </row>
    <row r="126" spans="1:11" ht="14.55" customHeight="1" x14ac:dyDescent="0.45">
      <c r="A126" s="93" t="s">
        <v>2029</v>
      </c>
      <c r="B126" s="94">
        <v>11</v>
      </c>
      <c r="C126" s="94">
        <v>0</v>
      </c>
      <c r="D126" s="94">
        <v>0</v>
      </c>
      <c r="E126" s="94">
        <v>0</v>
      </c>
      <c r="F126" s="94">
        <v>3</v>
      </c>
      <c r="G126" s="94">
        <v>2</v>
      </c>
      <c r="H126" s="94">
        <v>4</v>
      </c>
      <c r="I126" s="94">
        <v>20</v>
      </c>
    </row>
    <row r="127" spans="1:11" ht="14.55" customHeight="1" x14ac:dyDescent="0.45">
      <c r="A127" s="93" t="s">
        <v>2030</v>
      </c>
      <c r="B127" s="94">
        <v>19</v>
      </c>
      <c r="C127" s="94">
        <v>7</v>
      </c>
      <c r="D127" s="94">
        <v>0</v>
      </c>
      <c r="E127" s="94">
        <v>0</v>
      </c>
      <c r="F127" s="94">
        <v>3</v>
      </c>
      <c r="G127" s="94">
        <v>3</v>
      </c>
      <c r="H127" s="94">
        <v>6</v>
      </c>
      <c r="I127" s="94">
        <v>38</v>
      </c>
    </row>
    <row r="128" spans="1:11" ht="14.55" customHeight="1" x14ac:dyDescent="0.45">
      <c r="A128" s="93" t="s">
        <v>2031</v>
      </c>
      <c r="B128" s="94">
        <v>19</v>
      </c>
      <c r="C128" s="94">
        <v>7</v>
      </c>
      <c r="D128" s="94">
        <v>0</v>
      </c>
      <c r="E128" s="94">
        <v>0</v>
      </c>
      <c r="F128" s="94">
        <v>3</v>
      </c>
      <c r="G128" s="94">
        <v>3</v>
      </c>
      <c r="H128" s="94">
        <v>6</v>
      </c>
      <c r="I128" s="94">
        <v>38</v>
      </c>
    </row>
    <row r="129" spans="1:11" ht="14.55" customHeight="1" x14ac:dyDescent="0.45">
      <c r="A129" s="93" t="s">
        <v>2032</v>
      </c>
      <c r="B129" s="94">
        <v>1</v>
      </c>
      <c r="C129" s="94">
        <v>2</v>
      </c>
      <c r="D129" s="94">
        <v>0</v>
      </c>
      <c r="E129" s="94">
        <v>0</v>
      </c>
      <c r="F129" s="94">
        <v>0</v>
      </c>
      <c r="G129" s="94">
        <v>0</v>
      </c>
      <c r="H129" s="94">
        <v>0</v>
      </c>
      <c r="I129" s="94">
        <v>3</v>
      </c>
    </row>
    <row r="130" spans="1:11" ht="14.55" customHeight="1" x14ac:dyDescent="0.45">
      <c r="A130" s="93" t="s">
        <v>2033</v>
      </c>
      <c r="B130" s="94">
        <v>1</v>
      </c>
      <c r="C130" s="94">
        <v>2</v>
      </c>
      <c r="D130" s="94">
        <v>0</v>
      </c>
      <c r="E130" s="94">
        <v>0</v>
      </c>
      <c r="F130" s="94">
        <v>0</v>
      </c>
      <c r="G130" s="94">
        <v>0</v>
      </c>
      <c r="H130" s="94">
        <v>0</v>
      </c>
      <c r="I130" s="94">
        <v>3</v>
      </c>
      <c r="J130" s="1" t="s">
        <v>298</v>
      </c>
      <c r="K130" s="1" t="s">
        <v>1920</v>
      </c>
    </row>
    <row r="131" spans="1:11" ht="14.55" customHeight="1" x14ac:dyDescent="0.45">
      <c r="A131" s="93" t="s">
        <v>2034</v>
      </c>
      <c r="B131" s="94">
        <v>1</v>
      </c>
      <c r="C131" s="94">
        <v>2</v>
      </c>
      <c r="D131" s="94">
        <v>0</v>
      </c>
      <c r="E131" s="94">
        <v>0</v>
      </c>
      <c r="F131" s="94">
        <v>0</v>
      </c>
      <c r="G131" s="94">
        <v>0</v>
      </c>
      <c r="H131" s="94">
        <v>0</v>
      </c>
      <c r="I131" s="94">
        <v>3</v>
      </c>
    </row>
    <row r="132" spans="1:11" ht="14.55" customHeight="1" x14ac:dyDescent="0.45">
      <c r="A132" s="93" t="s">
        <v>2035</v>
      </c>
      <c r="B132" s="94">
        <v>0</v>
      </c>
      <c r="C132" s="94">
        <v>0</v>
      </c>
      <c r="D132" s="94">
        <v>0</v>
      </c>
      <c r="E132" s="94">
        <v>0</v>
      </c>
      <c r="F132" s="94">
        <v>0</v>
      </c>
      <c r="G132" s="94">
        <v>0</v>
      </c>
      <c r="H132" s="94">
        <v>6</v>
      </c>
      <c r="I132" s="94">
        <v>6</v>
      </c>
    </row>
    <row r="133" spans="1:11" ht="14.55" customHeight="1" x14ac:dyDescent="0.45">
      <c r="A133" s="93" t="s">
        <v>2036</v>
      </c>
      <c r="B133" s="94">
        <v>0</v>
      </c>
      <c r="C133" s="94">
        <v>0</v>
      </c>
      <c r="D133" s="94">
        <v>0</v>
      </c>
      <c r="E133" s="94">
        <v>0</v>
      </c>
      <c r="F133" s="94">
        <v>0</v>
      </c>
      <c r="G133" s="94">
        <v>0</v>
      </c>
      <c r="H133" s="94">
        <v>1</v>
      </c>
      <c r="I133" s="94">
        <v>1</v>
      </c>
    </row>
    <row r="134" spans="1:11" ht="14.55" customHeight="1" x14ac:dyDescent="0.45">
      <c r="A134" s="93" t="s">
        <v>2037</v>
      </c>
      <c r="B134" s="94">
        <v>0</v>
      </c>
      <c r="C134" s="94">
        <v>0</v>
      </c>
      <c r="D134" s="94">
        <v>0</v>
      </c>
      <c r="E134" s="94">
        <v>0</v>
      </c>
      <c r="F134" s="94">
        <v>0</v>
      </c>
      <c r="G134" s="94">
        <v>0</v>
      </c>
      <c r="H134" s="94">
        <v>1</v>
      </c>
      <c r="I134" s="94">
        <v>1</v>
      </c>
    </row>
    <row r="135" spans="1:11" ht="14.55" customHeight="1" x14ac:dyDescent="0.45">
      <c r="A135" s="93" t="s">
        <v>2038</v>
      </c>
      <c r="B135" s="94">
        <v>0</v>
      </c>
      <c r="C135" s="94">
        <v>0</v>
      </c>
      <c r="D135" s="94">
        <v>0</v>
      </c>
      <c r="E135" s="94">
        <v>0</v>
      </c>
      <c r="F135" s="94">
        <v>0</v>
      </c>
      <c r="G135" s="94">
        <v>0</v>
      </c>
      <c r="H135" s="94">
        <v>2</v>
      </c>
      <c r="I135" s="94">
        <v>2</v>
      </c>
      <c r="J135" s="1" t="s">
        <v>78</v>
      </c>
      <c r="K135" s="1" t="s">
        <v>1920</v>
      </c>
    </row>
    <row r="136" spans="1:11" ht="14.55" customHeight="1" x14ac:dyDescent="0.45">
      <c r="A136" s="93" t="s">
        <v>1588</v>
      </c>
      <c r="B136" s="94">
        <v>21</v>
      </c>
      <c r="C136" s="94">
        <v>31</v>
      </c>
      <c r="D136" s="94">
        <v>4</v>
      </c>
      <c r="E136" s="94">
        <v>14</v>
      </c>
      <c r="F136" s="94">
        <v>103</v>
      </c>
      <c r="G136" s="94">
        <v>5</v>
      </c>
      <c r="H136" s="94">
        <v>12</v>
      </c>
      <c r="I136" s="94">
        <v>190</v>
      </c>
      <c r="J136" s="1" t="s">
        <v>184</v>
      </c>
      <c r="K136" s="1" t="s">
        <v>1920</v>
      </c>
    </row>
    <row r="137" spans="1:11" ht="14.55" customHeight="1" x14ac:dyDescent="0.45">
      <c r="A137" s="93" t="s">
        <v>2039</v>
      </c>
      <c r="B137" s="94">
        <v>21</v>
      </c>
      <c r="C137" s="94">
        <v>31</v>
      </c>
      <c r="D137" s="94">
        <v>4</v>
      </c>
      <c r="E137" s="94">
        <v>14</v>
      </c>
      <c r="F137" s="94">
        <v>103</v>
      </c>
      <c r="G137" s="94">
        <v>5</v>
      </c>
      <c r="H137" s="94">
        <v>12</v>
      </c>
      <c r="I137" s="94">
        <v>190</v>
      </c>
      <c r="J137" s="1" t="s">
        <v>285</v>
      </c>
      <c r="K137" s="1" t="s">
        <v>1920</v>
      </c>
    </row>
    <row r="138" spans="1:11" ht="14.55" customHeight="1" x14ac:dyDescent="0.45">
      <c r="A138" s="93" t="s">
        <v>2040</v>
      </c>
      <c r="B138" s="94">
        <v>21</v>
      </c>
      <c r="C138" s="94">
        <v>31</v>
      </c>
      <c r="D138" s="94">
        <v>4</v>
      </c>
      <c r="E138" s="94">
        <v>14</v>
      </c>
      <c r="F138" s="94">
        <v>103</v>
      </c>
      <c r="G138" s="94">
        <v>5</v>
      </c>
      <c r="H138" s="94">
        <v>12</v>
      </c>
      <c r="I138" s="94">
        <v>190</v>
      </c>
      <c r="J138" s="1" t="s">
        <v>300</v>
      </c>
      <c r="K138" s="1" t="s">
        <v>1920</v>
      </c>
    </row>
    <row r="139" spans="1:11" ht="14.55" customHeight="1" x14ac:dyDescent="0.45">
      <c r="A139" s="93" t="s">
        <v>2041</v>
      </c>
      <c r="B139" s="94">
        <v>0</v>
      </c>
      <c r="C139" s="94">
        <v>0</v>
      </c>
      <c r="D139" s="94">
        <v>0</v>
      </c>
      <c r="E139" s="94">
        <v>0</v>
      </c>
      <c r="F139" s="94">
        <v>0</v>
      </c>
      <c r="G139" s="94">
        <v>0</v>
      </c>
      <c r="H139" s="94">
        <v>10</v>
      </c>
      <c r="I139" s="94">
        <v>10</v>
      </c>
    </row>
    <row r="140" spans="1:11" ht="14.55" customHeight="1" x14ac:dyDescent="0.45">
      <c r="A140" s="93" t="s">
        <v>2042</v>
      </c>
      <c r="B140" s="94">
        <v>8</v>
      </c>
      <c r="C140" s="94">
        <v>19</v>
      </c>
      <c r="D140" s="94">
        <v>0</v>
      </c>
      <c r="E140" s="94">
        <v>13</v>
      </c>
      <c r="F140" s="94">
        <v>57</v>
      </c>
      <c r="G140" s="94">
        <v>0</v>
      </c>
      <c r="H140" s="94">
        <v>12</v>
      </c>
      <c r="I140" s="94">
        <v>109</v>
      </c>
    </row>
    <row r="141" spans="1:11" ht="14.55" customHeight="1" x14ac:dyDescent="0.45">
      <c r="A141" s="93" t="s">
        <v>2043</v>
      </c>
      <c r="B141" s="94">
        <v>8</v>
      </c>
      <c r="C141" s="94">
        <v>19</v>
      </c>
      <c r="D141" s="94">
        <v>0</v>
      </c>
      <c r="E141" s="94">
        <v>13</v>
      </c>
      <c r="F141" s="94">
        <v>57</v>
      </c>
      <c r="G141" s="94">
        <v>0</v>
      </c>
      <c r="H141" s="94">
        <v>12</v>
      </c>
      <c r="I141" s="94">
        <v>109</v>
      </c>
    </row>
    <row r="142" spans="1:11" ht="14.55" customHeight="1" x14ac:dyDescent="0.45">
      <c r="A142" s="93" t="s">
        <v>2044</v>
      </c>
      <c r="B142" s="94">
        <v>29</v>
      </c>
      <c r="C142" s="94">
        <v>50</v>
      </c>
      <c r="D142" s="94">
        <v>4</v>
      </c>
      <c r="E142" s="94">
        <v>27</v>
      </c>
      <c r="F142" s="94">
        <v>160</v>
      </c>
      <c r="G142" s="94">
        <v>5</v>
      </c>
      <c r="H142" s="94">
        <v>42</v>
      </c>
      <c r="I142" s="94">
        <v>317</v>
      </c>
    </row>
    <row r="143" spans="1:11" ht="14.55" customHeight="1" x14ac:dyDescent="0.45">
      <c r="A143" s="93" t="s">
        <v>2045</v>
      </c>
      <c r="B143" s="94">
        <v>26</v>
      </c>
      <c r="C143" s="94">
        <v>23</v>
      </c>
      <c r="D143" s="94">
        <v>1</v>
      </c>
      <c r="E143" s="94">
        <v>7</v>
      </c>
      <c r="F143" s="94">
        <v>60</v>
      </c>
      <c r="G143" s="94">
        <v>0</v>
      </c>
      <c r="H143" s="94">
        <v>24</v>
      </c>
      <c r="I143" s="94">
        <v>141</v>
      </c>
    </row>
    <row r="144" spans="1:11" ht="14.55" customHeight="1" x14ac:dyDescent="0.45">
      <c r="A144" s="93" t="s">
        <v>2046</v>
      </c>
      <c r="B144" s="94">
        <v>0</v>
      </c>
      <c r="C144" s="94">
        <v>0</v>
      </c>
      <c r="D144" s="94">
        <v>0</v>
      </c>
      <c r="E144" s="94">
        <v>0</v>
      </c>
      <c r="F144" s="94">
        <v>3</v>
      </c>
      <c r="G144" s="94">
        <v>0</v>
      </c>
      <c r="H144" s="94">
        <v>0</v>
      </c>
      <c r="I144" s="94">
        <v>3</v>
      </c>
    </row>
    <row r="145" spans="1:11" ht="14.55" customHeight="1" x14ac:dyDescent="0.45">
      <c r="A145" s="93" t="s">
        <v>2047</v>
      </c>
      <c r="B145" s="94">
        <v>26</v>
      </c>
      <c r="C145" s="94">
        <v>23</v>
      </c>
      <c r="D145" s="94">
        <v>1</v>
      </c>
      <c r="E145" s="94">
        <v>7</v>
      </c>
      <c r="F145" s="94">
        <v>63</v>
      </c>
      <c r="G145" s="94">
        <v>0</v>
      </c>
      <c r="H145" s="94">
        <v>24</v>
      </c>
      <c r="I145" s="94">
        <v>144</v>
      </c>
    </row>
    <row r="146" spans="1:11" ht="14.55" customHeight="1" x14ac:dyDescent="0.45">
      <c r="A146" s="93" t="s">
        <v>2048</v>
      </c>
      <c r="B146" s="94">
        <v>7</v>
      </c>
      <c r="C146" s="94">
        <v>5</v>
      </c>
      <c r="D146" s="94">
        <v>0</v>
      </c>
      <c r="E146" s="94">
        <v>0</v>
      </c>
      <c r="F146" s="94">
        <v>14</v>
      </c>
      <c r="G146" s="94">
        <v>0</v>
      </c>
      <c r="H146" s="94">
        <v>0</v>
      </c>
      <c r="I146" s="94">
        <v>26</v>
      </c>
    </row>
    <row r="147" spans="1:11" ht="14.55" customHeight="1" x14ac:dyDescent="0.45">
      <c r="A147" s="93" t="s">
        <v>2049</v>
      </c>
      <c r="B147" s="94">
        <v>33</v>
      </c>
      <c r="C147" s="94">
        <v>28</v>
      </c>
      <c r="D147" s="94">
        <v>1</v>
      </c>
      <c r="E147" s="94">
        <v>7</v>
      </c>
      <c r="F147" s="94">
        <v>77</v>
      </c>
      <c r="G147" s="94">
        <v>0</v>
      </c>
      <c r="H147" s="94">
        <v>24</v>
      </c>
      <c r="I147" s="94">
        <v>170</v>
      </c>
    </row>
    <row r="148" spans="1:11" ht="14.55" customHeight="1" x14ac:dyDescent="0.45">
      <c r="A148" s="93" t="s">
        <v>1654</v>
      </c>
      <c r="B148" s="94">
        <v>5</v>
      </c>
      <c r="C148" s="94">
        <v>0</v>
      </c>
      <c r="D148" s="94">
        <v>0</v>
      </c>
      <c r="E148" s="94">
        <v>0</v>
      </c>
      <c r="F148" s="94">
        <v>1</v>
      </c>
      <c r="G148" s="94">
        <v>1</v>
      </c>
      <c r="H148" s="94">
        <v>2</v>
      </c>
      <c r="I148" s="94">
        <v>9</v>
      </c>
    </row>
    <row r="149" spans="1:11" ht="14.55" customHeight="1" x14ac:dyDescent="0.45">
      <c r="A149" s="93" t="s">
        <v>2050</v>
      </c>
      <c r="B149" s="94">
        <v>5</v>
      </c>
      <c r="C149" s="94">
        <v>0</v>
      </c>
      <c r="D149" s="94">
        <v>0</v>
      </c>
      <c r="E149" s="94">
        <v>0</v>
      </c>
      <c r="F149" s="94">
        <v>1</v>
      </c>
      <c r="G149" s="94">
        <v>1</v>
      </c>
      <c r="H149" s="94">
        <v>2</v>
      </c>
      <c r="I149" s="94">
        <v>9</v>
      </c>
      <c r="J149" s="1" t="s">
        <v>322</v>
      </c>
      <c r="K149" s="1" t="s">
        <v>1920</v>
      </c>
    </row>
    <row r="150" spans="1:11" ht="14.55" customHeight="1" x14ac:dyDescent="0.45">
      <c r="A150" s="93" t="s">
        <v>2051</v>
      </c>
      <c r="B150" s="94">
        <v>1</v>
      </c>
      <c r="C150" s="94">
        <v>9</v>
      </c>
      <c r="D150" s="94">
        <v>0</v>
      </c>
      <c r="E150" s="94">
        <v>0</v>
      </c>
      <c r="F150" s="94">
        <v>45</v>
      </c>
      <c r="G150" s="94">
        <v>0</v>
      </c>
      <c r="H150" s="94">
        <v>5</v>
      </c>
      <c r="I150" s="94">
        <v>60</v>
      </c>
    </row>
    <row r="151" spans="1:11" ht="14.55" customHeight="1" x14ac:dyDescent="0.45">
      <c r="A151" s="93" t="s">
        <v>2052</v>
      </c>
      <c r="B151" s="94">
        <v>1</v>
      </c>
      <c r="C151" s="94">
        <v>9</v>
      </c>
      <c r="D151" s="94">
        <v>0</v>
      </c>
      <c r="E151" s="94">
        <v>0</v>
      </c>
      <c r="F151" s="94">
        <v>45</v>
      </c>
      <c r="G151" s="94">
        <v>0</v>
      </c>
      <c r="H151" s="94">
        <v>5</v>
      </c>
      <c r="I151" s="94">
        <v>60</v>
      </c>
    </row>
    <row r="152" spans="1:11" ht="14.55" customHeight="1" x14ac:dyDescent="0.45">
      <c r="A152" s="93" t="s">
        <v>2053</v>
      </c>
      <c r="B152" s="94">
        <v>1</v>
      </c>
      <c r="C152" s="94">
        <v>9</v>
      </c>
      <c r="D152" s="94">
        <v>0</v>
      </c>
      <c r="E152" s="94">
        <v>0</v>
      </c>
      <c r="F152" s="94">
        <v>45</v>
      </c>
      <c r="G152" s="94">
        <v>0</v>
      </c>
      <c r="H152" s="94">
        <v>5</v>
      </c>
      <c r="I152" s="94">
        <v>60</v>
      </c>
    </row>
    <row r="153" spans="1:11" ht="14.55" customHeight="1" x14ac:dyDescent="0.45">
      <c r="A153" s="93" t="s">
        <v>2054</v>
      </c>
      <c r="B153" s="94">
        <v>11</v>
      </c>
      <c r="C153" s="94">
        <v>49</v>
      </c>
      <c r="D153" s="94">
        <v>4</v>
      </c>
      <c r="E153" s="94">
        <v>0</v>
      </c>
      <c r="F153" s="94">
        <v>227</v>
      </c>
      <c r="G153" s="94">
        <v>0</v>
      </c>
      <c r="H153" s="94">
        <v>26</v>
      </c>
      <c r="I153" s="94">
        <v>317</v>
      </c>
    </row>
    <row r="154" spans="1:11" ht="14.55" customHeight="1" x14ac:dyDescent="0.45">
      <c r="A154" s="93" t="s">
        <v>1655</v>
      </c>
      <c r="B154" s="94">
        <v>2</v>
      </c>
      <c r="C154" s="94">
        <v>5</v>
      </c>
      <c r="D154" s="94">
        <v>0</v>
      </c>
      <c r="E154" s="94">
        <v>0</v>
      </c>
      <c r="F154" s="94">
        <v>7</v>
      </c>
      <c r="G154" s="94">
        <v>0</v>
      </c>
      <c r="H154" s="94">
        <v>2</v>
      </c>
      <c r="I154" s="94">
        <v>16</v>
      </c>
    </row>
    <row r="155" spans="1:11" ht="14.55" customHeight="1" x14ac:dyDescent="0.45">
      <c r="A155" s="93" t="s">
        <v>2055</v>
      </c>
      <c r="B155" s="94">
        <v>2</v>
      </c>
      <c r="C155" s="94">
        <v>5</v>
      </c>
      <c r="D155" s="94">
        <v>0</v>
      </c>
      <c r="E155" s="94">
        <v>0</v>
      </c>
      <c r="F155" s="94">
        <v>7</v>
      </c>
      <c r="G155" s="94">
        <v>0</v>
      </c>
      <c r="H155" s="94">
        <v>2</v>
      </c>
      <c r="I155" s="94">
        <v>16</v>
      </c>
    </row>
    <row r="156" spans="1:11" ht="14.55" customHeight="1" x14ac:dyDescent="0.45">
      <c r="A156" s="93" t="s">
        <v>1684</v>
      </c>
      <c r="B156" s="94">
        <v>0</v>
      </c>
      <c r="C156" s="94">
        <v>1</v>
      </c>
      <c r="D156" s="94">
        <v>0</v>
      </c>
      <c r="E156" s="94">
        <v>0</v>
      </c>
      <c r="F156" s="94">
        <v>15</v>
      </c>
      <c r="G156" s="94">
        <v>0</v>
      </c>
      <c r="H156" s="94">
        <v>0</v>
      </c>
      <c r="I156" s="94">
        <v>16</v>
      </c>
    </row>
    <row r="157" spans="1:11" ht="14.55" customHeight="1" x14ac:dyDescent="0.45">
      <c r="A157" s="93" t="s">
        <v>1685</v>
      </c>
      <c r="B157" s="94">
        <v>0</v>
      </c>
      <c r="C157" s="94">
        <v>22</v>
      </c>
      <c r="D157" s="94">
        <v>1</v>
      </c>
      <c r="E157" s="94">
        <v>0</v>
      </c>
      <c r="F157" s="94">
        <v>38</v>
      </c>
      <c r="G157" s="94">
        <v>0</v>
      </c>
      <c r="H157" s="94">
        <v>11</v>
      </c>
      <c r="I157" s="94">
        <v>72</v>
      </c>
    </row>
    <row r="158" spans="1:11" ht="14.55" customHeight="1" x14ac:dyDescent="0.45">
      <c r="A158" s="93" t="s">
        <v>2056</v>
      </c>
      <c r="B158" s="94">
        <v>0</v>
      </c>
      <c r="C158" s="94">
        <v>23</v>
      </c>
      <c r="D158" s="94">
        <v>1</v>
      </c>
      <c r="E158" s="94">
        <v>0</v>
      </c>
      <c r="F158" s="94">
        <v>53</v>
      </c>
      <c r="G158" s="94">
        <v>0</v>
      </c>
      <c r="H158" s="94">
        <v>11</v>
      </c>
      <c r="I158" s="94">
        <v>88</v>
      </c>
      <c r="J158" s="1" t="s">
        <v>176</v>
      </c>
      <c r="K158" s="1" t="s">
        <v>2057</v>
      </c>
    </row>
    <row r="159" spans="1:11" ht="14.55" customHeight="1" x14ac:dyDescent="0.45">
      <c r="A159" s="93" t="s">
        <v>1686</v>
      </c>
      <c r="B159" s="94">
        <v>0</v>
      </c>
      <c r="C159" s="94">
        <v>4</v>
      </c>
      <c r="D159" s="94">
        <v>0</v>
      </c>
      <c r="E159" s="94">
        <v>0</v>
      </c>
      <c r="F159" s="94">
        <v>17</v>
      </c>
      <c r="G159" s="94">
        <v>0</v>
      </c>
      <c r="H159" s="94">
        <v>1</v>
      </c>
      <c r="I159" s="94">
        <v>22</v>
      </c>
      <c r="J159" s="1" t="s">
        <v>169</v>
      </c>
      <c r="K159" s="1" t="s">
        <v>2057</v>
      </c>
    </row>
    <row r="160" spans="1:11" ht="14.55" customHeight="1" x14ac:dyDescent="0.45">
      <c r="A160" s="93" t="s">
        <v>2058</v>
      </c>
      <c r="B160" s="94">
        <v>0</v>
      </c>
      <c r="C160" s="94">
        <v>27</v>
      </c>
      <c r="D160" s="94">
        <v>1</v>
      </c>
      <c r="E160" s="94">
        <v>0</v>
      </c>
      <c r="F160" s="94">
        <v>70</v>
      </c>
      <c r="G160" s="94">
        <v>0</v>
      </c>
      <c r="H160" s="94">
        <v>12</v>
      </c>
      <c r="I160" s="94">
        <v>110</v>
      </c>
    </row>
    <row r="161" spans="1:9" ht="14.55" customHeight="1" x14ac:dyDescent="0.45">
      <c r="A161" s="93" t="s">
        <v>2059</v>
      </c>
      <c r="B161" s="94">
        <v>0</v>
      </c>
      <c r="C161" s="94">
        <v>8</v>
      </c>
      <c r="D161" s="94">
        <v>3</v>
      </c>
      <c r="E161" s="94">
        <v>0</v>
      </c>
      <c r="F161" s="94">
        <v>26</v>
      </c>
      <c r="G161" s="94">
        <v>0</v>
      </c>
      <c r="H161" s="94">
        <v>26</v>
      </c>
      <c r="I161" s="94">
        <v>63</v>
      </c>
    </row>
    <row r="162" spans="1:9" ht="14.55" customHeight="1" x14ac:dyDescent="0.45">
      <c r="A162" s="93" t="s">
        <v>2060</v>
      </c>
      <c r="B162" s="94">
        <v>81</v>
      </c>
      <c r="C162" s="94">
        <v>176</v>
      </c>
      <c r="D162" s="94">
        <v>13</v>
      </c>
      <c r="E162" s="94">
        <v>34</v>
      </c>
      <c r="F162" s="94">
        <v>613</v>
      </c>
      <c r="G162" s="94">
        <v>6</v>
      </c>
      <c r="H162" s="94">
        <v>139</v>
      </c>
      <c r="I162" s="94">
        <v>1062</v>
      </c>
    </row>
    <row r="163" spans="1:9" ht="14.55" customHeight="1" x14ac:dyDescent="0.45">
      <c r="A163" s="93" t="s">
        <v>2061</v>
      </c>
      <c r="B163" s="94">
        <v>81</v>
      </c>
      <c r="C163" s="94">
        <v>176</v>
      </c>
      <c r="D163" s="94">
        <v>13</v>
      </c>
      <c r="E163" s="94">
        <v>34</v>
      </c>
      <c r="F163" s="94">
        <v>613</v>
      </c>
      <c r="G163" s="94">
        <v>6</v>
      </c>
      <c r="H163" s="94">
        <v>139</v>
      </c>
      <c r="I163" s="94">
        <v>1062</v>
      </c>
    </row>
    <row r="164" spans="1:9" ht="14.55" customHeight="1" x14ac:dyDescent="0.45">
      <c r="A164" s="93" t="s">
        <v>2062</v>
      </c>
      <c r="B164" s="94">
        <v>81</v>
      </c>
      <c r="C164" s="94">
        <v>176</v>
      </c>
      <c r="D164" s="94">
        <v>13</v>
      </c>
      <c r="E164" s="94">
        <v>34</v>
      </c>
      <c r="F164" s="94">
        <v>613</v>
      </c>
      <c r="G164" s="94">
        <v>6</v>
      </c>
      <c r="H164" s="94">
        <v>139</v>
      </c>
      <c r="I164" s="94">
        <v>1062</v>
      </c>
    </row>
    <row r="165" spans="1:9" ht="14.55" customHeight="1" x14ac:dyDescent="0.45">
      <c r="A165" s="93" t="s">
        <v>2063</v>
      </c>
      <c r="B165" s="94">
        <v>344</v>
      </c>
      <c r="C165" s="94">
        <v>326</v>
      </c>
      <c r="D165" s="94">
        <v>28</v>
      </c>
      <c r="E165" s="94">
        <v>148</v>
      </c>
      <c r="F165" s="94">
        <v>1017</v>
      </c>
      <c r="G165" s="94">
        <v>102</v>
      </c>
      <c r="H165" s="94">
        <v>283</v>
      </c>
      <c r="I165" s="94">
        <v>2248</v>
      </c>
    </row>
    <row r="166" spans="1:9" ht="14.55" customHeight="1" x14ac:dyDescent="0.45">
      <c r="A166" s="93" t="s">
        <v>2064</v>
      </c>
      <c r="B166" s="94">
        <v>432</v>
      </c>
      <c r="C166" s="94">
        <v>525</v>
      </c>
      <c r="D166" s="94">
        <v>50</v>
      </c>
      <c r="E166" s="94">
        <v>206</v>
      </c>
      <c r="F166" s="94">
        <v>1546</v>
      </c>
      <c r="G166" s="94">
        <v>124</v>
      </c>
      <c r="H166" s="94">
        <v>507</v>
      </c>
      <c r="I166" s="94">
        <v>3390</v>
      </c>
    </row>
  </sheetData>
  <sheetProtection sheet="1" scenarios="1" formatCells="0" formatColumns="0" formatRows="0" autoFilter="0"/>
  <autoFilter ref="A1:K166" xr:uid="{778C7075-7B4E-4594-812E-9C9D911175A4}"/>
  <phoneticPr fontId="16" type="noConversion"/>
  <pageMargins left="0.7" right="0.7" top="0.75" bottom="0.75" header="0.3" footer="0.3"/>
  <customProperties>
    <customPr name="POVPosition"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8EE1-3EAE-47C1-8509-6ABD53422833}">
  <dimension ref="A1:GU164"/>
  <sheetViews>
    <sheetView workbookViewId="0">
      <pane xSplit="4" ySplit="9" topLeftCell="R10" activePane="bottomRight" state="frozen"/>
      <selection pane="topRight" activeCell="E1" sqref="E1"/>
      <selection pane="bottomLeft" activeCell="A10" sqref="A10"/>
      <selection pane="bottomRight" activeCell="F13" sqref="F13"/>
    </sheetView>
  </sheetViews>
  <sheetFormatPr defaultColWidth="8.73046875" defaultRowHeight="14.55" customHeight="1" x14ac:dyDescent="0.45"/>
  <cols>
    <col min="1" max="1" width="42.59765625" style="1" bestFit="1" customWidth="1"/>
    <col min="2" max="2" width="26.265625" style="1" bestFit="1" customWidth="1"/>
    <col min="3" max="3" width="8.73046875" style="1" customWidth="1"/>
    <col min="4" max="4" width="1.33203125" style="1" bestFit="1" customWidth="1"/>
    <col min="5" max="5" width="26.265625" style="1" bestFit="1" customWidth="1"/>
    <col min="6" max="6" width="8.73046875" style="1" customWidth="1"/>
    <col min="7" max="7" width="1.33203125" style="1" bestFit="1" customWidth="1"/>
    <col min="8" max="12" width="26.265625" style="1" bestFit="1" customWidth="1"/>
    <col min="13" max="13" width="45.59765625" style="1" bestFit="1" customWidth="1"/>
    <col min="14" max="15" width="26.265625" style="1" bestFit="1" customWidth="1"/>
    <col min="16" max="16" width="26.59765625" style="1" bestFit="1" customWidth="1"/>
    <col min="17" max="18" width="26.265625" style="1" bestFit="1" customWidth="1"/>
    <col min="19" max="19" width="27" style="1" bestFit="1" customWidth="1"/>
    <col min="20" max="20" width="26.265625" style="1" bestFit="1" customWidth="1"/>
    <col min="21" max="21" width="42.33203125" style="1" bestFit="1" customWidth="1"/>
    <col min="22" max="30" width="26.265625" style="1" bestFit="1" customWidth="1"/>
    <col min="31" max="31" width="27" style="1" bestFit="1" customWidth="1"/>
    <col min="32" max="32" width="37.33203125" style="1" bestFit="1" customWidth="1"/>
    <col min="33" max="33" width="48.06640625" style="1" bestFit="1" customWidth="1"/>
    <col min="34" max="34" width="48.59765625" style="1" bestFit="1" customWidth="1"/>
    <col min="35" max="35" width="26.265625" style="1" bestFit="1" customWidth="1"/>
    <col min="36" max="36" width="33.796875" style="1" bestFit="1" customWidth="1"/>
    <col min="37" max="37" width="31.796875" style="1" bestFit="1" customWidth="1"/>
    <col min="38" max="38" width="30" style="1" bestFit="1" customWidth="1"/>
    <col min="39" max="39" width="38" style="1" bestFit="1" customWidth="1"/>
    <col min="40" max="40" width="29.33203125" style="1" bestFit="1" customWidth="1"/>
    <col min="41" max="41" width="26.265625" style="1" bestFit="1" customWidth="1"/>
    <col min="42" max="42" width="26.73046875" style="1" bestFit="1" customWidth="1"/>
    <col min="43" max="44" width="26.265625" style="1" bestFit="1" customWidth="1"/>
    <col min="45" max="45" width="34.73046875" style="1" bestFit="1" customWidth="1"/>
    <col min="46" max="46" width="26.796875" style="1" bestFit="1" customWidth="1"/>
    <col min="47" max="47" width="26.265625" style="1" bestFit="1" customWidth="1"/>
    <col min="48" max="48" width="36" style="1" bestFit="1" customWidth="1"/>
    <col min="49" max="49" width="38.796875" style="1" bestFit="1" customWidth="1"/>
    <col min="50" max="50" width="27.59765625" style="1" bestFit="1" customWidth="1"/>
    <col min="51" max="52" width="26.265625" style="1" bestFit="1" customWidth="1"/>
    <col min="53" max="53" width="27.59765625" style="1" bestFit="1" customWidth="1"/>
    <col min="54" max="54" width="31.59765625" style="1" bestFit="1" customWidth="1"/>
    <col min="55" max="55" width="26.265625" style="1" bestFit="1" customWidth="1"/>
    <col min="56" max="56" width="33.06640625" style="1" bestFit="1" customWidth="1"/>
    <col min="57" max="59" width="26.265625" style="1" bestFit="1" customWidth="1"/>
    <col min="60" max="60" width="26.796875" style="1" bestFit="1" customWidth="1"/>
    <col min="61" max="62" width="26.265625" style="1" bestFit="1" customWidth="1"/>
    <col min="63" max="63" width="30.796875" style="1" bestFit="1" customWidth="1"/>
    <col min="64" max="64" width="30" style="1" bestFit="1" customWidth="1"/>
    <col min="65" max="65" width="27.796875" style="1" bestFit="1" customWidth="1"/>
    <col min="66" max="66" width="30.33203125" style="1" bestFit="1" customWidth="1"/>
    <col min="67" max="67" width="37.73046875" style="1" bestFit="1" customWidth="1"/>
    <col min="68" max="68" width="40.06640625" style="1" bestFit="1" customWidth="1"/>
    <col min="69" max="69" width="34.73046875" style="1" bestFit="1" customWidth="1"/>
    <col min="70" max="71" width="26.265625" style="1" bestFit="1" customWidth="1"/>
    <col min="72" max="72" width="41.265625" style="1" bestFit="1" customWidth="1"/>
    <col min="73" max="73" width="26.796875" style="1" bestFit="1" customWidth="1"/>
    <col min="74" max="74" width="28.06640625" style="1" bestFit="1" customWidth="1"/>
    <col min="75" max="75" width="27.59765625" style="1" bestFit="1" customWidth="1"/>
    <col min="76" max="76" width="34.06640625" style="1" bestFit="1" customWidth="1"/>
    <col min="77" max="77" width="36.796875" style="1" bestFit="1" customWidth="1"/>
    <col min="78" max="78" width="40.33203125" style="1" bestFit="1" customWidth="1"/>
    <col min="79" max="80" width="26.265625" style="1" bestFit="1" customWidth="1"/>
    <col min="81" max="81" width="34.59765625" style="1" bestFit="1" customWidth="1"/>
    <col min="82" max="82" width="38.73046875" style="1" bestFit="1" customWidth="1"/>
    <col min="83" max="83" width="40.33203125" style="1" bestFit="1" customWidth="1"/>
    <col min="84" max="84" width="26.265625" style="1" bestFit="1" customWidth="1"/>
    <col min="85" max="85" width="34.796875" style="1" bestFit="1" customWidth="1"/>
    <col min="86" max="86" width="26.265625" style="1" bestFit="1" customWidth="1"/>
    <col min="87" max="87" width="37.59765625" style="1" bestFit="1" customWidth="1"/>
    <col min="88" max="88" width="34.06640625" style="1" bestFit="1" customWidth="1"/>
    <col min="89" max="89" width="28.73046875" style="1" bestFit="1" customWidth="1"/>
    <col min="90" max="90" width="37.06640625" style="1" bestFit="1" customWidth="1"/>
    <col min="91" max="91" width="33.796875" style="1" bestFit="1" customWidth="1"/>
    <col min="92" max="92" width="31.73046875" style="1" bestFit="1" customWidth="1"/>
    <col min="93" max="94" width="26.265625" style="1" bestFit="1" customWidth="1"/>
    <col min="95" max="95" width="36.59765625" style="1" bestFit="1" customWidth="1"/>
    <col min="96" max="96" width="37.06640625" style="1" bestFit="1" customWidth="1"/>
    <col min="97" max="97" width="26.265625" style="1" bestFit="1" customWidth="1"/>
    <col min="98" max="98" width="27.265625" style="1" bestFit="1" customWidth="1"/>
    <col min="99" max="99" width="36" style="1" bestFit="1" customWidth="1"/>
    <col min="100" max="100" width="29.73046875" style="1" bestFit="1" customWidth="1"/>
    <col min="101" max="103" width="26.265625" style="1" bestFit="1" customWidth="1"/>
    <col min="104" max="104" width="29.59765625" style="1" bestFit="1" customWidth="1"/>
    <col min="105" max="111" width="26.265625" style="1" bestFit="1" customWidth="1"/>
    <col min="112" max="112" width="36" style="1" bestFit="1" customWidth="1"/>
    <col min="113" max="113" width="38.06640625" style="1" bestFit="1" customWidth="1"/>
    <col min="114" max="114" width="40.33203125" style="1" bestFit="1" customWidth="1"/>
    <col min="115" max="115" width="26.265625" style="1" bestFit="1" customWidth="1"/>
    <col min="116" max="116" width="32.59765625" style="1" bestFit="1" customWidth="1"/>
    <col min="117" max="118" width="26.265625" style="1" bestFit="1" customWidth="1"/>
    <col min="119" max="119" width="28.06640625" style="1" bestFit="1" customWidth="1"/>
    <col min="120" max="120" width="26.265625" style="1" bestFit="1" customWidth="1"/>
    <col min="121" max="121" width="27.796875" style="1" bestFit="1" customWidth="1"/>
    <col min="122" max="122" width="26.33203125" style="1" bestFit="1" customWidth="1"/>
    <col min="123" max="123" width="26.265625" style="1" bestFit="1" customWidth="1"/>
    <col min="124" max="124" width="31.06640625" style="1" bestFit="1" customWidth="1"/>
    <col min="125" max="125" width="31.796875" style="1" bestFit="1" customWidth="1"/>
    <col min="126" max="126" width="31.33203125" style="1" bestFit="1" customWidth="1"/>
    <col min="127" max="127" width="32.33203125" style="1" bestFit="1" customWidth="1"/>
    <col min="128" max="128" width="41.33203125" style="1" bestFit="1" customWidth="1"/>
    <col min="129" max="129" width="49.06640625" style="1" bestFit="1" customWidth="1"/>
    <col min="130" max="130" width="26.265625" style="1" bestFit="1" customWidth="1"/>
    <col min="131" max="131" width="31.73046875" style="1" bestFit="1" customWidth="1"/>
    <col min="132" max="133" width="26.265625" style="1" bestFit="1" customWidth="1"/>
    <col min="134" max="134" width="31.59765625" style="1" bestFit="1" customWidth="1"/>
    <col min="135" max="135" width="27.59765625" style="1" bestFit="1" customWidth="1"/>
    <col min="136" max="137" width="26.265625" style="1" bestFit="1" customWidth="1"/>
    <col min="138" max="138" width="29.33203125" style="1" bestFit="1" customWidth="1"/>
    <col min="139" max="139" width="33.796875" style="1" bestFit="1" customWidth="1"/>
    <col min="140" max="140" width="26.265625" style="1" bestFit="1" customWidth="1"/>
    <col min="141" max="141" width="31.59765625" style="1" bestFit="1" customWidth="1"/>
    <col min="142" max="142" width="41.33203125" style="1" bestFit="1" customWidth="1"/>
    <col min="143" max="143" width="26.265625" style="1" bestFit="1" customWidth="1"/>
    <col min="144" max="144" width="27.796875" style="1" bestFit="1" customWidth="1"/>
    <col min="145" max="165" width="26.265625" style="1" bestFit="1" customWidth="1"/>
    <col min="166" max="166" width="31.06640625" style="1" bestFit="1" customWidth="1"/>
    <col min="167" max="167" width="26.265625" style="1" bestFit="1" customWidth="1"/>
    <col min="168" max="168" width="27.59765625" style="1" bestFit="1" customWidth="1"/>
    <col min="169" max="169" width="39.796875" style="1" bestFit="1" customWidth="1"/>
    <col min="170" max="170" width="26.73046875" style="1" bestFit="1" customWidth="1"/>
    <col min="171" max="172" width="26.265625" style="1" bestFit="1" customWidth="1"/>
    <col min="173" max="173" width="35.265625" style="1" bestFit="1" customWidth="1"/>
    <col min="174" max="174" width="26.265625" style="1" bestFit="1" customWidth="1"/>
    <col min="175" max="175" width="29.59765625" style="1" bestFit="1" customWidth="1"/>
    <col min="176" max="176" width="26.33203125" style="1" bestFit="1" customWidth="1"/>
    <col min="177" max="177" width="26.73046875" style="1" bestFit="1" customWidth="1"/>
    <col min="178" max="178" width="28.59765625" style="1" bestFit="1" customWidth="1"/>
    <col min="179" max="180" width="26.265625" style="1" bestFit="1" customWidth="1"/>
    <col min="181" max="181" width="39.59765625" style="1" bestFit="1" customWidth="1"/>
    <col min="182" max="182" width="26.265625" style="1" bestFit="1" customWidth="1"/>
    <col min="183" max="183" width="29.73046875" style="1" bestFit="1" customWidth="1"/>
    <col min="184" max="184" width="60.796875" style="1" bestFit="1" customWidth="1"/>
    <col min="185" max="186" width="26.265625" style="1" bestFit="1" customWidth="1"/>
    <col min="187" max="187" width="26.73046875" style="1" bestFit="1" customWidth="1"/>
    <col min="188" max="188" width="33" style="1" bestFit="1" customWidth="1"/>
    <col min="189" max="189" width="39.265625" style="1" bestFit="1" customWidth="1"/>
    <col min="190" max="190" width="26.265625" style="1" bestFit="1" customWidth="1"/>
    <col min="191" max="202" width="26.265625" style="1" customWidth="1"/>
    <col min="203" max="203" width="26.265625" style="1" bestFit="1" customWidth="1"/>
    <col min="204" max="16384" width="8.73046875" style="1"/>
  </cols>
  <sheetData>
    <row r="1" spans="1:203" ht="14.55" customHeight="1" x14ac:dyDescent="0.45">
      <c r="A1" s="92"/>
      <c r="B1" s="93" t="s">
        <v>2065</v>
      </c>
      <c r="C1" s="93" t="s">
        <v>2066</v>
      </c>
      <c r="D1" s="93" t="s">
        <v>1491</v>
      </c>
      <c r="E1" s="93" t="s">
        <v>2065</v>
      </c>
      <c r="F1" s="93" t="s">
        <v>2066</v>
      </c>
      <c r="G1" s="93" t="s">
        <v>1491</v>
      </c>
      <c r="H1" s="93" t="s">
        <v>2065</v>
      </c>
      <c r="I1" s="93" t="s">
        <v>2065</v>
      </c>
      <c r="J1" s="93" t="s">
        <v>2065</v>
      </c>
      <c r="K1" s="93" t="s">
        <v>2065</v>
      </c>
      <c r="L1" s="93" t="s">
        <v>2065</v>
      </c>
      <c r="M1" s="93" t="s">
        <v>2065</v>
      </c>
      <c r="N1" s="93" t="s">
        <v>2065</v>
      </c>
      <c r="O1" s="93" t="s">
        <v>2065</v>
      </c>
      <c r="P1" s="93" t="s">
        <v>2065</v>
      </c>
      <c r="Q1" s="93" t="s">
        <v>2065</v>
      </c>
      <c r="R1" s="93" t="s">
        <v>2065</v>
      </c>
      <c r="S1" s="93" t="s">
        <v>2065</v>
      </c>
      <c r="T1" s="93" t="s">
        <v>2065</v>
      </c>
      <c r="U1" s="93" t="s">
        <v>2065</v>
      </c>
      <c r="V1" s="93" t="s">
        <v>2065</v>
      </c>
      <c r="W1" s="93" t="s">
        <v>2065</v>
      </c>
      <c r="X1" s="93" t="s">
        <v>2065</v>
      </c>
      <c r="Y1" s="93" t="s">
        <v>2065</v>
      </c>
      <c r="Z1" s="93" t="s">
        <v>2065</v>
      </c>
      <c r="AA1" s="93" t="s">
        <v>2065</v>
      </c>
      <c r="AB1" s="93" t="s">
        <v>2065</v>
      </c>
      <c r="AC1" s="93" t="s">
        <v>2065</v>
      </c>
      <c r="AD1" s="93" t="s">
        <v>2065</v>
      </c>
      <c r="AE1" s="93" t="s">
        <v>2065</v>
      </c>
      <c r="AF1" s="93" t="s">
        <v>2065</v>
      </c>
      <c r="AG1" s="93" t="s">
        <v>2065</v>
      </c>
      <c r="AH1" s="93" t="s">
        <v>2065</v>
      </c>
      <c r="AI1" s="93" t="s">
        <v>2065</v>
      </c>
      <c r="AJ1" s="93" t="s">
        <v>2065</v>
      </c>
      <c r="AK1" s="93" t="s">
        <v>2065</v>
      </c>
      <c r="AL1" s="93" t="s">
        <v>2065</v>
      </c>
      <c r="AM1" s="93" t="s">
        <v>2065</v>
      </c>
      <c r="AN1" s="93" t="s">
        <v>2065</v>
      </c>
      <c r="AO1" s="93" t="s">
        <v>2065</v>
      </c>
      <c r="AP1" s="93" t="s">
        <v>2065</v>
      </c>
      <c r="AQ1" s="93" t="s">
        <v>2065</v>
      </c>
      <c r="AR1" s="93" t="s">
        <v>2065</v>
      </c>
      <c r="AS1" s="93" t="s">
        <v>2065</v>
      </c>
      <c r="AT1" s="93" t="s">
        <v>2065</v>
      </c>
      <c r="AU1" s="93" t="s">
        <v>2065</v>
      </c>
      <c r="AV1" s="93" t="s">
        <v>2065</v>
      </c>
      <c r="AW1" s="93" t="s">
        <v>2065</v>
      </c>
      <c r="AX1" s="93" t="s">
        <v>2065</v>
      </c>
      <c r="AY1" s="93" t="s">
        <v>2065</v>
      </c>
      <c r="AZ1" s="93" t="s">
        <v>2065</v>
      </c>
      <c r="BA1" s="93" t="s">
        <v>2065</v>
      </c>
      <c r="BB1" s="93" t="s">
        <v>2065</v>
      </c>
      <c r="BC1" s="93" t="s">
        <v>2065</v>
      </c>
      <c r="BD1" s="93" t="s">
        <v>2065</v>
      </c>
      <c r="BE1" s="93" t="s">
        <v>2065</v>
      </c>
      <c r="BF1" s="93" t="s">
        <v>2065</v>
      </c>
      <c r="BG1" s="93" t="s">
        <v>2065</v>
      </c>
      <c r="BH1" s="93" t="s">
        <v>2065</v>
      </c>
      <c r="BI1" s="93" t="s">
        <v>2065</v>
      </c>
      <c r="BJ1" s="93" t="s">
        <v>2065</v>
      </c>
      <c r="BK1" s="93" t="s">
        <v>2065</v>
      </c>
      <c r="BL1" s="93" t="s">
        <v>2065</v>
      </c>
      <c r="BM1" s="93" t="s">
        <v>2065</v>
      </c>
      <c r="BN1" s="93" t="s">
        <v>2065</v>
      </c>
      <c r="BO1" s="93" t="s">
        <v>2065</v>
      </c>
      <c r="BP1" s="93" t="s">
        <v>2065</v>
      </c>
      <c r="BQ1" s="93" t="s">
        <v>2065</v>
      </c>
      <c r="BR1" s="93" t="s">
        <v>2065</v>
      </c>
      <c r="BS1" s="93" t="s">
        <v>2065</v>
      </c>
      <c r="BT1" s="93" t="s">
        <v>2065</v>
      </c>
      <c r="BU1" s="93" t="s">
        <v>2065</v>
      </c>
      <c r="BV1" s="93" t="s">
        <v>2065</v>
      </c>
      <c r="BW1" s="93" t="s">
        <v>2065</v>
      </c>
      <c r="BX1" s="93" t="s">
        <v>2065</v>
      </c>
      <c r="BY1" s="93" t="s">
        <v>2065</v>
      </c>
      <c r="BZ1" s="93" t="s">
        <v>2065</v>
      </c>
      <c r="CA1" s="93" t="s">
        <v>2065</v>
      </c>
      <c r="CB1" s="93" t="s">
        <v>2065</v>
      </c>
      <c r="CC1" s="93" t="s">
        <v>2065</v>
      </c>
      <c r="CD1" s="93" t="s">
        <v>2065</v>
      </c>
      <c r="CE1" s="93" t="s">
        <v>2065</v>
      </c>
      <c r="CF1" s="93" t="s">
        <v>2065</v>
      </c>
      <c r="CG1" s="93" t="s">
        <v>2065</v>
      </c>
      <c r="CH1" s="93" t="s">
        <v>2065</v>
      </c>
      <c r="CI1" s="93" t="s">
        <v>2065</v>
      </c>
      <c r="CJ1" s="93" t="s">
        <v>2065</v>
      </c>
      <c r="CK1" s="93" t="s">
        <v>2065</v>
      </c>
      <c r="CL1" s="93" t="s">
        <v>2065</v>
      </c>
      <c r="CM1" s="93" t="s">
        <v>2065</v>
      </c>
      <c r="CN1" s="93" t="s">
        <v>2065</v>
      </c>
      <c r="CO1" s="93" t="s">
        <v>2065</v>
      </c>
      <c r="CP1" s="93" t="s">
        <v>2065</v>
      </c>
      <c r="CQ1" s="93" t="s">
        <v>2065</v>
      </c>
      <c r="CR1" s="93" t="s">
        <v>2065</v>
      </c>
      <c r="CS1" s="93" t="s">
        <v>2065</v>
      </c>
      <c r="CT1" s="93" t="s">
        <v>2065</v>
      </c>
      <c r="CU1" s="93" t="s">
        <v>2065</v>
      </c>
      <c r="CV1" s="93" t="s">
        <v>2065</v>
      </c>
      <c r="CW1" s="93" t="s">
        <v>2065</v>
      </c>
      <c r="CX1" s="93" t="s">
        <v>2065</v>
      </c>
      <c r="CY1" s="93" t="s">
        <v>2065</v>
      </c>
      <c r="CZ1" s="93" t="s">
        <v>2065</v>
      </c>
      <c r="DA1" s="93" t="s">
        <v>2065</v>
      </c>
      <c r="DB1" s="93" t="s">
        <v>2065</v>
      </c>
      <c r="DC1" s="93" t="s">
        <v>2065</v>
      </c>
      <c r="DD1" s="93" t="s">
        <v>2065</v>
      </c>
      <c r="DE1" s="93" t="s">
        <v>2065</v>
      </c>
      <c r="DF1" s="93" t="s">
        <v>2065</v>
      </c>
      <c r="DG1" s="93" t="s">
        <v>2065</v>
      </c>
      <c r="DH1" s="93" t="s">
        <v>2065</v>
      </c>
      <c r="DI1" s="93" t="s">
        <v>2065</v>
      </c>
      <c r="DJ1" s="93" t="s">
        <v>2065</v>
      </c>
      <c r="DK1" s="93" t="s">
        <v>2065</v>
      </c>
      <c r="DL1" s="93" t="s">
        <v>2065</v>
      </c>
      <c r="DM1" s="93" t="s">
        <v>2065</v>
      </c>
      <c r="DN1" s="93" t="s">
        <v>2065</v>
      </c>
      <c r="DO1" s="93" t="s">
        <v>2065</v>
      </c>
      <c r="DP1" s="93" t="s">
        <v>2065</v>
      </c>
      <c r="DQ1" s="93" t="s">
        <v>2065</v>
      </c>
      <c r="DR1" s="93" t="s">
        <v>2065</v>
      </c>
      <c r="DS1" s="93" t="s">
        <v>2065</v>
      </c>
      <c r="DT1" s="93" t="s">
        <v>2065</v>
      </c>
      <c r="DU1" s="93" t="s">
        <v>2065</v>
      </c>
      <c r="DV1" s="93" t="s">
        <v>2065</v>
      </c>
      <c r="DW1" s="93" t="s">
        <v>2065</v>
      </c>
      <c r="DX1" s="93" t="s">
        <v>2065</v>
      </c>
      <c r="DY1" s="93" t="s">
        <v>2065</v>
      </c>
      <c r="DZ1" s="93" t="s">
        <v>2065</v>
      </c>
      <c r="EA1" s="93" t="s">
        <v>2065</v>
      </c>
      <c r="EB1" s="93" t="s">
        <v>2065</v>
      </c>
      <c r="EC1" s="93" t="s">
        <v>2065</v>
      </c>
      <c r="ED1" s="93" t="s">
        <v>2065</v>
      </c>
      <c r="EE1" s="93" t="s">
        <v>2065</v>
      </c>
      <c r="EF1" s="93" t="s">
        <v>2065</v>
      </c>
      <c r="EG1" s="93" t="s">
        <v>2065</v>
      </c>
      <c r="EH1" s="93" t="s">
        <v>2065</v>
      </c>
      <c r="EI1" s="93" t="s">
        <v>2065</v>
      </c>
      <c r="EJ1" s="93" t="s">
        <v>2065</v>
      </c>
      <c r="EK1" s="93" t="s">
        <v>2065</v>
      </c>
      <c r="EL1" s="93" t="s">
        <v>2065</v>
      </c>
      <c r="EM1" s="93" t="s">
        <v>2065</v>
      </c>
      <c r="EN1" s="93" t="s">
        <v>2065</v>
      </c>
      <c r="EO1" s="93" t="s">
        <v>2065</v>
      </c>
      <c r="EP1" s="93" t="s">
        <v>2065</v>
      </c>
      <c r="EQ1" s="93" t="s">
        <v>2065</v>
      </c>
      <c r="ER1" s="93" t="s">
        <v>2065</v>
      </c>
      <c r="ES1" s="93" t="s">
        <v>2065</v>
      </c>
      <c r="ET1" s="93" t="s">
        <v>2065</v>
      </c>
      <c r="EU1" s="93" t="s">
        <v>2065</v>
      </c>
      <c r="EV1" s="93" t="s">
        <v>2065</v>
      </c>
      <c r="EW1" s="93" t="s">
        <v>2065</v>
      </c>
      <c r="EX1" s="93" t="s">
        <v>2065</v>
      </c>
      <c r="EY1" s="93" t="s">
        <v>2065</v>
      </c>
      <c r="EZ1" s="93" t="s">
        <v>2065</v>
      </c>
      <c r="FA1" s="93" t="s">
        <v>2065</v>
      </c>
      <c r="FB1" s="93" t="s">
        <v>2065</v>
      </c>
      <c r="FC1" s="93" t="s">
        <v>2065</v>
      </c>
      <c r="FD1" s="93" t="s">
        <v>2065</v>
      </c>
      <c r="FE1" s="93" t="s">
        <v>2065</v>
      </c>
      <c r="FF1" s="93" t="s">
        <v>2065</v>
      </c>
      <c r="FG1" s="93" t="s">
        <v>2065</v>
      </c>
      <c r="FH1" s="93" t="s">
        <v>2065</v>
      </c>
      <c r="FI1" s="93" t="s">
        <v>2065</v>
      </c>
      <c r="FJ1" s="93" t="s">
        <v>2065</v>
      </c>
      <c r="FK1" s="93" t="s">
        <v>2065</v>
      </c>
      <c r="FL1" s="93" t="s">
        <v>2065</v>
      </c>
      <c r="FM1" s="93" t="s">
        <v>2065</v>
      </c>
      <c r="FN1" s="93" t="s">
        <v>2065</v>
      </c>
      <c r="FO1" s="93" t="s">
        <v>2065</v>
      </c>
      <c r="FP1" s="93" t="s">
        <v>2065</v>
      </c>
      <c r="FQ1" s="93" t="s">
        <v>2065</v>
      </c>
      <c r="FR1" s="93" t="s">
        <v>2065</v>
      </c>
      <c r="FS1" s="93" t="s">
        <v>2065</v>
      </c>
      <c r="FT1" s="93" t="s">
        <v>2065</v>
      </c>
      <c r="FU1" s="93" t="s">
        <v>2065</v>
      </c>
      <c r="FV1" s="93" t="s">
        <v>2065</v>
      </c>
      <c r="FW1" s="93" t="s">
        <v>2065</v>
      </c>
      <c r="FX1" s="93" t="s">
        <v>2065</v>
      </c>
      <c r="FY1" s="93" t="s">
        <v>2065</v>
      </c>
      <c r="FZ1" s="93" t="s">
        <v>2065</v>
      </c>
      <c r="GA1" s="93" t="s">
        <v>2065</v>
      </c>
      <c r="GB1" s="93" t="s">
        <v>2065</v>
      </c>
      <c r="GC1" s="93" t="s">
        <v>2065</v>
      </c>
      <c r="GD1" s="93" t="s">
        <v>2065</v>
      </c>
      <c r="GE1" s="93" t="s">
        <v>2065</v>
      </c>
      <c r="GF1" s="93" t="s">
        <v>2065</v>
      </c>
      <c r="GG1" s="93" t="s">
        <v>2065</v>
      </c>
      <c r="GH1" s="93" t="s">
        <v>2065</v>
      </c>
      <c r="GI1" s="93" t="s">
        <v>2065</v>
      </c>
      <c r="GJ1" s="93" t="s">
        <v>2065</v>
      </c>
      <c r="GK1" s="93" t="s">
        <v>2065</v>
      </c>
      <c r="GL1" s="93" t="s">
        <v>2065</v>
      </c>
      <c r="GM1" s="93" t="s">
        <v>2065</v>
      </c>
      <c r="GN1" s="93" t="s">
        <v>2065</v>
      </c>
      <c r="GO1" s="93" t="s">
        <v>2065</v>
      </c>
      <c r="GP1" s="93" t="s">
        <v>2065</v>
      </c>
      <c r="GQ1" s="93" t="s">
        <v>2065</v>
      </c>
      <c r="GR1" s="93" t="s">
        <v>2065</v>
      </c>
      <c r="GS1" s="93" t="s">
        <v>2065</v>
      </c>
      <c r="GT1" s="93" t="s">
        <v>2065</v>
      </c>
      <c r="GU1" s="93" t="s">
        <v>2065</v>
      </c>
    </row>
    <row r="2" spans="1:203" ht="14.55" customHeight="1" x14ac:dyDescent="0.45">
      <c r="A2" s="92"/>
      <c r="B2" s="93" t="s">
        <v>2067</v>
      </c>
      <c r="C2" s="93" t="s">
        <v>1491</v>
      </c>
      <c r="D2" s="93" t="s">
        <v>1491</v>
      </c>
      <c r="E2" s="93" t="s">
        <v>2067</v>
      </c>
      <c r="F2" s="93" t="s">
        <v>1491</v>
      </c>
      <c r="G2" s="93" t="s">
        <v>1491</v>
      </c>
      <c r="H2" s="93" t="s">
        <v>2067</v>
      </c>
      <c r="I2" s="93" t="s">
        <v>2067</v>
      </c>
      <c r="J2" s="93" t="s">
        <v>2067</v>
      </c>
      <c r="K2" s="93" t="s">
        <v>2067</v>
      </c>
      <c r="L2" s="93" t="s">
        <v>2067</v>
      </c>
      <c r="M2" s="93" t="s">
        <v>2067</v>
      </c>
      <c r="N2" s="93" t="s">
        <v>2067</v>
      </c>
      <c r="O2" s="93" t="s">
        <v>2067</v>
      </c>
      <c r="P2" s="93" t="s">
        <v>2067</v>
      </c>
      <c r="Q2" s="93" t="s">
        <v>2067</v>
      </c>
      <c r="R2" s="93" t="s">
        <v>2067</v>
      </c>
      <c r="S2" s="93" t="s">
        <v>2067</v>
      </c>
      <c r="T2" s="93" t="s">
        <v>2067</v>
      </c>
      <c r="U2" s="93" t="s">
        <v>2067</v>
      </c>
      <c r="V2" s="93" t="s">
        <v>2067</v>
      </c>
      <c r="W2" s="93" t="s">
        <v>2067</v>
      </c>
      <c r="X2" s="93" t="s">
        <v>2067</v>
      </c>
      <c r="Y2" s="93" t="s">
        <v>2067</v>
      </c>
      <c r="Z2" s="93" t="s">
        <v>2067</v>
      </c>
      <c r="AA2" s="93" t="s">
        <v>2067</v>
      </c>
      <c r="AB2" s="93" t="s">
        <v>2067</v>
      </c>
      <c r="AC2" s="93" t="s">
        <v>2067</v>
      </c>
      <c r="AD2" s="93" t="s">
        <v>2067</v>
      </c>
      <c r="AE2" s="93" t="s">
        <v>2067</v>
      </c>
      <c r="AF2" s="93" t="s">
        <v>2067</v>
      </c>
      <c r="AG2" s="93" t="s">
        <v>2067</v>
      </c>
      <c r="AH2" s="93" t="s">
        <v>2067</v>
      </c>
      <c r="AI2" s="93" t="s">
        <v>2067</v>
      </c>
      <c r="AJ2" s="93" t="s">
        <v>2067</v>
      </c>
      <c r="AK2" s="93" t="s">
        <v>2067</v>
      </c>
      <c r="AL2" s="93" t="s">
        <v>2067</v>
      </c>
      <c r="AM2" s="93" t="s">
        <v>2067</v>
      </c>
      <c r="AN2" s="93" t="s">
        <v>2067</v>
      </c>
      <c r="AO2" s="93" t="s">
        <v>2067</v>
      </c>
      <c r="AP2" s="93" t="s">
        <v>2067</v>
      </c>
      <c r="AQ2" s="93" t="s">
        <v>2067</v>
      </c>
      <c r="AR2" s="93" t="s">
        <v>2067</v>
      </c>
      <c r="AS2" s="93" t="s">
        <v>2067</v>
      </c>
      <c r="AT2" s="93" t="s">
        <v>2067</v>
      </c>
      <c r="AU2" s="93" t="s">
        <v>2067</v>
      </c>
      <c r="AV2" s="93" t="s">
        <v>2067</v>
      </c>
      <c r="AW2" s="93" t="s">
        <v>2067</v>
      </c>
      <c r="AX2" s="93" t="s">
        <v>2067</v>
      </c>
      <c r="AY2" s="93" t="s">
        <v>2067</v>
      </c>
      <c r="AZ2" s="93" t="s">
        <v>2067</v>
      </c>
      <c r="BA2" s="93" t="s">
        <v>2067</v>
      </c>
      <c r="BB2" s="93" t="s">
        <v>2067</v>
      </c>
      <c r="BC2" s="93" t="s">
        <v>2067</v>
      </c>
      <c r="BD2" s="93" t="s">
        <v>2067</v>
      </c>
      <c r="BE2" s="93" t="s">
        <v>2067</v>
      </c>
      <c r="BF2" s="93" t="s">
        <v>2067</v>
      </c>
      <c r="BG2" s="93" t="s">
        <v>2067</v>
      </c>
      <c r="BH2" s="93" t="s">
        <v>2067</v>
      </c>
      <c r="BI2" s="93" t="s">
        <v>2067</v>
      </c>
      <c r="BJ2" s="93" t="s">
        <v>2067</v>
      </c>
      <c r="BK2" s="93" t="s">
        <v>2067</v>
      </c>
      <c r="BL2" s="93" t="s">
        <v>2067</v>
      </c>
      <c r="BM2" s="93" t="s">
        <v>2067</v>
      </c>
      <c r="BN2" s="93" t="s">
        <v>2067</v>
      </c>
      <c r="BO2" s="93" t="s">
        <v>2067</v>
      </c>
      <c r="BP2" s="93" t="s">
        <v>2067</v>
      </c>
      <c r="BQ2" s="93" t="s">
        <v>2067</v>
      </c>
      <c r="BR2" s="93" t="s">
        <v>2067</v>
      </c>
      <c r="BS2" s="93" t="s">
        <v>2067</v>
      </c>
      <c r="BT2" s="93" t="s">
        <v>2067</v>
      </c>
      <c r="BU2" s="93" t="s">
        <v>2067</v>
      </c>
      <c r="BV2" s="93" t="s">
        <v>2067</v>
      </c>
      <c r="BW2" s="93" t="s">
        <v>2067</v>
      </c>
      <c r="BX2" s="93" t="s">
        <v>2067</v>
      </c>
      <c r="BY2" s="93" t="s">
        <v>2067</v>
      </c>
      <c r="BZ2" s="93" t="s">
        <v>2067</v>
      </c>
      <c r="CA2" s="93" t="s">
        <v>2067</v>
      </c>
      <c r="CB2" s="93" t="s">
        <v>2067</v>
      </c>
      <c r="CC2" s="93" t="s">
        <v>2067</v>
      </c>
      <c r="CD2" s="93" t="s">
        <v>2067</v>
      </c>
      <c r="CE2" s="93" t="s">
        <v>2067</v>
      </c>
      <c r="CF2" s="93" t="s">
        <v>2067</v>
      </c>
      <c r="CG2" s="93" t="s">
        <v>2067</v>
      </c>
      <c r="CH2" s="93" t="s">
        <v>2067</v>
      </c>
      <c r="CI2" s="93" t="s">
        <v>2067</v>
      </c>
      <c r="CJ2" s="93" t="s">
        <v>2067</v>
      </c>
      <c r="CK2" s="93" t="s">
        <v>2067</v>
      </c>
      <c r="CL2" s="93" t="s">
        <v>2067</v>
      </c>
      <c r="CM2" s="93" t="s">
        <v>2067</v>
      </c>
      <c r="CN2" s="93" t="s">
        <v>2067</v>
      </c>
      <c r="CO2" s="93" t="s">
        <v>2067</v>
      </c>
      <c r="CP2" s="93" t="s">
        <v>2067</v>
      </c>
      <c r="CQ2" s="93" t="s">
        <v>2067</v>
      </c>
      <c r="CR2" s="93" t="s">
        <v>2067</v>
      </c>
      <c r="CS2" s="93" t="s">
        <v>2067</v>
      </c>
      <c r="CT2" s="93" t="s">
        <v>2067</v>
      </c>
      <c r="CU2" s="93" t="s">
        <v>2067</v>
      </c>
      <c r="CV2" s="93" t="s">
        <v>2067</v>
      </c>
      <c r="CW2" s="93" t="s">
        <v>2067</v>
      </c>
      <c r="CX2" s="93" t="s">
        <v>2067</v>
      </c>
      <c r="CY2" s="93" t="s">
        <v>2067</v>
      </c>
      <c r="CZ2" s="93" t="s">
        <v>2067</v>
      </c>
      <c r="DA2" s="93" t="s">
        <v>2067</v>
      </c>
      <c r="DB2" s="93" t="s">
        <v>2067</v>
      </c>
      <c r="DC2" s="93" t="s">
        <v>2067</v>
      </c>
      <c r="DD2" s="93" t="s">
        <v>2067</v>
      </c>
      <c r="DE2" s="93" t="s">
        <v>2067</v>
      </c>
      <c r="DF2" s="93" t="s">
        <v>2067</v>
      </c>
      <c r="DG2" s="93" t="s">
        <v>2067</v>
      </c>
      <c r="DH2" s="93" t="s">
        <v>2067</v>
      </c>
      <c r="DI2" s="93" t="s">
        <v>2067</v>
      </c>
      <c r="DJ2" s="93" t="s">
        <v>2067</v>
      </c>
      <c r="DK2" s="93" t="s">
        <v>2067</v>
      </c>
      <c r="DL2" s="93" t="s">
        <v>2067</v>
      </c>
      <c r="DM2" s="93" t="s">
        <v>2067</v>
      </c>
      <c r="DN2" s="93" t="s">
        <v>2067</v>
      </c>
      <c r="DO2" s="93" t="s">
        <v>2067</v>
      </c>
      <c r="DP2" s="93" t="s">
        <v>2067</v>
      </c>
      <c r="DQ2" s="93" t="s">
        <v>2067</v>
      </c>
      <c r="DR2" s="93" t="s">
        <v>2067</v>
      </c>
      <c r="DS2" s="93" t="s">
        <v>2067</v>
      </c>
      <c r="DT2" s="93" t="s">
        <v>2067</v>
      </c>
      <c r="DU2" s="93" t="s">
        <v>2067</v>
      </c>
      <c r="DV2" s="93" t="s">
        <v>2067</v>
      </c>
      <c r="DW2" s="93" t="s">
        <v>2067</v>
      </c>
      <c r="DX2" s="93" t="s">
        <v>2067</v>
      </c>
      <c r="DY2" s="93" t="s">
        <v>2067</v>
      </c>
      <c r="DZ2" s="93" t="s">
        <v>2067</v>
      </c>
      <c r="EA2" s="93" t="s">
        <v>2067</v>
      </c>
      <c r="EB2" s="93" t="s">
        <v>2067</v>
      </c>
      <c r="EC2" s="93" t="s">
        <v>2067</v>
      </c>
      <c r="ED2" s="93" t="s">
        <v>2067</v>
      </c>
      <c r="EE2" s="93" t="s">
        <v>2067</v>
      </c>
      <c r="EF2" s="93" t="s">
        <v>2067</v>
      </c>
      <c r="EG2" s="93" t="s">
        <v>2067</v>
      </c>
      <c r="EH2" s="93" t="s">
        <v>2067</v>
      </c>
      <c r="EI2" s="93" t="s">
        <v>2067</v>
      </c>
      <c r="EJ2" s="93" t="s">
        <v>2067</v>
      </c>
      <c r="EK2" s="93" t="s">
        <v>2067</v>
      </c>
      <c r="EL2" s="93" t="s">
        <v>2067</v>
      </c>
      <c r="EM2" s="93" t="s">
        <v>2067</v>
      </c>
      <c r="EN2" s="93" t="s">
        <v>2067</v>
      </c>
      <c r="EO2" s="93" t="s">
        <v>2067</v>
      </c>
      <c r="EP2" s="93" t="s">
        <v>2067</v>
      </c>
      <c r="EQ2" s="93" t="s">
        <v>2067</v>
      </c>
      <c r="ER2" s="93" t="s">
        <v>2067</v>
      </c>
      <c r="ES2" s="93" t="s">
        <v>2067</v>
      </c>
      <c r="ET2" s="93" t="s">
        <v>2067</v>
      </c>
      <c r="EU2" s="93" t="s">
        <v>2067</v>
      </c>
      <c r="EV2" s="93" t="s">
        <v>2067</v>
      </c>
      <c r="EW2" s="93" t="s">
        <v>2067</v>
      </c>
      <c r="EX2" s="93" t="s">
        <v>2067</v>
      </c>
      <c r="EY2" s="93" t="s">
        <v>2067</v>
      </c>
      <c r="EZ2" s="93" t="s">
        <v>2067</v>
      </c>
      <c r="FA2" s="93" t="s">
        <v>2067</v>
      </c>
      <c r="FB2" s="93" t="s">
        <v>2067</v>
      </c>
      <c r="FC2" s="93" t="s">
        <v>2067</v>
      </c>
      <c r="FD2" s="93" t="s">
        <v>2067</v>
      </c>
      <c r="FE2" s="93" t="s">
        <v>2067</v>
      </c>
      <c r="FF2" s="93" t="s">
        <v>2067</v>
      </c>
      <c r="FG2" s="93" t="s">
        <v>2067</v>
      </c>
      <c r="FH2" s="93" t="s">
        <v>2067</v>
      </c>
      <c r="FI2" s="93" t="s">
        <v>2067</v>
      </c>
      <c r="FJ2" s="93" t="s">
        <v>2067</v>
      </c>
      <c r="FK2" s="93" t="s">
        <v>2067</v>
      </c>
      <c r="FL2" s="93" t="s">
        <v>2067</v>
      </c>
      <c r="FM2" s="93" t="s">
        <v>2067</v>
      </c>
      <c r="FN2" s="93" t="s">
        <v>2067</v>
      </c>
      <c r="FO2" s="93" t="s">
        <v>2067</v>
      </c>
      <c r="FP2" s="93" t="s">
        <v>2067</v>
      </c>
      <c r="FQ2" s="93" t="s">
        <v>2067</v>
      </c>
      <c r="FR2" s="93" t="s">
        <v>2067</v>
      </c>
      <c r="FS2" s="93" t="s">
        <v>2067</v>
      </c>
      <c r="FT2" s="93" t="s">
        <v>2067</v>
      </c>
      <c r="FU2" s="93" t="s">
        <v>2067</v>
      </c>
      <c r="FV2" s="93" t="s">
        <v>2067</v>
      </c>
      <c r="FW2" s="93" t="s">
        <v>2067</v>
      </c>
      <c r="FX2" s="93" t="s">
        <v>2067</v>
      </c>
      <c r="FY2" s="93" t="s">
        <v>2067</v>
      </c>
      <c r="FZ2" s="93" t="s">
        <v>2067</v>
      </c>
      <c r="GA2" s="93" t="s">
        <v>2067</v>
      </c>
      <c r="GB2" s="93" t="s">
        <v>2067</v>
      </c>
      <c r="GC2" s="93" t="s">
        <v>2067</v>
      </c>
      <c r="GD2" s="93" t="s">
        <v>2067</v>
      </c>
      <c r="GE2" s="93" t="s">
        <v>2067</v>
      </c>
      <c r="GF2" s="93" t="s">
        <v>2067</v>
      </c>
      <c r="GG2" s="93" t="s">
        <v>2067</v>
      </c>
      <c r="GH2" s="93" t="s">
        <v>2067</v>
      </c>
      <c r="GI2" s="93" t="s">
        <v>2067</v>
      </c>
      <c r="GJ2" s="93" t="s">
        <v>2067</v>
      </c>
      <c r="GK2" s="93" t="s">
        <v>2067</v>
      </c>
      <c r="GL2" s="93" t="s">
        <v>2067</v>
      </c>
      <c r="GM2" s="93" t="s">
        <v>2067</v>
      </c>
      <c r="GN2" s="93" t="s">
        <v>2067</v>
      </c>
      <c r="GO2" s="93" t="s">
        <v>2067</v>
      </c>
      <c r="GP2" s="93" t="s">
        <v>2067</v>
      </c>
      <c r="GQ2" s="93" t="s">
        <v>2067</v>
      </c>
      <c r="GR2" s="93" t="s">
        <v>2067</v>
      </c>
      <c r="GS2" s="93" t="s">
        <v>2067</v>
      </c>
      <c r="GT2" s="93" t="s">
        <v>2067</v>
      </c>
      <c r="GU2" s="93" t="s">
        <v>2067</v>
      </c>
    </row>
    <row r="3" spans="1:203" ht="14.55" customHeight="1" x14ac:dyDescent="0.45">
      <c r="A3" s="92"/>
      <c r="B3" s="93" t="s">
        <v>2068</v>
      </c>
      <c r="C3" s="93" t="s">
        <v>1491</v>
      </c>
      <c r="D3" s="93" t="s">
        <v>1491</v>
      </c>
      <c r="E3" s="93" t="s">
        <v>2069</v>
      </c>
      <c r="F3" s="93" t="s">
        <v>1491</v>
      </c>
      <c r="G3" s="93" t="s">
        <v>1491</v>
      </c>
      <c r="H3" s="93" t="s">
        <v>2068</v>
      </c>
      <c r="I3" s="93" t="s">
        <v>2068</v>
      </c>
      <c r="J3" s="93" t="s">
        <v>2068</v>
      </c>
      <c r="K3" s="93" t="s">
        <v>2068</v>
      </c>
      <c r="L3" s="93" t="s">
        <v>2068</v>
      </c>
      <c r="M3" s="93" t="s">
        <v>2068</v>
      </c>
      <c r="N3" s="93" t="s">
        <v>2068</v>
      </c>
      <c r="O3" s="93" t="s">
        <v>2068</v>
      </c>
      <c r="P3" s="93" t="s">
        <v>2068</v>
      </c>
      <c r="Q3" s="93" t="s">
        <v>2068</v>
      </c>
      <c r="R3" s="93" t="s">
        <v>2068</v>
      </c>
      <c r="S3" s="93" t="s">
        <v>2068</v>
      </c>
      <c r="T3" s="93" t="s">
        <v>2068</v>
      </c>
      <c r="U3" s="93" t="s">
        <v>2068</v>
      </c>
      <c r="V3" s="93" t="s">
        <v>2068</v>
      </c>
      <c r="W3" s="93" t="s">
        <v>2068</v>
      </c>
      <c r="X3" s="93" t="s">
        <v>2068</v>
      </c>
      <c r="Y3" s="93" t="s">
        <v>2068</v>
      </c>
      <c r="Z3" s="93" t="s">
        <v>2068</v>
      </c>
      <c r="AA3" s="93" t="s">
        <v>2068</v>
      </c>
      <c r="AB3" s="93" t="s">
        <v>2068</v>
      </c>
      <c r="AC3" s="93" t="s">
        <v>2068</v>
      </c>
      <c r="AD3" s="93" t="s">
        <v>2068</v>
      </c>
      <c r="AE3" s="93" t="s">
        <v>2068</v>
      </c>
      <c r="AF3" s="93" t="s">
        <v>2068</v>
      </c>
      <c r="AG3" s="93" t="s">
        <v>2068</v>
      </c>
      <c r="AH3" s="93" t="s">
        <v>2068</v>
      </c>
      <c r="AI3" s="93" t="s">
        <v>2068</v>
      </c>
      <c r="AJ3" s="93" t="s">
        <v>2068</v>
      </c>
      <c r="AK3" s="93" t="s">
        <v>2068</v>
      </c>
      <c r="AL3" s="93" t="s">
        <v>2068</v>
      </c>
      <c r="AM3" s="93" t="s">
        <v>2068</v>
      </c>
      <c r="AN3" s="93" t="s">
        <v>2068</v>
      </c>
      <c r="AO3" s="93" t="s">
        <v>2068</v>
      </c>
      <c r="AP3" s="93" t="s">
        <v>2068</v>
      </c>
      <c r="AQ3" s="93" t="s">
        <v>2068</v>
      </c>
      <c r="AR3" s="93" t="s">
        <v>2068</v>
      </c>
      <c r="AS3" s="93" t="s">
        <v>2068</v>
      </c>
      <c r="AT3" s="93" t="s">
        <v>2068</v>
      </c>
      <c r="AU3" s="93" t="s">
        <v>2068</v>
      </c>
      <c r="AV3" s="93" t="s">
        <v>2068</v>
      </c>
      <c r="AW3" s="93" t="s">
        <v>2068</v>
      </c>
      <c r="AX3" s="93" t="s">
        <v>2068</v>
      </c>
      <c r="AY3" s="93" t="s">
        <v>2068</v>
      </c>
      <c r="AZ3" s="93" t="s">
        <v>2068</v>
      </c>
      <c r="BA3" s="93" t="s">
        <v>2068</v>
      </c>
      <c r="BB3" s="93" t="s">
        <v>2068</v>
      </c>
      <c r="BC3" s="93" t="s">
        <v>2068</v>
      </c>
      <c r="BD3" s="93" t="s">
        <v>2068</v>
      </c>
      <c r="BE3" s="93" t="s">
        <v>2068</v>
      </c>
      <c r="BF3" s="93" t="s">
        <v>2068</v>
      </c>
      <c r="BG3" s="93" t="s">
        <v>2068</v>
      </c>
      <c r="BH3" s="93" t="s">
        <v>2068</v>
      </c>
      <c r="BI3" s="93" t="s">
        <v>2068</v>
      </c>
      <c r="BJ3" s="93" t="s">
        <v>2068</v>
      </c>
      <c r="BK3" s="93" t="s">
        <v>2068</v>
      </c>
      <c r="BL3" s="93" t="s">
        <v>2068</v>
      </c>
      <c r="BM3" s="93" t="s">
        <v>2068</v>
      </c>
      <c r="BN3" s="93" t="s">
        <v>2068</v>
      </c>
      <c r="BO3" s="93" t="s">
        <v>2068</v>
      </c>
      <c r="BP3" s="93" t="s">
        <v>2068</v>
      </c>
      <c r="BQ3" s="93" t="s">
        <v>2068</v>
      </c>
      <c r="BR3" s="93" t="s">
        <v>2068</v>
      </c>
      <c r="BS3" s="93" t="s">
        <v>2068</v>
      </c>
      <c r="BT3" s="93" t="s">
        <v>2068</v>
      </c>
      <c r="BU3" s="93" t="s">
        <v>2068</v>
      </c>
      <c r="BV3" s="93" t="s">
        <v>2068</v>
      </c>
      <c r="BW3" s="93" t="s">
        <v>2068</v>
      </c>
      <c r="BX3" s="93" t="s">
        <v>2068</v>
      </c>
      <c r="BY3" s="93" t="s">
        <v>2068</v>
      </c>
      <c r="BZ3" s="93" t="s">
        <v>2068</v>
      </c>
      <c r="CA3" s="93" t="s">
        <v>2068</v>
      </c>
      <c r="CB3" s="93" t="s">
        <v>2068</v>
      </c>
      <c r="CC3" s="93" t="s">
        <v>2068</v>
      </c>
      <c r="CD3" s="93" t="s">
        <v>2068</v>
      </c>
      <c r="CE3" s="93" t="s">
        <v>2068</v>
      </c>
      <c r="CF3" s="93" t="s">
        <v>2068</v>
      </c>
      <c r="CG3" s="93" t="s">
        <v>2068</v>
      </c>
      <c r="CH3" s="93" t="s">
        <v>2068</v>
      </c>
      <c r="CI3" s="93" t="s">
        <v>2068</v>
      </c>
      <c r="CJ3" s="93" t="s">
        <v>2068</v>
      </c>
      <c r="CK3" s="93" t="s">
        <v>2068</v>
      </c>
      <c r="CL3" s="93" t="s">
        <v>2068</v>
      </c>
      <c r="CM3" s="93" t="s">
        <v>2068</v>
      </c>
      <c r="CN3" s="93" t="s">
        <v>2068</v>
      </c>
      <c r="CO3" s="93" t="s">
        <v>2068</v>
      </c>
      <c r="CP3" s="93" t="s">
        <v>2068</v>
      </c>
      <c r="CQ3" s="93" t="s">
        <v>2068</v>
      </c>
      <c r="CR3" s="93" t="s">
        <v>2068</v>
      </c>
      <c r="CS3" s="93" t="s">
        <v>2068</v>
      </c>
      <c r="CT3" s="93" t="s">
        <v>2068</v>
      </c>
      <c r="CU3" s="93" t="s">
        <v>2068</v>
      </c>
      <c r="CV3" s="93" t="s">
        <v>2068</v>
      </c>
      <c r="CW3" s="93" t="s">
        <v>2068</v>
      </c>
      <c r="CX3" s="93" t="s">
        <v>2068</v>
      </c>
      <c r="CY3" s="93" t="s">
        <v>2068</v>
      </c>
      <c r="CZ3" s="93" t="s">
        <v>2068</v>
      </c>
      <c r="DA3" s="93" t="s">
        <v>2068</v>
      </c>
      <c r="DB3" s="93" t="s">
        <v>2068</v>
      </c>
      <c r="DC3" s="93" t="s">
        <v>2068</v>
      </c>
      <c r="DD3" s="93" t="s">
        <v>2068</v>
      </c>
      <c r="DE3" s="93" t="s">
        <v>2068</v>
      </c>
      <c r="DF3" s="93" t="s">
        <v>2068</v>
      </c>
      <c r="DG3" s="93" t="s">
        <v>2068</v>
      </c>
      <c r="DH3" s="93" t="s">
        <v>2068</v>
      </c>
      <c r="DI3" s="93" t="s">
        <v>2068</v>
      </c>
      <c r="DJ3" s="93" t="s">
        <v>2068</v>
      </c>
      <c r="DK3" s="93" t="s">
        <v>2068</v>
      </c>
      <c r="DL3" s="93" t="s">
        <v>2068</v>
      </c>
      <c r="DM3" s="93" t="s">
        <v>2068</v>
      </c>
      <c r="DN3" s="93" t="s">
        <v>2068</v>
      </c>
      <c r="DO3" s="93" t="s">
        <v>2068</v>
      </c>
      <c r="DP3" s="93" t="s">
        <v>2068</v>
      </c>
      <c r="DQ3" s="93" t="s">
        <v>2068</v>
      </c>
      <c r="DR3" s="93" t="s">
        <v>2068</v>
      </c>
      <c r="DS3" s="93" t="s">
        <v>2068</v>
      </c>
      <c r="DT3" s="93" t="s">
        <v>2068</v>
      </c>
      <c r="DU3" s="93" t="s">
        <v>2068</v>
      </c>
      <c r="DV3" s="93" t="s">
        <v>2068</v>
      </c>
      <c r="DW3" s="93" t="s">
        <v>2068</v>
      </c>
      <c r="DX3" s="93" t="s">
        <v>2068</v>
      </c>
      <c r="DY3" s="93" t="s">
        <v>2068</v>
      </c>
      <c r="DZ3" s="93" t="s">
        <v>2068</v>
      </c>
      <c r="EA3" s="93" t="s">
        <v>2068</v>
      </c>
      <c r="EB3" s="93" t="s">
        <v>2068</v>
      </c>
      <c r="EC3" s="93" t="s">
        <v>2068</v>
      </c>
      <c r="ED3" s="93" t="s">
        <v>2068</v>
      </c>
      <c r="EE3" s="93" t="s">
        <v>2068</v>
      </c>
      <c r="EF3" s="93" t="s">
        <v>2068</v>
      </c>
      <c r="EG3" s="93" t="s">
        <v>2068</v>
      </c>
      <c r="EH3" s="93" t="s">
        <v>2068</v>
      </c>
      <c r="EI3" s="93" t="s">
        <v>2068</v>
      </c>
      <c r="EJ3" s="93" t="s">
        <v>2068</v>
      </c>
      <c r="EK3" s="93" t="s">
        <v>2068</v>
      </c>
      <c r="EL3" s="93" t="s">
        <v>2068</v>
      </c>
      <c r="EM3" s="93" t="s">
        <v>2068</v>
      </c>
      <c r="EN3" s="93" t="s">
        <v>2068</v>
      </c>
      <c r="EO3" s="93" t="s">
        <v>2068</v>
      </c>
      <c r="EP3" s="93" t="s">
        <v>2068</v>
      </c>
      <c r="EQ3" s="93" t="s">
        <v>2068</v>
      </c>
      <c r="ER3" s="93" t="s">
        <v>2068</v>
      </c>
      <c r="ES3" s="93" t="s">
        <v>2068</v>
      </c>
      <c r="ET3" s="93" t="s">
        <v>2068</v>
      </c>
      <c r="EU3" s="93" t="s">
        <v>2068</v>
      </c>
      <c r="EV3" s="93" t="s">
        <v>2068</v>
      </c>
      <c r="EW3" s="93" t="s">
        <v>2068</v>
      </c>
      <c r="EX3" s="93" t="s">
        <v>2068</v>
      </c>
      <c r="EY3" s="93" t="s">
        <v>2068</v>
      </c>
      <c r="EZ3" s="93" t="s">
        <v>2068</v>
      </c>
      <c r="FA3" s="93" t="s">
        <v>2068</v>
      </c>
      <c r="FB3" s="93" t="s">
        <v>2068</v>
      </c>
      <c r="FC3" s="93" t="s">
        <v>2068</v>
      </c>
      <c r="FD3" s="93" t="s">
        <v>2068</v>
      </c>
      <c r="FE3" s="93" t="s">
        <v>2068</v>
      </c>
      <c r="FF3" s="93" t="s">
        <v>2068</v>
      </c>
      <c r="FG3" s="93" t="s">
        <v>2068</v>
      </c>
      <c r="FH3" s="93" t="s">
        <v>2068</v>
      </c>
      <c r="FI3" s="93" t="s">
        <v>2068</v>
      </c>
      <c r="FJ3" s="93" t="s">
        <v>2068</v>
      </c>
      <c r="FK3" s="93" t="s">
        <v>2068</v>
      </c>
      <c r="FL3" s="93" t="s">
        <v>2068</v>
      </c>
      <c r="FM3" s="93" t="s">
        <v>2068</v>
      </c>
      <c r="FN3" s="93" t="s">
        <v>2068</v>
      </c>
      <c r="FO3" s="93" t="s">
        <v>2068</v>
      </c>
      <c r="FP3" s="93" t="s">
        <v>2068</v>
      </c>
      <c r="FQ3" s="93" t="s">
        <v>2068</v>
      </c>
      <c r="FR3" s="93" t="s">
        <v>2068</v>
      </c>
      <c r="FS3" s="93" t="s">
        <v>2068</v>
      </c>
      <c r="FT3" s="93" t="s">
        <v>2068</v>
      </c>
      <c r="FU3" s="93" t="s">
        <v>2068</v>
      </c>
      <c r="FV3" s="93" t="s">
        <v>2068</v>
      </c>
      <c r="FW3" s="93" t="s">
        <v>2068</v>
      </c>
      <c r="FX3" s="93" t="s">
        <v>2068</v>
      </c>
      <c r="FY3" s="93" t="s">
        <v>2068</v>
      </c>
      <c r="FZ3" s="93" t="s">
        <v>2068</v>
      </c>
      <c r="GA3" s="93" t="s">
        <v>2068</v>
      </c>
      <c r="GB3" s="93" t="s">
        <v>2068</v>
      </c>
      <c r="GC3" s="93" t="s">
        <v>2068</v>
      </c>
      <c r="GD3" s="93" t="s">
        <v>2068</v>
      </c>
      <c r="GE3" s="93" t="s">
        <v>2068</v>
      </c>
      <c r="GF3" s="93" t="s">
        <v>2068</v>
      </c>
      <c r="GG3" s="93" t="s">
        <v>2068</v>
      </c>
      <c r="GH3" s="93" t="s">
        <v>2068</v>
      </c>
      <c r="GI3" s="93" t="s">
        <v>2068</v>
      </c>
      <c r="GJ3" s="93" t="s">
        <v>2068</v>
      </c>
      <c r="GK3" s="93" t="s">
        <v>2068</v>
      </c>
      <c r="GL3" s="93" t="s">
        <v>2068</v>
      </c>
      <c r="GM3" s="93" t="s">
        <v>2068</v>
      </c>
      <c r="GN3" s="93" t="s">
        <v>2068</v>
      </c>
      <c r="GO3" s="93" t="s">
        <v>2068</v>
      </c>
      <c r="GP3" s="93" t="s">
        <v>2068</v>
      </c>
      <c r="GQ3" s="93" t="s">
        <v>2068</v>
      </c>
      <c r="GR3" s="93" t="s">
        <v>2068</v>
      </c>
      <c r="GS3" s="93" t="s">
        <v>2068</v>
      </c>
      <c r="GT3" s="93" t="s">
        <v>2068</v>
      </c>
      <c r="GU3" s="93" t="s">
        <v>2068</v>
      </c>
    </row>
    <row r="4" spans="1:203" ht="14.55" customHeight="1" x14ac:dyDescent="0.45">
      <c r="A4" s="92"/>
      <c r="B4" s="93" t="s">
        <v>2070</v>
      </c>
      <c r="C4" s="93" t="s">
        <v>1491</v>
      </c>
      <c r="D4" s="93" t="s">
        <v>1491</v>
      </c>
      <c r="E4" s="93" t="s">
        <v>2070</v>
      </c>
      <c r="F4" s="93" t="s">
        <v>1491</v>
      </c>
      <c r="G4" s="93" t="s">
        <v>1491</v>
      </c>
      <c r="H4" s="93" t="s">
        <v>2070</v>
      </c>
      <c r="I4" s="93" t="s">
        <v>2070</v>
      </c>
      <c r="J4" s="93" t="s">
        <v>2070</v>
      </c>
      <c r="K4" s="93" t="s">
        <v>2070</v>
      </c>
      <c r="L4" s="93" t="s">
        <v>2070</v>
      </c>
      <c r="M4" s="93" t="s">
        <v>2070</v>
      </c>
      <c r="N4" s="93" t="s">
        <v>2070</v>
      </c>
      <c r="O4" s="93" t="s">
        <v>2070</v>
      </c>
      <c r="P4" s="93" t="s">
        <v>2070</v>
      </c>
      <c r="Q4" s="93" t="s">
        <v>2070</v>
      </c>
      <c r="R4" s="93" t="s">
        <v>2070</v>
      </c>
      <c r="S4" s="93" t="s">
        <v>2070</v>
      </c>
      <c r="T4" s="93" t="s">
        <v>2070</v>
      </c>
      <c r="U4" s="93" t="s">
        <v>2070</v>
      </c>
      <c r="V4" s="93" t="s">
        <v>2070</v>
      </c>
      <c r="W4" s="93" t="s">
        <v>2070</v>
      </c>
      <c r="X4" s="93" t="s">
        <v>2070</v>
      </c>
      <c r="Y4" s="93" t="s">
        <v>2070</v>
      </c>
      <c r="Z4" s="93" t="s">
        <v>2070</v>
      </c>
      <c r="AA4" s="93" t="s">
        <v>2070</v>
      </c>
      <c r="AB4" s="93" t="s">
        <v>2070</v>
      </c>
      <c r="AC4" s="93" t="s">
        <v>2070</v>
      </c>
      <c r="AD4" s="93" t="s">
        <v>2070</v>
      </c>
      <c r="AE4" s="93" t="s">
        <v>2070</v>
      </c>
      <c r="AF4" s="93" t="s">
        <v>2070</v>
      </c>
      <c r="AG4" s="93" t="s">
        <v>2070</v>
      </c>
      <c r="AH4" s="93" t="s">
        <v>2070</v>
      </c>
      <c r="AI4" s="93" t="s">
        <v>2070</v>
      </c>
      <c r="AJ4" s="93" t="s">
        <v>2070</v>
      </c>
      <c r="AK4" s="93" t="s">
        <v>2070</v>
      </c>
      <c r="AL4" s="93" t="s">
        <v>2070</v>
      </c>
      <c r="AM4" s="93" t="s">
        <v>2070</v>
      </c>
      <c r="AN4" s="93" t="s">
        <v>2070</v>
      </c>
      <c r="AO4" s="93" t="s">
        <v>2070</v>
      </c>
      <c r="AP4" s="93" t="s">
        <v>2070</v>
      </c>
      <c r="AQ4" s="93" t="s">
        <v>2070</v>
      </c>
      <c r="AR4" s="93" t="s">
        <v>2070</v>
      </c>
      <c r="AS4" s="93" t="s">
        <v>2070</v>
      </c>
      <c r="AT4" s="93" t="s">
        <v>2070</v>
      </c>
      <c r="AU4" s="93" t="s">
        <v>2070</v>
      </c>
      <c r="AV4" s="93" t="s">
        <v>2070</v>
      </c>
      <c r="AW4" s="93" t="s">
        <v>2070</v>
      </c>
      <c r="AX4" s="93" t="s">
        <v>2070</v>
      </c>
      <c r="AY4" s="93" t="s">
        <v>2070</v>
      </c>
      <c r="AZ4" s="93" t="s">
        <v>2070</v>
      </c>
      <c r="BA4" s="93" t="s">
        <v>2070</v>
      </c>
      <c r="BB4" s="93" t="s">
        <v>2070</v>
      </c>
      <c r="BC4" s="93" t="s">
        <v>2070</v>
      </c>
      <c r="BD4" s="93" t="s">
        <v>2070</v>
      </c>
      <c r="BE4" s="93" t="s">
        <v>2070</v>
      </c>
      <c r="BF4" s="93" t="s">
        <v>2070</v>
      </c>
      <c r="BG4" s="93" t="s">
        <v>2070</v>
      </c>
      <c r="BH4" s="93" t="s">
        <v>2070</v>
      </c>
      <c r="BI4" s="93" t="s">
        <v>2070</v>
      </c>
      <c r="BJ4" s="93" t="s">
        <v>2070</v>
      </c>
      <c r="BK4" s="93" t="s">
        <v>2070</v>
      </c>
      <c r="BL4" s="93" t="s">
        <v>2070</v>
      </c>
      <c r="BM4" s="93" t="s">
        <v>2070</v>
      </c>
      <c r="BN4" s="93" t="s">
        <v>2070</v>
      </c>
      <c r="BO4" s="93" t="s">
        <v>2070</v>
      </c>
      <c r="BP4" s="93" t="s">
        <v>2070</v>
      </c>
      <c r="BQ4" s="93" t="s">
        <v>2070</v>
      </c>
      <c r="BR4" s="93" t="s">
        <v>2070</v>
      </c>
      <c r="BS4" s="93" t="s">
        <v>2070</v>
      </c>
      <c r="BT4" s="93" t="s">
        <v>2070</v>
      </c>
      <c r="BU4" s="93" t="s">
        <v>2070</v>
      </c>
      <c r="BV4" s="93" t="s">
        <v>2070</v>
      </c>
      <c r="BW4" s="93" t="s">
        <v>2070</v>
      </c>
      <c r="BX4" s="93" t="s">
        <v>2070</v>
      </c>
      <c r="BY4" s="93" t="s">
        <v>2070</v>
      </c>
      <c r="BZ4" s="93" t="s">
        <v>2070</v>
      </c>
      <c r="CA4" s="93" t="s">
        <v>2070</v>
      </c>
      <c r="CB4" s="93" t="s">
        <v>2070</v>
      </c>
      <c r="CC4" s="93" t="s">
        <v>2070</v>
      </c>
      <c r="CD4" s="93" t="s">
        <v>2070</v>
      </c>
      <c r="CE4" s="93" t="s">
        <v>2070</v>
      </c>
      <c r="CF4" s="93" t="s">
        <v>2070</v>
      </c>
      <c r="CG4" s="93" t="s">
        <v>2070</v>
      </c>
      <c r="CH4" s="93" t="s">
        <v>2070</v>
      </c>
      <c r="CI4" s="93" t="s">
        <v>2070</v>
      </c>
      <c r="CJ4" s="93" t="s">
        <v>2070</v>
      </c>
      <c r="CK4" s="93" t="s">
        <v>2070</v>
      </c>
      <c r="CL4" s="93" t="s">
        <v>2070</v>
      </c>
      <c r="CM4" s="93" t="s">
        <v>2070</v>
      </c>
      <c r="CN4" s="93" t="s">
        <v>2070</v>
      </c>
      <c r="CO4" s="93" t="s">
        <v>2070</v>
      </c>
      <c r="CP4" s="93" t="s">
        <v>2070</v>
      </c>
      <c r="CQ4" s="93" t="s">
        <v>2070</v>
      </c>
      <c r="CR4" s="93" t="s">
        <v>2070</v>
      </c>
      <c r="CS4" s="93" t="s">
        <v>2070</v>
      </c>
      <c r="CT4" s="93" t="s">
        <v>2070</v>
      </c>
      <c r="CU4" s="93" t="s">
        <v>2070</v>
      </c>
      <c r="CV4" s="93" t="s">
        <v>2070</v>
      </c>
      <c r="CW4" s="93" t="s">
        <v>2070</v>
      </c>
      <c r="CX4" s="93" t="s">
        <v>2070</v>
      </c>
      <c r="CY4" s="93" t="s">
        <v>2070</v>
      </c>
      <c r="CZ4" s="93" t="s">
        <v>2070</v>
      </c>
      <c r="DA4" s="93" t="s">
        <v>2070</v>
      </c>
      <c r="DB4" s="93" t="s">
        <v>2070</v>
      </c>
      <c r="DC4" s="93" t="s">
        <v>2070</v>
      </c>
      <c r="DD4" s="93" t="s">
        <v>2070</v>
      </c>
      <c r="DE4" s="93" t="s">
        <v>2070</v>
      </c>
      <c r="DF4" s="93" t="s">
        <v>2070</v>
      </c>
      <c r="DG4" s="93" t="s">
        <v>2070</v>
      </c>
      <c r="DH4" s="93" t="s">
        <v>2070</v>
      </c>
      <c r="DI4" s="93" t="s">
        <v>2070</v>
      </c>
      <c r="DJ4" s="93" t="s">
        <v>2070</v>
      </c>
      <c r="DK4" s="93" t="s">
        <v>2070</v>
      </c>
      <c r="DL4" s="93" t="s">
        <v>2070</v>
      </c>
      <c r="DM4" s="93" t="s">
        <v>2070</v>
      </c>
      <c r="DN4" s="93" t="s">
        <v>2070</v>
      </c>
      <c r="DO4" s="93" t="s">
        <v>2070</v>
      </c>
      <c r="DP4" s="93" t="s">
        <v>2070</v>
      </c>
      <c r="DQ4" s="93" t="s">
        <v>2070</v>
      </c>
      <c r="DR4" s="93" t="s">
        <v>2070</v>
      </c>
      <c r="DS4" s="93" t="s">
        <v>2070</v>
      </c>
      <c r="DT4" s="93" t="s">
        <v>2070</v>
      </c>
      <c r="DU4" s="93" t="s">
        <v>2070</v>
      </c>
      <c r="DV4" s="93" t="s">
        <v>2070</v>
      </c>
      <c r="DW4" s="93" t="s">
        <v>2070</v>
      </c>
      <c r="DX4" s="93" t="s">
        <v>2070</v>
      </c>
      <c r="DY4" s="93" t="s">
        <v>2070</v>
      </c>
      <c r="DZ4" s="93" t="s">
        <v>2070</v>
      </c>
      <c r="EA4" s="93" t="s">
        <v>2070</v>
      </c>
      <c r="EB4" s="93" t="s">
        <v>2070</v>
      </c>
      <c r="EC4" s="93" t="s">
        <v>2070</v>
      </c>
      <c r="ED4" s="93" t="s">
        <v>2070</v>
      </c>
      <c r="EE4" s="93" t="s">
        <v>2070</v>
      </c>
      <c r="EF4" s="93" t="s">
        <v>2070</v>
      </c>
      <c r="EG4" s="93" t="s">
        <v>2070</v>
      </c>
      <c r="EH4" s="93" t="s">
        <v>2070</v>
      </c>
      <c r="EI4" s="93" t="s">
        <v>2070</v>
      </c>
      <c r="EJ4" s="93" t="s">
        <v>2070</v>
      </c>
      <c r="EK4" s="93" t="s">
        <v>2070</v>
      </c>
      <c r="EL4" s="93" t="s">
        <v>2070</v>
      </c>
      <c r="EM4" s="93" t="s">
        <v>2070</v>
      </c>
      <c r="EN4" s="93" t="s">
        <v>2070</v>
      </c>
      <c r="EO4" s="93" t="s">
        <v>2070</v>
      </c>
      <c r="EP4" s="93" t="s">
        <v>2070</v>
      </c>
      <c r="EQ4" s="93" t="s">
        <v>2070</v>
      </c>
      <c r="ER4" s="93" t="s">
        <v>2070</v>
      </c>
      <c r="ES4" s="93" t="s">
        <v>2070</v>
      </c>
      <c r="ET4" s="93" t="s">
        <v>2070</v>
      </c>
      <c r="EU4" s="93" t="s">
        <v>2070</v>
      </c>
      <c r="EV4" s="93" t="s">
        <v>2070</v>
      </c>
      <c r="EW4" s="93" t="s">
        <v>2070</v>
      </c>
      <c r="EX4" s="93" t="s">
        <v>2070</v>
      </c>
      <c r="EY4" s="93" t="s">
        <v>2070</v>
      </c>
      <c r="EZ4" s="93" t="s">
        <v>2070</v>
      </c>
      <c r="FA4" s="93" t="s">
        <v>2070</v>
      </c>
      <c r="FB4" s="93" t="s">
        <v>2070</v>
      </c>
      <c r="FC4" s="93" t="s">
        <v>2070</v>
      </c>
      <c r="FD4" s="93" t="s">
        <v>2070</v>
      </c>
      <c r="FE4" s="93" t="s">
        <v>2070</v>
      </c>
      <c r="FF4" s="93" t="s">
        <v>2070</v>
      </c>
      <c r="FG4" s="93" t="s">
        <v>2070</v>
      </c>
      <c r="FH4" s="93" t="s">
        <v>2070</v>
      </c>
      <c r="FI4" s="93" t="s">
        <v>2070</v>
      </c>
      <c r="FJ4" s="93" t="s">
        <v>2070</v>
      </c>
      <c r="FK4" s="93" t="s">
        <v>2070</v>
      </c>
      <c r="FL4" s="93" t="s">
        <v>2070</v>
      </c>
      <c r="FM4" s="93" t="s">
        <v>2070</v>
      </c>
      <c r="FN4" s="93" t="s">
        <v>2070</v>
      </c>
      <c r="FO4" s="93" t="s">
        <v>2070</v>
      </c>
      <c r="FP4" s="93" t="s">
        <v>2070</v>
      </c>
      <c r="FQ4" s="93" t="s">
        <v>2070</v>
      </c>
      <c r="FR4" s="93" t="s">
        <v>2070</v>
      </c>
      <c r="FS4" s="93" t="s">
        <v>2070</v>
      </c>
      <c r="FT4" s="93" t="s">
        <v>2070</v>
      </c>
      <c r="FU4" s="93" t="s">
        <v>2070</v>
      </c>
      <c r="FV4" s="93" t="s">
        <v>2070</v>
      </c>
      <c r="FW4" s="93" t="s">
        <v>2070</v>
      </c>
      <c r="FX4" s="93" t="s">
        <v>2070</v>
      </c>
      <c r="FY4" s="93" t="s">
        <v>2070</v>
      </c>
      <c r="FZ4" s="93" t="s">
        <v>2070</v>
      </c>
      <c r="GA4" s="93" t="s">
        <v>2070</v>
      </c>
      <c r="GB4" s="93" t="s">
        <v>2070</v>
      </c>
      <c r="GC4" s="93" t="s">
        <v>2070</v>
      </c>
      <c r="GD4" s="93" t="s">
        <v>2070</v>
      </c>
      <c r="GE4" s="93" t="s">
        <v>2070</v>
      </c>
      <c r="GF4" s="93" t="s">
        <v>2070</v>
      </c>
      <c r="GG4" s="93" t="s">
        <v>2070</v>
      </c>
      <c r="GH4" s="93" t="s">
        <v>2070</v>
      </c>
      <c r="GI4" s="93" t="s">
        <v>2070</v>
      </c>
      <c r="GJ4" s="93" t="s">
        <v>2070</v>
      </c>
      <c r="GK4" s="93" t="s">
        <v>2070</v>
      </c>
      <c r="GL4" s="93" t="s">
        <v>2070</v>
      </c>
      <c r="GM4" s="93" t="s">
        <v>2070</v>
      </c>
      <c r="GN4" s="93" t="s">
        <v>2070</v>
      </c>
      <c r="GO4" s="93" t="s">
        <v>2070</v>
      </c>
      <c r="GP4" s="93" t="s">
        <v>2070</v>
      </c>
      <c r="GQ4" s="93" t="s">
        <v>2070</v>
      </c>
      <c r="GR4" s="93" t="s">
        <v>2070</v>
      </c>
      <c r="GS4" s="93" t="s">
        <v>2070</v>
      </c>
      <c r="GT4" s="93" t="s">
        <v>2070</v>
      </c>
      <c r="GU4" s="93" t="s">
        <v>2070</v>
      </c>
    </row>
    <row r="5" spans="1:203" ht="14.55" customHeight="1" x14ac:dyDescent="0.45">
      <c r="A5" s="92"/>
      <c r="B5" s="93" t="s">
        <v>1564</v>
      </c>
      <c r="C5" s="93" t="s">
        <v>1491</v>
      </c>
      <c r="D5" s="93" t="s">
        <v>1491</v>
      </c>
      <c r="E5" s="93" t="s">
        <v>1564</v>
      </c>
      <c r="F5" s="93" t="s">
        <v>1491</v>
      </c>
      <c r="G5" s="93" t="s">
        <v>1491</v>
      </c>
      <c r="H5" s="93" t="s">
        <v>2071</v>
      </c>
      <c r="I5" s="93" t="s">
        <v>1983</v>
      </c>
      <c r="J5" s="93" t="s">
        <v>2072</v>
      </c>
      <c r="K5" s="93" t="s">
        <v>2073</v>
      </c>
      <c r="L5" s="93" t="s">
        <v>2074</v>
      </c>
      <c r="M5" s="93" t="s">
        <v>2075</v>
      </c>
      <c r="N5" s="93" t="s">
        <v>2076</v>
      </c>
      <c r="O5" s="93" t="s">
        <v>2077</v>
      </c>
      <c r="P5" s="93" t="s">
        <v>2078</v>
      </c>
      <c r="Q5" s="93" t="s">
        <v>2079</v>
      </c>
      <c r="R5" s="93" t="s">
        <v>2080</v>
      </c>
      <c r="S5" s="93" t="s">
        <v>2081</v>
      </c>
      <c r="T5" s="93" t="s">
        <v>2082</v>
      </c>
      <c r="U5" s="93" t="s">
        <v>2083</v>
      </c>
      <c r="V5" s="93" t="s">
        <v>2084</v>
      </c>
      <c r="W5" s="93" t="s">
        <v>2085</v>
      </c>
      <c r="X5" s="93" t="s">
        <v>2086</v>
      </c>
      <c r="Y5" s="93" t="s">
        <v>2087</v>
      </c>
      <c r="Z5" s="93" t="s">
        <v>2088</v>
      </c>
      <c r="AA5" s="93" t="s">
        <v>2089</v>
      </c>
      <c r="AB5" s="93" t="s">
        <v>2090</v>
      </c>
      <c r="AC5" s="93" t="s">
        <v>2091</v>
      </c>
      <c r="AD5" s="93" t="s">
        <v>2092</v>
      </c>
      <c r="AE5" s="93" t="s">
        <v>2093</v>
      </c>
      <c r="AF5" s="93" t="s">
        <v>2094</v>
      </c>
      <c r="AG5" s="93" t="s">
        <v>2095</v>
      </c>
      <c r="AH5" s="93" t="s">
        <v>2096</v>
      </c>
      <c r="AI5" s="93" t="s">
        <v>2097</v>
      </c>
      <c r="AJ5" s="93" t="s">
        <v>2098</v>
      </c>
      <c r="AK5" s="93" t="s">
        <v>2099</v>
      </c>
      <c r="AL5" s="93" t="s">
        <v>2100</v>
      </c>
      <c r="AM5" s="93" t="s">
        <v>2045</v>
      </c>
      <c r="AN5" s="93" t="s">
        <v>2046</v>
      </c>
      <c r="AO5" s="93" t="s">
        <v>2047</v>
      </c>
      <c r="AP5" s="93" t="s">
        <v>2048</v>
      </c>
      <c r="AQ5" s="93" t="s">
        <v>2101</v>
      </c>
      <c r="AR5" s="93" t="s">
        <v>1588</v>
      </c>
      <c r="AS5" s="93" t="s">
        <v>2102</v>
      </c>
      <c r="AT5" s="93" t="s">
        <v>2039</v>
      </c>
      <c r="AU5" s="93" t="s">
        <v>2103</v>
      </c>
      <c r="AV5" s="93" t="s">
        <v>1589</v>
      </c>
      <c r="AW5" s="93" t="s">
        <v>1590</v>
      </c>
      <c r="AX5" s="93" t="s">
        <v>2104</v>
      </c>
      <c r="AY5" s="93" t="s">
        <v>2105</v>
      </c>
      <c r="AZ5" s="93" t="s">
        <v>2106</v>
      </c>
      <c r="BA5" s="93" t="s">
        <v>2107</v>
      </c>
      <c r="BB5" s="93" t="s">
        <v>2108</v>
      </c>
      <c r="BC5" s="93" t="s">
        <v>2109</v>
      </c>
      <c r="BD5" s="93" t="s">
        <v>2110</v>
      </c>
      <c r="BE5" s="93" t="s">
        <v>2111</v>
      </c>
      <c r="BF5" s="93" t="s">
        <v>2112</v>
      </c>
      <c r="BG5" s="93" t="s">
        <v>2113</v>
      </c>
      <c r="BH5" s="93" t="s">
        <v>2114</v>
      </c>
      <c r="BI5" s="93" t="s">
        <v>2115</v>
      </c>
      <c r="BJ5" s="93" t="s">
        <v>1600</v>
      </c>
      <c r="BK5" s="93" t="s">
        <v>1601</v>
      </c>
      <c r="BL5" s="93" t="s">
        <v>2116</v>
      </c>
      <c r="BM5" s="93" t="s">
        <v>1602</v>
      </c>
      <c r="BN5" s="93" t="s">
        <v>2117</v>
      </c>
      <c r="BO5" s="93" t="s">
        <v>2118</v>
      </c>
      <c r="BP5" s="93" t="s">
        <v>2119</v>
      </c>
      <c r="BQ5" s="93" t="s">
        <v>1929</v>
      </c>
      <c r="BR5" s="93" t="s">
        <v>1930</v>
      </c>
      <c r="BS5" s="93" t="s">
        <v>1931</v>
      </c>
      <c r="BT5" s="93" t="s">
        <v>1932</v>
      </c>
      <c r="BU5" s="93" t="s">
        <v>1933</v>
      </c>
      <c r="BV5" s="93" t="s">
        <v>1934</v>
      </c>
      <c r="BW5" s="93" t="s">
        <v>1935</v>
      </c>
      <c r="BX5" s="93" t="s">
        <v>1936</v>
      </c>
      <c r="BY5" s="93" t="s">
        <v>2120</v>
      </c>
      <c r="BZ5" s="93" t="s">
        <v>1938</v>
      </c>
      <c r="CA5" s="93" t="s">
        <v>1939</v>
      </c>
      <c r="CB5" s="93" t="s">
        <v>1940</v>
      </c>
      <c r="CC5" s="93" t="s">
        <v>1941</v>
      </c>
      <c r="CD5" s="93" t="s">
        <v>1942</v>
      </c>
      <c r="CE5" s="93" t="s">
        <v>1943</v>
      </c>
      <c r="CF5" s="93" t="s">
        <v>1944</v>
      </c>
      <c r="CG5" s="93" t="s">
        <v>1945</v>
      </c>
      <c r="CH5" s="93" t="s">
        <v>1946</v>
      </c>
      <c r="CI5" s="93" t="s">
        <v>1947</v>
      </c>
      <c r="CJ5" s="93" t="s">
        <v>1948</v>
      </c>
      <c r="CK5" s="93" t="s">
        <v>2121</v>
      </c>
      <c r="CL5" s="93" t="s">
        <v>2122</v>
      </c>
      <c r="CM5" s="93" t="s">
        <v>1950</v>
      </c>
      <c r="CN5" s="93" t="s">
        <v>1951</v>
      </c>
      <c r="CO5" s="93" t="s">
        <v>1952</v>
      </c>
      <c r="CP5" s="93" t="s">
        <v>1953</v>
      </c>
      <c r="CQ5" s="93" t="s">
        <v>1954</v>
      </c>
      <c r="CR5" s="93" t="s">
        <v>2123</v>
      </c>
      <c r="CS5" s="93" t="s">
        <v>1955</v>
      </c>
      <c r="CT5" s="93" t="s">
        <v>1956</v>
      </c>
      <c r="CU5" s="93" t="s">
        <v>2124</v>
      </c>
      <c r="CV5" s="93" t="s">
        <v>1629</v>
      </c>
      <c r="CW5" s="93" t="s">
        <v>1917</v>
      </c>
      <c r="CX5" s="93" t="s">
        <v>1630</v>
      </c>
      <c r="CY5" s="93" t="s">
        <v>2125</v>
      </c>
      <c r="CZ5" s="93" t="s">
        <v>2126</v>
      </c>
      <c r="DA5" s="93" t="s">
        <v>2127</v>
      </c>
      <c r="DB5" s="93" t="s">
        <v>2128</v>
      </c>
      <c r="DC5" s="93" t="s">
        <v>2129</v>
      </c>
      <c r="DD5" s="93" t="s">
        <v>2130</v>
      </c>
      <c r="DE5" s="93" t="s">
        <v>1637</v>
      </c>
      <c r="DF5" s="93" t="s">
        <v>2131</v>
      </c>
      <c r="DG5" s="93" t="s">
        <v>2132</v>
      </c>
      <c r="DH5" s="93" t="s">
        <v>2133</v>
      </c>
      <c r="DI5" s="93" t="s">
        <v>2134</v>
      </c>
      <c r="DJ5" s="93" t="s">
        <v>2135</v>
      </c>
      <c r="DK5" s="93" t="s">
        <v>2136</v>
      </c>
      <c r="DL5" s="93" t="s">
        <v>2137</v>
      </c>
      <c r="DM5" s="93" t="s">
        <v>2138</v>
      </c>
      <c r="DN5" s="93" t="s">
        <v>2139</v>
      </c>
      <c r="DO5" s="93" t="s">
        <v>2140</v>
      </c>
      <c r="DP5" s="93" t="s">
        <v>2141</v>
      </c>
      <c r="DQ5" s="93" t="s">
        <v>2142</v>
      </c>
      <c r="DR5" s="93" t="s">
        <v>2143</v>
      </c>
      <c r="DS5" s="93" t="s">
        <v>2144</v>
      </c>
      <c r="DT5" s="93" t="s">
        <v>2145</v>
      </c>
      <c r="DU5" s="93" t="s">
        <v>2146</v>
      </c>
      <c r="DV5" s="93" t="s">
        <v>2147</v>
      </c>
      <c r="DW5" s="93" t="s">
        <v>2148</v>
      </c>
      <c r="DX5" s="93" t="s">
        <v>2149</v>
      </c>
      <c r="DY5" s="93" t="s">
        <v>2150</v>
      </c>
      <c r="DZ5" s="93" t="s">
        <v>2151</v>
      </c>
      <c r="EA5" s="93" t="s">
        <v>2152</v>
      </c>
      <c r="EB5" s="93" t="s">
        <v>1624</v>
      </c>
      <c r="EC5" s="93" t="s">
        <v>2153</v>
      </c>
      <c r="ED5" s="93" t="s">
        <v>2154</v>
      </c>
      <c r="EE5" s="93" t="s">
        <v>2155</v>
      </c>
      <c r="EF5" s="93" t="s">
        <v>2156</v>
      </c>
      <c r="EG5" s="93" t="s">
        <v>2157</v>
      </c>
      <c r="EH5" s="93" t="s">
        <v>2158</v>
      </c>
      <c r="EI5" s="93" t="s">
        <v>2159</v>
      </c>
      <c r="EJ5" s="93" t="s">
        <v>1650</v>
      </c>
      <c r="EK5" s="93" t="s">
        <v>2160</v>
      </c>
      <c r="EL5" s="93" t="s">
        <v>2161</v>
      </c>
      <c r="EM5" s="93" t="s">
        <v>2162</v>
      </c>
      <c r="EN5" s="93" t="s">
        <v>2163</v>
      </c>
      <c r="EO5" s="93" t="s">
        <v>1652</v>
      </c>
      <c r="EP5" s="93" t="s">
        <v>2164</v>
      </c>
      <c r="EQ5" s="93" t="s">
        <v>1654</v>
      </c>
      <c r="ER5" s="93" t="s">
        <v>2165</v>
      </c>
      <c r="ES5" s="93" t="s">
        <v>1655</v>
      </c>
      <c r="ET5" s="93" t="s">
        <v>2166</v>
      </c>
      <c r="EU5" s="93" t="s">
        <v>2167</v>
      </c>
      <c r="EV5" s="93" t="s">
        <v>2168</v>
      </c>
      <c r="EW5" s="93" t="s">
        <v>2169</v>
      </c>
      <c r="EX5" s="93" t="s">
        <v>2170</v>
      </c>
      <c r="EY5" s="93" t="s">
        <v>2171</v>
      </c>
      <c r="EZ5" s="93" t="s">
        <v>2172</v>
      </c>
      <c r="FA5" s="93" t="s">
        <v>1657</v>
      </c>
      <c r="FB5" s="93" t="s">
        <v>2173</v>
      </c>
      <c r="FC5" s="93" t="s">
        <v>2174</v>
      </c>
      <c r="FD5" s="93" t="s">
        <v>2175</v>
      </c>
      <c r="FE5" s="93" t="s">
        <v>2176</v>
      </c>
      <c r="FF5" s="93" t="s">
        <v>2177</v>
      </c>
      <c r="FG5" s="93" t="s">
        <v>2178</v>
      </c>
      <c r="FH5" s="93" t="s">
        <v>2179</v>
      </c>
      <c r="FI5" s="93" t="s">
        <v>2180</v>
      </c>
      <c r="FJ5" s="93" t="s">
        <v>1662</v>
      </c>
      <c r="FK5" s="93" t="s">
        <v>2181</v>
      </c>
      <c r="FL5" s="93" t="s">
        <v>2182</v>
      </c>
      <c r="FM5" s="93" t="s">
        <v>1997</v>
      </c>
      <c r="FN5" s="93" t="s">
        <v>1671</v>
      </c>
      <c r="FO5" s="93" t="s">
        <v>2183</v>
      </c>
      <c r="FP5" s="93" t="s">
        <v>2184</v>
      </c>
      <c r="FQ5" s="93" t="s">
        <v>2051</v>
      </c>
      <c r="FR5" s="93" t="s">
        <v>2052</v>
      </c>
      <c r="FS5" s="93" t="s">
        <v>1677</v>
      </c>
      <c r="FT5" s="93" t="s">
        <v>2185</v>
      </c>
      <c r="FU5" s="93" t="s">
        <v>2186</v>
      </c>
      <c r="FV5" s="93" t="s">
        <v>2187</v>
      </c>
      <c r="FW5" s="93" t="s">
        <v>2188</v>
      </c>
      <c r="FX5" s="93" t="s">
        <v>1682</v>
      </c>
      <c r="FY5" s="93" t="s">
        <v>2189</v>
      </c>
      <c r="FZ5" s="93" t="s">
        <v>2190</v>
      </c>
      <c r="GA5" s="93" t="s">
        <v>1684</v>
      </c>
      <c r="GB5" s="93" t="s">
        <v>1685</v>
      </c>
      <c r="GC5" s="93" t="s">
        <v>2056</v>
      </c>
      <c r="GD5" s="93" t="s">
        <v>1686</v>
      </c>
      <c r="GE5" s="93" t="s">
        <v>2191</v>
      </c>
      <c r="GF5" s="93" t="s">
        <v>2192</v>
      </c>
      <c r="GG5" s="93" t="s">
        <v>2193</v>
      </c>
      <c r="GH5" s="93" t="s">
        <v>2194</v>
      </c>
      <c r="GI5" s="93" t="s">
        <v>2195</v>
      </c>
      <c r="GJ5" s="93" t="s">
        <v>1653</v>
      </c>
      <c r="GK5" s="93" t="s">
        <v>2196</v>
      </c>
      <c r="GL5" s="93" t="s">
        <v>2197</v>
      </c>
      <c r="GM5" s="93" t="s">
        <v>2198</v>
      </c>
      <c r="GN5" s="93" t="s">
        <v>2199</v>
      </c>
      <c r="GO5" s="93" t="s">
        <v>2200</v>
      </c>
      <c r="GP5" s="93" t="s">
        <v>2201</v>
      </c>
      <c r="GQ5" s="93" t="s">
        <v>2202</v>
      </c>
      <c r="GR5" s="93" t="s">
        <v>2203</v>
      </c>
      <c r="GS5" s="93" t="s">
        <v>2204</v>
      </c>
      <c r="GT5" s="93" t="s">
        <v>2205</v>
      </c>
      <c r="GU5" s="93" t="s">
        <v>1564</v>
      </c>
    </row>
    <row r="6" spans="1:203" ht="14.55" customHeight="1" x14ac:dyDescent="0.45">
      <c r="A6" s="93" t="s">
        <v>2206</v>
      </c>
      <c r="B6" s="97">
        <v>-1523655610.3050799</v>
      </c>
      <c r="C6" s="97">
        <v>99.946100000000001</v>
      </c>
      <c r="D6" s="91"/>
      <c r="E6" s="97">
        <v>-1363281598.90501</v>
      </c>
      <c r="F6" s="97">
        <v>99.991399999999999</v>
      </c>
      <c r="G6" s="91"/>
      <c r="H6" s="97">
        <v>-35322619.012507603</v>
      </c>
      <c r="I6" s="97">
        <v>-64767906.778087199</v>
      </c>
      <c r="J6" s="97">
        <v>-64767906.778087199</v>
      </c>
      <c r="K6" s="97">
        <v>-100090525.790595</v>
      </c>
      <c r="L6" s="97">
        <v>-100090525.790595</v>
      </c>
      <c r="M6" s="97">
        <v>-6030201.7374233203</v>
      </c>
      <c r="N6" s="97">
        <v>-6030201.7374233203</v>
      </c>
      <c r="O6" s="97">
        <v>-34549897.040490799</v>
      </c>
      <c r="P6" s="97">
        <v>-40580098.777914099</v>
      </c>
      <c r="Q6" s="97">
        <v>-1242560.4713444</v>
      </c>
      <c r="R6" s="97">
        <v>-3849597.63435101</v>
      </c>
      <c r="S6" s="97">
        <v>-5092158.1056954097</v>
      </c>
      <c r="T6" s="97">
        <v>-45672256.883609504</v>
      </c>
      <c r="U6" s="97">
        <v>-20513717.360406101</v>
      </c>
      <c r="V6" s="97">
        <v>-25981082.597292699</v>
      </c>
      <c r="W6" s="97">
        <v>-1371391.86</v>
      </c>
      <c r="X6" s="97">
        <v>-27352474.457292698</v>
      </c>
      <c r="Y6" s="97">
        <v>0</v>
      </c>
      <c r="Z6" s="97">
        <v>-47866191.817698799</v>
      </c>
      <c r="AA6" s="97">
        <v>-19667454.6258604</v>
      </c>
      <c r="AB6" s="97">
        <v>-2271116.0335482298</v>
      </c>
      <c r="AC6" s="97">
        <v>-21938570.659408599</v>
      </c>
      <c r="AD6" s="97">
        <v>-463140.17222851299</v>
      </c>
      <c r="AE6" s="97">
        <v>-463140.17222851299</v>
      </c>
      <c r="AF6" s="97">
        <v>-9688078.2774447799</v>
      </c>
      <c r="AG6" s="97">
        <v>-32089789.109081902</v>
      </c>
      <c r="AH6" s="97">
        <v>-5734819.8300000001</v>
      </c>
      <c r="AI6" s="97">
        <v>-85690800.756780699</v>
      </c>
      <c r="AJ6" s="97">
        <v>-231453583.430985</v>
      </c>
      <c r="AK6" s="97">
        <v>-231453583.430985</v>
      </c>
      <c r="AL6" s="97">
        <v>-231453583.430985</v>
      </c>
      <c r="AM6" s="97">
        <v>-55292065.346754402</v>
      </c>
      <c r="AN6" s="97">
        <v>-1816961.39007961</v>
      </c>
      <c r="AO6" s="97">
        <v>-57109026.736834101</v>
      </c>
      <c r="AP6" s="97">
        <v>-10008420.1469687</v>
      </c>
      <c r="AQ6" s="97">
        <v>-67117446.883802697</v>
      </c>
      <c r="AR6" s="97">
        <v>-67729357.340783805</v>
      </c>
      <c r="AS6" s="97">
        <v>0</v>
      </c>
      <c r="AT6" s="97">
        <v>-67729357.340783805</v>
      </c>
      <c r="AU6" s="97">
        <v>-67729357.340783805</v>
      </c>
      <c r="AV6" s="97">
        <v>-5367457.8622535402</v>
      </c>
      <c r="AW6" s="97">
        <v>-5802318.1713911099</v>
      </c>
      <c r="AX6" s="97">
        <v>-11169776.0336446</v>
      </c>
      <c r="AY6" s="97">
        <v>-78899133.374428704</v>
      </c>
      <c r="AZ6" s="97">
        <v>-9159379.7152480092</v>
      </c>
      <c r="BA6" s="97">
        <v>-88058513.089676797</v>
      </c>
      <c r="BB6" s="97">
        <v>-57853488.074096702</v>
      </c>
      <c r="BC6" s="97">
        <v>-57853488.074096702</v>
      </c>
      <c r="BD6" s="97">
        <v>-213029448.04757601</v>
      </c>
      <c r="BE6" s="97">
        <v>-10942526.599689299</v>
      </c>
      <c r="BF6" s="97">
        <v>-6490882.1463620998</v>
      </c>
      <c r="BG6" s="97">
        <v>-81318.882010003304</v>
      </c>
      <c r="BH6" s="97">
        <v>-1678919.9718785801</v>
      </c>
      <c r="BI6" s="97">
        <v>-19193647.599939998</v>
      </c>
      <c r="BJ6" s="97">
        <v>-1013402.647</v>
      </c>
      <c r="BK6" s="97">
        <v>-4300083.43</v>
      </c>
      <c r="BL6" s="97">
        <v>-5313486.0769999996</v>
      </c>
      <c r="BM6" s="97">
        <v>-3758920.32</v>
      </c>
      <c r="BN6" s="97">
        <v>-3758920.32</v>
      </c>
      <c r="BO6" s="97">
        <v>-9072406.3969999999</v>
      </c>
      <c r="BP6" s="97">
        <v>-28266053.996940002</v>
      </c>
      <c r="BQ6" s="97">
        <v>-11655270.970000001</v>
      </c>
      <c r="BR6" s="97">
        <v>-11655270.970000001</v>
      </c>
      <c r="BS6" s="97">
        <v>-3749396.72</v>
      </c>
      <c r="BT6" s="97">
        <v>-4457704.3899999997</v>
      </c>
      <c r="BU6" s="97">
        <v>-2265136.5699999998</v>
      </c>
      <c r="BV6" s="97">
        <v>-2061259.03</v>
      </c>
      <c r="BW6" s="97">
        <v>-3745635.31</v>
      </c>
      <c r="BX6" s="97">
        <v>-3057893.66</v>
      </c>
      <c r="BY6" s="97">
        <v>-30992296.649999999</v>
      </c>
      <c r="BZ6" s="97">
        <v>-9868578.0299999993</v>
      </c>
      <c r="CA6" s="97">
        <v>-9868578.0299999993</v>
      </c>
      <c r="CB6" s="97">
        <v>-4202289.08</v>
      </c>
      <c r="CC6" s="97">
        <v>-9672926.8000000007</v>
      </c>
      <c r="CD6" s="97">
        <v>-605909.5</v>
      </c>
      <c r="CE6" s="97">
        <v>-2496399.6</v>
      </c>
      <c r="CF6" s="97">
        <v>-4027763.73</v>
      </c>
      <c r="CG6" s="97">
        <v>-1414107.1</v>
      </c>
      <c r="CH6" s="97">
        <v>-1467154.96</v>
      </c>
      <c r="CI6" s="97">
        <v>-3973654.63</v>
      </c>
      <c r="CJ6" s="97">
        <v>-2138051.13</v>
      </c>
      <c r="CK6" s="97">
        <v>-255371.26</v>
      </c>
      <c r="CL6" s="97">
        <v>-40122205.82</v>
      </c>
      <c r="CM6" s="97">
        <v>-1772708.69</v>
      </c>
      <c r="CN6" s="97">
        <v>-12786317.01</v>
      </c>
      <c r="CO6" s="97">
        <v>-12786317.01</v>
      </c>
      <c r="CP6" s="97">
        <v>-1729529.42</v>
      </c>
      <c r="CQ6" s="97">
        <v>-880200.82</v>
      </c>
      <c r="CR6" s="97">
        <v>-704710.56</v>
      </c>
      <c r="CS6" s="97">
        <v>-1584911.38</v>
      </c>
      <c r="CT6" s="97">
        <v>-16100757.810000001</v>
      </c>
      <c r="CU6" s="97">
        <v>-17873466.5</v>
      </c>
      <c r="CV6" s="97">
        <v>-8760765.3499999996</v>
      </c>
      <c r="CW6" s="97">
        <v>-8760765.3499999996</v>
      </c>
      <c r="CX6" s="97">
        <v>-2071289.35</v>
      </c>
      <c r="CY6" s="97">
        <v>-10832054.699999999</v>
      </c>
      <c r="CZ6" s="97">
        <v>-1374934.34856176</v>
      </c>
      <c r="DA6" s="97">
        <v>-12206989.0485618</v>
      </c>
      <c r="DB6" s="97">
        <v>-30080455.5485618</v>
      </c>
      <c r="DC6" s="97">
        <v>-101194958.018562</v>
      </c>
      <c r="DD6" s="97">
        <v>-101194958.018562</v>
      </c>
      <c r="DE6" s="97">
        <v>-25627848.005644199</v>
      </c>
      <c r="DF6" s="97">
        <v>-25627848.005644199</v>
      </c>
      <c r="DG6" s="97">
        <v>-25627848.005644199</v>
      </c>
      <c r="DH6" s="97">
        <v>-964219.06884680595</v>
      </c>
      <c r="DI6" s="97">
        <v>-26592067.074491002</v>
      </c>
      <c r="DJ6" s="97">
        <v>-26592067.074491002</v>
      </c>
      <c r="DK6" s="97">
        <v>-10969496.3435583</v>
      </c>
      <c r="DL6" s="97">
        <v>-10969496.3435583</v>
      </c>
      <c r="DM6" s="97">
        <v>-37561563.418049298</v>
      </c>
      <c r="DN6" s="97">
        <v>-62033934.441624403</v>
      </c>
      <c r="DO6" s="97">
        <v>-1626160.5863441499</v>
      </c>
      <c r="DP6" s="97">
        <v>-8587551.3451776598</v>
      </c>
      <c r="DQ6" s="97">
        <v>-72247646.373146206</v>
      </c>
      <c r="DR6" s="97">
        <v>-72247646.373146206</v>
      </c>
      <c r="DS6" s="97">
        <v>-239270221.80669701</v>
      </c>
      <c r="DT6" s="97">
        <v>-239270221.80669701</v>
      </c>
      <c r="DU6" s="97">
        <v>-1848179.99819478</v>
      </c>
      <c r="DV6" s="97">
        <v>-1848179.99819478</v>
      </c>
      <c r="DW6" s="97">
        <v>-1848179.99819478</v>
      </c>
      <c r="DX6" s="97">
        <v>-544073.121827411</v>
      </c>
      <c r="DY6" s="97">
        <v>-2392253.1200221898</v>
      </c>
      <c r="DZ6" s="97">
        <v>-2392253.1200221898</v>
      </c>
      <c r="EA6" s="97">
        <v>-2392253.1200221898</v>
      </c>
      <c r="EB6" s="97">
        <v>-1251397</v>
      </c>
      <c r="EC6" s="97">
        <v>-1251397</v>
      </c>
      <c r="ED6" s="97">
        <v>-1251397</v>
      </c>
      <c r="EE6" s="97">
        <v>-3643650.1200221898</v>
      </c>
      <c r="EF6" s="97">
        <v>-242913871.92671901</v>
      </c>
      <c r="EG6" s="97">
        <v>-455943319.97429502</v>
      </c>
      <c r="EH6" s="97">
        <v>-310461069.30496001</v>
      </c>
      <c r="EI6" s="97">
        <v>-310461069.30496001</v>
      </c>
      <c r="EJ6" s="97">
        <v>-53605156.170000002</v>
      </c>
      <c r="EK6" s="97">
        <v>-53605156.170000002</v>
      </c>
      <c r="EL6" s="97">
        <v>-5975814.6600000001</v>
      </c>
      <c r="EM6" s="97">
        <v>-3354702.3011844298</v>
      </c>
      <c r="EN6" s="97">
        <v>-62935673.131184399</v>
      </c>
      <c r="EO6" s="97">
        <v>-40613686.421319798</v>
      </c>
      <c r="EP6" s="97">
        <v>-40613686.421319798</v>
      </c>
      <c r="EQ6" s="97">
        <v>-6841005.3582363697</v>
      </c>
      <c r="ER6" s="97">
        <v>-6841005.3582363697</v>
      </c>
      <c r="ES6" s="97">
        <v>-12890507.340783801</v>
      </c>
      <c r="ET6" s="97">
        <v>-12890507.340783801</v>
      </c>
      <c r="EU6" s="97">
        <v>-133195.81292100399</v>
      </c>
      <c r="EV6" s="97">
        <v>-19864708.511941299</v>
      </c>
      <c r="EW6" s="97">
        <v>-123414068.064446</v>
      </c>
      <c r="EX6" s="97">
        <v>-17530433.350253802</v>
      </c>
      <c r="EY6" s="97">
        <v>-17530433.350253802</v>
      </c>
      <c r="EZ6" s="97">
        <v>-140944501.41469899</v>
      </c>
      <c r="FA6" s="97">
        <v>-18390094.059999999</v>
      </c>
      <c r="FB6" s="97">
        <v>-18390094.059999999</v>
      </c>
      <c r="FC6" s="97">
        <v>-13321845.74</v>
      </c>
      <c r="FD6" s="97">
        <v>-13321845.74</v>
      </c>
      <c r="FE6" s="97">
        <v>-13321845.74</v>
      </c>
      <c r="FF6" s="97">
        <v>-31711939.800000001</v>
      </c>
      <c r="FG6" s="97">
        <v>-9084076.0099999998</v>
      </c>
      <c r="FH6" s="97">
        <v>-40796015.810000002</v>
      </c>
      <c r="FI6" s="97">
        <v>-181740517.22469899</v>
      </c>
      <c r="FJ6" s="97">
        <v>-44115598.5</v>
      </c>
      <c r="FK6" s="97">
        <v>-44115598.5</v>
      </c>
      <c r="FL6" s="97">
        <v>-44115598.5</v>
      </c>
      <c r="FM6" s="97">
        <v>-7225101.0998308398</v>
      </c>
      <c r="FN6" s="97">
        <v>-4257222.04737732</v>
      </c>
      <c r="FO6" s="97">
        <v>-11482323.1472081</v>
      </c>
      <c r="FP6" s="97">
        <v>-55597921.647208102</v>
      </c>
      <c r="FQ6" s="97">
        <v>-22190021.501837101</v>
      </c>
      <c r="FR6" s="97">
        <v>-22190021.501837101</v>
      </c>
      <c r="FS6" s="97">
        <v>-615390.56184935698</v>
      </c>
      <c r="FT6" s="97">
        <v>-23838883.932945501</v>
      </c>
      <c r="FU6" s="97">
        <v>-24454274.494794901</v>
      </c>
      <c r="FV6" s="97">
        <v>-46644295.996632002</v>
      </c>
      <c r="FW6" s="97">
        <v>-102242217.64384</v>
      </c>
      <c r="FX6" s="97">
        <v>-16414085.369999999</v>
      </c>
      <c r="FY6" s="97">
        <v>-2759775.66</v>
      </c>
      <c r="FZ6" s="97">
        <v>-19173861.030000001</v>
      </c>
      <c r="GA6" s="97">
        <v>-5829486.1604409004</v>
      </c>
      <c r="GB6" s="97">
        <v>-14563049.517758699</v>
      </c>
      <c r="GC6" s="97">
        <v>-20392535.678199701</v>
      </c>
      <c r="GD6" s="97">
        <v>-4095606.3686466701</v>
      </c>
      <c r="GE6" s="97">
        <v>-24488142.0468463</v>
      </c>
      <c r="GF6" s="97">
        <v>-197662021.73912999</v>
      </c>
      <c r="GG6" s="97">
        <v>-197662021.73912999</v>
      </c>
      <c r="GH6" s="97">
        <v>-197662021.73912999</v>
      </c>
      <c r="GI6" s="97">
        <v>-525306759.68451703</v>
      </c>
      <c r="GJ6" s="97">
        <v>-490877.91032148898</v>
      </c>
      <c r="GK6" s="97">
        <v>-490877.91032148898</v>
      </c>
      <c r="GL6" s="97">
        <v>-490877.91032148898</v>
      </c>
      <c r="GM6" s="97">
        <v>-490877.91032148898</v>
      </c>
      <c r="GN6" s="97">
        <v>-525797637.59483898</v>
      </c>
      <c r="GO6" s="97">
        <v>-836258706.89979899</v>
      </c>
      <c r="GP6" s="97">
        <v>-1523655610.3050799</v>
      </c>
      <c r="GQ6" s="97">
        <v>0</v>
      </c>
      <c r="GR6" s="97">
        <v>0</v>
      </c>
      <c r="GS6" s="97">
        <v>0</v>
      </c>
      <c r="GT6" s="97">
        <v>0</v>
      </c>
      <c r="GU6" s="97">
        <v>-1523655610.3050799</v>
      </c>
    </row>
    <row r="7" spans="1:203" ht="14.55" customHeight="1" x14ac:dyDescent="0.45">
      <c r="A7" s="93" t="s">
        <v>2207</v>
      </c>
      <c r="B7" s="97">
        <v>-236411.13417449899</v>
      </c>
      <c r="C7" s="97">
        <v>1.55E-2</v>
      </c>
      <c r="D7" s="91"/>
      <c r="E7" s="97">
        <v>-116865.951478168</v>
      </c>
      <c r="F7" s="97">
        <v>8.6E-3</v>
      </c>
      <c r="G7" s="91"/>
      <c r="H7" s="97">
        <v>-5.2154064178466797E-8</v>
      </c>
      <c r="I7" s="97">
        <v>-1.47614628076553E-7</v>
      </c>
      <c r="J7" s="97">
        <v>-1.47614628076553E-7</v>
      </c>
      <c r="K7" s="97">
        <v>-2.07219272851944E-7</v>
      </c>
      <c r="L7" s="97">
        <v>-2.07219272851944E-7</v>
      </c>
      <c r="M7" s="97">
        <v>-4.6566128730773901E-9</v>
      </c>
      <c r="N7" s="97">
        <v>-4.6566128730773901E-9</v>
      </c>
      <c r="O7" s="97">
        <v>-5.2677933126687997E-8</v>
      </c>
      <c r="P7" s="97">
        <v>-5.0640664994716598E-8</v>
      </c>
      <c r="Q7" s="97">
        <v>5.8207660913467401E-11</v>
      </c>
      <c r="R7" s="97">
        <v>1.7462298274040199E-10</v>
      </c>
      <c r="S7" s="97">
        <v>2.6193447411060302E-10</v>
      </c>
      <c r="T7" s="97">
        <v>-4.6857167035341303E-8</v>
      </c>
      <c r="U7" s="97">
        <v>0</v>
      </c>
      <c r="V7" s="97">
        <v>0</v>
      </c>
      <c r="W7" s="97">
        <v>0</v>
      </c>
      <c r="X7" s="97">
        <v>0</v>
      </c>
      <c r="Y7" s="97">
        <v>0</v>
      </c>
      <c r="Z7" s="97">
        <v>2.91038304567337E-11</v>
      </c>
      <c r="AA7" s="97">
        <v>0</v>
      </c>
      <c r="AB7" s="97">
        <v>0</v>
      </c>
      <c r="AC7" s="97">
        <v>0</v>
      </c>
      <c r="AD7" s="97">
        <v>0</v>
      </c>
      <c r="AE7" s="97">
        <v>0</v>
      </c>
      <c r="AF7" s="97">
        <v>-2.0256265997886701E-8</v>
      </c>
      <c r="AG7" s="97">
        <v>2.3283064365386999E-10</v>
      </c>
      <c r="AH7" s="97">
        <v>0</v>
      </c>
      <c r="AI7" s="97">
        <v>-4.9825757741928101E-8</v>
      </c>
      <c r="AJ7" s="97">
        <v>-3.1176023185253101E-7</v>
      </c>
      <c r="AK7" s="97">
        <v>-3.1176023185253101E-7</v>
      </c>
      <c r="AL7" s="97">
        <v>-3.1176023185253101E-7</v>
      </c>
      <c r="AM7" s="97">
        <v>1.7229467630386399E-8</v>
      </c>
      <c r="AN7" s="97">
        <v>0</v>
      </c>
      <c r="AO7" s="97">
        <v>2.4680048227310201E-8</v>
      </c>
      <c r="AP7" s="97">
        <v>-1.60071067512035E-9</v>
      </c>
      <c r="AQ7" s="97">
        <v>-9.8720192909240696E-8</v>
      </c>
      <c r="AR7" s="97">
        <v>10952.005511331399</v>
      </c>
      <c r="AS7" s="97">
        <v>-10952.0055113288</v>
      </c>
      <c r="AT7" s="97">
        <v>2.8448994271457199E-9</v>
      </c>
      <c r="AU7" s="97">
        <v>2.8448994271457199E-9</v>
      </c>
      <c r="AV7" s="97">
        <v>0</v>
      </c>
      <c r="AW7" s="97">
        <v>6.5483618527650794E-11</v>
      </c>
      <c r="AX7" s="97">
        <v>1.8189894035458601E-10</v>
      </c>
      <c r="AY7" s="97">
        <v>-1.8189894035458601E-10</v>
      </c>
      <c r="AZ7" s="97">
        <v>0</v>
      </c>
      <c r="BA7" s="97">
        <v>-1.8189894035458601E-10</v>
      </c>
      <c r="BB7" s="97">
        <v>-8.0006429925561004E-8</v>
      </c>
      <c r="BC7" s="97">
        <v>-8.0006429925561004E-8</v>
      </c>
      <c r="BD7" s="97">
        <v>-1.14465365186334E-7</v>
      </c>
      <c r="BE7" s="97">
        <v>-1.67638063430786E-8</v>
      </c>
      <c r="BF7" s="97">
        <v>-3.7252902984619099E-9</v>
      </c>
      <c r="BG7" s="97">
        <v>-4.3655745685100601E-11</v>
      </c>
      <c r="BH7" s="97">
        <v>0</v>
      </c>
      <c r="BI7" s="97">
        <v>-7.4505805969238294E-8</v>
      </c>
      <c r="BJ7" s="97">
        <v>1.16415321826935E-10</v>
      </c>
      <c r="BK7" s="97">
        <v>-9.3132257461547893E-10</v>
      </c>
      <c r="BL7" s="97">
        <v>0</v>
      </c>
      <c r="BM7" s="97">
        <v>7.2759576141834298E-11</v>
      </c>
      <c r="BN7" s="97">
        <v>7.2759576141834298E-11</v>
      </c>
      <c r="BO7" s="97">
        <v>-8.5856299847364405E-10</v>
      </c>
      <c r="BP7" s="97">
        <v>-5.39439497515559E-8</v>
      </c>
      <c r="BQ7" s="97">
        <v>0</v>
      </c>
      <c r="BR7" s="97">
        <v>0</v>
      </c>
      <c r="BS7" s="97">
        <v>0</v>
      </c>
      <c r="BT7" s="97">
        <v>0</v>
      </c>
      <c r="BU7" s="97">
        <v>0</v>
      </c>
      <c r="BV7" s="97">
        <v>0</v>
      </c>
      <c r="BW7" s="97">
        <v>0</v>
      </c>
      <c r="BX7" s="97">
        <v>0</v>
      </c>
      <c r="BY7" s="97">
        <v>0</v>
      </c>
      <c r="BZ7" s="97">
        <v>0</v>
      </c>
      <c r="CA7" s="97">
        <v>0</v>
      </c>
      <c r="CB7" s="97">
        <v>0</v>
      </c>
      <c r="CC7" s="97">
        <v>0</v>
      </c>
      <c r="CD7" s="97">
        <v>0</v>
      </c>
      <c r="CE7" s="97">
        <v>0</v>
      </c>
      <c r="CF7" s="97">
        <v>0</v>
      </c>
      <c r="CG7" s="97">
        <v>0</v>
      </c>
      <c r="CH7" s="97">
        <v>0</v>
      </c>
      <c r="CI7" s="97">
        <v>0</v>
      </c>
      <c r="CJ7" s="97">
        <v>0</v>
      </c>
      <c r="CK7" s="97">
        <v>0</v>
      </c>
      <c r="CL7" s="97">
        <v>0</v>
      </c>
      <c r="CM7" s="97">
        <v>-7.2759576141834298E-11</v>
      </c>
      <c r="CN7" s="97">
        <v>0</v>
      </c>
      <c r="CO7" s="97">
        <v>0</v>
      </c>
      <c r="CP7" s="97">
        <v>1.1368683772161601E-12</v>
      </c>
      <c r="CQ7" s="97">
        <v>0</v>
      </c>
      <c r="CR7" s="97">
        <v>0</v>
      </c>
      <c r="CS7" s="97">
        <v>0</v>
      </c>
      <c r="CT7" s="97">
        <v>0</v>
      </c>
      <c r="CU7" s="97">
        <v>0</v>
      </c>
      <c r="CV7" s="97">
        <v>0</v>
      </c>
      <c r="CW7" s="97">
        <v>0</v>
      </c>
      <c r="CX7" s="97">
        <v>1.81898940354586E-11</v>
      </c>
      <c r="CY7" s="97">
        <v>0</v>
      </c>
      <c r="CZ7" s="97">
        <v>2.09547579288483E-9</v>
      </c>
      <c r="DA7" s="97">
        <v>-3.7252902984619099E-9</v>
      </c>
      <c r="DB7" s="97">
        <v>3.7252902984619101E-8</v>
      </c>
      <c r="DC7" s="97">
        <v>7.4505805969238294E-8</v>
      </c>
      <c r="DD7" s="97">
        <v>7.4505805969238294E-8</v>
      </c>
      <c r="DE7" s="97">
        <v>9.3132257461547901E-9</v>
      </c>
      <c r="DF7" s="97">
        <v>9.3132257461547901E-9</v>
      </c>
      <c r="DG7" s="97">
        <v>9.3132257461547901E-9</v>
      </c>
      <c r="DH7" s="97">
        <v>3.4924596548080398E-10</v>
      </c>
      <c r="DI7" s="97">
        <v>-7.4505805969238298E-9</v>
      </c>
      <c r="DJ7" s="97">
        <v>-7.4505805969238298E-9</v>
      </c>
      <c r="DK7" s="97">
        <v>2.64262780547142E-8</v>
      </c>
      <c r="DL7" s="97">
        <v>2.64262780547142E-8</v>
      </c>
      <c r="DM7" s="97">
        <v>1.4901161193847699E-8</v>
      </c>
      <c r="DN7" s="97">
        <v>-1.06054358184338E-7</v>
      </c>
      <c r="DO7" s="97">
        <v>-1.1059455573558799E-9</v>
      </c>
      <c r="DP7" s="97">
        <v>3.6961864680051799E-9</v>
      </c>
      <c r="DQ7" s="97">
        <v>-1.0000076144933701E-7</v>
      </c>
      <c r="DR7" s="97">
        <v>-1.0000076144933701E-7</v>
      </c>
      <c r="DS7" s="97">
        <v>-5.0780363380908998E-7</v>
      </c>
      <c r="DT7" s="97">
        <v>-5.0780363380908998E-7</v>
      </c>
      <c r="DU7" s="97">
        <v>0</v>
      </c>
      <c r="DV7" s="97">
        <v>0</v>
      </c>
      <c r="DW7" s="97">
        <v>0</v>
      </c>
      <c r="DX7" s="97">
        <v>0</v>
      </c>
      <c r="DY7" s="97">
        <v>0</v>
      </c>
      <c r="DZ7" s="97">
        <v>0</v>
      </c>
      <c r="EA7" s="97">
        <v>0</v>
      </c>
      <c r="EB7" s="97">
        <v>0</v>
      </c>
      <c r="EC7" s="97">
        <v>0</v>
      </c>
      <c r="ED7" s="97">
        <v>0</v>
      </c>
      <c r="EE7" s="97">
        <v>0</v>
      </c>
      <c r="EF7" s="97">
        <v>-5.0780363380908998E-7</v>
      </c>
      <c r="EG7" s="97">
        <v>-1.33761204779148E-7</v>
      </c>
      <c r="EH7" s="97">
        <v>0</v>
      </c>
      <c r="EI7" s="97">
        <v>0</v>
      </c>
      <c r="EJ7" s="97">
        <v>0</v>
      </c>
      <c r="EK7" s="97">
        <v>0</v>
      </c>
      <c r="EL7" s="97">
        <v>0</v>
      </c>
      <c r="EM7" s="97">
        <v>0</v>
      </c>
      <c r="EN7" s="97">
        <v>0</v>
      </c>
      <c r="EO7" s="97">
        <v>-1.4901161193847699E-8</v>
      </c>
      <c r="EP7" s="97">
        <v>-1.4901161193847699E-8</v>
      </c>
      <c r="EQ7" s="97">
        <v>3.7834979593753798E-9</v>
      </c>
      <c r="ER7" s="97">
        <v>3.7834979593753798E-9</v>
      </c>
      <c r="ES7" s="97">
        <v>-4.8603396862745302E-9</v>
      </c>
      <c r="ET7" s="97">
        <v>-4.8603396862745302E-9</v>
      </c>
      <c r="EU7" s="97">
        <v>0</v>
      </c>
      <c r="EV7" s="97">
        <v>1.2456439435482E-8</v>
      </c>
      <c r="EW7" s="97">
        <v>-2.60071828961372E-7</v>
      </c>
      <c r="EX7" s="97">
        <v>2.6077032089233398E-8</v>
      </c>
      <c r="EY7" s="97">
        <v>2.6077032089233398E-8</v>
      </c>
      <c r="EZ7" s="97">
        <v>2.30502337217331E-8</v>
      </c>
      <c r="FA7" s="97">
        <v>0</v>
      </c>
      <c r="FB7" s="97">
        <v>0</v>
      </c>
      <c r="FC7" s="97">
        <v>1.39698386192322E-9</v>
      </c>
      <c r="FD7" s="97">
        <v>1.39698386192322E-9</v>
      </c>
      <c r="FE7" s="97">
        <v>1.39698386192322E-9</v>
      </c>
      <c r="FF7" s="97">
        <v>-4.65661287307739E-10</v>
      </c>
      <c r="FG7" s="97">
        <v>-1.16415321826935E-10</v>
      </c>
      <c r="FH7" s="97">
        <v>2.3283064365387E-9</v>
      </c>
      <c r="FI7" s="97">
        <v>5.02914190292358E-8</v>
      </c>
      <c r="FJ7" s="97">
        <v>7.4505805969238298E-9</v>
      </c>
      <c r="FK7" s="97">
        <v>7.4505805969238298E-9</v>
      </c>
      <c r="FL7" s="97">
        <v>7.4505805969238298E-9</v>
      </c>
      <c r="FM7" s="97">
        <v>7.7707227319479005E-9</v>
      </c>
      <c r="FN7" s="97">
        <v>0</v>
      </c>
      <c r="FO7" s="97">
        <v>7.7707227319479005E-9</v>
      </c>
      <c r="FP7" s="97">
        <v>1.35041773319244E-8</v>
      </c>
      <c r="FQ7" s="97">
        <v>1.5366822481155399E-8</v>
      </c>
      <c r="FR7" s="97">
        <v>1.5366822481155399E-8</v>
      </c>
      <c r="FS7" s="97">
        <v>0</v>
      </c>
      <c r="FT7" s="97">
        <v>0</v>
      </c>
      <c r="FU7" s="97">
        <v>0</v>
      </c>
      <c r="FV7" s="97">
        <v>1.5366822481155399E-8</v>
      </c>
      <c r="FW7" s="97">
        <v>-3.3620744943618801E-7</v>
      </c>
      <c r="FX7" s="97">
        <v>0</v>
      </c>
      <c r="FY7" s="97">
        <v>1.7479351299698501E-12</v>
      </c>
      <c r="FZ7" s="97">
        <v>0</v>
      </c>
      <c r="GA7" s="97">
        <v>-1.9099388737231499E-11</v>
      </c>
      <c r="GB7" s="97">
        <v>0</v>
      </c>
      <c r="GC7" s="97">
        <v>0</v>
      </c>
      <c r="GD7" s="97">
        <v>0</v>
      </c>
      <c r="GE7" s="97">
        <v>0</v>
      </c>
      <c r="GF7" s="97">
        <v>-5.9604644775390599E-8</v>
      </c>
      <c r="GG7" s="97">
        <v>-5.9604644775390599E-8</v>
      </c>
      <c r="GH7" s="97">
        <v>-5.9604644775390599E-8</v>
      </c>
      <c r="GI7" s="97">
        <v>-4.0978193283081101E-8</v>
      </c>
      <c r="GJ7" s="97">
        <v>0</v>
      </c>
      <c r="GK7" s="97">
        <v>0</v>
      </c>
      <c r="GL7" s="97">
        <v>0</v>
      </c>
      <c r="GM7" s="97">
        <v>0</v>
      </c>
      <c r="GN7" s="97">
        <v>-4.0978193283081101E-8</v>
      </c>
      <c r="GO7" s="97">
        <v>3.76254320144653E-7</v>
      </c>
      <c r="GP7" s="97">
        <v>3.25031578540802E-7</v>
      </c>
      <c r="GQ7" s="97">
        <v>-236411.13417479399</v>
      </c>
      <c r="GR7" s="97">
        <v>-236411.13417479399</v>
      </c>
      <c r="GS7" s="97">
        <v>-236411.13417479399</v>
      </c>
      <c r="GT7" s="97">
        <v>-236411.13417479399</v>
      </c>
      <c r="GU7" s="97">
        <v>-236411.13417449899</v>
      </c>
    </row>
    <row r="8" spans="1:203" ht="14.55" customHeight="1" x14ac:dyDescent="0.45">
      <c r="A8" s="96" t="s">
        <v>2208</v>
      </c>
      <c r="B8" s="98">
        <v>-1524477435.4071</v>
      </c>
      <c r="C8" s="98">
        <v>100</v>
      </c>
      <c r="D8" s="95"/>
      <c r="E8" s="98">
        <v>-1363398464.8564799</v>
      </c>
      <c r="F8" s="98">
        <v>100</v>
      </c>
      <c r="G8" s="95"/>
      <c r="H8" s="98">
        <v>-35322619.012507603</v>
      </c>
      <c r="I8" s="98">
        <v>-64767906.7780874</v>
      </c>
      <c r="J8" s="98">
        <v>-64767906.7780874</v>
      </c>
      <c r="K8" s="98">
        <v>-100090525.790595</v>
      </c>
      <c r="L8" s="98">
        <v>-100090525.790595</v>
      </c>
      <c r="M8" s="98">
        <v>-6030201.7374233203</v>
      </c>
      <c r="N8" s="98">
        <v>-6030201.7374233203</v>
      </c>
      <c r="O8" s="98">
        <v>-34549897.040490903</v>
      </c>
      <c r="P8" s="98">
        <v>-40580098.777914204</v>
      </c>
      <c r="Q8" s="98">
        <v>-1242560.4713444</v>
      </c>
      <c r="R8" s="98">
        <v>-3849597.63435101</v>
      </c>
      <c r="S8" s="98">
        <v>-5092158.1056954097</v>
      </c>
      <c r="T8" s="98">
        <v>-45672256.883609504</v>
      </c>
      <c r="U8" s="98">
        <v>-20513717.360406101</v>
      </c>
      <c r="V8" s="98">
        <v>-25981082.597292699</v>
      </c>
      <c r="W8" s="98">
        <v>-1371391.86</v>
      </c>
      <c r="X8" s="98">
        <v>-27352474.457292698</v>
      </c>
      <c r="Y8" s="98">
        <v>-585413.96785109898</v>
      </c>
      <c r="Z8" s="98">
        <v>-48451605.785549901</v>
      </c>
      <c r="AA8" s="98">
        <v>-19667454.6258604</v>
      </c>
      <c r="AB8" s="98">
        <v>-2271116.0335482298</v>
      </c>
      <c r="AC8" s="98">
        <v>-21938570.659408599</v>
      </c>
      <c r="AD8" s="98">
        <v>-463140.17222851299</v>
      </c>
      <c r="AE8" s="98">
        <v>-463140.17222851299</v>
      </c>
      <c r="AF8" s="98">
        <v>-9688078.2774448004</v>
      </c>
      <c r="AG8" s="98">
        <v>-32089789.109081902</v>
      </c>
      <c r="AH8" s="98">
        <v>-5734819.8300000001</v>
      </c>
      <c r="AI8" s="98">
        <v>-86276214.724631906</v>
      </c>
      <c r="AJ8" s="98">
        <v>-232038997.39883599</v>
      </c>
      <c r="AK8" s="98">
        <v>-232038997.39883599</v>
      </c>
      <c r="AL8" s="98">
        <v>-232038997.39883599</v>
      </c>
      <c r="AM8" s="98">
        <v>-55292065.346754402</v>
      </c>
      <c r="AN8" s="98">
        <v>-1816961.39007961</v>
      </c>
      <c r="AO8" s="98">
        <v>-57109026.736834101</v>
      </c>
      <c r="AP8" s="98">
        <v>-10008420.1469687</v>
      </c>
      <c r="AQ8" s="98">
        <v>-67117446.883802801</v>
      </c>
      <c r="AR8" s="98">
        <v>-67718405.335272506</v>
      </c>
      <c r="AS8" s="98">
        <v>-10952.0055113288</v>
      </c>
      <c r="AT8" s="98">
        <v>-67729357.340783805</v>
      </c>
      <c r="AU8" s="98">
        <v>-67729357.340783805</v>
      </c>
      <c r="AV8" s="98">
        <v>-5367457.8622535402</v>
      </c>
      <c r="AW8" s="98">
        <v>-5802318.1713911099</v>
      </c>
      <c r="AX8" s="98">
        <v>-11169776.0336446</v>
      </c>
      <c r="AY8" s="98">
        <v>-78899133.374428704</v>
      </c>
      <c r="AZ8" s="98">
        <v>-9159379.7152480092</v>
      </c>
      <c r="BA8" s="98">
        <v>-88058513.089676797</v>
      </c>
      <c r="BB8" s="98">
        <v>-57853488.074096799</v>
      </c>
      <c r="BC8" s="98">
        <v>-57853488.074096799</v>
      </c>
      <c r="BD8" s="98">
        <v>-213029448.04757601</v>
      </c>
      <c r="BE8" s="98">
        <v>-10942526.599689299</v>
      </c>
      <c r="BF8" s="98">
        <v>-6490882.1463620998</v>
      </c>
      <c r="BG8" s="98">
        <v>-81318.882010003304</v>
      </c>
      <c r="BH8" s="98">
        <v>-1678919.9718785801</v>
      </c>
      <c r="BI8" s="98">
        <v>-19193647.599939998</v>
      </c>
      <c r="BJ8" s="98">
        <v>-1013402.647</v>
      </c>
      <c r="BK8" s="98">
        <v>-4300083.43</v>
      </c>
      <c r="BL8" s="98">
        <v>-5313486.0769999996</v>
      </c>
      <c r="BM8" s="98">
        <v>-3758920.32</v>
      </c>
      <c r="BN8" s="98">
        <v>-3758920.32</v>
      </c>
      <c r="BO8" s="98">
        <v>-9072406.3969999999</v>
      </c>
      <c r="BP8" s="98">
        <v>-28266053.996940002</v>
      </c>
      <c r="BQ8" s="98">
        <v>-11655270.970000001</v>
      </c>
      <c r="BR8" s="98">
        <v>-11655270.970000001</v>
      </c>
      <c r="BS8" s="98">
        <v>-3749396.72</v>
      </c>
      <c r="BT8" s="98">
        <v>-4457704.3899999997</v>
      </c>
      <c r="BU8" s="98">
        <v>-2265136.5699999998</v>
      </c>
      <c r="BV8" s="98">
        <v>-2061259.03</v>
      </c>
      <c r="BW8" s="98">
        <v>-3745635.31</v>
      </c>
      <c r="BX8" s="98">
        <v>-3057893.66</v>
      </c>
      <c r="BY8" s="98">
        <v>-30992296.649999999</v>
      </c>
      <c r="BZ8" s="98">
        <v>-9868578.0299999993</v>
      </c>
      <c r="CA8" s="98">
        <v>-9868578.0299999993</v>
      </c>
      <c r="CB8" s="98">
        <v>-4202289.08</v>
      </c>
      <c r="CC8" s="98">
        <v>-9672926.8000000007</v>
      </c>
      <c r="CD8" s="98">
        <v>-605909.5</v>
      </c>
      <c r="CE8" s="98">
        <v>-2496399.6</v>
      </c>
      <c r="CF8" s="98">
        <v>-4027763.73</v>
      </c>
      <c r="CG8" s="98">
        <v>-1414107.1</v>
      </c>
      <c r="CH8" s="98">
        <v>-1467154.96</v>
      </c>
      <c r="CI8" s="98">
        <v>-3973654.63</v>
      </c>
      <c r="CJ8" s="98">
        <v>-2138051.13</v>
      </c>
      <c r="CK8" s="98">
        <v>-255371.26</v>
      </c>
      <c r="CL8" s="98">
        <v>-40122205.82</v>
      </c>
      <c r="CM8" s="98">
        <v>-1772708.69</v>
      </c>
      <c r="CN8" s="98">
        <v>-12786317.01</v>
      </c>
      <c r="CO8" s="98">
        <v>-12786317.01</v>
      </c>
      <c r="CP8" s="98">
        <v>-1729529.42</v>
      </c>
      <c r="CQ8" s="98">
        <v>-880200.82</v>
      </c>
      <c r="CR8" s="98">
        <v>-704710.56</v>
      </c>
      <c r="CS8" s="98">
        <v>-1584911.38</v>
      </c>
      <c r="CT8" s="98">
        <v>-16100757.810000001</v>
      </c>
      <c r="CU8" s="98">
        <v>-17873466.5</v>
      </c>
      <c r="CV8" s="98">
        <v>-8760765.3499999996</v>
      </c>
      <c r="CW8" s="98">
        <v>-8760765.3499999996</v>
      </c>
      <c r="CX8" s="98">
        <v>-2071289.35</v>
      </c>
      <c r="CY8" s="98">
        <v>-10832054.699999999</v>
      </c>
      <c r="CZ8" s="98">
        <v>-1374934.34856176</v>
      </c>
      <c r="DA8" s="98">
        <v>-12206989.0485618</v>
      </c>
      <c r="DB8" s="98">
        <v>-30080455.5485617</v>
      </c>
      <c r="DC8" s="98">
        <v>-101194958.018562</v>
      </c>
      <c r="DD8" s="98">
        <v>-101194958.018562</v>
      </c>
      <c r="DE8" s="98">
        <v>-25627848.005644199</v>
      </c>
      <c r="DF8" s="98">
        <v>-25627848.005644199</v>
      </c>
      <c r="DG8" s="98">
        <v>-25627848.005644199</v>
      </c>
      <c r="DH8" s="98">
        <v>-964219.06884680595</v>
      </c>
      <c r="DI8" s="98">
        <v>-26592067.074491002</v>
      </c>
      <c r="DJ8" s="98">
        <v>-26592067.074491002</v>
      </c>
      <c r="DK8" s="98">
        <v>-10969496.3435582</v>
      </c>
      <c r="DL8" s="98">
        <v>-10969496.3435582</v>
      </c>
      <c r="DM8" s="98">
        <v>-37561563.418049298</v>
      </c>
      <c r="DN8" s="98">
        <v>-62033934.4416245</v>
      </c>
      <c r="DO8" s="98">
        <v>-1626160.5863441599</v>
      </c>
      <c r="DP8" s="98">
        <v>-8587551.3451776505</v>
      </c>
      <c r="DQ8" s="98">
        <v>-72247646.373146296</v>
      </c>
      <c r="DR8" s="98">
        <v>-72247646.373146296</v>
      </c>
      <c r="DS8" s="98">
        <v>-239270221.80669701</v>
      </c>
      <c r="DT8" s="98">
        <v>-239270221.80669701</v>
      </c>
      <c r="DU8" s="98">
        <v>-1848179.99819478</v>
      </c>
      <c r="DV8" s="98">
        <v>-1848179.99819478</v>
      </c>
      <c r="DW8" s="98">
        <v>-1848179.99819478</v>
      </c>
      <c r="DX8" s="98">
        <v>-544073.121827411</v>
      </c>
      <c r="DY8" s="98">
        <v>-2392253.1200221898</v>
      </c>
      <c r="DZ8" s="98">
        <v>-2392253.1200221898</v>
      </c>
      <c r="EA8" s="98">
        <v>-2392253.1200221898</v>
      </c>
      <c r="EB8" s="98">
        <v>-1251397</v>
      </c>
      <c r="EC8" s="98">
        <v>-1251397</v>
      </c>
      <c r="ED8" s="98">
        <v>-1251397</v>
      </c>
      <c r="EE8" s="98">
        <v>-3643650.1200221898</v>
      </c>
      <c r="EF8" s="98">
        <v>-242913871.92671999</v>
      </c>
      <c r="EG8" s="98">
        <v>-455943319.97429502</v>
      </c>
      <c r="EH8" s="98">
        <v>-310461069.30496001</v>
      </c>
      <c r="EI8" s="98">
        <v>-310461069.30496001</v>
      </c>
      <c r="EJ8" s="98">
        <v>-53605156.170000002</v>
      </c>
      <c r="EK8" s="98">
        <v>-53605156.170000002</v>
      </c>
      <c r="EL8" s="98">
        <v>-5975814.6600000001</v>
      </c>
      <c r="EM8" s="98">
        <v>-3354702.3011844298</v>
      </c>
      <c r="EN8" s="98">
        <v>-62935673.131184399</v>
      </c>
      <c r="EO8" s="98">
        <v>-40613686.421319798</v>
      </c>
      <c r="EP8" s="98">
        <v>-40613686.421319798</v>
      </c>
      <c r="EQ8" s="98">
        <v>-6841005.3582363697</v>
      </c>
      <c r="ER8" s="98">
        <v>-6841005.3582363697</v>
      </c>
      <c r="ES8" s="98">
        <v>-12890507.340783801</v>
      </c>
      <c r="ET8" s="98">
        <v>-12890507.340783801</v>
      </c>
      <c r="EU8" s="98">
        <v>-133195.81292100399</v>
      </c>
      <c r="EV8" s="98">
        <v>-19864708.511941299</v>
      </c>
      <c r="EW8" s="98">
        <v>-123414068.064446</v>
      </c>
      <c r="EX8" s="98">
        <v>-17530433.350253701</v>
      </c>
      <c r="EY8" s="98">
        <v>-17530433.350253701</v>
      </c>
      <c r="EZ8" s="98">
        <v>-140944501.41469899</v>
      </c>
      <c r="FA8" s="98">
        <v>-18390094.059999999</v>
      </c>
      <c r="FB8" s="98">
        <v>-18390094.059999999</v>
      </c>
      <c r="FC8" s="98">
        <v>-13321845.74</v>
      </c>
      <c r="FD8" s="98">
        <v>-13321845.74</v>
      </c>
      <c r="FE8" s="98">
        <v>-13321845.74</v>
      </c>
      <c r="FF8" s="98">
        <v>-31711939.800000001</v>
      </c>
      <c r="FG8" s="98">
        <v>-9084076.0099999998</v>
      </c>
      <c r="FH8" s="98">
        <v>-40796015.810000002</v>
      </c>
      <c r="FI8" s="98">
        <v>-181740517.22469899</v>
      </c>
      <c r="FJ8" s="98">
        <v>-44115598.5</v>
      </c>
      <c r="FK8" s="98">
        <v>-44115598.5</v>
      </c>
      <c r="FL8" s="98">
        <v>-44115598.5</v>
      </c>
      <c r="FM8" s="98">
        <v>-7225101.0998308295</v>
      </c>
      <c r="FN8" s="98">
        <v>-4257222.04737732</v>
      </c>
      <c r="FO8" s="98">
        <v>-11482323.1472081</v>
      </c>
      <c r="FP8" s="98">
        <v>-55597921.647208102</v>
      </c>
      <c r="FQ8" s="98">
        <v>-22190021.501837101</v>
      </c>
      <c r="FR8" s="98">
        <v>-22190021.501837101</v>
      </c>
      <c r="FS8" s="98">
        <v>-615390.56184935698</v>
      </c>
      <c r="FT8" s="98">
        <v>-23838883.932945501</v>
      </c>
      <c r="FU8" s="98">
        <v>-24454274.494794901</v>
      </c>
      <c r="FV8" s="98">
        <v>-46644295.996632002</v>
      </c>
      <c r="FW8" s="98">
        <v>-102242217.64384</v>
      </c>
      <c r="FX8" s="98">
        <v>-16414085.369999999</v>
      </c>
      <c r="FY8" s="98">
        <v>-2759775.66</v>
      </c>
      <c r="FZ8" s="98">
        <v>-19173861.030000001</v>
      </c>
      <c r="GA8" s="98">
        <v>-5829486.1604409004</v>
      </c>
      <c r="GB8" s="98">
        <v>-14563049.517758699</v>
      </c>
      <c r="GC8" s="98">
        <v>-20392535.678199701</v>
      </c>
      <c r="GD8" s="98">
        <v>-4095606.3686466701</v>
      </c>
      <c r="GE8" s="98">
        <v>-24488142.0468463</v>
      </c>
      <c r="GF8" s="98">
        <v>-197662021.739131</v>
      </c>
      <c r="GG8" s="98">
        <v>-197662021.739131</v>
      </c>
      <c r="GH8" s="98">
        <v>-197662021.739131</v>
      </c>
      <c r="GI8" s="98">
        <v>-525306759.68451703</v>
      </c>
      <c r="GJ8" s="98">
        <v>-490877.91032148898</v>
      </c>
      <c r="GK8" s="98">
        <v>-490877.91032148898</v>
      </c>
      <c r="GL8" s="98">
        <v>-490877.91032148898</v>
      </c>
      <c r="GM8" s="98">
        <v>-490877.91032148898</v>
      </c>
      <c r="GN8" s="98">
        <v>-525797637.59483898</v>
      </c>
      <c r="GO8" s="98">
        <v>-836258706.89979899</v>
      </c>
      <c r="GP8" s="98">
        <v>-1524241024.2729299</v>
      </c>
      <c r="GQ8" s="98">
        <v>-236411.13417479399</v>
      </c>
      <c r="GR8" s="98">
        <v>-236411.13417479399</v>
      </c>
      <c r="GS8" s="98">
        <v>-236411.13417479399</v>
      </c>
      <c r="GT8" s="98">
        <v>-236411.13417479399</v>
      </c>
      <c r="GU8" s="98">
        <v>-1524477435.4071</v>
      </c>
    </row>
    <row r="9" spans="1:203" ht="14.55" customHeight="1" x14ac:dyDescent="0.45">
      <c r="A9" s="93" t="s">
        <v>1491</v>
      </c>
      <c r="B9" s="91"/>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91"/>
      <c r="EC9" s="91"/>
      <c r="ED9" s="91"/>
      <c r="EE9" s="91"/>
      <c r="EF9" s="91"/>
      <c r="EG9" s="91"/>
      <c r="EH9" s="91"/>
      <c r="EI9" s="91"/>
      <c r="EJ9" s="91"/>
      <c r="EK9" s="91"/>
      <c r="EL9" s="91"/>
      <c r="EM9" s="91"/>
      <c r="EN9" s="91"/>
      <c r="EO9" s="91"/>
      <c r="EP9" s="91"/>
      <c r="EQ9" s="91"/>
      <c r="ER9" s="91"/>
      <c r="ES9" s="91"/>
      <c r="ET9" s="91"/>
      <c r="EU9" s="91"/>
      <c r="EV9" s="91"/>
      <c r="EW9" s="91"/>
      <c r="EX9" s="91"/>
      <c r="EY9" s="91"/>
      <c r="EZ9" s="91"/>
      <c r="FA9" s="91"/>
      <c r="FB9" s="91"/>
      <c r="FC9" s="91"/>
      <c r="FD9" s="91"/>
      <c r="FE9" s="91"/>
      <c r="FF9" s="91"/>
      <c r="FG9" s="91"/>
      <c r="FH9" s="91"/>
      <c r="FI9" s="91"/>
      <c r="FJ9" s="91"/>
      <c r="FK9" s="91"/>
      <c r="FL9" s="91"/>
      <c r="FM9" s="91"/>
      <c r="FN9" s="91"/>
      <c r="FO9" s="91"/>
      <c r="FP9" s="91"/>
      <c r="FQ9" s="91"/>
      <c r="FR9" s="91"/>
      <c r="FS9" s="91"/>
      <c r="FT9" s="91"/>
      <c r="FU9" s="91"/>
      <c r="FV9" s="91"/>
      <c r="FW9" s="91"/>
      <c r="FX9" s="91"/>
      <c r="FY9" s="91"/>
      <c r="FZ9" s="91"/>
      <c r="GA9" s="91"/>
      <c r="GB9" s="91"/>
      <c r="GC9" s="91"/>
      <c r="GD9" s="91"/>
      <c r="GE9" s="91"/>
      <c r="GF9" s="91"/>
      <c r="GG9" s="91"/>
      <c r="GH9" s="91"/>
      <c r="GI9" s="91"/>
      <c r="GJ9" s="91"/>
      <c r="GK9" s="91"/>
      <c r="GL9" s="91"/>
      <c r="GM9" s="91"/>
      <c r="GN9" s="91"/>
      <c r="GO9" s="91"/>
      <c r="GP9" s="91"/>
      <c r="GQ9" s="91"/>
      <c r="GR9" s="91"/>
      <c r="GS9" s="91"/>
      <c r="GT9" s="91"/>
      <c r="GU9" s="91"/>
    </row>
    <row r="10" spans="1:203" ht="14.55" customHeight="1" x14ac:dyDescent="0.45">
      <c r="A10" s="93" t="s">
        <v>2209</v>
      </c>
      <c r="B10" s="97">
        <v>-82807494.641252503</v>
      </c>
      <c r="C10" s="97">
        <v>5.4318999999999997</v>
      </c>
      <c r="D10" s="91"/>
      <c r="E10" s="97">
        <v>-79087465.312785402</v>
      </c>
      <c r="F10" s="97">
        <v>5.8007999999999997</v>
      </c>
      <c r="G10" s="91"/>
      <c r="H10" s="97">
        <v>-33436615.932055298</v>
      </c>
      <c r="I10" s="97">
        <v>0</v>
      </c>
      <c r="J10" s="97">
        <v>0</v>
      </c>
      <c r="K10" s="97">
        <v>-33436615.932055298</v>
      </c>
      <c r="L10" s="97">
        <v>-33436615.932055298</v>
      </c>
      <c r="M10" s="97">
        <v>0</v>
      </c>
      <c r="N10" s="97">
        <v>0</v>
      </c>
      <c r="O10" s="97">
        <v>-32783542.193865001</v>
      </c>
      <c r="P10" s="97">
        <v>-32783542.193865001</v>
      </c>
      <c r="Q10" s="97">
        <v>0</v>
      </c>
      <c r="R10" s="97">
        <v>-3541624.6964827701</v>
      </c>
      <c r="S10" s="97">
        <v>-3541624.6964827701</v>
      </c>
      <c r="T10" s="97">
        <v>-36325166.890347801</v>
      </c>
      <c r="U10" s="97">
        <v>-8521400.2368866298</v>
      </c>
      <c r="V10" s="97">
        <v>-3620927.2419627798</v>
      </c>
      <c r="W10" s="97">
        <v>0</v>
      </c>
      <c r="X10" s="97">
        <v>-3620927.2419627798</v>
      </c>
      <c r="Y10" s="97">
        <v>0</v>
      </c>
      <c r="Z10" s="97">
        <v>-12142327.4788494</v>
      </c>
      <c r="AA10" s="97">
        <v>0</v>
      </c>
      <c r="AB10" s="97">
        <v>0</v>
      </c>
      <c r="AC10" s="97">
        <v>0</v>
      </c>
      <c r="AD10" s="97">
        <v>0</v>
      </c>
      <c r="AE10" s="97">
        <v>0</v>
      </c>
      <c r="AF10" s="97">
        <v>0</v>
      </c>
      <c r="AG10" s="97">
        <v>0</v>
      </c>
      <c r="AH10" s="97">
        <v>-903384.34</v>
      </c>
      <c r="AI10" s="97">
        <v>-13045711.8188494</v>
      </c>
      <c r="AJ10" s="97">
        <v>-82807494.641252503</v>
      </c>
      <c r="AK10" s="97">
        <v>-82807494.641252503</v>
      </c>
      <c r="AL10" s="97">
        <v>-82807494.641252503</v>
      </c>
      <c r="AM10" s="97">
        <v>0</v>
      </c>
      <c r="AN10" s="97">
        <v>0</v>
      </c>
      <c r="AO10" s="97">
        <v>0</v>
      </c>
      <c r="AP10" s="97">
        <v>0</v>
      </c>
      <c r="AQ10" s="97">
        <v>0</v>
      </c>
      <c r="AR10" s="97">
        <v>0</v>
      </c>
      <c r="AS10" s="97">
        <v>0</v>
      </c>
      <c r="AT10" s="97">
        <v>0</v>
      </c>
      <c r="AU10" s="97">
        <v>0</v>
      </c>
      <c r="AV10" s="97">
        <v>0</v>
      </c>
      <c r="AW10" s="97">
        <v>0</v>
      </c>
      <c r="AX10" s="97">
        <v>0</v>
      </c>
      <c r="AY10" s="97">
        <v>0</v>
      </c>
      <c r="AZ10" s="97">
        <v>0</v>
      </c>
      <c r="BA10" s="97">
        <v>0</v>
      </c>
      <c r="BB10" s="97">
        <v>0</v>
      </c>
      <c r="BC10" s="97">
        <v>0</v>
      </c>
      <c r="BD10" s="97">
        <v>0</v>
      </c>
      <c r="BE10" s="97">
        <v>0</v>
      </c>
      <c r="BF10" s="97">
        <v>0</v>
      </c>
      <c r="BG10" s="97">
        <v>0</v>
      </c>
      <c r="BH10" s="97">
        <v>0</v>
      </c>
      <c r="BI10" s="97">
        <v>0</v>
      </c>
      <c r="BJ10" s="97">
        <v>0</v>
      </c>
      <c r="BK10" s="97">
        <v>0</v>
      </c>
      <c r="BL10" s="97">
        <v>0</v>
      </c>
      <c r="BM10" s="97">
        <v>0</v>
      </c>
      <c r="BN10" s="97">
        <v>0</v>
      </c>
      <c r="BO10" s="97">
        <v>0</v>
      </c>
      <c r="BP10" s="97">
        <v>0</v>
      </c>
      <c r="BQ10" s="97">
        <v>0</v>
      </c>
      <c r="BR10" s="97">
        <v>0</v>
      </c>
      <c r="BS10" s="97">
        <v>0</v>
      </c>
      <c r="BT10" s="97">
        <v>0</v>
      </c>
      <c r="BU10" s="97">
        <v>0</v>
      </c>
      <c r="BV10" s="97">
        <v>0</v>
      </c>
      <c r="BW10" s="97">
        <v>0</v>
      </c>
      <c r="BX10" s="97">
        <v>0</v>
      </c>
      <c r="BY10" s="97">
        <v>0</v>
      </c>
      <c r="BZ10" s="97">
        <v>0</v>
      </c>
      <c r="CA10" s="97">
        <v>0</v>
      </c>
      <c r="CB10" s="97">
        <v>0</v>
      </c>
      <c r="CC10" s="97">
        <v>0</v>
      </c>
      <c r="CD10" s="97">
        <v>0</v>
      </c>
      <c r="CE10" s="97">
        <v>0</v>
      </c>
      <c r="CF10" s="97">
        <v>0</v>
      </c>
      <c r="CG10" s="97">
        <v>0</v>
      </c>
      <c r="CH10" s="97">
        <v>0</v>
      </c>
      <c r="CI10" s="97">
        <v>0</v>
      </c>
      <c r="CJ10" s="97">
        <v>0</v>
      </c>
      <c r="CK10" s="97">
        <v>0</v>
      </c>
      <c r="CL10" s="97">
        <v>0</v>
      </c>
      <c r="CM10" s="97">
        <v>0</v>
      </c>
      <c r="CN10" s="97">
        <v>0</v>
      </c>
      <c r="CO10" s="97">
        <v>0</v>
      </c>
      <c r="CP10" s="97">
        <v>0</v>
      </c>
      <c r="CQ10" s="97">
        <v>0</v>
      </c>
      <c r="CR10" s="97">
        <v>0</v>
      </c>
      <c r="CS10" s="97">
        <v>0</v>
      </c>
      <c r="CT10" s="97">
        <v>0</v>
      </c>
      <c r="CU10" s="97">
        <v>0</v>
      </c>
      <c r="CV10" s="97">
        <v>0</v>
      </c>
      <c r="CW10" s="97">
        <v>0</v>
      </c>
      <c r="CX10" s="97">
        <v>0</v>
      </c>
      <c r="CY10" s="97">
        <v>0</v>
      </c>
      <c r="CZ10" s="97">
        <v>0</v>
      </c>
      <c r="DA10" s="97">
        <v>0</v>
      </c>
      <c r="DB10" s="97">
        <v>0</v>
      </c>
      <c r="DC10" s="97">
        <v>0</v>
      </c>
      <c r="DD10" s="97">
        <v>0</v>
      </c>
      <c r="DE10" s="97">
        <v>0</v>
      </c>
      <c r="DF10" s="97">
        <v>0</v>
      </c>
      <c r="DG10" s="97">
        <v>0</v>
      </c>
      <c r="DH10" s="97">
        <v>0</v>
      </c>
      <c r="DI10" s="97">
        <v>0</v>
      </c>
      <c r="DJ10" s="97">
        <v>0</v>
      </c>
      <c r="DK10" s="97">
        <v>0</v>
      </c>
      <c r="DL10" s="97">
        <v>0</v>
      </c>
      <c r="DM10" s="97">
        <v>0</v>
      </c>
      <c r="DN10" s="97">
        <v>0</v>
      </c>
      <c r="DO10" s="97">
        <v>0</v>
      </c>
      <c r="DP10" s="97">
        <v>0</v>
      </c>
      <c r="DQ10" s="97">
        <v>0</v>
      </c>
      <c r="DR10" s="97">
        <v>0</v>
      </c>
      <c r="DS10" s="97">
        <v>0</v>
      </c>
      <c r="DT10" s="97">
        <v>0</v>
      </c>
      <c r="DU10" s="97">
        <v>0</v>
      </c>
      <c r="DV10" s="97">
        <v>0</v>
      </c>
      <c r="DW10" s="97">
        <v>0</v>
      </c>
      <c r="DX10" s="97">
        <v>0</v>
      </c>
      <c r="DY10" s="97">
        <v>0</v>
      </c>
      <c r="DZ10" s="97">
        <v>0</v>
      </c>
      <c r="EA10" s="97">
        <v>0</v>
      </c>
      <c r="EB10" s="97">
        <v>0</v>
      </c>
      <c r="EC10" s="97">
        <v>0</v>
      </c>
      <c r="ED10" s="97">
        <v>0</v>
      </c>
      <c r="EE10" s="97">
        <v>0</v>
      </c>
      <c r="EF10" s="97">
        <v>0</v>
      </c>
      <c r="EG10" s="97">
        <v>0</v>
      </c>
      <c r="EH10" s="97">
        <v>0</v>
      </c>
      <c r="EI10" s="97">
        <v>0</v>
      </c>
      <c r="EJ10" s="97">
        <v>0</v>
      </c>
      <c r="EK10" s="97">
        <v>0</v>
      </c>
      <c r="EL10" s="97">
        <v>0</v>
      </c>
      <c r="EM10" s="97">
        <v>0</v>
      </c>
      <c r="EN10" s="97">
        <v>0</v>
      </c>
      <c r="EO10" s="97">
        <v>0</v>
      </c>
      <c r="EP10" s="97">
        <v>0</v>
      </c>
      <c r="EQ10" s="97">
        <v>0</v>
      </c>
      <c r="ER10" s="97">
        <v>0</v>
      </c>
      <c r="ES10" s="97">
        <v>0</v>
      </c>
      <c r="ET10" s="97">
        <v>0</v>
      </c>
      <c r="EU10" s="97">
        <v>0</v>
      </c>
      <c r="EV10" s="97">
        <v>0</v>
      </c>
      <c r="EW10" s="97">
        <v>0</v>
      </c>
      <c r="EX10" s="97">
        <v>0</v>
      </c>
      <c r="EY10" s="97">
        <v>0</v>
      </c>
      <c r="EZ10" s="97">
        <v>0</v>
      </c>
      <c r="FA10" s="97">
        <v>0</v>
      </c>
      <c r="FB10" s="97">
        <v>0</v>
      </c>
      <c r="FC10" s="97">
        <v>0</v>
      </c>
      <c r="FD10" s="97">
        <v>0</v>
      </c>
      <c r="FE10" s="97">
        <v>0</v>
      </c>
      <c r="FF10" s="97">
        <v>0</v>
      </c>
      <c r="FG10" s="97">
        <v>0</v>
      </c>
      <c r="FH10" s="97">
        <v>0</v>
      </c>
      <c r="FI10" s="97">
        <v>0</v>
      </c>
      <c r="FJ10" s="97">
        <v>0</v>
      </c>
      <c r="FK10" s="97">
        <v>0</v>
      </c>
      <c r="FL10" s="97">
        <v>0</v>
      </c>
      <c r="FM10" s="97">
        <v>0</v>
      </c>
      <c r="FN10" s="97">
        <v>0</v>
      </c>
      <c r="FO10" s="97">
        <v>0</v>
      </c>
      <c r="FP10" s="97">
        <v>0</v>
      </c>
      <c r="FQ10" s="97">
        <v>0</v>
      </c>
      <c r="FR10" s="97">
        <v>0</v>
      </c>
      <c r="FS10" s="97">
        <v>0</v>
      </c>
      <c r="FT10" s="97">
        <v>0</v>
      </c>
      <c r="FU10" s="97">
        <v>0</v>
      </c>
      <c r="FV10" s="97">
        <v>0</v>
      </c>
      <c r="FW10" s="97">
        <v>0</v>
      </c>
      <c r="FX10" s="97">
        <v>0</v>
      </c>
      <c r="FY10" s="97">
        <v>0</v>
      </c>
      <c r="FZ10" s="97">
        <v>0</v>
      </c>
      <c r="GA10" s="97">
        <v>0</v>
      </c>
      <c r="GB10" s="97">
        <v>0</v>
      </c>
      <c r="GC10" s="97">
        <v>0</v>
      </c>
      <c r="GD10" s="97">
        <v>0</v>
      </c>
      <c r="GE10" s="97">
        <v>0</v>
      </c>
      <c r="GF10" s="97">
        <v>0</v>
      </c>
      <c r="GG10" s="97">
        <v>0</v>
      </c>
      <c r="GH10" s="97">
        <v>0</v>
      </c>
      <c r="GI10" s="97">
        <v>0</v>
      </c>
      <c r="GJ10" s="97">
        <v>0</v>
      </c>
      <c r="GK10" s="97">
        <v>0</v>
      </c>
      <c r="GL10" s="97">
        <v>0</v>
      </c>
      <c r="GM10" s="97">
        <v>0</v>
      </c>
      <c r="GN10" s="97">
        <v>0</v>
      </c>
      <c r="GO10" s="97">
        <v>0</v>
      </c>
      <c r="GP10" s="97">
        <v>-82807494.641252503</v>
      </c>
      <c r="GQ10" s="97">
        <v>0</v>
      </c>
      <c r="GR10" s="97">
        <v>0</v>
      </c>
      <c r="GS10" s="97">
        <v>0</v>
      </c>
      <c r="GT10" s="97">
        <v>0</v>
      </c>
      <c r="GU10" s="97">
        <v>-82807494.641252503</v>
      </c>
    </row>
    <row r="11" spans="1:203" ht="14.55" customHeight="1" x14ac:dyDescent="0.45">
      <c r="A11" s="93" t="s">
        <v>2210</v>
      </c>
      <c r="B11" s="97">
        <v>-1886003.0804522401</v>
      </c>
      <c r="C11" s="97">
        <v>0.1237</v>
      </c>
      <c r="D11" s="91"/>
      <c r="E11" s="97">
        <v>-1823055.8376221601</v>
      </c>
      <c r="F11" s="97">
        <v>0.13370000000000001</v>
      </c>
      <c r="G11" s="91"/>
      <c r="H11" s="97">
        <v>-1886003.0804522401</v>
      </c>
      <c r="I11" s="97">
        <v>0</v>
      </c>
      <c r="J11" s="97">
        <v>0</v>
      </c>
      <c r="K11" s="97">
        <v>-1886003.0804522401</v>
      </c>
      <c r="L11" s="97">
        <v>-1886003.0804522401</v>
      </c>
      <c r="M11" s="97">
        <v>0</v>
      </c>
      <c r="N11" s="97">
        <v>0</v>
      </c>
      <c r="O11" s="97">
        <v>0</v>
      </c>
      <c r="P11" s="97">
        <v>0</v>
      </c>
      <c r="Q11" s="97">
        <v>0</v>
      </c>
      <c r="R11" s="97">
        <v>0</v>
      </c>
      <c r="S11" s="97">
        <v>0</v>
      </c>
      <c r="T11" s="97">
        <v>0</v>
      </c>
      <c r="U11" s="97">
        <v>0</v>
      </c>
      <c r="V11" s="97">
        <v>0</v>
      </c>
      <c r="W11" s="97">
        <v>0</v>
      </c>
      <c r="X11" s="97">
        <v>0</v>
      </c>
      <c r="Y11" s="97">
        <v>0</v>
      </c>
      <c r="Z11" s="97">
        <v>0</v>
      </c>
      <c r="AA11" s="97">
        <v>0</v>
      </c>
      <c r="AB11" s="97">
        <v>0</v>
      </c>
      <c r="AC11" s="97">
        <v>0</v>
      </c>
      <c r="AD11" s="97">
        <v>0</v>
      </c>
      <c r="AE11" s="97">
        <v>0</v>
      </c>
      <c r="AF11" s="97">
        <v>0</v>
      </c>
      <c r="AG11" s="97">
        <v>0</v>
      </c>
      <c r="AH11" s="97">
        <v>0</v>
      </c>
      <c r="AI11" s="97">
        <v>0</v>
      </c>
      <c r="AJ11" s="97">
        <v>-1886003.0804522401</v>
      </c>
      <c r="AK11" s="97">
        <v>-1886003.0804522401</v>
      </c>
      <c r="AL11" s="97">
        <v>-1886003.0804522401</v>
      </c>
      <c r="AM11" s="97">
        <v>0</v>
      </c>
      <c r="AN11" s="97">
        <v>0</v>
      </c>
      <c r="AO11" s="97">
        <v>0</v>
      </c>
      <c r="AP11" s="97">
        <v>0</v>
      </c>
      <c r="AQ11" s="97">
        <v>0</v>
      </c>
      <c r="AR11" s="97">
        <v>0</v>
      </c>
      <c r="AS11" s="97">
        <v>0</v>
      </c>
      <c r="AT11" s="97">
        <v>0</v>
      </c>
      <c r="AU11" s="97">
        <v>0</v>
      </c>
      <c r="AV11" s="97">
        <v>0</v>
      </c>
      <c r="AW11" s="97">
        <v>0</v>
      </c>
      <c r="AX11" s="97">
        <v>0</v>
      </c>
      <c r="AY11" s="97">
        <v>0</v>
      </c>
      <c r="AZ11" s="97">
        <v>0</v>
      </c>
      <c r="BA11" s="97">
        <v>0</v>
      </c>
      <c r="BB11" s="97">
        <v>0</v>
      </c>
      <c r="BC11" s="97">
        <v>0</v>
      </c>
      <c r="BD11" s="97">
        <v>0</v>
      </c>
      <c r="BE11" s="97">
        <v>0</v>
      </c>
      <c r="BF11" s="97">
        <v>0</v>
      </c>
      <c r="BG11" s="97">
        <v>0</v>
      </c>
      <c r="BH11" s="97">
        <v>0</v>
      </c>
      <c r="BI11" s="97">
        <v>0</v>
      </c>
      <c r="BJ11" s="97">
        <v>0</v>
      </c>
      <c r="BK11" s="97">
        <v>0</v>
      </c>
      <c r="BL11" s="97">
        <v>0</v>
      </c>
      <c r="BM11" s="97">
        <v>0</v>
      </c>
      <c r="BN11" s="97">
        <v>0</v>
      </c>
      <c r="BO11" s="97">
        <v>0</v>
      </c>
      <c r="BP11" s="97">
        <v>0</v>
      </c>
      <c r="BQ11" s="97">
        <v>0</v>
      </c>
      <c r="BR11" s="97">
        <v>0</v>
      </c>
      <c r="BS11" s="97">
        <v>0</v>
      </c>
      <c r="BT11" s="97">
        <v>0</v>
      </c>
      <c r="BU11" s="97">
        <v>0</v>
      </c>
      <c r="BV11" s="97">
        <v>0</v>
      </c>
      <c r="BW11" s="97">
        <v>0</v>
      </c>
      <c r="BX11" s="97">
        <v>0</v>
      </c>
      <c r="BY11" s="97">
        <v>0</v>
      </c>
      <c r="BZ11" s="97">
        <v>0</v>
      </c>
      <c r="CA11" s="97">
        <v>0</v>
      </c>
      <c r="CB11" s="97">
        <v>0</v>
      </c>
      <c r="CC11" s="97">
        <v>0</v>
      </c>
      <c r="CD11" s="97">
        <v>0</v>
      </c>
      <c r="CE11" s="97">
        <v>0</v>
      </c>
      <c r="CF11" s="97">
        <v>0</v>
      </c>
      <c r="CG11" s="97">
        <v>0</v>
      </c>
      <c r="CH11" s="97">
        <v>0</v>
      </c>
      <c r="CI11" s="97">
        <v>0</v>
      </c>
      <c r="CJ11" s="97">
        <v>0</v>
      </c>
      <c r="CK11" s="97">
        <v>0</v>
      </c>
      <c r="CL11" s="97">
        <v>0</v>
      </c>
      <c r="CM11" s="97">
        <v>0</v>
      </c>
      <c r="CN11" s="97">
        <v>0</v>
      </c>
      <c r="CO11" s="97">
        <v>0</v>
      </c>
      <c r="CP11" s="97">
        <v>0</v>
      </c>
      <c r="CQ11" s="97">
        <v>0</v>
      </c>
      <c r="CR11" s="97">
        <v>0</v>
      </c>
      <c r="CS11" s="97">
        <v>0</v>
      </c>
      <c r="CT11" s="97">
        <v>0</v>
      </c>
      <c r="CU11" s="97">
        <v>0</v>
      </c>
      <c r="CV11" s="97">
        <v>0</v>
      </c>
      <c r="CW11" s="97">
        <v>0</v>
      </c>
      <c r="CX11" s="97">
        <v>0</v>
      </c>
      <c r="CY11" s="97">
        <v>0</v>
      </c>
      <c r="CZ11" s="97">
        <v>0</v>
      </c>
      <c r="DA11" s="97">
        <v>0</v>
      </c>
      <c r="DB11" s="97">
        <v>0</v>
      </c>
      <c r="DC11" s="97">
        <v>0</v>
      </c>
      <c r="DD11" s="97">
        <v>0</v>
      </c>
      <c r="DE11" s="97">
        <v>0</v>
      </c>
      <c r="DF11" s="97">
        <v>0</v>
      </c>
      <c r="DG11" s="97">
        <v>0</v>
      </c>
      <c r="DH11" s="97">
        <v>0</v>
      </c>
      <c r="DI11" s="97">
        <v>0</v>
      </c>
      <c r="DJ11" s="97">
        <v>0</v>
      </c>
      <c r="DK11" s="97">
        <v>0</v>
      </c>
      <c r="DL11" s="97">
        <v>0</v>
      </c>
      <c r="DM11" s="97">
        <v>0</v>
      </c>
      <c r="DN11" s="97">
        <v>0</v>
      </c>
      <c r="DO11" s="97">
        <v>0</v>
      </c>
      <c r="DP11" s="97">
        <v>0</v>
      </c>
      <c r="DQ11" s="97">
        <v>0</v>
      </c>
      <c r="DR11" s="97">
        <v>0</v>
      </c>
      <c r="DS11" s="97">
        <v>0</v>
      </c>
      <c r="DT11" s="97">
        <v>0</v>
      </c>
      <c r="DU11" s="97">
        <v>0</v>
      </c>
      <c r="DV11" s="97">
        <v>0</v>
      </c>
      <c r="DW11" s="97">
        <v>0</v>
      </c>
      <c r="DX11" s="97">
        <v>0</v>
      </c>
      <c r="DY11" s="97">
        <v>0</v>
      </c>
      <c r="DZ11" s="97">
        <v>0</v>
      </c>
      <c r="EA11" s="97">
        <v>0</v>
      </c>
      <c r="EB11" s="97">
        <v>0</v>
      </c>
      <c r="EC11" s="97">
        <v>0</v>
      </c>
      <c r="ED11" s="97">
        <v>0</v>
      </c>
      <c r="EE11" s="97">
        <v>0</v>
      </c>
      <c r="EF11" s="97">
        <v>0</v>
      </c>
      <c r="EG11" s="97">
        <v>0</v>
      </c>
      <c r="EH11" s="97">
        <v>0</v>
      </c>
      <c r="EI11" s="97">
        <v>0</v>
      </c>
      <c r="EJ11" s="97">
        <v>0</v>
      </c>
      <c r="EK11" s="97">
        <v>0</v>
      </c>
      <c r="EL11" s="97">
        <v>0</v>
      </c>
      <c r="EM11" s="97">
        <v>0</v>
      </c>
      <c r="EN11" s="97">
        <v>0</v>
      </c>
      <c r="EO11" s="97">
        <v>0</v>
      </c>
      <c r="EP11" s="97">
        <v>0</v>
      </c>
      <c r="EQ11" s="97">
        <v>0</v>
      </c>
      <c r="ER11" s="97">
        <v>0</v>
      </c>
      <c r="ES11" s="97">
        <v>0</v>
      </c>
      <c r="ET11" s="97">
        <v>0</v>
      </c>
      <c r="EU11" s="97">
        <v>0</v>
      </c>
      <c r="EV11" s="97">
        <v>0</v>
      </c>
      <c r="EW11" s="97">
        <v>0</v>
      </c>
      <c r="EX11" s="97">
        <v>0</v>
      </c>
      <c r="EY11" s="97">
        <v>0</v>
      </c>
      <c r="EZ11" s="97">
        <v>0</v>
      </c>
      <c r="FA11" s="97">
        <v>0</v>
      </c>
      <c r="FB11" s="97">
        <v>0</v>
      </c>
      <c r="FC11" s="97">
        <v>0</v>
      </c>
      <c r="FD11" s="97">
        <v>0</v>
      </c>
      <c r="FE11" s="97">
        <v>0</v>
      </c>
      <c r="FF11" s="97">
        <v>0</v>
      </c>
      <c r="FG11" s="97">
        <v>0</v>
      </c>
      <c r="FH11" s="97">
        <v>0</v>
      </c>
      <c r="FI11" s="97">
        <v>0</v>
      </c>
      <c r="FJ11" s="97">
        <v>0</v>
      </c>
      <c r="FK11" s="97">
        <v>0</v>
      </c>
      <c r="FL11" s="97">
        <v>0</v>
      </c>
      <c r="FM11" s="97">
        <v>0</v>
      </c>
      <c r="FN11" s="97">
        <v>0</v>
      </c>
      <c r="FO11" s="97">
        <v>0</v>
      </c>
      <c r="FP11" s="97">
        <v>0</v>
      </c>
      <c r="FQ11" s="97">
        <v>0</v>
      </c>
      <c r="FR11" s="97">
        <v>0</v>
      </c>
      <c r="FS11" s="97">
        <v>0</v>
      </c>
      <c r="FT11" s="97">
        <v>0</v>
      </c>
      <c r="FU11" s="97">
        <v>0</v>
      </c>
      <c r="FV11" s="97">
        <v>0</v>
      </c>
      <c r="FW11" s="97">
        <v>0</v>
      </c>
      <c r="FX11" s="97">
        <v>0</v>
      </c>
      <c r="FY11" s="97">
        <v>0</v>
      </c>
      <c r="FZ11" s="97">
        <v>0</v>
      </c>
      <c r="GA11" s="97">
        <v>0</v>
      </c>
      <c r="GB11" s="97">
        <v>0</v>
      </c>
      <c r="GC11" s="97">
        <v>0</v>
      </c>
      <c r="GD11" s="97">
        <v>0</v>
      </c>
      <c r="GE11" s="97">
        <v>0</v>
      </c>
      <c r="GF11" s="97">
        <v>0</v>
      </c>
      <c r="GG11" s="97">
        <v>0</v>
      </c>
      <c r="GH11" s="97">
        <v>0</v>
      </c>
      <c r="GI11" s="97">
        <v>0</v>
      </c>
      <c r="GJ11" s="97">
        <v>0</v>
      </c>
      <c r="GK11" s="97">
        <v>0</v>
      </c>
      <c r="GL11" s="97">
        <v>0</v>
      </c>
      <c r="GM11" s="97">
        <v>0</v>
      </c>
      <c r="GN11" s="97">
        <v>0</v>
      </c>
      <c r="GO11" s="97">
        <v>0</v>
      </c>
      <c r="GP11" s="97">
        <v>-1886003.0804522401</v>
      </c>
      <c r="GQ11" s="97">
        <v>0</v>
      </c>
      <c r="GR11" s="97">
        <v>0</v>
      </c>
      <c r="GS11" s="97">
        <v>0</v>
      </c>
      <c r="GT11" s="97">
        <v>0</v>
      </c>
      <c r="GU11" s="97">
        <v>-1886003.0804522401</v>
      </c>
    </row>
    <row r="12" spans="1:203" ht="14.55" customHeight="1" x14ac:dyDescent="0.45">
      <c r="A12" s="93" t="s">
        <v>2211</v>
      </c>
      <c r="B12" s="97">
        <v>-189026.370558375</v>
      </c>
      <c r="C12" s="97">
        <v>1.24E-2</v>
      </c>
      <c r="D12" s="91"/>
      <c r="E12" s="97">
        <v>-7077.4963758847098</v>
      </c>
      <c r="F12" s="97">
        <v>5.0000000000000001E-4</v>
      </c>
      <c r="G12" s="91"/>
      <c r="H12" s="97">
        <v>0</v>
      </c>
      <c r="I12" s="97">
        <v>0</v>
      </c>
      <c r="J12" s="97">
        <v>0</v>
      </c>
      <c r="K12" s="97">
        <v>0</v>
      </c>
      <c r="L12" s="97">
        <v>0</v>
      </c>
      <c r="M12" s="97">
        <v>0</v>
      </c>
      <c r="N12" s="97">
        <v>0</v>
      </c>
      <c r="O12" s="97">
        <v>0</v>
      </c>
      <c r="P12" s="97">
        <v>0</v>
      </c>
      <c r="Q12" s="97">
        <v>0</v>
      </c>
      <c r="R12" s="97">
        <v>0</v>
      </c>
      <c r="S12" s="97">
        <v>0</v>
      </c>
      <c r="T12" s="97">
        <v>0</v>
      </c>
      <c r="U12" s="97">
        <v>-189026.370558375</v>
      </c>
      <c r="V12" s="97">
        <v>0</v>
      </c>
      <c r="W12" s="97">
        <v>0</v>
      </c>
      <c r="X12" s="97">
        <v>0</v>
      </c>
      <c r="Y12" s="97">
        <v>0</v>
      </c>
      <c r="Z12" s="97">
        <v>-189026.370558375</v>
      </c>
      <c r="AA12" s="97">
        <v>0</v>
      </c>
      <c r="AB12" s="97">
        <v>0</v>
      </c>
      <c r="AC12" s="97">
        <v>0</v>
      </c>
      <c r="AD12" s="97">
        <v>0</v>
      </c>
      <c r="AE12" s="97">
        <v>0</v>
      </c>
      <c r="AF12" s="97">
        <v>0</v>
      </c>
      <c r="AG12" s="97">
        <v>0</v>
      </c>
      <c r="AH12" s="97">
        <v>0</v>
      </c>
      <c r="AI12" s="97">
        <v>-189026.370558375</v>
      </c>
      <c r="AJ12" s="97">
        <v>-189026.370558375</v>
      </c>
      <c r="AK12" s="97">
        <v>-189026.370558375</v>
      </c>
      <c r="AL12" s="97">
        <v>-189026.370558375</v>
      </c>
      <c r="AM12" s="97">
        <v>0</v>
      </c>
      <c r="AN12" s="97">
        <v>0</v>
      </c>
      <c r="AO12" s="97">
        <v>0</v>
      </c>
      <c r="AP12" s="97">
        <v>0</v>
      </c>
      <c r="AQ12" s="97">
        <v>0</v>
      </c>
      <c r="AR12" s="97">
        <v>0</v>
      </c>
      <c r="AS12" s="97">
        <v>0</v>
      </c>
      <c r="AT12" s="97">
        <v>0</v>
      </c>
      <c r="AU12" s="97">
        <v>0</v>
      </c>
      <c r="AV12" s="97">
        <v>0</v>
      </c>
      <c r="AW12" s="97">
        <v>0</v>
      </c>
      <c r="AX12" s="97">
        <v>0</v>
      </c>
      <c r="AY12" s="97">
        <v>0</v>
      </c>
      <c r="AZ12" s="97">
        <v>0</v>
      </c>
      <c r="BA12" s="97">
        <v>0</v>
      </c>
      <c r="BB12" s="97">
        <v>0</v>
      </c>
      <c r="BC12" s="97">
        <v>0</v>
      </c>
      <c r="BD12" s="97">
        <v>0</v>
      </c>
      <c r="BE12" s="97">
        <v>0</v>
      </c>
      <c r="BF12" s="97">
        <v>0</v>
      </c>
      <c r="BG12" s="97">
        <v>0</v>
      </c>
      <c r="BH12" s="97">
        <v>0</v>
      </c>
      <c r="BI12" s="97">
        <v>0</v>
      </c>
      <c r="BJ12" s="97">
        <v>0</v>
      </c>
      <c r="BK12" s="97">
        <v>0</v>
      </c>
      <c r="BL12" s="97">
        <v>0</v>
      </c>
      <c r="BM12" s="97">
        <v>0</v>
      </c>
      <c r="BN12" s="97">
        <v>0</v>
      </c>
      <c r="BO12" s="97">
        <v>0</v>
      </c>
      <c r="BP12" s="97">
        <v>0</v>
      </c>
      <c r="BQ12" s="97">
        <v>0</v>
      </c>
      <c r="BR12" s="97">
        <v>0</v>
      </c>
      <c r="BS12" s="97">
        <v>0</v>
      </c>
      <c r="BT12" s="97">
        <v>0</v>
      </c>
      <c r="BU12" s="97">
        <v>0</v>
      </c>
      <c r="BV12" s="97">
        <v>0</v>
      </c>
      <c r="BW12" s="97">
        <v>0</v>
      </c>
      <c r="BX12" s="97">
        <v>0</v>
      </c>
      <c r="BY12" s="97">
        <v>0</v>
      </c>
      <c r="BZ12" s="97">
        <v>0</v>
      </c>
      <c r="CA12" s="97">
        <v>0</v>
      </c>
      <c r="CB12" s="97">
        <v>0</v>
      </c>
      <c r="CC12" s="97">
        <v>0</v>
      </c>
      <c r="CD12" s="97">
        <v>0</v>
      </c>
      <c r="CE12" s="97">
        <v>0</v>
      </c>
      <c r="CF12" s="97">
        <v>0</v>
      </c>
      <c r="CG12" s="97">
        <v>0</v>
      </c>
      <c r="CH12" s="97">
        <v>0</v>
      </c>
      <c r="CI12" s="97">
        <v>0</v>
      </c>
      <c r="CJ12" s="97">
        <v>0</v>
      </c>
      <c r="CK12" s="97">
        <v>0</v>
      </c>
      <c r="CL12" s="97">
        <v>0</v>
      </c>
      <c r="CM12" s="97">
        <v>0</v>
      </c>
      <c r="CN12" s="97">
        <v>0</v>
      </c>
      <c r="CO12" s="97">
        <v>0</v>
      </c>
      <c r="CP12" s="97">
        <v>0</v>
      </c>
      <c r="CQ12" s="97">
        <v>0</v>
      </c>
      <c r="CR12" s="97">
        <v>0</v>
      </c>
      <c r="CS12" s="97">
        <v>0</v>
      </c>
      <c r="CT12" s="97">
        <v>0</v>
      </c>
      <c r="CU12" s="97">
        <v>0</v>
      </c>
      <c r="CV12" s="97">
        <v>0</v>
      </c>
      <c r="CW12" s="97">
        <v>0</v>
      </c>
      <c r="CX12" s="97">
        <v>0</v>
      </c>
      <c r="CY12" s="97">
        <v>0</v>
      </c>
      <c r="CZ12" s="97">
        <v>0</v>
      </c>
      <c r="DA12" s="97">
        <v>0</v>
      </c>
      <c r="DB12" s="97">
        <v>0</v>
      </c>
      <c r="DC12" s="97">
        <v>0</v>
      </c>
      <c r="DD12" s="97">
        <v>0</v>
      </c>
      <c r="DE12" s="97">
        <v>0</v>
      </c>
      <c r="DF12" s="97">
        <v>0</v>
      </c>
      <c r="DG12" s="97">
        <v>0</v>
      </c>
      <c r="DH12" s="97">
        <v>0</v>
      </c>
      <c r="DI12" s="97">
        <v>0</v>
      </c>
      <c r="DJ12" s="97">
        <v>0</v>
      </c>
      <c r="DK12" s="97">
        <v>0</v>
      </c>
      <c r="DL12" s="97">
        <v>0</v>
      </c>
      <c r="DM12" s="97">
        <v>0</v>
      </c>
      <c r="DN12" s="97">
        <v>0</v>
      </c>
      <c r="DO12" s="97">
        <v>0</v>
      </c>
      <c r="DP12" s="97">
        <v>0</v>
      </c>
      <c r="DQ12" s="97">
        <v>0</v>
      </c>
      <c r="DR12" s="97">
        <v>0</v>
      </c>
      <c r="DS12" s="97">
        <v>0</v>
      </c>
      <c r="DT12" s="97">
        <v>0</v>
      </c>
      <c r="DU12" s="97">
        <v>0</v>
      </c>
      <c r="DV12" s="97">
        <v>0</v>
      </c>
      <c r="DW12" s="97">
        <v>0</v>
      </c>
      <c r="DX12" s="97">
        <v>0</v>
      </c>
      <c r="DY12" s="97">
        <v>0</v>
      </c>
      <c r="DZ12" s="97">
        <v>0</v>
      </c>
      <c r="EA12" s="97">
        <v>0</v>
      </c>
      <c r="EB12" s="97">
        <v>0</v>
      </c>
      <c r="EC12" s="97">
        <v>0</v>
      </c>
      <c r="ED12" s="97">
        <v>0</v>
      </c>
      <c r="EE12" s="97">
        <v>0</v>
      </c>
      <c r="EF12" s="97">
        <v>0</v>
      </c>
      <c r="EG12" s="97">
        <v>0</v>
      </c>
      <c r="EH12" s="97">
        <v>0</v>
      </c>
      <c r="EI12" s="97">
        <v>0</v>
      </c>
      <c r="EJ12" s="97">
        <v>0</v>
      </c>
      <c r="EK12" s="97">
        <v>0</v>
      </c>
      <c r="EL12" s="97">
        <v>0</v>
      </c>
      <c r="EM12" s="97">
        <v>0</v>
      </c>
      <c r="EN12" s="97">
        <v>0</v>
      </c>
      <c r="EO12" s="97">
        <v>0</v>
      </c>
      <c r="EP12" s="97">
        <v>0</v>
      </c>
      <c r="EQ12" s="97">
        <v>0</v>
      </c>
      <c r="ER12" s="97">
        <v>0</v>
      </c>
      <c r="ES12" s="97">
        <v>0</v>
      </c>
      <c r="ET12" s="97">
        <v>0</v>
      </c>
      <c r="EU12" s="97">
        <v>0</v>
      </c>
      <c r="EV12" s="97">
        <v>0</v>
      </c>
      <c r="EW12" s="97">
        <v>0</v>
      </c>
      <c r="EX12" s="97">
        <v>0</v>
      </c>
      <c r="EY12" s="97">
        <v>0</v>
      </c>
      <c r="EZ12" s="97">
        <v>0</v>
      </c>
      <c r="FA12" s="97">
        <v>0</v>
      </c>
      <c r="FB12" s="97">
        <v>0</v>
      </c>
      <c r="FC12" s="97">
        <v>0</v>
      </c>
      <c r="FD12" s="97">
        <v>0</v>
      </c>
      <c r="FE12" s="97">
        <v>0</v>
      </c>
      <c r="FF12" s="97">
        <v>0</v>
      </c>
      <c r="FG12" s="97">
        <v>0</v>
      </c>
      <c r="FH12" s="97">
        <v>0</v>
      </c>
      <c r="FI12" s="97">
        <v>0</v>
      </c>
      <c r="FJ12" s="97">
        <v>0</v>
      </c>
      <c r="FK12" s="97">
        <v>0</v>
      </c>
      <c r="FL12" s="97">
        <v>0</v>
      </c>
      <c r="FM12" s="97">
        <v>0</v>
      </c>
      <c r="FN12" s="97">
        <v>0</v>
      </c>
      <c r="FO12" s="97">
        <v>0</v>
      </c>
      <c r="FP12" s="97">
        <v>0</v>
      </c>
      <c r="FQ12" s="97">
        <v>0</v>
      </c>
      <c r="FR12" s="97">
        <v>0</v>
      </c>
      <c r="FS12" s="97">
        <v>0</v>
      </c>
      <c r="FT12" s="97">
        <v>0</v>
      </c>
      <c r="FU12" s="97">
        <v>0</v>
      </c>
      <c r="FV12" s="97">
        <v>0</v>
      </c>
      <c r="FW12" s="97">
        <v>0</v>
      </c>
      <c r="FX12" s="97">
        <v>0</v>
      </c>
      <c r="FY12" s="97">
        <v>0</v>
      </c>
      <c r="FZ12" s="97">
        <v>0</v>
      </c>
      <c r="GA12" s="97">
        <v>0</v>
      </c>
      <c r="GB12" s="97">
        <v>0</v>
      </c>
      <c r="GC12" s="97">
        <v>0</v>
      </c>
      <c r="GD12" s="97">
        <v>0</v>
      </c>
      <c r="GE12" s="97">
        <v>0</v>
      </c>
      <c r="GF12" s="97">
        <v>0</v>
      </c>
      <c r="GG12" s="97">
        <v>0</v>
      </c>
      <c r="GH12" s="97">
        <v>0</v>
      </c>
      <c r="GI12" s="97">
        <v>0</v>
      </c>
      <c r="GJ12" s="97">
        <v>0</v>
      </c>
      <c r="GK12" s="97">
        <v>0</v>
      </c>
      <c r="GL12" s="97">
        <v>0</v>
      </c>
      <c r="GM12" s="97">
        <v>0</v>
      </c>
      <c r="GN12" s="97">
        <v>0</v>
      </c>
      <c r="GO12" s="97">
        <v>0</v>
      </c>
      <c r="GP12" s="97">
        <v>-189026.370558375</v>
      </c>
      <c r="GQ12" s="97">
        <v>0</v>
      </c>
      <c r="GR12" s="97">
        <v>0</v>
      </c>
      <c r="GS12" s="97">
        <v>0</v>
      </c>
      <c r="GT12" s="97">
        <v>0</v>
      </c>
      <c r="GU12" s="97">
        <v>-189026.370558375</v>
      </c>
    </row>
    <row r="13" spans="1:203" ht="14.55" customHeight="1" x14ac:dyDescent="0.45">
      <c r="A13" s="93" t="s">
        <v>2212</v>
      </c>
      <c r="B13" s="97">
        <v>-4814919.13</v>
      </c>
      <c r="C13" s="97">
        <v>0.31580000000000003</v>
      </c>
      <c r="D13" s="91"/>
      <c r="E13" s="97">
        <v>0</v>
      </c>
      <c r="F13" s="97">
        <v>0</v>
      </c>
      <c r="G13" s="91"/>
      <c r="H13" s="97">
        <v>0</v>
      </c>
      <c r="I13" s="97">
        <v>0</v>
      </c>
      <c r="J13" s="97">
        <v>0</v>
      </c>
      <c r="K13" s="97">
        <v>0</v>
      </c>
      <c r="L13" s="97">
        <v>0</v>
      </c>
      <c r="M13" s="97">
        <v>0</v>
      </c>
      <c r="N13" s="97">
        <v>0</v>
      </c>
      <c r="O13" s="97">
        <v>0</v>
      </c>
      <c r="P13" s="97">
        <v>0</v>
      </c>
      <c r="Q13" s="97">
        <v>0</v>
      </c>
      <c r="R13" s="97">
        <v>0</v>
      </c>
      <c r="S13" s="97">
        <v>0</v>
      </c>
      <c r="T13" s="97">
        <v>0</v>
      </c>
      <c r="U13" s="97">
        <v>0</v>
      </c>
      <c r="V13" s="97">
        <v>0</v>
      </c>
      <c r="W13" s="97">
        <v>0</v>
      </c>
      <c r="X13" s="97">
        <v>0</v>
      </c>
      <c r="Y13" s="97">
        <v>0</v>
      </c>
      <c r="Z13" s="97">
        <v>0</v>
      </c>
      <c r="AA13" s="97">
        <v>0</v>
      </c>
      <c r="AB13" s="97">
        <v>0</v>
      </c>
      <c r="AC13" s="97">
        <v>0</v>
      </c>
      <c r="AD13" s="97">
        <v>0</v>
      </c>
      <c r="AE13" s="97">
        <v>0</v>
      </c>
      <c r="AF13" s="97">
        <v>0</v>
      </c>
      <c r="AG13" s="97">
        <v>0</v>
      </c>
      <c r="AH13" s="97">
        <v>-4814919.13</v>
      </c>
      <c r="AI13" s="97">
        <v>-4814919.13</v>
      </c>
      <c r="AJ13" s="97">
        <v>-4814919.13</v>
      </c>
      <c r="AK13" s="97">
        <v>-4814919.13</v>
      </c>
      <c r="AL13" s="97">
        <v>-4814919.13</v>
      </c>
      <c r="AM13" s="97">
        <v>0</v>
      </c>
      <c r="AN13" s="97">
        <v>0</v>
      </c>
      <c r="AO13" s="97">
        <v>0</v>
      </c>
      <c r="AP13" s="97">
        <v>0</v>
      </c>
      <c r="AQ13" s="97">
        <v>0</v>
      </c>
      <c r="AR13" s="97">
        <v>0</v>
      </c>
      <c r="AS13" s="97">
        <v>0</v>
      </c>
      <c r="AT13" s="97">
        <v>0</v>
      </c>
      <c r="AU13" s="97">
        <v>0</v>
      </c>
      <c r="AV13" s="97">
        <v>0</v>
      </c>
      <c r="AW13" s="97">
        <v>0</v>
      </c>
      <c r="AX13" s="97">
        <v>0</v>
      </c>
      <c r="AY13" s="97">
        <v>0</v>
      </c>
      <c r="AZ13" s="97">
        <v>0</v>
      </c>
      <c r="BA13" s="97">
        <v>0</v>
      </c>
      <c r="BB13" s="97">
        <v>0</v>
      </c>
      <c r="BC13" s="97">
        <v>0</v>
      </c>
      <c r="BD13" s="97">
        <v>0</v>
      </c>
      <c r="BE13" s="97">
        <v>0</v>
      </c>
      <c r="BF13" s="97">
        <v>0</v>
      </c>
      <c r="BG13" s="97">
        <v>0</v>
      </c>
      <c r="BH13" s="97">
        <v>0</v>
      </c>
      <c r="BI13" s="97">
        <v>0</v>
      </c>
      <c r="BJ13" s="97">
        <v>0</v>
      </c>
      <c r="BK13" s="97">
        <v>0</v>
      </c>
      <c r="BL13" s="97">
        <v>0</v>
      </c>
      <c r="BM13" s="97">
        <v>0</v>
      </c>
      <c r="BN13" s="97">
        <v>0</v>
      </c>
      <c r="BO13" s="97">
        <v>0</v>
      </c>
      <c r="BP13" s="97">
        <v>0</v>
      </c>
      <c r="BQ13" s="97">
        <v>0</v>
      </c>
      <c r="BR13" s="97">
        <v>0</v>
      </c>
      <c r="BS13" s="97">
        <v>0</v>
      </c>
      <c r="BT13" s="97">
        <v>0</v>
      </c>
      <c r="BU13" s="97">
        <v>0</v>
      </c>
      <c r="BV13" s="97">
        <v>0</v>
      </c>
      <c r="BW13" s="97">
        <v>0</v>
      </c>
      <c r="BX13" s="97">
        <v>0</v>
      </c>
      <c r="BY13" s="97">
        <v>0</v>
      </c>
      <c r="BZ13" s="97">
        <v>0</v>
      </c>
      <c r="CA13" s="97">
        <v>0</v>
      </c>
      <c r="CB13" s="97">
        <v>0</v>
      </c>
      <c r="CC13" s="97">
        <v>0</v>
      </c>
      <c r="CD13" s="97">
        <v>0</v>
      </c>
      <c r="CE13" s="97">
        <v>0</v>
      </c>
      <c r="CF13" s="97">
        <v>0</v>
      </c>
      <c r="CG13" s="97">
        <v>0</v>
      </c>
      <c r="CH13" s="97">
        <v>0</v>
      </c>
      <c r="CI13" s="97">
        <v>0</v>
      </c>
      <c r="CJ13" s="97">
        <v>0</v>
      </c>
      <c r="CK13" s="97">
        <v>0</v>
      </c>
      <c r="CL13" s="97">
        <v>0</v>
      </c>
      <c r="CM13" s="97">
        <v>0</v>
      </c>
      <c r="CN13" s="97">
        <v>0</v>
      </c>
      <c r="CO13" s="97">
        <v>0</v>
      </c>
      <c r="CP13" s="97">
        <v>0</v>
      </c>
      <c r="CQ13" s="97">
        <v>0</v>
      </c>
      <c r="CR13" s="97">
        <v>0</v>
      </c>
      <c r="CS13" s="97">
        <v>0</v>
      </c>
      <c r="CT13" s="97">
        <v>0</v>
      </c>
      <c r="CU13" s="97">
        <v>0</v>
      </c>
      <c r="CV13" s="97">
        <v>0</v>
      </c>
      <c r="CW13" s="97">
        <v>0</v>
      </c>
      <c r="CX13" s="97">
        <v>0</v>
      </c>
      <c r="CY13" s="97">
        <v>0</v>
      </c>
      <c r="CZ13" s="97">
        <v>0</v>
      </c>
      <c r="DA13" s="97">
        <v>0</v>
      </c>
      <c r="DB13" s="97">
        <v>0</v>
      </c>
      <c r="DC13" s="97">
        <v>0</v>
      </c>
      <c r="DD13" s="97">
        <v>0</v>
      </c>
      <c r="DE13" s="97">
        <v>0</v>
      </c>
      <c r="DF13" s="97">
        <v>0</v>
      </c>
      <c r="DG13" s="97">
        <v>0</v>
      </c>
      <c r="DH13" s="97">
        <v>0</v>
      </c>
      <c r="DI13" s="97">
        <v>0</v>
      </c>
      <c r="DJ13" s="97">
        <v>0</v>
      </c>
      <c r="DK13" s="97">
        <v>0</v>
      </c>
      <c r="DL13" s="97">
        <v>0</v>
      </c>
      <c r="DM13" s="97">
        <v>0</v>
      </c>
      <c r="DN13" s="97">
        <v>0</v>
      </c>
      <c r="DO13" s="97">
        <v>0</v>
      </c>
      <c r="DP13" s="97">
        <v>0</v>
      </c>
      <c r="DQ13" s="97">
        <v>0</v>
      </c>
      <c r="DR13" s="97">
        <v>0</v>
      </c>
      <c r="DS13" s="97">
        <v>0</v>
      </c>
      <c r="DT13" s="97">
        <v>0</v>
      </c>
      <c r="DU13" s="97">
        <v>0</v>
      </c>
      <c r="DV13" s="97">
        <v>0</v>
      </c>
      <c r="DW13" s="97">
        <v>0</v>
      </c>
      <c r="DX13" s="97">
        <v>0</v>
      </c>
      <c r="DY13" s="97">
        <v>0</v>
      </c>
      <c r="DZ13" s="97">
        <v>0</v>
      </c>
      <c r="EA13" s="97">
        <v>0</v>
      </c>
      <c r="EB13" s="97">
        <v>0</v>
      </c>
      <c r="EC13" s="97">
        <v>0</v>
      </c>
      <c r="ED13" s="97">
        <v>0</v>
      </c>
      <c r="EE13" s="97">
        <v>0</v>
      </c>
      <c r="EF13" s="97">
        <v>0</v>
      </c>
      <c r="EG13" s="97">
        <v>0</v>
      </c>
      <c r="EH13" s="97">
        <v>0</v>
      </c>
      <c r="EI13" s="97">
        <v>0</v>
      </c>
      <c r="EJ13" s="97">
        <v>0</v>
      </c>
      <c r="EK13" s="97">
        <v>0</v>
      </c>
      <c r="EL13" s="97">
        <v>0</v>
      </c>
      <c r="EM13" s="97">
        <v>0</v>
      </c>
      <c r="EN13" s="97">
        <v>0</v>
      </c>
      <c r="EO13" s="97">
        <v>0</v>
      </c>
      <c r="EP13" s="97">
        <v>0</v>
      </c>
      <c r="EQ13" s="97">
        <v>0</v>
      </c>
      <c r="ER13" s="97">
        <v>0</v>
      </c>
      <c r="ES13" s="97">
        <v>0</v>
      </c>
      <c r="ET13" s="97">
        <v>0</v>
      </c>
      <c r="EU13" s="97">
        <v>0</v>
      </c>
      <c r="EV13" s="97">
        <v>0</v>
      </c>
      <c r="EW13" s="97">
        <v>0</v>
      </c>
      <c r="EX13" s="97">
        <v>0</v>
      </c>
      <c r="EY13" s="97">
        <v>0</v>
      </c>
      <c r="EZ13" s="97">
        <v>0</v>
      </c>
      <c r="FA13" s="97">
        <v>0</v>
      </c>
      <c r="FB13" s="97">
        <v>0</v>
      </c>
      <c r="FC13" s="97">
        <v>0</v>
      </c>
      <c r="FD13" s="97">
        <v>0</v>
      </c>
      <c r="FE13" s="97">
        <v>0</v>
      </c>
      <c r="FF13" s="97">
        <v>0</v>
      </c>
      <c r="FG13" s="97">
        <v>0</v>
      </c>
      <c r="FH13" s="97">
        <v>0</v>
      </c>
      <c r="FI13" s="97">
        <v>0</v>
      </c>
      <c r="FJ13" s="97">
        <v>0</v>
      </c>
      <c r="FK13" s="97">
        <v>0</v>
      </c>
      <c r="FL13" s="97">
        <v>0</v>
      </c>
      <c r="FM13" s="97">
        <v>0</v>
      </c>
      <c r="FN13" s="97">
        <v>0</v>
      </c>
      <c r="FO13" s="97">
        <v>0</v>
      </c>
      <c r="FP13" s="97">
        <v>0</v>
      </c>
      <c r="FQ13" s="97">
        <v>0</v>
      </c>
      <c r="FR13" s="97">
        <v>0</v>
      </c>
      <c r="FS13" s="97">
        <v>0</v>
      </c>
      <c r="FT13" s="97">
        <v>0</v>
      </c>
      <c r="FU13" s="97">
        <v>0</v>
      </c>
      <c r="FV13" s="97">
        <v>0</v>
      </c>
      <c r="FW13" s="97">
        <v>0</v>
      </c>
      <c r="FX13" s="97">
        <v>0</v>
      </c>
      <c r="FY13" s="97">
        <v>0</v>
      </c>
      <c r="FZ13" s="97">
        <v>0</v>
      </c>
      <c r="GA13" s="97">
        <v>0</v>
      </c>
      <c r="GB13" s="97">
        <v>0</v>
      </c>
      <c r="GC13" s="97">
        <v>0</v>
      </c>
      <c r="GD13" s="97">
        <v>0</v>
      </c>
      <c r="GE13" s="97">
        <v>0</v>
      </c>
      <c r="GF13" s="97">
        <v>0</v>
      </c>
      <c r="GG13" s="97">
        <v>0</v>
      </c>
      <c r="GH13" s="97">
        <v>0</v>
      </c>
      <c r="GI13" s="97">
        <v>0</v>
      </c>
      <c r="GJ13" s="97">
        <v>0</v>
      </c>
      <c r="GK13" s="97">
        <v>0</v>
      </c>
      <c r="GL13" s="97">
        <v>0</v>
      </c>
      <c r="GM13" s="97">
        <v>0</v>
      </c>
      <c r="GN13" s="97">
        <v>0</v>
      </c>
      <c r="GO13" s="97">
        <v>0</v>
      </c>
      <c r="GP13" s="97">
        <v>-4814919.13</v>
      </c>
      <c r="GQ13" s="97">
        <v>0</v>
      </c>
      <c r="GR13" s="97">
        <v>0</v>
      </c>
      <c r="GS13" s="97">
        <v>0</v>
      </c>
      <c r="GT13" s="97">
        <v>0</v>
      </c>
      <c r="GU13" s="97">
        <v>-4814919.13</v>
      </c>
    </row>
    <row r="14" spans="1:203" ht="14.55" customHeight="1" x14ac:dyDescent="0.45">
      <c r="A14" s="93" t="s">
        <v>2213</v>
      </c>
      <c r="B14" s="97">
        <v>-89697443.222263098</v>
      </c>
      <c r="C14" s="97">
        <v>5.8837999999999999</v>
      </c>
      <c r="D14" s="91"/>
      <c r="E14" s="97">
        <v>-80917598.646783501</v>
      </c>
      <c r="F14" s="97">
        <v>5.9349999999999996</v>
      </c>
      <c r="G14" s="91"/>
      <c r="H14" s="97">
        <v>-35322619.012507498</v>
      </c>
      <c r="I14" s="97">
        <v>0</v>
      </c>
      <c r="J14" s="97">
        <v>0</v>
      </c>
      <c r="K14" s="97">
        <v>-35322619.012507498</v>
      </c>
      <c r="L14" s="97">
        <v>-35322619.012507498</v>
      </c>
      <c r="M14" s="97">
        <v>0</v>
      </c>
      <c r="N14" s="97">
        <v>0</v>
      </c>
      <c r="O14" s="97">
        <v>-32783542.193865001</v>
      </c>
      <c r="P14" s="97">
        <v>-32783542.193865001</v>
      </c>
      <c r="Q14" s="97">
        <v>0</v>
      </c>
      <c r="R14" s="97">
        <v>-3541624.6964827701</v>
      </c>
      <c r="S14" s="97">
        <v>-3541624.6964827701</v>
      </c>
      <c r="T14" s="97">
        <v>-36325166.890347801</v>
      </c>
      <c r="U14" s="97">
        <v>-8710426.6074450109</v>
      </c>
      <c r="V14" s="97">
        <v>-3620927.2419627798</v>
      </c>
      <c r="W14" s="97">
        <v>0</v>
      </c>
      <c r="X14" s="97">
        <v>-3620927.2419627798</v>
      </c>
      <c r="Y14" s="97">
        <v>0</v>
      </c>
      <c r="Z14" s="97">
        <v>-12331353.8494078</v>
      </c>
      <c r="AA14" s="97">
        <v>0</v>
      </c>
      <c r="AB14" s="97">
        <v>0</v>
      </c>
      <c r="AC14" s="97">
        <v>0</v>
      </c>
      <c r="AD14" s="97">
        <v>0</v>
      </c>
      <c r="AE14" s="97">
        <v>0</v>
      </c>
      <c r="AF14" s="97">
        <v>0</v>
      </c>
      <c r="AG14" s="97">
        <v>0</v>
      </c>
      <c r="AH14" s="97">
        <v>-5718303.4699999997</v>
      </c>
      <c r="AI14" s="97">
        <v>-18049657.319407798</v>
      </c>
      <c r="AJ14" s="97">
        <v>-89697443.222263098</v>
      </c>
      <c r="AK14" s="97">
        <v>-89697443.222263098</v>
      </c>
      <c r="AL14" s="97">
        <v>-89697443.222263098</v>
      </c>
      <c r="AM14" s="97">
        <v>0</v>
      </c>
      <c r="AN14" s="97">
        <v>0</v>
      </c>
      <c r="AO14" s="97">
        <v>0</v>
      </c>
      <c r="AP14" s="97">
        <v>0</v>
      </c>
      <c r="AQ14" s="97">
        <v>0</v>
      </c>
      <c r="AR14" s="97">
        <v>0</v>
      </c>
      <c r="AS14" s="97">
        <v>0</v>
      </c>
      <c r="AT14" s="97">
        <v>0</v>
      </c>
      <c r="AU14" s="97">
        <v>0</v>
      </c>
      <c r="AV14" s="97">
        <v>0</v>
      </c>
      <c r="AW14" s="97">
        <v>0</v>
      </c>
      <c r="AX14" s="97">
        <v>0</v>
      </c>
      <c r="AY14" s="97">
        <v>0</v>
      </c>
      <c r="AZ14" s="97">
        <v>0</v>
      </c>
      <c r="BA14" s="97">
        <v>0</v>
      </c>
      <c r="BB14" s="97">
        <v>0</v>
      </c>
      <c r="BC14" s="97">
        <v>0</v>
      </c>
      <c r="BD14" s="97">
        <v>0</v>
      </c>
      <c r="BE14" s="97">
        <v>0</v>
      </c>
      <c r="BF14" s="97">
        <v>0</v>
      </c>
      <c r="BG14" s="97">
        <v>0</v>
      </c>
      <c r="BH14" s="97">
        <v>0</v>
      </c>
      <c r="BI14" s="97">
        <v>0</v>
      </c>
      <c r="BJ14" s="97">
        <v>0</v>
      </c>
      <c r="BK14" s="97">
        <v>0</v>
      </c>
      <c r="BL14" s="97">
        <v>0</v>
      </c>
      <c r="BM14" s="97">
        <v>0</v>
      </c>
      <c r="BN14" s="97">
        <v>0</v>
      </c>
      <c r="BO14" s="97">
        <v>0</v>
      </c>
      <c r="BP14" s="97">
        <v>0</v>
      </c>
      <c r="BQ14" s="97">
        <v>0</v>
      </c>
      <c r="BR14" s="97">
        <v>0</v>
      </c>
      <c r="BS14" s="97">
        <v>0</v>
      </c>
      <c r="BT14" s="97">
        <v>0</v>
      </c>
      <c r="BU14" s="97">
        <v>0</v>
      </c>
      <c r="BV14" s="97">
        <v>0</v>
      </c>
      <c r="BW14" s="97">
        <v>0</v>
      </c>
      <c r="BX14" s="97">
        <v>0</v>
      </c>
      <c r="BY14" s="97">
        <v>0</v>
      </c>
      <c r="BZ14" s="97">
        <v>0</v>
      </c>
      <c r="CA14" s="97">
        <v>0</v>
      </c>
      <c r="CB14" s="97">
        <v>0</v>
      </c>
      <c r="CC14" s="97">
        <v>0</v>
      </c>
      <c r="CD14" s="97">
        <v>0</v>
      </c>
      <c r="CE14" s="97">
        <v>0</v>
      </c>
      <c r="CF14" s="97">
        <v>0</v>
      </c>
      <c r="CG14" s="97">
        <v>0</v>
      </c>
      <c r="CH14" s="97">
        <v>0</v>
      </c>
      <c r="CI14" s="97">
        <v>0</v>
      </c>
      <c r="CJ14" s="97">
        <v>0</v>
      </c>
      <c r="CK14" s="97">
        <v>0</v>
      </c>
      <c r="CL14" s="97">
        <v>0</v>
      </c>
      <c r="CM14" s="97">
        <v>0</v>
      </c>
      <c r="CN14" s="97">
        <v>0</v>
      </c>
      <c r="CO14" s="97">
        <v>0</v>
      </c>
      <c r="CP14" s="97">
        <v>0</v>
      </c>
      <c r="CQ14" s="97">
        <v>0</v>
      </c>
      <c r="CR14" s="97">
        <v>0</v>
      </c>
      <c r="CS14" s="97">
        <v>0</v>
      </c>
      <c r="CT14" s="97">
        <v>0</v>
      </c>
      <c r="CU14" s="97">
        <v>0</v>
      </c>
      <c r="CV14" s="97">
        <v>0</v>
      </c>
      <c r="CW14" s="97">
        <v>0</v>
      </c>
      <c r="CX14" s="97">
        <v>0</v>
      </c>
      <c r="CY14" s="97">
        <v>0</v>
      </c>
      <c r="CZ14" s="97">
        <v>0</v>
      </c>
      <c r="DA14" s="97">
        <v>0</v>
      </c>
      <c r="DB14" s="97">
        <v>0</v>
      </c>
      <c r="DC14" s="97">
        <v>0</v>
      </c>
      <c r="DD14" s="97">
        <v>0</v>
      </c>
      <c r="DE14" s="97">
        <v>0</v>
      </c>
      <c r="DF14" s="97">
        <v>0</v>
      </c>
      <c r="DG14" s="97">
        <v>0</v>
      </c>
      <c r="DH14" s="97">
        <v>0</v>
      </c>
      <c r="DI14" s="97">
        <v>0</v>
      </c>
      <c r="DJ14" s="97">
        <v>0</v>
      </c>
      <c r="DK14" s="97">
        <v>0</v>
      </c>
      <c r="DL14" s="97">
        <v>0</v>
      </c>
      <c r="DM14" s="97">
        <v>0</v>
      </c>
      <c r="DN14" s="97">
        <v>0</v>
      </c>
      <c r="DO14" s="97">
        <v>0</v>
      </c>
      <c r="DP14" s="97">
        <v>0</v>
      </c>
      <c r="DQ14" s="97">
        <v>0</v>
      </c>
      <c r="DR14" s="97">
        <v>0</v>
      </c>
      <c r="DS14" s="97">
        <v>0</v>
      </c>
      <c r="DT14" s="97">
        <v>0</v>
      </c>
      <c r="DU14" s="97">
        <v>0</v>
      </c>
      <c r="DV14" s="97">
        <v>0</v>
      </c>
      <c r="DW14" s="97">
        <v>0</v>
      </c>
      <c r="DX14" s="97">
        <v>0</v>
      </c>
      <c r="DY14" s="97">
        <v>0</v>
      </c>
      <c r="DZ14" s="97">
        <v>0</v>
      </c>
      <c r="EA14" s="97">
        <v>0</v>
      </c>
      <c r="EB14" s="97">
        <v>0</v>
      </c>
      <c r="EC14" s="97">
        <v>0</v>
      </c>
      <c r="ED14" s="97">
        <v>0</v>
      </c>
      <c r="EE14" s="97">
        <v>0</v>
      </c>
      <c r="EF14" s="97">
        <v>0</v>
      </c>
      <c r="EG14" s="97">
        <v>0</v>
      </c>
      <c r="EH14" s="97">
        <v>0</v>
      </c>
      <c r="EI14" s="97">
        <v>0</v>
      </c>
      <c r="EJ14" s="97">
        <v>0</v>
      </c>
      <c r="EK14" s="97">
        <v>0</v>
      </c>
      <c r="EL14" s="97">
        <v>0</v>
      </c>
      <c r="EM14" s="97">
        <v>0</v>
      </c>
      <c r="EN14" s="97">
        <v>0</v>
      </c>
      <c r="EO14" s="97">
        <v>0</v>
      </c>
      <c r="EP14" s="97">
        <v>0</v>
      </c>
      <c r="EQ14" s="97">
        <v>0</v>
      </c>
      <c r="ER14" s="97">
        <v>0</v>
      </c>
      <c r="ES14" s="97">
        <v>0</v>
      </c>
      <c r="ET14" s="97">
        <v>0</v>
      </c>
      <c r="EU14" s="97">
        <v>0</v>
      </c>
      <c r="EV14" s="97">
        <v>0</v>
      </c>
      <c r="EW14" s="97">
        <v>0</v>
      </c>
      <c r="EX14" s="97">
        <v>0</v>
      </c>
      <c r="EY14" s="97">
        <v>0</v>
      </c>
      <c r="EZ14" s="97">
        <v>0</v>
      </c>
      <c r="FA14" s="97">
        <v>0</v>
      </c>
      <c r="FB14" s="97">
        <v>0</v>
      </c>
      <c r="FC14" s="97">
        <v>0</v>
      </c>
      <c r="FD14" s="97">
        <v>0</v>
      </c>
      <c r="FE14" s="97">
        <v>0</v>
      </c>
      <c r="FF14" s="97">
        <v>0</v>
      </c>
      <c r="FG14" s="97">
        <v>0</v>
      </c>
      <c r="FH14" s="97">
        <v>0</v>
      </c>
      <c r="FI14" s="97">
        <v>0</v>
      </c>
      <c r="FJ14" s="97">
        <v>0</v>
      </c>
      <c r="FK14" s="97">
        <v>0</v>
      </c>
      <c r="FL14" s="97">
        <v>0</v>
      </c>
      <c r="FM14" s="97">
        <v>0</v>
      </c>
      <c r="FN14" s="97">
        <v>0</v>
      </c>
      <c r="FO14" s="97">
        <v>0</v>
      </c>
      <c r="FP14" s="97">
        <v>0</v>
      </c>
      <c r="FQ14" s="97">
        <v>0</v>
      </c>
      <c r="FR14" s="97">
        <v>0</v>
      </c>
      <c r="FS14" s="97">
        <v>0</v>
      </c>
      <c r="FT14" s="97">
        <v>0</v>
      </c>
      <c r="FU14" s="97">
        <v>0</v>
      </c>
      <c r="FV14" s="97">
        <v>0</v>
      </c>
      <c r="FW14" s="97">
        <v>0</v>
      </c>
      <c r="FX14" s="97">
        <v>0</v>
      </c>
      <c r="FY14" s="97">
        <v>0</v>
      </c>
      <c r="FZ14" s="97">
        <v>0</v>
      </c>
      <c r="GA14" s="97">
        <v>0</v>
      </c>
      <c r="GB14" s="97">
        <v>0</v>
      </c>
      <c r="GC14" s="97">
        <v>0</v>
      </c>
      <c r="GD14" s="97">
        <v>0</v>
      </c>
      <c r="GE14" s="97">
        <v>0</v>
      </c>
      <c r="GF14" s="97">
        <v>0</v>
      </c>
      <c r="GG14" s="97">
        <v>0</v>
      </c>
      <c r="GH14" s="97">
        <v>0</v>
      </c>
      <c r="GI14" s="97">
        <v>0</v>
      </c>
      <c r="GJ14" s="97">
        <v>0</v>
      </c>
      <c r="GK14" s="97">
        <v>0</v>
      </c>
      <c r="GL14" s="97">
        <v>0</v>
      </c>
      <c r="GM14" s="97">
        <v>0</v>
      </c>
      <c r="GN14" s="97">
        <v>0</v>
      </c>
      <c r="GO14" s="97">
        <v>0</v>
      </c>
      <c r="GP14" s="97">
        <v>-89697443.222263098</v>
      </c>
      <c r="GQ14" s="97">
        <v>0</v>
      </c>
      <c r="GR14" s="97">
        <v>0</v>
      </c>
      <c r="GS14" s="97">
        <v>0</v>
      </c>
      <c r="GT14" s="97">
        <v>0</v>
      </c>
      <c r="GU14" s="97">
        <v>-89697443.222263098</v>
      </c>
    </row>
    <row r="15" spans="1:203" ht="14.55" customHeight="1" x14ac:dyDescent="0.45">
      <c r="A15" s="93" t="s">
        <v>2214</v>
      </c>
      <c r="B15" s="97">
        <v>4.7019124359292201E-10</v>
      </c>
      <c r="C15" s="97">
        <v>0</v>
      </c>
      <c r="D15" s="91"/>
      <c r="E15" s="97">
        <v>-71048.629612266595</v>
      </c>
      <c r="F15" s="97">
        <v>5.1999999999999998E-3</v>
      </c>
      <c r="G15" s="91"/>
      <c r="H15" s="97">
        <v>0</v>
      </c>
      <c r="I15" s="97">
        <v>0</v>
      </c>
      <c r="J15" s="97">
        <v>0</v>
      </c>
      <c r="K15" s="97">
        <v>0</v>
      </c>
      <c r="L15" s="97">
        <v>0</v>
      </c>
      <c r="M15" s="97">
        <v>0</v>
      </c>
      <c r="N15" s="97">
        <v>0</v>
      </c>
      <c r="O15" s="97">
        <v>0</v>
      </c>
      <c r="P15" s="97">
        <v>0</v>
      </c>
      <c r="Q15" s="97">
        <v>0</v>
      </c>
      <c r="R15" s="97">
        <v>0</v>
      </c>
      <c r="S15" s="97">
        <v>0</v>
      </c>
      <c r="T15" s="97">
        <v>0</v>
      </c>
      <c r="U15" s="97">
        <v>0</v>
      </c>
      <c r="V15" s="97">
        <v>0</v>
      </c>
      <c r="W15" s="97">
        <v>0</v>
      </c>
      <c r="X15" s="97">
        <v>0</v>
      </c>
      <c r="Y15" s="97">
        <v>0</v>
      </c>
      <c r="Z15" s="97">
        <v>0</v>
      </c>
      <c r="AA15" s="97">
        <v>0</v>
      </c>
      <c r="AB15" s="97">
        <v>0</v>
      </c>
      <c r="AC15" s="97">
        <v>0</v>
      </c>
      <c r="AD15" s="97">
        <v>0</v>
      </c>
      <c r="AE15" s="97">
        <v>0</v>
      </c>
      <c r="AF15" s="97">
        <v>0</v>
      </c>
      <c r="AG15" s="97">
        <v>4.2242119748062798E-10</v>
      </c>
      <c r="AH15" s="97">
        <v>0</v>
      </c>
      <c r="AI15" s="97">
        <v>3.93846307182047E-10</v>
      </c>
      <c r="AJ15" s="97">
        <v>4.7019124359292201E-10</v>
      </c>
      <c r="AK15" s="97">
        <v>4.7019124359292201E-10</v>
      </c>
      <c r="AL15" s="97">
        <v>4.7019124359292201E-10</v>
      </c>
      <c r="AM15" s="97">
        <v>0</v>
      </c>
      <c r="AN15" s="97">
        <v>0</v>
      </c>
      <c r="AO15" s="97">
        <v>0</v>
      </c>
      <c r="AP15" s="97">
        <v>0</v>
      </c>
      <c r="AQ15" s="97">
        <v>0</v>
      </c>
      <c r="AR15" s="97">
        <v>0</v>
      </c>
      <c r="AS15" s="97">
        <v>0</v>
      </c>
      <c r="AT15" s="97">
        <v>0</v>
      </c>
      <c r="AU15" s="97">
        <v>0</v>
      </c>
      <c r="AV15" s="97">
        <v>0</v>
      </c>
      <c r="AW15" s="97">
        <v>0</v>
      </c>
      <c r="AX15" s="97">
        <v>0</v>
      </c>
      <c r="AY15" s="97">
        <v>0</v>
      </c>
      <c r="AZ15" s="97">
        <v>0</v>
      </c>
      <c r="BA15" s="97">
        <v>0</v>
      </c>
      <c r="BB15" s="97">
        <v>0</v>
      </c>
      <c r="BC15" s="97">
        <v>0</v>
      </c>
      <c r="BD15" s="97">
        <v>0</v>
      </c>
      <c r="BE15" s="97">
        <v>0</v>
      </c>
      <c r="BF15" s="97">
        <v>0</v>
      </c>
      <c r="BG15" s="97">
        <v>0</v>
      </c>
      <c r="BH15" s="97">
        <v>0</v>
      </c>
      <c r="BI15" s="97">
        <v>0</v>
      </c>
      <c r="BJ15" s="97">
        <v>0</v>
      </c>
      <c r="BK15" s="97">
        <v>0</v>
      </c>
      <c r="BL15" s="97">
        <v>0</v>
      </c>
      <c r="BM15" s="97">
        <v>0</v>
      </c>
      <c r="BN15" s="97">
        <v>0</v>
      </c>
      <c r="BO15" s="97">
        <v>0</v>
      </c>
      <c r="BP15" s="97">
        <v>0</v>
      </c>
      <c r="BQ15" s="97">
        <v>0</v>
      </c>
      <c r="BR15" s="97">
        <v>0</v>
      </c>
      <c r="BS15" s="97">
        <v>0</v>
      </c>
      <c r="BT15" s="97">
        <v>0</v>
      </c>
      <c r="BU15" s="97">
        <v>0</v>
      </c>
      <c r="BV15" s="97">
        <v>0</v>
      </c>
      <c r="BW15" s="97">
        <v>0</v>
      </c>
      <c r="BX15" s="97">
        <v>0</v>
      </c>
      <c r="BY15" s="97">
        <v>0</v>
      </c>
      <c r="BZ15" s="97">
        <v>0</v>
      </c>
      <c r="CA15" s="97">
        <v>0</v>
      </c>
      <c r="CB15" s="97">
        <v>0</v>
      </c>
      <c r="CC15" s="97">
        <v>0</v>
      </c>
      <c r="CD15" s="97">
        <v>0</v>
      </c>
      <c r="CE15" s="97">
        <v>0</v>
      </c>
      <c r="CF15" s="97">
        <v>0</v>
      </c>
      <c r="CG15" s="97">
        <v>0</v>
      </c>
      <c r="CH15" s="97">
        <v>0</v>
      </c>
      <c r="CI15" s="97">
        <v>0</v>
      </c>
      <c r="CJ15" s="97">
        <v>0</v>
      </c>
      <c r="CK15" s="97">
        <v>0</v>
      </c>
      <c r="CL15" s="97">
        <v>0</v>
      </c>
      <c r="CM15" s="97">
        <v>0</v>
      </c>
      <c r="CN15" s="97">
        <v>0</v>
      </c>
      <c r="CO15" s="97">
        <v>0</v>
      </c>
      <c r="CP15" s="97">
        <v>0</v>
      </c>
      <c r="CQ15" s="97">
        <v>0</v>
      </c>
      <c r="CR15" s="97">
        <v>0</v>
      </c>
      <c r="CS15" s="97">
        <v>0</v>
      </c>
      <c r="CT15" s="97">
        <v>0</v>
      </c>
      <c r="CU15" s="97">
        <v>0</v>
      </c>
      <c r="CV15" s="97">
        <v>0</v>
      </c>
      <c r="CW15" s="97">
        <v>0</v>
      </c>
      <c r="CX15" s="97">
        <v>0</v>
      </c>
      <c r="CY15" s="97">
        <v>0</v>
      </c>
      <c r="CZ15" s="97">
        <v>0</v>
      </c>
      <c r="DA15" s="97">
        <v>0</v>
      </c>
      <c r="DB15" s="97">
        <v>0</v>
      </c>
      <c r="DC15" s="97">
        <v>0</v>
      </c>
      <c r="DD15" s="97">
        <v>0</v>
      </c>
      <c r="DE15" s="97">
        <v>0</v>
      </c>
      <c r="DF15" s="97">
        <v>0</v>
      </c>
      <c r="DG15" s="97">
        <v>0</v>
      </c>
      <c r="DH15" s="97">
        <v>0</v>
      </c>
      <c r="DI15" s="97">
        <v>0</v>
      </c>
      <c r="DJ15" s="97">
        <v>0</v>
      </c>
      <c r="DK15" s="97">
        <v>0</v>
      </c>
      <c r="DL15" s="97">
        <v>0</v>
      </c>
      <c r="DM15" s="97">
        <v>0</v>
      </c>
      <c r="DN15" s="97">
        <v>0</v>
      </c>
      <c r="DO15" s="97">
        <v>0</v>
      </c>
      <c r="DP15" s="97">
        <v>0</v>
      </c>
      <c r="DQ15" s="97">
        <v>0</v>
      </c>
      <c r="DR15" s="97">
        <v>0</v>
      </c>
      <c r="DS15" s="97">
        <v>0</v>
      </c>
      <c r="DT15" s="97">
        <v>0</v>
      </c>
      <c r="DU15" s="97">
        <v>0</v>
      </c>
      <c r="DV15" s="97">
        <v>0</v>
      </c>
      <c r="DW15" s="97">
        <v>0</v>
      </c>
      <c r="DX15" s="97">
        <v>0</v>
      </c>
      <c r="DY15" s="97">
        <v>0</v>
      </c>
      <c r="DZ15" s="97">
        <v>0</v>
      </c>
      <c r="EA15" s="97">
        <v>0</v>
      </c>
      <c r="EB15" s="97">
        <v>0</v>
      </c>
      <c r="EC15" s="97">
        <v>0</v>
      </c>
      <c r="ED15" s="97">
        <v>0</v>
      </c>
      <c r="EE15" s="97">
        <v>0</v>
      </c>
      <c r="EF15" s="97">
        <v>0</v>
      </c>
      <c r="EG15" s="97">
        <v>0</v>
      </c>
      <c r="EH15" s="97">
        <v>0</v>
      </c>
      <c r="EI15" s="97">
        <v>0</v>
      </c>
      <c r="EJ15" s="97">
        <v>0</v>
      </c>
      <c r="EK15" s="97">
        <v>0</v>
      </c>
      <c r="EL15" s="97">
        <v>0</v>
      </c>
      <c r="EM15" s="97">
        <v>0</v>
      </c>
      <c r="EN15" s="97">
        <v>0</v>
      </c>
      <c r="EO15" s="97">
        <v>0</v>
      </c>
      <c r="EP15" s="97">
        <v>0</v>
      </c>
      <c r="EQ15" s="97">
        <v>0</v>
      </c>
      <c r="ER15" s="97">
        <v>0</v>
      </c>
      <c r="ES15" s="97">
        <v>0</v>
      </c>
      <c r="ET15" s="97">
        <v>0</v>
      </c>
      <c r="EU15" s="97">
        <v>0</v>
      </c>
      <c r="EV15" s="97">
        <v>0</v>
      </c>
      <c r="EW15" s="97">
        <v>0</v>
      </c>
      <c r="EX15" s="97">
        <v>0</v>
      </c>
      <c r="EY15" s="97">
        <v>0</v>
      </c>
      <c r="EZ15" s="97">
        <v>0</v>
      </c>
      <c r="FA15" s="97">
        <v>0</v>
      </c>
      <c r="FB15" s="97">
        <v>0</v>
      </c>
      <c r="FC15" s="97">
        <v>0</v>
      </c>
      <c r="FD15" s="97">
        <v>0</v>
      </c>
      <c r="FE15" s="97">
        <v>0</v>
      </c>
      <c r="FF15" s="97">
        <v>0</v>
      </c>
      <c r="FG15" s="97">
        <v>0</v>
      </c>
      <c r="FH15" s="97">
        <v>0</v>
      </c>
      <c r="FI15" s="97">
        <v>0</v>
      </c>
      <c r="FJ15" s="97">
        <v>0</v>
      </c>
      <c r="FK15" s="97">
        <v>0</v>
      </c>
      <c r="FL15" s="97">
        <v>0</v>
      </c>
      <c r="FM15" s="97">
        <v>0</v>
      </c>
      <c r="FN15" s="97">
        <v>0</v>
      </c>
      <c r="FO15" s="97">
        <v>0</v>
      </c>
      <c r="FP15" s="97">
        <v>0</v>
      </c>
      <c r="FQ15" s="97">
        <v>0</v>
      </c>
      <c r="FR15" s="97">
        <v>0</v>
      </c>
      <c r="FS15" s="97">
        <v>0</v>
      </c>
      <c r="FT15" s="97">
        <v>0</v>
      </c>
      <c r="FU15" s="97">
        <v>0</v>
      </c>
      <c r="FV15" s="97">
        <v>0</v>
      </c>
      <c r="FW15" s="97">
        <v>0</v>
      </c>
      <c r="FX15" s="97">
        <v>0</v>
      </c>
      <c r="FY15" s="97">
        <v>0</v>
      </c>
      <c r="FZ15" s="97">
        <v>0</v>
      </c>
      <c r="GA15" s="97">
        <v>0</v>
      </c>
      <c r="GB15" s="97">
        <v>0</v>
      </c>
      <c r="GC15" s="97">
        <v>0</v>
      </c>
      <c r="GD15" s="97">
        <v>0</v>
      </c>
      <c r="GE15" s="97">
        <v>0</v>
      </c>
      <c r="GF15" s="97">
        <v>0</v>
      </c>
      <c r="GG15" s="97">
        <v>0</v>
      </c>
      <c r="GH15" s="97">
        <v>0</v>
      </c>
      <c r="GI15" s="97">
        <v>0</v>
      </c>
      <c r="GJ15" s="97">
        <v>0</v>
      </c>
      <c r="GK15" s="97">
        <v>0</v>
      </c>
      <c r="GL15" s="97">
        <v>0</v>
      </c>
      <c r="GM15" s="97">
        <v>0</v>
      </c>
      <c r="GN15" s="97">
        <v>0</v>
      </c>
      <c r="GO15" s="97">
        <v>0</v>
      </c>
      <c r="GP15" s="97">
        <v>4.7019124359292201E-10</v>
      </c>
      <c r="GQ15" s="97">
        <v>0</v>
      </c>
      <c r="GR15" s="97">
        <v>0</v>
      </c>
      <c r="GS15" s="97">
        <v>0</v>
      </c>
      <c r="GT15" s="97">
        <v>0</v>
      </c>
      <c r="GU15" s="97">
        <v>4.7019124359292201E-10</v>
      </c>
    </row>
    <row r="16" spans="1:203" ht="14.55" customHeight="1" x14ac:dyDescent="0.45">
      <c r="A16" s="93" t="s">
        <v>2215</v>
      </c>
      <c r="B16" s="97">
        <v>-4985597.9357649796</v>
      </c>
      <c r="C16" s="97">
        <v>0.32700000000000001</v>
      </c>
      <c r="D16" s="91"/>
      <c r="E16" s="97">
        <v>-4655665.0382517399</v>
      </c>
      <c r="F16" s="97">
        <v>0.34150000000000003</v>
      </c>
      <c r="G16" s="91"/>
      <c r="H16" s="97">
        <v>0</v>
      </c>
      <c r="I16" s="97">
        <v>0</v>
      </c>
      <c r="J16" s="97">
        <v>0</v>
      </c>
      <c r="K16" s="97">
        <v>0</v>
      </c>
      <c r="L16" s="97">
        <v>0</v>
      </c>
      <c r="M16" s="97">
        <v>0</v>
      </c>
      <c r="N16" s="97">
        <v>0</v>
      </c>
      <c r="O16" s="97">
        <v>0</v>
      </c>
      <c r="P16" s="97">
        <v>0</v>
      </c>
      <c r="Q16" s="97">
        <v>0</v>
      </c>
      <c r="R16" s="97">
        <v>0</v>
      </c>
      <c r="S16" s="97">
        <v>0</v>
      </c>
      <c r="T16" s="97">
        <v>0</v>
      </c>
      <c r="U16" s="97">
        <v>0</v>
      </c>
      <c r="V16" s="97">
        <v>0</v>
      </c>
      <c r="W16" s="97">
        <v>0</v>
      </c>
      <c r="X16" s="97">
        <v>0</v>
      </c>
      <c r="Y16" s="97">
        <v>0</v>
      </c>
      <c r="Z16" s="97">
        <v>0</v>
      </c>
      <c r="AA16" s="97">
        <v>-4326389.9125741301</v>
      </c>
      <c r="AB16" s="97">
        <v>0</v>
      </c>
      <c r="AC16" s="97">
        <v>-4326389.9125741301</v>
      </c>
      <c r="AD16" s="97">
        <v>0</v>
      </c>
      <c r="AE16" s="97">
        <v>0</v>
      </c>
      <c r="AF16" s="97">
        <v>-659208.02319085703</v>
      </c>
      <c r="AG16" s="97">
        <v>-4985597.9357649796</v>
      </c>
      <c r="AH16" s="97">
        <v>0</v>
      </c>
      <c r="AI16" s="97">
        <v>-4985597.9357649796</v>
      </c>
      <c r="AJ16" s="97">
        <v>-4985597.9357649796</v>
      </c>
      <c r="AK16" s="97">
        <v>-4985597.9357649796</v>
      </c>
      <c r="AL16" s="97">
        <v>-4985597.9357649796</v>
      </c>
      <c r="AM16" s="97">
        <v>0</v>
      </c>
      <c r="AN16" s="97">
        <v>0</v>
      </c>
      <c r="AO16" s="97">
        <v>0</v>
      </c>
      <c r="AP16" s="97">
        <v>0</v>
      </c>
      <c r="AQ16" s="97">
        <v>0</v>
      </c>
      <c r="AR16" s="97">
        <v>0</v>
      </c>
      <c r="AS16" s="97">
        <v>0</v>
      </c>
      <c r="AT16" s="97">
        <v>0</v>
      </c>
      <c r="AU16" s="97">
        <v>0</v>
      </c>
      <c r="AV16" s="97">
        <v>0</v>
      </c>
      <c r="AW16" s="97">
        <v>0</v>
      </c>
      <c r="AX16" s="97">
        <v>0</v>
      </c>
      <c r="AY16" s="97">
        <v>0</v>
      </c>
      <c r="AZ16" s="97">
        <v>0</v>
      </c>
      <c r="BA16" s="97">
        <v>0</v>
      </c>
      <c r="BB16" s="97">
        <v>0</v>
      </c>
      <c r="BC16" s="97">
        <v>0</v>
      </c>
      <c r="BD16" s="97">
        <v>0</v>
      </c>
      <c r="BE16" s="97">
        <v>0</v>
      </c>
      <c r="BF16" s="97">
        <v>0</v>
      </c>
      <c r="BG16" s="97">
        <v>0</v>
      </c>
      <c r="BH16" s="97">
        <v>0</v>
      </c>
      <c r="BI16" s="97">
        <v>0</v>
      </c>
      <c r="BJ16" s="97">
        <v>0</v>
      </c>
      <c r="BK16" s="97">
        <v>0</v>
      </c>
      <c r="BL16" s="97">
        <v>0</v>
      </c>
      <c r="BM16" s="97">
        <v>0</v>
      </c>
      <c r="BN16" s="97">
        <v>0</v>
      </c>
      <c r="BO16" s="97">
        <v>0</v>
      </c>
      <c r="BP16" s="97">
        <v>0</v>
      </c>
      <c r="BQ16" s="97">
        <v>0</v>
      </c>
      <c r="BR16" s="97">
        <v>0</v>
      </c>
      <c r="BS16" s="97">
        <v>0</v>
      </c>
      <c r="BT16" s="97">
        <v>0</v>
      </c>
      <c r="BU16" s="97">
        <v>0</v>
      </c>
      <c r="BV16" s="97">
        <v>0</v>
      </c>
      <c r="BW16" s="97">
        <v>0</v>
      </c>
      <c r="BX16" s="97">
        <v>0</v>
      </c>
      <c r="BY16" s="97">
        <v>0</v>
      </c>
      <c r="BZ16" s="97">
        <v>0</v>
      </c>
      <c r="CA16" s="97">
        <v>0</v>
      </c>
      <c r="CB16" s="97">
        <v>0</v>
      </c>
      <c r="CC16" s="97">
        <v>0</v>
      </c>
      <c r="CD16" s="97">
        <v>0</v>
      </c>
      <c r="CE16" s="97">
        <v>0</v>
      </c>
      <c r="CF16" s="97">
        <v>0</v>
      </c>
      <c r="CG16" s="97">
        <v>0</v>
      </c>
      <c r="CH16" s="97">
        <v>0</v>
      </c>
      <c r="CI16" s="97">
        <v>0</v>
      </c>
      <c r="CJ16" s="97">
        <v>0</v>
      </c>
      <c r="CK16" s="97">
        <v>0</v>
      </c>
      <c r="CL16" s="97">
        <v>0</v>
      </c>
      <c r="CM16" s="97">
        <v>0</v>
      </c>
      <c r="CN16" s="97">
        <v>0</v>
      </c>
      <c r="CO16" s="97">
        <v>0</v>
      </c>
      <c r="CP16" s="97">
        <v>0</v>
      </c>
      <c r="CQ16" s="97">
        <v>0</v>
      </c>
      <c r="CR16" s="97">
        <v>0</v>
      </c>
      <c r="CS16" s="97">
        <v>0</v>
      </c>
      <c r="CT16" s="97">
        <v>0</v>
      </c>
      <c r="CU16" s="97">
        <v>0</v>
      </c>
      <c r="CV16" s="97">
        <v>0</v>
      </c>
      <c r="CW16" s="97">
        <v>0</v>
      </c>
      <c r="CX16" s="97">
        <v>0</v>
      </c>
      <c r="CY16" s="97">
        <v>0</v>
      </c>
      <c r="CZ16" s="97">
        <v>0</v>
      </c>
      <c r="DA16" s="97">
        <v>0</v>
      </c>
      <c r="DB16" s="97">
        <v>0</v>
      </c>
      <c r="DC16" s="97">
        <v>0</v>
      </c>
      <c r="DD16" s="97">
        <v>0</v>
      </c>
      <c r="DE16" s="97">
        <v>0</v>
      </c>
      <c r="DF16" s="97">
        <v>0</v>
      </c>
      <c r="DG16" s="97">
        <v>0</v>
      </c>
      <c r="DH16" s="97">
        <v>0</v>
      </c>
      <c r="DI16" s="97">
        <v>0</v>
      </c>
      <c r="DJ16" s="97">
        <v>0</v>
      </c>
      <c r="DK16" s="97">
        <v>0</v>
      </c>
      <c r="DL16" s="97">
        <v>0</v>
      </c>
      <c r="DM16" s="97">
        <v>0</v>
      </c>
      <c r="DN16" s="97">
        <v>0</v>
      </c>
      <c r="DO16" s="97">
        <v>0</v>
      </c>
      <c r="DP16" s="97">
        <v>0</v>
      </c>
      <c r="DQ16" s="97">
        <v>0</v>
      </c>
      <c r="DR16" s="97">
        <v>0</v>
      </c>
      <c r="DS16" s="97">
        <v>0</v>
      </c>
      <c r="DT16" s="97">
        <v>0</v>
      </c>
      <c r="DU16" s="97">
        <v>0</v>
      </c>
      <c r="DV16" s="97">
        <v>0</v>
      </c>
      <c r="DW16" s="97">
        <v>0</v>
      </c>
      <c r="DX16" s="97">
        <v>0</v>
      </c>
      <c r="DY16" s="97">
        <v>0</v>
      </c>
      <c r="DZ16" s="97">
        <v>0</v>
      </c>
      <c r="EA16" s="97">
        <v>0</v>
      </c>
      <c r="EB16" s="97">
        <v>0</v>
      </c>
      <c r="EC16" s="97">
        <v>0</v>
      </c>
      <c r="ED16" s="97">
        <v>0</v>
      </c>
      <c r="EE16" s="97">
        <v>0</v>
      </c>
      <c r="EF16" s="97">
        <v>0</v>
      </c>
      <c r="EG16" s="97">
        <v>0</v>
      </c>
      <c r="EH16" s="97">
        <v>0</v>
      </c>
      <c r="EI16" s="97">
        <v>0</v>
      </c>
      <c r="EJ16" s="97">
        <v>0</v>
      </c>
      <c r="EK16" s="97">
        <v>0</v>
      </c>
      <c r="EL16" s="97">
        <v>0</v>
      </c>
      <c r="EM16" s="97">
        <v>0</v>
      </c>
      <c r="EN16" s="97">
        <v>0</v>
      </c>
      <c r="EO16" s="97">
        <v>0</v>
      </c>
      <c r="EP16" s="97">
        <v>0</v>
      </c>
      <c r="EQ16" s="97">
        <v>0</v>
      </c>
      <c r="ER16" s="97">
        <v>0</v>
      </c>
      <c r="ES16" s="97">
        <v>0</v>
      </c>
      <c r="ET16" s="97">
        <v>0</v>
      </c>
      <c r="EU16" s="97">
        <v>0</v>
      </c>
      <c r="EV16" s="97">
        <v>0</v>
      </c>
      <c r="EW16" s="97">
        <v>0</v>
      </c>
      <c r="EX16" s="97">
        <v>0</v>
      </c>
      <c r="EY16" s="97">
        <v>0</v>
      </c>
      <c r="EZ16" s="97">
        <v>0</v>
      </c>
      <c r="FA16" s="97">
        <v>0</v>
      </c>
      <c r="FB16" s="97">
        <v>0</v>
      </c>
      <c r="FC16" s="97">
        <v>0</v>
      </c>
      <c r="FD16" s="97">
        <v>0</v>
      </c>
      <c r="FE16" s="97">
        <v>0</v>
      </c>
      <c r="FF16" s="97">
        <v>0</v>
      </c>
      <c r="FG16" s="97">
        <v>0</v>
      </c>
      <c r="FH16" s="97">
        <v>0</v>
      </c>
      <c r="FI16" s="97">
        <v>0</v>
      </c>
      <c r="FJ16" s="97">
        <v>0</v>
      </c>
      <c r="FK16" s="97">
        <v>0</v>
      </c>
      <c r="FL16" s="97">
        <v>0</v>
      </c>
      <c r="FM16" s="97">
        <v>0</v>
      </c>
      <c r="FN16" s="97">
        <v>0</v>
      </c>
      <c r="FO16" s="97">
        <v>0</v>
      </c>
      <c r="FP16" s="97">
        <v>0</v>
      </c>
      <c r="FQ16" s="97">
        <v>0</v>
      </c>
      <c r="FR16" s="97">
        <v>0</v>
      </c>
      <c r="FS16" s="97">
        <v>0</v>
      </c>
      <c r="FT16" s="97">
        <v>0</v>
      </c>
      <c r="FU16" s="97">
        <v>0</v>
      </c>
      <c r="FV16" s="97">
        <v>0</v>
      </c>
      <c r="FW16" s="97">
        <v>0</v>
      </c>
      <c r="FX16" s="97">
        <v>0</v>
      </c>
      <c r="FY16" s="97">
        <v>0</v>
      </c>
      <c r="FZ16" s="97">
        <v>0</v>
      </c>
      <c r="GA16" s="97">
        <v>0</v>
      </c>
      <c r="GB16" s="97">
        <v>0</v>
      </c>
      <c r="GC16" s="97">
        <v>0</v>
      </c>
      <c r="GD16" s="97">
        <v>0</v>
      </c>
      <c r="GE16" s="97">
        <v>0</v>
      </c>
      <c r="GF16" s="97">
        <v>0</v>
      </c>
      <c r="GG16" s="97">
        <v>0</v>
      </c>
      <c r="GH16" s="97">
        <v>0</v>
      </c>
      <c r="GI16" s="97">
        <v>0</v>
      </c>
      <c r="GJ16" s="97">
        <v>0</v>
      </c>
      <c r="GK16" s="97">
        <v>0</v>
      </c>
      <c r="GL16" s="97">
        <v>0</v>
      </c>
      <c r="GM16" s="97">
        <v>0</v>
      </c>
      <c r="GN16" s="97">
        <v>0</v>
      </c>
      <c r="GO16" s="97">
        <v>0</v>
      </c>
      <c r="GP16" s="97">
        <v>-4985597.9357649796</v>
      </c>
      <c r="GQ16" s="97">
        <v>0</v>
      </c>
      <c r="GR16" s="97">
        <v>0</v>
      </c>
      <c r="GS16" s="97">
        <v>0</v>
      </c>
      <c r="GT16" s="97">
        <v>0</v>
      </c>
      <c r="GU16" s="97">
        <v>-4985597.9357649796</v>
      </c>
    </row>
    <row r="17" spans="1:203" ht="14.55" customHeight="1" x14ac:dyDescent="0.45">
      <c r="A17" s="93" t="s">
        <v>2216</v>
      </c>
      <c r="B17" s="97">
        <v>-19918842.309482299</v>
      </c>
      <c r="C17" s="97">
        <v>1.3066</v>
      </c>
      <c r="D17" s="91"/>
      <c r="E17" s="97">
        <v>-18966459.150943398</v>
      </c>
      <c r="F17" s="97">
        <v>1.3911</v>
      </c>
      <c r="G17" s="91"/>
      <c r="H17" s="97">
        <v>0</v>
      </c>
      <c r="I17" s="97">
        <v>-19271276.5743623</v>
      </c>
      <c r="J17" s="97">
        <v>-19271276.5743623</v>
      </c>
      <c r="K17" s="97">
        <v>-19271276.5743623</v>
      </c>
      <c r="L17" s="97">
        <v>-19271276.5743623</v>
      </c>
      <c r="M17" s="97">
        <v>-325425.334969324</v>
      </c>
      <c r="N17" s="97">
        <v>-325425.334969324</v>
      </c>
      <c r="O17" s="97">
        <v>0</v>
      </c>
      <c r="P17" s="97">
        <v>-325425.334969324</v>
      </c>
      <c r="Q17" s="97">
        <v>-169808.55650776299</v>
      </c>
      <c r="R17" s="97">
        <v>0</v>
      </c>
      <c r="S17" s="97">
        <v>-169808.55650776299</v>
      </c>
      <c r="T17" s="97">
        <v>-495233.89147706801</v>
      </c>
      <c r="U17" s="97">
        <v>0</v>
      </c>
      <c r="V17" s="97">
        <v>0</v>
      </c>
      <c r="W17" s="97">
        <v>0</v>
      </c>
      <c r="X17" s="97">
        <v>0</v>
      </c>
      <c r="Y17" s="97">
        <v>0</v>
      </c>
      <c r="Z17" s="97">
        <v>0</v>
      </c>
      <c r="AA17" s="97">
        <v>0</v>
      </c>
      <c r="AB17" s="97">
        <v>0</v>
      </c>
      <c r="AC17" s="97">
        <v>0</v>
      </c>
      <c r="AD17" s="97">
        <v>0</v>
      </c>
      <c r="AE17" s="97">
        <v>0</v>
      </c>
      <c r="AF17" s="97">
        <v>-152331.843642897</v>
      </c>
      <c r="AG17" s="97">
        <v>-152331.843642897</v>
      </c>
      <c r="AH17" s="97">
        <v>0</v>
      </c>
      <c r="AI17" s="97">
        <v>-152331.843642897</v>
      </c>
      <c r="AJ17" s="97">
        <v>-19918842.309482299</v>
      </c>
      <c r="AK17" s="97">
        <v>-19918842.309482299</v>
      </c>
      <c r="AL17" s="97">
        <v>-19918842.309482299</v>
      </c>
      <c r="AM17" s="97">
        <v>0</v>
      </c>
      <c r="AN17" s="97">
        <v>0</v>
      </c>
      <c r="AO17" s="97">
        <v>0</v>
      </c>
      <c r="AP17" s="97">
        <v>0</v>
      </c>
      <c r="AQ17" s="97">
        <v>0</v>
      </c>
      <c r="AR17" s="97">
        <v>0</v>
      </c>
      <c r="AS17" s="97">
        <v>0</v>
      </c>
      <c r="AT17" s="97">
        <v>0</v>
      </c>
      <c r="AU17" s="97">
        <v>0</v>
      </c>
      <c r="AV17" s="97">
        <v>0</v>
      </c>
      <c r="AW17" s="97">
        <v>0</v>
      </c>
      <c r="AX17" s="97">
        <v>0</v>
      </c>
      <c r="AY17" s="97">
        <v>0</v>
      </c>
      <c r="AZ17" s="97">
        <v>0</v>
      </c>
      <c r="BA17" s="97">
        <v>0</v>
      </c>
      <c r="BB17" s="97">
        <v>0</v>
      </c>
      <c r="BC17" s="97">
        <v>0</v>
      </c>
      <c r="BD17" s="97">
        <v>0</v>
      </c>
      <c r="BE17" s="97">
        <v>0</v>
      </c>
      <c r="BF17" s="97">
        <v>0</v>
      </c>
      <c r="BG17" s="97">
        <v>0</v>
      </c>
      <c r="BH17" s="97">
        <v>0</v>
      </c>
      <c r="BI17" s="97">
        <v>0</v>
      </c>
      <c r="BJ17" s="97">
        <v>0</v>
      </c>
      <c r="BK17" s="97">
        <v>0</v>
      </c>
      <c r="BL17" s="97">
        <v>0</v>
      </c>
      <c r="BM17" s="97">
        <v>0</v>
      </c>
      <c r="BN17" s="97">
        <v>0</v>
      </c>
      <c r="BO17" s="97">
        <v>0</v>
      </c>
      <c r="BP17" s="97">
        <v>0</v>
      </c>
      <c r="BQ17" s="97">
        <v>0</v>
      </c>
      <c r="BR17" s="97">
        <v>0</v>
      </c>
      <c r="BS17" s="97">
        <v>0</v>
      </c>
      <c r="BT17" s="97">
        <v>0</v>
      </c>
      <c r="BU17" s="97">
        <v>0</v>
      </c>
      <c r="BV17" s="97">
        <v>0</v>
      </c>
      <c r="BW17" s="97">
        <v>0</v>
      </c>
      <c r="BX17" s="97">
        <v>0</v>
      </c>
      <c r="BY17" s="97">
        <v>0</v>
      </c>
      <c r="BZ17" s="97">
        <v>0</v>
      </c>
      <c r="CA17" s="97">
        <v>0</v>
      </c>
      <c r="CB17" s="97">
        <v>0</v>
      </c>
      <c r="CC17" s="97">
        <v>0</v>
      </c>
      <c r="CD17" s="97">
        <v>0</v>
      </c>
      <c r="CE17" s="97">
        <v>0</v>
      </c>
      <c r="CF17" s="97">
        <v>0</v>
      </c>
      <c r="CG17" s="97">
        <v>0</v>
      </c>
      <c r="CH17" s="97">
        <v>0</v>
      </c>
      <c r="CI17" s="97">
        <v>0</v>
      </c>
      <c r="CJ17" s="97">
        <v>0</v>
      </c>
      <c r="CK17" s="97">
        <v>0</v>
      </c>
      <c r="CL17" s="97">
        <v>0</v>
      </c>
      <c r="CM17" s="97">
        <v>0</v>
      </c>
      <c r="CN17" s="97">
        <v>0</v>
      </c>
      <c r="CO17" s="97">
        <v>0</v>
      </c>
      <c r="CP17" s="97">
        <v>0</v>
      </c>
      <c r="CQ17" s="97">
        <v>0</v>
      </c>
      <c r="CR17" s="97">
        <v>0</v>
      </c>
      <c r="CS17" s="97">
        <v>0</v>
      </c>
      <c r="CT17" s="97">
        <v>0</v>
      </c>
      <c r="CU17" s="97">
        <v>0</v>
      </c>
      <c r="CV17" s="97">
        <v>0</v>
      </c>
      <c r="CW17" s="97">
        <v>0</v>
      </c>
      <c r="CX17" s="97">
        <v>0</v>
      </c>
      <c r="CY17" s="97">
        <v>0</v>
      </c>
      <c r="CZ17" s="97">
        <v>0</v>
      </c>
      <c r="DA17" s="97">
        <v>0</v>
      </c>
      <c r="DB17" s="97">
        <v>0</v>
      </c>
      <c r="DC17" s="97">
        <v>0</v>
      </c>
      <c r="DD17" s="97">
        <v>0</v>
      </c>
      <c r="DE17" s="97">
        <v>0</v>
      </c>
      <c r="DF17" s="97">
        <v>0</v>
      </c>
      <c r="DG17" s="97">
        <v>0</v>
      </c>
      <c r="DH17" s="97">
        <v>0</v>
      </c>
      <c r="DI17" s="97">
        <v>0</v>
      </c>
      <c r="DJ17" s="97">
        <v>0</v>
      </c>
      <c r="DK17" s="97">
        <v>0</v>
      </c>
      <c r="DL17" s="97">
        <v>0</v>
      </c>
      <c r="DM17" s="97">
        <v>0</v>
      </c>
      <c r="DN17" s="97">
        <v>0</v>
      </c>
      <c r="DO17" s="97">
        <v>0</v>
      </c>
      <c r="DP17" s="97">
        <v>0</v>
      </c>
      <c r="DQ17" s="97">
        <v>0</v>
      </c>
      <c r="DR17" s="97">
        <v>0</v>
      </c>
      <c r="DS17" s="97">
        <v>0</v>
      </c>
      <c r="DT17" s="97">
        <v>0</v>
      </c>
      <c r="DU17" s="97">
        <v>0</v>
      </c>
      <c r="DV17" s="97">
        <v>0</v>
      </c>
      <c r="DW17" s="97">
        <v>0</v>
      </c>
      <c r="DX17" s="97">
        <v>0</v>
      </c>
      <c r="DY17" s="97">
        <v>0</v>
      </c>
      <c r="DZ17" s="97">
        <v>0</v>
      </c>
      <c r="EA17" s="97">
        <v>0</v>
      </c>
      <c r="EB17" s="97">
        <v>0</v>
      </c>
      <c r="EC17" s="97">
        <v>0</v>
      </c>
      <c r="ED17" s="97">
        <v>0</v>
      </c>
      <c r="EE17" s="97">
        <v>0</v>
      </c>
      <c r="EF17" s="97">
        <v>0</v>
      </c>
      <c r="EG17" s="97">
        <v>0</v>
      </c>
      <c r="EH17" s="97">
        <v>0</v>
      </c>
      <c r="EI17" s="97">
        <v>0</v>
      </c>
      <c r="EJ17" s="97">
        <v>0</v>
      </c>
      <c r="EK17" s="97">
        <v>0</v>
      </c>
      <c r="EL17" s="97">
        <v>0</v>
      </c>
      <c r="EM17" s="97">
        <v>0</v>
      </c>
      <c r="EN17" s="97">
        <v>0</v>
      </c>
      <c r="EO17" s="97">
        <v>0</v>
      </c>
      <c r="EP17" s="97">
        <v>0</v>
      </c>
      <c r="EQ17" s="97">
        <v>0</v>
      </c>
      <c r="ER17" s="97">
        <v>0</v>
      </c>
      <c r="ES17" s="97">
        <v>0</v>
      </c>
      <c r="ET17" s="97">
        <v>0</v>
      </c>
      <c r="EU17" s="97">
        <v>0</v>
      </c>
      <c r="EV17" s="97">
        <v>0</v>
      </c>
      <c r="EW17" s="97">
        <v>0</v>
      </c>
      <c r="EX17" s="97">
        <v>0</v>
      </c>
      <c r="EY17" s="97">
        <v>0</v>
      </c>
      <c r="EZ17" s="97">
        <v>0</v>
      </c>
      <c r="FA17" s="97">
        <v>0</v>
      </c>
      <c r="FB17" s="97">
        <v>0</v>
      </c>
      <c r="FC17" s="97">
        <v>0</v>
      </c>
      <c r="FD17" s="97">
        <v>0</v>
      </c>
      <c r="FE17" s="97">
        <v>0</v>
      </c>
      <c r="FF17" s="97">
        <v>0</v>
      </c>
      <c r="FG17" s="97">
        <v>0</v>
      </c>
      <c r="FH17" s="97">
        <v>0</v>
      </c>
      <c r="FI17" s="97">
        <v>0</v>
      </c>
      <c r="FJ17" s="97">
        <v>0</v>
      </c>
      <c r="FK17" s="97">
        <v>0</v>
      </c>
      <c r="FL17" s="97">
        <v>0</v>
      </c>
      <c r="FM17" s="97">
        <v>0</v>
      </c>
      <c r="FN17" s="97">
        <v>0</v>
      </c>
      <c r="FO17" s="97">
        <v>0</v>
      </c>
      <c r="FP17" s="97">
        <v>0</v>
      </c>
      <c r="FQ17" s="97">
        <v>0</v>
      </c>
      <c r="FR17" s="97">
        <v>0</v>
      </c>
      <c r="FS17" s="97">
        <v>0</v>
      </c>
      <c r="FT17" s="97">
        <v>0</v>
      </c>
      <c r="FU17" s="97">
        <v>0</v>
      </c>
      <c r="FV17" s="97">
        <v>0</v>
      </c>
      <c r="FW17" s="97">
        <v>0</v>
      </c>
      <c r="FX17" s="97">
        <v>0</v>
      </c>
      <c r="FY17" s="97">
        <v>0</v>
      </c>
      <c r="FZ17" s="97">
        <v>0</v>
      </c>
      <c r="GA17" s="97">
        <v>0</v>
      </c>
      <c r="GB17" s="97">
        <v>0</v>
      </c>
      <c r="GC17" s="97">
        <v>0</v>
      </c>
      <c r="GD17" s="97">
        <v>0</v>
      </c>
      <c r="GE17" s="97">
        <v>0</v>
      </c>
      <c r="GF17" s="97">
        <v>0</v>
      </c>
      <c r="GG17" s="97">
        <v>0</v>
      </c>
      <c r="GH17" s="97">
        <v>0</v>
      </c>
      <c r="GI17" s="97">
        <v>0</v>
      </c>
      <c r="GJ17" s="97">
        <v>0</v>
      </c>
      <c r="GK17" s="97">
        <v>0</v>
      </c>
      <c r="GL17" s="97">
        <v>0</v>
      </c>
      <c r="GM17" s="97">
        <v>0</v>
      </c>
      <c r="GN17" s="97">
        <v>0</v>
      </c>
      <c r="GO17" s="97">
        <v>0</v>
      </c>
      <c r="GP17" s="97">
        <v>-19918842.309482299</v>
      </c>
      <c r="GQ17" s="97">
        <v>0</v>
      </c>
      <c r="GR17" s="97">
        <v>0</v>
      </c>
      <c r="GS17" s="97">
        <v>0</v>
      </c>
      <c r="GT17" s="97">
        <v>0</v>
      </c>
      <c r="GU17" s="97">
        <v>-19918842.309482299</v>
      </c>
    </row>
    <row r="18" spans="1:203" ht="14.55" customHeight="1" x14ac:dyDescent="0.45">
      <c r="A18" s="93" t="s">
        <v>2217</v>
      </c>
      <c r="B18" s="97">
        <v>-9936262.1761055291</v>
      </c>
      <c r="C18" s="97">
        <v>0.65180000000000005</v>
      </c>
      <c r="D18" s="91"/>
      <c r="E18" s="97">
        <v>-9309555.4525669403</v>
      </c>
      <c r="F18" s="97">
        <v>0.68279999999999996</v>
      </c>
      <c r="G18" s="91"/>
      <c r="H18" s="97">
        <v>0</v>
      </c>
      <c r="I18" s="97">
        <v>-7778732.0443497701</v>
      </c>
      <c r="J18" s="97">
        <v>-7778732.0443497701</v>
      </c>
      <c r="K18" s="97">
        <v>-7778732.0443497701</v>
      </c>
      <c r="L18" s="97">
        <v>-7778732.0443497701</v>
      </c>
      <c r="M18" s="97">
        <v>-556631.19999999995</v>
      </c>
      <c r="N18" s="97">
        <v>-556631.19999999995</v>
      </c>
      <c r="O18" s="97">
        <v>0</v>
      </c>
      <c r="P18" s="97">
        <v>-556631.19999999995</v>
      </c>
      <c r="Q18" s="97">
        <v>-39139.528655597198</v>
      </c>
      <c r="R18" s="97">
        <v>0</v>
      </c>
      <c r="S18" s="97">
        <v>-39139.528655597198</v>
      </c>
      <c r="T18" s="97">
        <v>-595770.72865559801</v>
      </c>
      <c r="U18" s="97">
        <v>0</v>
      </c>
      <c r="V18" s="97">
        <v>0</v>
      </c>
      <c r="W18" s="97">
        <v>0</v>
      </c>
      <c r="X18" s="97">
        <v>0</v>
      </c>
      <c r="Y18" s="97">
        <v>0</v>
      </c>
      <c r="Z18" s="97">
        <v>0</v>
      </c>
      <c r="AA18" s="97">
        <v>-1561759.40310016</v>
      </c>
      <c r="AB18" s="97">
        <v>0</v>
      </c>
      <c r="AC18" s="97">
        <v>-1561759.40310016</v>
      </c>
      <c r="AD18" s="97">
        <v>0</v>
      </c>
      <c r="AE18" s="97">
        <v>0</v>
      </c>
      <c r="AF18" s="97">
        <v>0</v>
      </c>
      <c r="AG18" s="97">
        <v>-1561759.40310016</v>
      </c>
      <c r="AH18" s="97">
        <v>0</v>
      </c>
      <c r="AI18" s="97">
        <v>-1561759.40310016</v>
      </c>
      <c r="AJ18" s="97">
        <v>-9936262.1761055291</v>
      </c>
      <c r="AK18" s="97">
        <v>-9936262.1761055291</v>
      </c>
      <c r="AL18" s="97">
        <v>-9936262.1761055291</v>
      </c>
      <c r="AM18" s="97">
        <v>0</v>
      </c>
      <c r="AN18" s="97">
        <v>0</v>
      </c>
      <c r="AO18" s="97">
        <v>0</v>
      </c>
      <c r="AP18" s="97">
        <v>0</v>
      </c>
      <c r="AQ18" s="97">
        <v>0</v>
      </c>
      <c r="AR18" s="97">
        <v>0</v>
      </c>
      <c r="AS18" s="97">
        <v>0</v>
      </c>
      <c r="AT18" s="97">
        <v>0</v>
      </c>
      <c r="AU18" s="97">
        <v>0</v>
      </c>
      <c r="AV18" s="97">
        <v>0</v>
      </c>
      <c r="AW18" s="97">
        <v>0</v>
      </c>
      <c r="AX18" s="97">
        <v>0</v>
      </c>
      <c r="AY18" s="97">
        <v>0</v>
      </c>
      <c r="AZ18" s="97">
        <v>0</v>
      </c>
      <c r="BA18" s="97">
        <v>0</v>
      </c>
      <c r="BB18" s="97">
        <v>0</v>
      </c>
      <c r="BC18" s="97">
        <v>0</v>
      </c>
      <c r="BD18" s="97">
        <v>0</v>
      </c>
      <c r="BE18" s="97">
        <v>0</v>
      </c>
      <c r="BF18" s="97">
        <v>0</v>
      </c>
      <c r="BG18" s="97">
        <v>0</v>
      </c>
      <c r="BH18" s="97">
        <v>0</v>
      </c>
      <c r="BI18" s="97">
        <v>0</v>
      </c>
      <c r="BJ18" s="97">
        <v>0</v>
      </c>
      <c r="BK18" s="97">
        <v>0</v>
      </c>
      <c r="BL18" s="97">
        <v>0</v>
      </c>
      <c r="BM18" s="97">
        <v>0</v>
      </c>
      <c r="BN18" s="97">
        <v>0</v>
      </c>
      <c r="BO18" s="97">
        <v>0</v>
      </c>
      <c r="BP18" s="97">
        <v>0</v>
      </c>
      <c r="BQ18" s="97">
        <v>0</v>
      </c>
      <c r="BR18" s="97">
        <v>0</v>
      </c>
      <c r="BS18" s="97">
        <v>0</v>
      </c>
      <c r="BT18" s="97">
        <v>0</v>
      </c>
      <c r="BU18" s="97">
        <v>0</v>
      </c>
      <c r="BV18" s="97">
        <v>0</v>
      </c>
      <c r="BW18" s="97">
        <v>0</v>
      </c>
      <c r="BX18" s="97">
        <v>0</v>
      </c>
      <c r="BY18" s="97">
        <v>0</v>
      </c>
      <c r="BZ18" s="97">
        <v>0</v>
      </c>
      <c r="CA18" s="97">
        <v>0</v>
      </c>
      <c r="CB18" s="97">
        <v>0</v>
      </c>
      <c r="CC18" s="97">
        <v>0</v>
      </c>
      <c r="CD18" s="97">
        <v>0</v>
      </c>
      <c r="CE18" s="97">
        <v>0</v>
      </c>
      <c r="CF18" s="97">
        <v>0</v>
      </c>
      <c r="CG18" s="97">
        <v>0</v>
      </c>
      <c r="CH18" s="97">
        <v>0</v>
      </c>
      <c r="CI18" s="97">
        <v>0</v>
      </c>
      <c r="CJ18" s="97">
        <v>0</v>
      </c>
      <c r="CK18" s="97">
        <v>0</v>
      </c>
      <c r="CL18" s="97">
        <v>0</v>
      </c>
      <c r="CM18" s="97">
        <v>0</v>
      </c>
      <c r="CN18" s="97">
        <v>0</v>
      </c>
      <c r="CO18" s="97">
        <v>0</v>
      </c>
      <c r="CP18" s="97">
        <v>0</v>
      </c>
      <c r="CQ18" s="97">
        <v>0</v>
      </c>
      <c r="CR18" s="97">
        <v>0</v>
      </c>
      <c r="CS18" s="97">
        <v>0</v>
      </c>
      <c r="CT18" s="97">
        <v>0</v>
      </c>
      <c r="CU18" s="97">
        <v>0</v>
      </c>
      <c r="CV18" s="97">
        <v>0</v>
      </c>
      <c r="CW18" s="97">
        <v>0</v>
      </c>
      <c r="CX18" s="97">
        <v>0</v>
      </c>
      <c r="CY18" s="97">
        <v>0</v>
      </c>
      <c r="CZ18" s="97">
        <v>0</v>
      </c>
      <c r="DA18" s="97">
        <v>0</v>
      </c>
      <c r="DB18" s="97">
        <v>0</v>
      </c>
      <c r="DC18" s="97">
        <v>0</v>
      </c>
      <c r="DD18" s="97">
        <v>0</v>
      </c>
      <c r="DE18" s="97">
        <v>0</v>
      </c>
      <c r="DF18" s="97">
        <v>0</v>
      </c>
      <c r="DG18" s="97">
        <v>0</v>
      </c>
      <c r="DH18" s="97">
        <v>0</v>
      </c>
      <c r="DI18" s="97">
        <v>0</v>
      </c>
      <c r="DJ18" s="97">
        <v>0</v>
      </c>
      <c r="DK18" s="97">
        <v>0</v>
      </c>
      <c r="DL18" s="97">
        <v>0</v>
      </c>
      <c r="DM18" s="97">
        <v>0</v>
      </c>
      <c r="DN18" s="97">
        <v>0</v>
      </c>
      <c r="DO18" s="97">
        <v>0</v>
      </c>
      <c r="DP18" s="97">
        <v>0</v>
      </c>
      <c r="DQ18" s="97">
        <v>0</v>
      </c>
      <c r="DR18" s="97">
        <v>0</v>
      </c>
      <c r="DS18" s="97">
        <v>0</v>
      </c>
      <c r="DT18" s="97">
        <v>0</v>
      </c>
      <c r="DU18" s="97">
        <v>0</v>
      </c>
      <c r="DV18" s="97">
        <v>0</v>
      </c>
      <c r="DW18" s="97">
        <v>0</v>
      </c>
      <c r="DX18" s="97">
        <v>0</v>
      </c>
      <c r="DY18" s="97">
        <v>0</v>
      </c>
      <c r="DZ18" s="97">
        <v>0</v>
      </c>
      <c r="EA18" s="97">
        <v>0</v>
      </c>
      <c r="EB18" s="97">
        <v>0</v>
      </c>
      <c r="EC18" s="97">
        <v>0</v>
      </c>
      <c r="ED18" s="97">
        <v>0</v>
      </c>
      <c r="EE18" s="97">
        <v>0</v>
      </c>
      <c r="EF18" s="97">
        <v>0</v>
      </c>
      <c r="EG18" s="97">
        <v>0</v>
      </c>
      <c r="EH18" s="97">
        <v>0</v>
      </c>
      <c r="EI18" s="97">
        <v>0</v>
      </c>
      <c r="EJ18" s="97">
        <v>0</v>
      </c>
      <c r="EK18" s="97">
        <v>0</v>
      </c>
      <c r="EL18" s="97">
        <v>0</v>
      </c>
      <c r="EM18" s="97">
        <v>0</v>
      </c>
      <c r="EN18" s="97">
        <v>0</v>
      </c>
      <c r="EO18" s="97">
        <v>0</v>
      </c>
      <c r="EP18" s="97">
        <v>0</v>
      </c>
      <c r="EQ18" s="97">
        <v>0</v>
      </c>
      <c r="ER18" s="97">
        <v>0</v>
      </c>
      <c r="ES18" s="97">
        <v>0</v>
      </c>
      <c r="ET18" s="97">
        <v>0</v>
      </c>
      <c r="EU18" s="97">
        <v>0</v>
      </c>
      <c r="EV18" s="97">
        <v>0</v>
      </c>
      <c r="EW18" s="97">
        <v>0</v>
      </c>
      <c r="EX18" s="97">
        <v>0</v>
      </c>
      <c r="EY18" s="97">
        <v>0</v>
      </c>
      <c r="EZ18" s="97">
        <v>0</v>
      </c>
      <c r="FA18" s="97">
        <v>0</v>
      </c>
      <c r="FB18" s="97">
        <v>0</v>
      </c>
      <c r="FC18" s="97">
        <v>0</v>
      </c>
      <c r="FD18" s="97">
        <v>0</v>
      </c>
      <c r="FE18" s="97">
        <v>0</v>
      </c>
      <c r="FF18" s="97">
        <v>0</v>
      </c>
      <c r="FG18" s="97">
        <v>0</v>
      </c>
      <c r="FH18" s="97">
        <v>0</v>
      </c>
      <c r="FI18" s="97">
        <v>0</v>
      </c>
      <c r="FJ18" s="97">
        <v>0</v>
      </c>
      <c r="FK18" s="97">
        <v>0</v>
      </c>
      <c r="FL18" s="97">
        <v>0</v>
      </c>
      <c r="FM18" s="97">
        <v>0</v>
      </c>
      <c r="FN18" s="97">
        <v>0</v>
      </c>
      <c r="FO18" s="97">
        <v>0</v>
      </c>
      <c r="FP18" s="97">
        <v>0</v>
      </c>
      <c r="FQ18" s="97">
        <v>0</v>
      </c>
      <c r="FR18" s="97">
        <v>0</v>
      </c>
      <c r="FS18" s="97">
        <v>0</v>
      </c>
      <c r="FT18" s="97">
        <v>0</v>
      </c>
      <c r="FU18" s="97">
        <v>0</v>
      </c>
      <c r="FV18" s="97">
        <v>0</v>
      </c>
      <c r="FW18" s="97">
        <v>0</v>
      </c>
      <c r="FX18" s="97">
        <v>0</v>
      </c>
      <c r="FY18" s="97">
        <v>0</v>
      </c>
      <c r="FZ18" s="97">
        <v>0</v>
      </c>
      <c r="GA18" s="97">
        <v>0</v>
      </c>
      <c r="GB18" s="97">
        <v>0</v>
      </c>
      <c r="GC18" s="97">
        <v>0</v>
      </c>
      <c r="GD18" s="97">
        <v>0</v>
      </c>
      <c r="GE18" s="97">
        <v>0</v>
      </c>
      <c r="GF18" s="97">
        <v>0</v>
      </c>
      <c r="GG18" s="97">
        <v>0</v>
      </c>
      <c r="GH18" s="97">
        <v>0</v>
      </c>
      <c r="GI18" s="97">
        <v>0</v>
      </c>
      <c r="GJ18" s="97">
        <v>0</v>
      </c>
      <c r="GK18" s="97">
        <v>0</v>
      </c>
      <c r="GL18" s="97">
        <v>0</v>
      </c>
      <c r="GM18" s="97">
        <v>0</v>
      </c>
      <c r="GN18" s="97">
        <v>0</v>
      </c>
      <c r="GO18" s="97">
        <v>0</v>
      </c>
      <c r="GP18" s="97">
        <v>-9936262.1761055291</v>
      </c>
      <c r="GQ18" s="97">
        <v>0</v>
      </c>
      <c r="GR18" s="97">
        <v>0</v>
      </c>
      <c r="GS18" s="97">
        <v>0</v>
      </c>
      <c r="GT18" s="97">
        <v>0</v>
      </c>
      <c r="GU18" s="97">
        <v>-9936262.1761055291</v>
      </c>
    </row>
    <row r="19" spans="1:203" ht="14.55" customHeight="1" x14ac:dyDescent="0.45">
      <c r="A19" s="93" t="s">
        <v>2218</v>
      </c>
      <c r="B19" s="97">
        <v>-884799.06306652306</v>
      </c>
      <c r="C19" s="97">
        <v>5.8000000000000003E-2</v>
      </c>
      <c r="D19" s="91"/>
      <c r="E19" s="97">
        <v>-1691804.3606207101</v>
      </c>
      <c r="F19" s="97">
        <v>0.1241</v>
      </c>
      <c r="G19" s="91"/>
      <c r="H19" s="97">
        <v>0</v>
      </c>
      <c r="I19" s="97">
        <v>0</v>
      </c>
      <c r="J19" s="97">
        <v>0</v>
      </c>
      <c r="K19" s="97">
        <v>0</v>
      </c>
      <c r="L19" s="97">
        <v>0</v>
      </c>
      <c r="M19" s="97">
        <v>-822149.53619631904</v>
      </c>
      <c r="N19" s="97">
        <v>-822149.53619631904</v>
      </c>
      <c r="O19" s="97">
        <v>0</v>
      </c>
      <c r="P19" s="97">
        <v>-822149.53619631904</v>
      </c>
      <c r="Q19" s="97">
        <v>-62649.526870201698</v>
      </c>
      <c r="R19" s="97">
        <v>0</v>
      </c>
      <c r="S19" s="97">
        <v>-62649.526870201698</v>
      </c>
      <c r="T19" s="97">
        <v>-884799.06306652306</v>
      </c>
      <c r="U19" s="97">
        <v>0</v>
      </c>
      <c r="V19" s="97">
        <v>0</v>
      </c>
      <c r="W19" s="97">
        <v>0</v>
      </c>
      <c r="X19" s="97">
        <v>0</v>
      </c>
      <c r="Y19" s="97">
        <v>0</v>
      </c>
      <c r="Z19" s="97">
        <v>0</v>
      </c>
      <c r="AA19" s="97">
        <v>0</v>
      </c>
      <c r="AB19" s="97">
        <v>0</v>
      </c>
      <c r="AC19" s="97">
        <v>0</v>
      </c>
      <c r="AD19" s="97">
        <v>0</v>
      </c>
      <c r="AE19" s="97">
        <v>0</v>
      </c>
      <c r="AF19" s="97">
        <v>0</v>
      </c>
      <c r="AG19" s="97">
        <v>0</v>
      </c>
      <c r="AH19" s="97">
        <v>0</v>
      </c>
      <c r="AI19" s="97">
        <v>0</v>
      </c>
      <c r="AJ19" s="97">
        <v>-884799.06306652306</v>
      </c>
      <c r="AK19" s="97">
        <v>-884799.06306652306</v>
      </c>
      <c r="AL19" s="97">
        <v>-884799.06306652306</v>
      </c>
      <c r="AM19" s="97">
        <v>0</v>
      </c>
      <c r="AN19" s="97">
        <v>0</v>
      </c>
      <c r="AO19" s="97">
        <v>0</v>
      </c>
      <c r="AP19" s="97">
        <v>0</v>
      </c>
      <c r="AQ19" s="97">
        <v>0</v>
      </c>
      <c r="AR19" s="97">
        <v>0</v>
      </c>
      <c r="AS19" s="97">
        <v>0</v>
      </c>
      <c r="AT19" s="97">
        <v>0</v>
      </c>
      <c r="AU19" s="97">
        <v>0</v>
      </c>
      <c r="AV19" s="97">
        <v>0</v>
      </c>
      <c r="AW19" s="97">
        <v>0</v>
      </c>
      <c r="AX19" s="97">
        <v>0</v>
      </c>
      <c r="AY19" s="97">
        <v>0</v>
      </c>
      <c r="AZ19" s="97">
        <v>0</v>
      </c>
      <c r="BA19" s="97">
        <v>0</v>
      </c>
      <c r="BB19" s="97">
        <v>0</v>
      </c>
      <c r="BC19" s="97">
        <v>0</v>
      </c>
      <c r="BD19" s="97">
        <v>0</v>
      </c>
      <c r="BE19" s="97">
        <v>0</v>
      </c>
      <c r="BF19" s="97">
        <v>0</v>
      </c>
      <c r="BG19" s="97">
        <v>0</v>
      </c>
      <c r="BH19" s="97">
        <v>0</v>
      </c>
      <c r="BI19" s="97">
        <v>0</v>
      </c>
      <c r="BJ19" s="97">
        <v>0</v>
      </c>
      <c r="BK19" s="97">
        <v>0</v>
      </c>
      <c r="BL19" s="97">
        <v>0</v>
      </c>
      <c r="BM19" s="97">
        <v>0</v>
      </c>
      <c r="BN19" s="97">
        <v>0</v>
      </c>
      <c r="BO19" s="97">
        <v>0</v>
      </c>
      <c r="BP19" s="97">
        <v>0</v>
      </c>
      <c r="BQ19" s="97">
        <v>0</v>
      </c>
      <c r="BR19" s="97">
        <v>0</v>
      </c>
      <c r="BS19" s="97">
        <v>0</v>
      </c>
      <c r="BT19" s="97">
        <v>0</v>
      </c>
      <c r="BU19" s="97">
        <v>0</v>
      </c>
      <c r="BV19" s="97">
        <v>0</v>
      </c>
      <c r="BW19" s="97">
        <v>0</v>
      </c>
      <c r="BX19" s="97">
        <v>0</v>
      </c>
      <c r="BY19" s="97">
        <v>0</v>
      </c>
      <c r="BZ19" s="97">
        <v>0</v>
      </c>
      <c r="CA19" s="97">
        <v>0</v>
      </c>
      <c r="CB19" s="97">
        <v>0</v>
      </c>
      <c r="CC19" s="97">
        <v>0</v>
      </c>
      <c r="CD19" s="97">
        <v>0</v>
      </c>
      <c r="CE19" s="97">
        <v>0</v>
      </c>
      <c r="CF19" s="97">
        <v>0</v>
      </c>
      <c r="CG19" s="97">
        <v>0</v>
      </c>
      <c r="CH19" s="97">
        <v>0</v>
      </c>
      <c r="CI19" s="97">
        <v>0</v>
      </c>
      <c r="CJ19" s="97">
        <v>0</v>
      </c>
      <c r="CK19" s="97">
        <v>0</v>
      </c>
      <c r="CL19" s="97">
        <v>0</v>
      </c>
      <c r="CM19" s="97">
        <v>0</v>
      </c>
      <c r="CN19" s="97">
        <v>0</v>
      </c>
      <c r="CO19" s="97">
        <v>0</v>
      </c>
      <c r="CP19" s="97">
        <v>0</v>
      </c>
      <c r="CQ19" s="97">
        <v>0</v>
      </c>
      <c r="CR19" s="97">
        <v>0</v>
      </c>
      <c r="CS19" s="97">
        <v>0</v>
      </c>
      <c r="CT19" s="97">
        <v>0</v>
      </c>
      <c r="CU19" s="97">
        <v>0</v>
      </c>
      <c r="CV19" s="97">
        <v>0</v>
      </c>
      <c r="CW19" s="97">
        <v>0</v>
      </c>
      <c r="CX19" s="97">
        <v>0</v>
      </c>
      <c r="CY19" s="97">
        <v>0</v>
      </c>
      <c r="CZ19" s="97">
        <v>0</v>
      </c>
      <c r="DA19" s="97">
        <v>0</v>
      </c>
      <c r="DB19" s="97">
        <v>0</v>
      </c>
      <c r="DC19" s="97">
        <v>0</v>
      </c>
      <c r="DD19" s="97">
        <v>0</v>
      </c>
      <c r="DE19" s="97">
        <v>0</v>
      </c>
      <c r="DF19" s="97">
        <v>0</v>
      </c>
      <c r="DG19" s="97">
        <v>0</v>
      </c>
      <c r="DH19" s="97">
        <v>0</v>
      </c>
      <c r="DI19" s="97">
        <v>0</v>
      </c>
      <c r="DJ19" s="97">
        <v>0</v>
      </c>
      <c r="DK19" s="97">
        <v>0</v>
      </c>
      <c r="DL19" s="97">
        <v>0</v>
      </c>
      <c r="DM19" s="97">
        <v>0</v>
      </c>
      <c r="DN19" s="97">
        <v>0</v>
      </c>
      <c r="DO19" s="97">
        <v>0</v>
      </c>
      <c r="DP19" s="97">
        <v>0</v>
      </c>
      <c r="DQ19" s="97">
        <v>0</v>
      </c>
      <c r="DR19" s="97">
        <v>0</v>
      </c>
      <c r="DS19" s="97">
        <v>0</v>
      </c>
      <c r="DT19" s="97">
        <v>0</v>
      </c>
      <c r="DU19" s="97">
        <v>0</v>
      </c>
      <c r="DV19" s="97">
        <v>0</v>
      </c>
      <c r="DW19" s="97">
        <v>0</v>
      </c>
      <c r="DX19" s="97">
        <v>0</v>
      </c>
      <c r="DY19" s="97">
        <v>0</v>
      </c>
      <c r="DZ19" s="97">
        <v>0</v>
      </c>
      <c r="EA19" s="97">
        <v>0</v>
      </c>
      <c r="EB19" s="97">
        <v>0</v>
      </c>
      <c r="EC19" s="97">
        <v>0</v>
      </c>
      <c r="ED19" s="97">
        <v>0</v>
      </c>
      <c r="EE19" s="97">
        <v>0</v>
      </c>
      <c r="EF19" s="97">
        <v>0</v>
      </c>
      <c r="EG19" s="97">
        <v>0</v>
      </c>
      <c r="EH19" s="97">
        <v>0</v>
      </c>
      <c r="EI19" s="97">
        <v>0</v>
      </c>
      <c r="EJ19" s="97">
        <v>0</v>
      </c>
      <c r="EK19" s="97">
        <v>0</v>
      </c>
      <c r="EL19" s="97">
        <v>0</v>
      </c>
      <c r="EM19" s="97">
        <v>0</v>
      </c>
      <c r="EN19" s="97">
        <v>0</v>
      </c>
      <c r="EO19" s="97">
        <v>0</v>
      </c>
      <c r="EP19" s="97">
        <v>0</v>
      </c>
      <c r="EQ19" s="97">
        <v>0</v>
      </c>
      <c r="ER19" s="97">
        <v>0</v>
      </c>
      <c r="ES19" s="97">
        <v>0</v>
      </c>
      <c r="ET19" s="97">
        <v>0</v>
      </c>
      <c r="EU19" s="97">
        <v>0</v>
      </c>
      <c r="EV19" s="97">
        <v>0</v>
      </c>
      <c r="EW19" s="97">
        <v>0</v>
      </c>
      <c r="EX19" s="97">
        <v>0</v>
      </c>
      <c r="EY19" s="97">
        <v>0</v>
      </c>
      <c r="EZ19" s="97">
        <v>0</v>
      </c>
      <c r="FA19" s="97">
        <v>0</v>
      </c>
      <c r="FB19" s="97">
        <v>0</v>
      </c>
      <c r="FC19" s="97">
        <v>0</v>
      </c>
      <c r="FD19" s="97">
        <v>0</v>
      </c>
      <c r="FE19" s="97">
        <v>0</v>
      </c>
      <c r="FF19" s="97">
        <v>0</v>
      </c>
      <c r="FG19" s="97">
        <v>0</v>
      </c>
      <c r="FH19" s="97">
        <v>0</v>
      </c>
      <c r="FI19" s="97">
        <v>0</v>
      </c>
      <c r="FJ19" s="97">
        <v>0</v>
      </c>
      <c r="FK19" s="97">
        <v>0</v>
      </c>
      <c r="FL19" s="97">
        <v>0</v>
      </c>
      <c r="FM19" s="97">
        <v>0</v>
      </c>
      <c r="FN19" s="97">
        <v>0</v>
      </c>
      <c r="FO19" s="97">
        <v>0</v>
      </c>
      <c r="FP19" s="97">
        <v>0</v>
      </c>
      <c r="FQ19" s="97">
        <v>0</v>
      </c>
      <c r="FR19" s="97">
        <v>0</v>
      </c>
      <c r="FS19" s="97">
        <v>0</v>
      </c>
      <c r="FT19" s="97">
        <v>0</v>
      </c>
      <c r="FU19" s="97">
        <v>0</v>
      </c>
      <c r="FV19" s="97">
        <v>0</v>
      </c>
      <c r="FW19" s="97">
        <v>0</v>
      </c>
      <c r="FX19" s="97">
        <v>0</v>
      </c>
      <c r="FY19" s="97">
        <v>0</v>
      </c>
      <c r="FZ19" s="97">
        <v>0</v>
      </c>
      <c r="GA19" s="97">
        <v>0</v>
      </c>
      <c r="GB19" s="97">
        <v>0</v>
      </c>
      <c r="GC19" s="97">
        <v>0</v>
      </c>
      <c r="GD19" s="97">
        <v>0</v>
      </c>
      <c r="GE19" s="97">
        <v>0</v>
      </c>
      <c r="GF19" s="97">
        <v>0</v>
      </c>
      <c r="GG19" s="97">
        <v>0</v>
      </c>
      <c r="GH19" s="97">
        <v>0</v>
      </c>
      <c r="GI19" s="97">
        <v>0</v>
      </c>
      <c r="GJ19" s="97">
        <v>0</v>
      </c>
      <c r="GK19" s="97">
        <v>0</v>
      </c>
      <c r="GL19" s="97">
        <v>0</v>
      </c>
      <c r="GM19" s="97">
        <v>0</v>
      </c>
      <c r="GN19" s="97">
        <v>0</v>
      </c>
      <c r="GO19" s="97">
        <v>0</v>
      </c>
      <c r="GP19" s="97">
        <v>-884799.06306652306</v>
      </c>
      <c r="GQ19" s="97">
        <v>0</v>
      </c>
      <c r="GR19" s="97">
        <v>0</v>
      </c>
      <c r="GS19" s="97">
        <v>0</v>
      </c>
      <c r="GT19" s="97">
        <v>0</v>
      </c>
      <c r="GU19" s="97">
        <v>-884799.06306652306</v>
      </c>
    </row>
    <row r="20" spans="1:203" ht="14.55" customHeight="1" x14ac:dyDescent="0.45">
      <c r="A20" s="93" t="s">
        <v>2219</v>
      </c>
      <c r="B20" s="97">
        <v>-7212673.4539363701</v>
      </c>
      <c r="C20" s="97">
        <v>0.47310000000000002</v>
      </c>
      <c r="D20" s="91"/>
      <c r="E20" s="97">
        <v>-8555516.7882616594</v>
      </c>
      <c r="F20" s="97">
        <v>0.62749999999999995</v>
      </c>
      <c r="G20" s="91"/>
      <c r="H20" s="97">
        <v>0</v>
      </c>
      <c r="I20" s="97">
        <v>-2966142.6893877299</v>
      </c>
      <c r="J20" s="97">
        <v>-2966142.6893877299</v>
      </c>
      <c r="K20" s="97">
        <v>-2966142.6893877299</v>
      </c>
      <c r="L20" s="97">
        <v>-2966142.6893877299</v>
      </c>
      <c r="M20" s="97">
        <v>-1729882.32638037</v>
      </c>
      <c r="N20" s="97">
        <v>-1729882.32638037</v>
      </c>
      <c r="O20" s="97">
        <v>0</v>
      </c>
      <c r="P20" s="97">
        <v>-1729882.32638037</v>
      </c>
      <c r="Q20" s="97">
        <v>-698406.02124620602</v>
      </c>
      <c r="R20" s="97">
        <v>0</v>
      </c>
      <c r="S20" s="97">
        <v>-698406.02124620602</v>
      </c>
      <c r="T20" s="97">
        <v>-2428288.3476265701</v>
      </c>
      <c r="U20" s="97">
        <v>0</v>
      </c>
      <c r="V20" s="97">
        <v>0</v>
      </c>
      <c r="W20" s="97">
        <v>0</v>
      </c>
      <c r="X20" s="97">
        <v>0</v>
      </c>
      <c r="Y20" s="97">
        <v>0</v>
      </c>
      <c r="Z20" s="97">
        <v>0</v>
      </c>
      <c r="AA20" s="97">
        <v>0</v>
      </c>
      <c r="AB20" s="97">
        <v>0</v>
      </c>
      <c r="AC20" s="97">
        <v>0</v>
      </c>
      <c r="AD20" s="97">
        <v>0</v>
      </c>
      <c r="AE20" s="97">
        <v>0</v>
      </c>
      <c r="AF20" s="97">
        <v>-1818242.4169220801</v>
      </c>
      <c r="AG20" s="97">
        <v>-1818242.4169220801</v>
      </c>
      <c r="AH20" s="97">
        <v>0</v>
      </c>
      <c r="AI20" s="97">
        <v>-1818242.4169220701</v>
      </c>
      <c r="AJ20" s="97">
        <v>-7212673.4539363701</v>
      </c>
      <c r="AK20" s="97">
        <v>-7212673.4539363701</v>
      </c>
      <c r="AL20" s="97">
        <v>-7212673.4539363701</v>
      </c>
      <c r="AM20" s="97">
        <v>0</v>
      </c>
      <c r="AN20" s="97">
        <v>0</v>
      </c>
      <c r="AO20" s="97">
        <v>0</v>
      </c>
      <c r="AP20" s="97">
        <v>0</v>
      </c>
      <c r="AQ20" s="97">
        <v>0</v>
      </c>
      <c r="AR20" s="97">
        <v>0</v>
      </c>
      <c r="AS20" s="97">
        <v>0</v>
      </c>
      <c r="AT20" s="97">
        <v>0</v>
      </c>
      <c r="AU20" s="97">
        <v>0</v>
      </c>
      <c r="AV20" s="97">
        <v>0</v>
      </c>
      <c r="AW20" s="97">
        <v>0</v>
      </c>
      <c r="AX20" s="97">
        <v>0</v>
      </c>
      <c r="AY20" s="97">
        <v>0</v>
      </c>
      <c r="AZ20" s="97">
        <v>0</v>
      </c>
      <c r="BA20" s="97">
        <v>0</v>
      </c>
      <c r="BB20" s="97">
        <v>0</v>
      </c>
      <c r="BC20" s="97">
        <v>0</v>
      </c>
      <c r="BD20" s="97">
        <v>0</v>
      </c>
      <c r="BE20" s="97">
        <v>0</v>
      </c>
      <c r="BF20" s="97">
        <v>0</v>
      </c>
      <c r="BG20" s="97">
        <v>0</v>
      </c>
      <c r="BH20" s="97">
        <v>0</v>
      </c>
      <c r="BI20" s="97">
        <v>0</v>
      </c>
      <c r="BJ20" s="97">
        <v>0</v>
      </c>
      <c r="BK20" s="97">
        <v>0</v>
      </c>
      <c r="BL20" s="97">
        <v>0</v>
      </c>
      <c r="BM20" s="97">
        <v>0</v>
      </c>
      <c r="BN20" s="97">
        <v>0</v>
      </c>
      <c r="BO20" s="97">
        <v>0</v>
      </c>
      <c r="BP20" s="97">
        <v>0</v>
      </c>
      <c r="BQ20" s="97">
        <v>0</v>
      </c>
      <c r="BR20" s="97">
        <v>0</v>
      </c>
      <c r="BS20" s="97">
        <v>0</v>
      </c>
      <c r="BT20" s="97">
        <v>0</v>
      </c>
      <c r="BU20" s="97">
        <v>0</v>
      </c>
      <c r="BV20" s="97">
        <v>0</v>
      </c>
      <c r="BW20" s="97">
        <v>0</v>
      </c>
      <c r="BX20" s="97">
        <v>0</v>
      </c>
      <c r="BY20" s="97">
        <v>0</v>
      </c>
      <c r="BZ20" s="97">
        <v>0</v>
      </c>
      <c r="CA20" s="97">
        <v>0</v>
      </c>
      <c r="CB20" s="97">
        <v>0</v>
      </c>
      <c r="CC20" s="97">
        <v>0</v>
      </c>
      <c r="CD20" s="97">
        <v>0</v>
      </c>
      <c r="CE20" s="97">
        <v>0</v>
      </c>
      <c r="CF20" s="97">
        <v>0</v>
      </c>
      <c r="CG20" s="97">
        <v>0</v>
      </c>
      <c r="CH20" s="97">
        <v>0</v>
      </c>
      <c r="CI20" s="97">
        <v>0</v>
      </c>
      <c r="CJ20" s="97">
        <v>0</v>
      </c>
      <c r="CK20" s="97">
        <v>0</v>
      </c>
      <c r="CL20" s="97">
        <v>0</v>
      </c>
      <c r="CM20" s="97">
        <v>0</v>
      </c>
      <c r="CN20" s="97">
        <v>0</v>
      </c>
      <c r="CO20" s="97">
        <v>0</v>
      </c>
      <c r="CP20" s="97">
        <v>0</v>
      </c>
      <c r="CQ20" s="97">
        <v>0</v>
      </c>
      <c r="CR20" s="97">
        <v>0</v>
      </c>
      <c r="CS20" s="97">
        <v>0</v>
      </c>
      <c r="CT20" s="97">
        <v>0</v>
      </c>
      <c r="CU20" s="97">
        <v>0</v>
      </c>
      <c r="CV20" s="97">
        <v>0</v>
      </c>
      <c r="CW20" s="97">
        <v>0</v>
      </c>
      <c r="CX20" s="97">
        <v>0</v>
      </c>
      <c r="CY20" s="97">
        <v>0</v>
      </c>
      <c r="CZ20" s="97">
        <v>0</v>
      </c>
      <c r="DA20" s="97">
        <v>0</v>
      </c>
      <c r="DB20" s="97">
        <v>0</v>
      </c>
      <c r="DC20" s="97">
        <v>0</v>
      </c>
      <c r="DD20" s="97">
        <v>0</v>
      </c>
      <c r="DE20" s="97">
        <v>0</v>
      </c>
      <c r="DF20" s="97">
        <v>0</v>
      </c>
      <c r="DG20" s="97">
        <v>0</v>
      </c>
      <c r="DH20" s="97">
        <v>0</v>
      </c>
      <c r="DI20" s="97">
        <v>0</v>
      </c>
      <c r="DJ20" s="97">
        <v>0</v>
      </c>
      <c r="DK20" s="97">
        <v>0</v>
      </c>
      <c r="DL20" s="97">
        <v>0</v>
      </c>
      <c r="DM20" s="97">
        <v>0</v>
      </c>
      <c r="DN20" s="97">
        <v>0</v>
      </c>
      <c r="DO20" s="97">
        <v>0</v>
      </c>
      <c r="DP20" s="97">
        <v>0</v>
      </c>
      <c r="DQ20" s="97">
        <v>0</v>
      </c>
      <c r="DR20" s="97">
        <v>0</v>
      </c>
      <c r="DS20" s="97">
        <v>0</v>
      </c>
      <c r="DT20" s="97">
        <v>0</v>
      </c>
      <c r="DU20" s="97">
        <v>0</v>
      </c>
      <c r="DV20" s="97">
        <v>0</v>
      </c>
      <c r="DW20" s="97">
        <v>0</v>
      </c>
      <c r="DX20" s="97">
        <v>0</v>
      </c>
      <c r="DY20" s="97">
        <v>0</v>
      </c>
      <c r="DZ20" s="97">
        <v>0</v>
      </c>
      <c r="EA20" s="97">
        <v>0</v>
      </c>
      <c r="EB20" s="97">
        <v>0</v>
      </c>
      <c r="EC20" s="97">
        <v>0</v>
      </c>
      <c r="ED20" s="97">
        <v>0</v>
      </c>
      <c r="EE20" s="97">
        <v>0</v>
      </c>
      <c r="EF20" s="97">
        <v>0</v>
      </c>
      <c r="EG20" s="97">
        <v>0</v>
      </c>
      <c r="EH20" s="97">
        <v>0</v>
      </c>
      <c r="EI20" s="97">
        <v>0</v>
      </c>
      <c r="EJ20" s="97">
        <v>0</v>
      </c>
      <c r="EK20" s="97">
        <v>0</v>
      </c>
      <c r="EL20" s="97">
        <v>0</v>
      </c>
      <c r="EM20" s="97">
        <v>0</v>
      </c>
      <c r="EN20" s="97">
        <v>0</v>
      </c>
      <c r="EO20" s="97">
        <v>0</v>
      </c>
      <c r="EP20" s="97">
        <v>0</v>
      </c>
      <c r="EQ20" s="97">
        <v>0</v>
      </c>
      <c r="ER20" s="97">
        <v>0</v>
      </c>
      <c r="ES20" s="97">
        <v>0</v>
      </c>
      <c r="ET20" s="97">
        <v>0</v>
      </c>
      <c r="EU20" s="97">
        <v>0</v>
      </c>
      <c r="EV20" s="97">
        <v>0</v>
      </c>
      <c r="EW20" s="97">
        <v>0</v>
      </c>
      <c r="EX20" s="97">
        <v>0</v>
      </c>
      <c r="EY20" s="97">
        <v>0</v>
      </c>
      <c r="EZ20" s="97">
        <v>0</v>
      </c>
      <c r="FA20" s="97">
        <v>0</v>
      </c>
      <c r="FB20" s="97">
        <v>0</v>
      </c>
      <c r="FC20" s="97">
        <v>0</v>
      </c>
      <c r="FD20" s="97">
        <v>0</v>
      </c>
      <c r="FE20" s="97">
        <v>0</v>
      </c>
      <c r="FF20" s="97">
        <v>0</v>
      </c>
      <c r="FG20" s="97">
        <v>0</v>
      </c>
      <c r="FH20" s="97">
        <v>0</v>
      </c>
      <c r="FI20" s="97">
        <v>0</v>
      </c>
      <c r="FJ20" s="97">
        <v>0</v>
      </c>
      <c r="FK20" s="97">
        <v>0</v>
      </c>
      <c r="FL20" s="97">
        <v>0</v>
      </c>
      <c r="FM20" s="97">
        <v>0</v>
      </c>
      <c r="FN20" s="97">
        <v>0</v>
      </c>
      <c r="FO20" s="97">
        <v>0</v>
      </c>
      <c r="FP20" s="97">
        <v>0</v>
      </c>
      <c r="FQ20" s="97">
        <v>0</v>
      </c>
      <c r="FR20" s="97">
        <v>0</v>
      </c>
      <c r="FS20" s="97">
        <v>0</v>
      </c>
      <c r="FT20" s="97">
        <v>0</v>
      </c>
      <c r="FU20" s="97">
        <v>0</v>
      </c>
      <c r="FV20" s="97">
        <v>0</v>
      </c>
      <c r="FW20" s="97">
        <v>0</v>
      </c>
      <c r="FX20" s="97">
        <v>0</v>
      </c>
      <c r="FY20" s="97">
        <v>0</v>
      </c>
      <c r="FZ20" s="97">
        <v>0</v>
      </c>
      <c r="GA20" s="97">
        <v>0</v>
      </c>
      <c r="GB20" s="97">
        <v>0</v>
      </c>
      <c r="GC20" s="97">
        <v>0</v>
      </c>
      <c r="GD20" s="97">
        <v>0</v>
      </c>
      <c r="GE20" s="97">
        <v>0</v>
      </c>
      <c r="GF20" s="97">
        <v>0</v>
      </c>
      <c r="GG20" s="97">
        <v>0</v>
      </c>
      <c r="GH20" s="97">
        <v>0</v>
      </c>
      <c r="GI20" s="97">
        <v>0</v>
      </c>
      <c r="GJ20" s="97">
        <v>0</v>
      </c>
      <c r="GK20" s="97">
        <v>0</v>
      </c>
      <c r="GL20" s="97">
        <v>0</v>
      </c>
      <c r="GM20" s="97">
        <v>0</v>
      </c>
      <c r="GN20" s="97">
        <v>0</v>
      </c>
      <c r="GO20" s="97">
        <v>0</v>
      </c>
      <c r="GP20" s="97">
        <v>-7212673.4539363701</v>
      </c>
      <c r="GQ20" s="97">
        <v>0</v>
      </c>
      <c r="GR20" s="97">
        <v>0</v>
      </c>
      <c r="GS20" s="97">
        <v>0</v>
      </c>
      <c r="GT20" s="97">
        <v>0</v>
      </c>
      <c r="GU20" s="97">
        <v>-7212673.4539363701</v>
      </c>
    </row>
    <row r="21" spans="1:203" ht="14.55" customHeight="1" x14ac:dyDescent="0.45">
      <c r="A21" s="93" t="s">
        <v>2220</v>
      </c>
      <c r="B21" s="97">
        <v>-43207075.551242098</v>
      </c>
      <c r="C21" s="97">
        <v>2.8342000000000001</v>
      </c>
      <c r="D21" s="91"/>
      <c r="E21" s="97">
        <v>-41059626.9755987</v>
      </c>
      <c r="F21" s="97">
        <v>3.0116000000000001</v>
      </c>
      <c r="G21" s="91"/>
      <c r="H21" s="97">
        <v>0</v>
      </c>
      <c r="I21" s="97">
        <v>-34751755.4699874</v>
      </c>
      <c r="J21" s="97">
        <v>-34751755.4699874</v>
      </c>
      <c r="K21" s="97">
        <v>-34751755.4699874</v>
      </c>
      <c r="L21" s="97">
        <v>-34751755.4699874</v>
      </c>
      <c r="M21" s="97">
        <v>-586403.04294478497</v>
      </c>
      <c r="N21" s="97">
        <v>-586403.04294478497</v>
      </c>
      <c r="O21" s="97">
        <v>0</v>
      </c>
      <c r="P21" s="97">
        <v>-586403.04294478497</v>
      </c>
      <c r="Q21" s="97">
        <v>-69939.100160685601</v>
      </c>
      <c r="R21" s="97">
        <v>0</v>
      </c>
      <c r="S21" s="97">
        <v>-69939.100160685601</v>
      </c>
      <c r="T21" s="97">
        <v>-656342.14310547197</v>
      </c>
      <c r="U21" s="97">
        <v>0</v>
      </c>
      <c r="V21" s="97">
        <v>0</v>
      </c>
      <c r="W21" s="97">
        <v>0</v>
      </c>
      <c r="X21" s="97">
        <v>0</v>
      </c>
      <c r="Y21" s="97">
        <v>0</v>
      </c>
      <c r="Z21" s="97">
        <v>0</v>
      </c>
      <c r="AA21" s="97">
        <v>-740681.94446019398</v>
      </c>
      <c r="AB21" s="97">
        <v>0</v>
      </c>
      <c r="AC21" s="97">
        <v>-740681.94446019398</v>
      </c>
      <c r="AD21" s="97">
        <v>0</v>
      </c>
      <c r="AE21" s="97">
        <v>0</v>
      </c>
      <c r="AF21" s="97">
        <v>-7058295.9936889503</v>
      </c>
      <c r="AG21" s="97">
        <v>-7798977.9381491402</v>
      </c>
      <c r="AH21" s="97">
        <v>0</v>
      </c>
      <c r="AI21" s="97">
        <v>-7798977.9381491505</v>
      </c>
      <c r="AJ21" s="97">
        <v>-43207075.551242098</v>
      </c>
      <c r="AK21" s="97">
        <v>-43207075.551242098</v>
      </c>
      <c r="AL21" s="97">
        <v>-43207075.551242098</v>
      </c>
      <c r="AM21" s="97">
        <v>0</v>
      </c>
      <c r="AN21" s="97">
        <v>0</v>
      </c>
      <c r="AO21" s="97">
        <v>0</v>
      </c>
      <c r="AP21" s="97">
        <v>0</v>
      </c>
      <c r="AQ21" s="97">
        <v>0</v>
      </c>
      <c r="AR21" s="97">
        <v>0</v>
      </c>
      <c r="AS21" s="97">
        <v>0</v>
      </c>
      <c r="AT21" s="97">
        <v>0</v>
      </c>
      <c r="AU21" s="97">
        <v>0</v>
      </c>
      <c r="AV21" s="97">
        <v>0</v>
      </c>
      <c r="AW21" s="97">
        <v>0</v>
      </c>
      <c r="AX21" s="97">
        <v>0</v>
      </c>
      <c r="AY21" s="97">
        <v>0</v>
      </c>
      <c r="AZ21" s="97">
        <v>0</v>
      </c>
      <c r="BA21" s="97">
        <v>0</v>
      </c>
      <c r="BB21" s="97">
        <v>0</v>
      </c>
      <c r="BC21" s="97">
        <v>0</v>
      </c>
      <c r="BD21" s="97">
        <v>0</v>
      </c>
      <c r="BE21" s="97">
        <v>0</v>
      </c>
      <c r="BF21" s="97">
        <v>0</v>
      </c>
      <c r="BG21" s="97">
        <v>0</v>
      </c>
      <c r="BH21" s="97">
        <v>0</v>
      </c>
      <c r="BI21" s="97">
        <v>0</v>
      </c>
      <c r="BJ21" s="97">
        <v>0</v>
      </c>
      <c r="BK21" s="97">
        <v>0</v>
      </c>
      <c r="BL21" s="97">
        <v>0</v>
      </c>
      <c r="BM21" s="97">
        <v>0</v>
      </c>
      <c r="BN21" s="97">
        <v>0</v>
      </c>
      <c r="BO21" s="97">
        <v>0</v>
      </c>
      <c r="BP21" s="97">
        <v>0</v>
      </c>
      <c r="BQ21" s="97">
        <v>0</v>
      </c>
      <c r="BR21" s="97">
        <v>0</v>
      </c>
      <c r="BS21" s="97">
        <v>0</v>
      </c>
      <c r="BT21" s="97">
        <v>0</v>
      </c>
      <c r="BU21" s="97">
        <v>0</v>
      </c>
      <c r="BV21" s="97">
        <v>0</v>
      </c>
      <c r="BW21" s="97">
        <v>0</v>
      </c>
      <c r="BX21" s="97">
        <v>0</v>
      </c>
      <c r="BY21" s="97">
        <v>0</v>
      </c>
      <c r="BZ21" s="97">
        <v>0</v>
      </c>
      <c r="CA21" s="97">
        <v>0</v>
      </c>
      <c r="CB21" s="97">
        <v>0</v>
      </c>
      <c r="CC21" s="97">
        <v>0</v>
      </c>
      <c r="CD21" s="97">
        <v>0</v>
      </c>
      <c r="CE21" s="97">
        <v>0</v>
      </c>
      <c r="CF21" s="97">
        <v>0</v>
      </c>
      <c r="CG21" s="97">
        <v>0</v>
      </c>
      <c r="CH21" s="97">
        <v>0</v>
      </c>
      <c r="CI21" s="97">
        <v>0</v>
      </c>
      <c r="CJ21" s="97">
        <v>0</v>
      </c>
      <c r="CK21" s="97">
        <v>0</v>
      </c>
      <c r="CL21" s="97">
        <v>0</v>
      </c>
      <c r="CM21" s="97">
        <v>0</v>
      </c>
      <c r="CN21" s="97">
        <v>0</v>
      </c>
      <c r="CO21" s="97">
        <v>0</v>
      </c>
      <c r="CP21" s="97">
        <v>0</v>
      </c>
      <c r="CQ21" s="97">
        <v>0</v>
      </c>
      <c r="CR21" s="97">
        <v>0</v>
      </c>
      <c r="CS21" s="97">
        <v>0</v>
      </c>
      <c r="CT21" s="97">
        <v>0</v>
      </c>
      <c r="CU21" s="97">
        <v>0</v>
      </c>
      <c r="CV21" s="97">
        <v>0</v>
      </c>
      <c r="CW21" s="97">
        <v>0</v>
      </c>
      <c r="CX21" s="97">
        <v>0</v>
      </c>
      <c r="CY21" s="97">
        <v>0</v>
      </c>
      <c r="CZ21" s="97">
        <v>0</v>
      </c>
      <c r="DA21" s="97">
        <v>0</v>
      </c>
      <c r="DB21" s="97">
        <v>0</v>
      </c>
      <c r="DC21" s="97">
        <v>0</v>
      </c>
      <c r="DD21" s="97">
        <v>0</v>
      </c>
      <c r="DE21" s="97">
        <v>0</v>
      </c>
      <c r="DF21" s="97">
        <v>0</v>
      </c>
      <c r="DG21" s="97">
        <v>0</v>
      </c>
      <c r="DH21" s="97">
        <v>0</v>
      </c>
      <c r="DI21" s="97">
        <v>0</v>
      </c>
      <c r="DJ21" s="97">
        <v>0</v>
      </c>
      <c r="DK21" s="97">
        <v>0</v>
      </c>
      <c r="DL21" s="97">
        <v>0</v>
      </c>
      <c r="DM21" s="97">
        <v>0</v>
      </c>
      <c r="DN21" s="97">
        <v>0</v>
      </c>
      <c r="DO21" s="97">
        <v>0</v>
      </c>
      <c r="DP21" s="97">
        <v>0</v>
      </c>
      <c r="DQ21" s="97">
        <v>0</v>
      </c>
      <c r="DR21" s="97">
        <v>0</v>
      </c>
      <c r="DS21" s="97">
        <v>0</v>
      </c>
      <c r="DT21" s="97">
        <v>0</v>
      </c>
      <c r="DU21" s="97">
        <v>0</v>
      </c>
      <c r="DV21" s="97">
        <v>0</v>
      </c>
      <c r="DW21" s="97">
        <v>0</v>
      </c>
      <c r="DX21" s="97">
        <v>0</v>
      </c>
      <c r="DY21" s="97">
        <v>0</v>
      </c>
      <c r="DZ21" s="97">
        <v>0</v>
      </c>
      <c r="EA21" s="97">
        <v>0</v>
      </c>
      <c r="EB21" s="97">
        <v>0</v>
      </c>
      <c r="EC21" s="97">
        <v>0</v>
      </c>
      <c r="ED21" s="97">
        <v>0</v>
      </c>
      <c r="EE21" s="97">
        <v>0</v>
      </c>
      <c r="EF21" s="97">
        <v>0</v>
      </c>
      <c r="EG21" s="97">
        <v>0</v>
      </c>
      <c r="EH21" s="97">
        <v>0</v>
      </c>
      <c r="EI21" s="97">
        <v>0</v>
      </c>
      <c r="EJ21" s="97">
        <v>0</v>
      </c>
      <c r="EK21" s="97">
        <v>0</v>
      </c>
      <c r="EL21" s="97">
        <v>0</v>
      </c>
      <c r="EM21" s="97">
        <v>0</v>
      </c>
      <c r="EN21" s="97">
        <v>0</v>
      </c>
      <c r="EO21" s="97">
        <v>0</v>
      </c>
      <c r="EP21" s="97">
        <v>0</v>
      </c>
      <c r="EQ21" s="97">
        <v>0</v>
      </c>
      <c r="ER21" s="97">
        <v>0</v>
      </c>
      <c r="ES21" s="97">
        <v>0</v>
      </c>
      <c r="ET21" s="97">
        <v>0</v>
      </c>
      <c r="EU21" s="97">
        <v>0</v>
      </c>
      <c r="EV21" s="97">
        <v>0</v>
      </c>
      <c r="EW21" s="97">
        <v>0</v>
      </c>
      <c r="EX21" s="97">
        <v>0</v>
      </c>
      <c r="EY21" s="97">
        <v>0</v>
      </c>
      <c r="EZ21" s="97">
        <v>0</v>
      </c>
      <c r="FA21" s="97">
        <v>0</v>
      </c>
      <c r="FB21" s="97">
        <v>0</v>
      </c>
      <c r="FC21" s="97">
        <v>0</v>
      </c>
      <c r="FD21" s="97">
        <v>0</v>
      </c>
      <c r="FE21" s="97">
        <v>0</v>
      </c>
      <c r="FF21" s="97">
        <v>0</v>
      </c>
      <c r="FG21" s="97">
        <v>0</v>
      </c>
      <c r="FH21" s="97">
        <v>0</v>
      </c>
      <c r="FI21" s="97">
        <v>0</v>
      </c>
      <c r="FJ21" s="97">
        <v>0</v>
      </c>
      <c r="FK21" s="97">
        <v>0</v>
      </c>
      <c r="FL21" s="97">
        <v>0</v>
      </c>
      <c r="FM21" s="97">
        <v>0</v>
      </c>
      <c r="FN21" s="97">
        <v>0</v>
      </c>
      <c r="FO21" s="97">
        <v>0</v>
      </c>
      <c r="FP21" s="97">
        <v>0</v>
      </c>
      <c r="FQ21" s="97">
        <v>0</v>
      </c>
      <c r="FR21" s="97">
        <v>0</v>
      </c>
      <c r="FS21" s="97">
        <v>0</v>
      </c>
      <c r="FT21" s="97">
        <v>0</v>
      </c>
      <c r="FU21" s="97">
        <v>0</v>
      </c>
      <c r="FV21" s="97">
        <v>0</v>
      </c>
      <c r="FW21" s="97">
        <v>0</v>
      </c>
      <c r="FX21" s="97">
        <v>0</v>
      </c>
      <c r="FY21" s="97">
        <v>0</v>
      </c>
      <c r="FZ21" s="97">
        <v>0</v>
      </c>
      <c r="GA21" s="97">
        <v>0</v>
      </c>
      <c r="GB21" s="97">
        <v>0</v>
      </c>
      <c r="GC21" s="97">
        <v>0</v>
      </c>
      <c r="GD21" s="97">
        <v>0</v>
      </c>
      <c r="GE21" s="97">
        <v>0</v>
      </c>
      <c r="GF21" s="97">
        <v>0</v>
      </c>
      <c r="GG21" s="97">
        <v>0</v>
      </c>
      <c r="GH21" s="97">
        <v>0</v>
      </c>
      <c r="GI21" s="97">
        <v>0</v>
      </c>
      <c r="GJ21" s="97">
        <v>0</v>
      </c>
      <c r="GK21" s="97">
        <v>0</v>
      </c>
      <c r="GL21" s="97">
        <v>0</v>
      </c>
      <c r="GM21" s="97">
        <v>0</v>
      </c>
      <c r="GN21" s="97">
        <v>0</v>
      </c>
      <c r="GO21" s="97">
        <v>0</v>
      </c>
      <c r="GP21" s="97">
        <v>-43207075.551242098</v>
      </c>
      <c r="GQ21" s="97">
        <v>0</v>
      </c>
      <c r="GR21" s="97">
        <v>0</v>
      </c>
      <c r="GS21" s="97">
        <v>0</v>
      </c>
      <c r="GT21" s="97">
        <v>0</v>
      </c>
      <c r="GU21" s="97">
        <v>-43207075.551242098</v>
      </c>
    </row>
    <row r="22" spans="1:203" ht="14.55" customHeight="1" x14ac:dyDescent="0.45">
      <c r="A22" s="93" t="s">
        <v>2221</v>
      </c>
      <c r="B22" s="97">
        <v>-4183889.1138825999</v>
      </c>
      <c r="C22" s="97">
        <v>0.27439999999999998</v>
      </c>
      <c r="D22" s="91"/>
      <c r="E22" s="97">
        <v>-4429599.8386559002</v>
      </c>
      <c r="F22" s="97">
        <v>0.32490000000000002</v>
      </c>
      <c r="G22" s="91"/>
      <c r="H22" s="97">
        <v>0</v>
      </c>
      <c r="I22" s="97">
        <v>0</v>
      </c>
      <c r="J22" s="97">
        <v>0</v>
      </c>
      <c r="K22" s="97">
        <v>0</v>
      </c>
      <c r="L22" s="97">
        <v>0</v>
      </c>
      <c r="M22" s="97">
        <v>-2009710.2969325201</v>
      </c>
      <c r="N22" s="97">
        <v>-2009710.2969325201</v>
      </c>
      <c r="O22" s="97">
        <v>0</v>
      </c>
      <c r="P22" s="97">
        <v>-2009710.2969325201</v>
      </c>
      <c r="Q22" s="97">
        <v>-202617.73790394599</v>
      </c>
      <c r="R22" s="97">
        <v>0</v>
      </c>
      <c r="S22" s="97">
        <v>-202617.73790394599</v>
      </c>
      <c r="T22" s="97">
        <v>-2212328.0348364599</v>
      </c>
      <c r="U22" s="97">
        <v>0</v>
      </c>
      <c r="V22" s="97">
        <v>0</v>
      </c>
      <c r="W22" s="97">
        <v>0</v>
      </c>
      <c r="X22" s="97">
        <v>0</v>
      </c>
      <c r="Y22" s="97">
        <v>0</v>
      </c>
      <c r="Z22" s="97">
        <v>0</v>
      </c>
      <c r="AA22" s="97">
        <v>-1971561.07904614</v>
      </c>
      <c r="AB22" s="97">
        <v>0</v>
      </c>
      <c r="AC22" s="97">
        <v>-1971561.07904614</v>
      </c>
      <c r="AD22" s="97">
        <v>0</v>
      </c>
      <c r="AE22" s="97">
        <v>0</v>
      </c>
      <c r="AF22" s="97">
        <v>0</v>
      </c>
      <c r="AG22" s="97">
        <v>-1971561.07904614</v>
      </c>
      <c r="AH22" s="97">
        <v>0</v>
      </c>
      <c r="AI22" s="97">
        <v>-1971561.07904614</v>
      </c>
      <c r="AJ22" s="97">
        <v>-4183889.1138825999</v>
      </c>
      <c r="AK22" s="97">
        <v>-4183889.1138825999</v>
      </c>
      <c r="AL22" s="97">
        <v>-4183889.1138825999</v>
      </c>
      <c r="AM22" s="97">
        <v>0</v>
      </c>
      <c r="AN22" s="97">
        <v>0</v>
      </c>
      <c r="AO22" s="97">
        <v>0</v>
      </c>
      <c r="AP22" s="97">
        <v>0</v>
      </c>
      <c r="AQ22" s="97">
        <v>0</v>
      </c>
      <c r="AR22" s="97">
        <v>0</v>
      </c>
      <c r="AS22" s="97">
        <v>0</v>
      </c>
      <c r="AT22" s="97">
        <v>0</v>
      </c>
      <c r="AU22" s="97">
        <v>0</v>
      </c>
      <c r="AV22" s="97">
        <v>0</v>
      </c>
      <c r="AW22" s="97">
        <v>0</v>
      </c>
      <c r="AX22" s="97">
        <v>0</v>
      </c>
      <c r="AY22" s="97">
        <v>0</v>
      </c>
      <c r="AZ22" s="97">
        <v>0</v>
      </c>
      <c r="BA22" s="97">
        <v>0</v>
      </c>
      <c r="BB22" s="97">
        <v>0</v>
      </c>
      <c r="BC22" s="97">
        <v>0</v>
      </c>
      <c r="BD22" s="97">
        <v>0</v>
      </c>
      <c r="BE22" s="97">
        <v>0</v>
      </c>
      <c r="BF22" s="97">
        <v>0</v>
      </c>
      <c r="BG22" s="97">
        <v>0</v>
      </c>
      <c r="BH22" s="97">
        <v>0</v>
      </c>
      <c r="BI22" s="97">
        <v>0</v>
      </c>
      <c r="BJ22" s="97">
        <v>0</v>
      </c>
      <c r="BK22" s="97">
        <v>0</v>
      </c>
      <c r="BL22" s="97">
        <v>0</v>
      </c>
      <c r="BM22" s="97">
        <v>0</v>
      </c>
      <c r="BN22" s="97">
        <v>0</v>
      </c>
      <c r="BO22" s="97">
        <v>0</v>
      </c>
      <c r="BP22" s="97">
        <v>0</v>
      </c>
      <c r="BQ22" s="97">
        <v>0</v>
      </c>
      <c r="BR22" s="97">
        <v>0</v>
      </c>
      <c r="BS22" s="97">
        <v>0</v>
      </c>
      <c r="BT22" s="97">
        <v>0</v>
      </c>
      <c r="BU22" s="97">
        <v>0</v>
      </c>
      <c r="BV22" s="97">
        <v>0</v>
      </c>
      <c r="BW22" s="97">
        <v>0</v>
      </c>
      <c r="BX22" s="97">
        <v>0</v>
      </c>
      <c r="BY22" s="97">
        <v>0</v>
      </c>
      <c r="BZ22" s="97">
        <v>0</v>
      </c>
      <c r="CA22" s="97">
        <v>0</v>
      </c>
      <c r="CB22" s="97">
        <v>0</v>
      </c>
      <c r="CC22" s="97">
        <v>0</v>
      </c>
      <c r="CD22" s="97">
        <v>0</v>
      </c>
      <c r="CE22" s="97">
        <v>0</v>
      </c>
      <c r="CF22" s="97">
        <v>0</v>
      </c>
      <c r="CG22" s="97">
        <v>0</v>
      </c>
      <c r="CH22" s="97">
        <v>0</v>
      </c>
      <c r="CI22" s="97">
        <v>0</v>
      </c>
      <c r="CJ22" s="97">
        <v>0</v>
      </c>
      <c r="CK22" s="97">
        <v>0</v>
      </c>
      <c r="CL22" s="97">
        <v>0</v>
      </c>
      <c r="CM22" s="97">
        <v>0</v>
      </c>
      <c r="CN22" s="97">
        <v>0</v>
      </c>
      <c r="CO22" s="97">
        <v>0</v>
      </c>
      <c r="CP22" s="97">
        <v>0</v>
      </c>
      <c r="CQ22" s="97">
        <v>0</v>
      </c>
      <c r="CR22" s="97">
        <v>0</v>
      </c>
      <c r="CS22" s="97">
        <v>0</v>
      </c>
      <c r="CT22" s="97">
        <v>0</v>
      </c>
      <c r="CU22" s="97">
        <v>0</v>
      </c>
      <c r="CV22" s="97">
        <v>0</v>
      </c>
      <c r="CW22" s="97">
        <v>0</v>
      </c>
      <c r="CX22" s="97">
        <v>0</v>
      </c>
      <c r="CY22" s="97">
        <v>0</v>
      </c>
      <c r="CZ22" s="97">
        <v>0</v>
      </c>
      <c r="DA22" s="97">
        <v>0</v>
      </c>
      <c r="DB22" s="97">
        <v>0</v>
      </c>
      <c r="DC22" s="97">
        <v>0</v>
      </c>
      <c r="DD22" s="97">
        <v>0</v>
      </c>
      <c r="DE22" s="97">
        <v>0</v>
      </c>
      <c r="DF22" s="97">
        <v>0</v>
      </c>
      <c r="DG22" s="97">
        <v>0</v>
      </c>
      <c r="DH22" s="97">
        <v>0</v>
      </c>
      <c r="DI22" s="97">
        <v>0</v>
      </c>
      <c r="DJ22" s="97">
        <v>0</v>
      </c>
      <c r="DK22" s="97">
        <v>0</v>
      </c>
      <c r="DL22" s="97">
        <v>0</v>
      </c>
      <c r="DM22" s="97">
        <v>0</v>
      </c>
      <c r="DN22" s="97">
        <v>0</v>
      </c>
      <c r="DO22" s="97">
        <v>0</v>
      </c>
      <c r="DP22" s="97">
        <v>0</v>
      </c>
      <c r="DQ22" s="97">
        <v>0</v>
      </c>
      <c r="DR22" s="97">
        <v>0</v>
      </c>
      <c r="DS22" s="97">
        <v>0</v>
      </c>
      <c r="DT22" s="97">
        <v>0</v>
      </c>
      <c r="DU22" s="97">
        <v>0</v>
      </c>
      <c r="DV22" s="97">
        <v>0</v>
      </c>
      <c r="DW22" s="97">
        <v>0</v>
      </c>
      <c r="DX22" s="97">
        <v>0</v>
      </c>
      <c r="DY22" s="97">
        <v>0</v>
      </c>
      <c r="DZ22" s="97">
        <v>0</v>
      </c>
      <c r="EA22" s="97">
        <v>0</v>
      </c>
      <c r="EB22" s="97">
        <v>0</v>
      </c>
      <c r="EC22" s="97">
        <v>0</v>
      </c>
      <c r="ED22" s="97">
        <v>0</v>
      </c>
      <c r="EE22" s="97">
        <v>0</v>
      </c>
      <c r="EF22" s="97">
        <v>0</v>
      </c>
      <c r="EG22" s="97">
        <v>0</v>
      </c>
      <c r="EH22" s="97">
        <v>0</v>
      </c>
      <c r="EI22" s="97">
        <v>0</v>
      </c>
      <c r="EJ22" s="97">
        <v>0</v>
      </c>
      <c r="EK22" s="97">
        <v>0</v>
      </c>
      <c r="EL22" s="97">
        <v>0</v>
      </c>
      <c r="EM22" s="97">
        <v>0</v>
      </c>
      <c r="EN22" s="97">
        <v>0</v>
      </c>
      <c r="EO22" s="97">
        <v>0</v>
      </c>
      <c r="EP22" s="97">
        <v>0</v>
      </c>
      <c r="EQ22" s="97">
        <v>0</v>
      </c>
      <c r="ER22" s="97">
        <v>0</v>
      </c>
      <c r="ES22" s="97">
        <v>0</v>
      </c>
      <c r="ET22" s="97">
        <v>0</v>
      </c>
      <c r="EU22" s="97">
        <v>0</v>
      </c>
      <c r="EV22" s="97">
        <v>0</v>
      </c>
      <c r="EW22" s="97">
        <v>0</v>
      </c>
      <c r="EX22" s="97">
        <v>0</v>
      </c>
      <c r="EY22" s="97">
        <v>0</v>
      </c>
      <c r="EZ22" s="97">
        <v>0</v>
      </c>
      <c r="FA22" s="97">
        <v>0</v>
      </c>
      <c r="FB22" s="97">
        <v>0</v>
      </c>
      <c r="FC22" s="97">
        <v>0</v>
      </c>
      <c r="FD22" s="97">
        <v>0</v>
      </c>
      <c r="FE22" s="97">
        <v>0</v>
      </c>
      <c r="FF22" s="97">
        <v>0</v>
      </c>
      <c r="FG22" s="97">
        <v>0</v>
      </c>
      <c r="FH22" s="97">
        <v>0</v>
      </c>
      <c r="FI22" s="97">
        <v>0</v>
      </c>
      <c r="FJ22" s="97">
        <v>0</v>
      </c>
      <c r="FK22" s="97">
        <v>0</v>
      </c>
      <c r="FL22" s="97">
        <v>0</v>
      </c>
      <c r="FM22" s="97">
        <v>0</v>
      </c>
      <c r="FN22" s="97">
        <v>0</v>
      </c>
      <c r="FO22" s="97">
        <v>0</v>
      </c>
      <c r="FP22" s="97">
        <v>0</v>
      </c>
      <c r="FQ22" s="97">
        <v>0</v>
      </c>
      <c r="FR22" s="97">
        <v>0</v>
      </c>
      <c r="FS22" s="97">
        <v>0</v>
      </c>
      <c r="FT22" s="97">
        <v>0</v>
      </c>
      <c r="FU22" s="97">
        <v>0</v>
      </c>
      <c r="FV22" s="97">
        <v>0</v>
      </c>
      <c r="FW22" s="97">
        <v>0</v>
      </c>
      <c r="FX22" s="97">
        <v>0</v>
      </c>
      <c r="FY22" s="97">
        <v>0</v>
      </c>
      <c r="FZ22" s="97">
        <v>0</v>
      </c>
      <c r="GA22" s="97">
        <v>0</v>
      </c>
      <c r="GB22" s="97">
        <v>0</v>
      </c>
      <c r="GC22" s="97">
        <v>0</v>
      </c>
      <c r="GD22" s="97">
        <v>0</v>
      </c>
      <c r="GE22" s="97">
        <v>0</v>
      </c>
      <c r="GF22" s="97">
        <v>0</v>
      </c>
      <c r="GG22" s="97">
        <v>0</v>
      </c>
      <c r="GH22" s="97">
        <v>0</v>
      </c>
      <c r="GI22" s="97">
        <v>0</v>
      </c>
      <c r="GJ22" s="97">
        <v>0</v>
      </c>
      <c r="GK22" s="97">
        <v>0</v>
      </c>
      <c r="GL22" s="97">
        <v>0</v>
      </c>
      <c r="GM22" s="97">
        <v>0</v>
      </c>
      <c r="GN22" s="97">
        <v>0</v>
      </c>
      <c r="GO22" s="97">
        <v>0</v>
      </c>
      <c r="GP22" s="97">
        <v>-4183889.1138825999</v>
      </c>
      <c r="GQ22" s="97">
        <v>0</v>
      </c>
      <c r="GR22" s="97">
        <v>0</v>
      </c>
      <c r="GS22" s="97">
        <v>0</v>
      </c>
      <c r="GT22" s="97">
        <v>0</v>
      </c>
      <c r="GU22" s="97">
        <v>-4183889.1138825999</v>
      </c>
    </row>
    <row r="23" spans="1:203" ht="14.55" customHeight="1" x14ac:dyDescent="0.45">
      <c r="A23" s="93" t="s">
        <v>2222</v>
      </c>
      <c r="B23" s="97">
        <v>-10918080.5247085</v>
      </c>
      <c r="C23" s="97">
        <v>0.71619999999999995</v>
      </c>
      <c r="D23" s="91"/>
      <c r="E23" s="97">
        <v>-11086659.663455701</v>
      </c>
      <c r="F23" s="97">
        <v>0.81320000000000003</v>
      </c>
      <c r="G23" s="91"/>
      <c r="H23" s="97">
        <v>0</v>
      </c>
      <c r="I23" s="97">
        <v>0</v>
      </c>
      <c r="J23" s="97">
        <v>0</v>
      </c>
      <c r="K23" s="97">
        <v>0</v>
      </c>
      <c r="L23" s="97">
        <v>0</v>
      </c>
      <c r="M23" s="97">
        <v>0</v>
      </c>
      <c r="N23" s="97">
        <v>0</v>
      </c>
      <c r="O23" s="97">
        <v>0</v>
      </c>
      <c r="P23" s="97">
        <v>0</v>
      </c>
      <c r="Q23" s="97">
        <v>0</v>
      </c>
      <c r="R23" s="97">
        <v>0</v>
      </c>
      <c r="S23" s="97">
        <v>0</v>
      </c>
      <c r="T23" s="97">
        <v>0</v>
      </c>
      <c r="U23" s="97">
        <v>-6509254.0270727603</v>
      </c>
      <c r="V23" s="97">
        <v>0</v>
      </c>
      <c r="W23" s="97">
        <v>0</v>
      </c>
      <c r="X23" s="97">
        <v>0</v>
      </c>
      <c r="Y23" s="97">
        <v>0</v>
      </c>
      <c r="Z23" s="97">
        <v>-6509254.0270727603</v>
      </c>
      <c r="AA23" s="97">
        <v>-4408826.4976357603</v>
      </c>
      <c r="AB23" s="97">
        <v>0</v>
      </c>
      <c r="AC23" s="97">
        <v>-4408826.4976357603</v>
      </c>
      <c r="AD23" s="97">
        <v>0</v>
      </c>
      <c r="AE23" s="97">
        <v>0</v>
      </c>
      <c r="AF23" s="97">
        <v>0</v>
      </c>
      <c r="AG23" s="97">
        <v>-4408826.4976357603</v>
      </c>
      <c r="AH23" s="97">
        <v>0</v>
      </c>
      <c r="AI23" s="97">
        <v>-10918080.5247085</v>
      </c>
      <c r="AJ23" s="97">
        <v>-10918080.5247085</v>
      </c>
      <c r="AK23" s="97">
        <v>-10918080.5247085</v>
      </c>
      <c r="AL23" s="97">
        <v>-10918080.5247085</v>
      </c>
      <c r="AM23" s="97">
        <v>0</v>
      </c>
      <c r="AN23" s="97">
        <v>0</v>
      </c>
      <c r="AO23" s="97">
        <v>0</v>
      </c>
      <c r="AP23" s="97">
        <v>0</v>
      </c>
      <c r="AQ23" s="97">
        <v>0</v>
      </c>
      <c r="AR23" s="97">
        <v>0</v>
      </c>
      <c r="AS23" s="97">
        <v>0</v>
      </c>
      <c r="AT23" s="97">
        <v>0</v>
      </c>
      <c r="AU23" s="97">
        <v>0</v>
      </c>
      <c r="AV23" s="97">
        <v>0</v>
      </c>
      <c r="AW23" s="97">
        <v>0</v>
      </c>
      <c r="AX23" s="97">
        <v>0</v>
      </c>
      <c r="AY23" s="97">
        <v>0</v>
      </c>
      <c r="AZ23" s="97">
        <v>0</v>
      </c>
      <c r="BA23" s="97">
        <v>0</v>
      </c>
      <c r="BB23" s="97">
        <v>0</v>
      </c>
      <c r="BC23" s="97">
        <v>0</v>
      </c>
      <c r="BD23" s="97">
        <v>0</v>
      </c>
      <c r="BE23" s="97">
        <v>0</v>
      </c>
      <c r="BF23" s="97">
        <v>0</v>
      </c>
      <c r="BG23" s="97">
        <v>0</v>
      </c>
      <c r="BH23" s="97">
        <v>0</v>
      </c>
      <c r="BI23" s="97">
        <v>0</v>
      </c>
      <c r="BJ23" s="97">
        <v>0</v>
      </c>
      <c r="BK23" s="97">
        <v>0</v>
      </c>
      <c r="BL23" s="97">
        <v>0</v>
      </c>
      <c r="BM23" s="97">
        <v>0</v>
      </c>
      <c r="BN23" s="97">
        <v>0</v>
      </c>
      <c r="BO23" s="97">
        <v>0</v>
      </c>
      <c r="BP23" s="97">
        <v>0</v>
      </c>
      <c r="BQ23" s="97">
        <v>0</v>
      </c>
      <c r="BR23" s="97">
        <v>0</v>
      </c>
      <c r="BS23" s="97">
        <v>0</v>
      </c>
      <c r="BT23" s="97">
        <v>0</v>
      </c>
      <c r="BU23" s="97">
        <v>0</v>
      </c>
      <c r="BV23" s="97">
        <v>0</v>
      </c>
      <c r="BW23" s="97">
        <v>0</v>
      </c>
      <c r="BX23" s="97">
        <v>0</v>
      </c>
      <c r="BY23" s="97">
        <v>0</v>
      </c>
      <c r="BZ23" s="97">
        <v>0</v>
      </c>
      <c r="CA23" s="97">
        <v>0</v>
      </c>
      <c r="CB23" s="97">
        <v>0</v>
      </c>
      <c r="CC23" s="97">
        <v>0</v>
      </c>
      <c r="CD23" s="97">
        <v>0</v>
      </c>
      <c r="CE23" s="97">
        <v>0</v>
      </c>
      <c r="CF23" s="97">
        <v>0</v>
      </c>
      <c r="CG23" s="97">
        <v>0</v>
      </c>
      <c r="CH23" s="97">
        <v>0</v>
      </c>
      <c r="CI23" s="97">
        <v>0</v>
      </c>
      <c r="CJ23" s="97">
        <v>0</v>
      </c>
      <c r="CK23" s="97">
        <v>0</v>
      </c>
      <c r="CL23" s="97">
        <v>0</v>
      </c>
      <c r="CM23" s="97">
        <v>0</v>
      </c>
      <c r="CN23" s="97">
        <v>0</v>
      </c>
      <c r="CO23" s="97">
        <v>0</v>
      </c>
      <c r="CP23" s="97">
        <v>0</v>
      </c>
      <c r="CQ23" s="97">
        <v>0</v>
      </c>
      <c r="CR23" s="97">
        <v>0</v>
      </c>
      <c r="CS23" s="97">
        <v>0</v>
      </c>
      <c r="CT23" s="97">
        <v>0</v>
      </c>
      <c r="CU23" s="97">
        <v>0</v>
      </c>
      <c r="CV23" s="97">
        <v>0</v>
      </c>
      <c r="CW23" s="97">
        <v>0</v>
      </c>
      <c r="CX23" s="97">
        <v>0</v>
      </c>
      <c r="CY23" s="97">
        <v>0</v>
      </c>
      <c r="CZ23" s="97">
        <v>0</v>
      </c>
      <c r="DA23" s="97">
        <v>0</v>
      </c>
      <c r="DB23" s="97">
        <v>0</v>
      </c>
      <c r="DC23" s="97">
        <v>0</v>
      </c>
      <c r="DD23" s="97">
        <v>0</v>
      </c>
      <c r="DE23" s="97">
        <v>0</v>
      </c>
      <c r="DF23" s="97">
        <v>0</v>
      </c>
      <c r="DG23" s="97">
        <v>0</v>
      </c>
      <c r="DH23" s="97">
        <v>0</v>
      </c>
      <c r="DI23" s="97">
        <v>0</v>
      </c>
      <c r="DJ23" s="97">
        <v>0</v>
      </c>
      <c r="DK23" s="97">
        <v>0</v>
      </c>
      <c r="DL23" s="97">
        <v>0</v>
      </c>
      <c r="DM23" s="97">
        <v>0</v>
      </c>
      <c r="DN23" s="97">
        <v>0</v>
      </c>
      <c r="DO23" s="97">
        <v>0</v>
      </c>
      <c r="DP23" s="97">
        <v>0</v>
      </c>
      <c r="DQ23" s="97">
        <v>0</v>
      </c>
      <c r="DR23" s="97">
        <v>0</v>
      </c>
      <c r="DS23" s="97">
        <v>0</v>
      </c>
      <c r="DT23" s="97">
        <v>0</v>
      </c>
      <c r="DU23" s="97">
        <v>0</v>
      </c>
      <c r="DV23" s="97">
        <v>0</v>
      </c>
      <c r="DW23" s="97">
        <v>0</v>
      </c>
      <c r="DX23" s="97">
        <v>0</v>
      </c>
      <c r="DY23" s="97">
        <v>0</v>
      </c>
      <c r="DZ23" s="97">
        <v>0</v>
      </c>
      <c r="EA23" s="97">
        <v>0</v>
      </c>
      <c r="EB23" s="97">
        <v>0</v>
      </c>
      <c r="EC23" s="97">
        <v>0</v>
      </c>
      <c r="ED23" s="97">
        <v>0</v>
      </c>
      <c r="EE23" s="97">
        <v>0</v>
      </c>
      <c r="EF23" s="97">
        <v>0</v>
      </c>
      <c r="EG23" s="97">
        <v>0</v>
      </c>
      <c r="EH23" s="97">
        <v>0</v>
      </c>
      <c r="EI23" s="97">
        <v>0</v>
      </c>
      <c r="EJ23" s="97">
        <v>0</v>
      </c>
      <c r="EK23" s="97">
        <v>0</v>
      </c>
      <c r="EL23" s="97">
        <v>0</v>
      </c>
      <c r="EM23" s="97">
        <v>0</v>
      </c>
      <c r="EN23" s="97">
        <v>0</v>
      </c>
      <c r="EO23" s="97">
        <v>0</v>
      </c>
      <c r="EP23" s="97">
        <v>0</v>
      </c>
      <c r="EQ23" s="97">
        <v>0</v>
      </c>
      <c r="ER23" s="97">
        <v>0</v>
      </c>
      <c r="ES23" s="97">
        <v>0</v>
      </c>
      <c r="ET23" s="97">
        <v>0</v>
      </c>
      <c r="EU23" s="97">
        <v>0</v>
      </c>
      <c r="EV23" s="97">
        <v>0</v>
      </c>
      <c r="EW23" s="97">
        <v>0</v>
      </c>
      <c r="EX23" s="97">
        <v>0</v>
      </c>
      <c r="EY23" s="97">
        <v>0</v>
      </c>
      <c r="EZ23" s="97">
        <v>0</v>
      </c>
      <c r="FA23" s="97">
        <v>0</v>
      </c>
      <c r="FB23" s="97">
        <v>0</v>
      </c>
      <c r="FC23" s="97">
        <v>0</v>
      </c>
      <c r="FD23" s="97">
        <v>0</v>
      </c>
      <c r="FE23" s="97">
        <v>0</v>
      </c>
      <c r="FF23" s="97">
        <v>0</v>
      </c>
      <c r="FG23" s="97">
        <v>0</v>
      </c>
      <c r="FH23" s="97">
        <v>0</v>
      </c>
      <c r="FI23" s="97">
        <v>0</v>
      </c>
      <c r="FJ23" s="97">
        <v>0</v>
      </c>
      <c r="FK23" s="97">
        <v>0</v>
      </c>
      <c r="FL23" s="97">
        <v>0</v>
      </c>
      <c r="FM23" s="97">
        <v>0</v>
      </c>
      <c r="FN23" s="97">
        <v>0</v>
      </c>
      <c r="FO23" s="97">
        <v>0</v>
      </c>
      <c r="FP23" s="97">
        <v>0</v>
      </c>
      <c r="FQ23" s="97">
        <v>0</v>
      </c>
      <c r="FR23" s="97">
        <v>0</v>
      </c>
      <c r="FS23" s="97">
        <v>0</v>
      </c>
      <c r="FT23" s="97">
        <v>0</v>
      </c>
      <c r="FU23" s="97">
        <v>0</v>
      </c>
      <c r="FV23" s="97">
        <v>0</v>
      </c>
      <c r="FW23" s="97">
        <v>0</v>
      </c>
      <c r="FX23" s="97">
        <v>0</v>
      </c>
      <c r="FY23" s="97">
        <v>0</v>
      </c>
      <c r="FZ23" s="97">
        <v>0</v>
      </c>
      <c r="GA23" s="97">
        <v>0</v>
      </c>
      <c r="GB23" s="97">
        <v>0</v>
      </c>
      <c r="GC23" s="97">
        <v>0</v>
      </c>
      <c r="GD23" s="97">
        <v>0</v>
      </c>
      <c r="GE23" s="97">
        <v>0</v>
      </c>
      <c r="GF23" s="97">
        <v>0</v>
      </c>
      <c r="GG23" s="97">
        <v>0</v>
      </c>
      <c r="GH23" s="97">
        <v>0</v>
      </c>
      <c r="GI23" s="97">
        <v>0</v>
      </c>
      <c r="GJ23" s="97">
        <v>0</v>
      </c>
      <c r="GK23" s="97">
        <v>0</v>
      </c>
      <c r="GL23" s="97">
        <v>0</v>
      </c>
      <c r="GM23" s="97">
        <v>0</v>
      </c>
      <c r="GN23" s="97">
        <v>0</v>
      </c>
      <c r="GO23" s="97">
        <v>0</v>
      </c>
      <c r="GP23" s="97">
        <v>-10918080.5247085</v>
      </c>
      <c r="GQ23" s="97">
        <v>0</v>
      </c>
      <c r="GR23" s="97">
        <v>0</v>
      </c>
      <c r="GS23" s="97">
        <v>0</v>
      </c>
      <c r="GT23" s="97">
        <v>0</v>
      </c>
      <c r="GU23" s="97">
        <v>-10918080.5247085</v>
      </c>
    </row>
    <row r="24" spans="1:203" ht="14.55" customHeight="1" x14ac:dyDescent="0.45">
      <c r="A24" s="93" t="s">
        <v>2223</v>
      </c>
      <c r="B24" s="97">
        <v>-30034319.028160799</v>
      </c>
      <c r="C24" s="97">
        <v>1.9701</v>
      </c>
      <c r="D24" s="91"/>
      <c r="E24" s="97">
        <v>-30447346.587930001</v>
      </c>
      <c r="F24" s="97">
        <v>2.2332000000000001</v>
      </c>
      <c r="G24" s="91"/>
      <c r="H24" s="97">
        <v>-2.0547304302454001E-8</v>
      </c>
      <c r="I24" s="97">
        <v>3.3352989703416798E-8</v>
      </c>
      <c r="J24" s="97">
        <v>3.3352989703416798E-8</v>
      </c>
      <c r="K24" s="97">
        <v>7.4738636612892204E-8</v>
      </c>
      <c r="L24" s="97">
        <v>7.4738636612892204E-8</v>
      </c>
      <c r="M24" s="97">
        <v>0</v>
      </c>
      <c r="N24" s="97">
        <v>0</v>
      </c>
      <c r="O24" s="97">
        <v>0</v>
      </c>
      <c r="P24" s="97">
        <v>0</v>
      </c>
      <c r="Q24" s="97">
        <v>0</v>
      </c>
      <c r="R24" s="97">
        <v>0</v>
      </c>
      <c r="S24" s="97">
        <v>0</v>
      </c>
      <c r="T24" s="97">
        <v>0</v>
      </c>
      <c r="U24" s="97">
        <v>-782204.20473773195</v>
      </c>
      <c r="V24" s="97">
        <v>-18984211.192893401</v>
      </c>
      <c r="W24" s="97">
        <v>-1371391.86</v>
      </c>
      <c r="X24" s="97">
        <v>-20355603.0528934</v>
      </c>
      <c r="Y24" s="97">
        <v>0</v>
      </c>
      <c r="Z24" s="97">
        <v>-21137807.257631101</v>
      </c>
      <c r="AA24" s="97">
        <v>-6162255.5647529699</v>
      </c>
      <c r="AB24" s="97">
        <v>-2271116.0335482298</v>
      </c>
      <c r="AC24" s="97">
        <v>-8433371.5983011909</v>
      </c>
      <c r="AD24" s="97">
        <v>-463140.17222851299</v>
      </c>
      <c r="AE24" s="97">
        <v>-463140.17222851299</v>
      </c>
      <c r="AF24" s="97">
        <v>0</v>
      </c>
      <c r="AG24" s="97">
        <v>-8896511.7705297098</v>
      </c>
      <c r="AH24" s="97">
        <v>3.6379788070917097E-11</v>
      </c>
      <c r="AI24" s="97">
        <v>-30034319.0281609</v>
      </c>
      <c r="AJ24" s="97">
        <v>-30034319.028160799</v>
      </c>
      <c r="AK24" s="97">
        <v>-30034319.028160799</v>
      </c>
      <c r="AL24" s="97">
        <v>-30034319.028160799</v>
      </c>
      <c r="AM24" s="97">
        <v>0</v>
      </c>
      <c r="AN24" s="97">
        <v>0</v>
      </c>
      <c r="AO24" s="97">
        <v>0</v>
      </c>
      <c r="AP24" s="97">
        <v>0</v>
      </c>
      <c r="AQ24" s="97">
        <v>0</v>
      </c>
      <c r="AR24" s="97">
        <v>0</v>
      </c>
      <c r="AS24" s="97">
        <v>0</v>
      </c>
      <c r="AT24" s="97">
        <v>0</v>
      </c>
      <c r="AU24" s="97">
        <v>0</v>
      </c>
      <c r="AV24" s="97">
        <v>0</v>
      </c>
      <c r="AW24" s="97">
        <v>0</v>
      </c>
      <c r="AX24" s="97">
        <v>0</v>
      </c>
      <c r="AY24" s="97">
        <v>0</v>
      </c>
      <c r="AZ24" s="97">
        <v>0</v>
      </c>
      <c r="BA24" s="97">
        <v>0</v>
      </c>
      <c r="BB24" s="97">
        <v>0</v>
      </c>
      <c r="BC24" s="97">
        <v>0</v>
      </c>
      <c r="BD24" s="97">
        <v>0</v>
      </c>
      <c r="BE24" s="97">
        <v>0</v>
      </c>
      <c r="BF24" s="97">
        <v>0</v>
      </c>
      <c r="BG24" s="97">
        <v>0</v>
      </c>
      <c r="BH24" s="97">
        <v>0</v>
      </c>
      <c r="BI24" s="97">
        <v>0</v>
      </c>
      <c r="BJ24" s="97">
        <v>0</v>
      </c>
      <c r="BK24" s="97">
        <v>0</v>
      </c>
      <c r="BL24" s="97">
        <v>0</v>
      </c>
      <c r="BM24" s="97">
        <v>0</v>
      </c>
      <c r="BN24" s="97">
        <v>0</v>
      </c>
      <c r="BO24" s="97">
        <v>0</v>
      </c>
      <c r="BP24" s="97">
        <v>0</v>
      </c>
      <c r="BQ24" s="97">
        <v>0</v>
      </c>
      <c r="BR24" s="97">
        <v>0</v>
      </c>
      <c r="BS24" s="97">
        <v>0</v>
      </c>
      <c r="BT24" s="97">
        <v>0</v>
      </c>
      <c r="BU24" s="97">
        <v>0</v>
      </c>
      <c r="BV24" s="97">
        <v>0</v>
      </c>
      <c r="BW24" s="97">
        <v>0</v>
      </c>
      <c r="BX24" s="97">
        <v>0</v>
      </c>
      <c r="BY24" s="97">
        <v>0</v>
      </c>
      <c r="BZ24" s="97">
        <v>0</v>
      </c>
      <c r="CA24" s="97">
        <v>0</v>
      </c>
      <c r="CB24" s="97">
        <v>0</v>
      </c>
      <c r="CC24" s="97">
        <v>0</v>
      </c>
      <c r="CD24" s="97">
        <v>0</v>
      </c>
      <c r="CE24" s="97">
        <v>0</v>
      </c>
      <c r="CF24" s="97">
        <v>0</v>
      </c>
      <c r="CG24" s="97">
        <v>0</v>
      </c>
      <c r="CH24" s="97">
        <v>0</v>
      </c>
      <c r="CI24" s="97">
        <v>0</v>
      </c>
      <c r="CJ24" s="97">
        <v>0</v>
      </c>
      <c r="CK24" s="97">
        <v>0</v>
      </c>
      <c r="CL24" s="97">
        <v>0</v>
      </c>
      <c r="CM24" s="97">
        <v>0</v>
      </c>
      <c r="CN24" s="97">
        <v>0</v>
      </c>
      <c r="CO24" s="97">
        <v>0</v>
      </c>
      <c r="CP24" s="97">
        <v>0</v>
      </c>
      <c r="CQ24" s="97">
        <v>0</v>
      </c>
      <c r="CR24" s="97">
        <v>0</v>
      </c>
      <c r="CS24" s="97">
        <v>0</v>
      </c>
      <c r="CT24" s="97">
        <v>0</v>
      </c>
      <c r="CU24" s="97">
        <v>0</v>
      </c>
      <c r="CV24" s="97">
        <v>0</v>
      </c>
      <c r="CW24" s="97">
        <v>0</v>
      </c>
      <c r="CX24" s="97">
        <v>0</v>
      </c>
      <c r="CY24" s="97">
        <v>0</v>
      </c>
      <c r="CZ24" s="97">
        <v>0</v>
      </c>
      <c r="DA24" s="97">
        <v>0</v>
      </c>
      <c r="DB24" s="97">
        <v>0</v>
      </c>
      <c r="DC24" s="97">
        <v>0</v>
      </c>
      <c r="DD24" s="97">
        <v>0</v>
      </c>
      <c r="DE24" s="97">
        <v>0</v>
      </c>
      <c r="DF24" s="97">
        <v>0</v>
      </c>
      <c r="DG24" s="97">
        <v>0</v>
      </c>
      <c r="DH24" s="97">
        <v>0</v>
      </c>
      <c r="DI24" s="97">
        <v>0</v>
      </c>
      <c r="DJ24" s="97">
        <v>0</v>
      </c>
      <c r="DK24" s="97">
        <v>0</v>
      </c>
      <c r="DL24" s="97">
        <v>0</v>
      </c>
      <c r="DM24" s="97">
        <v>0</v>
      </c>
      <c r="DN24" s="97">
        <v>0</v>
      </c>
      <c r="DO24" s="97">
        <v>0</v>
      </c>
      <c r="DP24" s="97">
        <v>0</v>
      </c>
      <c r="DQ24" s="97">
        <v>0</v>
      </c>
      <c r="DR24" s="97">
        <v>0</v>
      </c>
      <c r="DS24" s="97">
        <v>0</v>
      </c>
      <c r="DT24" s="97">
        <v>0</v>
      </c>
      <c r="DU24" s="97">
        <v>0</v>
      </c>
      <c r="DV24" s="97">
        <v>0</v>
      </c>
      <c r="DW24" s="97">
        <v>0</v>
      </c>
      <c r="DX24" s="97">
        <v>0</v>
      </c>
      <c r="DY24" s="97">
        <v>0</v>
      </c>
      <c r="DZ24" s="97">
        <v>0</v>
      </c>
      <c r="EA24" s="97">
        <v>0</v>
      </c>
      <c r="EB24" s="97">
        <v>0</v>
      </c>
      <c r="EC24" s="97">
        <v>0</v>
      </c>
      <c r="ED24" s="97">
        <v>0</v>
      </c>
      <c r="EE24" s="97">
        <v>0</v>
      </c>
      <c r="EF24" s="97">
        <v>0</v>
      </c>
      <c r="EG24" s="97">
        <v>0</v>
      </c>
      <c r="EH24" s="97">
        <v>0</v>
      </c>
      <c r="EI24" s="97">
        <v>0</v>
      </c>
      <c r="EJ24" s="97">
        <v>0</v>
      </c>
      <c r="EK24" s="97">
        <v>0</v>
      </c>
      <c r="EL24" s="97">
        <v>0</v>
      </c>
      <c r="EM24" s="97">
        <v>0</v>
      </c>
      <c r="EN24" s="97">
        <v>0</v>
      </c>
      <c r="EO24" s="97">
        <v>0</v>
      </c>
      <c r="EP24" s="97">
        <v>0</v>
      </c>
      <c r="EQ24" s="97">
        <v>0</v>
      </c>
      <c r="ER24" s="97">
        <v>0</v>
      </c>
      <c r="ES24" s="97">
        <v>0</v>
      </c>
      <c r="ET24" s="97">
        <v>0</v>
      </c>
      <c r="EU24" s="97">
        <v>0</v>
      </c>
      <c r="EV24" s="97">
        <v>0</v>
      </c>
      <c r="EW24" s="97">
        <v>0</v>
      </c>
      <c r="EX24" s="97">
        <v>0</v>
      </c>
      <c r="EY24" s="97">
        <v>0</v>
      </c>
      <c r="EZ24" s="97">
        <v>0</v>
      </c>
      <c r="FA24" s="97">
        <v>0</v>
      </c>
      <c r="FB24" s="97">
        <v>0</v>
      </c>
      <c r="FC24" s="97">
        <v>0</v>
      </c>
      <c r="FD24" s="97">
        <v>0</v>
      </c>
      <c r="FE24" s="97">
        <v>0</v>
      </c>
      <c r="FF24" s="97">
        <v>0</v>
      </c>
      <c r="FG24" s="97">
        <v>0</v>
      </c>
      <c r="FH24" s="97">
        <v>0</v>
      </c>
      <c r="FI24" s="97">
        <v>0</v>
      </c>
      <c r="FJ24" s="97">
        <v>0</v>
      </c>
      <c r="FK24" s="97">
        <v>0</v>
      </c>
      <c r="FL24" s="97">
        <v>0</v>
      </c>
      <c r="FM24" s="97">
        <v>0</v>
      </c>
      <c r="FN24" s="97">
        <v>0</v>
      </c>
      <c r="FO24" s="97">
        <v>0</v>
      </c>
      <c r="FP24" s="97">
        <v>0</v>
      </c>
      <c r="FQ24" s="97">
        <v>0</v>
      </c>
      <c r="FR24" s="97">
        <v>0</v>
      </c>
      <c r="FS24" s="97">
        <v>0</v>
      </c>
      <c r="FT24" s="97">
        <v>0</v>
      </c>
      <c r="FU24" s="97">
        <v>0</v>
      </c>
      <c r="FV24" s="97">
        <v>0</v>
      </c>
      <c r="FW24" s="97">
        <v>0</v>
      </c>
      <c r="FX24" s="97">
        <v>0</v>
      </c>
      <c r="FY24" s="97">
        <v>0</v>
      </c>
      <c r="FZ24" s="97">
        <v>0</v>
      </c>
      <c r="GA24" s="97">
        <v>0</v>
      </c>
      <c r="GB24" s="97">
        <v>0</v>
      </c>
      <c r="GC24" s="97">
        <v>0</v>
      </c>
      <c r="GD24" s="97">
        <v>0</v>
      </c>
      <c r="GE24" s="97">
        <v>0</v>
      </c>
      <c r="GF24" s="97">
        <v>0</v>
      </c>
      <c r="GG24" s="97">
        <v>0</v>
      </c>
      <c r="GH24" s="97">
        <v>0</v>
      </c>
      <c r="GI24" s="97">
        <v>0</v>
      </c>
      <c r="GJ24" s="97">
        <v>0</v>
      </c>
      <c r="GK24" s="97">
        <v>0</v>
      </c>
      <c r="GL24" s="97">
        <v>0</v>
      </c>
      <c r="GM24" s="97">
        <v>0</v>
      </c>
      <c r="GN24" s="97">
        <v>0</v>
      </c>
      <c r="GO24" s="97">
        <v>0</v>
      </c>
      <c r="GP24" s="97">
        <v>-30034319.028160799</v>
      </c>
      <c r="GQ24" s="97">
        <v>0</v>
      </c>
      <c r="GR24" s="97">
        <v>0</v>
      </c>
      <c r="GS24" s="97">
        <v>0</v>
      </c>
      <c r="GT24" s="97">
        <v>0</v>
      </c>
      <c r="GU24" s="97">
        <v>-30034319.028160799</v>
      </c>
    </row>
    <row r="25" spans="1:203" ht="14.55" customHeight="1" x14ac:dyDescent="0.45">
      <c r="A25" s="93" t="s">
        <v>2224</v>
      </c>
      <c r="B25" s="97">
        <v>-495980.22429101099</v>
      </c>
      <c r="C25" s="97">
        <v>3.2500000000000001E-2</v>
      </c>
      <c r="D25" s="91"/>
      <c r="E25" s="97">
        <v>0</v>
      </c>
      <c r="F25" s="97">
        <v>0</v>
      </c>
      <c r="G25" s="91"/>
      <c r="H25" s="97">
        <v>0</v>
      </c>
      <c r="I25" s="97">
        <v>0</v>
      </c>
      <c r="J25" s="97">
        <v>0</v>
      </c>
      <c r="K25" s="97">
        <v>0</v>
      </c>
      <c r="L25" s="97">
        <v>0</v>
      </c>
      <c r="M25" s="97">
        <v>0</v>
      </c>
      <c r="N25" s="97">
        <v>0</v>
      </c>
      <c r="O25" s="97">
        <v>0</v>
      </c>
      <c r="P25" s="97">
        <v>0</v>
      </c>
      <c r="Q25" s="97">
        <v>0</v>
      </c>
      <c r="R25" s="97">
        <v>0</v>
      </c>
      <c r="S25" s="97">
        <v>0</v>
      </c>
      <c r="T25" s="97">
        <v>0</v>
      </c>
      <c r="U25" s="97">
        <v>0</v>
      </c>
      <c r="V25" s="97">
        <v>0</v>
      </c>
      <c r="W25" s="97">
        <v>0</v>
      </c>
      <c r="X25" s="97">
        <v>0</v>
      </c>
      <c r="Y25" s="97">
        <v>0</v>
      </c>
      <c r="Z25" s="97">
        <v>0</v>
      </c>
      <c r="AA25" s="97">
        <v>-495980.22429101099</v>
      </c>
      <c r="AB25" s="97">
        <v>0</v>
      </c>
      <c r="AC25" s="97">
        <v>-495980.22429101099</v>
      </c>
      <c r="AD25" s="97">
        <v>0</v>
      </c>
      <c r="AE25" s="97">
        <v>0</v>
      </c>
      <c r="AF25" s="97">
        <v>0</v>
      </c>
      <c r="AG25" s="97">
        <v>-495980.22429101099</v>
      </c>
      <c r="AH25" s="97">
        <v>0</v>
      </c>
      <c r="AI25" s="97">
        <v>-495980.22429101099</v>
      </c>
      <c r="AJ25" s="97">
        <v>-495980.22429101099</v>
      </c>
      <c r="AK25" s="97">
        <v>-495980.22429101099</v>
      </c>
      <c r="AL25" s="97">
        <v>-495980.22429101099</v>
      </c>
      <c r="AM25" s="97">
        <v>0</v>
      </c>
      <c r="AN25" s="97">
        <v>0</v>
      </c>
      <c r="AO25" s="97">
        <v>0</v>
      </c>
      <c r="AP25" s="97">
        <v>0</v>
      </c>
      <c r="AQ25" s="97">
        <v>0</v>
      </c>
      <c r="AR25" s="97">
        <v>0</v>
      </c>
      <c r="AS25" s="97">
        <v>0</v>
      </c>
      <c r="AT25" s="97">
        <v>0</v>
      </c>
      <c r="AU25" s="97">
        <v>0</v>
      </c>
      <c r="AV25" s="97">
        <v>0</v>
      </c>
      <c r="AW25" s="97">
        <v>0</v>
      </c>
      <c r="AX25" s="97">
        <v>0</v>
      </c>
      <c r="AY25" s="97">
        <v>0</v>
      </c>
      <c r="AZ25" s="97">
        <v>0</v>
      </c>
      <c r="BA25" s="97">
        <v>0</v>
      </c>
      <c r="BB25" s="97">
        <v>0</v>
      </c>
      <c r="BC25" s="97">
        <v>0</v>
      </c>
      <c r="BD25" s="97">
        <v>0</v>
      </c>
      <c r="BE25" s="97">
        <v>0</v>
      </c>
      <c r="BF25" s="97">
        <v>0</v>
      </c>
      <c r="BG25" s="97">
        <v>0</v>
      </c>
      <c r="BH25" s="97">
        <v>0</v>
      </c>
      <c r="BI25" s="97">
        <v>0</v>
      </c>
      <c r="BJ25" s="97">
        <v>0</v>
      </c>
      <c r="BK25" s="97">
        <v>0</v>
      </c>
      <c r="BL25" s="97">
        <v>0</v>
      </c>
      <c r="BM25" s="97">
        <v>0</v>
      </c>
      <c r="BN25" s="97">
        <v>0</v>
      </c>
      <c r="BO25" s="97">
        <v>0</v>
      </c>
      <c r="BP25" s="97">
        <v>0</v>
      </c>
      <c r="BQ25" s="97">
        <v>0</v>
      </c>
      <c r="BR25" s="97">
        <v>0</v>
      </c>
      <c r="BS25" s="97">
        <v>0</v>
      </c>
      <c r="BT25" s="97">
        <v>0</v>
      </c>
      <c r="BU25" s="97">
        <v>0</v>
      </c>
      <c r="BV25" s="97">
        <v>0</v>
      </c>
      <c r="BW25" s="97">
        <v>0</v>
      </c>
      <c r="BX25" s="97">
        <v>0</v>
      </c>
      <c r="BY25" s="97">
        <v>0</v>
      </c>
      <c r="BZ25" s="97">
        <v>0</v>
      </c>
      <c r="CA25" s="97">
        <v>0</v>
      </c>
      <c r="CB25" s="97">
        <v>0</v>
      </c>
      <c r="CC25" s="97">
        <v>0</v>
      </c>
      <c r="CD25" s="97">
        <v>0</v>
      </c>
      <c r="CE25" s="97">
        <v>0</v>
      </c>
      <c r="CF25" s="97">
        <v>0</v>
      </c>
      <c r="CG25" s="97">
        <v>0</v>
      </c>
      <c r="CH25" s="97">
        <v>0</v>
      </c>
      <c r="CI25" s="97">
        <v>0</v>
      </c>
      <c r="CJ25" s="97">
        <v>0</v>
      </c>
      <c r="CK25" s="97">
        <v>0</v>
      </c>
      <c r="CL25" s="97">
        <v>0</v>
      </c>
      <c r="CM25" s="97">
        <v>0</v>
      </c>
      <c r="CN25" s="97">
        <v>0</v>
      </c>
      <c r="CO25" s="97">
        <v>0</v>
      </c>
      <c r="CP25" s="97">
        <v>0</v>
      </c>
      <c r="CQ25" s="97">
        <v>0</v>
      </c>
      <c r="CR25" s="97">
        <v>0</v>
      </c>
      <c r="CS25" s="97">
        <v>0</v>
      </c>
      <c r="CT25" s="97">
        <v>0</v>
      </c>
      <c r="CU25" s="97">
        <v>0</v>
      </c>
      <c r="CV25" s="97">
        <v>0</v>
      </c>
      <c r="CW25" s="97">
        <v>0</v>
      </c>
      <c r="CX25" s="97">
        <v>0</v>
      </c>
      <c r="CY25" s="97">
        <v>0</v>
      </c>
      <c r="CZ25" s="97">
        <v>0</v>
      </c>
      <c r="DA25" s="97">
        <v>0</v>
      </c>
      <c r="DB25" s="97">
        <v>0</v>
      </c>
      <c r="DC25" s="97">
        <v>0</v>
      </c>
      <c r="DD25" s="97">
        <v>0</v>
      </c>
      <c r="DE25" s="97">
        <v>0</v>
      </c>
      <c r="DF25" s="97">
        <v>0</v>
      </c>
      <c r="DG25" s="97">
        <v>0</v>
      </c>
      <c r="DH25" s="97">
        <v>0</v>
      </c>
      <c r="DI25" s="97">
        <v>0</v>
      </c>
      <c r="DJ25" s="97">
        <v>0</v>
      </c>
      <c r="DK25" s="97">
        <v>0</v>
      </c>
      <c r="DL25" s="97">
        <v>0</v>
      </c>
      <c r="DM25" s="97">
        <v>0</v>
      </c>
      <c r="DN25" s="97">
        <v>0</v>
      </c>
      <c r="DO25" s="97">
        <v>0</v>
      </c>
      <c r="DP25" s="97">
        <v>0</v>
      </c>
      <c r="DQ25" s="97">
        <v>0</v>
      </c>
      <c r="DR25" s="97">
        <v>0</v>
      </c>
      <c r="DS25" s="97">
        <v>0</v>
      </c>
      <c r="DT25" s="97">
        <v>0</v>
      </c>
      <c r="DU25" s="97">
        <v>0</v>
      </c>
      <c r="DV25" s="97">
        <v>0</v>
      </c>
      <c r="DW25" s="97">
        <v>0</v>
      </c>
      <c r="DX25" s="97">
        <v>0</v>
      </c>
      <c r="DY25" s="97">
        <v>0</v>
      </c>
      <c r="DZ25" s="97">
        <v>0</v>
      </c>
      <c r="EA25" s="97">
        <v>0</v>
      </c>
      <c r="EB25" s="97">
        <v>0</v>
      </c>
      <c r="EC25" s="97">
        <v>0</v>
      </c>
      <c r="ED25" s="97">
        <v>0</v>
      </c>
      <c r="EE25" s="97">
        <v>0</v>
      </c>
      <c r="EF25" s="97">
        <v>0</v>
      </c>
      <c r="EG25" s="97">
        <v>0</v>
      </c>
      <c r="EH25" s="97">
        <v>0</v>
      </c>
      <c r="EI25" s="97">
        <v>0</v>
      </c>
      <c r="EJ25" s="97">
        <v>0</v>
      </c>
      <c r="EK25" s="97">
        <v>0</v>
      </c>
      <c r="EL25" s="97">
        <v>0</v>
      </c>
      <c r="EM25" s="97">
        <v>0</v>
      </c>
      <c r="EN25" s="97">
        <v>0</v>
      </c>
      <c r="EO25" s="97">
        <v>0</v>
      </c>
      <c r="EP25" s="97">
        <v>0</v>
      </c>
      <c r="EQ25" s="97">
        <v>0</v>
      </c>
      <c r="ER25" s="97">
        <v>0</v>
      </c>
      <c r="ES25" s="97">
        <v>0</v>
      </c>
      <c r="ET25" s="97">
        <v>0</v>
      </c>
      <c r="EU25" s="97">
        <v>0</v>
      </c>
      <c r="EV25" s="97">
        <v>0</v>
      </c>
      <c r="EW25" s="97">
        <v>0</v>
      </c>
      <c r="EX25" s="97">
        <v>0</v>
      </c>
      <c r="EY25" s="97">
        <v>0</v>
      </c>
      <c r="EZ25" s="97">
        <v>0</v>
      </c>
      <c r="FA25" s="97">
        <v>0</v>
      </c>
      <c r="FB25" s="97">
        <v>0</v>
      </c>
      <c r="FC25" s="97">
        <v>0</v>
      </c>
      <c r="FD25" s="97">
        <v>0</v>
      </c>
      <c r="FE25" s="97">
        <v>0</v>
      </c>
      <c r="FF25" s="97">
        <v>0</v>
      </c>
      <c r="FG25" s="97">
        <v>0</v>
      </c>
      <c r="FH25" s="97">
        <v>0</v>
      </c>
      <c r="FI25" s="97">
        <v>0</v>
      </c>
      <c r="FJ25" s="97">
        <v>0</v>
      </c>
      <c r="FK25" s="97">
        <v>0</v>
      </c>
      <c r="FL25" s="97">
        <v>0</v>
      </c>
      <c r="FM25" s="97">
        <v>0</v>
      </c>
      <c r="FN25" s="97">
        <v>0</v>
      </c>
      <c r="FO25" s="97">
        <v>0</v>
      </c>
      <c r="FP25" s="97">
        <v>0</v>
      </c>
      <c r="FQ25" s="97">
        <v>0</v>
      </c>
      <c r="FR25" s="97">
        <v>0</v>
      </c>
      <c r="FS25" s="97">
        <v>0</v>
      </c>
      <c r="FT25" s="97">
        <v>0</v>
      </c>
      <c r="FU25" s="97">
        <v>0</v>
      </c>
      <c r="FV25" s="97">
        <v>0</v>
      </c>
      <c r="FW25" s="97">
        <v>0</v>
      </c>
      <c r="FX25" s="97">
        <v>0</v>
      </c>
      <c r="FY25" s="97">
        <v>0</v>
      </c>
      <c r="FZ25" s="97">
        <v>0</v>
      </c>
      <c r="GA25" s="97">
        <v>0</v>
      </c>
      <c r="GB25" s="97">
        <v>0</v>
      </c>
      <c r="GC25" s="97">
        <v>0</v>
      </c>
      <c r="GD25" s="97">
        <v>0</v>
      </c>
      <c r="GE25" s="97">
        <v>0</v>
      </c>
      <c r="GF25" s="97">
        <v>0</v>
      </c>
      <c r="GG25" s="97">
        <v>0</v>
      </c>
      <c r="GH25" s="97">
        <v>0</v>
      </c>
      <c r="GI25" s="97">
        <v>0</v>
      </c>
      <c r="GJ25" s="97">
        <v>0</v>
      </c>
      <c r="GK25" s="97">
        <v>0</v>
      </c>
      <c r="GL25" s="97">
        <v>0</v>
      </c>
      <c r="GM25" s="97">
        <v>0</v>
      </c>
      <c r="GN25" s="97">
        <v>0</v>
      </c>
      <c r="GO25" s="97">
        <v>0</v>
      </c>
      <c r="GP25" s="97">
        <v>-495980.22429101099</v>
      </c>
      <c r="GQ25" s="97">
        <v>0</v>
      </c>
      <c r="GR25" s="97">
        <v>0</v>
      </c>
      <c r="GS25" s="97">
        <v>0</v>
      </c>
      <c r="GT25" s="97">
        <v>0</v>
      </c>
      <c r="GU25" s="97">
        <v>-495980.22429101099</v>
      </c>
    </row>
    <row r="26" spans="1:203" ht="14.55" customHeight="1" x14ac:dyDescent="0.45">
      <c r="A26" s="93" t="s">
        <v>2225</v>
      </c>
      <c r="B26" s="97">
        <v>-131777519.380641</v>
      </c>
      <c r="C26" s="97">
        <v>8.6440999999999999</v>
      </c>
      <c r="D26" s="91"/>
      <c r="E26" s="97">
        <v>-130273282.485897</v>
      </c>
      <c r="F26" s="97">
        <v>9.5549999999999997</v>
      </c>
      <c r="G26" s="91"/>
      <c r="H26" s="97">
        <v>-2.0547304302454001E-8</v>
      </c>
      <c r="I26" s="97">
        <v>-64767906.778087199</v>
      </c>
      <c r="J26" s="97">
        <v>-64767906.778087199</v>
      </c>
      <c r="K26" s="97">
        <v>-64767906.778087199</v>
      </c>
      <c r="L26" s="97">
        <v>-64767906.778087199</v>
      </c>
      <c r="M26" s="97">
        <v>-6030201.7374233203</v>
      </c>
      <c r="N26" s="97">
        <v>-6030201.7374233203</v>
      </c>
      <c r="O26" s="97">
        <v>0</v>
      </c>
      <c r="P26" s="97">
        <v>-6030201.7374233203</v>
      </c>
      <c r="Q26" s="97">
        <v>-1242560.4713444</v>
      </c>
      <c r="R26" s="97">
        <v>0</v>
      </c>
      <c r="S26" s="97">
        <v>-1242560.4713444</v>
      </c>
      <c r="T26" s="97">
        <v>-7272762.2087676898</v>
      </c>
      <c r="U26" s="97">
        <v>-7291458.2318104897</v>
      </c>
      <c r="V26" s="97">
        <v>-18984211.192893401</v>
      </c>
      <c r="W26" s="97">
        <v>-1371391.86</v>
      </c>
      <c r="X26" s="97">
        <v>-20355603.0528934</v>
      </c>
      <c r="Y26" s="97">
        <v>0</v>
      </c>
      <c r="Z26" s="97">
        <v>-27647061.284703899</v>
      </c>
      <c r="AA26" s="97">
        <v>-19667454.6258604</v>
      </c>
      <c r="AB26" s="97">
        <v>-2271116.0335482298</v>
      </c>
      <c r="AC26" s="97">
        <v>-21938570.659408599</v>
      </c>
      <c r="AD26" s="97">
        <v>-463140.17222851299</v>
      </c>
      <c r="AE26" s="97">
        <v>-463140.17222851299</v>
      </c>
      <c r="AF26" s="97">
        <v>-9688078.2774447799</v>
      </c>
      <c r="AG26" s="97">
        <v>-32089789.109081902</v>
      </c>
      <c r="AH26" s="97">
        <v>3.6379788070917097E-11</v>
      </c>
      <c r="AI26" s="97">
        <v>-59736850.393785797</v>
      </c>
      <c r="AJ26" s="97">
        <v>-131777519.380641</v>
      </c>
      <c r="AK26" s="97">
        <v>-131777519.380641</v>
      </c>
      <c r="AL26" s="97">
        <v>-131777519.380641</v>
      </c>
      <c r="AM26" s="97">
        <v>0</v>
      </c>
      <c r="AN26" s="97">
        <v>0</v>
      </c>
      <c r="AO26" s="97">
        <v>0</v>
      </c>
      <c r="AP26" s="97">
        <v>0</v>
      </c>
      <c r="AQ26" s="97">
        <v>0</v>
      </c>
      <c r="AR26" s="97">
        <v>0</v>
      </c>
      <c r="AS26" s="97">
        <v>0</v>
      </c>
      <c r="AT26" s="97">
        <v>0</v>
      </c>
      <c r="AU26" s="97">
        <v>0</v>
      </c>
      <c r="AV26" s="97">
        <v>0</v>
      </c>
      <c r="AW26" s="97">
        <v>0</v>
      </c>
      <c r="AX26" s="97">
        <v>0</v>
      </c>
      <c r="AY26" s="97">
        <v>0</v>
      </c>
      <c r="AZ26" s="97">
        <v>0</v>
      </c>
      <c r="BA26" s="97">
        <v>0</v>
      </c>
      <c r="BB26" s="97">
        <v>0</v>
      </c>
      <c r="BC26" s="97">
        <v>0</v>
      </c>
      <c r="BD26" s="97">
        <v>0</v>
      </c>
      <c r="BE26" s="97">
        <v>0</v>
      </c>
      <c r="BF26" s="97">
        <v>0</v>
      </c>
      <c r="BG26" s="97">
        <v>0</v>
      </c>
      <c r="BH26" s="97">
        <v>0</v>
      </c>
      <c r="BI26" s="97">
        <v>0</v>
      </c>
      <c r="BJ26" s="97">
        <v>0</v>
      </c>
      <c r="BK26" s="97">
        <v>0</v>
      </c>
      <c r="BL26" s="97">
        <v>0</v>
      </c>
      <c r="BM26" s="97">
        <v>0</v>
      </c>
      <c r="BN26" s="97">
        <v>0</v>
      </c>
      <c r="BO26" s="97">
        <v>0</v>
      </c>
      <c r="BP26" s="97">
        <v>0</v>
      </c>
      <c r="BQ26" s="97">
        <v>0</v>
      </c>
      <c r="BR26" s="97">
        <v>0</v>
      </c>
      <c r="BS26" s="97">
        <v>0</v>
      </c>
      <c r="BT26" s="97">
        <v>0</v>
      </c>
      <c r="BU26" s="97">
        <v>0</v>
      </c>
      <c r="BV26" s="97">
        <v>0</v>
      </c>
      <c r="BW26" s="97">
        <v>0</v>
      </c>
      <c r="BX26" s="97">
        <v>0</v>
      </c>
      <c r="BY26" s="97">
        <v>0</v>
      </c>
      <c r="BZ26" s="97">
        <v>0</v>
      </c>
      <c r="CA26" s="97">
        <v>0</v>
      </c>
      <c r="CB26" s="97">
        <v>0</v>
      </c>
      <c r="CC26" s="97">
        <v>0</v>
      </c>
      <c r="CD26" s="97">
        <v>0</v>
      </c>
      <c r="CE26" s="97">
        <v>0</v>
      </c>
      <c r="CF26" s="97">
        <v>0</v>
      </c>
      <c r="CG26" s="97">
        <v>0</v>
      </c>
      <c r="CH26" s="97">
        <v>0</v>
      </c>
      <c r="CI26" s="97">
        <v>0</v>
      </c>
      <c r="CJ26" s="97">
        <v>0</v>
      </c>
      <c r="CK26" s="97">
        <v>0</v>
      </c>
      <c r="CL26" s="97">
        <v>0</v>
      </c>
      <c r="CM26" s="97">
        <v>0</v>
      </c>
      <c r="CN26" s="97">
        <v>0</v>
      </c>
      <c r="CO26" s="97">
        <v>0</v>
      </c>
      <c r="CP26" s="97">
        <v>0</v>
      </c>
      <c r="CQ26" s="97">
        <v>0</v>
      </c>
      <c r="CR26" s="97">
        <v>0</v>
      </c>
      <c r="CS26" s="97">
        <v>0</v>
      </c>
      <c r="CT26" s="97">
        <v>0</v>
      </c>
      <c r="CU26" s="97">
        <v>0</v>
      </c>
      <c r="CV26" s="97">
        <v>0</v>
      </c>
      <c r="CW26" s="97">
        <v>0</v>
      </c>
      <c r="CX26" s="97">
        <v>0</v>
      </c>
      <c r="CY26" s="97">
        <v>0</v>
      </c>
      <c r="CZ26" s="97">
        <v>0</v>
      </c>
      <c r="DA26" s="97">
        <v>0</v>
      </c>
      <c r="DB26" s="97">
        <v>0</v>
      </c>
      <c r="DC26" s="97">
        <v>0</v>
      </c>
      <c r="DD26" s="97">
        <v>0</v>
      </c>
      <c r="DE26" s="97">
        <v>0</v>
      </c>
      <c r="DF26" s="97">
        <v>0</v>
      </c>
      <c r="DG26" s="97">
        <v>0</v>
      </c>
      <c r="DH26" s="97">
        <v>0</v>
      </c>
      <c r="DI26" s="97">
        <v>0</v>
      </c>
      <c r="DJ26" s="97">
        <v>0</v>
      </c>
      <c r="DK26" s="97">
        <v>0</v>
      </c>
      <c r="DL26" s="97">
        <v>0</v>
      </c>
      <c r="DM26" s="97">
        <v>0</v>
      </c>
      <c r="DN26" s="97">
        <v>0</v>
      </c>
      <c r="DO26" s="97">
        <v>0</v>
      </c>
      <c r="DP26" s="97">
        <v>0</v>
      </c>
      <c r="DQ26" s="97">
        <v>0</v>
      </c>
      <c r="DR26" s="97">
        <v>0</v>
      </c>
      <c r="DS26" s="97">
        <v>0</v>
      </c>
      <c r="DT26" s="97">
        <v>0</v>
      </c>
      <c r="DU26" s="97">
        <v>0</v>
      </c>
      <c r="DV26" s="97">
        <v>0</v>
      </c>
      <c r="DW26" s="97">
        <v>0</v>
      </c>
      <c r="DX26" s="97">
        <v>0</v>
      </c>
      <c r="DY26" s="97">
        <v>0</v>
      </c>
      <c r="DZ26" s="97">
        <v>0</v>
      </c>
      <c r="EA26" s="97">
        <v>0</v>
      </c>
      <c r="EB26" s="97">
        <v>0</v>
      </c>
      <c r="EC26" s="97">
        <v>0</v>
      </c>
      <c r="ED26" s="97">
        <v>0</v>
      </c>
      <c r="EE26" s="97">
        <v>0</v>
      </c>
      <c r="EF26" s="97">
        <v>0</v>
      </c>
      <c r="EG26" s="97">
        <v>0</v>
      </c>
      <c r="EH26" s="97">
        <v>0</v>
      </c>
      <c r="EI26" s="97">
        <v>0</v>
      </c>
      <c r="EJ26" s="97">
        <v>0</v>
      </c>
      <c r="EK26" s="97">
        <v>0</v>
      </c>
      <c r="EL26" s="97">
        <v>0</v>
      </c>
      <c r="EM26" s="97">
        <v>0</v>
      </c>
      <c r="EN26" s="97">
        <v>0</v>
      </c>
      <c r="EO26" s="97">
        <v>0</v>
      </c>
      <c r="EP26" s="97">
        <v>0</v>
      </c>
      <c r="EQ26" s="97">
        <v>0</v>
      </c>
      <c r="ER26" s="97">
        <v>0</v>
      </c>
      <c r="ES26" s="97">
        <v>0</v>
      </c>
      <c r="ET26" s="97">
        <v>0</v>
      </c>
      <c r="EU26" s="97">
        <v>0</v>
      </c>
      <c r="EV26" s="97">
        <v>0</v>
      </c>
      <c r="EW26" s="97">
        <v>0</v>
      </c>
      <c r="EX26" s="97">
        <v>0</v>
      </c>
      <c r="EY26" s="97">
        <v>0</v>
      </c>
      <c r="EZ26" s="97">
        <v>0</v>
      </c>
      <c r="FA26" s="97">
        <v>0</v>
      </c>
      <c r="FB26" s="97">
        <v>0</v>
      </c>
      <c r="FC26" s="97">
        <v>0</v>
      </c>
      <c r="FD26" s="97">
        <v>0</v>
      </c>
      <c r="FE26" s="97">
        <v>0</v>
      </c>
      <c r="FF26" s="97">
        <v>0</v>
      </c>
      <c r="FG26" s="97">
        <v>0</v>
      </c>
      <c r="FH26" s="97">
        <v>0</v>
      </c>
      <c r="FI26" s="97">
        <v>0</v>
      </c>
      <c r="FJ26" s="97">
        <v>0</v>
      </c>
      <c r="FK26" s="97">
        <v>0</v>
      </c>
      <c r="FL26" s="97">
        <v>0</v>
      </c>
      <c r="FM26" s="97">
        <v>0</v>
      </c>
      <c r="FN26" s="97">
        <v>0</v>
      </c>
      <c r="FO26" s="97">
        <v>0</v>
      </c>
      <c r="FP26" s="97">
        <v>0</v>
      </c>
      <c r="FQ26" s="97">
        <v>0</v>
      </c>
      <c r="FR26" s="97">
        <v>0</v>
      </c>
      <c r="FS26" s="97">
        <v>0</v>
      </c>
      <c r="FT26" s="97">
        <v>0</v>
      </c>
      <c r="FU26" s="97">
        <v>0</v>
      </c>
      <c r="FV26" s="97">
        <v>0</v>
      </c>
      <c r="FW26" s="97">
        <v>0</v>
      </c>
      <c r="FX26" s="97">
        <v>0</v>
      </c>
      <c r="FY26" s="97">
        <v>0</v>
      </c>
      <c r="FZ26" s="97">
        <v>0</v>
      </c>
      <c r="GA26" s="97">
        <v>0</v>
      </c>
      <c r="GB26" s="97">
        <v>0</v>
      </c>
      <c r="GC26" s="97">
        <v>0</v>
      </c>
      <c r="GD26" s="97">
        <v>0</v>
      </c>
      <c r="GE26" s="97">
        <v>0</v>
      </c>
      <c r="GF26" s="97">
        <v>0</v>
      </c>
      <c r="GG26" s="97">
        <v>0</v>
      </c>
      <c r="GH26" s="97">
        <v>0</v>
      </c>
      <c r="GI26" s="97">
        <v>0</v>
      </c>
      <c r="GJ26" s="97">
        <v>0</v>
      </c>
      <c r="GK26" s="97">
        <v>0</v>
      </c>
      <c r="GL26" s="97">
        <v>0</v>
      </c>
      <c r="GM26" s="97">
        <v>0</v>
      </c>
      <c r="GN26" s="97">
        <v>0</v>
      </c>
      <c r="GO26" s="97">
        <v>0</v>
      </c>
      <c r="GP26" s="97">
        <v>-131777519.380641</v>
      </c>
      <c r="GQ26" s="97">
        <v>0</v>
      </c>
      <c r="GR26" s="97">
        <v>0</v>
      </c>
      <c r="GS26" s="97">
        <v>0</v>
      </c>
      <c r="GT26" s="97">
        <v>0</v>
      </c>
      <c r="GU26" s="97">
        <v>-131777519.380641</v>
      </c>
    </row>
    <row r="27" spans="1:203" ht="14.55" customHeight="1" x14ac:dyDescent="0.45">
      <c r="A27" s="93" t="s">
        <v>2226</v>
      </c>
      <c r="B27" s="97">
        <v>-1076148.19350888</v>
      </c>
      <c r="C27" s="97">
        <v>7.0599999999999996E-2</v>
      </c>
      <c r="D27" s="91"/>
      <c r="E27" s="97">
        <v>0</v>
      </c>
      <c r="F27" s="97">
        <v>0</v>
      </c>
      <c r="G27" s="91"/>
      <c r="H27" s="97">
        <v>0</v>
      </c>
      <c r="I27" s="97">
        <v>0</v>
      </c>
      <c r="J27" s="97">
        <v>0</v>
      </c>
      <c r="K27" s="97">
        <v>0</v>
      </c>
      <c r="L27" s="97">
        <v>0</v>
      </c>
      <c r="M27" s="97">
        <v>0</v>
      </c>
      <c r="N27" s="97">
        <v>0</v>
      </c>
      <c r="O27" s="97">
        <v>0</v>
      </c>
      <c r="P27" s="97">
        <v>0</v>
      </c>
      <c r="Q27" s="97">
        <v>0</v>
      </c>
      <c r="R27" s="97">
        <v>0</v>
      </c>
      <c r="S27" s="97">
        <v>0</v>
      </c>
      <c r="T27" s="97">
        <v>0</v>
      </c>
      <c r="U27" s="97">
        <v>0</v>
      </c>
      <c r="V27" s="97">
        <v>0</v>
      </c>
      <c r="W27" s="97">
        <v>0</v>
      </c>
      <c r="X27" s="97">
        <v>0</v>
      </c>
      <c r="Y27" s="97">
        <v>0</v>
      </c>
      <c r="Z27" s="97">
        <v>0</v>
      </c>
      <c r="AA27" s="97">
        <v>0</v>
      </c>
      <c r="AB27" s="97">
        <v>0</v>
      </c>
      <c r="AC27" s="97">
        <v>0</v>
      </c>
      <c r="AD27" s="97">
        <v>0</v>
      </c>
      <c r="AE27" s="97">
        <v>0</v>
      </c>
      <c r="AF27" s="97">
        <v>0</v>
      </c>
      <c r="AG27" s="97">
        <v>0</v>
      </c>
      <c r="AH27" s="97">
        <v>0</v>
      </c>
      <c r="AI27" s="97">
        <v>0</v>
      </c>
      <c r="AJ27" s="97">
        <v>0</v>
      </c>
      <c r="AK27" s="97">
        <v>0</v>
      </c>
      <c r="AL27" s="97">
        <v>0</v>
      </c>
      <c r="AM27" s="97">
        <v>0</v>
      </c>
      <c r="AN27" s="97">
        <v>0</v>
      </c>
      <c r="AO27" s="97">
        <v>0</v>
      </c>
      <c r="AP27" s="97">
        <v>0</v>
      </c>
      <c r="AQ27" s="97">
        <v>0</v>
      </c>
      <c r="AR27" s="97">
        <v>0</v>
      </c>
      <c r="AS27" s="97">
        <v>0</v>
      </c>
      <c r="AT27" s="97">
        <v>0</v>
      </c>
      <c r="AU27" s="97">
        <v>0</v>
      </c>
      <c r="AV27" s="97">
        <v>0</v>
      </c>
      <c r="AW27" s="97">
        <v>0</v>
      </c>
      <c r="AX27" s="97">
        <v>0</v>
      </c>
      <c r="AY27" s="97">
        <v>0</v>
      </c>
      <c r="AZ27" s="97">
        <v>0</v>
      </c>
      <c r="BA27" s="97">
        <v>0</v>
      </c>
      <c r="BB27" s="97">
        <v>0</v>
      </c>
      <c r="BC27" s="97">
        <v>0</v>
      </c>
      <c r="BD27" s="97">
        <v>0</v>
      </c>
      <c r="BE27" s="97">
        <v>0</v>
      </c>
      <c r="BF27" s="97">
        <v>0</v>
      </c>
      <c r="BG27" s="97">
        <v>0</v>
      </c>
      <c r="BH27" s="97">
        <v>0</v>
      </c>
      <c r="BI27" s="97">
        <v>0</v>
      </c>
      <c r="BJ27" s="97">
        <v>0</v>
      </c>
      <c r="BK27" s="97">
        <v>0</v>
      </c>
      <c r="BL27" s="97">
        <v>0</v>
      </c>
      <c r="BM27" s="97">
        <v>0</v>
      </c>
      <c r="BN27" s="97">
        <v>0</v>
      </c>
      <c r="BO27" s="97">
        <v>0</v>
      </c>
      <c r="BP27" s="97">
        <v>0</v>
      </c>
      <c r="BQ27" s="97">
        <v>0</v>
      </c>
      <c r="BR27" s="97">
        <v>0</v>
      </c>
      <c r="BS27" s="97">
        <v>0</v>
      </c>
      <c r="BT27" s="97">
        <v>0</v>
      </c>
      <c r="BU27" s="97">
        <v>0</v>
      </c>
      <c r="BV27" s="97">
        <v>0</v>
      </c>
      <c r="BW27" s="97">
        <v>0</v>
      </c>
      <c r="BX27" s="97">
        <v>0</v>
      </c>
      <c r="BY27" s="97">
        <v>0</v>
      </c>
      <c r="BZ27" s="97">
        <v>0</v>
      </c>
      <c r="CA27" s="97">
        <v>0</v>
      </c>
      <c r="CB27" s="97">
        <v>0</v>
      </c>
      <c r="CC27" s="97">
        <v>0</v>
      </c>
      <c r="CD27" s="97">
        <v>0</v>
      </c>
      <c r="CE27" s="97">
        <v>0</v>
      </c>
      <c r="CF27" s="97">
        <v>0</v>
      </c>
      <c r="CG27" s="97">
        <v>0</v>
      </c>
      <c r="CH27" s="97">
        <v>0</v>
      </c>
      <c r="CI27" s="97">
        <v>0</v>
      </c>
      <c r="CJ27" s="97">
        <v>0</v>
      </c>
      <c r="CK27" s="97">
        <v>0</v>
      </c>
      <c r="CL27" s="97">
        <v>0</v>
      </c>
      <c r="CM27" s="97">
        <v>0</v>
      </c>
      <c r="CN27" s="97">
        <v>0</v>
      </c>
      <c r="CO27" s="97">
        <v>0</v>
      </c>
      <c r="CP27" s="97">
        <v>0</v>
      </c>
      <c r="CQ27" s="97">
        <v>0</v>
      </c>
      <c r="CR27" s="97">
        <v>0</v>
      </c>
      <c r="CS27" s="97">
        <v>0</v>
      </c>
      <c r="CT27" s="97">
        <v>0</v>
      </c>
      <c r="CU27" s="97">
        <v>0</v>
      </c>
      <c r="CV27" s="97">
        <v>0</v>
      </c>
      <c r="CW27" s="97">
        <v>0</v>
      </c>
      <c r="CX27" s="97">
        <v>0</v>
      </c>
      <c r="CY27" s="97">
        <v>0</v>
      </c>
      <c r="CZ27" s="97">
        <v>0</v>
      </c>
      <c r="DA27" s="97">
        <v>0</v>
      </c>
      <c r="DB27" s="97">
        <v>0</v>
      </c>
      <c r="DC27" s="97">
        <v>0</v>
      </c>
      <c r="DD27" s="97">
        <v>0</v>
      </c>
      <c r="DE27" s="97">
        <v>0</v>
      </c>
      <c r="DF27" s="97">
        <v>0</v>
      </c>
      <c r="DG27" s="97">
        <v>0</v>
      </c>
      <c r="DH27" s="97">
        <v>0</v>
      </c>
      <c r="DI27" s="97">
        <v>0</v>
      </c>
      <c r="DJ27" s="97">
        <v>0</v>
      </c>
      <c r="DK27" s="97">
        <v>0</v>
      </c>
      <c r="DL27" s="97">
        <v>0</v>
      </c>
      <c r="DM27" s="97">
        <v>0</v>
      </c>
      <c r="DN27" s="97">
        <v>0</v>
      </c>
      <c r="DO27" s="97">
        <v>-1076148.19350888</v>
      </c>
      <c r="DP27" s="97">
        <v>0</v>
      </c>
      <c r="DQ27" s="97">
        <v>-1076148.19350888</v>
      </c>
      <c r="DR27" s="97">
        <v>-1076148.19350888</v>
      </c>
      <c r="DS27" s="97">
        <v>-1076148.19350888</v>
      </c>
      <c r="DT27" s="97">
        <v>-1076148.19350888</v>
      </c>
      <c r="DU27" s="97">
        <v>0</v>
      </c>
      <c r="DV27" s="97">
        <v>0</v>
      </c>
      <c r="DW27" s="97">
        <v>0</v>
      </c>
      <c r="DX27" s="97">
        <v>0</v>
      </c>
      <c r="DY27" s="97">
        <v>0</v>
      </c>
      <c r="DZ27" s="97">
        <v>0</v>
      </c>
      <c r="EA27" s="97">
        <v>0</v>
      </c>
      <c r="EB27" s="97">
        <v>0</v>
      </c>
      <c r="EC27" s="97">
        <v>0</v>
      </c>
      <c r="ED27" s="97">
        <v>0</v>
      </c>
      <c r="EE27" s="97">
        <v>0</v>
      </c>
      <c r="EF27" s="97">
        <v>-1076148.19350888</v>
      </c>
      <c r="EG27" s="97">
        <v>-1076148.19350888</v>
      </c>
      <c r="EH27" s="97">
        <v>0</v>
      </c>
      <c r="EI27" s="97">
        <v>0</v>
      </c>
      <c r="EJ27" s="97">
        <v>0</v>
      </c>
      <c r="EK27" s="97">
        <v>0</v>
      </c>
      <c r="EL27" s="97">
        <v>0</v>
      </c>
      <c r="EM27" s="97">
        <v>0</v>
      </c>
      <c r="EN27" s="97">
        <v>0</v>
      </c>
      <c r="EO27" s="97">
        <v>0</v>
      </c>
      <c r="EP27" s="97">
        <v>0</v>
      </c>
      <c r="EQ27" s="97">
        <v>0</v>
      </c>
      <c r="ER27" s="97">
        <v>0</v>
      </c>
      <c r="ES27" s="97">
        <v>0</v>
      </c>
      <c r="ET27" s="97">
        <v>0</v>
      </c>
      <c r="EU27" s="97">
        <v>0</v>
      </c>
      <c r="EV27" s="97">
        <v>0</v>
      </c>
      <c r="EW27" s="97">
        <v>0</v>
      </c>
      <c r="EX27" s="97">
        <v>0</v>
      </c>
      <c r="EY27" s="97">
        <v>0</v>
      </c>
      <c r="EZ27" s="97">
        <v>0</v>
      </c>
      <c r="FA27" s="97">
        <v>0</v>
      </c>
      <c r="FB27" s="97">
        <v>0</v>
      </c>
      <c r="FC27" s="97">
        <v>0</v>
      </c>
      <c r="FD27" s="97">
        <v>0</v>
      </c>
      <c r="FE27" s="97">
        <v>0</v>
      </c>
      <c r="FF27" s="97">
        <v>0</v>
      </c>
      <c r="FG27" s="97">
        <v>0</v>
      </c>
      <c r="FH27" s="97">
        <v>0</v>
      </c>
      <c r="FI27" s="97">
        <v>0</v>
      </c>
      <c r="FJ27" s="97">
        <v>0</v>
      </c>
      <c r="FK27" s="97">
        <v>0</v>
      </c>
      <c r="FL27" s="97">
        <v>0</v>
      </c>
      <c r="FM27" s="97">
        <v>0</v>
      </c>
      <c r="FN27" s="97">
        <v>0</v>
      </c>
      <c r="FO27" s="97">
        <v>0</v>
      </c>
      <c r="FP27" s="97">
        <v>0</v>
      </c>
      <c r="FQ27" s="97">
        <v>0</v>
      </c>
      <c r="FR27" s="97">
        <v>0</v>
      </c>
      <c r="FS27" s="97">
        <v>0</v>
      </c>
      <c r="FT27" s="97">
        <v>0</v>
      </c>
      <c r="FU27" s="97">
        <v>0</v>
      </c>
      <c r="FV27" s="97">
        <v>0</v>
      </c>
      <c r="FW27" s="97">
        <v>0</v>
      </c>
      <c r="FX27" s="97">
        <v>0</v>
      </c>
      <c r="FY27" s="97">
        <v>0</v>
      </c>
      <c r="FZ27" s="97">
        <v>0</v>
      </c>
      <c r="GA27" s="97">
        <v>0</v>
      </c>
      <c r="GB27" s="97">
        <v>0</v>
      </c>
      <c r="GC27" s="97">
        <v>0</v>
      </c>
      <c r="GD27" s="97">
        <v>0</v>
      </c>
      <c r="GE27" s="97">
        <v>0</v>
      </c>
      <c r="GF27" s="97">
        <v>0</v>
      </c>
      <c r="GG27" s="97">
        <v>0</v>
      </c>
      <c r="GH27" s="97">
        <v>0</v>
      </c>
      <c r="GI27" s="97">
        <v>0</v>
      </c>
      <c r="GJ27" s="97">
        <v>0</v>
      </c>
      <c r="GK27" s="97">
        <v>0</v>
      </c>
      <c r="GL27" s="97">
        <v>0</v>
      </c>
      <c r="GM27" s="97">
        <v>0</v>
      </c>
      <c r="GN27" s="97">
        <v>0</v>
      </c>
      <c r="GO27" s="97">
        <v>0</v>
      </c>
      <c r="GP27" s="97">
        <v>-1076148.19350888</v>
      </c>
      <c r="GQ27" s="97">
        <v>0</v>
      </c>
      <c r="GR27" s="97">
        <v>0</v>
      </c>
      <c r="GS27" s="97">
        <v>0</v>
      </c>
      <c r="GT27" s="97">
        <v>0</v>
      </c>
      <c r="GU27" s="97">
        <v>-1076148.19350888</v>
      </c>
    </row>
    <row r="28" spans="1:203" ht="14.55" customHeight="1" x14ac:dyDescent="0.45">
      <c r="A28" s="93" t="s">
        <v>2227</v>
      </c>
      <c r="B28" s="97">
        <v>-1967875.35</v>
      </c>
      <c r="C28" s="97">
        <v>0.12909999999999999</v>
      </c>
      <c r="D28" s="91"/>
      <c r="E28" s="97">
        <v>-2690891.24703675</v>
      </c>
      <c r="F28" s="97">
        <v>0.19739999999999999</v>
      </c>
      <c r="G28" s="91"/>
      <c r="H28" s="97">
        <v>0</v>
      </c>
      <c r="I28" s="97">
        <v>0</v>
      </c>
      <c r="J28" s="97">
        <v>0</v>
      </c>
      <c r="K28" s="97">
        <v>0</v>
      </c>
      <c r="L28" s="97">
        <v>0</v>
      </c>
      <c r="M28" s="97">
        <v>0</v>
      </c>
      <c r="N28" s="97">
        <v>0</v>
      </c>
      <c r="O28" s="97">
        <v>0</v>
      </c>
      <c r="P28" s="97">
        <v>0</v>
      </c>
      <c r="Q28" s="97">
        <v>0</v>
      </c>
      <c r="R28" s="97">
        <v>0</v>
      </c>
      <c r="S28" s="97">
        <v>0</v>
      </c>
      <c r="T28" s="97">
        <v>0</v>
      </c>
      <c r="U28" s="97">
        <v>0</v>
      </c>
      <c r="V28" s="97">
        <v>0</v>
      </c>
      <c r="W28" s="97">
        <v>0</v>
      </c>
      <c r="X28" s="97">
        <v>0</v>
      </c>
      <c r="Y28" s="97">
        <v>0</v>
      </c>
      <c r="Z28" s="97">
        <v>0</v>
      </c>
      <c r="AA28" s="97">
        <v>0</v>
      </c>
      <c r="AB28" s="97">
        <v>0</v>
      </c>
      <c r="AC28" s="97">
        <v>0</v>
      </c>
      <c r="AD28" s="97">
        <v>0</v>
      </c>
      <c r="AE28" s="97">
        <v>0</v>
      </c>
      <c r="AF28" s="97">
        <v>0</v>
      </c>
      <c r="AG28" s="97">
        <v>0</v>
      </c>
      <c r="AH28" s="97">
        <v>0</v>
      </c>
      <c r="AI28" s="97">
        <v>0</v>
      </c>
      <c r="AJ28" s="97">
        <v>0</v>
      </c>
      <c r="AK28" s="97">
        <v>0</v>
      </c>
      <c r="AL28" s="97">
        <v>0</v>
      </c>
      <c r="AM28" s="97">
        <v>0</v>
      </c>
      <c r="AN28" s="97">
        <v>0</v>
      </c>
      <c r="AO28" s="97">
        <v>0</v>
      </c>
      <c r="AP28" s="97">
        <v>0</v>
      </c>
      <c r="AQ28" s="97">
        <v>0</v>
      </c>
      <c r="AR28" s="97">
        <v>0</v>
      </c>
      <c r="AS28" s="97">
        <v>0</v>
      </c>
      <c r="AT28" s="97">
        <v>0</v>
      </c>
      <c r="AU28" s="97">
        <v>0</v>
      </c>
      <c r="AV28" s="97">
        <v>0</v>
      </c>
      <c r="AW28" s="97">
        <v>0</v>
      </c>
      <c r="AX28" s="97">
        <v>0</v>
      </c>
      <c r="AY28" s="97">
        <v>0</v>
      </c>
      <c r="AZ28" s="97">
        <v>0</v>
      </c>
      <c r="BA28" s="97">
        <v>0</v>
      </c>
      <c r="BB28" s="97">
        <v>0</v>
      </c>
      <c r="BC28" s="97">
        <v>0</v>
      </c>
      <c r="BD28" s="97">
        <v>0</v>
      </c>
      <c r="BE28" s="97">
        <v>0</v>
      </c>
      <c r="BF28" s="97">
        <v>0</v>
      </c>
      <c r="BG28" s="97">
        <v>0</v>
      </c>
      <c r="BH28" s="97">
        <v>0</v>
      </c>
      <c r="BI28" s="97">
        <v>0</v>
      </c>
      <c r="BJ28" s="97">
        <v>0</v>
      </c>
      <c r="BK28" s="97">
        <v>0</v>
      </c>
      <c r="BL28" s="97">
        <v>0</v>
      </c>
      <c r="BM28" s="97">
        <v>0</v>
      </c>
      <c r="BN28" s="97">
        <v>0</v>
      </c>
      <c r="BO28" s="97">
        <v>0</v>
      </c>
      <c r="BP28" s="97">
        <v>0</v>
      </c>
      <c r="BQ28" s="97">
        <v>0</v>
      </c>
      <c r="BR28" s="97">
        <v>0</v>
      </c>
      <c r="BS28" s="97">
        <v>0</v>
      </c>
      <c r="BT28" s="97">
        <v>0</v>
      </c>
      <c r="BU28" s="97">
        <v>0</v>
      </c>
      <c r="BV28" s="97">
        <v>0</v>
      </c>
      <c r="BW28" s="97">
        <v>0</v>
      </c>
      <c r="BX28" s="97">
        <v>0</v>
      </c>
      <c r="BY28" s="97">
        <v>0</v>
      </c>
      <c r="BZ28" s="97">
        <v>0</v>
      </c>
      <c r="CA28" s="97">
        <v>0</v>
      </c>
      <c r="CB28" s="97">
        <v>0</v>
      </c>
      <c r="CC28" s="97">
        <v>0</v>
      </c>
      <c r="CD28" s="97">
        <v>0</v>
      </c>
      <c r="CE28" s="97">
        <v>0</v>
      </c>
      <c r="CF28" s="97">
        <v>0</v>
      </c>
      <c r="CG28" s="97">
        <v>0</v>
      </c>
      <c r="CH28" s="97">
        <v>0</v>
      </c>
      <c r="CI28" s="97">
        <v>0</v>
      </c>
      <c r="CJ28" s="97">
        <v>0</v>
      </c>
      <c r="CK28" s="97">
        <v>0</v>
      </c>
      <c r="CL28" s="97">
        <v>0</v>
      </c>
      <c r="CM28" s="97">
        <v>0</v>
      </c>
      <c r="CN28" s="97">
        <v>0</v>
      </c>
      <c r="CO28" s="97">
        <v>0</v>
      </c>
      <c r="CP28" s="97">
        <v>0</v>
      </c>
      <c r="CQ28" s="97">
        <v>0</v>
      </c>
      <c r="CR28" s="97">
        <v>0</v>
      </c>
      <c r="CS28" s="97">
        <v>0</v>
      </c>
      <c r="CT28" s="97">
        <v>0</v>
      </c>
      <c r="CU28" s="97">
        <v>0</v>
      </c>
      <c r="CV28" s="97">
        <v>0</v>
      </c>
      <c r="CW28" s="97">
        <v>0</v>
      </c>
      <c r="CX28" s="97">
        <v>-1967875.35</v>
      </c>
      <c r="CY28" s="97">
        <v>-1967875.35</v>
      </c>
      <c r="CZ28" s="97">
        <v>0</v>
      </c>
      <c r="DA28" s="97">
        <v>-1967875.35</v>
      </c>
      <c r="DB28" s="97">
        <v>-1967875.35</v>
      </c>
      <c r="DC28" s="97">
        <v>-1967875.35</v>
      </c>
      <c r="DD28" s="97">
        <v>-1967875.35</v>
      </c>
      <c r="DE28" s="97">
        <v>0</v>
      </c>
      <c r="DF28" s="97">
        <v>0</v>
      </c>
      <c r="DG28" s="97">
        <v>0</v>
      </c>
      <c r="DH28" s="97">
        <v>0</v>
      </c>
      <c r="DI28" s="97">
        <v>0</v>
      </c>
      <c r="DJ28" s="97">
        <v>0</v>
      </c>
      <c r="DK28" s="97">
        <v>0</v>
      </c>
      <c r="DL28" s="97">
        <v>0</v>
      </c>
      <c r="DM28" s="97">
        <v>0</v>
      </c>
      <c r="DN28" s="97">
        <v>0</v>
      </c>
      <c r="DO28" s="97">
        <v>0</v>
      </c>
      <c r="DP28" s="97">
        <v>0</v>
      </c>
      <c r="DQ28" s="97">
        <v>0</v>
      </c>
      <c r="DR28" s="97">
        <v>0</v>
      </c>
      <c r="DS28" s="97">
        <v>-1967875.35</v>
      </c>
      <c r="DT28" s="97">
        <v>-1967875.35</v>
      </c>
      <c r="DU28" s="97">
        <v>0</v>
      </c>
      <c r="DV28" s="97">
        <v>0</v>
      </c>
      <c r="DW28" s="97">
        <v>0</v>
      </c>
      <c r="DX28" s="97">
        <v>0</v>
      </c>
      <c r="DY28" s="97">
        <v>0</v>
      </c>
      <c r="DZ28" s="97">
        <v>0</v>
      </c>
      <c r="EA28" s="97">
        <v>0</v>
      </c>
      <c r="EB28" s="97">
        <v>0</v>
      </c>
      <c r="EC28" s="97">
        <v>0</v>
      </c>
      <c r="ED28" s="97">
        <v>0</v>
      </c>
      <c r="EE28" s="97">
        <v>0</v>
      </c>
      <c r="EF28" s="97">
        <v>-1967875.35</v>
      </c>
      <c r="EG28" s="97">
        <v>-1967875.35</v>
      </c>
      <c r="EH28" s="97">
        <v>0</v>
      </c>
      <c r="EI28" s="97">
        <v>0</v>
      </c>
      <c r="EJ28" s="97">
        <v>0</v>
      </c>
      <c r="EK28" s="97">
        <v>0</v>
      </c>
      <c r="EL28" s="97">
        <v>0</v>
      </c>
      <c r="EM28" s="97">
        <v>0</v>
      </c>
      <c r="EN28" s="97">
        <v>0</v>
      </c>
      <c r="EO28" s="97">
        <v>0</v>
      </c>
      <c r="EP28" s="97">
        <v>0</v>
      </c>
      <c r="EQ28" s="97">
        <v>0</v>
      </c>
      <c r="ER28" s="97">
        <v>0</v>
      </c>
      <c r="ES28" s="97">
        <v>0</v>
      </c>
      <c r="ET28" s="97">
        <v>0</v>
      </c>
      <c r="EU28" s="97">
        <v>0</v>
      </c>
      <c r="EV28" s="97">
        <v>0</v>
      </c>
      <c r="EW28" s="97">
        <v>0</v>
      </c>
      <c r="EX28" s="97">
        <v>0</v>
      </c>
      <c r="EY28" s="97">
        <v>0</v>
      </c>
      <c r="EZ28" s="97">
        <v>0</v>
      </c>
      <c r="FA28" s="97">
        <v>0</v>
      </c>
      <c r="FB28" s="97">
        <v>0</v>
      </c>
      <c r="FC28" s="97">
        <v>0</v>
      </c>
      <c r="FD28" s="97">
        <v>0</v>
      </c>
      <c r="FE28" s="97">
        <v>0</v>
      </c>
      <c r="FF28" s="97">
        <v>0</v>
      </c>
      <c r="FG28" s="97">
        <v>0</v>
      </c>
      <c r="FH28" s="97">
        <v>0</v>
      </c>
      <c r="FI28" s="97">
        <v>0</v>
      </c>
      <c r="FJ28" s="97">
        <v>0</v>
      </c>
      <c r="FK28" s="97">
        <v>0</v>
      </c>
      <c r="FL28" s="97">
        <v>0</v>
      </c>
      <c r="FM28" s="97">
        <v>0</v>
      </c>
      <c r="FN28" s="97">
        <v>0</v>
      </c>
      <c r="FO28" s="97">
        <v>0</v>
      </c>
      <c r="FP28" s="97">
        <v>0</v>
      </c>
      <c r="FQ28" s="97">
        <v>0</v>
      </c>
      <c r="FR28" s="97">
        <v>0</v>
      </c>
      <c r="FS28" s="97">
        <v>0</v>
      </c>
      <c r="FT28" s="97">
        <v>0</v>
      </c>
      <c r="FU28" s="97">
        <v>0</v>
      </c>
      <c r="FV28" s="97">
        <v>0</v>
      </c>
      <c r="FW28" s="97">
        <v>0</v>
      </c>
      <c r="FX28" s="97">
        <v>0</v>
      </c>
      <c r="FY28" s="97">
        <v>0</v>
      </c>
      <c r="FZ28" s="97">
        <v>0</v>
      </c>
      <c r="GA28" s="97">
        <v>0</v>
      </c>
      <c r="GB28" s="97">
        <v>0</v>
      </c>
      <c r="GC28" s="97">
        <v>0</v>
      </c>
      <c r="GD28" s="97">
        <v>0</v>
      </c>
      <c r="GE28" s="97">
        <v>0</v>
      </c>
      <c r="GF28" s="97">
        <v>0</v>
      </c>
      <c r="GG28" s="97">
        <v>0</v>
      </c>
      <c r="GH28" s="97">
        <v>0</v>
      </c>
      <c r="GI28" s="97">
        <v>0</v>
      </c>
      <c r="GJ28" s="97">
        <v>0</v>
      </c>
      <c r="GK28" s="97">
        <v>0</v>
      </c>
      <c r="GL28" s="97">
        <v>0</v>
      </c>
      <c r="GM28" s="97">
        <v>0</v>
      </c>
      <c r="GN28" s="97">
        <v>0</v>
      </c>
      <c r="GO28" s="97">
        <v>0</v>
      </c>
      <c r="GP28" s="97">
        <v>-1967875.35</v>
      </c>
      <c r="GQ28" s="97">
        <v>0</v>
      </c>
      <c r="GR28" s="97">
        <v>0</v>
      </c>
      <c r="GS28" s="97">
        <v>0</v>
      </c>
      <c r="GT28" s="97">
        <v>0</v>
      </c>
      <c r="GU28" s="97">
        <v>-1967875.35</v>
      </c>
    </row>
    <row r="29" spans="1:203" ht="14.55" customHeight="1" x14ac:dyDescent="0.45">
      <c r="A29" s="93" t="s">
        <v>2228</v>
      </c>
      <c r="B29" s="97">
        <v>-7887776.6835871404</v>
      </c>
      <c r="C29" s="97">
        <v>0.51739999999999997</v>
      </c>
      <c r="D29" s="91"/>
      <c r="E29" s="97">
        <v>-8009426.2727040099</v>
      </c>
      <c r="F29" s="97">
        <v>0.58750000000000002</v>
      </c>
      <c r="G29" s="91"/>
      <c r="H29" s="97">
        <v>0</v>
      </c>
      <c r="I29" s="97">
        <v>0</v>
      </c>
      <c r="J29" s="97">
        <v>0</v>
      </c>
      <c r="K29" s="97">
        <v>0</v>
      </c>
      <c r="L29" s="97">
        <v>0</v>
      </c>
      <c r="M29" s="97">
        <v>0</v>
      </c>
      <c r="N29" s="97">
        <v>0</v>
      </c>
      <c r="O29" s="97">
        <v>0</v>
      </c>
      <c r="P29" s="97">
        <v>0</v>
      </c>
      <c r="Q29" s="97">
        <v>0</v>
      </c>
      <c r="R29" s="97">
        <v>0</v>
      </c>
      <c r="S29" s="97">
        <v>0</v>
      </c>
      <c r="T29" s="97">
        <v>0</v>
      </c>
      <c r="U29" s="97">
        <v>-4511832.5211505899</v>
      </c>
      <c r="V29" s="97">
        <v>-3375944.16243655</v>
      </c>
      <c r="W29" s="97">
        <v>0</v>
      </c>
      <c r="X29" s="97">
        <v>-3375944.16243655</v>
      </c>
      <c r="Y29" s="97">
        <v>0</v>
      </c>
      <c r="Z29" s="97">
        <v>-7887776.6835871404</v>
      </c>
      <c r="AA29" s="97">
        <v>0</v>
      </c>
      <c r="AB29" s="97">
        <v>0</v>
      </c>
      <c r="AC29" s="97">
        <v>0</v>
      </c>
      <c r="AD29" s="97">
        <v>0</v>
      </c>
      <c r="AE29" s="97">
        <v>0</v>
      </c>
      <c r="AF29" s="97">
        <v>0</v>
      </c>
      <c r="AG29" s="97">
        <v>0</v>
      </c>
      <c r="AH29" s="97">
        <v>0</v>
      </c>
      <c r="AI29" s="97">
        <v>-7887776.6835871404</v>
      </c>
      <c r="AJ29" s="97">
        <v>-7887776.6835871404</v>
      </c>
      <c r="AK29" s="97">
        <v>-7887776.6835871404</v>
      </c>
      <c r="AL29" s="97">
        <v>-7887776.6835871404</v>
      </c>
      <c r="AM29" s="97">
        <v>0</v>
      </c>
      <c r="AN29" s="97">
        <v>0</v>
      </c>
      <c r="AO29" s="97">
        <v>0</v>
      </c>
      <c r="AP29" s="97">
        <v>0</v>
      </c>
      <c r="AQ29" s="97">
        <v>0</v>
      </c>
      <c r="AR29" s="97">
        <v>0</v>
      </c>
      <c r="AS29" s="97">
        <v>0</v>
      </c>
      <c r="AT29" s="97">
        <v>0</v>
      </c>
      <c r="AU29" s="97">
        <v>0</v>
      </c>
      <c r="AV29" s="97">
        <v>0</v>
      </c>
      <c r="AW29" s="97">
        <v>0</v>
      </c>
      <c r="AX29" s="97">
        <v>0</v>
      </c>
      <c r="AY29" s="97">
        <v>0</v>
      </c>
      <c r="AZ29" s="97">
        <v>0</v>
      </c>
      <c r="BA29" s="97">
        <v>0</v>
      </c>
      <c r="BB29" s="97">
        <v>0</v>
      </c>
      <c r="BC29" s="97">
        <v>0</v>
      </c>
      <c r="BD29" s="97">
        <v>0</v>
      </c>
      <c r="BE29" s="97">
        <v>0</v>
      </c>
      <c r="BF29" s="97">
        <v>0</v>
      </c>
      <c r="BG29" s="97">
        <v>0</v>
      </c>
      <c r="BH29" s="97">
        <v>0</v>
      </c>
      <c r="BI29" s="97">
        <v>0</v>
      </c>
      <c r="BJ29" s="97">
        <v>0</v>
      </c>
      <c r="BK29" s="97">
        <v>0</v>
      </c>
      <c r="BL29" s="97">
        <v>0</v>
      </c>
      <c r="BM29" s="97">
        <v>0</v>
      </c>
      <c r="BN29" s="97">
        <v>0</v>
      </c>
      <c r="BO29" s="97">
        <v>0</v>
      </c>
      <c r="BP29" s="97">
        <v>0</v>
      </c>
      <c r="BQ29" s="97">
        <v>0</v>
      </c>
      <c r="BR29" s="97">
        <v>0</v>
      </c>
      <c r="BS29" s="97">
        <v>0</v>
      </c>
      <c r="BT29" s="97">
        <v>0</v>
      </c>
      <c r="BU29" s="97">
        <v>0</v>
      </c>
      <c r="BV29" s="97">
        <v>0</v>
      </c>
      <c r="BW29" s="97">
        <v>0</v>
      </c>
      <c r="BX29" s="97">
        <v>0</v>
      </c>
      <c r="BY29" s="97">
        <v>0</v>
      </c>
      <c r="BZ29" s="97">
        <v>0</v>
      </c>
      <c r="CA29" s="97">
        <v>0</v>
      </c>
      <c r="CB29" s="97">
        <v>0</v>
      </c>
      <c r="CC29" s="97">
        <v>0</v>
      </c>
      <c r="CD29" s="97">
        <v>0</v>
      </c>
      <c r="CE29" s="97">
        <v>0</v>
      </c>
      <c r="CF29" s="97">
        <v>0</v>
      </c>
      <c r="CG29" s="97">
        <v>0</v>
      </c>
      <c r="CH29" s="97">
        <v>0</v>
      </c>
      <c r="CI29" s="97">
        <v>0</v>
      </c>
      <c r="CJ29" s="97">
        <v>0</v>
      </c>
      <c r="CK29" s="97">
        <v>0</v>
      </c>
      <c r="CL29" s="97">
        <v>0</v>
      </c>
      <c r="CM29" s="97">
        <v>0</v>
      </c>
      <c r="CN29" s="97">
        <v>0</v>
      </c>
      <c r="CO29" s="97">
        <v>0</v>
      </c>
      <c r="CP29" s="97">
        <v>0</v>
      </c>
      <c r="CQ29" s="97">
        <v>0</v>
      </c>
      <c r="CR29" s="97">
        <v>0</v>
      </c>
      <c r="CS29" s="97">
        <v>0</v>
      </c>
      <c r="CT29" s="97">
        <v>0</v>
      </c>
      <c r="CU29" s="97">
        <v>0</v>
      </c>
      <c r="CV29" s="97">
        <v>0</v>
      </c>
      <c r="CW29" s="97">
        <v>0</v>
      </c>
      <c r="CX29" s="97">
        <v>0</v>
      </c>
      <c r="CY29" s="97">
        <v>0</v>
      </c>
      <c r="CZ29" s="97">
        <v>0</v>
      </c>
      <c r="DA29" s="97">
        <v>0</v>
      </c>
      <c r="DB29" s="97">
        <v>0</v>
      </c>
      <c r="DC29" s="97">
        <v>0</v>
      </c>
      <c r="DD29" s="97">
        <v>0</v>
      </c>
      <c r="DE29" s="97">
        <v>0</v>
      </c>
      <c r="DF29" s="97">
        <v>0</v>
      </c>
      <c r="DG29" s="97">
        <v>0</v>
      </c>
      <c r="DH29" s="97">
        <v>0</v>
      </c>
      <c r="DI29" s="97">
        <v>0</v>
      </c>
      <c r="DJ29" s="97">
        <v>0</v>
      </c>
      <c r="DK29" s="97">
        <v>0</v>
      </c>
      <c r="DL29" s="97">
        <v>0</v>
      </c>
      <c r="DM29" s="97">
        <v>0</v>
      </c>
      <c r="DN29" s="97">
        <v>0</v>
      </c>
      <c r="DO29" s="97">
        <v>0</v>
      </c>
      <c r="DP29" s="97">
        <v>0</v>
      </c>
      <c r="DQ29" s="97">
        <v>0</v>
      </c>
      <c r="DR29" s="97">
        <v>0</v>
      </c>
      <c r="DS29" s="97">
        <v>0</v>
      </c>
      <c r="DT29" s="97">
        <v>0</v>
      </c>
      <c r="DU29" s="97">
        <v>0</v>
      </c>
      <c r="DV29" s="97">
        <v>0</v>
      </c>
      <c r="DW29" s="97">
        <v>0</v>
      </c>
      <c r="DX29" s="97">
        <v>0</v>
      </c>
      <c r="DY29" s="97">
        <v>0</v>
      </c>
      <c r="DZ29" s="97">
        <v>0</v>
      </c>
      <c r="EA29" s="97">
        <v>0</v>
      </c>
      <c r="EB29" s="97">
        <v>0</v>
      </c>
      <c r="EC29" s="97">
        <v>0</v>
      </c>
      <c r="ED29" s="97">
        <v>0</v>
      </c>
      <c r="EE29" s="97">
        <v>0</v>
      </c>
      <c r="EF29" s="97">
        <v>0</v>
      </c>
      <c r="EG29" s="97">
        <v>0</v>
      </c>
      <c r="EH29" s="97">
        <v>0</v>
      </c>
      <c r="EI29" s="97">
        <v>0</v>
      </c>
      <c r="EJ29" s="97">
        <v>0</v>
      </c>
      <c r="EK29" s="97">
        <v>0</v>
      </c>
      <c r="EL29" s="97">
        <v>0</v>
      </c>
      <c r="EM29" s="97">
        <v>0</v>
      </c>
      <c r="EN29" s="97">
        <v>0</v>
      </c>
      <c r="EO29" s="97">
        <v>0</v>
      </c>
      <c r="EP29" s="97">
        <v>0</v>
      </c>
      <c r="EQ29" s="97">
        <v>0</v>
      </c>
      <c r="ER29" s="97">
        <v>0</v>
      </c>
      <c r="ES29" s="97">
        <v>0</v>
      </c>
      <c r="ET29" s="97">
        <v>0</v>
      </c>
      <c r="EU29" s="97">
        <v>0</v>
      </c>
      <c r="EV29" s="97">
        <v>0</v>
      </c>
      <c r="EW29" s="97">
        <v>0</v>
      </c>
      <c r="EX29" s="97">
        <v>0</v>
      </c>
      <c r="EY29" s="97">
        <v>0</v>
      </c>
      <c r="EZ29" s="97">
        <v>0</v>
      </c>
      <c r="FA29" s="97">
        <v>0</v>
      </c>
      <c r="FB29" s="97">
        <v>0</v>
      </c>
      <c r="FC29" s="97">
        <v>0</v>
      </c>
      <c r="FD29" s="97">
        <v>0</v>
      </c>
      <c r="FE29" s="97">
        <v>0</v>
      </c>
      <c r="FF29" s="97">
        <v>0</v>
      </c>
      <c r="FG29" s="97">
        <v>0</v>
      </c>
      <c r="FH29" s="97">
        <v>0</v>
      </c>
      <c r="FI29" s="97">
        <v>0</v>
      </c>
      <c r="FJ29" s="97">
        <v>0</v>
      </c>
      <c r="FK29" s="97">
        <v>0</v>
      </c>
      <c r="FL29" s="97">
        <v>0</v>
      </c>
      <c r="FM29" s="97">
        <v>0</v>
      </c>
      <c r="FN29" s="97">
        <v>0</v>
      </c>
      <c r="FO29" s="97">
        <v>0</v>
      </c>
      <c r="FP29" s="97">
        <v>0</v>
      </c>
      <c r="FQ29" s="97">
        <v>0</v>
      </c>
      <c r="FR29" s="97">
        <v>0</v>
      </c>
      <c r="FS29" s="97">
        <v>0</v>
      </c>
      <c r="FT29" s="97">
        <v>0</v>
      </c>
      <c r="FU29" s="97">
        <v>0</v>
      </c>
      <c r="FV29" s="97">
        <v>0</v>
      </c>
      <c r="FW29" s="97">
        <v>0</v>
      </c>
      <c r="FX29" s="97">
        <v>0</v>
      </c>
      <c r="FY29" s="97">
        <v>0</v>
      </c>
      <c r="FZ29" s="97">
        <v>0</v>
      </c>
      <c r="GA29" s="97">
        <v>0</v>
      </c>
      <c r="GB29" s="97">
        <v>0</v>
      </c>
      <c r="GC29" s="97">
        <v>0</v>
      </c>
      <c r="GD29" s="97">
        <v>0</v>
      </c>
      <c r="GE29" s="97">
        <v>0</v>
      </c>
      <c r="GF29" s="97">
        <v>0</v>
      </c>
      <c r="GG29" s="97">
        <v>0</v>
      </c>
      <c r="GH29" s="97">
        <v>0</v>
      </c>
      <c r="GI29" s="97">
        <v>0</v>
      </c>
      <c r="GJ29" s="97">
        <v>0</v>
      </c>
      <c r="GK29" s="97">
        <v>0</v>
      </c>
      <c r="GL29" s="97">
        <v>0</v>
      </c>
      <c r="GM29" s="97">
        <v>0</v>
      </c>
      <c r="GN29" s="97">
        <v>0</v>
      </c>
      <c r="GO29" s="97">
        <v>0</v>
      </c>
      <c r="GP29" s="97">
        <v>-7887776.6835871404</v>
      </c>
      <c r="GQ29" s="97">
        <v>0</v>
      </c>
      <c r="GR29" s="97">
        <v>0</v>
      </c>
      <c r="GS29" s="97">
        <v>0</v>
      </c>
      <c r="GT29" s="97">
        <v>0</v>
      </c>
      <c r="GU29" s="97">
        <v>-7887776.6835871404</v>
      </c>
    </row>
    <row r="30" spans="1:203" ht="14.55" customHeight="1" x14ac:dyDescent="0.45">
      <c r="A30" s="93" t="s">
        <v>2229</v>
      </c>
      <c r="B30" s="97">
        <v>-10931800.227096001</v>
      </c>
      <c r="C30" s="97">
        <v>0.71709999999999996</v>
      </c>
      <c r="D30" s="91"/>
      <c r="E30" s="97">
        <v>-10700317.519740799</v>
      </c>
      <c r="F30" s="97">
        <v>0.78480000000000005</v>
      </c>
      <c r="G30" s="91"/>
      <c r="H30" s="97">
        <v>0</v>
      </c>
      <c r="I30" s="97">
        <v>0</v>
      </c>
      <c r="J30" s="97">
        <v>0</v>
      </c>
      <c r="K30" s="97">
        <v>0</v>
      </c>
      <c r="L30" s="97">
        <v>0</v>
      </c>
      <c r="M30" s="97">
        <v>0</v>
      </c>
      <c r="N30" s="97">
        <v>0</v>
      </c>
      <c r="O30" s="97">
        <v>0</v>
      </c>
      <c r="P30" s="97">
        <v>0</v>
      </c>
      <c r="Q30" s="97">
        <v>0</v>
      </c>
      <c r="R30" s="97">
        <v>0</v>
      </c>
      <c r="S30" s="97">
        <v>0</v>
      </c>
      <c r="T30" s="97">
        <v>0</v>
      </c>
      <c r="U30" s="97">
        <v>-4511832.5211505899</v>
      </c>
      <c r="V30" s="97">
        <v>-3375944.16243655</v>
      </c>
      <c r="W30" s="97">
        <v>0</v>
      </c>
      <c r="X30" s="97">
        <v>-3375944.16243655</v>
      </c>
      <c r="Y30" s="97">
        <v>0</v>
      </c>
      <c r="Z30" s="97">
        <v>-7887776.6835871404</v>
      </c>
      <c r="AA30" s="97">
        <v>0</v>
      </c>
      <c r="AB30" s="97">
        <v>0</v>
      </c>
      <c r="AC30" s="97">
        <v>0</v>
      </c>
      <c r="AD30" s="97">
        <v>0</v>
      </c>
      <c r="AE30" s="97">
        <v>0</v>
      </c>
      <c r="AF30" s="97">
        <v>0</v>
      </c>
      <c r="AG30" s="97">
        <v>0</v>
      </c>
      <c r="AH30" s="97">
        <v>0</v>
      </c>
      <c r="AI30" s="97">
        <v>-7887776.6835871404</v>
      </c>
      <c r="AJ30" s="97">
        <v>-7887776.6835871404</v>
      </c>
      <c r="AK30" s="97">
        <v>-7887776.6835871404</v>
      </c>
      <c r="AL30" s="97">
        <v>-7887776.6835871404</v>
      </c>
      <c r="AM30" s="97">
        <v>0</v>
      </c>
      <c r="AN30" s="97">
        <v>0</v>
      </c>
      <c r="AO30" s="97">
        <v>0</v>
      </c>
      <c r="AP30" s="97">
        <v>0</v>
      </c>
      <c r="AQ30" s="97">
        <v>0</v>
      </c>
      <c r="AR30" s="97">
        <v>0</v>
      </c>
      <c r="AS30" s="97">
        <v>0</v>
      </c>
      <c r="AT30" s="97">
        <v>0</v>
      </c>
      <c r="AU30" s="97">
        <v>0</v>
      </c>
      <c r="AV30" s="97">
        <v>0</v>
      </c>
      <c r="AW30" s="97">
        <v>0</v>
      </c>
      <c r="AX30" s="97">
        <v>0</v>
      </c>
      <c r="AY30" s="97">
        <v>0</v>
      </c>
      <c r="AZ30" s="97">
        <v>0</v>
      </c>
      <c r="BA30" s="97">
        <v>0</v>
      </c>
      <c r="BB30" s="97">
        <v>0</v>
      </c>
      <c r="BC30" s="97">
        <v>0</v>
      </c>
      <c r="BD30" s="97">
        <v>0</v>
      </c>
      <c r="BE30" s="97">
        <v>0</v>
      </c>
      <c r="BF30" s="97">
        <v>0</v>
      </c>
      <c r="BG30" s="97">
        <v>0</v>
      </c>
      <c r="BH30" s="97">
        <v>0</v>
      </c>
      <c r="BI30" s="97">
        <v>0</v>
      </c>
      <c r="BJ30" s="97">
        <v>0</v>
      </c>
      <c r="BK30" s="97">
        <v>0</v>
      </c>
      <c r="BL30" s="97">
        <v>0</v>
      </c>
      <c r="BM30" s="97">
        <v>0</v>
      </c>
      <c r="BN30" s="97">
        <v>0</v>
      </c>
      <c r="BO30" s="97">
        <v>0</v>
      </c>
      <c r="BP30" s="97">
        <v>0</v>
      </c>
      <c r="BQ30" s="97">
        <v>0</v>
      </c>
      <c r="BR30" s="97">
        <v>0</v>
      </c>
      <c r="BS30" s="97">
        <v>0</v>
      </c>
      <c r="BT30" s="97">
        <v>0</v>
      </c>
      <c r="BU30" s="97">
        <v>0</v>
      </c>
      <c r="BV30" s="97">
        <v>0</v>
      </c>
      <c r="BW30" s="97">
        <v>0</v>
      </c>
      <c r="BX30" s="97">
        <v>0</v>
      </c>
      <c r="BY30" s="97">
        <v>0</v>
      </c>
      <c r="BZ30" s="97">
        <v>0</v>
      </c>
      <c r="CA30" s="97">
        <v>0</v>
      </c>
      <c r="CB30" s="97">
        <v>0</v>
      </c>
      <c r="CC30" s="97">
        <v>0</v>
      </c>
      <c r="CD30" s="97">
        <v>0</v>
      </c>
      <c r="CE30" s="97">
        <v>0</v>
      </c>
      <c r="CF30" s="97">
        <v>0</v>
      </c>
      <c r="CG30" s="97">
        <v>0</v>
      </c>
      <c r="CH30" s="97">
        <v>0</v>
      </c>
      <c r="CI30" s="97">
        <v>0</v>
      </c>
      <c r="CJ30" s="97">
        <v>0</v>
      </c>
      <c r="CK30" s="97">
        <v>0</v>
      </c>
      <c r="CL30" s="97">
        <v>0</v>
      </c>
      <c r="CM30" s="97">
        <v>0</v>
      </c>
      <c r="CN30" s="97">
        <v>0</v>
      </c>
      <c r="CO30" s="97">
        <v>0</v>
      </c>
      <c r="CP30" s="97">
        <v>0</v>
      </c>
      <c r="CQ30" s="97">
        <v>0</v>
      </c>
      <c r="CR30" s="97">
        <v>0</v>
      </c>
      <c r="CS30" s="97">
        <v>0</v>
      </c>
      <c r="CT30" s="97">
        <v>0</v>
      </c>
      <c r="CU30" s="97">
        <v>0</v>
      </c>
      <c r="CV30" s="97">
        <v>0</v>
      </c>
      <c r="CW30" s="97">
        <v>0</v>
      </c>
      <c r="CX30" s="97">
        <v>-1967875.35</v>
      </c>
      <c r="CY30" s="97">
        <v>-1967875.35</v>
      </c>
      <c r="CZ30" s="97">
        <v>0</v>
      </c>
      <c r="DA30" s="97">
        <v>-1967875.35</v>
      </c>
      <c r="DB30" s="97">
        <v>-1967875.35</v>
      </c>
      <c r="DC30" s="97">
        <v>-1967875.35</v>
      </c>
      <c r="DD30" s="97">
        <v>-1967875.35</v>
      </c>
      <c r="DE30" s="97">
        <v>0</v>
      </c>
      <c r="DF30" s="97">
        <v>0</v>
      </c>
      <c r="DG30" s="97">
        <v>0</v>
      </c>
      <c r="DH30" s="97">
        <v>0</v>
      </c>
      <c r="DI30" s="97">
        <v>0</v>
      </c>
      <c r="DJ30" s="97">
        <v>0</v>
      </c>
      <c r="DK30" s="97">
        <v>0</v>
      </c>
      <c r="DL30" s="97">
        <v>0</v>
      </c>
      <c r="DM30" s="97">
        <v>0</v>
      </c>
      <c r="DN30" s="97">
        <v>0</v>
      </c>
      <c r="DO30" s="97">
        <v>-1076148.19350888</v>
      </c>
      <c r="DP30" s="97">
        <v>0</v>
      </c>
      <c r="DQ30" s="97">
        <v>-1076148.19350888</v>
      </c>
      <c r="DR30" s="97">
        <v>-1076148.19350888</v>
      </c>
      <c r="DS30" s="97">
        <v>-3044023.5435088798</v>
      </c>
      <c r="DT30" s="97">
        <v>-3044023.5435088798</v>
      </c>
      <c r="DU30" s="97">
        <v>0</v>
      </c>
      <c r="DV30" s="97">
        <v>0</v>
      </c>
      <c r="DW30" s="97">
        <v>0</v>
      </c>
      <c r="DX30" s="97">
        <v>0</v>
      </c>
      <c r="DY30" s="97">
        <v>0</v>
      </c>
      <c r="DZ30" s="97">
        <v>0</v>
      </c>
      <c r="EA30" s="97">
        <v>0</v>
      </c>
      <c r="EB30" s="97">
        <v>0</v>
      </c>
      <c r="EC30" s="97">
        <v>0</v>
      </c>
      <c r="ED30" s="97">
        <v>0</v>
      </c>
      <c r="EE30" s="97">
        <v>0</v>
      </c>
      <c r="EF30" s="97">
        <v>-3044023.5435088798</v>
      </c>
      <c r="EG30" s="97">
        <v>-3044023.5435088798</v>
      </c>
      <c r="EH30" s="97">
        <v>0</v>
      </c>
      <c r="EI30" s="97">
        <v>0</v>
      </c>
      <c r="EJ30" s="97">
        <v>0</v>
      </c>
      <c r="EK30" s="97">
        <v>0</v>
      </c>
      <c r="EL30" s="97">
        <v>0</v>
      </c>
      <c r="EM30" s="97">
        <v>0</v>
      </c>
      <c r="EN30" s="97">
        <v>0</v>
      </c>
      <c r="EO30" s="97">
        <v>0</v>
      </c>
      <c r="EP30" s="97">
        <v>0</v>
      </c>
      <c r="EQ30" s="97">
        <v>0</v>
      </c>
      <c r="ER30" s="97">
        <v>0</v>
      </c>
      <c r="ES30" s="97">
        <v>0</v>
      </c>
      <c r="ET30" s="97">
        <v>0</v>
      </c>
      <c r="EU30" s="97">
        <v>0</v>
      </c>
      <c r="EV30" s="97">
        <v>0</v>
      </c>
      <c r="EW30" s="97">
        <v>0</v>
      </c>
      <c r="EX30" s="97">
        <v>0</v>
      </c>
      <c r="EY30" s="97">
        <v>0</v>
      </c>
      <c r="EZ30" s="97">
        <v>0</v>
      </c>
      <c r="FA30" s="97">
        <v>0</v>
      </c>
      <c r="FB30" s="97">
        <v>0</v>
      </c>
      <c r="FC30" s="97">
        <v>0</v>
      </c>
      <c r="FD30" s="97">
        <v>0</v>
      </c>
      <c r="FE30" s="97">
        <v>0</v>
      </c>
      <c r="FF30" s="97">
        <v>0</v>
      </c>
      <c r="FG30" s="97">
        <v>0</v>
      </c>
      <c r="FH30" s="97">
        <v>0</v>
      </c>
      <c r="FI30" s="97">
        <v>0</v>
      </c>
      <c r="FJ30" s="97">
        <v>0</v>
      </c>
      <c r="FK30" s="97">
        <v>0</v>
      </c>
      <c r="FL30" s="97">
        <v>0</v>
      </c>
      <c r="FM30" s="97">
        <v>0</v>
      </c>
      <c r="FN30" s="97">
        <v>0</v>
      </c>
      <c r="FO30" s="97">
        <v>0</v>
      </c>
      <c r="FP30" s="97">
        <v>0</v>
      </c>
      <c r="FQ30" s="97">
        <v>0</v>
      </c>
      <c r="FR30" s="97">
        <v>0</v>
      </c>
      <c r="FS30" s="97">
        <v>0</v>
      </c>
      <c r="FT30" s="97">
        <v>0</v>
      </c>
      <c r="FU30" s="97">
        <v>0</v>
      </c>
      <c r="FV30" s="97">
        <v>0</v>
      </c>
      <c r="FW30" s="97">
        <v>0</v>
      </c>
      <c r="FX30" s="97">
        <v>0</v>
      </c>
      <c r="FY30" s="97">
        <v>0</v>
      </c>
      <c r="FZ30" s="97">
        <v>0</v>
      </c>
      <c r="GA30" s="97">
        <v>0</v>
      </c>
      <c r="GB30" s="97">
        <v>0</v>
      </c>
      <c r="GC30" s="97">
        <v>0</v>
      </c>
      <c r="GD30" s="97">
        <v>0</v>
      </c>
      <c r="GE30" s="97">
        <v>0</v>
      </c>
      <c r="GF30" s="97">
        <v>0</v>
      </c>
      <c r="GG30" s="97">
        <v>0</v>
      </c>
      <c r="GH30" s="97">
        <v>0</v>
      </c>
      <c r="GI30" s="97">
        <v>0</v>
      </c>
      <c r="GJ30" s="97">
        <v>0</v>
      </c>
      <c r="GK30" s="97">
        <v>0</v>
      </c>
      <c r="GL30" s="97">
        <v>0</v>
      </c>
      <c r="GM30" s="97">
        <v>0</v>
      </c>
      <c r="GN30" s="97">
        <v>0</v>
      </c>
      <c r="GO30" s="97">
        <v>0</v>
      </c>
      <c r="GP30" s="97">
        <v>-10931800.227096001</v>
      </c>
      <c r="GQ30" s="97">
        <v>0</v>
      </c>
      <c r="GR30" s="97">
        <v>0</v>
      </c>
      <c r="GS30" s="97">
        <v>0</v>
      </c>
      <c r="GT30" s="97">
        <v>0</v>
      </c>
      <c r="GU30" s="97">
        <v>-10931800.227096001</v>
      </c>
    </row>
    <row r="31" spans="1:203" ht="14.55" customHeight="1" x14ac:dyDescent="0.45">
      <c r="A31" s="93" t="s">
        <v>2230</v>
      </c>
      <c r="B31" s="97">
        <v>-456583</v>
      </c>
      <c r="C31" s="97">
        <v>0.03</v>
      </c>
      <c r="D31" s="91"/>
      <c r="E31" s="97">
        <v>-210436.5</v>
      </c>
      <c r="F31" s="97">
        <v>1.54E-2</v>
      </c>
      <c r="G31" s="91"/>
      <c r="H31" s="97">
        <v>0</v>
      </c>
      <c r="I31" s="97">
        <v>0</v>
      </c>
      <c r="J31" s="97">
        <v>0</v>
      </c>
      <c r="K31" s="97">
        <v>0</v>
      </c>
      <c r="L31" s="97">
        <v>0</v>
      </c>
      <c r="M31" s="97">
        <v>0</v>
      </c>
      <c r="N31" s="97">
        <v>0</v>
      </c>
      <c r="O31" s="97">
        <v>0</v>
      </c>
      <c r="P31" s="97">
        <v>0</v>
      </c>
      <c r="Q31" s="97">
        <v>0</v>
      </c>
      <c r="R31" s="97">
        <v>0</v>
      </c>
      <c r="S31" s="97">
        <v>0</v>
      </c>
      <c r="T31" s="97">
        <v>0</v>
      </c>
      <c r="U31" s="97">
        <v>0</v>
      </c>
      <c r="V31" s="97">
        <v>0</v>
      </c>
      <c r="W31" s="97">
        <v>0</v>
      </c>
      <c r="X31" s="97">
        <v>0</v>
      </c>
      <c r="Y31" s="97">
        <v>0</v>
      </c>
      <c r="Z31" s="97">
        <v>0</v>
      </c>
      <c r="AA31" s="97">
        <v>0</v>
      </c>
      <c r="AB31" s="97">
        <v>0</v>
      </c>
      <c r="AC31" s="97">
        <v>0</v>
      </c>
      <c r="AD31" s="97">
        <v>0</v>
      </c>
      <c r="AE31" s="97">
        <v>0</v>
      </c>
      <c r="AF31" s="97">
        <v>0</v>
      </c>
      <c r="AG31" s="97">
        <v>0</v>
      </c>
      <c r="AH31" s="97">
        <v>0</v>
      </c>
      <c r="AI31" s="97">
        <v>0</v>
      </c>
      <c r="AJ31" s="97">
        <v>0</v>
      </c>
      <c r="AK31" s="97">
        <v>0</v>
      </c>
      <c r="AL31" s="97">
        <v>0</v>
      </c>
      <c r="AM31" s="97">
        <v>0</v>
      </c>
      <c r="AN31" s="97">
        <v>0</v>
      </c>
      <c r="AO31" s="97">
        <v>0</v>
      </c>
      <c r="AP31" s="97">
        <v>0</v>
      </c>
      <c r="AQ31" s="97">
        <v>0</v>
      </c>
      <c r="AR31" s="97">
        <v>0</v>
      </c>
      <c r="AS31" s="97">
        <v>0</v>
      </c>
      <c r="AT31" s="97">
        <v>0</v>
      </c>
      <c r="AU31" s="97">
        <v>0</v>
      </c>
      <c r="AV31" s="97">
        <v>0</v>
      </c>
      <c r="AW31" s="97">
        <v>0</v>
      </c>
      <c r="AX31" s="97">
        <v>0</v>
      </c>
      <c r="AY31" s="97">
        <v>0</v>
      </c>
      <c r="AZ31" s="97">
        <v>0</v>
      </c>
      <c r="BA31" s="97">
        <v>0</v>
      </c>
      <c r="BB31" s="97">
        <v>0</v>
      </c>
      <c r="BC31" s="97">
        <v>0</v>
      </c>
      <c r="BD31" s="97">
        <v>0</v>
      </c>
      <c r="BE31" s="97">
        <v>0</v>
      </c>
      <c r="BF31" s="97">
        <v>0</v>
      </c>
      <c r="BG31" s="97">
        <v>0</v>
      </c>
      <c r="BH31" s="97">
        <v>0</v>
      </c>
      <c r="BI31" s="97">
        <v>0</v>
      </c>
      <c r="BJ31" s="97">
        <v>0</v>
      </c>
      <c r="BK31" s="97">
        <v>0</v>
      </c>
      <c r="BL31" s="97">
        <v>0</v>
      </c>
      <c r="BM31" s="97">
        <v>0</v>
      </c>
      <c r="BN31" s="97">
        <v>0</v>
      </c>
      <c r="BO31" s="97">
        <v>0</v>
      </c>
      <c r="BP31" s="97">
        <v>0</v>
      </c>
      <c r="BQ31" s="97">
        <v>0</v>
      </c>
      <c r="BR31" s="97">
        <v>0</v>
      </c>
      <c r="BS31" s="97">
        <v>0</v>
      </c>
      <c r="BT31" s="97">
        <v>0</v>
      </c>
      <c r="BU31" s="97">
        <v>0</v>
      </c>
      <c r="BV31" s="97">
        <v>0</v>
      </c>
      <c r="BW31" s="97">
        <v>0</v>
      </c>
      <c r="BX31" s="97">
        <v>0</v>
      </c>
      <c r="BY31" s="97">
        <v>0</v>
      </c>
      <c r="BZ31" s="97">
        <v>0</v>
      </c>
      <c r="CA31" s="97">
        <v>0</v>
      </c>
      <c r="CB31" s="97">
        <v>0</v>
      </c>
      <c r="CC31" s="97">
        <v>0</v>
      </c>
      <c r="CD31" s="97">
        <v>0</v>
      </c>
      <c r="CE31" s="97">
        <v>0</v>
      </c>
      <c r="CF31" s="97">
        <v>0</v>
      </c>
      <c r="CG31" s="97">
        <v>0</v>
      </c>
      <c r="CH31" s="97">
        <v>0</v>
      </c>
      <c r="CI31" s="97">
        <v>0</v>
      </c>
      <c r="CJ31" s="97">
        <v>0</v>
      </c>
      <c r="CK31" s="97">
        <v>0</v>
      </c>
      <c r="CL31" s="97">
        <v>0</v>
      </c>
      <c r="CM31" s="97">
        <v>0</v>
      </c>
      <c r="CN31" s="97">
        <v>-456583</v>
      </c>
      <c r="CO31" s="97">
        <v>-456583</v>
      </c>
      <c r="CP31" s="97">
        <v>0</v>
      </c>
      <c r="CQ31" s="97">
        <v>0</v>
      </c>
      <c r="CR31" s="97">
        <v>0</v>
      </c>
      <c r="CS31" s="97">
        <v>0</v>
      </c>
      <c r="CT31" s="97">
        <v>-456583</v>
      </c>
      <c r="CU31" s="97">
        <v>-456583</v>
      </c>
      <c r="CV31" s="97">
        <v>0</v>
      </c>
      <c r="CW31" s="97">
        <v>0</v>
      </c>
      <c r="CX31" s="97">
        <v>0</v>
      </c>
      <c r="CY31" s="97">
        <v>0</v>
      </c>
      <c r="CZ31" s="97">
        <v>0</v>
      </c>
      <c r="DA31" s="97">
        <v>0</v>
      </c>
      <c r="DB31" s="97">
        <v>-456583</v>
      </c>
      <c r="DC31" s="97">
        <v>-456583</v>
      </c>
      <c r="DD31" s="97">
        <v>-456583</v>
      </c>
      <c r="DE31" s="97">
        <v>0</v>
      </c>
      <c r="DF31" s="97">
        <v>0</v>
      </c>
      <c r="DG31" s="97">
        <v>0</v>
      </c>
      <c r="DH31" s="97">
        <v>0</v>
      </c>
      <c r="DI31" s="97">
        <v>0</v>
      </c>
      <c r="DJ31" s="97">
        <v>0</v>
      </c>
      <c r="DK31" s="97">
        <v>0</v>
      </c>
      <c r="DL31" s="97">
        <v>0</v>
      </c>
      <c r="DM31" s="97">
        <v>0</v>
      </c>
      <c r="DN31" s="97">
        <v>0</v>
      </c>
      <c r="DO31" s="97">
        <v>0</v>
      </c>
      <c r="DP31" s="97">
        <v>0</v>
      </c>
      <c r="DQ31" s="97">
        <v>0</v>
      </c>
      <c r="DR31" s="97">
        <v>0</v>
      </c>
      <c r="DS31" s="97">
        <v>-456583</v>
      </c>
      <c r="DT31" s="97">
        <v>-456583</v>
      </c>
      <c r="DU31" s="97">
        <v>0</v>
      </c>
      <c r="DV31" s="97">
        <v>0</v>
      </c>
      <c r="DW31" s="97">
        <v>0</v>
      </c>
      <c r="DX31" s="97">
        <v>0</v>
      </c>
      <c r="DY31" s="97">
        <v>0</v>
      </c>
      <c r="DZ31" s="97">
        <v>0</v>
      </c>
      <c r="EA31" s="97">
        <v>0</v>
      </c>
      <c r="EB31" s="97">
        <v>0</v>
      </c>
      <c r="EC31" s="97">
        <v>0</v>
      </c>
      <c r="ED31" s="97">
        <v>0</v>
      </c>
      <c r="EE31" s="97">
        <v>0</v>
      </c>
      <c r="EF31" s="97">
        <v>-456583</v>
      </c>
      <c r="EG31" s="97">
        <v>-456583</v>
      </c>
      <c r="EH31" s="97">
        <v>0</v>
      </c>
      <c r="EI31" s="97">
        <v>0</v>
      </c>
      <c r="EJ31" s="97">
        <v>0</v>
      </c>
      <c r="EK31" s="97">
        <v>0</v>
      </c>
      <c r="EL31" s="97">
        <v>0</v>
      </c>
      <c r="EM31" s="97">
        <v>0</v>
      </c>
      <c r="EN31" s="97">
        <v>0</v>
      </c>
      <c r="EO31" s="97">
        <v>0</v>
      </c>
      <c r="EP31" s="97">
        <v>0</v>
      </c>
      <c r="EQ31" s="97">
        <v>0</v>
      </c>
      <c r="ER31" s="97">
        <v>0</v>
      </c>
      <c r="ES31" s="97">
        <v>0</v>
      </c>
      <c r="ET31" s="97">
        <v>0</v>
      </c>
      <c r="EU31" s="97">
        <v>0</v>
      </c>
      <c r="EV31" s="97">
        <v>0</v>
      </c>
      <c r="EW31" s="97">
        <v>0</v>
      </c>
      <c r="EX31" s="97">
        <v>0</v>
      </c>
      <c r="EY31" s="97">
        <v>0</v>
      </c>
      <c r="EZ31" s="97">
        <v>0</v>
      </c>
      <c r="FA31" s="97">
        <v>0</v>
      </c>
      <c r="FB31" s="97">
        <v>0</v>
      </c>
      <c r="FC31" s="97">
        <v>0</v>
      </c>
      <c r="FD31" s="97">
        <v>0</v>
      </c>
      <c r="FE31" s="97">
        <v>0</v>
      </c>
      <c r="FF31" s="97">
        <v>0</v>
      </c>
      <c r="FG31" s="97">
        <v>0</v>
      </c>
      <c r="FH31" s="97">
        <v>0</v>
      </c>
      <c r="FI31" s="97">
        <v>0</v>
      </c>
      <c r="FJ31" s="97">
        <v>0</v>
      </c>
      <c r="FK31" s="97">
        <v>0</v>
      </c>
      <c r="FL31" s="97">
        <v>0</v>
      </c>
      <c r="FM31" s="97">
        <v>0</v>
      </c>
      <c r="FN31" s="97">
        <v>0</v>
      </c>
      <c r="FO31" s="97">
        <v>0</v>
      </c>
      <c r="FP31" s="97">
        <v>0</v>
      </c>
      <c r="FQ31" s="97">
        <v>0</v>
      </c>
      <c r="FR31" s="97">
        <v>0</v>
      </c>
      <c r="FS31" s="97">
        <v>0</v>
      </c>
      <c r="FT31" s="97">
        <v>0</v>
      </c>
      <c r="FU31" s="97">
        <v>0</v>
      </c>
      <c r="FV31" s="97">
        <v>0</v>
      </c>
      <c r="FW31" s="97">
        <v>0</v>
      </c>
      <c r="FX31" s="97">
        <v>0</v>
      </c>
      <c r="FY31" s="97">
        <v>0</v>
      </c>
      <c r="FZ31" s="97">
        <v>0</v>
      </c>
      <c r="GA31" s="97">
        <v>0</v>
      </c>
      <c r="GB31" s="97">
        <v>0</v>
      </c>
      <c r="GC31" s="97">
        <v>0</v>
      </c>
      <c r="GD31" s="97">
        <v>0</v>
      </c>
      <c r="GE31" s="97">
        <v>0</v>
      </c>
      <c r="GF31" s="97">
        <v>0</v>
      </c>
      <c r="GG31" s="97">
        <v>0</v>
      </c>
      <c r="GH31" s="97">
        <v>0</v>
      </c>
      <c r="GI31" s="97">
        <v>0</v>
      </c>
      <c r="GJ31" s="97">
        <v>0</v>
      </c>
      <c r="GK31" s="97">
        <v>0</v>
      </c>
      <c r="GL31" s="97">
        <v>0</v>
      </c>
      <c r="GM31" s="97">
        <v>0</v>
      </c>
      <c r="GN31" s="97">
        <v>0</v>
      </c>
      <c r="GO31" s="97">
        <v>0</v>
      </c>
      <c r="GP31" s="97">
        <v>-456583</v>
      </c>
      <c r="GQ31" s="97">
        <v>0</v>
      </c>
      <c r="GR31" s="97">
        <v>0</v>
      </c>
      <c r="GS31" s="97">
        <v>0</v>
      </c>
      <c r="GT31" s="97">
        <v>0</v>
      </c>
      <c r="GU31" s="97">
        <v>-456583</v>
      </c>
    </row>
    <row r="32" spans="1:203" ht="14.55" customHeight="1" x14ac:dyDescent="0.45">
      <c r="A32" s="93" t="s">
        <v>2231</v>
      </c>
      <c r="B32" s="97">
        <v>-596550</v>
      </c>
      <c r="C32" s="97">
        <v>3.9100000000000003E-2</v>
      </c>
      <c r="D32" s="91"/>
      <c r="E32" s="97">
        <v>-145843.07999999999</v>
      </c>
      <c r="F32" s="97">
        <v>1.0699999999999999E-2</v>
      </c>
      <c r="G32" s="91"/>
      <c r="H32" s="97">
        <v>0</v>
      </c>
      <c r="I32" s="97">
        <v>0</v>
      </c>
      <c r="J32" s="97">
        <v>0</v>
      </c>
      <c r="K32" s="97">
        <v>0</v>
      </c>
      <c r="L32" s="97">
        <v>0</v>
      </c>
      <c r="M32" s="97">
        <v>0</v>
      </c>
      <c r="N32" s="97">
        <v>0</v>
      </c>
      <c r="O32" s="97">
        <v>0</v>
      </c>
      <c r="P32" s="97">
        <v>0</v>
      </c>
      <c r="Q32" s="97">
        <v>0</v>
      </c>
      <c r="R32" s="97">
        <v>0</v>
      </c>
      <c r="S32" s="97">
        <v>0</v>
      </c>
      <c r="T32" s="97">
        <v>0</v>
      </c>
      <c r="U32" s="97">
        <v>0</v>
      </c>
      <c r="V32" s="97">
        <v>0</v>
      </c>
      <c r="W32" s="97">
        <v>0</v>
      </c>
      <c r="X32" s="97">
        <v>0</v>
      </c>
      <c r="Y32" s="97">
        <v>0</v>
      </c>
      <c r="Z32" s="97">
        <v>0</v>
      </c>
      <c r="AA32" s="97">
        <v>0</v>
      </c>
      <c r="AB32" s="97">
        <v>0</v>
      </c>
      <c r="AC32" s="97">
        <v>0</v>
      </c>
      <c r="AD32" s="97">
        <v>0</v>
      </c>
      <c r="AE32" s="97">
        <v>0</v>
      </c>
      <c r="AF32" s="97">
        <v>0</v>
      </c>
      <c r="AG32" s="97">
        <v>0</v>
      </c>
      <c r="AH32" s="97">
        <v>0</v>
      </c>
      <c r="AI32" s="97">
        <v>0</v>
      </c>
      <c r="AJ32" s="97">
        <v>0</v>
      </c>
      <c r="AK32" s="97">
        <v>0</v>
      </c>
      <c r="AL32" s="97">
        <v>0</v>
      </c>
      <c r="AM32" s="97">
        <v>0</v>
      </c>
      <c r="AN32" s="97">
        <v>0</v>
      </c>
      <c r="AO32" s="97">
        <v>0</v>
      </c>
      <c r="AP32" s="97">
        <v>0</v>
      </c>
      <c r="AQ32" s="97">
        <v>0</v>
      </c>
      <c r="AR32" s="97">
        <v>0</v>
      </c>
      <c r="AS32" s="97">
        <v>0</v>
      </c>
      <c r="AT32" s="97">
        <v>0</v>
      </c>
      <c r="AU32" s="97">
        <v>0</v>
      </c>
      <c r="AV32" s="97">
        <v>0</v>
      </c>
      <c r="AW32" s="97">
        <v>0</v>
      </c>
      <c r="AX32" s="97">
        <v>0</v>
      </c>
      <c r="AY32" s="97">
        <v>0</v>
      </c>
      <c r="AZ32" s="97">
        <v>0</v>
      </c>
      <c r="BA32" s="97">
        <v>0</v>
      </c>
      <c r="BB32" s="97">
        <v>0</v>
      </c>
      <c r="BC32" s="97">
        <v>0</v>
      </c>
      <c r="BD32" s="97">
        <v>0</v>
      </c>
      <c r="BE32" s="97">
        <v>0</v>
      </c>
      <c r="BF32" s="97">
        <v>0</v>
      </c>
      <c r="BG32" s="97">
        <v>0</v>
      </c>
      <c r="BH32" s="97">
        <v>0</v>
      </c>
      <c r="BI32" s="97">
        <v>0</v>
      </c>
      <c r="BJ32" s="97">
        <v>0</v>
      </c>
      <c r="BK32" s="97">
        <v>0</v>
      </c>
      <c r="BL32" s="97">
        <v>0</v>
      </c>
      <c r="BM32" s="97">
        <v>0</v>
      </c>
      <c r="BN32" s="97">
        <v>0</v>
      </c>
      <c r="BO32" s="97">
        <v>0</v>
      </c>
      <c r="BP32" s="97">
        <v>0</v>
      </c>
      <c r="BQ32" s="97">
        <v>0</v>
      </c>
      <c r="BR32" s="97">
        <v>0</v>
      </c>
      <c r="BS32" s="97">
        <v>0</v>
      </c>
      <c r="BT32" s="97">
        <v>0</v>
      </c>
      <c r="BU32" s="97">
        <v>0</v>
      </c>
      <c r="BV32" s="97">
        <v>0</v>
      </c>
      <c r="BW32" s="97">
        <v>0</v>
      </c>
      <c r="BX32" s="97">
        <v>0</v>
      </c>
      <c r="BY32" s="97">
        <v>0</v>
      </c>
      <c r="BZ32" s="97">
        <v>0</v>
      </c>
      <c r="CA32" s="97">
        <v>0</v>
      </c>
      <c r="CB32" s="97">
        <v>0</v>
      </c>
      <c r="CC32" s="97">
        <v>0</v>
      </c>
      <c r="CD32" s="97">
        <v>0</v>
      </c>
      <c r="CE32" s="97">
        <v>0</v>
      </c>
      <c r="CF32" s="97">
        <v>0</v>
      </c>
      <c r="CG32" s="97">
        <v>-491444</v>
      </c>
      <c r="CH32" s="97">
        <v>0</v>
      </c>
      <c r="CI32" s="97">
        <v>0</v>
      </c>
      <c r="CJ32" s="97">
        <v>0</v>
      </c>
      <c r="CK32" s="97">
        <v>-105106</v>
      </c>
      <c r="CL32" s="97">
        <v>-596550</v>
      </c>
      <c r="CM32" s="97">
        <v>0</v>
      </c>
      <c r="CN32" s="97">
        <v>0</v>
      </c>
      <c r="CO32" s="97">
        <v>0</v>
      </c>
      <c r="CP32" s="97">
        <v>0</v>
      </c>
      <c r="CQ32" s="97">
        <v>0</v>
      </c>
      <c r="CR32" s="97">
        <v>0</v>
      </c>
      <c r="CS32" s="97">
        <v>0</v>
      </c>
      <c r="CT32" s="97">
        <v>0</v>
      </c>
      <c r="CU32" s="97">
        <v>0</v>
      </c>
      <c r="CV32" s="97">
        <v>0</v>
      </c>
      <c r="CW32" s="97">
        <v>0</v>
      </c>
      <c r="CX32" s="97">
        <v>0</v>
      </c>
      <c r="CY32" s="97">
        <v>0</v>
      </c>
      <c r="CZ32" s="97">
        <v>0</v>
      </c>
      <c r="DA32" s="97">
        <v>0</v>
      </c>
      <c r="DB32" s="97">
        <v>0</v>
      </c>
      <c r="DC32" s="97">
        <v>-596550</v>
      </c>
      <c r="DD32" s="97">
        <v>-596550</v>
      </c>
      <c r="DE32" s="97">
        <v>0</v>
      </c>
      <c r="DF32" s="97">
        <v>0</v>
      </c>
      <c r="DG32" s="97">
        <v>0</v>
      </c>
      <c r="DH32" s="97">
        <v>0</v>
      </c>
      <c r="DI32" s="97">
        <v>0</v>
      </c>
      <c r="DJ32" s="97">
        <v>0</v>
      </c>
      <c r="DK32" s="97">
        <v>0</v>
      </c>
      <c r="DL32" s="97">
        <v>0</v>
      </c>
      <c r="DM32" s="97">
        <v>0</v>
      </c>
      <c r="DN32" s="97">
        <v>0</v>
      </c>
      <c r="DO32" s="97">
        <v>0</v>
      </c>
      <c r="DP32" s="97">
        <v>0</v>
      </c>
      <c r="DQ32" s="97">
        <v>0</v>
      </c>
      <c r="DR32" s="97">
        <v>0</v>
      </c>
      <c r="DS32" s="97">
        <v>-596550</v>
      </c>
      <c r="DT32" s="97">
        <v>-596550</v>
      </c>
      <c r="DU32" s="97">
        <v>0</v>
      </c>
      <c r="DV32" s="97">
        <v>0</v>
      </c>
      <c r="DW32" s="97">
        <v>0</v>
      </c>
      <c r="DX32" s="97">
        <v>0</v>
      </c>
      <c r="DY32" s="97">
        <v>0</v>
      </c>
      <c r="DZ32" s="97">
        <v>0</v>
      </c>
      <c r="EA32" s="97">
        <v>0</v>
      </c>
      <c r="EB32" s="97">
        <v>0</v>
      </c>
      <c r="EC32" s="97">
        <v>0</v>
      </c>
      <c r="ED32" s="97">
        <v>0</v>
      </c>
      <c r="EE32" s="97">
        <v>0</v>
      </c>
      <c r="EF32" s="97">
        <v>-596550</v>
      </c>
      <c r="EG32" s="97">
        <v>-596550</v>
      </c>
      <c r="EH32" s="97">
        <v>0</v>
      </c>
      <c r="EI32" s="97">
        <v>0</v>
      </c>
      <c r="EJ32" s="97">
        <v>0</v>
      </c>
      <c r="EK32" s="97">
        <v>0</v>
      </c>
      <c r="EL32" s="97">
        <v>0</v>
      </c>
      <c r="EM32" s="97">
        <v>0</v>
      </c>
      <c r="EN32" s="97">
        <v>0</v>
      </c>
      <c r="EO32" s="97">
        <v>0</v>
      </c>
      <c r="EP32" s="97">
        <v>0</v>
      </c>
      <c r="EQ32" s="97">
        <v>0</v>
      </c>
      <c r="ER32" s="97">
        <v>0</v>
      </c>
      <c r="ES32" s="97">
        <v>0</v>
      </c>
      <c r="ET32" s="97">
        <v>0</v>
      </c>
      <c r="EU32" s="97">
        <v>0</v>
      </c>
      <c r="EV32" s="97">
        <v>0</v>
      </c>
      <c r="EW32" s="97">
        <v>0</v>
      </c>
      <c r="EX32" s="97">
        <v>0</v>
      </c>
      <c r="EY32" s="97">
        <v>0</v>
      </c>
      <c r="EZ32" s="97">
        <v>0</v>
      </c>
      <c r="FA32" s="97">
        <v>0</v>
      </c>
      <c r="FB32" s="97">
        <v>0</v>
      </c>
      <c r="FC32" s="97">
        <v>0</v>
      </c>
      <c r="FD32" s="97">
        <v>0</v>
      </c>
      <c r="FE32" s="97">
        <v>0</v>
      </c>
      <c r="FF32" s="97">
        <v>0</v>
      </c>
      <c r="FG32" s="97">
        <v>0</v>
      </c>
      <c r="FH32" s="97">
        <v>0</v>
      </c>
      <c r="FI32" s="97">
        <v>0</v>
      </c>
      <c r="FJ32" s="97">
        <v>0</v>
      </c>
      <c r="FK32" s="97">
        <v>0</v>
      </c>
      <c r="FL32" s="97">
        <v>0</v>
      </c>
      <c r="FM32" s="97">
        <v>0</v>
      </c>
      <c r="FN32" s="97">
        <v>0</v>
      </c>
      <c r="FO32" s="97">
        <v>0</v>
      </c>
      <c r="FP32" s="97">
        <v>0</v>
      </c>
      <c r="FQ32" s="97">
        <v>0</v>
      </c>
      <c r="FR32" s="97">
        <v>0</v>
      </c>
      <c r="FS32" s="97">
        <v>0</v>
      </c>
      <c r="FT32" s="97">
        <v>0</v>
      </c>
      <c r="FU32" s="97">
        <v>0</v>
      </c>
      <c r="FV32" s="97">
        <v>0</v>
      </c>
      <c r="FW32" s="97">
        <v>0</v>
      </c>
      <c r="FX32" s="97">
        <v>0</v>
      </c>
      <c r="FY32" s="97">
        <v>0</v>
      </c>
      <c r="FZ32" s="97">
        <v>0</v>
      </c>
      <c r="GA32" s="97">
        <v>0</v>
      </c>
      <c r="GB32" s="97">
        <v>0</v>
      </c>
      <c r="GC32" s="97">
        <v>0</v>
      </c>
      <c r="GD32" s="97">
        <v>0</v>
      </c>
      <c r="GE32" s="97">
        <v>0</v>
      </c>
      <c r="GF32" s="97">
        <v>0</v>
      </c>
      <c r="GG32" s="97">
        <v>0</v>
      </c>
      <c r="GH32" s="97">
        <v>0</v>
      </c>
      <c r="GI32" s="97">
        <v>0</v>
      </c>
      <c r="GJ32" s="97">
        <v>0</v>
      </c>
      <c r="GK32" s="97">
        <v>0</v>
      </c>
      <c r="GL32" s="97">
        <v>0</v>
      </c>
      <c r="GM32" s="97">
        <v>0</v>
      </c>
      <c r="GN32" s="97">
        <v>0</v>
      </c>
      <c r="GO32" s="97">
        <v>0</v>
      </c>
      <c r="GP32" s="97">
        <v>-596550</v>
      </c>
      <c r="GQ32" s="97">
        <v>0</v>
      </c>
      <c r="GR32" s="97">
        <v>0</v>
      </c>
      <c r="GS32" s="97">
        <v>0</v>
      </c>
      <c r="GT32" s="97">
        <v>0</v>
      </c>
      <c r="GU32" s="97">
        <v>-596550</v>
      </c>
    </row>
    <row r="33" spans="1:203" ht="14.55" customHeight="1" x14ac:dyDescent="0.45">
      <c r="A33" s="93" t="s">
        <v>2232</v>
      </c>
      <c r="B33" s="97">
        <v>-2090844.1444940099</v>
      </c>
      <c r="C33" s="97">
        <v>0.13719999999999999</v>
      </c>
      <c r="D33" s="91"/>
      <c r="E33" s="97">
        <v>-2613854.58833186</v>
      </c>
      <c r="F33" s="97">
        <v>0.19170000000000001</v>
      </c>
      <c r="G33" s="91"/>
      <c r="H33" s="97">
        <v>0</v>
      </c>
      <c r="I33" s="97">
        <v>0</v>
      </c>
      <c r="J33" s="97">
        <v>0</v>
      </c>
      <c r="K33" s="97">
        <v>0</v>
      </c>
      <c r="L33" s="97">
        <v>0</v>
      </c>
      <c r="M33" s="97">
        <v>0</v>
      </c>
      <c r="N33" s="97">
        <v>0</v>
      </c>
      <c r="O33" s="97">
        <v>-1766354.84662581</v>
      </c>
      <c r="P33" s="97">
        <v>-1766354.84662581</v>
      </c>
      <c r="Q33" s="97">
        <v>0</v>
      </c>
      <c r="R33" s="97">
        <v>-307972.93786823802</v>
      </c>
      <c r="S33" s="97">
        <v>-307972.93786823802</v>
      </c>
      <c r="T33" s="97">
        <v>-2074327.78449401</v>
      </c>
      <c r="U33" s="97">
        <v>0</v>
      </c>
      <c r="V33" s="97">
        <v>0</v>
      </c>
      <c r="W33" s="97">
        <v>0</v>
      </c>
      <c r="X33" s="97">
        <v>0</v>
      </c>
      <c r="Y33" s="97">
        <v>0</v>
      </c>
      <c r="Z33" s="97">
        <v>0</v>
      </c>
      <c r="AA33" s="97">
        <v>0</v>
      </c>
      <c r="AB33" s="97">
        <v>0</v>
      </c>
      <c r="AC33" s="97">
        <v>0</v>
      </c>
      <c r="AD33" s="97">
        <v>0</v>
      </c>
      <c r="AE33" s="97">
        <v>0</v>
      </c>
      <c r="AF33" s="97">
        <v>0</v>
      </c>
      <c r="AG33" s="97">
        <v>0</v>
      </c>
      <c r="AH33" s="97">
        <v>-16516.36</v>
      </c>
      <c r="AI33" s="97">
        <v>-16516.36</v>
      </c>
      <c r="AJ33" s="97">
        <v>-2090844.1444940099</v>
      </c>
      <c r="AK33" s="97">
        <v>-2090844.1444940099</v>
      </c>
      <c r="AL33" s="97">
        <v>-2090844.1444940099</v>
      </c>
      <c r="AM33" s="97">
        <v>0</v>
      </c>
      <c r="AN33" s="97">
        <v>0</v>
      </c>
      <c r="AO33" s="97">
        <v>0</v>
      </c>
      <c r="AP33" s="97">
        <v>0</v>
      </c>
      <c r="AQ33" s="97">
        <v>0</v>
      </c>
      <c r="AR33" s="97">
        <v>0</v>
      </c>
      <c r="AS33" s="97">
        <v>0</v>
      </c>
      <c r="AT33" s="97">
        <v>0</v>
      </c>
      <c r="AU33" s="97">
        <v>0</v>
      </c>
      <c r="AV33" s="97">
        <v>0</v>
      </c>
      <c r="AW33" s="97">
        <v>0</v>
      </c>
      <c r="AX33" s="97">
        <v>0</v>
      </c>
      <c r="AY33" s="97">
        <v>0</v>
      </c>
      <c r="AZ33" s="97">
        <v>0</v>
      </c>
      <c r="BA33" s="97">
        <v>0</v>
      </c>
      <c r="BB33" s="97">
        <v>0</v>
      </c>
      <c r="BC33" s="97">
        <v>0</v>
      </c>
      <c r="BD33" s="97">
        <v>0</v>
      </c>
      <c r="BE33" s="97">
        <v>0</v>
      </c>
      <c r="BF33" s="97">
        <v>0</v>
      </c>
      <c r="BG33" s="97">
        <v>0</v>
      </c>
      <c r="BH33" s="97">
        <v>0</v>
      </c>
      <c r="BI33" s="97">
        <v>0</v>
      </c>
      <c r="BJ33" s="97">
        <v>0</v>
      </c>
      <c r="BK33" s="97">
        <v>0</v>
      </c>
      <c r="BL33" s="97">
        <v>0</v>
      </c>
      <c r="BM33" s="97">
        <v>0</v>
      </c>
      <c r="BN33" s="97">
        <v>0</v>
      </c>
      <c r="BO33" s="97">
        <v>0</v>
      </c>
      <c r="BP33" s="97">
        <v>0</v>
      </c>
      <c r="BQ33" s="97">
        <v>0</v>
      </c>
      <c r="BR33" s="97">
        <v>0</v>
      </c>
      <c r="BS33" s="97">
        <v>0</v>
      </c>
      <c r="BT33" s="97">
        <v>0</v>
      </c>
      <c r="BU33" s="97">
        <v>0</v>
      </c>
      <c r="BV33" s="97">
        <v>0</v>
      </c>
      <c r="BW33" s="97">
        <v>0</v>
      </c>
      <c r="BX33" s="97">
        <v>0</v>
      </c>
      <c r="BY33" s="97">
        <v>0</v>
      </c>
      <c r="BZ33" s="97">
        <v>0</v>
      </c>
      <c r="CA33" s="97">
        <v>0</v>
      </c>
      <c r="CB33" s="97">
        <v>0</v>
      </c>
      <c r="CC33" s="97">
        <v>0</v>
      </c>
      <c r="CD33" s="97">
        <v>0</v>
      </c>
      <c r="CE33" s="97">
        <v>0</v>
      </c>
      <c r="CF33" s="97">
        <v>0</v>
      </c>
      <c r="CG33" s="97">
        <v>0</v>
      </c>
      <c r="CH33" s="97">
        <v>0</v>
      </c>
      <c r="CI33" s="97">
        <v>0</v>
      </c>
      <c r="CJ33" s="97">
        <v>0</v>
      </c>
      <c r="CK33" s="97">
        <v>0</v>
      </c>
      <c r="CL33" s="97">
        <v>0</v>
      </c>
      <c r="CM33" s="97">
        <v>0</v>
      </c>
      <c r="CN33" s="97">
        <v>0</v>
      </c>
      <c r="CO33" s="97">
        <v>0</v>
      </c>
      <c r="CP33" s="97">
        <v>0</v>
      </c>
      <c r="CQ33" s="97">
        <v>0</v>
      </c>
      <c r="CR33" s="97">
        <v>0</v>
      </c>
      <c r="CS33" s="97">
        <v>0</v>
      </c>
      <c r="CT33" s="97">
        <v>0</v>
      </c>
      <c r="CU33" s="97">
        <v>0</v>
      </c>
      <c r="CV33" s="97">
        <v>0</v>
      </c>
      <c r="CW33" s="97">
        <v>0</v>
      </c>
      <c r="CX33" s="97">
        <v>0</v>
      </c>
      <c r="CY33" s="97">
        <v>0</v>
      </c>
      <c r="CZ33" s="97">
        <v>0</v>
      </c>
      <c r="DA33" s="97">
        <v>0</v>
      </c>
      <c r="DB33" s="97">
        <v>0</v>
      </c>
      <c r="DC33" s="97">
        <v>0</v>
      </c>
      <c r="DD33" s="97">
        <v>0</v>
      </c>
      <c r="DE33" s="97">
        <v>0</v>
      </c>
      <c r="DF33" s="97">
        <v>0</v>
      </c>
      <c r="DG33" s="97">
        <v>0</v>
      </c>
      <c r="DH33" s="97">
        <v>0</v>
      </c>
      <c r="DI33" s="97">
        <v>0</v>
      </c>
      <c r="DJ33" s="97">
        <v>0</v>
      </c>
      <c r="DK33" s="97">
        <v>0</v>
      </c>
      <c r="DL33" s="97">
        <v>0</v>
      </c>
      <c r="DM33" s="97">
        <v>0</v>
      </c>
      <c r="DN33" s="97">
        <v>0</v>
      </c>
      <c r="DO33" s="97">
        <v>0</v>
      </c>
      <c r="DP33" s="97">
        <v>0</v>
      </c>
      <c r="DQ33" s="97">
        <v>0</v>
      </c>
      <c r="DR33" s="97">
        <v>0</v>
      </c>
      <c r="DS33" s="97">
        <v>0</v>
      </c>
      <c r="DT33" s="97">
        <v>0</v>
      </c>
      <c r="DU33" s="97">
        <v>0</v>
      </c>
      <c r="DV33" s="97">
        <v>0</v>
      </c>
      <c r="DW33" s="97">
        <v>0</v>
      </c>
      <c r="DX33" s="97">
        <v>0</v>
      </c>
      <c r="DY33" s="97">
        <v>0</v>
      </c>
      <c r="DZ33" s="97">
        <v>0</v>
      </c>
      <c r="EA33" s="97">
        <v>0</v>
      </c>
      <c r="EB33" s="97">
        <v>0</v>
      </c>
      <c r="EC33" s="97">
        <v>0</v>
      </c>
      <c r="ED33" s="97">
        <v>0</v>
      </c>
      <c r="EE33" s="97">
        <v>0</v>
      </c>
      <c r="EF33" s="97">
        <v>0</v>
      </c>
      <c r="EG33" s="97">
        <v>0</v>
      </c>
      <c r="EH33" s="97">
        <v>0</v>
      </c>
      <c r="EI33" s="97">
        <v>0</v>
      </c>
      <c r="EJ33" s="97">
        <v>0</v>
      </c>
      <c r="EK33" s="97">
        <v>0</v>
      </c>
      <c r="EL33" s="97">
        <v>0</v>
      </c>
      <c r="EM33" s="97">
        <v>0</v>
      </c>
      <c r="EN33" s="97">
        <v>0</v>
      </c>
      <c r="EO33" s="97">
        <v>0</v>
      </c>
      <c r="EP33" s="97">
        <v>0</v>
      </c>
      <c r="EQ33" s="97">
        <v>0</v>
      </c>
      <c r="ER33" s="97">
        <v>0</v>
      </c>
      <c r="ES33" s="97">
        <v>0</v>
      </c>
      <c r="ET33" s="97">
        <v>0</v>
      </c>
      <c r="EU33" s="97">
        <v>0</v>
      </c>
      <c r="EV33" s="97">
        <v>0</v>
      </c>
      <c r="EW33" s="97">
        <v>0</v>
      </c>
      <c r="EX33" s="97">
        <v>0</v>
      </c>
      <c r="EY33" s="97">
        <v>0</v>
      </c>
      <c r="EZ33" s="97">
        <v>0</v>
      </c>
      <c r="FA33" s="97">
        <v>0</v>
      </c>
      <c r="FB33" s="97">
        <v>0</v>
      </c>
      <c r="FC33" s="97">
        <v>0</v>
      </c>
      <c r="FD33" s="97">
        <v>0</v>
      </c>
      <c r="FE33" s="97">
        <v>0</v>
      </c>
      <c r="FF33" s="97">
        <v>0</v>
      </c>
      <c r="FG33" s="97">
        <v>0</v>
      </c>
      <c r="FH33" s="97">
        <v>0</v>
      </c>
      <c r="FI33" s="97">
        <v>0</v>
      </c>
      <c r="FJ33" s="97">
        <v>0</v>
      </c>
      <c r="FK33" s="97">
        <v>0</v>
      </c>
      <c r="FL33" s="97">
        <v>0</v>
      </c>
      <c r="FM33" s="97">
        <v>0</v>
      </c>
      <c r="FN33" s="97">
        <v>0</v>
      </c>
      <c r="FO33" s="97">
        <v>0</v>
      </c>
      <c r="FP33" s="97">
        <v>0</v>
      </c>
      <c r="FQ33" s="97">
        <v>0</v>
      </c>
      <c r="FR33" s="97">
        <v>0</v>
      </c>
      <c r="FS33" s="97">
        <v>0</v>
      </c>
      <c r="FT33" s="97">
        <v>0</v>
      </c>
      <c r="FU33" s="97">
        <v>0</v>
      </c>
      <c r="FV33" s="97">
        <v>0</v>
      </c>
      <c r="FW33" s="97">
        <v>0</v>
      </c>
      <c r="FX33" s="97">
        <v>0</v>
      </c>
      <c r="FY33" s="97">
        <v>0</v>
      </c>
      <c r="FZ33" s="97">
        <v>0</v>
      </c>
      <c r="GA33" s="97">
        <v>0</v>
      </c>
      <c r="GB33" s="97">
        <v>0</v>
      </c>
      <c r="GC33" s="97">
        <v>0</v>
      </c>
      <c r="GD33" s="97">
        <v>0</v>
      </c>
      <c r="GE33" s="97">
        <v>0</v>
      </c>
      <c r="GF33" s="97">
        <v>0</v>
      </c>
      <c r="GG33" s="97">
        <v>0</v>
      </c>
      <c r="GH33" s="97">
        <v>0</v>
      </c>
      <c r="GI33" s="97">
        <v>0</v>
      </c>
      <c r="GJ33" s="97">
        <v>0</v>
      </c>
      <c r="GK33" s="97">
        <v>0</v>
      </c>
      <c r="GL33" s="97">
        <v>0</v>
      </c>
      <c r="GM33" s="97">
        <v>0</v>
      </c>
      <c r="GN33" s="97">
        <v>0</v>
      </c>
      <c r="GO33" s="97">
        <v>0</v>
      </c>
      <c r="GP33" s="97">
        <v>-2090844.1444940099</v>
      </c>
      <c r="GQ33" s="97">
        <v>0</v>
      </c>
      <c r="GR33" s="97">
        <v>0</v>
      </c>
      <c r="GS33" s="97">
        <v>0</v>
      </c>
      <c r="GT33" s="97">
        <v>0</v>
      </c>
      <c r="GU33" s="97">
        <v>-2090844.1444940099</v>
      </c>
    </row>
    <row r="34" spans="1:203" ht="14.55" customHeight="1" x14ac:dyDescent="0.45">
      <c r="A34" s="93" t="s">
        <v>2233</v>
      </c>
      <c r="B34" s="97">
        <v>-3143977.1444940101</v>
      </c>
      <c r="C34" s="97">
        <v>0.20619999999999999</v>
      </c>
      <c r="D34" s="91"/>
      <c r="E34" s="97">
        <v>-2970134.1683318601</v>
      </c>
      <c r="F34" s="97">
        <v>0.21779999999999999</v>
      </c>
      <c r="G34" s="91"/>
      <c r="H34" s="97">
        <v>0</v>
      </c>
      <c r="I34" s="97">
        <v>0</v>
      </c>
      <c r="J34" s="97">
        <v>0</v>
      </c>
      <c r="K34" s="97">
        <v>0</v>
      </c>
      <c r="L34" s="97">
        <v>0</v>
      </c>
      <c r="M34" s="97">
        <v>0</v>
      </c>
      <c r="N34" s="97">
        <v>0</v>
      </c>
      <c r="O34" s="97">
        <v>-1766354.84662581</v>
      </c>
      <c r="P34" s="97">
        <v>-1766354.84662581</v>
      </c>
      <c r="Q34" s="97">
        <v>0</v>
      </c>
      <c r="R34" s="97">
        <v>-307972.93786823802</v>
      </c>
      <c r="S34" s="97">
        <v>-307972.93786823802</v>
      </c>
      <c r="T34" s="97">
        <v>-2074327.78449401</v>
      </c>
      <c r="U34" s="97">
        <v>0</v>
      </c>
      <c r="V34" s="97">
        <v>0</v>
      </c>
      <c r="W34" s="97">
        <v>0</v>
      </c>
      <c r="X34" s="97">
        <v>0</v>
      </c>
      <c r="Y34" s="97">
        <v>0</v>
      </c>
      <c r="Z34" s="97">
        <v>0</v>
      </c>
      <c r="AA34" s="97">
        <v>0</v>
      </c>
      <c r="AB34" s="97">
        <v>0</v>
      </c>
      <c r="AC34" s="97">
        <v>0</v>
      </c>
      <c r="AD34" s="97">
        <v>0</v>
      </c>
      <c r="AE34" s="97">
        <v>0</v>
      </c>
      <c r="AF34" s="97">
        <v>0</v>
      </c>
      <c r="AG34" s="97">
        <v>0</v>
      </c>
      <c r="AH34" s="97">
        <v>-16516.36</v>
      </c>
      <c r="AI34" s="97">
        <v>-16516.36</v>
      </c>
      <c r="AJ34" s="97">
        <v>-2090844.1444940099</v>
      </c>
      <c r="AK34" s="97">
        <v>-2090844.1444940099</v>
      </c>
      <c r="AL34" s="97">
        <v>-2090844.1444940099</v>
      </c>
      <c r="AM34" s="97">
        <v>0</v>
      </c>
      <c r="AN34" s="97">
        <v>0</v>
      </c>
      <c r="AO34" s="97">
        <v>0</v>
      </c>
      <c r="AP34" s="97">
        <v>0</v>
      </c>
      <c r="AQ34" s="97">
        <v>0</v>
      </c>
      <c r="AR34" s="97">
        <v>0</v>
      </c>
      <c r="AS34" s="97">
        <v>0</v>
      </c>
      <c r="AT34" s="97">
        <v>0</v>
      </c>
      <c r="AU34" s="97">
        <v>0</v>
      </c>
      <c r="AV34" s="97">
        <v>0</v>
      </c>
      <c r="AW34" s="97">
        <v>0</v>
      </c>
      <c r="AX34" s="97">
        <v>0</v>
      </c>
      <c r="AY34" s="97">
        <v>0</v>
      </c>
      <c r="AZ34" s="97">
        <v>0</v>
      </c>
      <c r="BA34" s="97">
        <v>0</v>
      </c>
      <c r="BB34" s="97">
        <v>0</v>
      </c>
      <c r="BC34" s="97">
        <v>0</v>
      </c>
      <c r="BD34" s="97">
        <v>0</v>
      </c>
      <c r="BE34" s="97">
        <v>0</v>
      </c>
      <c r="BF34" s="97">
        <v>0</v>
      </c>
      <c r="BG34" s="97">
        <v>0</v>
      </c>
      <c r="BH34" s="97">
        <v>0</v>
      </c>
      <c r="BI34" s="97">
        <v>0</v>
      </c>
      <c r="BJ34" s="97">
        <v>0</v>
      </c>
      <c r="BK34" s="97">
        <v>0</v>
      </c>
      <c r="BL34" s="97">
        <v>0</v>
      </c>
      <c r="BM34" s="97">
        <v>0</v>
      </c>
      <c r="BN34" s="97">
        <v>0</v>
      </c>
      <c r="BO34" s="97">
        <v>0</v>
      </c>
      <c r="BP34" s="97">
        <v>0</v>
      </c>
      <c r="BQ34" s="97">
        <v>0</v>
      </c>
      <c r="BR34" s="97">
        <v>0</v>
      </c>
      <c r="BS34" s="97">
        <v>0</v>
      </c>
      <c r="BT34" s="97">
        <v>0</v>
      </c>
      <c r="BU34" s="97">
        <v>0</v>
      </c>
      <c r="BV34" s="97">
        <v>0</v>
      </c>
      <c r="BW34" s="97">
        <v>0</v>
      </c>
      <c r="BX34" s="97">
        <v>0</v>
      </c>
      <c r="BY34" s="97">
        <v>0</v>
      </c>
      <c r="BZ34" s="97">
        <v>0</v>
      </c>
      <c r="CA34" s="97">
        <v>0</v>
      </c>
      <c r="CB34" s="97">
        <v>0</v>
      </c>
      <c r="CC34" s="97">
        <v>0</v>
      </c>
      <c r="CD34" s="97">
        <v>0</v>
      </c>
      <c r="CE34" s="97">
        <v>0</v>
      </c>
      <c r="CF34" s="97">
        <v>0</v>
      </c>
      <c r="CG34" s="97">
        <v>-491444</v>
      </c>
      <c r="CH34" s="97">
        <v>0</v>
      </c>
      <c r="CI34" s="97">
        <v>0</v>
      </c>
      <c r="CJ34" s="97">
        <v>0</v>
      </c>
      <c r="CK34" s="97">
        <v>-105106</v>
      </c>
      <c r="CL34" s="97">
        <v>-596550</v>
      </c>
      <c r="CM34" s="97">
        <v>0</v>
      </c>
      <c r="CN34" s="97">
        <v>-456583</v>
      </c>
      <c r="CO34" s="97">
        <v>-456583</v>
      </c>
      <c r="CP34" s="97">
        <v>0</v>
      </c>
      <c r="CQ34" s="97">
        <v>0</v>
      </c>
      <c r="CR34" s="97">
        <v>0</v>
      </c>
      <c r="CS34" s="97">
        <v>0</v>
      </c>
      <c r="CT34" s="97">
        <v>-456583</v>
      </c>
      <c r="CU34" s="97">
        <v>-456583</v>
      </c>
      <c r="CV34" s="97">
        <v>0</v>
      </c>
      <c r="CW34" s="97">
        <v>0</v>
      </c>
      <c r="CX34" s="97">
        <v>0</v>
      </c>
      <c r="CY34" s="97">
        <v>0</v>
      </c>
      <c r="CZ34" s="97">
        <v>0</v>
      </c>
      <c r="DA34" s="97">
        <v>0</v>
      </c>
      <c r="DB34" s="97">
        <v>-456583</v>
      </c>
      <c r="DC34" s="97">
        <v>-1053133</v>
      </c>
      <c r="DD34" s="97">
        <v>-1053133</v>
      </c>
      <c r="DE34" s="97">
        <v>0</v>
      </c>
      <c r="DF34" s="97">
        <v>0</v>
      </c>
      <c r="DG34" s="97">
        <v>0</v>
      </c>
      <c r="DH34" s="97">
        <v>0</v>
      </c>
      <c r="DI34" s="97">
        <v>0</v>
      </c>
      <c r="DJ34" s="97">
        <v>0</v>
      </c>
      <c r="DK34" s="97">
        <v>0</v>
      </c>
      <c r="DL34" s="97">
        <v>0</v>
      </c>
      <c r="DM34" s="97">
        <v>0</v>
      </c>
      <c r="DN34" s="97">
        <v>0</v>
      </c>
      <c r="DO34" s="97">
        <v>0</v>
      </c>
      <c r="DP34" s="97">
        <v>0</v>
      </c>
      <c r="DQ34" s="97">
        <v>0</v>
      </c>
      <c r="DR34" s="97">
        <v>0</v>
      </c>
      <c r="DS34" s="97">
        <v>-1053133</v>
      </c>
      <c r="DT34" s="97">
        <v>-1053133</v>
      </c>
      <c r="DU34" s="97">
        <v>0</v>
      </c>
      <c r="DV34" s="97">
        <v>0</v>
      </c>
      <c r="DW34" s="97">
        <v>0</v>
      </c>
      <c r="DX34" s="97">
        <v>0</v>
      </c>
      <c r="DY34" s="97">
        <v>0</v>
      </c>
      <c r="DZ34" s="97">
        <v>0</v>
      </c>
      <c r="EA34" s="97">
        <v>0</v>
      </c>
      <c r="EB34" s="97">
        <v>0</v>
      </c>
      <c r="EC34" s="97">
        <v>0</v>
      </c>
      <c r="ED34" s="97">
        <v>0</v>
      </c>
      <c r="EE34" s="97">
        <v>0</v>
      </c>
      <c r="EF34" s="97">
        <v>-1053133</v>
      </c>
      <c r="EG34" s="97">
        <v>-1053133</v>
      </c>
      <c r="EH34" s="97">
        <v>0</v>
      </c>
      <c r="EI34" s="97">
        <v>0</v>
      </c>
      <c r="EJ34" s="97">
        <v>0</v>
      </c>
      <c r="EK34" s="97">
        <v>0</v>
      </c>
      <c r="EL34" s="97">
        <v>0</v>
      </c>
      <c r="EM34" s="97">
        <v>0</v>
      </c>
      <c r="EN34" s="97">
        <v>0</v>
      </c>
      <c r="EO34" s="97">
        <v>0</v>
      </c>
      <c r="EP34" s="97">
        <v>0</v>
      </c>
      <c r="EQ34" s="97">
        <v>0</v>
      </c>
      <c r="ER34" s="97">
        <v>0</v>
      </c>
      <c r="ES34" s="97">
        <v>0</v>
      </c>
      <c r="ET34" s="97">
        <v>0</v>
      </c>
      <c r="EU34" s="97">
        <v>0</v>
      </c>
      <c r="EV34" s="97">
        <v>0</v>
      </c>
      <c r="EW34" s="97">
        <v>0</v>
      </c>
      <c r="EX34" s="97">
        <v>0</v>
      </c>
      <c r="EY34" s="97">
        <v>0</v>
      </c>
      <c r="EZ34" s="97">
        <v>0</v>
      </c>
      <c r="FA34" s="97">
        <v>0</v>
      </c>
      <c r="FB34" s="97">
        <v>0</v>
      </c>
      <c r="FC34" s="97">
        <v>0</v>
      </c>
      <c r="FD34" s="97">
        <v>0</v>
      </c>
      <c r="FE34" s="97">
        <v>0</v>
      </c>
      <c r="FF34" s="97">
        <v>0</v>
      </c>
      <c r="FG34" s="97">
        <v>0</v>
      </c>
      <c r="FH34" s="97">
        <v>0</v>
      </c>
      <c r="FI34" s="97">
        <v>0</v>
      </c>
      <c r="FJ34" s="97">
        <v>0</v>
      </c>
      <c r="FK34" s="97">
        <v>0</v>
      </c>
      <c r="FL34" s="97">
        <v>0</v>
      </c>
      <c r="FM34" s="97">
        <v>0</v>
      </c>
      <c r="FN34" s="97">
        <v>0</v>
      </c>
      <c r="FO34" s="97">
        <v>0</v>
      </c>
      <c r="FP34" s="97">
        <v>0</v>
      </c>
      <c r="FQ34" s="97">
        <v>0</v>
      </c>
      <c r="FR34" s="97">
        <v>0</v>
      </c>
      <c r="FS34" s="97">
        <v>0</v>
      </c>
      <c r="FT34" s="97">
        <v>0</v>
      </c>
      <c r="FU34" s="97">
        <v>0</v>
      </c>
      <c r="FV34" s="97">
        <v>0</v>
      </c>
      <c r="FW34" s="97">
        <v>0</v>
      </c>
      <c r="FX34" s="97">
        <v>0</v>
      </c>
      <c r="FY34" s="97">
        <v>0</v>
      </c>
      <c r="FZ34" s="97">
        <v>0</v>
      </c>
      <c r="GA34" s="97">
        <v>0</v>
      </c>
      <c r="GB34" s="97">
        <v>0</v>
      </c>
      <c r="GC34" s="97">
        <v>0</v>
      </c>
      <c r="GD34" s="97">
        <v>0</v>
      </c>
      <c r="GE34" s="97">
        <v>0</v>
      </c>
      <c r="GF34" s="97">
        <v>0</v>
      </c>
      <c r="GG34" s="97">
        <v>0</v>
      </c>
      <c r="GH34" s="97">
        <v>0</v>
      </c>
      <c r="GI34" s="97">
        <v>0</v>
      </c>
      <c r="GJ34" s="97">
        <v>0</v>
      </c>
      <c r="GK34" s="97">
        <v>0</v>
      </c>
      <c r="GL34" s="97">
        <v>0</v>
      </c>
      <c r="GM34" s="97">
        <v>0</v>
      </c>
      <c r="GN34" s="97">
        <v>0</v>
      </c>
      <c r="GO34" s="97">
        <v>0</v>
      </c>
      <c r="GP34" s="97">
        <v>-3143977.1444940101</v>
      </c>
      <c r="GQ34" s="97">
        <v>0</v>
      </c>
      <c r="GR34" s="97">
        <v>0</v>
      </c>
      <c r="GS34" s="97">
        <v>0</v>
      </c>
      <c r="GT34" s="97">
        <v>0</v>
      </c>
      <c r="GU34" s="97">
        <v>-3143977.1444940101</v>
      </c>
    </row>
    <row r="35" spans="1:203" ht="14.55" customHeight="1" x14ac:dyDescent="0.45">
      <c r="A35" s="93" t="s">
        <v>2234</v>
      </c>
      <c r="B35" s="97">
        <v>-1066616.8363706199</v>
      </c>
      <c r="C35" s="97">
        <v>7.0000000000000007E-2</v>
      </c>
      <c r="D35" s="91"/>
      <c r="E35" s="97">
        <v>-927758.46544992703</v>
      </c>
      <c r="F35" s="97">
        <v>6.8000000000000005E-2</v>
      </c>
      <c r="G35" s="91"/>
      <c r="H35" s="97">
        <v>0</v>
      </c>
      <c r="I35" s="97">
        <v>0</v>
      </c>
      <c r="J35" s="97">
        <v>0</v>
      </c>
      <c r="K35" s="97">
        <v>0</v>
      </c>
      <c r="L35" s="97">
        <v>0</v>
      </c>
      <c r="M35" s="97">
        <v>0</v>
      </c>
      <c r="N35" s="97">
        <v>0</v>
      </c>
      <c r="O35" s="97">
        <v>0</v>
      </c>
      <c r="P35" s="97">
        <v>0</v>
      </c>
      <c r="Q35" s="97">
        <v>0</v>
      </c>
      <c r="R35" s="97">
        <v>0</v>
      </c>
      <c r="S35" s="97">
        <v>0</v>
      </c>
      <c r="T35" s="97">
        <v>0</v>
      </c>
      <c r="U35" s="97">
        <v>0</v>
      </c>
      <c r="V35" s="97">
        <v>0</v>
      </c>
      <c r="W35" s="97">
        <v>0</v>
      </c>
      <c r="X35" s="97">
        <v>0</v>
      </c>
      <c r="Y35" s="97">
        <v>0</v>
      </c>
      <c r="Z35" s="97">
        <v>0</v>
      </c>
      <c r="AA35" s="97">
        <v>0</v>
      </c>
      <c r="AB35" s="97">
        <v>0</v>
      </c>
      <c r="AC35" s="97">
        <v>0</v>
      </c>
      <c r="AD35" s="97">
        <v>0</v>
      </c>
      <c r="AE35" s="97">
        <v>0</v>
      </c>
      <c r="AF35" s="97">
        <v>0</v>
      </c>
      <c r="AG35" s="97">
        <v>0</v>
      </c>
      <c r="AH35" s="97">
        <v>0</v>
      </c>
      <c r="AI35" s="97">
        <v>0</v>
      </c>
      <c r="AJ35" s="97">
        <v>0</v>
      </c>
      <c r="AK35" s="97">
        <v>0</v>
      </c>
      <c r="AL35" s="97">
        <v>0</v>
      </c>
      <c r="AM35" s="97">
        <v>0</v>
      </c>
      <c r="AN35" s="97">
        <v>0</v>
      </c>
      <c r="AO35" s="97">
        <v>0</v>
      </c>
      <c r="AP35" s="97">
        <v>0</v>
      </c>
      <c r="AQ35" s="97">
        <v>0</v>
      </c>
      <c r="AR35" s="97">
        <v>0</v>
      </c>
      <c r="AS35" s="97">
        <v>0</v>
      </c>
      <c r="AT35" s="97">
        <v>0</v>
      </c>
      <c r="AU35" s="97">
        <v>0</v>
      </c>
      <c r="AV35" s="97">
        <v>0</v>
      </c>
      <c r="AW35" s="97">
        <v>0</v>
      </c>
      <c r="AX35" s="97">
        <v>0</v>
      </c>
      <c r="AY35" s="97">
        <v>0</v>
      </c>
      <c r="AZ35" s="97">
        <v>0</v>
      </c>
      <c r="BA35" s="97">
        <v>0</v>
      </c>
      <c r="BB35" s="97">
        <v>0</v>
      </c>
      <c r="BC35" s="97">
        <v>0</v>
      </c>
      <c r="BD35" s="97">
        <v>0</v>
      </c>
      <c r="BE35" s="97">
        <v>-1061208.33280479</v>
      </c>
      <c r="BF35" s="97">
        <v>0</v>
      </c>
      <c r="BG35" s="97">
        <v>-4048.50322292899</v>
      </c>
      <c r="BH35" s="97">
        <v>-19.840342899908201</v>
      </c>
      <c r="BI35" s="97">
        <v>-1065276.67637062</v>
      </c>
      <c r="BJ35" s="97">
        <v>0</v>
      </c>
      <c r="BK35" s="97">
        <v>-1340.16</v>
      </c>
      <c r="BL35" s="97">
        <v>-1340.16</v>
      </c>
      <c r="BM35" s="97">
        <v>0</v>
      </c>
      <c r="BN35" s="97">
        <v>0</v>
      </c>
      <c r="BO35" s="97">
        <v>-1340.16</v>
      </c>
      <c r="BP35" s="97">
        <v>-1066616.8363706199</v>
      </c>
      <c r="BQ35" s="97">
        <v>0</v>
      </c>
      <c r="BR35" s="97">
        <v>0</v>
      </c>
      <c r="BS35" s="97">
        <v>0</v>
      </c>
      <c r="BT35" s="97">
        <v>0</v>
      </c>
      <c r="BU35" s="97">
        <v>0</v>
      </c>
      <c r="BV35" s="97">
        <v>0</v>
      </c>
      <c r="BW35" s="97">
        <v>0</v>
      </c>
      <c r="BX35" s="97">
        <v>0</v>
      </c>
      <c r="BY35" s="97">
        <v>0</v>
      </c>
      <c r="BZ35" s="97">
        <v>0</v>
      </c>
      <c r="CA35" s="97">
        <v>0</v>
      </c>
      <c r="CB35" s="97">
        <v>0</v>
      </c>
      <c r="CC35" s="97">
        <v>0</v>
      </c>
      <c r="CD35" s="97">
        <v>0</v>
      </c>
      <c r="CE35" s="97">
        <v>0</v>
      </c>
      <c r="CF35" s="97">
        <v>0</v>
      </c>
      <c r="CG35" s="97">
        <v>0</v>
      </c>
      <c r="CH35" s="97">
        <v>0</v>
      </c>
      <c r="CI35" s="97">
        <v>0</v>
      </c>
      <c r="CJ35" s="97">
        <v>0</v>
      </c>
      <c r="CK35" s="97">
        <v>0</v>
      </c>
      <c r="CL35" s="97">
        <v>0</v>
      </c>
      <c r="CM35" s="97">
        <v>0</v>
      </c>
      <c r="CN35" s="97">
        <v>0</v>
      </c>
      <c r="CO35" s="97">
        <v>0</v>
      </c>
      <c r="CP35" s="97">
        <v>0</v>
      </c>
      <c r="CQ35" s="97">
        <v>0</v>
      </c>
      <c r="CR35" s="97">
        <v>0</v>
      </c>
      <c r="CS35" s="97">
        <v>0</v>
      </c>
      <c r="CT35" s="97">
        <v>0</v>
      </c>
      <c r="CU35" s="97">
        <v>0</v>
      </c>
      <c r="CV35" s="97">
        <v>0</v>
      </c>
      <c r="CW35" s="97">
        <v>0</v>
      </c>
      <c r="CX35" s="97">
        <v>0</v>
      </c>
      <c r="CY35" s="97">
        <v>0</v>
      </c>
      <c r="CZ35" s="97">
        <v>0</v>
      </c>
      <c r="DA35" s="97">
        <v>0</v>
      </c>
      <c r="DB35" s="97">
        <v>0</v>
      </c>
      <c r="DC35" s="97">
        <v>0</v>
      </c>
      <c r="DD35" s="97">
        <v>0</v>
      </c>
      <c r="DE35" s="97">
        <v>0</v>
      </c>
      <c r="DF35" s="97">
        <v>0</v>
      </c>
      <c r="DG35" s="97">
        <v>0</v>
      </c>
      <c r="DH35" s="97">
        <v>0</v>
      </c>
      <c r="DI35" s="97">
        <v>0</v>
      </c>
      <c r="DJ35" s="97">
        <v>0</v>
      </c>
      <c r="DK35" s="97">
        <v>0</v>
      </c>
      <c r="DL35" s="97">
        <v>0</v>
      </c>
      <c r="DM35" s="97">
        <v>0</v>
      </c>
      <c r="DN35" s="97">
        <v>0</v>
      </c>
      <c r="DO35" s="97">
        <v>0</v>
      </c>
      <c r="DP35" s="97">
        <v>0</v>
      </c>
      <c r="DQ35" s="97">
        <v>0</v>
      </c>
      <c r="DR35" s="97">
        <v>0</v>
      </c>
      <c r="DS35" s="97">
        <v>-1066616.8363706199</v>
      </c>
      <c r="DT35" s="97">
        <v>-1066616.8363706199</v>
      </c>
      <c r="DU35" s="97">
        <v>0</v>
      </c>
      <c r="DV35" s="97">
        <v>0</v>
      </c>
      <c r="DW35" s="97">
        <v>0</v>
      </c>
      <c r="DX35" s="97">
        <v>0</v>
      </c>
      <c r="DY35" s="97">
        <v>0</v>
      </c>
      <c r="DZ35" s="97">
        <v>0</v>
      </c>
      <c r="EA35" s="97">
        <v>0</v>
      </c>
      <c r="EB35" s="97">
        <v>0</v>
      </c>
      <c r="EC35" s="97">
        <v>0</v>
      </c>
      <c r="ED35" s="97">
        <v>0</v>
      </c>
      <c r="EE35" s="97">
        <v>0</v>
      </c>
      <c r="EF35" s="97">
        <v>-1066616.8363706199</v>
      </c>
      <c r="EG35" s="97">
        <v>-1066616.8363706199</v>
      </c>
      <c r="EH35" s="97">
        <v>0</v>
      </c>
      <c r="EI35" s="97">
        <v>0</v>
      </c>
      <c r="EJ35" s="97">
        <v>0</v>
      </c>
      <c r="EK35" s="97">
        <v>0</v>
      </c>
      <c r="EL35" s="97">
        <v>0</v>
      </c>
      <c r="EM35" s="97">
        <v>0</v>
      </c>
      <c r="EN35" s="97">
        <v>0</v>
      </c>
      <c r="EO35" s="97">
        <v>0</v>
      </c>
      <c r="EP35" s="97">
        <v>0</v>
      </c>
      <c r="EQ35" s="97">
        <v>0</v>
      </c>
      <c r="ER35" s="97">
        <v>0</v>
      </c>
      <c r="ES35" s="97">
        <v>0</v>
      </c>
      <c r="ET35" s="97">
        <v>0</v>
      </c>
      <c r="EU35" s="97">
        <v>0</v>
      </c>
      <c r="EV35" s="97">
        <v>0</v>
      </c>
      <c r="EW35" s="97">
        <v>0</v>
      </c>
      <c r="EX35" s="97">
        <v>0</v>
      </c>
      <c r="EY35" s="97">
        <v>0</v>
      </c>
      <c r="EZ35" s="97">
        <v>0</v>
      </c>
      <c r="FA35" s="97">
        <v>0</v>
      </c>
      <c r="FB35" s="97">
        <v>0</v>
      </c>
      <c r="FC35" s="97">
        <v>0</v>
      </c>
      <c r="FD35" s="97">
        <v>0</v>
      </c>
      <c r="FE35" s="97">
        <v>0</v>
      </c>
      <c r="FF35" s="97">
        <v>0</v>
      </c>
      <c r="FG35" s="97">
        <v>0</v>
      </c>
      <c r="FH35" s="97">
        <v>0</v>
      </c>
      <c r="FI35" s="97">
        <v>0</v>
      </c>
      <c r="FJ35" s="97">
        <v>0</v>
      </c>
      <c r="FK35" s="97">
        <v>0</v>
      </c>
      <c r="FL35" s="97">
        <v>0</v>
      </c>
      <c r="FM35" s="97">
        <v>0</v>
      </c>
      <c r="FN35" s="97">
        <v>0</v>
      </c>
      <c r="FO35" s="97">
        <v>0</v>
      </c>
      <c r="FP35" s="97">
        <v>0</v>
      </c>
      <c r="FQ35" s="97">
        <v>0</v>
      </c>
      <c r="FR35" s="97">
        <v>0</v>
      </c>
      <c r="FS35" s="97">
        <v>0</v>
      </c>
      <c r="FT35" s="97">
        <v>0</v>
      </c>
      <c r="FU35" s="97">
        <v>0</v>
      </c>
      <c r="FV35" s="97">
        <v>0</v>
      </c>
      <c r="FW35" s="97">
        <v>0</v>
      </c>
      <c r="FX35" s="97">
        <v>0</v>
      </c>
      <c r="FY35" s="97">
        <v>0</v>
      </c>
      <c r="FZ35" s="97">
        <v>0</v>
      </c>
      <c r="GA35" s="97">
        <v>0</v>
      </c>
      <c r="GB35" s="97">
        <v>0</v>
      </c>
      <c r="GC35" s="97">
        <v>0</v>
      </c>
      <c r="GD35" s="97">
        <v>0</v>
      </c>
      <c r="GE35" s="97">
        <v>0</v>
      </c>
      <c r="GF35" s="97">
        <v>0</v>
      </c>
      <c r="GG35" s="97">
        <v>0</v>
      </c>
      <c r="GH35" s="97">
        <v>0</v>
      </c>
      <c r="GI35" s="97">
        <v>0</v>
      </c>
      <c r="GJ35" s="97">
        <v>0</v>
      </c>
      <c r="GK35" s="97">
        <v>0</v>
      </c>
      <c r="GL35" s="97">
        <v>0</v>
      </c>
      <c r="GM35" s="97">
        <v>0</v>
      </c>
      <c r="GN35" s="97">
        <v>0</v>
      </c>
      <c r="GO35" s="97">
        <v>0</v>
      </c>
      <c r="GP35" s="97">
        <v>-1066616.8363706199</v>
      </c>
      <c r="GQ35" s="97">
        <v>0</v>
      </c>
      <c r="GR35" s="97">
        <v>0</v>
      </c>
      <c r="GS35" s="97">
        <v>0</v>
      </c>
      <c r="GT35" s="97">
        <v>0</v>
      </c>
      <c r="GU35" s="97">
        <v>-1066616.8363706199</v>
      </c>
    </row>
    <row r="36" spans="1:203" ht="14.55" customHeight="1" x14ac:dyDescent="0.45">
      <c r="A36" s="93" t="s">
        <v>2235</v>
      </c>
      <c r="B36" s="97">
        <v>-134782.60962507999</v>
      </c>
      <c r="C36" s="97">
        <v>8.8000000000000005E-3</v>
      </c>
      <c r="D36" s="91"/>
      <c r="E36" s="97">
        <v>-296689.82928993698</v>
      </c>
      <c r="F36" s="97">
        <v>2.18E-2</v>
      </c>
      <c r="G36" s="91"/>
      <c r="H36" s="97">
        <v>0</v>
      </c>
      <c r="I36" s="97">
        <v>0</v>
      </c>
      <c r="J36" s="97">
        <v>0</v>
      </c>
      <c r="K36" s="97">
        <v>0</v>
      </c>
      <c r="L36" s="97">
        <v>0</v>
      </c>
      <c r="M36" s="97">
        <v>0</v>
      </c>
      <c r="N36" s="97">
        <v>0</v>
      </c>
      <c r="O36" s="97">
        <v>0</v>
      </c>
      <c r="P36" s="97">
        <v>0</v>
      </c>
      <c r="Q36" s="97">
        <v>0</v>
      </c>
      <c r="R36" s="97">
        <v>0</v>
      </c>
      <c r="S36" s="97">
        <v>0</v>
      </c>
      <c r="T36" s="97">
        <v>0</v>
      </c>
      <c r="U36" s="97">
        <v>0</v>
      </c>
      <c r="V36" s="97">
        <v>0</v>
      </c>
      <c r="W36" s="97">
        <v>0</v>
      </c>
      <c r="X36" s="97">
        <v>0</v>
      </c>
      <c r="Y36" s="97">
        <v>0</v>
      </c>
      <c r="Z36" s="97">
        <v>0</v>
      </c>
      <c r="AA36" s="97">
        <v>0</v>
      </c>
      <c r="AB36" s="97">
        <v>0</v>
      </c>
      <c r="AC36" s="97">
        <v>0</v>
      </c>
      <c r="AD36" s="97">
        <v>0</v>
      </c>
      <c r="AE36" s="97">
        <v>0</v>
      </c>
      <c r="AF36" s="97">
        <v>0</v>
      </c>
      <c r="AG36" s="97">
        <v>0</v>
      </c>
      <c r="AH36" s="97">
        <v>0</v>
      </c>
      <c r="AI36" s="97">
        <v>0</v>
      </c>
      <c r="AJ36" s="97">
        <v>0</v>
      </c>
      <c r="AK36" s="97">
        <v>0</v>
      </c>
      <c r="AL36" s="97">
        <v>0</v>
      </c>
      <c r="AM36" s="97">
        <v>0</v>
      </c>
      <c r="AN36" s="97">
        <v>0</v>
      </c>
      <c r="AO36" s="97">
        <v>0</v>
      </c>
      <c r="AP36" s="97">
        <v>0</v>
      </c>
      <c r="AQ36" s="97">
        <v>0</v>
      </c>
      <c r="AR36" s="97">
        <v>0</v>
      </c>
      <c r="AS36" s="97">
        <v>0</v>
      </c>
      <c r="AT36" s="97">
        <v>0</v>
      </c>
      <c r="AU36" s="97">
        <v>0</v>
      </c>
      <c r="AV36" s="97">
        <v>0</v>
      </c>
      <c r="AW36" s="97">
        <v>0</v>
      </c>
      <c r="AX36" s="97">
        <v>0</v>
      </c>
      <c r="AY36" s="97">
        <v>0</v>
      </c>
      <c r="AZ36" s="97">
        <v>0</v>
      </c>
      <c r="BA36" s="97">
        <v>0</v>
      </c>
      <c r="BB36" s="97">
        <v>0</v>
      </c>
      <c r="BC36" s="97">
        <v>0</v>
      </c>
      <c r="BD36" s="97">
        <v>0</v>
      </c>
      <c r="BE36" s="97">
        <v>-131772.22505905401</v>
      </c>
      <c r="BF36" s="97">
        <v>-484.70626424893902</v>
      </c>
      <c r="BG36" s="97">
        <v>-2525.6783017765902</v>
      </c>
      <c r="BH36" s="97">
        <v>0</v>
      </c>
      <c r="BI36" s="97">
        <v>-134782.60962507999</v>
      </c>
      <c r="BJ36" s="97">
        <v>0</v>
      </c>
      <c r="BK36" s="97">
        <v>0</v>
      </c>
      <c r="BL36" s="97">
        <v>0</v>
      </c>
      <c r="BM36" s="97">
        <v>0</v>
      </c>
      <c r="BN36" s="97">
        <v>0</v>
      </c>
      <c r="BO36" s="97">
        <v>0</v>
      </c>
      <c r="BP36" s="97">
        <v>-134782.60962507999</v>
      </c>
      <c r="BQ36" s="97">
        <v>0</v>
      </c>
      <c r="BR36" s="97">
        <v>0</v>
      </c>
      <c r="BS36" s="97">
        <v>0</v>
      </c>
      <c r="BT36" s="97">
        <v>0</v>
      </c>
      <c r="BU36" s="97">
        <v>0</v>
      </c>
      <c r="BV36" s="97">
        <v>0</v>
      </c>
      <c r="BW36" s="97">
        <v>0</v>
      </c>
      <c r="BX36" s="97">
        <v>0</v>
      </c>
      <c r="BY36" s="97">
        <v>0</v>
      </c>
      <c r="BZ36" s="97">
        <v>0</v>
      </c>
      <c r="CA36" s="97">
        <v>0</v>
      </c>
      <c r="CB36" s="97">
        <v>0</v>
      </c>
      <c r="CC36" s="97">
        <v>0</v>
      </c>
      <c r="CD36" s="97">
        <v>0</v>
      </c>
      <c r="CE36" s="97">
        <v>0</v>
      </c>
      <c r="CF36" s="97">
        <v>0</v>
      </c>
      <c r="CG36" s="97">
        <v>0</v>
      </c>
      <c r="CH36" s="97">
        <v>0</v>
      </c>
      <c r="CI36" s="97">
        <v>0</v>
      </c>
      <c r="CJ36" s="97">
        <v>0</v>
      </c>
      <c r="CK36" s="97">
        <v>0</v>
      </c>
      <c r="CL36" s="97">
        <v>0</v>
      </c>
      <c r="CM36" s="97">
        <v>0</v>
      </c>
      <c r="CN36" s="97">
        <v>0</v>
      </c>
      <c r="CO36" s="97">
        <v>0</v>
      </c>
      <c r="CP36" s="97">
        <v>0</v>
      </c>
      <c r="CQ36" s="97">
        <v>0</v>
      </c>
      <c r="CR36" s="97">
        <v>0</v>
      </c>
      <c r="CS36" s="97">
        <v>0</v>
      </c>
      <c r="CT36" s="97">
        <v>0</v>
      </c>
      <c r="CU36" s="97">
        <v>0</v>
      </c>
      <c r="CV36" s="97">
        <v>0</v>
      </c>
      <c r="CW36" s="97">
        <v>0</v>
      </c>
      <c r="CX36" s="97">
        <v>0</v>
      </c>
      <c r="CY36" s="97">
        <v>0</v>
      </c>
      <c r="CZ36" s="97">
        <v>0</v>
      </c>
      <c r="DA36" s="97">
        <v>0</v>
      </c>
      <c r="DB36" s="97">
        <v>0</v>
      </c>
      <c r="DC36" s="97">
        <v>0</v>
      </c>
      <c r="DD36" s="97">
        <v>0</v>
      </c>
      <c r="DE36" s="97">
        <v>0</v>
      </c>
      <c r="DF36" s="97">
        <v>0</v>
      </c>
      <c r="DG36" s="97">
        <v>0</v>
      </c>
      <c r="DH36" s="97">
        <v>0</v>
      </c>
      <c r="DI36" s="97">
        <v>0</v>
      </c>
      <c r="DJ36" s="97">
        <v>0</v>
      </c>
      <c r="DK36" s="97">
        <v>0</v>
      </c>
      <c r="DL36" s="97">
        <v>0</v>
      </c>
      <c r="DM36" s="97">
        <v>0</v>
      </c>
      <c r="DN36" s="97">
        <v>0</v>
      </c>
      <c r="DO36" s="97">
        <v>0</v>
      </c>
      <c r="DP36" s="97">
        <v>0</v>
      </c>
      <c r="DQ36" s="97">
        <v>0</v>
      </c>
      <c r="DR36" s="97">
        <v>0</v>
      </c>
      <c r="DS36" s="97">
        <v>-134782.60962507999</v>
      </c>
      <c r="DT36" s="97">
        <v>-134782.60962507999</v>
      </c>
      <c r="DU36" s="97">
        <v>0</v>
      </c>
      <c r="DV36" s="97">
        <v>0</v>
      </c>
      <c r="DW36" s="97">
        <v>0</v>
      </c>
      <c r="DX36" s="97">
        <v>0</v>
      </c>
      <c r="DY36" s="97">
        <v>0</v>
      </c>
      <c r="DZ36" s="97">
        <v>0</v>
      </c>
      <c r="EA36" s="97">
        <v>0</v>
      </c>
      <c r="EB36" s="97">
        <v>0</v>
      </c>
      <c r="EC36" s="97">
        <v>0</v>
      </c>
      <c r="ED36" s="97">
        <v>0</v>
      </c>
      <c r="EE36" s="97">
        <v>0</v>
      </c>
      <c r="EF36" s="97">
        <v>-134782.60962507999</v>
      </c>
      <c r="EG36" s="97">
        <v>-134782.60962507999</v>
      </c>
      <c r="EH36" s="97">
        <v>0</v>
      </c>
      <c r="EI36" s="97">
        <v>0</v>
      </c>
      <c r="EJ36" s="97">
        <v>0</v>
      </c>
      <c r="EK36" s="97">
        <v>0</v>
      </c>
      <c r="EL36" s="97">
        <v>0</v>
      </c>
      <c r="EM36" s="97">
        <v>0</v>
      </c>
      <c r="EN36" s="97">
        <v>0</v>
      </c>
      <c r="EO36" s="97">
        <v>0</v>
      </c>
      <c r="EP36" s="97">
        <v>0</v>
      </c>
      <c r="EQ36" s="97">
        <v>0</v>
      </c>
      <c r="ER36" s="97">
        <v>0</v>
      </c>
      <c r="ES36" s="97">
        <v>0</v>
      </c>
      <c r="ET36" s="97">
        <v>0</v>
      </c>
      <c r="EU36" s="97">
        <v>0</v>
      </c>
      <c r="EV36" s="97">
        <v>0</v>
      </c>
      <c r="EW36" s="97">
        <v>0</v>
      </c>
      <c r="EX36" s="97">
        <v>0</v>
      </c>
      <c r="EY36" s="97">
        <v>0</v>
      </c>
      <c r="EZ36" s="97">
        <v>0</v>
      </c>
      <c r="FA36" s="97">
        <v>0</v>
      </c>
      <c r="FB36" s="97">
        <v>0</v>
      </c>
      <c r="FC36" s="97">
        <v>0</v>
      </c>
      <c r="FD36" s="97">
        <v>0</v>
      </c>
      <c r="FE36" s="97">
        <v>0</v>
      </c>
      <c r="FF36" s="97">
        <v>0</v>
      </c>
      <c r="FG36" s="97">
        <v>0</v>
      </c>
      <c r="FH36" s="97">
        <v>0</v>
      </c>
      <c r="FI36" s="97">
        <v>0</v>
      </c>
      <c r="FJ36" s="97">
        <v>0</v>
      </c>
      <c r="FK36" s="97">
        <v>0</v>
      </c>
      <c r="FL36" s="97">
        <v>0</v>
      </c>
      <c r="FM36" s="97">
        <v>0</v>
      </c>
      <c r="FN36" s="97">
        <v>0</v>
      </c>
      <c r="FO36" s="97">
        <v>0</v>
      </c>
      <c r="FP36" s="97">
        <v>0</v>
      </c>
      <c r="FQ36" s="97">
        <v>0</v>
      </c>
      <c r="FR36" s="97">
        <v>0</v>
      </c>
      <c r="FS36" s="97">
        <v>0</v>
      </c>
      <c r="FT36" s="97">
        <v>0</v>
      </c>
      <c r="FU36" s="97">
        <v>0</v>
      </c>
      <c r="FV36" s="97">
        <v>0</v>
      </c>
      <c r="FW36" s="97">
        <v>0</v>
      </c>
      <c r="FX36" s="97">
        <v>0</v>
      </c>
      <c r="FY36" s="97">
        <v>0</v>
      </c>
      <c r="FZ36" s="97">
        <v>0</v>
      </c>
      <c r="GA36" s="97">
        <v>0</v>
      </c>
      <c r="GB36" s="97">
        <v>0</v>
      </c>
      <c r="GC36" s="97">
        <v>0</v>
      </c>
      <c r="GD36" s="97">
        <v>0</v>
      </c>
      <c r="GE36" s="97">
        <v>0</v>
      </c>
      <c r="GF36" s="97">
        <v>0</v>
      </c>
      <c r="GG36" s="97">
        <v>0</v>
      </c>
      <c r="GH36" s="97">
        <v>0</v>
      </c>
      <c r="GI36" s="97">
        <v>0</v>
      </c>
      <c r="GJ36" s="97">
        <v>0</v>
      </c>
      <c r="GK36" s="97">
        <v>0</v>
      </c>
      <c r="GL36" s="97">
        <v>0</v>
      </c>
      <c r="GM36" s="97">
        <v>0</v>
      </c>
      <c r="GN36" s="97">
        <v>0</v>
      </c>
      <c r="GO36" s="97">
        <v>0</v>
      </c>
      <c r="GP36" s="97">
        <v>-134782.60962507999</v>
      </c>
      <c r="GQ36" s="97">
        <v>0</v>
      </c>
      <c r="GR36" s="97">
        <v>0</v>
      </c>
      <c r="GS36" s="97">
        <v>0</v>
      </c>
      <c r="GT36" s="97">
        <v>0</v>
      </c>
      <c r="GU36" s="97">
        <v>-134782.60962507999</v>
      </c>
    </row>
    <row r="37" spans="1:203" ht="14.55" customHeight="1" x14ac:dyDescent="0.45">
      <c r="A37" s="93" t="s">
        <v>2236</v>
      </c>
      <c r="B37" s="97">
        <v>-33028.468115639203</v>
      </c>
      <c r="C37" s="97">
        <v>2.2000000000000001E-3</v>
      </c>
      <c r="D37" s="91"/>
      <c r="E37" s="97">
        <v>-2226258.1996879801</v>
      </c>
      <c r="F37" s="97">
        <v>0.1633</v>
      </c>
      <c r="G37" s="91"/>
      <c r="H37" s="97">
        <v>0</v>
      </c>
      <c r="I37" s="97">
        <v>0</v>
      </c>
      <c r="J37" s="97">
        <v>0</v>
      </c>
      <c r="K37" s="97">
        <v>0</v>
      </c>
      <c r="L37" s="97">
        <v>0</v>
      </c>
      <c r="M37" s="97">
        <v>0</v>
      </c>
      <c r="N37" s="97">
        <v>0</v>
      </c>
      <c r="O37" s="97">
        <v>0</v>
      </c>
      <c r="P37" s="97">
        <v>0</v>
      </c>
      <c r="Q37" s="97">
        <v>0</v>
      </c>
      <c r="R37" s="97">
        <v>0</v>
      </c>
      <c r="S37" s="97">
        <v>0</v>
      </c>
      <c r="T37" s="97">
        <v>0</v>
      </c>
      <c r="U37" s="97">
        <v>0</v>
      </c>
      <c r="V37" s="97">
        <v>0</v>
      </c>
      <c r="W37" s="97">
        <v>0</v>
      </c>
      <c r="X37" s="97">
        <v>0</v>
      </c>
      <c r="Y37" s="97">
        <v>0</v>
      </c>
      <c r="Z37" s="97">
        <v>0</v>
      </c>
      <c r="AA37" s="97">
        <v>0</v>
      </c>
      <c r="AB37" s="97">
        <v>0</v>
      </c>
      <c r="AC37" s="97">
        <v>0</v>
      </c>
      <c r="AD37" s="97">
        <v>0</v>
      </c>
      <c r="AE37" s="97">
        <v>0</v>
      </c>
      <c r="AF37" s="97">
        <v>0</v>
      </c>
      <c r="AG37" s="97">
        <v>0</v>
      </c>
      <c r="AH37" s="97">
        <v>0</v>
      </c>
      <c r="AI37" s="97">
        <v>0</v>
      </c>
      <c r="AJ37" s="97">
        <v>0</v>
      </c>
      <c r="AK37" s="97">
        <v>0</v>
      </c>
      <c r="AL37" s="97">
        <v>0</v>
      </c>
      <c r="AM37" s="97">
        <v>0</v>
      </c>
      <c r="AN37" s="97">
        <v>0</v>
      </c>
      <c r="AO37" s="97">
        <v>0</v>
      </c>
      <c r="AP37" s="97">
        <v>0</v>
      </c>
      <c r="AQ37" s="97">
        <v>0</v>
      </c>
      <c r="AR37" s="97">
        <v>0</v>
      </c>
      <c r="AS37" s="97">
        <v>0</v>
      </c>
      <c r="AT37" s="97">
        <v>0</v>
      </c>
      <c r="AU37" s="97">
        <v>0</v>
      </c>
      <c r="AV37" s="97">
        <v>0</v>
      </c>
      <c r="AW37" s="97">
        <v>0</v>
      </c>
      <c r="AX37" s="97">
        <v>0</v>
      </c>
      <c r="AY37" s="97">
        <v>0</v>
      </c>
      <c r="AZ37" s="97">
        <v>0</v>
      </c>
      <c r="BA37" s="97">
        <v>0</v>
      </c>
      <c r="BB37" s="97">
        <v>0</v>
      </c>
      <c r="BC37" s="97">
        <v>0</v>
      </c>
      <c r="BD37" s="97">
        <v>0</v>
      </c>
      <c r="BE37" s="97">
        <v>-32988.788499737697</v>
      </c>
      <c r="BF37" s="97">
        <v>-39.6796159014389</v>
      </c>
      <c r="BG37" s="97">
        <v>0</v>
      </c>
      <c r="BH37" s="97">
        <v>0</v>
      </c>
      <c r="BI37" s="97">
        <v>-33028.468115639102</v>
      </c>
      <c r="BJ37" s="97">
        <v>0</v>
      </c>
      <c r="BK37" s="97">
        <v>0</v>
      </c>
      <c r="BL37" s="97">
        <v>0</v>
      </c>
      <c r="BM37" s="97">
        <v>0</v>
      </c>
      <c r="BN37" s="97">
        <v>0</v>
      </c>
      <c r="BO37" s="97">
        <v>0</v>
      </c>
      <c r="BP37" s="97">
        <v>-33028.468115639102</v>
      </c>
      <c r="BQ37" s="97">
        <v>0</v>
      </c>
      <c r="BR37" s="97">
        <v>0</v>
      </c>
      <c r="BS37" s="97">
        <v>0</v>
      </c>
      <c r="BT37" s="97">
        <v>0</v>
      </c>
      <c r="BU37" s="97">
        <v>0</v>
      </c>
      <c r="BV37" s="97">
        <v>0</v>
      </c>
      <c r="BW37" s="97">
        <v>0</v>
      </c>
      <c r="BX37" s="97">
        <v>0</v>
      </c>
      <c r="BY37" s="97">
        <v>0</v>
      </c>
      <c r="BZ37" s="97">
        <v>0</v>
      </c>
      <c r="CA37" s="97">
        <v>0</v>
      </c>
      <c r="CB37" s="97">
        <v>0</v>
      </c>
      <c r="CC37" s="97">
        <v>0</v>
      </c>
      <c r="CD37" s="97">
        <v>0</v>
      </c>
      <c r="CE37" s="97">
        <v>0</v>
      </c>
      <c r="CF37" s="97">
        <v>0</v>
      </c>
      <c r="CG37" s="97">
        <v>0</v>
      </c>
      <c r="CH37" s="97">
        <v>0</v>
      </c>
      <c r="CI37" s="97">
        <v>0</v>
      </c>
      <c r="CJ37" s="97">
        <v>0</v>
      </c>
      <c r="CK37" s="97">
        <v>0</v>
      </c>
      <c r="CL37" s="97">
        <v>0</v>
      </c>
      <c r="CM37" s="97">
        <v>0</v>
      </c>
      <c r="CN37" s="97">
        <v>0</v>
      </c>
      <c r="CO37" s="97">
        <v>0</v>
      </c>
      <c r="CP37" s="97">
        <v>0</v>
      </c>
      <c r="CQ37" s="97">
        <v>0</v>
      </c>
      <c r="CR37" s="97">
        <v>0</v>
      </c>
      <c r="CS37" s="97">
        <v>0</v>
      </c>
      <c r="CT37" s="97">
        <v>0</v>
      </c>
      <c r="CU37" s="97">
        <v>0</v>
      </c>
      <c r="CV37" s="97">
        <v>0</v>
      </c>
      <c r="CW37" s="97">
        <v>0</v>
      </c>
      <c r="CX37" s="97">
        <v>0</v>
      </c>
      <c r="CY37" s="97">
        <v>0</v>
      </c>
      <c r="CZ37" s="97">
        <v>0</v>
      </c>
      <c r="DA37" s="97">
        <v>0</v>
      </c>
      <c r="DB37" s="97">
        <v>0</v>
      </c>
      <c r="DC37" s="97">
        <v>0</v>
      </c>
      <c r="DD37" s="97">
        <v>0</v>
      </c>
      <c r="DE37" s="97">
        <v>0</v>
      </c>
      <c r="DF37" s="97">
        <v>0</v>
      </c>
      <c r="DG37" s="97">
        <v>0</v>
      </c>
      <c r="DH37" s="97">
        <v>0</v>
      </c>
      <c r="DI37" s="97">
        <v>0</v>
      </c>
      <c r="DJ37" s="97">
        <v>0</v>
      </c>
      <c r="DK37" s="97">
        <v>0</v>
      </c>
      <c r="DL37" s="97">
        <v>0</v>
      </c>
      <c r="DM37" s="97">
        <v>0</v>
      </c>
      <c r="DN37" s="97">
        <v>0</v>
      </c>
      <c r="DO37" s="97">
        <v>0</v>
      </c>
      <c r="DP37" s="97">
        <v>0</v>
      </c>
      <c r="DQ37" s="97">
        <v>0</v>
      </c>
      <c r="DR37" s="97">
        <v>0</v>
      </c>
      <c r="DS37" s="97">
        <v>-33028.468115639203</v>
      </c>
      <c r="DT37" s="97">
        <v>-33028.468115639203</v>
      </c>
      <c r="DU37" s="97">
        <v>0</v>
      </c>
      <c r="DV37" s="97">
        <v>0</v>
      </c>
      <c r="DW37" s="97">
        <v>0</v>
      </c>
      <c r="DX37" s="97">
        <v>0</v>
      </c>
      <c r="DY37" s="97">
        <v>0</v>
      </c>
      <c r="DZ37" s="97">
        <v>0</v>
      </c>
      <c r="EA37" s="97">
        <v>0</v>
      </c>
      <c r="EB37" s="97">
        <v>0</v>
      </c>
      <c r="EC37" s="97">
        <v>0</v>
      </c>
      <c r="ED37" s="97">
        <v>0</v>
      </c>
      <c r="EE37" s="97">
        <v>0</v>
      </c>
      <c r="EF37" s="97">
        <v>-33028.468115639203</v>
      </c>
      <c r="EG37" s="97">
        <v>-33028.468115639203</v>
      </c>
      <c r="EH37" s="97">
        <v>0</v>
      </c>
      <c r="EI37" s="97">
        <v>0</v>
      </c>
      <c r="EJ37" s="97">
        <v>0</v>
      </c>
      <c r="EK37" s="97">
        <v>0</v>
      </c>
      <c r="EL37" s="97">
        <v>0</v>
      </c>
      <c r="EM37" s="97">
        <v>0</v>
      </c>
      <c r="EN37" s="97">
        <v>0</v>
      </c>
      <c r="EO37" s="97">
        <v>0</v>
      </c>
      <c r="EP37" s="97">
        <v>0</v>
      </c>
      <c r="EQ37" s="97">
        <v>0</v>
      </c>
      <c r="ER37" s="97">
        <v>0</v>
      </c>
      <c r="ES37" s="97">
        <v>0</v>
      </c>
      <c r="ET37" s="97">
        <v>0</v>
      </c>
      <c r="EU37" s="97">
        <v>0</v>
      </c>
      <c r="EV37" s="97">
        <v>0</v>
      </c>
      <c r="EW37" s="97">
        <v>0</v>
      </c>
      <c r="EX37" s="97">
        <v>0</v>
      </c>
      <c r="EY37" s="97">
        <v>0</v>
      </c>
      <c r="EZ37" s="97">
        <v>0</v>
      </c>
      <c r="FA37" s="97">
        <v>0</v>
      </c>
      <c r="FB37" s="97">
        <v>0</v>
      </c>
      <c r="FC37" s="97">
        <v>0</v>
      </c>
      <c r="FD37" s="97">
        <v>0</v>
      </c>
      <c r="FE37" s="97">
        <v>0</v>
      </c>
      <c r="FF37" s="97">
        <v>0</v>
      </c>
      <c r="FG37" s="97">
        <v>0</v>
      </c>
      <c r="FH37" s="97">
        <v>0</v>
      </c>
      <c r="FI37" s="97">
        <v>0</v>
      </c>
      <c r="FJ37" s="97">
        <v>0</v>
      </c>
      <c r="FK37" s="97">
        <v>0</v>
      </c>
      <c r="FL37" s="97">
        <v>0</v>
      </c>
      <c r="FM37" s="97">
        <v>0</v>
      </c>
      <c r="FN37" s="97">
        <v>0</v>
      </c>
      <c r="FO37" s="97">
        <v>0</v>
      </c>
      <c r="FP37" s="97">
        <v>0</v>
      </c>
      <c r="FQ37" s="97">
        <v>0</v>
      </c>
      <c r="FR37" s="97">
        <v>0</v>
      </c>
      <c r="FS37" s="97">
        <v>0</v>
      </c>
      <c r="FT37" s="97">
        <v>0</v>
      </c>
      <c r="FU37" s="97">
        <v>0</v>
      </c>
      <c r="FV37" s="97">
        <v>0</v>
      </c>
      <c r="FW37" s="97">
        <v>0</v>
      </c>
      <c r="FX37" s="97">
        <v>0</v>
      </c>
      <c r="FY37" s="97">
        <v>0</v>
      </c>
      <c r="FZ37" s="97">
        <v>0</v>
      </c>
      <c r="GA37" s="97">
        <v>0</v>
      </c>
      <c r="GB37" s="97">
        <v>0</v>
      </c>
      <c r="GC37" s="97">
        <v>0</v>
      </c>
      <c r="GD37" s="97">
        <v>0</v>
      </c>
      <c r="GE37" s="97">
        <v>0</v>
      </c>
      <c r="GF37" s="97">
        <v>0</v>
      </c>
      <c r="GG37" s="97">
        <v>0</v>
      </c>
      <c r="GH37" s="97">
        <v>0</v>
      </c>
      <c r="GI37" s="97">
        <v>0</v>
      </c>
      <c r="GJ37" s="97">
        <v>0</v>
      </c>
      <c r="GK37" s="97">
        <v>0</v>
      </c>
      <c r="GL37" s="97">
        <v>0</v>
      </c>
      <c r="GM37" s="97">
        <v>0</v>
      </c>
      <c r="GN37" s="97">
        <v>0</v>
      </c>
      <c r="GO37" s="97">
        <v>0</v>
      </c>
      <c r="GP37" s="97">
        <v>-33028.468115639203</v>
      </c>
      <c r="GQ37" s="97">
        <v>0</v>
      </c>
      <c r="GR37" s="97">
        <v>0</v>
      </c>
      <c r="GS37" s="97">
        <v>0</v>
      </c>
      <c r="GT37" s="97">
        <v>0</v>
      </c>
      <c r="GU37" s="97">
        <v>-33028.468115639203</v>
      </c>
    </row>
    <row r="38" spans="1:203" ht="14.55" customHeight="1" x14ac:dyDescent="0.45">
      <c r="A38" s="93" t="s">
        <v>2237</v>
      </c>
      <c r="B38" s="97">
        <v>-1234427.91411134</v>
      </c>
      <c r="C38" s="97">
        <v>8.1000000000000003E-2</v>
      </c>
      <c r="D38" s="91"/>
      <c r="E38" s="97">
        <v>-3450706.4944278402</v>
      </c>
      <c r="F38" s="97">
        <v>0.25309999999999999</v>
      </c>
      <c r="G38" s="91"/>
      <c r="H38" s="97">
        <v>0</v>
      </c>
      <c r="I38" s="97">
        <v>0</v>
      </c>
      <c r="J38" s="97">
        <v>0</v>
      </c>
      <c r="K38" s="97">
        <v>0</v>
      </c>
      <c r="L38" s="97">
        <v>0</v>
      </c>
      <c r="M38" s="97">
        <v>0</v>
      </c>
      <c r="N38" s="97">
        <v>0</v>
      </c>
      <c r="O38" s="97">
        <v>0</v>
      </c>
      <c r="P38" s="97">
        <v>0</v>
      </c>
      <c r="Q38" s="97">
        <v>0</v>
      </c>
      <c r="R38" s="97">
        <v>0</v>
      </c>
      <c r="S38" s="97">
        <v>0</v>
      </c>
      <c r="T38" s="97">
        <v>0</v>
      </c>
      <c r="U38" s="97">
        <v>0</v>
      </c>
      <c r="V38" s="97">
        <v>0</v>
      </c>
      <c r="W38" s="97">
        <v>0</v>
      </c>
      <c r="X38" s="97">
        <v>0</v>
      </c>
      <c r="Y38" s="97">
        <v>0</v>
      </c>
      <c r="Z38" s="97">
        <v>0</v>
      </c>
      <c r="AA38" s="97">
        <v>0</v>
      </c>
      <c r="AB38" s="97">
        <v>0</v>
      </c>
      <c r="AC38" s="97">
        <v>0</v>
      </c>
      <c r="AD38" s="97">
        <v>0</v>
      </c>
      <c r="AE38" s="97">
        <v>0</v>
      </c>
      <c r="AF38" s="97">
        <v>0</v>
      </c>
      <c r="AG38" s="97">
        <v>0</v>
      </c>
      <c r="AH38" s="97">
        <v>0</v>
      </c>
      <c r="AI38" s="97">
        <v>0</v>
      </c>
      <c r="AJ38" s="97">
        <v>0</v>
      </c>
      <c r="AK38" s="97">
        <v>0</v>
      </c>
      <c r="AL38" s="97">
        <v>0</v>
      </c>
      <c r="AM38" s="97">
        <v>0</v>
      </c>
      <c r="AN38" s="97">
        <v>0</v>
      </c>
      <c r="AO38" s="97">
        <v>0</v>
      </c>
      <c r="AP38" s="97">
        <v>0</v>
      </c>
      <c r="AQ38" s="97">
        <v>0</v>
      </c>
      <c r="AR38" s="97">
        <v>0</v>
      </c>
      <c r="AS38" s="97">
        <v>0</v>
      </c>
      <c r="AT38" s="97">
        <v>0</v>
      </c>
      <c r="AU38" s="97">
        <v>0</v>
      </c>
      <c r="AV38" s="97">
        <v>0</v>
      </c>
      <c r="AW38" s="97">
        <v>0</v>
      </c>
      <c r="AX38" s="97">
        <v>0</v>
      </c>
      <c r="AY38" s="97">
        <v>0</v>
      </c>
      <c r="AZ38" s="97">
        <v>0</v>
      </c>
      <c r="BA38" s="97">
        <v>0</v>
      </c>
      <c r="BB38" s="97">
        <v>0</v>
      </c>
      <c r="BC38" s="97">
        <v>0</v>
      </c>
      <c r="BD38" s="97">
        <v>0</v>
      </c>
      <c r="BE38" s="97">
        <v>-1225969.3463635801</v>
      </c>
      <c r="BF38" s="97">
        <v>-524.38588015037794</v>
      </c>
      <c r="BG38" s="97">
        <v>-6574.1815247055802</v>
      </c>
      <c r="BH38" s="97">
        <v>-19.840342899908201</v>
      </c>
      <c r="BI38" s="97">
        <v>-1233087.75411134</v>
      </c>
      <c r="BJ38" s="97">
        <v>0</v>
      </c>
      <c r="BK38" s="97">
        <v>-1340.16</v>
      </c>
      <c r="BL38" s="97">
        <v>-1340.16</v>
      </c>
      <c r="BM38" s="97">
        <v>0</v>
      </c>
      <c r="BN38" s="97">
        <v>0</v>
      </c>
      <c r="BO38" s="97">
        <v>-1340.16</v>
      </c>
      <c r="BP38" s="97">
        <v>-1234427.91411134</v>
      </c>
      <c r="BQ38" s="97">
        <v>0</v>
      </c>
      <c r="BR38" s="97">
        <v>0</v>
      </c>
      <c r="BS38" s="97">
        <v>0</v>
      </c>
      <c r="BT38" s="97">
        <v>0</v>
      </c>
      <c r="BU38" s="97">
        <v>0</v>
      </c>
      <c r="BV38" s="97">
        <v>0</v>
      </c>
      <c r="BW38" s="97">
        <v>0</v>
      </c>
      <c r="BX38" s="97">
        <v>0</v>
      </c>
      <c r="BY38" s="97">
        <v>0</v>
      </c>
      <c r="BZ38" s="97">
        <v>0</v>
      </c>
      <c r="CA38" s="97">
        <v>0</v>
      </c>
      <c r="CB38" s="97">
        <v>0</v>
      </c>
      <c r="CC38" s="97">
        <v>0</v>
      </c>
      <c r="CD38" s="97">
        <v>0</v>
      </c>
      <c r="CE38" s="97">
        <v>0</v>
      </c>
      <c r="CF38" s="97">
        <v>0</v>
      </c>
      <c r="CG38" s="97">
        <v>0</v>
      </c>
      <c r="CH38" s="97">
        <v>0</v>
      </c>
      <c r="CI38" s="97">
        <v>0</v>
      </c>
      <c r="CJ38" s="97">
        <v>0</v>
      </c>
      <c r="CK38" s="97">
        <v>0</v>
      </c>
      <c r="CL38" s="97">
        <v>0</v>
      </c>
      <c r="CM38" s="97">
        <v>0</v>
      </c>
      <c r="CN38" s="97">
        <v>0</v>
      </c>
      <c r="CO38" s="97">
        <v>0</v>
      </c>
      <c r="CP38" s="97">
        <v>0</v>
      </c>
      <c r="CQ38" s="97">
        <v>0</v>
      </c>
      <c r="CR38" s="97">
        <v>0</v>
      </c>
      <c r="CS38" s="97">
        <v>0</v>
      </c>
      <c r="CT38" s="97">
        <v>0</v>
      </c>
      <c r="CU38" s="97">
        <v>0</v>
      </c>
      <c r="CV38" s="97">
        <v>0</v>
      </c>
      <c r="CW38" s="97">
        <v>0</v>
      </c>
      <c r="CX38" s="97">
        <v>0</v>
      </c>
      <c r="CY38" s="97">
        <v>0</v>
      </c>
      <c r="CZ38" s="97">
        <v>0</v>
      </c>
      <c r="DA38" s="97">
        <v>0</v>
      </c>
      <c r="DB38" s="97">
        <v>0</v>
      </c>
      <c r="DC38" s="97">
        <v>0</v>
      </c>
      <c r="DD38" s="97">
        <v>0</v>
      </c>
      <c r="DE38" s="97">
        <v>0</v>
      </c>
      <c r="DF38" s="97">
        <v>0</v>
      </c>
      <c r="DG38" s="97">
        <v>0</v>
      </c>
      <c r="DH38" s="97">
        <v>0</v>
      </c>
      <c r="DI38" s="97">
        <v>0</v>
      </c>
      <c r="DJ38" s="97">
        <v>0</v>
      </c>
      <c r="DK38" s="97">
        <v>0</v>
      </c>
      <c r="DL38" s="97">
        <v>0</v>
      </c>
      <c r="DM38" s="97">
        <v>0</v>
      </c>
      <c r="DN38" s="97">
        <v>0</v>
      </c>
      <c r="DO38" s="97">
        <v>0</v>
      </c>
      <c r="DP38" s="97">
        <v>0</v>
      </c>
      <c r="DQ38" s="97">
        <v>0</v>
      </c>
      <c r="DR38" s="97">
        <v>0</v>
      </c>
      <c r="DS38" s="97">
        <v>-1234427.91411134</v>
      </c>
      <c r="DT38" s="97">
        <v>-1234427.91411134</v>
      </c>
      <c r="DU38" s="97">
        <v>0</v>
      </c>
      <c r="DV38" s="97">
        <v>0</v>
      </c>
      <c r="DW38" s="97">
        <v>0</v>
      </c>
      <c r="DX38" s="97">
        <v>0</v>
      </c>
      <c r="DY38" s="97">
        <v>0</v>
      </c>
      <c r="DZ38" s="97">
        <v>0</v>
      </c>
      <c r="EA38" s="97">
        <v>0</v>
      </c>
      <c r="EB38" s="97">
        <v>0</v>
      </c>
      <c r="EC38" s="97">
        <v>0</v>
      </c>
      <c r="ED38" s="97">
        <v>0</v>
      </c>
      <c r="EE38" s="97">
        <v>0</v>
      </c>
      <c r="EF38" s="97">
        <v>-1234427.91411134</v>
      </c>
      <c r="EG38" s="97">
        <v>-1234427.91411134</v>
      </c>
      <c r="EH38" s="97">
        <v>0</v>
      </c>
      <c r="EI38" s="97">
        <v>0</v>
      </c>
      <c r="EJ38" s="97">
        <v>0</v>
      </c>
      <c r="EK38" s="97">
        <v>0</v>
      </c>
      <c r="EL38" s="97">
        <v>0</v>
      </c>
      <c r="EM38" s="97">
        <v>0</v>
      </c>
      <c r="EN38" s="97">
        <v>0</v>
      </c>
      <c r="EO38" s="97">
        <v>0</v>
      </c>
      <c r="EP38" s="97">
        <v>0</v>
      </c>
      <c r="EQ38" s="97">
        <v>0</v>
      </c>
      <c r="ER38" s="97">
        <v>0</v>
      </c>
      <c r="ES38" s="97">
        <v>0</v>
      </c>
      <c r="ET38" s="97">
        <v>0</v>
      </c>
      <c r="EU38" s="97">
        <v>0</v>
      </c>
      <c r="EV38" s="97">
        <v>0</v>
      </c>
      <c r="EW38" s="97">
        <v>0</v>
      </c>
      <c r="EX38" s="97">
        <v>0</v>
      </c>
      <c r="EY38" s="97">
        <v>0</v>
      </c>
      <c r="EZ38" s="97">
        <v>0</v>
      </c>
      <c r="FA38" s="97">
        <v>0</v>
      </c>
      <c r="FB38" s="97">
        <v>0</v>
      </c>
      <c r="FC38" s="97">
        <v>0</v>
      </c>
      <c r="FD38" s="97">
        <v>0</v>
      </c>
      <c r="FE38" s="97">
        <v>0</v>
      </c>
      <c r="FF38" s="97">
        <v>0</v>
      </c>
      <c r="FG38" s="97">
        <v>0</v>
      </c>
      <c r="FH38" s="97">
        <v>0</v>
      </c>
      <c r="FI38" s="97">
        <v>0</v>
      </c>
      <c r="FJ38" s="97">
        <v>0</v>
      </c>
      <c r="FK38" s="97">
        <v>0</v>
      </c>
      <c r="FL38" s="97">
        <v>0</v>
      </c>
      <c r="FM38" s="97">
        <v>0</v>
      </c>
      <c r="FN38" s="97">
        <v>0</v>
      </c>
      <c r="FO38" s="97">
        <v>0</v>
      </c>
      <c r="FP38" s="97">
        <v>0</v>
      </c>
      <c r="FQ38" s="97">
        <v>0</v>
      </c>
      <c r="FR38" s="97">
        <v>0</v>
      </c>
      <c r="FS38" s="97">
        <v>0</v>
      </c>
      <c r="FT38" s="97">
        <v>0</v>
      </c>
      <c r="FU38" s="97">
        <v>0</v>
      </c>
      <c r="FV38" s="97">
        <v>0</v>
      </c>
      <c r="FW38" s="97">
        <v>0</v>
      </c>
      <c r="FX38" s="97">
        <v>0</v>
      </c>
      <c r="FY38" s="97">
        <v>0</v>
      </c>
      <c r="FZ38" s="97">
        <v>0</v>
      </c>
      <c r="GA38" s="97">
        <v>0</v>
      </c>
      <c r="GB38" s="97">
        <v>0</v>
      </c>
      <c r="GC38" s="97">
        <v>0</v>
      </c>
      <c r="GD38" s="97">
        <v>0</v>
      </c>
      <c r="GE38" s="97">
        <v>0</v>
      </c>
      <c r="GF38" s="97">
        <v>0</v>
      </c>
      <c r="GG38" s="97">
        <v>0</v>
      </c>
      <c r="GH38" s="97">
        <v>0</v>
      </c>
      <c r="GI38" s="97">
        <v>0</v>
      </c>
      <c r="GJ38" s="97">
        <v>0</v>
      </c>
      <c r="GK38" s="97">
        <v>0</v>
      </c>
      <c r="GL38" s="97">
        <v>0</v>
      </c>
      <c r="GM38" s="97">
        <v>0</v>
      </c>
      <c r="GN38" s="97">
        <v>0</v>
      </c>
      <c r="GO38" s="97">
        <v>0</v>
      </c>
      <c r="GP38" s="97">
        <v>-1234427.91411134</v>
      </c>
      <c r="GQ38" s="97">
        <v>0</v>
      </c>
      <c r="GR38" s="97">
        <v>0</v>
      </c>
      <c r="GS38" s="97">
        <v>0</v>
      </c>
      <c r="GT38" s="97">
        <v>0</v>
      </c>
      <c r="GU38" s="97">
        <v>-1234427.91411134</v>
      </c>
    </row>
    <row r="39" spans="1:203" ht="14.55" customHeight="1" x14ac:dyDescent="0.45">
      <c r="A39" s="93" t="s">
        <v>2238</v>
      </c>
      <c r="B39" s="97">
        <v>-295329.13</v>
      </c>
      <c r="C39" s="97">
        <v>1.9400000000000001E-2</v>
      </c>
      <c r="D39" s="91"/>
      <c r="E39" s="97">
        <v>-392997</v>
      </c>
      <c r="F39" s="97">
        <v>2.8799999999999999E-2</v>
      </c>
      <c r="G39" s="91"/>
      <c r="H39" s="97">
        <v>0</v>
      </c>
      <c r="I39" s="97">
        <v>0</v>
      </c>
      <c r="J39" s="97">
        <v>0</v>
      </c>
      <c r="K39" s="97">
        <v>0</v>
      </c>
      <c r="L39" s="97">
        <v>0</v>
      </c>
      <c r="M39" s="97">
        <v>0</v>
      </c>
      <c r="N39" s="97">
        <v>0</v>
      </c>
      <c r="O39" s="97">
        <v>0</v>
      </c>
      <c r="P39" s="97">
        <v>0</v>
      </c>
      <c r="Q39" s="97">
        <v>0</v>
      </c>
      <c r="R39" s="97">
        <v>0</v>
      </c>
      <c r="S39" s="97">
        <v>0</v>
      </c>
      <c r="T39" s="97">
        <v>0</v>
      </c>
      <c r="U39" s="97">
        <v>0</v>
      </c>
      <c r="V39" s="97">
        <v>0</v>
      </c>
      <c r="W39" s="97">
        <v>0</v>
      </c>
      <c r="X39" s="97">
        <v>0</v>
      </c>
      <c r="Y39" s="97">
        <v>0</v>
      </c>
      <c r="Z39" s="97">
        <v>0</v>
      </c>
      <c r="AA39" s="97">
        <v>0</v>
      </c>
      <c r="AB39" s="97">
        <v>0</v>
      </c>
      <c r="AC39" s="97">
        <v>0</v>
      </c>
      <c r="AD39" s="97">
        <v>0</v>
      </c>
      <c r="AE39" s="97">
        <v>0</v>
      </c>
      <c r="AF39" s="97">
        <v>0</v>
      </c>
      <c r="AG39" s="97">
        <v>0</v>
      </c>
      <c r="AH39" s="97">
        <v>0</v>
      </c>
      <c r="AI39" s="97">
        <v>0</v>
      </c>
      <c r="AJ39" s="97">
        <v>0</v>
      </c>
      <c r="AK39" s="97">
        <v>0</v>
      </c>
      <c r="AL39" s="97">
        <v>0</v>
      </c>
      <c r="AM39" s="97">
        <v>0</v>
      </c>
      <c r="AN39" s="97">
        <v>0</v>
      </c>
      <c r="AO39" s="97">
        <v>0</v>
      </c>
      <c r="AP39" s="97">
        <v>0</v>
      </c>
      <c r="AQ39" s="97">
        <v>0</v>
      </c>
      <c r="AR39" s="97">
        <v>0</v>
      </c>
      <c r="AS39" s="97">
        <v>0</v>
      </c>
      <c r="AT39" s="97">
        <v>0</v>
      </c>
      <c r="AU39" s="97">
        <v>0</v>
      </c>
      <c r="AV39" s="97">
        <v>0</v>
      </c>
      <c r="AW39" s="97">
        <v>0</v>
      </c>
      <c r="AX39" s="97">
        <v>0</v>
      </c>
      <c r="AY39" s="97">
        <v>0</v>
      </c>
      <c r="AZ39" s="97">
        <v>0</v>
      </c>
      <c r="BA39" s="97">
        <v>0</v>
      </c>
      <c r="BB39" s="97">
        <v>0</v>
      </c>
      <c r="BC39" s="97">
        <v>0</v>
      </c>
      <c r="BD39" s="97">
        <v>0</v>
      </c>
      <c r="BE39" s="97">
        <v>0</v>
      </c>
      <c r="BF39" s="97">
        <v>0</v>
      </c>
      <c r="BG39" s="97">
        <v>0</v>
      </c>
      <c r="BH39" s="97">
        <v>0</v>
      </c>
      <c r="BI39" s="97">
        <v>0</v>
      </c>
      <c r="BJ39" s="97">
        <v>0</v>
      </c>
      <c r="BK39" s="97">
        <v>0</v>
      </c>
      <c r="BL39" s="97">
        <v>0</v>
      </c>
      <c r="BM39" s="97">
        <v>0</v>
      </c>
      <c r="BN39" s="97">
        <v>0</v>
      </c>
      <c r="BO39" s="97">
        <v>0</v>
      </c>
      <c r="BP39" s="97">
        <v>0</v>
      </c>
      <c r="BQ39" s="97">
        <v>0</v>
      </c>
      <c r="BR39" s="97">
        <v>0</v>
      </c>
      <c r="BS39" s="97">
        <v>0</v>
      </c>
      <c r="BT39" s="97">
        <v>0</v>
      </c>
      <c r="BU39" s="97">
        <v>0</v>
      </c>
      <c r="BV39" s="97">
        <v>0</v>
      </c>
      <c r="BW39" s="97">
        <v>0</v>
      </c>
      <c r="BX39" s="97">
        <v>0</v>
      </c>
      <c r="BY39" s="97">
        <v>0</v>
      </c>
      <c r="BZ39" s="97">
        <v>0</v>
      </c>
      <c r="CA39" s="97">
        <v>0</v>
      </c>
      <c r="CB39" s="97">
        <v>0</v>
      </c>
      <c r="CC39" s="97">
        <v>0</v>
      </c>
      <c r="CD39" s="97">
        <v>0</v>
      </c>
      <c r="CE39" s="97">
        <v>0</v>
      </c>
      <c r="CF39" s="97">
        <v>0</v>
      </c>
      <c r="CG39" s="97">
        <v>0</v>
      </c>
      <c r="CH39" s="97">
        <v>0</v>
      </c>
      <c r="CI39" s="97">
        <v>0</v>
      </c>
      <c r="CJ39" s="97">
        <v>0</v>
      </c>
      <c r="CK39" s="97">
        <v>0</v>
      </c>
      <c r="CL39" s="97">
        <v>0</v>
      </c>
      <c r="CM39" s="97">
        <v>0</v>
      </c>
      <c r="CN39" s="97">
        <v>0</v>
      </c>
      <c r="CO39" s="97">
        <v>0</v>
      </c>
      <c r="CP39" s="97">
        <v>-295329.13</v>
      </c>
      <c r="CQ39" s="97">
        <v>0</v>
      </c>
      <c r="CR39" s="97">
        <v>0</v>
      </c>
      <c r="CS39" s="97">
        <v>0</v>
      </c>
      <c r="CT39" s="97">
        <v>-295329.13</v>
      </c>
      <c r="CU39" s="97">
        <v>-295329.13</v>
      </c>
      <c r="CV39" s="97">
        <v>0</v>
      </c>
      <c r="CW39" s="97">
        <v>0</v>
      </c>
      <c r="CX39" s="97">
        <v>0</v>
      </c>
      <c r="CY39" s="97">
        <v>0</v>
      </c>
      <c r="CZ39" s="97">
        <v>0</v>
      </c>
      <c r="DA39" s="97">
        <v>0</v>
      </c>
      <c r="DB39" s="97">
        <v>-295329.13</v>
      </c>
      <c r="DC39" s="97">
        <v>-295329.13</v>
      </c>
      <c r="DD39" s="97">
        <v>-295329.13</v>
      </c>
      <c r="DE39" s="97">
        <v>0</v>
      </c>
      <c r="DF39" s="97">
        <v>0</v>
      </c>
      <c r="DG39" s="97">
        <v>0</v>
      </c>
      <c r="DH39" s="97">
        <v>0</v>
      </c>
      <c r="DI39" s="97">
        <v>0</v>
      </c>
      <c r="DJ39" s="97">
        <v>0</v>
      </c>
      <c r="DK39" s="97">
        <v>0</v>
      </c>
      <c r="DL39" s="97">
        <v>0</v>
      </c>
      <c r="DM39" s="97">
        <v>0</v>
      </c>
      <c r="DN39" s="97">
        <v>0</v>
      </c>
      <c r="DO39" s="97">
        <v>0</v>
      </c>
      <c r="DP39" s="97">
        <v>0</v>
      </c>
      <c r="DQ39" s="97">
        <v>0</v>
      </c>
      <c r="DR39" s="97">
        <v>0</v>
      </c>
      <c r="DS39" s="97">
        <v>-295329.13</v>
      </c>
      <c r="DT39" s="97">
        <v>-295329.13</v>
      </c>
      <c r="DU39" s="97">
        <v>0</v>
      </c>
      <c r="DV39" s="97">
        <v>0</v>
      </c>
      <c r="DW39" s="97">
        <v>0</v>
      </c>
      <c r="DX39" s="97">
        <v>0</v>
      </c>
      <c r="DY39" s="97">
        <v>0</v>
      </c>
      <c r="DZ39" s="97">
        <v>0</v>
      </c>
      <c r="EA39" s="97">
        <v>0</v>
      </c>
      <c r="EB39" s="97">
        <v>0</v>
      </c>
      <c r="EC39" s="97">
        <v>0</v>
      </c>
      <c r="ED39" s="97">
        <v>0</v>
      </c>
      <c r="EE39" s="97">
        <v>0</v>
      </c>
      <c r="EF39" s="97">
        <v>-295329.13</v>
      </c>
      <c r="EG39" s="97">
        <v>-295329.13</v>
      </c>
      <c r="EH39" s="97">
        <v>0</v>
      </c>
      <c r="EI39" s="97">
        <v>0</v>
      </c>
      <c r="EJ39" s="97">
        <v>0</v>
      </c>
      <c r="EK39" s="97">
        <v>0</v>
      </c>
      <c r="EL39" s="97">
        <v>0</v>
      </c>
      <c r="EM39" s="97">
        <v>0</v>
      </c>
      <c r="EN39" s="97">
        <v>0</v>
      </c>
      <c r="EO39" s="97">
        <v>0</v>
      </c>
      <c r="EP39" s="97">
        <v>0</v>
      </c>
      <c r="EQ39" s="97">
        <v>0</v>
      </c>
      <c r="ER39" s="97">
        <v>0</v>
      </c>
      <c r="ES39" s="97">
        <v>0</v>
      </c>
      <c r="ET39" s="97">
        <v>0</v>
      </c>
      <c r="EU39" s="97">
        <v>0</v>
      </c>
      <c r="EV39" s="97">
        <v>0</v>
      </c>
      <c r="EW39" s="97">
        <v>0</v>
      </c>
      <c r="EX39" s="97">
        <v>0</v>
      </c>
      <c r="EY39" s="97">
        <v>0</v>
      </c>
      <c r="EZ39" s="97">
        <v>0</v>
      </c>
      <c r="FA39" s="97">
        <v>0</v>
      </c>
      <c r="FB39" s="97">
        <v>0</v>
      </c>
      <c r="FC39" s="97">
        <v>0</v>
      </c>
      <c r="FD39" s="97">
        <v>0</v>
      </c>
      <c r="FE39" s="97">
        <v>0</v>
      </c>
      <c r="FF39" s="97">
        <v>0</v>
      </c>
      <c r="FG39" s="97">
        <v>0</v>
      </c>
      <c r="FH39" s="97">
        <v>0</v>
      </c>
      <c r="FI39" s="97">
        <v>0</v>
      </c>
      <c r="FJ39" s="97">
        <v>0</v>
      </c>
      <c r="FK39" s="97">
        <v>0</v>
      </c>
      <c r="FL39" s="97">
        <v>0</v>
      </c>
      <c r="FM39" s="97">
        <v>0</v>
      </c>
      <c r="FN39" s="97">
        <v>0</v>
      </c>
      <c r="FO39" s="97">
        <v>0</v>
      </c>
      <c r="FP39" s="97">
        <v>0</v>
      </c>
      <c r="FQ39" s="97">
        <v>0</v>
      </c>
      <c r="FR39" s="97">
        <v>0</v>
      </c>
      <c r="FS39" s="97">
        <v>0</v>
      </c>
      <c r="FT39" s="97">
        <v>0</v>
      </c>
      <c r="FU39" s="97">
        <v>0</v>
      </c>
      <c r="FV39" s="97">
        <v>0</v>
      </c>
      <c r="FW39" s="97">
        <v>0</v>
      </c>
      <c r="FX39" s="97">
        <v>0</v>
      </c>
      <c r="FY39" s="97">
        <v>0</v>
      </c>
      <c r="FZ39" s="97">
        <v>0</v>
      </c>
      <c r="GA39" s="97">
        <v>0</v>
      </c>
      <c r="GB39" s="97">
        <v>0</v>
      </c>
      <c r="GC39" s="97">
        <v>0</v>
      </c>
      <c r="GD39" s="97">
        <v>0</v>
      </c>
      <c r="GE39" s="97">
        <v>0</v>
      </c>
      <c r="GF39" s="97">
        <v>0</v>
      </c>
      <c r="GG39" s="97">
        <v>0</v>
      </c>
      <c r="GH39" s="97">
        <v>0</v>
      </c>
      <c r="GI39" s="97">
        <v>0</v>
      </c>
      <c r="GJ39" s="97">
        <v>0</v>
      </c>
      <c r="GK39" s="97">
        <v>0</v>
      </c>
      <c r="GL39" s="97">
        <v>0</v>
      </c>
      <c r="GM39" s="97">
        <v>0</v>
      </c>
      <c r="GN39" s="97">
        <v>0</v>
      </c>
      <c r="GO39" s="97">
        <v>0</v>
      </c>
      <c r="GP39" s="97">
        <v>-295329.13</v>
      </c>
      <c r="GQ39" s="97">
        <v>0</v>
      </c>
      <c r="GR39" s="97">
        <v>0</v>
      </c>
      <c r="GS39" s="97">
        <v>0</v>
      </c>
      <c r="GT39" s="97">
        <v>0</v>
      </c>
      <c r="GU39" s="97">
        <v>-295329.13</v>
      </c>
    </row>
    <row r="40" spans="1:203" ht="14.55" customHeight="1" x14ac:dyDescent="0.45">
      <c r="A40" s="93" t="s">
        <v>2239</v>
      </c>
      <c r="B40" s="97">
        <v>-3304904.1665758798</v>
      </c>
      <c r="C40" s="97">
        <v>0.21679999999999999</v>
      </c>
      <c r="D40" s="91"/>
      <c r="E40" s="97">
        <v>-3347701.9326111102</v>
      </c>
      <c r="F40" s="97">
        <v>0.2455</v>
      </c>
      <c r="G40" s="91"/>
      <c r="H40" s="97">
        <v>0</v>
      </c>
      <c r="I40" s="97">
        <v>0</v>
      </c>
      <c r="J40" s="97">
        <v>0</v>
      </c>
      <c r="K40" s="97">
        <v>0</v>
      </c>
      <c r="L40" s="97">
        <v>0</v>
      </c>
      <c r="M40" s="97">
        <v>0</v>
      </c>
      <c r="N40" s="97">
        <v>0</v>
      </c>
      <c r="O40" s="97">
        <v>0</v>
      </c>
      <c r="P40" s="97">
        <v>0</v>
      </c>
      <c r="Q40" s="97">
        <v>0</v>
      </c>
      <c r="R40" s="97">
        <v>0</v>
      </c>
      <c r="S40" s="97">
        <v>0</v>
      </c>
      <c r="T40" s="97">
        <v>0</v>
      </c>
      <c r="U40" s="97">
        <v>0</v>
      </c>
      <c r="V40" s="97">
        <v>0</v>
      </c>
      <c r="W40" s="97">
        <v>0</v>
      </c>
      <c r="X40" s="97">
        <v>0</v>
      </c>
      <c r="Y40" s="97">
        <v>0</v>
      </c>
      <c r="Z40" s="97">
        <v>0</v>
      </c>
      <c r="AA40" s="97">
        <v>0</v>
      </c>
      <c r="AB40" s="97">
        <v>0</v>
      </c>
      <c r="AC40" s="97">
        <v>0</v>
      </c>
      <c r="AD40" s="97">
        <v>0</v>
      </c>
      <c r="AE40" s="97">
        <v>0</v>
      </c>
      <c r="AF40" s="97">
        <v>0</v>
      </c>
      <c r="AG40" s="97">
        <v>0</v>
      </c>
      <c r="AH40" s="97">
        <v>0</v>
      </c>
      <c r="AI40" s="97">
        <v>0</v>
      </c>
      <c r="AJ40" s="97">
        <v>0</v>
      </c>
      <c r="AK40" s="97">
        <v>0</v>
      </c>
      <c r="AL40" s="97">
        <v>0</v>
      </c>
      <c r="AM40" s="97">
        <v>-7383.5578689528502</v>
      </c>
      <c r="AN40" s="97">
        <v>-296527.60257195297</v>
      </c>
      <c r="AO40" s="97">
        <v>-303911.16044090601</v>
      </c>
      <c r="AP40" s="97">
        <v>0</v>
      </c>
      <c r="AQ40" s="97">
        <v>-303911.16044090601</v>
      </c>
      <c r="AR40" s="97">
        <v>0</v>
      </c>
      <c r="AS40" s="97">
        <v>0</v>
      </c>
      <c r="AT40" s="97">
        <v>0</v>
      </c>
      <c r="AU40" s="97">
        <v>0</v>
      </c>
      <c r="AV40" s="97">
        <v>0</v>
      </c>
      <c r="AW40" s="97">
        <v>0</v>
      </c>
      <c r="AX40" s="97">
        <v>0</v>
      </c>
      <c r="AY40" s="97">
        <v>0</v>
      </c>
      <c r="AZ40" s="97">
        <v>0</v>
      </c>
      <c r="BA40" s="97">
        <v>0</v>
      </c>
      <c r="BB40" s="97">
        <v>0</v>
      </c>
      <c r="BC40" s="97">
        <v>0</v>
      </c>
      <c r="BD40" s="97">
        <v>-303911.16044090601</v>
      </c>
      <c r="BE40" s="97">
        <v>0</v>
      </c>
      <c r="BF40" s="97">
        <v>0</v>
      </c>
      <c r="BG40" s="97">
        <v>0</v>
      </c>
      <c r="BH40" s="97">
        <v>0</v>
      </c>
      <c r="BI40" s="97">
        <v>0</v>
      </c>
      <c r="BJ40" s="97">
        <v>0</v>
      </c>
      <c r="BK40" s="97">
        <v>0</v>
      </c>
      <c r="BL40" s="97">
        <v>0</v>
      </c>
      <c r="BM40" s="97">
        <v>0</v>
      </c>
      <c r="BN40" s="97">
        <v>0</v>
      </c>
      <c r="BO40" s="97">
        <v>0</v>
      </c>
      <c r="BP40" s="97">
        <v>0</v>
      </c>
      <c r="BQ40" s="97">
        <v>0</v>
      </c>
      <c r="BR40" s="97">
        <v>0</v>
      </c>
      <c r="BS40" s="97">
        <v>0</v>
      </c>
      <c r="BT40" s="97">
        <v>0</v>
      </c>
      <c r="BU40" s="97">
        <v>0</v>
      </c>
      <c r="BV40" s="97">
        <v>0</v>
      </c>
      <c r="BW40" s="97">
        <v>0</v>
      </c>
      <c r="BX40" s="97">
        <v>0</v>
      </c>
      <c r="BY40" s="97">
        <v>0</v>
      </c>
      <c r="BZ40" s="97">
        <v>0</v>
      </c>
      <c r="CA40" s="97">
        <v>0</v>
      </c>
      <c r="CB40" s="97">
        <v>0</v>
      </c>
      <c r="CC40" s="97">
        <v>0</v>
      </c>
      <c r="CD40" s="97">
        <v>0</v>
      </c>
      <c r="CE40" s="97">
        <v>0</v>
      </c>
      <c r="CF40" s="97">
        <v>0</v>
      </c>
      <c r="CG40" s="97">
        <v>0</v>
      </c>
      <c r="CH40" s="97">
        <v>0</v>
      </c>
      <c r="CI40" s="97">
        <v>0</v>
      </c>
      <c r="CJ40" s="97">
        <v>0</v>
      </c>
      <c r="CK40" s="97">
        <v>0</v>
      </c>
      <c r="CL40" s="97">
        <v>0</v>
      </c>
      <c r="CM40" s="97">
        <v>0</v>
      </c>
      <c r="CN40" s="97">
        <v>0</v>
      </c>
      <c r="CO40" s="97">
        <v>0</v>
      </c>
      <c r="CP40" s="97">
        <v>0</v>
      </c>
      <c r="CQ40" s="97">
        <v>0</v>
      </c>
      <c r="CR40" s="97">
        <v>0</v>
      </c>
      <c r="CS40" s="97">
        <v>0</v>
      </c>
      <c r="CT40" s="97">
        <v>0</v>
      </c>
      <c r="CU40" s="97">
        <v>0</v>
      </c>
      <c r="CV40" s="97">
        <v>0</v>
      </c>
      <c r="CW40" s="97">
        <v>0</v>
      </c>
      <c r="CX40" s="97">
        <v>0</v>
      </c>
      <c r="CY40" s="97">
        <v>0</v>
      </c>
      <c r="CZ40" s="97">
        <v>0</v>
      </c>
      <c r="DA40" s="97">
        <v>0</v>
      </c>
      <c r="DB40" s="97">
        <v>0</v>
      </c>
      <c r="DC40" s="97">
        <v>0</v>
      </c>
      <c r="DD40" s="97">
        <v>0</v>
      </c>
      <c r="DE40" s="97">
        <v>-3000993.0061349701</v>
      </c>
      <c r="DF40" s="97">
        <v>-3000993.0061349701</v>
      </c>
      <c r="DG40" s="97">
        <v>-3000993.0061349701</v>
      </c>
      <c r="DH40" s="97">
        <v>0</v>
      </c>
      <c r="DI40" s="97">
        <v>-3000993.0061349701</v>
      </c>
      <c r="DJ40" s="97">
        <v>-3000993.0061349701</v>
      </c>
      <c r="DK40" s="97">
        <v>0</v>
      </c>
      <c r="DL40" s="97">
        <v>0</v>
      </c>
      <c r="DM40" s="97">
        <v>-3000993.0061349701</v>
      </c>
      <c r="DN40" s="97">
        <v>0</v>
      </c>
      <c r="DO40" s="97">
        <v>0</v>
      </c>
      <c r="DP40" s="97">
        <v>0</v>
      </c>
      <c r="DQ40" s="97">
        <v>0</v>
      </c>
      <c r="DR40" s="97">
        <v>0</v>
      </c>
      <c r="DS40" s="97">
        <v>-3000993.0061349701</v>
      </c>
      <c r="DT40" s="97">
        <v>-3000993.0061349701</v>
      </c>
      <c r="DU40" s="97">
        <v>0</v>
      </c>
      <c r="DV40" s="97">
        <v>0</v>
      </c>
      <c r="DW40" s="97">
        <v>0</v>
      </c>
      <c r="DX40" s="97">
        <v>0</v>
      </c>
      <c r="DY40" s="97">
        <v>0</v>
      </c>
      <c r="DZ40" s="97">
        <v>0</v>
      </c>
      <c r="EA40" s="97">
        <v>0</v>
      </c>
      <c r="EB40" s="97">
        <v>0</v>
      </c>
      <c r="EC40" s="97">
        <v>0</v>
      </c>
      <c r="ED40" s="97">
        <v>0</v>
      </c>
      <c r="EE40" s="97">
        <v>0</v>
      </c>
      <c r="EF40" s="97">
        <v>-3000993.0061349701</v>
      </c>
      <c r="EG40" s="97">
        <v>-3304904.1665758798</v>
      </c>
      <c r="EH40" s="97">
        <v>0</v>
      </c>
      <c r="EI40" s="97">
        <v>0</v>
      </c>
      <c r="EJ40" s="97">
        <v>0</v>
      </c>
      <c r="EK40" s="97">
        <v>0</v>
      </c>
      <c r="EL40" s="97">
        <v>0</v>
      </c>
      <c r="EM40" s="97">
        <v>0</v>
      </c>
      <c r="EN40" s="97">
        <v>0</v>
      </c>
      <c r="EO40" s="97">
        <v>0</v>
      </c>
      <c r="EP40" s="97">
        <v>0</v>
      </c>
      <c r="EQ40" s="97">
        <v>0</v>
      </c>
      <c r="ER40" s="97">
        <v>0</v>
      </c>
      <c r="ES40" s="97">
        <v>0</v>
      </c>
      <c r="ET40" s="97">
        <v>0</v>
      </c>
      <c r="EU40" s="97">
        <v>0</v>
      </c>
      <c r="EV40" s="97">
        <v>0</v>
      </c>
      <c r="EW40" s="97">
        <v>0</v>
      </c>
      <c r="EX40" s="97">
        <v>0</v>
      </c>
      <c r="EY40" s="97">
        <v>0</v>
      </c>
      <c r="EZ40" s="97">
        <v>0</v>
      </c>
      <c r="FA40" s="97">
        <v>0</v>
      </c>
      <c r="FB40" s="97">
        <v>0</v>
      </c>
      <c r="FC40" s="97">
        <v>0</v>
      </c>
      <c r="FD40" s="97">
        <v>0</v>
      </c>
      <c r="FE40" s="97">
        <v>0</v>
      </c>
      <c r="FF40" s="97">
        <v>0</v>
      </c>
      <c r="FG40" s="97">
        <v>0</v>
      </c>
      <c r="FH40" s="97">
        <v>0</v>
      </c>
      <c r="FI40" s="97">
        <v>0</v>
      </c>
      <c r="FJ40" s="97">
        <v>0</v>
      </c>
      <c r="FK40" s="97">
        <v>0</v>
      </c>
      <c r="FL40" s="97">
        <v>0</v>
      </c>
      <c r="FM40" s="97">
        <v>0</v>
      </c>
      <c r="FN40" s="97">
        <v>0</v>
      </c>
      <c r="FO40" s="97">
        <v>0</v>
      </c>
      <c r="FP40" s="97">
        <v>0</v>
      </c>
      <c r="FQ40" s="97">
        <v>0</v>
      </c>
      <c r="FR40" s="97">
        <v>0</v>
      </c>
      <c r="FS40" s="97">
        <v>0</v>
      </c>
      <c r="FT40" s="97">
        <v>0</v>
      </c>
      <c r="FU40" s="97">
        <v>0</v>
      </c>
      <c r="FV40" s="97">
        <v>0</v>
      </c>
      <c r="FW40" s="97">
        <v>0</v>
      </c>
      <c r="FX40" s="97">
        <v>0</v>
      </c>
      <c r="FY40" s="97">
        <v>0</v>
      </c>
      <c r="FZ40" s="97">
        <v>0</v>
      </c>
      <c r="GA40" s="97">
        <v>0</v>
      </c>
      <c r="GB40" s="97">
        <v>0</v>
      </c>
      <c r="GC40" s="97">
        <v>0</v>
      </c>
      <c r="GD40" s="97">
        <v>0</v>
      </c>
      <c r="GE40" s="97">
        <v>0</v>
      </c>
      <c r="GF40" s="97">
        <v>0</v>
      </c>
      <c r="GG40" s="97">
        <v>0</v>
      </c>
      <c r="GH40" s="97">
        <v>0</v>
      </c>
      <c r="GI40" s="97">
        <v>0</v>
      </c>
      <c r="GJ40" s="97">
        <v>0</v>
      </c>
      <c r="GK40" s="97">
        <v>0</v>
      </c>
      <c r="GL40" s="97">
        <v>0</v>
      </c>
      <c r="GM40" s="97">
        <v>0</v>
      </c>
      <c r="GN40" s="97">
        <v>0</v>
      </c>
      <c r="GO40" s="97">
        <v>0</v>
      </c>
      <c r="GP40" s="97">
        <v>-3304904.1665758798</v>
      </c>
      <c r="GQ40" s="97">
        <v>0</v>
      </c>
      <c r="GR40" s="97">
        <v>0</v>
      </c>
      <c r="GS40" s="97">
        <v>0</v>
      </c>
      <c r="GT40" s="97">
        <v>0</v>
      </c>
      <c r="GU40" s="97">
        <v>-3304904.1665758798</v>
      </c>
    </row>
    <row r="41" spans="1:203" ht="14.55" customHeight="1" x14ac:dyDescent="0.45">
      <c r="A41" s="93" t="s">
        <v>2240</v>
      </c>
      <c r="B41" s="97">
        <v>-42708</v>
      </c>
      <c r="C41" s="97">
        <v>2.8E-3</v>
      </c>
      <c r="D41" s="91"/>
      <c r="E41" s="97">
        <v>-51887</v>
      </c>
      <c r="F41" s="97">
        <v>3.8E-3</v>
      </c>
      <c r="G41" s="91"/>
      <c r="H41" s="97">
        <v>0</v>
      </c>
      <c r="I41" s="97">
        <v>0</v>
      </c>
      <c r="J41" s="97">
        <v>0</v>
      </c>
      <c r="K41" s="97">
        <v>0</v>
      </c>
      <c r="L41" s="97">
        <v>0</v>
      </c>
      <c r="M41" s="97">
        <v>0</v>
      </c>
      <c r="N41" s="97">
        <v>0</v>
      </c>
      <c r="O41" s="97">
        <v>0</v>
      </c>
      <c r="P41" s="97">
        <v>0</v>
      </c>
      <c r="Q41" s="97">
        <v>0</v>
      </c>
      <c r="R41" s="97">
        <v>0</v>
      </c>
      <c r="S41" s="97">
        <v>0</v>
      </c>
      <c r="T41" s="97">
        <v>0</v>
      </c>
      <c r="U41" s="97">
        <v>0</v>
      </c>
      <c r="V41" s="97">
        <v>0</v>
      </c>
      <c r="W41" s="97">
        <v>0</v>
      </c>
      <c r="X41" s="97">
        <v>0</v>
      </c>
      <c r="Y41" s="97">
        <v>0</v>
      </c>
      <c r="Z41" s="97">
        <v>0</v>
      </c>
      <c r="AA41" s="97">
        <v>0</v>
      </c>
      <c r="AB41" s="97">
        <v>0</v>
      </c>
      <c r="AC41" s="97">
        <v>0</v>
      </c>
      <c r="AD41" s="97">
        <v>0</v>
      </c>
      <c r="AE41" s="97">
        <v>0</v>
      </c>
      <c r="AF41" s="97">
        <v>0</v>
      </c>
      <c r="AG41" s="97">
        <v>0</v>
      </c>
      <c r="AH41" s="97">
        <v>0</v>
      </c>
      <c r="AI41" s="97">
        <v>0</v>
      </c>
      <c r="AJ41" s="97">
        <v>0</v>
      </c>
      <c r="AK41" s="97">
        <v>0</v>
      </c>
      <c r="AL41" s="97">
        <v>0</v>
      </c>
      <c r="AM41" s="97">
        <v>0</v>
      </c>
      <c r="AN41" s="97">
        <v>0</v>
      </c>
      <c r="AO41" s="97">
        <v>0</v>
      </c>
      <c r="AP41" s="97">
        <v>0</v>
      </c>
      <c r="AQ41" s="97">
        <v>0</v>
      </c>
      <c r="AR41" s="97">
        <v>0</v>
      </c>
      <c r="AS41" s="97">
        <v>0</v>
      </c>
      <c r="AT41" s="97">
        <v>0</v>
      </c>
      <c r="AU41" s="97">
        <v>0</v>
      </c>
      <c r="AV41" s="97">
        <v>0</v>
      </c>
      <c r="AW41" s="97">
        <v>0</v>
      </c>
      <c r="AX41" s="97">
        <v>0</v>
      </c>
      <c r="AY41" s="97">
        <v>0</v>
      </c>
      <c r="AZ41" s="97">
        <v>0</v>
      </c>
      <c r="BA41" s="97">
        <v>0</v>
      </c>
      <c r="BB41" s="97">
        <v>0</v>
      </c>
      <c r="BC41" s="97">
        <v>0</v>
      </c>
      <c r="BD41" s="97">
        <v>0</v>
      </c>
      <c r="BE41" s="97">
        <v>0</v>
      </c>
      <c r="BF41" s="97">
        <v>0</v>
      </c>
      <c r="BG41" s="97">
        <v>0</v>
      </c>
      <c r="BH41" s="97">
        <v>0</v>
      </c>
      <c r="BI41" s="97">
        <v>0</v>
      </c>
      <c r="BJ41" s="97">
        <v>0</v>
      </c>
      <c r="BK41" s="97">
        <v>0</v>
      </c>
      <c r="BL41" s="97">
        <v>0</v>
      </c>
      <c r="BM41" s="97">
        <v>0</v>
      </c>
      <c r="BN41" s="97">
        <v>0</v>
      </c>
      <c r="BO41" s="97">
        <v>0</v>
      </c>
      <c r="BP41" s="97">
        <v>0</v>
      </c>
      <c r="BQ41" s="97">
        <v>0</v>
      </c>
      <c r="BR41" s="97">
        <v>0</v>
      </c>
      <c r="BS41" s="97">
        <v>0</v>
      </c>
      <c r="BT41" s="97">
        <v>0</v>
      </c>
      <c r="BU41" s="97">
        <v>0</v>
      </c>
      <c r="BV41" s="97">
        <v>0</v>
      </c>
      <c r="BW41" s="97">
        <v>0</v>
      </c>
      <c r="BX41" s="97">
        <v>0</v>
      </c>
      <c r="BY41" s="97">
        <v>0</v>
      </c>
      <c r="BZ41" s="97">
        <v>0</v>
      </c>
      <c r="CA41" s="97">
        <v>0</v>
      </c>
      <c r="CB41" s="97">
        <v>0</v>
      </c>
      <c r="CC41" s="97">
        <v>0</v>
      </c>
      <c r="CD41" s="97">
        <v>0</v>
      </c>
      <c r="CE41" s="97">
        <v>0</v>
      </c>
      <c r="CF41" s="97">
        <v>0</v>
      </c>
      <c r="CG41" s="97">
        <v>0</v>
      </c>
      <c r="CH41" s="97">
        <v>0</v>
      </c>
      <c r="CI41" s="97">
        <v>0</v>
      </c>
      <c r="CJ41" s="97">
        <v>0</v>
      </c>
      <c r="CK41" s="97">
        <v>0</v>
      </c>
      <c r="CL41" s="97">
        <v>0</v>
      </c>
      <c r="CM41" s="97">
        <v>-13049</v>
      </c>
      <c r="CN41" s="97">
        <v>0</v>
      </c>
      <c r="CO41" s="97">
        <v>0</v>
      </c>
      <c r="CP41" s="97">
        <v>0</v>
      </c>
      <c r="CQ41" s="97">
        <v>0</v>
      </c>
      <c r="CR41" s="97">
        <v>0</v>
      </c>
      <c r="CS41" s="97">
        <v>0</v>
      </c>
      <c r="CT41" s="97">
        <v>0</v>
      </c>
      <c r="CU41" s="97">
        <v>-13049</v>
      </c>
      <c r="CV41" s="97">
        <v>-29659</v>
      </c>
      <c r="CW41" s="97">
        <v>-29659</v>
      </c>
      <c r="CX41" s="97">
        <v>0</v>
      </c>
      <c r="CY41" s="97">
        <v>-29659</v>
      </c>
      <c r="CZ41" s="97">
        <v>0</v>
      </c>
      <c r="DA41" s="97">
        <v>-29659</v>
      </c>
      <c r="DB41" s="97">
        <v>-42708</v>
      </c>
      <c r="DC41" s="97">
        <v>-42708</v>
      </c>
      <c r="DD41" s="97">
        <v>-42708</v>
      </c>
      <c r="DE41" s="97">
        <v>0</v>
      </c>
      <c r="DF41" s="97">
        <v>0</v>
      </c>
      <c r="DG41" s="97">
        <v>0</v>
      </c>
      <c r="DH41" s="97">
        <v>0</v>
      </c>
      <c r="DI41" s="97">
        <v>0</v>
      </c>
      <c r="DJ41" s="97">
        <v>0</v>
      </c>
      <c r="DK41" s="97">
        <v>0</v>
      </c>
      <c r="DL41" s="97">
        <v>0</v>
      </c>
      <c r="DM41" s="97">
        <v>0</v>
      </c>
      <c r="DN41" s="97">
        <v>0</v>
      </c>
      <c r="DO41" s="97">
        <v>0</v>
      </c>
      <c r="DP41" s="97">
        <v>0</v>
      </c>
      <c r="DQ41" s="97">
        <v>0</v>
      </c>
      <c r="DR41" s="97">
        <v>0</v>
      </c>
      <c r="DS41" s="97">
        <v>-42708</v>
      </c>
      <c r="DT41" s="97">
        <v>-42708</v>
      </c>
      <c r="DU41" s="97">
        <v>0</v>
      </c>
      <c r="DV41" s="97">
        <v>0</v>
      </c>
      <c r="DW41" s="97">
        <v>0</v>
      </c>
      <c r="DX41" s="97">
        <v>0</v>
      </c>
      <c r="DY41" s="97">
        <v>0</v>
      </c>
      <c r="DZ41" s="97">
        <v>0</v>
      </c>
      <c r="EA41" s="97">
        <v>0</v>
      </c>
      <c r="EB41" s="97">
        <v>0</v>
      </c>
      <c r="EC41" s="97">
        <v>0</v>
      </c>
      <c r="ED41" s="97">
        <v>0</v>
      </c>
      <c r="EE41" s="97">
        <v>0</v>
      </c>
      <c r="EF41" s="97">
        <v>-42708</v>
      </c>
      <c r="EG41" s="97">
        <v>-42708</v>
      </c>
      <c r="EH41" s="97">
        <v>0</v>
      </c>
      <c r="EI41" s="97">
        <v>0</v>
      </c>
      <c r="EJ41" s="97">
        <v>0</v>
      </c>
      <c r="EK41" s="97">
        <v>0</v>
      </c>
      <c r="EL41" s="97">
        <v>0</v>
      </c>
      <c r="EM41" s="97">
        <v>0</v>
      </c>
      <c r="EN41" s="97">
        <v>0</v>
      </c>
      <c r="EO41" s="97">
        <v>0</v>
      </c>
      <c r="EP41" s="97">
        <v>0</v>
      </c>
      <c r="EQ41" s="97">
        <v>0</v>
      </c>
      <c r="ER41" s="97">
        <v>0</v>
      </c>
      <c r="ES41" s="97">
        <v>0</v>
      </c>
      <c r="ET41" s="97">
        <v>0</v>
      </c>
      <c r="EU41" s="97">
        <v>0</v>
      </c>
      <c r="EV41" s="97">
        <v>0</v>
      </c>
      <c r="EW41" s="97">
        <v>0</v>
      </c>
      <c r="EX41" s="97">
        <v>0</v>
      </c>
      <c r="EY41" s="97">
        <v>0</v>
      </c>
      <c r="EZ41" s="97">
        <v>0</v>
      </c>
      <c r="FA41" s="97">
        <v>0</v>
      </c>
      <c r="FB41" s="97">
        <v>0</v>
      </c>
      <c r="FC41" s="97">
        <v>0</v>
      </c>
      <c r="FD41" s="97">
        <v>0</v>
      </c>
      <c r="FE41" s="97">
        <v>0</v>
      </c>
      <c r="FF41" s="97">
        <v>0</v>
      </c>
      <c r="FG41" s="97">
        <v>0</v>
      </c>
      <c r="FH41" s="97">
        <v>0</v>
      </c>
      <c r="FI41" s="97">
        <v>0</v>
      </c>
      <c r="FJ41" s="97">
        <v>0</v>
      </c>
      <c r="FK41" s="97">
        <v>0</v>
      </c>
      <c r="FL41" s="97">
        <v>0</v>
      </c>
      <c r="FM41" s="97">
        <v>0</v>
      </c>
      <c r="FN41" s="97">
        <v>0</v>
      </c>
      <c r="FO41" s="97">
        <v>0</v>
      </c>
      <c r="FP41" s="97">
        <v>0</v>
      </c>
      <c r="FQ41" s="97">
        <v>0</v>
      </c>
      <c r="FR41" s="97">
        <v>0</v>
      </c>
      <c r="FS41" s="97">
        <v>0</v>
      </c>
      <c r="FT41" s="97">
        <v>0</v>
      </c>
      <c r="FU41" s="97">
        <v>0</v>
      </c>
      <c r="FV41" s="97">
        <v>0</v>
      </c>
      <c r="FW41" s="97">
        <v>0</v>
      </c>
      <c r="FX41" s="97">
        <v>0</v>
      </c>
      <c r="FY41" s="97">
        <v>0</v>
      </c>
      <c r="FZ41" s="97">
        <v>0</v>
      </c>
      <c r="GA41" s="97">
        <v>0</v>
      </c>
      <c r="GB41" s="97">
        <v>0</v>
      </c>
      <c r="GC41" s="97">
        <v>0</v>
      </c>
      <c r="GD41" s="97">
        <v>0</v>
      </c>
      <c r="GE41" s="97">
        <v>0</v>
      </c>
      <c r="GF41" s="97">
        <v>0</v>
      </c>
      <c r="GG41" s="97">
        <v>0</v>
      </c>
      <c r="GH41" s="97">
        <v>0</v>
      </c>
      <c r="GI41" s="97">
        <v>0</v>
      </c>
      <c r="GJ41" s="97">
        <v>0</v>
      </c>
      <c r="GK41" s="97">
        <v>0</v>
      </c>
      <c r="GL41" s="97">
        <v>0</v>
      </c>
      <c r="GM41" s="97">
        <v>0</v>
      </c>
      <c r="GN41" s="97">
        <v>0</v>
      </c>
      <c r="GO41" s="97">
        <v>0</v>
      </c>
      <c r="GP41" s="97">
        <v>-42708</v>
      </c>
      <c r="GQ41" s="97">
        <v>0</v>
      </c>
      <c r="GR41" s="97">
        <v>0</v>
      </c>
      <c r="GS41" s="97">
        <v>0</v>
      </c>
      <c r="GT41" s="97">
        <v>0</v>
      </c>
      <c r="GU41" s="97">
        <v>-42708</v>
      </c>
    </row>
    <row r="42" spans="1:203" ht="14.55" customHeight="1" x14ac:dyDescent="0.45">
      <c r="A42" s="93" t="s">
        <v>2241</v>
      </c>
      <c r="B42" s="97">
        <v>-3642941.2965758801</v>
      </c>
      <c r="C42" s="97">
        <v>0.23899999999999999</v>
      </c>
      <c r="D42" s="91"/>
      <c r="E42" s="97">
        <v>-3792585.9326111102</v>
      </c>
      <c r="F42" s="97">
        <v>0.2782</v>
      </c>
      <c r="G42" s="91"/>
      <c r="H42" s="97">
        <v>0</v>
      </c>
      <c r="I42" s="97">
        <v>0</v>
      </c>
      <c r="J42" s="97">
        <v>0</v>
      </c>
      <c r="K42" s="97">
        <v>0</v>
      </c>
      <c r="L42" s="97">
        <v>0</v>
      </c>
      <c r="M42" s="97">
        <v>0</v>
      </c>
      <c r="N42" s="97">
        <v>0</v>
      </c>
      <c r="O42" s="97">
        <v>0</v>
      </c>
      <c r="P42" s="97">
        <v>0</v>
      </c>
      <c r="Q42" s="97">
        <v>0</v>
      </c>
      <c r="R42" s="97">
        <v>0</v>
      </c>
      <c r="S42" s="97">
        <v>0</v>
      </c>
      <c r="T42" s="97">
        <v>0</v>
      </c>
      <c r="U42" s="97">
        <v>0</v>
      </c>
      <c r="V42" s="97">
        <v>0</v>
      </c>
      <c r="W42" s="97">
        <v>0</v>
      </c>
      <c r="X42" s="97">
        <v>0</v>
      </c>
      <c r="Y42" s="97">
        <v>0</v>
      </c>
      <c r="Z42" s="97">
        <v>0</v>
      </c>
      <c r="AA42" s="97">
        <v>0</v>
      </c>
      <c r="AB42" s="97">
        <v>0</v>
      </c>
      <c r="AC42" s="97">
        <v>0</v>
      </c>
      <c r="AD42" s="97">
        <v>0</v>
      </c>
      <c r="AE42" s="97">
        <v>0</v>
      </c>
      <c r="AF42" s="97">
        <v>0</v>
      </c>
      <c r="AG42" s="97">
        <v>0</v>
      </c>
      <c r="AH42" s="97">
        <v>0</v>
      </c>
      <c r="AI42" s="97">
        <v>0</v>
      </c>
      <c r="AJ42" s="97">
        <v>0</v>
      </c>
      <c r="AK42" s="97">
        <v>0</v>
      </c>
      <c r="AL42" s="97">
        <v>0</v>
      </c>
      <c r="AM42" s="97">
        <v>-7383.5578689528502</v>
      </c>
      <c r="AN42" s="97">
        <v>-296527.60257195297</v>
      </c>
      <c r="AO42" s="97">
        <v>-303911.16044090601</v>
      </c>
      <c r="AP42" s="97">
        <v>0</v>
      </c>
      <c r="AQ42" s="97">
        <v>-303911.16044090601</v>
      </c>
      <c r="AR42" s="97">
        <v>0</v>
      </c>
      <c r="AS42" s="97">
        <v>0</v>
      </c>
      <c r="AT42" s="97">
        <v>0</v>
      </c>
      <c r="AU42" s="97">
        <v>0</v>
      </c>
      <c r="AV42" s="97">
        <v>0</v>
      </c>
      <c r="AW42" s="97">
        <v>0</v>
      </c>
      <c r="AX42" s="97">
        <v>0</v>
      </c>
      <c r="AY42" s="97">
        <v>0</v>
      </c>
      <c r="AZ42" s="97">
        <v>0</v>
      </c>
      <c r="BA42" s="97">
        <v>0</v>
      </c>
      <c r="BB42" s="97">
        <v>0</v>
      </c>
      <c r="BC42" s="97">
        <v>0</v>
      </c>
      <c r="BD42" s="97">
        <v>-303911.16044090601</v>
      </c>
      <c r="BE42" s="97">
        <v>0</v>
      </c>
      <c r="BF42" s="97">
        <v>0</v>
      </c>
      <c r="BG42" s="97">
        <v>0</v>
      </c>
      <c r="BH42" s="97">
        <v>0</v>
      </c>
      <c r="BI42" s="97">
        <v>0</v>
      </c>
      <c r="BJ42" s="97">
        <v>0</v>
      </c>
      <c r="BK42" s="97">
        <v>0</v>
      </c>
      <c r="BL42" s="97">
        <v>0</v>
      </c>
      <c r="BM42" s="97">
        <v>0</v>
      </c>
      <c r="BN42" s="97">
        <v>0</v>
      </c>
      <c r="BO42" s="97">
        <v>0</v>
      </c>
      <c r="BP42" s="97">
        <v>0</v>
      </c>
      <c r="BQ42" s="97">
        <v>0</v>
      </c>
      <c r="BR42" s="97">
        <v>0</v>
      </c>
      <c r="BS42" s="97">
        <v>0</v>
      </c>
      <c r="BT42" s="97">
        <v>0</v>
      </c>
      <c r="BU42" s="97">
        <v>0</v>
      </c>
      <c r="BV42" s="97">
        <v>0</v>
      </c>
      <c r="BW42" s="97">
        <v>0</v>
      </c>
      <c r="BX42" s="97">
        <v>0</v>
      </c>
      <c r="BY42" s="97">
        <v>0</v>
      </c>
      <c r="BZ42" s="97">
        <v>0</v>
      </c>
      <c r="CA42" s="97">
        <v>0</v>
      </c>
      <c r="CB42" s="97">
        <v>0</v>
      </c>
      <c r="CC42" s="97">
        <v>0</v>
      </c>
      <c r="CD42" s="97">
        <v>0</v>
      </c>
      <c r="CE42" s="97">
        <v>0</v>
      </c>
      <c r="CF42" s="97">
        <v>0</v>
      </c>
      <c r="CG42" s="97">
        <v>0</v>
      </c>
      <c r="CH42" s="97">
        <v>0</v>
      </c>
      <c r="CI42" s="97">
        <v>0</v>
      </c>
      <c r="CJ42" s="97">
        <v>0</v>
      </c>
      <c r="CK42" s="97">
        <v>0</v>
      </c>
      <c r="CL42" s="97">
        <v>0</v>
      </c>
      <c r="CM42" s="97">
        <v>-13049</v>
      </c>
      <c r="CN42" s="97">
        <v>0</v>
      </c>
      <c r="CO42" s="97">
        <v>0</v>
      </c>
      <c r="CP42" s="97">
        <v>-295329.13</v>
      </c>
      <c r="CQ42" s="97">
        <v>0</v>
      </c>
      <c r="CR42" s="97">
        <v>0</v>
      </c>
      <c r="CS42" s="97">
        <v>0</v>
      </c>
      <c r="CT42" s="97">
        <v>-295329.13</v>
      </c>
      <c r="CU42" s="97">
        <v>-308378.13</v>
      </c>
      <c r="CV42" s="97">
        <v>-29659</v>
      </c>
      <c r="CW42" s="97">
        <v>-29659</v>
      </c>
      <c r="CX42" s="97">
        <v>0</v>
      </c>
      <c r="CY42" s="97">
        <v>-29659</v>
      </c>
      <c r="CZ42" s="97">
        <v>0</v>
      </c>
      <c r="DA42" s="97">
        <v>-29659</v>
      </c>
      <c r="DB42" s="97">
        <v>-338037.13</v>
      </c>
      <c r="DC42" s="97">
        <v>-338037.13</v>
      </c>
      <c r="DD42" s="97">
        <v>-338037.13</v>
      </c>
      <c r="DE42" s="97">
        <v>-3000993.0061349701</v>
      </c>
      <c r="DF42" s="97">
        <v>-3000993.0061349701</v>
      </c>
      <c r="DG42" s="97">
        <v>-3000993.0061349701</v>
      </c>
      <c r="DH42" s="97">
        <v>0</v>
      </c>
      <c r="DI42" s="97">
        <v>-3000993.0061349701</v>
      </c>
      <c r="DJ42" s="97">
        <v>-3000993.0061349701</v>
      </c>
      <c r="DK42" s="97">
        <v>0</v>
      </c>
      <c r="DL42" s="97">
        <v>0</v>
      </c>
      <c r="DM42" s="97">
        <v>-3000993.0061349701</v>
      </c>
      <c r="DN42" s="97">
        <v>0</v>
      </c>
      <c r="DO42" s="97">
        <v>0</v>
      </c>
      <c r="DP42" s="97">
        <v>0</v>
      </c>
      <c r="DQ42" s="97">
        <v>0</v>
      </c>
      <c r="DR42" s="97">
        <v>0</v>
      </c>
      <c r="DS42" s="97">
        <v>-3339030.13613497</v>
      </c>
      <c r="DT42" s="97">
        <v>-3339030.13613497</v>
      </c>
      <c r="DU42" s="97">
        <v>0</v>
      </c>
      <c r="DV42" s="97">
        <v>0</v>
      </c>
      <c r="DW42" s="97">
        <v>0</v>
      </c>
      <c r="DX42" s="97">
        <v>0</v>
      </c>
      <c r="DY42" s="97">
        <v>0</v>
      </c>
      <c r="DZ42" s="97">
        <v>0</v>
      </c>
      <c r="EA42" s="97">
        <v>0</v>
      </c>
      <c r="EB42" s="97">
        <v>0</v>
      </c>
      <c r="EC42" s="97">
        <v>0</v>
      </c>
      <c r="ED42" s="97">
        <v>0</v>
      </c>
      <c r="EE42" s="97">
        <v>0</v>
      </c>
      <c r="EF42" s="97">
        <v>-3339030.13613497</v>
      </c>
      <c r="EG42" s="97">
        <v>-3642941.2965758801</v>
      </c>
      <c r="EH42" s="97">
        <v>0</v>
      </c>
      <c r="EI42" s="97">
        <v>0</v>
      </c>
      <c r="EJ42" s="97">
        <v>0</v>
      </c>
      <c r="EK42" s="97">
        <v>0</v>
      </c>
      <c r="EL42" s="97">
        <v>0</v>
      </c>
      <c r="EM42" s="97">
        <v>0</v>
      </c>
      <c r="EN42" s="97">
        <v>0</v>
      </c>
      <c r="EO42" s="97">
        <v>0</v>
      </c>
      <c r="EP42" s="97">
        <v>0</v>
      </c>
      <c r="EQ42" s="97">
        <v>0</v>
      </c>
      <c r="ER42" s="97">
        <v>0</v>
      </c>
      <c r="ES42" s="97">
        <v>0</v>
      </c>
      <c r="ET42" s="97">
        <v>0</v>
      </c>
      <c r="EU42" s="97">
        <v>0</v>
      </c>
      <c r="EV42" s="97">
        <v>0</v>
      </c>
      <c r="EW42" s="97">
        <v>0</v>
      </c>
      <c r="EX42" s="97">
        <v>0</v>
      </c>
      <c r="EY42" s="97">
        <v>0</v>
      </c>
      <c r="EZ42" s="97">
        <v>0</v>
      </c>
      <c r="FA42" s="97">
        <v>0</v>
      </c>
      <c r="FB42" s="97">
        <v>0</v>
      </c>
      <c r="FC42" s="97">
        <v>0</v>
      </c>
      <c r="FD42" s="97">
        <v>0</v>
      </c>
      <c r="FE42" s="97">
        <v>0</v>
      </c>
      <c r="FF42" s="97">
        <v>0</v>
      </c>
      <c r="FG42" s="97">
        <v>0</v>
      </c>
      <c r="FH42" s="97">
        <v>0</v>
      </c>
      <c r="FI42" s="97">
        <v>0</v>
      </c>
      <c r="FJ42" s="97">
        <v>0</v>
      </c>
      <c r="FK42" s="97">
        <v>0</v>
      </c>
      <c r="FL42" s="97">
        <v>0</v>
      </c>
      <c r="FM42" s="97">
        <v>0</v>
      </c>
      <c r="FN42" s="97">
        <v>0</v>
      </c>
      <c r="FO42" s="97">
        <v>0</v>
      </c>
      <c r="FP42" s="97">
        <v>0</v>
      </c>
      <c r="FQ42" s="97">
        <v>0</v>
      </c>
      <c r="FR42" s="97">
        <v>0</v>
      </c>
      <c r="FS42" s="97">
        <v>0</v>
      </c>
      <c r="FT42" s="97">
        <v>0</v>
      </c>
      <c r="FU42" s="97">
        <v>0</v>
      </c>
      <c r="FV42" s="97">
        <v>0</v>
      </c>
      <c r="FW42" s="97">
        <v>0</v>
      </c>
      <c r="FX42" s="97">
        <v>0</v>
      </c>
      <c r="FY42" s="97">
        <v>0</v>
      </c>
      <c r="FZ42" s="97">
        <v>0</v>
      </c>
      <c r="GA42" s="97">
        <v>0</v>
      </c>
      <c r="GB42" s="97">
        <v>0</v>
      </c>
      <c r="GC42" s="97">
        <v>0</v>
      </c>
      <c r="GD42" s="97">
        <v>0</v>
      </c>
      <c r="GE42" s="97">
        <v>0</v>
      </c>
      <c r="GF42" s="97">
        <v>0</v>
      </c>
      <c r="GG42" s="97">
        <v>0</v>
      </c>
      <c r="GH42" s="97">
        <v>0</v>
      </c>
      <c r="GI42" s="97">
        <v>0</v>
      </c>
      <c r="GJ42" s="97">
        <v>0</v>
      </c>
      <c r="GK42" s="97">
        <v>0</v>
      </c>
      <c r="GL42" s="97">
        <v>0</v>
      </c>
      <c r="GM42" s="97">
        <v>0</v>
      </c>
      <c r="GN42" s="97">
        <v>0</v>
      </c>
      <c r="GO42" s="97">
        <v>0</v>
      </c>
      <c r="GP42" s="97">
        <v>-3642941.2965758801</v>
      </c>
      <c r="GQ42" s="97">
        <v>0</v>
      </c>
      <c r="GR42" s="97">
        <v>0</v>
      </c>
      <c r="GS42" s="97">
        <v>0</v>
      </c>
      <c r="GT42" s="97">
        <v>0</v>
      </c>
      <c r="GU42" s="97">
        <v>-3642941.2965758801</v>
      </c>
    </row>
    <row r="43" spans="1:203" ht="14.55" customHeight="1" x14ac:dyDescent="0.45">
      <c r="A43" s="93" t="s">
        <v>2242</v>
      </c>
      <c r="B43" s="97">
        <v>-181521</v>
      </c>
      <c r="C43" s="97">
        <v>1.1900000000000001E-2</v>
      </c>
      <c r="D43" s="91"/>
      <c r="E43" s="97">
        <v>-85281.33</v>
      </c>
      <c r="F43" s="97">
        <v>6.3E-3</v>
      </c>
      <c r="G43" s="91"/>
      <c r="H43" s="97">
        <v>0</v>
      </c>
      <c r="I43" s="97">
        <v>0</v>
      </c>
      <c r="J43" s="97">
        <v>0</v>
      </c>
      <c r="K43" s="97">
        <v>0</v>
      </c>
      <c r="L43" s="97">
        <v>0</v>
      </c>
      <c r="M43" s="97">
        <v>0</v>
      </c>
      <c r="N43" s="97">
        <v>0</v>
      </c>
      <c r="O43" s="97">
        <v>0</v>
      </c>
      <c r="P43" s="97">
        <v>0</v>
      </c>
      <c r="Q43" s="97">
        <v>0</v>
      </c>
      <c r="R43" s="97">
        <v>0</v>
      </c>
      <c r="S43" s="97">
        <v>0</v>
      </c>
      <c r="T43" s="97">
        <v>0</v>
      </c>
      <c r="U43" s="97">
        <v>0</v>
      </c>
      <c r="V43" s="97">
        <v>0</v>
      </c>
      <c r="W43" s="97">
        <v>0</v>
      </c>
      <c r="X43" s="97">
        <v>0</v>
      </c>
      <c r="Y43" s="97">
        <v>0</v>
      </c>
      <c r="Z43" s="97">
        <v>0</v>
      </c>
      <c r="AA43" s="97">
        <v>0</v>
      </c>
      <c r="AB43" s="97">
        <v>0</v>
      </c>
      <c r="AC43" s="97">
        <v>0</v>
      </c>
      <c r="AD43" s="97">
        <v>0</v>
      </c>
      <c r="AE43" s="97">
        <v>0</v>
      </c>
      <c r="AF43" s="97">
        <v>0</v>
      </c>
      <c r="AG43" s="97">
        <v>0</v>
      </c>
      <c r="AH43" s="97">
        <v>0</v>
      </c>
      <c r="AI43" s="97">
        <v>0</v>
      </c>
      <c r="AJ43" s="97">
        <v>0</v>
      </c>
      <c r="AK43" s="97">
        <v>0</v>
      </c>
      <c r="AL43" s="97">
        <v>0</v>
      </c>
      <c r="AM43" s="97">
        <v>0</v>
      </c>
      <c r="AN43" s="97">
        <v>0</v>
      </c>
      <c r="AO43" s="97">
        <v>0</v>
      </c>
      <c r="AP43" s="97">
        <v>0</v>
      </c>
      <c r="AQ43" s="97">
        <v>0</v>
      </c>
      <c r="AR43" s="97">
        <v>0</v>
      </c>
      <c r="AS43" s="97">
        <v>0</v>
      </c>
      <c r="AT43" s="97">
        <v>0</v>
      </c>
      <c r="AU43" s="97">
        <v>0</v>
      </c>
      <c r="AV43" s="97">
        <v>0</v>
      </c>
      <c r="AW43" s="97">
        <v>0</v>
      </c>
      <c r="AX43" s="97">
        <v>0</v>
      </c>
      <c r="AY43" s="97">
        <v>0</v>
      </c>
      <c r="AZ43" s="97">
        <v>0</v>
      </c>
      <c r="BA43" s="97">
        <v>0</v>
      </c>
      <c r="BB43" s="97">
        <v>0</v>
      </c>
      <c r="BC43" s="97">
        <v>0</v>
      </c>
      <c r="BD43" s="97">
        <v>0</v>
      </c>
      <c r="BE43" s="97">
        <v>0</v>
      </c>
      <c r="BF43" s="97">
        <v>0</v>
      </c>
      <c r="BG43" s="97">
        <v>0</v>
      </c>
      <c r="BH43" s="97">
        <v>0</v>
      </c>
      <c r="BI43" s="97">
        <v>0</v>
      </c>
      <c r="BJ43" s="97">
        <v>0</v>
      </c>
      <c r="BK43" s="97">
        <v>0</v>
      </c>
      <c r="BL43" s="97">
        <v>0</v>
      </c>
      <c r="BM43" s="97">
        <v>0</v>
      </c>
      <c r="BN43" s="97">
        <v>0</v>
      </c>
      <c r="BO43" s="97">
        <v>0</v>
      </c>
      <c r="BP43" s="97">
        <v>0</v>
      </c>
      <c r="BQ43" s="97">
        <v>0</v>
      </c>
      <c r="BR43" s="97">
        <v>0</v>
      </c>
      <c r="BS43" s="97">
        <v>0</v>
      </c>
      <c r="BT43" s="97">
        <v>0</v>
      </c>
      <c r="BU43" s="97">
        <v>0</v>
      </c>
      <c r="BV43" s="97">
        <v>0</v>
      </c>
      <c r="BW43" s="97">
        <v>0</v>
      </c>
      <c r="BX43" s="97">
        <v>0</v>
      </c>
      <c r="BY43" s="97">
        <v>0</v>
      </c>
      <c r="BZ43" s="97">
        <v>0</v>
      </c>
      <c r="CA43" s="97">
        <v>0</v>
      </c>
      <c r="CB43" s="97">
        <v>0</v>
      </c>
      <c r="CC43" s="97">
        <v>0</v>
      </c>
      <c r="CD43" s="97">
        <v>0</v>
      </c>
      <c r="CE43" s="97">
        <v>0</v>
      </c>
      <c r="CF43" s="97">
        <v>0</v>
      </c>
      <c r="CG43" s="97">
        <v>0</v>
      </c>
      <c r="CH43" s="97">
        <v>0</v>
      </c>
      <c r="CI43" s="97">
        <v>0</v>
      </c>
      <c r="CJ43" s="97">
        <v>0</v>
      </c>
      <c r="CK43" s="97">
        <v>0</v>
      </c>
      <c r="CL43" s="97">
        <v>0</v>
      </c>
      <c r="CM43" s="97">
        <v>0</v>
      </c>
      <c r="CN43" s="97">
        <v>-181521</v>
      </c>
      <c r="CO43" s="97">
        <v>-181521</v>
      </c>
      <c r="CP43" s="97">
        <v>0</v>
      </c>
      <c r="CQ43" s="97">
        <v>0</v>
      </c>
      <c r="CR43" s="97">
        <v>0</v>
      </c>
      <c r="CS43" s="97">
        <v>0</v>
      </c>
      <c r="CT43" s="97">
        <v>-181521</v>
      </c>
      <c r="CU43" s="97">
        <v>-181521</v>
      </c>
      <c r="CV43" s="97">
        <v>0</v>
      </c>
      <c r="CW43" s="97">
        <v>0</v>
      </c>
      <c r="CX43" s="97">
        <v>0</v>
      </c>
      <c r="CY43" s="97">
        <v>0</v>
      </c>
      <c r="CZ43" s="97">
        <v>0</v>
      </c>
      <c r="DA43" s="97">
        <v>0</v>
      </c>
      <c r="DB43" s="97">
        <v>-181521</v>
      </c>
      <c r="DC43" s="97">
        <v>-181521</v>
      </c>
      <c r="DD43" s="97">
        <v>-181521</v>
      </c>
      <c r="DE43" s="97">
        <v>0</v>
      </c>
      <c r="DF43" s="97">
        <v>0</v>
      </c>
      <c r="DG43" s="97">
        <v>0</v>
      </c>
      <c r="DH43" s="97">
        <v>0</v>
      </c>
      <c r="DI43" s="97">
        <v>0</v>
      </c>
      <c r="DJ43" s="97">
        <v>0</v>
      </c>
      <c r="DK43" s="97">
        <v>0</v>
      </c>
      <c r="DL43" s="97">
        <v>0</v>
      </c>
      <c r="DM43" s="97">
        <v>0</v>
      </c>
      <c r="DN43" s="97">
        <v>0</v>
      </c>
      <c r="DO43" s="97">
        <v>0</v>
      </c>
      <c r="DP43" s="97">
        <v>0</v>
      </c>
      <c r="DQ43" s="97">
        <v>0</v>
      </c>
      <c r="DR43" s="97">
        <v>0</v>
      </c>
      <c r="DS43" s="97">
        <v>-181521</v>
      </c>
      <c r="DT43" s="97">
        <v>-181521</v>
      </c>
      <c r="DU43" s="97">
        <v>0</v>
      </c>
      <c r="DV43" s="97">
        <v>0</v>
      </c>
      <c r="DW43" s="97">
        <v>0</v>
      </c>
      <c r="DX43" s="97">
        <v>0</v>
      </c>
      <c r="DY43" s="97">
        <v>0</v>
      </c>
      <c r="DZ43" s="97">
        <v>0</v>
      </c>
      <c r="EA43" s="97">
        <v>0</v>
      </c>
      <c r="EB43" s="97">
        <v>0</v>
      </c>
      <c r="EC43" s="97">
        <v>0</v>
      </c>
      <c r="ED43" s="97">
        <v>0</v>
      </c>
      <c r="EE43" s="97">
        <v>0</v>
      </c>
      <c r="EF43" s="97">
        <v>-181521</v>
      </c>
      <c r="EG43" s="97">
        <v>-181521</v>
      </c>
      <c r="EH43" s="97">
        <v>0</v>
      </c>
      <c r="EI43" s="97">
        <v>0</v>
      </c>
      <c r="EJ43" s="97">
        <v>0</v>
      </c>
      <c r="EK43" s="97">
        <v>0</v>
      </c>
      <c r="EL43" s="97">
        <v>0</v>
      </c>
      <c r="EM43" s="97">
        <v>0</v>
      </c>
      <c r="EN43" s="97">
        <v>0</v>
      </c>
      <c r="EO43" s="97">
        <v>0</v>
      </c>
      <c r="EP43" s="97">
        <v>0</v>
      </c>
      <c r="EQ43" s="97">
        <v>0</v>
      </c>
      <c r="ER43" s="97">
        <v>0</v>
      </c>
      <c r="ES43" s="97">
        <v>0</v>
      </c>
      <c r="ET43" s="97">
        <v>0</v>
      </c>
      <c r="EU43" s="97">
        <v>0</v>
      </c>
      <c r="EV43" s="97">
        <v>0</v>
      </c>
      <c r="EW43" s="97">
        <v>0</v>
      </c>
      <c r="EX43" s="97">
        <v>0</v>
      </c>
      <c r="EY43" s="97">
        <v>0</v>
      </c>
      <c r="EZ43" s="97">
        <v>0</v>
      </c>
      <c r="FA43" s="97">
        <v>0</v>
      </c>
      <c r="FB43" s="97">
        <v>0</v>
      </c>
      <c r="FC43" s="97">
        <v>0</v>
      </c>
      <c r="FD43" s="97">
        <v>0</v>
      </c>
      <c r="FE43" s="97">
        <v>0</v>
      </c>
      <c r="FF43" s="97">
        <v>0</v>
      </c>
      <c r="FG43" s="97">
        <v>0</v>
      </c>
      <c r="FH43" s="97">
        <v>0</v>
      </c>
      <c r="FI43" s="97">
        <v>0</v>
      </c>
      <c r="FJ43" s="97">
        <v>0</v>
      </c>
      <c r="FK43" s="97">
        <v>0</v>
      </c>
      <c r="FL43" s="97">
        <v>0</v>
      </c>
      <c r="FM43" s="97">
        <v>0</v>
      </c>
      <c r="FN43" s="97">
        <v>0</v>
      </c>
      <c r="FO43" s="97">
        <v>0</v>
      </c>
      <c r="FP43" s="97">
        <v>0</v>
      </c>
      <c r="FQ43" s="97">
        <v>0</v>
      </c>
      <c r="FR43" s="97">
        <v>0</v>
      </c>
      <c r="FS43" s="97">
        <v>0</v>
      </c>
      <c r="FT43" s="97">
        <v>0</v>
      </c>
      <c r="FU43" s="97">
        <v>0</v>
      </c>
      <c r="FV43" s="97">
        <v>0</v>
      </c>
      <c r="FW43" s="97">
        <v>0</v>
      </c>
      <c r="FX43" s="97">
        <v>0</v>
      </c>
      <c r="FY43" s="97">
        <v>0</v>
      </c>
      <c r="FZ43" s="97">
        <v>0</v>
      </c>
      <c r="GA43" s="97">
        <v>0</v>
      </c>
      <c r="GB43" s="97">
        <v>0</v>
      </c>
      <c r="GC43" s="97">
        <v>0</v>
      </c>
      <c r="GD43" s="97">
        <v>0</v>
      </c>
      <c r="GE43" s="97">
        <v>0</v>
      </c>
      <c r="GF43" s="97">
        <v>0</v>
      </c>
      <c r="GG43" s="97">
        <v>0</v>
      </c>
      <c r="GH43" s="97">
        <v>0</v>
      </c>
      <c r="GI43" s="97">
        <v>0</v>
      </c>
      <c r="GJ43" s="97">
        <v>0</v>
      </c>
      <c r="GK43" s="97">
        <v>0</v>
      </c>
      <c r="GL43" s="97">
        <v>0</v>
      </c>
      <c r="GM43" s="97">
        <v>0</v>
      </c>
      <c r="GN43" s="97">
        <v>0</v>
      </c>
      <c r="GO43" s="97">
        <v>0</v>
      </c>
      <c r="GP43" s="97">
        <v>-181521</v>
      </c>
      <c r="GQ43" s="97">
        <v>0</v>
      </c>
      <c r="GR43" s="97">
        <v>0</v>
      </c>
      <c r="GS43" s="97">
        <v>0</v>
      </c>
      <c r="GT43" s="97">
        <v>0</v>
      </c>
      <c r="GU43" s="97">
        <v>-181521</v>
      </c>
    </row>
    <row r="44" spans="1:203" ht="14.55" customHeight="1" x14ac:dyDescent="0.45">
      <c r="A44" s="93" t="s">
        <v>2243</v>
      </c>
      <c r="B44" s="97">
        <v>-27433518.3068013</v>
      </c>
      <c r="C44" s="97">
        <v>1.7995000000000001</v>
      </c>
      <c r="D44" s="91"/>
      <c r="E44" s="97">
        <v>-23749192.203434899</v>
      </c>
      <c r="F44" s="97">
        <v>1.7419</v>
      </c>
      <c r="G44" s="91"/>
      <c r="H44" s="97">
        <v>0</v>
      </c>
      <c r="I44" s="97">
        <v>0</v>
      </c>
      <c r="J44" s="97">
        <v>0</v>
      </c>
      <c r="K44" s="97">
        <v>0</v>
      </c>
      <c r="L44" s="97">
        <v>0</v>
      </c>
      <c r="M44" s="97">
        <v>0</v>
      </c>
      <c r="N44" s="97">
        <v>0</v>
      </c>
      <c r="O44" s="97">
        <v>0</v>
      </c>
      <c r="P44" s="97">
        <v>0</v>
      </c>
      <c r="Q44" s="97">
        <v>0</v>
      </c>
      <c r="R44" s="97">
        <v>0</v>
      </c>
      <c r="S44" s="97">
        <v>0</v>
      </c>
      <c r="T44" s="97">
        <v>0</v>
      </c>
      <c r="U44" s="97">
        <v>0</v>
      </c>
      <c r="V44" s="97">
        <v>0</v>
      </c>
      <c r="W44" s="97">
        <v>0</v>
      </c>
      <c r="X44" s="97">
        <v>0</v>
      </c>
      <c r="Y44" s="97">
        <v>0</v>
      </c>
      <c r="Z44" s="97">
        <v>0</v>
      </c>
      <c r="AA44" s="97">
        <v>0</v>
      </c>
      <c r="AB44" s="97">
        <v>0</v>
      </c>
      <c r="AC44" s="97">
        <v>0</v>
      </c>
      <c r="AD44" s="97">
        <v>0</v>
      </c>
      <c r="AE44" s="97">
        <v>0</v>
      </c>
      <c r="AF44" s="97">
        <v>0</v>
      </c>
      <c r="AG44" s="97">
        <v>0</v>
      </c>
      <c r="AH44" s="97">
        <v>0</v>
      </c>
      <c r="AI44" s="97">
        <v>0</v>
      </c>
      <c r="AJ44" s="97">
        <v>0</v>
      </c>
      <c r="AK44" s="97">
        <v>0</v>
      </c>
      <c r="AL44" s="97">
        <v>0</v>
      </c>
      <c r="AM44" s="97">
        <v>0</v>
      </c>
      <c r="AN44" s="97">
        <v>0</v>
      </c>
      <c r="AO44" s="97">
        <v>0</v>
      </c>
      <c r="AP44" s="97">
        <v>0</v>
      </c>
      <c r="AQ44" s="97">
        <v>0</v>
      </c>
      <c r="AR44" s="97">
        <v>0</v>
      </c>
      <c r="AS44" s="97">
        <v>0</v>
      </c>
      <c r="AT44" s="97">
        <v>0</v>
      </c>
      <c r="AU44" s="97">
        <v>0</v>
      </c>
      <c r="AV44" s="97">
        <v>0</v>
      </c>
      <c r="AW44" s="97">
        <v>0</v>
      </c>
      <c r="AX44" s="97">
        <v>0</v>
      </c>
      <c r="AY44" s="97">
        <v>0</v>
      </c>
      <c r="AZ44" s="97">
        <v>0</v>
      </c>
      <c r="BA44" s="97">
        <v>0</v>
      </c>
      <c r="BB44" s="97">
        <v>-3586474.0202082102</v>
      </c>
      <c r="BC44" s="97">
        <v>-3586474.0202082102</v>
      </c>
      <c r="BD44" s="97">
        <v>-3586474.0202082102</v>
      </c>
      <c r="BE44" s="97">
        <v>0</v>
      </c>
      <c r="BF44" s="97">
        <v>0</v>
      </c>
      <c r="BG44" s="97">
        <v>0</v>
      </c>
      <c r="BH44" s="97">
        <v>0</v>
      </c>
      <c r="BI44" s="97">
        <v>0</v>
      </c>
      <c r="BJ44" s="97">
        <v>0</v>
      </c>
      <c r="BK44" s="97">
        <v>0</v>
      </c>
      <c r="BL44" s="97">
        <v>0</v>
      </c>
      <c r="BM44" s="97">
        <v>0</v>
      </c>
      <c r="BN44" s="97">
        <v>0</v>
      </c>
      <c r="BO44" s="97">
        <v>0</v>
      </c>
      <c r="BP44" s="97">
        <v>0</v>
      </c>
      <c r="BQ44" s="97">
        <v>0</v>
      </c>
      <c r="BR44" s="97">
        <v>0</v>
      </c>
      <c r="BS44" s="97">
        <v>0</v>
      </c>
      <c r="BT44" s="97">
        <v>0</v>
      </c>
      <c r="BU44" s="97">
        <v>0</v>
      </c>
      <c r="BV44" s="97">
        <v>0</v>
      </c>
      <c r="BW44" s="97">
        <v>0</v>
      </c>
      <c r="BX44" s="97">
        <v>0</v>
      </c>
      <c r="BY44" s="97">
        <v>0</v>
      </c>
      <c r="BZ44" s="97">
        <v>0</v>
      </c>
      <c r="CA44" s="97">
        <v>0</v>
      </c>
      <c r="CB44" s="97">
        <v>0</v>
      </c>
      <c r="CC44" s="97">
        <v>0</v>
      </c>
      <c r="CD44" s="97">
        <v>0</v>
      </c>
      <c r="CE44" s="97">
        <v>0</v>
      </c>
      <c r="CF44" s="97">
        <v>0</v>
      </c>
      <c r="CG44" s="97">
        <v>0</v>
      </c>
      <c r="CH44" s="97">
        <v>0</v>
      </c>
      <c r="CI44" s="97">
        <v>0</v>
      </c>
      <c r="CJ44" s="97">
        <v>0</v>
      </c>
      <c r="CK44" s="97">
        <v>0</v>
      </c>
      <c r="CL44" s="97">
        <v>0</v>
      </c>
      <c r="CM44" s="97">
        <v>0</v>
      </c>
      <c r="CN44" s="97">
        <v>0</v>
      </c>
      <c r="CO44" s="97">
        <v>0</v>
      </c>
      <c r="CP44" s="97">
        <v>0</v>
      </c>
      <c r="CQ44" s="97">
        <v>0</v>
      </c>
      <c r="CR44" s="97">
        <v>0</v>
      </c>
      <c r="CS44" s="97">
        <v>0</v>
      </c>
      <c r="CT44" s="97">
        <v>0</v>
      </c>
      <c r="CU44" s="97">
        <v>0</v>
      </c>
      <c r="CV44" s="97">
        <v>0</v>
      </c>
      <c r="CW44" s="97">
        <v>0</v>
      </c>
      <c r="CX44" s="97">
        <v>0</v>
      </c>
      <c r="CY44" s="97">
        <v>0</v>
      </c>
      <c r="CZ44" s="97">
        <v>0</v>
      </c>
      <c r="DA44" s="97">
        <v>0</v>
      </c>
      <c r="DB44" s="97">
        <v>0</v>
      </c>
      <c r="DC44" s="97">
        <v>0</v>
      </c>
      <c r="DD44" s="97">
        <v>0</v>
      </c>
      <c r="DE44" s="97">
        <v>0</v>
      </c>
      <c r="DF44" s="97">
        <v>0</v>
      </c>
      <c r="DG44" s="97">
        <v>0</v>
      </c>
      <c r="DH44" s="97">
        <v>0</v>
      </c>
      <c r="DI44" s="97">
        <v>0</v>
      </c>
      <c r="DJ44" s="97">
        <v>0</v>
      </c>
      <c r="DK44" s="97">
        <v>0</v>
      </c>
      <c r="DL44" s="97">
        <v>0</v>
      </c>
      <c r="DM44" s="97">
        <v>0</v>
      </c>
      <c r="DN44" s="97">
        <v>0</v>
      </c>
      <c r="DO44" s="97">
        <v>0</v>
      </c>
      <c r="DP44" s="97">
        <v>0</v>
      </c>
      <c r="DQ44" s="97">
        <v>0</v>
      </c>
      <c r="DR44" s="97">
        <v>0</v>
      </c>
      <c r="DS44" s="97">
        <v>0</v>
      </c>
      <c r="DT44" s="97">
        <v>0</v>
      </c>
      <c r="DU44" s="97">
        <v>0</v>
      </c>
      <c r="DV44" s="97">
        <v>0</v>
      </c>
      <c r="DW44" s="97">
        <v>0</v>
      </c>
      <c r="DX44" s="97">
        <v>0</v>
      </c>
      <c r="DY44" s="97">
        <v>0</v>
      </c>
      <c r="DZ44" s="97">
        <v>0</v>
      </c>
      <c r="EA44" s="97">
        <v>0</v>
      </c>
      <c r="EB44" s="97">
        <v>0</v>
      </c>
      <c r="EC44" s="97">
        <v>0</v>
      </c>
      <c r="ED44" s="97">
        <v>0</v>
      </c>
      <c r="EE44" s="97">
        <v>0</v>
      </c>
      <c r="EF44" s="97">
        <v>0</v>
      </c>
      <c r="EG44" s="97">
        <v>-3586474.0202082102</v>
      </c>
      <c r="EH44" s="97">
        <v>0</v>
      </c>
      <c r="EI44" s="97">
        <v>0</v>
      </c>
      <c r="EJ44" s="97">
        <v>-4730218</v>
      </c>
      <c r="EK44" s="97">
        <v>-4730218</v>
      </c>
      <c r="EL44" s="97">
        <v>0</v>
      </c>
      <c r="EM44" s="97">
        <v>0</v>
      </c>
      <c r="EN44" s="97">
        <v>-4730218</v>
      </c>
      <c r="EO44" s="97">
        <v>-18989311.7428088</v>
      </c>
      <c r="EP44" s="97">
        <v>-18989311.7428088</v>
      </c>
      <c r="EQ44" s="97">
        <v>-122042.253521127</v>
      </c>
      <c r="ER44" s="97">
        <v>-122042.253521127</v>
      </c>
      <c r="ES44" s="97">
        <v>-5472.2902633190397</v>
      </c>
      <c r="ET44" s="97">
        <v>-5472.2902633190397</v>
      </c>
      <c r="EU44" s="97">
        <v>0</v>
      </c>
      <c r="EV44" s="97">
        <v>-127514.543784446</v>
      </c>
      <c r="EW44" s="97">
        <v>-23847044.286593098</v>
      </c>
      <c r="EX44" s="97">
        <v>0</v>
      </c>
      <c r="EY44" s="97">
        <v>0</v>
      </c>
      <c r="EZ44" s="97">
        <v>-23847044.286593098</v>
      </c>
      <c r="FA44" s="97">
        <v>0</v>
      </c>
      <c r="FB44" s="97">
        <v>0</v>
      </c>
      <c r="FC44" s="97">
        <v>0</v>
      </c>
      <c r="FD44" s="97">
        <v>0</v>
      </c>
      <c r="FE44" s="97">
        <v>0</v>
      </c>
      <c r="FF44" s="97">
        <v>0</v>
      </c>
      <c r="FG44" s="97">
        <v>0</v>
      </c>
      <c r="FH44" s="97">
        <v>0</v>
      </c>
      <c r="FI44" s="97">
        <v>-23847044.286593098</v>
      </c>
      <c r="FJ44" s="97">
        <v>0</v>
      </c>
      <c r="FK44" s="97">
        <v>0</v>
      </c>
      <c r="FL44" s="97">
        <v>0</v>
      </c>
      <c r="FM44" s="97">
        <v>0</v>
      </c>
      <c r="FN44" s="97">
        <v>0</v>
      </c>
      <c r="FO44" s="97">
        <v>0</v>
      </c>
      <c r="FP44" s="97">
        <v>0</v>
      </c>
      <c r="FQ44" s="97">
        <v>0</v>
      </c>
      <c r="FR44" s="97">
        <v>0</v>
      </c>
      <c r="FS44" s="97">
        <v>0</v>
      </c>
      <c r="FT44" s="97">
        <v>0</v>
      </c>
      <c r="FU44" s="97">
        <v>0</v>
      </c>
      <c r="FV44" s="97">
        <v>0</v>
      </c>
      <c r="FW44" s="97">
        <v>0</v>
      </c>
      <c r="FX44" s="97">
        <v>0</v>
      </c>
      <c r="FY44" s="97">
        <v>0</v>
      </c>
      <c r="FZ44" s="97">
        <v>0</v>
      </c>
      <c r="GA44" s="97">
        <v>0</v>
      </c>
      <c r="GB44" s="97">
        <v>0</v>
      </c>
      <c r="GC44" s="97">
        <v>0</v>
      </c>
      <c r="GD44" s="97">
        <v>0</v>
      </c>
      <c r="GE44" s="97">
        <v>0</v>
      </c>
      <c r="GF44" s="97">
        <v>0</v>
      </c>
      <c r="GG44" s="97">
        <v>0</v>
      </c>
      <c r="GH44" s="97">
        <v>0</v>
      </c>
      <c r="GI44" s="97">
        <v>-23847044.286593098</v>
      </c>
      <c r="GJ44" s="97">
        <v>0</v>
      </c>
      <c r="GK44" s="97">
        <v>0</v>
      </c>
      <c r="GL44" s="97">
        <v>0</v>
      </c>
      <c r="GM44" s="97">
        <v>0</v>
      </c>
      <c r="GN44" s="97">
        <v>-23847044.286593098</v>
      </c>
      <c r="GO44" s="97">
        <v>-23847044.286593098</v>
      </c>
      <c r="GP44" s="97">
        <v>-27433518.3068013</v>
      </c>
      <c r="GQ44" s="97">
        <v>0</v>
      </c>
      <c r="GR44" s="97">
        <v>0</v>
      </c>
      <c r="GS44" s="97">
        <v>0</v>
      </c>
      <c r="GT44" s="97">
        <v>0</v>
      </c>
      <c r="GU44" s="97">
        <v>-27433518.3068013</v>
      </c>
    </row>
    <row r="45" spans="1:203" ht="14.55" customHeight="1" x14ac:dyDescent="0.45">
      <c r="A45" s="93" t="s">
        <v>2244</v>
      </c>
      <c r="B45" s="97">
        <v>-15153.5900183711</v>
      </c>
      <c r="C45" s="97">
        <v>1E-3</v>
      </c>
      <c r="D45" s="91"/>
      <c r="E45" s="97">
        <v>-3044198.0046047601</v>
      </c>
      <c r="F45" s="97">
        <v>0.2233</v>
      </c>
      <c r="G45" s="91"/>
      <c r="H45" s="97">
        <v>0</v>
      </c>
      <c r="I45" s="97">
        <v>0</v>
      </c>
      <c r="J45" s="97">
        <v>0</v>
      </c>
      <c r="K45" s="97">
        <v>0</v>
      </c>
      <c r="L45" s="97">
        <v>0</v>
      </c>
      <c r="M45" s="97">
        <v>0</v>
      </c>
      <c r="N45" s="97">
        <v>0</v>
      </c>
      <c r="O45" s="97">
        <v>0</v>
      </c>
      <c r="P45" s="97">
        <v>0</v>
      </c>
      <c r="Q45" s="97">
        <v>0</v>
      </c>
      <c r="R45" s="97">
        <v>0</v>
      </c>
      <c r="S45" s="97">
        <v>0</v>
      </c>
      <c r="T45" s="97">
        <v>0</v>
      </c>
      <c r="U45" s="97">
        <v>0</v>
      </c>
      <c r="V45" s="97">
        <v>0</v>
      </c>
      <c r="W45" s="97">
        <v>0</v>
      </c>
      <c r="X45" s="97">
        <v>0</v>
      </c>
      <c r="Y45" s="97">
        <v>0</v>
      </c>
      <c r="Z45" s="97">
        <v>0</v>
      </c>
      <c r="AA45" s="97">
        <v>0</v>
      </c>
      <c r="AB45" s="97">
        <v>0</v>
      </c>
      <c r="AC45" s="97">
        <v>0</v>
      </c>
      <c r="AD45" s="97">
        <v>0</v>
      </c>
      <c r="AE45" s="97">
        <v>0</v>
      </c>
      <c r="AF45" s="97">
        <v>0</v>
      </c>
      <c r="AG45" s="97">
        <v>0</v>
      </c>
      <c r="AH45" s="97">
        <v>0</v>
      </c>
      <c r="AI45" s="97">
        <v>0</v>
      </c>
      <c r="AJ45" s="97">
        <v>0</v>
      </c>
      <c r="AK45" s="97">
        <v>0</v>
      </c>
      <c r="AL45" s="97">
        <v>0</v>
      </c>
      <c r="AM45" s="97">
        <v>0</v>
      </c>
      <c r="AN45" s="97">
        <v>0</v>
      </c>
      <c r="AO45" s="97">
        <v>0</v>
      </c>
      <c r="AP45" s="97">
        <v>0</v>
      </c>
      <c r="AQ45" s="97">
        <v>0</v>
      </c>
      <c r="AR45" s="97">
        <v>0</v>
      </c>
      <c r="AS45" s="97">
        <v>0</v>
      </c>
      <c r="AT45" s="97">
        <v>0</v>
      </c>
      <c r="AU45" s="97">
        <v>0</v>
      </c>
      <c r="AV45" s="97">
        <v>0</v>
      </c>
      <c r="AW45" s="97">
        <v>0</v>
      </c>
      <c r="AX45" s="97">
        <v>0</v>
      </c>
      <c r="AY45" s="97">
        <v>0</v>
      </c>
      <c r="AZ45" s="97">
        <v>0</v>
      </c>
      <c r="BA45" s="97">
        <v>0</v>
      </c>
      <c r="BB45" s="97">
        <v>0</v>
      </c>
      <c r="BC45" s="97">
        <v>0</v>
      </c>
      <c r="BD45" s="97">
        <v>0</v>
      </c>
      <c r="BE45" s="97">
        <v>0</v>
      </c>
      <c r="BF45" s="97">
        <v>0</v>
      </c>
      <c r="BG45" s="97">
        <v>0</v>
      </c>
      <c r="BH45" s="97">
        <v>0</v>
      </c>
      <c r="BI45" s="97">
        <v>0</v>
      </c>
      <c r="BJ45" s="97">
        <v>0</v>
      </c>
      <c r="BK45" s="97">
        <v>0</v>
      </c>
      <c r="BL45" s="97">
        <v>0</v>
      </c>
      <c r="BM45" s="97">
        <v>0</v>
      </c>
      <c r="BN45" s="97">
        <v>0</v>
      </c>
      <c r="BO45" s="97">
        <v>0</v>
      </c>
      <c r="BP45" s="97">
        <v>0</v>
      </c>
      <c r="BQ45" s="97">
        <v>0</v>
      </c>
      <c r="BR45" s="97">
        <v>0</v>
      </c>
      <c r="BS45" s="97">
        <v>0</v>
      </c>
      <c r="BT45" s="97">
        <v>0</v>
      </c>
      <c r="BU45" s="97">
        <v>0</v>
      </c>
      <c r="BV45" s="97">
        <v>0</v>
      </c>
      <c r="BW45" s="97">
        <v>0</v>
      </c>
      <c r="BX45" s="97">
        <v>0</v>
      </c>
      <c r="BY45" s="97">
        <v>0</v>
      </c>
      <c r="BZ45" s="97">
        <v>0</v>
      </c>
      <c r="CA45" s="97">
        <v>0</v>
      </c>
      <c r="CB45" s="97">
        <v>0</v>
      </c>
      <c r="CC45" s="97">
        <v>0</v>
      </c>
      <c r="CD45" s="97">
        <v>0</v>
      </c>
      <c r="CE45" s="97">
        <v>0</v>
      </c>
      <c r="CF45" s="97">
        <v>0</v>
      </c>
      <c r="CG45" s="97">
        <v>0</v>
      </c>
      <c r="CH45" s="97">
        <v>0</v>
      </c>
      <c r="CI45" s="97">
        <v>0</v>
      </c>
      <c r="CJ45" s="97">
        <v>0</v>
      </c>
      <c r="CK45" s="97">
        <v>0</v>
      </c>
      <c r="CL45" s="97">
        <v>0</v>
      </c>
      <c r="CM45" s="97">
        <v>0</v>
      </c>
      <c r="CN45" s="97">
        <v>0</v>
      </c>
      <c r="CO45" s="97">
        <v>0</v>
      </c>
      <c r="CP45" s="97">
        <v>0</v>
      </c>
      <c r="CQ45" s="97">
        <v>0</v>
      </c>
      <c r="CR45" s="97">
        <v>0</v>
      </c>
      <c r="CS45" s="97">
        <v>0</v>
      </c>
      <c r="CT45" s="97">
        <v>0</v>
      </c>
      <c r="CU45" s="97">
        <v>0</v>
      </c>
      <c r="CV45" s="97">
        <v>0</v>
      </c>
      <c r="CW45" s="97">
        <v>0</v>
      </c>
      <c r="CX45" s="97">
        <v>0</v>
      </c>
      <c r="CY45" s="97">
        <v>0</v>
      </c>
      <c r="CZ45" s="97">
        <v>0</v>
      </c>
      <c r="DA45" s="97">
        <v>0</v>
      </c>
      <c r="DB45" s="97">
        <v>0</v>
      </c>
      <c r="DC45" s="97">
        <v>0</v>
      </c>
      <c r="DD45" s="97">
        <v>0</v>
      </c>
      <c r="DE45" s="97">
        <v>0</v>
      </c>
      <c r="DF45" s="97">
        <v>0</v>
      </c>
      <c r="DG45" s="97">
        <v>0</v>
      </c>
      <c r="DH45" s="97">
        <v>0</v>
      </c>
      <c r="DI45" s="97">
        <v>0</v>
      </c>
      <c r="DJ45" s="97">
        <v>0</v>
      </c>
      <c r="DK45" s="97">
        <v>0</v>
      </c>
      <c r="DL45" s="97">
        <v>0</v>
      </c>
      <c r="DM45" s="97">
        <v>0</v>
      </c>
      <c r="DN45" s="97">
        <v>0</v>
      </c>
      <c r="DO45" s="97">
        <v>-15153.5900183711</v>
      </c>
      <c r="DP45" s="97">
        <v>0</v>
      </c>
      <c r="DQ45" s="97">
        <v>-15153.5900183711</v>
      </c>
      <c r="DR45" s="97">
        <v>-15153.5900183711</v>
      </c>
      <c r="DS45" s="97">
        <v>-15153.5900183711</v>
      </c>
      <c r="DT45" s="97">
        <v>-15153.5900183711</v>
      </c>
      <c r="DU45" s="97">
        <v>0</v>
      </c>
      <c r="DV45" s="97">
        <v>0</v>
      </c>
      <c r="DW45" s="97">
        <v>0</v>
      </c>
      <c r="DX45" s="97">
        <v>0</v>
      </c>
      <c r="DY45" s="97">
        <v>0</v>
      </c>
      <c r="DZ45" s="97">
        <v>0</v>
      </c>
      <c r="EA45" s="97">
        <v>0</v>
      </c>
      <c r="EB45" s="97">
        <v>0</v>
      </c>
      <c r="EC45" s="97">
        <v>0</v>
      </c>
      <c r="ED45" s="97">
        <v>0</v>
      </c>
      <c r="EE45" s="97">
        <v>0</v>
      </c>
      <c r="EF45" s="97">
        <v>-15153.5900183711</v>
      </c>
      <c r="EG45" s="97">
        <v>-15153.5900183711</v>
      </c>
      <c r="EH45" s="97">
        <v>0</v>
      </c>
      <c r="EI45" s="97">
        <v>0</v>
      </c>
      <c r="EJ45" s="97">
        <v>0</v>
      </c>
      <c r="EK45" s="97">
        <v>0</v>
      </c>
      <c r="EL45" s="97">
        <v>0</v>
      </c>
      <c r="EM45" s="97">
        <v>0</v>
      </c>
      <c r="EN45" s="97">
        <v>0</v>
      </c>
      <c r="EO45" s="97">
        <v>0</v>
      </c>
      <c r="EP45" s="97">
        <v>0</v>
      </c>
      <c r="EQ45" s="97">
        <v>0</v>
      </c>
      <c r="ER45" s="97">
        <v>0</v>
      </c>
      <c r="ES45" s="97">
        <v>0</v>
      </c>
      <c r="ET45" s="97">
        <v>0</v>
      </c>
      <c r="EU45" s="97">
        <v>0</v>
      </c>
      <c r="EV45" s="97">
        <v>0</v>
      </c>
      <c r="EW45" s="97">
        <v>0</v>
      </c>
      <c r="EX45" s="97">
        <v>0</v>
      </c>
      <c r="EY45" s="97">
        <v>0</v>
      </c>
      <c r="EZ45" s="97">
        <v>0</v>
      </c>
      <c r="FA45" s="97">
        <v>0</v>
      </c>
      <c r="FB45" s="97">
        <v>0</v>
      </c>
      <c r="FC45" s="97">
        <v>0</v>
      </c>
      <c r="FD45" s="97">
        <v>0</v>
      </c>
      <c r="FE45" s="97">
        <v>0</v>
      </c>
      <c r="FF45" s="97">
        <v>0</v>
      </c>
      <c r="FG45" s="97">
        <v>0</v>
      </c>
      <c r="FH45" s="97">
        <v>0</v>
      </c>
      <c r="FI45" s="97">
        <v>0</v>
      </c>
      <c r="FJ45" s="97">
        <v>0</v>
      </c>
      <c r="FK45" s="97">
        <v>0</v>
      </c>
      <c r="FL45" s="97">
        <v>0</v>
      </c>
      <c r="FM45" s="97">
        <v>0</v>
      </c>
      <c r="FN45" s="97">
        <v>0</v>
      </c>
      <c r="FO45" s="97">
        <v>0</v>
      </c>
      <c r="FP45" s="97">
        <v>0</v>
      </c>
      <c r="FQ45" s="97">
        <v>0</v>
      </c>
      <c r="FR45" s="97">
        <v>0</v>
      </c>
      <c r="FS45" s="97">
        <v>0</v>
      </c>
      <c r="FT45" s="97">
        <v>0</v>
      </c>
      <c r="FU45" s="97">
        <v>0</v>
      </c>
      <c r="FV45" s="97">
        <v>0</v>
      </c>
      <c r="FW45" s="97">
        <v>0</v>
      </c>
      <c r="FX45" s="97">
        <v>0</v>
      </c>
      <c r="FY45" s="97">
        <v>0</v>
      </c>
      <c r="FZ45" s="97">
        <v>0</v>
      </c>
      <c r="GA45" s="97">
        <v>0</v>
      </c>
      <c r="GB45" s="97">
        <v>0</v>
      </c>
      <c r="GC45" s="97">
        <v>0</v>
      </c>
      <c r="GD45" s="97">
        <v>0</v>
      </c>
      <c r="GE45" s="97">
        <v>0</v>
      </c>
      <c r="GF45" s="97">
        <v>0</v>
      </c>
      <c r="GG45" s="97">
        <v>0</v>
      </c>
      <c r="GH45" s="97">
        <v>0</v>
      </c>
      <c r="GI45" s="97">
        <v>0</v>
      </c>
      <c r="GJ45" s="97">
        <v>0</v>
      </c>
      <c r="GK45" s="97">
        <v>0</v>
      </c>
      <c r="GL45" s="97">
        <v>0</v>
      </c>
      <c r="GM45" s="97">
        <v>0</v>
      </c>
      <c r="GN45" s="97">
        <v>0</v>
      </c>
      <c r="GO45" s="97">
        <v>0</v>
      </c>
      <c r="GP45" s="97">
        <v>-15153.5900183711</v>
      </c>
      <c r="GQ45" s="97">
        <v>0</v>
      </c>
      <c r="GR45" s="97">
        <v>0</v>
      </c>
      <c r="GS45" s="97">
        <v>0</v>
      </c>
      <c r="GT45" s="97">
        <v>0</v>
      </c>
      <c r="GU45" s="97">
        <v>-15153.5900183711</v>
      </c>
    </row>
    <row r="46" spans="1:203" ht="14.55" customHeight="1" x14ac:dyDescent="0.45">
      <c r="A46" s="93" t="s">
        <v>2245</v>
      </c>
      <c r="B46" s="97">
        <v>-27630192.8968197</v>
      </c>
      <c r="C46" s="97">
        <v>1.8124</v>
      </c>
      <c r="D46" s="91"/>
      <c r="E46" s="97">
        <v>-26878671.538039699</v>
      </c>
      <c r="F46" s="97">
        <v>1.9714</v>
      </c>
      <c r="G46" s="91"/>
      <c r="H46" s="97">
        <v>0</v>
      </c>
      <c r="I46" s="97">
        <v>0</v>
      </c>
      <c r="J46" s="97">
        <v>0</v>
      </c>
      <c r="K46" s="97">
        <v>0</v>
      </c>
      <c r="L46" s="97">
        <v>0</v>
      </c>
      <c r="M46" s="97">
        <v>0</v>
      </c>
      <c r="N46" s="97">
        <v>0</v>
      </c>
      <c r="O46" s="97">
        <v>0</v>
      </c>
      <c r="P46" s="97">
        <v>0</v>
      </c>
      <c r="Q46" s="97">
        <v>0</v>
      </c>
      <c r="R46" s="97">
        <v>0</v>
      </c>
      <c r="S46" s="97">
        <v>0</v>
      </c>
      <c r="T46" s="97">
        <v>0</v>
      </c>
      <c r="U46" s="97">
        <v>0</v>
      </c>
      <c r="V46" s="97">
        <v>0</v>
      </c>
      <c r="W46" s="97">
        <v>0</v>
      </c>
      <c r="X46" s="97">
        <v>0</v>
      </c>
      <c r="Y46" s="97">
        <v>0</v>
      </c>
      <c r="Z46" s="97">
        <v>0</v>
      </c>
      <c r="AA46" s="97">
        <v>0</v>
      </c>
      <c r="AB46" s="97">
        <v>0</v>
      </c>
      <c r="AC46" s="97">
        <v>0</v>
      </c>
      <c r="AD46" s="97">
        <v>0</v>
      </c>
      <c r="AE46" s="97">
        <v>0</v>
      </c>
      <c r="AF46" s="97">
        <v>0</v>
      </c>
      <c r="AG46" s="97">
        <v>0</v>
      </c>
      <c r="AH46" s="97">
        <v>0</v>
      </c>
      <c r="AI46" s="97">
        <v>0</v>
      </c>
      <c r="AJ46" s="97">
        <v>0</v>
      </c>
      <c r="AK46" s="97">
        <v>0</v>
      </c>
      <c r="AL46" s="97">
        <v>0</v>
      </c>
      <c r="AM46" s="97">
        <v>0</v>
      </c>
      <c r="AN46" s="97">
        <v>0</v>
      </c>
      <c r="AO46" s="97">
        <v>0</v>
      </c>
      <c r="AP46" s="97">
        <v>0</v>
      </c>
      <c r="AQ46" s="97">
        <v>0</v>
      </c>
      <c r="AR46" s="97">
        <v>0</v>
      </c>
      <c r="AS46" s="97">
        <v>0</v>
      </c>
      <c r="AT46" s="97">
        <v>0</v>
      </c>
      <c r="AU46" s="97">
        <v>0</v>
      </c>
      <c r="AV46" s="97">
        <v>0</v>
      </c>
      <c r="AW46" s="97">
        <v>0</v>
      </c>
      <c r="AX46" s="97">
        <v>0</v>
      </c>
      <c r="AY46" s="97">
        <v>0</v>
      </c>
      <c r="AZ46" s="97">
        <v>0</v>
      </c>
      <c r="BA46" s="97">
        <v>0</v>
      </c>
      <c r="BB46" s="97">
        <v>-3586474.0202082102</v>
      </c>
      <c r="BC46" s="97">
        <v>-3586474.0202082102</v>
      </c>
      <c r="BD46" s="97">
        <v>-3586474.0202082102</v>
      </c>
      <c r="BE46" s="97">
        <v>0</v>
      </c>
      <c r="BF46" s="97">
        <v>0</v>
      </c>
      <c r="BG46" s="97">
        <v>0</v>
      </c>
      <c r="BH46" s="97">
        <v>0</v>
      </c>
      <c r="BI46" s="97">
        <v>0</v>
      </c>
      <c r="BJ46" s="97">
        <v>0</v>
      </c>
      <c r="BK46" s="97">
        <v>0</v>
      </c>
      <c r="BL46" s="97">
        <v>0</v>
      </c>
      <c r="BM46" s="97">
        <v>0</v>
      </c>
      <c r="BN46" s="97">
        <v>0</v>
      </c>
      <c r="BO46" s="97">
        <v>0</v>
      </c>
      <c r="BP46" s="97">
        <v>0</v>
      </c>
      <c r="BQ46" s="97">
        <v>0</v>
      </c>
      <c r="BR46" s="97">
        <v>0</v>
      </c>
      <c r="BS46" s="97">
        <v>0</v>
      </c>
      <c r="BT46" s="97">
        <v>0</v>
      </c>
      <c r="BU46" s="97">
        <v>0</v>
      </c>
      <c r="BV46" s="97">
        <v>0</v>
      </c>
      <c r="BW46" s="97">
        <v>0</v>
      </c>
      <c r="BX46" s="97">
        <v>0</v>
      </c>
      <c r="BY46" s="97">
        <v>0</v>
      </c>
      <c r="BZ46" s="97">
        <v>0</v>
      </c>
      <c r="CA46" s="97">
        <v>0</v>
      </c>
      <c r="CB46" s="97">
        <v>0</v>
      </c>
      <c r="CC46" s="97">
        <v>0</v>
      </c>
      <c r="CD46" s="97">
        <v>0</v>
      </c>
      <c r="CE46" s="97">
        <v>0</v>
      </c>
      <c r="CF46" s="97">
        <v>0</v>
      </c>
      <c r="CG46" s="97">
        <v>0</v>
      </c>
      <c r="CH46" s="97">
        <v>0</v>
      </c>
      <c r="CI46" s="97">
        <v>0</v>
      </c>
      <c r="CJ46" s="97">
        <v>0</v>
      </c>
      <c r="CK46" s="97">
        <v>0</v>
      </c>
      <c r="CL46" s="97">
        <v>0</v>
      </c>
      <c r="CM46" s="97">
        <v>0</v>
      </c>
      <c r="CN46" s="97">
        <v>-181521</v>
      </c>
      <c r="CO46" s="97">
        <v>-181521</v>
      </c>
      <c r="CP46" s="97">
        <v>0</v>
      </c>
      <c r="CQ46" s="97">
        <v>0</v>
      </c>
      <c r="CR46" s="97">
        <v>0</v>
      </c>
      <c r="CS46" s="97">
        <v>0</v>
      </c>
      <c r="CT46" s="97">
        <v>-181521</v>
      </c>
      <c r="CU46" s="97">
        <v>-181521</v>
      </c>
      <c r="CV46" s="97">
        <v>0</v>
      </c>
      <c r="CW46" s="97">
        <v>0</v>
      </c>
      <c r="CX46" s="97">
        <v>0</v>
      </c>
      <c r="CY46" s="97">
        <v>0</v>
      </c>
      <c r="CZ46" s="97">
        <v>0</v>
      </c>
      <c r="DA46" s="97">
        <v>0</v>
      </c>
      <c r="DB46" s="97">
        <v>-181521</v>
      </c>
      <c r="DC46" s="97">
        <v>-181521</v>
      </c>
      <c r="DD46" s="97">
        <v>-181521</v>
      </c>
      <c r="DE46" s="97">
        <v>0</v>
      </c>
      <c r="DF46" s="97">
        <v>0</v>
      </c>
      <c r="DG46" s="97">
        <v>0</v>
      </c>
      <c r="DH46" s="97">
        <v>0</v>
      </c>
      <c r="DI46" s="97">
        <v>0</v>
      </c>
      <c r="DJ46" s="97">
        <v>0</v>
      </c>
      <c r="DK46" s="97">
        <v>0</v>
      </c>
      <c r="DL46" s="97">
        <v>0</v>
      </c>
      <c r="DM46" s="97">
        <v>0</v>
      </c>
      <c r="DN46" s="97">
        <v>0</v>
      </c>
      <c r="DO46" s="97">
        <v>-15153.5900183711</v>
      </c>
      <c r="DP46" s="97">
        <v>0</v>
      </c>
      <c r="DQ46" s="97">
        <v>-15153.5900183711</v>
      </c>
      <c r="DR46" s="97">
        <v>-15153.5900183711</v>
      </c>
      <c r="DS46" s="97">
        <v>-196674.590018371</v>
      </c>
      <c r="DT46" s="97">
        <v>-196674.590018371</v>
      </c>
      <c r="DU46" s="97">
        <v>0</v>
      </c>
      <c r="DV46" s="97">
        <v>0</v>
      </c>
      <c r="DW46" s="97">
        <v>0</v>
      </c>
      <c r="DX46" s="97">
        <v>0</v>
      </c>
      <c r="DY46" s="97">
        <v>0</v>
      </c>
      <c r="DZ46" s="97">
        <v>0</v>
      </c>
      <c r="EA46" s="97">
        <v>0</v>
      </c>
      <c r="EB46" s="97">
        <v>0</v>
      </c>
      <c r="EC46" s="97">
        <v>0</v>
      </c>
      <c r="ED46" s="97">
        <v>0</v>
      </c>
      <c r="EE46" s="97">
        <v>0</v>
      </c>
      <c r="EF46" s="97">
        <v>-196674.590018371</v>
      </c>
      <c r="EG46" s="97">
        <v>-3783148.6102265799</v>
      </c>
      <c r="EH46" s="97">
        <v>0</v>
      </c>
      <c r="EI46" s="97">
        <v>0</v>
      </c>
      <c r="EJ46" s="97">
        <v>-4730218</v>
      </c>
      <c r="EK46" s="97">
        <v>-4730218</v>
      </c>
      <c r="EL46" s="97">
        <v>0</v>
      </c>
      <c r="EM46" s="97">
        <v>0</v>
      </c>
      <c r="EN46" s="97">
        <v>-4730218</v>
      </c>
      <c r="EO46" s="97">
        <v>-18989311.7428088</v>
      </c>
      <c r="EP46" s="97">
        <v>-18989311.7428088</v>
      </c>
      <c r="EQ46" s="97">
        <v>-122042.253521127</v>
      </c>
      <c r="ER46" s="97">
        <v>-122042.253521127</v>
      </c>
      <c r="ES46" s="97">
        <v>-5472.2902633190397</v>
      </c>
      <c r="ET46" s="97">
        <v>-5472.2902633190397</v>
      </c>
      <c r="EU46" s="97">
        <v>0</v>
      </c>
      <c r="EV46" s="97">
        <v>-127514.543784446</v>
      </c>
      <c r="EW46" s="97">
        <v>-23847044.286593098</v>
      </c>
      <c r="EX46" s="97">
        <v>0</v>
      </c>
      <c r="EY46" s="97">
        <v>0</v>
      </c>
      <c r="EZ46" s="97">
        <v>-23847044.286593098</v>
      </c>
      <c r="FA46" s="97">
        <v>0</v>
      </c>
      <c r="FB46" s="97">
        <v>0</v>
      </c>
      <c r="FC46" s="97">
        <v>0</v>
      </c>
      <c r="FD46" s="97">
        <v>0</v>
      </c>
      <c r="FE46" s="97">
        <v>0</v>
      </c>
      <c r="FF46" s="97">
        <v>0</v>
      </c>
      <c r="FG46" s="97">
        <v>0</v>
      </c>
      <c r="FH46" s="97">
        <v>0</v>
      </c>
      <c r="FI46" s="97">
        <v>-23847044.286593098</v>
      </c>
      <c r="FJ46" s="97">
        <v>0</v>
      </c>
      <c r="FK46" s="97">
        <v>0</v>
      </c>
      <c r="FL46" s="97">
        <v>0</v>
      </c>
      <c r="FM46" s="97">
        <v>0</v>
      </c>
      <c r="FN46" s="97">
        <v>0</v>
      </c>
      <c r="FO46" s="97">
        <v>0</v>
      </c>
      <c r="FP46" s="97">
        <v>0</v>
      </c>
      <c r="FQ46" s="97">
        <v>0</v>
      </c>
      <c r="FR46" s="97">
        <v>0</v>
      </c>
      <c r="FS46" s="97">
        <v>0</v>
      </c>
      <c r="FT46" s="97">
        <v>0</v>
      </c>
      <c r="FU46" s="97">
        <v>0</v>
      </c>
      <c r="FV46" s="97">
        <v>0</v>
      </c>
      <c r="FW46" s="97">
        <v>0</v>
      </c>
      <c r="FX46" s="97">
        <v>0</v>
      </c>
      <c r="FY46" s="97">
        <v>0</v>
      </c>
      <c r="FZ46" s="97">
        <v>0</v>
      </c>
      <c r="GA46" s="97">
        <v>0</v>
      </c>
      <c r="GB46" s="97">
        <v>0</v>
      </c>
      <c r="GC46" s="97">
        <v>0</v>
      </c>
      <c r="GD46" s="97">
        <v>0</v>
      </c>
      <c r="GE46" s="97">
        <v>0</v>
      </c>
      <c r="GF46" s="97">
        <v>0</v>
      </c>
      <c r="GG46" s="97">
        <v>0</v>
      </c>
      <c r="GH46" s="97">
        <v>0</v>
      </c>
      <c r="GI46" s="97">
        <v>-23847044.286593098</v>
      </c>
      <c r="GJ46" s="97">
        <v>0</v>
      </c>
      <c r="GK46" s="97">
        <v>0</v>
      </c>
      <c r="GL46" s="97">
        <v>0</v>
      </c>
      <c r="GM46" s="97">
        <v>0</v>
      </c>
      <c r="GN46" s="97">
        <v>-23847044.286593098</v>
      </c>
      <c r="GO46" s="97">
        <v>-23847044.286593098</v>
      </c>
      <c r="GP46" s="97">
        <v>-27630192.8968197</v>
      </c>
      <c r="GQ46" s="97">
        <v>0</v>
      </c>
      <c r="GR46" s="97">
        <v>0</v>
      </c>
      <c r="GS46" s="97">
        <v>0</v>
      </c>
      <c r="GT46" s="97">
        <v>0</v>
      </c>
      <c r="GU46" s="97">
        <v>-27630192.8968197</v>
      </c>
    </row>
    <row r="47" spans="1:203" ht="14.55" customHeight="1" x14ac:dyDescent="0.45">
      <c r="A47" s="93" t="s">
        <v>2246</v>
      </c>
      <c r="B47" s="97">
        <v>-24488142.0468463</v>
      </c>
      <c r="C47" s="97">
        <v>1.6063000000000001</v>
      </c>
      <c r="D47" s="91"/>
      <c r="E47" s="97">
        <v>-25517320.568378098</v>
      </c>
      <c r="F47" s="97">
        <v>1.8715999999999999</v>
      </c>
      <c r="G47" s="91"/>
      <c r="H47" s="97">
        <v>0</v>
      </c>
      <c r="I47" s="97">
        <v>0</v>
      </c>
      <c r="J47" s="97">
        <v>0</v>
      </c>
      <c r="K47" s="97">
        <v>0</v>
      </c>
      <c r="L47" s="97">
        <v>0</v>
      </c>
      <c r="M47" s="97">
        <v>0</v>
      </c>
      <c r="N47" s="97">
        <v>0</v>
      </c>
      <c r="O47" s="97">
        <v>0</v>
      </c>
      <c r="P47" s="97">
        <v>0</v>
      </c>
      <c r="Q47" s="97">
        <v>0</v>
      </c>
      <c r="R47" s="97">
        <v>0</v>
      </c>
      <c r="S47" s="97">
        <v>0</v>
      </c>
      <c r="T47" s="97">
        <v>0</v>
      </c>
      <c r="U47" s="97">
        <v>0</v>
      </c>
      <c r="V47" s="97">
        <v>0</v>
      </c>
      <c r="W47" s="97">
        <v>0</v>
      </c>
      <c r="X47" s="97">
        <v>0</v>
      </c>
      <c r="Y47" s="97">
        <v>0</v>
      </c>
      <c r="Z47" s="97">
        <v>0</v>
      </c>
      <c r="AA47" s="97">
        <v>0</v>
      </c>
      <c r="AB47" s="97">
        <v>0</v>
      </c>
      <c r="AC47" s="97">
        <v>0</v>
      </c>
      <c r="AD47" s="97">
        <v>0</v>
      </c>
      <c r="AE47" s="97">
        <v>0</v>
      </c>
      <c r="AF47" s="97">
        <v>0</v>
      </c>
      <c r="AG47" s="97">
        <v>0</v>
      </c>
      <c r="AH47" s="97">
        <v>0</v>
      </c>
      <c r="AI47" s="97">
        <v>0</v>
      </c>
      <c r="AJ47" s="97">
        <v>0</v>
      </c>
      <c r="AK47" s="97">
        <v>0</v>
      </c>
      <c r="AL47" s="97">
        <v>0</v>
      </c>
      <c r="AM47" s="97">
        <v>0</v>
      </c>
      <c r="AN47" s="97">
        <v>0</v>
      </c>
      <c r="AO47" s="97">
        <v>0</v>
      </c>
      <c r="AP47" s="97">
        <v>0</v>
      </c>
      <c r="AQ47" s="97">
        <v>0</v>
      </c>
      <c r="AR47" s="97">
        <v>0</v>
      </c>
      <c r="AS47" s="97">
        <v>0</v>
      </c>
      <c r="AT47" s="97">
        <v>0</v>
      </c>
      <c r="AU47" s="97">
        <v>0</v>
      </c>
      <c r="AV47" s="97">
        <v>0</v>
      </c>
      <c r="AW47" s="97">
        <v>0</v>
      </c>
      <c r="AX47" s="97">
        <v>0</v>
      </c>
      <c r="AY47" s="97">
        <v>0</v>
      </c>
      <c r="AZ47" s="97">
        <v>0</v>
      </c>
      <c r="BA47" s="97">
        <v>0</v>
      </c>
      <c r="BB47" s="97">
        <v>0</v>
      </c>
      <c r="BC47" s="97">
        <v>0</v>
      </c>
      <c r="BD47" s="97">
        <v>0</v>
      </c>
      <c r="BE47" s="97">
        <v>0</v>
      </c>
      <c r="BF47" s="97">
        <v>0</v>
      </c>
      <c r="BG47" s="97">
        <v>0</v>
      </c>
      <c r="BH47" s="97">
        <v>0</v>
      </c>
      <c r="BI47" s="97">
        <v>0</v>
      </c>
      <c r="BJ47" s="97">
        <v>0</v>
      </c>
      <c r="BK47" s="97">
        <v>0</v>
      </c>
      <c r="BL47" s="97">
        <v>0</v>
      </c>
      <c r="BM47" s="97">
        <v>0</v>
      </c>
      <c r="BN47" s="97">
        <v>0</v>
      </c>
      <c r="BO47" s="97">
        <v>0</v>
      </c>
      <c r="BP47" s="97">
        <v>0</v>
      </c>
      <c r="BQ47" s="97">
        <v>0</v>
      </c>
      <c r="BR47" s="97">
        <v>0</v>
      </c>
      <c r="BS47" s="97">
        <v>0</v>
      </c>
      <c r="BT47" s="97">
        <v>0</v>
      </c>
      <c r="BU47" s="97">
        <v>0</v>
      </c>
      <c r="BV47" s="97">
        <v>0</v>
      </c>
      <c r="BW47" s="97">
        <v>0</v>
      </c>
      <c r="BX47" s="97">
        <v>0</v>
      </c>
      <c r="BY47" s="97">
        <v>0</v>
      </c>
      <c r="BZ47" s="97">
        <v>0</v>
      </c>
      <c r="CA47" s="97">
        <v>0</v>
      </c>
      <c r="CB47" s="97">
        <v>0</v>
      </c>
      <c r="CC47" s="97">
        <v>0</v>
      </c>
      <c r="CD47" s="97">
        <v>0</v>
      </c>
      <c r="CE47" s="97">
        <v>0</v>
      </c>
      <c r="CF47" s="97">
        <v>0</v>
      </c>
      <c r="CG47" s="97">
        <v>0</v>
      </c>
      <c r="CH47" s="97">
        <v>0</v>
      </c>
      <c r="CI47" s="97">
        <v>0</v>
      </c>
      <c r="CJ47" s="97">
        <v>0</v>
      </c>
      <c r="CK47" s="97">
        <v>0</v>
      </c>
      <c r="CL47" s="97">
        <v>0</v>
      </c>
      <c r="CM47" s="97">
        <v>0</v>
      </c>
      <c r="CN47" s="97">
        <v>0</v>
      </c>
      <c r="CO47" s="97">
        <v>0</v>
      </c>
      <c r="CP47" s="97">
        <v>0</v>
      </c>
      <c r="CQ47" s="97">
        <v>0</v>
      </c>
      <c r="CR47" s="97">
        <v>0</v>
      </c>
      <c r="CS47" s="97">
        <v>0</v>
      </c>
      <c r="CT47" s="97">
        <v>0</v>
      </c>
      <c r="CU47" s="97">
        <v>0</v>
      </c>
      <c r="CV47" s="97">
        <v>0</v>
      </c>
      <c r="CW47" s="97">
        <v>0</v>
      </c>
      <c r="CX47" s="97">
        <v>0</v>
      </c>
      <c r="CY47" s="97">
        <v>0</v>
      </c>
      <c r="CZ47" s="97">
        <v>0</v>
      </c>
      <c r="DA47" s="97">
        <v>0</v>
      </c>
      <c r="DB47" s="97">
        <v>0</v>
      </c>
      <c r="DC47" s="97">
        <v>0</v>
      </c>
      <c r="DD47" s="97">
        <v>0</v>
      </c>
      <c r="DE47" s="97">
        <v>0</v>
      </c>
      <c r="DF47" s="97">
        <v>0</v>
      </c>
      <c r="DG47" s="97">
        <v>0</v>
      </c>
      <c r="DH47" s="97">
        <v>0</v>
      </c>
      <c r="DI47" s="97">
        <v>0</v>
      </c>
      <c r="DJ47" s="97">
        <v>0</v>
      </c>
      <c r="DK47" s="97">
        <v>0</v>
      </c>
      <c r="DL47" s="97">
        <v>0</v>
      </c>
      <c r="DM47" s="97">
        <v>0</v>
      </c>
      <c r="DN47" s="97">
        <v>0</v>
      </c>
      <c r="DO47" s="97">
        <v>0</v>
      </c>
      <c r="DP47" s="97">
        <v>0</v>
      </c>
      <c r="DQ47" s="97">
        <v>0</v>
      </c>
      <c r="DR47" s="97">
        <v>0</v>
      </c>
      <c r="DS47" s="97">
        <v>0</v>
      </c>
      <c r="DT47" s="97">
        <v>0</v>
      </c>
      <c r="DU47" s="97">
        <v>0</v>
      </c>
      <c r="DV47" s="97">
        <v>0</v>
      </c>
      <c r="DW47" s="97">
        <v>0</v>
      </c>
      <c r="DX47" s="97">
        <v>0</v>
      </c>
      <c r="DY47" s="97">
        <v>0</v>
      </c>
      <c r="DZ47" s="97">
        <v>0</v>
      </c>
      <c r="EA47" s="97">
        <v>0</v>
      </c>
      <c r="EB47" s="97">
        <v>0</v>
      </c>
      <c r="EC47" s="97">
        <v>0</v>
      </c>
      <c r="ED47" s="97">
        <v>0</v>
      </c>
      <c r="EE47" s="97">
        <v>0</v>
      </c>
      <c r="EF47" s="97">
        <v>0</v>
      </c>
      <c r="EG47" s="97">
        <v>0</v>
      </c>
      <c r="EH47" s="97">
        <v>0</v>
      </c>
      <c r="EI47" s="97">
        <v>0</v>
      </c>
      <c r="EJ47" s="97">
        <v>0</v>
      </c>
      <c r="EK47" s="97">
        <v>0</v>
      </c>
      <c r="EL47" s="97">
        <v>0</v>
      </c>
      <c r="EM47" s="97">
        <v>0</v>
      </c>
      <c r="EN47" s="97">
        <v>0</v>
      </c>
      <c r="EO47" s="97">
        <v>0</v>
      </c>
      <c r="EP47" s="97">
        <v>0</v>
      </c>
      <c r="EQ47" s="97">
        <v>0</v>
      </c>
      <c r="ER47" s="97">
        <v>0</v>
      </c>
      <c r="ES47" s="97">
        <v>0</v>
      </c>
      <c r="ET47" s="97">
        <v>0</v>
      </c>
      <c r="EU47" s="97">
        <v>0</v>
      </c>
      <c r="EV47" s="97">
        <v>0</v>
      </c>
      <c r="EW47" s="97">
        <v>0</v>
      </c>
      <c r="EX47" s="97">
        <v>0</v>
      </c>
      <c r="EY47" s="97">
        <v>0</v>
      </c>
      <c r="EZ47" s="97">
        <v>0</v>
      </c>
      <c r="FA47" s="97">
        <v>0</v>
      </c>
      <c r="FB47" s="97">
        <v>0</v>
      </c>
      <c r="FC47" s="97">
        <v>0</v>
      </c>
      <c r="FD47" s="97">
        <v>0</v>
      </c>
      <c r="FE47" s="97">
        <v>0</v>
      </c>
      <c r="FF47" s="97">
        <v>0</v>
      </c>
      <c r="FG47" s="97">
        <v>0</v>
      </c>
      <c r="FH47" s="97">
        <v>0</v>
      </c>
      <c r="FI47" s="97">
        <v>0</v>
      </c>
      <c r="FJ47" s="97">
        <v>0</v>
      </c>
      <c r="FK47" s="97">
        <v>0</v>
      </c>
      <c r="FL47" s="97">
        <v>0</v>
      </c>
      <c r="FM47" s="97">
        <v>0</v>
      </c>
      <c r="FN47" s="97">
        <v>0</v>
      </c>
      <c r="FO47" s="97">
        <v>0</v>
      </c>
      <c r="FP47" s="97">
        <v>0</v>
      </c>
      <c r="FQ47" s="97">
        <v>0</v>
      </c>
      <c r="FR47" s="97">
        <v>0</v>
      </c>
      <c r="FS47" s="97">
        <v>0</v>
      </c>
      <c r="FT47" s="97">
        <v>0</v>
      </c>
      <c r="FU47" s="97">
        <v>0</v>
      </c>
      <c r="FV47" s="97">
        <v>0</v>
      </c>
      <c r="FW47" s="97">
        <v>0</v>
      </c>
      <c r="FX47" s="97">
        <v>0</v>
      </c>
      <c r="FY47" s="97">
        <v>0</v>
      </c>
      <c r="FZ47" s="97">
        <v>0</v>
      </c>
      <c r="GA47" s="97">
        <v>-5829486.1604409097</v>
      </c>
      <c r="GB47" s="97">
        <v>-14563049.517758699</v>
      </c>
      <c r="GC47" s="97">
        <v>-20392535.6781996</v>
      </c>
      <c r="GD47" s="97">
        <v>-4095606.3686466599</v>
      </c>
      <c r="GE47" s="97">
        <v>-24488142.0468463</v>
      </c>
      <c r="GF47" s="97">
        <v>0</v>
      </c>
      <c r="GG47" s="97">
        <v>0</v>
      </c>
      <c r="GH47" s="97">
        <v>0</v>
      </c>
      <c r="GI47" s="97">
        <v>-24488142.0468463</v>
      </c>
      <c r="GJ47" s="97">
        <v>0</v>
      </c>
      <c r="GK47" s="97">
        <v>0</v>
      </c>
      <c r="GL47" s="97">
        <v>0</v>
      </c>
      <c r="GM47" s="97">
        <v>0</v>
      </c>
      <c r="GN47" s="97">
        <v>-24488142.0468463</v>
      </c>
      <c r="GO47" s="97">
        <v>-24488142.0468463</v>
      </c>
      <c r="GP47" s="97">
        <v>-24488142.0468463</v>
      </c>
      <c r="GQ47" s="97">
        <v>0</v>
      </c>
      <c r="GR47" s="97">
        <v>0</v>
      </c>
      <c r="GS47" s="97">
        <v>0</v>
      </c>
      <c r="GT47" s="97">
        <v>0</v>
      </c>
      <c r="GU47" s="97">
        <v>-24488142.0468463</v>
      </c>
    </row>
    <row r="48" spans="1:203" ht="14.55" customHeight="1" x14ac:dyDescent="0.45">
      <c r="A48" s="93" t="s">
        <v>2247</v>
      </c>
      <c r="B48" s="97">
        <v>-24488142.0468463</v>
      </c>
      <c r="C48" s="97">
        <v>1.6063000000000001</v>
      </c>
      <c r="D48" s="91"/>
      <c r="E48" s="97">
        <v>-25517320.568378098</v>
      </c>
      <c r="F48" s="97">
        <v>1.8715999999999999</v>
      </c>
      <c r="G48" s="91"/>
      <c r="H48" s="97">
        <v>0</v>
      </c>
      <c r="I48" s="97">
        <v>0</v>
      </c>
      <c r="J48" s="97">
        <v>0</v>
      </c>
      <c r="K48" s="97">
        <v>0</v>
      </c>
      <c r="L48" s="97">
        <v>0</v>
      </c>
      <c r="M48" s="97">
        <v>0</v>
      </c>
      <c r="N48" s="97">
        <v>0</v>
      </c>
      <c r="O48" s="97">
        <v>0</v>
      </c>
      <c r="P48" s="97">
        <v>0</v>
      </c>
      <c r="Q48" s="97">
        <v>0</v>
      </c>
      <c r="R48" s="97">
        <v>0</v>
      </c>
      <c r="S48" s="97">
        <v>0</v>
      </c>
      <c r="T48" s="97">
        <v>0</v>
      </c>
      <c r="U48" s="97">
        <v>0</v>
      </c>
      <c r="V48" s="97">
        <v>0</v>
      </c>
      <c r="W48" s="97">
        <v>0</v>
      </c>
      <c r="X48" s="97">
        <v>0</v>
      </c>
      <c r="Y48" s="97">
        <v>0</v>
      </c>
      <c r="Z48" s="97">
        <v>0</v>
      </c>
      <c r="AA48" s="97">
        <v>0</v>
      </c>
      <c r="AB48" s="97">
        <v>0</v>
      </c>
      <c r="AC48" s="97">
        <v>0</v>
      </c>
      <c r="AD48" s="97">
        <v>0</v>
      </c>
      <c r="AE48" s="97">
        <v>0</v>
      </c>
      <c r="AF48" s="97">
        <v>0</v>
      </c>
      <c r="AG48" s="97">
        <v>0</v>
      </c>
      <c r="AH48" s="97">
        <v>0</v>
      </c>
      <c r="AI48" s="97">
        <v>0</v>
      </c>
      <c r="AJ48" s="97">
        <v>0</v>
      </c>
      <c r="AK48" s="97">
        <v>0</v>
      </c>
      <c r="AL48" s="97">
        <v>0</v>
      </c>
      <c r="AM48" s="97">
        <v>0</v>
      </c>
      <c r="AN48" s="97">
        <v>0</v>
      </c>
      <c r="AO48" s="97">
        <v>0</v>
      </c>
      <c r="AP48" s="97">
        <v>0</v>
      </c>
      <c r="AQ48" s="97">
        <v>0</v>
      </c>
      <c r="AR48" s="97">
        <v>0</v>
      </c>
      <c r="AS48" s="97">
        <v>0</v>
      </c>
      <c r="AT48" s="97">
        <v>0</v>
      </c>
      <c r="AU48" s="97">
        <v>0</v>
      </c>
      <c r="AV48" s="97">
        <v>0</v>
      </c>
      <c r="AW48" s="97">
        <v>0</v>
      </c>
      <c r="AX48" s="97">
        <v>0</v>
      </c>
      <c r="AY48" s="97">
        <v>0</v>
      </c>
      <c r="AZ48" s="97">
        <v>0</v>
      </c>
      <c r="BA48" s="97">
        <v>0</v>
      </c>
      <c r="BB48" s="97">
        <v>0</v>
      </c>
      <c r="BC48" s="97">
        <v>0</v>
      </c>
      <c r="BD48" s="97">
        <v>0</v>
      </c>
      <c r="BE48" s="97">
        <v>0</v>
      </c>
      <c r="BF48" s="97">
        <v>0</v>
      </c>
      <c r="BG48" s="97">
        <v>0</v>
      </c>
      <c r="BH48" s="97">
        <v>0</v>
      </c>
      <c r="BI48" s="97">
        <v>0</v>
      </c>
      <c r="BJ48" s="97">
        <v>0</v>
      </c>
      <c r="BK48" s="97">
        <v>0</v>
      </c>
      <c r="BL48" s="97">
        <v>0</v>
      </c>
      <c r="BM48" s="97">
        <v>0</v>
      </c>
      <c r="BN48" s="97">
        <v>0</v>
      </c>
      <c r="BO48" s="97">
        <v>0</v>
      </c>
      <c r="BP48" s="97">
        <v>0</v>
      </c>
      <c r="BQ48" s="97">
        <v>0</v>
      </c>
      <c r="BR48" s="97">
        <v>0</v>
      </c>
      <c r="BS48" s="97">
        <v>0</v>
      </c>
      <c r="BT48" s="97">
        <v>0</v>
      </c>
      <c r="BU48" s="97">
        <v>0</v>
      </c>
      <c r="BV48" s="97">
        <v>0</v>
      </c>
      <c r="BW48" s="97">
        <v>0</v>
      </c>
      <c r="BX48" s="97">
        <v>0</v>
      </c>
      <c r="BY48" s="97">
        <v>0</v>
      </c>
      <c r="BZ48" s="97">
        <v>0</v>
      </c>
      <c r="CA48" s="97">
        <v>0</v>
      </c>
      <c r="CB48" s="97">
        <v>0</v>
      </c>
      <c r="CC48" s="97">
        <v>0</v>
      </c>
      <c r="CD48" s="97">
        <v>0</v>
      </c>
      <c r="CE48" s="97">
        <v>0</v>
      </c>
      <c r="CF48" s="97">
        <v>0</v>
      </c>
      <c r="CG48" s="97">
        <v>0</v>
      </c>
      <c r="CH48" s="97">
        <v>0</v>
      </c>
      <c r="CI48" s="97">
        <v>0</v>
      </c>
      <c r="CJ48" s="97">
        <v>0</v>
      </c>
      <c r="CK48" s="97">
        <v>0</v>
      </c>
      <c r="CL48" s="97">
        <v>0</v>
      </c>
      <c r="CM48" s="97">
        <v>0</v>
      </c>
      <c r="CN48" s="97">
        <v>0</v>
      </c>
      <c r="CO48" s="97">
        <v>0</v>
      </c>
      <c r="CP48" s="97">
        <v>0</v>
      </c>
      <c r="CQ48" s="97">
        <v>0</v>
      </c>
      <c r="CR48" s="97">
        <v>0</v>
      </c>
      <c r="CS48" s="97">
        <v>0</v>
      </c>
      <c r="CT48" s="97">
        <v>0</v>
      </c>
      <c r="CU48" s="97">
        <v>0</v>
      </c>
      <c r="CV48" s="97">
        <v>0</v>
      </c>
      <c r="CW48" s="97">
        <v>0</v>
      </c>
      <c r="CX48" s="97">
        <v>0</v>
      </c>
      <c r="CY48" s="97">
        <v>0</v>
      </c>
      <c r="CZ48" s="97">
        <v>0</v>
      </c>
      <c r="DA48" s="97">
        <v>0</v>
      </c>
      <c r="DB48" s="97">
        <v>0</v>
      </c>
      <c r="DC48" s="97">
        <v>0</v>
      </c>
      <c r="DD48" s="97">
        <v>0</v>
      </c>
      <c r="DE48" s="97">
        <v>0</v>
      </c>
      <c r="DF48" s="97">
        <v>0</v>
      </c>
      <c r="DG48" s="97">
        <v>0</v>
      </c>
      <c r="DH48" s="97">
        <v>0</v>
      </c>
      <c r="DI48" s="97">
        <v>0</v>
      </c>
      <c r="DJ48" s="97">
        <v>0</v>
      </c>
      <c r="DK48" s="97">
        <v>0</v>
      </c>
      <c r="DL48" s="97">
        <v>0</v>
      </c>
      <c r="DM48" s="97">
        <v>0</v>
      </c>
      <c r="DN48" s="97">
        <v>0</v>
      </c>
      <c r="DO48" s="97">
        <v>0</v>
      </c>
      <c r="DP48" s="97">
        <v>0</v>
      </c>
      <c r="DQ48" s="97">
        <v>0</v>
      </c>
      <c r="DR48" s="97">
        <v>0</v>
      </c>
      <c r="DS48" s="97">
        <v>0</v>
      </c>
      <c r="DT48" s="97">
        <v>0</v>
      </c>
      <c r="DU48" s="97">
        <v>0</v>
      </c>
      <c r="DV48" s="97">
        <v>0</v>
      </c>
      <c r="DW48" s="97">
        <v>0</v>
      </c>
      <c r="DX48" s="97">
        <v>0</v>
      </c>
      <c r="DY48" s="97">
        <v>0</v>
      </c>
      <c r="DZ48" s="97">
        <v>0</v>
      </c>
      <c r="EA48" s="97">
        <v>0</v>
      </c>
      <c r="EB48" s="97">
        <v>0</v>
      </c>
      <c r="EC48" s="97">
        <v>0</v>
      </c>
      <c r="ED48" s="97">
        <v>0</v>
      </c>
      <c r="EE48" s="97">
        <v>0</v>
      </c>
      <c r="EF48" s="97">
        <v>0</v>
      </c>
      <c r="EG48" s="97">
        <v>0</v>
      </c>
      <c r="EH48" s="97">
        <v>0</v>
      </c>
      <c r="EI48" s="97">
        <v>0</v>
      </c>
      <c r="EJ48" s="97">
        <v>0</v>
      </c>
      <c r="EK48" s="97">
        <v>0</v>
      </c>
      <c r="EL48" s="97">
        <v>0</v>
      </c>
      <c r="EM48" s="97">
        <v>0</v>
      </c>
      <c r="EN48" s="97">
        <v>0</v>
      </c>
      <c r="EO48" s="97">
        <v>0</v>
      </c>
      <c r="EP48" s="97">
        <v>0</v>
      </c>
      <c r="EQ48" s="97">
        <v>0</v>
      </c>
      <c r="ER48" s="97">
        <v>0</v>
      </c>
      <c r="ES48" s="97">
        <v>0</v>
      </c>
      <c r="ET48" s="97">
        <v>0</v>
      </c>
      <c r="EU48" s="97">
        <v>0</v>
      </c>
      <c r="EV48" s="97">
        <v>0</v>
      </c>
      <c r="EW48" s="97">
        <v>0</v>
      </c>
      <c r="EX48" s="97">
        <v>0</v>
      </c>
      <c r="EY48" s="97">
        <v>0</v>
      </c>
      <c r="EZ48" s="97">
        <v>0</v>
      </c>
      <c r="FA48" s="97">
        <v>0</v>
      </c>
      <c r="FB48" s="97">
        <v>0</v>
      </c>
      <c r="FC48" s="97">
        <v>0</v>
      </c>
      <c r="FD48" s="97">
        <v>0</v>
      </c>
      <c r="FE48" s="97">
        <v>0</v>
      </c>
      <c r="FF48" s="97">
        <v>0</v>
      </c>
      <c r="FG48" s="97">
        <v>0</v>
      </c>
      <c r="FH48" s="97">
        <v>0</v>
      </c>
      <c r="FI48" s="97">
        <v>0</v>
      </c>
      <c r="FJ48" s="97">
        <v>0</v>
      </c>
      <c r="FK48" s="97">
        <v>0</v>
      </c>
      <c r="FL48" s="97">
        <v>0</v>
      </c>
      <c r="FM48" s="97">
        <v>0</v>
      </c>
      <c r="FN48" s="97">
        <v>0</v>
      </c>
      <c r="FO48" s="97">
        <v>0</v>
      </c>
      <c r="FP48" s="97">
        <v>0</v>
      </c>
      <c r="FQ48" s="97">
        <v>0</v>
      </c>
      <c r="FR48" s="97">
        <v>0</v>
      </c>
      <c r="FS48" s="97">
        <v>0</v>
      </c>
      <c r="FT48" s="97">
        <v>0</v>
      </c>
      <c r="FU48" s="97">
        <v>0</v>
      </c>
      <c r="FV48" s="97">
        <v>0</v>
      </c>
      <c r="FW48" s="97">
        <v>0</v>
      </c>
      <c r="FX48" s="97">
        <v>0</v>
      </c>
      <c r="FY48" s="97">
        <v>0</v>
      </c>
      <c r="FZ48" s="97">
        <v>0</v>
      </c>
      <c r="GA48" s="97">
        <v>-5829486.1604409097</v>
      </c>
      <c r="GB48" s="97">
        <v>-14563049.517758699</v>
      </c>
      <c r="GC48" s="97">
        <v>-20392535.6781996</v>
      </c>
      <c r="GD48" s="97">
        <v>-4095606.3686466599</v>
      </c>
      <c r="GE48" s="97">
        <v>-24488142.0468463</v>
      </c>
      <c r="GF48" s="97">
        <v>0</v>
      </c>
      <c r="GG48" s="97">
        <v>0</v>
      </c>
      <c r="GH48" s="97">
        <v>0</v>
      </c>
      <c r="GI48" s="97">
        <v>-24488142.0468463</v>
      </c>
      <c r="GJ48" s="97">
        <v>0</v>
      </c>
      <c r="GK48" s="97">
        <v>0</v>
      </c>
      <c r="GL48" s="97">
        <v>0</v>
      </c>
      <c r="GM48" s="97">
        <v>0</v>
      </c>
      <c r="GN48" s="97">
        <v>-24488142.0468463</v>
      </c>
      <c r="GO48" s="97">
        <v>-24488142.0468463</v>
      </c>
      <c r="GP48" s="97">
        <v>-24488142.0468463</v>
      </c>
      <c r="GQ48" s="97">
        <v>0</v>
      </c>
      <c r="GR48" s="97">
        <v>0</v>
      </c>
      <c r="GS48" s="97">
        <v>0</v>
      </c>
      <c r="GT48" s="97">
        <v>0</v>
      </c>
      <c r="GU48" s="97">
        <v>-24488142.0468463</v>
      </c>
    </row>
    <row r="49" spans="1:203" ht="14.55" customHeight="1" x14ac:dyDescent="0.45">
      <c r="A49" s="93" t="s">
        <v>2248</v>
      </c>
      <c r="B49" s="97">
        <v>-18966402.518371101</v>
      </c>
      <c r="C49" s="97">
        <v>1.2441</v>
      </c>
      <c r="D49" s="91"/>
      <c r="E49" s="97">
        <v>-17358688.962160502</v>
      </c>
      <c r="F49" s="97">
        <v>1.2732000000000001</v>
      </c>
      <c r="G49" s="91"/>
      <c r="H49" s="97">
        <v>0</v>
      </c>
      <c r="I49" s="97">
        <v>0</v>
      </c>
      <c r="J49" s="97">
        <v>0</v>
      </c>
      <c r="K49" s="97">
        <v>0</v>
      </c>
      <c r="L49" s="97">
        <v>0</v>
      </c>
      <c r="M49" s="97">
        <v>0</v>
      </c>
      <c r="N49" s="97">
        <v>0</v>
      </c>
      <c r="O49" s="97">
        <v>0</v>
      </c>
      <c r="P49" s="97">
        <v>0</v>
      </c>
      <c r="Q49" s="97">
        <v>0</v>
      </c>
      <c r="R49" s="97">
        <v>0</v>
      </c>
      <c r="S49" s="97">
        <v>0</v>
      </c>
      <c r="T49" s="97">
        <v>0</v>
      </c>
      <c r="U49" s="97">
        <v>0</v>
      </c>
      <c r="V49" s="97">
        <v>0</v>
      </c>
      <c r="W49" s="97">
        <v>0</v>
      </c>
      <c r="X49" s="97">
        <v>0</v>
      </c>
      <c r="Y49" s="97">
        <v>0</v>
      </c>
      <c r="Z49" s="97">
        <v>0</v>
      </c>
      <c r="AA49" s="97">
        <v>0</v>
      </c>
      <c r="AB49" s="97">
        <v>0</v>
      </c>
      <c r="AC49" s="97">
        <v>0</v>
      </c>
      <c r="AD49" s="97">
        <v>0</v>
      </c>
      <c r="AE49" s="97">
        <v>0</v>
      </c>
      <c r="AF49" s="97">
        <v>0</v>
      </c>
      <c r="AG49" s="97">
        <v>0</v>
      </c>
      <c r="AH49" s="97">
        <v>0</v>
      </c>
      <c r="AI49" s="97">
        <v>0</v>
      </c>
      <c r="AJ49" s="97">
        <v>0</v>
      </c>
      <c r="AK49" s="97">
        <v>0</v>
      </c>
      <c r="AL49" s="97">
        <v>0</v>
      </c>
      <c r="AM49" s="97">
        <v>0</v>
      </c>
      <c r="AN49" s="97">
        <v>0</v>
      </c>
      <c r="AO49" s="97">
        <v>0</v>
      </c>
      <c r="AP49" s="97">
        <v>0</v>
      </c>
      <c r="AQ49" s="97">
        <v>0</v>
      </c>
      <c r="AR49" s="97">
        <v>0</v>
      </c>
      <c r="AS49" s="97">
        <v>0</v>
      </c>
      <c r="AT49" s="97">
        <v>0</v>
      </c>
      <c r="AU49" s="97">
        <v>0</v>
      </c>
      <c r="AV49" s="97">
        <v>0</v>
      </c>
      <c r="AW49" s="97">
        <v>0</v>
      </c>
      <c r="AX49" s="97">
        <v>0</v>
      </c>
      <c r="AY49" s="97">
        <v>0</v>
      </c>
      <c r="AZ49" s="97">
        <v>0</v>
      </c>
      <c r="BA49" s="97">
        <v>0</v>
      </c>
      <c r="BB49" s="97">
        <v>0</v>
      </c>
      <c r="BC49" s="97">
        <v>0</v>
      </c>
      <c r="BD49" s="97">
        <v>0</v>
      </c>
      <c r="BE49" s="97">
        <v>0</v>
      </c>
      <c r="BF49" s="97">
        <v>0</v>
      </c>
      <c r="BG49" s="97">
        <v>0</v>
      </c>
      <c r="BH49" s="97">
        <v>0</v>
      </c>
      <c r="BI49" s="97">
        <v>0</v>
      </c>
      <c r="BJ49" s="97">
        <v>0</v>
      </c>
      <c r="BK49" s="97">
        <v>0</v>
      </c>
      <c r="BL49" s="97">
        <v>0</v>
      </c>
      <c r="BM49" s="97">
        <v>0</v>
      </c>
      <c r="BN49" s="97">
        <v>0</v>
      </c>
      <c r="BO49" s="97">
        <v>0</v>
      </c>
      <c r="BP49" s="97">
        <v>0</v>
      </c>
      <c r="BQ49" s="97">
        <v>0</v>
      </c>
      <c r="BR49" s="97">
        <v>0</v>
      </c>
      <c r="BS49" s="97">
        <v>0</v>
      </c>
      <c r="BT49" s="97">
        <v>0</v>
      </c>
      <c r="BU49" s="97">
        <v>0</v>
      </c>
      <c r="BV49" s="97">
        <v>0</v>
      </c>
      <c r="BW49" s="97">
        <v>0</v>
      </c>
      <c r="BX49" s="97">
        <v>0</v>
      </c>
      <c r="BY49" s="97">
        <v>0</v>
      </c>
      <c r="BZ49" s="97">
        <v>0</v>
      </c>
      <c r="CA49" s="97">
        <v>0</v>
      </c>
      <c r="CB49" s="97">
        <v>0</v>
      </c>
      <c r="CC49" s="97">
        <v>0</v>
      </c>
      <c r="CD49" s="97">
        <v>0</v>
      </c>
      <c r="CE49" s="97">
        <v>0</v>
      </c>
      <c r="CF49" s="97">
        <v>0</v>
      </c>
      <c r="CG49" s="97">
        <v>0</v>
      </c>
      <c r="CH49" s="97">
        <v>0</v>
      </c>
      <c r="CI49" s="97">
        <v>0</v>
      </c>
      <c r="CJ49" s="97">
        <v>0</v>
      </c>
      <c r="CK49" s="97">
        <v>0</v>
      </c>
      <c r="CL49" s="97">
        <v>0</v>
      </c>
      <c r="CM49" s="97">
        <v>0</v>
      </c>
      <c r="CN49" s="97">
        <v>0</v>
      </c>
      <c r="CO49" s="97">
        <v>0</v>
      </c>
      <c r="CP49" s="97">
        <v>0</v>
      </c>
      <c r="CQ49" s="97">
        <v>0</v>
      </c>
      <c r="CR49" s="97">
        <v>0</v>
      </c>
      <c r="CS49" s="97">
        <v>0</v>
      </c>
      <c r="CT49" s="97">
        <v>0</v>
      </c>
      <c r="CU49" s="97">
        <v>0</v>
      </c>
      <c r="CV49" s="97">
        <v>0</v>
      </c>
      <c r="CW49" s="97">
        <v>0</v>
      </c>
      <c r="CX49" s="97">
        <v>0</v>
      </c>
      <c r="CY49" s="97">
        <v>0</v>
      </c>
      <c r="CZ49" s="97">
        <v>0</v>
      </c>
      <c r="DA49" s="97">
        <v>0</v>
      </c>
      <c r="DB49" s="97">
        <v>0</v>
      </c>
      <c r="DC49" s="97">
        <v>0</v>
      </c>
      <c r="DD49" s="97">
        <v>0</v>
      </c>
      <c r="DE49" s="97">
        <v>0</v>
      </c>
      <c r="DF49" s="97">
        <v>0</v>
      </c>
      <c r="DG49" s="97">
        <v>0</v>
      </c>
      <c r="DH49" s="97">
        <v>0</v>
      </c>
      <c r="DI49" s="97">
        <v>0</v>
      </c>
      <c r="DJ49" s="97">
        <v>0</v>
      </c>
      <c r="DK49" s="97">
        <v>0</v>
      </c>
      <c r="DL49" s="97">
        <v>0</v>
      </c>
      <c r="DM49" s="97">
        <v>0</v>
      </c>
      <c r="DN49" s="97">
        <v>0</v>
      </c>
      <c r="DO49" s="97">
        <v>0</v>
      </c>
      <c r="DP49" s="97">
        <v>0</v>
      </c>
      <c r="DQ49" s="97">
        <v>0</v>
      </c>
      <c r="DR49" s="97">
        <v>0</v>
      </c>
      <c r="DS49" s="97">
        <v>0</v>
      </c>
      <c r="DT49" s="97">
        <v>0</v>
      </c>
      <c r="DU49" s="97">
        <v>0</v>
      </c>
      <c r="DV49" s="97">
        <v>0</v>
      </c>
      <c r="DW49" s="97">
        <v>0</v>
      </c>
      <c r="DX49" s="97">
        <v>0</v>
      </c>
      <c r="DY49" s="97">
        <v>0</v>
      </c>
      <c r="DZ49" s="97">
        <v>0</v>
      </c>
      <c r="EA49" s="97">
        <v>0</v>
      </c>
      <c r="EB49" s="97">
        <v>0</v>
      </c>
      <c r="EC49" s="97">
        <v>0</v>
      </c>
      <c r="ED49" s="97">
        <v>0</v>
      </c>
      <c r="EE49" s="97">
        <v>0</v>
      </c>
      <c r="EF49" s="97">
        <v>0</v>
      </c>
      <c r="EG49" s="97">
        <v>0</v>
      </c>
      <c r="EH49" s="97">
        <v>-18966402.518371101</v>
      </c>
      <c r="EI49" s="97">
        <v>-18966402.518371101</v>
      </c>
      <c r="EJ49" s="97">
        <v>0</v>
      </c>
      <c r="EK49" s="97">
        <v>0</v>
      </c>
      <c r="EL49" s="97">
        <v>0</v>
      </c>
      <c r="EM49" s="97">
        <v>0</v>
      </c>
      <c r="EN49" s="97">
        <v>0</v>
      </c>
      <c r="EO49" s="97">
        <v>0</v>
      </c>
      <c r="EP49" s="97">
        <v>0</v>
      </c>
      <c r="EQ49" s="97">
        <v>0</v>
      </c>
      <c r="ER49" s="97">
        <v>0</v>
      </c>
      <c r="ES49" s="97">
        <v>0</v>
      </c>
      <c r="ET49" s="97">
        <v>0</v>
      </c>
      <c r="EU49" s="97">
        <v>0</v>
      </c>
      <c r="EV49" s="97">
        <v>0</v>
      </c>
      <c r="EW49" s="97">
        <v>0</v>
      </c>
      <c r="EX49" s="97">
        <v>0</v>
      </c>
      <c r="EY49" s="97">
        <v>0</v>
      </c>
      <c r="EZ49" s="97">
        <v>0</v>
      </c>
      <c r="FA49" s="97">
        <v>0</v>
      </c>
      <c r="FB49" s="97">
        <v>0</v>
      </c>
      <c r="FC49" s="97">
        <v>0</v>
      </c>
      <c r="FD49" s="97">
        <v>0</v>
      </c>
      <c r="FE49" s="97">
        <v>0</v>
      </c>
      <c r="FF49" s="97">
        <v>0</v>
      </c>
      <c r="FG49" s="97">
        <v>0</v>
      </c>
      <c r="FH49" s="97">
        <v>0</v>
      </c>
      <c r="FI49" s="97">
        <v>0</v>
      </c>
      <c r="FJ49" s="97">
        <v>0</v>
      </c>
      <c r="FK49" s="97">
        <v>0</v>
      </c>
      <c r="FL49" s="97">
        <v>0</v>
      </c>
      <c r="FM49" s="97">
        <v>0</v>
      </c>
      <c r="FN49" s="97">
        <v>0</v>
      </c>
      <c r="FO49" s="97">
        <v>0</v>
      </c>
      <c r="FP49" s="97">
        <v>0</v>
      </c>
      <c r="FQ49" s="97">
        <v>0</v>
      </c>
      <c r="FR49" s="97">
        <v>0</v>
      </c>
      <c r="FS49" s="97">
        <v>0</v>
      </c>
      <c r="FT49" s="97">
        <v>0</v>
      </c>
      <c r="FU49" s="97">
        <v>0</v>
      </c>
      <c r="FV49" s="97">
        <v>0</v>
      </c>
      <c r="FW49" s="97">
        <v>0</v>
      </c>
      <c r="FX49" s="97">
        <v>0</v>
      </c>
      <c r="FY49" s="97">
        <v>0</v>
      </c>
      <c r="FZ49" s="97">
        <v>0</v>
      </c>
      <c r="GA49" s="97">
        <v>0</v>
      </c>
      <c r="GB49" s="97">
        <v>0</v>
      </c>
      <c r="GC49" s="97">
        <v>0</v>
      </c>
      <c r="GD49" s="97">
        <v>0</v>
      </c>
      <c r="GE49" s="97">
        <v>0</v>
      </c>
      <c r="GF49" s="97">
        <v>0</v>
      </c>
      <c r="GG49" s="97">
        <v>0</v>
      </c>
      <c r="GH49" s="97">
        <v>0</v>
      </c>
      <c r="GI49" s="97">
        <v>0</v>
      </c>
      <c r="GJ49" s="97">
        <v>0</v>
      </c>
      <c r="GK49" s="97">
        <v>0</v>
      </c>
      <c r="GL49" s="97">
        <v>0</v>
      </c>
      <c r="GM49" s="97">
        <v>0</v>
      </c>
      <c r="GN49" s="97">
        <v>0</v>
      </c>
      <c r="GO49" s="97">
        <v>-18966402.518371101</v>
      </c>
      <c r="GP49" s="97">
        <v>-18966402.518371101</v>
      </c>
      <c r="GQ49" s="97">
        <v>0</v>
      </c>
      <c r="GR49" s="97">
        <v>0</v>
      </c>
      <c r="GS49" s="97">
        <v>0</v>
      </c>
      <c r="GT49" s="97">
        <v>0</v>
      </c>
      <c r="GU49" s="97">
        <v>-18966402.518371101</v>
      </c>
    </row>
    <row r="50" spans="1:203" ht="14.55" customHeight="1" x14ac:dyDescent="0.45">
      <c r="A50" s="93" t="s">
        <v>2249</v>
      </c>
      <c r="B50" s="97">
        <v>-107205993.570116</v>
      </c>
      <c r="C50" s="97">
        <v>7.0323000000000002</v>
      </c>
      <c r="D50" s="91"/>
      <c r="E50" s="97">
        <v>-98305758.360810205</v>
      </c>
      <c r="F50" s="97">
        <v>7.2103000000000002</v>
      </c>
      <c r="G50" s="91"/>
      <c r="H50" s="97">
        <v>0</v>
      </c>
      <c r="I50" s="97">
        <v>0</v>
      </c>
      <c r="J50" s="97">
        <v>0</v>
      </c>
      <c r="K50" s="97">
        <v>0</v>
      </c>
      <c r="L50" s="97">
        <v>0</v>
      </c>
      <c r="M50" s="97">
        <v>0</v>
      </c>
      <c r="N50" s="97">
        <v>0</v>
      </c>
      <c r="O50" s="97">
        <v>0</v>
      </c>
      <c r="P50" s="97">
        <v>0</v>
      </c>
      <c r="Q50" s="97">
        <v>0</v>
      </c>
      <c r="R50" s="97">
        <v>0</v>
      </c>
      <c r="S50" s="97">
        <v>0</v>
      </c>
      <c r="T50" s="97">
        <v>0</v>
      </c>
      <c r="U50" s="97">
        <v>0</v>
      </c>
      <c r="V50" s="97">
        <v>0</v>
      </c>
      <c r="W50" s="97">
        <v>0</v>
      </c>
      <c r="X50" s="97">
        <v>0</v>
      </c>
      <c r="Y50" s="97">
        <v>0</v>
      </c>
      <c r="Z50" s="97">
        <v>0</v>
      </c>
      <c r="AA50" s="97">
        <v>0</v>
      </c>
      <c r="AB50" s="97">
        <v>0</v>
      </c>
      <c r="AC50" s="97">
        <v>0</v>
      </c>
      <c r="AD50" s="97">
        <v>0</v>
      </c>
      <c r="AE50" s="97">
        <v>0</v>
      </c>
      <c r="AF50" s="97">
        <v>0</v>
      </c>
      <c r="AG50" s="97">
        <v>0</v>
      </c>
      <c r="AH50" s="97">
        <v>0</v>
      </c>
      <c r="AI50" s="97">
        <v>0</v>
      </c>
      <c r="AJ50" s="97">
        <v>0</v>
      </c>
      <c r="AK50" s="97">
        <v>0</v>
      </c>
      <c r="AL50" s="97">
        <v>0</v>
      </c>
      <c r="AM50" s="97">
        <v>0</v>
      </c>
      <c r="AN50" s="97">
        <v>0</v>
      </c>
      <c r="AO50" s="97">
        <v>0</v>
      </c>
      <c r="AP50" s="97">
        <v>0</v>
      </c>
      <c r="AQ50" s="97">
        <v>0</v>
      </c>
      <c r="AR50" s="97">
        <v>0</v>
      </c>
      <c r="AS50" s="97">
        <v>0</v>
      </c>
      <c r="AT50" s="97">
        <v>0</v>
      </c>
      <c r="AU50" s="97">
        <v>0</v>
      </c>
      <c r="AV50" s="97">
        <v>0</v>
      </c>
      <c r="AW50" s="97">
        <v>0</v>
      </c>
      <c r="AX50" s="97">
        <v>0</v>
      </c>
      <c r="AY50" s="97">
        <v>0</v>
      </c>
      <c r="AZ50" s="97">
        <v>0</v>
      </c>
      <c r="BA50" s="97">
        <v>0</v>
      </c>
      <c r="BB50" s="97">
        <v>0</v>
      </c>
      <c r="BC50" s="97">
        <v>0</v>
      </c>
      <c r="BD50" s="97">
        <v>0</v>
      </c>
      <c r="BE50" s="97">
        <v>0</v>
      </c>
      <c r="BF50" s="97">
        <v>0</v>
      </c>
      <c r="BG50" s="97">
        <v>0</v>
      </c>
      <c r="BH50" s="97">
        <v>0</v>
      </c>
      <c r="BI50" s="97">
        <v>0</v>
      </c>
      <c r="BJ50" s="97">
        <v>0</v>
      </c>
      <c r="BK50" s="97">
        <v>0</v>
      </c>
      <c r="BL50" s="97">
        <v>0</v>
      </c>
      <c r="BM50" s="97">
        <v>0</v>
      </c>
      <c r="BN50" s="97">
        <v>0</v>
      </c>
      <c r="BO50" s="97">
        <v>0</v>
      </c>
      <c r="BP50" s="97">
        <v>0</v>
      </c>
      <c r="BQ50" s="97">
        <v>0</v>
      </c>
      <c r="BR50" s="97">
        <v>0</v>
      </c>
      <c r="BS50" s="97">
        <v>0</v>
      </c>
      <c r="BT50" s="97">
        <v>0</v>
      </c>
      <c r="BU50" s="97">
        <v>0</v>
      </c>
      <c r="BV50" s="97">
        <v>0</v>
      </c>
      <c r="BW50" s="97">
        <v>0</v>
      </c>
      <c r="BX50" s="97">
        <v>0</v>
      </c>
      <c r="BY50" s="97">
        <v>0</v>
      </c>
      <c r="BZ50" s="97">
        <v>0</v>
      </c>
      <c r="CA50" s="97">
        <v>0</v>
      </c>
      <c r="CB50" s="97">
        <v>0</v>
      </c>
      <c r="CC50" s="97">
        <v>0</v>
      </c>
      <c r="CD50" s="97">
        <v>0</v>
      </c>
      <c r="CE50" s="97">
        <v>0</v>
      </c>
      <c r="CF50" s="97">
        <v>0</v>
      </c>
      <c r="CG50" s="97">
        <v>0</v>
      </c>
      <c r="CH50" s="97">
        <v>0</v>
      </c>
      <c r="CI50" s="97">
        <v>0</v>
      </c>
      <c r="CJ50" s="97">
        <v>0</v>
      </c>
      <c r="CK50" s="97">
        <v>0</v>
      </c>
      <c r="CL50" s="97">
        <v>0</v>
      </c>
      <c r="CM50" s="97">
        <v>0</v>
      </c>
      <c r="CN50" s="97">
        <v>0</v>
      </c>
      <c r="CO50" s="97">
        <v>0</v>
      </c>
      <c r="CP50" s="97">
        <v>0</v>
      </c>
      <c r="CQ50" s="97">
        <v>0</v>
      </c>
      <c r="CR50" s="97">
        <v>0</v>
      </c>
      <c r="CS50" s="97">
        <v>0</v>
      </c>
      <c r="CT50" s="97">
        <v>0</v>
      </c>
      <c r="CU50" s="97">
        <v>0</v>
      </c>
      <c r="CV50" s="97">
        <v>0</v>
      </c>
      <c r="CW50" s="97">
        <v>0</v>
      </c>
      <c r="CX50" s="97">
        <v>0</v>
      </c>
      <c r="CY50" s="97">
        <v>0</v>
      </c>
      <c r="CZ50" s="97">
        <v>0</v>
      </c>
      <c r="DA50" s="97">
        <v>0</v>
      </c>
      <c r="DB50" s="97">
        <v>0</v>
      </c>
      <c r="DC50" s="97">
        <v>0</v>
      </c>
      <c r="DD50" s="97">
        <v>0</v>
      </c>
      <c r="DE50" s="97">
        <v>0</v>
      </c>
      <c r="DF50" s="97">
        <v>0</v>
      </c>
      <c r="DG50" s="97">
        <v>0</v>
      </c>
      <c r="DH50" s="97">
        <v>0</v>
      </c>
      <c r="DI50" s="97">
        <v>0</v>
      </c>
      <c r="DJ50" s="97">
        <v>0</v>
      </c>
      <c r="DK50" s="97">
        <v>0</v>
      </c>
      <c r="DL50" s="97">
        <v>0</v>
      </c>
      <c r="DM50" s="97">
        <v>0</v>
      </c>
      <c r="DN50" s="97">
        <v>0</v>
      </c>
      <c r="DO50" s="97">
        <v>0</v>
      </c>
      <c r="DP50" s="97">
        <v>0</v>
      </c>
      <c r="DQ50" s="97">
        <v>0</v>
      </c>
      <c r="DR50" s="97">
        <v>0</v>
      </c>
      <c r="DS50" s="97">
        <v>0</v>
      </c>
      <c r="DT50" s="97">
        <v>0</v>
      </c>
      <c r="DU50" s="97">
        <v>0</v>
      </c>
      <c r="DV50" s="97">
        <v>0</v>
      </c>
      <c r="DW50" s="97">
        <v>0</v>
      </c>
      <c r="DX50" s="97">
        <v>0</v>
      </c>
      <c r="DY50" s="97">
        <v>0</v>
      </c>
      <c r="DZ50" s="97">
        <v>0</v>
      </c>
      <c r="EA50" s="97">
        <v>0</v>
      </c>
      <c r="EB50" s="97">
        <v>0</v>
      </c>
      <c r="EC50" s="97">
        <v>0</v>
      </c>
      <c r="ED50" s="97">
        <v>0</v>
      </c>
      <c r="EE50" s="97">
        <v>0</v>
      </c>
      <c r="EF50" s="97">
        <v>0</v>
      </c>
      <c r="EG50" s="97">
        <v>0</v>
      </c>
      <c r="EH50" s="97">
        <v>-107205993.570116</v>
      </c>
      <c r="EI50" s="97">
        <v>-107205993.570116</v>
      </c>
      <c r="EJ50" s="97">
        <v>0</v>
      </c>
      <c r="EK50" s="97">
        <v>0</v>
      </c>
      <c r="EL50" s="97">
        <v>0</v>
      </c>
      <c r="EM50" s="97">
        <v>0</v>
      </c>
      <c r="EN50" s="97">
        <v>0</v>
      </c>
      <c r="EO50" s="97">
        <v>0</v>
      </c>
      <c r="EP50" s="97">
        <v>0</v>
      </c>
      <c r="EQ50" s="97">
        <v>0</v>
      </c>
      <c r="ER50" s="97">
        <v>0</v>
      </c>
      <c r="ES50" s="97">
        <v>0</v>
      </c>
      <c r="ET50" s="97">
        <v>0</v>
      </c>
      <c r="EU50" s="97">
        <v>0</v>
      </c>
      <c r="EV50" s="97">
        <v>0</v>
      </c>
      <c r="EW50" s="97">
        <v>0</v>
      </c>
      <c r="EX50" s="97">
        <v>0</v>
      </c>
      <c r="EY50" s="97">
        <v>0</v>
      </c>
      <c r="EZ50" s="97">
        <v>0</v>
      </c>
      <c r="FA50" s="97">
        <v>0</v>
      </c>
      <c r="FB50" s="97">
        <v>0</v>
      </c>
      <c r="FC50" s="97">
        <v>0</v>
      </c>
      <c r="FD50" s="97">
        <v>0</v>
      </c>
      <c r="FE50" s="97">
        <v>0</v>
      </c>
      <c r="FF50" s="97">
        <v>0</v>
      </c>
      <c r="FG50" s="97">
        <v>0</v>
      </c>
      <c r="FH50" s="97">
        <v>0</v>
      </c>
      <c r="FI50" s="97">
        <v>0</v>
      </c>
      <c r="FJ50" s="97">
        <v>0</v>
      </c>
      <c r="FK50" s="97">
        <v>0</v>
      </c>
      <c r="FL50" s="97">
        <v>0</v>
      </c>
      <c r="FM50" s="97">
        <v>0</v>
      </c>
      <c r="FN50" s="97">
        <v>0</v>
      </c>
      <c r="FO50" s="97">
        <v>0</v>
      </c>
      <c r="FP50" s="97">
        <v>0</v>
      </c>
      <c r="FQ50" s="97">
        <v>0</v>
      </c>
      <c r="FR50" s="97">
        <v>0</v>
      </c>
      <c r="FS50" s="97">
        <v>0</v>
      </c>
      <c r="FT50" s="97">
        <v>0</v>
      </c>
      <c r="FU50" s="97">
        <v>0</v>
      </c>
      <c r="FV50" s="97">
        <v>0</v>
      </c>
      <c r="FW50" s="97">
        <v>0</v>
      </c>
      <c r="FX50" s="97">
        <v>0</v>
      </c>
      <c r="FY50" s="97">
        <v>0</v>
      </c>
      <c r="FZ50" s="97">
        <v>0</v>
      </c>
      <c r="GA50" s="97">
        <v>0</v>
      </c>
      <c r="GB50" s="97">
        <v>0</v>
      </c>
      <c r="GC50" s="97">
        <v>0</v>
      </c>
      <c r="GD50" s="97">
        <v>0</v>
      </c>
      <c r="GE50" s="97">
        <v>0</v>
      </c>
      <c r="GF50" s="97">
        <v>0</v>
      </c>
      <c r="GG50" s="97">
        <v>0</v>
      </c>
      <c r="GH50" s="97">
        <v>0</v>
      </c>
      <c r="GI50" s="97">
        <v>0</v>
      </c>
      <c r="GJ50" s="97">
        <v>0</v>
      </c>
      <c r="GK50" s="97">
        <v>0</v>
      </c>
      <c r="GL50" s="97">
        <v>0</v>
      </c>
      <c r="GM50" s="97">
        <v>0</v>
      </c>
      <c r="GN50" s="97">
        <v>0</v>
      </c>
      <c r="GO50" s="97">
        <v>-107205993.570116</v>
      </c>
      <c r="GP50" s="97">
        <v>-107205993.570116</v>
      </c>
      <c r="GQ50" s="97">
        <v>0</v>
      </c>
      <c r="GR50" s="97">
        <v>0</v>
      </c>
      <c r="GS50" s="97">
        <v>0</v>
      </c>
      <c r="GT50" s="97">
        <v>0</v>
      </c>
      <c r="GU50" s="97">
        <v>-107205993.570116</v>
      </c>
    </row>
    <row r="51" spans="1:203" ht="14.55" customHeight="1" x14ac:dyDescent="0.45">
      <c r="A51" s="93" t="s">
        <v>2250</v>
      </c>
      <c r="B51" s="97">
        <v>-59504502.832210697</v>
      </c>
      <c r="C51" s="97">
        <v>3.9033000000000002</v>
      </c>
      <c r="D51" s="91"/>
      <c r="E51" s="97">
        <v>-53854223.582980096</v>
      </c>
      <c r="F51" s="97">
        <v>3.95</v>
      </c>
      <c r="G51" s="91"/>
      <c r="H51" s="97">
        <v>0</v>
      </c>
      <c r="I51" s="97">
        <v>0</v>
      </c>
      <c r="J51" s="97">
        <v>0</v>
      </c>
      <c r="K51" s="97">
        <v>0</v>
      </c>
      <c r="L51" s="97">
        <v>0</v>
      </c>
      <c r="M51" s="97">
        <v>0</v>
      </c>
      <c r="N51" s="97">
        <v>0</v>
      </c>
      <c r="O51" s="97">
        <v>0</v>
      </c>
      <c r="P51" s="97">
        <v>0</v>
      </c>
      <c r="Q51" s="97">
        <v>0</v>
      </c>
      <c r="R51" s="97">
        <v>0</v>
      </c>
      <c r="S51" s="97">
        <v>0</v>
      </c>
      <c r="T51" s="97">
        <v>0</v>
      </c>
      <c r="U51" s="97">
        <v>0</v>
      </c>
      <c r="V51" s="97">
        <v>0</v>
      </c>
      <c r="W51" s="97">
        <v>0</v>
      </c>
      <c r="X51" s="97">
        <v>0</v>
      </c>
      <c r="Y51" s="97">
        <v>0</v>
      </c>
      <c r="Z51" s="97">
        <v>0</v>
      </c>
      <c r="AA51" s="97">
        <v>0</v>
      </c>
      <c r="AB51" s="97">
        <v>0</v>
      </c>
      <c r="AC51" s="97">
        <v>0</v>
      </c>
      <c r="AD51" s="97">
        <v>0</v>
      </c>
      <c r="AE51" s="97">
        <v>0</v>
      </c>
      <c r="AF51" s="97">
        <v>0</v>
      </c>
      <c r="AG51" s="97">
        <v>0</v>
      </c>
      <c r="AH51" s="97">
        <v>0</v>
      </c>
      <c r="AI51" s="97">
        <v>0</v>
      </c>
      <c r="AJ51" s="97">
        <v>0</v>
      </c>
      <c r="AK51" s="97">
        <v>0</v>
      </c>
      <c r="AL51" s="97">
        <v>0</v>
      </c>
      <c r="AM51" s="97">
        <v>0</v>
      </c>
      <c r="AN51" s="97">
        <v>0</v>
      </c>
      <c r="AO51" s="97">
        <v>0</v>
      </c>
      <c r="AP51" s="97">
        <v>0</v>
      </c>
      <c r="AQ51" s="97">
        <v>0</v>
      </c>
      <c r="AR51" s="97">
        <v>0</v>
      </c>
      <c r="AS51" s="97">
        <v>0</v>
      </c>
      <c r="AT51" s="97">
        <v>0</v>
      </c>
      <c r="AU51" s="97">
        <v>0</v>
      </c>
      <c r="AV51" s="97">
        <v>0</v>
      </c>
      <c r="AW51" s="97">
        <v>0</v>
      </c>
      <c r="AX51" s="97">
        <v>0</v>
      </c>
      <c r="AY51" s="97">
        <v>0</v>
      </c>
      <c r="AZ51" s="97">
        <v>0</v>
      </c>
      <c r="BA51" s="97">
        <v>0</v>
      </c>
      <c r="BB51" s="97">
        <v>0</v>
      </c>
      <c r="BC51" s="97">
        <v>0</v>
      </c>
      <c r="BD51" s="97">
        <v>0</v>
      </c>
      <c r="BE51" s="97">
        <v>0</v>
      </c>
      <c r="BF51" s="97">
        <v>0</v>
      </c>
      <c r="BG51" s="97">
        <v>0</v>
      </c>
      <c r="BH51" s="97">
        <v>0</v>
      </c>
      <c r="BI51" s="97">
        <v>0</v>
      </c>
      <c r="BJ51" s="97">
        <v>0</v>
      </c>
      <c r="BK51" s="97">
        <v>0</v>
      </c>
      <c r="BL51" s="97">
        <v>0</v>
      </c>
      <c r="BM51" s="97">
        <v>0</v>
      </c>
      <c r="BN51" s="97">
        <v>0</v>
      </c>
      <c r="BO51" s="97">
        <v>0</v>
      </c>
      <c r="BP51" s="97">
        <v>0</v>
      </c>
      <c r="BQ51" s="97">
        <v>0</v>
      </c>
      <c r="BR51" s="97">
        <v>0</v>
      </c>
      <c r="BS51" s="97">
        <v>0</v>
      </c>
      <c r="BT51" s="97">
        <v>0</v>
      </c>
      <c r="BU51" s="97">
        <v>0</v>
      </c>
      <c r="BV51" s="97">
        <v>0</v>
      </c>
      <c r="BW51" s="97">
        <v>0</v>
      </c>
      <c r="BX51" s="97">
        <v>0</v>
      </c>
      <c r="BY51" s="97">
        <v>0</v>
      </c>
      <c r="BZ51" s="97">
        <v>0</v>
      </c>
      <c r="CA51" s="97">
        <v>0</v>
      </c>
      <c r="CB51" s="97">
        <v>0</v>
      </c>
      <c r="CC51" s="97">
        <v>0</v>
      </c>
      <c r="CD51" s="97">
        <v>0</v>
      </c>
      <c r="CE51" s="97">
        <v>0</v>
      </c>
      <c r="CF51" s="97">
        <v>0</v>
      </c>
      <c r="CG51" s="97">
        <v>0</v>
      </c>
      <c r="CH51" s="97">
        <v>0</v>
      </c>
      <c r="CI51" s="97">
        <v>0</v>
      </c>
      <c r="CJ51" s="97">
        <v>0</v>
      </c>
      <c r="CK51" s="97">
        <v>0</v>
      </c>
      <c r="CL51" s="97">
        <v>0</v>
      </c>
      <c r="CM51" s="97">
        <v>0</v>
      </c>
      <c r="CN51" s="97">
        <v>0</v>
      </c>
      <c r="CO51" s="97">
        <v>0</v>
      </c>
      <c r="CP51" s="97">
        <v>0</v>
      </c>
      <c r="CQ51" s="97">
        <v>0</v>
      </c>
      <c r="CR51" s="97">
        <v>0</v>
      </c>
      <c r="CS51" s="97">
        <v>0</v>
      </c>
      <c r="CT51" s="97">
        <v>0</v>
      </c>
      <c r="CU51" s="97">
        <v>0</v>
      </c>
      <c r="CV51" s="97">
        <v>0</v>
      </c>
      <c r="CW51" s="97">
        <v>0</v>
      </c>
      <c r="CX51" s="97">
        <v>0</v>
      </c>
      <c r="CY51" s="97">
        <v>0</v>
      </c>
      <c r="CZ51" s="97">
        <v>0</v>
      </c>
      <c r="DA51" s="97">
        <v>0</v>
      </c>
      <c r="DB51" s="97">
        <v>0</v>
      </c>
      <c r="DC51" s="97">
        <v>0</v>
      </c>
      <c r="DD51" s="97">
        <v>0</v>
      </c>
      <c r="DE51" s="97">
        <v>0</v>
      </c>
      <c r="DF51" s="97">
        <v>0</v>
      </c>
      <c r="DG51" s="97">
        <v>0</v>
      </c>
      <c r="DH51" s="97">
        <v>0</v>
      </c>
      <c r="DI51" s="97">
        <v>0</v>
      </c>
      <c r="DJ51" s="97">
        <v>0</v>
      </c>
      <c r="DK51" s="97">
        <v>0</v>
      </c>
      <c r="DL51" s="97">
        <v>0</v>
      </c>
      <c r="DM51" s="97">
        <v>0</v>
      </c>
      <c r="DN51" s="97">
        <v>0</v>
      </c>
      <c r="DO51" s="97">
        <v>0</v>
      </c>
      <c r="DP51" s="97">
        <v>0</v>
      </c>
      <c r="DQ51" s="97">
        <v>0</v>
      </c>
      <c r="DR51" s="97">
        <v>0</v>
      </c>
      <c r="DS51" s="97">
        <v>0</v>
      </c>
      <c r="DT51" s="97">
        <v>0</v>
      </c>
      <c r="DU51" s="97">
        <v>0</v>
      </c>
      <c r="DV51" s="97">
        <v>0</v>
      </c>
      <c r="DW51" s="97">
        <v>0</v>
      </c>
      <c r="DX51" s="97">
        <v>0</v>
      </c>
      <c r="DY51" s="97">
        <v>0</v>
      </c>
      <c r="DZ51" s="97">
        <v>0</v>
      </c>
      <c r="EA51" s="97">
        <v>0</v>
      </c>
      <c r="EB51" s="97">
        <v>0</v>
      </c>
      <c r="EC51" s="97">
        <v>0</v>
      </c>
      <c r="ED51" s="97">
        <v>0</v>
      </c>
      <c r="EE51" s="97">
        <v>0</v>
      </c>
      <c r="EF51" s="97">
        <v>0</v>
      </c>
      <c r="EG51" s="97">
        <v>0</v>
      </c>
      <c r="EH51" s="97">
        <v>-59504502.832210697</v>
      </c>
      <c r="EI51" s="97">
        <v>-59504502.832210697</v>
      </c>
      <c r="EJ51" s="97">
        <v>0</v>
      </c>
      <c r="EK51" s="97">
        <v>0</v>
      </c>
      <c r="EL51" s="97">
        <v>0</v>
      </c>
      <c r="EM51" s="97">
        <v>0</v>
      </c>
      <c r="EN51" s="97">
        <v>0</v>
      </c>
      <c r="EO51" s="97">
        <v>0</v>
      </c>
      <c r="EP51" s="97">
        <v>0</v>
      </c>
      <c r="EQ51" s="97">
        <v>0</v>
      </c>
      <c r="ER51" s="97">
        <v>0</v>
      </c>
      <c r="ES51" s="97">
        <v>0</v>
      </c>
      <c r="ET51" s="97">
        <v>0</v>
      </c>
      <c r="EU51" s="97">
        <v>0</v>
      </c>
      <c r="EV51" s="97">
        <v>0</v>
      </c>
      <c r="EW51" s="97">
        <v>0</v>
      </c>
      <c r="EX51" s="97">
        <v>0</v>
      </c>
      <c r="EY51" s="97">
        <v>0</v>
      </c>
      <c r="EZ51" s="97">
        <v>0</v>
      </c>
      <c r="FA51" s="97">
        <v>0</v>
      </c>
      <c r="FB51" s="97">
        <v>0</v>
      </c>
      <c r="FC51" s="97">
        <v>0</v>
      </c>
      <c r="FD51" s="97">
        <v>0</v>
      </c>
      <c r="FE51" s="97">
        <v>0</v>
      </c>
      <c r="FF51" s="97">
        <v>0</v>
      </c>
      <c r="FG51" s="97">
        <v>0</v>
      </c>
      <c r="FH51" s="97">
        <v>0</v>
      </c>
      <c r="FI51" s="97">
        <v>0</v>
      </c>
      <c r="FJ51" s="97">
        <v>0</v>
      </c>
      <c r="FK51" s="97">
        <v>0</v>
      </c>
      <c r="FL51" s="97">
        <v>0</v>
      </c>
      <c r="FM51" s="97">
        <v>0</v>
      </c>
      <c r="FN51" s="97">
        <v>0</v>
      </c>
      <c r="FO51" s="97">
        <v>0</v>
      </c>
      <c r="FP51" s="97">
        <v>0</v>
      </c>
      <c r="FQ51" s="97">
        <v>0</v>
      </c>
      <c r="FR51" s="97">
        <v>0</v>
      </c>
      <c r="FS51" s="97">
        <v>0</v>
      </c>
      <c r="FT51" s="97">
        <v>0</v>
      </c>
      <c r="FU51" s="97">
        <v>0</v>
      </c>
      <c r="FV51" s="97">
        <v>0</v>
      </c>
      <c r="FW51" s="97">
        <v>0</v>
      </c>
      <c r="FX51" s="97">
        <v>0</v>
      </c>
      <c r="FY51" s="97">
        <v>0</v>
      </c>
      <c r="FZ51" s="97">
        <v>0</v>
      </c>
      <c r="GA51" s="97">
        <v>0</v>
      </c>
      <c r="GB51" s="97">
        <v>0</v>
      </c>
      <c r="GC51" s="97">
        <v>0</v>
      </c>
      <c r="GD51" s="97">
        <v>0</v>
      </c>
      <c r="GE51" s="97">
        <v>0</v>
      </c>
      <c r="GF51" s="97">
        <v>0</v>
      </c>
      <c r="GG51" s="97">
        <v>0</v>
      </c>
      <c r="GH51" s="97">
        <v>0</v>
      </c>
      <c r="GI51" s="97">
        <v>0</v>
      </c>
      <c r="GJ51" s="97">
        <v>0</v>
      </c>
      <c r="GK51" s="97">
        <v>0</v>
      </c>
      <c r="GL51" s="97">
        <v>0</v>
      </c>
      <c r="GM51" s="97">
        <v>0</v>
      </c>
      <c r="GN51" s="97">
        <v>0</v>
      </c>
      <c r="GO51" s="97">
        <v>-59504502.832210697</v>
      </c>
      <c r="GP51" s="97">
        <v>-59504502.832210697</v>
      </c>
      <c r="GQ51" s="97">
        <v>0</v>
      </c>
      <c r="GR51" s="97">
        <v>0</v>
      </c>
      <c r="GS51" s="97">
        <v>0</v>
      </c>
      <c r="GT51" s="97">
        <v>0</v>
      </c>
      <c r="GU51" s="97">
        <v>-59504502.832210697</v>
      </c>
    </row>
    <row r="52" spans="1:203" ht="14.55" customHeight="1" x14ac:dyDescent="0.45">
      <c r="A52" s="93" t="s">
        <v>2251</v>
      </c>
      <c r="B52" s="97">
        <v>-3413623.3925290899</v>
      </c>
      <c r="C52" s="97">
        <v>0.22389999999999999</v>
      </c>
      <c r="D52" s="91"/>
      <c r="E52" s="97">
        <v>-3770009.4206311801</v>
      </c>
      <c r="F52" s="97">
        <v>0.27650000000000002</v>
      </c>
      <c r="G52" s="91"/>
      <c r="H52" s="97">
        <v>0</v>
      </c>
      <c r="I52" s="97">
        <v>0</v>
      </c>
      <c r="J52" s="97">
        <v>0</v>
      </c>
      <c r="K52" s="97">
        <v>0</v>
      </c>
      <c r="L52" s="97">
        <v>0</v>
      </c>
      <c r="M52" s="97">
        <v>0</v>
      </c>
      <c r="N52" s="97">
        <v>0</v>
      </c>
      <c r="O52" s="97">
        <v>0</v>
      </c>
      <c r="P52" s="97">
        <v>0</v>
      </c>
      <c r="Q52" s="97">
        <v>0</v>
      </c>
      <c r="R52" s="97">
        <v>0</v>
      </c>
      <c r="S52" s="97">
        <v>0</v>
      </c>
      <c r="T52" s="97">
        <v>0</v>
      </c>
      <c r="U52" s="97">
        <v>0</v>
      </c>
      <c r="V52" s="97">
        <v>0</v>
      </c>
      <c r="W52" s="97">
        <v>0</v>
      </c>
      <c r="X52" s="97">
        <v>0</v>
      </c>
      <c r="Y52" s="97">
        <v>0</v>
      </c>
      <c r="Z52" s="97">
        <v>0</v>
      </c>
      <c r="AA52" s="97">
        <v>0</v>
      </c>
      <c r="AB52" s="97">
        <v>0</v>
      </c>
      <c r="AC52" s="97">
        <v>0</v>
      </c>
      <c r="AD52" s="97">
        <v>0</v>
      </c>
      <c r="AE52" s="97">
        <v>0</v>
      </c>
      <c r="AF52" s="97">
        <v>0</v>
      </c>
      <c r="AG52" s="97">
        <v>0</v>
      </c>
      <c r="AH52" s="97">
        <v>0</v>
      </c>
      <c r="AI52" s="97">
        <v>0</v>
      </c>
      <c r="AJ52" s="97">
        <v>0</v>
      </c>
      <c r="AK52" s="97">
        <v>0</v>
      </c>
      <c r="AL52" s="97">
        <v>0</v>
      </c>
      <c r="AM52" s="97">
        <v>0</v>
      </c>
      <c r="AN52" s="97">
        <v>0</v>
      </c>
      <c r="AO52" s="97">
        <v>0</v>
      </c>
      <c r="AP52" s="97">
        <v>0</v>
      </c>
      <c r="AQ52" s="97">
        <v>0</v>
      </c>
      <c r="AR52" s="97">
        <v>0</v>
      </c>
      <c r="AS52" s="97">
        <v>0</v>
      </c>
      <c r="AT52" s="97">
        <v>0</v>
      </c>
      <c r="AU52" s="97">
        <v>0</v>
      </c>
      <c r="AV52" s="97">
        <v>0</v>
      </c>
      <c r="AW52" s="97">
        <v>0</v>
      </c>
      <c r="AX52" s="97">
        <v>0</v>
      </c>
      <c r="AY52" s="97">
        <v>0</v>
      </c>
      <c r="AZ52" s="97">
        <v>0</v>
      </c>
      <c r="BA52" s="97">
        <v>0</v>
      </c>
      <c r="BB52" s="97">
        <v>0</v>
      </c>
      <c r="BC52" s="97">
        <v>0</v>
      </c>
      <c r="BD52" s="97">
        <v>0</v>
      </c>
      <c r="BE52" s="97">
        <v>0</v>
      </c>
      <c r="BF52" s="97">
        <v>0</v>
      </c>
      <c r="BG52" s="97">
        <v>0</v>
      </c>
      <c r="BH52" s="97">
        <v>0</v>
      </c>
      <c r="BI52" s="97">
        <v>0</v>
      </c>
      <c r="BJ52" s="97">
        <v>0</v>
      </c>
      <c r="BK52" s="97">
        <v>0</v>
      </c>
      <c r="BL52" s="97">
        <v>0</v>
      </c>
      <c r="BM52" s="97">
        <v>0</v>
      </c>
      <c r="BN52" s="97">
        <v>0</v>
      </c>
      <c r="BO52" s="97">
        <v>0</v>
      </c>
      <c r="BP52" s="97">
        <v>0</v>
      </c>
      <c r="BQ52" s="97">
        <v>0</v>
      </c>
      <c r="BR52" s="97">
        <v>0</v>
      </c>
      <c r="BS52" s="97">
        <v>0</v>
      </c>
      <c r="BT52" s="97">
        <v>0</v>
      </c>
      <c r="BU52" s="97">
        <v>0</v>
      </c>
      <c r="BV52" s="97">
        <v>0</v>
      </c>
      <c r="BW52" s="97">
        <v>0</v>
      </c>
      <c r="BX52" s="97">
        <v>0</v>
      </c>
      <c r="BY52" s="97">
        <v>0</v>
      </c>
      <c r="BZ52" s="97">
        <v>0</v>
      </c>
      <c r="CA52" s="97">
        <v>0</v>
      </c>
      <c r="CB52" s="97">
        <v>0</v>
      </c>
      <c r="CC52" s="97">
        <v>0</v>
      </c>
      <c r="CD52" s="97">
        <v>0</v>
      </c>
      <c r="CE52" s="97">
        <v>0</v>
      </c>
      <c r="CF52" s="97">
        <v>0</v>
      </c>
      <c r="CG52" s="97">
        <v>0</v>
      </c>
      <c r="CH52" s="97">
        <v>0</v>
      </c>
      <c r="CI52" s="97">
        <v>0</v>
      </c>
      <c r="CJ52" s="97">
        <v>0</v>
      </c>
      <c r="CK52" s="97">
        <v>0</v>
      </c>
      <c r="CL52" s="97">
        <v>0</v>
      </c>
      <c r="CM52" s="97">
        <v>0</v>
      </c>
      <c r="CN52" s="97">
        <v>0</v>
      </c>
      <c r="CO52" s="97">
        <v>0</v>
      </c>
      <c r="CP52" s="97">
        <v>0</v>
      </c>
      <c r="CQ52" s="97">
        <v>0</v>
      </c>
      <c r="CR52" s="97">
        <v>0</v>
      </c>
      <c r="CS52" s="97">
        <v>0</v>
      </c>
      <c r="CT52" s="97">
        <v>0</v>
      </c>
      <c r="CU52" s="97">
        <v>0</v>
      </c>
      <c r="CV52" s="97">
        <v>0</v>
      </c>
      <c r="CW52" s="97">
        <v>0</v>
      </c>
      <c r="CX52" s="97">
        <v>0</v>
      </c>
      <c r="CY52" s="97">
        <v>0</v>
      </c>
      <c r="CZ52" s="97">
        <v>0</v>
      </c>
      <c r="DA52" s="97">
        <v>0</v>
      </c>
      <c r="DB52" s="97">
        <v>0</v>
      </c>
      <c r="DC52" s="97">
        <v>0</v>
      </c>
      <c r="DD52" s="97">
        <v>0</v>
      </c>
      <c r="DE52" s="97">
        <v>0</v>
      </c>
      <c r="DF52" s="97">
        <v>0</v>
      </c>
      <c r="DG52" s="97">
        <v>0</v>
      </c>
      <c r="DH52" s="97">
        <v>0</v>
      </c>
      <c r="DI52" s="97">
        <v>0</v>
      </c>
      <c r="DJ52" s="97">
        <v>0</v>
      </c>
      <c r="DK52" s="97">
        <v>0</v>
      </c>
      <c r="DL52" s="97">
        <v>0</v>
      </c>
      <c r="DM52" s="97">
        <v>0</v>
      </c>
      <c r="DN52" s="97">
        <v>0</v>
      </c>
      <c r="DO52" s="97">
        <v>0</v>
      </c>
      <c r="DP52" s="97">
        <v>0</v>
      </c>
      <c r="DQ52" s="97">
        <v>0</v>
      </c>
      <c r="DR52" s="97">
        <v>0</v>
      </c>
      <c r="DS52" s="97">
        <v>0</v>
      </c>
      <c r="DT52" s="97">
        <v>0</v>
      </c>
      <c r="DU52" s="97">
        <v>0</v>
      </c>
      <c r="DV52" s="97">
        <v>0</v>
      </c>
      <c r="DW52" s="97">
        <v>0</v>
      </c>
      <c r="DX52" s="97">
        <v>0</v>
      </c>
      <c r="DY52" s="97">
        <v>0</v>
      </c>
      <c r="DZ52" s="97">
        <v>0</v>
      </c>
      <c r="EA52" s="97">
        <v>0</v>
      </c>
      <c r="EB52" s="97">
        <v>0</v>
      </c>
      <c r="EC52" s="97">
        <v>0</v>
      </c>
      <c r="ED52" s="97">
        <v>0</v>
      </c>
      <c r="EE52" s="97">
        <v>0</v>
      </c>
      <c r="EF52" s="97">
        <v>0</v>
      </c>
      <c r="EG52" s="97">
        <v>0</v>
      </c>
      <c r="EH52" s="97">
        <v>-3413623.3925290899</v>
      </c>
      <c r="EI52" s="97">
        <v>-3413623.3925290899</v>
      </c>
      <c r="EJ52" s="97">
        <v>0</v>
      </c>
      <c r="EK52" s="97">
        <v>0</v>
      </c>
      <c r="EL52" s="97">
        <v>0</v>
      </c>
      <c r="EM52" s="97">
        <v>0</v>
      </c>
      <c r="EN52" s="97">
        <v>0</v>
      </c>
      <c r="EO52" s="97">
        <v>0</v>
      </c>
      <c r="EP52" s="97">
        <v>0</v>
      </c>
      <c r="EQ52" s="97">
        <v>0</v>
      </c>
      <c r="ER52" s="97">
        <v>0</v>
      </c>
      <c r="ES52" s="97">
        <v>0</v>
      </c>
      <c r="ET52" s="97">
        <v>0</v>
      </c>
      <c r="EU52" s="97">
        <v>0</v>
      </c>
      <c r="EV52" s="97">
        <v>0</v>
      </c>
      <c r="EW52" s="97">
        <v>0</v>
      </c>
      <c r="EX52" s="97">
        <v>0</v>
      </c>
      <c r="EY52" s="97">
        <v>0</v>
      </c>
      <c r="EZ52" s="97">
        <v>0</v>
      </c>
      <c r="FA52" s="97">
        <v>0</v>
      </c>
      <c r="FB52" s="97">
        <v>0</v>
      </c>
      <c r="FC52" s="97">
        <v>0</v>
      </c>
      <c r="FD52" s="97">
        <v>0</v>
      </c>
      <c r="FE52" s="97">
        <v>0</v>
      </c>
      <c r="FF52" s="97">
        <v>0</v>
      </c>
      <c r="FG52" s="97">
        <v>0</v>
      </c>
      <c r="FH52" s="97">
        <v>0</v>
      </c>
      <c r="FI52" s="97">
        <v>0</v>
      </c>
      <c r="FJ52" s="97">
        <v>0</v>
      </c>
      <c r="FK52" s="97">
        <v>0</v>
      </c>
      <c r="FL52" s="97">
        <v>0</v>
      </c>
      <c r="FM52" s="97">
        <v>0</v>
      </c>
      <c r="FN52" s="97">
        <v>0</v>
      </c>
      <c r="FO52" s="97">
        <v>0</v>
      </c>
      <c r="FP52" s="97">
        <v>0</v>
      </c>
      <c r="FQ52" s="97">
        <v>0</v>
      </c>
      <c r="FR52" s="97">
        <v>0</v>
      </c>
      <c r="FS52" s="97">
        <v>0</v>
      </c>
      <c r="FT52" s="97">
        <v>0</v>
      </c>
      <c r="FU52" s="97">
        <v>0</v>
      </c>
      <c r="FV52" s="97">
        <v>0</v>
      </c>
      <c r="FW52" s="97">
        <v>0</v>
      </c>
      <c r="FX52" s="97">
        <v>0</v>
      </c>
      <c r="FY52" s="97">
        <v>0</v>
      </c>
      <c r="FZ52" s="97">
        <v>0</v>
      </c>
      <c r="GA52" s="97">
        <v>0</v>
      </c>
      <c r="GB52" s="97">
        <v>0</v>
      </c>
      <c r="GC52" s="97">
        <v>0</v>
      </c>
      <c r="GD52" s="97">
        <v>0</v>
      </c>
      <c r="GE52" s="97">
        <v>0</v>
      </c>
      <c r="GF52" s="97">
        <v>0</v>
      </c>
      <c r="GG52" s="97">
        <v>0</v>
      </c>
      <c r="GH52" s="97">
        <v>0</v>
      </c>
      <c r="GI52" s="97">
        <v>0</v>
      </c>
      <c r="GJ52" s="97">
        <v>0</v>
      </c>
      <c r="GK52" s="97">
        <v>0</v>
      </c>
      <c r="GL52" s="97">
        <v>0</v>
      </c>
      <c r="GM52" s="97">
        <v>0</v>
      </c>
      <c r="GN52" s="97">
        <v>0</v>
      </c>
      <c r="GO52" s="97">
        <v>-3413623.3925290899</v>
      </c>
      <c r="GP52" s="97">
        <v>-3413623.3925290899</v>
      </c>
      <c r="GQ52" s="97">
        <v>0</v>
      </c>
      <c r="GR52" s="97">
        <v>0</v>
      </c>
      <c r="GS52" s="97">
        <v>0</v>
      </c>
      <c r="GT52" s="97">
        <v>0</v>
      </c>
      <c r="GU52" s="97">
        <v>-3413623.3925290899</v>
      </c>
    </row>
    <row r="53" spans="1:203" ht="14.55" customHeight="1" x14ac:dyDescent="0.45">
      <c r="A53" s="93" t="s">
        <v>2252</v>
      </c>
      <c r="B53" s="97">
        <v>-14968423.5532762</v>
      </c>
      <c r="C53" s="97">
        <v>0.9819</v>
      </c>
      <c r="D53" s="91"/>
      <c r="E53" s="97">
        <v>-14617500.392526301</v>
      </c>
      <c r="F53" s="97">
        <v>1.0721000000000001</v>
      </c>
      <c r="G53" s="91"/>
      <c r="H53" s="97">
        <v>0</v>
      </c>
      <c r="I53" s="97">
        <v>0</v>
      </c>
      <c r="J53" s="97">
        <v>0</v>
      </c>
      <c r="K53" s="97">
        <v>0</v>
      </c>
      <c r="L53" s="97">
        <v>0</v>
      </c>
      <c r="M53" s="97">
        <v>0</v>
      </c>
      <c r="N53" s="97">
        <v>0</v>
      </c>
      <c r="O53" s="97">
        <v>0</v>
      </c>
      <c r="P53" s="97">
        <v>0</v>
      </c>
      <c r="Q53" s="97">
        <v>0</v>
      </c>
      <c r="R53" s="97">
        <v>0</v>
      </c>
      <c r="S53" s="97">
        <v>0</v>
      </c>
      <c r="T53" s="97">
        <v>0</v>
      </c>
      <c r="U53" s="97">
        <v>0</v>
      </c>
      <c r="V53" s="97">
        <v>0</v>
      </c>
      <c r="W53" s="97">
        <v>0</v>
      </c>
      <c r="X53" s="97">
        <v>0</v>
      </c>
      <c r="Y53" s="97">
        <v>0</v>
      </c>
      <c r="Z53" s="97">
        <v>0</v>
      </c>
      <c r="AA53" s="97">
        <v>0</v>
      </c>
      <c r="AB53" s="97">
        <v>0</v>
      </c>
      <c r="AC53" s="97">
        <v>0</v>
      </c>
      <c r="AD53" s="97">
        <v>0</v>
      </c>
      <c r="AE53" s="97">
        <v>0</v>
      </c>
      <c r="AF53" s="97">
        <v>0</v>
      </c>
      <c r="AG53" s="97">
        <v>0</v>
      </c>
      <c r="AH53" s="97">
        <v>0</v>
      </c>
      <c r="AI53" s="97">
        <v>0</v>
      </c>
      <c r="AJ53" s="97">
        <v>0</v>
      </c>
      <c r="AK53" s="97">
        <v>0</v>
      </c>
      <c r="AL53" s="97">
        <v>0</v>
      </c>
      <c r="AM53" s="97">
        <v>0</v>
      </c>
      <c r="AN53" s="97">
        <v>0</v>
      </c>
      <c r="AO53" s="97">
        <v>0</v>
      </c>
      <c r="AP53" s="97">
        <v>0</v>
      </c>
      <c r="AQ53" s="97">
        <v>0</v>
      </c>
      <c r="AR53" s="97">
        <v>0</v>
      </c>
      <c r="AS53" s="97">
        <v>0</v>
      </c>
      <c r="AT53" s="97">
        <v>0</v>
      </c>
      <c r="AU53" s="97">
        <v>0</v>
      </c>
      <c r="AV53" s="97">
        <v>0</v>
      </c>
      <c r="AW53" s="97">
        <v>0</v>
      </c>
      <c r="AX53" s="97">
        <v>0</v>
      </c>
      <c r="AY53" s="97">
        <v>0</v>
      </c>
      <c r="AZ53" s="97">
        <v>0</v>
      </c>
      <c r="BA53" s="97">
        <v>0</v>
      </c>
      <c r="BB53" s="97">
        <v>0</v>
      </c>
      <c r="BC53" s="97">
        <v>0</v>
      </c>
      <c r="BD53" s="97">
        <v>0</v>
      </c>
      <c r="BE53" s="97">
        <v>0</v>
      </c>
      <c r="BF53" s="97">
        <v>0</v>
      </c>
      <c r="BG53" s="97">
        <v>0</v>
      </c>
      <c r="BH53" s="97">
        <v>0</v>
      </c>
      <c r="BI53" s="97">
        <v>0</v>
      </c>
      <c r="BJ53" s="97">
        <v>0</v>
      </c>
      <c r="BK53" s="97">
        <v>0</v>
      </c>
      <c r="BL53" s="97">
        <v>0</v>
      </c>
      <c r="BM53" s="97">
        <v>0</v>
      </c>
      <c r="BN53" s="97">
        <v>0</v>
      </c>
      <c r="BO53" s="97">
        <v>0</v>
      </c>
      <c r="BP53" s="97">
        <v>0</v>
      </c>
      <c r="BQ53" s="97">
        <v>0</v>
      </c>
      <c r="BR53" s="97">
        <v>0</v>
      </c>
      <c r="BS53" s="97">
        <v>0</v>
      </c>
      <c r="BT53" s="97">
        <v>0</v>
      </c>
      <c r="BU53" s="97">
        <v>0</v>
      </c>
      <c r="BV53" s="97">
        <v>0</v>
      </c>
      <c r="BW53" s="97">
        <v>0</v>
      </c>
      <c r="BX53" s="97">
        <v>0</v>
      </c>
      <c r="BY53" s="97">
        <v>0</v>
      </c>
      <c r="BZ53" s="97">
        <v>0</v>
      </c>
      <c r="CA53" s="97">
        <v>0</v>
      </c>
      <c r="CB53" s="97">
        <v>0</v>
      </c>
      <c r="CC53" s="97">
        <v>0</v>
      </c>
      <c r="CD53" s="97">
        <v>0</v>
      </c>
      <c r="CE53" s="97">
        <v>0</v>
      </c>
      <c r="CF53" s="97">
        <v>0</v>
      </c>
      <c r="CG53" s="97">
        <v>0</v>
      </c>
      <c r="CH53" s="97">
        <v>0</v>
      </c>
      <c r="CI53" s="97">
        <v>0</v>
      </c>
      <c r="CJ53" s="97">
        <v>0</v>
      </c>
      <c r="CK53" s="97">
        <v>0</v>
      </c>
      <c r="CL53" s="97">
        <v>0</v>
      </c>
      <c r="CM53" s="97">
        <v>0</v>
      </c>
      <c r="CN53" s="97">
        <v>0</v>
      </c>
      <c r="CO53" s="97">
        <v>0</v>
      </c>
      <c r="CP53" s="97">
        <v>0</v>
      </c>
      <c r="CQ53" s="97">
        <v>0</v>
      </c>
      <c r="CR53" s="97">
        <v>0</v>
      </c>
      <c r="CS53" s="97">
        <v>0</v>
      </c>
      <c r="CT53" s="97">
        <v>0</v>
      </c>
      <c r="CU53" s="97">
        <v>0</v>
      </c>
      <c r="CV53" s="97">
        <v>0</v>
      </c>
      <c r="CW53" s="97">
        <v>0</v>
      </c>
      <c r="CX53" s="97">
        <v>0</v>
      </c>
      <c r="CY53" s="97">
        <v>0</v>
      </c>
      <c r="CZ53" s="97">
        <v>0</v>
      </c>
      <c r="DA53" s="97">
        <v>0</v>
      </c>
      <c r="DB53" s="97">
        <v>0</v>
      </c>
      <c r="DC53" s="97">
        <v>0</v>
      </c>
      <c r="DD53" s="97">
        <v>0</v>
      </c>
      <c r="DE53" s="97">
        <v>0</v>
      </c>
      <c r="DF53" s="97">
        <v>0</v>
      </c>
      <c r="DG53" s="97">
        <v>0</v>
      </c>
      <c r="DH53" s="97">
        <v>0</v>
      </c>
      <c r="DI53" s="97">
        <v>0</v>
      </c>
      <c r="DJ53" s="97">
        <v>0</v>
      </c>
      <c r="DK53" s="97">
        <v>0</v>
      </c>
      <c r="DL53" s="97">
        <v>0</v>
      </c>
      <c r="DM53" s="97">
        <v>0</v>
      </c>
      <c r="DN53" s="97">
        <v>0</v>
      </c>
      <c r="DO53" s="97">
        <v>0</v>
      </c>
      <c r="DP53" s="97">
        <v>0</v>
      </c>
      <c r="DQ53" s="97">
        <v>0</v>
      </c>
      <c r="DR53" s="97">
        <v>0</v>
      </c>
      <c r="DS53" s="97">
        <v>0</v>
      </c>
      <c r="DT53" s="97">
        <v>0</v>
      </c>
      <c r="DU53" s="97">
        <v>0</v>
      </c>
      <c r="DV53" s="97">
        <v>0</v>
      </c>
      <c r="DW53" s="97">
        <v>0</v>
      </c>
      <c r="DX53" s="97">
        <v>0</v>
      </c>
      <c r="DY53" s="97">
        <v>0</v>
      </c>
      <c r="DZ53" s="97">
        <v>0</v>
      </c>
      <c r="EA53" s="97">
        <v>0</v>
      </c>
      <c r="EB53" s="97">
        <v>0</v>
      </c>
      <c r="EC53" s="97">
        <v>0</v>
      </c>
      <c r="ED53" s="97">
        <v>0</v>
      </c>
      <c r="EE53" s="97">
        <v>0</v>
      </c>
      <c r="EF53" s="97">
        <v>0</v>
      </c>
      <c r="EG53" s="97">
        <v>0</v>
      </c>
      <c r="EH53" s="97">
        <v>-14968423.5532762</v>
      </c>
      <c r="EI53" s="97">
        <v>-14968423.5532762</v>
      </c>
      <c r="EJ53" s="97">
        <v>0</v>
      </c>
      <c r="EK53" s="97">
        <v>0</v>
      </c>
      <c r="EL53" s="97">
        <v>0</v>
      </c>
      <c r="EM53" s="97">
        <v>0</v>
      </c>
      <c r="EN53" s="97">
        <v>0</v>
      </c>
      <c r="EO53" s="97">
        <v>0</v>
      </c>
      <c r="EP53" s="97">
        <v>0</v>
      </c>
      <c r="EQ53" s="97">
        <v>0</v>
      </c>
      <c r="ER53" s="97">
        <v>0</v>
      </c>
      <c r="ES53" s="97">
        <v>0</v>
      </c>
      <c r="ET53" s="97">
        <v>0</v>
      </c>
      <c r="EU53" s="97">
        <v>0</v>
      </c>
      <c r="EV53" s="97">
        <v>0</v>
      </c>
      <c r="EW53" s="97">
        <v>0</v>
      </c>
      <c r="EX53" s="97">
        <v>0</v>
      </c>
      <c r="EY53" s="97">
        <v>0</v>
      </c>
      <c r="EZ53" s="97">
        <v>0</v>
      </c>
      <c r="FA53" s="97">
        <v>0</v>
      </c>
      <c r="FB53" s="97">
        <v>0</v>
      </c>
      <c r="FC53" s="97">
        <v>0</v>
      </c>
      <c r="FD53" s="97">
        <v>0</v>
      </c>
      <c r="FE53" s="97">
        <v>0</v>
      </c>
      <c r="FF53" s="97">
        <v>0</v>
      </c>
      <c r="FG53" s="97">
        <v>0</v>
      </c>
      <c r="FH53" s="97">
        <v>0</v>
      </c>
      <c r="FI53" s="97">
        <v>0</v>
      </c>
      <c r="FJ53" s="97">
        <v>0</v>
      </c>
      <c r="FK53" s="97">
        <v>0</v>
      </c>
      <c r="FL53" s="97">
        <v>0</v>
      </c>
      <c r="FM53" s="97">
        <v>0</v>
      </c>
      <c r="FN53" s="97">
        <v>0</v>
      </c>
      <c r="FO53" s="97">
        <v>0</v>
      </c>
      <c r="FP53" s="97">
        <v>0</v>
      </c>
      <c r="FQ53" s="97">
        <v>0</v>
      </c>
      <c r="FR53" s="97">
        <v>0</v>
      </c>
      <c r="FS53" s="97">
        <v>0</v>
      </c>
      <c r="FT53" s="97">
        <v>0</v>
      </c>
      <c r="FU53" s="97">
        <v>0</v>
      </c>
      <c r="FV53" s="97">
        <v>0</v>
      </c>
      <c r="FW53" s="97">
        <v>0</v>
      </c>
      <c r="FX53" s="97">
        <v>0</v>
      </c>
      <c r="FY53" s="97">
        <v>0</v>
      </c>
      <c r="FZ53" s="97">
        <v>0</v>
      </c>
      <c r="GA53" s="97">
        <v>0</v>
      </c>
      <c r="GB53" s="97">
        <v>0</v>
      </c>
      <c r="GC53" s="97">
        <v>0</v>
      </c>
      <c r="GD53" s="97">
        <v>0</v>
      </c>
      <c r="GE53" s="97">
        <v>0</v>
      </c>
      <c r="GF53" s="97">
        <v>0</v>
      </c>
      <c r="GG53" s="97">
        <v>0</v>
      </c>
      <c r="GH53" s="97">
        <v>0</v>
      </c>
      <c r="GI53" s="97">
        <v>0</v>
      </c>
      <c r="GJ53" s="97">
        <v>0</v>
      </c>
      <c r="GK53" s="97">
        <v>0</v>
      </c>
      <c r="GL53" s="97">
        <v>0</v>
      </c>
      <c r="GM53" s="97">
        <v>0</v>
      </c>
      <c r="GN53" s="97">
        <v>0</v>
      </c>
      <c r="GO53" s="97">
        <v>-14968423.5532762</v>
      </c>
      <c r="GP53" s="97">
        <v>-14968423.5532762</v>
      </c>
      <c r="GQ53" s="97">
        <v>0</v>
      </c>
      <c r="GR53" s="97">
        <v>0</v>
      </c>
      <c r="GS53" s="97">
        <v>0</v>
      </c>
      <c r="GT53" s="97">
        <v>0</v>
      </c>
      <c r="GU53" s="97">
        <v>-14968423.5532762</v>
      </c>
    </row>
    <row r="54" spans="1:203" ht="14.55" customHeight="1" x14ac:dyDescent="0.45">
      <c r="A54" s="93" t="s">
        <v>2253</v>
      </c>
      <c r="B54" s="97">
        <v>-204058945.866503</v>
      </c>
      <c r="C54" s="97">
        <v>13.3855</v>
      </c>
      <c r="D54" s="91"/>
      <c r="E54" s="97">
        <v>-187906180.71910799</v>
      </c>
      <c r="F54" s="97">
        <v>13.7822</v>
      </c>
      <c r="G54" s="91"/>
      <c r="H54" s="97">
        <v>0</v>
      </c>
      <c r="I54" s="97">
        <v>0</v>
      </c>
      <c r="J54" s="97">
        <v>0</v>
      </c>
      <c r="K54" s="97">
        <v>0</v>
      </c>
      <c r="L54" s="97">
        <v>0</v>
      </c>
      <c r="M54" s="97">
        <v>0</v>
      </c>
      <c r="N54" s="97">
        <v>0</v>
      </c>
      <c r="O54" s="97">
        <v>0</v>
      </c>
      <c r="P54" s="97">
        <v>0</v>
      </c>
      <c r="Q54" s="97">
        <v>0</v>
      </c>
      <c r="R54" s="97">
        <v>0</v>
      </c>
      <c r="S54" s="97">
        <v>0</v>
      </c>
      <c r="T54" s="97">
        <v>0</v>
      </c>
      <c r="U54" s="97">
        <v>0</v>
      </c>
      <c r="V54" s="97">
        <v>0</v>
      </c>
      <c r="W54" s="97">
        <v>0</v>
      </c>
      <c r="X54" s="97">
        <v>0</v>
      </c>
      <c r="Y54" s="97">
        <v>0</v>
      </c>
      <c r="Z54" s="97">
        <v>0</v>
      </c>
      <c r="AA54" s="97">
        <v>0</v>
      </c>
      <c r="AB54" s="97">
        <v>0</v>
      </c>
      <c r="AC54" s="97">
        <v>0</v>
      </c>
      <c r="AD54" s="97">
        <v>0</v>
      </c>
      <c r="AE54" s="97">
        <v>0</v>
      </c>
      <c r="AF54" s="97">
        <v>0</v>
      </c>
      <c r="AG54" s="97">
        <v>0</v>
      </c>
      <c r="AH54" s="97">
        <v>0</v>
      </c>
      <c r="AI54" s="97">
        <v>0</v>
      </c>
      <c r="AJ54" s="97">
        <v>0</v>
      </c>
      <c r="AK54" s="97">
        <v>0</v>
      </c>
      <c r="AL54" s="97">
        <v>0</v>
      </c>
      <c r="AM54" s="97">
        <v>0</v>
      </c>
      <c r="AN54" s="97">
        <v>0</v>
      </c>
      <c r="AO54" s="97">
        <v>0</v>
      </c>
      <c r="AP54" s="97">
        <v>0</v>
      </c>
      <c r="AQ54" s="97">
        <v>0</v>
      </c>
      <c r="AR54" s="97">
        <v>0</v>
      </c>
      <c r="AS54" s="97">
        <v>0</v>
      </c>
      <c r="AT54" s="97">
        <v>0</v>
      </c>
      <c r="AU54" s="97">
        <v>0</v>
      </c>
      <c r="AV54" s="97">
        <v>0</v>
      </c>
      <c r="AW54" s="97">
        <v>0</v>
      </c>
      <c r="AX54" s="97">
        <v>0</v>
      </c>
      <c r="AY54" s="97">
        <v>0</v>
      </c>
      <c r="AZ54" s="97">
        <v>0</v>
      </c>
      <c r="BA54" s="97">
        <v>0</v>
      </c>
      <c r="BB54" s="97">
        <v>0</v>
      </c>
      <c r="BC54" s="97">
        <v>0</v>
      </c>
      <c r="BD54" s="97">
        <v>0</v>
      </c>
      <c r="BE54" s="97">
        <v>0</v>
      </c>
      <c r="BF54" s="97">
        <v>0</v>
      </c>
      <c r="BG54" s="97">
        <v>0</v>
      </c>
      <c r="BH54" s="97">
        <v>0</v>
      </c>
      <c r="BI54" s="97">
        <v>0</v>
      </c>
      <c r="BJ54" s="97">
        <v>0</v>
      </c>
      <c r="BK54" s="97">
        <v>0</v>
      </c>
      <c r="BL54" s="97">
        <v>0</v>
      </c>
      <c r="BM54" s="97">
        <v>0</v>
      </c>
      <c r="BN54" s="97">
        <v>0</v>
      </c>
      <c r="BO54" s="97">
        <v>0</v>
      </c>
      <c r="BP54" s="97">
        <v>0</v>
      </c>
      <c r="BQ54" s="97">
        <v>0</v>
      </c>
      <c r="BR54" s="97">
        <v>0</v>
      </c>
      <c r="BS54" s="97">
        <v>0</v>
      </c>
      <c r="BT54" s="97">
        <v>0</v>
      </c>
      <c r="BU54" s="97">
        <v>0</v>
      </c>
      <c r="BV54" s="97">
        <v>0</v>
      </c>
      <c r="BW54" s="97">
        <v>0</v>
      </c>
      <c r="BX54" s="97">
        <v>0</v>
      </c>
      <c r="BY54" s="97">
        <v>0</v>
      </c>
      <c r="BZ54" s="97">
        <v>0</v>
      </c>
      <c r="CA54" s="97">
        <v>0</v>
      </c>
      <c r="CB54" s="97">
        <v>0</v>
      </c>
      <c r="CC54" s="97">
        <v>0</v>
      </c>
      <c r="CD54" s="97">
        <v>0</v>
      </c>
      <c r="CE54" s="97">
        <v>0</v>
      </c>
      <c r="CF54" s="97">
        <v>0</v>
      </c>
      <c r="CG54" s="97">
        <v>0</v>
      </c>
      <c r="CH54" s="97">
        <v>0</v>
      </c>
      <c r="CI54" s="97">
        <v>0</v>
      </c>
      <c r="CJ54" s="97">
        <v>0</v>
      </c>
      <c r="CK54" s="97">
        <v>0</v>
      </c>
      <c r="CL54" s="97">
        <v>0</v>
      </c>
      <c r="CM54" s="97">
        <v>0</v>
      </c>
      <c r="CN54" s="97">
        <v>0</v>
      </c>
      <c r="CO54" s="97">
        <v>0</v>
      </c>
      <c r="CP54" s="97">
        <v>0</v>
      </c>
      <c r="CQ54" s="97">
        <v>0</v>
      </c>
      <c r="CR54" s="97">
        <v>0</v>
      </c>
      <c r="CS54" s="97">
        <v>0</v>
      </c>
      <c r="CT54" s="97">
        <v>0</v>
      </c>
      <c r="CU54" s="97">
        <v>0</v>
      </c>
      <c r="CV54" s="97">
        <v>0</v>
      </c>
      <c r="CW54" s="97">
        <v>0</v>
      </c>
      <c r="CX54" s="97">
        <v>0</v>
      </c>
      <c r="CY54" s="97">
        <v>0</v>
      </c>
      <c r="CZ54" s="97">
        <v>0</v>
      </c>
      <c r="DA54" s="97">
        <v>0</v>
      </c>
      <c r="DB54" s="97">
        <v>0</v>
      </c>
      <c r="DC54" s="97">
        <v>0</v>
      </c>
      <c r="DD54" s="97">
        <v>0</v>
      </c>
      <c r="DE54" s="97">
        <v>0</v>
      </c>
      <c r="DF54" s="97">
        <v>0</v>
      </c>
      <c r="DG54" s="97">
        <v>0</v>
      </c>
      <c r="DH54" s="97">
        <v>0</v>
      </c>
      <c r="DI54" s="97">
        <v>0</v>
      </c>
      <c r="DJ54" s="97">
        <v>0</v>
      </c>
      <c r="DK54" s="97">
        <v>0</v>
      </c>
      <c r="DL54" s="97">
        <v>0</v>
      </c>
      <c r="DM54" s="97">
        <v>0</v>
      </c>
      <c r="DN54" s="97">
        <v>0</v>
      </c>
      <c r="DO54" s="97">
        <v>0</v>
      </c>
      <c r="DP54" s="97">
        <v>0</v>
      </c>
      <c r="DQ54" s="97">
        <v>0</v>
      </c>
      <c r="DR54" s="97">
        <v>0</v>
      </c>
      <c r="DS54" s="97">
        <v>0</v>
      </c>
      <c r="DT54" s="97">
        <v>0</v>
      </c>
      <c r="DU54" s="97">
        <v>0</v>
      </c>
      <c r="DV54" s="97">
        <v>0</v>
      </c>
      <c r="DW54" s="97">
        <v>0</v>
      </c>
      <c r="DX54" s="97">
        <v>0</v>
      </c>
      <c r="DY54" s="97">
        <v>0</v>
      </c>
      <c r="DZ54" s="97">
        <v>0</v>
      </c>
      <c r="EA54" s="97">
        <v>0</v>
      </c>
      <c r="EB54" s="97">
        <v>0</v>
      </c>
      <c r="EC54" s="97">
        <v>0</v>
      </c>
      <c r="ED54" s="97">
        <v>0</v>
      </c>
      <c r="EE54" s="97">
        <v>0</v>
      </c>
      <c r="EF54" s="97">
        <v>0</v>
      </c>
      <c r="EG54" s="97">
        <v>0</v>
      </c>
      <c r="EH54" s="97">
        <v>-204058945.866503</v>
      </c>
      <c r="EI54" s="97">
        <v>-204058945.866503</v>
      </c>
      <c r="EJ54" s="97">
        <v>0</v>
      </c>
      <c r="EK54" s="97">
        <v>0</v>
      </c>
      <c r="EL54" s="97">
        <v>0</v>
      </c>
      <c r="EM54" s="97">
        <v>0</v>
      </c>
      <c r="EN54" s="97">
        <v>0</v>
      </c>
      <c r="EO54" s="97">
        <v>0</v>
      </c>
      <c r="EP54" s="97">
        <v>0</v>
      </c>
      <c r="EQ54" s="97">
        <v>0</v>
      </c>
      <c r="ER54" s="97">
        <v>0</v>
      </c>
      <c r="ES54" s="97">
        <v>0</v>
      </c>
      <c r="ET54" s="97">
        <v>0</v>
      </c>
      <c r="EU54" s="97">
        <v>0</v>
      </c>
      <c r="EV54" s="97">
        <v>0</v>
      </c>
      <c r="EW54" s="97">
        <v>0</v>
      </c>
      <c r="EX54" s="97">
        <v>0</v>
      </c>
      <c r="EY54" s="97">
        <v>0</v>
      </c>
      <c r="EZ54" s="97">
        <v>0</v>
      </c>
      <c r="FA54" s="97">
        <v>0</v>
      </c>
      <c r="FB54" s="97">
        <v>0</v>
      </c>
      <c r="FC54" s="97">
        <v>0</v>
      </c>
      <c r="FD54" s="97">
        <v>0</v>
      </c>
      <c r="FE54" s="97">
        <v>0</v>
      </c>
      <c r="FF54" s="97">
        <v>0</v>
      </c>
      <c r="FG54" s="97">
        <v>0</v>
      </c>
      <c r="FH54" s="97">
        <v>0</v>
      </c>
      <c r="FI54" s="97">
        <v>0</v>
      </c>
      <c r="FJ54" s="97">
        <v>0</v>
      </c>
      <c r="FK54" s="97">
        <v>0</v>
      </c>
      <c r="FL54" s="97">
        <v>0</v>
      </c>
      <c r="FM54" s="97">
        <v>0</v>
      </c>
      <c r="FN54" s="97">
        <v>0</v>
      </c>
      <c r="FO54" s="97">
        <v>0</v>
      </c>
      <c r="FP54" s="97">
        <v>0</v>
      </c>
      <c r="FQ54" s="97">
        <v>0</v>
      </c>
      <c r="FR54" s="97">
        <v>0</v>
      </c>
      <c r="FS54" s="97">
        <v>0</v>
      </c>
      <c r="FT54" s="97">
        <v>0</v>
      </c>
      <c r="FU54" s="97">
        <v>0</v>
      </c>
      <c r="FV54" s="97">
        <v>0</v>
      </c>
      <c r="FW54" s="97">
        <v>0</v>
      </c>
      <c r="FX54" s="97">
        <v>0</v>
      </c>
      <c r="FY54" s="97">
        <v>0</v>
      </c>
      <c r="FZ54" s="97">
        <v>0</v>
      </c>
      <c r="GA54" s="97">
        <v>0</v>
      </c>
      <c r="GB54" s="97">
        <v>0</v>
      </c>
      <c r="GC54" s="97">
        <v>0</v>
      </c>
      <c r="GD54" s="97">
        <v>0</v>
      </c>
      <c r="GE54" s="97">
        <v>0</v>
      </c>
      <c r="GF54" s="97">
        <v>0</v>
      </c>
      <c r="GG54" s="97">
        <v>0</v>
      </c>
      <c r="GH54" s="97">
        <v>0</v>
      </c>
      <c r="GI54" s="97">
        <v>0</v>
      </c>
      <c r="GJ54" s="97">
        <v>0</v>
      </c>
      <c r="GK54" s="97">
        <v>0</v>
      </c>
      <c r="GL54" s="97">
        <v>0</v>
      </c>
      <c r="GM54" s="97">
        <v>0</v>
      </c>
      <c r="GN54" s="97">
        <v>0</v>
      </c>
      <c r="GO54" s="97">
        <v>-204058945.866503</v>
      </c>
      <c r="GP54" s="97">
        <v>-204058945.866503</v>
      </c>
      <c r="GQ54" s="97">
        <v>0</v>
      </c>
      <c r="GR54" s="97">
        <v>0</v>
      </c>
      <c r="GS54" s="97">
        <v>0</v>
      </c>
      <c r="GT54" s="97">
        <v>0</v>
      </c>
      <c r="GU54" s="97">
        <v>-204058945.866503</v>
      </c>
    </row>
    <row r="55" spans="1:203" ht="14.55" customHeight="1" x14ac:dyDescent="0.45">
      <c r="A55" s="93" t="s">
        <v>2254</v>
      </c>
      <c r="B55" s="97">
        <v>-103865230.082352</v>
      </c>
      <c r="C55" s="97">
        <v>6.8132000000000001</v>
      </c>
      <c r="D55" s="91"/>
      <c r="E55" s="97">
        <v>-55914380.059534803</v>
      </c>
      <c r="F55" s="97">
        <v>4.1010999999999997</v>
      </c>
      <c r="G55" s="91"/>
      <c r="H55" s="97">
        <v>0</v>
      </c>
      <c r="I55" s="97">
        <v>0</v>
      </c>
      <c r="J55" s="97">
        <v>0</v>
      </c>
      <c r="K55" s="97">
        <v>0</v>
      </c>
      <c r="L55" s="97">
        <v>0</v>
      </c>
      <c r="M55" s="97">
        <v>0</v>
      </c>
      <c r="N55" s="97">
        <v>0</v>
      </c>
      <c r="O55" s="97">
        <v>0</v>
      </c>
      <c r="P55" s="97">
        <v>0</v>
      </c>
      <c r="Q55" s="97">
        <v>0</v>
      </c>
      <c r="R55" s="97">
        <v>0</v>
      </c>
      <c r="S55" s="97">
        <v>0</v>
      </c>
      <c r="T55" s="97">
        <v>0</v>
      </c>
      <c r="U55" s="97">
        <v>0</v>
      </c>
      <c r="V55" s="97">
        <v>0</v>
      </c>
      <c r="W55" s="97">
        <v>0</v>
      </c>
      <c r="X55" s="97">
        <v>0</v>
      </c>
      <c r="Y55" s="97">
        <v>0</v>
      </c>
      <c r="Z55" s="97">
        <v>0</v>
      </c>
      <c r="AA55" s="97">
        <v>0</v>
      </c>
      <c r="AB55" s="97">
        <v>0</v>
      </c>
      <c r="AC55" s="97">
        <v>0</v>
      </c>
      <c r="AD55" s="97">
        <v>0</v>
      </c>
      <c r="AE55" s="97">
        <v>0</v>
      </c>
      <c r="AF55" s="97">
        <v>0</v>
      </c>
      <c r="AG55" s="97">
        <v>0</v>
      </c>
      <c r="AH55" s="97">
        <v>0</v>
      </c>
      <c r="AI55" s="97">
        <v>0</v>
      </c>
      <c r="AJ55" s="97">
        <v>0</v>
      </c>
      <c r="AK55" s="97">
        <v>0</v>
      </c>
      <c r="AL55" s="97">
        <v>0</v>
      </c>
      <c r="AM55" s="97">
        <v>0</v>
      </c>
      <c r="AN55" s="97">
        <v>0</v>
      </c>
      <c r="AO55" s="97">
        <v>0</v>
      </c>
      <c r="AP55" s="97">
        <v>0</v>
      </c>
      <c r="AQ55" s="97">
        <v>0</v>
      </c>
      <c r="AR55" s="97">
        <v>0</v>
      </c>
      <c r="AS55" s="97">
        <v>0</v>
      </c>
      <c r="AT55" s="97">
        <v>0</v>
      </c>
      <c r="AU55" s="97">
        <v>0</v>
      </c>
      <c r="AV55" s="97">
        <v>0</v>
      </c>
      <c r="AW55" s="97">
        <v>0</v>
      </c>
      <c r="AX55" s="97">
        <v>0</v>
      </c>
      <c r="AY55" s="97">
        <v>0</v>
      </c>
      <c r="AZ55" s="97">
        <v>0</v>
      </c>
      <c r="BA55" s="97">
        <v>0</v>
      </c>
      <c r="BB55" s="97">
        <v>-1217535.6399265199</v>
      </c>
      <c r="BC55" s="97">
        <v>-1217535.6399265199</v>
      </c>
      <c r="BD55" s="97">
        <v>-1217535.6399265199</v>
      </c>
      <c r="BE55" s="97">
        <v>-168.52402796821301</v>
      </c>
      <c r="BF55" s="97">
        <v>-60.5521416816391</v>
      </c>
      <c r="BG55" s="97">
        <v>0</v>
      </c>
      <c r="BH55" s="97">
        <v>0</v>
      </c>
      <c r="BI55" s="97">
        <v>-229.07616964985201</v>
      </c>
      <c r="BJ55" s="97">
        <v>-1227.287</v>
      </c>
      <c r="BK55" s="97">
        <v>-4883.8500000000004</v>
      </c>
      <c r="BL55" s="97">
        <v>-6111.1369999999997</v>
      </c>
      <c r="BM55" s="97">
        <v>0</v>
      </c>
      <c r="BN55" s="97">
        <v>0</v>
      </c>
      <c r="BO55" s="97">
        <v>-6111.1369999999997</v>
      </c>
      <c r="BP55" s="97">
        <v>-6340.21316964985</v>
      </c>
      <c r="BQ55" s="97">
        <v>0</v>
      </c>
      <c r="BR55" s="97">
        <v>0</v>
      </c>
      <c r="BS55" s="97">
        <v>0</v>
      </c>
      <c r="BT55" s="97">
        <v>0</v>
      </c>
      <c r="BU55" s="97">
        <v>0</v>
      </c>
      <c r="BV55" s="97">
        <v>0</v>
      </c>
      <c r="BW55" s="97">
        <v>0</v>
      </c>
      <c r="BX55" s="97">
        <v>0</v>
      </c>
      <c r="BY55" s="97">
        <v>0</v>
      </c>
      <c r="BZ55" s="97">
        <v>0</v>
      </c>
      <c r="CA55" s="97">
        <v>0</v>
      </c>
      <c r="CB55" s="97">
        <v>0</v>
      </c>
      <c r="CC55" s="97">
        <v>0</v>
      </c>
      <c r="CD55" s="97">
        <v>0</v>
      </c>
      <c r="CE55" s="97">
        <v>0</v>
      </c>
      <c r="CF55" s="97">
        <v>0</v>
      </c>
      <c r="CG55" s="97">
        <v>0</v>
      </c>
      <c r="CH55" s="97">
        <v>0</v>
      </c>
      <c r="CI55" s="97">
        <v>0</v>
      </c>
      <c r="CJ55" s="97">
        <v>0</v>
      </c>
      <c r="CK55" s="97">
        <v>0</v>
      </c>
      <c r="CL55" s="97">
        <v>0</v>
      </c>
      <c r="CM55" s="97">
        <v>0</v>
      </c>
      <c r="CN55" s="97">
        <v>0</v>
      </c>
      <c r="CO55" s="97">
        <v>0</v>
      </c>
      <c r="CP55" s="97">
        <v>0</v>
      </c>
      <c r="CQ55" s="97">
        <v>0</v>
      </c>
      <c r="CR55" s="97">
        <v>0</v>
      </c>
      <c r="CS55" s="97">
        <v>0</v>
      </c>
      <c r="CT55" s="97">
        <v>0</v>
      </c>
      <c r="CU55" s="97">
        <v>0</v>
      </c>
      <c r="CV55" s="97">
        <v>0</v>
      </c>
      <c r="CW55" s="97">
        <v>0</v>
      </c>
      <c r="CX55" s="97">
        <v>0</v>
      </c>
      <c r="CY55" s="97">
        <v>0</v>
      </c>
      <c r="CZ55" s="97">
        <v>0</v>
      </c>
      <c r="DA55" s="97">
        <v>0</v>
      </c>
      <c r="DB55" s="97">
        <v>0</v>
      </c>
      <c r="DC55" s="97">
        <v>0</v>
      </c>
      <c r="DD55" s="97">
        <v>0</v>
      </c>
      <c r="DE55" s="97">
        <v>0</v>
      </c>
      <c r="DF55" s="97">
        <v>0</v>
      </c>
      <c r="DG55" s="97">
        <v>0</v>
      </c>
      <c r="DH55" s="97">
        <v>0</v>
      </c>
      <c r="DI55" s="97">
        <v>0</v>
      </c>
      <c r="DJ55" s="97">
        <v>0</v>
      </c>
      <c r="DK55" s="97">
        <v>0</v>
      </c>
      <c r="DL55" s="97">
        <v>0</v>
      </c>
      <c r="DM55" s="97">
        <v>0</v>
      </c>
      <c r="DN55" s="97">
        <v>0</v>
      </c>
      <c r="DO55" s="97">
        <v>0</v>
      </c>
      <c r="DP55" s="97">
        <v>0</v>
      </c>
      <c r="DQ55" s="97">
        <v>0</v>
      </c>
      <c r="DR55" s="97">
        <v>0</v>
      </c>
      <c r="DS55" s="97">
        <v>-6340.21316964986</v>
      </c>
      <c r="DT55" s="97">
        <v>-6340.21316964986</v>
      </c>
      <c r="DU55" s="97">
        <v>0</v>
      </c>
      <c r="DV55" s="97">
        <v>0</v>
      </c>
      <c r="DW55" s="97">
        <v>0</v>
      </c>
      <c r="DX55" s="97">
        <v>0</v>
      </c>
      <c r="DY55" s="97">
        <v>0</v>
      </c>
      <c r="DZ55" s="97">
        <v>0</v>
      </c>
      <c r="EA55" s="97">
        <v>0</v>
      </c>
      <c r="EB55" s="97">
        <v>0</v>
      </c>
      <c r="EC55" s="97">
        <v>0</v>
      </c>
      <c r="ED55" s="97">
        <v>0</v>
      </c>
      <c r="EE55" s="97">
        <v>0</v>
      </c>
      <c r="EF55" s="97">
        <v>-6340.21316964986</v>
      </c>
      <c r="EG55" s="97">
        <v>-1223875.8530961699</v>
      </c>
      <c r="EH55" s="97">
        <v>0</v>
      </c>
      <c r="EI55" s="97">
        <v>0</v>
      </c>
      <c r="EJ55" s="97">
        <v>0</v>
      </c>
      <c r="EK55" s="97">
        <v>0</v>
      </c>
      <c r="EL55" s="97">
        <v>0</v>
      </c>
      <c r="EM55" s="97">
        <v>0</v>
      </c>
      <c r="EN55" s="97">
        <v>0</v>
      </c>
      <c r="EO55" s="97">
        <v>0</v>
      </c>
      <c r="EP55" s="97">
        <v>0</v>
      </c>
      <c r="EQ55" s="97">
        <v>0</v>
      </c>
      <c r="ER55" s="97">
        <v>0</v>
      </c>
      <c r="ES55" s="97">
        <v>0</v>
      </c>
      <c r="ET55" s="97">
        <v>0</v>
      </c>
      <c r="EU55" s="97">
        <v>0</v>
      </c>
      <c r="EV55" s="97">
        <v>0</v>
      </c>
      <c r="EW55" s="97">
        <v>0</v>
      </c>
      <c r="EX55" s="97">
        <v>0</v>
      </c>
      <c r="EY55" s="97">
        <v>0</v>
      </c>
      <c r="EZ55" s="97">
        <v>0</v>
      </c>
      <c r="FA55" s="97">
        <v>0</v>
      </c>
      <c r="FB55" s="97">
        <v>0</v>
      </c>
      <c r="FC55" s="97">
        <v>0</v>
      </c>
      <c r="FD55" s="97">
        <v>0</v>
      </c>
      <c r="FE55" s="97">
        <v>0</v>
      </c>
      <c r="FF55" s="97">
        <v>0</v>
      </c>
      <c r="FG55" s="97">
        <v>0</v>
      </c>
      <c r="FH55" s="97">
        <v>0</v>
      </c>
      <c r="FI55" s="97">
        <v>0</v>
      </c>
      <c r="FJ55" s="97">
        <v>0</v>
      </c>
      <c r="FK55" s="97">
        <v>0</v>
      </c>
      <c r="FL55" s="97">
        <v>0</v>
      </c>
      <c r="FM55" s="97">
        <v>0</v>
      </c>
      <c r="FN55" s="97">
        <v>0</v>
      </c>
      <c r="FO55" s="97">
        <v>0</v>
      </c>
      <c r="FP55" s="97">
        <v>0</v>
      </c>
      <c r="FQ55" s="97">
        <v>0</v>
      </c>
      <c r="FR55" s="97">
        <v>0</v>
      </c>
      <c r="FS55" s="97">
        <v>0</v>
      </c>
      <c r="FT55" s="97">
        <v>0</v>
      </c>
      <c r="FU55" s="97">
        <v>0</v>
      </c>
      <c r="FV55" s="97">
        <v>0</v>
      </c>
      <c r="FW55" s="97">
        <v>0</v>
      </c>
      <c r="FX55" s="97">
        <v>0</v>
      </c>
      <c r="FY55" s="97">
        <v>0</v>
      </c>
      <c r="FZ55" s="97">
        <v>0</v>
      </c>
      <c r="GA55" s="97">
        <v>0</v>
      </c>
      <c r="GB55" s="97">
        <v>0</v>
      </c>
      <c r="GC55" s="97">
        <v>0</v>
      </c>
      <c r="GD55" s="97">
        <v>0</v>
      </c>
      <c r="GE55" s="97">
        <v>0</v>
      </c>
      <c r="GF55" s="97">
        <v>-102641354.229256</v>
      </c>
      <c r="GG55" s="97">
        <v>-102641354.229256</v>
      </c>
      <c r="GH55" s="97">
        <v>-102641354.229256</v>
      </c>
      <c r="GI55" s="97">
        <v>-102641354.229256</v>
      </c>
      <c r="GJ55" s="97">
        <v>0</v>
      </c>
      <c r="GK55" s="97">
        <v>0</v>
      </c>
      <c r="GL55" s="97">
        <v>0</v>
      </c>
      <c r="GM55" s="97">
        <v>0</v>
      </c>
      <c r="GN55" s="97">
        <v>-102641354.229256</v>
      </c>
      <c r="GO55" s="97">
        <v>-102641354.229256</v>
      </c>
      <c r="GP55" s="97">
        <v>-103865230.082352</v>
      </c>
      <c r="GQ55" s="97">
        <v>0</v>
      </c>
      <c r="GR55" s="97">
        <v>0</v>
      </c>
      <c r="GS55" s="97">
        <v>0</v>
      </c>
      <c r="GT55" s="97">
        <v>0</v>
      </c>
      <c r="GU55" s="97">
        <v>-103865230.082352</v>
      </c>
    </row>
    <row r="56" spans="1:203" ht="14.55" customHeight="1" x14ac:dyDescent="0.45">
      <c r="A56" s="93" t="s">
        <v>2255</v>
      </c>
      <c r="B56" s="97">
        <v>-44904.121945854502</v>
      </c>
      <c r="C56" s="97">
        <v>2.8999999999999998E-3</v>
      </c>
      <c r="D56" s="91"/>
      <c r="E56" s="97">
        <v>-266484.62119382602</v>
      </c>
      <c r="F56" s="97">
        <v>1.95E-2</v>
      </c>
      <c r="G56" s="91"/>
      <c r="H56" s="97">
        <v>0</v>
      </c>
      <c r="I56" s="97">
        <v>0</v>
      </c>
      <c r="J56" s="97">
        <v>0</v>
      </c>
      <c r="K56" s="97">
        <v>0</v>
      </c>
      <c r="L56" s="97">
        <v>0</v>
      </c>
      <c r="M56" s="97">
        <v>0</v>
      </c>
      <c r="N56" s="97">
        <v>0</v>
      </c>
      <c r="O56" s="97">
        <v>0</v>
      </c>
      <c r="P56" s="97">
        <v>0</v>
      </c>
      <c r="Q56" s="97">
        <v>0</v>
      </c>
      <c r="R56" s="97">
        <v>0</v>
      </c>
      <c r="S56" s="97">
        <v>0</v>
      </c>
      <c r="T56" s="97">
        <v>0</v>
      </c>
      <c r="U56" s="97">
        <v>0</v>
      </c>
      <c r="V56" s="97">
        <v>0</v>
      </c>
      <c r="W56" s="97">
        <v>0</v>
      </c>
      <c r="X56" s="97">
        <v>0</v>
      </c>
      <c r="Y56" s="97">
        <v>0</v>
      </c>
      <c r="Z56" s="97">
        <v>0</v>
      </c>
      <c r="AA56" s="97">
        <v>0</v>
      </c>
      <c r="AB56" s="97">
        <v>0</v>
      </c>
      <c r="AC56" s="97">
        <v>0</v>
      </c>
      <c r="AD56" s="97">
        <v>0</v>
      </c>
      <c r="AE56" s="97">
        <v>0</v>
      </c>
      <c r="AF56" s="97">
        <v>0</v>
      </c>
      <c r="AG56" s="97">
        <v>0</v>
      </c>
      <c r="AH56" s="97">
        <v>0</v>
      </c>
      <c r="AI56" s="97">
        <v>0</v>
      </c>
      <c r="AJ56" s="97">
        <v>0</v>
      </c>
      <c r="AK56" s="97">
        <v>0</v>
      </c>
      <c r="AL56" s="97">
        <v>0</v>
      </c>
      <c r="AM56" s="97">
        <v>0</v>
      </c>
      <c r="AN56" s="97">
        <v>0</v>
      </c>
      <c r="AO56" s="97">
        <v>0</v>
      </c>
      <c r="AP56" s="97">
        <v>0</v>
      </c>
      <c r="AQ56" s="97">
        <v>0</v>
      </c>
      <c r="AR56" s="97">
        <v>0</v>
      </c>
      <c r="AS56" s="97">
        <v>0</v>
      </c>
      <c r="AT56" s="97">
        <v>0</v>
      </c>
      <c r="AU56" s="97">
        <v>0</v>
      </c>
      <c r="AV56" s="97">
        <v>0</v>
      </c>
      <c r="AW56" s="97">
        <v>0</v>
      </c>
      <c r="AX56" s="97">
        <v>0</v>
      </c>
      <c r="AY56" s="97">
        <v>0</v>
      </c>
      <c r="AZ56" s="97">
        <v>0</v>
      </c>
      <c r="BA56" s="97">
        <v>0</v>
      </c>
      <c r="BB56" s="97">
        <v>0</v>
      </c>
      <c r="BC56" s="97">
        <v>0</v>
      </c>
      <c r="BD56" s="97">
        <v>0</v>
      </c>
      <c r="BE56" s="97">
        <v>0</v>
      </c>
      <c r="BF56" s="97">
        <v>0</v>
      </c>
      <c r="BG56" s="97">
        <v>0</v>
      </c>
      <c r="BH56" s="97">
        <v>0</v>
      </c>
      <c r="BI56" s="97">
        <v>0</v>
      </c>
      <c r="BJ56" s="97">
        <v>-22915.200000000001</v>
      </c>
      <c r="BK56" s="97">
        <v>0</v>
      </c>
      <c r="BL56" s="97">
        <v>-22915.200000000001</v>
      </c>
      <c r="BM56" s="97">
        <v>-12007.57</v>
      </c>
      <c r="BN56" s="97">
        <v>-12007.57</v>
      </c>
      <c r="BO56" s="97">
        <v>-34922.769999999997</v>
      </c>
      <c r="BP56" s="97">
        <v>-34922.769999999997</v>
      </c>
      <c r="BQ56" s="97">
        <v>0</v>
      </c>
      <c r="BR56" s="97">
        <v>0</v>
      </c>
      <c r="BS56" s="97">
        <v>0</v>
      </c>
      <c r="BT56" s="97">
        <v>0</v>
      </c>
      <c r="BU56" s="97">
        <v>0</v>
      </c>
      <c r="BV56" s="97">
        <v>0</v>
      </c>
      <c r="BW56" s="97">
        <v>0</v>
      </c>
      <c r="BX56" s="97">
        <v>0</v>
      </c>
      <c r="BY56" s="97">
        <v>0</v>
      </c>
      <c r="BZ56" s="97">
        <v>0</v>
      </c>
      <c r="CA56" s="97">
        <v>0</v>
      </c>
      <c r="CB56" s="97">
        <v>0</v>
      </c>
      <c r="CC56" s="97">
        <v>0</v>
      </c>
      <c r="CD56" s="97">
        <v>0</v>
      </c>
      <c r="CE56" s="97">
        <v>0</v>
      </c>
      <c r="CF56" s="97">
        <v>0</v>
      </c>
      <c r="CG56" s="97">
        <v>0</v>
      </c>
      <c r="CH56" s="97">
        <v>0</v>
      </c>
      <c r="CI56" s="97">
        <v>0</v>
      </c>
      <c r="CJ56" s="97">
        <v>0</v>
      </c>
      <c r="CK56" s="97">
        <v>0</v>
      </c>
      <c r="CL56" s="97">
        <v>0</v>
      </c>
      <c r="CM56" s="97">
        <v>0</v>
      </c>
      <c r="CN56" s="97">
        <v>0</v>
      </c>
      <c r="CO56" s="97">
        <v>0</v>
      </c>
      <c r="CP56" s="97">
        <v>0</v>
      </c>
      <c r="CQ56" s="97">
        <v>0</v>
      </c>
      <c r="CR56" s="97">
        <v>0</v>
      </c>
      <c r="CS56" s="97">
        <v>0</v>
      </c>
      <c r="CT56" s="97">
        <v>0</v>
      </c>
      <c r="CU56" s="97">
        <v>0</v>
      </c>
      <c r="CV56" s="97">
        <v>-9269</v>
      </c>
      <c r="CW56" s="97">
        <v>-9269</v>
      </c>
      <c r="CX56" s="97">
        <v>0</v>
      </c>
      <c r="CY56" s="97">
        <v>-9269</v>
      </c>
      <c r="CZ56" s="97">
        <v>-712.35194585448403</v>
      </c>
      <c r="DA56" s="97">
        <v>-9981.3519458544797</v>
      </c>
      <c r="DB56" s="97">
        <v>-9981.3519458544797</v>
      </c>
      <c r="DC56" s="97">
        <v>-9981.3519458544797</v>
      </c>
      <c r="DD56" s="97">
        <v>-9981.3519458544797</v>
      </c>
      <c r="DE56" s="97">
        <v>0</v>
      </c>
      <c r="DF56" s="97">
        <v>0</v>
      </c>
      <c r="DG56" s="97">
        <v>0</v>
      </c>
      <c r="DH56" s="97">
        <v>0</v>
      </c>
      <c r="DI56" s="97">
        <v>0</v>
      </c>
      <c r="DJ56" s="97">
        <v>0</v>
      </c>
      <c r="DK56" s="97">
        <v>0</v>
      </c>
      <c r="DL56" s="97">
        <v>0</v>
      </c>
      <c r="DM56" s="97">
        <v>0</v>
      </c>
      <c r="DN56" s="97">
        <v>0</v>
      </c>
      <c r="DO56" s="97">
        <v>0</v>
      </c>
      <c r="DP56" s="97">
        <v>0</v>
      </c>
      <c r="DQ56" s="97">
        <v>0</v>
      </c>
      <c r="DR56" s="97">
        <v>0</v>
      </c>
      <c r="DS56" s="97">
        <v>-44904.121945854502</v>
      </c>
      <c r="DT56" s="97">
        <v>-44904.121945854502</v>
      </c>
      <c r="DU56" s="97">
        <v>0</v>
      </c>
      <c r="DV56" s="97">
        <v>0</v>
      </c>
      <c r="DW56" s="97">
        <v>0</v>
      </c>
      <c r="DX56" s="97">
        <v>0</v>
      </c>
      <c r="DY56" s="97">
        <v>0</v>
      </c>
      <c r="DZ56" s="97">
        <v>0</v>
      </c>
      <c r="EA56" s="97">
        <v>0</v>
      </c>
      <c r="EB56" s="97">
        <v>0</v>
      </c>
      <c r="EC56" s="97">
        <v>0</v>
      </c>
      <c r="ED56" s="97">
        <v>0</v>
      </c>
      <c r="EE56" s="97">
        <v>0</v>
      </c>
      <c r="EF56" s="97">
        <v>-44904.121945854502</v>
      </c>
      <c r="EG56" s="97">
        <v>-44904.121945854502</v>
      </c>
      <c r="EH56" s="97">
        <v>0</v>
      </c>
      <c r="EI56" s="97">
        <v>0</v>
      </c>
      <c r="EJ56" s="97">
        <v>0</v>
      </c>
      <c r="EK56" s="97">
        <v>0</v>
      </c>
      <c r="EL56" s="97">
        <v>0</v>
      </c>
      <c r="EM56" s="97">
        <v>0</v>
      </c>
      <c r="EN56" s="97">
        <v>0</v>
      </c>
      <c r="EO56" s="97">
        <v>0</v>
      </c>
      <c r="EP56" s="97">
        <v>0</v>
      </c>
      <c r="EQ56" s="97">
        <v>0</v>
      </c>
      <c r="ER56" s="97">
        <v>0</v>
      </c>
      <c r="ES56" s="97">
        <v>0</v>
      </c>
      <c r="ET56" s="97">
        <v>0</v>
      </c>
      <c r="EU56" s="97">
        <v>0</v>
      </c>
      <c r="EV56" s="97">
        <v>0</v>
      </c>
      <c r="EW56" s="97">
        <v>0</v>
      </c>
      <c r="EX56" s="97">
        <v>0</v>
      </c>
      <c r="EY56" s="97">
        <v>0</v>
      </c>
      <c r="EZ56" s="97">
        <v>0</v>
      </c>
      <c r="FA56" s="97">
        <v>0</v>
      </c>
      <c r="FB56" s="97">
        <v>0</v>
      </c>
      <c r="FC56" s="97">
        <v>0</v>
      </c>
      <c r="FD56" s="97">
        <v>0</v>
      </c>
      <c r="FE56" s="97">
        <v>0</v>
      </c>
      <c r="FF56" s="97">
        <v>0</v>
      </c>
      <c r="FG56" s="97">
        <v>0</v>
      </c>
      <c r="FH56" s="97">
        <v>0</v>
      </c>
      <c r="FI56" s="97">
        <v>0</v>
      </c>
      <c r="FJ56" s="97">
        <v>0</v>
      </c>
      <c r="FK56" s="97">
        <v>0</v>
      </c>
      <c r="FL56" s="97">
        <v>0</v>
      </c>
      <c r="FM56" s="97">
        <v>0</v>
      </c>
      <c r="FN56" s="97">
        <v>0</v>
      </c>
      <c r="FO56" s="97">
        <v>0</v>
      </c>
      <c r="FP56" s="97">
        <v>0</v>
      </c>
      <c r="FQ56" s="97">
        <v>0</v>
      </c>
      <c r="FR56" s="97">
        <v>0</v>
      </c>
      <c r="FS56" s="97">
        <v>0</v>
      </c>
      <c r="FT56" s="97">
        <v>0</v>
      </c>
      <c r="FU56" s="97">
        <v>0</v>
      </c>
      <c r="FV56" s="97">
        <v>0</v>
      </c>
      <c r="FW56" s="97">
        <v>0</v>
      </c>
      <c r="FX56" s="97">
        <v>0</v>
      </c>
      <c r="FY56" s="97">
        <v>0</v>
      </c>
      <c r="FZ56" s="97">
        <v>0</v>
      </c>
      <c r="GA56" s="97">
        <v>0</v>
      </c>
      <c r="GB56" s="97">
        <v>0</v>
      </c>
      <c r="GC56" s="97">
        <v>0</v>
      </c>
      <c r="GD56" s="97">
        <v>0</v>
      </c>
      <c r="GE56" s="97">
        <v>0</v>
      </c>
      <c r="GF56" s="97">
        <v>0</v>
      </c>
      <c r="GG56" s="97">
        <v>0</v>
      </c>
      <c r="GH56" s="97">
        <v>0</v>
      </c>
      <c r="GI56" s="97">
        <v>0</v>
      </c>
      <c r="GJ56" s="97">
        <v>0</v>
      </c>
      <c r="GK56" s="97">
        <v>0</v>
      </c>
      <c r="GL56" s="97">
        <v>0</v>
      </c>
      <c r="GM56" s="97">
        <v>0</v>
      </c>
      <c r="GN56" s="97">
        <v>0</v>
      </c>
      <c r="GO56" s="97">
        <v>0</v>
      </c>
      <c r="GP56" s="97">
        <v>-44904.121945854502</v>
      </c>
      <c r="GQ56" s="97">
        <v>0</v>
      </c>
      <c r="GR56" s="97">
        <v>0</v>
      </c>
      <c r="GS56" s="97">
        <v>0</v>
      </c>
      <c r="GT56" s="97">
        <v>0</v>
      </c>
      <c r="GU56" s="97">
        <v>-44904.121945854502</v>
      </c>
    </row>
    <row r="57" spans="1:203" ht="14.55" customHeight="1" x14ac:dyDescent="0.45">
      <c r="A57" s="93" t="s">
        <v>2256</v>
      </c>
      <c r="B57" s="97">
        <v>0</v>
      </c>
      <c r="C57" s="97">
        <v>0</v>
      </c>
      <c r="D57" s="91"/>
      <c r="E57" s="97">
        <v>-322341.01645774703</v>
      </c>
      <c r="F57" s="97">
        <v>2.3599999999999999E-2</v>
      </c>
      <c r="G57" s="91"/>
      <c r="H57" s="97">
        <v>0</v>
      </c>
      <c r="I57" s="97">
        <v>0</v>
      </c>
      <c r="J57" s="97">
        <v>0</v>
      </c>
      <c r="K57" s="97">
        <v>0</v>
      </c>
      <c r="L57" s="97">
        <v>0</v>
      </c>
      <c r="M57" s="97">
        <v>0</v>
      </c>
      <c r="N57" s="97">
        <v>0</v>
      </c>
      <c r="O57" s="97">
        <v>0</v>
      </c>
      <c r="P57" s="97">
        <v>0</v>
      </c>
      <c r="Q57" s="97">
        <v>0</v>
      </c>
      <c r="R57" s="97">
        <v>0</v>
      </c>
      <c r="S57" s="97">
        <v>0</v>
      </c>
      <c r="T57" s="97">
        <v>0</v>
      </c>
      <c r="U57" s="97">
        <v>0</v>
      </c>
      <c r="V57" s="97">
        <v>0</v>
      </c>
      <c r="W57" s="97">
        <v>0</v>
      </c>
      <c r="X57" s="97">
        <v>0</v>
      </c>
      <c r="Y57" s="97">
        <v>0</v>
      </c>
      <c r="Z57" s="97">
        <v>0</v>
      </c>
      <c r="AA57" s="97">
        <v>0</v>
      </c>
      <c r="AB57" s="97">
        <v>0</v>
      </c>
      <c r="AC57" s="97">
        <v>0</v>
      </c>
      <c r="AD57" s="97">
        <v>0</v>
      </c>
      <c r="AE57" s="97">
        <v>0</v>
      </c>
      <c r="AF57" s="97">
        <v>0</v>
      </c>
      <c r="AG57" s="97">
        <v>0</v>
      </c>
      <c r="AH57" s="97">
        <v>0</v>
      </c>
      <c r="AI57" s="97">
        <v>0</v>
      </c>
      <c r="AJ57" s="97">
        <v>0</v>
      </c>
      <c r="AK57" s="97">
        <v>0</v>
      </c>
      <c r="AL57" s="97">
        <v>0</v>
      </c>
      <c r="AM57" s="97">
        <v>0</v>
      </c>
      <c r="AN57" s="97">
        <v>0</v>
      </c>
      <c r="AO57" s="97">
        <v>0</v>
      </c>
      <c r="AP57" s="97">
        <v>0</v>
      </c>
      <c r="AQ57" s="97">
        <v>0</v>
      </c>
      <c r="AR57" s="97">
        <v>0</v>
      </c>
      <c r="AS57" s="97">
        <v>0</v>
      </c>
      <c r="AT57" s="97">
        <v>0</v>
      </c>
      <c r="AU57" s="97">
        <v>0</v>
      </c>
      <c r="AV57" s="97">
        <v>0</v>
      </c>
      <c r="AW57" s="97">
        <v>0</v>
      </c>
      <c r="AX57" s="97">
        <v>0</v>
      </c>
      <c r="AY57" s="97">
        <v>0</v>
      </c>
      <c r="AZ57" s="97">
        <v>0</v>
      </c>
      <c r="BA57" s="97">
        <v>0</v>
      </c>
      <c r="BB57" s="97">
        <v>0</v>
      </c>
      <c r="BC57" s="97">
        <v>0</v>
      </c>
      <c r="BD57" s="97">
        <v>0</v>
      </c>
      <c r="BE57" s="97">
        <v>0</v>
      </c>
      <c r="BF57" s="97">
        <v>0</v>
      </c>
      <c r="BG57" s="97">
        <v>0</v>
      </c>
      <c r="BH57" s="97">
        <v>0</v>
      </c>
      <c r="BI57" s="97">
        <v>0</v>
      </c>
      <c r="BJ57" s="97">
        <v>0</v>
      </c>
      <c r="BK57" s="97">
        <v>0</v>
      </c>
      <c r="BL57" s="97">
        <v>0</v>
      </c>
      <c r="BM57" s="97">
        <v>0</v>
      </c>
      <c r="BN57" s="97">
        <v>0</v>
      </c>
      <c r="BO57" s="97">
        <v>0</v>
      </c>
      <c r="BP57" s="97">
        <v>0</v>
      </c>
      <c r="BQ57" s="97">
        <v>0</v>
      </c>
      <c r="BR57" s="97">
        <v>0</v>
      </c>
      <c r="BS57" s="97">
        <v>0</v>
      </c>
      <c r="BT57" s="97">
        <v>0</v>
      </c>
      <c r="BU57" s="97">
        <v>0</v>
      </c>
      <c r="BV57" s="97">
        <v>0</v>
      </c>
      <c r="BW57" s="97">
        <v>0</v>
      </c>
      <c r="BX57" s="97">
        <v>0</v>
      </c>
      <c r="BY57" s="97">
        <v>0</v>
      </c>
      <c r="BZ57" s="97">
        <v>0</v>
      </c>
      <c r="CA57" s="97">
        <v>0</v>
      </c>
      <c r="CB57" s="97">
        <v>0</v>
      </c>
      <c r="CC57" s="97">
        <v>0</v>
      </c>
      <c r="CD57" s="97">
        <v>0</v>
      </c>
      <c r="CE57" s="97">
        <v>0</v>
      </c>
      <c r="CF57" s="97">
        <v>0</v>
      </c>
      <c r="CG57" s="97">
        <v>0</v>
      </c>
      <c r="CH57" s="97">
        <v>0</v>
      </c>
      <c r="CI57" s="97">
        <v>0</v>
      </c>
      <c r="CJ57" s="97">
        <v>0</v>
      </c>
      <c r="CK57" s="97">
        <v>0</v>
      </c>
      <c r="CL57" s="97">
        <v>0</v>
      </c>
      <c r="CM57" s="97">
        <v>0</v>
      </c>
      <c r="CN57" s="97">
        <v>0</v>
      </c>
      <c r="CO57" s="97">
        <v>0</v>
      </c>
      <c r="CP57" s="97">
        <v>0</v>
      </c>
      <c r="CQ57" s="97">
        <v>0</v>
      </c>
      <c r="CR57" s="97">
        <v>0</v>
      </c>
      <c r="CS57" s="97">
        <v>0</v>
      </c>
      <c r="CT57" s="97">
        <v>0</v>
      </c>
      <c r="CU57" s="97">
        <v>0</v>
      </c>
      <c r="CV57" s="97">
        <v>0</v>
      </c>
      <c r="CW57" s="97">
        <v>0</v>
      </c>
      <c r="CX57" s="97">
        <v>0</v>
      </c>
      <c r="CY57" s="97">
        <v>0</v>
      </c>
      <c r="CZ57" s="97">
        <v>0</v>
      </c>
      <c r="DA57" s="97">
        <v>0</v>
      </c>
      <c r="DB57" s="97">
        <v>0</v>
      </c>
      <c r="DC57" s="97">
        <v>0</v>
      </c>
      <c r="DD57" s="97">
        <v>0</v>
      </c>
      <c r="DE57" s="97">
        <v>0</v>
      </c>
      <c r="DF57" s="97">
        <v>0</v>
      </c>
      <c r="DG57" s="97">
        <v>0</v>
      </c>
      <c r="DH57" s="97">
        <v>0</v>
      </c>
      <c r="DI57" s="97">
        <v>0</v>
      </c>
      <c r="DJ57" s="97">
        <v>0</v>
      </c>
      <c r="DK57" s="97">
        <v>0</v>
      </c>
      <c r="DL57" s="97">
        <v>0</v>
      </c>
      <c r="DM57" s="97">
        <v>0</v>
      </c>
      <c r="DN57" s="97">
        <v>0</v>
      </c>
      <c r="DO57" s="97">
        <v>0</v>
      </c>
      <c r="DP57" s="97">
        <v>0</v>
      </c>
      <c r="DQ57" s="97">
        <v>0</v>
      </c>
      <c r="DR57" s="97">
        <v>0</v>
      </c>
      <c r="DS57" s="97">
        <v>0</v>
      </c>
      <c r="DT57" s="97">
        <v>0</v>
      </c>
      <c r="DU57" s="97">
        <v>0</v>
      </c>
      <c r="DV57" s="97">
        <v>0</v>
      </c>
      <c r="DW57" s="97">
        <v>0</v>
      </c>
      <c r="DX57" s="97">
        <v>0</v>
      </c>
      <c r="DY57" s="97">
        <v>0</v>
      </c>
      <c r="DZ57" s="97">
        <v>0</v>
      </c>
      <c r="EA57" s="97">
        <v>0</v>
      </c>
      <c r="EB57" s="97">
        <v>0</v>
      </c>
      <c r="EC57" s="97">
        <v>0</v>
      </c>
      <c r="ED57" s="97">
        <v>0</v>
      </c>
      <c r="EE57" s="97">
        <v>0</v>
      </c>
      <c r="EF57" s="97">
        <v>0</v>
      </c>
      <c r="EG57" s="97">
        <v>0</v>
      </c>
      <c r="EH57" s="97">
        <v>0</v>
      </c>
      <c r="EI57" s="97">
        <v>0</v>
      </c>
      <c r="EJ57" s="97">
        <v>0</v>
      </c>
      <c r="EK57" s="97">
        <v>0</v>
      </c>
      <c r="EL57" s="97">
        <v>0</v>
      </c>
      <c r="EM57" s="97">
        <v>0</v>
      </c>
      <c r="EN57" s="97">
        <v>0</v>
      </c>
      <c r="EO57" s="97">
        <v>0</v>
      </c>
      <c r="EP57" s="97">
        <v>0</v>
      </c>
      <c r="EQ57" s="97">
        <v>0</v>
      </c>
      <c r="ER57" s="97">
        <v>0</v>
      </c>
      <c r="ES57" s="97">
        <v>0</v>
      </c>
      <c r="ET57" s="97">
        <v>0</v>
      </c>
      <c r="EU57" s="97">
        <v>0</v>
      </c>
      <c r="EV57" s="97">
        <v>0</v>
      </c>
      <c r="EW57" s="97">
        <v>0</v>
      </c>
      <c r="EX57" s="97">
        <v>0</v>
      </c>
      <c r="EY57" s="97">
        <v>0</v>
      </c>
      <c r="EZ57" s="97">
        <v>0</v>
      </c>
      <c r="FA57" s="97">
        <v>0</v>
      </c>
      <c r="FB57" s="97">
        <v>0</v>
      </c>
      <c r="FC57" s="97">
        <v>0</v>
      </c>
      <c r="FD57" s="97">
        <v>0</v>
      </c>
      <c r="FE57" s="97">
        <v>0</v>
      </c>
      <c r="FF57" s="97">
        <v>0</v>
      </c>
      <c r="FG57" s="97">
        <v>0</v>
      </c>
      <c r="FH57" s="97">
        <v>0</v>
      </c>
      <c r="FI57" s="97">
        <v>0</v>
      </c>
      <c r="FJ57" s="97">
        <v>0</v>
      </c>
      <c r="FK57" s="97">
        <v>0</v>
      </c>
      <c r="FL57" s="97">
        <v>0</v>
      </c>
      <c r="FM57" s="97">
        <v>0</v>
      </c>
      <c r="FN57" s="97">
        <v>0</v>
      </c>
      <c r="FO57" s="97">
        <v>0</v>
      </c>
      <c r="FP57" s="97">
        <v>0</v>
      </c>
      <c r="FQ57" s="97">
        <v>0</v>
      </c>
      <c r="FR57" s="97">
        <v>0</v>
      </c>
      <c r="FS57" s="97">
        <v>0</v>
      </c>
      <c r="FT57" s="97">
        <v>0</v>
      </c>
      <c r="FU57" s="97">
        <v>0</v>
      </c>
      <c r="FV57" s="97">
        <v>0</v>
      </c>
      <c r="FW57" s="97">
        <v>0</v>
      </c>
      <c r="FX57" s="97">
        <v>0</v>
      </c>
      <c r="FY57" s="97">
        <v>0</v>
      </c>
      <c r="FZ57" s="97">
        <v>0</v>
      </c>
      <c r="GA57" s="97">
        <v>0</v>
      </c>
      <c r="GB57" s="97">
        <v>0</v>
      </c>
      <c r="GC57" s="97">
        <v>0</v>
      </c>
      <c r="GD57" s="97">
        <v>0</v>
      </c>
      <c r="GE57" s="97">
        <v>0</v>
      </c>
      <c r="GF57" s="97">
        <v>0</v>
      </c>
      <c r="GG57" s="97">
        <v>0</v>
      </c>
      <c r="GH57" s="97">
        <v>0</v>
      </c>
      <c r="GI57" s="97">
        <v>0</v>
      </c>
      <c r="GJ57" s="97">
        <v>0</v>
      </c>
      <c r="GK57" s="97">
        <v>0</v>
      </c>
      <c r="GL57" s="97">
        <v>0</v>
      </c>
      <c r="GM57" s="97">
        <v>0</v>
      </c>
      <c r="GN57" s="97">
        <v>0</v>
      </c>
      <c r="GO57" s="97">
        <v>0</v>
      </c>
      <c r="GP57" s="97">
        <v>0</v>
      </c>
      <c r="GQ57" s="97">
        <v>0</v>
      </c>
      <c r="GR57" s="97">
        <v>0</v>
      </c>
      <c r="GS57" s="97">
        <v>0</v>
      </c>
      <c r="GT57" s="97">
        <v>0</v>
      </c>
      <c r="GU57" s="97">
        <v>0</v>
      </c>
    </row>
    <row r="58" spans="1:203" ht="14.55" customHeight="1" x14ac:dyDescent="0.45">
      <c r="A58" s="93" t="s">
        <v>2257</v>
      </c>
      <c r="B58" s="97">
        <v>-1345161.4513166</v>
      </c>
      <c r="C58" s="97">
        <v>8.8200000000000001E-2</v>
      </c>
      <c r="D58" s="91"/>
      <c r="E58" s="97">
        <v>0</v>
      </c>
      <c r="F58" s="97">
        <v>0</v>
      </c>
      <c r="G58" s="91"/>
      <c r="H58" s="97">
        <v>0</v>
      </c>
      <c r="I58" s="97">
        <v>0</v>
      </c>
      <c r="J58" s="97">
        <v>0</v>
      </c>
      <c r="K58" s="97">
        <v>0</v>
      </c>
      <c r="L58" s="97">
        <v>0</v>
      </c>
      <c r="M58" s="97">
        <v>0</v>
      </c>
      <c r="N58" s="97">
        <v>0</v>
      </c>
      <c r="O58" s="97">
        <v>0</v>
      </c>
      <c r="P58" s="97">
        <v>0</v>
      </c>
      <c r="Q58" s="97">
        <v>0</v>
      </c>
      <c r="R58" s="97">
        <v>0</v>
      </c>
      <c r="S58" s="97">
        <v>0</v>
      </c>
      <c r="T58" s="97">
        <v>0</v>
      </c>
      <c r="U58" s="97">
        <v>0</v>
      </c>
      <c r="V58" s="97">
        <v>0</v>
      </c>
      <c r="W58" s="97">
        <v>0</v>
      </c>
      <c r="X58" s="97">
        <v>0</v>
      </c>
      <c r="Y58" s="97">
        <v>0</v>
      </c>
      <c r="Z58" s="97">
        <v>0</v>
      </c>
      <c r="AA58" s="97">
        <v>0</v>
      </c>
      <c r="AB58" s="97">
        <v>0</v>
      </c>
      <c r="AC58" s="97">
        <v>0</v>
      </c>
      <c r="AD58" s="97">
        <v>0</v>
      </c>
      <c r="AE58" s="97">
        <v>0</v>
      </c>
      <c r="AF58" s="97">
        <v>0</v>
      </c>
      <c r="AG58" s="97">
        <v>0</v>
      </c>
      <c r="AH58" s="97">
        <v>0</v>
      </c>
      <c r="AI58" s="97">
        <v>0</v>
      </c>
      <c r="AJ58" s="97">
        <v>0</v>
      </c>
      <c r="AK58" s="97">
        <v>0</v>
      </c>
      <c r="AL58" s="97">
        <v>0</v>
      </c>
      <c r="AM58" s="97">
        <v>0</v>
      </c>
      <c r="AN58" s="97">
        <v>0</v>
      </c>
      <c r="AO58" s="97">
        <v>0</v>
      </c>
      <c r="AP58" s="97">
        <v>0</v>
      </c>
      <c r="AQ58" s="97">
        <v>0</v>
      </c>
      <c r="AR58" s="97">
        <v>0</v>
      </c>
      <c r="AS58" s="97">
        <v>0</v>
      </c>
      <c r="AT58" s="97">
        <v>0</v>
      </c>
      <c r="AU58" s="97">
        <v>0</v>
      </c>
      <c r="AV58" s="97">
        <v>0</v>
      </c>
      <c r="AW58" s="97">
        <v>0</v>
      </c>
      <c r="AX58" s="97">
        <v>0</v>
      </c>
      <c r="AY58" s="97">
        <v>0</v>
      </c>
      <c r="AZ58" s="97">
        <v>0</v>
      </c>
      <c r="BA58" s="97">
        <v>0</v>
      </c>
      <c r="BB58" s="97">
        <v>0</v>
      </c>
      <c r="BC58" s="97">
        <v>0</v>
      </c>
      <c r="BD58" s="97">
        <v>0</v>
      </c>
      <c r="BE58" s="97">
        <v>0</v>
      </c>
      <c r="BF58" s="97">
        <v>0</v>
      </c>
      <c r="BG58" s="97">
        <v>0</v>
      </c>
      <c r="BH58" s="97">
        <v>0</v>
      </c>
      <c r="BI58" s="97">
        <v>0</v>
      </c>
      <c r="BJ58" s="97">
        <v>0</v>
      </c>
      <c r="BK58" s="97">
        <v>0</v>
      </c>
      <c r="BL58" s="97">
        <v>0</v>
      </c>
      <c r="BM58" s="97">
        <v>0</v>
      </c>
      <c r="BN58" s="97">
        <v>0</v>
      </c>
      <c r="BO58" s="97">
        <v>0</v>
      </c>
      <c r="BP58" s="97">
        <v>0</v>
      </c>
      <c r="BQ58" s="97">
        <v>0</v>
      </c>
      <c r="BR58" s="97">
        <v>0</v>
      </c>
      <c r="BS58" s="97">
        <v>0</v>
      </c>
      <c r="BT58" s="97">
        <v>0</v>
      </c>
      <c r="BU58" s="97">
        <v>0</v>
      </c>
      <c r="BV58" s="97">
        <v>0</v>
      </c>
      <c r="BW58" s="97">
        <v>0</v>
      </c>
      <c r="BX58" s="97">
        <v>0</v>
      </c>
      <c r="BY58" s="97">
        <v>0</v>
      </c>
      <c r="BZ58" s="97">
        <v>0</v>
      </c>
      <c r="CA58" s="97">
        <v>0</v>
      </c>
      <c r="CB58" s="97">
        <v>0</v>
      </c>
      <c r="CC58" s="97">
        <v>0</v>
      </c>
      <c r="CD58" s="97">
        <v>0</v>
      </c>
      <c r="CE58" s="97">
        <v>0</v>
      </c>
      <c r="CF58" s="97">
        <v>0</v>
      </c>
      <c r="CG58" s="97">
        <v>0</v>
      </c>
      <c r="CH58" s="97">
        <v>0</v>
      </c>
      <c r="CI58" s="97">
        <v>0</v>
      </c>
      <c r="CJ58" s="97">
        <v>0</v>
      </c>
      <c r="CK58" s="97">
        <v>0</v>
      </c>
      <c r="CL58" s="97">
        <v>0</v>
      </c>
      <c r="CM58" s="97">
        <v>0</v>
      </c>
      <c r="CN58" s="97">
        <v>0</v>
      </c>
      <c r="CO58" s="97">
        <v>0</v>
      </c>
      <c r="CP58" s="97">
        <v>0</v>
      </c>
      <c r="CQ58" s="97">
        <v>0</v>
      </c>
      <c r="CR58" s="97">
        <v>0</v>
      </c>
      <c r="CS58" s="97">
        <v>0</v>
      </c>
      <c r="CT58" s="97">
        <v>0</v>
      </c>
      <c r="CU58" s="97">
        <v>0</v>
      </c>
      <c r="CV58" s="97">
        <v>0</v>
      </c>
      <c r="CW58" s="97">
        <v>0</v>
      </c>
      <c r="CX58" s="97">
        <v>0</v>
      </c>
      <c r="CY58" s="97">
        <v>0</v>
      </c>
      <c r="CZ58" s="97">
        <v>0</v>
      </c>
      <c r="DA58" s="97">
        <v>0</v>
      </c>
      <c r="DB58" s="97">
        <v>0</v>
      </c>
      <c r="DC58" s="97">
        <v>0</v>
      </c>
      <c r="DD58" s="97">
        <v>0</v>
      </c>
      <c r="DE58" s="97">
        <v>0</v>
      </c>
      <c r="DF58" s="97">
        <v>0</v>
      </c>
      <c r="DG58" s="97">
        <v>0</v>
      </c>
      <c r="DH58" s="97">
        <v>0</v>
      </c>
      <c r="DI58" s="97">
        <v>0</v>
      </c>
      <c r="DJ58" s="97">
        <v>0</v>
      </c>
      <c r="DK58" s="97">
        <v>0</v>
      </c>
      <c r="DL58" s="97">
        <v>0</v>
      </c>
      <c r="DM58" s="97">
        <v>0</v>
      </c>
      <c r="DN58" s="97">
        <v>0</v>
      </c>
      <c r="DO58" s="97">
        <v>0</v>
      </c>
      <c r="DP58" s="97">
        <v>0</v>
      </c>
      <c r="DQ58" s="97">
        <v>0</v>
      </c>
      <c r="DR58" s="97">
        <v>0</v>
      </c>
      <c r="DS58" s="97">
        <v>0</v>
      </c>
      <c r="DT58" s="97">
        <v>0</v>
      </c>
      <c r="DU58" s="97">
        <v>0</v>
      </c>
      <c r="DV58" s="97">
        <v>0</v>
      </c>
      <c r="DW58" s="97">
        <v>0</v>
      </c>
      <c r="DX58" s="97">
        <v>0</v>
      </c>
      <c r="DY58" s="97">
        <v>0</v>
      </c>
      <c r="DZ58" s="97">
        <v>0</v>
      </c>
      <c r="EA58" s="97">
        <v>0</v>
      </c>
      <c r="EB58" s="97">
        <v>0</v>
      </c>
      <c r="EC58" s="97">
        <v>0</v>
      </c>
      <c r="ED58" s="97">
        <v>0</v>
      </c>
      <c r="EE58" s="97">
        <v>0</v>
      </c>
      <c r="EF58" s="97">
        <v>0</v>
      </c>
      <c r="EG58" s="97">
        <v>0</v>
      </c>
      <c r="EH58" s="97">
        <v>0</v>
      </c>
      <c r="EI58" s="97">
        <v>0</v>
      </c>
      <c r="EJ58" s="97">
        <v>0</v>
      </c>
      <c r="EK58" s="97">
        <v>0</v>
      </c>
      <c r="EL58" s="97">
        <v>0</v>
      </c>
      <c r="EM58" s="97">
        <v>0</v>
      </c>
      <c r="EN58" s="97">
        <v>0</v>
      </c>
      <c r="EO58" s="97">
        <v>0</v>
      </c>
      <c r="EP58" s="97">
        <v>0</v>
      </c>
      <c r="EQ58" s="97">
        <v>0</v>
      </c>
      <c r="ER58" s="97">
        <v>0</v>
      </c>
      <c r="ES58" s="97">
        <v>0</v>
      </c>
      <c r="ET58" s="97">
        <v>0</v>
      </c>
      <c r="EU58" s="97">
        <v>0</v>
      </c>
      <c r="EV58" s="97">
        <v>0</v>
      </c>
      <c r="EW58" s="97">
        <v>0</v>
      </c>
      <c r="EX58" s="97">
        <v>0</v>
      </c>
      <c r="EY58" s="97">
        <v>0</v>
      </c>
      <c r="EZ58" s="97">
        <v>0</v>
      </c>
      <c r="FA58" s="97">
        <v>0</v>
      </c>
      <c r="FB58" s="97">
        <v>0</v>
      </c>
      <c r="FC58" s="97">
        <v>0</v>
      </c>
      <c r="FD58" s="97">
        <v>0</v>
      </c>
      <c r="FE58" s="97">
        <v>0</v>
      </c>
      <c r="FF58" s="97">
        <v>0</v>
      </c>
      <c r="FG58" s="97">
        <v>0</v>
      </c>
      <c r="FH58" s="97">
        <v>0</v>
      </c>
      <c r="FI58" s="97">
        <v>0</v>
      </c>
      <c r="FJ58" s="97">
        <v>0</v>
      </c>
      <c r="FK58" s="97">
        <v>0</v>
      </c>
      <c r="FL58" s="97">
        <v>0</v>
      </c>
      <c r="FM58" s="97">
        <v>0</v>
      </c>
      <c r="FN58" s="97">
        <v>0</v>
      </c>
      <c r="FO58" s="97">
        <v>0</v>
      </c>
      <c r="FP58" s="97">
        <v>0</v>
      </c>
      <c r="FQ58" s="97">
        <v>0</v>
      </c>
      <c r="FR58" s="97">
        <v>0</v>
      </c>
      <c r="FS58" s="97">
        <v>0</v>
      </c>
      <c r="FT58" s="97">
        <v>0</v>
      </c>
      <c r="FU58" s="97">
        <v>0</v>
      </c>
      <c r="FV58" s="97">
        <v>0</v>
      </c>
      <c r="FW58" s="97">
        <v>0</v>
      </c>
      <c r="FX58" s="97">
        <v>0</v>
      </c>
      <c r="FY58" s="97">
        <v>0</v>
      </c>
      <c r="FZ58" s="97">
        <v>0</v>
      </c>
      <c r="GA58" s="97">
        <v>0</v>
      </c>
      <c r="GB58" s="97">
        <v>0</v>
      </c>
      <c r="GC58" s="97">
        <v>0</v>
      </c>
      <c r="GD58" s="97">
        <v>0</v>
      </c>
      <c r="GE58" s="97">
        <v>0</v>
      </c>
      <c r="GF58" s="97">
        <v>-1345161.4513166</v>
      </c>
      <c r="GG58" s="97">
        <v>-1345161.4513166</v>
      </c>
      <c r="GH58" s="97">
        <v>-1345161.4513166</v>
      </c>
      <c r="GI58" s="97">
        <v>-1345161.4513166</v>
      </c>
      <c r="GJ58" s="97">
        <v>0</v>
      </c>
      <c r="GK58" s="97">
        <v>0</v>
      </c>
      <c r="GL58" s="97">
        <v>0</v>
      </c>
      <c r="GM58" s="97">
        <v>0</v>
      </c>
      <c r="GN58" s="97">
        <v>-1345161.4513166</v>
      </c>
      <c r="GO58" s="97">
        <v>-1345161.4513166</v>
      </c>
      <c r="GP58" s="97">
        <v>-1345161.4513166</v>
      </c>
      <c r="GQ58" s="97">
        <v>0</v>
      </c>
      <c r="GR58" s="97">
        <v>0</v>
      </c>
      <c r="GS58" s="97">
        <v>0</v>
      </c>
      <c r="GT58" s="97">
        <v>0</v>
      </c>
      <c r="GU58" s="97">
        <v>-1345161.4513166</v>
      </c>
    </row>
    <row r="59" spans="1:203" ht="14.55" customHeight="1" x14ac:dyDescent="0.45">
      <c r="A59" s="93" t="s">
        <v>2258</v>
      </c>
      <c r="B59" s="97">
        <v>-11913102.4349357</v>
      </c>
      <c r="C59" s="97">
        <v>0.78149999999999997</v>
      </c>
      <c r="D59" s="91"/>
      <c r="E59" s="97">
        <v>-1690895</v>
      </c>
      <c r="F59" s="97">
        <v>0.124</v>
      </c>
      <c r="G59" s="91"/>
      <c r="H59" s="97">
        <v>0</v>
      </c>
      <c r="I59" s="97">
        <v>0</v>
      </c>
      <c r="J59" s="97">
        <v>0</v>
      </c>
      <c r="K59" s="97">
        <v>0</v>
      </c>
      <c r="L59" s="97">
        <v>0</v>
      </c>
      <c r="M59" s="97">
        <v>0</v>
      </c>
      <c r="N59" s="97">
        <v>0</v>
      </c>
      <c r="O59" s="97">
        <v>0</v>
      </c>
      <c r="P59" s="97">
        <v>0</v>
      </c>
      <c r="Q59" s="97">
        <v>0</v>
      </c>
      <c r="R59" s="97">
        <v>0</v>
      </c>
      <c r="S59" s="97">
        <v>0</v>
      </c>
      <c r="T59" s="97">
        <v>0</v>
      </c>
      <c r="U59" s="97">
        <v>0</v>
      </c>
      <c r="V59" s="97">
        <v>0</v>
      </c>
      <c r="W59" s="97">
        <v>0</v>
      </c>
      <c r="X59" s="97">
        <v>0</v>
      </c>
      <c r="Y59" s="97">
        <v>0</v>
      </c>
      <c r="Z59" s="97">
        <v>0</v>
      </c>
      <c r="AA59" s="97">
        <v>0</v>
      </c>
      <c r="AB59" s="97">
        <v>0</v>
      </c>
      <c r="AC59" s="97">
        <v>0</v>
      </c>
      <c r="AD59" s="97">
        <v>0</v>
      </c>
      <c r="AE59" s="97">
        <v>0</v>
      </c>
      <c r="AF59" s="97">
        <v>0</v>
      </c>
      <c r="AG59" s="97">
        <v>0</v>
      </c>
      <c r="AH59" s="97">
        <v>0</v>
      </c>
      <c r="AI59" s="97">
        <v>0</v>
      </c>
      <c r="AJ59" s="97">
        <v>0</v>
      </c>
      <c r="AK59" s="97">
        <v>0</v>
      </c>
      <c r="AL59" s="97">
        <v>0</v>
      </c>
      <c r="AM59" s="97">
        <v>0</v>
      </c>
      <c r="AN59" s="97">
        <v>0</v>
      </c>
      <c r="AO59" s="97">
        <v>0</v>
      </c>
      <c r="AP59" s="97">
        <v>0</v>
      </c>
      <c r="AQ59" s="97">
        <v>0</v>
      </c>
      <c r="AR59" s="97">
        <v>0</v>
      </c>
      <c r="AS59" s="97">
        <v>0</v>
      </c>
      <c r="AT59" s="97">
        <v>0</v>
      </c>
      <c r="AU59" s="97">
        <v>0</v>
      </c>
      <c r="AV59" s="97">
        <v>0</v>
      </c>
      <c r="AW59" s="97">
        <v>0</v>
      </c>
      <c r="AX59" s="97">
        <v>0</v>
      </c>
      <c r="AY59" s="97">
        <v>0</v>
      </c>
      <c r="AZ59" s="97">
        <v>0</v>
      </c>
      <c r="BA59" s="97">
        <v>0</v>
      </c>
      <c r="BB59" s="97">
        <v>0</v>
      </c>
      <c r="BC59" s="97">
        <v>0</v>
      </c>
      <c r="BD59" s="97">
        <v>0</v>
      </c>
      <c r="BE59" s="97">
        <v>0</v>
      </c>
      <c r="BF59" s="97">
        <v>0</v>
      </c>
      <c r="BG59" s="97">
        <v>0</v>
      </c>
      <c r="BH59" s="97">
        <v>0</v>
      </c>
      <c r="BI59" s="97">
        <v>0</v>
      </c>
      <c r="BJ59" s="97">
        <v>0</v>
      </c>
      <c r="BK59" s="97">
        <v>0</v>
      </c>
      <c r="BL59" s="97">
        <v>0</v>
      </c>
      <c r="BM59" s="97">
        <v>0</v>
      </c>
      <c r="BN59" s="97">
        <v>0</v>
      </c>
      <c r="BO59" s="97">
        <v>0</v>
      </c>
      <c r="BP59" s="97">
        <v>0</v>
      </c>
      <c r="BQ59" s="97">
        <v>0</v>
      </c>
      <c r="BR59" s="97">
        <v>0</v>
      </c>
      <c r="BS59" s="97">
        <v>0</v>
      </c>
      <c r="BT59" s="97">
        <v>0</v>
      </c>
      <c r="BU59" s="97">
        <v>0</v>
      </c>
      <c r="BV59" s="97">
        <v>0</v>
      </c>
      <c r="BW59" s="97">
        <v>0</v>
      </c>
      <c r="BX59" s="97">
        <v>0</v>
      </c>
      <c r="BY59" s="97">
        <v>0</v>
      </c>
      <c r="BZ59" s="97">
        <v>0</v>
      </c>
      <c r="CA59" s="97">
        <v>0</v>
      </c>
      <c r="CB59" s="97">
        <v>0</v>
      </c>
      <c r="CC59" s="97">
        <v>0</v>
      </c>
      <c r="CD59" s="97">
        <v>0</v>
      </c>
      <c r="CE59" s="97">
        <v>0</v>
      </c>
      <c r="CF59" s="97">
        <v>0</v>
      </c>
      <c r="CG59" s="97">
        <v>0</v>
      </c>
      <c r="CH59" s="97">
        <v>0</v>
      </c>
      <c r="CI59" s="97">
        <v>0</v>
      </c>
      <c r="CJ59" s="97">
        <v>0</v>
      </c>
      <c r="CK59" s="97">
        <v>0</v>
      </c>
      <c r="CL59" s="97">
        <v>0</v>
      </c>
      <c r="CM59" s="97">
        <v>0</v>
      </c>
      <c r="CN59" s="97">
        <v>0</v>
      </c>
      <c r="CO59" s="97">
        <v>0</v>
      </c>
      <c r="CP59" s="97">
        <v>0</v>
      </c>
      <c r="CQ59" s="97">
        <v>0</v>
      </c>
      <c r="CR59" s="97">
        <v>0</v>
      </c>
      <c r="CS59" s="97">
        <v>0</v>
      </c>
      <c r="CT59" s="97">
        <v>0</v>
      </c>
      <c r="CU59" s="97">
        <v>0</v>
      </c>
      <c r="CV59" s="97">
        <v>0</v>
      </c>
      <c r="CW59" s="97">
        <v>0</v>
      </c>
      <c r="CX59" s="97">
        <v>0</v>
      </c>
      <c r="CY59" s="97">
        <v>0</v>
      </c>
      <c r="CZ59" s="97">
        <v>0</v>
      </c>
      <c r="DA59" s="97">
        <v>0</v>
      </c>
      <c r="DB59" s="97">
        <v>0</v>
      </c>
      <c r="DC59" s="97">
        <v>0</v>
      </c>
      <c r="DD59" s="97">
        <v>0</v>
      </c>
      <c r="DE59" s="97">
        <v>0</v>
      </c>
      <c r="DF59" s="97">
        <v>0</v>
      </c>
      <c r="DG59" s="97">
        <v>0</v>
      </c>
      <c r="DH59" s="97">
        <v>0</v>
      </c>
      <c r="DI59" s="97">
        <v>0</v>
      </c>
      <c r="DJ59" s="97">
        <v>0</v>
      </c>
      <c r="DK59" s="97">
        <v>0</v>
      </c>
      <c r="DL59" s="97">
        <v>0</v>
      </c>
      <c r="DM59" s="97">
        <v>0</v>
      </c>
      <c r="DN59" s="97">
        <v>0</v>
      </c>
      <c r="DO59" s="97">
        <v>0</v>
      </c>
      <c r="DP59" s="97">
        <v>0</v>
      </c>
      <c r="DQ59" s="97">
        <v>0</v>
      </c>
      <c r="DR59" s="97">
        <v>0</v>
      </c>
      <c r="DS59" s="97">
        <v>0</v>
      </c>
      <c r="DT59" s="97">
        <v>0</v>
      </c>
      <c r="DU59" s="97">
        <v>0</v>
      </c>
      <c r="DV59" s="97">
        <v>0</v>
      </c>
      <c r="DW59" s="97">
        <v>0</v>
      </c>
      <c r="DX59" s="97">
        <v>0</v>
      </c>
      <c r="DY59" s="97">
        <v>0</v>
      </c>
      <c r="DZ59" s="97">
        <v>0</v>
      </c>
      <c r="EA59" s="97">
        <v>0</v>
      </c>
      <c r="EB59" s="97">
        <v>0</v>
      </c>
      <c r="EC59" s="97">
        <v>0</v>
      </c>
      <c r="ED59" s="97">
        <v>0</v>
      </c>
      <c r="EE59" s="97">
        <v>0</v>
      </c>
      <c r="EF59" s="97">
        <v>0</v>
      </c>
      <c r="EG59" s="97">
        <v>0</v>
      </c>
      <c r="EH59" s="97">
        <v>0</v>
      </c>
      <c r="EI59" s="97">
        <v>0</v>
      </c>
      <c r="EJ59" s="97">
        <v>0</v>
      </c>
      <c r="EK59" s="97">
        <v>0</v>
      </c>
      <c r="EL59" s="97">
        <v>0</v>
      </c>
      <c r="EM59" s="97">
        <v>0</v>
      </c>
      <c r="EN59" s="97">
        <v>0</v>
      </c>
      <c r="EO59" s="97">
        <v>0</v>
      </c>
      <c r="EP59" s="97">
        <v>0</v>
      </c>
      <c r="EQ59" s="97">
        <v>0</v>
      </c>
      <c r="ER59" s="97">
        <v>0</v>
      </c>
      <c r="ES59" s="97">
        <v>0</v>
      </c>
      <c r="ET59" s="97">
        <v>0</v>
      </c>
      <c r="EU59" s="97">
        <v>0</v>
      </c>
      <c r="EV59" s="97">
        <v>0</v>
      </c>
      <c r="EW59" s="97">
        <v>0</v>
      </c>
      <c r="EX59" s="97">
        <v>0</v>
      </c>
      <c r="EY59" s="97">
        <v>0</v>
      </c>
      <c r="EZ59" s="97">
        <v>0</v>
      </c>
      <c r="FA59" s="97">
        <v>0</v>
      </c>
      <c r="FB59" s="97">
        <v>0</v>
      </c>
      <c r="FC59" s="97">
        <v>0</v>
      </c>
      <c r="FD59" s="97">
        <v>0</v>
      </c>
      <c r="FE59" s="97">
        <v>0</v>
      </c>
      <c r="FF59" s="97">
        <v>0</v>
      </c>
      <c r="FG59" s="97">
        <v>0</v>
      </c>
      <c r="FH59" s="97">
        <v>0</v>
      </c>
      <c r="FI59" s="97">
        <v>0</v>
      </c>
      <c r="FJ59" s="97">
        <v>0</v>
      </c>
      <c r="FK59" s="97">
        <v>0</v>
      </c>
      <c r="FL59" s="97">
        <v>0</v>
      </c>
      <c r="FM59" s="97">
        <v>0</v>
      </c>
      <c r="FN59" s="97">
        <v>0</v>
      </c>
      <c r="FO59" s="97">
        <v>0</v>
      </c>
      <c r="FP59" s="97">
        <v>0</v>
      </c>
      <c r="FQ59" s="97">
        <v>0</v>
      </c>
      <c r="FR59" s="97">
        <v>0</v>
      </c>
      <c r="FS59" s="97">
        <v>0</v>
      </c>
      <c r="FT59" s="97">
        <v>0</v>
      </c>
      <c r="FU59" s="97">
        <v>0</v>
      </c>
      <c r="FV59" s="97">
        <v>0</v>
      </c>
      <c r="FW59" s="97">
        <v>0</v>
      </c>
      <c r="FX59" s="97">
        <v>-1911850</v>
      </c>
      <c r="FY59" s="97">
        <v>0</v>
      </c>
      <c r="FZ59" s="97">
        <v>-1911850</v>
      </c>
      <c r="GA59" s="97">
        <v>0</v>
      </c>
      <c r="GB59" s="97">
        <v>0</v>
      </c>
      <c r="GC59" s="97">
        <v>0</v>
      </c>
      <c r="GD59" s="97">
        <v>0</v>
      </c>
      <c r="GE59" s="97">
        <v>0</v>
      </c>
      <c r="GF59" s="97">
        <v>-10001252.4349357</v>
      </c>
      <c r="GG59" s="97">
        <v>-10001252.4349357</v>
      </c>
      <c r="GH59" s="97">
        <v>-10001252.4349357</v>
      </c>
      <c r="GI59" s="97">
        <v>-11913102.4349357</v>
      </c>
      <c r="GJ59" s="97">
        <v>0</v>
      </c>
      <c r="GK59" s="97">
        <v>0</v>
      </c>
      <c r="GL59" s="97">
        <v>0</v>
      </c>
      <c r="GM59" s="97">
        <v>0</v>
      </c>
      <c r="GN59" s="97">
        <v>-11913102.4349357</v>
      </c>
      <c r="GO59" s="97">
        <v>-11913102.4349357</v>
      </c>
      <c r="GP59" s="97">
        <v>-11913102.4349357</v>
      </c>
      <c r="GQ59" s="97">
        <v>0</v>
      </c>
      <c r="GR59" s="97">
        <v>0</v>
      </c>
      <c r="GS59" s="97">
        <v>0</v>
      </c>
      <c r="GT59" s="97">
        <v>0</v>
      </c>
      <c r="GU59" s="97">
        <v>-11913102.4349357</v>
      </c>
    </row>
    <row r="60" spans="1:203" ht="14.55" customHeight="1" x14ac:dyDescent="0.45">
      <c r="A60" s="93" t="s">
        <v>2259</v>
      </c>
      <c r="B60" s="97">
        <v>-76238803.145178497</v>
      </c>
      <c r="C60" s="97">
        <v>5.0010000000000003</v>
      </c>
      <c r="D60" s="91"/>
      <c r="E60" s="97">
        <v>-63924557.5717889</v>
      </c>
      <c r="F60" s="97">
        <v>4.6886000000000001</v>
      </c>
      <c r="G60" s="91"/>
      <c r="H60" s="97">
        <v>0</v>
      </c>
      <c r="I60" s="97">
        <v>0</v>
      </c>
      <c r="J60" s="97">
        <v>0</v>
      </c>
      <c r="K60" s="97">
        <v>0</v>
      </c>
      <c r="L60" s="97">
        <v>0</v>
      </c>
      <c r="M60" s="97">
        <v>0</v>
      </c>
      <c r="N60" s="97">
        <v>0</v>
      </c>
      <c r="O60" s="97">
        <v>0</v>
      </c>
      <c r="P60" s="97">
        <v>0</v>
      </c>
      <c r="Q60" s="97">
        <v>0</v>
      </c>
      <c r="R60" s="97">
        <v>0</v>
      </c>
      <c r="S60" s="97">
        <v>0</v>
      </c>
      <c r="T60" s="97">
        <v>0</v>
      </c>
      <c r="U60" s="97">
        <v>0</v>
      </c>
      <c r="V60" s="97">
        <v>0</v>
      </c>
      <c r="W60" s="97">
        <v>0</v>
      </c>
      <c r="X60" s="97">
        <v>0</v>
      </c>
      <c r="Y60" s="97">
        <v>0</v>
      </c>
      <c r="Z60" s="97">
        <v>0</v>
      </c>
      <c r="AA60" s="97">
        <v>0</v>
      </c>
      <c r="AB60" s="97">
        <v>0</v>
      </c>
      <c r="AC60" s="97">
        <v>0</v>
      </c>
      <c r="AD60" s="97">
        <v>0</v>
      </c>
      <c r="AE60" s="97">
        <v>0</v>
      </c>
      <c r="AF60" s="97">
        <v>0</v>
      </c>
      <c r="AG60" s="97">
        <v>0</v>
      </c>
      <c r="AH60" s="97">
        <v>0</v>
      </c>
      <c r="AI60" s="97">
        <v>0</v>
      </c>
      <c r="AJ60" s="97">
        <v>0</v>
      </c>
      <c r="AK60" s="97">
        <v>0</v>
      </c>
      <c r="AL60" s="97">
        <v>0</v>
      </c>
      <c r="AM60" s="97">
        <v>0</v>
      </c>
      <c r="AN60" s="97">
        <v>0</v>
      </c>
      <c r="AO60" s="97">
        <v>0</v>
      </c>
      <c r="AP60" s="97">
        <v>0</v>
      </c>
      <c r="AQ60" s="97">
        <v>0</v>
      </c>
      <c r="AR60" s="97">
        <v>0</v>
      </c>
      <c r="AS60" s="97">
        <v>0</v>
      </c>
      <c r="AT60" s="97">
        <v>0</v>
      </c>
      <c r="AU60" s="97">
        <v>0</v>
      </c>
      <c r="AV60" s="97">
        <v>0</v>
      </c>
      <c r="AW60" s="97">
        <v>0</v>
      </c>
      <c r="AX60" s="97">
        <v>0</v>
      </c>
      <c r="AY60" s="97">
        <v>0</v>
      </c>
      <c r="AZ60" s="97">
        <v>0</v>
      </c>
      <c r="BA60" s="97">
        <v>0</v>
      </c>
      <c r="BB60" s="97">
        <v>0</v>
      </c>
      <c r="BC60" s="97">
        <v>0</v>
      </c>
      <c r="BD60" s="97">
        <v>0</v>
      </c>
      <c r="BE60" s="97">
        <v>0</v>
      </c>
      <c r="BF60" s="97">
        <v>0</v>
      </c>
      <c r="BG60" s="97">
        <v>0</v>
      </c>
      <c r="BH60" s="97">
        <v>0</v>
      </c>
      <c r="BI60" s="97">
        <v>0</v>
      </c>
      <c r="BJ60" s="97">
        <v>0</v>
      </c>
      <c r="BK60" s="97">
        <v>0</v>
      </c>
      <c r="BL60" s="97">
        <v>0</v>
      </c>
      <c r="BM60" s="97">
        <v>0</v>
      </c>
      <c r="BN60" s="97">
        <v>0</v>
      </c>
      <c r="BO60" s="97">
        <v>0</v>
      </c>
      <c r="BP60" s="97">
        <v>0</v>
      </c>
      <c r="BQ60" s="97">
        <v>0</v>
      </c>
      <c r="BR60" s="97">
        <v>0</v>
      </c>
      <c r="BS60" s="97">
        <v>0</v>
      </c>
      <c r="BT60" s="97">
        <v>0</v>
      </c>
      <c r="BU60" s="97">
        <v>0</v>
      </c>
      <c r="BV60" s="97">
        <v>0</v>
      </c>
      <c r="BW60" s="97">
        <v>0</v>
      </c>
      <c r="BX60" s="97">
        <v>0</v>
      </c>
      <c r="BY60" s="97">
        <v>0</v>
      </c>
      <c r="BZ60" s="97">
        <v>0</v>
      </c>
      <c r="CA60" s="97">
        <v>0</v>
      </c>
      <c r="CB60" s="97">
        <v>0</v>
      </c>
      <c r="CC60" s="97">
        <v>0</v>
      </c>
      <c r="CD60" s="97">
        <v>0</v>
      </c>
      <c r="CE60" s="97">
        <v>0</v>
      </c>
      <c r="CF60" s="97">
        <v>0</v>
      </c>
      <c r="CG60" s="97">
        <v>0</v>
      </c>
      <c r="CH60" s="97">
        <v>0</v>
      </c>
      <c r="CI60" s="97">
        <v>0</v>
      </c>
      <c r="CJ60" s="97">
        <v>0</v>
      </c>
      <c r="CK60" s="97">
        <v>0</v>
      </c>
      <c r="CL60" s="97">
        <v>0</v>
      </c>
      <c r="CM60" s="97">
        <v>0</v>
      </c>
      <c r="CN60" s="97">
        <v>0</v>
      </c>
      <c r="CO60" s="97">
        <v>0</v>
      </c>
      <c r="CP60" s="97">
        <v>0</v>
      </c>
      <c r="CQ60" s="97">
        <v>0</v>
      </c>
      <c r="CR60" s="97">
        <v>0</v>
      </c>
      <c r="CS60" s="97">
        <v>0</v>
      </c>
      <c r="CT60" s="97">
        <v>0</v>
      </c>
      <c r="CU60" s="97">
        <v>0</v>
      </c>
      <c r="CV60" s="97">
        <v>0</v>
      </c>
      <c r="CW60" s="97">
        <v>0</v>
      </c>
      <c r="CX60" s="97">
        <v>0</v>
      </c>
      <c r="CY60" s="97">
        <v>0</v>
      </c>
      <c r="CZ60" s="97">
        <v>0</v>
      </c>
      <c r="DA60" s="97">
        <v>0</v>
      </c>
      <c r="DB60" s="97">
        <v>0</v>
      </c>
      <c r="DC60" s="97">
        <v>0</v>
      </c>
      <c r="DD60" s="97">
        <v>0</v>
      </c>
      <c r="DE60" s="97">
        <v>0</v>
      </c>
      <c r="DF60" s="97">
        <v>0</v>
      </c>
      <c r="DG60" s="97">
        <v>0</v>
      </c>
      <c r="DH60" s="97">
        <v>0</v>
      </c>
      <c r="DI60" s="97">
        <v>0</v>
      </c>
      <c r="DJ60" s="97">
        <v>0</v>
      </c>
      <c r="DK60" s="97">
        <v>0</v>
      </c>
      <c r="DL60" s="97">
        <v>0</v>
      </c>
      <c r="DM60" s="97">
        <v>0</v>
      </c>
      <c r="DN60" s="97">
        <v>0</v>
      </c>
      <c r="DO60" s="97">
        <v>0</v>
      </c>
      <c r="DP60" s="97">
        <v>0</v>
      </c>
      <c r="DQ60" s="97">
        <v>0</v>
      </c>
      <c r="DR60" s="97">
        <v>0</v>
      </c>
      <c r="DS60" s="97">
        <v>0</v>
      </c>
      <c r="DT60" s="97">
        <v>0</v>
      </c>
      <c r="DU60" s="97">
        <v>0</v>
      </c>
      <c r="DV60" s="97">
        <v>0</v>
      </c>
      <c r="DW60" s="97">
        <v>0</v>
      </c>
      <c r="DX60" s="97">
        <v>0</v>
      </c>
      <c r="DY60" s="97">
        <v>0</v>
      </c>
      <c r="DZ60" s="97">
        <v>0</v>
      </c>
      <c r="EA60" s="97">
        <v>0</v>
      </c>
      <c r="EB60" s="97">
        <v>0</v>
      </c>
      <c r="EC60" s="97">
        <v>0</v>
      </c>
      <c r="ED60" s="97">
        <v>0</v>
      </c>
      <c r="EE60" s="97">
        <v>0</v>
      </c>
      <c r="EF60" s="97">
        <v>0</v>
      </c>
      <c r="EG60" s="97">
        <v>0</v>
      </c>
      <c r="EH60" s="97">
        <v>0</v>
      </c>
      <c r="EI60" s="97">
        <v>0</v>
      </c>
      <c r="EJ60" s="97">
        <v>-10869698</v>
      </c>
      <c r="EK60" s="97">
        <v>-10869698</v>
      </c>
      <c r="EL60" s="97">
        <v>0</v>
      </c>
      <c r="EM60" s="97">
        <v>0</v>
      </c>
      <c r="EN60" s="97">
        <v>-10869698</v>
      </c>
      <c r="EO60" s="97">
        <v>0</v>
      </c>
      <c r="EP60" s="97">
        <v>0</v>
      </c>
      <c r="EQ60" s="97">
        <v>-895830.52663808898</v>
      </c>
      <c r="ER60" s="97">
        <v>-895830.52663808898</v>
      </c>
      <c r="ES60" s="97">
        <v>0</v>
      </c>
      <c r="ET60" s="97">
        <v>0</v>
      </c>
      <c r="EU60" s="97">
        <v>0</v>
      </c>
      <c r="EV60" s="97">
        <v>-895830.52663808898</v>
      </c>
      <c r="EW60" s="97">
        <v>-11765528.5266381</v>
      </c>
      <c r="EX60" s="97">
        <v>-990224.90693739394</v>
      </c>
      <c r="EY60" s="97">
        <v>-990224.90693739394</v>
      </c>
      <c r="EZ60" s="97">
        <v>-12755753.4335755</v>
      </c>
      <c r="FA60" s="97">
        <v>0</v>
      </c>
      <c r="FB60" s="97">
        <v>0</v>
      </c>
      <c r="FC60" s="97">
        <v>0</v>
      </c>
      <c r="FD60" s="97">
        <v>0</v>
      </c>
      <c r="FE60" s="97">
        <v>0</v>
      </c>
      <c r="FF60" s="97">
        <v>0</v>
      </c>
      <c r="FG60" s="97">
        <v>0</v>
      </c>
      <c r="FH60" s="97">
        <v>0</v>
      </c>
      <c r="FI60" s="97">
        <v>-12755753.4335755</v>
      </c>
      <c r="FJ60" s="97">
        <v>-25801335.725000001</v>
      </c>
      <c r="FK60" s="97">
        <v>-25801335.725000001</v>
      </c>
      <c r="FL60" s="97">
        <v>-25801335.725000001</v>
      </c>
      <c r="FM60" s="97">
        <v>-10514200.3384095</v>
      </c>
      <c r="FN60" s="97">
        <v>0</v>
      </c>
      <c r="FO60" s="97">
        <v>-10514200.3384095</v>
      </c>
      <c r="FP60" s="97">
        <v>-36315536.0634095</v>
      </c>
      <c r="FQ60" s="97">
        <v>-27167513.648193501</v>
      </c>
      <c r="FR60" s="97">
        <v>-27167513.648193501</v>
      </c>
      <c r="FS60" s="97">
        <v>0</v>
      </c>
      <c r="FT60" s="97">
        <v>0</v>
      </c>
      <c r="FU60" s="97">
        <v>0</v>
      </c>
      <c r="FV60" s="97">
        <v>-27167513.648193501</v>
      </c>
      <c r="FW60" s="97">
        <v>-63483049.711603001</v>
      </c>
      <c r="FX60" s="97">
        <v>0</v>
      </c>
      <c r="FY60" s="97">
        <v>0</v>
      </c>
      <c r="FZ60" s="97">
        <v>0</v>
      </c>
      <c r="GA60" s="97">
        <v>0</v>
      </c>
      <c r="GB60" s="97">
        <v>0</v>
      </c>
      <c r="GC60" s="97">
        <v>0</v>
      </c>
      <c r="GD60" s="97">
        <v>0</v>
      </c>
      <c r="GE60" s="97">
        <v>0</v>
      </c>
      <c r="GF60" s="97">
        <v>0</v>
      </c>
      <c r="GG60" s="97">
        <v>0</v>
      </c>
      <c r="GH60" s="97">
        <v>0</v>
      </c>
      <c r="GI60" s="97">
        <v>-76238803.145178497</v>
      </c>
      <c r="GJ60" s="97">
        <v>0</v>
      </c>
      <c r="GK60" s="97">
        <v>0</v>
      </c>
      <c r="GL60" s="97">
        <v>0</v>
      </c>
      <c r="GM60" s="97">
        <v>0</v>
      </c>
      <c r="GN60" s="97">
        <v>-76238803.145178497</v>
      </c>
      <c r="GO60" s="97">
        <v>-76238803.145178497</v>
      </c>
      <c r="GP60" s="97">
        <v>-76238803.145178497</v>
      </c>
      <c r="GQ60" s="97">
        <v>0</v>
      </c>
      <c r="GR60" s="97">
        <v>0</v>
      </c>
      <c r="GS60" s="97">
        <v>0</v>
      </c>
      <c r="GT60" s="97">
        <v>0</v>
      </c>
      <c r="GU60" s="97">
        <v>-76238803.145178497</v>
      </c>
    </row>
    <row r="61" spans="1:203" ht="14.55" customHeight="1" x14ac:dyDescent="0.45">
      <c r="A61" s="93" t="s">
        <v>2260</v>
      </c>
      <c r="B61" s="97">
        <v>-86207197.882885098</v>
      </c>
      <c r="C61" s="97">
        <v>5.6548999999999996</v>
      </c>
      <c r="D61" s="91"/>
      <c r="E61" s="97">
        <v>-5624640.5900912397</v>
      </c>
      <c r="F61" s="97">
        <v>0.41249999999999998</v>
      </c>
      <c r="G61" s="91"/>
      <c r="H61" s="97">
        <v>0</v>
      </c>
      <c r="I61" s="97">
        <v>0</v>
      </c>
      <c r="J61" s="97">
        <v>0</v>
      </c>
      <c r="K61" s="97">
        <v>0</v>
      </c>
      <c r="L61" s="97">
        <v>0</v>
      </c>
      <c r="M61" s="97">
        <v>0</v>
      </c>
      <c r="N61" s="97">
        <v>0</v>
      </c>
      <c r="O61" s="97">
        <v>0</v>
      </c>
      <c r="P61" s="97">
        <v>0</v>
      </c>
      <c r="Q61" s="97">
        <v>0</v>
      </c>
      <c r="R61" s="97">
        <v>0</v>
      </c>
      <c r="S61" s="97">
        <v>0</v>
      </c>
      <c r="T61" s="97">
        <v>0</v>
      </c>
      <c r="U61" s="97">
        <v>0</v>
      </c>
      <c r="V61" s="97">
        <v>0</v>
      </c>
      <c r="W61" s="97">
        <v>0</v>
      </c>
      <c r="X61" s="97">
        <v>0</v>
      </c>
      <c r="Y61" s="97">
        <v>0</v>
      </c>
      <c r="Z61" s="97">
        <v>0</v>
      </c>
      <c r="AA61" s="97">
        <v>0</v>
      </c>
      <c r="AB61" s="97">
        <v>0</v>
      </c>
      <c r="AC61" s="97">
        <v>0</v>
      </c>
      <c r="AD61" s="97">
        <v>0</v>
      </c>
      <c r="AE61" s="97">
        <v>0</v>
      </c>
      <c r="AF61" s="97">
        <v>0</v>
      </c>
      <c r="AG61" s="97">
        <v>0</v>
      </c>
      <c r="AH61" s="97">
        <v>0</v>
      </c>
      <c r="AI61" s="97">
        <v>0</v>
      </c>
      <c r="AJ61" s="97">
        <v>0</v>
      </c>
      <c r="AK61" s="97">
        <v>0</v>
      </c>
      <c r="AL61" s="97">
        <v>0</v>
      </c>
      <c r="AM61" s="97">
        <v>0</v>
      </c>
      <c r="AN61" s="97">
        <v>0</v>
      </c>
      <c r="AO61" s="97">
        <v>0</v>
      </c>
      <c r="AP61" s="97">
        <v>0</v>
      </c>
      <c r="AQ61" s="97">
        <v>0</v>
      </c>
      <c r="AR61" s="97">
        <v>0</v>
      </c>
      <c r="AS61" s="97">
        <v>0</v>
      </c>
      <c r="AT61" s="97">
        <v>0</v>
      </c>
      <c r="AU61" s="97">
        <v>0</v>
      </c>
      <c r="AV61" s="97">
        <v>0</v>
      </c>
      <c r="AW61" s="97">
        <v>0</v>
      </c>
      <c r="AX61" s="97">
        <v>0</v>
      </c>
      <c r="AY61" s="97">
        <v>0</v>
      </c>
      <c r="AZ61" s="97">
        <v>0</v>
      </c>
      <c r="BA61" s="97">
        <v>0</v>
      </c>
      <c r="BB61" s="97">
        <v>0</v>
      </c>
      <c r="BC61" s="97">
        <v>0</v>
      </c>
      <c r="BD61" s="97">
        <v>0</v>
      </c>
      <c r="BE61" s="97">
        <v>0</v>
      </c>
      <c r="BF61" s="97">
        <v>0</v>
      </c>
      <c r="BG61" s="97">
        <v>0</v>
      </c>
      <c r="BH61" s="97">
        <v>0</v>
      </c>
      <c r="BI61" s="97">
        <v>0</v>
      </c>
      <c r="BJ61" s="97">
        <v>0</v>
      </c>
      <c r="BK61" s="97">
        <v>0</v>
      </c>
      <c r="BL61" s="97">
        <v>0</v>
      </c>
      <c r="BM61" s="97">
        <v>0</v>
      </c>
      <c r="BN61" s="97">
        <v>0</v>
      </c>
      <c r="BO61" s="97">
        <v>0</v>
      </c>
      <c r="BP61" s="97">
        <v>0</v>
      </c>
      <c r="BQ61" s="97">
        <v>0</v>
      </c>
      <c r="BR61" s="97">
        <v>0</v>
      </c>
      <c r="BS61" s="97">
        <v>0</v>
      </c>
      <c r="BT61" s="97">
        <v>0</v>
      </c>
      <c r="BU61" s="97">
        <v>0</v>
      </c>
      <c r="BV61" s="97">
        <v>0</v>
      </c>
      <c r="BW61" s="97">
        <v>0</v>
      </c>
      <c r="BX61" s="97">
        <v>0</v>
      </c>
      <c r="BY61" s="97">
        <v>0</v>
      </c>
      <c r="BZ61" s="97">
        <v>0</v>
      </c>
      <c r="CA61" s="97">
        <v>0</v>
      </c>
      <c r="CB61" s="97">
        <v>0</v>
      </c>
      <c r="CC61" s="97">
        <v>0</v>
      </c>
      <c r="CD61" s="97">
        <v>0</v>
      </c>
      <c r="CE61" s="97">
        <v>0</v>
      </c>
      <c r="CF61" s="97">
        <v>0</v>
      </c>
      <c r="CG61" s="97">
        <v>0</v>
      </c>
      <c r="CH61" s="97">
        <v>0</v>
      </c>
      <c r="CI61" s="97">
        <v>0</v>
      </c>
      <c r="CJ61" s="97">
        <v>0</v>
      </c>
      <c r="CK61" s="97">
        <v>0</v>
      </c>
      <c r="CL61" s="97">
        <v>0</v>
      </c>
      <c r="CM61" s="97">
        <v>0</v>
      </c>
      <c r="CN61" s="97">
        <v>0</v>
      </c>
      <c r="CO61" s="97">
        <v>0</v>
      </c>
      <c r="CP61" s="97">
        <v>0</v>
      </c>
      <c r="CQ61" s="97">
        <v>0</v>
      </c>
      <c r="CR61" s="97">
        <v>0</v>
      </c>
      <c r="CS61" s="97">
        <v>0</v>
      </c>
      <c r="CT61" s="97">
        <v>0</v>
      </c>
      <c r="CU61" s="97">
        <v>0</v>
      </c>
      <c r="CV61" s="97">
        <v>0</v>
      </c>
      <c r="CW61" s="97">
        <v>0</v>
      </c>
      <c r="CX61" s="97">
        <v>0</v>
      </c>
      <c r="CY61" s="97">
        <v>0</v>
      </c>
      <c r="CZ61" s="97">
        <v>0</v>
      </c>
      <c r="DA61" s="97">
        <v>0</v>
      </c>
      <c r="DB61" s="97">
        <v>0</v>
      </c>
      <c r="DC61" s="97">
        <v>0</v>
      </c>
      <c r="DD61" s="97">
        <v>0</v>
      </c>
      <c r="DE61" s="97">
        <v>0</v>
      </c>
      <c r="DF61" s="97">
        <v>0</v>
      </c>
      <c r="DG61" s="97">
        <v>0</v>
      </c>
      <c r="DH61" s="97">
        <v>0</v>
      </c>
      <c r="DI61" s="97">
        <v>0</v>
      </c>
      <c r="DJ61" s="97">
        <v>0</v>
      </c>
      <c r="DK61" s="97">
        <v>0</v>
      </c>
      <c r="DL61" s="97">
        <v>0</v>
      </c>
      <c r="DM61" s="97">
        <v>0</v>
      </c>
      <c r="DN61" s="97">
        <v>0</v>
      </c>
      <c r="DO61" s="97">
        <v>0</v>
      </c>
      <c r="DP61" s="97">
        <v>0</v>
      </c>
      <c r="DQ61" s="97">
        <v>0</v>
      </c>
      <c r="DR61" s="97">
        <v>0</v>
      </c>
      <c r="DS61" s="97">
        <v>0</v>
      </c>
      <c r="DT61" s="97">
        <v>0</v>
      </c>
      <c r="DU61" s="97">
        <v>0</v>
      </c>
      <c r="DV61" s="97">
        <v>0</v>
      </c>
      <c r="DW61" s="97">
        <v>0</v>
      </c>
      <c r="DX61" s="97">
        <v>0</v>
      </c>
      <c r="DY61" s="97">
        <v>0</v>
      </c>
      <c r="DZ61" s="97">
        <v>0</v>
      </c>
      <c r="EA61" s="97">
        <v>0</v>
      </c>
      <c r="EB61" s="97">
        <v>0</v>
      </c>
      <c r="EC61" s="97">
        <v>0</v>
      </c>
      <c r="ED61" s="97">
        <v>0</v>
      </c>
      <c r="EE61" s="97">
        <v>0</v>
      </c>
      <c r="EF61" s="97">
        <v>0</v>
      </c>
      <c r="EG61" s="97">
        <v>0</v>
      </c>
      <c r="EH61" s="97">
        <v>0</v>
      </c>
      <c r="EI61" s="97">
        <v>0</v>
      </c>
      <c r="EJ61" s="97">
        <v>0</v>
      </c>
      <c r="EK61" s="97">
        <v>0</v>
      </c>
      <c r="EL61" s="97">
        <v>0</v>
      </c>
      <c r="EM61" s="97">
        <v>0</v>
      </c>
      <c r="EN61" s="97">
        <v>0</v>
      </c>
      <c r="EO61" s="97">
        <v>-3611730.6937394198</v>
      </c>
      <c r="EP61" s="97">
        <v>-3611730.6937394198</v>
      </c>
      <c r="EQ61" s="97">
        <v>0</v>
      </c>
      <c r="ER61" s="97">
        <v>0</v>
      </c>
      <c r="ES61" s="97">
        <v>-103697.183098592</v>
      </c>
      <c r="ET61" s="97">
        <v>-103697.183098592</v>
      </c>
      <c r="EU61" s="97">
        <v>0</v>
      </c>
      <c r="EV61" s="97">
        <v>-103697.183098592</v>
      </c>
      <c r="EW61" s="97">
        <v>-3715427.8768380098</v>
      </c>
      <c r="EX61" s="97">
        <v>0</v>
      </c>
      <c r="EY61" s="97">
        <v>0</v>
      </c>
      <c r="EZ61" s="97">
        <v>-3715427.8768380098</v>
      </c>
      <c r="FA61" s="97">
        <v>0</v>
      </c>
      <c r="FB61" s="97">
        <v>0</v>
      </c>
      <c r="FC61" s="97">
        <v>0</v>
      </c>
      <c r="FD61" s="97">
        <v>0</v>
      </c>
      <c r="FE61" s="97">
        <v>0</v>
      </c>
      <c r="FF61" s="97">
        <v>0</v>
      </c>
      <c r="FG61" s="97">
        <v>0</v>
      </c>
      <c r="FH61" s="97">
        <v>0</v>
      </c>
      <c r="FI61" s="97">
        <v>-3715427.8768380098</v>
      </c>
      <c r="FJ61" s="97">
        <v>0</v>
      </c>
      <c r="FK61" s="97">
        <v>0</v>
      </c>
      <c r="FL61" s="97">
        <v>0</v>
      </c>
      <c r="FM61" s="97">
        <v>0</v>
      </c>
      <c r="FN61" s="97">
        <v>0</v>
      </c>
      <c r="FO61" s="97">
        <v>0</v>
      </c>
      <c r="FP61" s="97">
        <v>0</v>
      </c>
      <c r="FQ61" s="97">
        <v>0</v>
      </c>
      <c r="FR61" s="97">
        <v>0</v>
      </c>
      <c r="FS61" s="97">
        <v>0</v>
      </c>
      <c r="FT61" s="97">
        <v>0</v>
      </c>
      <c r="FU61" s="97">
        <v>0</v>
      </c>
      <c r="FV61" s="97">
        <v>0</v>
      </c>
      <c r="FW61" s="97">
        <v>0</v>
      </c>
      <c r="FX61" s="97">
        <v>-1953205</v>
      </c>
      <c r="FY61" s="97">
        <v>0</v>
      </c>
      <c r="FZ61" s="97">
        <v>-1953205</v>
      </c>
      <c r="GA61" s="97">
        <v>0</v>
      </c>
      <c r="GB61" s="97">
        <v>0</v>
      </c>
      <c r="GC61" s="97">
        <v>0</v>
      </c>
      <c r="GD61" s="97">
        <v>0</v>
      </c>
      <c r="GE61" s="97">
        <v>0</v>
      </c>
      <c r="GF61" s="97">
        <v>-80538565.0060471</v>
      </c>
      <c r="GG61" s="97">
        <v>-80538565.0060471</v>
      </c>
      <c r="GH61" s="97">
        <v>-80538565.0060471</v>
      </c>
      <c r="GI61" s="97">
        <v>-86207197.882885098</v>
      </c>
      <c r="GJ61" s="97">
        <v>0</v>
      </c>
      <c r="GK61" s="97">
        <v>0</v>
      </c>
      <c r="GL61" s="97">
        <v>0</v>
      </c>
      <c r="GM61" s="97">
        <v>0</v>
      </c>
      <c r="GN61" s="97">
        <v>-86207197.882885098</v>
      </c>
      <c r="GO61" s="97">
        <v>-86207197.882885098</v>
      </c>
      <c r="GP61" s="97">
        <v>-86207197.882885098</v>
      </c>
      <c r="GQ61" s="97">
        <v>0</v>
      </c>
      <c r="GR61" s="97">
        <v>0</v>
      </c>
      <c r="GS61" s="97">
        <v>0</v>
      </c>
      <c r="GT61" s="97">
        <v>0</v>
      </c>
      <c r="GU61" s="97">
        <v>-86207197.882885098</v>
      </c>
    </row>
    <row r="62" spans="1:203" ht="14.55" customHeight="1" x14ac:dyDescent="0.45">
      <c r="A62" s="93" t="s">
        <v>2261</v>
      </c>
      <c r="B62" s="97">
        <v>-279614399.11861402</v>
      </c>
      <c r="C62" s="97">
        <v>18.341699999999999</v>
      </c>
      <c r="D62" s="91"/>
      <c r="E62" s="97">
        <v>-127743298.85906699</v>
      </c>
      <c r="F62" s="97">
        <v>9.3695000000000004</v>
      </c>
      <c r="G62" s="91"/>
      <c r="H62" s="97">
        <v>0</v>
      </c>
      <c r="I62" s="97">
        <v>0</v>
      </c>
      <c r="J62" s="97">
        <v>0</v>
      </c>
      <c r="K62" s="97">
        <v>0</v>
      </c>
      <c r="L62" s="97">
        <v>0</v>
      </c>
      <c r="M62" s="97">
        <v>0</v>
      </c>
      <c r="N62" s="97">
        <v>0</v>
      </c>
      <c r="O62" s="97">
        <v>0</v>
      </c>
      <c r="P62" s="97">
        <v>0</v>
      </c>
      <c r="Q62" s="97">
        <v>0</v>
      </c>
      <c r="R62" s="97">
        <v>0</v>
      </c>
      <c r="S62" s="97">
        <v>0</v>
      </c>
      <c r="T62" s="97">
        <v>0</v>
      </c>
      <c r="U62" s="97">
        <v>0</v>
      </c>
      <c r="V62" s="97">
        <v>0</v>
      </c>
      <c r="W62" s="97">
        <v>0</v>
      </c>
      <c r="X62" s="97">
        <v>0</v>
      </c>
      <c r="Y62" s="97">
        <v>0</v>
      </c>
      <c r="Z62" s="97">
        <v>0</v>
      </c>
      <c r="AA62" s="97">
        <v>0</v>
      </c>
      <c r="AB62" s="97">
        <v>0</v>
      </c>
      <c r="AC62" s="97">
        <v>0</v>
      </c>
      <c r="AD62" s="97">
        <v>0</v>
      </c>
      <c r="AE62" s="97">
        <v>0</v>
      </c>
      <c r="AF62" s="97">
        <v>0</v>
      </c>
      <c r="AG62" s="97">
        <v>0</v>
      </c>
      <c r="AH62" s="97">
        <v>0</v>
      </c>
      <c r="AI62" s="97">
        <v>0</v>
      </c>
      <c r="AJ62" s="97">
        <v>0</v>
      </c>
      <c r="AK62" s="97">
        <v>0</v>
      </c>
      <c r="AL62" s="97">
        <v>0</v>
      </c>
      <c r="AM62" s="97">
        <v>0</v>
      </c>
      <c r="AN62" s="97">
        <v>0</v>
      </c>
      <c r="AO62" s="97">
        <v>0</v>
      </c>
      <c r="AP62" s="97">
        <v>0</v>
      </c>
      <c r="AQ62" s="97">
        <v>0</v>
      </c>
      <c r="AR62" s="97">
        <v>0</v>
      </c>
      <c r="AS62" s="97">
        <v>0</v>
      </c>
      <c r="AT62" s="97">
        <v>0</v>
      </c>
      <c r="AU62" s="97">
        <v>0</v>
      </c>
      <c r="AV62" s="97">
        <v>0</v>
      </c>
      <c r="AW62" s="97">
        <v>0</v>
      </c>
      <c r="AX62" s="97">
        <v>0</v>
      </c>
      <c r="AY62" s="97">
        <v>0</v>
      </c>
      <c r="AZ62" s="97">
        <v>0</v>
      </c>
      <c r="BA62" s="97">
        <v>0</v>
      </c>
      <c r="BB62" s="97">
        <v>-1217535.6399265199</v>
      </c>
      <c r="BC62" s="97">
        <v>-1217535.6399265199</v>
      </c>
      <c r="BD62" s="97">
        <v>-1217535.6399265199</v>
      </c>
      <c r="BE62" s="97">
        <v>-168.52402796821301</v>
      </c>
      <c r="BF62" s="97">
        <v>-60.5521416816391</v>
      </c>
      <c r="BG62" s="97">
        <v>0</v>
      </c>
      <c r="BH62" s="97">
        <v>0</v>
      </c>
      <c r="BI62" s="97">
        <v>-229.07616964985201</v>
      </c>
      <c r="BJ62" s="97">
        <v>-24142.487000000001</v>
      </c>
      <c r="BK62" s="97">
        <v>-4883.8500000000004</v>
      </c>
      <c r="BL62" s="97">
        <v>-29026.337</v>
      </c>
      <c r="BM62" s="97">
        <v>-12007.57</v>
      </c>
      <c r="BN62" s="97">
        <v>-12007.57</v>
      </c>
      <c r="BO62" s="97">
        <v>-41033.906999999999</v>
      </c>
      <c r="BP62" s="97">
        <v>-41262.9831696498</v>
      </c>
      <c r="BQ62" s="97">
        <v>0</v>
      </c>
      <c r="BR62" s="97">
        <v>0</v>
      </c>
      <c r="BS62" s="97">
        <v>0</v>
      </c>
      <c r="BT62" s="97">
        <v>0</v>
      </c>
      <c r="BU62" s="97">
        <v>0</v>
      </c>
      <c r="BV62" s="97">
        <v>0</v>
      </c>
      <c r="BW62" s="97">
        <v>0</v>
      </c>
      <c r="BX62" s="97">
        <v>0</v>
      </c>
      <c r="BY62" s="97">
        <v>0</v>
      </c>
      <c r="BZ62" s="97">
        <v>0</v>
      </c>
      <c r="CA62" s="97">
        <v>0</v>
      </c>
      <c r="CB62" s="97">
        <v>0</v>
      </c>
      <c r="CC62" s="97">
        <v>0</v>
      </c>
      <c r="CD62" s="97">
        <v>0</v>
      </c>
      <c r="CE62" s="97">
        <v>0</v>
      </c>
      <c r="CF62" s="97">
        <v>0</v>
      </c>
      <c r="CG62" s="97">
        <v>0</v>
      </c>
      <c r="CH62" s="97">
        <v>0</v>
      </c>
      <c r="CI62" s="97">
        <v>0</v>
      </c>
      <c r="CJ62" s="97">
        <v>0</v>
      </c>
      <c r="CK62" s="97">
        <v>0</v>
      </c>
      <c r="CL62" s="97">
        <v>0</v>
      </c>
      <c r="CM62" s="97">
        <v>0</v>
      </c>
      <c r="CN62" s="97">
        <v>0</v>
      </c>
      <c r="CO62" s="97">
        <v>0</v>
      </c>
      <c r="CP62" s="97">
        <v>0</v>
      </c>
      <c r="CQ62" s="97">
        <v>0</v>
      </c>
      <c r="CR62" s="97">
        <v>0</v>
      </c>
      <c r="CS62" s="97">
        <v>0</v>
      </c>
      <c r="CT62" s="97">
        <v>0</v>
      </c>
      <c r="CU62" s="97">
        <v>0</v>
      </c>
      <c r="CV62" s="97">
        <v>-9269</v>
      </c>
      <c r="CW62" s="97">
        <v>-9269</v>
      </c>
      <c r="CX62" s="97">
        <v>0</v>
      </c>
      <c r="CY62" s="97">
        <v>-9269</v>
      </c>
      <c r="CZ62" s="97">
        <v>-712.35194585448403</v>
      </c>
      <c r="DA62" s="97">
        <v>-9981.3519458544797</v>
      </c>
      <c r="DB62" s="97">
        <v>-9981.3519458544797</v>
      </c>
      <c r="DC62" s="97">
        <v>-9981.3519458544797</v>
      </c>
      <c r="DD62" s="97">
        <v>-9981.3519458544797</v>
      </c>
      <c r="DE62" s="97">
        <v>0</v>
      </c>
      <c r="DF62" s="97">
        <v>0</v>
      </c>
      <c r="DG62" s="97">
        <v>0</v>
      </c>
      <c r="DH62" s="97">
        <v>0</v>
      </c>
      <c r="DI62" s="97">
        <v>0</v>
      </c>
      <c r="DJ62" s="97">
        <v>0</v>
      </c>
      <c r="DK62" s="97">
        <v>0</v>
      </c>
      <c r="DL62" s="97">
        <v>0</v>
      </c>
      <c r="DM62" s="97">
        <v>0</v>
      </c>
      <c r="DN62" s="97">
        <v>0</v>
      </c>
      <c r="DO62" s="97">
        <v>0</v>
      </c>
      <c r="DP62" s="97">
        <v>0</v>
      </c>
      <c r="DQ62" s="97">
        <v>0</v>
      </c>
      <c r="DR62" s="97">
        <v>0</v>
      </c>
      <c r="DS62" s="97">
        <v>-51244.3351155044</v>
      </c>
      <c r="DT62" s="97">
        <v>-51244.3351155044</v>
      </c>
      <c r="DU62" s="97">
        <v>0</v>
      </c>
      <c r="DV62" s="97">
        <v>0</v>
      </c>
      <c r="DW62" s="97">
        <v>0</v>
      </c>
      <c r="DX62" s="97">
        <v>0</v>
      </c>
      <c r="DY62" s="97">
        <v>0</v>
      </c>
      <c r="DZ62" s="97">
        <v>0</v>
      </c>
      <c r="EA62" s="97">
        <v>0</v>
      </c>
      <c r="EB62" s="97">
        <v>0</v>
      </c>
      <c r="EC62" s="97">
        <v>0</v>
      </c>
      <c r="ED62" s="97">
        <v>0</v>
      </c>
      <c r="EE62" s="97">
        <v>0</v>
      </c>
      <c r="EF62" s="97">
        <v>-51244.3351155044</v>
      </c>
      <c r="EG62" s="97">
        <v>-1268779.97504202</v>
      </c>
      <c r="EH62" s="97">
        <v>0</v>
      </c>
      <c r="EI62" s="97">
        <v>0</v>
      </c>
      <c r="EJ62" s="97">
        <v>-10869698</v>
      </c>
      <c r="EK62" s="97">
        <v>-10869698</v>
      </c>
      <c r="EL62" s="97">
        <v>0</v>
      </c>
      <c r="EM62" s="97">
        <v>0</v>
      </c>
      <c r="EN62" s="97">
        <v>-10869698</v>
      </c>
      <c r="EO62" s="97">
        <v>-3611730.6937394198</v>
      </c>
      <c r="EP62" s="97">
        <v>-3611730.6937394198</v>
      </c>
      <c r="EQ62" s="97">
        <v>-895830.52663808898</v>
      </c>
      <c r="ER62" s="97">
        <v>-895830.52663808898</v>
      </c>
      <c r="ES62" s="97">
        <v>-103697.183098592</v>
      </c>
      <c r="ET62" s="97">
        <v>-103697.183098592</v>
      </c>
      <c r="EU62" s="97">
        <v>0</v>
      </c>
      <c r="EV62" s="97">
        <v>-999527.70973668096</v>
      </c>
      <c r="EW62" s="97">
        <v>-15480956.4034761</v>
      </c>
      <c r="EX62" s="97">
        <v>-990224.90693739394</v>
      </c>
      <c r="EY62" s="97">
        <v>-990224.90693739394</v>
      </c>
      <c r="EZ62" s="97">
        <v>-16471181.3104135</v>
      </c>
      <c r="FA62" s="97">
        <v>0</v>
      </c>
      <c r="FB62" s="97">
        <v>0</v>
      </c>
      <c r="FC62" s="97">
        <v>0</v>
      </c>
      <c r="FD62" s="97">
        <v>0</v>
      </c>
      <c r="FE62" s="97">
        <v>0</v>
      </c>
      <c r="FF62" s="97">
        <v>0</v>
      </c>
      <c r="FG62" s="97">
        <v>0</v>
      </c>
      <c r="FH62" s="97">
        <v>0</v>
      </c>
      <c r="FI62" s="97">
        <v>-16471181.3104135</v>
      </c>
      <c r="FJ62" s="97">
        <v>-25801335.725000001</v>
      </c>
      <c r="FK62" s="97">
        <v>-25801335.725000001</v>
      </c>
      <c r="FL62" s="97">
        <v>-25801335.725000001</v>
      </c>
      <c r="FM62" s="97">
        <v>-10514200.3384095</v>
      </c>
      <c r="FN62" s="97">
        <v>0</v>
      </c>
      <c r="FO62" s="97">
        <v>-10514200.3384095</v>
      </c>
      <c r="FP62" s="97">
        <v>-36315536.0634095</v>
      </c>
      <c r="FQ62" s="97">
        <v>-27167513.648193501</v>
      </c>
      <c r="FR62" s="97">
        <v>-27167513.648193501</v>
      </c>
      <c r="FS62" s="97">
        <v>0</v>
      </c>
      <c r="FT62" s="97">
        <v>0</v>
      </c>
      <c r="FU62" s="97">
        <v>0</v>
      </c>
      <c r="FV62" s="97">
        <v>-27167513.648193501</v>
      </c>
      <c r="FW62" s="97">
        <v>-63483049.711603001</v>
      </c>
      <c r="FX62" s="97">
        <v>-3865055</v>
      </c>
      <c r="FY62" s="97">
        <v>0</v>
      </c>
      <c r="FZ62" s="97">
        <v>-3865055</v>
      </c>
      <c r="GA62" s="97">
        <v>0</v>
      </c>
      <c r="GB62" s="97">
        <v>0</v>
      </c>
      <c r="GC62" s="97">
        <v>0</v>
      </c>
      <c r="GD62" s="97">
        <v>0</v>
      </c>
      <c r="GE62" s="97">
        <v>0</v>
      </c>
      <c r="GF62" s="97">
        <v>-194526333.121555</v>
      </c>
      <c r="GG62" s="97">
        <v>-194526333.121555</v>
      </c>
      <c r="GH62" s="97">
        <v>-194526333.121555</v>
      </c>
      <c r="GI62" s="97">
        <v>-278345619.14357197</v>
      </c>
      <c r="GJ62" s="97">
        <v>0</v>
      </c>
      <c r="GK62" s="97">
        <v>0</v>
      </c>
      <c r="GL62" s="97">
        <v>0</v>
      </c>
      <c r="GM62" s="97">
        <v>0</v>
      </c>
      <c r="GN62" s="97">
        <v>-278345619.14357197</v>
      </c>
      <c r="GO62" s="97">
        <v>-278345619.14357197</v>
      </c>
      <c r="GP62" s="97">
        <v>-279614399.11861402</v>
      </c>
      <c r="GQ62" s="97">
        <v>0</v>
      </c>
      <c r="GR62" s="97">
        <v>0</v>
      </c>
      <c r="GS62" s="97">
        <v>0</v>
      </c>
      <c r="GT62" s="97">
        <v>0</v>
      </c>
      <c r="GU62" s="97">
        <v>-279614399.11861402</v>
      </c>
    </row>
    <row r="63" spans="1:203" ht="14.55" customHeight="1" x14ac:dyDescent="0.45">
      <c r="A63" s="93" t="s">
        <v>2262</v>
      </c>
      <c r="B63" s="97">
        <v>-1049770.36129822</v>
      </c>
      <c r="C63" s="97">
        <v>6.8900000000000003E-2</v>
      </c>
      <c r="D63" s="91"/>
      <c r="E63" s="97">
        <v>-2198588.7894488899</v>
      </c>
      <c r="F63" s="97">
        <v>0.1613</v>
      </c>
      <c r="G63" s="91"/>
      <c r="H63" s="97">
        <v>0</v>
      </c>
      <c r="I63" s="97">
        <v>0</v>
      </c>
      <c r="J63" s="97">
        <v>0</v>
      </c>
      <c r="K63" s="97">
        <v>0</v>
      </c>
      <c r="L63" s="97">
        <v>0</v>
      </c>
      <c r="M63" s="97">
        <v>0</v>
      </c>
      <c r="N63" s="97">
        <v>0</v>
      </c>
      <c r="O63" s="97">
        <v>0</v>
      </c>
      <c r="P63" s="97">
        <v>0</v>
      </c>
      <c r="Q63" s="97">
        <v>0</v>
      </c>
      <c r="R63" s="97">
        <v>0</v>
      </c>
      <c r="S63" s="97">
        <v>0</v>
      </c>
      <c r="T63" s="97">
        <v>0</v>
      </c>
      <c r="U63" s="97">
        <v>0</v>
      </c>
      <c r="V63" s="97">
        <v>0</v>
      </c>
      <c r="W63" s="97">
        <v>0</v>
      </c>
      <c r="X63" s="97">
        <v>0</v>
      </c>
      <c r="Y63" s="97">
        <v>0</v>
      </c>
      <c r="Z63" s="97">
        <v>0</v>
      </c>
      <c r="AA63" s="97">
        <v>0</v>
      </c>
      <c r="AB63" s="97">
        <v>0</v>
      </c>
      <c r="AC63" s="97">
        <v>0</v>
      </c>
      <c r="AD63" s="97">
        <v>0</v>
      </c>
      <c r="AE63" s="97">
        <v>0</v>
      </c>
      <c r="AF63" s="97">
        <v>0</v>
      </c>
      <c r="AG63" s="97">
        <v>0</v>
      </c>
      <c r="AH63" s="97">
        <v>0</v>
      </c>
      <c r="AI63" s="97">
        <v>0</v>
      </c>
      <c r="AJ63" s="97">
        <v>0</v>
      </c>
      <c r="AK63" s="97">
        <v>0</v>
      </c>
      <c r="AL63" s="97">
        <v>0</v>
      </c>
      <c r="AM63" s="97">
        <v>-1049770.36129822</v>
      </c>
      <c r="AN63" s="97">
        <v>0</v>
      </c>
      <c r="AO63" s="97">
        <v>-1049770.36129822</v>
      </c>
      <c r="AP63" s="97">
        <v>0</v>
      </c>
      <c r="AQ63" s="97">
        <v>-1049770.36129822</v>
      </c>
      <c r="AR63" s="97">
        <v>0</v>
      </c>
      <c r="AS63" s="97">
        <v>0</v>
      </c>
      <c r="AT63" s="97">
        <v>0</v>
      </c>
      <c r="AU63" s="97">
        <v>0</v>
      </c>
      <c r="AV63" s="97">
        <v>0</v>
      </c>
      <c r="AW63" s="97">
        <v>0</v>
      </c>
      <c r="AX63" s="97">
        <v>0</v>
      </c>
      <c r="AY63" s="97">
        <v>0</v>
      </c>
      <c r="AZ63" s="97">
        <v>0</v>
      </c>
      <c r="BA63" s="97">
        <v>0</v>
      </c>
      <c r="BB63" s="97">
        <v>0</v>
      </c>
      <c r="BC63" s="97">
        <v>0</v>
      </c>
      <c r="BD63" s="97">
        <v>-1049770.36129822</v>
      </c>
      <c r="BE63" s="97">
        <v>0</v>
      </c>
      <c r="BF63" s="97">
        <v>0</v>
      </c>
      <c r="BG63" s="97">
        <v>0</v>
      </c>
      <c r="BH63" s="97">
        <v>0</v>
      </c>
      <c r="BI63" s="97">
        <v>0</v>
      </c>
      <c r="BJ63" s="97">
        <v>0</v>
      </c>
      <c r="BK63" s="97">
        <v>0</v>
      </c>
      <c r="BL63" s="97">
        <v>0</v>
      </c>
      <c r="BM63" s="97">
        <v>0</v>
      </c>
      <c r="BN63" s="97">
        <v>0</v>
      </c>
      <c r="BO63" s="97">
        <v>0</v>
      </c>
      <c r="BP63" s="97">
        <v>0</v>
      </c>
      <c r="BQ63" s="97">
        <v>0</v>
      </c>
      <c r="BR63" s="97">
        <v>0</v>
      </c>
      <c r="BS63" s="97">
        <v>0</v>
      </c>
      <c r="BT63" s="97">
        <v>0</v>
      </c>
      <c r="BU63" s="97">
        <v>0</v>
      </c>
      <c r="BV63" s="97">
        <v>0</v>
      </c>
      <c r="BW63" s="97">
        <v>0</v>
      </c>
      <c r="BX63" s="97">
        <v>0</v>
      </c>
      <c r="BY63" s="97">
        <v>0</v>
      </c>
      <c r="BZ63" s="97">
        <v>0</v>
      </c>
      <c r="CA63" s="97">
        <v>0</v>
      </c>
      <c r="CB63" s="97">
        <v>0</v>
      </c>
      <c r="CC63" s="97">
        <v>0</v>
      </c>
      <c r="CD63" s="97">
        <v>0</v>
      </c>
      <c r="CE63" s="97">
        <v>0</v>
      </c>
      <c r="CF63" s="97">
        <v>0</v>
      </c>
      <c r="CG63" s="97">
        <v>0</v>
      </c>
      <c r="CH63" s="97">
        <v>0</v>
      </c>
      <c r="CI63" s="97">
        <v>0</v>
      </c>
      <c r="CJ63" s="97">
        <v>0</v>
      </c>
      <c r="CK63" s="97">
        <v>0</v>
      </c>
      <c r="CL63" s="97">
        <v>0</v>
      </c>
      <c r="CM63" s="97">
        <v>0</v>
      </c>
      <c r="CN63" s="97">
        <v>0</v>
      </c>
      <c r="CO63" s="97">
        <v>0</v>
      </c>
      <c r="CP63" s="97">
        <v>0</v>
      </c>
      <c r="CQ63" s="97">
        <v>0</v>
      </c>
      <c r="CR63" s="97">
        <v>0</v>
      </c>
      <c r="CS63" s="97">
        <v>0</v>
      </c>
      <c r="CT63" s="97">
        <v>0</v>
      </c>
      <c r="CU63" s="97">
        <v>0</v>
      </c>
      <c r="CV63" s="97">
        <v>0</v>
      </c>
      <c r="CW63" s="97">
        <v>0</v>
      </c>
      <c r="CX63" s="97">
        <v>0</v>
      </c>
      <c r="CY63" s="97">
        <v>0</v>
      </c>
      <c r="CZ63" s="97">
        <v>0</v>
      </c>
      <c r="DA63" s="97">
        <v>0</v>
      </c>
      <c r="DB63" s="97">
        <v>0</v>
      </c>
      <c r="DC63" s="97">
        <v>0</v>
      </c>
      <c r="DD63" s="97">
        <v>0</v>
      </c>
      <c r="DE63" s="97">
        <v>0</v>
      </c>
      <c r="DF63" s="97">
        <v>0</v>
      </c>
      <c r="DG63" s="97">
        <v>0</v>
      </c>
      <c r="DH63" s="97">
        <v>0</v>
      </c>
      <c r="DI63" s="97">
        <v>0</v>
      </c>
      <c r="DJ63" s="97">
        <v>0</v>
      </c>
      <c r="DK63" s="97">
        <v>0</v>
      </c>
      <c r="DL63" s="97">
        <v>0</v>
      </c>
      <c r="DM63" s="97">
        <v>0</v>
      </c>
      <c r="DN63" s="97">
        <v>0</v>
      </c>
      <c r="DO63" s="97">
        <v>0</v>
      </c>
      <c r="DP63" s="97">
        <v>0</v>
      </c>
      <c r="DQ63" s="97">
        <v>0</v>
      </c>
      <c r="DR63" s="97">
        <v>0</v>
      </c>
      <c r="DS63" s="97">
        <v>0</v>
      </c>
      <c r="DT63" s="97">
        <v>0</v>
      </c>
      <c r="DU63" s="97">
        <v>0</v>
      </c>
      <c r="DV63" s="97">
        <v>0</v>
      </c>
      <c r="DW63" s="97">
        <v>0</v>
      </c>
      <c r="DX63" s="97">
        <v>0</v>
      </c>
      <c r="DY63" s="97">
        <v>0</v>
      </c>
      <c r="DZ63" s="97">
        <v>0</v>
      </c>
      <c r="EA63" s="97">
        <v>0</v>
      </c>
      <c r="EB63" s="97">
        <v>0</v>
      </c>
      <c r="EC63" s="97">
        <v>0</v>
      </c>
      <c r="ED63" s="97">
        <v>0</v>
      </c>
      <c r="EE63" s="97">
        <v>0</v>
      </c>
      <c r="EF63" s="97">
        <v>0</v>
      </c>
      <c r="EG63" s="97">
        <v>-1049770.36129822</v>
      </c>
      <c r="EH63" s="97">
        <v>0</v>
      </c>
      <c r="EI63" s="97">
        <v>0</v>
      </c>
      <c r="EJ63" s="97">
        <v>0</v>
      </c>
      <c r="EK63" s="97">
        <v>0</v>
      </c>
      <c r="EL63" s="97">
        <v>0</v>
      </c>
      <c r="EM63" s="97">
        <v>0</v>
      </c>
      <c r="EN63" s="97">
        <v>0</v>
      </c>
      <c r="EO63" s="97">
        <v>0</v>
      </c>
      <c r="EP63" s="97">
        <v>0</v>
      </c>
      <c r="EQ63" s="97">
        <v>0</v>
      </c>
      <c r="ER63" s="97">
        <v>0</v>
      </c>
      <c r="ES63" s="97">
        <v>0</v>
      </c>
      <c r="ET63" s="97">
        <v>0</v>
      </c>
      <c r="EU63" s="97">
        <v>0</v>
      </c>
      <c r="EV63" s="97">
        <v>0</v>
      </c>
      <c r="EW63" s="97">
        <v>0</v>
      </c>
      <c r="EX63" s="97">
        <v>0</v>
      </c>
      <c r="EY63" s="97">
        <v>0</v>
      </c>
      <c r="EZ63" s="97">
        <v>0</v>
      </c>
      <c r="FA63" s="97">
        <v>0</v>
      </c>
      <c r="FB63" s="97">
        <v>0</v>
      </c>
      <c r="FC63" s="97">
        <v>0</v>
      </c>
      <c r="FD63" s="97">
        <v>0</v>
      </c>
      <c r="FE63" s="97">
        <v>0</v>
      </c>
      <c r="FF63" s="97">
        <v>0</v>
      </c>
      <c r="FG63" s="97">
        <v>0</v>
      </c>
      <c r="FH63" s="97">
        <v>0</v>
      </c>
      <c r="FI63" s="97">
        <v>0</v>
      </c>
      <c r="FJ63" s="97">
        <v>0</v>
      </c>
      <c r="FK63" s="97">
        <v>0</v>
      </c>
      <c r="FL63" s="97">
        <v>0</v>
      </c>
      <c r="FM63" s="97">
        <v>0</v>
      </c>
      <c r="FN63" s="97">
        <v>0</v>
      </c>
      <c r="FO63" s="97">
        <v>0</v>
      </c>
      <c r="FP63" s="97">
        <v>0</v>
      </c>
      <c r="FQ63" s="97">
        <v>0</v>
      </c>
      <c r="FR63" s="97">
        <v>0</v>
      </c>
      <c r="FS63" s="97">
        <v>0</v>
      </c>
      <c r="FT63" s="97">
        <v>0</v>
      </c>
      <c r="FU63" s="97">
        <v>0</v>
      </c>
      <c r="FV63" s="97">
        <v>0</v>
      </c>
      <c r="FW63" s="97">
        <v>0</v>
      </c>
      <c r="FX63" s="97">
        <v>0</v>
      </c>
      <c r="FY63" s="97">
        <v>0</v>
      </c>
      <c r="FZ63" s="97">
        <v>0</v>
      </c>
      <c r="GA63" s="97">
        <v>0</v>
      </c>
      <c r="GB63" s="97">
        <v>0</v>
      </c>
      <c r="GC63" s="97">
        <v>0</v>
      </c>
      <c r="GD63" s="97">
        <v>0</v>
      </c>
      <c r="GE63" s="97">
        <v>0</v>
      </c>
      <c r="GF63" s="97">
        <v>0</v>
      </c>
      <c r="GG63" s="97">
        <v>0</v>
      </c>
      <c r="GH63" s="97">
        <v>0</v>
      </c>
      <c r="GI63" s="97">
        <v>0</v>
      </c>
      <c r="GJ63" s="97">
        <v>0</v>
      </c>
      <c r="GK63" s="97">
        <v>0</v>
      </c>
      <c r="GL63" s="97">
        <v>0</v>
      </c>
      <c r="GM63" s="97">
        <v>0</v>
      </c>
      <c r="GN63" s="97">
        <v>0</v>
      </c>
      <c r="GO63" s="97">
        <v>0</v>
      </c>
      <c r="GP63" s="97">
        <v>-1049770.36129822</v>
      </c>
      <c r="GQ63" s="97">
        <v>0</v>
      </c>
      <c r="GR63" s="97">
        <v>0</v>
      </c>
      <c r="GS63" s="97">
        <v>0</v>
      </c>
      <c r="GT63" s="97">
        <v>0</v>
      </c>
      <c r="GU63" s="97">
        <v>-1049770.36129822</v>
      </c>
    </row>
    <row r="64" spans="1:203" ht="14.55" customHeight="1" x14ac:dyDescent="0.45">
      <c r="A64" s="93" t="s">
        <v>2263</v>
      </c>
      <c r="B64" s="97">
        <v>-26604686.760097999</v>
      </c>
      <c r="C64" s="97">
        <v>1.7452000000000001</v>
      </c>
      <c r="D64" s="91"/>
      <c r="E64" s="97">
        <v>-23271531.957136098</v>
      </c>
      <c r="F64" s="97">
        <v>1.7069000000000001</v>
      </c>
      <c r="G64" s="91"/>
      <c r="H64" s="97">
        <v>0</v>
      </c>
      <c r="I64" s="97">
        <v>0</v>
      </c>
      <c r="J64" s="97">
        <v>0</v>
      </c>
      <c r="K64" s="97">
        <v>0</v>
      </c>
      <c r="L64" s="97">
        <v>0</v>
      </c>
      <c r="M64" s="97">
        <v>0</v>
      </c>
      <c r="N64" s="97">
        <v>0</v>
      </c>
      <c r="O64" s="97">
        <v>0</v>
      </c>
      <c r="P64" s="97">
        <v>0</v>
      </c>
      <c r="Q64" s="97">
        <v>0</v>
      </c>
      <c r="R64" s="97">
        <v>0</v>
      </c>
      <c r="S64" s="97">
        <v>0</v>
      </c>
      <c r="T64" s="97">
        <v>0</v>
      </c>
      <c r="U64" s="97">
        <v>0</v>
      </c>
      <c r="V64" s="97">
        <v>0</v>
      </c>
      <c r="W64" s="97">
        <v>0</v>
      </c>
      <c r="X64" s="97">
        <v>0</v>
      </c>
      <c r="Y64" s="97">
        <v>0</v>
      </c>
      <c r="Z64" s="97">
        <v>0</v>
      </c>
      <c r="AA64" s="97">
        <v>0</v>
      </c>
      <c r="AB64" s="97">
        <v>0</v>
      </c>
      <c r="AC64" s="97">
        <v>0</v>
      </c>
      <c r="AD64" s="97">
        <v>0</v>
      </c>
      <c r="AE64" s="97">
        <v>0</v>
      </c>
      <c r="AF64" s="97">
        <v>0</v>
      </c>
      <c r="AG64" s="97">
        <v>0</v>
      </c>
      <c r="AH64" s="97">
        <v>0</v>
      </c>
      <c r="AI64" s="97">
        <v>0</v>
      </c>
      <c r="AJ64" s="97">
        <v>0</v>
      </c>
      <c r="AK64" s="97">
        <v>0</v>
      </c>
      <c r="AL64" s="97">
        <v>0</v>
      </c>
      <c r="AM64" s="97">
        <v>-26542647.734231502</v>
      </c>
      <c r="AN64" s="97">
        <v>-13254.745866503399</v>
      </c>
      <c r="AO64" s="97">
        <v>-26555902.480098002</v>
      </c>
      <c r="AP64" s="97">
        <v>0</v>
      </c>
      <c r="AQ64" s="97">
        <v>-26555902.480098002</v>
      </c>
      <c r="AR64" s="97">
        <v>0</v>
      </c>
      <c r="AS64" s="97">
        <v>0</v>
      </c>
      <c r="AT64" s="97">
        <v>0</v>
      </c>
      <c r="AU64" s="97">
        <v>0</v>
      </c>
      <c r="AV64" s="97">
        <v>0</v>
      </c>
      <c r="AW64" s="97">
        <v>0</v>
      </c>
      <c r="AX64" s="97">
        <v>0</v>
      </c>
      <c r="AY64" s="97">
        <v>0</v>
      </c>
      <c r="AZ64" s="97">
        <v>0</v>
      </c>
      <c r="BA64" s="97">
        <v>0</v>
      </c>
      <c r="BB64" s="97">
        <v>0</v>
      </c>
      <c r="BC64" s="97">
        <v>0</v>
      </c>
      <c r="BD64" s="97">
        <v>-26555902.480098002</v>
      </c>
      <c r="BE64" s="97">
        <v>0</v>
      </c>
      <c r="BF64" s="97">
        <v>0</v>
      </c>
      <c r="BG64" s="97">
        <v>0</v>
      </c>
      <c r="BH64" s="97">
        <v>0</v>
      </c>
      <c r="BI64" s="97">
        <v>0</v>
      </c>
      <c r="BJ64" s="97">
        <v>0</v>
      </c>
      <c r="BK64" s="97">
        <v>0</v>
      </c>
      <c r="BL64" s="97">
        <v>0</v>
      </c>
      <c r="BM64" s="97">
        <v>0</v>
      </c>
      <c r="BN64" s="97">
        <v>0</v>
      </c>
      <c r="BO64" s="97">
        <v>0</v>
      </c>
      <c r="BP64" s="97">
        <v>0</v>
      </c>
      <c r="BQ64" s="97">
        <v>0</v>
      </c>
      <c r="BR64" s="97">
        <v>0</v>
      </c>
      <c r="BS64" s="97">
        <v>0</v>
      </c>
      <c r="BT64" s="97">
        <v>0</v>
      </c>
      <c r="BU64" s="97">
        <v>0</v>
      </c>
      <c r="BV64" s="97">
        <v>0</v>
      </c>
      <c r="BW64" s="97">
        <v>0</v>
      </c>
      <c r="BX64" s="97">
        <v>0</v>
      </c>
      <c r="BY64" s="97">
        <v>0</v>
      </c>
      <c r="BZ64" s="97">
        <v>0</v>
      </c>
      <c r="CA64" s="97">
        <v>0</v>
      </c>
      <c r="CB64" s="97">
        <v>0</v>
      </c>
      <c r="CC64" s="97">
        <v>0</v>
      </c>
      <c r="CD64" s="97">
        <v>0</v>
      </c>
      <c r="CE64" s="97">
        <v>0</v>
      </c>
      <c r="CF64" s="97">
        <v>0</v>
      </c>
      <c r="CG64" s="97">
        <v>0</v>
      </c>
      <c r="CH64" s="97">
        <v>0</v>
      </c>
      <c r="CI64" s="97">
        <v>0</v>
      </c>
      <c r="CJ64" s="97">
        <v>0</v>
      </c>
      <c r="CK64" s="97">
        <v>0</v>
      </c>
      <c r="CL64" s="97">
        <v>0</v>
      </c>
      <c r="CM64" s="97">
        <v>0</v>
      </c>
      <c r="CN64" s="97">
        <v>0</v>
      </c>
      <c r="CO64" s="97">
        <v>0</v>
      </c>
      <c r="CP64" s="97">
        <v>-27557.279999999999</v>
      </c>
      <c r="CQ64" s="97">
        <v>0</v>
      </c>
      <c r="CR64" s="97">
        <v>0</v>
      </c>
      <c r="CS64" s="97">
        <v>0</v>
      </c>
      <c r="CT64" s="97">
        <v>-27557.279999999999</v>
      </c>
      <c r="CU64" s="97">
        <v>-27557.279999999999</v>
      </c>
      <c r="CV64" s="97">
        <v>-21227</v>
      </c>
      <c r="CW64" s="97">
        <v>-21227</v>
      </c>
      <c r="CX64" s="97">
        <v>0</v>
      </c>
      <c r="CY64" s="97">
        <v>-21227</v>
      </c>
      <c r="CZ64" s="97">
        <v>0</v>
      </c>
      <c r="DA64" s="97">
        <v>-21227</v>
      </c>
      <c r="DB64" s="97">
        <v>-48784.28</v>
      </c>
      <c r="DC64" s="97">
        <v>-48784.28</v>
      </c>
      <c r="DD64" s="97">
        <v>-48784.28</v>
      </c>
      <c r="DE64" s="97">
        <v>0</v>
      </c>
      <c r="DF64" s="97">
        <v>0</v>
      </c>
      <c r="DG64" s="97">
        <v>0</v>
      </c>
      <c r="DH64" s="97">
        <v>0</v>
      </c>
      <c r="DI64" s="97">
        <v>0</v>
      </c>
      <c r="DJ64" s="97">
        <v>0</v>
      </c>
      <c r="DK64" s="97">
        <v>0</v>
      </c>
      <c r="DL64" s="97">
        <v>0</v>
      </c>
      <c r="DM64" s="97">
        <v>0</v>
      </c>
      <c r="DN64" s="97">
        <v>0</v>
      </c>
      <c r="DO64" s="97">
        <v>0</v>
      </c>
      <c r="DP64" s="97">
        <v>0</v>
      </c>
      <c r="DQ64" s="97">
        <v>0</v>
      </c>
      <c r="DR64" s="97">
        <v>0</v>
      </c>
      <c r="DS64" s="97">
        <v>-48784.28</v>
      </c>
      <c r="DT64" s="97">
        <v>-48784.28</v>
      </c>
      <c r="DU64" s="97">
        <v>0</v>
      </c>
      <c r="DV64" s="97">
        <v>0</v>
      </c>
      <c r="DW64" s="97">
        <v>0</v>
      </c>
      <c r="DX64" s="97">
        <v>0</v>
      </c>
      <c r="DY64" s="97">
        <v>0</v>
      </c>
      <c r="DZ64" s="97">
        <v>0</v>
      </c>
      <c r="EA64" s="97">
        <v>0</v>
      </c>
      <c r="EB64" s="97">
        <v>0</v>
      </c>
      <c r="EC64" s="97">
        <v>0</v>
      </c>
      <c r="ED64" s="97">
        <v>0</v>
      </c>
      <c r="EE64" s="97">
        <v>0</v>
      </c>
      <c r="EF64" s="97">
        <v>-48784.28</v>
      </c>
      <c r="EG64" s="97">
        <v>-26604686.760097999</v>
      </c>
      <c r="EH64" s="97">
        <v>0</v>
      </c>
      <c r="EI64" s="97">
        <v>0</v>
      </c>
      <c r="EJ64" s="97">
        <v>0</v>
      </c>
      <c r="EK64" s="97">
        <v>0</v>
      </c>
      <c r="EL64" s="97">
        <v>0</v>
      </c>
      <c r="EM64" s="97">
        <v>0</v>
      </c>
      <c r="EN64" s="97">
        <v>0</v>
      </c>
      <c r="EO64" s="97">
        <v>0</v>
      </c>
      <c r="EP64" s="97">
        <v>0</v>
      </c>
      <c r="EQ64" s="97">
        <v>0</v>
      </c>
      <c r="ER64" s="97">
        <v>0</v>
      </c>
      <c r="ES64" s="97">
        <v>0</v>
      </c>
      <c r="ET64" s="97">
        <v>0</v>
      </c>
      <c r="EU64" s="97">
        <v>0</v>
      </c>
      <c r="EV64" s="97">
        <v>0</v>
      </c>
      <c r="EW64" s="97">
        <v>0</v>
      </c>
      <c r="EX64" s="97">
        <v>0</v>
      </c>
      <c r="EY64" s="97">
        <v>0</v>
      </c>
      <c r="EZ64" s="97">
        <v>0</v>
      </c>
      <c r="FA64" s="97">
        <v>0</v>
      </c>
      <c r="FB64" s="97">
        <v>0</v>
      </c>
      <c r="FC64" s="97">
        <v>0</v>
      </c>
      <c r="FD64" s="97">
        <v>0</v>
      </c>
      <c r="FE64" s="97">
        <v>0</v>
      </c>
      <c r="FF64" s="97">
        <v>0</v>
      </c>
      <c r="FG64" s="97">
        <v>0</v>
      </c>
      <c r="FH64" s="97">
        <v>0</v>
      </c>
      <c r="FI64" s="97">
        <v>0</v>
      </c>
      <c r="FJ64" s="97">
        <v>0</v>
      </c>
      <c r="FK64" s="97">
        <v>0</v>
      </c>
      <c r="FL64" s="97">
        <v>0</v>
      </c>
      <c r="FM64" s="97">
        <v>0</v>
      </c>
      <c r="FN64" s="97">
        <v>0</v>
      </c>
      <c r="FO64" s="97">
        <v>0</v>
      </c>
      <c r="FP64" s="97">
        <v>0</v>
      </c>
      <c r="FQ64" s="97">
        <v>0</v>
      </c>
      <c r="FR64" s="97">
        <v>0</v>
      </c>
      <c r="FS64" s="97">
        <v>0</v>
      </c>
      <c r="FT64" s="97">
        <v>0</v>
      </c>
      <c r="FU64" s="97">
        <v>0</v>
      </c>
      <c r="FV64" s="97">
        <v>0</v>
      </c>
      <c r="FW64" s="97">
        <v>0</v>
      </c>
      <c r="FX64" s="97">
        <v>0</v>
      </c>
      <c r="FY64" s="97">
        <v>0</v>
      </c>
      <c r="FZ64" s="97">
        <v>0</v>
      </c>
      <c r="GA64" s="97">
        <v>0</v>
      </c>
      <c r="GB64" s="97">
        <v>0</v>
      </c>
      <c r="GC64" s="97">
        <v>0</v>
      </c>
      <c r="GD64" s="97">
        <v>0</v>
      </c>
      <c r="GE64" s="97">
        <v>0</v>
      </c>
      <c r="GF64" s="97">
        <v>0</v>
      </c>
      <c r="GG64" s="97">
        <v>0</v>
      </c>
      <c r="GH64" s="97">
        <v>0</v>
      </c>
      <c r="GI64" s="97">
        <v>0</v>
      </c>
      <c r="GJ64" s="97">
        <v>0</v>
      </c>
      <c r="GK64" s="97">
        <v>0</v>
      </c>
      <c r="GL64" s="97">
        <v>0</v>
      </c>
      <c r="GM64" s="97">
        <v>0</v>
      </c>
      <c r="GN64" s="97">
        <v>0</v>
      </c>
      <c r="GO64" s="97">
        <v>0</v>
      </c>
      <c r="GP64" s="97">
        <v>-26604686.760097999</v>
      </c>
      <c r="GQ64" s="97">
        <v>0</v>
      </c>
      <c r="GR64" s="97">
        <v>0</v>
      </c>
      <c r="GS64" s="97">
        <v>0</v>
      </c>
      <c r="GT64" s="97">
        <v>0</v>
      </c>
      <c r="GU64" s="97">
        <v>-26604686.760097999</v>
      </c>
    </row>
    <row r="65" spans="1:203" ht="14.55" customHeight="1" x14ac:dyDescent="0.45">
      <c r="A65" s="93" t="s">
        <v>2264</v>
      </c>
      <c r="B65" s="97">
        <v>-72473.162890385807</v>
      </c>
      <c r="C65" s="97">
        <v>4.7999999999999996E-3</v>
      </c>
      <c r="D65" s="91"/>
      <c r="E65" s="97">
        <v>-169762.40493013</v>
      </c>
      <c r="F65" s="97">
        <v>1.2500000000000001E-2</v>
      </c>
      <c r="G65" s="91"/>
      <c r="H65" s="97">
        <v>0</v>
      </c>
      <c r="I65" s="97">
        <v>0</v>
      </c>
      <c r="J65" s="97">
        <v>0</v>
      </c>
      <c r="K65" s="97">
        <v>0</v>
      </c>
      <c r="L65" s="97">
        <v>0</v>
      </c>
      <c r="M65" s="97">
        <v>0</v>
      </c>
      <c r="N65" s="97">
        <v>0</v>
      </c>
      <c r="O65" s="97">
        <v>0</v>
      </c>
      <c r="P65" s="97">
        <v>0</v>
      </c>
      <c r="Q65" s="97">
        <v>0</v>
      </c>
      <c r="R65" s="97">
        <v>0</v>
      </c>
      <c r="S65" s="97">
        <v>0</v>
      </c>
      <c r="T65" s="97">
        <v>0</v>
      </c>
      <c r="U65" s="97">
        <v>0</v>
      </c>
      <c r="V65" s="97">
        <v>0</v>
      </c>
      <c r="W65" s="97">
        <v>0</v>
      </c>
      <c r="X65" s="97">
        <v>0</v>
      </c>
      <c r="Y65" s="97">
        <v>0</v>
      </c>
      <c r="Z65" s="97">
        <v>0</v>
      </c>
      <c r="AA65" s="97">
        <v>0</v>
      </c>
      <c r="AB65" s="97">
        <v>0</v>
      </c>
      <c r="AC65" s="97">
        <v>0</v>
      </c>
      <c r="AD65" s="97">
        <v>0</v>
      </c>
      <c r="AE65" s="97">
        <v>0</v>
      </c>
      <c r="AF65" s="97">
        <v>0</v>
      </c>
      <c r="AG65" s="97">
        <v>0</v>
      </c>
      <c r="AH65" s="97">
        <v>0</v>
      </c>
      <c r="AI65" s="97">
        <v>0</v>
      </c>
      <c r="AJ65" s="97">
        <v>0</v>
      </c>
      <c r="AK65" s="97">
        <v>0</v>
      </c>
      <c r="AL65" s="97">
        <v>0</v>
      </c>
      <c r="AM65" s="97">
        <v>-72473.162890385807</v>
      </c>
      <c r="AN65" s="97">
        <v>0</v>
      </c>
      <c r="AO65" s="97">
        <v>-72473.162890385807</v>
      </c>
      <c r="AP65" s="97">
        <v>0</v>
      </c>
      <c r="AQ65" s="97">
        <v>-72473.162890385807</v>
      </c>
      <c r="AR65" s="97">
        <v>0</v>
      </c>
      <c r="AS65" s="97">
        <v>0</v>
      </c>
      <c r="AT65" s="97">
        <v>0</v>
      </c>
      <c r="AU65" s="97">
        <v>0</v>
      </c>
      <c r="AV65" s="97">
        <v>0</v>
      </c>
      <c r="AW65" s="97">
        <v>0</v>
      </c>
      <c r="AX65" s="97">
        <v>0</v>
      </c>
      <c r="AY65" s="97">
        <v>0</v>
      </c>
      <c r="AZ65" s="97">
        <v>0</v>
      </c>
      <c r="BA65" s="97">
        <v>0</v>
      </c>
      <c r="BB65" s="97">
        <v>0</v>
      </c>
      <c r="BC65" s="97">
        <v>0</v>
      </c>
      <c r="BD65" s="97">
        <v>-72473.162890385807</v>
      </c>
      <c r="BE65" s="97">
        <v>0</v>
      </c>
      <c r="BF65" s="97">
        <v>0</v>
      </c>
      <c r="BG65" s="97">
        <v>0</v>
      </c>
      <c r="BH65" s="97">
        <v>0</v>
      </c>
      <c r="BI65" s="97">
        <v>0</v>
      </c>
      <c r="BJ65" s="97">
        <v>0</v>
      </c>
      <c r="BK65" s="97">
        <v>0</v>
      </c>
      <c r="BL65" s="97">
        <v>0</v>
      </c>
      <c r="BM65" s="97">
        <v>0</v>
      </c>
      <c r="BN65" s="97">
        <v>0</v>
      </c>
      <c r="BO65" s="97">
        <v>0</v>
      </c>
      <c r="BP65" s="97">
        <v>0</v>
      </c>
      <c r="BQ65" s="97">
        <v>0</v>
      </c>
      <c r="BR65" s="97">
        <v>0</v>
      </c>
      <c r="BS65" s="97">
        <v>0</v>
      </c>
      <c r="BT65" s="97">
        <v>0</v>
      </c>
      <c r="BU65" s="97">
        <v>0</v>
      </c>
      <c r="BV65" s="97">
        <v>0</v>
      </c>
      <c r="BW65" s="97">
        <v>0</v>
      </c>
      <c r="BX65" s="97">
        <v>0</v>
      </c>
      <c r="BY65" s="97">
        <v>0</v>
      </c>
      <c r="BZ65" s="97">
        <v>0</v>
      </c>
      <c r="CA65" s="97">
        <v>0</v>
      </c>
      <c r="CB65" s="97">
        <v>0</v>
      </c>
      <c r="CC65" s="97">
        <v>0</v>
      </c>
      <c r="CD65" s="97">
        <v>0</v>
      </c>
      <c r="CE65" s="97">
        <v>0</v>
      </c>
      <c r="CF65" s="97">
        <v>0</v>
      </c>
      <c r="CG65" s="97">
        <v>0</v>
      </c>
      <c r="CH65" s="97">
        <v>0</v>
      </c>
      <c r="CI65" s="97">
        <v>0</v>
      </c>
      <c r="CJ65" s="97">
        <v>0</v>
      </c>
      <c r="CK65" s="97">
        <v>0</v>
      </c>
      <c r="CL65" s="97">
        <v>0</v>
      </c>
      <c r="CM65" s="97">
        <v>0</v>
      </c>
      <c r="CN65" s="97">
        <v>0</v>
      </c>
      <c r="CO65" s="97">
        <v>0</v>
      </c>
      <c r="CP65" s="97">
        <v>0</v>
      </c>
      <c r="CQ65" s="97">
        <v>0</v>
      </c>
      <c r="CR65" s="97">
        <v>0</v>
      </c>
      <c r="CS65" s="97">
        <v>0</v>
      </c>
      <c r="CT65" s="97">
        <v>0</v>
      </c>
      <c r="CU65" s="97">
        <v>0</v>
      </c>
      <c r="CV65" s="97">
        <v>0</v>
      </c>
      <c r="CW65" s="97">
        <v>0</v>
      </c>
      <c r="CX65" s="97">
        <v>0</v>
      </c>
      <c r="CY65" s="97">
        <v>0</v>
      </c>
      <c r="CZ65" s="97">
        <v>0</v>
      </c>
      <c r="DA65" s="97">
        <v>0</v>
      </c>
      <c r="DB65" s="97">
        <v>0</v>
      </c>
      <c r="DC65" s="97">
        <v>0</v>
      </c>
      <c r="DD65" s="97">
        <v>0</v>
      </c>
      <c r="DE65" s="97">
        <v>0</v>
      </c>
      <c r="DF65" s="97">
        <v>0</v>
      </c>
      <c r="DG65" s="97">
        <v>0</v>
      </c>
      <c r="DH65" s="97">
        <v>0</v>
      </c>
      <c r="DI65" s="97">
        <v>0</v>
      </c>
      <c r="DJ65" s="97">
        <v>0</v>
      </c>
      <c r="DK65" s="97">
        <v>0</v>
      </c>
      <c r="DL65" s="97">
        <v>0</v>
      </c>
      <c r="DM65" s="97">
        <v>0</v>
      </c>
      <c r="DN65" s="97">
        <v>0</v>
      </c>
      <c r="DO65" s="97">
        <v>0</v>
      </c>
      <c r="DP65" s="97">
        <v>0</v>
      </c>
      <c r="DQ65" s="97">
        <v>0</v>
      </c>
      <c r="DR65" s="97">
        <v>0</v>
      </c>
      <c r="DS65" s="97">
        <v>0</v>
      </c>
      <c r="DT65" s="97">
        <v>0</v>
      </c>
      <c r="DU65" s="97">
        <v>0</v>
      </c>
      <c r="DV65" s="97">
        <v>0</v>
      </c>
      <c r="DW65" s="97">
        <v>0</v>
      </c>
      <c r="DX65" s="97">
        <v>0</v>
      </c>
      <c r="DY65" s="97">
        <v>0</v>
      </c>
      <c r="DZ65" s="97">
        <v>0</v>
      </c>
      <c r="EA65" s="97">
        <v>0</v>
      </c>
      <c r="EB65" s="97">
        <v>0</v>
      </c>
      <c r="EC65" s="97">
        <v>0</v>
      </c>
      <c r="ED65" s="97">
        <v>0</v>
      </c>
      <c r="EE65" s="97">
        <v>0</v>
      </c>
      <c r="EF65" s="97">
        <v>0</v>
      </c>
      <c r="EG65" s="97">
        <v>-72473.162890385807</v>
      </c>
      <c r="EH65" s="97">
        <v>0</v>
      </c>
      <c r="EI65" s="97">
        <v>0</v>
      </c>
      <c r="EJ65" s="97">
        <v>0</v>
      </c>
      <c r="EK65" s="97">
        <v>0</v>
      </c>
      <c r="EL65" s="97">
        <v>0</v>
      </c>
      <c r="EM65" s="97">
        <v>0</v>
      </c>
      <c r="EN65" s="97">
        <v>0</v>
      </c>
      <c r="EO65" s="97">
        <v>0</v>
      </c>
      <c r="EP65" s="97">
        <v>0</v>
      </c>
      <c r="EQ65" s="97">
        <v>0</v>
      </c>
      <c r="ER65" s="97">
        <v>0</v>
      </c>
      <c r="ES65" s="97">
        <v>0</v>
      </c>
      <c r="ET65" s="97">
        <v>0</v>
      </c>
      <c r="EU65" s="97">
        <v>0</v>
      </c>
      <c r="EV65" s="97">
        <v>0</v>
      </c>
      <c r="EW65" s="97">
        <v>0</v>
      </c>
      <c r="EX65" s="97">
        <v>0</v>
      </c>
      <c r="EY65" s="97">
        <v>0</v>
      </c>
      <c r="EZ65" s="97">
        <v>0</v>
      </c>
      <c r="FA65" s="97">
        <v>0</v>
      </c>
      <c r="FB65" s="97">
        <v>0</v>
      </c>
      <c r="FC65" s="97">
        <v>0</v>
      </c>
      <c r="FD65" s="97">
        <v>0</v>
      </c>
      <c r="FE65" s="97">
        <v>0</v>
      </c>
      <c r="FF65" s="97">
        <v>0</v>
      </c>
      <c r="FG65" s="97">
        <v>0</v>
      </c>
      <c r="FH65" s="97">
        <v>0</v>
      </c>
      <c r="FI65" s="97">
        <v>0</v>
      </c>
      <c r="FJ65" s="97">
        <v>0</v>
      </c>
      <c r="FK65" s="97">
        <v>0</v>
      </c>
      <c r="FL65" s="97">
        <v>0</v>
      </c>
      <c r="FM65" s="97">
        <v>0</v>
      </c>
      <c r="FN65" s="97">
        <v>0</v>
      </c>
      <c r="FO65" s="97">
        <v>0</v>
      </c>
      <c r="FP65" s="97">
        <v>0</v>
      </c>
      <c r="FQ65" s="97">
        <v>0</v>
      </c>
      <c r="FR65" s="97">
        <v>0</v>
      </c>
      <c r="FS65" s="97">
        <v>0</v>
      </c>
      <c r="FT65" s="97">
        <v>0</v>
      </c>
      <c r="FU65" s="97">
        <v>0</v>
      </c>
      <c r="FV65" s="97">
        <v>0</v>
      </c>
      <c r="FW65" s="97">
        <v>0</v>
      </c>
      <c r="FX65" s="97">
        <v>0</v>
      </c>
      <c r="FY65" s="97">
        <v>0</v>
      </c>
      <c r="FZ65" s="97">
        <v>0</v>
      </c>
      <c r="GA65" s="97">
        <v>0</v>
      </c>
      <c r="GB65" s="97">
        <v>0</v>
      </c>
      <c r="GC65" s="97">
        <v>0</v>
      </c>
      <c r="GD65" s="97">
        <v>0</v>
      </c>
      <c r="GE65" s="97">
        <v>0</v>
      </c>
      <c r="GF65" s="97">
        <v>0</v>
      </c>
      <c r="GG65" s="97">
        <v>0</v>
      </c>
      <c r="GH65" s="97">
        <v>0</v>
      </c>
      <c r="GI65" s="97">
        <v>0</v>
      </c>
      <c r="GJ65" s="97">
        <v>0</v>
      </c>
      <c r="GK65" s="97">
        <v>0</v>
      </c>
      <c r="GL65" s="97">
        <v>0</v>
      </c>
      <c r="GM65" s="97">
        <v>0</v>
      </c>
      <c r="GN65" s="97">
        <v>0</v>
      </c>
      <c r="GO65" s="97">
        <v>0</v>
      </c>
      <c r="GP65" s="97">
        <v>-72473.162890385807</v>
      </c>
      <c r="GQ65" s="97">
        <v>0</v>
      </c>
      <c r="GR65" s="97">
        <v>0</v>
      </c>
      <c r="GS65" s="97">
        <v>0</v>
      </c>
      <c r="GT65" s="97">
        <v>0</v>
      </c>
      <c r="GU65" s="97">
        <v>-72473.162890385807</v>
      </c>
    </row>
    <row r="66" spans="1:203" ht="14.55" customHeight="1" x14ac:dyDescent="0.45">
      <c r="A66" s="93" t="s">
        <v>2265</v>
      </c>
      <c r="B66" s="97">
        <v>-2540606.54</v>
      </c>
      <c r="C66" s="97">
        <v>0.16669999999999999</v>
      </c>
      <c r="D66" s="91"/>
      <c r="E66" s="97">
        <v>-5295480.5041118702</v>
      </c>
      <c r="F66" s="97">
        <v>0.38840000000000002</v>
      </c>
      <c r="G66" s="91"/>
      <c r="H66" s="97">
        <v>0</v>
      </c>
      <c r="I66" s="97">
        <v>0</v>
      </c>
      <c r="J66" s="97">
        <v>0</v>
      </c>
      <c r="K66" s="97">
        <v>0</v>
      </c>
      <c r="L66" s="97">
        <v>0</v>
      </c>
      <c r="M66" s="97">
        <v>0</v>
      </c>
      <c r="N66" s="97">
        <v>0</v>
      </c>
      <c r="O66" s="97">
        <v>0</v>
      </c>
      <c r="P66" s="97">
        <v>0</v>
      </c>
      <c r="Q66" s="97">
        <v>0</v>
      </c>
      <c r="R66" s="97">
        <v>0</v>
      </c>
      <c r="S66" s="97">
        <v>0</v>
      </c>
      <c r="T66" s="97">
        <v>0</v>
      </c>
      <c r="U66" s="97">
        <v>0</v>
      </c>
      <c r="V66" s="97">
        <v>0</v>
      </c>
      <c r="W66" s="97">
        <v>0</v>
      </c>
      <c r="X66" s="97">
        <v>0</v>
      </c>
      <c r="Y66" s="97">
        <v>0</v>
      </c>
      <c r="Z66" s="97">
        <v>0</v>
      </c>
      <c r="AA66" s="97">
        <v>0</v>
      </c>
      <c r="AB66" s="97">
        <v>0</v>
      </c>
      <c r="AC66" s="97">
        <v>0</v>
      </c>
      <c r="AD66" s="97">
        <v>0</v>
      </c>
      <c r="AE66" s="97">
        <v>0</v>
      </c>
      <c r="AF66" s="97">
        <v>0</v>
      </c>
      <c r="AG66" s="97">
        <v>0</v>
      </c>
      <c r="AH66" s="97">
        <v>0</v>
      </c>
      <c r="AI66" s="97">
        <v>0</v>
      </c>
      <c r="AJ66" s="97">
        <v>0</v>
      </c>
      <c r="AK66" s="97">
        <v>0</v>
      </c>
      <c r="AL66" s="97">
        <v>0</v>
      </c>
      <c r="AM66" s="97">
        <v>0</v>
      </c>
      <c r="AN66" s="97">
        <v>0</v>
      </c>
      <c r="AO66" s="97">
        <v>0</v>
      </c>
      <c r="AP66" s="97">
        <v>0</v>
      </c>
      <c r="AQ66" s="97">
        <v>0</v>
      </c>
      <c r="AR66" s="97">
        <v>0</v>
      </c>
      <c r="AS66" s="97">
        <v>0</v>
      </c>
      <c r="AT66" s="97">
        <v>0</v>
      </c>
      <c r="AU66" s="97">
        <v>0</v>
      </c>
      <c r="AV66" s="97">
        <v>0</v>
      </c>
      <c r="AW66" s="97">
        <v>0</v>
      </c>
      <c r="AX66" s="97">
        <v>0</v>
      </c>
      <c r="AY66" s="97">
        <v>0</v>
      </c>
      <c r="AZ66" s="97">
        <v>0</v>
      </c>
      <c r="BA66" s="97">
        <v>0</v>
      </c>
      <c r="BB66" s="97">
        <v>0</v>
      </c>
      <c r="BC66" s="97">
        <v>0</v>
      </c>
      <c r="BD66" s="97">
        <v>0</v>
      </c>
      <c r="BE66" s="97">
        <v>0</v>
      </c>
      <c r="BF66" s="97">
        <v>0</v>
      </c>
      <c r="BG66" s="97">
        <v>0</v>
      </c>
      <c r="BH66" s="97">
        <v>0</v>
      </c>
      <c r="BI66" s="97">
        <v>0</v>
      </c>
      <c r="BJ66" s="97">
        <v>0</v>
      </c>
      <c r="BK66" s="97">
        <v>0</v>
      </c>
      <c r="BL66" s="97">
        <v>0</v>
      </c>
      <c r="BM66" s="97">
        <v>0</v>
      </c>
      <c r="BN66" s="97">
        <v>0</v>
      </c>
      <c r="BO66" s="97">
        <v>0</v>
      </c>
      <c r="BP66" s="97">
        <v>0</v>
      </c>
      <c r="BQ66" s="97">
        <v>0</v>
      </c>
      <c r="BR66" s="97">
        <v>0</v>
      </c>
      <c r="BS66" s="97">
        <v>0</v>
      </c>
      <c r="BT66" s="97">
        <v>0</v>
      </c>
      <c r="BU66" s="97">
        <v>0</v>
      </c>
      <c r="BV66" s="97">
        <v>0</v>
      </c>
      <c r="BW66" s="97">
        <v>0</v>
      </c>
      <c r="BX66" s="97">
        <v>0</v>
      </c>
      <c r="BY66" s="97">
        <v>0</v>
      </c>
      <c r="BZ66" s="97">
        <v>0</v>
      </c>
      <c r="CA66" s="97">
        <v>0</v>
      </c>
      <c r="CB66" s="97">
        <v>0</v>
      </c>
      <c r="CC66" s="97">
        <v>0</v>
      </c>
      <c r="CD66" s="97">
        <v>0</v>
      </c>
      <c r="CE66" s="97">
        <v>0</v>
      </c>
      <c r="CF66" s="97">
        <v>0</v>
      </c>
      <c r="CG66" s="97">
        <v>0</v>
      </c>
      <c r="CH66" s="97">
        <v>0</v>
      </c>
      <c r="CI66" s="97">
        <v>0</v>
      </c>
      <c r="CJ66" s="97">
        <v>0</v>
      </c>
      <c r="CK66" s="97">
        <v>0</v>
      </c>
      <c r="CL66" s="97">
        <v>0</v>
      </c>
      <c r="CM66" s="97">
        <v>0</v>
      </c>
      <c r="CN66" s="97">
        <v>0</v>
      </c>
      <c r="CO66" s="97">
        <v>0</v>
      </c>
      <c r="CP66" s="97">
        <v>0</v>
      </c>
      <c r="CQ66" s="97">
        <v>0</v>
      </c>
      <c r="CR66" s="97">
        <v>0</v>
      </c>
      <c r="CS66" s="97">
        <v>0</v>
      </c>
      <c r="CT66" s="97">
        <v>0</v>
      </c>
      <c r="CU66" s="97">
        <v>0</v>
      </c>
      <c r="CV66" s="97">
        <v>0</v>
      </c>
      <c r="CW66" s="97">
        <v>0</v>
      </c>
      <c r="CX66" s="97">
        <v>0</v>
      </c>
      <c r="CY66" s="97">
        <v>0</v>
      </c>
      <c r="CZ66" s="97">
        <v>0</v>
      </c>
      <c r="DA66" s="97">
        <v>0</v>
      </c>
      <c r="DB66" s="97">
        <v>0</v>
      </c>
      <c r="DC66" s="97">
        <v>0</v>
      </c>
      <c r="DD66" s="97">
        <v>0</v>
      </c>
      <c r="DE66" s="97">
        <v>0</v>
      </c>
      <c r="DF66" s="97">
        <v>0</v>
      </c>
      <c r="DG66" s="97">
        <v>0</v>
      </c>
      <c r="DH66" s="97">
        <v>0</v>
      </c>
      <c r="DI66" s="97">
        <v>0</v>
      </c>
      <c r="DJ66" s="97">
        <v>0</v>
      </c>
      <c r="DK66" s="97">
        <v>0</v>
      </c>
      <c r="DL66" s="97">
        <v>0</v>
      </c>
      <c r="DM66" s="97">
        <v>0</v>
      </c>
      <c r="DN66" s="97">
        <v>0</v>
      </c>
      <c r="DO66" s="97">
        <v>0</v>
      </c>
      <c r="DP66" s="97">
        <v>0</v>
      </c>
      <c r="DQ66" s="97">
        <v>0</v>
      </c>
      <c r="DR66" s="97">
        <v>0</v>
      </c>
      <c r="DS66" s="97">
        <v>0</v>
      </c>
      <c r="DT66" s="97">
        <v>0</v>
      </c>
      <c r="DU66" s="97">
        <v>0</v>
      </c>
      <c r="DV66" s="97">
        <v>0</v>
      </c>
      <c r="DW66" s="97">
        <v>0</v>
      </c>
      <c r="DX66" s="97">
        <v>0</v>
      </c>
      <c r="DY66" s="97">
        <v>0</v>
      </c>
      <c r="DZ66" s="97">
        <v>0</v>
      </c>
      <c r="EA66" s="97">
        <v>0</v>
      </c>
      <c r="EB66" s="97">
        <v>0</v>
      </c>
      <c r="EC66" s="97">
        <v>0</v>
      </c>
      <c r="ED66" s="97">
        <v>0</v>
      </c>
      <c r="EE66" s="97">
        <v>0</v>
      </c>
      <c r="EF66" s="97">
        <v>0</v>
      </c>
      <c r="EG66" s="97">
        <v>0</v>
      </c>
      <c r="EH66" s="97">
        <v>0</v>
      </c>
      <c r="EI66" s="97">
        <v>0</v>
      </c>
      <c r="EJ66" s="97">
        <v>-641864</v>
      </c>
      <c r="EK66" s="97">
        <v>-641864</v>
      </c>
      <c r="EL66" s="97">
        <v>0</v>
      </c>
      <c r="EM66" s="97">
        <v>0</v>
      </c>
      <c r="EN66" s="97">
        <v>-641864</v>
      </c>
      <c r="EO66" s="97">
        <v>0</v>
      </c>
      <c r="EP66" s="97">
        <v>0</v>
      </c>
      <c r="EQ66" s="97">
        <v>0</v>
      </c>
      <c r="ER66" s="97">
        <v>0</v>
      </c>
      <c r="ES66" s="97">
        <v>0</v>
      </c>
      <c r="ET66" s="97">
        <v>0</v>
      </c>
      <c r="EU66" s="97">
        <v>0</v>
      </c>
      <c r="EV66" s="97">
        <v>0</v>
      </c>
      <c r="EW66" s="97">
        <v>-641864</v>
      </c>
      <c r="EX66" s="97">
        <v>0</v>
      </c>
      <c r="EY66" s="97">
        <v>0</v>
      </c>
      <c r="EZ66" s="97">
        <v>-641864</v>
      </c>
      <c r="FA66" s="97">
        <v>0</v>
      </c>
      <c r="FB66" s="97">
        <v>0</v>
      </c>
      <c r="FC66" s="97">
        <v>-1898742.54</v>
      </c>
      <c r="FD66" s="97">
        <v>-1898742.54</v>
      </c>
      <c r="FE66" s="97">
        <v>-1898742.54</v>
      </c>
      <c r="FF66" s="97">
        <v>-1898742.54</v>
      </c>
      <c r="FG66" s="97">
        <v>0</v>
      </c>
      <c r="FH66" s="97">
        <v>-1898742.54</v>
      </c>
      <c r="FI66" s="97">
        <v>-2540606.54</v>
      </c>
      <c r="FJ66" s="97">
        <v>0</v>
      </c>
      <c r="FK66" s="97">
        <v>0</v>
      </c>
      <c r="FL66" s="97">
        <v>0</v>
      </c>
      <c r="FM66" s="97">
        <v>0</v>
      </c>
      <c r="FN66" s="97">
        <v>0</v>
      </c>
      <c r="FO66" s="97">
        <v>0</v>
      </c>
      <c r="FP66" s="97">
        <v>0</v>
      </c>
      <c r="FQ66" s="97">
        <v>0</v>
      </c>
      <c r="FR66" s="97">
        <v>0</v>
      </c>
      <c r="FS66" s="97">
        <v>0</v>
      </c>
      <c r="FT66" s="97">
        <v>0</v>
      </c>
      <c r="FU66" s="97">
        <v>0</v>
      </c>
      <c r="FV66" s="97">
        <v>0</v>
      </c>
      <c r="FW66" s="97">
        <v>0</v>
      </c>
      <c r="FX66" s="97">
        <v>0</v>
      </c>
      <c r="FY66" s="97">
        <v>0</v>
      </c>
      <c r="FZ66" s="97">
        <v>0</v>
      </c>
      <c r="GA66" s="97">
        <v>0</v>
      </c>
      <c r="GB66" s="97">
        <v>0</v>
      </c>
      <c r="GC66" s="97">
        <v>0</v>
      </c>
      <c r="GD66" s="97">
        <v>0</v>
      </c>
      <c r="GE66" s="97">
        <v>0</v>
      </c>
      <c r="GF66" s="97">
        <v>0</v>
      </c>
      <c r="GG66" s="97">
        <v>0</v>
      </c>
      <c r="GH66" s="97">
        <v>0</v>
      </c>
      <c r="GI66" s="97">
        <v>-2540606.54</v>
      </c>
      <c r="GJ66" s="97">
        <v>0</v>
      </c>
      <c r="GK66" s="97">
        <v>0</v>
      </c>
      <c r="GL66" s="97">
        <v>0</v>
      </c>
      <c r="GM66" s="97">
        <v>0</v>
      </c>
      <c r="GN66" s="97">
        <v>-2540606.54</v>
      </c>
      <c r="GO66" s="97">
        <v>-2540606.54</v>
      </c>
      <c r="GP66" s="97">
        <v>-2540606.54</v>
      </c>
      <c r="GQ66" s="97">
        <v>0</v>
      </c>
      <c r="GR66" s="97">
        <v>0</v>
      </c>
      <c r="GS66" s="97">
        <v>0</v>
      </c>
      <c r="GT66" s="97">
        <v>0</v>
      </c>
      <c r="GU66" s="97">
        <v>-2540606.54</v>
      </c>
    </row>
    <row r="67" spans="1:203" ht="14.55" customHeight="1" x14ac:dyDescent="0.45">
      <c r="A67" s="93" t="s">
        <v>2266</v>
      </c>
      <c r="B67" s="97">
        <v>-550397</v>
      </c>
      <c r="C67" s="97">
        <v>3.61E-2</v>
      </c>
      <c r="D67" s="91"/>
      <c r="E67" s="97">
        <v>-189239.44</v>
      </c>
      <c r="F67" s="97">
        <v>1.3899999999999999E-2</v>
      </c>
      <c r="G67" s="91"/>
      <c r="H67" s="97">
        <v>0</v>
      </c>
      <c r="I67" s="97">
        <v>0</v>
      </c>
      <c r="J67" s="97">
        <v>0</v>
      </c>
      <c r="K67" s="97">
        <v>0</v>
      </c>
      <c r="L67" s="97">
        <v>0</v>
      </c>
      <c r="M67" s="97">
        <v>0</v>
      </c>
      <c r="N67" s="97">
        <v>0</v>
      </c>
      <c r="O67" s="97">
        <v>0</v>
      </c>
      <c r="P67" s="97">
        <v>0</v>
      </c>
      <c r="Q67" s="97">
        <v>0</v>
      </c>
      <c r="R67" s="97">
        <v>0</v>
      </c>
      <c r="S67" s="97">
        <v>0</v>
      </c>
      <c r="T67" s="97">
        <v>0</v>
      </c>
      <c r="U67" s="97">
        <v>0</v>
      </c>
      <c r="V67" s="97">
        <v>0</v>
      </c>
      <c r="W67" s="97">
        <v>0</v>
      </c>
      <c r="X67" s="97">
        <v>0</v>
      </c>
      <c r="Y67" s="97">
        <v>0</v>
      </c>
      <c r="Z67" s="97">
        <v>0</v>
      </c>
      <c r="AA67" s="97">
        <v>0</v>
      </c>
      <c r="AB67" s="97">
        <v>0</v>
      </c>
      <c r="AC67" s="97">
        <v>0</v>
      </c>
      <c r="AD67" s="97">
        <v>0</v>
      </c>
      <c r="AE67" s="97">
        <v>0</v>
      </c>
      <c r="AF67" s="97">
        <v>0</v>
      </c>
      <c r="AG67" s="97">
        <v>0</v>
      </c>
      <c r="AH67" s="97">
        <v>0</v>
      </c>
      <c r="AI67" s="97">
        <v>0</v>
      </c>
      <c r="AJ67" s="97">
        <v>0</v>
      </c>
      <c r="AK67" s="97">
        <v>0</v>
      </c>
      <c r="AL67" s="97">
        <v>0</v>
      </c>
      <c r="AM67" s="97">
        <v>0</v>
      </c>
      <c r="AN67" s="97">
        <v>0</v>
      </c>
      <c r="AO67" s="97">
        <v>0</v>
      </c>
      <c r="AP67" s="97">
        <v>0</v>
      </c>
      <c r="AQ67" s="97">
        <v>0</v>
      </c>
      <c r="AR67" s="97">
        <v>0</v>
      </c>
      <c r="AS67" s="97">
        <v>0</v>
      </c>
      <c r="AT67" s="97">
        <v>0</v>
      </c>
      <c r="AU67" s="97">
        <v>0</v>
      </c>
      <c r="AV67" s="97">
        <v>0</v>
      </c>
      <c r="AW67" s="97">
        <v>0</v>
      </c>
      <c r="AX67" s="97">
        <v>0</v>
      </c>
      <c r="AY67" s="97">
        <v>0</v>
      </c>
      <c r="AZ67" s="97">
        <v>0</v>
      </c>
      <c r="BA67" s="97">
        <v>0</v>
      </c>
      <c r="BB67" s="97">
        <v>0</v>
      </c>
      <c r="BC67" s="97">
        <v>0</v>
      </c>
      <c r="BD67" s="97">
        <v>0</v>
      </c>
      <c r="BE67" s="97">
        <v>0</v>
      </c>
      <c r="BF67" s="97">
        <v>0</v>
      </c>
      <c r="BG67" s="97">
        <v>0</v>
      </c>
      <c r="BH67" s="97">
        <v>0</v>
      </c>
      <c r="BI67" s="97">
        <v>0</v>
      </c>
      <c r="BJ67" s="97">
        <v>0</v>
      </c>
      <c r="BK67" s="97">
        <v>0</v>
      </c>
      <c r="BL67" s="97">
        <v>0</v>
      </c>
      <c r="BM67" s="97">
        <v>0</v>
      </c>
      <c r="BN67" s="97">
        <v>0</v>
      </c>
      <c r="BO67" s="97">
        <v>0</v>
      </c>
      <c r="BP67" s="97">
        <v>0</v>
      </c>
      <c r="BQ67" s="97">
        <v>0</v>
      </c>
      <c r="BR67" s="97">
        <v>0</v>
      </c>
      <c r="BS67" s="97">
        <v>0</v>
      </c>
      <c r="BT67" s="97">
        <v>0</v>
      </c>
      <c r="BU67" s="97">
        <v>0</v>
      </c>
      <c r="BV67" s="97">
        <v>0</v>
      </c>
      <c r="BW67" s="97">
        <v>0</v>
      </c>
      <c r="BX67" s="97">
        <v>0</v>
      </c>
      <c r="BY67" s="97">
        <v>0</v>
      </c>
      <c r="BZ67" s="97">
        <v>0</v>
      </c>
      <c r="CA67" s="97">
        <v>0</v>
      </c>
      <c r="CB67" s="97">
        <v>0</v>
      </c>
      <c r="CC67" s="97">
        <v>0</v>
      </c>
      <c r="CD67" s="97">
        <v>0</v>
      </c>
      <c r="CE67" s="97">
        <v>0</v>
      </c>
      <c r="CF67" s="97">
        <v>0</v>
      </c>
      <c r="CG67" s="97">
        <v>0</v>
      </c>
      <c r="CH67" s="97">
        <v>0</v>
      </c>
      <c r="CI67" s="97">
        <v>0</v>
      </c>
      <c r="CJ67" s="97">
        <v>0</v>
      </c>
      <c r="CK67" s="97">
        <v>0</v>
      </c>
      <c r="CL67" s="97">
        <v>0</v>
      </c>
      <c r="CM67" s="97">
        <v>0</v>
      </c>
      <c r="CN67" s="97">
        <v>-550397</v>
      </c>
      <c r="CO67" s="97">
        <v>-550397</v>
      </c>
      <c r="CP67" s="97">
        <v>0</v>
      </c>
      <c r="CQ67" s="97">
        <v>0</v>
      </c>
      <c r="CR67" s="97">
        <v>0</v>
      </c>
      <c r="CS67" s="97">
        <v>0</v>
      </c>
      <c r="CT67" s="97">
        <v>-550397</v>
      </c>
      <c r="CU67" s="97">
        <v>-550397</v>
      </c>
      <c r="CV67" s="97">
        <v>0</v>
      </c>
      <c r="CW67" s="97">
        <v>0</v>
      </c>
      <c r="CX67" s="97">
        <v>0</v>
      </c>
      <c r="CY67" s="97">
        <v>0</v>
      </c>
      <c r="CZ67" s="97">
        <v>0</v>
      </c>
      <c r="DA67" s="97">
        <v>0</v>
      </c>
      <c r="DB67" s="97">
        <v>-550397</v>
      </c>
      <c r="DC67" s="97">
        <v>-550397</v>
      </c>
      <c r="DD67" s="97">
        <v>-550397</v>
      </c>
      <c r="DE67" s="97">
        <v>0</v>
      </c>
      <c r="DF67" s="97">
        <v>0</v>
      </c>
      <c r="DG67" s="97">
        <v>0</v>
      </c>
      <c r="DH67" s="97">
        <v>0</v>
      </c>
      <c r="DI67" s="97">
        <v>0</v>
      </c>
      <c r="DJ67" s="97">
        <v>0</v>
      </c>
      <c r="DK67" s="97">
        <v>0</v>
      </c>
      <c r="DL67" s="97">
        <v>0</v>
      </c>
      <c r="DM67" s="97">
        <v>0</v>
      </c>
      <c r="DN67" s="97">
        <v>0</v>
      </c>
      <c r="DO67" s="97">
        <v>0</v>
      </c>
      <c r="DP67" s="97">
        <v>0</v>
      </c>
      <c r="DQ67" s="97">
        <v>0</v>
      </c>
      <c r="DR67" s="97">
        <v>0</v>
      </c>
      <c r="DS67" s="97">
        <v>-550397</v>
      </c>
      <c r="DT67" s="97">
        <v>-550397</v>
      </c>
      <c r="DU67" s="97">
        <v>0</v>
      </c>
      <c r="DV67" s="97">
        <v>0</v>
      </c>
      <c r="DW67" s="97">
        <v>0</v>
      </c>
      <c r="DX67" s="97">
        <v>0</v>
      </c>
      <c r="DY67" s="97">
        <v>0</v>
      </c>
      <c r="DZ67" s="97">
        <v>0</v>
      </c>
      <c r="EA67" s="97">
        <v>0</v>
      </c>
      <c r="EB67" s="97">
        <v>0</v>
      </c>
      <c r="EC67" s="97">
        <v>0</v>
      </c>
      <c r="ED67" s="97">
        <v>0</v>
      </c>
      <c r="EE67" s="97">
        <v>0</v>
      </c>
      <c r="EF67" s="97">
        <v>-550397</v>
      </c>
      <c r="EG67" s="97">
        <v>-550397</v>
      </c>
      <c r="EH67" s="97">
        <v>0</v>
      </c>
      <c r="EI67" s="97">
        <v>0</v>
      </c>
      <c r="EJ67" s="97">
        <v>0</v>
      </c>
      <c r="EK67" s="97">
        <v>0</v>
      </c>
      <c r="EL67" s="97">
        <v>0</v>
      </c>
      <c r="EM67" s="97">
        <v>0</v>
      </c>
      <c r="EN67" s="97">
        <v>0</v>
      </c>
      <c r="EO67" s="97">
        <v>0</v>
      </c>
      <c r="EP67" s="97">
        <v>0</v>
      </c>
      <c r="EQ67" s="97">
        <v>0</v>
      </c>
      <c r="ER67" s="97">
        <v>0</v>
      </c>
      <c r="ES67" s="97">
        <v>0</v>
      </c>
      <c r="ET67" s="97">
        <v>0</v>
      </c>
      <c r="EU67" s="97">
        <v>0</v>
      </c>
      <c r="EV67" s="97">
        <v>0</v>
      </c>
      <c r="EW67" s="97">
        <v>0</v>
      </c>
      <c r="EX67" s="97">
        <v>0</v>
      </c>
      <c r="EY67" s="97">
        <v>0</v>
      </c>
      <c r="EZ67" s="97">
        <v>0</v>
      </c>
      <c r="FA67" s="97">
        <v>0</v>
      </c>
      <c r="FB67" s="97">
        <v>0</v>
      </c>
      <c r="FC67" s="97">
        <v>0</v>
      </c>
      <c r="FD67" s="97">
        <v>0</v>
      </c>
      <c r="FE67" s="97">
        <v>0</v>
      </c>
      <c r="FF67" s="97">
        <v>0</v>
      </c>
      <c r="FG67" s="97">
        <v>0</v>
      </c>
      <c r="FH67" s="97">
        <v>0</v>
      </c>
      <c r="FI67" s="97">
        <v>0</v>
      </c>
      <c r="FJ67" s="97">
        <v>0</v>
      </c>
      <c r="FK67" s="97">
        <v>0</v>
      </c>
      <c r="FL67" s="97">
        <v>0</v>
      </c>
      <c r="FM67" s="97">
        <v>0</v>
      </c>
      <c r="FN67" s="97">
        <v>0</v>
      </c>
      <c r="FO67" s="97">
        <v>0</v>
      </c>
      <c r="FP67" s="97">
        <v>0</v>
      </c>
      <c r="FQ67" s="97">
        <v>0</v>
      </c>
      <c r="FR67" s="97">
        <v>0</v>
      </c>
      <c r="FS67" s="97">
        <v>0</v>
      </c>
      <c r="FT67" s="97">
        <v>0</v>
      </c>
      <c r="FU67" s="97">
        <v>0</v>
      </c>
      <c r="FV67" s="97">
        <v>0</v>
      </c>
      <c r="FW67" s="97">
        <v>0</v>
      </c>
      <c r="FX67" s="97">
        <v>0</v>
      </c>
      <c r="FY67" s="97">
        <v>0</v>
      </c>
      <c r="FZ67" s="97">
        <v>0</v>
      </c>
      <c r="GA67" s="97">
        <v>0</v>
      </c>
      <c r="GB67" s="97">
        <v>0</v>
      </c>
      <c r="GC67" s="97">
        <v>0</v>
      </c>
      <c r="GD67" s="97">
        <v>0</v>
      </c>
      <c r="GE67" s="97">
        <v>0</v>
      </c>
      <c r="GF67" s="97">
        <v>0</v>
      </c>
      <c r="GG67" s="97">
        <v>0</v>
      </c>
      <c r="GH67" s="97">
        <v>0</v>
      </c>
      <c r="GI67" s="97">
        <v>0</v>
      </c>
      <c r="GJ67" s="97">
        <v>0</v>
      </c>
      <c r="GK67" s="97">
        <v>0</v>
      </c>
      <c r="GL67" s="97">
        <v>0</v>
      </c>
      <c r="GM67" s="97">
        <v>0</v>
      </c>
      <c r="GN67" s="97">
        <v>0</v>
      </c>
      <c r="GO67" s="97">
        <v>0</v>
      </c>
      <c r="GP67" s="97">
        <v>-550397</v>
      </c>
      <c r="GQ67" s="97">
        <v>0</v>
      </c>
      <c r="GR67" s="97">
        <v>0</v>
      </c>
      <c r="GS67" s="97">
        <v>0</v>
      </c>
      <c r="GT67" s="97">
        <v>0</v>
      </c>
      <c r="GU67" s="97">
        <v>-550397</v>
      </c>
    </row>
    <row r="68" spans="1:203" ht="14.55" customHeight="1" x14ac:dyDescent="0.45">
      <c r="A68" s="93" t="s">
        <v>2267</v>
      </c>
      <c r="B68" s="97">
        <v>-30817933.824286599</v>
      </c>
      <c r="C68" s="97">
        <v>2.0215000000000001</v>
      </c>
      <c r="D68" s="91"/>
      <c r="E68" s="97">
        <v>-31124603.095626999</v>
      </c>
      <c r="F68" s="97">
        <v>2.2829000000000002</v>
      </c>
      <c r="G68" s="91"/>
      <c r="H68" s="97">
        <v>0</v>
      </c>
      <c r="I68" s="97">
        <v>0</v>
      </c>
      <c r="J68" s="97">
        <v>0</v>
      </c>
      <c r="K68" s="97">
        <v>0</v>
      </c>
      <c r="L68" s="97">
        <v>0</v>
      </c>
      <c r="M68" s="97">
        <v>0</v>
      </c>
      <c r="N68" s="97">
        <v>0</v>
      </c>
      <c r="O68" s="97">
        <v>0</v>
      </c>
      <c r="P68" s="97">
        <v>0</v>
      </c>
      <c r="Q68" s="97">
        <v>0</v>
      </c>
      <c r="R68" s="97">
        <v>0</v>
      </c>
      <c r="S68" s="97">
        <v>0</v>
      </c>
      <c r="T68" s="97">
        <v>0</v>
      </c>
      <c r="U68" s="97">
        <v>0</v>
      </c>
      <c r="V68" s="97">
        <v>0</v>
      </c>
      <c r="W68" s="97">
        <v>0</v>
      </c>
      <c r="X68" s="97">
        <v>0</v>
      </c>
      <c r="Y68" s="97">
        <v>0</v>
      </c>
      <c r="Z68" s="97">
        <v>0</v>
      </c>
      <c r="AA68" s="97">
        <v>0</v>
      </c>
      <c r="AB68" s="97">
        <v>0</v>
      </c>
      <c r="AC68" s="97">
        <v>0</v>
      </c>
      <c r="AD68" s="97">
        <v>0</v>
      </c>
      <c r="AE68" s="97">
        <v>0</v>
      </c>
      <c r="AF68" s="97">
        <v>0</v>
      </c>
      <c r="AG68" s="97">
        <v>0</v>
      </c>
      <c r="AH68" s="97">
        <v>0</v>
      </c>
      <c r="AI68" s="97">
        <v>0</v>
      </c>
      <c r="AJ68" s="97">
        <v>0</v>
      </c>
      <c r="AK68" s="97">
        <v>0</v>
      </c>
      <c r="AL68" s="97">
        <v>0</v>
      </c>
      <c r="AM68" s="97">
        <v>-27664891.258420099</v>
      </c>
      <c r="AN68" s="97">
        <v>-13254.745866503399</v>
      </c>
      <c r="AO68" s="97">
        <v>-27678146.004286598</v>
      </c>
      <c r="AP68" s="97">
        <v>0</v>
      </c>
      <c r="AQ68" s="97">
        <v>-27678146.004286598</v>
      </c>
      <c r="AR68" s="97">
        <v>0</v>
      </c>
      <c r="AS68" s="97">
        <v>0</v>
      </c>
      <c r="AT68" s="97">
        <v>0</v>
      </c>
      <c r="AU68" s="97">
        <v>0</v>
      </c>
      <c r="AV68" s="97">
        <v>0</v>
      </c>
      <c r="AW68" s="97">
        <v>0</v>
      </c>
      <c r="AX68" s="97">
        <v>0</v>
      </c>
      <c r="AY68" s="97">
        <v>0</v>
      </c>
      <c r="AZ68" s="97">
        <v>0</v>
      </c>
      <c r="BA68" s="97">
        <v>0</v>
      </c>
      <c r="BB68" s="97">
        <v>0</v>
      </c>
      <c r="BC68" s="97">
        <v>0</v>
      </c>
      <c r="BD68" s="97">
        <v>-27678146.004286598</v>
      </c>
      <c r="BE68" s="97">
        <v>0</v>
      </c>
      <c r="BF68" s="97">
        <v>0</v>
      </c>
      <c r="BG68" s="97">
        <v>0</v>
      </c>
      <c r="BH68" s="97">
        <v>0</v>
      </c>
      <c r="BI68" s="97">
        <v>0</v>
      </c>
      <c r="BJ68" s="97">
        <v>0</v>
      </c>
      <c r="BK68" s="97">
        <v>0</v>
      </c>
      <c r="BL68" s="97">
        <v>0</v>
      </c>
      <c r="BM68" s="97">
        <v>0</v>
      </c>
      <c r="BN68" s="97">
        <v>0</v>
      </c>
      <c r="BO68" s="97">
        <v>0</v>
      </c>
      <c r="BP68" s="97">
        <v>0</v>
      </c>
      <c r="BQ68" s="97">
        <v>0</v>
      </c>
      <c r="BR68" s="97">
        <v>0</v>
      </c>
      <c r="BS68" s="97">
        <v>0</v>
      </c>
      <c r="BT68" s="97">
        <v>0</v>
      </c>
      <c r="BU68" s="97">
        <v>0</v>
      </c>
      <c r="BV68" s="97">
        <v>0</v>
      </c>
      <c r="BW68" s="97">
        <v>0</v>
      </c>
      <c r="BX68" s="97">
        <v>0</v>
      </c>
      <c r="BY68" s="97">
        <v>0</v>
      </c>
      <c r="BZ68" s="97">
        <v>0</v>
      </c>
      <c r="CA68" s="97">
        <v>0</v>
      </c>
      <c r="CB68" s="97">
        <v>0</v>
      </c>
      <c r="CC68" s="97">
        <v>0</v>
      </c>
      <c r="CD68" s="97">
        <v>0</v>
      </c>
      <c r="CE68" s="97">
        <v>0</v>
      </c>
      <c r="CF68" s="97">
        <v>0</v>
      </c>
      <c r="CG68" s="97">
        <v>0</v>
      </c>
      <c r="CH68" s="97">
        <v>0</v>
      </c>
      <c r="CI68" s="97">
        <v>0</v>
      </c>
      <c r="CJ68" s="97">
        <v>0</v>
      </c>
      <c r="CK68" s="97">
        <v>0</v>
      </c>
      <c r="CL68" s="97">
        <v>0</v>
      </c>
      <c r="CM68" s="97">
        <v>0</v>
      </c>
      <c r="CN68" s="97">
        <v>-550397</v>
      </c>
      <c r="CO68" s="97">
        <v>-550397</v>
      </c>
      <c r="CP68" s="97">
        <v>-27557.279999999999</v>
      </c>
      <c r="CQ68" s="97">
        <v>0</v>
      </c>
      <c r="CR68" s="97">
        <v>0</v>
      </c>
      <c r="CS68" s="97">
        <v>0</v>
      </c>
      <c r="CT68" s="97">
        <v>-577954.28</v>
      </c>
      <c r="CU68" s="97">
        <v>-577954.28</v>
      </c>
      <c r="CV68" s="97">
        <v>-21227</v>
      </c>
      <c r="CW68" s="97">
        <v>-21227</v>
      </c>
      <c r="CX68" s="97">
        <v>0</v>
      </c>
      <c r="CY68" s="97">
        <v>-21227</v>
      </c>
      <c r="CZ68" s="97">
        <v>0</v>
      </c>
      <c r="DA68" s="97">
        <v>-21227</v>
      </c>
      <c r="DB68" s="97">
        <v>-599181.28</v>
      </c>
      <c r="DC68" s="97">
        <v>-599181.28</v>
      </c>
      <c r="DD68" s="97">
        <v>-599181.28</v>
      </c>
      <c r="DE68" s="97">
        <v>0</v>
      </c>
      <c r="DF68" s="97">
        <v>0</v>
      </c>
      <c r="DG68" s="97">
        <v>0</v>
      </c>
      <c r="DH68" s="97">
        <v>0</v>
      </c>
      <c r="DI68" s="97">
        <v>0</v>
      </c>
      <c r="DJ68" s="97">
        <v>0</v>
      </c>
      <c r="DK68" s="97">
        <v>0</v>
      </c>
      <c r="DL68" s="97">
        <v>0</v>
      </c>
      <c r="DM68" s="97">
        <v>0</v>
      </c>
      <c r="DN68" s="97">
        <v>0</v>
      </c>
      <c r="DO68" s="97">
        <v>0</v>
      </c>
      <c r="DP68" s="97">
        <v>0</v>
      </c>
      <c r="DQ68" s="97">
        <v>0</v>
      </c>
      <c r="DR68" s="97">
        <v>0</v>
      </c>
      <c r="DS68" s="97">
        <v>-599181.28</v>
      </c>
      <c r="DT68" s="97">
        <v>-599181.28</v>
      </c>
      <c r="DU68" s="97">
        <v>0</v>
      </c>
      <c r="DV68" s="97">
        <v>0</v>
      </c>
      <c r="DW68" s="97">
        <v>0</v>
      </c>
      <c r="DX68" s="97">
        <v>0</v>
      </c>
      <c r="DY68" s="97">
        <v>0</v>
      </c>
      <c r="DZ68" s="97">
        <v>0</v>
      </c>
      <c r="EA68" s="97">
        <v>0</v>
      </c>
      <c r="EB68" s="97">
        <v>0</v>
      </c>
      <c r="EC68" s="97">
        <v>0</v>
      </c>
      <c r="ED68" s="97">
        <v>0</v>
      </c>
      <c r="EE68" s="97">
        <v>0</v>
      </c>
      <c r="EF68" s="97">
        <v>-599181.28</v>
      </c>
      <c r="EG68" s="97">
        <v>-28277327.2842866</v>
      </c>
      <c r="EH68" s="97">
        <v>0</v>
      </c>
      <c r="EI68" s="97">
        <v>0</v>
      </c>
      <c r="EJ68" s="97">
        <v>-641864</v>
      </c>
      <c r="EK68" s="97">
        <v>-641864</v>
      </c>
      <c r="EL68" s="97">
        <v>0</v>
      </c>
      <c r="EM68" s="97">
        <v>0</v>
      </c>
      <c r="EN68" s="97">
        <v>-641864</v>
      </c>
      <c r="EO68" s="97">
        <v>0</v>
      </c>
      <c r="EP68" s="97">
        <v>0</v>
      </c>
      <c r="EQ68" s="97">
        <v>0</v>
      </c>
      <c r="ER68" s="97">
        <v>0</v>
      </c>
      <c r="ES68" s="97">
        <v>0</v>
      </c>
      <c r="ET68" s="97">
        <v>0</v>
      </c>
      <c r="EU68" s="97">
        <v>0</v>
      </c>
      <c r="EV68" s="97">
        <v>0</v>
      </c>
      <c r="EW68" s="97">
        <v>-641864</v>
      </c>
      <c r="EX68" s="97">
        <v>0</v>
      </c>
      <c r="EY68" s="97">
        <v>0</v>
      </c>
      <c r="EZ68" s="97">
        <v>-641864</v>
      </c>
      <c r="FA68" s="97">
        <v>0</v>
      </c>
      <c r="FB68" s="97">
        <v>0</v>
      </c>
      <c r="FC68" s="97">
        <v>-1898742.54</v>
      </c>
      <c r="FD68" s="97">
        <v>-1898742.54</v>
      </c>
      <c r="FE68" s="97">
        <v>-1898742.54</v>
      </c>
      <c r="FF68" s="97">
        <v>-1898742.54</v>
      </c>
      <c r="FG68" s="97">
        <v>0</v>
      </c>
      <c r="FH68" s="97">
        <v>-1898742.54</v>
      </c>
      <c r="FI68" s="97">
        <v>-2540606.54</v>
      </c>
      <c r="FJ68" s="97">
        <v>0</v>
      </c>
      <c r="FK68" s="97">
        <v>0</v>
      </c>
      <c r="FL68" s="97">
        <v>0</v>
      </c>
      <c r="FM68" s="97">
        <v>0</v>
      </c>
      <c r="FN68" s="97">
        <v>0</v>
      </c>
      <c r="FO68" s="97">
        <v>0</v>
      </c>
      <c r="FP68" s="97">
        <v>0</v>
      </c>
      <c r="FQ68" s="97">
        <v>0</v>
      </c>
      <c r="FR68" s="97">
        <v>0</v>
      </c>
      <c r="FS68" s="97">
        <v>0</v>
      </c>
      <c r="FT68" s="97">
        <v>0</v>
      </c>
      <c r="FU68" s="97">
        <v>0</v>
      </c>
      <c r="FV68" s="97">
        <v>0</v>
      </c>
      <c r="FW68" s="97">
        <v>0</v>
      </c>
      <c r="FX68" s="97">
        <v>0</v>
      </c>
      <c r="FY68" s="97">
        <v>0</v>
      </c>
      <c r="FZ68" s="97">
        <v>0</v>
      </c>
      <c r="GA68" s="97">
        <v>0</v>
      </c>
      <c r="GB68" s="97">
        <v>0</v>
      </c>
      <c r="GC68" s="97">
        <v>0</v>
      </c>
      <c r="GD68" s="97">
        <v>0</v>
      </c>
      <c r="GE68" s="97">
        <v>0</v>
      </c>
      <c r="GF68" s="97">
        <v>0</v>
      </c>
      <c r="GG68" s="97">
        <v>0</v>
      </c>
      <c r="GH68" s="97">
        <v>0</v>
      </c>
      <c r="GI68" s="97">
        <v>-2540606.54</v>
      </c>
      <c r="GJ68" s="97">
        <v>0</v>
      </c>
      <c r="GK68" s="97">
        <v>0</v>
      </c>
      <c r="GL68" s="97">
        <v>0</v>
      </c>
      <c r="GM68" s="97">
        <v>0</v>
      </c>
      <c r="GN68" s="97">
        <v>-2540606.54</v>
      </c>
      <c r="GO68" s="97">
        <v>-2540606.54</v>
      </c>
      <c r="GP68" s="97">
        <v>-30817933.824286599</v>
      </c>
      <c r="GQ68" s="97">
        <v>0</v>
      </c>
      <c r="GR68" s="97">
        <v>0</v>
      </c>
      <c r="GS68" s="97">
        <v>0</v>
      </c>
      <c r="GT68" s="97">
        <v>0</v>
      </c>
      <c r="GU68" s="97">
        <v>-30817933.824286599</v>
      </c>
    </row>
    <row r="69" spans="1:203" ht="14.55" customHeight="1" x14ac:dyDescent="0.45">
      <c r="A69" s="93" t="s">
        <v>2268</v>
      </c>
      <c r="B69" s="97">
        <v>-50002.8078798325</v>
      </c>
      <c r="C69" s="97">
        <v>3.3E-3</v>
      </c>
      <c r="D69" s="91"/>
      <c r="E69" s="97">
        <v>-4079002.80758195</v>
      </c>
      <c r="F69" s="97">
        <v>0.29920000000000002</v>
      </c>
      <c r="G69" s="91"/>
      <c r="H69" s="97">
        <v>0</v>
      </c>
      <c r="I69" s="97">
        <v>0</v>
      </c>
      <c r="J69" s="97">
        <v>0</v>
      </c>
      <c r="K69" s="97">
        <v>0</v>
      </c>
      <c r="L69" s="97">
        <v>0</v>
      </c>
      <c r="M69" s="97">
        <v>0</v>
      </c>
      <c r="N69" s="97">
        <v>0</v>
      </c>
      <c r="O69" s="97">
        <v>0</v>
      </c>
      <c r="P69" s="97">
        <v>0</v>
      </c>
      <c r="Q69" s="97">
        <v>0</v>
      </c>
      <c r="R69" s="97">
        <v>0</v>
      </c>
      <c r="S69" s="97">
        <v>0</v>
      </c>
      <c r="T69" s="97">
        <v>0</v>
      </c>
      <c r="U69" s="97">
        <v>0</v>
      </c>
      <c r="V69" s="97">
        <v>0</v>
      </c>
      <c r="W69" s="97">
        <v>0</v>
      </c>
      <c r="X69" s="97">
        <v>0</v>
      </c>
      <c r="Y69" s="97">
        <v>0</v>
      </c>
      <c r="Z69" s="97">
        <v>0</v>
      </c>
      <c r="AA69" s="97">
        <v>0</v>
      </c>
      <c r="AB69" s="97">
        <v>0</v>
      </c>
      <c r="AC69" s="97">
        <v>0</v>
      </c>
      <c r="AD69" s="97">
        <v>0</v>
      </c>
      <c r="AE69" s="97">
        <v>0</v>
      </c>
      <c r="AF69" s="97">
        <v>0</v>
      </c>
      <c r="AG69" s="97">
        <v>0</v>
      </c>
      <c r="AH69" s="97">
        <v>0</v>
      </c>
      <c r="AI69" s="97">
        <v>0</v>
      </c>
      <c r="AJ69" s="97">
        <v>0</v>
      </c>
      <c r="AK69" s="97">
        <v>0</v>
      </c>
      <c r="AL69" s="97">
        <v>0</v>
      </c>
      <c r="AM69" s="97">
        <v>-795.483006736069</v>
      </c>
      <c r="AN69" s="97">
        <v>0</v>
      </c>
      <c r="AO69" s="97">
        <v>-795.483006736069</v>
      </c>
      <c r="AP69" s="97">
        <v>0</v>
      </c>
      <c r="AQ69" s="97">
        <v>-795.483006736069</v>
      </c>
      <c r="AR69" s="97">
        <v>0</v>
      </c>
      <c r="AS69" s="97">
        <v>0</v>
      </c>
      <c r="AT69" s="97">
        <v>0</v>
      </c>
      <c r="AU69" s="97">
        <v>0</v>
      </c>
      <c r="AV69" s="97">
        <v>0</v>
      </c>
      <c r="AW69" s="97">
        <v>0</v>
      </c>
      <c r="AX69" s="97">
        <v>0</v>
      </c>
      <c r="AY69" s="97">
        <v>0</v>
      </c>
      <c r="AZ69" s="97">
        <v>0</v>
      </c>
      <c r="BA69" s="97">
        <v>0</v>
      </c>
      <c r="BB69" s="97">
        <v>0</v>
      </c>
      <c r="BC69" s="97">
        <v>0</v>
      </c>
      <c r="BD69" s="97">
        <v>-795.483006736069</v>
      </c>
      <c r="BE69" s="97">
        <v>0</v>
      </c>
      <c r="BF69" s="97">
        <v>0</v>
      </c>
      <c r="BG69" s="97">
        <v>0</v>
      </c>
      <c r="BH69" s="97">
        <v>0</v>
      </c>
      <c r="BI69" s="97">
        <v>0</v>
      </c>
      <c r="BJ69" s="97">
        <v>0</v>
      </c>
      <c r="BK69" s="97">
        <v>0</v>
      </c>
      <c r="BL69" s="97">
        <v>0</v>
      </c>
      <c r="BM69" s="97">
        <v>0</v>
      </c>
      <c r="BN69" s="97">
        <v>0</v>
      </c>
      <c r="BO69" s="97">
        <v>0</v>
      </c>
      <c r="BP69" s="97">
        <v>0</v>
      </c>
      <c r="BQ69" s="97">
        <v>0</v>
      </c>
      <c r="BR69" s="97">
        <v>0</v>
      </c>
      <c r="BS69" s="97">
        <v>0</v>
      </c>
      <c r="BT69" s="97">
        <v>0</v>
      </c>
      <c r="BU69" s="97">
        <v>0</v>
      </c>
      <c r="BV69" s="97">
        <v>0</v>
      </c>
      <c r="BW69" s="97">
        <v>0</v>
      </c>
      <c r="BX69" s="97">
        <v>0</v>
      </c>
      <c r="BY69" s="97">
        <v>0</v>
      </c>
      <c r="BZ69" s="97">
        <v>0</v>
      </c>
      <c r="CA69" s="97">
        <v>0</v>
      </c>
      <c r="CB69" s="97">
        <v>0</v>
      </c>
      <c r="CC69" s="97">
        <v>0</v>
      </c>
      <c r="CD69" s="97">
        <v>0</v>
      </c>
      <c r="CE69" s="97">
        <v>0</v>
      </c>
      <c r="CF69" s="97">
        <v>0</v>
      </c>
      <c r="CG69" s="97">
        <v>0</v>
      </c>
      <c r="CH69" s="97">
        <v>0</v>
      </c>
      <c r="CI69" s="97">
        <v>0</v>
      </c>
      <c r="CJ69" s="97">
        <v>0</v>
      </c>
      <c r="CK69" s="97">
        <v>0</v>
      </c>
      <c r="CL69" s="97">
        <v>0</v>
      </c>
      <c r="CM69" s="97">
        <v>0</v>
      </c>
      <c r="CN69" s="97">
        <v>0</v>
      </c>
      <c r="CO69" s="97">
        <v>0</v>
      </c>
      <c r="CP69" s="97">
        <v>0</v>
      </c>
      <c r="CQ69" s="97">
        <v>0</v>
      </c>
      <c r="CR69" s="97">
        <v>0</v>
      </c>
      <c r="CS69" s="97">
        <v>0</v>
      </c>
      <c r="CT69" s="97">
        <v>0</v>
      </c>
      <c r="CU69" s="97">
        <v>0</v>
      </c>
      <c r="CV69" s="97">
        <v>-38819</v>
      </c>
      <c r="CW69" s="97">
        <v>-38819</v>
      </c>
      <c r="CX69" s="97">
        <v>0</v>
      </c>
      <c r="CY69" s="97">
        <v>-38819</v>
      </c>
      <c r="CZ69" s="97">
        <v>-10388.324873096401</v>
      </c>
      <c r="DA69" s="97">
        <v>-49207.324873096397</v>
      </c>
      <c r="DB69" s="97">
        <v>-49207.324873096397</v>
      </c>
      <c r="DC69" s="97">
        <v>-49207.324873096397</v>
      </c>
      <c r="DD69" s="97">
        <v>-49207.324873096397</v>
      </c>
      <c r="DE69" s="97">
        <v>0</v>
      </c>
      <c r="DF69" s="97">
        <v>0</v>
      </c>
      <c r="DG69" s="97">
        <v>0</v>
      </c>
      <c r="DH69" s="97">
        <v>0</v>
      </c>
      <c r="DI69" s="97">
        <v>0</v>
      </c>
      <c r="DJ69" s="97">
        <v>0</v>
      </c>
      <c r="DK69" s="97">
        <v>0</v>
      </c>
      <c r="DL69" s="97">
        <v>0</v>
      </c>
      <c r="DM69" s="97">
        <v>0</v>
      </c>
      <c r="DN69" s="97">
        <v>0</v>
      </c>
      <c r="DO69" s="97">
        <v>0</v>
      </c>
      <c r="DP69" s="97">
        <v>0</v>
      </c>
      <c r="DQ69" s="97">
        <v>0</v>
      </c>
      <c r="DR69" s="97">
        <v>0</v>
      </c>
      <c r="DS69" s="97">
        <v>-49207.324873096397</v>
      </c>
      <c r="DT69" s="97">
        <v>-49207.324873096397</v>
      </c>
      <c r="DU69" s="97">
        <v>0</v>
      </c>
      <c r="DV69" s="97">
        <v>0</v>
      </c>
      <c r="DW69" s="97">
        <v>0</v>
      </c>
      <c r="DX69" s="97">
        <v>0</v>
      </c>
      <c r="DY69" s="97">
        <v>0</v>
      </c>
      <c r="DZ69" s="97">
        <v>0</v>
      </c>
      <c r="EA69" s="97">
        <v>0</v>
      </c>
      <c r="EB69" s="97">
        <v>0</v>
      </c>
      <c r="EC69" s="97">
        <v>0</v>
      </c>
      <c r="ED69" s="97">
        <v>0</v>
      </c>
      <c r="EE69" s="97">
        <v>0</v>
      </c>
      <c r="EF69" s="97">
        <v>-49207.324873096397</v>
      </c>
      <c r="EG69" s="97">
        <v>-50002.8078798325</v>
      </c>
      <c r="EH69" s="97">
        <v>0</v>
      </c>
      <c r="EI69" s="97">
        <v>0</v>
      </c>
      <c r="EJ69" s="97">
        <v>0</v>
      </c>
      <c r="EK69" s="97">
        <v>0</v>
      </c>
      <c r="EL69" s="97">
        <v>0</v>
      </c>
      <c r="EM69" s="97">
        <v>0</v>
      </c>
      <c r="EN69" s="97">
        <v>0</v>
      </c>
      <c r="EO69" s="97">
        <v>0</v>
      </c>
      <c r="EP69" s="97">
        <v>0</v>
      </c>
      <c r="EQ69" s="97">
        <v>0</v>
      </c>
      <c r="ER69" s="97">
        <v>0</v>
      </c>
      <c r="ES69" s="97">
        <v>0</v>
      </c>
      <c r="ET69" s="97">
        <v>0</v>
      </c>
      <c r="EU69" s="97">
        <v>0</v>
      </c>
      <c r="EV69" s="97">
        <v>0</v>
      </c>
      <c r="EW69" s="97">
        <v>0</v>
      </c>
      <c r="EX69" s="97">
        <v>0</v>
      </c>
      <c r="EY69" s="97">
        <v>0</v>
      </c>
      <c r="EZ69" s="97">
        <v>0</v>
      </c>
      <c r="FA69" s="97">
        <v>0</v>
      </c>
      <c r="FB69" s="97">
        <v>0</v>
      </c>
      <c r="FC69" s="97">
        <v>0</v>
      </c>
      <c r="FD69" s="97">
        <v>0</v>
      </c>
      <c r="FE69" s="97">
        <v>0</v>
      </c>
      <c r="FF69" s="97">
        <v>0</v>
      </c>
      <c r="FG69" s="97">
        <v>0</v>
      </c>
      <c r="FH69" s="97">
        <v>0</v>
      </c>
      <c r="FI69" s="97">
        <v>0</v>
      </c>
      <c r="FJ69" s="97">
        <v>0</v>
      </c>
      <c r="FK69" s="97">
        <v>0</v>
      </c>
      <c r="FL69" s="97">
        <v>0</v>
      </c>
      <c r="FM69" s="97">
        <v>0</v>
      </c>
      <c r="FN69" s="97">
        <v>0</v>
      </c>
      <c r="FO69" s="97">
        <v>0</v>
      </c>
      <c r="FP69" s="97">
        <v>0</v>
      </c>
      <c r="FQ69" s="97">
        <v>0</v>
      </c>
      <c r="FR69" s="97">
        <v>0</v>
      </c>
      <c r="FS69" s="97">
        <v>0</v>
      </c>
      <c r="FT69" s="97">
        <v>0</v>
      </c>
      <c r="FU69" s="97">
        <v>0</v>
      </c>
      <c r="FV69" s="97">
        <v>0</v>
      </c>
      <c r="FW69" s="97">
        <v>0</v>
      </c>
      <c r="FX69" s="97">
        <v>0</v>
      </c>
      <c r="FY69" s="97">
        <v>0</v>
      </c>
      <c r="FZ69" s="97">
        <v>0</v>
      </c>
      <c r="GA69" s="97">
        <v>0</v>
      </c>
      <c r="GB69" s="97">
        <v>0</v>
      </c>
      <c r="GC69" s="97">
        <v>0</v>
      </c>
      <c r="GD69" s="97">
        <v>0</v>
      </c>
      <c r="GE69" s="97">
        <v>0</v>
      </c>
      <c r="GF69" s="97">
        <v>0</v>
      </c>
      <c r="GG69" s="97">
        <v>0</v>
      </c>
      <c r="GH69" s="97">
        <v>0</v>
      </c>
      <c r="GI69" s="97">
        <v>0</v>
      </c>
      <c r="GJ69" s="97">
        <v>0</v>
      </c>
      <c r="GK69" s="97">
        <v>0</v>
      </c>
      <c r="GL69" s="97">
        <v>0</v>
      </c>
      <c r="GM69" s="97">
        <v>0</v>
      </c>
      <c r="GN69" s="97">
        <v>0</v>
      </c>
      <c r="GO69" s="97">
        <v>0</v>
      </c>
      <c r="GP69" s="97">
        <v>-50002.8078798325</v>
      </c>
      <c r="GQ69" s="97">
        <v>0</v>
      </c>
      <c r="GR69" s="97">
        <v>0</v>
      </c>
      <c r="GS69" s="97">
        <v>0</v>
      </c>
      <c r="GT69" s="97">
        <v>0</v>
      </c>
      <c r="GU69" s="97">
        <v>-50002.8078798325</v>
      </c>
    </row>
    <row r="70" spans="1:203" ht="14.55" customHeight="1" x14ac:dyDescent="0.45">
      <c r="A70" s="93" t="s">
        <v>2269</v>
      </c>
      <c r="B70" s="97">
        <v>-50002.8078798325</v>
      </c>
      <c r="C70" s="97">
        <v>3.3E-3</v>
      </c>
      <c r="D70" s="91"/>
      <c r="E70" s="97">
        <v>-4079002.80758195</v>
      </c>
      <c r="F70" s="97">
        <v>0.29920000000000002</v>
      </c>
      <c r="G70" s="91"/>
      <c r="H70" s="97">
        <v>0</v>
      </c>
      <c r="I70" s="97">
        <v>0</v>
      </c>
      <c r="J70" s="97">
        <v>0</v>
      </c>
      <c r="K70" s="97">
        <v>0</v>
      </c>
      <c r="L70" s="97">
        <v>0</v>
      </c>
      <c r="M70" s="97">
        <v>0</v>
      </c>
      <c r="N70" s="97">
        <v>0</v>
      </c>
      <c r="O70" s="97">
        <v>0</v>
      </c>
      <c r="P70" s="97">
        <v>0</v>
      </c>
      <c r="Q70" s="97">
        <v>0</v>
      </c>
      <c r="R70" s="97">
        <v>0</v>
      </c>
      <c r="S70" s="97">
        <v>0</v>
      </c>
      <c r="T70" s="97">
        <v>0</v>
      </c>
      <c r="U70" s="97">
        <v>0</v>
      </c>
      <c r="V70" s="97">
        <v>0</v>
      </c>
      <c r="W70" s="97">
        <v>0</v>
      </c>
      <c r="X70" s="97">
        <v>0</v>
      </c>
      <c r="Y70" s="97">
        <v>0</v>
      </c>
      <c r="Z70" s="97">
        <v>0</v>
      </c>
      <c r="AA70" s="97">
        <v>0</v>
      </c>
      <c r="AB70" s="97">
        <v>0</v>
      </c>
      <c r="AC70" s="97">
        <v>0</v>
      </c>
      <c r="AD70" s="97">
        <v>0</v>
      </c>
      <c r="AE70" s="97">
        <v>0</v>
      </c>
      <c r="AF70" s="97">
        <v>0</v>
      </c>
      <c r="AG70" s="97">
        <v>0</v>
      </c>
      <c r="AH70" s="97">
        <v>0</v>
      </c>
      <c r="AI70" s="97">
        <v>0</v>
      </c>
      <c r="AJ70" s="97">
        <v>0</v>
      </c>
      <c r="AK70" s="97">
        <v>0</v>
      </c>
      <c r="AL70" s="97">
        <v>0</v>
      </c>
      <c r="AM70" s="97">
        <v>-795.483006736069</v>
      </c>
      <c r="AN70" s="97">
        <v>0</v>
      </c>
      <c r="AO70" s="97">
        <v>-795.483006736069</v>
      </c>
      <c r="AP70" s="97">
        <v>0</v>
      </c>
      <c r="AQ70" s="97">
        <v>-795.483006736069</v>
      </c>
      <c r="AR70" s="97">
        <v>0</v>
      </c>
      <c r="AS70" s="97">
        <v>0</v>
      </c>
      <c r="AT70" s="97">
        <v>0</v>
      </c>
      <c r="AU70" s="97">
        <v>0</v>
      </c>
      <c r="AV70" s="97">
        <v>0</v>
      </c>
      <c r="AW70" s="97">
        <v>0</v>
      </c>
      <c r="AX70" s="97">
        <v>0</v>
      </c>
      <c r="AY70" s="97">
        <v>0</v>
      </c>
      <c r="AZ70" s="97">
        <v>0</v>
      </c>
      <c r="BA70" s="97">
        <v>0</v>
      </c>
      <c r="BB70" s="97">
        <v>0</v>
      </c>
      <c r="BC70" s="97">
        <v>0</v>
      </c>
      <c r="BD70" s="97">
        <v>-795.483006736069</v>
      </c>
      <c r="BE70" s="97">
        <v>0</v>
      </c>
      <c r="BF70" s="97">
        <v>0</v>
      </c>
      <c r="BG70" s="97">
        <v>0</v>
      </c>
      <c r="BH70" s="97">
        <v>0</v>
      </c>
      <c r="BI70" s="97">
        <v>0</v>
      </c>
      <c r="BJ70" s="97">
        <v>0</v>
      </c>
      <c r="BK70" s="97">
        <v>0</v>
      </c>
      <c r="BL70" s="97">
        <v>0</v>
      </c>
      <c r="BM70" s="97">
        <v>0</v>
      </c>
      <c r="BN70" s="97">
        <v>0</v>
      </c>
      <c r="BO70" s="97">
        <v>0</v>
      </c>
      <c r="BP70" s="97">
        <v>0</v>
      </c>
      <c r="BQ70" s="97">
        <v>0</v>
      </c>
      <c r="BR70" s="97">
        <v>0</v>
      </c>
      <c r="BS70" s="97">
        <v>0</v>
      </c>
      <c r="BT70" s="97">
        <v>0</v>
      </c>
      <c r="BU70" s="97">
        <v>0</v>
      </c>
      <c r="BV70" s="97">
        <v>0</v>
      </c>
      <c r="BW70" s="97">
        <v>0</v>
      </c>
      <c r="BX70" s="97">
        <v>0</v>
      </c>
      <c r="BY70" s="97">
        <v>0</v>
      </c>
      <c r="BZ70" s="97">
        <v>0</v>
      </c>
      <c r="CA70" s="97">
        <v>0</v>
      </c>
      <c r="CB70" s="97">
        <v>0</v>
      </c>
      <c r="CC70" s="97">
        <v>0</v>
      </c>
      <c r="CD70" s="97">
        <v>0</v>
      </c>
      <c r="CE70" s="97">
        <v>0</v>
      </c>
      <c r="CF70" s="97">
        <v>0</v>
      </c>
      <c r="CG70" s="97">
        <v>0</v>
      </c>
      <c r="CH70" s="97">
        <v>0</v>
      </c>
      <c r="CI70" s="97">
        <v>0</v>
      </c>
      <c r="CJ70" s="97">
        <v>0</v>
      </c>
      <c r="CK70" s="97">
        <v>0</v>
      </c>
      <c r="CL70" s="97">
        <v>0</v>
      </c>
      <c r="CM70" s="97">
        <v>0</v>
      </c>
      <c r="CN70" s="97">
        <v>0</v>
      </c>
      <c r="CO70" s="97">
        <v>0</v>
      </c>
      <c r="CP70" s="97">
        <v>0</v>
      </c>
      <c r="CQ70" s="97">
        <v>0</v>
      </c>
      <c r="CR70" s="97">
        <v>0</v>
      </c>
      <c r="CS70" s="97">
        <v>0</v>
      </c>
      <c r="CT70" s="97">
        <v>0</v>
      </c>
      <c r="CU70" s="97">
        <v>0</v>
      </c>
      <c r="CV70" s="97">
        <v>-38819</v>
      </c>
      <c r="CW70" s="97">
        <v>-38819</v>
      </c>
      <c r="CX70" s="97">
        <v>0</v>
      </c>
      <c r="CY70" s="97">
        <v>-38819</v>
      </c>
      <c r="CZ70" s="97">
        <v>-10388.324873096401</v>
      </c>
      <c r="DA70" s="97">
        <v>-49207.324873096397</v>
      </c>
      <c r="DB70" s="97">
        <v>-49207.324873096397</v>
      </c>
      <c r="DC70" s="97">
        <v>-49207.324873096397</v>
      </c>
      <c r="DD70" s="97">
        <v>-49207.324873096397</v>
      </c>
      <c r="DE70" s="97">
        <v>0</v>
      </c>
      <c r="DF70" s="97">
        <v>0</v>
      </c>
      <c r="DG70" s="97">
        <v>0</v>
      </c>
      <c r="DH70" s="97">
        <v>0</v>
      </c>
      <c r="DI70" s="97">
        <v>0</v>
      </c>
      <c r="DJ70" s="97">
        <v>0</v>
      </c>
      <c r="DK70" s="97">
        <v>0</v>
      </c>
      <c r="DL70" s="97">
        <v>0</v>
      </c>
      <c r="DM70" s="97">
        <v>0</v>
      </c>
      <c r="DN70" s="97">
        <v>0</v>
      </c>
      <c r="DO70" s="97">
        <v>0</v>
      </c>
      <c r="DP70" s="97">
        <v>0</v>
      </c>
      <c r="DQ70" s="97">
        <v>0</v>
      </c>
      <c r="DR70" s="97">
        <v>0</v>
      </c>
      <c r="DS70" s="97">
        <v>-49207.324873096397</v>
      </c>
      <c r="DT70" s="97">
        <v>-49207.324873096397</v>
      </c>
      <c r="DU70" s="97">
        <v>0</v>
      </c>
      <c r="DV70" s="97">
        <v>0</v>
      </c>
      <c r="DW70" s="97">
        <v>0</v>
      </c>
      <c r="DX70" s="97">
        <v>0</v>
      </c>
      <c r="DY70" s="97">
        <v>0</v>
      </c>
      <c r="DZ70" s="97">
        <v>0</v>
      </c>
      <c r="EA70" s="97">
        <v>0</v>
      </c>
      <c r="EB70" s="97">
        <v>0</v>
      </c>
      <c r="EC70" s="97">
        <v>0</v>
      </c>
      <c r="ED70" s="97">
        <v>0</v>
      </c>
      <c r="EE70" s="97">
        <v>0</v>
      </c>
      <c r="EF70" s="97">
        <v>-49207.324873096397</v>
      </c>
      <c r="EG70" s="97">
        <v>-50002.8078798325</v>
      </c>
      <c r="EH70" s="97">
        <v>0</v>
      </c>
      <c r="EI70" s="97">
        <v>0</v>
      </c>
      <c r="EJ70" s="97">
        <v>0</v>
      </c>
      <c r="EK70" s="97">
        <v>0</v>
      </c>
      <c r="EL70" s="97">
        <v>0</v>
      </c>
      <c r="EM70" s="97">
        <v>0</v>
      </c>
      <c r="EN70" s="97">
        <v>0</v>
      </c>
      <c r="EO70" s="97">
        <v>0</v>
      </c>
      <c r="EP70" s="97">
        <v>0</v>
      </c>
      <c r="EQ70" s="97">
        <v>0</v>
      </c>
      <c r="ER70" s="97">
        <v>0</v>
      </c>
      <c r="ES70" s="97">
        <v>0</v>
      </c>
      <c r="ET70" s="97">
        <v>0</v>
      </c>
      <c r="EU70" s="97">
        <v>0</v>
      </c>
      <c r="EV70" s="97">
        <v>0</v>
      </c>
      <c r="EW70" s="97">
        <v>0</v>
      </c>
      <c r="EX70" s="97">
        <v>0</v>
      </c>
      <c r="EY70" s="97">
        <v>0</v>
      </c>
      <c r="EZ70" s="97">
        <v>0</v>
      </c>
      <c r="FA70" s="97">
        <v>0</v>
      </c>
      <c r="FB70" s="97">
        <v>0</v>
      </c>
      <c r="FC70" s="97">
        <v>0</v>
      </c>
      <c r="FD70" s="97">
        <v>0</v>
      </c>
      <c r="FE70" s="97">
        <v>0</v>
      </c>
      <c r="FF70" s="97">
        <v>0</v>
      </c>
      <c r="FG70" s="97">
        <v>0</v>
      </c>
      <c r="FH70" s="97">
        <v>0</v>
      </c>
      <c r="FI70" s="97">
        <v>0</v>
      </c>
      <c r="FJ70" s="97">
        <v>0</v>
      </c>
      <c r="FK70" s="97">
        <v>0</v>
      </c>
      <c r="FL70" s="97">
        <v>0</v>
      </c>
      <c r="FM70" s="97">
        <v>0</v>
      </c>
      <c r="FN70" s="97">
        <v>0</v>
      </c>
      <c r="FO70" s="97">
        <v>0</v>
      </c>
      <c r="FP70" s="97">
        <v>0</v>
      </c>
      <c r="FQ70" s="97">
        <v>0</v>
      </c>
      <c r="FR70" s="97">
        <v>0</v>
      </c>
      <c r="FS70" s="97">
        <v>0</v>
      </c>
      <c r="FT70" s="97">
        <v>0</v>
      </c>
      <c r="FU70" s="97">
        <v>0</v>
      </c>
      <c r="FV70" s="97">
        <v>0</v>
      </c>
      <c r="FW70" s="97">
        <v>0</v>
      </c>
      <c r="FX70" s="97">
        <v>0</v>
      </c>
      <c r="FY70" s="97">
        <v>0</v>
      </c>
      <c r="FZ70" s="97">
        <v>0</v>
      </c>
      <c r="GA70" s="97">
        <v>0</v>
      </c>
      <c r="GB70" s="97">
        <v>0</v>
      </c>
      <c r="GC70" s="97">
        <v>0</v>
      </c>
      <c r="GD70" s="97">
        <v>0</v>
      </c>
      <c r="GE70" s="97">
        <v>0</v>
      </c>
      <c r="GF70" s="97">
        <v>0</v>
      </c>
      <c r="GG70" s="97">
        <v>0</v>
      </c>
      <c r="GH70" s="97">
        <v>0</v>
      </c>
      <c r="GI70" s="97">
        <v>0</v>
      </c>
      <c r="GJ70" s="97">
        <v>0</v>
      </c>
      <c r="GK70" s="97">
        <v>0</v>
      </c>
      <c r="GL70" s="97">
        <v>0</v>
      </c>
      <c r="GM70" s="97">
        <v>0</v>
      </c>
      <c r="GN70" s="97">
        <v>0</v>
      </c>
      <c r="GO70" s="97">
        <v>0</v>
      </c>
      <c r="GP70" s="97">
        <v>-50002.8078798325</v>
      </c>
      <c r="GQ70" s="97">
        <v>0</v>
      </c>
      <c r="GR70" s="97">
        <v>0</v>
      </c>
      <c r="GS70" s="97">
        <v>0</v>
      </c>
      <c r="GT70" s="97">
        <v>0</v>
      </c>
      <c r="GU70" s="97">
        <v>-50002.8078798325</v>
      </c>
    </row>
    <row r="71" spans="1:203" ht="14.55" customHeight="1" x14ac:dyDescent="0.45">
      <c r="A71" s="93" t="s">
        <v>2270</v>
      </c>
      <c r="B71" s="97">
        <v>0</v>
      </c>
      <c r="C71" s="97">
        <v>0</v>
      </c>
      <c r="D71" s="91"/>
      <c r="E71" s="97">
        <v>-16298</v>
      </c>
      <c r="F71" s="97">
        <v>1.1999999999999999E-3</v>
      </c>
      <c r="G71" s="91"/>
      <c r="H71" s="97">
        <v>0</v>
      </c>
      <c r="I71" s="97">
        <v>0</v>
      </c>
      <c r="J71" s="97">
        <v>0</v>
      </c>
      <c r="K71" s="97">
        <v>0</v>
      </c>
      <c r="L71" s="97">
        <v>0</v>
      </c>
      <c r="M71" s="97">
        <v>0</v>
      </c>
      <c r="N71" s="97">
        <v>0</v>
      </c>
      <c r="O71" s="97">
        <v>0</v>
      </c>
      <c r="P71" s="97">
        <v>0</v>
      </c>
      <c r="Q71" s="97">
        <v>0</v>
      </c>
      <c r="R71" s="97">
        <v>0</v>
      </c>
      <c r="S71" s="97">
        <v>0</v>
      </c>
      <c r="T71" s="97">
        <v>0</v>
      </c>
      <c r="U71" s="97">
        <v>0</v>
      </c>
      <c r="V71" s="97">
        <v>0</v>
      </c>
      <c r="W71" s="97">
        <v>0</v>
      </c>
      <c r="X71" s="97">
        <v>0</v>
      </c>
      <c r="Y71" s="97">
        <v>0</v>
      </c>
      <c r="Z71" s="97">
        <v>0</v>
      </c>
      <c r="AA71" s="97">
        <v>0</v>
      </c>
      <c r="AB71" s="97">
        <v>0</v>
      </c>
      <c r="AC71" s="97">
        <v>0</v>
      </c>
      <c r="AD71" s="97">
        <v>0</v>
      </c>
      <c r="AE71" s="97">
        <v>0</v>
      </c>
      <c r="AF71" s="97">
        <v>0</v>
      </c>
      <c r="AG71" s="97">
        <v>0</v>
      </c>
      <c r="AH71" s="97">
        <v>0</v>
      </c>
      <c r="AI71" s="97">
        <v>0</v>
      </c>
      <c r="AJ71" s="97">
        <v>0</v>
      </c>
      <c r="AK71" s="97">
        <v>0</v>
      </c>
      <c r="AL71" s="97">
        <v>0</v>
      </c>
      <c r="AM71" s="97">
        <v>0</v>
      </c>
      <c r="AN71" s="97">
        <v>0</v>
      </c>
      <c r="AO71" s="97">
        <v>0</v>
      </c>
      <c r="AP71" s="97">
        <v>0</v>
      </c>
      <c r="AQ71" s="97">
        <v>0</v>
      </c>
      <c r="AR71" s="97">
        <v>0</v>
      </c>
      <c r="AS71" s="97">
        <v>0</v>
      </c>
      <c r="AT71" s="97">
        <v>0</v>
      </c>
      <c r="AU71" s="97">
        <v>0</v>
      </c>
      <c r="AV71" s="97">
        <v>0</v>
      </c>
      <c r="AW71" s="97">
        <v>0</v>
      </c>
      <c r="AX71" s="97">
        <v>0</v>
      </c>
      <c r="AY71" s="97">
        <v>0</v>
      </c>
      <c r="AZ71" s="97">
        <v>0</v>
      </c>
      <c r="BA71" s="97">
        <v>0</v>
      </c>
      <c r="BB71" s="97">
        <v>0</v>
      </c>
      <c r="BC71" s="97">
        <v>0</v>
      </c>
      <c r="BD71" s="97">
        <v>0</v>
      </c>
      <c r="BE71" s="97">
        <v>0</v>
      </c>
      <c r="BF71" s="97">
        <v>0</v>
      </c>
      <c r="BG71" s="97">
        <v>0</v>
      </c>
      <c r="BH71" s="97">
        <v>0</v>
      </c>
      <c r="BI71" s="97">
        <v>0</v>
      </c>
      <c r="BJ71" s="97">
        <v>0</v>
      </c>
      <c r="BK71" s="97">
        <v>0</v>
      </c>
      <c r="BL71" s="97">
        <v>0</v>
      </c>
      <c r="BM71" s="97">
        <v>0</v>
      </c>
      <c r="BN71" s="97">
        <v>0</v>
      </c>
      <c r="BO71" s="97">
        <v>0</v>
      </c>
      <c r="BP71" s="97">
        <v>0</v>
      </c>
      <c r="BQ71" s="97">
        <v>0</v>
      </c>
      <c r="BR71" s="97">
        <v>0</v>
      </c>
      <c r="BS71" s="97">
        <v>0</v>
      </c>
      <c r="BT71" s="97">
        <v>0</v>
      </c>
      <c r="BU71" s="97">
        <v>0</v>
      </c>
      <c r="BV71" s="97">
        <v>0</v>
      </c>
      <c r="BW71" s="97">
        <v>0</v>
      </c>
      <c r="BX71" s="97">
        <v>0</v>
      </c>
      <c r="BY71" s="97">
        <v>0</v>
      </c>
      <c r="BZ71" s="97">
        <v>0</v>
      </c>
      <c r="CA71" s="97">
        <v>0</v>
      </c>
      <c r="CB71" s="97">
        <v>0</v>
      </c>
      <c r="CC71" s="97">
        <v>0</v>
      </c>
      <c r="CD71" s="97">
        <v>0</v>
      </c>
      <c r="CE71" s="97">
        <v>0</v>
      </c>
      <c r="CF71" s="97">
        <v>0</v>
      </c>
      <c r="CG71" s="97">
        <v>0</v>
      </c>
      <c r="CH71" s="97">
        <v>0</v>
      </c>
      <c r="CI71" s="97">
        <v>0</v>
      </c>
      <c r="CJ71" s="97">
        <v>0</v>
      </c>
      <c r="CK71" s="97">
        <v>0</v>
      </c>
      <c r="CL71" s="97">
        <v>0</v>
      </c>
      <c r="CM71" s="97">
        <v>0</v>
      </c>
      <c r="CN71" s="97">
        <v>0</v>
      </c>
      <c r="CO71" s="97">
        <v>0</v>
      </c>
      <c r="CP71" s="97">
        <v>0</v>
      </c>
      <c r="CQ71" s="97">
        <v>0</v>
      </c>
      <c r="CR71" s="97">
        <v>0</v>
      </c>
      <c r="CS71" s="97">
        <v>0</v>
      </c>
      <c r="CT71" s="97">
        <v>0</v>
      </c>
      <c r="CU71" s="97">
        <v>0</v>
      </c>
      <c r="CV71" s="97">
        <v>0</v>
      </c>
      <c r="CW71" s="97">
        <v>0</v>
      </c>
      <c r="CX71" s="97">
        <v>0</v>
      </c>
      <c r="CY71" s="97">
        <v>0</v>
      </c>
      <c r="CZ71" s="97">
        <v>0</v>
      </c>
      <c r="DA71" s="97">
        <v>0</v>
      </c>
      <c r="DB71" s="97">
        <v>0</v>
      </c>
      <c r="DC71" s="97">
        <v>0</v>
      </c>
      <c r="DD71" s="97">
        <v>0</v>
      </c>
      <c r="DE71" s="97">
        <v>0</v>
      </c>
      <c r="DF71" s="97">
        <v>0</v>
      </c>
      <c r="DG71" s="97">
        <v>0</v>
      </c>
      <c r="DH71" s="97">
        <v>0</v>
      </c>
      <c r="DI71" s="97">
        <v>0</v>
      </c>
      <c r="DJ71" s="97">
        <v>0</v>
      </c>
      <c r="DK71" s="97">
        <v>0</v>
      </c>
      <c r="DL71" s="97">
        <v>0</v>
      </c>
      <c r="DM71" s="97">
        <v>0</v>
      </c>
      <c r="DN71" s="97">
        <v>0</v>
      </c>
      <c r="DO71" s="97">
        <v>0</v>
      </c>
      <c r="DP71" s="97">
        <v>0</v>
      </c>
      <c r="DQ71" s="97">
        <v>0</v>
      </c>
      <c r="DR71" s="97">
        <v>0</v>
      </c>
      <c r="DS71" s="97">
        <v>0</v>
      </c>
      <c r="DT71" s="97">
        <v>0</v>
      </c>
      <c r="DU71" s="97">
        <v>0</v>
      </c>
      <c r="DV71" s="97">
        <v>0</v>
      </c>
      <c r="DW71" s="97">
        <v>0</v>
      </c>
      <c r="DX71" s="97">
        <v>0</v>
      </c>
      <c r="DY71" s="97">
        <v>0</v>
      </c>
      <c r="DZ71" s="97">
        <v>0</v>
      </c>
      <c r="EA71" s="97">
        <v>0</v>
      </c>
      <c r="EB71" s="97">
        <v>0</v>
      </c>
      <c r="EC71" s="97">
        <v>0</v>
      </c>
      <c r="ED71" s="97">
        <v>0</v>
      </c>
      <c r="EE71" s="97">
        <v>0</v>
      </c>
      <c r="EF71" s="97">
        <v>0</v>
      </c>
      <c r="EG71" s="97">
        <v>0</v>
      </c>
      <c r="EH71" s="97">
        <v>0</v>
      </c>
      <c r="EI71" s="97">
        <v>0</v>
      </c>
      <c r="EJ71" s="97">
        <v>0</v>
      </c>
      <c r="EK71" s="97">
        <v>0</v>
      </c>
      <c r="EL71" s="97">
        <v>0</v>
      </c>
      <c r="EM71" s="97">
        <v>0</v>
      </c>
      <c r="EN71" s="97">
        <v>0</v>
      </c>
      <c r="EO71" s="97">
        <v>0</v>
      </c>
      <c r="EP71" s="97">
        <v>0</v>
      </c>
      <c r="EQ71" s="97">
        <v>0</v>
      </c>
      <c r="ER71" s="97">
        <v>0</v>
      </c>
      <c r="ES71" s="97">
        <v>0</v>
      </c>
      <c r="ET71" s="97">
        <v>0</v>
      </c>
      <c r="EU71" s="97">
        <v>0</v>
      </c>
      <c r="EV71" s="97">
        <v>0</v>
      </c>
      <c r="EW71" s="97">
        <v>0</v>
      </c>
      <c r="EX71" s="97">
        <v>0</v>
      </c>
      <c r="EY71" s="97">
        <v>0</v>
      </c>
      <c r="EZ71" s="97">
        <v>0</v>
      </c>
      <c r="FA71" s="97">
        <v>0</v>
      </c>
      <c r="FB71" s="97">
        <v>0</v>
      </c>
      <c r="FC71" s="97">
        <v>0</v>
      </c>
      <c r="FD71" s="97">
        <v>0</v>
      </c>
      <c r="FE71" s="97">
        <v>0</v>
      </c>
      <c r="FF71" s="97">
        <v>0</v>
      </c>
      <c r="FG71" s="97">
        <v>0</v>
      </c>
      <c r="FH71" s="97">
        <v>0</v>
      </c>
      <c r="FI71" s="97">
        <v>0</v>
      </c>
      <c r="FJ71" s="97">
        <v>0</v>
      </c>
      <c r="FK71" s="97">
        <v>0</v>
      </c>
      <c r="FL71" s="97">
        <v>0</v>
      </c>
      <c r="FM71" s="97">
        <v>0</v>
      </c>
      <c r="FN71" s="97">
        <v>0</v>
      </c>
      <c r="FO71" s="97">
        <v>0</v>
      </c>
      <c r="FP71" s="97">
        <v>0</v>
      </c>
      <c r="FQ71" s="97">
        <v>0</v>
      </c>
      <c r="FR71" s="97">
        <v>0</v>
      </c>
      <c r="FS71" s="97">
        <v>0</v>
      </c>
      <c r="FT71" s="97">
        <v>0</v>
      </c>
      <c r="FU71" s="97">
        <v>0</v>
      </c>
      <c r="FV71" s="97">
        <v>0</v>
      </c>
      <c r="FW71" s="97">
        <v>0</v>
      </c>
      <c r="FX71" s="97">
        <v>0</v>
      </c>
      <c r="FY71" s="97">
        <v>0</v>
      </c>
      <c r="FZ71" s="97">
        <v>0</v>
      </c>
      <c r="GA71" s="97">
        <v>0</v>
      </c>
      <c r="GB71" s="97">
        <v>0</v>
      </c>
      <c r="GC71" s="97">
        <v>0</v>
      </c>
      <c r="GD71" s="97">
        <v>0</v>
      </c>
      <c r="GE71" s="97">
        <v>0</v>
      </c>
      <c r="GF71" s="97">
        <v>0</v>
      </c>
      <c r="GG71" s="97">
        <v>0</v>
      </c>
      <c r="GH71" s="97">
        <v>0</v>
      </c>
      <c r="GI71" s="97">
        <v>0</v>
      </c>
      <c r="GJ71" s="97">
        <v>0</v>
      </c>
      <c r="GK71" s="97">
        <v>0</v>
      </c>
      <c r="GL71" s="97">
        <v>0</v>
      </c>
      <c r="GM71" s="97">
        <v>0</v>
      </c>
      <c r="GN71" s="97">
        <v>0</v>
      </c>
      <c r="GO71" s="97">
        <v>0</v>
      </c>
      <c r="GP71" s="97">
        <v>0</v>
      </c>
      <c r="GQ71" s="97">
        <v>0</v>
      </c>
      <c r="GR71" s="97">
        <v>0</v>
      </c>
      <c r="GS71" s="97">
        <v>0</v>
      </c>
      <c r="GT71" s="97">
        <v>0</v>
      </c>
      <c r="GU71" s="97">
        <v>0</v>
      </c>
    </row>
    <row r="72" spans="1:203" ht="14.55" customHeight="1" x14ac:dyDescent="0.45">
      <c r="A72" s="93" t="s">
        <v>2271</v>
      </c>
      <c r="B72" s="97">
        <v>-899899.28812002402</v>
      </c>
      <c r="C72" s="97">
        <v>5.8999999999999997E-2</v>
      </c>
      <c r="D72" s="91"/>
      <c r="E72" s="97">
        <v>0</v>
      </c>
      <c r="F72" s="97">
        <v>0</v>
      </c>
      <c r="G72" s="91"/>
      <c r="H72" s="97">
        <v>0</v>
      </c>
      <c r="I72" s="97">
        <v>0</v>
      </c>
      <c r="J72" s="97">
        <v>0</v>
      </c>
      <c r="K72" s="97">
        <v>0</v>
      </c>
      <c r="L72" s="97">
        <v>0</v>
      </c>
      <c r="M72" s="97">
        <v>0</v>
      </c>
      <c r="N72" s="97">
        <v>0</v>
      </c>
      <c r="O72" s="97">
        <v>0</v>
      </c>
      <c r="P72" s="97">
        <v>0</v>
      </c>
      <c r="Q72" s="97">
        <v>0</v>
      </c>
      <c r="R72" s="97">
        <v>0</v>
      </c>
      <c r="S72" s="97">
        <v>0</v>
      </c>
      <c r="T72" s="97">
        <v>0</v>
      </c>
      <c r="U72" s="97">
        <v>0</v>
      </c>
      <c r="V72" s="97">
        <v>0</v>
      </c>
      <c r="W72" s="97">
        <v>0</v>
      </c>
      <c r="X72" s="97">
        <v>0</v>
      </c>
      <c r="Y72" s="97">
        <v>0</v>
      </c>
      <c r="Z72" s="97">
        <v>0</v>
      </c>
      <c r="AA72" s="97">
        <v>0</v>
      </c>
      <c r="AB72" s="97">
        <v>0</v>
      </c>
      <c r="AC72" s="97">
        <v>0</v>
      </c>
      <c r="AD72" s="97">
        <v>0</v>
      </c>
      <c r="AE72" s="97">
        <v>0</v>
      </c>
      <c r="AF72" s="97">
        <v>0</v>
      </c>
      <c r="AG72" s="97">
        <v>0</v>
      </c>
      <c r="AH72" s="97">
        <v>0</v>
      </c>
      <c r="AI72" s="97">
        <v>0</v>
      </c>
      <c r="AJ72" s="97">
        <v>0</v>
      </c>
      <c r="AK72" s="97">
        <v>0</v>
      </c>
      <c r="AL72" s="97">
        <v>0</v>
      </c>
      <c r="AM72" s="97">
        <v>0</v>
      </c>
      <c r="AN72" s="97">
        <v>-899899.28812002402</v>
      </c>
      <c r="AO72" s="97">
        <v>-899899.28812002402</v>
      </c>
      <c r="AP72" s="97">
        <v>0</v>
      </c>
      <c r="AQ72" s="97">
        <v>-899899.28812002402</v>
      </c>
      <c r="AR72" s="97">
        <v>0</v>
      </c>
      <c r="AS72" s="97">
        <v>0</v>
      </c>
      <c r="AT72" s="97">
        <v>0</v>
      </c>
      <c r="AU72" s="97">
        <v>0</v>
      </c>
      <c r="AV72" s="97">
        <v>0</v>
      </c>
      <c r="AW72" s="97">
        <v>0</v>
      </c>
      <c r="AX72" s="97">
        <v>0</v>
      </c>
      <c r="AY72" s="97">
        <v>0</v>
      </c>
      <c r="AZ72" s="97">
        <v>0</v>
      </c>
      <c r="BA72" s="97">
        <v>0</v>
      </c>
      <c r="BB72" s="97">
        <v>0</v>
      </c>
      <c r="BC72" s="97">
        <v>0</v>
      </c>
      <c r="BD72" s="97">
        <v>-899899.28812002402</v>
      </c>
      <c r="BE72" s="97">
        <v>0</v>
      </c>
      <c r="BF72" s="97">
        <v>0</v>
      </c>
      <c r="BG72" s="97">
        <v>0</v>
      </c>
      <c r="BH72" s="97">
        <v>0</v>
      </c>
      <c r="BI72" s="97">
        <v>0</v>
      </c>
      <c r="BJ72" s="97">
        <v>0</v>
      </c>
      <c r="BK72" s="97">
        <v>0</v>
      </c>
      <c r="BL72" s="97">
        <v>0</v>
      </c>
      <c r="BM72" s="97">
        <v>0</v>
      </c>
      <c r="BN72" s="97">
        <v>0</v>
      </c>
      <c r="BO72" s="97">
        <v>0</v>
      </c>
      <c r="BP72" s="97">
        <v>0</v>
      </c>
      <c r="BQ72" s="97">
        <v>0</v>
      </c>
      <c r="BR72" s="97">
        <v>0</v>
      </c>
      <c r="BS72" s="97">
        <v>0</v>
      </c>
      <c r="BT72" s="97">
        <v>0</v>
      </c>
      <c r="BU72" s="97">
        <v>0</v>
      </c>
      <c r="BV72" s="97">
        <v>0</v>
      </c>
      <c r="BW72" s="97">
        <v>0</v>
      </c>
      <c r="BX72" s="97">
        <v>0</v>
      </c>
      <c r="BY72" s="97">
        <v>0</v>
      </c>
      <c r="BZ72" s="97">
        <v>0</v>
      </c>
      <c r="CA72" s="97">
        <v>0</v>
      </c>
      <c r="CB72" s="97">
        <v>0</v>
      </c>
      <c r="CC72" s="97">
        <v>0</v>
      </c>
      <c r="CD72" s="97">
        <v>0</v>
      </c>
      <c r="CE72" s="97">
        <v>0</v>
      </c>
      <c r="CF72" s="97">
        <v>0</v>
      </c>
      <c r="CG72" s="97">
        <v>0</v>
      </c>
      <c r="CH72" s="97">
        <v>0</v>
      </c>
      <c r="CI72" s="97">
        <v>0</v>
      </c>
      <c r="CJ72" s="97">
        <v>0</v>
      </c>
      <c r="CK72" s="97">
        <v>0</v>
      </c>
      <c r="CL72" s="97">
        <v>0</v>
      </c>
      <c r="CM72" s="97">
        <v>0</v>
      </c>
      <c r="CN72" s="97">
        <v>0</v>
      </c>
      <c r="CO72" s="97">
        <v>0</v>
      </c>
      <c r="CP72" s="97">
        <v>0</v>
      </c>
      <c r="CQ72" s="97">
        <v>0</v>
      </c>
      <c r="CR72" s="97">
        <v>0</v>
      </c>
      <c r="CS72" s="97">
        <v>0</v>
      </c>
      <c r="CT72" s="97">
        <v>0</v>
      </c>
      <c r="CU72" s="97">
        <v>0</v>
      </c>
      <c r="CV72" s="97">
        <v>0</v>
      </c>
      <c r="CW72" s="97">
        <v>0</v>
      </c>
      <c r="CX72" s="97">
        <v>0</v>
      </c>
      <c r="CY72" s="97">
        <v>0</v>
      </c>
      <c r="CZ72" s="97">
        <v>0</v>
      </c>
      <c r="DA72" s="97">
        <v>0</v>
      </c>
      <c r="DB72" s="97">
        <v>0</v>
      </c>
      <c r="DC72" s="97">
        <v>0</v>
      </c>
      <c r="DD72" s="97">
        <v>0</v>
      </c>
      <c r="DE72" s="97">
        <v>0</v>
      </c>
      <c r="DF72" s="97">
        <v>0</v>
      </c>
      <c r="DG72" s="97">
        <v>0</v>
      </c>
      <c r="DH72" s="97">
        <v>0</v>
      </c>
      <c r="DI72" s="97">
        <v>0</v>
      </c>
      <c r="DJ72" s="97">
        <v>0</v>
      </c>
      <c r="DK72" s="97">
        <v>0</v>
      </c>
      <c r="DL72" s="97">
        <v>0</v>
      </c>
      <c r="DM72" s="97">
        <v>0</v>
      </c>
      <c r="DN72" s="97">
        <v>0</v>
      </c>
      <c r="DO72" s="97">
        <v>0</v>
      </c>
      <c r="DP72" s="97">
        <v>0</v>
      </c>
      <c r="DQ72" s="97">
        <v>0</v>
      </c>
      <c r="DR72" s="97">
        <v>0</v>
      </c>
      <c r="DS72" s="97">
        <v>0</v>
      </c>
      <c r="DT72" s="97">
        <v>0</v>
      </c>
      <c r="DU72" s="97">
        <v>0</v>
      </c>
      <c r="DV72" s="97">
        <v>0</v>
      </c>
      <c r="DW72" s="97">
        <v>0</v>
      </c>
      <c r="DX72" s="97">
        <v>0</v>
      </c>
      <c r="DY72" s="97">
        <v>0</v>
      </c>
      <c r="DZ72" s="97">
        <v>0</v>
      </c>
      <c r="EA72" s="97">
        <v>0</v>
      </c>
      <c r="EB72" s="97">
        <v>0</v>
      </c>
      <c r="EC72" s="97">
        <v>0</v>
      </c>
      <c r="ED72" s="97">
        <v>0</v>
      </c>
      <c r="EE72" s="97">
        <v>0</v>
      </c>
      <c r="EF72" s="97">
        <v>0</v>
      </c>
      <c r="EG72" s="97">
        <v>-899899.28812002402</v>
      </c>
      <c r="EH72" s="97">
        <v>0</v>
      </c>
      <c r="EI72" s="97">
        <v>0</v>
      </c>
      <c r="EJ72" s="97">
        <v>0</v>
      </c>
      <c r="EK72" s="97">
        <v>0</v>
      </c>
      <c r="EL72" s="97">
        <v>0</v>
      </c>
      <c r="EM72" s="97">
        <v>0</v>
      </c>
      <c r="EN72" s="97">
        <v>0</v>
      </c>
      <c r="EO72" s="97">
        <v>0</v>
      </c>
      <c r="EP72" s="97">
        <v>0</v>
      </c>
      <c r="EQ72" s="97">
        <v>0</v>
      </c>
      <c r="ER72" s="97">
        <v>0</v>
      </c>
      <c r="ES72" s="97">
        <v>0</v>
      </c>
      <c r="ET72" s="97">
        <v>0</v>
      </c>
      <c r="EU72" s="97">
        <v>0</v>
      </c>
      <c r="EV72" s="97">
        <v>0</v>
      </c>
      <c r="EW72" s="97">
        <v>0</v>
      </c>
      <c r="EX72" s="97">
        <v>0</v>
      </c>
      <c r="EY72" s="97">
        <v>0</v>
      </c>
      <c r="EZ72" s="97">
        <v>0</v>
      </c>
      <c r="FA72" s="97">
        <v>0</v>
      </c>
      <c r="FB72" s="97">
        <v>0</v>
      </c>
      <c r="FC72" s="97">
        <v>0</v>
      </c>
      <c r="FD72" s="97">
        <v>0</v>
      </c>
      <c r="FE72" s="97">
        <v>0</v>
      </c>
      <c r="FF72" s="97">
        <v>0</v>
      </c>
      <c r="FG72" s="97">
        <v>0</v>
      </c>
      <c r="FH72" s="97">
        <v>0</v>
      </c>
      <c r="FI72" s="97">
        <v>0</v>
      </c>
      <c r="FJ72" s="97">
        <v>0</v>
      </c>
      <c r="FK72" s="97">
        <v>0</v>
      </c>
      <c r="FL72" s="97">
        <v>0</v>
      </c>
      <c r="FM72" s="97">
        <v>0</v>
      </c>
      <c r="FN72" s="97">
        <v>0</v>
      </c>
      <c r="FO72" s="97">
        <v>0</v>
      </c>
      <c r="FP72" s="97">
        <v>0</v>
      </c>
      <c r="FQ72" s="97">
        <v>0</v>
      </c>
      <c r="FR72" s="97">
        <v>0</v>
      </c>
      <c r="FS72" s="97">
        <v>0</v>
      </c>
      <c r="FT72" s="97">
        <v>0</v>
      </c>
      <c r="FU72" s="97">
        <v>0</v>
      </c>
      <c r="FV72" s="97">
        <v>0</v>
      </c>
      <c r="FW72" s="97">
        <v>0</v>
      </c>
      <c r="FX72" s="97">
        <v>0</v>
      </c>
      <c r="FY72" s="97">
        <v>0</v>
      </c>
      <c r="FZ72" s="97">
        <v>0</v>
      </c>
      <c r="GA72" s="97">
        <v>0</v>
      </c>
      <c r="GB72" s="97">
        <v>0</v>
      </c>
      <c r="GC72" s="97">
        <v>0</v>
      </c>
      <c r="GD72" s="97">
        <v>0</v>
      </c>
      <c r="GE72" s="97">
        <v>0</v>
      </c>
      <c r="GF72" s="97">
        <v>0</v>
      </c>
      <c r="GG72" s="97">
        <v>0</v>
      </c>
      <c r="GH72" s="97">
        <v>0</v>
      </c>
      <c r="GI72" s="97">
        <v>0</v>
      </c>
      <c r="GJ72" s="97">
        <v>0</v>
      </c>
      <c r="GK72" s="97">
        <v>0</v>
      </c>
      <c r="GL72" s="97">
        <v>0</v>
      </c>
      <c r="GM72" s="97">
        <v>0</v>
      </c>
      <c r="GN72" s="97">
        <v>0</v>
      </c>
      <c r="GO72" s="97">
        <v>0</v>
      </c>
      <c r="GP72" s="97">
        <v>-899899.28812002402</v>
      </c>
      <c r="GQ72" s="97">
        <v>0</v>
      </c>
      <c r="GR72" s="97">
        <v>0</v>
      </c>
      <c r="GS72" s="97">
        <v>0</v>
      </c>
      <c r="GT72" s="97">
        <v>0</v>
      </c>
      <c r="GU72" s="97">
        <v>-899899.28812002402</v>
      </c>
    </row>
    <row r="73" spans="1:203" ht="14.55" customHeight="1" x14ac:dyDescent="0.45">
      <c r="A73" s="93" t="s">
        <v>2272</v>
      </c>
      <c r="B73" s="97">
        <v>-33582243.368824102</v>
      </c>
      <c r="C73" s="97">
        <v>2.2029000000000001</v>
      </c>
      <c r="D73" s="91"/>
      <c r="E73" s="97">
        <v>-34148114.263009697</v>
      </c>
      <c r="F73" s="97">
        <v>2.5045999999999999</v>
      </c>
      <c r="G73" s="91"/>
      <c r="H73" s="97">
        <v>0</v>
      </c>
      <c r="I73" s="97">
        <v>0</v>
      </c>
      <c r="J73" s="97">
        <v>0</v>
      </c>
      <c r="K73" s="97">
        <v>0</v>
      </c>
      <c r="L73" s="97">
        <v>0</v>
      </c>
      <c r="M73" s="97">
        <v>0</v>
      </c>
      <c r="N73" s="97">
        <v>0</v>
      </c>
      <c r="O73" s="97">
        <v>0</v>
      </c>
      <c r="P73" s="97">
        <v>0</v>
      </c>
      <c r="Q73" s="97">
        <v>0</v>
      </c>
      <c r="R73" s="97">
        <v>0</v>
      </c>
      <c r="S73" s="97">
        <v>0</v>
      </c>
      <c r="T73" s="97">
        <v>0</v>
      </c>
      <c r="U73" s="97">
        <v>0</v>
      </c>
      <c r="V73" s="97">
        <v>0</v>
      </c>
      <c r="W73" s="97">
        <v>0</v>
      </c>
      <c r="X73" s="97">
        <v>0</v>
      </c>
      <c r="Y73" s="97">
        <v>0</v>
      </c>
      <c r="Z73" s="97">
        <v>0</v>
      </c>
      <c r="AA73" s="97">
        <v>0</v>
      </c>
      <c r="AB73" s="97">
        <v>0</v>
      </c>
      <c r="AC73" s="97">
        <v>0</v>
      </c>
      <c r="AD73" s="97">
        <v>0</v>
      </c>
      <c r="AE73" s="97">
        <v>0</v>
      </c>
      <c r="AF73" s="97">
        <v>0</v>
      </c>
      <c r="AG73" s="97">
        <v>0</v>
      </c>
      <c r="AH73" s="97">
        <v>0</v>
      </c>
      <c r="AI73" s="97">
        <v>0</v>
      </c>
      <c r="AJ73" s="97">
        <v>0</v>
      </c>
      <c r="AK73" s="97">
        <v>0</v>
      </c>
      <c r="AL73" s="97">
        <v>0</v>
      </c>
      <c r="AM73" s="97">
        <v>0</v>
      </c>
      <c r="AN73" s="97">
        <v>0</v>
      </c>
      <c r="AO73" s="97">
        <v>0</v>
      </c>
      <c r="AP73" s="97">
        <v>0</v>
      </c>
      <c r="AQ73" s="97">
        <v>0</v>
      </c>
      <c r="AR73" s="97">
        <v>0</v>
      </c>
      <c r="AS73" s="97">
        <v>0</v>
      </c>
      <c r="AT73" s="97">
        <v>0</v>
      </c>
      <c r="AU73" s="97">
        <v>0</v>
      </c>
      <c r="AV73" s="97">
        <v>0</v>
      </c>
      <c r="AW73" s="97">
        <v>0</v>
      </c>
      <c r="AX73" s="97">
        <v>0</v>
      </c>
      <c r="AY73" s="97">
        <v>0</v>
      </c>
      <c r="AZ73" s="97">
        <v>0</v>
      </c>
      <c r="BA73" s="97">
        <v>0</v>
      </c>
      <c r="BB73" s="97">
        <v>0</v>
      </c>
      <c r="BC73" s="97">
        <v>0</v>
      </c>
      <c r="BD73" s="97">
        <v>0</v>
      </c>
      <c r="BE73" s="97">
        <v>0</v>
      </c>
      <c r="BF73" s="97">
        <v>0</v>
      </c>
      <c r="BG73" s="97">
        <v>0</v>
      </c>
      <c r="BH73" s="97">
        <v>0</v>
      </c>
      <c r="BI73" s="97">
        <v>0</v>
      </c>
      <c r="BJ73" s="97">
        <v>0</v>
      </c>
      <c r="BK73" s="97">
        <v>0</v>
      </c>
      <c r="BL73" s="97">
        <v>0</v>
      </c>
      <c r="BM73" s="97">
        <v>0</v>
      </c>
      <c r="BN73" s="97">
        <v>0</v>
      </c>
      <c r="BO73" s="97">
        <v>0</v>
      </c>
      <c r="BP73" s="97">
        <v>0</v>
      </c>
      <c r="BQ73" s="97">
        <v>0</v>
      </c>
      <c r="BR73" s="97">
        <v>0</v>
      </c>
      <c r="BS73" s="97">
        <v>0</v>
      </c>
      <c r="BT73" s="97">
        <v>0</v>
      </c>
      <c r="BU73" s="97">
        <v>0</v>
      </c>
      <c r="BV73" s="97">
        <v>0</v>
      </c>
      <c r="BW73" s="97">
        <v>0</v>
      </c>
      <c r="BX73" s="97">
        <v>0</v>
      </c>
      <c r="BY73" s="97">
        <v>0</v>
      </c>
      <c r="BZ73" s="97">
        <v>0</v>
      </c>
      <c r="CA73" s="97">
        <v>0</v>
      </c>
      <c r="CB73" s="97">
        <v>0</v>
      </c>
      <c r="CC73" s="97">
        <v>0</v>
      </c>
      <c r="CD73" s="97">
        <v>0</v>
      </c>
      <c r="CE73" s="97">
        <v>0</v>
      </c>
      <c r="CF73" s="97">
        <v>0</v>
      </c>
      <c r="CG73" s="97">
        <v>0</v>
      </c>
      <c r="CH73" s="97">
        <v>0</v>
      </c>
      <c r="CI73" s="97">
        <v>0</v>
      </c>
      <c r="CJ73" s="97">
        <v>0</v>
      </c>
      <c r="CK73" s="97">
        <v>0</v>
      </c>
      <c r="CL73" s="97">
        <v>0</v>
      </c>
      <c r="CM73" s="97">
        <v>0</v>
      </c>
      <c r="CN73" s="97">
        <v>0</v>
      </c>
      <c r="CO73" s="97">
        <v>0</v>
      </c>
      <c r="CP73" s="97">
        <v>0</v>
      </c>
      <c r="CQ73" s="97">
        <v>0</v>
      </c>
      <c r="CR73" s="97">
        <v>0</v>
      </c>
      <c r="CS73" s="97">
        <v>0</v>
      </c>
      <c r="CT73" s="97">
        <v>0</v>
      </c>
      <c r="CU73" s="97">
        <v>0</v>
      </c>
      <c r="CV73" s="97">
        <v>0</v>
      </c>
      <c r="CW73" s="97">
        <v>0</v>
      </c>
      <c r="CX73" s="97">
        <v>0</v>
      </c>
      <c r="CY73" s="97">
        <v>0</v>
      </c>
      <c r="CZ73" s="97">
        <v>0</v>
      </c>
      <c r="DA73" s="97">
        <v>0</v>
      </c>
      <c r="DB73" s="97">
        <v>0</v>
      </c>
      <c r="DC73" s="97">
        <v>0</v>
      </c>
      <c r="DD73" s="97">
        <v>0</v>
      </c>
      <c r="DE73" s="97">
        <v>0</v>
      </c>
      <c r="DF73" s="97">
        <v>0</v>
      </c>
      <c r="DG73" s="97">
        <v>0</v>
      </c>
      <c r="DH73" s="97">
        <v>0</v>
      </c>
      <c r="DI73" s="97">
        <v>0</v>
      </c>
      <c r="DJ73" s="97">
        <v>0</v>
      </c>
      <c r="DK73" s="97">
        <v>0</v>
      </c>
      <c r="DL73" s="97">
        <v>0</v>
      </c>
      <c r="DM73" s="97">
        <v>0</v>
      </c>
      <c r="DN73" s="97">
        <v>0</v>
      </c>
      <c r="DO73" s="97">
        <v>0</v>
      </c>
      <c r="DP73" s="97">
        <v>0</v>
      </c>
      <c r="DQ73" s="97">
        <v>0</v>
      </c>
      <c r="DR73" s="97">
        <v>0</v>
      </c>
      <c r="DS73" s="97">
        <v>0</v>
      </c>
      <c r="DT73" s="97">
        <v>0</v>
      </c>
      <c r="DU73" s="97">
        <v>0</v>
      </c>
      <c r="DV73" s="97">
        <v>0</v>
      </c>
      <c r="DW73" s="97">
        <v>0</v>
      </c>
      <c r="DX73" s="97">
        <v>0</v>
      </c>
      <c r="DY73" s="97">
        <v>0</v>
      </c>
      <c r="DZ73" s="97">
        <v>0</v>
      </c>
      <c r="EA73" s="97">
        <v>0</v>
      </c>
      <c r="EB73" s="97">
        <v>0</v>
      </c>
      <c r="EC73" s="97">
        <v>0</v>
      </c>
      <c r="ED73" s="97">
        <v>0</v>
      </c>
      <c r="EE73" s="97">
        <v>0</v>
      </c>
      <c r="EF73" s="97">
        <v>0</v>
      </c>
      <c r="EG73" s="97">
        <v>0</v>
      </c>
      <c r="EH73" s="97">
        <v>0</v>
      </c>
      <c r="EI73" s="97">
        <v>0</v>
      </c>
      <c r="EJ73" s="97">
        <v>-9817491</v>
      </c>
      <c r="EK73" s="97">
        <v>-9817491</v>
      </c>
      <c r="EL73" s="97">
        <v>0</v>
      </c>
      <c r="EM73" s="97">
        <v>0</v>
      </c>
      <c r="EN73" s="97">
        <v>-9817491</v>
      </c>
      <c r="EO73" s="97">
        <v>-1485706.72588832</v>
      </c>
      <c r="EP73" s="97">
        <v>-1485706.72588832</v>
      </c>
      <c r="EQ73" s="97">
        <v>-3606249.5407226002</v>
      </c>
      <c r="ER73" s="97">
        <v>-3606249.5407226002</v>
      </c>
      <c r="ES73" s="97">
        <v>-58131.506429883702</v>
      </c>
      <c r="ET73" s="97">
        <v>-58131.506429883702</v>
      </c>
      <c r="EU73" s="97">
        <v>0</v>
      </c>
      <c r="EV73" s="97">
        <v>-3664381.0471524801</v>
      </c>
      <c r="EW73" s="97">
        <v>-14967578.773040799</v>
      </c>
      <c r="EX73" s="97">
        <v>-5742299.8646362098</v>
      </c>
      <c r="EY73" s="97">
        <v>-5742299.8646362098</v>
      </c>
      <c r="EZ73" s="97">
        <v>-20709878.637676999</v>
      </c>
      <c r="FA73" s="97">
        <v>0</v>
      </c>
      <c r="FB73" s="97">
        <v>0</v>
      </c>
      <c r="FC73" s="97">
        <v>0</v>
      </c>
      <c r="FD73" s="97">
        <v>0</v>
      </c>
      <c r="FE73" s="97">
        <v>0</v>
      </c>
      <c r="FF73" s="97">
        <v>0</v>
      </c>
      <c r="FG73" s="97">
        <v>0</v>
      </c>
      <c r="FH73" s="97">
        <v>0</v>
      </c>
      <c r="FI73" s="97">
        <v>-20709878.637676999</v>
      </c>
      <c r="FJ73" s="97">
        <v>-9804539.7750000004</v>
      </c>
      <c r="FK73" s="97">
        <v>-9804539.7750000004</v>
      </c>
      <c r="FL73" s="97">
        <v>-9804539.7750000004</v>
      </c>
      <c r="FM73" s="97">
        <v>-945146.243654822</v>
      </c>
      <c r="FN73" s="97">
        <v>0</v>
      </c>
      <c r="FO73" s="97">
        <v>-945146.243654822</v>
      </c>
      <c r="FP73" s="97">
        <v>-10749686.018654799</v>
      </c>
      <c r="FQ73" s="97">
        <v>-2122678.71249235</v>
      </c>
      <c r="FR73" s="97">
        <v>-2122678.71249235</v>
      </c>
      <c r="FS73" s="97">
        <v>0</v>
      </c>
      <c r="FT73" s="97">
        <v>0</v>
      </c>
      <c r="FU73" s="97">
        <v>0</v>
      </c>
      <c r="FV73" s="97">
        <v>-2122678.71249235</v>
      </c>
      <c r="FW73" s="97">
        <v>-12872364.731147099</v>
      </c>
      <c r="FX73" s="97">
        <v>0</v>
      </c>
      <c r="FY73" s="97">
        <v>0</v>
      </c>
      <c r="FZ73" s="97">
        <v>0</v>
      </c>
      <c r="GA73" s="97">
        <v>0</v>
      </c>
      <c r="GB73" s="97">
        <v>0</v>
      </c>
      <c r="GC73" s="97">
        <v>0</v>
      </c>
      <c r="GD73" s="97">
        <v>0</v>
      </c>
      <c r="GE73" s="97">
        <v>0</v>
      </c>
      <c r="GF73" s="97">
        <v>0</v>
      </c>
      <c r="GG73" s="97">
        <v>0</v>
      </c>
      <c r="GH73" s="97">
        <v>0</v>
      </c>
      <c r="GI73" s="97">
        <v>-33582243.368824102</v>
      </c>
      <c r="GJ73" s="97">
        <v>0</v>
      </c>
      <c r="GK73" s="97">
        <v>0</v>
      </c>
      <c r="GL73" s="97">
        <v>0</v>
      </c>
      <c r="GM73" s="97">
        <v>0</v>
      </c>
      <c r="GN73" s="97">
        <v>-33582243.368824102</v>
      </c>
      <c r="GO73" s="97">
        <v>-33582243.368824102</v>
      </c>
      <c r="GP73" s="97">
        <v>-33582243.368824102</v>
      </c>
      <c r="GQ73" s="97">
        <v>0</v>
      </c>
      <c r="GR73" s="97">
        <v>0</v>
      </c>
      <c r="GS73" s="97">
        <v>0</v>
      </c>
      <c r="GT73" s="97">
        <v>0</v>
      </c>
      <c r="GU73" s="97">
        <v>-33582243.368824102</v>
      </c>
    </row>
    <row r="74" spans="1:203" ht="14.55" customHeight="1" x14ac:dyDescent="0.45">
      <c r="A74" s="93" t="s">
        <v>2273</v>
      </c>
      <c r="B74" s="97">
        <v>-34482142.656944104</v>
      </c>
      <c r="C74" s="97">
        <v>2.2618999999999998</v>
      </c>
      <c r="D74" s="91"/>
      <c r="E74" s="97">
        <v>-34164412.263009697</v>
      </c>
      <c r="F74" s="97">
        <v>2.5057999999999998</v>
      </c>
      <c r="G74" s="91"/>
      <c r="H74" s="97">
        <v>0</v>
      </c>
      <c r="I74" s="97">
        <v>0</v>
      </c>
      <c r="J74" s="97">
        <v>0</v>
      </c>
      <c r="K74" s="97">
        <v>0</v>
      </c>
      <c r="L74" s="97">
        <v>0</v>
      </c>
      <c r="M74" s="97">
        <v>0</v>
      </c>
      <c r="N74" s="97">
        <v>0</v>
      </c>
      <c r="O74" s="97">
        <v>0</v>
      </c>
      <c r="P74" s="97">
        <v>0</v>
      </c>
      <c r="Q74" s="97">
        <v>0</v>
      </c>
      <c r="R74" s="97">
        <v>0</v>
      </c>
      <c r="S74" s="97">
        <v>0</v>
      </c>
      <c r="T74" s="97">
        <v>0</v>
      </c>
      <c r="U74" s="97">
        <v>0</v>
      </c>
      <c r="V74" s="97">
        <v>0</v>
      </c>
      <c r="W74" s="97">
        <v>0</v>
      </c>
      <c r="X74" s="97">
        <v>0</v>
      </c>
      <c r="Y74" s="97">
        <v>0</v>
      </c>
      <c r="Z74" s="97">
        <v>0</v>
      </c>
      <c r="AA74" s="97">
        <v>0</v>
      </c>
      <c r="AB74" s="97">
        <v>0</v>
      </c>
      <c r="AC74" s="97">
        <v>0</v>
      </c>
      <c r="AD74" s="97">
        <v>0</v>
      </c>
      <c r="AE74" s="97">
        <v>0</v>
      </c>
      <c r="AF74" s="97">
        <v>0</v>
      </c>
      <c r="AG74" s="97">
        <v>0</v>
      </c>
      <c r="AH74" s="97">
        <v>0</v>
      </c>
      <c r="AI74" s="97">
        <v>0</v>
      </c>
      <c r="AJ74" s="97">
        <v>0</v>
      </c>
      <c r="AK74" s="97">
        <v>0</v>
      </c>
      <c r="AL74" s="97">
        <v>0</v>
      </c>
      <c r="AM74" s="97">
        <v>0</v>
      </c>
      <c r="AN74" s="97">
        <v>-899899.28812002402</v>
      </c>
      <c r="AO74" s="97">
        <v>-899899.28812002402</v>
      </c>
      <c r="AP74" s="97">
        <v>0</v>
      </c>
      <c r="AQ74" s="97">
        <v>-899899.28812002402</v>
      </c>
      <c r="AR74" s="97">
        <v>0</v>
      </c>
      <c r="AS74" s="97">
        <v>0</v>
      </c>
      <c r="AT74" s="97">
        <v>0</v>
      </c>
      <c r="AU74" s="97">
        <v>0</v>
      </c>
      <c r="AV74" s="97">
        <v>0</v>
      </c>
      <c r="AW74" s="97">
        <v>0</v>
      </c>
      <c r="AX74" s="97">
        <v>0</v>
      </c>
      <c r="AY74" s="97">
        <v>0</v>
      </c>
      <c r="AZ74" s="97">
        <v>0</v>
      </c>
      <c r="BA74" s="97">
        <v>0</v>
      </c>
      <c r="BB74" s="97">
        <v>0</v>
      </c>
      <c r="BC74" s="97">
        <v>0</v>
      </c>
      <c r="BD74" s="97">
        <v>-899899.28812002402</v>
      </c>
      <c r="BE74" s="97">
        <v>0</v>
      </c>
      <c r="BF74" s="97">
        <v>0</v>
      </c>
      <c r="BG74" s="97">
        <v>0</v>
      </c>
      <c r="BH74" s="97">
        <v>0</v>
      </c>
      <c r="BI74" s="97">
        <v>0</v>
      </c>
      <c r="BJ74" s="97">
        <v>0</v>
      </c>
      <c r="BK74" s="97">
        <v>0</v>
      </c>
      <c r="BL74" s="97">
        <v>0</v>
      </c>
      <c r="BM74" s="97">
        <v>0</v>
      </c>
      <c r="BN74" s="97">
        <v>0</v>
      </c>
      <c r="BO74" s="97">
        <v>0</v>
      </c>
      <c r="BP74" s="97">
        <v>0</v>
      </c>
      <c r="BQ74" s="97">
        <v>0</v>
      </c>
      <c r="BR74" s="97">
        <v>0</v>
      </c>
      <c r="BS74" s="97">
        <v>0</v>
      </c>
      <c r="BT74" s="97">
        <v>0</v>
      </c>
      <c r="BU74" s="97">
        <v>0</v>
      </c>
      <c r="BV74" s="97">
        <v>0</v>
      </c>
      <c r="BW74" s="97">
        <v>0</v>
      </c>
      <c r="BX74" s="97">
        <v>0</v>
      </c>
      <c r="BY74" s="97">
        <v>0</v>
      </c>
      <c r="BZ74" s="97">
        <v>0</v>
      </c>
      <c r="CA74" s="97">
        <v>0</v>
      </c>
      <c r="CB74" s="97">
        <v>0</v>
      </c>
      <c r="CC74" s="97">
        <v>0</v>
      </c>
      <c r="CD74" s="97">
        <v>0</v>
      </c>
      <c r="CE74" s="97">
        <v>0</v>
      </c>
      <c r="CF74" s="97">
        <v>0</v>
      </c>
      <c r="CG74" s="97">
        <v>0</v>
      </c>
      <c r="CH74" s="97">
        <v>0</v>
      </c>
      <c r="CI74" s="97">
        <v>0</v>
      </c>
      <c r="CJ74" s="97">
        <v>0</v>
      </c>
      <c r="CK74" s="97">
        <v>0</v>
      </c>
      <c r="CL74" s="97">
        <v>0</v>
      </c>
      <c r="CM74" s="97">
        <v>0</v>
      </c>
      <c r="CN74" s="97">
        <v>0</v>
      </c>
      <c r="CO74" s="97">
        <v>0</v>
      </c>
      <c r="CP74" s="97">
        <v>0</v>
      </c>
      <c r="CQ74" s="97">
        <v>0</v>
      </c>
      <c r="CR74" s="97">
        <v>0</v>
      </c>
      <c r="CS74" s="97">
        <v>0</v>
      </c>
      <c r="CT74" s="97">
        <v>0</v>
      </c>
      <c r="CU74" s="97">
        <v>0</v>
      </c>
      <c r="CV74" s="97">
        <v>0</v>
      </c>
      <c r="CW74" s="97">
        <v>0</v>
      </c>
      <c r="CX74" s="97">
        <v>0</v>
      </c>
      <c r="CY74" s="97">
        <v>0</v>
      </c>
      <c r="CZ74" s="97">
        <v>0</v>
      </c>
      <c r="DA74" s="97">
        <v>0</v>
      </c>
      <c r="DB74" s="97">
        <v>0</v>
      </c>
      <c r="DC74" s="97">
        <v>0</v>
      </c>
      <c r="DD74" s="97">
        <v>0</v>
      </c>
      <c r="DE74" s="97">
        <v>0</v>
      </c>
      <c r="DF74" s="97">
        <v>0</v>
      </c>
      <c r="DG74" s="97">
        <v>0</v>
      </c>
      <c r="DH74" s="97">
        <v>0</v>
      </c>
      <c r="DI74" s="97">
        <v>0</v>
      </c>
      <c r="DJ74" s="97">
        <v>0</v>
      </c>
      <c r="DK74" s="97">
        <v>0</v>
      </c>
      <c r="DL74" s="97">
        <v>0</v>
      </c>
      <c r="DM74" s="97">
        <v>0</v>
      </c>
      <c r="DN74" s="97">
        <v>0</v>
      </c>
      <c r="DO74" s="97">
        <v>0</v>
      </c>
      <c r="DP74" s="97">
        <v>0</v>
      </c>
      <c r="DQ74" s="97">
        <v>0</v>
      </c>
      <c r="DR74" s="97">
        <v>0</v>
      </c>
      <c r="DS74" s="97">
        <v>0</v>
      </c>
      <c r="DT74" s="97">
        <v>0</v>
      </c>
      <c r="DU74" s="97">
        <v>0</v>
      </c>
      <c r="DV74" s="97">
        <v>0</v>
      </c>
      <c r="DW74" s="97">
        <v>0</v>
      </c>
      <c r="DX74" s="97">
        <v>0</v>
      </c>
      <c r="DY74" s="97">
        <v>0</v>
      </c>
      <c r="DZ74" s="97">
        <v>0</v>
      </c>
      <c r="EA74" s="97">
        <v>0</v>
      </c>
      <c r="EB74" s="97">
        <v>0</v>
      </c>
      <c r="EC74" s="97">
        <v>0</v>
      </c>
      <c r="ED74" s="97">
        <v>0</v>
      </c>
      <c r="EE74" s="97">
        <v>0</v>
      </c>
      <c r="EF74" s="97">
        <v>0</v>
      </c>
      <c r="EG74" s="97">
        <v>-899899.28812002402</v>
      </c>
      <c r="EH74" s="97">
        <v>0</v>
      </c>
      <c r="EI74" s="97">
        <v>0</v>
      </c>
      <c r="EJ74" s="97">
        <v>-9817491</v>
      </c>
      <c r="EK74" s="97">
        <v>-9817491</v>
      </c>
      <c r="EL74" s="97">
        <v>0</v>
      </c>
      <c r="EM74" s="97">
        <v>0</v>
      </c>
      <c r="EN74" s="97">
        <v>-9817491</v>
      </c>
      <c r="EO74" s="97">
        <v>-1485706.72588832</v>
      </c>
      <c r="EP74" s="97">
        <v>-1485706.72588832</v>
      </c>
      <c r="EQ74" s="97">
        <v>-3606249.5407226002</v>
      </c>
      <c r="ER74" s="97">
        <v>-3606249.5407226002</v>
      </c>
      <c r="ES74" s="97">
        <v>-58131.506429883702</v>
      </c>
      <c r="ET74" s="97">
        <v>-58131.506429883702</v>
      </c>
      <c r="EU74" s="97">
        <v>0</v>
      </c>
      <c r="EV74" s="97">
        <v>-3664381.0471524801</v>
      </c>
      <c r="EW74" s="97">
        <v>-14967578.773040799</v>
      </c>
      <c r="EX74" s="97">
        <v>-5742299.8646362098</v>
      </c>
      <c r="EY74" s="97">
        <v>-5742299.8646362098</v>
      </c>
      <c r="EZ74" s="97">
        <v>-20709878.637676999</v>
      </c>
      <c r="FA74" s="97">
        <v>0</v>
      </c>
      <c r="FB74" s="97">
        <v>0</v>
      </c>
      <c r="FC74" s="97">
        <v>0</v>
      </c>
      <c r="FD74" s="97">
        <v>0</v>
      </c>
      <c r="FE74" s="97">
        <v>0</v>
      </c>
      <c r="FF74" s="97">
        <v>0</v>
      </c>
      <c r="FG74" s="97">
        <v>0</v>
      </c>
      <c r="FH74" s="97">
        <v>0</v>
      </c>
      <c r="FI74" s="97">
        <v>-20709878.637676999</v>
      </c>
      <c r="FJ74" s="97">
        <v>-9804539.7750000004</v>
      </c>
      <c r="FK74" s="97">
        <v>-9804539.7750000004</v>
      </c>
      <c r="FL74" s="97">
        <v>-9804539.7750000004</v>
      </c>
      <c r="FM74" s="97">
        <v>-945146.243654822</v>
      </c>
      <c r="FN74" s="97">
        <v>0</v>
      </c>
      <c r="FO74" s="97">
        <v>-945146.243654822</v>
      </c>
      <c r="FP74" s="97">
        <v>-10749686.018654799</v>
      </c>
      <c r="FQ74" s="97">
        <v>-2122678.71249235</v>
      </c>
      <c r="FR74" s="97">
        <v>-2122678.71249235</v>
      </c>
      <c r="FS74" s="97">
        <v>0</v>
      </c>
      <c r="FT74" s="97">
        <v>0</v>
      </c>
      <c r="FU74" s="97">
        <v>0</v>
      </c>
      <c r="FV74" s="97">
        <v>-2122678.71249235</v>
      </c>
      <c r="FW74" s="97">
        <v>-12872364.731147099</v>
      </c>
      <c r="FX74" s="97">
        <v>0</v>
      </c>
      <c r="FY74" s="97">
        <v>0</v>
      </c>
      <c r="FZ74" s="97">
        <v>0</v>
      </c>
      <c r="GA74" s="97">
        <v>0</v>
      </c>
      <c r="GB74" s="97">
        <v>0</v>
      </c>
      <c r="GC74" s="97">
        <v>0</v>
      </c>
      <c r="GD74" s="97">
        <v>0</v>
      </c>
      <c r="GE74" s="97">
        <v>0</v>
      </c>
      <c r="GF74" s="97">
        <v>0</v>
      </c>
      <c r="GG74" s="97">
        <v>0</v>
      </c>
      <c r="GH74" s="97">
        <v>0</v>
      </c>
      <c r="GI74" s="97">
        <v>-33582243.368824102</v>
      </c>
      <c r="GJ74" s="97">
        <v>0</v>
      </c>
      <c r="GK74" s="97">
        <v>0</v>
      </c>
      <c r="GL74" s="97">
        <v>0</v>
      </c>
      <c r="GM74" s="97">
        <v>0</v>
      </c>
      <c r="GN74" s="97">
        <v>-33582243.368824102</v>
      </c>
      <c r="GO74" s="97">
        <v>-33582243.368824102</v>
      </c>
      <c r="GP74" s="97">
        <v>-34482142.656944104</v>
      </c>
      <c r="GQ74" s="97">
        <v>0</v>
      </c>
      <c r="GR74" s="97">
        <v>0</v>
      </c>
      <c r="GS74" s="97">
        <v>0</v>
      </c>
      <c r="GT74" s="97">
        <v>0</v>
      </c>
      <c r="GU74" s="97">
        <v>-34482142.656944104</v>
      </c>
    </row>
    <row r="75" spans="1:203" ht="14.55" customHeight="1" x14ac:dyDescent="0.45">
      <c r="A75" s="93" t="s">
        <v>2274</v>
      </c>
      <c r="B75" s="97">
        <v>-2961597.77250459</v>
      </c>
      <c r="C75" s="97">
        <v>0.1943</v>
      </c>
      <c r="D75" s="91"/>
      <c r="E75" s="97">
        <v>0</v>
      </c>
      <c r="F75" s="97">
        <v>0</v>
      </c>
      <c r="G75" s="91"/>
      <c r="H75" s="97">
        <v>0</v>
      </c>
      <c r="I75" s="97">
        <v>0</v>
      </c>
      <c r="J75" s="97">
        <v>0</v>
      </c>
      <c r="K75" s="97">
        <v>0</v>
      </c>
      <c r="L75" s="97">
        <v>0</v>
      </c>
      <c r="M75" s="97">
        <v>0</v>
      </c>
      <c r="N75" s="97">
        <v>0</v>
      </c>
      <c r="O75" s="97">
        <v>0</v>
      </c>
      <c r="P75" s="97">
        <v>0</v>
      </c>
      <c r="Q75" s="97">
        <v>0</v>
      </c>
      <c r="R75" s="97">
        <v>0</v>
      </c>
      <c r="S75" s="97">
        <v>0</v>
      </c>
      <c r="T75" s="97">
        <v>0</v>
      </c>
      <c r="U75" s="97">
        <v>0</v>
      </c>
      <c r="V75" s="97">
        <v>0</v>
      </c>
      <c r="W75" s="97">
        <v>0</v>
      </c>
      <c r="X75" s="97">
        <v>0</v>
      </c>
      <c r="Y75" s="97">
        <v>0</v>
      </c>
      <c r="Z75" s="97">
        <v>0</v>
      </c>
      <c r="AA75" s="97">
        <v>0</v>
      </c>
      <c r="AB75" s="97">
        <v>0</v>
      </c>
      <c r="AC75" s="97">
        <v>0</v>
      </c>
      <c r="AD75" s="97">
        <v>0</v>
      </c>
      <c r="AE75" s="97">
        <v>0</v>
      </c>
      <c r="AF75" s="97">
        <v>0</v>
      </c>
      <c r="AG75" s="97">
        <v>0</v>
      </c>
      <c r="AH75" s="97">
        <v>0</v>
      </c>
      <c r="AI75" s="97">
        <v>0</v>
      </c>
      <c r="AJ75" s="97">
        <v>0</v>
      </c>
      <c r="AK75" s="97">
        <v>0</v>
      </c>
      <c r="AL75" s="97">
        <v>0</v>
      </c>
      <c r="AM75" s="97">
        <v>0</v>
      </c>
      <c r="AN75" s="97">
        <v>0</v>
      </c>
      <c r="AO75" s="97">
        <v>0</v>
      </c>
      <c r="AP75" s="97">
        <v>0</v>
      </c>
      <c r="AQ75" s="97">
        <v>0</v>
      </c>
      <c r="AR75" s="97">
        <v>0</v>
      </c>
      <c r="AS75" s="97">
        <v>0</v>
      </c>
      <c r="AT75" s="97">
        <v>0</v>
      </c>
      <c r="AU75" s="97">
        <v>0</v>
      </c>
      <c r="AV75" s="97">
        <v>0</v>
      </c>
      <c r="AW75" s="97">
        <v>0</v>
      </c>
      <c r="AX75" s="97">
        <v>0</v>
      </c>
      <c r="AY75" s="97">
        <v>0</v>
      </c>
      <c r="AZ75" s="97">
        <v>0</v>
      </c>
      <c r="BA75" s="97">
        <v>0</v>
      </c>
      <c r="BB75" s="97">
        <v>0</v>
      </c>
      <c r="BC75" s="97">
        <v>0</v>
      </c>
      <c r="BD75" s="97">
        <v>0</v>
      </c>
      <c r="BE75" s="97">
        <v>0</v>
      </c>
      <c r="BF75" s="97">
        <v>0</v>
      </c>
      <c r="BG75" s="97">
        <v>0</v>
      </c>
      <c r="BH75" s="97">
        <v>0</v>
      </c>
      <c r="BI75" s="97">
        <v>0</v>
      </c>
      <c r="BJ75" s="97">
        <v>0</v>
      </c>
      <c r="BK75" s="97">
        <v>0</v>
      </c>
      <c r="BL75" s="97">
        <v>0</v>
      </c>
      <c r="BM75" s="97">
        <v>0</v>
      </c>
      <c r="BN75" s="97">
        <v>0</v>
      </c>
      <c r="BO75" s="97">
        <v>0</v>
      </c>
      <c r="BP75" s="97">
        <v>0</v>
      </c>
      <c r="BQ75" s="97">
        <v>0</v>
      </c>
      <c r="BR75" s="97">
        <v>0</v>
      </c>
      <c r="BS75" s="97">
        <v>0</v>
      </c>
      <c r="BT75" s="97">
        <v>0</v>
      </c>
      <c r="BU75" s="97">
        <v>0</v>
      </c>
      <c r="BV75" s="97">
        <v>0</v>
      </c>
      <c r="BW75" s="97">
        <v>0</v>
      </c>
      <c r="BX75" s="97">
        <v>0</v>
      </c>
      <c r="BY75" s="97">
        <v>0</v>
      </c>
      <c r="BZ75" s="97">
        <v>0</v>
      </c>
      <c r="CA75" s="97">
        <v>0</v>
      </c>
      <c r="CB75" s="97">
        <v>0</v>
      </c>
      <c r="CC75" s="97">
        <v>0</v>
      </c>
      <c r="CD75" s="97">
        <v>0</v>
      </c>
      <c r="CE75" s="97">
        <v>0</v>
      </c>
      <c r="CF75" s="97">
        <v>0</v>
      </c>
      <c r="CG75" s="97">
        <v>0</v>
      </c>
      <c r="CH75" s="97">
        <v>0</v>
      </c>
      <c r="CI75" s="97">
        <v>0</v>
      </c>
      <c r="CJ75" s="97">
        <v>0</v>
      </c>
      <c r="CK75" s="97">
        <v>0</v>
      </c>
      <c r="CL75" s="97">
        <v>0</v>
      </c>
      <c r="CM75" s="97">
        <v>0</v>
      </c>
      <c r="CN75" s="97">
        <v>0</v>
      </c>
      <c r="CO75" s="97">
        <v>0</v>
      </c>
      <c r="CP75" s="97">
        <v>0</v>
      </c>
      <c r="CQ75" s="97">
        <v>0</v>
      </c>
      <c r="CR75" s="97">
        <v>0</v>
      </c>
      <c r="CS75" s="97">
        <v>0</v>
      </c>
      <c r="CT75" s="97">
        <v>0</v>
      </c>
      <c r="CU75" s="97">
        <v>0</v>
      </c>
      <c r="CV75" s="97">
        <v>0</v>
      </c>
      <c r="CW75" s="97">
        <v>0</v>
      </c>
      <c r="CX75" s="97">
        <v>0</v>
      </c>
      <c r="CY75" s="97">
        <v>0</v>
      </c>
      <c r="CZ75" s="97">
        <v>0</v>
      </c>
      <c r="DA75" s="97">
        <v>0</v>
      </c>
      <c r="DB75" s="97">
        <v>0</v>
      </c>
      <c r="DC75" s="97">
        <v>0</v>
      </c>
      <c r="DD75" s="97">
        <v>0</v>
      </c>
      <c r="DE75" s="97">
        <v>0</v>
      </c>
      <c r="DF75" s="97">
        <v>0</v>
      </c>
      <c r="DG75" s="97">
        <v>0</v>
      </c>
      <c r="DH75" s="97">
        <v>0</v>
      </c>
      <c r="DI75" s="97">
        <v>0</v>
      </c>
      <c r="DJ75" s="97">
        <v>0</v>
      </c>
      <c r="DK75" s="97">
        <v>0</v>
      </c>
      <c r="DL75" s="97">
        <v>0</v>
      </c>
      <c r="DM75" s="97">
        <v>0</v>
      </c>
      <c r="DN75" s="97">
        <v>0</v>
      </c>
      <c r="DO75" s="97">
        <v>0</v>
      </c>
      <c r="DP75" s="97">
        <v>0</v>
      </c>
      <c r="DQ75" s="97">
        <v>0</v>
      </c>
      <c r="DR75" s="97">
        <v>0</v>
      </c>
      <c r="DS75" s="97">
        <v>0</v>
      </c>
      <c r="DT75" s="97">
        <v>0</v>
      </c>
      <c r="DU75" s="97">
        <v>0</v>
      </c>
      <c r="DV75" s="97">
        <v>0</v>
      </c>
      <c r="DW75" s="97">
        <v>0</v>
      </c>
      <c r="DX75" s="97">
        <v>0</v>
      </c>
      <c r="DY75" s="97">
        <v>0</v>
      </c>
      <c r="DZ75" s="97">
        <v>0</v>
      </c>
      <c r="EA75" s="97">
        <v>0</v>
      </c>
      <c r="EB75" s="97">
        <v>0</v>
      </c>
      <c r="EC75" s="97">
        <v>0</v>
      </c>
      <c r="ED75" s="97">
        <v>0</v>
      </c>
      <c r="EE75" s="97">
        <v>0</v>
      </c>
      <c r="EF75" s="97">
        <v>0</v>
      </c>
      <c r="EG75" s="97">
        <v>0</v>
      </c>
      <c r="EH75" s="97">
        <v>0</v>
      </c>
      <c r="EI75" s="97">
        <v>0</v>
      </c>
      <c r="EJ75" s="97">
        <v>0</v>
      </c>
      <c r="EK75" s="97">
        <v>0</v>
      </c>
      <c r="EL75" s="97">
        <v>0</v>
      </c>
      <c r="EM75" s="97">
        <v>0</v>
      </c>
      <c r="EN75" s="97">
        <v>0</v>
      </c>
      <c r="EO75" s="97">
        <v>0</v>
      </c>
      <c r="EP75" s="97">
        <v>0</v>
      </c>
      <c r="EQ75" s="97">
        <v>0</v>
      </c>
      <c r="ER75" s="97">
        <v>0</v>
      </c>
      <c r="ES75" s="97">
        <v>0</v>
      </c>
      <c r="ET75" s="97">
        <v>0</v>
      </c>
      <c r="EU75" s="97">
        <v>0</v>
      </c>
      <c r="EV75" s="97">
        <v>0</v>
      </c>
      <c r="EW75" s="97">
        <v>0</v>
      </c>
      <c r="EX75" s="97">
        <v>0</v>
      </c>
      <c r="EY75" s="97">
        <v>0</v>
      </c>
      <c r="EZ75" s="97">
        <v>0</v>
      </c>
      <c r="FA75" s="97">
        <v>0</v>
      </c>
      <c r="FB75" s="97">
        <v>0</v>
      </c>
      <c r="FC75" s="97">
        <v>0</v>
      </c>
      <c r="FD75" s="97">
        <v>0</v>
      </c>
      <c r="FE75" s="97">
        <v>0</v>
      </c>
      <c r="FF75" s="97">
        <v>0</v>
      </c>
      <c r="FG75" s="97">
        <v>0</v>
      </c>
      <c r="FH75" s="97">
        <v>0</v>
      </c>
      <c r="FI75" s="97">
        <v>0</v>
      </c>
      <c r="FJ75" s="97">
        <v>0</v>
      </c>
      <c r="FK75" s="97">
        <v>0</v>
      </c>
      <c r="FL75" s="97">
        <v>0</v>
      </c>
      <c r="FM75" s="97">
        <v>0</v>
      </c>
      <c r="FN75" s="97">
        <v>0</v>
      </c>
      <c r="FO75" s="97">
        <v>0</v>
      </c>
      <c r="FP75" s="97">
        <v>0</v>
      </c>
      <c r="FQ75" s="97">
        <v>0</v>
      </c>
      <c r="FR75" s="97">
        <v>0</v>
      </c>
      <c r="FS75" s="97">
        <v>0</v>
      </c>
      <c r="FT75" s="97">
        <v>0</v>
      </c>
      <c r="FU75" s="97">
        <v>0</v>
      </c>
      <c r="FV75" s="97">
        <v>0</v>
      </c>
      <c r="FW75" s="97">
        <v>0</v>
      </c>
      <c r="FX75" s="97">
        <v>0</v>
      </c>
      <c r="FY75" s="97">
        <v>0</v>
      </c>
      <c r="FZ75" s="97">
        <v>0</v>
      </c>
      <c r="GA75" s="97">
        <v>0</v>
      </c>
      <c r="GB75" s="97">
        <v>0</v>
      </c>
      <c r="GC75" s="97">
        <v>0</v>
      </c>
      <c r="GD75" s="97">
        <v>0</v>
      </c>
      <c r="GE75" s="97">
        <v>0</v>
      </c>
      <c r="GF75" s="97">
        <v>-2961597.77250459</v>
      </c>
      <c r="GG75" s="97">
        <v>-2961597.77250459</v>
      </c>
      <c r="GH75" s="97">
        <v>-2961597.77250459</v>
      </c>
      <c r="GI75" s="97">
        <v>-2961597.77250459</v>
      </c>
      <c r="GJ75" s="97">
        <v>0</v>
      </c>
      <c r="GK75" s="97">
        <v>0</v>
      </c>
      <c r="GL75" s="97">
        <v>0</v>
      </c>
      <c r="GM75" s="97">
        <v>0</v>
      </c>
      <c r="GN75" s="97">
        <v>-2961597.77250459</v>
      </c>
      <c r="GO75" s="97">
        <v>-2961597.77250459</v>
      </c>
      <c r="GP75" s="97">
        <v>-2961597.77250459</v>
      </c>
      <c r="GQ75" s="97">
        <v>0</v>
      </c>
      <c r="GR75" s="97">
        <v>0</v>
      </c>
      <c r="GS75" s="97">
        <v>0</v>
      </c>
      <c r="GT75" s="97">
        <v>0</v>
      </c>
      <c r="GU75" s="97">
        <v>-2961597.77250459</v>
      </c>
    </row>
    <row r="76" spans="1:203" ht="14.55" customHeight="1" x14ac:dyDescent="0.45">
      <c r="A76" s="93" t="s">
        <v>2275</v>
      </c>
      <c r="B76" s="97">
        <v>-19827818.029930498</v>
      </c>
      <c r="C76" s="97">
        <v>1.3006</v>
      </c>
      <c r="D76" s="91"/>
      <c r="E76" s="97">
        <v>-13449382.901987299</v>
      </c>
      <c r="F76" s="97">
        <v>0.98650000000000004</v>
      </c>
      <c r="G76" s="91"/>
      <c r="H76" s="97">
        <v>0</v>
      </c>
      <c r="I76" s="97">
        <v>0</v>
      </c>
      <c r="J76" s="97">
        <v>0</v>
      </c>
      <c r="K76" s="97">
        <v>0</v>
      </c>
      <c r="L76" s="97">
        <v>0</v>
      </c>
      <c r="M76" s="97">
        <v>0</v>
      </c>
      <c r="N76" s="97">
        <v>0</v>
      </c>
      <c r="O76" s="97">
        <v>0</v>
      </c>
      <c r="P76" s="97">
        <v>0</v>
      </c>
      <c r="Q76" s="97">
        <v>0</v>
      </c>
      <c r="R76" s="97">
        <v>0</v>
      </c>
      <c r="S76" s="97">
        <v>0</v>
      </c>
      <c r="T76" s="97">
        <v>0</v>
      </c>
      <c r="U76" s="97">
        <v>0</v>
      </c>
      <c r="V76" s="97">
        <v>0</v>
      </c>
      <c r="W76" s="97">
        <v>0</v>
      </c>
      <c r="X76" s="97">
        <v>0</v>
      </c>
      <c r="Y76" s="97">
        <v>0</v>
      </c>
      <c r="Z76" s="97">
        <v>0</v>
      </c>
      <c r="AA76" s="97">
        <v>0</v>
      </c>
      <c r="AB76" s="97">
        <v>0</v>
      </c>
      <c r="AC76" s="97">
        <v>0</v>
      </c>
      <c r="AD76" s="97">
        <v>0</v>
      </c>
      <c r="AE76" s="97">
        <v>0</v>
      </c>
      <c r="AF76" s="97">
        <v>0</v>
      </c>
      <c r="AG76" s="97">
        <v>0</v>
      </c>
      <c r="AH76" s="97">
        <v>0</v>
      </c>
      <c r="AI76" s="97">
        <v>0</v>
      </c>
      <c r="AJ76" s="97">
        <v>0</v>
      </c>
      <c r="AK76" s="97">
        <v>0</v>
      </c>
      <c r="AL76" s="97">
        <v>0</v>
      </c>
      <c r="AM76" s="97">
        <v>0</v>
      </c>
      <c r="AN76" s="97">
        <v>0</v>
      </c>
      <c r="AO76" s="97">
        <v>0</v>
      </c>
      <c r="AP76" s="97">
        <v>0</v>
      </c>
      <c r="AQ76" s="97">
        <v>0</v>
      </c>
      <c r="AR76" s="97">
        <v>0</v>
      </c>
      <c r="AS76" s="97">
        <v>0</v>
      </c>
      <c r="AT76" s="97">
        <v>0</v>
      </c>
      <c r="AU76" s="97">
        <v>0</v>
      </c>
      <c r="AV76" s="97">
        <v>0</v>
      </c>
      <c r="AW76" s="97">
        <v>0</v>
      </c>
      <c r="AX76" s="97">
        <v>0</v>
      </c>
      <c r="AY76" s="97">
        <v>0</v>
      </c>
      <c r="AZ76" s="97">
        <v>0</v>
      </c>
      <c r="BA76" s="97">
        <v>0</v>
      </c>
      <c r="BB76" s="97">
        <v>0</v>
      </c>
      <c r="BC76" s="97">
        <v>0</v>
      </c>
      <c r="BD76" s="97">
        <v>0</v>
      </c>
      <c r="BE76" s="97">
        <v>0</v>
      </c>
      <c r="BF76" s="97">
        <v>0</v>
      </c>
      <c r="BG76" s="97">
        <v>0</v>
      </c>
      <c r="BH76" s="97">
        <v>0</v>
      </c>
      <c r="BI76" s="97">
        <v>0</v>
      </c>
      <c r="BJ76" s="97">
        <v>0</v>
      </c>
      <c r="BK76" s="97">
        <v>0</v>
      </c>
      <c r="BL76" s="97">
        <v>0</v>
      </c>
      <c r="BM76" s="97">
        <v>0</v>
      </c>
      <c r="BN76" s="97">
        <v>0</v>
      </c>
      <c r="BO76" s="97">
        <v>0</v>
      </c>
      <c r="BP76" s="97">
        <v>0</v>
      </c>
      <c r="BQ76" s="97">
        <v>0</v>
      </c>
      <c r="BR76" s="97">
        <v>0</v>
      </c>
      <c r="BS76" s="97">
        <v>0</v>
      </c>
      <c r="BT76" s="97">
        <v>0</v>
      </c>
      <c r="BU76" s="97">
        <v>0</v>
      </c>
      <c r="BV76" s="97">
        <v>0</v>
      </c>
      <c r="BW76" s="97">
        <v>0</v>
      </c>
      <c r="BX76" s="97">
        <v>0</v>
      </c>
      <c r="BY76" s="97">
        <v>0</v>
      </c>
      <c r="BZ76" s="97">
        <v>0</v>
      </c>
      <c r="CA76" s="97">
        <v>0</v>
      </c>
      <c r="CB76" s="97">
        <v>0</v>
      </c>
      <c r="CC76" s="97">
        <v>0</v>
      </c>
      <c r="CD76" s="97">
        <v>0</v>
      </c>
      <c r="CE76" s="97">
        <v>0</v>
      </c>
      <c r="CF76" s="97">
        <v>0</v>
      </c>
      <c r="CG76" s="97">
        <v>0</v>
      </c>
      <c r="CH76" s="97">
        <v>0</v>
      </c>
      <c r="CI76" s="97">
        <v>0</v>
      </c>
      <c r="CJ76" s="97">
        <v>0</v>
      </c>
      <c r="CK76" s="97">
        <v>0</v>
      </c>
      <c r="CL76" s="97">
        <v>0</v>
      </c>
      <c r="CM76" s="97">
        <v>0</v>
      </c>
      <c r="CN76" s="97">
        <v>0</v>
      </c>
      <c r="CO76" s="97">
        <v>0</v>
      </c>
      <c r="CP76" s="97">
        <v>0</v>
      </c>
      <c r="CQ76" s="97">
        <v>0</v>
      </c>
      <c r="CR76" s="97">
        <v>0</v>
      </c>
      <c r="CS76" s="97">
        <v>0</v>
      </c>
      <c r="CT76" s="97">
        <v>0</v>
      </c>
      <c r="CU76" s="97">
        <v>0</v>
      </c>
      <c r="CV76" s="97">
        <v>0</v>
      </c>
      <c r="CW76" s="97">
        <v>0</v>
      </c>
      <c r="CX76" s="97">
        <v>0</v>
      </c>
      <c r="CY76" s="97">
        <v>0</v>
      </c>
      <c r="CZ76" s="97">
        <v>0</v>
      </c>
      <c r="DA76" s="97">
        <v>0</v>
      </c>
      <c r="DB76" s="97">
        <v>0</v>
      </c>
      <c r="DC76" s="97">
        <v>0</v>
      </c>
      <c r="DD76" s="97">
        <v>0</v>
      </c>
      <c r="DE76" s="97">
        <v>0</v>
      </c>
      <c r="DF76" s="97">
        <v>0</v>
      </c>
      <c r="DG76" s="97">
        <v>0</v>
      </c>
      <c r="DH76" s="97">
        <v>0</v>
      </c>
      <c r="DI76" s="97">
        <v>0</v>
      </c>
      <c r="DJ76" s="97">
        <v>0</v>
      </c>
      <c r="DK76" s="97">
        <v>0</v>
      </c>
      <c r="DL76" s="97">
        <v>0</v>
      </c>
      <c r="DM76" s="97">
        <v>0</v>
      </c>
      <c r="DN76" s="97">
        <v>0</v>
      </c>
      <c r="DO76" s="97">
        <v>0</v>
      </c>
      <c r="DP76" s="97">
        <v>0</v>
      </c>
      <c r="DQ76" s="97">
        <v>0</v>
      </c>
      <c r="DR76" s="97">
        <v>0</v>
      </c>
      <c r="DS76" s="97">
        <v>0</v>
      </c>
      <c r="DT76" s="97">
        <v>0</v>
      </c>
      <c r="DU76" s="97">
        <v>0</v>
      </c>
      <c r="DV76" s="97">
        <v>0</v>
      </c>
      <c r="DW76" s="97">
        <v>0</v>
      </c>
      <c r="DX76" s="97">
        <v>0</v>
      </c>
      <c r="DY76" s="97">
        <v>0</v>
      </c>
      <c r="DZ76" s="97">
        <v>0</v>
      </c>
      <c r="EA76" s="97">
        <v>0</v>
      </c>
      <c r="EB76" s="97">
        <v>0</v>
      </c>
      <c r="EC76" s="97">
        <v>0</v>
      </c>
      <c r="ED76" s="97">
        <v>0</v>
      </c>
      <c r="EE76" s="97">
        <v>0</v>
      </c>
      <c r="EF76" s="97">
        <v>0</v>
      </c>
      <c r="EG76" s="97">
        <v>0</v>
      </c>
      <c r="EH76" s="97">
        <v>0</v>
      </c>
      <c r="EI76" s="97">
        <v>0</v>
      </c>
      <c r="EJ76" s="97">
        <v>0</v>
      </c>
      <c r="EK76" s="97">
        <v>0</v>
      </c>
      <c r="EL76" s="97">
        <v>0</v>
      </c>
      <c r="EM76" s="97">
        <v>0</v>
      </c>
      <c r="EN76" s="97">
        <v>0</v>
      </c>
      <c r="EO76" s="97">
        <v>0</v>
      </c>
      <c r="EP76" s="97">
        <v>0</v>
      </c>
      <c r="EQ76" s="97">
        <v>0</v>
      </c>
      <c r="ER76" s="97">
        <v>0</v>
      </c>
      <c r="ES76" s="97">
        <v>0</v>
      </c>
      <c r="ET76" s="97">
        <v>0</v>
      </c>
      <c r="EU76" s="97">
        <v>0</v>
      </c>
      <c r="EV76" s="97">
        <v>0</v>
      </c>
      <c r="EW76" s="97">
        <v>0</v>
      </c>
      <c r="EX76" s="97">
        <v>-2122423.97631134</v>
      </c>
      <c r="EY76" s="97">
        <v>-2122423.97631134</v>
      </c>
      <c r="EZ76" s="97">
        <v>-2122423.97631134</v>
      </c>
      <c r="FA76" s="97">
        <v>0</v>
      </c>
      <c r="FB76" s="97">
        <v>0</v>
      </c>
      <c r="FC76" s="97">
        <v>0</v>
      </c>
      <c r="FD76" s="97">
        <v>0</v>
      </c>
      <c r="FE76" s="97">
        <v>0</v>
      </c>
      <c r="FF76" s="97">
        <v>0</v>
      </c>
      <c r="FG76" s="97">
        <v>0</v>
      </c>
      <c r="FH76" s="97">
        <v>0</v>
      </c>
      <c r="FI76" s="97">
        <v>-2122423.97631134</v>
      </c>
      <c r="FJ76" s="97">
        <v>-1075380</v>
      </c>
      <c r="FK76" s="97">
        <v>-1075380</v>
      </c>
      <c r="FL76" s="97">
        <v>-1075380</v>
      </c>
      <c r="FM76" s="97">
        <v>-9091.7174280879899</v>
      </c>
      <c r="FN76" s="97">
        <v>0</v>
      </c>
      <c r="FO76" s="97">
        <v>-9091.7174280879899</v>
      </c>
      <c r="FP76" s="97">
        <v>-1084471.7174280901</v>
      </c>
      <c r="FQ76" s="97">
        <v>-16620922.336191099</v>
      </c>
      <c r="FR76" s="97">
        <v>-16620922.336191099</v>
      </c>
      <c r="FS76" s="97">
        <v>0</v>
      </c>
      <c r="FT76" s="97">
        <v>0</v>
      </c>
      <c r="FU76" s="97">
        <v>0</v>
      </c>
      <c r="FV76" s="97">
        <v>-16620922.336191099</v>
      </c>
      <c r="FW76" s="97">
        <v>-17705394.053619199</v>
      </c>
      <c r="FX76" s="97">
        <v>0</v>
      </c>
      <c r="FY76" s="97">
        <v>0</v>
      </c>
      <c r="FZ76" s="97">
        <v>0</v>
      </c>
      <c r="GA76" s="97">
        <v>0</v>
      </c>
      <c r="GB76" s="97">
        <v>0</v>
      </c>
      <c r="GC76" s="97">
        <v>0</v>
      </c>
      <c r="GD76" s="97">
        <v>0</v>
      </c>
      <c r="GE76" s="97">
        <v>0</v>
      </c>
      <c r="GF76" s="97">
        <v>0</v>
      </c>
      <c r="GG76" s="97">
        <v>0</v>
      </c>
      <c r="GH76" s="97">
        <v>0</v>
      </c>
      <c r="GI76" s="97">
        <v>-19827818.029930498</v>
      </c>
      <c r="GJ76" s="97">
        <v>0</v>
      </c>
      <c r="GK76" s="97">
        <v>0</v>
      </c>
      <c r="GL76" s="97">
        <v>0</v>
      </c>
      <c r="GM76" s="97">
        <v>0</v>
      </c>
      <c r="GN76" s="97">
        <v>-19827818.029930498</v>
      </c>
      <c r="GO76" s="97">
        <v>-19827818.029930498</v>
      </c>
      <c r="GP76" s="97">
        <v>-19827818.029930498</v>
      </c>
      <c r="GQ76" s="97">
        <v>0</v>
      </c>
      <c r="GR76" s="97">
        <v>0</v>
      </c>
      <c r="GS76" s="97">
        <v>0</v>
      </c>
      <c r="GT76" s="97">
        <v>0</v>
      </c>
      <c r="GU76" s="97">
        <v>-19827818.029930498</v>
      </c>
    </row>
    <row r="77" spans="1:203" ht="14.55" customHeight="1" x14ac:dyDescent="0.45">
      <c r="A77" s="93" t="s">
        <v>2276</v>
      </c>
      <c r="B77" s="97">
        <v>-22789415.8024351</v>
      </c>
      <c r="C77" s="97">
        <v>1.4948999999999999</v>
      </c>
      <c r="D77" s="91"/>
      <c r="E77" s="97">
        <v>-13449382.901987299</v>
      </c>
      <c r="F77" s="97">
        <v>0.98650000000000004</v>
      </c>
      <c r="G77" s="91"/>
      <c r="H77" s="97">
        <v>0</v>
      </c>
      <c r="I77" s="97">
        <v>0</v>
      </c>
      <c r="J77" s="97">
        <v>0</v>
      </c>
      <c r="K77" s="97">
        <v>0</v>
      </c>
      <c r="L77" s="97">
        <v>0</v>
      </c>
      <c r="M77" s="97">
        <v>0</v>
      </c>
      <c r="N77" s="97">
        <v>0</v>
      </c>
      <c r="O77" s="97">
        <v>0</v>
      </c>
      <c r="P77" s="97">
        <v>0</v>
      </c>
      <c r="Q77" s="97">
        <v>0</v>
      </c>
      <c r="R77" s="97">
        <v>0</v>
      </c>
      <c r="S77" s="97">
        <v>0</v>
      </c>
      <c r="T77" s="97">
        <v>0</v>
      </c>
      <c r="U77" s="97">
        <v>0</v>
      </c>
      <c r="V77" s="97">
        <v>0</v>
      </c>
      <c r="W77" s="97">
        <v>0</v>
      </c>
      <c r="X77" s="97">
        <v>0</v>
      </c>
      <c r="Y77" s="97">
        <v>0</v>
      </c>
      <c r="Z77" s="97">
        <v>0</v>
      </c>
      <c r="AA77" s="97">
        <v>0</v>
      </c>
      <c r="AB77" s="97">
        <v>0</v>
      </c>
      <c r="AC77" s="97">
        <v>0</v>
      </c>
      <c r="AD77" s="97">
        <v>0</v>
      </c>
      <c r="AE77" s="97">
        <v>0</v>
      </c>
      <c r="AF77" s="97">
        <v>0</v>
      </c>
      <c r="AG77" s="97">
        <v>0</v>
      </c>
      <c r="AH77" s="97">
        <v>0</v>
      </c>
      <c r="AI77" s="97">
        <v>0</v>
      </c>
      <c r="AJ77" s="97">
        <v>0</v>
      </c>
      <c r="AK77" s="97">
        <v>0</v>
      </c>
      <c r="AL77" s="97">
        <v>0</v>
      </c>
      <c r="AM77" s="97">
        <v>0</v>
      </c>
      <c r="AN77" s="97">
        <v>0</v>
      </c>
      <c r="AO77" s="97">
        <v>0</v>
      </c>
      <c r="AP77" s="97">
        <v>0</v>
      </c>
      <c r="AQ77" s="97">
        <v>0</v>
      </c>
      <c r="AR77" s="97">
        <v>0</v>
      </c>
      <c r="AS77" s="97">
        <v>0</v>
      </c>
      <c r="AT77" s="97">
        <v>0</v>
      </c>
      <c r="AU77" s="97">
        <v>0</v>
      </c>
      <c r="AV77" s="97">
        <v>0</v>
      </c>
      <c r="AW77" s="97">
        <v>0</v>
      </c>
      <c r="AX77" s="97">
        <v>0</v>
      </c>
      <c r="AY77" s="97">
        <v>0</v>
      </c>
      <c r="AZ77" s="97">
        <v>0</v>
      </c>
      <c r="BA77" s="97">
        <v>0</v>
      </c>
      <c r="BB77" s="97">
        <v>0</v>
      </c>
      <c r="BC77" s="97">
        <v>0</v>
      </c>
      <c r="BD77" s="97">
        <v>0</v>
      </c>
      <c r="BE77" s="97">
        <v>0</v>
      </c>
      <c r="BF77" s="97">
        <v>0</v>
      </c>
      <c r="BG77" s="97">
        <v>0</v>
      </c>
      <c r="BH77" s="97">
        <v>0</v>
      </c>
      <c r="BI77" s="97">
        <v>0</v>
      </c>
      <c r="BJ77" s="97">
        <v>0</v>
      </c>
      <c r="BK77" s="97">
        <v>0</v>
      </c>
      <c r="BL77" s="97">
        <v>0</v>
      </c>
      <c r="BM77" s="97">
        <v>0</v>
      </c>
      <c r="BN77" s="97">
        <v>0</v>
      </c>
      <c r="BO77" s="97">
        <v>0</v>
      </c>
      <c r="BP77" s="97">
        <v>0</v>
      </c>
      <c r="BQ77" s="97">
        <v>0</v>
      </c>
      <c r="BR77" s="97">
        <v>0</v>
      </c>
      <c r="BS77" s="97">
        <v>0</v>
      </c>
      <c r="BT77" s="97">
        <v>0</v>
      </c>
      <c r="BU77" s="97">
        <v>0</v>
      </c>
      <c r="BV77" s="97">
        <v>0</v>
      </c>
      <c r="BW77" s="97">
        <v>0</v>
      </c>
      <c r="BX77" s="97">
        <v>0</v>
      </c>
      <c r="BY77" s="97">
        <v>0</v>
      </c>
      <c r="BZ77" s="97">
        <v>0</v>
      </c>
      <c r="CA77" s="97">
        <v>0</v>
      </c>
      <c r="CB77" s="97">
        <v>0</v>
      </c>
      <c r="CC77" s="97">
        <v>0</v>
      </c>
      <c r="CD77" s="97">
        <v>0</v>
      </c>
      <c r="CE77" s="97">
        <v>0</v>
      </c>
      <c r="CF77" s="97">
        <v>0</v>
      </c>
      <c r="CG77" s="97">
        <v>0</v>
      </c>
      <c r="CH77" s="97">
        <v>0</v>
      </c>
      <c r="CI77" s="97">
        <v>0</v>
      </c>
      <c r="CJ77" s="97">
        <v>0</v>
      </c>
      <c r="CK77" s="97">
        <v>0</v>
      </c>
      <c r="CL77" s="97">
        <v>0</v>
      </c>
      <c r="CM77" s="97">
        <v>0</v>
      </c>
      <c r="CN77" s="97">
        <v>0</v>
      </c>
      <c r="CO77" s="97">
        <v>0</v>
      </c>
      <c r="CP77" s="97">
        <v>0</v>
      </c>
      <c r="CQ77" s="97">
        <v>0</v>
      </c>
      <c r="CR77" s="97">
        <v>0</v>
      </c>
      <c r="CS77" s="97">
        <v>0</v>
      </c>
      <c r="CT77" s="97">
        <v>0</v>
      </c>
      <c r="CU77" s="97">
        <v>0</v>
      </c>
      <c r="CV77" s="97">
        <v>0</v>
      </c>
      <c r="CW77" s="97">
        <v>0</v>
      </c>
      <c r="CX77" s="97">
        <v>0</v>
      </c>
      <c r="CY77" s="97">
        <v>0</v>
      </c>
      <c r="CZ77" s="97">
        <v>0</v>
      </c>
      <c r="DA77" s="97">
        <v>0</v>
      </c>
      <c r="DB77" s="97">
        <v>0</v>
      </c>
      <c r="DC77" s="97">
        <v>0</v>
      </c>
      <c r="DD77" s="97">
        <v>0</v>
      </c>
      <c r="DE77" s="97">
        <v>0</v>
      </c>
      <c r="DF77" s="97">
        <v>0</v>
      </c>
      <c r="DG77" s="97">
        <v>0</v>
      </c>
      <c r="DH77" s="97">
        <v>0</v>
      </c>
      <c r="DI77" s="97">
        <v>0</v>
      </c>
      <c r="DJ77" s="97">
        <v>0</v>
      </c>
      <c r="DK77" s="97">
        <v>0</v>
      </c>
      <c r="DL77" s="97">
        <v>0</v>
      </c>
      <c r="DM77" s="97">
        <v>0</v>
      </c>
      <c r="DN77" s="97">
        <v>0</v>
      </c>
      <c r="DO77" s="97">
        <v>0</v>
      </c>
      <c r="DP77" s="97">
        <v>0</v>
      </c>
      <c r="DQ77" s="97">
        <v>0</v>
      </c>
      <c r="DR77" s="97">
        <v>0</v>
      </c>
      <c r="DS77" s="97">
        <v>0</v>
      </c>
      <c r="DT77" s="97">
        <v>0</v>
      </c>
      <c r="DU77" s="97">
        <v>0</v>
      </c>
      <c r="DV77" s="97">
        <v>0</v>
      </c>
      <c r="DW77" s="97">
        <v>0</v>
      </c>
      <c r="DX77" s="97">
        <v>0</v>
      </c>
      <c r="DY77" s="97">
        <v>0</v>
      </c>
      <c r="DZ77" s="97">
        <v>0</v>
      </c>
      <c r="EA77" s="97">
        <v>0</v>
      </c>
      <c r="EB77" s="97">
        <v>0</v>
      </c>
      <c r="EC77" s="97">
        <v>0</v>
      </c>
      <c r="ED77" s="97">
        <v>0</v>
      </c>
      <c r="EE77" s="97">
        <v>0</v>
      </c>
      <c r="EF77" s="97">
        <v>0</v>
      </c>
      <c r="EG77" s="97">
        <v>0</v>
      </c>
      <c r="EH77" s="97">
        <v>0</v>
      </c>
      <c r="EI77" s="97">
        <v>0</v>
      </c>
      <c r="EJ77" s="97">
        <v>0</v>
      </c>
      <c r="EK77" s="97">
        <v>0</v>
      </c>
      <c r="EL77" s="97">
        <v>0</v>
      </c>
      <c r="EM77" s="97">
        <v>0</v>
      </c>
      <c r="EN77" s="97">
        <v>0</v>
      </c>
      <c r="EO77" s="97">
        <v>0</v>
      </c>
      <c r="EP77" s="97">
        <v>0</v>
      </c>
      <c r="EQ77" s="97">
        <v>0</v>
      </c>
      <c r="ER77" s="97">
        <v>0</v>
      </c>
      <c r="ES77" s="97">
        <v>0</v>
      </c>
      <c r="ET77" s="97">
        <v>0</v>
      </c>
      <c r="EU77" s="97">
        <v>0</v>
      </c>
      <c r="EV77" s="97">
        <v>0</v>
      </c>
      <c r="EW77" s="97">
        <v>0</v>
      </c>
      <c r="EX77" s="97">
        <v>-2122423.97631134</v>
      </c>
      <c r="EY77" s="97">
        <v>-2122423.97631134</v>
      </c>
      <c r="EZ77" s="97">
        <v>-2122423.97631134</v>
      </c>
      <c r="FA77" s="97">
        <v>0</v>
      </c>
      <c r="FB77" s="97">
        <v>0</v>
      </c>
      <c r="FC77" s="97">
        <v>0</v>
      </c>
      <c r="FD77" s="97">
        <v>0</v>
      </c>
      <c r="FE77" s="97">
        <v>0</v>
      </c>
      <c r="FF77" s="97">
        <v>0</v>
      </c>
      <c r="FG77" s="97">
        <v>0</v>
      </c>
      <c r="FH77" s="97">
        <v>0</v>
      </c>
      <c r="FI77" s="97">
        <v>-2122423.97631134</v>
      </c>
      <c r="FJ77" s="97">
        <v>-1075380</v>
      </c>
      <c r="FK77" s="97">
        <v>-1075380</v>
      </c>
      <c r="FL77" s="97">
        <v>-1075380</v>
      </c>
      <c r="FM77" s="97">
        <v>-9091.7174280879899</v>
      </c>
      <c r="FN77" s="97">
        <v>0</v>
      </c>
      <c r="FO77" s="97">
        <v>-9091.7174280879899</v>
      </c>
      <c r="FP77" s="97">
        <v>-1084471.7174280901</v>
      </c>
      <c r="FQ77" s="97">
        <v>-16620922.336191099</v>
      </c>
      <c r="FR77" s="97">
        <v>-16620922.336191099</v>
      </c>
      <c r="FS77" s="97">
        <v>0</v>
      </c>
      <c r="FT77" s="97">
        <v>0</v>
      </c>
      <c r="FU77" s="97">
        <v>0</v>
      </c>
      <c r="FV77" s="97">
        <v>-16620922.336191099</v>
      </c>
      <c r="FW77" s="97">
        <v>-17705394.053619199</v>
      </c>
      <c r="FX77" s="97">
        <v>0</v>
      </c>
      <c r="FY77" s="97">
        <v>0</v>
      </c>
      <c r="FZ77" s="97">
        <v>0</v>
      </c>
      <c r="GA77" s="97">
        <v>0</v>
      </c>
      <c r="GB77" s="97">
        <v>0</v>
      </c>
      <c r="GC77" s="97">
        <v>0</v>
      </c>
      <c r="GD77" s="97">
        <v>0</v>
      </c>
      <c r="GE77" s="97">
        <v>0</v>
      </c>
      <c r="GF77" s="97">
        <v>-2961597.77250459</v>
      </c>
      <c r="GG77" s="97">
        <v>-2961597.77250459</v>
      </c>
      <c r="GH77" s="97">
        <v>-2961597.77250459</v>
      </c>
      <c r="GI77" s="97">
        <v>-22789415.8024351</v>
      </c>
      <c r="GJ77" s="97">
        <v>0</v>
      </c>
      <c r="GK77" s="97">
        <v>0</v>
      </c>
      <c r="GL77" s="97">
        <v>0</v>
      </c>
      <c r="GM77" s="97">
        <v>0</v>
      </c>
      <c r="GN77" s="97">
        <v>-22789415.8024351</v>
      </c>
      <c r="GO77" s="97">
        <v>-22789415.8024351</v>
      </c>
      <c r="GP77" s="97">
        <v>-22789415.8024351</v>
      </c>
      <c r="GQ77" s="97">
        <v>0</v>
      </c>
      <c r="GR77" s="97">
        <v>0</v>
      </c>
      <c r="GS77" s="97">
        <v>0</v>
      </c>
      <c r="GT77" s="97">
        <v>0</v>
      </c>
      <c r="GU77" s="97">
        <v>-22789415.8024351</v>
      </c>
    </row>
    <row r="78" spans="1:203" ht="14.55" customHeight="1" x14ac:dyDescent="0.45">
      <c r="A78" s="93" t="s">
        <v>2277</v>
      </c>
      <c r="B78" s="97">
        <v>-51945454.371238597</v>
      </c>
      <c r="C78" s="97">
        <v>3.4074</v>
      </c>
      <c r="D78" s="91"/>
      <c r="E78" s="97">
        <v>-59072344.751678303</v>
      </c>
      <c r="F78" s="97">
        <v>4.3327</v>
      </c>
      <c r="G78" s="91"/>
      <c r="H78" s="97">
        <v>0</v>
      </c>
      <c r="I78" s="97">
        <v>0</v>
      </c>
      <c r="J78" s="97">
        <v>0</v>
      </c>
      <c r="K78" s="97">
        <v>0</v>
      </c>
      <c r="L78" s="97">
        <v>0</v>
      </c>
      <c r="M78" s="97">
        <v>0</v>
      </c>
      <c r="N78" s="97">
        <v>0</v>
      </c>
      <c r="O78" s="97">
        <v>0</v>
      </c>
      <c r="P78" s="97">
        <v>0</v>
      </c>
      <c r="Q78" s="97">
        <v>0</v>
      </c>
      <c r="R78" s="97">
        <v>0</v>
      </c>
      <c r="S78" s="97">
        <v>0</v>
      </c>
      <c r="T78" s="97">
        <v>0</v>
      </c>
      <c r="U78" s="97">
        <v>0</v>
      </c>
      <c r="V78" s="97">
        <v>0</v>
      </c>
      <c r="W78" s="97">
        <v>0</v>
      </c>
      <c r="X78" s="97">
        <v>0</v>
      </c>
      <c r="Y78" s="97">
        <v>0</v>
      </c>
      <c r="Z78" s="97">
        <v>0</v>
      </c>
      <c r="AA78" s="97">
        <v>0</v>
      </c>
      <c r="AB78" s="97">
        <v>0</v>
      </c>
      <c r="AC78" s="97">
        <v>0</v>
      </c>
      <c r="AD78" s="97">
        <v>0</v>
      </c>
      <c r="AE78" s="97">
        <v>0</v>
      </c>
      <c r="AF78" s="97">
        <v>0</v>
      </c>
      <c r="AG78" s="97">
        <v>0</v>
      </c>
      <c r="AH78" s="97">
        <v>0</v>
      </c>
      <c r="AI78" s="97">
        <v>0</v>
      </c>
      <c r="AJ78" s="97">
        <v>0</v>
      </c>
      <c r="AK78" s="97">
        <v>0</v>
      </c>
      <c r="AL78" s="97">
        <v>0</v>
      </c>
      <c r="AM78" s="97">
        <v>0</v>
      </c>
      <c r="AN78" s="97">
        <v>0</v>
      </c>
      <c r="AO78" s="97">
        <v>0</v>
      </c>
      <c r="AP78" s="97">
        <v>0</v>
      </c>
      <c r="AQ78" s="97">
        <v>0</v>
      </c>
      <c r="AR78" s="97">
        <v>-42669495.1316595</v>
      </c>
      <c r="AS78" s="97">
        <v>0</v>
      </c>
      <c r="AT78" s="97">
        <v>-42669495.1316595</v>
      </c>
      <c r="AU78" s="97">
        <v>-42669495.1316595</v>
      </c>
      <c r="AV78" s="97">
        <v>-247383.25413731</v>
      </c>
      <c r="AW78" s="97">
        <v>-634970.77939811</v>
      </c>
      <c r="AX78" s="97">
        <v>-882354.03353541996</v>
      </c>
      <c r="AY78" s="97">
        <v>-43551849.165194899</v>
      </c>
      <c r="AZ78" s="97">
        <v>0</v>
      </c>
      <c r="BA78" s="97">
        <v>-43551849.165194899</v>
      </c>
      <c r="BB78" s="97">
        <v>0</v>
      </c>
      <c r="BC78" s="97">
        <v>0</v>
      </c>
      <c r="BD78" s="97">
        <v>-43551849.165194899</v>
      </c>
      <c r="BE78" s="97">
        <v>0</v>
      </c>
      <c r="BF78" s="97">
        <v>0</v>
      </c>
      <c r="BG78" s="97">
        <v>0</v>
      </c>
      <c r="BH78" s="97">
        <v>0</v>
      </c>
      <c r="BI78" s="97">
        <v>0</v>
      </c>
      <c r="BJ78" s="97">
        <v>0</v>
      </c>
      <c r="BK78" s="97">
        <v>0</v>
      </c>
      <c r="BL78" s="97">
        <v>0</v>
      </c>
      <c r="BM78" s="97">
        <v>0</v>
      </c>
      <c r="BN78" s="97">
        <v>0</v>
      </c>
      <c r="BO78" s="97">
        <v>0</v>
      </c>
      <c r="BP78" s="97">
        <v>0</v>
      </c>
      <c r="BQ78" s="97">
        <v>0</v>
      </c>
      <c r="BR78" s="97">
        <v>0</v>
      </c>
      <c r="BS78" s="97">
        <v>0</v>
      </c>
      <c r="BT78" s="97">
        <v>0</v>
      </c>
      <c r="BU78" s="97">
        <v>0</v>
      </c>
      <c r="BV78" s="97">
        <v>0</v>
      </c>
      <c r="BW78" s="97">
        <v>0</v>
      </c>
      <c r="BX78" s="97">
        <v>0</v>
      </c>
      <c r="BY78" s="97">
        <v>0</v>
      </c>
      <c r="BZ78" s="97">
        <v>0</v>
      </c>
      <c r="CA78" s="97">
        <v>0</v>
      </c>
      <c r="CB78" s="97">
        <v>0</v>
      </c>
      <c r="CC78" s="97">
        <v>0</v>
      </c>
      <c r="CD78" s="97">
        <v>0</v>
      </c>
      <c r="CE78" s="97">
        <v>0</v>
      </c>
      <c r="CF78" s="97">
        <v>0</v>
      </c>
      <c r="CG78" s="97">
        <v>0</v>
      </c>
      <c r="CH78" s="97">
        <v>0</v>
      </c>
      <c r="CI78" s="97">
        <v>0</v>
      </c>
      <c r="CJ78" s="97">
        <v>0</v>
      </c>
      <c r="CK78" s="97">
        <v>0</v>
      </c>
      <c r="CL78" s="97">
        <v>0</v>
      </c>
      <c r="CM78" s="97">
        <v>0</v>
      </c>
      <c r="CN78" s="97">
        <v>0</v>
      </c>
      <c r="CO78" s="97">
        <v>0</v>
      </c>
      <c r="CP78" s="97">
        <v>0</v>
      </c>
      <c r="CQ78" s="97">
        <v>-15222.4</v>
      </c>
      <c r="CR78" s="97">
        <v>0</v>
      </c>
      <c r="CS78" s="97">
        <v>-15222.4</v>
      </c>
      <c r="CT78" s="97">
        <v>-15222.4</v>
      </c>
      <c r="CU78" s="97">
        <v>-15222.4</v>
      </c>
      <c r="CV78" s="97">
        <v>-5679797</v>
      </c>
      <c r="CW78" s="97">
        <v>-5679797</v>
      </c>
      <c r="CX78" s="97">
        <v>0</v>
      </c>
      <c r="CY78" s="97">
        <v>-5679797</v>
      </c>
      <c r="CZ78" s="97">
        <v>-1146693.2318104899</v>
      </c>
      <c r="DA78" s="97">
        <v>-6826490.2318104897</v>
      </c>
      <c r="DB78" s="97">
        <v>-6841712.63181049</v>
      </c>
      <c r="DC78" s="97">
        <v>-6841712.63181049</v>
      </c>
      <c r="DD78" s="97">
        <v>-6841712.63181049</v>
      </c>
      <c r="DE78" s="97">
        <v>-1551892.5742331301</v>
      </c>
      <c r="DF78" s="97">
        <v>-1551892.5742331301</v>
      </c>
      <c r="DG78" s="97">
        <v>-1551892.5742331301</v>
      </c>
      <c r="DH78" s="97">
        <v>0</v>
      </c>
      <c r="DI78" s="97">
        <v>-1551892.5742331301</v>
      </c>
      <c r="DJ78" s="97">
        <v>-1551892.5742331301</v>
      </c>
      <c r="DK78" s="97">
        <v>0</v>
      </c>
      <c r="DL78" s="97">
        <v>0</v>
      </c>
      <c r="DM78" s="97">
        <v>-1551892.5742331301</v>
      </c>
      <c r="DN78" s="97">
        <v>0</v>
      </c>
      <c r="DO78" s="97">
        <v>0</v>
      </c>
      <c r="DP78" s="97">
        <v>0</v>
      </c>
      <c r="DQ78" s="97">
        <v>0</v>
      </c>
      <c r="DR78" s="97">
        <v>0</v>
      </c>
      <c r="DS78" s="97">
        <v>-8393605.2060436197</v>
      </c>
      <c r="DT78" s="97">
        <v>-8393605.2060436197</v>
      </c>
      <c r="DU78" s="97">
        <v>0</v>
      </c>
      <c r="DV78" s="97">
        <v>0</v>
      </c>
      <c r="DW78" s="97">
        <v>0</v>
      </c>
      <c r="DX78" s="97">
        <v>0</v>
      </c>
      <c r="DY78" s="97">
        <v>0</v>
      </c>
      <c r="DZ78" s="97">
        <v>0</v>
      </c>
      <c r="EA78" s="97">
        <v>0</v>
      </c>
      <c r="EB78" s="97">
        <v>0</v>
      </c>
      <c r="EC78" s="97">
        <v>0</v>
      </c>
      <c r="ED78" s="97">
        <v>0</v>
      </c>
      <c r="EE78" s="97">
        <v>0</v>
      </c>
      <c r="EF78" s="97">
        <v>-8393605.2060436197</v>
      </c>
      <c r="EG78" s="97">
        <v>-51945454.371238597</v>
      </c>
      <c r="EH78" s="97">
        <v>0</v>
      </c>
      <c r="EI78" s="97">
        <v>0</v>
      </c>
      <c r="EJ78" s="97">
        <v>0</v>
      </c>
      <c r="EK78" s="97">
        <v>0</v>
      </c>
      <c r="EL78" s="97">
        <v>0</v>
      </c>
      <c r="EM78" s="97">
        <v>0</v>
      </c>
      <c r="EN78" s="97">
        <v>0</v>
      </c>
      <c r="EO78" s="97">
        <v>0</v>
      </c>
      <c r="EP78" s="97">
        <v>0</v>
      </c>
      <c r="EQ78" s="97">
        <v>0</v>
      </c>
      <c r="ER78" s="97">
        <v>0</v>
      </c>
      <c r="ES78" s="97">
        <v>0</v>
      </c>
      <c r="ET78" s="97">
        <v>0</v>
      </c>
      <c r="EU78" s="97">
        <v>0</v>
      </c>
      <c r="EV78" s="97">
        <v>0</v>
      </c>
      <c r="EW78" s="97">
        <v>0</v>
      </c>
      <c r="EX78" s="97">
        <v>0</v>
      </c>
      <c r="EY78" s="97">
        <v>0</v>
      </c>
      <c r="EZ78" s="97">
        <v>0</v>
      </c>
      <c r="FA78" s="97">
        <v>0</v>
      </c>
      <c r="FB78" s="97">
        <v>0</v>
      </c>
      <c r="FC78" s="97">
        <v>0</v>
      </c>
      <c r="FD78" s="97">
        <v>0</v>
      </c>
      <c r="FE78" s="97">
        <v>0</v>
      </c>
      <c r="FF78" s="97">
        <v>0</v>
      </c>
      <c r="FG78" s="97">
        <v>0</v>
      </c>
      <c r="FH78" s="97">
        <v>0</v>
      </c>
      <c r="FI78" s="97">
        <v>0</v>
      </c>
      <c r="FJ78" s="97">
        <v>0</v>
      </c>
      <c r="FK78" s="97">
        <v>0</v>
      </c>
      <c r="FL78" s="97">
        <v>0</v>
      </c>
      <c r="FM78" s="97">
        <v>0</v>
      </c>
      <c r="FN78" s="97">
        <v>0</v>
      </c>
      <c r="FO78" s="97">
        <v>0</v>
      </c>
      <c r="FP78" s="97">
        <v>0</v>
      </c>
      <c r="FQ78" s="97">
        <v>0</v>
      </c>
      <c r="FR78" s="97">
        <v>0</v>
      </c>
      <c r="FS78" s="97">
        <v>0</v>
      </c>
      <c r="FT78" s="97">
        <v>0</v>
      </c>
      <c r="FU78" s="97">
        <v>0</v>
      </c>
      <c r="FV78" s="97">
        <v>0</v>
      </c>
      <c r="FW78" s="97">
        <v>0</v>
      </c>
      <c r="FX78" s="97">
        <v>0</v>
      </c>
      <c r="FY78" s="97">
        <v>0</v>
      </c>
      <c r="FZ78" s="97">
        <v>0</v>
      </c>
      <c r="GA78" s="97">
        <v>0</v>
      </c>
      <c r="GB78" s="97">
        <v>0</v>
      </c>
      <c r="GC78" s="97">
        <v>0</v>
      </c>
      <c r="GD78" s="97">
        <v>0</v>
      </c>
      <c r="GE78" s="97">
        <v>0</v>
      </c>
      <c r="GF78" s="97">
        <v>0</v>
      </c>
      <c r="GG78" s="97">
        <v>0</v>
      </c>
      <c r="GH78" s="97">
        <v>0</v>
      </c>
      <c r="GI78" s="97">
        <v>0</v>
      </c>
      <c r="GJ78" s="97">
        <v>0</v>
      </c>
      <c r="GK78" s="97">
        <v>0</v>
      </c>
      <c r="GL78" s="97">
        <v>0</v>
      </c>
      <c r="GM78" s="97">
        <v>0</v>
      </c>
      <c r="GN78" s="97">
        <v>0</v>
      </c>
      <c r="GO78" s="97">
        <v>0</v>
      </c>
      <c r="GP78" s="97">
        <v>-51945454.371238597</v>
      </c>
      <c r="GQ78" s="97">
        <v>0</v>
      </c>
      <c r="GR78" s="97">
        <v>0</v>
      </c>
      <c r="GS78" s="97">
        <v>0</v>
      </c>
      <c r="GT78" s="97">
        <v>0</v>
      </c>
      <c r="GU78" s="97">
        <v>-51945454.371238597</v>
      </c>
    </row>
    <row r="79" spans="1:203" ht="14.55" customHeight="1" x14ac:dyDescent="0.45">
      <c r="A79" s="93" t="s">
        <v>2278</v>
      </c>
      <c r="B79" s="97">
        <v>0</v>
      </c>
      <c r="C79" s="97">
        <v>0</v>
      </c>
      <c r="D79" s="91"/>
      <c r="E79" s="97">
        <v>-34596.265668070897</v>
      </c>
      <c r="F79" s="97">
        <v>2.5000000000000001E-3</v>
      </c>
      <c r="G79" s="91"/>
      <c r="H79" s="97">
        <v>0</v>
      </c>
      <c r="I79" s="97">
        <v>0</v>
      </c>
      <c r="J79" s="97">
        <v>0</v>
      </c>
      <c r="K79" s="97">
        <v>0</v>
      </c>
      <c r="L79" s="97">
        <v>0</v>
      </c>
      <c r="M79" s="97">
        <v>0</v>
      </c>
      <c r="N79" s="97">
        <v>0</v>
      </c>
      <c r="O79" s="97">
        <v>0</v>
      </c>
      <c r="P79" s="97">
        <v>0</v>
      </c>
      <c r="Q79" s="97">
        <v>0</v>
      </c>
      <c r="R79" s="97">
        <v>0</v>
      </c>
      <c r="S79" s="97">
        <v>0</v>
      </c>
      <c r="T79" s="97">
        <v>0</v>
      </c>
      <c r="U79" s="97">
        <v>0</v>
      </c>
      <c r="V79" s="97">
        <v>0</v>
      </c>
      <c r="W79" s="97">
        <v>0</v>
      </c>
      <c r="X79" s="97">
        <v>0</v>
      </c>
      <c r="Y79" s="97">
        <v>0</v>
      </c>
      <c r="Z79" s="97">
        <v>0</v>
      </c>
      <c r="AA79" s="97">
        <v>0</v>
      </c>
      <c r="AB79" s="97">
        <v>0</v>
      </c>
      <c r="AC79" s="97">
        <v>0</v>
      </c>
      <c r="AD79" s="97">
        <v>0</v>
      </c>
      <c r="AE79" s="97">
        <v>0</v>
      </c>
      <c r="AF79" s="97">
        <v>0</v>
      </c>
      <c r="AG79" s="97">
        <v>0</v>
      </c>
      <c r="AH79" s="97">
        <v>0</v>
      </c>
      <c r="AI79" s="97">
        <v>0</v>
      </c>
      <c r="AJ79" s="97">
        <v>0</v>
      </c>
      <c r="AK79" s="97">
        <v>0</v>
      </c>
      <c r="AL79" s="97">
        <v>0</v>
      </c>
      <c r="AM79" s="97">
        <v>0</v>
      </c>
      <c r="AN79" s="97">
        <v>0</v>
      </c>
      <c r="AO79" s="97">
        <v>0</v>
      </c>
      <c r="AP79" s="97">
        <v>0</v>
      </c>
      <c r="AQ79" s="97">
        <v>0</v>
      </c>
      <c r="AR79" s="97">
        <v>0</v>
      </c>
      <c r="AS79" s="97">
        <v>0</v>
      </c>
      <c r="AT79" s="97">
        <v>0</v>
      </c>
      <c r="AU79" s="97">
        <v>0</v>
      </c>
      <c r="AV79" s="97">
        <v>0</v>
      </c>
      <c r="AW79" s="97">
        <v>0</v>
      </c>
      <c r="AX79" s="97">
        <v>0</v>
      </c>
      <c r="AY79" s="97">
        <v>0</v>
      </c>
      <c r="AZ79" s="97">
        <v>0</v>
      </c>
      <c r="BA79" s="97">
        <v>0</v>
      </c>
      <c r="BB79" s="97">
        <v>0</v>
      </c>
      <c r="BC79" s="97">
        <v>0</v>
      </c>
      <c r="BD79" s="97">
        <v>0</v>
      </c>
      <c r="BE79" s="97">
        <v>0</v>
      </c>
      <c r="BF79" s="97">
        <v>0</v>
      </c>
      <c r="BG79" s="97">
        <v>0</v>
      </c>
      <c r="BH79" s="97">
        <v>0</v>
      </c>
      <c r="BI79" s="97">
        <v>0</v>
      </c>
      <c r="BJ79" s="97">
        <v>0</v>
      </c>
      <c r="BK79" s="97">
        <v>0</v>
      </c>
      <c r="BL79" s="97">
        <v>0</v>
      </c>
      <c r="BM79" s="97">
        <v>0</v>
      </c>
      <c r="BN79" s="97">
        <v>0</v>
      </c>
      <c r="BO79" s="97">
        <v>0</v>
      </c>
      <c r="BP79" s="97">
        <v>0</v>
      </c>
      <c r="BQ79" s="97">
        <v>0</v>
      </c>
      <c r="BR79" s="97">
        <v>0</v>
      </c>
      <c r="BS79" s="97">
        <v>0</v>
      </c>
      <c r="BT79" s="97">
        <v>0</v>
      </c>
      <c r="BU79" s="97">
        <v>0</v>
      </c>
      <c r="BV79" s="97">
        <v>0</v>
      </c>
      <c r="BW79" s="97">
        <v>0</v>
      </c>
      <c r="BX79" s="97">
        <v>0</v>
      </c>
      <c r="BY79" s="97">
        <v>0</v>
      </c>
      <c r="BZ79" s="97">
        <v>0</v>
      </c>
      <c r="CA79" s="97">
        <v>0</v>
      </c>
      <c r="CB79" s="97">
        <v>0</v>
      </c>
      <c r="CC79" s="97">
        <v>0</v>
      </c>
      <c r="CD79" s="97">
        <v>0</v>
      </c>
      <c r="CE79" s="97">
        <v>0</v>
      </c>
      <c r="CF79" s="97">
        <v>0</v>
      </c>
      <c r="CG79" s="97">
        <v>0</v>
      </c>
      <c r="CH79" s="97">
        <v>0</v>
      </c>
      <c r="CI79" s="97">
        <v>0</v>
      </c>
      <c r="CJ79" s="97">
        <v>0</v>
      </c>
      <c r="CK79" s="97">
        <v>0</v>
      </c>
      <c r="CL79" s="97">
        <v>0</v>
      </c>
      <c r="CM79" s="97">
        <v>0</v>
      </c>
      <c r="CN79" s="97">
        <v>0</v>
      </c>
      <c r="CO79" s="97">
        <v>0</v>
      </c>
      <c r="CP79" s="97">
        <v>0</v>
      </c>
      <c r="CQ79" s="97">
        <v>0</v>
      </c>
      <c r="CR79" s="97">
        <v>0</v>
      </c>
      <c r="CS79" s="97">
        <v>0</v>
      </c>
      <c r="CT79" s="97">
        <v>0</v>
      </c>
      <c r="CU79" s="97">
        <v>0</v>
      </c>
      <c r="CV79" s="97">
        <v>0</v>
      </c>
      <c r="CW79" s="97">
        <v>0</v>
      </c>
      <c r="CX79" s="97">
        <v>0</v>
      </c>
      <c r="CY79" s="97">
        <v>0</v>
      </c>
      <c r="CZ79" s="97">
        <v>0</v>
      </c>
      <c r="DA79" s="97">
        <v>0</v>
      </c>
      <c r="DB79" s="97">
        <v>0</v>
      </c>
      <c r="DC79" s="97">
        <v>0</v>
      </c>
      <c r="DD79" s="97">
        <v>0</v>
      </c>
      <c r="DE79" s="97">
        <v>0</v>
      </c>
      <c r="DF79" s="97">
        <v>0</v>
      </c>
      <c r="DG79" s="97">
        <v>0</v>
      </c>
      <c r="DH79" s="97">
        <v>0</v>
      </c>
      <c r="DI79" s="97">
        <v>0</v>
      </c>
      <c r="DJ79" s="97">
        <v>0</v>
      </c>
      <c r="DK79" s="97">
        <v>0</v>
      </c>
      <c r="DL79" s="97">
        <v>0</v>
      </c>
      <c r="DM79" s="97">
        <v>0</v>
      </c>
      <c r="DN79" s="97">
        <v>0</v>
      </c>
      <c r="DO79" s="97">
        <v>0</v>
      </c>
      <c r="DP79" s="97">
        <v>0</v>
      </c>
      <c r="DQ79" s="97">
        <v>0</v>
      </c>
      <c r="DR79" s="97">
        <v>0</v>
      </c>
      <c r="DS79" s="97">
        <v>0</v>
      </c>
      <c r="DT79" s="97">
        <v>0</v>
      </c>
      <c r="DU79" s="97">
        <v>0</v>
      </c>
      <c r="DV79" s="97">
        <v>0</v>
      </c>
      <c r="DW79" s="97">
        <v>0</v>
      </c>
      <c r="DX79" s="97">
        <v>0</v>
      </c>
      <c r="DY79" s="97">
        <v>0</v>
      </c>
      <c r="DZ79" s="97">
        <v>0</v>
      </c>
      <c r="EA79" s="97">
        <v>0</v>
      </c>
      <c r="EB79" s="97">
        <v>0</v>
      </c>
      <c r="EC79" s="97">
        <v>0</v>
      </c>
      <c r="ED79" s="97">
        <v>0</v>
      </c>
      <c r="EE79" s="97">
        <v>0</v>
      </c>
      <c r="EF79" s="97">
        <v>0</v>
      </c>
      <c r="EG79" s="97">
        <v>0</v>
      </c>
      <c r="EH79" s="97">
        <v>0</v>
      </c>
      <c r="EI79" s="97">
        <v>0</v>
      </c>
      <c r="EJ79" s="97">
        <v>0</v>
      </c>
      <c r="EK79" s="97">
        <v>0</v>
      </c>
      <c r="EL79" s="97">
        <v>0</v>
      </c>
      <c r="EM79" s="97">
        <v>0</v>
      </c>
      <c r="EN79" s="97">
        <v>0</v>
      </c>
      <c r="EO79" s="97">
        <v>0</v>
      </c>
      <c r="EP79" s="97">
        <v>0</v>
      </c>
      <c r="EQ79" s="97">
        <v>0</v>
      </c>
      <c r="ER79" s="97">
        <v>0</v>
      </c>
      <c r="ES79" s="97">
        <v>0</v>
      </c>
      <c r="ET79" s="97">
        <v>0</v>
      </c>
      <c r="EU79" s="97">
        <v>0</v>
      </c>
      <c r="EV79" s="97">
        <v>0</v>
      </c>
      <c r="EW79" s="97">
        <v>0</v>
      </c>
      <c r="EX79" s="97">
        <v>0</v>
      </c>
      <c r="EY79" s="97">
        <v>0</v>
      </c>
      <c r="EZ79" s="97">
        <v>0</v>
      </c>
      <c r="FA79" s="97">
        <v>0</v>
      </c>
      <c r="FB79" s="97">
        <v>0</v>
      </c>
      <c r="FC79" s="97">
        <v>0</v>
      </c>
      <c r="FD79" s="97">
        <v>0</v>
      </c>
      <c r="FE79" s="97">
        <v>0</v>
      </c>
      <c r="FF79" s="97">
        <v>0</v>
      </c>
      <c r="FG79" s="97">
        <v>0</v>
      </c>
      <c r="FH79" s="97">
        <v>0</v>
      </c>
      <c r="FI79" s="97">
        <v>0</v>
      </c>
      <c r="FJ79" s="97">
        <v>0</v>
      </c>
      <c r="FK79" s="97">
        <v>0</v>
      </c>
      <c r="FL79" s="97">
        <v>0</v>
      </c>
      <c r="FM79" s="97">
        <v>0</v>
      </c>
      <c r="FN79" s="97">
        <v>0</v>
      </c>
      <c r="FO79" s="97">
        <v>0</v>
      </c>
      <c r="FP79" s="97">
        <v>0</v>
      </c>
      <c r="FQ79" s="97">
        <v>0</v>
      </c>
      <c r="FR79" s="97">
        <v>0</v>
      </c>
      <c r="FS79" s="97">
        <v>0</v>
      </c>
      <c r="FT79" s="97">
        <v>0</v>
      </c>
      <c r="FU79" s="97">
        <v>0</v>
      </c>
      <c r="FV79" s="97">
        <v>0</v>
      </c>
      <c r="FW79" s="97">
        <v>0</v>
      </c>
      <c r="FX79" s="97">
        <v>0</v>
      </c>
      <c r="FY79" s="97">
        <v>0</v>
      </c>
      <c r="FZ79" s="97">
        <v>0</v>
      </c>
      <c r="GA79" s="97">
        <v>0</v>
      </c>
      <c r="GB79" s="97">
        <v>0</v>
      </c>
      <c r="GC79" s="97">
        <v>0</v>
      </c>
      <c r="GD79" s="97">
        <v>0</v>
      </c>
      <c r="GE79" s="97">
        <v>0</v>
      </c>
      <c r="GF79" s="97">
        <v>0</v>
      </c>
      <c r="GG79" s="97">
        <v>0</v>
      </c>
      <c r="GH79" s="97">
        <v>0</v>
      </c>
      <c r="GI79" s="97">
        <v>0</v>
      </c>
      <c r="GJ79" s="97">
        <v>0</v>
      </c>
      <c r="GK79" s="97">
        <v>0</v>
      </c>
      <c r="GL79" s="97">
        <v>0</v>
      </c>
      <c r="GM79" s="97">
        <v>0</v>
      </c>
      <c r="GN79" s="97">
        <v>0</v>
      </c>
      <c r="GO79" s="97">
        <v>0</v>
      </c>
      <c r="GP79" s="97">
        <v>0</v>
      </c>
      <c r="GQ79" s="97">
        <v>0</v>
      </c>
      <c r="GR79" s="97">
        <v>0</v>
      </c>
      <c r="GS79" s="97">
        <v>0</v>
      </c>
      <c r="GT79" s="97">
        <v>0</v>
      </c>
      <c r="GU79" s="97">
        <v>0</v>
      </c>
    </row>
    <row r="80" spans="1:203" ht="14.55" customHeight="1" x14ac:dyDescent="0.45">
      <c r="A80" s="93" t="s">
        <v>2279</v>
      </c>
      <c r="B80" s="97">
        <v>-13687673.936919799</v>
      </c>
      <c r="C80" s="97">
        <v>0.89790000000000003</v>
      </c>
      <c r="D80" s="91"/>
      <c r="E80" s="97">
        <v>-19818829.486210302</v>
      </c>
      <c r="F80" s="97">
        <v>1.4536</v>
      </c>
      <c r="G80" s="91"/>
      <c r="H80" s="97">
        <v>0</v>
      </c>
      <c r="I80" s="97">
        <v>0</v>
      </c>
      <c r="J80" s="97">
        <v>0</v>
      </c>
      <c r="K80" s="97">
        <v>0</v>
      </c>
      <c r="L80" s="97">
        <v>0</v>
      </c>
      <c r="M80" s="97">
        <v>0</v>
      </c>
      <c r="N80" s="97">
        <v>0</v>
      </c>
      <c r="O80" s="97">
        <v>0</v>
      </c>
      <c r="P80" s="97">
        <v>0</v>
      </c>
      <c r="Q80" s="97">
        <v>0</v>
      </c>
      <c r="R80" s="97">
        <v>0</v>
      </c>
      <c r="S80" s="97">
        <v>0</v>
      </c>
      <c r="T80" s="97">
        <v>0</v>
      </c>
      <c r="U80" s="97">
        <v>0</v>
      </c>
      <c r="V80" s="97">
        <v>0</v>
      </c>
      <c r="W80" s="97">
        <v>0</v>
      </c>
      <c r="X80" s="97">
        <v>0</v>
      </c>
      <c r="Y80" s="97">
        <v>0</v>
      </c>
      <c r="Z80" s="97">
        <v>0</v>
      </c>
      <c r="AA80" s="97">
        <v>0</v>
      </c>
      <c r="AB80" s="97">
        <v>0</v>
      </c>
      <c r="AC80" s="97">
        <v>0</v>
      </c>
      <c r="AD80" s="97">
        <v>0</v>
      </c>
      <c r="AE80" s="97">
        <v>0</v>
      </c>
      <c r="AF80" s="97">
        <v>0</v>
      </c>
      <c r="AG80" s="97">
        <v>0</v>
      </c>
      <c r="AH80" s="97">
        <v>0</v>
      </c>
      <c r="AI80" s="97">
        <v>0</v>
      </c>
      <c r="AJ80" s="97">
        <v>0</v>
      </c>
      <c r="AK80" s="97">
        <v>0</v>
      </c>
      <c r="AL80" s="97">
        <v>0</v>
      </c>
      <c r="AM80" s="97">
        <v>0</v>
      </c>
      <c r="AN80" s="97">
        <v>0</v>
      </c>
      <c r="AO80" s="97">
        <v>0</v>
      </c>
      <c r="AP80" s="97">
        <v>0</v>
      </c>
      <c r="AQ80" s="97">
        <v>0</v>
      </c>
      <c r="AR80" s="97">
        <v>0</v>
      </c>
      <c r="AS80" s="97">
        <v>0</v>
      </c>
      <c r="AT80" s="97">
        <v>0</v>
      </c>
      <c r="AU80" s="97">
        <v>0</v>
      </c>
      <c r="AV80" s="97">
        <v>0</v>
      </c>
      <c r="AW80" s="97">
        <v>0</v>
      </c>
      <c r="AX80" s="97">
        <v>0</v>
      </c>
      <c r="AY80" s="97">
        <v>0</v>
      </c>
      <c r="AZ80" s="97">
        <v>0</v>
      </c>
      <c r="BA80" s="97">
        <v>0</v>
      </c>
      <c r="BB80" s="97">
        <v>-5569145.0398040302</v>
      </c>
      <c r="BC80" s="97">
        <v>-5569145.0398040302</v>
      </c>
      <c r="BD80" s="97">
        <v>-5569145.0398040302</v>
      </c>
      <c r="BE80" s="97">
        <v>0</v>
      </c>
      <c r="BF80" s="97">
        <v>0</v>
      </c>
      <c r="BG80" s="97">
        <v>0</v>
      </c>
      <c r="BH80" s="97">
        <v>0</v>
      </c>
      <c r="BI80" s="97">
        <v>0</v>
      </c>
      <c r="BJ80" s="97">
        <v>0</v>
      </c>
      <c r="BK80" s="97">
        <v>0</v>
      </c>
      <c r="BL80" s="97">
        <v>0</v>
      </c>
      <c r="BM80" s="97">
        <v>0</v>
      </c>
      <c r="BN80" s="97">
        <v>0</v>
      </c>
      <c r="BO80" s="97">
        <v>0</v>
      </c>
      <c r="BP80" s="97">
        <v>0</v>
      </c>
      <c r="BQ80" s="97">
        <v>0</v>
      </c>
      <c r="BR80" s="97">
        <v>0</v>
      </c>
      <c r="BS80" s="97">
        <v>0</v>
      </c>
      <c r="BT80" s="97">
        <v>0</v>
      </c>
      <c r="BU80" s="97">
        <v>0</v>
      </c>
      <c r="BV80" s="97">
        <v>0</v>
      </c>
      <c r="BW80" s="97">
        <v>0</v>
      </c>
      <c r="BX80" s="97">
        <v>0</v>
      </c>
      <c r="BY80" s="97">
        <v>0</v>
      </c>
      <c r="BZ80" s="97">
        <v>0</v>
      </c>
      <c r="CA80" s="97">
        <v>0</v>
      </c>
      <c r="CB80" s="97">
        <v>0</v>
      </c>
      <c r="CC80" s="97">
        <v>0</v>
      </c>
      <c r="CD80" s="97">
        <v>0</v>
      </c>
      <c r="CE80" s="97">
        <v>0</v>
      </c>
      <c r="CF80" s="97">
        <v>0</v>
      </c>
      <c r="CG80" s="97">
        <v>0</v>
      </c>
      <c r="CH80" s="97">
        <v>0</v>
      </c>
      <c r="CI80" s="97">
        <v>0</v>
      </c>
      <c r="CJ80" s="97">
        <v>0</v>
      </c>
      <c r="CK80" s="97">
        <v>0</v>
      </c>
      <c r="CL80" s="97">
        <v>0</v>
      </c>
      <c r="CM80" s="97">
        <v>0</v>
      </c>
      <c r="CN80" s="97">
        <v>-401746</v>
      </c>
      <c r="CO80" s="97">
        <v>-401746</v>
      </c>
      <c r="CP80" s="97">
        <v>0</v>
      </c>
      <c r="CQ80" s="97">
        <v>0</v>
      </c>
      <c r="CR80" s="97">
        <v>-31911.200000000001</v>
      </c>
      <c r="CS80" s="97">
        <v>-31911.200000000001</v>
      </c>
      <c r="CT80" s="97">
        <v>-433657.2</v>
      </c>
      <c r="CU80" s="97">
        <v>-433657.2</v>
      </c>
      <c r="CV80" s="97">
        <v>0</v>
      </c>
      <c r="CW80" s="97">
        <v>0</v>
      </c>
      <c r="CX80" s="97">
        <v>0</v>
      </c>
      <c r="CY80" s="97">
        <v>0</v>
      </c>
      <c r="CZ80" s="97">
        <v>0</v>
      </c>
      <c r="DA80" s="97">
        <v>0</v>
      </c>
      <c r="DB80" s="97">
        <v>-433657.2</v>
      </c>
      <c r="DC80" s="97">
        <v>-433657.2</v>
      </c>
      <c r="DD80" s="97">
        <v>-433657.2</v>
      </c>
      <c r="DE80" s="97">
        <v>0</v>
      </c>
      <c r="DF80" s="97">
        <v>0</v>
      </c>
      <c r="DG80" s="97">
        <v>0</v>
      </c>
      <c r="DH80" s="97">
        <v>0</v>
      </c>
      <c r="DI80" s="97">
        <v>0</v>
      </c>
      <c r="DJ80" s="97">
        <v>0</v>
      </c>
      <c r="DK80" s="97">
        <v>0</v>
      </c>
      <c r="DL80" s="97">
        <v>0</v>
      </c>
      <c r="DM80" s="97">
        <v>0</v>
      </c>
      <c r="DN80" s="97">
        <v>0</v>
      </c>
      <c r="DO80" s="97">
        <v>-409048.86711573799</v>
      </c>
      <c r="DP80" s="97">
        <v>0</v>
      </c>
      <c r="DQ80" s="97">
        <v>-409048.86711573799</v>
      </c>
      <c r="DR80" s="97">
        <v>-409048.86711573799</v>
      </c>
      <c r="DS80" s="97">
        <v>-842706.06711573806</v>
      </c>
      <c r="DT80" s="97">
        <v>-842706.06711573806</v>
      </c>
      <c r="DU80" s="97">
        <v>0</v>
      </c>
      <c r="DV80" s="97">
        <v>0</v>
      </c>
      <c r="DW80" s="97">
        <v>0</v>
      </c>
      <c r="DX80" s="97">
        <v>0</v>
      </c>
      <c r="DY80" s="97">
        <v>0</v>
      </c>
      <c r="DZ80" s="97">
        <v>0</v>
      </c>
      <c r="EA80" s="97">
        <v>0</v>
      </c>
      <c r="EB80" s="97">
        <v>0</v>
      </c>
      <c r="EC80" s="97">
        <v>0</v>
      </c>
      <c r="ED80" s="97">
        <v>0</v>
      </c>
      <c r="EE80" s="97">
        <v>0</v>
      </c>
      <c r="EF80" s="97">
        <v>-842706.06711573806</v>
      </c>
      <c r="EG80" s="97">
        <v>-6411851.1069197701</v>
      </c>
      <c r="EH80" s="97">
        <v>0</v>
      </c>
      <c r="EI80" s="97">
        <v>0</v>
      </c>
      <c r="EJ80" s="97">
        <v>0</v>
      </c>
      <c r="EK80" s="97">
        <v>0</v>
      </c>
      <c r="EL80" s="97">
        <v>0</v>
      </c>
      <c r="EM80" s="97">
        <v>0</v>
      </c>
      <c r="EN80" s="97">
        <v>0</v>
      </c>
      <c r="EO80" s="97">
        <v>0</v>
      </c>
      <c r="EP80" s="97">
        <v>0</v>
      </c>
      <c r="EQ80" s="97">
        <v>0</v>
      </c>
      <c r="ER80" s="97">
        <v>0</v>
      </c>
      <c r="ES80" s="97">
        <v>0</v>
      </c>
      <c r="ET80" s="97">
        <v>0</v>
      </c>
      <c r="EU80" s="97">
        <v>0</v>
      </c>
      <c r="EV80" s="97">
        <v>0</v>
      </c>
      <c r="EW80" s="97">
        <v>0</v>
      </c>
      <c r="EX80" s="97">
        <v>0</v>
      </c>
      <c r="EY80" s="97">
        <v>0</v>
      </c>
      <c r="EZ80" s="97">
        <v>0</v>
      </c>
      <c r="FA80" s="97">
        <v>-7275822.8300000001</v>
      </c>
      <c r="FB80" s="97">
        <v>-7275822.8300000001</v>
      </c>
      <c r="FC80" s="97">
        <v>0</v>
      </c>
      <c r="FD80" s="97">
        <v>0</v>
      </c>
      <c r="FE80" s="97">
        <v>0</v>
      </c>
      <c r="FF80" s="97">
        <v>-7275822.8300000001</v>
      </c>
      <c r="FG80" s="97">
        <v>0</v>
      </c>
      <c r="FH80" s="97">
        <v>-7275822.8300000001</v>
      </c>
      <c r="FI80" s="97">
        <v>-7275822.8300000001</v>
      </c>
      <c r="FJ80" s="97">
        <v>0</v>
      </c>
      <c r="FK80" s="97">
        <v>0</v>
      </c>
      <c r="FL80" s="97">
        <v>0</v>
      </c>
      <c r="FM80" s="97">
        <v>0</v>
      </c>
      <c r="FN80" s="97">
        <v>0</v>
      </c>
      <c r="FO80" s="97">
        <v>0</v>
      </c>
      <c r="FP80" s="97">
        <v>0</v>
      </c>
      <c r="FQ80" s="97">
        <v>0</v>
      </c>
      <c r="FR80" s="97">
        <v>0</v>
      </c>
      <c r="FS80" s="97">
        <v>0</v>
      </c>
      <c r="FT80" s="97">
        <v>0</v>
      </c>
      <c r="FU80" s="97">
        <v>0</v>
      </c>
      <c r="FV80" s="97">
        <v>0</v>
      </c>
      <c r="FW80" s="97">
        <v>0</v>
      </c>
      <c r="FX80" s="97">
        <v>0</v>
      </c>
      <c r="FY80" s="97">
        <v>0</v>
      </c>
      <c r="FZ80" s="97">
        <v>0</v>
      </c>
      <c r="GA80" s="97">
        <v>0</v>
      </c>
      <c r="GB80" s="97">
        <v>0</v>
      </c>
      <c r="GC80" s="97">
        <v>0</v>
      </c>
      <c r="GD80" s="97">
        <v>0</v>
      </c>
      <c r="GE80" s="97">
        <v>0</v>
      </c>
      <c r="GF80" s="97">
        <v>0</v>
      </c>
      <c r="GG80" s="97">
        <v>0</v>
      </c>
      <c r="GH80" s="97">
        <v>0</v>
      </c>
      <c r="GI80" s="97">
        <v>-7275822.8300000001</v>
      </c>
      <c r="GJ80" s="97">
        <v>0</v>
      </c>
      <c r="GK80" s="97">
        <v>0</v>
      </c>
      <c r="GL80" s="97">
        <v>0</v>
      </c>
      <c r="GM80" s="97">
        <v>0</v>
      </c>
      <c r="GN80" s="97">
        <v>-7275822.8300000001</v>
      </c>
      <c r="GO80" s="97">
        <v>-7275822.8300000001</v>
      </c>
      <c r="GP80" s="97">
        <v>-13687673.936919799</v>
      </c>
      <c r="GQ80" s="97">
        <v>0</v>
      </c>
      <c r="GR80" s="97">
        <v>0</v>
      </c>
      <c r="GS80" s="97">
        <v>0</v>
      </c>
      <c r="GT80" s="97">
        <v>0</v>
      </c>
      <c r="GU80" s="97">
        <v>-13687673.936919799</v>
      </c>
    </row>
    <row r="81" spans="1:203" ht="14.55" customHeight="1" x14ac:dyDescent="0.45">
      <c r="A81" s="93" t="s">
        <v>2280</v>
      </c>
      <c r="B81" s="97">
        <v>-1209962.3500000001</v>
      </c>
      <c r="C81" s="97">
        <v>7.9399999999999998E-2</v>
      </c>
      <c r="D81" s="91"/>
      <c r="E81" s="97">
        <v>-1421474.82</v>
      </c>
      <c r="F81" s="97">
        <v>0.1043</v>
      </c>
      <c r="G81" s="91"/>
      <c r="H81" s="97">
        <v>0</v>
      </c>
      <c r="I81" s="97">
        <v>0</v>
      </c>
      <c r="J81" s="97">
        <v>0</v>
      </c>
      <c r="K81" s="97">
        <v>0</v>
      </c>
      <c r="L81" s="97">
        <v>0</v>
      </c>
      <c r="M81" s="97">
        <v>0</v>
      </c>
      <c r="N81" s="97">
        <v>0</v>
      </c>
      <c r="O81" s="97">
        <v>0</v>
      </c>
      <c r="P81" s="97">
        <v>0</v>
      </c>
      <c r="Q81" s="97">
        <v>0</v>
      </c>
      <c r="R81" s="97">
        <v>0</v>
      </c>
      <c r="S81" s="97">
        <v>0</v>
      </c>
      <c r="T81" s="97">
        <v>0</v>
      </c>
      <c r="U81" s="97">
        <v>0</v>
      </c>
      <c r="V81" s="97">
        <v>0</v>
      </c>
      <c r="W81" s="97">
        <v>0</v>
      </c>
      <c r="X81" s="97">
        <v>0</v>
      </c>
      <c r="Y81" s="97">
        <v>0</v>
      </c>
      <c r="Z81" s="97">
        <v>0</v>
      </c>
      <c r="AA81" s="97">
        <v>0</v>
      </c>
      <c r="AB81" s="97">
        <v>0</v>
      </c>
      <c r="AC81" s="97">
        <v>0</v>
      </c>
      <c r="AD81" s="97">
        <v>0</v>
      </c>
      <c r="AE81" s="97">
        <v>0</v>
      </c>
      <c r="AF81" s="97">
        <v>0</v>
      </c>
      <c r="AG81" s="97">
        <v>0</v>
      </c>
      <c r="AH81" s="97">
        <v>0</v>
      </c>
      <c r="AI81" s="97">
        <v>0</v>
      </c>
      <c r="AJ81" s="97">
        <v>0</v>
      </c>
      <c r="AK81" s="97">
        <v>0</v>
      </c>
      <c r="AL81" s="97">
        <v>0</v>
      </c>
      <c r="AM81" s="97">
        <v>0</v>
      </c>
      <c r="AN81" s="97">
        <v>0</v>
      </c>
      <c r="AO81" s="97">
        <v>0</v>
      </c>
      <c r="AP81" s="97">
        <v>0</v>
      </c>
      <c r="AQ81" s="97">
        <v>0</v>
      </c>
      <c r="AR81" s="97">
        <v>0</v>
      </c>
      <c r="AS81" s="97">
        <v>0</v>
      </c>
      <c r="AT81" s="97">
        <v>0</v>
      </c>
      <c r="AU81" s="97">
        <v>0</v>
      </c>
      <c r="AV81" s="97">
        <v>0</v>
      </c>
      <c r="AW81" s="97">
        <v>0</v>
      </c>
      <c r="AX81" s="97">
        <v>0</v>
      </c>
      <c r="AY81" s="97">
        <v>0</v>
      </c>
      <c r="AZ81" s="97">
        <v>0</v>
      </c>
      <c r="BA81" s="97">
        <v>0</v>
      </c>
      <c r="BB81" s="97">
        <v>0</v>
      </c>
      <c r="BC81" s="97">
        <v>0</v>
      </c>
      <c r="BD81" s="97">
        <v>0</v>
      </c>
      <c r="BE81" s="97">
        <v>0</v>
      </c>
      <c r="BF81" s="97">
        <v>0</v>
      </c>
      <c r="BG81" s="97">
        <v>0</v>
      </c>
      <c r="BH81" s="97">
        <v>0</v>
      </c>
      <c r="BI81" s="97">
        <v>0</v>
      </c>
      <c r="BJ81" s="97">
        <v>0</v>
      </c>
      <c r="BK81" s="97">
        <v>0</v>
      </c>
      <c r="BL81" s="97">
        <v>0</v>
      </c>
      <c r="BM81" s="97">
        <v>0</v>
      </c>
      <c r="BN81" s="97">
        <v>0</v>
      </c>
      <c r="BO81" s="97">
        <v>0</v>
      </c>
      <c r="BP81" s="97">
        <v>0</v>
      </c>
      <c r="BQ81" s="97">
        <v>0</v>
      </c>
      <c r="BR81" s="97">
        <v>0</v>
      </c>
      <c r="BS81" s="97">
        <v>0</v>
      </c>
      <c r="BT81" s="97">
        <v>0</v>
      </c>
      <c r="BU81" s="97">
        <v>0</v>
      </c>
      <c r="BV81" s="97">
        <v>0</v>
      </c>
      <c r="BW81" s="97">
        <v>0</v>
      </c>
      <c r="BX81" s="97">
        <v>0</v>
      </c>
      <c r="BY81" s="97">
        <v>0</v>
      </c>
      <c r="BZ81" s="97">
        <v>0</v>
      </c>
      <c r="CA81" s="97">
        <v>0</v>
      </c>
      <c r="CB81" s="97">
        <v>0</v>
      </c>
      <c r="CC81" s="97">
        <v>0</v>
      </c>
      <c r="CD81" s="97">
        <v>0</v>
      </c>
      <c r="CE81" s="97">
        <v>-138310</v>
      </c>
      <c r="CF81" s="97">
        <v>0</v>
      </c>
      <c r="CG81" s="97">
        <v>0</v>
      </c>
      <c r="CH81" s="97">
        <v>0</v>
      </c>
      <c r="CI81" s="97">
        <v>0</v>
      </c>
      <c r="CJ81" s="97">
        <v>0</v>
      </c>
      <c r="CK81" s="97">
        <v>0</v>
      </c>
      <c r="CL81" s="97">
        <v>-138310</v>
      </c>
      <c r="CM81" s="97">
        <v>0</v>
      </c>
      <c r="CN81" s="97">
        <v>0</v>
      </c>
      <c r="CO81" s="97">
        <v>0</v>
      </c>
      <c r="CP81" s="97">
        <v>0</v>
      </c>
      <c r="CQ81" s="97">
        <v>0</v>
      </c>
      <c r="CR81" s="97">
        <v>0</v>
      </c>
      <c r="CS81" s="97">
        <v>0</v>
      </c>
      <c r="CT81" s="97">
        <v>0</v>
      </c>
      <c r="CU81" s="97">
        <v>0</v>
      </c>
      <c r="CV81" s="97">
        <v>0</v>
      </c>
      <c r="CW81" s="97">
        <v>0</v>
      </c>
      <c r="CX81" s="97">
        <v>0</v>
      </c>
      <c r="CY81" s="97">
        <v>0</v>
      </c>
      <c r="CZ81" s="97">
        <v>0</v>
      </c>
      <c r="DA81" s="97">
        <v>0</v>
      </c>
      <c r="DB81" s="97">
        <v>0</v>
      </c>
      <c r="DC81" s="97">
        <v>-138310</v>
      </c>
      <c r="DD81" s="97">
        <v>-138310</v>
      </c>
      <c r="DE81" s="97">
        <v>0</v>
      </c>
      <c r="DF81" s="97">
        <v>0</v>
      </c>
      <c r="DG81" s="97">
        <v>0</v>
      </c>
      <c r="DH81" s="97">
        <v>0</v>
      </c>
      <c r="DI81" s="97">
        <v>0</v>
      </c>
      <c r="DJ81" s="97">
        <v>0</v>
      </c>
      <c r="DK81" s="97">
        <v>0</v>
      </c>
      <c r="DL81" s="97">
        <v>0</v>
      </c>
      <c r="DM81" s="97">
        <v>0</v>
      </c>
      <c r="DN81" s="97">
        <v>0</v>
      </c>
      <c r="DO81" s="97">
        <v>0</v>
      </c>
      <c r="DP81" s="97">
        <v>0</v>
      </c>
      <c r="DQ81" s="97">
        <v>0</v>
      </c>
      <c r="DR81" s="97">
        <v>0</v>
      </c>
      <c r="DS81" s="97">
        <v>-138310</v>
      </c>
      <c r="DT81" s="97">
        <v>-138310</v>
      </c>
      <c r="DU81" s="97">
        <v>0</v>
      </c>
      <c r="DV81" s="97">
        <v>0</v>
      </c>
      <c r="DW81" s="97">
        <v>0</v>
      </c>
      <c r="DX81" s="97">
        <v>0</v>
      </c>
      <c r="DY81" s="97">
        <v>0</v>
      </c>
      <c r="DZ81" s="97">
        <v>0</v>
      </c>
      <c r="EA81" s="97">
        <v>0</v>
      </c>
      <c r="EB81" s="97">
        <v>0</v>
      </c>
      <c r="EC81" s="97">
        <v>0</v>
      </c>
      <c r="ED81" s="97">
        <v>0</v>
      </c>
      <c r="EE81" s="97">
        <v>0</v>
      </c>
      <c r="EF81" s="97">
        <v>-138310</v>
      </c>
      <c r="EG81" s="97">
        <v>-138310</v>
      </c>
      <c r="EH81" s="97">
        <v>0</v>
      </c>
      <c r="EI81" s="97">
        <v>0</v>
      </c>
      <c r="EJ81" s="97">
        <v>0</v>
      </c>
      <c r="EK81" s="97">
        <v>0</v>
      </c>
      <c r="EL81" s="97">
        <v>0</v>
      </c>
      <c r="EM81" s="97">
        <v>0</v>
      </c>
      <c r="EN81" s="97">
        <v>0</v>
      </c>
      <c r="EO81" s="97">
        <v>0</v>
      </c>
      <c r="EP81" s="97">
        <v>0</v>
      </c>
      <c r="EQ81" s="97">
        <v>0</v>
      </c>
      <c r="ER81" s="97">
        <v>0</v>
      </c>
      <c r="ES81" s="97">
        <v>0</v>
      </c>
      <c r="ET81" s="97">
        <v>0</v>
      </c>
      <c r="EU81" s="97">
        <v>0</v>
      </c>
      <c r="EV81" s="97">
        <v>0</v>
      </c>
      <c r="EW81" s="97">
        <v>0</v>
      </c>
      <c r="EX81" s="97">
        <v>0</v>
      </c>
      <c r="EY81" s="97">
        <v>0</v>
      </c>
      <c r="EZ81" s="97">
        <v>0</v>
      </c>
      <c r="FA81" s="97">
        <v>-1071652.3500000001</v>
      </c>
      <c r="FB81" s="97">
        <v>-1071652.3500000001</v>
      </c>
      <c r="FC81" s="97">
        <v>0</v>
      </c>
      <c r="FD81" s="97">
        <v>0</v>
      </c>
      <c r="FE81" s="97">
        <v>0</v>
      </c>
      <c r="FF81" s="97">
        <v>-1071652.3500000001</v>
      </c>
      <c r="FG81" s="97">
        <v>0</v>
      </c>
      <c r="FH81" s="97">
        <v>-1071652.3500000001</v>
      </c>
      <c r="FI81" s="97">
        <v>-1071652.3500000001</v>
      </c>
      <c r="FJ81" s="97">
        <v>0</v>
      </c>
      <c r="FK81" s="97">
        <v>0</v>
      </c>
      <c r="FL81" s="97">
        <v>0</v>
      </c>
      <c r="FM81" s="97">
        <v>0</v>
      </c>
      <c r="FN81" s="97">
        <v>0</v>
      </c>
      <c r="FO81" s="97">
        <v>0</v>
      </c>
      <c r="FP81" s="97">
        <v>0</v>
      </c>
      <c r="FQ81" s="97">
        <v>0</v>
      </c>
      <c r="FR81" s="97">
        <v>0</v>
      </c>
      <c r="FS81" s="97">
        <v>0</v>
      </c>
      <c r="FT81" s="97">
        <v>0</v>
      </c>
      <c r="FU81" s="97">
        <v>0</v>
      </c>
      <c r="FV81" s="97">
        <v>0</v>
      </c>
      <c r="FW81" s="97">
        <v>0</v>
      </c>
      <c r="FX81" s="97">
        <v>0</v>
      </c>
      <c r="FY81" s="97">
        <v>0</v>
      </c>
      <c r="FZ81" s="97">
        <v>0</v>
      </c>
      <c r="GA81" s="97">
        <v>0</v>
      </c>
      <c r="GB81" s="97">
        <v>0</v>
      </c>
      <c r="GC81" s="97">
        <v>0</v>
      </c>
      <c r="GD81" s="97">
        <v>0</v>
      </c>
      <c r="GE81" s="97">
        <v>0</v>
      </c>
      <c r="GF81" s="97">
        <v>0</v>
      </c>
      <c r="GG81" s="97">
        <v>0</v>
      </c>
      <c r="GH81" s="97">
        <v>0</v>
      </c>
      <c r="GI81" s="97">
        <v>-1071652.3500000001</v>
      </c>
      <c r="GJ81" s="97">
        <v>0</v>
      </c>
      <c r="GK81" s="97">
        <v>0</v>
      </c>
      <c r="GL81" s="97">
        <v>0</v>
      </c>
      <c r="GM81" s="97">
        <v>0</v>
      </c>
      <c r="GN81" s="97">
        <v>-1071652.3500000001</v>
      </c>
      <c r="GO81" s="97">
        <v>-1071652.3500000001</v>
      </c>
      <c r="GP81" s="97">
        <v>-1209962.3500000001</v>
      </c>
      <c r="GQ81" s="97">
        <v>0</v>
      </c>
      <c r="GR81" s="97">
        <v>0</v>
      </c>
      <c r="GS81" s="97">
        <v>0</v>
      </c>
      <c r="GT81" s="97">
        <v>0</v>
      </c>
      <c r="GU81" s="97">
        <v>-1209962.3500000001</v>
      </c>
    </row>
    <row r="82" spans="1:203" ht="14.55" customHeight="1" x14ac:dyDescent="0.45">
      <c r="A82" s="93" t="s">
        <v>2281</v>
      </c>
      <c r="B82" s="97">
        <v>-5880591.3899999997</v>
      </c>
      <c r="C82" s="97">
        <v>0.38569999999999999</v>
      </c>
      <c r="D82" s="91"/>
      <c r="E82" s="97">
        <v>-4568767.9690909097</v>
      </c>
      <c r="F82" s="97">
        <v>0.33510000000000001</v>
      </c>
      <c r="G82" s="91"/>
      <c r="H82" s="97">
        <v>0</v>
      </c>
      <c r="I82" s="97">
        <v>0</v>
      </c>
      <c r="J82" s="97">
        <v>0</v>
      </c>
      <c r="K82" s="97">
        <v>0</v>
      </c>
      <c r="L82" s="97">
        <v>0</v>
      </c>
      <c r="M82" s="97">
        <v>0</v>
      </c>
      <c r="N82" s="97">
        <v>0</v>
      </c>
      <c r="O82" s="97">
        <v>0</v>
      </c>
      <c r="P82" s="97">
        <v>0</v>
      </c>
      <c r="Q82" s="97">
        <v>0</v>
      </c>
      <c r="R82" s="97">
        <v>0</v>
      </c>
      <c r="S82" s="97">
        <v>0</v>
      </c>
      <c r="T82" s="97">
        <v>0</v>
      </c>
      <c r="U82" s="97">
        <v>0</v>
      </c>
      <c r="V82" s="97">
        <v>0</v>
      </c>
      <c r="W82" s="97">
        <v>0</v>
      </c>
      <c r="X82" s="97">
        <v>0</v>
      </c>
      <c r="Y82" s="97">
        <v>0</v>
      </c>
      <c r="Z82" s="97">
        <v>0</v>
      </c>
      <c r="AA82" s="97">
        <v>0</v>
      </c>
      <c r="AB82" s="97">
        <v>0</v>
      </c>
      <c r="AC82" s="97">
        <v>0</v>
      </c>
      <c r="AD82" s="97">
        <v>0</v>
      </c>
      <c r="AE82" s="97">
        <v>0</v>
      </c>
      <c r="AF82" s="97">
        <v>0</v>
      </c>
      <c r="AG82" s="97">
        <v>0</v>
      </c>
      <c r="AH82" s="97">
        <v>0</v>
      </c>
      <c r="AI82" s="97">
        <v>0</v>
      </c>
      <c r="AJ82" s="97">
        <v>0</v>
      </c>
      <c r="AK82" s="97">
        <v>0</v>
      </c>
      <c r="AL82" s="97">
        <v>0</v>
      </c>
      <c r="AM82" s="97">
        <v>0</v>
      </c>
      <c r="AN82" s="97">
        <v>0</v>
      </c>
      <c r="AO82" s="97">
        <v>0</v>
      </c>
      <c r="AP82" s="97">
        <v>0</v>
      </c>
      <c r="AQ82" s="97">
        <v>0</v>
      </c>
      <c r="AR82" s="97">
        <v>0</v>
      </c>
      <c r="AS82" s="97">
        <v>0</v>
      </c>
      <c r="AT82" s="97">
        <v>0</v>
      </c>
      <c r="AU82" s="97">
        <v>0</v>
      </c>
      <c r="AV82" s="97">
        <v>0</v>
      </c>
      <c r="AW82" s="97">
        <v>0</v>
      </c>
      <c r="AX82" s="97">
        <v>0</v>
      </c>
      <c r="AY82" s="97">
        <v>0</v>
      </c>
      <c r="AZ82" s="97">
        <v>0</v>
      </c>
      <c r="BA82" s="97">
        <v>0</v>
      </c>
      <c r="BB82" s="97">
        <v>0</v>
      </c>
      <c r="BC82" s="97">
        <v>0</v>
      </c>
      <c r="BD82" s="97">
        <v>0</v>
      </c>
      <c r="BE82" s="97">
        <v>0</v>
      </c>
      <c r="BF82" s="97">
        <v>0</v>
      </c>
      <c r="BG82" s="97">
        <v>0</v>
      </c>
      <c r="BH82" s="97">
        <v>0</v>
      </c>
      <c r="BI82" s="97">
        <v>0</v>
      </c>
      <c r="BJ82" s="97">
        <v>0</v>
      </c>
      <c r="BK82" s="97">
        <v>0</v>
      </c>
      <c r="BL82" s="97">
        <v>0</v>
      </c>
      <c r="BM82" s="97">
        <v>0</v>
      </c>
      <c r="BN82" s="97">
        <v>0</v>
      </c>
      <c r="BO82" s="97">
        <v>0</v>
      </c>
      <c r="BP82" s="97">
        <v>0</v>
      </c>
      <c r="BQ82" s="97">
        <v>0</v>
      </c>
      <c r="BR82" s="97">
        <v>0</v>
      </c>
      <c r="BS82" s="97">
        <v>0</v>
      </c>
      <c r="BT82" s="97">
        <v>0</v>
      </c>
      <c r="BU82" s="97">
        <v>0</v>
      </c>
      <c r="BV82" s="97">
        <v>0</v>
      </c>
      <c r="BW82" s="97">
        <v>0</v>
      </c>
      <c r="BX82" s="97">
        <v>0</v>
      </c>
      <c r="BY82" s="97">
        <v>0</v>
      </c>
      <c r="BZ82" s="97">
        <v>0</v>
      </c>
      <c r="CA82" s="97">
        <v>0</v>
      </c>
      <c r="CB82" s="97">
        <v>-2238159</v>
      </c>
      <c r="CC82" s="97">
        <v>0</v>
      </c>
      <c r="CD82" s="97">
        <v>0</v>
      </c>
      <c r="CE82" s="97">
        <v>0</v>
      </c>
      <c r="CF82" s="97">
        <v>0</v>
      </c>
      <c r="CG82" s="97">
        <v>0</v>
      </c>
      <c r="CH82" s="97">
        <v>0</v>
      </c>
      <c r="CI82" s="97">
        <v>-3596011.63</v>
      </c>
      <c r="CJ82" s="97">
        <v>0</v>
      </c>
      <c r="CK82" s="97">
        <v>0</v>
      </c>
      <c r="CL82" s="97">
        <v>-5834170.6299999999</v>
      </c>
      <c r="CM82" s="97">
        <v>0</v>
      </c>
      <c r="CN82" s="97">
        <v>0</v>
      </c>
      <c r="CO82" s="97">
        <v>0</v>
      </c>
      <c r="CP82" s="97">
        <v>0</v>
      </c>
      <c r="CQ82" s="97">
        <v>0</v>
      </c>
      <c r="CR82" s="97">
        <v>-46420.76</v>
      </c>
      <c r="CS82" s="97">
        <v>-46420.76</v>
      </c>
      <c r="CT82" s="97">
        <v>-46420.76</v>
      </c>
      <c r="CU82" s="97">
        <v>-46420.76</v>
      </c>
      <c r="CV82" s="97">
        <v>0</v>
      </c>
      <c r="CW82" s="97">
        <v>0</v>
      </c>
      <c r="CX82" s="97">
        <v>0</v>
      </c>
      <c r="CY82" s="97">
        <v>0</v>
      </c>
      <c r="CZ82" s="97">
        <v>0</v>
      </c>
      <c r="DA82" s="97">
        <v>0</v>
      </c>
      <c r="DB82" s="97">
        <v>-46420.76</v>
      </c>
      <c r="DC82" s="97">
        <v>-5880591.3899999997</v>
      </c>
      <c r="DD82" s="97">
        <v>-5880591.3899999997</v>
      </c>
      <c r="DE82" s="97">
        <v>0</v>
      </c>
      <c r="DF82" s="97">
        <v>0</v>
      </c>
      <c r="DG82" s="97">
        <v>0</v>
      </c>
      <c r="DH82" s="97">
        <v>0</v>
      </c>
      <c r="DI82" s="97">
        <v>0</v>
      </c>
      <c r="DJ82" s="97">
        <v>0</v>
      </c>
      <c r="DK82" s="97">
        <v>0</v>
      </c>
      <c r="DL82" s="97">
        <v>0</v>
      </c>
      <c r="DM82" s="97">
        <v>0</v>
      </c>
      <c r="DN82" s="97">
        <v>0</v>
      </c>
      <c r="DO82" s="97">
        <v>0</v>
      </c>
      <c r="DP82" s="97">
        <v>0</v>
      </c>
      <c r="DQ82" s="97">
        <v>0</v>
      </c>
      <c r="DR82" s="97">
        <v>0</v>
      </c>
      <c r="DS82" s="97">
        <v>-5880591.3899999997</v>
      </c>
      <c r="DT82" s="97">
        <v>-5880591.3899999997</v>
      </c>
      <c r="DU82" s="97">
        <v>0</v>
      </c>
      <c r="DV82" s="97">
        <v>0</v>
      </c>
      <c r="DW82" s="97">
        <v>0</v>
      </c>
      <c r="DX82" s="97">
        <v>0</v>
      </c>
      <c r="DY82" s="97">
        <v>0</v>
      </c>
      <c r="DZ82" s="97">
        <v>0</v>
      </c>
      <c r="EA82" s="97">
        <v>0</v>
      </c>
      <c r="EB82" s="97">
        <v>0</v>
      </c>
      <c r="EC82" s="97">
        <v>0</v>
      </c>
      <c r="ED82" s="97">
        <v>0</v>
      </c>
      <c r="EE82" s="97">
        <v>0</v>
      </c>
      <c r="EF82" s="97">
        <v>-5880591.3899999997</v>
      </c>
      <c r="EG82" s="97">
        <v>-5880591.3899999997</v>
      </c>
      <c r="EH82" s="97">
        <v>0</v>
      </c>
      <c r="EI82" s="97">
        <v>0</v>
      </c>
      <c r="EJ82" s="97">
        <v>0</v>
      </c>
      <c r="EK82" s="97">
        <v>0</v>
      </c>
      <c r="EL82" s="97">
        <v>0</v>
      </c>
      <c r="EM82" s="97">
        <v>0</v>
      </c>
      <c r="EN82" s="97">
        <v>0</v>
      </c>
      <c r="EO82" s="97">
        <v>0</v>
      </c>
      <c r="EP82" s="97">
        <v>0</v>
      </c>
      <c r="EQ82" s="97">
        <v>0</v>
      </c>
      <c r="ER82" s="97">
        <v>0</v>
      </c>
      <c r="ES82" s="97">
        <v>0</v>
      </c>
      <c r="ET82" s="97">
        <v>0</v>
      </c>
      <c r="EU82" s="97">
        <v>0</v>
      </c>
      <c r="EV82" s="97">
        <v>0</v>
      </c>
      <c r="EW82" s="97">
        <v>0</v>
      </c>
      <c r="EX82" s="97">
        <v>0</v>
      </c>
      <c r="EY82" s="97">
        <v>0</v>
      </c>
      <c r="EZ82" s="97">
        <v>0</v>
      </c>
      <c r="FA82" s="97">
        <v>0</v>
      </c>
      <c r="FB82" s="97">
        <v>0</v>
      </c>
      <c r="FC82" s="97">
        <v>0</v>
      </c>
      <c r="FD82" s="97">
        <v>0</v>
      </c>
      <c r="FE82" s="97">
        <v>0</v>
      </c>
      <c r="FF82" s="97">
        <v>0</v>
      </c>
      <c r="FG82" s="97">
        <v>0</v>
      </c>
      <c r="FH82" s="97">
        <v>0</v>
      </c>
      <c r="FI82" s="97">
        <v>0</v>
      </c>
      <c r="FJ82" s="97">
        <v>0</v>
      </c>
      <c r="FK82" s="97">
        <v>0</v>
      </c>
      <c r="FL82" s="97">
        <v>0</v>
      </c>
      <c r="FM82" s="97">
        <v>0</v>
      </c>
      <c r="FN82" s="97">
        <v>0</v>
      </c>
      <c r="FO82" s="97">
        <v>0</v>
      </c>
      <c r="FP82" s="97">
        <v>0</v>
      </c>
      <c r="FQ82" s="97">
        <v>0</v>
      </c>
      <c r="FR82" s="97">
        <v>0</v>
      </c>
      <c r="FS82" s="97">
        <v>0</v>
      </c>
      <c r="FT82" s="97">
        <v>0</v>
      </c>
      <c r="FU82" s="97">
        <v>0</v>
      </c>
      <c r="FV82" s="97">
        <v>0</v>
      </c>
      <c r="FW82" s="97">
        <v>0</v>
      </c>
      <c r="FX82" s="97">
        <v>0</v>
      </c>
      <c r="FY82" s="97">
        <v>0</v>
      </c>
      <c r="FZ82" s="97">
        <v>0</v>
      </c>
      <c r="GA82" s="97">
        <v>0</v>
      </c>
      <c r="GB82" s="97">
        <v>0</v>
      </c>
      <c r="GC82" s="97">
        <v>0</v>
      </c>
      <c r="GD82" s="97">
        <v>0</v>
      </c>
      <c r="GE82" s="97">
        <v>0</v>
      </c>
      <c r="GF82" s="97">
        <v>0</v>
      </c>
      <c r="GG82" s="97">
        <v>0</v>
      </c>
      <c r="GH82" s="97">
        <v>0</v>
      </c>
      <c r="GI82" s="97">
        <v>0</v>
      </c>
      <c r="GJ82" s="97">
        <v>0</v>
      </c>
      <c r="GK82" s="97">
        <v>0</v>
      </c>
      <c r="GL82" s="97">
        <v>0</v>
      </c>
      <c r="GM82" s="97">
        <v>0</v>
      </c>
      <c r="GN82" s="97">
        <v>0</v>
      </c>
      <c r="GO82" s="97">
        <v>0</v>
      </c>
      <c r="GP82" s="97">
        <v>-5880591.3899999997</v>
      </c>
      <c r="GQ82" s="97">
        <v>0</v>
      </c>
      <c r="GR82" s="97">
        <v>0</v>
      </c>
      <c r="GS82" s="97">
        <v>0</v>
      </c>
      <c r="GT82" s="97">
        <v>0</v>
      </c>
      <c r="GU82" s="97">
        <v>-5880591.3899999997</v>
      </c>
    </row>
    <row r="83" spans="1:203" ht="14.55" customHeight="1" x14ac:dyDescent="0.45">
      <c r="A83" s="93" t="s">
        <v>2282</v>
      </c>
      <c r="B83" s="97">
        <v>-72723682.048158407</v>
      </c>
      <c r="C83" s="97">
        <v>4.7704000000000004</v>
      </c>
      <c r="D83" s="91"/>
      <c r="E83" s="97">
        <v>-84916013.292647496</v>
      </c>
      <c r="F83" s="97">
        <v>6.2282999999999999</v>
      </c>
      <c r="G83" s="91"/>
      <c r="H83" s="97">
        <v>0</v>
      </c>
      <c r="I83" s="97">
        <v>0</v>
      </c>
      <c r="J83" s="97">
        <v>0</v>
      </c>
      <c r="K83" s="97">
        <v>0</v>
      </c>
      <c r="L83" s="97">
        <v>0</v>
      </c>
      <c r="M83" s="97">
        <v>0</v>
      </c>
      <c r="N83" s="97">
        <v>0</v>
      </c>
      <c r="O83" s="97">
        <v>0</v>
      </c>
      <c r="P83" s="97">
        <v>0</v>
      </c>
      <c r="Q83" s="97">
        <v>0</v>
      </c>
      <c r="R83" s="97">
        <v>0</v>
      </c>
      <c r="S83" s="97">
        <v>0</v>
      </c>
      <c r="T83" s="97">
        <v>0</v>
      </c>
      <c r="U83" s="97">
        <v>0</v>
      </c>
      <c r="V83" s="97">
        <v>0</v>
      </c>
      <c r="W83" s="97">
        <v>0</v>
      </c>
      <c r="X83" s="97">
        <v>0</v>
      </c>
      <c r="Y83" s="97">
        <v>0</v>
      </c>
      <c r="Z83" s="97">
        <v>0</v>
      </c>
      <c r="AA83" s="97">
        <v>0</v>
      </c>
      <c r="AB83" s="97">
        <v>0</v>
      </c>
      <c r="AC83" s="97">
        <v>0</v>
      </c>
      <c r="AD83" s="97">
        <v>0</v>
      </c>
      <c r="AE83" s="97">
        <v>0</v>
      </c>
      <c r="AF83" s="97">
        <v>0</v>
      </c>
      <c r="AG83" s="97">
        <v>0</v>
      </c>
      <c r="AH83" s="97">
        <v>0</v>
      </c>
      <c r="AI83" s="97">
        <v>0</v>
      </c>
      <c r="AJ83" s="97">
        <v>0</v>
      </c>
      <c r="AK83" s="97">
        <v>0</v>
      </c>
      <c r="AL83" s="97">
        <v>0</v>
      </c>
      <c r="AM83" s="97">
        <v>0</v>
      </c>
      <c r="AN83" s="97">
        <v>0</v>
      </c>
      <c r="AO83" s="97">
        <v>0</v>
      </c>
      <c r="AP83" s="97">
        <v>0</v>
      </c>
      <c r="AQ83" s="97">
        <v>0</v>
      </c>
      <c r="AR83" s="97">
        <v>-42669495.1316595</v>
      </c>
      <c r="AS83" s="97">
        <v>0</v>
      </c>
      <c r="AT83" s="97">
        <v>-42669495.1316595</v>
      </c>
      <c r="AU83" s="97">
        <v>-42669495.1316595</v>
      </c>
      <c r="AV83" s="97">
        <v>-247383.25413731</v>
      </c>
      <c r="AW83" s="97">
        <v>-634970.77939811</v>
      </c>
      <c r="AX83" s="97">
        <v>-882354.03353541996</v>
      </c>
      <c r="AY83" s="97">
        <v>-43551849.165194899</v>
      </c>
      <c r="AZ83" s="97">
        <v>0</v>
      </c>
      <c r="BA83" s="97">
        <v>-43551849.165194899</v>
      </c>
      <c r="BB83" s="97">
        <v>-5569145.0398040302</v>
      </c>
      <c r="BC83" s="97">
        <v>-5569145.0398040302</v>
      </c>
      <c r="BD83" s="97">
        <v>-49120994.204998903</v>
      </c>
      <c r="BE83" s="97">
        <v>0</v>
      </c>
      <c r="BF83" s="97">
        <v>0</v>
      </c>
      <c r="BG83" s="97">
        <v>0</v>
      </c>
      <c r="BH83" s="97">
        <v>0</v>
      </c>
      <c r="BI83" s="97">
        <v>0</v>
      </c>
      <c r="BJ83" s="97">
        <v>0</v>
      </c>
      <c r="BK83" s="97">
        <v>0</v>
      </c>
      <c r="BL83" s="97">
        <v>0</v>
      </c>
      <c r="BM83" s="97">
        <v>0</v>
      </c>
      <c r="BN83" s="97">
        <v>0</v>
      </c>
      <c r="BO83" s="97">
        <v>0</v>
      </c>
      <c r="BP83" s="97">
        <v>0</v>
      </c>
      <c r="BQ83" s="97">
        <v>0</v>
      </c>
      <c r="BR83" s="97">
        <v>0</v>
      </c>
      <c r="BS83" s="97">
        <v>0</v>
      </c>
      <c r="BT83" s="97">
        <v>0</v>
      </c>
      <c r="BU83" s="97">
        <v>0</v>
      </c>
      <c r="BV83" s="97">
        <v>0</v>
      </c>
      <c r="BW83" s="97">
        <v>0</v>
      </c>
      <c r="BX83" s="97">
        <v>0</v>
      </c>
      <c r="BY83" s="97">
        <v>0</v>
      </c>
      <c r="BZ83" s="97">
        <v>0</v>
      </c>
      <c r="CA83" s="97">
        <v>0</v>
      </c>
      <c r="CB83" s="97">
        <v>-2238159</v>
      </c>
      <c r="CC83" s="97">
        <v>0</v>
      </c>
      <c r="CD83" s="97">
        <v>0</v>
      </c>
      <c r="CE83" s="97">
        <v>-138310</v>
      </c>
      <c r="CF83" s="97">
        <v>0</v>
      </c>
      <c r="CG83" s="97">
        <v>0</v>
      </c>
      <c r="CH83" s="97">
        <v>0</v>
      </c>
      <c r="CI83" s="97">
        <v>-3596011.63</v>
      </c>
      <c r="CJ83" s="97">
        <v>0</v>
      </c>
      <c r="CK83" s="97">
        <v>0</v>
      </c>
      <c r="CL83" s="97">
        <v>-5972480.6299999999</v>
      </c>
      <c r="CM83" s="97">
        <v>0</v>
      </c>
      <c r="CN83" s="97">
        <v>-401746</v>
      </c>
      <c r="CO83" s="97">
        <v>-401746</v>
      </c>
      <c r="CP83" s="97">
        <v>0</v>
      </c>
      <c r="CQ83" s="97">
        <v>-15222.4</v>
      </c>
      <c r="CR83" s="97">
        <v>-78331.960000000006</v>
      </c>
      <c r="CS83" s="97">
        <v>-93554.36</v>
      </c>
      <c r="CT83" s="97">
        <v>-495300.36</v>
      </c>
      <c r="CU83" s="97">
        <v>-495300.36</v>
      </c>
      <c r="CV83" s="97">
        <v>-5679797</v>
      </c>
      <c r="CW83" s="97">
        <v>-5679797</v>
      </c>
      <c r="CX83" s="97">
        <v>0</v>
      </c>
      <c r="CY83" s="97">
        <v>-5679797</v>
      </c>
      <c r="CZ83" s="97">
        <v>-1146693.2318104899</v>
      </c>
      <c r="DA83" s="97">
        <v>-6826490.2318104897</v>
      </c>
      <c r="DB83" s="97">
        <v>-7321790.59181049</v>
      </c>
      <c r="DC83" s="97">
        <v>-13294271.221810499</v>
      </c>
      <c r="DD83" s="97">
        <v>-13294271.221810499</v>
      </c>
      <c r="DE83" s="97">
        <v>-1551892.5742331301</v>
      </c>
      <c r="DF83" s="97">
        <v>-1551892.5742331301</v>
      </c>
      <c r="DG83" s="97">
        <v>-1551892.5742331301</v>
      </c>
      <c r="DH83" s="97">
        <v>0</v>
      </c>
      <c r="DI83" s="97">
        <v>-1551892.5742331301</v>
      </c>
      <c r="DJ83" s="97">
        <v>-1551892.5742331301</v>
      </c>
      <c r="DK83" s="97">
        <v>0</v>
      </c>
      <c r="DL83" s="97">
        <v>0</v>
      </c>
      <c r="DM83" s="97">
        <v>-1551892.5742331301</v>
      </c>
      <c r="DN83" s="97">
        <v>0</v>
      </c>
      <c r="DO83" s="97">
        <v>-409048.86711573799</v>
      </c>
      <c r="DP83" s="97">
        <v>0</v>
      </c>
      <c r="DQ83" s="97">
        <v>-409048.86711573799</v>
      </c>
      <c r="DR83" s="97">
        <v>-409048.86711573799</v>
      </c>
      <c r="DS83" s="97">
        <v>-15255212.6631594</v>
      </c>
      <c r="DT83" s="97">
        <v>-15255212.6631594</v>
      </c>
      <c r="DU83" s="97">
        <v>0</v>
      </c>
      <c r="DV83" s="97">
        <v>0</v>
      </c>
      <c r="DW83" s="97">
        <v>0</v>
      </c>
      <c r="DX83" s="97">
        <v>0</v>
      </c>
      <c r="DY83" s="97">
        <v>0</v>
      </c>
      <c r="DZ83" s="97">
        <v>0</v>
      </c>
      <c r="EA83" s="97">
        <v>0</v>
      </c>
      <c r="EB83" s="97">
        <v>0</v>
      </c>
      <c r="EC83" s="97">
        <v>0</v>
      </c>
      <c r="ED83" s="97">
        <v>0</v>
      </c>
      <c r="EE83" s="97">
        <v>0</v>
      </c>
      <c r="EF83" s="97">
        <v>-15255212.6631594</v>
      </c>
      <c r="EG83" s="97">
        <v>-64376206.868158303</v>
      </c>
      <c r="EH83" s="97">
        <v>0</v>
      </c>
      <c r="EI83" s="97">
        <v>0</v>
      </c>
      <c r="EJ83" s="97">
        <v>0</v>
      </c>
      <c r="EK83" s="97">
        <v>0</v>
      </c>
      <c r="EL83" s="97">
        <v>0</v>
      </c>
      <c r="EM83" s="97">
        <v>0</v>
      </c>
      <c r="EN83" s="97">
        <v>0</v>
      </c>
      <c r="EO83" s="97">
        <v>0</v>
      </c>
      <c r="EP83" s="97">
        <v>0</v>
      </c>
      <c r="EQ83" s="97">
        <v>0</v>
      </c>
      <c r="ER83" s="97">
        <v>0</v>
      </c>
      <c r="ES83" s="97">
        <v>0</v>
      </c>
      <c r="ET83" s="97">
        <v>0</v>
      </c>
      <c r="EU83" s="97">
        <v>0</v>
      </c>
      <c r="EV83" s="97">
        <v>0</v>
      </c>
      <c r="EW83" s="97">
        <v>0</v>
      </c>
      <c r="EX83" s="97">
        <v>0</v>
      </c>
      <c r="EY83" s="97">
        <v>0</v>
      </c>
      <c r="EZ83" s="97">
        <v>0</v>
      </c>
      <c r="FA83" s="97">
        <v>-8347475.1799999997</v>
      </c>
      <c r="FB83" s="97">
        <v>-8347475.1799999997</v>
      </c>
      <c r="FC83" s="97">
        <v>0</v>
      </c>
      <c r="FD83" s="97">
        <v>0</v>
      </c>
      <c r="FE83" s="97">
        <v>0</v>
      </c>
      <c r="FF83" s="97">
        <v>-8347475.1799999997</v>
      </c>
      <c r="FG83" s="97">
        <v>0</v>
      </c>
      <c r="FH83" s="97">
        <v>-8347475.1799999997</v>
      </c>
      <c r="FI83" s="97">
        <v>-8347475.1799999997</v>
      </c>
      <c r="FJ83" s="97">
        <v>0</v>
      </c>
      <c r="FK83" s="97">
        <v>0</v>
      </c>
      <c r="FL83" s="97">
        <v>0</v>
      </c>
      <c r="FM83" s="97">
        <v>0</v>
      </c>
      <c r="FN83" s="97">
        <v>0</v>
      </c>
      <c r="FO83" s="97">
        <v>0</v>
      </c>
      <c r="FP83" s="97">
        <v>0</v>
      </c>
      <c r="FQ83" s="97">
        <v>0</v>
      </c>
      <c r="FR83" s="97">
        <v>0</v>
      </c>
      <c r="FS83" s="97">
        <v>0</v>
      </c>
      <c r="FT83" s="97">
        <v>0</v>
      </c>
      <c r="FU83" s="97">
        <v>0</v>
      </c>
      <c r="FV83" s="97">
        <v>0</v>
      </c>
      <c r="FW83" s="97">
        <v>0</v>
      </c>
      <c r="FX83" s="97">
        <v>0</v>
      </c>
      <c r="FY83" s="97">
        <v>0</v>
      </c>
      <c r="FZ83" s="97">
        <v>0</v>
      </c>
      <c r="GA83" s="97">
        <v>0</v>
      </c>
      <c r="GB83" s="97">
        <v>0</v>
      </c>
      <c r="GC83" s="97">
        <v>0</v>
      </c>
      <c r="GD83" s="97">
        <v>0</v>
      </c>
      <c r="GE83" s="97">
        <v>0</v>
      </c>
      <c r="GF83" s="97">
        <v>0</v>
      </c>
      <c r="GG83" s="97">
        <v>0</v>
      </c>
      <c r="GH83" s="97">
        <v>0</v>
      </c>
      <c r="GI83" s="97">
        <v>-8347475.1799999997</v>
      </c>
      <c r="GJ83" s="97">
        <v>0</v>
      </c>
      <c r="GK83" s="97">
        <v>0</v>
      </c>
      <c r="GL83" s="97">
        <v>0</v>
      </c>
      <c r="GM83" s="97">
        <v>0</v>
      </c>
      <c r="GN83" s="97">
        <v>-8347475.1799999997</v>
      </c>
      <c r="GO83" s="97">
        <v>-8347475.1799999997</v>
      </c>
      <c r="GP83" s="97">
        <v>-72723682.048158407</v>
      </c>
      <c r="GQ83" s="97">
        <v>0</v>
      </c>
      <c r="GR83" s="97">
        <v>0</v>
      </c>
      <c r="GS83" s="97">
        <v>0</v>
      </c>
      <c r="GT83" s="97">
        <v>0</v>
      </c>
      <c r="GU83" s="97">
        <v>-72723682.048158407</v>
      </c>
    </row>
    <row r="84" spans="1:203" ht="14.55" customHeight="1" x14ac:dyDescent="0.45">
      <c r="A84" s="93" t="s">
        <v>2283</v>
      </c>
      <c r="B84" s="97">
        <v>-3809727.2434008098</v>
      </c>
      <c r="C84" s="97">
        <v>0.24990000000000001</v>
      </c>
      <c r="D84" s="91"/>
      <c r="E84" s="97">
        <v>-11268747.424857</v>
      </c>
      <c r="F84" s="97">
        <v>0.82650000000000001</v>
      </c>
      <c r="G84" s="91"/>
      <c r="H84" s="97">
        <v>0</v>
      </c>
      <c r="I84" s="97">
        <v>0</v>
      </c>
      <c r="J84" s="97">
        <v>0</v>
      </c>
      <c r="K84" s="97">
        <v>0</v>
      </c>
      <c r="L84" s="97">
        <v>0</v>
      </c>
      <c r="M84" s="97">
        <v>0</v>
      </c>
      <c r="N84" s="97">
        <v>0</v>
      </c>
      <c r="O84" s="97">
        <v>0</v>
      </c>
      <c r="P84" s="97">
        <v>0</v>
      </c>
      <c r="Q84" s="97">
        <v>0</v>
      </c>
      <c r="R84" s="97">
        <v>0</v>
      </c>
      <c r="S84" s="97">
        <v>0</v>
      </c>
      <c r="T84" s="97">
        <v>0</v>
      </c>
      <c r="U84" s="97">
        <v>0</v>
      </c>
      <c r="V84" s="97">
        <v>0</v>
      </c>
      <c r="W84" s="97">
        <v>0</v>
      </c>
      <c r="X84" s="97">
        <v>0</v>
      </c>
      <c r="Y84" s="97">
        <v>0</v>
      </c>
      <c r="Z84" s="97">
        <v>0</v>
      </c>
      <c r="AA84" s="97">
        <v>0</v>
      </c>
      <c r="AB84" s="97">
        <v>0</v>
      </c>
      <c r="AC84" s="97">
        <v>0</v>
      </c>
      <c r="AD84" s="97">
        <v>0</v>
      </c>
      <c r="AE84" s="97">
        <v>0</v>
      </c>
      <c r="AF84" s="97">
        <v>0</v>
      </c>
      <c r="AG84" s="97">
        <v>0</v>
      </c>
      <c r="AH84" s="97">
        <v>0</v>
      </c>
      <c r="AI84" s="97">
        <v>0</v>
      </c>
      <c r="AJ84" s="97">
        <v>0</v>
      </c>
      <c r="AK84" s="97">
        <v>0</v>
      </c>
      <c r="AL84" s="97">
        <v>0</v>
      </c>
      <c r="AM84" s="97">
        <v>0</v>
      </c>
      <c r="AN84" s="97">
        <v>0</v>
      </c>
      <c r="AO84" s="97">
        <v>0</v>
      </c>
      <c r="AP84" s="97">
        <v>0</v>
      </c>
      <c r="AQ84" s="97">
        <v>0</v>
      </c>
      <c r="AR84" s="97">
        <v>-1354587.14788732</v>
      </c>
      <c r="AS84" s="97">
        <v>0</v>
      </c>
      <c r="AT84" s="97">
        <v>-1354587.14788732</v>
      </c>
      <c r="AU84" s="97">
        <v>-1354587.14788732</v>
      </c>
      <c r="AV84" s="97">
        <v>0</v>
      </c>
      <c r="AW84" s="97">
        <v>-687613.74187558005</v>
      </c>
      <c r="AX84" s="97">
        <v>-687613.74187558005</v>
      </c>
      <c r="AY84" s="97">
        <v>-2042200.8897629101</v>
      </c>
      <c r="AZ84" s="97">
        <v>0</v>
      </c>
      <c r="BA84" s="97">
        <v>-2042200.8897629101</v>
      </c>
      <c r="BB84" s="97">
        <v>0</v>
      </c>
      <c r="BC84" s="97">
        <v>0</v>
      </c>
      <c r="BD84" s="97">
        <v>-2042200.8897629101</v>
      </c>
      <c r="BE84" s="97">
        <v>0</v>
      </c>
      <c r="BF84" s="97">
        <v>0</v>
      </c>
      <c r="BG84" s="97">
        <v>0</v>
      </c>
      <c r="BH84" s="97">
        <v>0</v>
      </c>
      <c r="BI84" s="97">
        <v>0</v>
      </c>
      <c r="BJ84" s="97">
        <v>0</v>
      </c>
      <c r="BK84" s="97">
        <v>0</v>
      </c>
      <c r="BL84" s="97">
        <v>0</v>
      </c>
      <c r="BM84" s="97">
        <v>0</v>
      </c>
      <c r="BN84" s="97">
        <v>0</v>
      </c>
      <c r="BO84" s="97">
        <v>0</v>
      </c>
      <c r="BP84" s="97">
        <v>0</v>
      </c>
      <c r="BQ84" s="97">
        <v>0</v>
      </c>
      <c r="BR84" s="97">
        <v>0</v>
      </c>
      <c r="BS84" s="97">
        <v>0</v>
      </c>
      <c r="BT84" s="97">
        <v>0</v>
      </c>
      <c r="BU84" s="97">
        <v>0</v>
      </c>
      <c r="BV84" s="97">
        <v>0</v>
      </c>
      <c r="BW84" s="97">
        <v>0</v>
      </c>
      <c r="BX84" s="97">
        <v>0</v>
      </c>
      <c r="BY84" s="97">
        <v>0</v>
      </c>
      <c r="BZ84" s="97">
        <v>0</v>
      </c>
      <c r="CA84" s="97">
        <v>0</v>
      </c>
      <c r="CB84" s="97">
        <v>0</v>
      </c>
      <c r="CC84" s="97">
        <v>0</v>
      </c>
      <c r="CD84" s="97">
        <v>0</v>
      </c>
      <c r="CE84" s="97">
        <v>0</v>
      </c>
      <c r="CF84" s="97">
        <v>0</v>
      </c>
      <c r="CG84" s="97">
        <v>0</v>
      </c>
      <c r="CH84" s="97">
        <v>0</v>
      </c>
      <c r="CI84" s="97">
        <v>0</v>
      </c>
      <c r="CJ84" s="97">
        <v>0</v>
      </c>
      <c r="CK84" s="97">
        <v>0</v>
      </c>
      <c r="CL84" s="97">
        <v>0</v>
      </c>
      <c r="CM84" s="97">
        <v>0</v>
      </c>
      <c r="CN84" s="97">
        <v>0</v>
      </c>
      <c r="CO84" s="97">
        <v>0</v>
      </c>
      <c r="CP84" s="97">
        <v>0</v>
      </c>
      <c r="CQ84" s="97">
        <v>0</v>
      </c>
      <c r="CR84" s="97">
        <v>0</v>
      </c>
      <c r="CS84" s="97">
        <v>0</v>
      </c>
      <c r="CT84" s="97">
        <v>0</v>
      </c>
      <c r="CU84" s="97">
        <v>0</v>
      </c>
      <c r="CV84" s="97">
        <v>-1644325</v>
      </c>
      <c r="CW84" s="97">
        <v>-1644325</v>
      </c>
      <c r="CX84" s="97">
        <v>0</v>
      </c>
      <c r="CY84" s="97">
        <v>-1644325</v>
      </c>
      <c r="CZ84" s="97">
        <v>-123201.35363790199</v>
      </c>
      <c r="DA84" s="97">
        <v>-1767526.3536379</v>
      </c>
      <c r="DB84" s="97">
        <v>-1767526.3536379</v>
      </c>
      <c r="DC84" s="97">
        <v>-1767526.3536379</v>
      </c>
      <c r="DD84" s="97">
        <v>-1767526.3536379</v>
      </c>
      <c r="DE84" s="97">
        <v>0</v>
      </c>
      <c r="DF84" s="97">
        <v>0</v>
      </c>
      <c r="DG84" s="97">
        <v>0</v>
      </c>
      <c r="DH84" s="97">
        <v>0</v>
      </c>
      <c r="DI84" s="97">
        <v>0</v>
      </c>
      <c r="DJ84" s="97">
        <v>0</v>
      </c>
      <c r="DK84" s="97">
        <v>0</v>
      </c>
      <c r="DL84" s="97">
        <v>0</v>
      </c>
      <c r="DM84" s="97">
        <v>0</v>
      </c>
      <c r="DN84" s="97">
        <v>0</v>
      </c>
      <c r="DO84" s="97">
        <v>0</v>
      </c>
      <c r="DP84" s="97">
        <v>0</v>
      </c>
      <c r="DQ84" s="97">
        <v>0</v>
      </c>
      <c r="DR84" s="97">
        <v>0</v>
      </c>
      <c r="DS84" s="97">
        <v>-1767526.3536379</v>
      </c>
      <c r="DT84" s="97">
        <v>-1767526.3536379</v>
      </c>
      <c r="DU84" s="97">
        <v>0</v>
      </c>
      <c r="DV84" s="97">
        <v>0</v>
      </c>
      <c r="DW84" s="97">
        <v>0</v>
      </c>
      <c r="DX84" s="97">
        <v>0</v>
      </c>
      <c r="DY84" s="97">
        <v>0</v>
      </c>
      <c r="DZ84" s="97">
        <v>0</v>
      </c>
      <c r="EA84" s="97">
        <v>0</v>
      </c>
      <c r="EB84" s="97">
        <v>0</v>
      </c>
      <c r="EC84" s="97">
        <v>0</v>
      </c>
      <c r="ED84" s="97">
        <v>0</v>
      </c>
      <c r="EE84" s="97">
        <v>0</v>
      </c>
      <c r="EF84" s="97">
        <v>-1767526.3536379</v>
      </c>
      <c r="EG84" s="97">
        <v>-3809727.2434008098</v>
      </c>
      <c r="EH84" s="97">
        <v>0</v>
      </c>
      <c r="EI84" s="97">
        <v>0</v>
      </c>
      <c r="EJ84" s="97">
        <v>0</v>
      </c>
      <c r="EK84" s="97">
        <v>0</v>
      </c>
      <c r="EL84" s="97">
        <v>0</v>
      </c>
      <c r="EM84" s="97">
        <v>0</v>
      </c>
      <c r="EN84" s="97">
        <v>0</v>
      </c>
      <c r="EO84" s="97">
        <v>0</v>
      </c>
      <c r="EP84" s="97">
        <v>0</v>
      </c>
      <c r="EQ84" s="97">
        <v>0</v>
      </c>
      <c r="ER84" s="97">
        <v>0</v>
      </c>
      <c r="ES84" s="97">
        <v>0</v>
      </c>
      <c r="ET84" s="97">
        <v>0</v>
      </c>
      <c r="EU84" s="97">
        <v>0</v>
      </c>
      <c r="EV84" s="97">
        <v>0</v>
      </c>
      <c r="EW84" s="97">
        <v>0</v>
      </c>
      <c r="EX84" s="97">
        <v>0</v>
      </c>
      <c r="EY84" s="97">
        <v>0</v>
      </c>
      <c r="EZ84" s="97">
        <v>0</v>
      </c>
      <c r="FA84" s="97">
        <v>0</v>
      </c>
      <c r="FB84" s="97">
        <v>0</v>
      </c>
      <c r="FC84" s="97">
        <v>0</v>
      </c>
      <c r="FD84" s="97">
        <v>0</v>
      </c>
      <c r="FE84" s="97">
        <v>0</v>
      </c>
      <c r="FF84" s="97">
        <v>0</v>
      </c>
      <c r="FG84" s="97">
        <v>0</v>
      </c>
      <c r="FH84" s="97">
        <v>0</v>
      </c>
      <c r="FI84" s="97">
        <v>0</v>
      </c>
      <c r="FJ84" s="97">
        <v>0</v>
      </c>
      <c r="FK84" s="97">
        <v>0</v>
      </c>
      <c r="FL84" s="97">
        <v>0</v>
      </c>
      <c r="FM84" s="97">
        <v>0</v>
      </c>
      <c r="FN84" s="97">
        <v>0</v>
      </c>
      <c r="FO84" s="97">
        <v>0</v>
      </c>
      <c r="FP84" s="97">
        <v>0</v>
      </c>
      <c r="FQ84" s="97">
        <v>0</v>
      </c>
      <c r="FR84" s="97">
        <v>0</v>
      </c>
      <c r="FS84" s="97">
        <v>0</v>
      </c>
      <c r="FT84" s="97">
        <v>0</v>
      </c>
      <c r="FU84" s="97">
        <v>0</v>
      </c>
      <c r="FV84" s="97">
        <v>0</v>
      </c>
      <c r="FW84" s="97">
        <v>0</v>
      </c>
      <c r="FX84" s="97">
        <v>0</v>
      </c>
      <c r="FY84" s="97">
        <v>0</v>
      </c>
      <c r="FZ84" s="97">
        <v>0</v>
      </c>
      <c r="GA84" s="97">
        <v>0</v>
      </c>
      <c r="GB84" s="97">
        <v>0</v>
      </c>
      <c r="GC84" s="97">
        <v>0</v>
      </c>
      <c r="GD84" s="97">
        <v>0</v>
      </c>
      <c r="GE84" s="97">
        <v>0</v>
      </c>
      <c r="GF84" s="97">
        <v>0</v>
      </c>
      <c r="GG84" s="97">
        <v>0</v>
      </c>
      <c r="GH84" s="97">
        <v>0</v>
      </c>
      <c r="GI84" s="97">
        <v>0</v>
      </c>
      <c r="GJ84" s="97">
        <v>0</v>
      </c>
      <c r="GK84" s="97">
        <v>0</v>
      </c>
      <c r="GL84" s="97">
        <v>0</v>
      </c>
      <c r="GM84" s="97">
        <v>0</v>
      </c>
      <c r="GN84" s="97">
        <v>0</v>
      </c>
      <c r="GO84" s="97">
        <v>0</v>
      </c>
      <c r="GP84" s="97">
        <v>-3809727.2434008098</v>
      </c>
      <c r="GQ84" s="97">
        <v>0</v>
      </c>
      <c r="GR84" s="97">
        <v>0</v>
      </c>
      <c r="GS84" s="97">
        <v>0</v>
      </c>
      <c r="GT84" s="97">
        <v>0</v>
      </c>
      <c r="GU84" s="97">
        <v>-3809727.2434008098</v>
      </c>
    </row>
    <row r="85" spans="1:203" ht="14.55" customHeight="1" x14ac:dyDescent="0.45">
      <c r="A85" s="93" t="s">
        <v>2284</v>
      </c>
      <c r="B85" s="97">
        <v>-1883027.5615431699</v>
      </c>
      <c r="C85" s="97">
        <v>0.1235</v>
      </c>
      <c r="D85" s="91"/>
      <c r="E85" s="97">
        <v>-5047447.7820695797</v>
      </c>
      <c r="F85" s="97">
        <v>0.37019999999999997</v>
      </c>
      <c r="G85" s="91"/>
      <c r="H85" s="97">
        <v>0</v>
      </c>
      <c r="I85" s="97">
        <v>0</v>
      </c>
      <c r="J85" s="97">
        <v>0</v>
      </c>
      <c r="K85" s="97">
        <v>0</v>
      </c>
      <c r="L85" s="97">
        <v>0</v>
      </c>
      <c r="M85" s="97">
        <v>0</v>
      </c>
      <c r="N85" s="97">
        <v>0</v>
      </c>
      <c r="O85" s="97">
        <v>0</v>
      </c>
      <c r="P85" s="97">
        <v>0</v>
      </c>
      <c r="Q85" s="97">
        <v>0</v>
      </c>
      <c r="R85" s="97">
        <v>0</v>
      </c>
      <c r="S85" s="97">
        <v>0</v>
      </c>
      <c r="T85" s="97">
        <v>0</v>
      </c>
      <c r="U85" s="97">
        <v>0</v>
      </c>
      <c r="V85" s="97">
        <v>0</v>
      </c>
      <c r="W85" s="97">
        <v>0</v>
      </c>
      <c r="X85" s="97">
        <v>0</v>
      </c>
      <c r="Y85" s="97">
        <v>0</v>
      </c>
      <c r="Z85" s="97">
        <v>0</v>
      </c>
      <c r="AA85" s="97">
        <v>0</v>
      </c>
      <c r="AB85" s="97">
        <v>0</v>
      </c>
      <c r="AC85" s="97">
        <v>0</v>
      </c>
      <c r="AD85" s="97">
        <v>0</v>
      </c>
      <c r="AE85" s="97">
        <v>0</v>
      </c>
      <c r="AF85" s="97">
        <v>0</v>
      </c>
      <c r="AG85" s="97">
        <v>0</v>
      </c>
      <c r="AH85" s="97">
        <v>0</v>
      </c>
      <c r="AI85" s="97">
        <v>0</v>
      </c>
      <c r="AJ85" s="97">
        <v>0</v>
      </c>
      <c r="AK85" s="97">
        <v>0</v>
      </c>
      <c r="AL85" s="97">
        <v>0</v>
      </c>
      <c r="AM85" s="97">
        <v>0</v>
      </c>
      <c r="AN85" s="97">
        <v>0</v>
      </c>
      <c r="AO85" s="97">
        <v>0</v>
      </c>
      <c r="AP85" s="97">
        <v>0</v>
      </c>
      <c r="AQ85" s="97">
        <v>0</v>
      </c>
      <c r="AR85" s="97">
        <v>0</v>
      </c>
      <c r="AS85" s="97">
        <v>0</v>
      </c>
      <c r="AT85" s="97">
        <v>0</v>
      </c>
      <c r="AU85" s="97">
        <v>0</v>
      </c>
      <c r="AV85" s="97">
        <v>0</v>
      </c>
      <c r="AW85" s="97">
        <v>0</v>
      </c>
      <c r="AX85" s="97">
        <v>0</v>
      </c>
      <c r="AY85" s="97">
        <v>0</v>
      </c>
      <c r="AZ85" s="97">
        <v>0</v>
      </c>
      <c r="BA85" s="97">
        <v>0</v>
      </c>
      <c r="BB85" s="97">
        <v>-1821901.5615431699</v>
      </c>
      <c r="BC85" s="97">
        <v>-1821901.5615431699</v>
      </c>
      <c r="BD85" s="97">
        <v>-1821901.5615431699</v>
      </c>
      <c r="BE85" s="97">
        <v>0</v>
      </c>
      <c r="BF85" s="97">
        <v>0</v>
      </c>
      <c r="BG85" s="97">
        <v>0</v>
      </c>
      <c r="BH85" s="97">
        <v>0</v>
      </c>
      <c r="BI85" s="97">
        <v>0</v>
      </c>
      <c r="BJ85" s="97">
        <v>0</v>
      </c>
      <c r="BK85" s="97">
        <v>0</v>
      </c>
      <c r="BL85" s="97">
        <v>0</v>
      </c>
      <c r="BM85" s="97">
        <v>0</v>
      </c>
      <c r="BN85" s="97">
        <v>0</v>
      </c>
      <c r="BO85" s="97">
        <v>0</v>
      </c>
      <c r="BP85" s="97">
        <v>0</v>
      </c>
      <c r="BQ85" s="97">
        <v>0</v>
      </c>
      <c r="BR85" s="97">
        <v>0</v>
      </c>
      <c r="BS85" s="97">
        <v>0</v>
      </c>
      <c r="BT85" s="97">
        <v>0</v>
      </c>
      <c r="BU85" s="97">
        <v>0</v>
      </c>
      <c r="BV85" s="97">
        <v>0</v>
      </c>
      <c r="BW85" s="97">
        <v>0</v>
      </c>
      <c r="BX85" s="97">
        <v>0</v>
      </c>
      <c r="BY85" s="97">
        <v>0</v>
      </c>
      <c r="BZ85" s="97">
        <v>0</v>
      </c>
      <c r="CA85" s="97">
        <v>0</v>
      </c>
      <c r="CB85" s="97">
        <v>0</v>
      </c>
      <c r="CC85" s="97">
        <v>0</v>
      </c>
      <c r="CD85" s="97">
        <v>0</v>
      </c>
      <c r="CE85" s="97">
        <v>0</v>
      </c>
      <c r="CF85" s="97">
        <v>0</v>
      </c>
      <c r="CG85" s="97">
        <v>0</v>
      </c>
      <c r="CH85" s="97">
        <v>0</v>
      </c>
      <c r="CI85" s="97">
        <v>0</v>
      </c>
      <c r="CJ85" s="97">
        <v>0</v>
      </c>
      <c r="CK85" s="97">
        <v>0</v>
      </c>
      <c r="CL85" s="97">
        <v>0</v>
      </c>
      <c r="CM85" s="97">
        <v>0</v>
      </c>
      <c r="CN85" s="97">
        <v>-61126</v>
      </c>
      <c r="CO85" s="97">
        <v>-61126</v>
      </c>
      <c r="CP85" s="97">
        <v>0</v>
      </c>
      <c r="CQ85" s="97">
        <v>0</v>
      </c>
      <c r="CR85" s="97">
        <v>0</v>
      </c>
      <c r="CS85" s="97">
        <v>0</v>
      </c>
      <c r="CT85" s="97">
        <v>-61126</v>
      </c>
      <c r="CU85" s="97">
        <v>-61126</v>
      </c>
      <c r="CV85" s="97">
        <v>0</v>
      </c>
      <c r="CW85" s="97">
        <v>0</v>
      </c>
      <c r="CX85" s="97">
        <v>0</v>
      </c>
      <c r="CY85" s="97">
        <v>0</v>
      </c>
      <c r="CZ85" s="97">
        <v>0</v>
      </c>
      <c r="DA85" s="97">
        <v>0</v>
      </c>
      <c r="DB85" s="97">
        <v>-61126</v>
      </c>
      <c r="DC85" s="97">
        <v>-61126</v>
      </c>
      <c r="DD85" s="97">
        <v>-61126</v>
      </c>
      <c r="DE85" s="97">
        <v>0</v>
      </c>
      <c r="DF85" s="97">
        <v>0</v>
      </c>
      <c r="DG85" s="97">
        <v>0</v>
      </c>
      <c r="DH85" s="97">
        <v>0</v>
      </c>
      <c r="DI85" s="97">
        <v>0</v>
      </c>
      <c r="DJ85" s="97">
        <v>0</v>
      </c>
      <c r="DK85" s="97">
        <v>0</v>
      </c>
      <c r="DL85" s="97">
        <v>0</v>
      </c>
      <c r="DM85" s="97">
        <v>0</v>
      </c>
      <c r="DN85" s="97">
        <v>0</v>
      </c>
      <c r="DO85" s="97">
        <v>0</v>
      </c>
      <c r="DP85" s="97">
        <v>0</v>
      </c>
      <c r="DQ85" s="97">
        <v>0</v>
      </c>
      <c r="DR85" s="97">
        <v>0</v>
      </c>
      <c r="DS85" s="97">
        <v>-61126</v>
      </c>
      <c r="DT85" s="97">
        <v>-61126</v>
      </c>
      <c r="DU85" s="97">
        <v>0</v>
      </c>
      <c r="DV85" s="97">
        <v>0</v>
      </c>
      <c r="DW85" s="97">
        <v>0</v>
      </c>
      <c r="DX85" s="97">
        <v>0</v>
      </c>
      <c r="DY85" s="97">
        <v>0</v>
      </c>
      <c r="DZ85" s="97">
        <v>0</v>
      </c>
      <c r="EA85" s="97">
        <v>0</v>
      </c>
      <c r="EB85" s="97">
        <v>0</v>
      </c>
      <c r="EC85" s="97">
        <v>0</v>
      </c>
      <c r="ED85" s="97">
        <v>0</v>
      </c>
      <c r="EE85" s="97">
        <v>0</v>
      </c>
      <c r="EF85" s="97">
        <v>-61126</v>
      </c>
      <c r="EG85" s="97">
        <v>-1883027.5615431699</v>
      </c>
      <c r="EH85" s="97">
        <v>0</v>
      </c>
      <c r="EI85" s="97">
        <v>0</v>
      </c>
      <c r="EJ85" s="97">
        <v>0</v>
      </c>
      <c r="EK85" s="97">
        <v>0</v>
      </c>
      <c r="EL85" s="97">
        <v>0</v>
      </c>
      <c r="EM85" s="97">
        <v>0</v>
      </c>
      <c r="EN85" s="97">
        <v>0</v>
      </c>
      <c r="EO85" s="97">
        <v>0</v>
      </c>
      <c r="EP85" s="97">
        <v>0</v>
      </c>
      <c r="EQ85" s="97">
        <v>0</v>
      </c>
      <c r="ER85" s="97">
        <v>0</v>
      </c>
      <c r="ES85" s="97">
        <v>0</v>
      </c>
      <c r="ET85" s="97">
        <v>0</v>
      </c>
      <c r="EU85" s="97">
        <v>0</v>
      </c>
      <c r="EV85" s="97">
        <v>0</v>
      </c>
      <c r="EW85" s="97">
        <v>0</v>
      </c>
      <c r="EX85" s="97">
        <v>0</v>
      </c>
      <c r="EY85" s="97">
        <v>0</v>
      </c>
      <c r="EZ85" s="97">
        <v>0</v>
      </c>
      <c r="FA85" s="97">
        <v>0</v>
      </c>
      <c r="FB85" s="97">
        <v>0</v>
      </c>
      <c r="FC85" s="97">
        <v>0</v>
      </c>
      <c r="FD85" s="97">
        <v>0</v>
      </c>
      <c r="FE85" s="97">
        <v>0</v>
      </c>
      <c r="FF85" s="97">
        <v>0</v>
      </c>
      <c r="FG85" s="97">
        <v>0</v>
      </c>
      <c r="FH85" s="97">
        <v>0</v>
      </c>
      <c r="FI85" s="97">
        <v>0</v>
      </c>
      <c r="FJ85" s="97">
        <v>0</v>
      </c>
      <c r="FK85" s="97">
        <v>0</v>
      </c>
      <c r="FL85" s="97">
        <v>0</v>
      </c>
      <c r="FM85" s="97">
        <v>0</v>
      </c>
      <c r="FN85" s="97">
        <v>0</v>
      </c>
      <c r="FO85" s="97">
        <v>0</v>
      </c>
      <c r="FP85" s="97">
        <v>0</v>
      </c>
      <c r="FQ85" s="97">
        <v>0</v>
      </c>
      <c r="FR85" s="97">
        <v>0</v>
      </c>
      <c r="FS85" s="97">
        <v>0</v>
      </c>
      <c r="FT85" s="97">
        <v>0</v>
      </c>
      <c r="FU85" s="97">
        <v>0</v>
      </c>
      <c r="FV85" s="97">
        <v>0</v>
      </c>
      <c r="FW85" s="97">
        <v>0</v>
      </c>
      <c r="FX85" s="97">
        <v>0</v>
      </c>
      <c r="FY85" s="97">
        <v>0</v>
      </c>
      <c r="FZ85" s="97">
        <v>0</v>
      </c>
      <c r="GA85" s="97">
        <v>0</v>
      </c>
      <c r="GB85" s="97">
        <v>0</v>
      </c>
      <c r="GC85" s="97">
        <v>0</v>
      </c>
      <c r="GD85" s="97">
        <v>0</v>
      </c>
      <c r="GE85" s="97">
        <v>0</v>
      </c>
      <c r="GF85" s="97">
        <v>0</v>
      </c>
      <c r="GG85" s="97">
        <v>0</v>
      </c>
      <c r="GH85" s="97">
        <v>0</v>
      </c>
      <c r="GI85" s="97">
        <v>0</v>
      </c>
      <c r="GJ85" s="97">
        <v>0</v>
      </c>
      <c r="GK85" s="97">
        <v>0</v>
      </c>
      <c r="GL85" s="97">
        <v>0</v>
      </c>
      <c r="GM85" s="97">
        <v>0</v>
      </c>
      <c r="GN85" s="97">
        <v>0</v>
      </c>
      <c r="GO85" s="97">
        <v>0</v>
      </c>
      <c r="GP85" s="97">
        <v>-1883027.5615431699</v>
      </c>
      <c r="GQ85" s="97">
        <v>0</v>
      </c>
      <c r="GR85" s="97">
        <v>0</v>
      </c>
      <c r="GS85" s="97">
        <v>0</v>
      </c>
      <c r="GT85" s="97">
        <v>0</v>
      </c>
      <c r="GU85" s="97">
        <v>-1883027.5615431699</v>
      </c>
    </row>
    <row r="86" spans="1:203" ht="14.55" customHeight="1" x14ac:dyDescent="0.45">
      <c r="A86" s="93" t="s">
        <v>2285</v>
      </c>
      <c r="B86" s="97">
        <v>-5692754.8049439797</v>
      </c>
      <c r="C86" s="97">
        <v>0.37340000000000001</v>
      </c>
      <c r="D86" s="91"/>
      <c r="E86" s="97">
        <v>-16316195.206926599</v>
      </c>
      <c r="F86" s="97">
        <v>1.1967000000000001</v>
      </c>
      <c r="G86" s="91"/>
      <c r="H86" s="97">
        <v>0</v>
      </c>
      <c r="I86" s="97">
        <v>0</v>
      </c>
      <c r="J86" s="97">
        <v>0</v>
      </c>
      <c r="K86" s="97">
        <v>0</v>
      </c>
      <c r="L86" s="97">
        <v>0</v>
      </c>
      <c r="M86" s="97">
        <v>0</v>
      </c>
      <c r="N86" s="97">
        <v>0</v>
      </c>
      <c r="O86" s="97">
        <v>0</v>
      </c>
      <c r="P86" s="97">
        <v>0</v>
      </c>
      <c r="Q86" s="97">
        <v>0</v>
      </c>
      <c r="R86" s="97">
        <v>0</v>
      </c>
      <c r="S86" s="97">
        <v>0</v>
      </c>
      <c r="T86" s="97">
        <v>0</v>
      </c>
      <c r="U86" s="97">
        <v>0</v>
      </c>
      <c r="V86" s="97">
        <v>0</v>
      </c>
      <c r="W86" s="97">
        <v>0</v>
      </c>
      <c r="X86" s="97">
        <v>0</v>
      </c>
      <c r="Y86" s="97">
        <v>0</v>
      </c>
      <c r="Z86" s="97">
        <v>0</v>
      </c>
      <c r="AA86" s="97">
        <v>0</v>
      </c>
      <c r="AB86" s="97">
        <v>0</v>
      </c>
      <c r="AC86" s="97">
        <v>0</v>
      </c>
      <c r="AD86" s="97">
        <v>0</v>
      </c>
      <c r="AE86" s="97">
        <v>0</v>
      </c>
      <c r="AF86" s="97">
        <v>0</v>
      </c>
      <c r="AG86" s="97">
        <v>0</v>
      </c>
      <c r="AH86" s="97">
        <v>0</v>
      </c>
      <c r="AI86" s="97">
        <v>0</v>
      </c>
      <c r="AJ86" s="97">
        <v>0</v>
      </c>
      <c r="AK86" s="97">
        <v>0</v>
      </c>
      <c r="AL86" s="97">
        <v>0</v>
      </c>
      <c r="AM86" s="97">
        <v>0</v>
      </c>
      <c r="AN86" s="97">
        <v>0</v>
      </c>
      <c r="AO86" s="97">
        <v>0</v>
      </c>
      <c r="AP86" s="97">
        <v>0</v>
      </c>
      <c r="AQ86" s="97">
        <v>0</v>
      </c>
      <c r="AR86" s="97">
        <v>-1354587.14788732</v>
      </c>
      <c r="AS86" s="97">
        <v>0</v>
      </c>
      <c r="AT86" s="97">
        <v>-1354587.14788732</v>
      </c>
      <c r="AU86" s="97">
        <v>-1354587.14788732</v>
      </c>
      <c r="AV86" s="97">
        <v>0</v>
      </c>
      <c r="AW86" s="97">
        <v>-687613.74187558005</v>
      </c>
      <c r="AX86" s="97">
        <v>-687613.74187558005</v>
      </c>
      <c r="AY86" s="97">
        <v>-2042200.8897629101</v>
      </c>
      <c r="AZ86" s="97">
        <v>0</v>
      </c>
      <c r="BA86" s="97">
        <v>-2042200.8897629101</v>
      </c>
      <c r="BB86" s="97">
        <v>-1821901.5615431699</v>
      </c>
      <c r="BC86" s="97">
        <v>-1821901.5615431699</v>
      </c>
      <c r="BD86" s="97">
        <v>-3864102.45130608</v>
      </c>
      <c r="BE86" s="97">
        <v>0</v>
      </c>
      <c r="BF86" s="97">
        <v>0</v>
      </c>
      <c r="BG86" s="97">
        <v>0</v>
      </c>
      <c r="BH86" s="97">
        <v>0</v>
      </c>
      <c r="BI86" s="97">
        <v>0</v>
      </c>
      <c r="BJ86" s="97">
        <v>0</v>
      </c>
      <c r="BK86" s="97">
        <v>0</v>
      </c>
      <c r="BL86" s="97">
        <v>0</v>
      </c>
      <c r="BM86" s="97">
        <v>0</v>
      </c>
      <c r="BN86" s="97">
        <v>0</v>
      </c>
      <c r="BO86" s="97">
        <v>0</v>
      </c>
      <c r="BP86" s="97">
        <v>0</v>
      </c>
      <c r="BQ86" s="97">
        <v>0</v>
      </c>
      <c r="BR86" s="97">
        <v>0</v>
      </c>
      <c r="BS86" s="97">
        <v>0</v>
      </c>
      <c r="BT86" s="97">
        <v>0</v>
      </c>
      <c r="BU86" s="97">
        <v>0</v>
      </c>
      <c r="BV86" s="97">
        <v>0</v>
      </c>
      <c r="BW86" s="97">
        <v>0</v>
      </c>
      <c r="BX86" s="97">
        <v>0</v>
      </c>
      <c r="BY86" s="97">
        <v>0</v>
      </c>
      <c r="BZ86" s="97">
        <v>0</v>
      </c>
      <c r="CA86" s="97">
        <v>0</v>
      </c>
      <c r="CB86" s="97">
        <v>0</v>
      </c>
      <c r="CC86" s="97">
        <v>0</v>
      </c>
      <c r="CD86" s="97">
        <v>0</v>
      </c>
      <c r="CE86" s="97">
        <v>0</v>
      </c>
      <c r="CF86" s="97">
        <v>0</v>
      </c>
      <c r="CG86" s="97">
        <v>0</v>
      </c>
      <c r="CH86" s="97">
        <v>0</v>
      </c>
      <c r="CI86" s="97">
        <v>0</v>
      </c>
      <c r="CJ86" s="97">
        <v>0</v>
      </c>
      <c r="CK86" s="97">
        <v>0</v>
      </c>
      <c r="CL86" s="97">
        <v>0</v>
      </c>
      <c r="CM86" s="97">
        <v>0</v>
      </c>
      <c r="CN86" s="97">
        <v>-61126</v>
      </c>
      <c r="CO86" s="97">
        <v>-61126</v>
      </c>
      <c r="CP86" s="97">
        <v>0</v>
      </c>
      <c r="CQ86" s="97">
        <v>0</v>
      </c>
      <c r="CR86" s="97">
        <v>0</v>
      </c>
      <c r="CS86" s="97">
        <v>0</v>
      </c>
      <c r="CT86" s="97">
        <v>-61126</v>
      </c>
      <c r="CU86" s="97">
        <v>-61126</v>
      </c>
      <c r="CV86" s="97">
        <v>-1644325</v>
      </c>
      <c r="CW86" s="97">
        <v>-1644325</v>
      </c>
      <c r="CX86" s="97">
        <v>0</v>
      </c>
      <c r="CY86" s="97">
        <v>-1644325</v>
      </c>
      <c r="CZ86" s="97">
        <v>-123201.35363790199</v>
      </c>
      <c r="DA86" s="97">
        <v>-1767526.3536379</v>
      </c>
      <c r="DB86" s="97">
        <v>-1828652.3536379</v>
      </c>
      <c r="DC86" s="97">
        <v>-1828652.3536379</v>
      </c>
      <c r="DD86" s="97">
        <v>-1828652.3536379</v>
      </c>
      <c r="DE86" s="97">
        <v>0</v>
      </c>
      <c r="DF86" s="97">
        <v>0</v>
      </c>
      <c r="DG86" s="97">
        <v>0</v>
      </c>
      <c r="DH86" s="97">
        <v>0</v>
      </c>
      <c r="DI86" s="97">
        <v>0</v>
      </c>
      <c r="DJ86" s="97">
        <v>0</v>
      </c>
      <c r="DK86" s="97">
        <v>0</v>
      </c>
      <c r="DL86" s="97">
        <v>0</v>
      </c>
      <c r="DM86" s="97">
        <v>0</v>
      </c>
      <c r="DN86" s="97">
        <v>0</v>
      </c>
      <c r="DO86" s="97">
        <v>0</v>
      </c>
      <c r="DP86" s="97">
        <v>0</v>
      </c>
      <c r="DQ86" s="97">
        <v>0</v>
      </c>
      <c r="DR86" s="97">
        <v>0</v>
      </c>
      <c r="DS86" s="97">
        <v>-1828652.3536379</v>
      </c>
      <c r="DT86" s="97">
        <v>-1828652.3536379</v>
      </c>
      <c r="DU86" s="97">
        <v>0</v>
      </c>
      <c r="DV86" s="97">
        <v>0</v>
      </c>
      <c r="DW86" s="97">
        <v>0</v>
      </c>
      <c r="DX86" s="97">
        <v>0</v>
      </c>
      <c r="DY86" s="97">
        <v>0</v>
      </c>
      <c r="DZ86" s="97">
        <v>0</v>
      </c>
      <c r="EA86" s="97">
        <v>0</v>
      </c>
      <c r="EB86" s="97">
        <v>0</v>
      </c>
      <c r="EC86" s="97">
        <v>0</v>
      </c>
      <c r="ED86" s="97">
        <v>0</v>
      </c>
      <c r="EE86" s="97">
        <v>0</v>
      </c>
      <c r="EF86" s="97">
        <v>-1828652.3536379</v>
      </c>
      <c r="EG86" s="97">
        <v>-5692754.8049439797</v>
      </c>
      <c r="EH86" s="97">
        <v>0</v>
      </c>
      <c r="EI86" s="97">
        <v>0</v>
      </c>
      <c r="EJ86" s="97">
        <v>0</v>
      </c>
      <c r="EK86" s="97">
        <v>0</v>
      </c>
      <c r="EL86" s="97">
        <v>0</v>
      </c>
      <c r="EM86" s="97">
        <v>0</v>
      </c>
      <c r="EN86" s="97">
        <v>0</v>
      </c>
      <c r="EO86" s="97">
        <v>0</v>
      </c>
      <c r="EP86" s="97">
        <v>0</v>
      </c>
      <c r="EQ86" s="97">
        <v>0</v>
      </c>
      <c r="ER86" s="97">
        <v>0</v>
      </c>
      <c r="ES86" s="97">
        <v>0</v>
      </c>
      <c r="ET86" s="97">
        <v>0</v>
      </c>
      <c r="EU86" s="97">
        <v>0</v>
      </c>
      <c r="EV86" s="97">
        <v>0</v>
      </c>
      <c r="EW86" s="97">
        <v>0</v>
      </c>
      <c r="EX86" s="97">
        <v>0</v>
      </c>
      <c r="EY86" s="97">
        <v>0</v>
      </c>
      <c r="EZ86" s="97">
        <v>0</v>
      </c>
      <c r="FA86" s="97">
        <v>0</v>
      </c>
      <c r="FB86" s="97">
        <v>0</v>
      </c>
      <c r="FC86" s="97">
        <v>0</v>
      </c>
      <c r="FD86" s="97">
        <v>0</v>
      </c>
      <c r="FE86" s="97">
        <v>0</v>
      </c>
      <c r="FF86" s="97">
        <v>0</v>
      </c>
      <c r="FG86" s="97">
        <v>0</v>
      </c>
      <c r="FH86" s="97">
        <v>0</v>
      </c>
      <c r="FI86" s="97">
        <v>0</v>
      </c>
      <c r="FJ86" s="97">
        <v>0</v>
      </c>
      <c r="FK86" s="97">
        <v>0</v>
      </c>
      <c r="FL86" s="97">
        <v>0</v>
      </c>
      <c r="FM86" s="97">
        <v>0</v>
      </c>
      <c r="FN86" s="97">
        <v>0</v>
      </c>
      <c r="FO86" s="97">
        <v>0</v>
      </c>
      <c r="FP86" s="97">
        <v>0</v>
      </c>
      <c r="FQ86" s="97">
        <v>0</v>
      </c>
      <c r="FR86" s="97">
        <v>0</v>
      </c>
      <c r="FS86" s="97">
        <v>0</v>
      </c>
      <c r="FT86" s="97">
        <v>0</v>
      </c>
      <c r="FU86" s="97">
        <v>0</v>
      </c>
      <c r="FV86" s="97">
        <v>0</v>
      </c>
      <c r="FW86" s="97">
        <v>0</v>
      </c>
      <c r="FX86" s="97">
        <v>0</v>
      </c>
      <c r="FY86" s="97">
        <v>0</v>
      </c>
      <c r="FZ86" s="97">
        <v>0</v>
      </c>
      <c r="GA86" s="97">
        <v>0</v>
      </c>
      <c r="GB86" s="97">
        <v>0</v>
      </c>
      <c r="GC86" s="97">
        <v>0</v>
      </c>
      <c r="GD86" s="97">
        <v>0</v>
      </c>
      <c r="GE86" s="97">
        <v>0</v>
      </c>
      <c r="GF86" s="97">
        <v>0</v>
      </c>
      <c r="GG86" s="97">
        <v>0</v>
      </c>
      <c r="GH86" s="97">
        <v>0</v>
      </c>
      <c r="GI86" s="97">
        <v>0</v>
      </c>
      <c r="GJ86" s="97">
        <v>0</v>
      </c>
      <c r="GK86" s="97">
        <v>0</v>
      </c>
      <c r="GL86" s="97">
        <v>0</v>
      </c>
      <c r="GM86" s="97">
        <v>0</v>
      </c>
      <c r="GN86" s="97">
        <v>0</v>
      </c>
      <c r="GO86" s="97">
        <v>0</v>
      </c>
      <c r="GP86" s="97">
        <v>-5692754.8049439797</v>
      </c>
      <c r="GQ86" s="97">
        <v>0</v>
      </c>
      <c r="GR86" s="97">
        <v>0</v>
      </c>
      <c r="GS86" s="97">
        <v>0</v>
      </c>
      <c r="GT86" s="97">
        <v>0</v>
      </c>
      <c r="GU86" s="97">
        <v>-5692754.8049439797</v>
      </c>
    </row>
    <row r="87" spans="1:203" ht="14.55" customHeight="1" x14ac:dyDescent="0.45">
      <c r="A87" s="93" t="s">
        <v>2286</v>
      </c>
      <c r="B87" s="97">
        <v>-5457804.1634344403</v>
      </c>
      <c r="C87" s="97">
        <v>0.35799999999999998</v>
      </c>
      <c r="D87" s="91"/>
      <c r="E87" s="97">
        <v>-6688804.3185542896</v>
      </c>
      <c r="F87" s="97">
        <v>0.49059999999999998</v>
      </c>
      <c r="G87" s="91"/>
      <c r="H87" s="97">
        <v>0</v>
      </c>
      <c r="I87" s="97">
        <v>0</v>
      </c>
      <c r="J87" s="97">
        <v>0</v>
      </c>
      <c r="K87" s="97">
        <v>0</v>
      </c>
      <c r="L87" s="97">
        <v>0</v>
      </c>
      <c r="M87" s="97">
        <v>0</v>
      </c>
      <c r="N87" s="97">
        <v>0</v>
      </c>
      <c r="O87" s="97">
        <v>0</v>
      </c>
      <c r="P87" s="97">
        <v>0</v>
      </c>
      <c r="Q87" s="97">
        <v>0</v>
      </c>
      <c r="R87" s="97">
        <v>0</v>
      </c>
      <c r="S87" s="97">
        <v>0</v>
      </c>
      <c r="T87" s="97">
        <v>0</v>
      </c>
      <c r="U87" s="97">
        <v>0</v>
      </c>
      <c r="V87" s="97">
        <v>0</v>
      </c>
      <c r="W87" s="97">
        <v>0</v>
      </c>
      <c r="X87" s="97">
        <v>0</v>
      </c>
      <c r="Y87" s="97">
        <v>0</v>
      </c>
      <c r="Z87" s="97">
        <v>0</v>
      </c>
      <c r="AA87" s="97">
        <v>0</v>
      </c>
      <c r="AB87" s="97">
        <v>0</v>
      </c>
      <c r="AC87" s="97">
        <v>0</v>
      </c>
      <c r="AD87" s="97">
        <v>0</v>
      </c>
      <c r="AE87" s="97">
        <v>0</v>
      </c>
      <c r="AF87" s="97">
        <v>0</v>
      </c>
      <c r="AG87" s="97">
        <v>0</v>
      </c>
      <c r="AH87" s="97">
        <v>0</v>
      </c>
      <c r="AI87" s="97">
        <v>0</v>
      </c>
      <c r="AJ87" s="97">
        <v>0</v>
      </c>
      <c r="AK87" s="97">
        <v>0</v>
      </c>
      <c r="AL87" s="97">
        <v>0</v>
      </c>
      <c r="AM87" s="97">
        <v>0</v>
      </c>
      <c r="AN87" s="97">
        <v>0</v>
      </c>
      <c r="AO87" s="97">
        <v>0</v>
      </c>
      <c r="AP87" s="97">
        <v>0</v>
      </c>
      <c r="AQ87" s="97">
        <v>0</v>
      </c>
      <c r="AR87" s="97">
        <v>0</v>
      </c>
      <c r="AS87" s="97">
        <v>0</v>
      </c>
      <c r="AT87" s="97">
        <v>0</v>
      </c>
      <c r="AU87" s="97">
        <v>0</v>
      </c>
      <c r="AV87" s="97">
        <v>0</v>
      </c>
      <c r="AW87" s="97">
        <v>0</v>
      </c>
      <c r="AX87" s="97">
        <v>0</v>
      </c>
      <c r="AY87" s="97">
        <v>0</v>
      </c>
      <c r="AZ87" s="97">
        <v>0</v>
      </c>
      <c r="BA87" s="97">
        <v>0</v>
      </c>
      <c r="BB87" s="97">
        <v>-3416026.8830373599</v>
      </c>
      <c r="BC87" s="97">
        <v>-3416026.8830373599</v>
      </c>
      <c r="BD87" s="97">
        <v>-3416026.8830373599</v>
      </c>
      <c r="BE87" s="97">
        <v>-151882.65265061401</v>
      </c>
      <c r="BF87" s="97">
        <v>-1798705.3568462899</v>
      </c>
      <c r="BG87" s="97">
        <v>0</v>
      </c>
      <c r="BH87" s="97">
        <v>0</v>
      </c>
      <c r="BI87" s="97">
        <v>-1950588.0094969</v>
      </c>
      <c r="BJ87" s="97">
        <v>-2983.04</v>
      </c>
      <c r="BK87" s="97">
        <v>-25047.1</v>
      </c>
      <c r="BL87" s="97">
        <v>-28030.14</v>
      </c>
      <c r="BM87" s="97">
        <v>-892.91</v>
      </c>
      <c r="BN87" s="97">
        <v>-892.91</v>
      </c>
      <c r="BO87" s="97">
        <v>-28923.05</v>
      </c>
      <c r="BP87" s="97">
        <v>-1979511.0594969001</v>
      </c>
      <c r="BQ87" s="97">
        <v>0</v>
      </c>
      <c r="BR87" s="97">
        <v>0</v>
      </c>
      <c r="BS87" s="97">
        <v>0</v>
      </c>
      <c r="BT87" s="97">
        <v>0</v>
      </c>
      <c r="BU87" s="97">
        <v>0</v>
      </c>
      <c r="BV87" s="97">
        <v>0</v>
      </c>
      <c r="BW87" s="97">
        <v>0</v>
      </c>
      <c r="BX87" s="97">
        <v>0</v>
      </c>
      <c r="BY87" s="97">
        <v>0</v>
      </c>
      <c r="BZ87" s="97">
        <v>0</v>
      </c>
      <c r="CA87" s="97">
        <v>0</v>
      </c>
      <c r="CB87" s="97">
        <v>0</v>
      </c>
      <c r="CC87" s="97">
        <v>0</v>
      </c>
      <c r="CD87" s="97">
        <v>0</v>
      </c>
      <c r="CE87" s="97">
        <v>0</v>
      </c>
      <c r="CF87" s="97">
        <v>0</v>
      </c>
      <c r="CG87" s="97">
        <v>0</v>
      </c>
      <c r="CH87" s="97">
        <v>0</v>
      </c>
      <c r="CI87" s="97">
        <v>0</v>
      </c>
      <c r="CJ87" s="97">
        <v>0</v>
      </c>
      <c r="CK87" s="97">
        <v>0</v>
      </c>
      <c r="CL87" s="97">
        <v>0</v>
      </c>
      <c r="CM87" s="97">
        <v>0</v>
      </c>
      <c r="CN87" s="97">
        <v>0</v>
      </c>
      <c r="CO87" s="97">
        <v>0</v>
      </c>
      <c r="CP87" s="97">
        <v>0</v>
      </c>
      <c r="CQ87" s="97">
        <v>0</v>
      </c>
      <c r="CR87" s="97">
        <v>-25215.31</v>
      </c>
      <c r="CS87" s="97">
        <v>-25215.31</v>
      </c>
      <c r="CT87" s="97">
        <v>-25215.31</v>
      </c>
      <c r="CU87" s="97">
        <v>-25215.31</v>
      </c>
      <c r="CV87" s="97">
        <v>0</v>
      </c>
      <c r="CW87" s="97">
        <v>0</v>
      </c>
      <c r="CX87" s="97">
        <v>0</v>
      </c>
      <c r="CY87" s="97">
        <v>0</v>
      </c>
      <c r="CZ87" s="97">
        <v>0</v>
      </c>
      <c r="DA87" s="97">
        <v>0</v>
      </c>
      <c r="DB87" s="97">
        <v>-25215.31</v>
      </c>
      <c r="DC87" s="97">
        <v>-25215.31</v>
      </c>
      <c r="DD87" s="97">
        <v>-25215.31</v>
      </c>
      <c r="DE87" s="97">
        <v>0</v>
      </c>
      <c r="DF87" s="97">
        <v>0</v>
      </c>
      <c r="DG87" s="97">
        <v>0</v>
      </c>
      <c r="DH87" s="97">
        <v>0</v>
      </c>
      <c r="DI87" s="97">
        <v>0</v>
      </c>
      <c r="DJ87" s="97">
        <v>0</v>
      </c>
      <c r="DK87" s="97">
        <v>0</v>
      </c>
      <c r="DL87" s="97">
        <v>0</v>
      </c>
      <c r="DM87" s="97">
        <v>0</v>
      </c>
      <c r="DN87" s="97">
        <v>0</v>
      </c>
      <c r="DO87" s="97">
        <v>-37050.910900183699</v>
      </c>
      <c r="DP87" s="97">
        <v>0</v>
      </c>
      <c r="DQ87" s="97">
        <v>-37050.910900183699</v>
      </c>
      <c r="DR87" s="97">
        <v>-37050.910900183699</v>
      </c>
      <c r="DS87" s="97">
        <v>-2041777.2803970799</v>
      </c>
      <c r="DT87" s="97">
        <v>-2041777.2803970799</v>
      </c>
      <c r="DU87" s="97">
        <v>0</v>
      </c>
      <c r="DV87" s="97">
        <v>0</v>
      </c>
      <c r="DW87" s="97">
        <v>0</v>
      </c>
      <c r="DX87" s="97">
        <v>0</v>
      </c>
      <c r="DY87" s="97">
        <v>0</v>
      </c>
      <c r="DZ87" s="97">
        <v>0</v>
      </c>
      <c r="EA87" s="97">
        <v>0</v>
      </c>
      <c r="EB87" s="97">
        <v>0</v>
      </c>
      <c r="EC87" s="97">
        <v>0</v>
      </c>
      <c r="ED87" s="97">
        <v>0</v>
      </c>
      <c r="EE87" s="97">
        <v>0</v>
      </c>
      <c r="EF87" s="97">
        <v>-2041777.2803970799</v>
      </c>
      <c r="EG87" s="97">
        <v>-5457804.1634344403</v>
      </c>
      <c r="EH87" s="97">
        <v>0</v>
      </c>
      <c r="EI87" s="97">
        <v>0</v>
      </c>
      <c r="EJ87" s="97">
        <v>0</v>
      </c>
      <c r="EK87" s="97">
        <v>0</v>
      </c>
      <c r="EL87" s="97">
        <v>0</v>
      </c>
      <c r="EM87" s="97">
        <v>0</v>
      </c>
      <c r="EN87" s="97">
        <v>0</v>
      </c>
      <c r="EO87" s="97">
        <v>0</v>
      </c>
      <c r="EP87" s="97">
        <v>0</v>
      </c>
      <c r="EQ87" s="97">
        <v>0</v>
      </c>
      <c r="ER87" s="97">
        <v>0</v>
      </c>
      <c r="ES87" s="97">
        <v>0</v>
      </c>
      <c r="ET87" s="97">
        <v>0</v>
      </c>
      <c r="EU87" s="97">
        <v>0</v>
      </c>
      <c r="EV87" s="97">
        <v>0</v>
      </c>
      <c r="EW87" s="97">
        <v>0</v>
      </c>
      <c r="EX87" s="97">
        <v>0</v>
      </c>
      <c r="EY87" s="97">
        <v>0</v>
      </c>
      <c r="EZ87" s="97">
        <v>0</v>
      </c>
      <c r="FA87" s="97">
        <v>0</v>
      </c>
      <c r="FB87" s="97">
        <v>0</v>
      </c>
      <c r="FC87" s="97">
        <v>0</v>
      </c>
      <c r="FD87" s="97">
        <v>0</v>
      </c>
      <c r="FE87" s="97">
        <v>0</v>
      </c>
      <c r="FF87" s="97">
        <v>0</v>
      </c>
      <c r="FG87" s="97">
        <v>0</v>
      </c>
      <c r="FH87" s="97">
        <v>0</v>
      </c>
      <c r="FI87" s="97">
        <v>0</v>
      </c>
      <c r="FJ87" s="97">
        <v>0</v>
      </c>
      <c r="FK87" s="97">
        <v>0</v>
      </c>
      <c r="FL87" s="97">
        <v>0</v>
      </c>
      <c r="FM87" s="97">
        <v>0</v>
      </c>
      <c r="FN87" s="97">
        <v>0</v>
      </c>
      <c r="FO87" s="97">
        <v>0</v>
      </c>
      <c r="FP87" s="97">
        <v>0</v>
      </c>
      <c r="FQ87" s="97">
        <v>0</v>
      </c>
      <c r="FR87" s="97">
        <v>0</v>
      </c>
      <c r="FS87" s="97">
        <v>0</v>
      </c>
      <c r="FT87" s="97">
        <v>0</v>
      </c>
      <c r="FU87" s="97">
        <v>0</v>
      </c>
      <c r="FV87" s="97">
        <v>0</v>
      </c>
      <c r="FW87" s="97">
        <v>0</v>
      </c>
      <c r="FX87" s="97">
        <v>0</v>
      </c>
      <c r="FY87" s="97">
        <v>0</v>
      </c>
      <c r="FZ87" s="97">
        <v>0</v>
      </c>
      <c r="GA87" s="97">
        <v>0</v>
      </c>
      <c r="GB87" s="97">
        <v>0</v>
      </c>
      <c r="GC87" s="97">
        <v>0</v>
      </c>
      <c r="GD87" s="97">
        <v>0</v>
      </c>
      <c r="GE87" s="97">
        <v>0</v>
      </c>
      <c r="GF87" s="97">
        <v>0</v>
      </c>
      <c r="GG87" s="97">
        <v>0</v>
      </c>
      <c r="GH87" s="97">
        <v>0</v>
      </c>
      <c r="GI87" s="97">
        <v>0</v>
      </c>
      <c r="GJ87" s="97">
        <v>0</v>
      </c>
      <c r="GK87" s="97">
        <v>0</v>
      </c>
      <c r="GL87" s="97">
        <v>0</v>
      </c>
      <c r="GM87" s="97">
        <v>0</v>
      </c>
      <c r="GN87" s="97">
        <v>0</v>
      </c>
      <c r="GO87" s="97">
        <v>0</v>
      </c>
      <c r="GP87" s="97">
        <v>-5457804.1634344403</v>
      </c>
      <c r="GQ87" s="97">
        <v>0</v>
      </c>
      <c r="GR87" s="97">
        <v>0</v>
      </c>
      <c r="GS87" s="97">
        <v>0</v>
      </c>
      <c r="GT87" s="97">
        <v>0</v>
      </c>
      <c r="GU87" s="97">
        <v>-5457804.1634344403</v>
      </c>
    </row>
    <row r="88" spans="1:203" ht="14.55" customHeight="1" x14ac:dyDescent="0.45">
      <c r="A88" s="93" t="s">
        <v>2287</v>
      </c>
      <c r="B88" s="97">
        <v>-5033756.9965179302</v>
      </c>
      <c r="C88" s="97">
        <v>0.33019999999999999</v>
      </c>
      <c r="D88" s="91"/>
      <c r="E88" s="97">
        <v>-4696662.83134411</v>
      </c>
      <c r="F88" s="97">
        <v>0.34449999999999997</v>
      </c>
      <c r="G88" s="91"/>
      <c r="H88" s="97">
        <v>0</v>
      </c>
      <c r="I88" s="97">
        <v>0</v>
      </c>
      <c r="J88" s="97">
        <v>0</v>
      </c>
      <c r="K88" s="97">
        <v>0</v>
      </c>
      <c r="L88" s="97">
        <v>0</v>
      </c>
      <c r="M88" s="97">
        <v>0</v>
      </c>
      <c r="N88" s="97">
        <v>0</v>
      </c>
      <c r="O88" s="97">
        <v>0</v>
      </c>
      <c r="P88" s="97">
        <v>0</v>
      </c>
      <c r="Q88" s="97">
        <v>0</v>
      </c>
      <c r="R88" s="97">
        <v>0</v>
      </c>
      <c r="S88" s="97">
        <v>0</v>
      </c>
      <c r="T88" s="97">
        <v>0</v>
      </c>
      <c r="U88" s="97">
        <v>0</v>
      </c>
      <c r="V88" s="97">
        <v>0</v>
      </c>
      <c r="W88" s="97">
        <v>0</v>
      </c>
      <c r="X88" s="97">
        <v>0</v>
      </c>
      <c r="Y88" s="97">
        <v>0</v>
      </c>
      <c r="Z88" s="97">
        <v>0</v>
      </c>
      <c r="AA88" s="97">
        <v>0</v>
      </c>
      <c r="AB88" s="97">
        <v>0</v>
      </c>
      <c r="AC88" s="97">
        <v>0</v>
      </c>
      <c r="AD88" s="97">
        <v>0</v>
      </c>
      <c r="AE88" s="97">
        <v>0</v>
      </c>
      <c r="AF88" s="97">
        <v>0</v>
      </c>
      <c r="AG88" s="97">
        <v>0</v>
      </c>
      <c r="AH88" s="97">
        <v>0</v>
      </c>
      <c r="AI88" s="97">
        <v>0</v>
      </c>
      <c r="AJ88" s="97">
        <v>0</v>
      </c>
      <c r="AK88" s="97">
        <v>0</v>
      </c>
      <c r="AL88" s="97">
        <v>0</v>
      </c>
      <c r="AM88" s="97">
        <v>0</v>
      </c>
      <c r="AN88" s="97">
        <v>0</v>
      </c>
      <c r="AO88" s="97">
        <v>0</v>
      </c>
      <c r="AP88" s="97">
        <v>0</v>
      </c>
      <c r="AQ88" s="97">
        <v>0</v>
      </c>
      <c r="AR88" s="97">
        <v>-4741055.0137783196</v>
      </c>
      <c r="AS88" s="97">
        <v>0</v>
      </c>
      <c r="AT88" s="97">
        <v>-4741055.0137783196</v>
      </c>
      <c r="AU88" s="97">
        <v>-4741055.0137783196</v>
      </c>
      <c r="AV88" s="97">
        <v>-135556.82997433</v>
      </c>
      <c r="AW88" s="97">
        <v>-159.48440657600099</v>
      </c>
      <c r="AX88" s="97">
        <v>-135716.314380906</v>
      </c>
      <c r="AY88" s="97">
        <v>-4876771.3281592196</v>
      </c>
      <c r="AZ88" s="97">
        <v>0</v>
      </c>
      <c r="BA88" s="97">
        <v>-4876771.3281592196</v>
      </c>
      <c r="BB88" s="97">
        <v>0</v>
      </c>
      <c r="BC88" s="97">
        <v>0</v>
      </c>
      <c r="BD88" s="97">
        <v>-4876771.3281592196</v>
      </c>
      <c r="BE88" s="97">
        <v>0</v>
      </c>
      <c r="BF88" s="97">
        <v>0</v>
      </c>
      <c r="BG88" s="97">
        <v>0</v>
      </c>
      <c r="BH88" s="97">
        <v>0</v>
      </c>
      <c r="BI88" s="97">
        <v>0</v>
      </c>
      <c r="BJ88" s="97">
        <v>0</v>
      </c>
      <c r="BK88" s="97">
        <v>0</v>
      </c>
      <c r="BL88" s="97">
        <v>0</v>
      </c>
      <c r="BM88" s="97">
        <v>0</v>
      </c>
      <c r="BN88" s="97">
        <v>0</v>
      </c>
      <c r="BO88" s="97">
        <v>0</v>
      </c>
      <c r="BP88" s="97">
        <v>0</v>
      </c>
      <c r="BQ88" s="97">
        <v>0</v>
      </c>
      <c r="BR88" s="97">
        <v>0</v>
      </c>
      <c r="BS88" s="97">
        <v>0</v>
      </c>
      <c r="BT88" s="97">
        <v>0</v>
      </c>
      <c r="BU88" s="97">
        <v>0</v>
      </c>
      <c r="BV88" s="97">
        <v>0</v>
      </c>
      <c r="BW88" s="97">
        <v>0</v>
      </c>
      <c r="BX88" s="97">
        <v>0</v>
      </c>
      <c r="BY88" s="97">
        <v>0</v>
      </c>
      <c r="BZ88" s="97">
        <v>0</v>
      </c>
      <c r="CA88" s="97">
        <v>0</v>
      </c>
      <c r="CB88" s="97">
        <v>0</v>
      </c>
      <c r="CC88" s="97">
        <v>0</v>
      </c>
      <c r="CD88" s="97">
        <v>0</v>
      </c>
      <c r="CE88" s="97">
        <v>0</v>
      </c>
      <c r="CF88" s="97">
        <v>0</v>
      </c>
      <c r="CG88" s="97">
        <v>0</v>
      </c>
      <c r="CH88" s="97">
        <v>0</v>
      </c>
      <c r="CI88" s="97">
        <v>0</v>
      </c>
      <c r="CJ88" s="97">
        <v>0</v>
      </c>
      <c r="CK88" s="97">
        <v>0</v>
      </c>
      <c r="CL88" s="97">
        <v>0</v>
      </c>
      <c r="CM88" s="97">
        <v>0</v>
      </c>
      <c r="CN88" s="97">
        <v>0</v>
      </c>
      <c r="CO88" s="97">
        <v>0</v>
      </c>
      <c r="CP88" s="97">
        <v>0</v>
      </c>
      <c r="CQ88" s="97">
        <v>0</v>
      </c>
      <c r="CR88" s="97">
        <v>0</v>
      </c>
      <c r="CS88" s="97">
        <v>0</v>
      </c>
      <c r="CT88" s="97">
        <v>0</v>
      </c>
      <c r="CU88" s="97">
        <v>0</v>
      </c>
      <c r="CV88" s="97">
        <v>-139830</v>
      </c>
      <c r="CW88" s="97">
        <v>-139830</v>
      </c>
      <c r="CX88" s="97">
        <v>0</v>
      </c>
      <c r="CY88" s="97">
        <v>-139830</v>
      </c>
      <c r="CZ88" s="97">
        <v>-17155.668358714</v>
      </c>
      <c r="DA88" s="97">
        <v>-156985.668358714</v>
      </c>
      <c r="DB88" s="97">
        <v>-156985.668358714</v>
      </c>
      <c r="DC88" s="97">
        <v>-156985.668358714</v>
      </c>
      <c r="DD88" s="97">
        <v>-156985.668358714</v>
      </c>
      <c r="DE88" s="97">
        <v>0</v>
      </c>
      <c r="DF88" s="97">
        <v>0</v>
      </c>
      <c r="DG88" s="97">
        <v>0</v>
      </c>
      <c r="DH88" s="97">
        <v>0</v>
      </c>
      <c r="DI88" s="97">
        <v>0</v>
      </c>
      <c r="DJ88" s="97">
        <v>0</v>
      </c>
      <c r="DK88" s="97">
        <v>0</v>
      </c>
      <c r="DL88" s="97">
        <v>0</v>
      </c>
      <c r="DM88" s="97">
        <v>0</v>
      </c>
      <c r="DN88" s="97">
        <v>0</v>
      </c>
      <c r="DO88" s="97">
        <v>0</v>
      </c>
      <c r="DP88" s="97">
        <v>0</v>
      </c>
      <c r="DQ88" s="97">
        <v>0</v>
      </c>
      <c r="DR88" s="97">
        <v>0</v>
      </c>
      <c r="DS88" s="97">
        <v>-156985.668358714</v>
      </c>
      <c r="DT88" s="97">
        <v>-156985.668358714</v>
      </c>
      <c r="DU88" s="97">
        <v>0</v>
      </c>
      <c r="DV88" s="97">
        <v>0</v>
      </c>
      <c r="DW88" s="97">
        <v>0</v>
      </c>
      <c r="DX88" s="97">
        <v>0</v>
      </c>
      <c r="DY88" s="97">
        <v>0</v>
      </c>
      <c r="DZ88" s="97">
        <v>0</v>
      </c>
      <c r="EA88" s="97">
        <v>0</v>
      </c>
      <c r="EB88" s="97">
        <v>0</v>
      </c>
      <c r="EC88" s="97">
        <v>0</v>
      </c>
      <c r="ED88" s="97">
        <v>0</v>
      </c>
      <c r="EE88" s="97">
        <v>0</v>
      </c>
      <c r="EF88" s="97">
        <v>-156985.668358714</v>
      </c>
      <c r="EG88" s="97">
        <v>-5033756.9965179302</v>
      </c>
      <c r="EH88" s="97">
        <v>0</v>
      </c>
      <c r="EI88" s="97">
        <v>0</v>
      </c>
      <c r="EJ88" s="97">
        <v>0</v>
      </c>
      <c r="EK88" s="97">
        <v>0</v>
      </c>
      <c r="EL88" s="97">
        <v>0</v>
      </c>
      <c r="EM88" s="97">
        <v>0</v>
      </c>
      <c r="EN88" s="97">
        <v>0</v>
      </c>
      <c r="EO88" s="97">
        <v>0</v>
      </c>
      <c r="EP88" s="97">
        <v>0</v>
      </c>
      <c r="EQ88" s="97">
        <v>0</v>
      </c>
      <c r="ER88" s="97">
        <v>0</v>
      </c>
      <c r="ES88" s="97">
        <v>0</v>
      </c>
      <c r="ET88" s="97">
        <v>0</v>
      </c>
      <c r="EU88" s="97">
        <v>0</v>
      </c>
      <c r="EV88" s="97">
        <v>0</v>
      </c>
      <c r="EW88" s="97">
        <v>0</v>
      </c>
      <c r="EX88" s="97">
        <v>0</v>
      </c>
      <c r="EY88" s="97">
        <v>0</v>
      </c>
      <c r="EZ88" s="97">
        <v>0</v>
      </c>
      <c r="FA88" s="97">
        <v>0</v>
      </c>
      <c r="FB88" s="97">
        <v>0</v>
      </c>
      <c r="FC88" s="97">
        <v>0</v>
      </c>
      <c r="FD88" s="97">
        <v>0</v>
      </c>
      <c r="FE88" s="97">
        <v>0</v>
      </c>
      <c r="FF88" s="97">
        <v>0</v>
      </c>
      <c r="FG88" s="97">
        <v>0</v>
      </c>
      <c r="FH88" s="97">
        <v>0</v>
      </c>
      <c r="FI88" s="97">
        <v>0</v>
      </c>
      <c r="FJ88" s="97">
        <v>0</v>
      </c>
      <c r="FK88" s="97">
        <v>0</v>
      </c>
      <c r="FL88" s="97">
        <v>0</v>
      </c>
      <c r="FM88" s="97">
        <v>0</v>
      </c>
      <c r="FN88" s="97">
        <v>0</v>
      </c>
      <c r="FO88" s="97">
        <v>0</v>
      </c>
      <c r="FP88" s="97">
        <v>0</v>
      </c>
      <c r="FQ88" s="97">
        <v>0</v>
      </c>
      <c r="FR88" s="97">
        <v>0</v>
      </c>
      <c r="FS88" s="97">
        <v>0</v>
      </c>
      <c r="FT88" s="97">
        <v>0</v>
      </c>
      <c r="FU88" s="97">
        <v>0</v>
      </c>
      <c r="FV88" s="97">
        <v>0</v>
      </c>
      <c r="FW88" s="97">
        <v>0</v>
      </c>
      <c r="FX88" s="97">
        <v>0</v>
      </c>
      <c r="FY88" s="97">
        <v>0</v>
      </c>
      <c r="FZ88" s="97">
        <v>0</v>
      </c>
      <c r="GA88" s="97">
        <v>0</v>
      </c>
      <c r="GB88" s="97">
        <v>0</v>
      </c>
      <c r="GC88" s="97">
        <v>0</v>
      </c>
      <c r="GD88" s="97">
        <v>0</v>
      </c>
      <c r="GE88" s="97">
        <v>0</v>
      </c>
      <c r="GF88" s="97">
        <v>0</v>
      </c>
      <c r="GG88" s="97">
        <v>0</v>
      </c>
      <c r="GH88" s="97">
        <v>0</v>
      </c>
      <c r="GI88" s="97">
        <v>0</v>
      </c>
      <c r="GJ88" s="97">
        <v>0</v>
      </c>
      <c r="GK88" s="97">
        <v>0</v>
      </c>
      <c r="GL88" s="97">
        <v>0</v>
      </c>
      <c r="GM88" s="97">
        <v>0</v>
      </c>
      <c r="GN88" s="97">
        <v>0</v>
      </c>
      <c r="GO88" s="97">
        <v>0</v>
      </c>
      <c r="GP88" s="97">
        <v>-5033756.9965179302</v>
      </c>
      <c r="GQ88" s="97">
        <v>0</v>
      </c>
      <c r="GR88" s="97">
        <v>0</v>
      </c>
      <c r="GS88" s="97">
        <v>0</v>
      </c>
      <c r="GT88" s="97">
        <v>0</v>
      </c>
      <c r="GU88" s="97">
        <v>-5033756.9965179302</v>
      </c>
    </row>
    <row r="89" spans="1:203" ht="14.55" customHeight="1" x14ac:dyDescent="0.45">
      <c r="A89" s="93" t="s">
        <v>2288</v>
      </c>
      <c r="B89" s="97">
        <v>-1999593.5297652199</v>
      </c>
      <c r="C89" s="97">
        <v>0.13120000000000001</v>
      </c>
      <c r="D89" s="91"/>
      <c r="E89" s="97">
        <v>-5300710.1028668396</v>
      </c>
      <c r="F89" s="97">
        <v>0.38879999999999998</v>
      </c>
      <c r="G89" s="91"/>
      <c r="H89" s="97">
        <v>0</v>
      </c>
      <c r="I89" s="97">
        <v>0</v>
      </c>
      <c r="J89" s="97">
        <v>0</v>
      </c>
      <c r="K89" s="97">
        <v>0</v>
      </c>
      <c r="L89" s="97">
        <v>0</v>
      </c>
      <c r="M89" s="97">
        <v>0</v>
      </c>
      <c r="N89" s="97">
        <v>0</v>
      </c>
      <c r="O89" s="97">
        <v>0</v>
      </c>
      <c r="P89" s="97">
        <v>0</v>
      </c>
      <c r="Q89" s="97">
        <v>0</v>
      </c>
      <c r="R89" s="97">
        <v>0</v>
      </c>
      <c r="S89" s="97">
        <v>0</v>
      </c>
      <c r="T89" s="97">
        <v>0</v>
      </c>
      <c r="U89" s="97">
        <v>0</v>
      </c>
      <c r="V89" s="97">
        <v>0</v>
      </c>
      <c r="W89" s="97">
        <v>0</v>
      </c>
      <c r="X89" s="97">
        <v>0</v>
      </c>
      <c r="Y89" s="97">
        <v>0</v>
      </c>
      <c r="Z89" s="97">
        <v>0</v>
      </c>
      <c r="AA89" s="97">
        <v>0</v>
      </c>
      <c r="AB89" s="97">
        <v>0</v>
      </c>
      <c r="AC89" s="97">
        <v>0</v>
      </c>
      <c r="AD89" s="97">
        <v>0</v>
      </c>
      <c r="AE89" s="97">
        <v>0</v>
      </c>
      <c r="AF89" s="97">
        <v>0</v>
      </c>
      <c r="AG89" s="97">
        <v>0</v>
      </c>
      <c r="AH89" s="97">
        <v>0</v>
      </c>
      <c r="AI89" s="97">
        <v>0</v>
      </c>
      <c r="AJ89" s="97">
        <v>0</v>
      </c>
      <c r="AK89" s="97">
        <v>0</v>
      </c>
      <c r="AL89" s="97">
        <v>0</v>
      </c>
      <c r="AM89" s="97">
        <v>0</v>
      </c>
      <c r="AN89" s="97">
        <v>0</v>
      </c>
      <c r="AO89" s="97">
        <v>0</v>
      </c>
      <c r="AP89" s="97">
        <v>0</v>
      </c>
      <c r="AQ89" s="97">
        <v>0</v>
      </c>
      <c r="AR89" s="97">
        <v>0</v>
      </c>
      <c r="AS89" s="97">
        <v>0</v>
      </c>
      <c r="AT89" s="97">
        <v>0</v>
      </c>
      <c r="AU89" s="97">
        <v>0</v>
      </c>
      <c r="AV89" s="97">
        <v>0</v>
      </c>
      <c r="AW89" s="97">
        <v>0</v>
      </c>
      <c r="AX89" s="97">
        <v>0</v>
      </c>
      <c r="AY89" s="97">
        <v>0</v>
      </c>
      <c r="AZ89" s="97">
        <v>0</v>
      </c>
      <c r="BA89" s="97">
        <v>0</v>
      </c>
      <c r="BB89" s="97">
        <v>0</v>
      </c>
      <c r="BC89" s="97">
        <v>0</v>
      </c>
      <c r="BD89" s="97">
        <v>0</v>
      </c>
      <c r="BE89" s="97">
        <v>-91779.677648805198</v>
      </c>
      <c r="BF89" s="97">
        <v>-7869.2872133226601</v>
      </c>
      <c r="BG89" s="97">
        <v>0</v>
      </c>
      <c r="BH89" s="97">
        <v>0</v>
      </c>
      <c r="BI89" s="97">
        <v>-99648.964862127803</v>
      </c>
      <c r="BJ89" s="97">
        <v>-786</v>
      </c>
      <c r="BK89" s="97">
        <v>-82.99</v>
      </c>
      <c r="BL89" s="97">
        <v>-868.99</v>
      </c>
      <c r="BM89" s="97">
        <v>-1127.9000000000001</v>
      </c>
      <c r="BN89" s="97">
        <v>-1127.9000000000001</v>
      </c>
      <c r="BO89" s="97">
        <v>-1996.89</v>
      </c>
      <c r="BP89" s="97">
        <v>-101645.85486212801</v>
      </c>
      <c r="BQ89" s="97">
        <v>0</v>
      </c>
      <c r="BR89" s="97">
        <v>0</v>
      </c>
      <c r="BS89" s="97">
        <v>0</v>
      </c>
      <c r="BT89" s="97">
        <v>0</v>
      </c>
      <c r="BU89" s="97">
        <v>0</v>
      </c>
      <c r="BV89" s="97">
        <v>0</v>
      </c>
      <c r="BW89" s="97">
        <v>0</v>
      </c>
      <c r="BX89" s="97">
        <v>0</v>
      </c>
      <c r="BY89" s="97">
        <v>0</v>
      </c>
      <c r="BZ89" s="97">
        <v>0</v>
      </c>
      <c r="CA89" s="97">
        <v>0</v>
      </c>
      <c r="CB89" s="97">
        <v>0</v>
      </c>
      <c r="CC89" s="97">
        <v>0</v>
      </c>
      <c r="CD89" s="97">
        <v>0</v>
      </c>
      <c r="CE89" s="97">
        <v>0</v>
      </c>
      <c r="CF89" s="97">
        <v>0</v>
      </c>
      <c r="CG89" s="97">
        <v>0</v>
      </c>
      <c r="CH89" s="97">
        <v>-95133</v>
      </c>
      <c r="CI89" s="97">
        <v>0</v>
      </c>
      <c r="CJ89" s="97">
        <v>-950590</v>
      </c>
      <c r="CK89" s="97">
        <v>0</v>
      </c>
      <c r="CL89" s="97">
        <v>-1045723</v>
      </c>
      <c r="CM89" s="97">
        <v>0</v>
      </c>
      <c r="CN89" s="97">
        <v>0</v>
      </c>
      <c r="CO89" s="97">
        <v>0</v>
      </c>
      <c r="CP89" s="97">
        <v>0</v>
      </c>
      <c r="CQ89" s="97">
        <v>0</v>
      </c>
      <c r="CR89" s="97">
        <v>0</v>
      </c>
      <c r="CS89" s="97">
        <v>0</v>
      </c>
      <c r="CT89" s="97">
        <v>0</v>
      </c>
      <c r="CU89" s="97">
        <v>0</v>
      </c>
      <c r="CV89" s="97">
        <v>-160688</v>
      </c>
      <c r="CW89" s="97">
        <v>-160688</v>
      </c>
      <c r="CX89" s="97">
        <v>0</v>
      </c>
      <c r="CY89" s="97">
        <v>-160688</v>
      </c>
      <c r="CZ89" s="97">
        <v>-837.56345177665003</v>
      </c>
      <c r="DA89" s="97">
        <v>-161525.56345177701</v>
      </c>
      <c r="DB89" s="97">
        <v>-161525.56345177701</v>
      </c>
      <c r="DC89" s="97">
        <v>-1207248.56345178</v>
      </c>
      <c r="DD89" s="97">
        <v>-1207248.56345178</v>
      </c>
      <c r="DE89" s="97">
        <v>0</v>
      </c>
      <c r="DF89" s="97">
        <v>0</v>
      </c>
      <c r="DG89" s="97">
        <v>0</v>
      </c>
      <c r="DH89" s="97">
        <v>0</v>
      </c>
      <c r="DI89" s="97">
        <v>0</v>
      </c>
      <c r="DJ89" s="97">
        <v>0</v>
      </c>
      <c r="DK89" s="97">
        <v>0</v>
      </c>
      <c r="DL89" s="97">
        <v>0</v>
      </c>
      <c r="DM89" s="97">
        <v>0</v>
      </c>
      <c r="DN89" s="97">
        <v>0</v>
      </c>
      <c r="DO89" s="97">
        <v>0</v>
      </c>
      <c r="DP89" s="97">
        <v>0</v>
      </c>
      <c r="DQ89" s="97">
        <v>0</v>
      </c>
      <c r="DR89" s="97">
        <v>0</v>
      </c>
      <c r="DS89" s="97">
        <v>-1308894.4183139</v>
      </c>
      <c r="DT89" s="97">
        <v>-1308894.4183139</v>
      </c>
      <c r="DU89" s="97">
        <v>0</v>
      </c>
      <c r="DV89" s="97">
        <v>0</v>
      </c>
      <c r="DW89" s="97">
        <v>0</v>
      </c>
      <c r="DX89" s="97">
        <v>0</v>
      </c>
      <c r="DY89" s="97">
        <v>0</v>
      </c>
      <c r="DZ89" s="97">
        <v>0</v>
      </c>
      <c r="EA89" s="97">
        <v>0</v>
      </c>
      <c r="EB89" s="97">
        <v>0</v>
      </c>
      <c r="EC89" s="97">
        <v>0</v>
      </c>
      <c r="ED89" s="97">
        <v>0</v>
      </c>
      <c r="EE89" s="97">
        <v>0</v>
      </c>
      <c r="EF89" s="97">
        <v>-1308894.4183139</v>
      </c>
      <c r="EG89" s="97">
        <v>-1308894.4183139</v>
      </c>
      <c r="EH89" s="97">
        <v>0</v>
      </c>
      <c r="EI89" s="97">
        <v>0</v>
      </c>
      <c r="EJ89" s="97">
        <v>-126003</v>
      </c>
      <c r="EK89" s="97">
        <v>-126003</v>
      </c>
      <c r="EL89" s="97">
        <v>0</v>
      </c>
      <c r="EM89" s="97">
        <v>0</v>
      </c>
      <c r="EN89" s="97">
        <v>-126003</v>
      </c>
      <c r="EO89" s="97">
        <v>0</v>
      </c>
      <c r="EP89" s="97">
        <v>0</v>
      </c>
      <c r="EQ89" s="97">
        <v>-549466.47274954105</v>
      </c>
      <c r="ER89" s="97">
        <v>-549466.47274954105</v>
      </c>
      <c r="ES89" s="97">
        <v>-15229.638701775901</v>
      </c>
      <c r="ET89" s="97">
        <v>-15229.638701775901</v>
      </c>
      <c r="EU89" s="97">
        <v>0</v>
      </c>
      <c r="EV89" s="97">
        <v>-564696.11145131697</v>
      </c>
      <c r="EW89" s="97">
        <v>-690699.11145131697</v>
      </c>
      <c r="EX89" s="97">
        <v>0</v>
      </c>
      <c r="EY89" s="97">
        <v>0</v>
      </c>
      <c r="EZ89" s="97">
        <v>-690699.11145131697</v>
      </c>
      <c r="FA89" s="97">
        <v>0</v>
      </c>
      <c r="FB89" s="97">
        <v>0</v>
      </c>
      <c r="FC89" s="97">
        <v>0</v>
      </c>
      <c r="FD89" s="97">
        <v>0</v>
      </c>
      <c r="FE89" s="97">
        <v>0</v>
      </c>
      <c r="FF89" s="97">
        <v>0</v>
      </c>
      <c r="FG89" s="97">
        <v>0</v>
      </c>
      <c r="FH89" s="97">
        <v>0</v>
      </c>
      <c r="FI89" s="97">
        <v>-690699.11145131697</v>
      </c>
      <c r="FJ89" s="97">
        <v>0</v>
      </c>
      <c r="FK89" s="97">
        <v>0</v>
      </c>
      <c r="FL89" s="97">
        <v>0</v>
      </c>
      <c r="FM89" s="97">
        <v>0</v>
      </c>
      <c r="FN89" s="97">
        <v>0</v>
      </c>
      <c r="FO89" s="97">
        <v>0</v>
      </c>
      <c r="FP89" s="97">
        <v>0</v>
      </c>
      <c r="FQ89" s="97">
        <v>0</v>
      </c>
      <c r="FR89" s="97">
        <v>0</v>
      </c>
      <c r="FS89" s="97">
        <v>0</v>
      </c>
      <c r="FT89" s="97">
        <v>0</v>
      </c>
      <c r="FU89" s="97">
        <v>0</v>
      </c>
      <c r="FV89" s="97">
        <v>0</v>
      </c>
      <c r="FW89" s="97">
        <v>0</v>
      </c>
      <c r="FX89" s="97">
        <v>0</v>
      </c>
      <c r="FY89" s="97">
        <v>0</v>
      </c>
      <c r="FZ89" s="97">
        <v>0</v>
      </c>
      <c r="GA89" s="97">
        <v>0</v>
      </c>
      <c r="GB89" s="97">
        <v>0</v>
      </c>
      <c r="GC89" s="97">
        <v>0</v>
      </c>
      <c r="GD89" s="97">
        <v>0</v>
      </c>
      <c r="GE89" s="97">
        <v>0</v>
      </c>
      <c r="GF89" s="97">
        <v>0</v>
      </c>
      <c r="GG89" s="97">
        <v>0</v>
      </c>
      <c r="GH89" s="97">
        <v>0</v>
      </c>
      <c r="GI89" s="97">
        <v>-690699.11145131697</v>
      </c>
      <c r="GJ89" s="97">
        <v>0</v>
      </c>
      <c r="GK89" s="97">
        <v>0</v>
      </c>
      <c r="GL89" s="97">
        <v>0</v>
      </c>
      <c r="GM89" s="97">
        <v>0</v>
      </c>
      <c r="GN89" s="97">
        <v>-690699.11145131697</v>
      </c>
      <c r="GO89" s="97">
        <v>-690699.11145131697</v>
      </c>
      <c r="GP89" s="97">
        <v>-1999593.5297652199</v>
      </c>
      <c r="GQ89" s="97">
        <v>0</v>
      </c>
      <c r="GR89" s="97">
        <v>0</v>
      </c>
      <c r="GS89" s="97">
        <v>0</v>
      </c>
      <c r="GT89" s="97">
        <v>0</v>
      </c>
      <c r="GU89" s="97">
        <v>-1999593.5297652199</v>
      </c>
    </row>
    <row r="90" spans="1:203" ht="14.55" customHeight="1" x14ac:dyDescent="0.45">
      <c r="A90" s="93" t="s">
        <v>2289</v>
      </c>
      <c r="B90" s="97">
        <v>0</v>
      </c>
      <c r="C90" s="97">
        <v>0</v>
      </c>
      <c r="D90" s="91"/>
      <c r="E90" s="97">
        <v>-4050159.1540888501</v>
      </c>
      <c r="F90" s="97">
        <v>0.29709999999999998</v>
      </c>
      <c r="G90" s="91"/>
      <c r="H90" s="97">
        <v>0</v>
      </c>
      <c r="I90" s="97">
        <v>0</v>
      </c>
      <c r="J90" s="97">
        <v>0</v>
      </c>
      <c r="K90" s="97">
        <v>0</v>
      </c>
      <c r="L90" s="97">
        <v>0</v>
      </c>
      <c r="M90" s="97">
        <v>0</v>
      </c>
      <c r="N90" s="97">
        <v>0</v>
      </c>
      <c r="O90" s="97">
        <v>0</v>
      </c>
      <c r="P90" s="97">
        <v>0</v>
      </c>
      <c r="Q90" s="97">
        <v>0</v>
      </c>
      <c r="R90" s="97">
        <v>0</v>
      </c>
      <c r="S90" s="97">
        <v>0</v>
      </c>
      <c r="T90" s="97">
        <v>0</v>
      </c>
      <c r="U90" s="97">
        <v>0</v>
      </c>
      <c r="V90" s="97">
        <v>0</v>
      </c>
      <c r="W90" s="97">
        <v>0</v>
      </c>
      <c r="X90" s="97">
        <v>0</v>
      </c>
      <c r="Y90" s="97">
        <v>0</v>
      </c>
      <c r="Z90" s="97">
        <v>0</v>
      </c>
      <c r="AA90" s="97">
        <v>0</v>
      </c>
      <c r="AB90" s="97">
        <v>0</v>
      </c>
      <c r="AC90" s="97">
        <v>0</v>
      </c>
      <c r="AD90" s="97">
        <v>0</v>
      </c>
      <c r="AE90" s="97">
        <v>0</v>
      </c>
      <c r="AF90" s="97">
        <v>0</v>
      </c>
      <c r="AG90" s="97">
        <v>0</v>
      </c>
      <c r="AH90" s="97">
        <v>0</v>
      </c>
      <c r="AI90" s="97">
        <v>0</v>
      </c>
      <c r="AJ90" s="97">
        <v>0</v>
      </c>
      <c r="AK90" s="97">
        <v>0</v>
      </c>
      <c r="AL90" s="97">
        <v>0</v>
      </c>
      <c r="AM90" s="97">
        <v>0</v>
      </c>
      <c r="AN90" s="97">
        <v>0</v>
      </c>
      <c r="AO90" s="97">
        <v>0</v>
      </c>
      <c r="AP90" s="97">
        <v>0</v>
      </c>
      <c r="AQ90" s="97">
        <v>0</v>
      </c>
      <c r="AR90" s="97">
        <v>0</v>
      </c>
      <c r="AS90" s="97">
        <v>0</v>
      </c>
      <c r="AT90" s="97">
        <v>0</v>
      </c>
      <c r="AU90" s="97">
        <v>0</v>
      </c>
      <c r="AV90" s="97">
        <v>0</v>
      </c>
      <c r="AW90" s="97">
        <v>0</v>
      </c>
      <c r="AX90" s="97">
        <v>0</v>
      </c>
      <c r="AY90" s="97">
        <v>0</v>
      </c>
      <c r="AZ90" s="97">
        <v>0</v>
      </c>
      <c r="BA90" s="97">
        <v>0</v>
      </c>
      <c r="BB90" s="97">
        <v>0</v>
      </c>
      <c r="BC90" s="97">
        <v>0</v>
      </c>
      <c r="BD90" s="97">
        <v>0</v>
      </c>
      <c r="BE90" s="97">
        <v>0</v>
      </c>
      <c r="BF90" s="97">
        <v>0</v>
      </c>
      <c r="BG90" s="97">
        <v>0</v>
      </c>
      <c r="BH90" s="97">
        <v>0</v>
      </c>
      <c r="BI90" s="97">
        <v>0</v>
      </c>
      <c r="BJ90" s="97">
        <v>0</v>
      </c>
      <c r="BK90" s="97">
        <v>0</v>
      </c>
      <c r="BL90" s="97">
        <v>0</v>
      </c>
      <c r="BM90" s="97">
        <v>0</v>
      </c>
      <c r="BN90" s="97">
        <v>0</v>
      </c>
      <c r="BO90" s="97">
        <v>0</v>
      </c>
      <c r="BP90" s="97">
        <v>0</v>
      </c>
      <c r="BQ90" s="97">
        <v>0</v>
      </c>
      <c r="BR90" s="97">
        <v>0</v>
      </c>
      <c r="BS90" s="97">
        <v>0</v>
      </c>
      <c r="BT90" s="97">
        <v>0</v>
      </c>
      <c r="BU90" s="97">
        <v>0</v>
      </c>
      <c r="BV90" s="97">
        <v>0</v>
      </c>
      <c r="BW90" s="97">
        <v>0</v>
      </c>
      <c r="BX90" s="97">
        <v>0</v>
      </c>
      <c r="BY90" s="97">
        <v>0</v>
      </c>
      <c r="BZ90" s="97">
        <v>0</v>
      </c>
      <c r="CA90" s="97">
        <v>0</v>
      </c>
      <c r="CB90" s="97">
        <v>0</v>
      </c>
      <c r="CC90" s="97">
        <v>0</v>
      </c>
      <c r="CD90" s="97">
        <v>0</v>
      </c>
      <c r="CE90" s="97">
        <v>0</v>
      </c>
      <c r="CF90" s="97">
        <v>0</v>
      </c>
      <c r="CG90" s="97">
        <v>0</v>
      </c>
      <c r="CH90" s="97">
        <v>0</v>
      </c>
      <c r="CI90" s="97">
        <v>0</v>
      </c>
      <c r="CJ90" s="97">
        <v>0</v>
      </c>
      <c r="CK90" s="97">
        <v>0</v>
      </c>
      <c r="CL90" s="97">
        <v>0</v>
      </c>
      <c r="CM90" s="97">
        <v>0</v>
      </c>
      <c r="CN90" s="97">
        <v>0</v>
      </c>
      <c r="CO90" s="97">
        <v>0</v>
      </c>
      <c r="CP90" s="97">
        <v>0</v>
      </c>
      <c r="CQ90" s="97">
        <v>0</v>
      </c>
      <c r="CR90" s="97">
        <v>0</v>
      </c>
      <c r="CS90" s="97">
        <v>0</v>
      </c>
      <c r="CT90" s="97">
        <v>0</v>
      </c>
      <c r="CU90" s="97">
        <v>0</v>
      </c>
      <c r="CV90" s="97">
        <v>0</v>
      </c>
      <c r="CW90" s="97">
        <v>0</v>
      </c>
      <c r="CX90" s="97">
        <v>0</v>
      </c>
      <c r="CY90" s="97">
        <v>0</v>
      </c>
      <c r="CZ90" s="97">
        <v>0</v>
      </c>
      <c r="DA90" s="97">
        <v>0</v>
      </c>
      <c r="DB90" s="97">
        <v>0</v>
      </c>
      <c r="DC90" s="97">
        <v>0</v>
      </c>
      <c r="DD90" s="97">
        <v>0</v>
      </c>
      <c r="DE90" s="97">
        <v>0</v>
      </c>
      <c r="DF90" s="97">
        <v>0</v>
      </c>
      <c r="DG90" s="97">
        <v>0</v>
      </c>
      <c r="DH90" s="97">
        <v>0</v>
      </c>
      <c r="DI90" s="97">
        <v>0</v>
      </c>
      <c r="DJ90" s="97">
        <v>0</v>
      </c>
      <c r="DK90" s="97">
        <v>0</v>
      </c>
      <c r="DL90" s="97">
        <v>0</v>
      </c>
      <c r="DM90" s="97">
        <v>0</v>
      </c>
      <c r="DN90" s="97">
        <v>0</v>
      </c>
      <c r="DO90" s="97">
        <v>0</v>
      </c>
      <c r="DP90" s="97">
        <v>0</v>
      </c>
      <c r="DQ90" s="97">
        <v>0</v>
      </c>
      <c r="DR90" s="97">
        <v>0</v>
      </c>
      <c r="DS90" s="97">
        <v>0</v>
      </c>
      <c r="DT90" s="97">
        <v>0</v>
      </c>
      <c r="DU90" s="97">
        <v>0</v>
      </c>
      <c r="DV90" s="97">
        <v>0</v>
      </c>
      <c r="DW90" s="97">
        <v>0</v>
      </c>
      <c r="DX90" s="97">
        <v>0</v>
      </c>
      <c r="DY90" s="97">
        <v>0</v>
      </c>
      <c r="DZ90" s="97">
        <v>0</v>
      </c>
      <c r="EA90" s="97">
        <v>0</v>
      </c>
      <c r="EB90" s="97">
        <v>0</v>
      </c>
      <c r="EC90" s="97">
        <v>0</v>
      </c>
      <c r="ED90" s="97">
        <v>0</v>
      </c>
      <c r="EE90" s="97">
        <v>0</v>
      </c>
      <c r="EF90" s="97">
        <v>0</v>
      </c>
      <c r="EG90" s="97">
        <v>0</v>
      </c>
      <c r="EH90" s="97">
        <v>0</v>
      </c>
      <c r="EI90" s="97">
        <v>0</v>
      </c>
      <c r="EJ90" s="97">
        <v>0</v>
      </c>
      <c r="EK90" s="97">
        <v>0</v>
      </c>
      <c r="EL90" s="97">
        <v>0</v>
      </c>
      <c r="EM90" s="97">
        <v>0</v>
      </c>
      <c r="EN90" s="97">
        <v>0</v>
      </c>
      <c r="EO90" s="97">
        <v>0</v>
      </c>
      <c r="EP90" s="97">
        <v>0</v>
      </c>
      <c r="EQ90" s="97">
        <v>0</v>
      </c>
      <c r="ER90" s="97">
        <v>0</v>
      </c>
      <c r="ES90" s="97">
        <v>0</v>
      </c>
      <c r="ET90" s="97">
        <v>0</v>
      </c>
      <c r="EU90" s="97">
        <v>0</v>
      </c>
      <c r="EV90" s="97">
        <v>0</v>
      </c>
      <c r="EW90" s="97">
        <v>0</v>
      </c>
      <c r="EX90" s="97">
        <v>0</v>
      </c>
      <c r="EY90" s="97">
        <v>0</v>
      </c>
      <c r="EZ90" s="97">
        <v>0</v>
      </c>
      <c r="FA90" s="97">
        <v>0</v>
      </c>
      <c r="FB90" s="97">
        <v>0</v>
      </c>
      <c r="FC90" s="97">
        <v>0</v>
      </c>
      <c r="FD90" s="97">
        <v>0</v>
      </c>
      <c r="FE90" s="97">
        <v>0</v>
      </c>
      <c r="FF90" s="97">
        <v>0</v>
      </c>
      <c r="FG90" s="97">
        <v>0</v>
      </c>
      <c r="FH90" s="97">
        <v>0</v>
      </c>
      <c r="FI90" s="97">
        <v>0</v>
      </c>
      <c r="FJ90" s="97">
        <v>0</v>
      </c>
      <c r="FK90" s="97">
        <v>0</v>
      </c>
      <c r="FL90" s="97">
        <v>0</v>
      </c>
      <c r="FM90" s="97">
        <v>0</v>
      </c>
      <c r="FN90" s="97">
        <v>0</v>
      </c>
      <c r="FO90" s="97">
        <v>0</v>
      </c>
      <c r="FP90" s="97">
        <v>0</v>
      </c>
      <c r="FQ90" s="97">
        <v>0</v>
      </c>
      <c r="FR90" s="97">
        <v>0</v>
      </c>
      <c r="FS90" s="97">
        <v>0</v>
      </c>
      <c r="FT90" s="97">
        <v>0</v>
      </c>
      <c r="FU90" s="97">
        <v>0</v>
      </c>
      <c r="FV90" s="97">
        <v>0</v>
      </c>
      <c r="FW90" s="97">
        <v>0</v>
      </c>
      <c r="FX90" s="97">
        <v>0</v>
      </c>
      <c r="FY90" s="97">
        <v>0</v>
      </c>
      <c r="FZ90" s="97">
        <v>0</v>
      </c>
      <c r="GA90" s="97">
        <v>0</v>
      </c>
      <c r="GB90" s="97">
        <v>0</v>
      </c>
      <c r="GC90" s="97">
        <v>0</v>
      </c>
      <c r="GD90" s="97">
        <v>0</v>
      </c>
      <c r="GE90" s="97">
        <v>0</v>
      </c>
      <c r="GF90" s="97">
        <v>0</v>
      </c>
      <c r="GG90" s="97">
        <v>0</v>
      </c>
      <c r="GH90" s="97">
        <v>0</v>
      </c>
      <c r="GI90" s="97">
        <v>0</v>
      </c>
      <c r="GJ90" s="97">
        <v>0</v>
      </c>
      <c r="GK90" s="97">
        <v>0</v>
      </c>
      <c r="GL90" s="97">
        <v>0</v>
      </c>
      <c r="GM90" s="97">
        <v>0</v>
      </c>
      <c r="GN90" s="97">
        <v>0</v>
      </c>
      <c r="GO90" s="97">
        <v>0</v>
      </c>
      <c r="GP90" s="97">
        <v>0</v>
      </c>
      <c r="GQ90" s="97">
        <v>0</v>
      </c>
      <c r="GR90" s="97">
        <v>0</v>
      </c>
      <c r="GS90" s="97">
        <v>0</v>
      </c>
      <c r="GT90" s="97">
        <v>0</v>
      </c>
      <c r="GU90" s="97">
        <v>0</v>
      </c>
    </row>
    <row r="91" spans="1:203" ht="14.55" customHeight="1" x14ac:dyDescent="0.45">
      <c r="A91" s="93" t="s">
        <v>2290</v>
      </c>
      <c r="B91" s="97">
        <v>-4356145</v>
      </c>
      <c r="C91" s="97">
        <v>0.28570000000000001</v>
      </c>
      <c r="D91" s="91"/>
      <c r="E91" s="97">
        <v>-4655826</v>
      </c>
      <c r="F91" s="97">
        <v>0.34150000000000003</v>
      </c>
      <c r="G91" s="91"/>
      <c r="H91" s="97">
        <v>0</v>
      </c>
      <c r="I91" s="97">
        <v>0</v>
      </c>
      <c r="J91" s="97">
        <v>0</v>
      </c>
      <c r="K91" s="97">
        <v>0</v>
      </c>
      <c r="L91" s="97">
        <v>0</v>
      </c>
      <c r="M91" s="97">
        <v>0</v>
      </c>
      <c r="N91" s="97">
        <v>0</v>
      </c>
      <c r="O91" s="97">
        <v>0</v>
      </c>
      <c r="P91" s="97">
        <v>0</v>
      </c>
      <c r="Q91" s="97">
        <v>0</v>
      </c>
      <c r="R91" s="97">
        <v>0</v>
      </c>
      <c r="S91" s="97">
        <v>0</v>
      </c>
      <c r="T91" s="97">
        <v>0</v>
      </c>
      <c r="U91" s="97">
        <v>0</v>
      </c>
      <c r="V91" s="97">
        <v>0</v>
      </c>
      <c r="W91" s="97">
        <v>0</v>
      </c>
      <c r="X91" s="97">
        <v>0</v>
      </c>
      <c r="Y91" s="97">
        <v>0</v>
      </c>
      <c r="Z91" s="97">
        <v>0</v>
      </c>
      <c r="AA91" s="97">
        <v>0</v>
      </c>
      <c r="AB91" s="97">
        <v>0</v>
      </c>
      <c r="AC91" s="97">
        <v>0</v>
      </c>
      <c r="AD91" s="97">
        <v>0</v>
      </c>
      <c r="AE91" s="97">
        <v>0</v>
      </c>
      <c r="AF91" s="97">
        <v>0</v>
      </c>
      <c r="AG91" s="97">
        <v>0</v>
      </c>
      <c r="AH91" s="97">
        <v>0</v>
      </c>
      <c r="AI91" s="97">
        <v>0</v>
      </c>
      <c r="AJ91" s="97">
        <v>0</v>
      </c>
      <c r="AK91" s="97">
        <v>0</v>
      </c>
      <c r="AL91" s="97">
        <v>0</v>
      </c>
      <c r="AM91" s="97">
        <v>0</v>
      </c>
      <c r="AN91" s="97">
        <v>0</v>
      </c>
      <c r="AO91" s="97">
        <v>0</v>
      </c>
      <c r="AP91" s="97">
        <v>0</v>
      </c>
      <c r="AQ91" s="97">
        <v>0</v>
      </c>
      <c r="AR91" s="97">
        <v>0</v>
      </c>
      <c r="AS91" s="97">
        <v>0</v>
      </c>
      <c r="AT91" s="97">
        <v>0</v>
      </c>
      <c r="AU91" s="97">
        <v>0</v>
      </c>
      <c r="AV91" s="97">
        <v>0</v>
      </c>
      <c r="AW91" s="97">
        <v>0</v>
      </c>
      <c r="AX91" s="97">
        <v>0</v>
      </c>
      <c r="AY91" s="97">
        <v>0</v>
      </c>
      <c r="AZ91" s="97">
        <v>0</v>
      </c>
      <c r="BA91" s="97">
        <v>0</v>
      </c>
      <c r="BB91" s="97">
        <v>0</v>
      </c>
      <c r="BC91" s="97">
        <v>0</v>
      </c>
      <c r="BD91" s="97">
        <v>0</v>
      </c>
      <c r="BE91" s="97">
        <v>0</v>
      </c>
      <c r="BF91" s="97">
        <v>0</v>
      </c>
      <c r="BG91" s="97">
        <v>0</v>
      </c>
      <c r="BH91" s="97">
        <v>0</v>
      </c>
      <c r="BI91" s="97">
        <v>0</v>
      </c>
      <c r="BJ91" s="97">
        <v>0</v>
      </c>
      <c r="BK91" s="97">
        <v>0</v>
      </c>
      <c r="BL91" s="97">
        <v>0</v>
      </c>
      <c r="BM91" s="97">
        <v>0</v>
      </c>
      <c r="BN91" s="97">
        <v>0</v>
      </c>
      <c r="BO91" s="97">
        <v>0</v>
      </c>
      <c r="BP91" s="97">
        <v>0</v>
      </c>
      <c r="BQ91" s="97">
        <v>0</v>
      </c>
      <c r="BR91" s="97">
        <v>0</v>
      </c>
      <c r="BS91" s="97">
        <v>0</v>
      </c>
      <c r="BT91" s="97">
        <v>0</v>
      </c>
      <c r="BU91" s="97">
        <v>0</v>
      </c>
      <c r="BV91" s="97">
        <v>0</v>
      </c>
      <c r="BW91" s="97">
        <v>0</v>
      </c>
      <c r="BX91" s="97">
        <v>0</v>
      </c>
      <c r="BY91" s="97">
        <v>0</v>
      </c>
      <c r="BZ91" s="97">
        <v>0</v>
      </c>
      <c r="CA91" s="97">
        <v>0</v>
      </c>
      <c r="CB91" s="97">
        <v>0</v>
      </c>
      <c r="CC91" s="97">
        <v>0</v>
      </c>
      <c r="CD91" s="97">
        <v>0</v>
      </c>
      <c r="CE91" s="97">
        <v>0</v>
      </c>
      <c r="CF91" s="97">
        <v>0</v>
      </c>
      <c r="CG91" s="97">
        <v>0</v>
      </c>
      <c r="CH91" s="97">
        <v>0</v>
      </c>
      <c r="CI91" s="97">
        <v>0</v>
      </c>
      <c r="CJ91" s="97">
        <v>0</v>
      </c>
      <c r="CK91" s="97">
        <v>0</v>
      </c>
      <c r="CL91" s="97">
        <v>0</v>
      </c>
      <c r="CM91" s="97">
        <v>0</v>
      </c>
      <c r="CN91" s="97">
        <v>0</v>
      </c>
      <c r="CO91" s="97">
        <v>0</v>
      </c>
      <c r="CP91" s="97">
        <v>0</v>
      </c>
      <c r="CQ91" s="97">
        <v>0</v>
      </c>
      <c r="CR91" s="97">
        <v>0</v>
      </c>
      <c r="CS91" s="97">
        <v>0</v>
      </c>
      <c r="CT91" s="97">
        <v>0</v>
      </c>
      <c r="CU91" s="97">
        <v>0</v>
      </c>
      <c r="CV91" s="97">
        <v>0</v>
      </c>
      <c r="CW91" s="97">
        <v>0</v>
      </c>
      <c r="CX91" s="97">
        <v>0</v>
      </c>
      <c r="CY91" s="97">
        <v>0</v>
      </c>
      <c r="CZ91" s="97">
        <v>0</v>
      </c>
      <c r="DA91" s="97">
        <v>0</v>
      </c>
      <c r="DB91" s="97">
        <v>0</v>
      </c>
      <c r="DC91" s="97">
        <v>0</v>
      </c>
      <c r="DD91" s="97">
        <v>0</v>
      </c>
      <c r="DE91" s="97">
        <v>0</v>
      </c>
      <c r="DF91" s="97">
        <v>0</v>
      </c>
      <c r="DG91" s="97">
        <v>0</v>
      </c>
      <c r="DH91" s="97">
        <v>0</v>
      </c>
      <c r="DI91" s="97">
        <v>0</v>
      </c>
      <c r="DJ91" s="97">
        <v>0</v>
      </c>
      <c r="DK91" s="97">
        <v>0</v>
      </c>
      <c r="DL91" s="97">
        <v>0</v>
      </c>
      <c r="DM91" s="97">
        <v>0</v>
      </c>
      <c r="DN91" s="97">
        <v>0</v>
      </c>
      <c r="DO91" s="97">
        <v>0</v>
      </c>
      <c r="DP91" s="97">
        <v>0</v>
      </c>
      <c r="DQ91" s="97">
        <v>0</v>
      </c>
      <c r="DR91" s="97">
        <v>0</v>
      </c>
      <c r="DS91" s="97">
        <v>0</v>
      </c>
      <c r="DT91" s="97">
        <v>0</v>
      </c>
      <c r="DU91" s="97">
        <v>0</v>
      </c>
      <c r="DV91" s="97">
        <v>0</v>
      </c>
      <c r="DW91" s="97">
        <v>0</v>
      </c>
      <c r="DX91" s="97">
        <v>0</v>
      </c>
      <c r="DY91" s="97">
        <v>0</v>
      </c>
      <c r="DZ91" s="97">
        <v>0</v>
      </c>
      <c r="EA91" s="97">
        <v>0</v>
      </c>
      <c r="EB91" s="97">
        <v>0</v>
      </c>
      <c r="EC91" s="97">
        <v>0</v>
      </c>
      <c r="ED91" s="97">
        <v>0</v>
      </c>
      <c r="EE91" s="97">
        <v>0</v>
      </c>
      <c r="EF91" s="97">
        <v>0</v>
      </c>
      <c r="EG91" s="97">
        <v>0</v>
      </c>
      <c r="EH91" s="97">
        <v>0</v>
      </c>
      <c r="EI91" s="97">
        <v>0</v>
      </c>
      <c r="EJ91" s="97">
        <v>0</v>
      </c>
      <c r="EK91" s="97">
        <v>0</v>
      </c>
      <c r="EL91" s="97">
        <v>0</v>
      </c>
      <c r="EM91" s="97">
        <v>0</v>
      </c>
      <c r="EN91" s="97">
        <v>0</v>
      </c>
      <c r="EO91" s="97">
        <v>0</v>
      </c>
      <c r="EP91" s="97">
        <v>0</v>
      </c>
      <c r="EQ91" s="97">
        <v>0</v>
      </c>
      <c r="ER91" s="97">
        <v>0</v>
      </c>
      <c r="ES91" s="97">
        <v>0</v>
      </c>
      <c r="ET91" s="97">
        <v>0</v>
      </c>
      <c r="EU91" s="97">
        <v>0</v>
      </c>
      <c r="EV91" s="97">
        <v>0</v>
      </c>
      <c r="EW91" s="97">
        <v>0</v>
      </c>
      <c r="EX91" s="97">
        <v>0</v>
      </c>
      <c r="EY91" s="97">
        <v>0</v>
      </c>
      <c r="EZ91" s="97">
        <v>0</v>
      </c>
      <c r="FA91" s="97">
        <v>0</v>
      </c>
      <c r="FB91" s="97">
        <v>0</v>
      </c>
      <c r="FC91" s="97">
        <v>0</v>
      </c>
      <c r="FD91" s="97">
        <v>0</v>
      </c>
      <c r="FE91" s="97">
        <v>0</v>
      </c>
      <c r="FF91" s="97">
        <v>0</v>
      </c>
      <c r="FG91" s="97">
        <v>0</v>
      </c>
      <c r="FH91" s="97">
        <v>0</v>
      </c>
      <c r="FI91" s="97">
        <v>0</v>
      </c>
      <c r="FJ91" s="97">
        <v>0</v>
      </c>
      <c r="FK91" s="97">
        <v>0</v>
      </c>
      <c r="FL91" s="97">
        <v>0</v>
      </c>
      <c r="FM91" s="97">
        <v>0</v>
      </c>
      <c r="FN91" s="97">
        <v>0</v>
      </c>
      <c r="FO91" s="97">
        <v>0</v>
      </c>
      <c r="FP91" s="97">
        <v>0</v>
      </c>
      <c r="FQ91" s="97">
        <v>0</v>
      </c>
      <c r="FR91" s="97">
        <v>0</v>
      </c>
      <c r="FS91" s="97">
        <v>0</v>
      </c>
      <c r="FT91" s="97">
        <v>0</v>
      </c>
      <c r="FU91" s="97">
        <v>0</v>
      </c>
      <c r="FV91" s="97">
        <v>0</v>
      </c>
      <c r="FW91" s="97">
        <v>0</v>
      </c>
      <c r="FX91" s="97">
        <v>-4356145</v>
      </c>
      <c r="FY91" s="97">
        <v>0</v>
      </c>
      <c r="FZ91" s="97">
        <v>-4356145</v>
      </c>
      <c r="GA91" s="97">
        <v>0</v>
      </c>
      <c r="GB91" s="97">
        <v>0</v>
      </c>
      <c r="GC91" s="97">
        <v>0</v>
      </c>
      <c r="GD91" s="97">
        <v>0</v>
      </c>
      <c r="GE91" s="97">
        <v>0</v>
      </c>
      <c r="GF91" s="97">
        <v>0</v>
      </c>
      <c r="GG91" s="97">
        <v>0</v>
      </c>
      <c r="GH91" s="97">
        <v>0</v>
      </c>
      <c r="GI91" s="97">
        <v>-4356145</v>
      </c>
      <c r="GJ91" s="97">
        <v>0</v>
      </c>
      <c r="GK91" s="97">
        <v>0</v>
      </c>
      <c r="GL91" s="97">
        <v>0</v>
      </c>
      <c r="GM91" s="97">
        <v>0</v>
      </c>
      <c r="GN91" s="97">
        <v>-4356145</v>
      </c>
      <c r="GO91" s="97">
        <v>-4356145</v>
      </c>
      <c r="GP91" s="97">
        <v>-4356145</v>
      </c>
      <c r="GQ91" s="97">
        <v>0</v>
      </c>
      <c r="GR91" s="97">
        <v>0</v>
      </c>
      <c r="GS91" s="97">
        <v>0</v>
      </c>
      <c r="GT91" s="97">
        <v>0</v>
      </c>
      <c r="GU91" s="97">
        <v>-4356145</v>
      </c>
    </row>
    <row r="92" spans="1:203" ht="14.55" customHeight="1" x14ac:dyDescent="0.45">
      <c r="A92" s="93" t="s">
        <v>2291</v>
      </c>
      <c r="B92" s="97">
        <v>-987942</v>
      </c>
      <c r="C92" s="97">
        <v>6.4799999999999996E-2</v>
      </c>
      <c r="D92" s="91"/>
      <c r="E92" s="97">
        <v>-1090278</v>
      </c>
      <c r="F92" s="97">
        <v>0.08</v>
      </c>
      <c r="G92" s="91"/>
      <c r="H92" s="97">
        <v>0</v>
      </c>
      <c r="I92" s="97">
        <v>0</v>
      </c>
      <c r="J92" s="97">
        <v>0</v>
      </c>
      <c r="K92" s="97">
        <v>0</v>
      </c>
      <c r="L92" s="97">
        <v>0</v>
      </c>
      <c r="M92" s="97">
        <v>0</v>
      </c>
      <c r="N92" s="97">
        <v>0</v>
      </c>
      <c r="O92" s="97">
        <v>0</v>
      </c>
      <c r="P92" s="97">
        <v>0</v>
      </c>
      <c r="Q92" s="97">
        <v>0</v>
      </c>
      <c r="R92" s="97">
        <v>0</v>
      </c>
      <c r="S92" s="97">
        <v>0</v>
      </c>
      <c r="T92" s="97">
        <v>0</v>
      </c>
      <c r="U92" s="97">
        <v>0</v>
      </c>
      <c r="V92" s="97">
        <v>0</v>
      </c>
      <c r="W92" s="97">
        <v>0</v>
      </c>
      <c r="X92" s="97">
        <v>0</v>
      </c>
      <c r="Y92" s="97">
        <v>0</v>
      </c>
      <c r="Z92" s="97">
        <v>0</v>
      </c>
      <c r="AA92" s="97">
        <v>0</v>
      </c>
      <c r="AB92" s="97">
        <v>0</v>
      </c>
      <c r="AC92" s="97">
        <v>0</v>
      </c>
      <c r="AD92" s="97">
        <v>0</v>
      </c>
      <c r="AE92" s="97">
        <v>0</v>
      </c>
      <c r="AF92" s="97">
        <v>0</v>
      </c>
      <c r="AG92" s="97">
        <v>0</v>
      </c>
      <c r="AH92" s="97">
        <v>0</v>
      </c>
      <c r="AI92" s="97">
        <v>0</v>
      </c>
      <c r="AJ92" s="97">
        <v>0</v>
      </c>
      <c r="AK92" s="97">
        <v>0</v>
      </c>
      <c r="AL92" s="97">
        <v>0</v>
      </c>
      <c r="AM92" s="97">
        <v>0</v>
      </c>
      <c r="AN92" s="97">
        <v>0</v>
      </c>
      <c r="AO92" s="97">
        <v>0</v>
      </c>
      <c r="AP92" s="97">
        <v>0</v>
      </c>
      <c r="AQ92" s="97">
        <v>0</v>
      </c>
      <c r="AR92" s="97">
        <v>0</v>
      </c>
      <c r="AS92" s="97">
        <v>0</v>
      </c>
      <c r="AT92" s="97">
        <v>0</v>
      </c>
      <c r="AU92" s="97">
        <v>0</v>
      </c>
      <c r="AV92" s="97">
        <v>0</v>
      </c>
      <c r="AW92" s="97">
        <v>0</v>
      </c>
      <c r="AX92" s="97">
        <v>0</v>
      </c>
      <c r="AY92" s="97">
        <v>0</v>
      </c>
      <c r="AZ92" s="97">
        <v>0</v>
      </c>
      <c r="BA92" s="97">
        <v>0</v>
      </c>
      <c r="BB92" s="97">
        <v>0</v>
      </c>
      <c r="BC92" s="97">
        <v>0</v>
      </c>
      <c r="BD92" s="97">
        <v>0</v>
      </c>
      <c r="BE92" s="97">
        <v>0</v>
      </c>
      <c r="BF92" s="97">
        <v>0</v>
      </c>
      <c r="BG92" s="97">
        <v>0</v>
      </c>
      <c r="BH92" s="97">
        <v>0</v>
      </c>
      <c r="BI92" s="97">
        <v>0</v>
      </c>
      <c r="BJ92" s="97">
        <v>0</v>
      </c>
      <c r="BK92" s="97">
        <v>0</v>
      </c>
      <c r="BL92" s="97">
        <v>0</v>
      </c>
      <c r="BM92" s="97">
        <v>0</v>
      </c>
      <c r="BN92" s="97">
        <v>0</v>
      </c>
      <c r="BO92" s="97">
        <v>0</v>
      </c>
      <c r="BP92" s="97">
        <v>0</v>
      </c>
      <c r="BQ92" s="97">
        <v>0</v>
      </c>
      <c r="BR92" s="97">
        <v>0</v>
      </c>
      <c r="BS92" s="97">
        <v>0</v>
      </c>
      <c r="BT92" s="97">
        <v>0</v>
      </c>
      <c r="BU92" s="97">
        <v>0</v>
      </c>
      <c r="BV92" s="97">
        <v>0</v>
      </c>
      <c r="BW92" s="97">
        <v>0</v>
      </c>
      <c r="BX92" s="97">
        <v>0</v>
      </c>
      <c r="BY92" s="97">
        <v>0</v>
      </c>
      <c r="BZ92" s="97">
        <v>0</v>
      </c>
      <c r="CA92" s="97">
        <v>0</v>
      </c>
      <c r="CB92" s="97">
        <v>0</v>
      </c>
      <c r="CC92" s="97">
        <v>0</v>
      </c>
      <c r="CD92" s="97">
        <v>0</v>
      </c>
      <c r="CE92" s="97">
        <v>0</v>
      </c>
      <c r="CF92" s="97">
        <v>0</v>
      </c>
      <c r="CG92" s="97">
        <v>0</v>
      </c>
      <c r="CH92" s="97">
        <v>0</v>
      </c>
      <c r="CI92" s="97">
        <v>0</v>
      </c>
      <c r="CJ92" s="97">
        <v>0</v>
      </c>
      <c r="CK92" s="97">
        <v>0</v>
      </c>
      <c r="CL92" s="97">
        <v>0</v>
      </c>
      <c r="CM92" s="97">
        <v>0</v>
      </c>
      <c r="CN92" s="97">
        <v>0</v>
      </c>
      <c r="CO92" s="97">
        <v>0</v>
      </c>
      <c r="CP92" s="97">
        <v>0</v>
      </c>
      <c r="CQ92" s="97">
        <v>0</v>
      </c>
      <c r="CR92" s="97">
        <v>0</v>
      </c>
      <c r="CS92" s="97">
        <v>0</v>
      </c>
      <c r="CT92" s="97">
        <v>0</v>
      </c>
      <c r="CU92" s="97">
        <v>0</v>
      </c>
      <c r="CV92" s="97">
        <v>0</v>
      </c>
      <c r="CW92" s="97">
        <v>0</v>
      </c>
      <c r="CX92" s="97">
        <v>0</v>
      </c>
      <c r="CY92" s="97">
        <v>0</v>
      </c>
      <c r="CZ92" s="97">
        <v>0</v>
      </c>
      <c r="DA92" s="97">
        <v>0</v>
      </c>
      <c r="DB92" s="97">
        <v>0</v>
      </c>
      <c r="DC92" s="97">
        <v>0</v>
      </c>
      <c r="DD92" s="97">
        <v>0</v>
      </c>
      <c r="DE92" s="97">
        <v>0</v>
      </c>
      <c r="DF92" s="97">
        <v>0</v>
      </c>
      <c r="DG92" s="97">
        <v>0</v>
      </c>
      <c r="DH92" s="97">
        <v>0</v>
      </c>
      <c r="DI92" s="97">
        <v>0</v>
      </c>
      <c r="DJ92" s="97">
        <v>0</v>
      </c>
      <c r="DK92" s="97">
        <v>0</v>
      </c>
      <c r="DL92" s="97">
        <v>0</v>
      </c>
      <c r="DM92" s="97">
        <v>0</v>
      </c>
      <c r="DN92" s="97">
        <v>0</v>
      </c>
      <c r="DO92" s="97">
        <v>0</v>
      </c>
      <c r="DP92" s="97">
        <v>0</v>
      </c>
      <c r="DQ92" s="97">
        <v>0</v>
      </c>
      <c r="DR92" s="97">
        <v>0</v>
      </c>
      <c r="DS92" s="97">
        <v>0</v>
      </c>
      <c r="DT92" s="97">
        <v>0</v>
      </c>
      <c r="DU92" s="97">
        <v>0</v>
      </c>
      <c r="DV92" s="97">
        <v>0</v>
      </c>
      <c r="DW92" s="97">
        <v>0</v>
      </c>
      <c r="DX92" s="97">
        <v>0</v>
      </c>
      <c r="DY92" s="97">
        <v>0</v>
      </c>
      <c r="DZ92" s="97">
        <v>0</v>
      </c>
      <c r="EA92" s="97">
        <v>0</v>
      </c>
      <c r="EB92" s="97">
        <v>0</v>
      </c>
      <c r="EC92" s="97">
        <v>0</v>
      </c>
      <c r="ED92" s="97">
        <v>0</v>
      </c>
      <c r="EE92" s="97">
        <v>0</v>
      </c>
      <c r="EF92" s="97">
        <v>0</v>
      </c>
      <c r="EG92" s="97">
        <v>0</v>
      </c>
      <c r="EH92" s="97">
        <v>0</v>
      </c>
      <c r="EI92" s="97">
        <v>0</v>
      </c>
      <c r="EJ92" s="97">
        <v>0</v>
      </c>
      <c r="EK92" s="97">
        <v>0</v>
      </c>
      <c r="EL92" s="97">
        <v>0</v>
      </c>
      <c r="EM92" s="97">
        <v>0</v>
      </c>
      <c r="EN92" s="97">
        <v>0</v>
      </c>
      <c r="EO92" s="97">
        <v>0</v>
      </c>
      <c r="EP92" s="97">
        <v>0</v>
      </c>
      <c r="EQ92" s="97">
        <v>0</v>
      </c>
      <c r="ER92" s="97">
        <v>0</v>
      </c>
      <c r="ES92" s="97">
        <v>0</v>
      </c>
      <c r="ET92" s="97">
        <v>0</v>
      </c>
      <c r="EU92" s="97">
        <v>0</v>
      </c>
      <c r="EV92" s="97">
        <v>0</v>
      </c>
      <c r="EW92" s="97">
        <v>0</v>
      </c>
      <c r="EX92" s="97">
        <v>0</v>
      </c>
      <c r="EY92" s="97">
        <v>0</v>
      </c>
      <c r="EZ92" s="97">
        <v>0</v>
      </c>
      <c r="FA92" s="97">
        <v>0</v>
      </c>
      <c r="FB92" s="97">
        <v>0</v>
      </c>
      <c r="FC92" s="97">
        <v>0</v>
      </c>
      <c r="FD92" s="97">
        <v>0</v>
      </c>
      <c r="FE92" s="97">
        <v>0</v>
      </c>
      <c r="FF92" s="97">
        <v>0</v>
      </c>
      <c r="FG92" s="97">
        <v>0</v>
      </c>
      <c r="FH92" s="97">
        <v>0</v>
      </c>
      <c r="FI92" s="97">
        <v>0</v>
      </c>
      <c r="FJ92" s="97">
        <v>0</v>
      </c>
      <c r="FK92" s="97">
        <v>0</v>
      </c>
      <c r="FL92" s="97">
        <v>0</v>
      </c>
      <c r="FM92" s="97">
        <v>0</v>
      </c>
      <c r="FN92" s="97">
        <v>0</v>
      </c>
      <c r="FO92" s="97">
        <v>0</v>
      </c>
      <c r="FP92" s="97">
        <v>0</v>
      </c>
      <c r="FQ92" s="97">
        <v>0</v>
      </c>
      <c r="FR92" s="97">
        <v>0</v>
      </c>
      <c r="FS92" s="97">
        <v>0</v>
      </c>
      <c r="FT92" s="97">
        <v>0</v>
      </c>
      <c r="FU92" s="97">
        <v>0</v>
      </c>
      <c r="FV92" s="97">
        <v>0</v>
      </c>
      <c r="FW92" s="97">
        <v>0</v>
      </c>
      <c r="FX92" s="97">
        <v>-987942</v>
      </c>
      <c r="FY92" s="97">
        <v>0</v>
      </c>
      <c r="FZ92" s="97">
        <v>-987942</v>
      </c>
      <c r="GA92" s="97">
        <v>0</v>
      </c>
      <c r="GB92" s="97">
        <v>0</v>
      </c>
      <c r="GC92" s="97">
        <v>0</v>
      </c>
      <c r="GD92" s="97">
        <v>0</v>
      </c>
      <c r="GE92" s="97">
        <v>0</v>
      </c>
      <c r="GF92" s="97">
        <v>0</v>
      </c>
      <c r="GG92" s="97">
        <v>0</v>
      </c>
      <c r="GH92" s="97">
        <v>0</v>
      </c>
      <c r="GI92" s="97">
        <v>-987942</v>
      </c>
      <c r="GJ92" s="97">
        <v>0</v>
      </c>
      <c r="GK92" s="97">
        <v>0</v>
      </c>
      <c r="GL92" s="97">
        <v>0</v>
      </c>
      <c r="GM92" s="97">
        <v>0</v>
      </c>
      <c r="GN92" s="97">
        <v>-987942</v>
      </c>
      <c r="GO92" s="97">
        <v>-987942</v>
      </c>
      <c r="GP92" s="97">
        <v>-987942</v>
      </c>
      <c r="GQ92" s="97">
        <v>0</v>
      </c>
      <c r="GR92" s="97">
        <v>0</v>
      </c>
      <c r="GS92" s="97">
        <v>0</v>
      </c>
      <c r="GT92" s="97">
        <v>0</v>
      </c>
      <c r="GU92" s="97">
        <v>-987942</v>
      </c>
    </row>
    <row r="93" spans="1:203" ht="14.55" customHeight="1" x14ac:dyDescent="0.45">
      <c r="A93" s="93" t="s">
        <v>2292</v>
      </c>
      <c r="B93" s="97">
        <v>-17835241.689717598</v>
      </c>
      <c r="C93" s="97">
        <v>1.1698999999999999</v>
      </c>
      <c r="D93" s="91"/>
      <c r="E93" s="97">
        <v>-26482440.406854101</v>
      </c>
      <c r="F93" s="97">
        <v>1.9423999999999999</v>
      </c>
      <c r="G93" s="91"/>
      <c r="H93" s="97">
        <v>0</v>
      </c>
      <c r="I93" s="97">
        <v>0</v>
      </c>
      <c r="J93" s="97">
        <v>0</v>
      </c>
      <c r="K93" s="97">
        <v>0</v>
      </c>
      <c r="L93" s="97">
        <v>0</v>
      </c>
      <c r="M93" s="97">
        <v>0</v>
      </c>
      <c r="N93" s="97">
        <v>0</v>
      </c>
      <c r="O93" s="97">
        <v>0</v>
      </c>
      <c r="P93" s="97">
        <v>0</v>
      </c>
      <c r="Q93" s="97">
        <v>0</v>
      </c>
      <c r="R93" s="97">
        <v>0</v>
      </c>
      <c r="S93" s="97">
        <v>0</v>
      </c>
      <c r="T93" s="97">
        <v>0</v>
      </c>
      <c r="U93" s="97">
        <v>0</v>
      </c>
      <c r="V93" s="97">
        <v>0</v>
      </c>
      <c r="W93" s="97">
        <v>0</v>
      </c>
      <c r="X93" s="97">
        <v>0</v>
      </c>
      <c r="Y93" s="97">
        <v>0</v>
      </c>
      <c r="Z93" s="97">
        <v>0</v>
      </c>
      <c r="AA93" s="97">
        <v>0</v>
      </c>
      <c r="AB93" s="97">
        <v>0</v>
      </c>
      <c r="AC93" s="97">
        <v>0</v>
      </c>
      <c r="AD93" s="97">
        <v>0</v>
      </c>
      <c r="AE93" s="97">
        <v>0</v>
      </c>
      <c r="AF93" s="97">
        <v>0</v>
      </c>
      <c r="AG93" s="97">
        <v>0</v>
      </c>
      <c r="AH93" s="97">
        <v>0</v>
      </c>
      <c r="AI93" s="97">
        <v>0</v>
      </c>
      <c r="AJ93" s="97">
        <v>0</v>
      </c>
      <c r="AK93" s="97">
        <v>0</v>
      </c>
      <c r="AL93" s="97">
        <v>0</v>
      </c>
      <c r="AM93" s="97">
        <v>0</v>
      </c>
      <c r="AN93" s="97">
        <v>0</v>
      </c>
      <c r="AO93" s="97">
        <v>0</v>
      </c>
      <c r="AP93" s="97">
        <v>0</v>
      </c>
      <c r="AQ93" s="97">
        <v>0</v>
      </c>
      <c r="AR93" s="97">
        <v>-4741055.0137783196</v>
      </c>
      <c r="AS93" s="97">
        <v>0</v>
      </c>
      <c r="AT93" s="97">
        <v>-4741055.0137783196</v>
      </c>
      <c r="AU93" s="97">
        <v>-4741055.0137783196</v>
      </c>
      <c r="AV93" s="97">
        <v>-135556.82997433</v>
      </c>
      <c r="AW93" s="97">
        <v>-159.48440657600099</v>
      </c>
      <c r="AX93" s="97">
        <v>-135716.314380906</v>
      </c>
      <c r="AY93" s="97">
        <v>-4876771.3281592196</v>
      </c>
      <c r="AZ93" s="97">
        <v>0</v>
      </c>
      <c r="BA93" s="97">
        <v>-4876771.3281592196</v>
      </c>
      <c r="BB93" s="97">
        <v>-3416026.8830373599</v>
      </c>
      <c r="BC93" s="97">
        <v>-3416026.8830373599</v>
      </c>
      <c r="BD93" s="97">
        <v>-8292798.21119658</v>
      </c>
      <c r="BE93" s="97">
        <v>-243662.330299419</v>
      </c>
      <c r="BF93" s="97">
        <v>-1806574.6440596101</v>
      </c>
      <c r="BG93" s="97">
        <v>0</v>
      </c>
      <c r="BH93" s="97">
        <v>0</v>
      </c>
      <c r="BI93" s="97">
        <v>-2050236.9743590299</v>
      </c>
      <c r="BJ93" s="97">
        <v>-3769.04</v>
      </c>
      <c r="BK93" s="97">
        <v>-25130.09</v>
      </c>
      <c r="BL93" s="97">
        <v>-28899.13</v>
      </c>
      <c r="BM93" s="97">
        <v>-2020.81</v>
      </c>
      <c r="BN93" s="97">
        <v>-2020.81</v>
      </c>
      <c r="BO93" s="97">
        <v>-30919.94</v>
      </c>
      <c r="BP93" s="97">
        <v>-2081156.9143590301</v>
      </c>
      <c r="BQ93" s="97">
        <v>0</v>
      </c>
      <c r="BR93" s="97">
        <v>0</v>
      </c>
      <c r="BS93" s="97">
        <v>0</v>
      </c>
      <c r="BT93" s="97">
        <v>0</v>
      </c>
      <c r="BU93" s="97">
        <v>0</v>
      </c>
      <c r="BV93" s="97">
        <v>0</v>
      </c>
      <c r="BW93" s="97">
        <v>0</v>
      </c>
      <c r="BX93" s="97">
        <v>0</v>
      </c>
      <c r="BY93" s="97">
        <v>0</v>
      </c>
      <c r="BZ93" s="97">
        <v>0</v>
      </c>
      <c r="CA93" s="97">
        <v>0</v>
      </c>
      <c r="CB93" s="97">
        <v>0</v>
      </c>
      <c r="CC93" s="97">
        <v>0</v>
      </c>
      <c r="CD93" s="97">
        <v>0</v>
      </c>
      <c r="CE93" s="97">
        <v>0</v>
      </c>
      <c r="CF93" s="97">
        <v>0</v>
      </c>
      <c r="CG93" s="97">
        <v>0</v>
      </c>
      <c r="CH93" s="97">
        <v>-95133</v>
      </c>
      <c r="CI93" s="97">
        <v>0</v>
      </c>
      <c r="CJ93" s="97">
        <v>-950590</v>
      </c>
      <c r="CK93" s="97">
        <v>0</v>
      </c>
      <c r="CL93" s="97">
        <v>-1045723</v>
      </c>
      <c r="CM93" s="97">
        <v>0</v>
      </c>
      <c r="CN93" s="97">
        <v>0</v>
      </c>
      <c r="CO93" s="97">
        <v>0</v>
      </c>
      <c r="CP93" s="97">
        <v>0</v>
      </c>
      <c r="CQ93" s="97">
        <v>0</v>
      </c>
      <c r="CR93" s="97">
        <v>-25215.31</v>
      </c>
      <c r="CS93" s="97">
        <v>-25215.31</v>
      </c>
      <c r="CT93" s="97">
        <v>-25215.31</v>
      </c>
      <c r="CU93" s="97">
        <v>-25215.31</v>
      </c>
      <c r="CV93" s="97">
        <v>-300518</v>
      </c>
      <c r="CW93" s="97">
        <v>-300518</v>
      </c>
      <c r="CX93" s="97">
        <v>0</v>
      </c>
      <c r="CY93" s="97">
        <v>-300518</v>
      </c>
      <c r="CZ93" s="97">
        <v>-17993.231810490601</v>
      </c>
      <c r="DA93" s="97">
        <v>-318511.23181049101</v>
      </c>
      <c r="DB93" s="97">
        <v>-343726.54181049101</v>
      </c>
      <c r="DC93" s="97">
        <v>-1389449.54181049</v>
      </c>
      <c r="DD93" s="97">
        <v>-1389449.54181049</v>
      </c>
      <c r="DE93" s="97">
        <v>0</v>
      </c>
      <c r="DF93" s="97">
        <v>0</v>
      </c>
      <c r="DG93" s="97">
        <v>0</v>
      </c>
      <c r="DH93" s="97">
        <v>0</v>
      </c>
      <c r="DI93" s="97">
        <v>0</v>
      </c>
      <c r="DJ93" s="97">
        <v>0</v>
      </c>
      <c r="DK93" s="97">
        <v>0</v>
      </c>
      <c r="DL93" s="97">
        <v>0</v>
      </c>
      <c r="DM93" s="97">
        <v>0</v>
      </c>
      <c r="DN93" s="97">
        <v>0</v>
      </c>
      <c r="DO93" s="97">
        <v>-37050.910900183699</v>
      </c>
      <c r="DP93" s="97">
        <v>0</v>
      </c>
      <c r="DQ93" s="97">
        <v>-37050.910900183699</v>
      </c>
      <c r="DR93" s="97">
        <v>-37050.910900183699</v>
      </c>
      <c r="DS93" s="97">
        <v>-3507657.36706969</v>
      </c>
      <c r="DT93" s="97">
        <v>-3507657.36706969</v>
      </c>
      <c r="DU93" s="97">
        <v>0</v>
      </c>
      <c r="DV93" s="97">
        <v>0</v>
      </c>
      <c r="DW93" s="97">
        <v>0</v>
      </c>
      <c r="DX93" s="97">
        <v>0</v>
      </c>
      <c r="DY93" s="97">
        <v>0</v>
      </c>
      <c r="DZ93" s="97">
        <v>0</v>
      </c>
      <c r="EA93" s="97">
        <v>0</v>
      </c>
      <c r="EB93" s="97">
        <v>0</v>
      </c>
      <c r="EC93" s="97">
        <v>0</v>
      </c>
      <c r="ED93" s="97">
        <v>0</v>
      </c>
      <c r="EE93" s="97">
        <v>0</v>
      </c>
      <c r="EF93" s="97">
        <v>-3507657.36706969</v>
      </c>
      <c r="EG93" s="97">
        <v>-11800455.5782663</v>
      </c>
      <c r="EH93" s="97">
        <v>0</v>
      </c>
      <c r="EI93" s="97">
        <v>0</v>
      </c>
      <c r="EJ93" s="97">
        <v>-126003</v>
      </c>
      <c r="EK93" s="97">
        <v>-126003</v>
      </c>
      <c r="EL93" s="97">
        <v>0</v>
      </c>
      <c r="EM93" s="97">
        <v>0</v>
      </c>
      <c r="EN93" s="97">
        <v>-126003</v>
      </c>
      <c r="EO93" s="97">
        <v>0</v>
      </c>
      <c r="EP93" s="97">
        <v>0</v>
      </c>
      <c r="EQ93" s="97">
        <v>-549466.47274954105</v>
      </c>
      <c r="ER93" s="97">
        <v>-549466.47274954105</v>
      </c>
      <c r="ES93" s="97">
        <v>-15229.638701775901</v>
      </c>
      <c r="ET93" s="97">
        <v>-15229.638701775901</v>
      </c>
      <c r="EU93" s="97">
        <v>0</v>
      </c>
      <c r="EV93" s="97">
        <v>-564696.11145131697</v>
      </c>
      <c r="EW93" s="97">
        <v>-690699.11145131697</v>
      </c>
      <c r="EX93" s="97">
        <v>0</v>
      </c>
      <c r="EY93" s="97">
        <v>0</v>
      </c>
      <c r="EZ93" s="97">
        <v>-690699.11145131697</v>
      </c>
      <c r="FA93" s="97">
        <v>0</v>
      </c>
      <c r="FB93" s="97">
        <v>0</v>
      </c>
      <c r="FC93" s="97">
        <v>0</v>
      </c>
      <c r="FD93" s="97">
        <v>0</v>
      </c>
      <c r="FE93" s="97">
        <v>0</v>
      </c>
      <c r="FF93" s="97">
        <v>0</v>
      </c>
      <c r="FG93" s="97">
        <v>0</v>
      </c>
      <c r="FH93" s="97">
        <v>0</v>
      </c>
      <c r="FI93" s="97">
        <v>-690699.11145131697</v>
      </c>
      <c r="FJ93" s="97">
        <v>0</v>
      </c>
      <c r="FK93" s="97">
        <v>0</v>
      </c>
      <c r="FL93" s="97">
        <v>0</v>
      </c>
      <c r="FM93" s="97">
        <v>0</v>
      </c>
      <c r="FN93" s="97">
        <v>0</v>
      </c>
      <c r="FO93" s="97">
        <v>0</v>
      </c>
      <c r="FP93" s="97">
        <v>0</v>
      </c>
      <c r="FQ93" s="97">
        <v>0</v>
      </c>
      <c r="FR93" s="97">
        <v>0</v>
      </c>
      <c r="FS93" s="97">
        <v>0</v>
      </c>
      <c r="FT93" s="97">
        <v>0</v>
      </c>
      <c r="FU93" s="97">
        <v>0</v>
      </c>
      <c r="FV93" s="97">
        <v>0</v>
      </c>
      <c r="FW93" s="97">
        <v>0</v>
      </c>
      <c r="FX93" s="97">
        <v>-5344087</v>
      </c>
      <c r="FY93" s="97">
        <v>0</v>
      </c>
      <c r="FZ93" s="97">
        <v>-5344087</v>
      </c>
      <c r="GA93" s="97">
        <v>0</v>
      </c>
      <c r="GB93" s="97">
        <v>0</v>
      </c>
      <c r="GC93" s="97">
        <v>0</v>
      </c>
      <c r="GD93" s="97">
        <v>0</v>
      </c>
      <c r="GE93" s="97">
        <v>0</v>
      </c>
      <c r="GF93" s="97">
        <v>0</v>
      </c>
      <c r="GG93" s="97">
        <v>0</v>
      </c>
      <c r="GH93" s="97">
        <v>0</v>
      </c>
      <c r="GI93" s="97">
        <v>-6034786.1114513204</v>
      </c>
      <c r="GJ93" s="97">
        <v>0</v>
      </c>
      <c r="GK93" s="97">
        <v>0</v>
      </c>
      <c r="GL93" s="97">
        <v>0</v>
      </c>
      <c r="GM93" s="97">
        <v>0</v>
      </c>
      <c r="GN93" s="97">
        <v>-6034786.1114513204</v>
      </c>
      <c r="GO93" s="97">
        <v>-6034786.1114513204</v>
      </c>
      <c r="GP93" s="97">
        <v>-17835241.689717598</v>
      </c>
      <c r="GQ93" s="97">
        <v>0</v>
      </c>
      <c r="GR93" s="97">
        <v>0</v>
      </c>
      <c r="GS93" s="97">
        <v>0</v>
      </c>
      <c r="GT93" s="97">
        <v>0</v>
      </c>
      <c r="GU93" s="97">
        <v>-17835241.689717598</v>
      </c>
    </row>
    <row r="94" spans="1:203" ht="14.55" customHeight="1" x14ac:dyDescent="0.45">
      <c r="A94" s="93" t="s">
        <v>2293</v>
      </c>
      <c r="B94" s="97">
        <v>-2312231.9783482598</v>
      </c>
      <c r="C94" s="97">
        <v>0.1517</v>
      </c>
      <c r="D94" s="91"/>
      <c r="E94" s="97">
        <v>-2180249.6081831302</v>
      </c>
      <c r="F94" s="97">
        <v>0.15989999999999999</v>
      </c>
      <c r="G94" s="91"/>
      <c r="H94" s="97">
        <v>0</v>
      </c>
      <c r="I94" s="97">
        <v>0</v>
      </c>
      <c r="J94" s="97">
        <v>0</v>
      </c>
      <c r="K94" s="97">
        <v>0</v>
      </c>
      <c r="L94" s="97">
        <v>0</v>
      </c>
      <c r="M94" s="97">
        <v>0</v>
      </c>
      <c r="N94" s="97">
        <v>0</v>
      </c>
      <c r="O94" s="97">
        <v>0</v>
      </c>
      <c r="P94" s="97">
        <v>0</v>
      </c>
      <c r="Q94" s="97">
        <v>0</v>
      </c>
      <c r="R94" s="97">
        <v>0</v>
      </c>
      <c r="S94" s="97">
        <v>0</v>
      </c>
      <c r="T94" s="97">
        <v>0</v>
      </c>
      <c r="U94" s="97">
        <v>0</v>
      </c>
      <c r="V94" s="97">
        <v>0</v>
      </c>
      <c r="W94" s="97">
        <v>0</v>
      </c>
      <c r="X94" s="97">
        <v>0</v>
      </c>
      <c r="Y94" s="97">
        <v>0</v>
      </c>
      <c r="Z94" s="97">
        <v>0</v>
      </c>
      <c r="AA94" s="97">
        <v>0</v>
      </c>
      <c r="AB94" s="97">
        <v>0</v>
      </c>
      <c r="AC94" s="97">
        <v>0</v>
      </c>
      <c r="AD94" s="97">
        <v>0</v>
      </c>
      <c r="AE94" s="97">
        <v>0</v>
      </c>
      <c r="AF94" s="97">
        <v>0</v>
      </c>
      <c r="AG94" s="97">
        <v>0</v>
      </c>
      <c r="AH94" s="97">
        <v>0</v>
      </c>
      <c r="AI94" s="97">
        <v>0</v>
      </c>
      <c r="AJ94" s="97">
        <v>0</v>
      </c>
      <c r="AK94" s="97">
        <v>0</v>
      </c>
      <c r="AL94" s="97">
        <v>0</v>
      </c>
      <c r="AM94" s="97">
        <v>0</v>
      </c>
      <c r="AN94" s="97">
        <v>0</v>
      </c>
      <c r="AO94" s="97">
        <v>0</v>
      </c>
      <c r="AP94" s="97">
        <v>0</v>
      </c>
      <c r="AQ94" s="97">
        <v>0</v>
      </c>
      <c r="AR94" s="97">
        <v>0</v>
      </c>
      <c r="AS94" s="97">
        <v>0</v>
      </c>
      <c r="AT94" s="97">
        <v>0</v>
      </c>
      <c r="AU94" s="97">
        <v>0</v>
      </c>
      <c r="AV94" s="97">
        <v>0</v>
      </c>
      <c r="AW94" s="97">
        <v>0</v>
      </c>
      <c r="AX94" s="97">
        <v>0</v>
      </c>
      <c r="AY94" s="97">
        <v>0</v>
      </c>
      <c r="AZ94" s="97">
        <v>0</v>
      </c>
      <c r="BA94" s="97">
        <v>0</v>
      </c>
      <c r="BB94" s="97">
        <v>0</v>
      </c>
      <c r="BC94" s="97">
        <v>0</v>
      </c>
      <c r="BD94" s="97">
        <v>0</v>
      </c>
      <c r="BE94" s="97">
        <v>0</v>
      </c>
      <c r="BF94" s="97">
        <v>0</v>
      </c>
      <c r="BG94" s="97">
        <v>0</v>
      </c>
      <c r="BH94" s="97">
        <v>0</v>
      </c>
      <c r="BI94" s="97">
        <v>0</v>
      </c>
      <c r="BJ94" s="97">
        <v>0</v>
      </c>
      <c r="BK94" s="97">
        <v>0</v>
      </c>
      <c r="BL94" s="97">
        <v>0</v>
      </c>
      <c r="BM94" s="97">
        <v>0</v>
      </c>
      <c r="BN94" s="97">
        <v>0</v>
      </c>
      <c r="BO94" s="97">
        <v>0</v>
      </c>
      <c r="BP94" s="97">
        <v>0</v>
      </c>
      <c r="BQ94" s="97">
        <v>0</v>
      </c>
      <c r="BR94" s="97">
        <v>0</v>
      </c>
      <c r="BS94" s="97">
        <v>0</v>
      </c>
      <c r="BT94" s="97">
        <v>0</v>
      </c>
      <c r="BU94" s="97">
        <v>0</v>
      </c>
      <c r="BV94" s="97">
        <v>0</v>
      </c>
      <c r="BW94" s="97">
        <v>0</v>
      </c>
      <c r="BX94" s="97">
        <v>0</v>
      </c>
      <c r="BY94" s="97">
        <v>0</v>
      </c>
      <c r="BZ94" s="97">
        <v>0</v>
      </c>
      <c r="CA94" s="97">
        <v>0</v>
      </c>
      <c r="CB94" s="97">
        <v>0</v>
      </c>
      <c r="CC94" s="97">
        <v>0</v>
      </c>
      <c r="CD94" s="97">
        <v>0</v>
      </c>
      <c r="CE94" s="97">
        <v>0</v>
      </c>
      <c r="CF94" s="97">
        <v>0</v>
      </c>
      <c r="CG94" s="97">
        <v>0</v>
      </c>
      <c r="CH94" s="97">
        <v>0</v>
      </c>
      <c r="CI94" s="97">
        <v>0</v>
      </c>
      <c r="CJ94" s="97">
        <v>0</v>
      </c>
      <c r="CK94" s="97">
        <v>0</v>
      </c>
      <c r="CL94" s="97">
        <v>0</v>
      </c>
      <c r="CM94" s="97">
        <v>0</v>
      </c>
      <c r="CN94" s="97">
        <v>0</v>
      </c>
      <c r="CO94" s="97">
        <v>0</v>
      </c>
      <c r="CP94" s="97">
        <v>0</v>
      </c>
      <c r="CQ94" s="97">
        <v>0</v>
      </c>
      <c r="CR94" s="97">
        <v>-231232.04</v>
      </c>
      <c r="CS94" s="97">
        <v>-231232.04</v>
      </c>
      <c r="CT94" s="97">
        <v>-231232.04</v>
      </c>
      <c r="CU94" s="97">
        <v>-231232.04</v>
      </c>
      <c r="CV94" s="97">
        <v>0</v>
      </c>
      <c r="CW94" s="97">
        <v>0</v>
      </c>
      <c r="CX94" s="97">
        <v>0</v>
      </c>
      <c r="CY94" s="97">
        <v>0</v>
      </c>
      <c r="CZ94" s="97">
        <v>0</v>
      </c>
      <c r="DA94" s="97">
        <v>0</v>
      </c>
      <c r="DB94" s="97">
        <v>-231232.04</v>
      </c>
      <c r="DC94" s="97">
        <v>-231232.04</v>
      </c>
      <c r="DD94" s="97">
        <v>-231232.04</v>
      </c>
      <c r="DE94" s="97">
        <v>-1328095.77423313</v>
      </c>
      <c r="DF94" s="97">
        <v>-1328095.77423313</v>
      </c>
      <c r="DG94" s="97">
        <v>-1328095.77423313</v>
      </c>
      <c r="DH94" s="97">
        <v>0</v>
      </c>
      <c r="DI94" s="97">
        <v>-1328095.77423313</v>
      </c>
      <c r="DJ94" s="97">
        <v>-1328095.77423313</v>
      </c>
      <c r="DK94" s="97">
        <v>0</v>
      </c>
      <c r="DL94" s="97">
        <v>0</v>
      </c>
      <c r="DM94" s="97">
        <v>-1328095.77423313</v>
      </c>
      <c r="DN94" s="97">
        <v>0</v>
      </c>
      <c r="DO94" s="97">
        <v>0</v>
      </c>
      <c r="DP94" s="97">
        <v>0</v>
      </c>
      <c r="DQ94" s="97">
        <v>0</v>
      </c>
      <c r="DR94" s="97">
        <v>0</v>
      </c>
      <c r="DS94" s="97">
        <v>-1559327.8142331301</v>
      </c>
      <c r="DT94" s="97">
        <v>-1559327.8142331301</v>
      </c>
      <c r="DU94" s="97">
        <v>0</v>
      </c>
      <c r="DV94" s="97">
        <v>0</v>
      </c>
      <c r="DW94" s="97">
        <v>0</v>
      </c>
      <c r="DX94" s="97">
        <v>0</v>
      </c>
      <c r="DY94" s="97">
        <v>0</v>
      </c>
      <c r="DZ94" s="97">
        <v>0</v>
      </c>
      <c r="EA94" s="97">
        <v>0</v>
      </c>
      <c r="EB94" s="97">
        <v>0</v>
      </c>
      <c r="EC94" s="97">
        <v>0</v>
      </c>
      <c r="ED94" s="97">
        <v>0</v>
      </c>
      <c r="EE94" s="97">
        <v>0</v>
      </c>
      <c r="EF94" s="97">
        <v>-1559327.8142331301</v>
      </c>
      <c r="EG94" s="97">
        <v>-1559327.8142331301</v>
      </c>
      <c r="EH94" s="97">
        <v>0</v>
      </c>
      <c r="EI94" s="97">
        <v>0</v>
      </c>
      <c r="EJ94" s="97">
        <v>0</v>
      </c>
      <c r="EK94" s="97">
        <v>0</v>
      </c>
      <c r="EL94" s="97">
        <v>0</v>
      </c>
      <c r="EM94" s="97">
        <v>0</v>
      </c>
      <c r="EN94" s="97">
        <v>0</v>
      </c>
      <c r="EO94" s="97">
        <v>0</v>
      </c>
      <c r="EP94" s="97">
        <v>0</v>
      </c>
      <c r="EQ94" s="97">
        <v>-213936.772810778</v>
      </c>
      <c r="ER94" s="97">
        <v>-213936.772810778</v>
      </c>
      <c r="ES94" s="97">
        <v>-538967.39130434801</v>
      </c>
      <c r="ET94" s="97">
        <v>-538967.39130434801</v>
      </c>
      <c r="EU94" s="97">
        <v>0</v>
      </c>
      <c r="EV94" s="97">
        <v>-752904.16411512601</v>
      </c>
      <c r="EW94" s="97">
        <v>-752904.16411512601</v>
      </c>
      <c r="EX94" s="97">
        <v>0</v>
      </c>
      <c r="EY94" s="97">
        <v>0</v>
      </c>
      <c r="EZ94" s="97">
        <v>-752904.16411512601</v>
      </c>
      <c r="FA94" s="97">
        <v>0</v>
      </c>
      <c r="FB94" s="97">
        <v>0</v>
      </c>
      <c r="FC94" s="97">
        <v>0</v>
      </c>
      <c r="FD94" s="97">
        <v>0</v>
      </c>
      <c r="FE94" s="97">
        <v>0</v>
      </c>
      <c r="FF94" s="97">
        <v>0</v>
      </c>
      <c r="FG94" s="97">
        <v>0</v>
      </c>
      <c r="FH94" s="97">
        <v>0</v>
      </c>
      <c r="FI94" s="97">
        <v>-752904.16411512601</v>
      </c>
      <c r="FJ94" s="97">
        <v>0</v>
      </c>
      <c r="FK94" s="97">
        <v>0</v>
      </c>
      <c r="FL94" s="97">
        <v>0</v>
      </c>
      <c r="FM94" s="97">
        <v>0</v>
      </c>
      <c r="FN94" s="97">
        <v>0</v>
      </c>
      <c r="FO94" s="97">
        <v>0</v>
      </c>
      <c r="FP94" s="97">
        <v>0</v>
      </c>
      <c r="FQ94" s="97">
        <v>0</v>
      </c>
      <c r="FR94" s="97">
        <v>0</v>
      </c>
      <c r="FS94" s="97">
        <v>0</v>
      </c>
      <c r="FT94" s="97">
        <v>0</v>
      </c>
      <c r="FU94" s="97">
        <v>0</v>
      </c>
      <c r="FV94" s="97">
        <v>0</v>
      </c>
      <c r="FW94" s="97">
        <v>0</v>
      </c>
      <c r="FX94" s="97">
        <v>0</v>
      </c>
      <c r="FY94" s="97">
        <v>0</v>
      </c>
      <c r="FZ94" s="97">
        <v>0</v>
      </c>
      <c r="GA94" s="97">
        <v>0</v>
      </c>
      <c r="GB94" s="97">
        <v>0</v>
      </c>
      <c r="GC94" s="97">
        <v>0</v>
      </c>
      <c r="GD94" s="97">
        <v>0</v>
      </c>
      <c r="GE94" s="97">
        <v>0</v>
      </c>
      <c r="GF94" s="97">
        <v>0</v>
      </c>
      <c r="GG94" s="97">
        <v>0</v>
      </c>
      <c r="GH94" s="97">
        <v>0</v>
      </c>
      <c r="GI94" s="97">
        <v>-752904.16411512601</v>
      </c>
      <c r="GJ94" s="97">
        <v>0</v>
      </c>
      <c r="GK94" s="97">
        <v>0</v>
      </c>
      <c r="GL94" s="97">
        <v>0</v>
      </c>
      <c r="GM94" s="97">
        <v>0</v>
      </c>
      <c r="GN94" s="97">
        <v>-752904.16411512601</v>
      </c>
      <c r="GO94" s="97">
        <v>-752904.16411512601</v>
      </c>
      <c r="GP94" s="97">
        <v>-2312231.9783482598</v>
      </c>
      <c r="GQ94" s="97">
        <v>0</v>
      </c>
      <c r="GR94" s="97">
        <v>0</v>
      </c>
      <c r="GS94" s="97">
        <v>0</v>
      </c>
      <c r="GT94" s="97">
        <v>0</v>
      </c>
      <c r="GU94" s="97">
        <v>-2312231.9783482598</v>
      </c>
    </row>
    <row r="95" spans="1:203" ht="14.55" customHeight="1" x14ac:dyDescent="0.45">
      <c r="A95" s="93" t="s">
        <v>2294</v>
      </c>
      <c r="B95" s="97">
        <v>0</v>
      </c>
      <c r="C95" s="97">
        <v>0</v>
      </c>
      <c r="D95" s="91"/>
      <c r="E95" s="97">
        <v>-1372973.48000341</v>
      </c>
      <c r="F95" s="97">
        <v>0.1007</v>
      </c>
      <c r="G95" s="91"/>
      <c r="H95" s="97">
        <v>0</v>
      </c>
      <c r="I95" s="97">
        <v>0</v>
      </c>
      <c r="J95" s="97">
        <v>0</v>
      </c>
      <c r="K95" s="97">
        <v>0</v>
      </c>
      <c r="L95" s="97">
        <v>0</v>
      </c>
      <c r="M95" s="97">
        <v>0</v>
      </c>
      <c r="N95" s="97">
        <v>0</v>
      </c>
      <c r="O95" s="97">
        <v>0</v>
      </c>
      <c r="P95" s="97">
        <v>0</v>
      </c>
      <c r="Q95" s="97">
        <v>0</v>
      </c>
      <c r="R95" s="97">
        <v>0</v>
      </c>
      <c r="S95" s="97">
        <v>0</v>
      </c>
      <c r="T95" s="97">
        <v>0</v>
      </c>
      <c r="U95" s="97">
        <v>0</v>
      </c>
      <c r="V95" s="97">
        <v>0</v>
      </c>
      <c r="W95" s="97">
        <v>0</v>
      </c>
      <c r="X95" s="97">
        <v>0</v>
      </c>
      <c r="Y95" s="97">
        <v>0</v>
      </c>
      <c r="Z95" s="97">
        <v>0</v>
      </c>
      <c r="AA95" s="97">
        <v>0</v>
      </c>
      <c r="AB95" s="97">
        <v>0</v>
      </c>
      <c r="AC95" s="97">
        <v>0</v>
      </c>
      <c r="AD95" s="97">
        <v>0</v>
      </c>
      <c r="AE95" s="97">
        <v>0</v>
      </c>
      <c r="AF95" s="97">
        <v>0</v>
      </c>
      <c r="AG95" s="97">
        <v>0</v>
      </c>
      <c r="AH95" s="97">
        <v>0</v>
      </c>
      <c r="AI95" s="97">
        <v>0</v>
      </c>
      <c r="AJ95" s="97">
        <v>0</v>
      </c>
      <c r="AK95" s="97">
        <v>0</v>
      </c>
      <c r="AL95" s="97">
        <v>0</v>
      </c>
      <c r="AM95" s="97">
        <v>0</v>
      </c>
      <c r="AN95" s="97">
        <v>0</v>
      </c>
      <c r="AO95" s="97">
        <v>0</v>
      </c>
      <c r="AP95" s="97">
        <v>0</v>
      </c>
      <c r="AQ95" s="97">
        <v>0</v>
      </c>
      <c r="AR95" s="97">
        <v>0</v>
      </c>
      <c r="AS95" s="97">
        <v>0</v>
      </c>
      <c r="AT95" s="97">
        <v>0</v>
      </c>
      <c r="AU95" s="97">
        <v>0</v>
      </c>
      <c r="AV95" s="97">
        <v>0</v>
      </c>
      <c r="AW95" s="97">
        <v>0</v>
      </c>
      <c r="AX95" s="97">
        <v>0</v>
      </c>
      <c r="AY95" s="97">
        <v>0</v>
      </c>
      <c r="AZ95" s="97">
        <v>0</v>
      </c>
      <c r="BA95" s="97">
        <v>0</v>
      </c>
      <c r="BB95" s="97">
        <v>0</v>
      </c>
      <c r="BC95" s="97">
        <v>0</v>
      </c>
      <c r="BD95" s="97">
        <v>0</v>
      </c>
      <c r="BE95" s="97">
        <v>0</v>
      </c>
      <c r="BF95" s="97">
        <v>0</v>
      </c>
      <c r="BG95" s="97">
        <v>0</v>
      </c>
      <c r="BH95" s="97">
        <v>0</v>
      </c>
      <c r="BI95" s="97">
        <v>0</v>
      </c>
      <c r="BJ95" s="97">
        <v>0</v>
      </c>
      <c r="BK95" s="97">
        <v>0</v>
      </c>
      <c r="BL95" s="97">
        <v>0</v>
      </c>
      <c r="BM95" s="97">
        <v>0</v>
      </c>
      <c r="BN95" s="97">
        <v>0</v>
      </c>
      <c r="BO95" s="97">
        <v>0</v>
      </c>
      <c r="BP95" s="97">
        <v>0</v>
      </c>
      <c r="BQ95" s="97">
        <v>0</v>
      </c>
      <c r="BR95" s="97">
        <v>0</v>
      </c>
      <c r="BS95" s="97">
        <v>0</v>
      </c>
      <c r="BT95" s="97">
        <v>0</v>
      </c>
      <c r="BU95" s="97">
        <v>0</v>
      </c>
      <c r="BV95" s="97">
        <v>0</v>
      </c>
      <c r="BW95" s="97">
        <v>0</v>
      </c>
      <c r="BX95" s="97">
        <v>0</v>
      </c>
      <c r="BY95" s="97">
        <v>0</v>
      </c>
      <c r="BZ95" s="97">
        <v>0</v>
      </c>
      <c r="CA95" s="97">
        <v>0</v>
      </c>
      <c r="CB95" s="97">
        <v>0</v>
      </c>
      <c r="CC95" s="97">
        <v>0</v>
      </c>
      <c r="CD95" s="97">
        <v>0</v>
      </c>
      <c r="CE95" s="97">
        <v>0</v>
      </c>
      <c r="CF95" s="97">
        <v>0</v>
      </c>
      <c r="CG95" s="97">
        <v>0</v>
      </c>
      <c r="CH95" s="97">
        <v>0</v>
      </c>
      <c r="CI95" s="97">
        <v>0</v>
      </c>
      <c r="CJ95" s="97">
        <v>0</v>
      </c>
      <c r="CK95" s="97">
        <v>0</v>
      </c>
      <c r="CL95" s="97">
        <v>0</v>
      </c>
      <c r="CM95" s="97">
        <v>0</v>
      </c>
      <c r="CN95" s="97">
        <v>0</v>
      </c>
      <c r="CO95" s="97">
        <v>0</v>
      </c>
      <c r="CP95" s="97">
        <v>0</v>
      </c>
      <c r="CQ95" s="97">
        <v>0</v>
      </c>
      <c r="CR95" s="97">
        <v>0</v>
      </c>
      <c r="CS95" s="97">
        <v>0</v>
      </c>
      <c r="CT95" s="97">
        <v>0</v>
      </c>
      <c r="CU95" s="97">
        <v>0</v>
      </c>
      <c r="CV95" s="97">
        <v>0</v>
      </c>
      <c r="CW95" s="97">
        <v>0</v>
      </c>
      <c r="CX95" s="97">
        <v>0</v>
      </c>
      <c r="CY95" s="97">
        <v>0</v>
      </c>
      <c r="CZ95" s="97">
        <v>0</v>
      </c>
      <c r="DA95" s="97">
        <v>0</v>
      </c>
      <c r="DB95" s="97">
        <v>0</v>
      </c>
      <c r="DC95" s="97">
        <v>0</v>
      </c>
      <c r="DD95" s="97">
        <v>0</v>
      </c>
      <c r="DE95" s="97">
        <v>0</v>
      </c>
      <c r="DF95" s="97">
        <v>0</v>
      </c>
      <c r="DG95" s="97">
        <v>0</v>
      </c>
      <c r="DH95" s="97">
        <v>0</v>
      </c>
      <c r="DI95" s="97">
        <v>0</v>
      </c>
      <c r="DJ95" s="97">
        <v>0</v>
      </c>
      <c r="DK95" s="97">
        <v>0</v>
      </c>
      <c r="DL95" s="97">
        <v>0</v>
      </c>
      <c r="DM95" s="97">
        <v>0</v>
      </c>
      <c r="DN95" s="97">
        <v>0</v>
      </c>
      <c r="DO95" s="97">
        <v>0</v>
      </c>
      <c r="DP95" s="97">
        <v>0</v>
      </c>
      <c r="DQ95" s="97">
        <v>0</v>
      </c>
      <c r="DR95" s="97">
        <v>0</v>
      </c>
      <c r="DS95" s="97">
        <v>0</v>
      </c>
      <c r="DT95" s="97">
        <v>0</v>
      </c>
      <c r="DU95" s="97">
        <v>0</v>
      </c>
      <c r="DV95" s="97">
        <v>0</v>
      </c>
      <c r="DW95" s="97">
        <v>0</v>
      </c>
      <c r="DX95" s="97">
        <v>0</v>
      </c>
      <c r="DY95" s="97">
        <v>0</v>
      </c>
      <c r="DZ95" s="97">
        <v>0</v>
      </c>
      <c r="EA95" s="97">
        <v>0</v>
      </c>
      <c r="EB95" s="97">
        <v>0</v>
      </c>
      <c r="EC95" s="97">
        <v>0</v>
      </c>
      <c r="ED95" s="97">
        <v>0</v>
      </c>
      <c r="EE95" s="97">
        <v>0</v>
      </c>
      <c r="EF95" s="97">
        <v>0</v>
      </c>
      <c r="EG95" s="97">
        <v>0</v>
      </c>
      <c r="EH95" s="97">
        <v>0</v>
      </c>
      <c r="EI95" s="97">
        <v>0</v>
      </c>
      <c r="EJ95" s="97">
        <v>0</v>
      </c>
      <c r="EK95" s="97">
        <v>0</v>
      </c>
      <c r="EL95" s="97">
        <v>0</v>
      </c>
      <c r="EM95" s="97">
        <v>0</v>
      </c>
      <c r="EN95" s="97">
        <v>0</v>
      </c>
      <c r="EO95" s="97">
        <v>0</v>
      </c>
      <c r="EP95" s="97">
        <v>0</v>
      </c>
      <c r="EQ95" s="97">
        <v>0</v>
      </c>
      <c r="ER95" s="97">
        <v>0</v>
      </c>
      <c r="ES95" s="97">
        <v>0</v>
      </c>
      <c r="ET95" s="97">
        <v>0</v>
      </c>
      <c r="EU95" s="97">
        <v>0</v>
      </c>
      <c r="EV95" s="97">
        <v>0</v>
      </c>
      <c r="EW95" s="97">
        <v>0</v>
      </c>
      <c r="EX95" s="97">
        <v>0</v>
      </c>
      <c r="EY95" s="97">
        <v>0</v>
      </c>
      <c r="EZ95" s="97">
        <v>0</v>
      </c>
      <c r="FA95" s="97">
        <v>0</v>
      </c>
      <c r="FB95" s="97">
        <v>0</v>
      </c>
      <c r="FC95" s="97">
        <v>0</v>
      </c>
      <c r="FD95" s="97">
        <v>0</v>
      </c>
      <c r="FE95" s="97">
        <v>0</v>
      </c>
      <c r="FF95" s="97">
        <v>0</v>
      </c>
      <c r="FG95" s="97">
        <v>0</v>
      </c>
      <c r="FH95" s="97">
        <v>0</v>
      </c>
      <c r="FI95" s="97">
        <v>0</v>
      </c>
      <c r="FJ95" s="97">
        <v>0</v>
      </c>
      <c r="FK95" s="97">
        <v>0</v>
      </c>
      <c r="FL95" s="97">
        <v>0</v>
      </c>
      <c r="FM95" s="97">
        <v>0</v>
      </c>
      <c r="FN95" s="97">
        <v>0</v>
      </c>
      <c r="FO95" s="97">
        <v>0</v>
      </c>
      <c r="FP95" s="97">
        <v>0</v>
      </c>
      <c r="FQ95" s="97">
        <v>0</v>
      </c>
      <c r="FR95" s="97">
        <v>0</v>
      </c>
      <c r="FS95" s="97">
        <v>0</v>
      </c>
      <c r="FT95" s="97">
        <v>0</v>
      </c>
      <c r="FU95" s="97">
        <v>0</v>
      </c>
      <c r="FV95" s="97">
        <v>0</v>
      </c>
      <c r="FW95" s="97">
        <v>0</v>
      </c>
      <c r="FX95" s="97">
        <v>0</v>
      </c>
      <c r="FY95" s="97">
        <v>0</v>
      </c>
      <c r="FZ95" s="97">
        <v>0</v>
      </c>
      <c r="GA95" s="97">
        <v>0</v>
      </c>
      <c r="GB95" s="97">
        <v>0</v>
      </c>
      <c r="GC95" s="97">
        <v>0</v>
      </c>
      <c r="GD95" s="97">
        <v>0</v>
      </c>
      <c r="GE95" s="97">
        <v>0</v>
      </c>
      <c r="GF95" s="97">
        <v>0</v>
      </c>
      <c r="GG95" s="97">
        <v>0</v>
      </c>
      <c r="GH95" s="97">
        <v>0</v>
      </c>
      <c r="GI95" s="97">
        <v>0</v>
      </c>
      <c r="GJ95" s="97">
        <v>0</v>
      </c>
      <c r="GK95" s="97">
        <v>0</v>
      </c>
      <c r="GL95" s="97">
        <v>0</v>
      </c>
      <c r="GM95" s="97">
        <v>0</v>
      </c>
      <c r="GN95" s="97">
        <v>0</v>
      </c>
      <c r="GO95" s="97">
        <v>0</v>
      </c>
      <c r="GP95" s="97">
        <v>0</v>
      </c>
      <c r="GQ95" s="97">
        <v>0</v>
      </c>
      <c r="GR95" s="97">
        <v>0</v>
      </c>
      <c r="GS95" s="97">
        <v>0</v>
      </c>
      <c r="GT95" s="97">
        <v>0</v>
      </c>
      <c r="GU95" s="97">
        <v>0</v>
      </c>
    </row>
    <row r="96" spans="1:203" ht="14.55" customHeight="1" x14ac:dyDescent="0.45">
      <c r="A96" s="93" t="s">
        <v>2295</v>
      </c>
      <c r="B96" s="97">
        <v>-25885371.333654501</v>
      </c>
      <c r="C96" s="97">
        <v>1.698</v>
      </c>
      <c r="D96" s="91"/>
      <c r="E96" s="97">
        <v>-24140403.825617399</v>
      </c>
      <c r="F96" s="97">
        <v>1.7706</v>
      </c>
      <c r="G96" s="91"/>
      <c r="H96" s="97">
        <v>0</v>
      </c>
      <c r="I96" s="97">
        <v>0</v>
      </c>
      <c r="J96" s="97">
        <v>0</v>
      </c>
      <c r="K96" s="97">
        <v>0</v>
      </c>
      <c r="L96" s="97">
        <v>0</v>
      </c>
      <c r="M96" s="97">
        <v>0</v>
      </c>
      <c r="N96" s="97">
        <v>0</v>
      </c>
      <c r="O96" s="97">
        <v>0</v>
      </c>
      <c r="P96" s="97">
        <v>0</v>
      </c>
      <c r="Q96" s="97">
        <v>0</v>
      </c>
      <c r="R96" s="97">
        <v>0</v>
      </c>
      <c r="S96" s="97">
        <v>0</v>
      </c>
      <c r="T96" s="97">
        <v>0</v>
      </c>
      <c r="U96" s="97">
        <v>0</v>
      </c>
      <c r="V96" s="97">
        <v>0</v>
      </c>
      <c r="W96" s="97">
        <v>0</v>
      </c>
      <c r="X96" s="97">
        <v>0</v>
      </c>
      <c r="Y96" s="97">
        <v>0</v>
      </c>
      <c r="Z96" s="97">
        <v>0</v>
      </c>
      <c r="AA96" s="97">
        <v>0</v>
      </c>
      <c r="AB96" s="97">
        <v>0</v>
      </c>
      <c r="AC96" s="97">
        <v>0</v>
      </c>
      <c r="AD96" s="97">
        <v>0</v>
      </c>
      <c r="AE96" s="97">
        <v>0</v>
      </c>
      <c r="AF96" s="97">
        <v>0</v>
      </c>
      <c r="AG96" s="97">
        <v>0</v>
      </c>
      <c r="AH96" s="97">
        <v>0</v>
      </c>
      <c r="AI96" s="97">
        <v>0</v>
      </c>
      <c r="AJ96" s="97">
        <v>0</v>
      </c>
      <c r="AK96" s="97">
        <v>0</v>
      </c>
      <c r="AL96" s="97">
        <v>0</v>
      </c>
      <c r="AM96" s="97">
        <v>0</v>
      </c>
      <c r="AN96" s="97">
        <v>0</v>
      </c>
      <c r="AO96" s="97">
        <v>0</v>
      </c>
      <c r="AP96" s="97">
        <v>0</v>
      </c>
      <c r="AQ96" s="97">
        <v>0</v>
      </c>
      <c r="AR96" s="97">
        <v>0</v>
      </c>
      <c r="AS96" s="97">
        <v>0</v>
      </c>
      <c r="AT96" s="97">
        <v>0</v>
      </c>
      <c r="AU96" s="97">
        <v>0</v>
      </c>
      <c r="AV96" s="97">
        <v>0</v>
      </c>
      <c r="AW96" s="97">
        <v>0</v>
      </c>
      <c r="AX96" s="97">
        <v>0</v>
      </c>
      <c r="AY96" s="97">
        <v>0</v>
      </c>
      <c r="AZ96" s="97">
        <v>0</v>
      </c>
      <c r="BA96" s="97">
        <v>0</v>
      </c>
      <c r="BB96" s="97">
        <v>0</v>
      </c>
      <c r="BC96" s="97">
        <v>0</v>
      </c>
      <c r="BD96" s="97">
        <v>0</v>
      </c>
      <c r="BE96" s="97">
        <v>0</v>
      </c>
      <c r="BF96" s="97">
        <v>0</v>
      </c>
      <c r="BG96" s="97">
        <v>0</v>
      </c>
      <c r="BH96" s="97">
        <v>0</v>
      </c>
      <c r="BI96" s="97">
        <v>0</v>
      </c>
      <c r="BJ96" s="97">
        <v>0</v>
      </c>
      <c r="BK96" s="97">
        <v>0</v>
      </c>
      <c r="BL96" s="97">
        <v>0</v>
      </c>
      <c r="BM96" s="97">
        <v>0</v>
      </c>
      <c r="BN96" s="97">
        <v>0</v>
      </c>
      <c r="BO96" s="97">
        <v>0</v>
      </c>
      <c r="BP96" s="97">
        <v>0</v>
      </c>
      <c r="BQ96" s="97">
        <v>0</v>
      </c>
      <c r="BR96" s="97">
        <v>0</v>
      </c>
      <c r="BS96" s="97">
        <v>0</v>
      </c>
      <c r="BT96" s="97">
        <v>0</v>
      </c>
      <c r="BU96" s="97">
        <v>0</v>
      </c>
      <c r="BV96" s="97">
        <v>0</v>
      </c>
      <c r="BW96" s="97">
        <v>0</v>
      </c>
      <c r="BX96" s="97">
        <v>0</v>
      </c>
      <c r="BY96" s="97">
        <v>0</v>
      </c>
      <c r="BZ96" s="97">
        <v>0</v>
      </c>
      <c r="CA96" s="97">
        <v>0</v>
      </c>
      <c r="CB96" s="97">
        <v>0</v>
      </c>
      <c r="CC96" s="97">
        <v>0</v>
      </c>
      <c r="CD96" s="97">
        <v>0</v>
      </c>
      <c r="CE96" s="97">
        <v>0</v>
      </c>
      <c r="CF96" s="97">
        <v>0</v>
      </c>
      <c r="CG96" s="97">
        <v>0</v>
      </c>
      <c r="CH96" s="97">
        <v>0</v>
      </c>
      <c r="CI96" s="97">
        <v>0</v>
      </c>
      <c r="CJ96" s="97">
        <v>0</v>
      </c>
      <c r="CK96" s="97">
        <v>0</v>
      </c>
      <c r="CL96" s="97">
        <v>0</v>
      </c>
      <c r="CM96" s="97">
        <v>0</v>
      </c>
      <c r="CN96" s="97">
        <v>0</v>
      </c>
      <c r="CO96" s="97">
        <v>0</v>
      </c>
      <c r="CP96" s="97">
        <v>0</v>
      </c>
      <c r="CQ96" s="97">
        <v>0</v>
      </c>
      <c r="CR96" s="97">
        <v>0</v>
      </c>
      <c r="CS96" s="97">
        <v>0</v>
      </c>
      <c r="CT96" s="97">
        <v>0</v>
      </c>
      <c r="CU96" s="97">
        <v>0</v>
      </c>
      <c r="CV96" s="97">
        <v>0</v>
      </c>
      <c r="CW96" s="97">
        <v>0</v>
      </c>
      <c r="CX96" s="97">
        <v>0</v>
      </c>
      <c r="CY96" s="97">
        <v>0</v>
      </c>
      <c r="CZ96" s="97">
        <v>0</v>
      </c>
      <c r="DA96" s="97">
        <v>0</v>
      </c>
      <c r="DB96" s="97">
        <v>0</v>
      </c>
      <c r="DC96" s="97">
        <v>0</v>
      </c>
      <c r="DD96" s="97">
        <v>0</v>
      </c>
      <c r="DE96" s="97">
        <v>0</v>
      </c>
      <c r="DF96" s="97">
        <v>0</v>
      </c>
      <c r="DG96" s="97">
        <v>0</v>
      </c>
      <c r="DH96" s="97">
        <v>0</v>
      </c>
      <c r="DI96" s="97">
        <v>0</v>
      </c>
      <c r="DJ96" s="97">
        <v>0</v>
      </c>
      <c r="DK96" s="97">
        <v>0</v>
      </c>
      <c r="DL96" s="97">
        <v>0</v>
      </c>
      <c r="DM96" s="97">
        <v>0</v>
      </c>
      <c r="DN96" s="97">
        <v>0</v>
      </c>
      <c r="DO96" s="97">
        <v>0</v>
      </c>
      <c r="DP96" s="97">
        <v>0</v>
      </c>
      <c r="DQ96" s="97">
        <v>0</v>
      </c>
      <c r="DR96" s="97">
        <v>0</v>
      </c>
      <c r="DS96" s="97">
        <v>0</v>
      </c>
      <c r="DT96" s="97">
        <v>0</v>
      </c>
      <c r="DU96" s="97">
        <v>0</v>
      </c>
      <c r="DV96" s="97">
        <v>0</v>
      </c>
      <c r="DW96" s="97">
        <v>0</v>
      </c>
      <c r="DX96" s="97">
        <v>0</v>
      </c>
      <c r="DY96" s="97">
        <v>0</v>
      </c>
      <c r="DZ96" s="97">
        <v>0</v>
      </c>
      <c r="EA96" s="97">
        <v>0</v>
      </c>
      <c r="EB96" s="97">
        <v>0</v>
      </c>
      <c r="EC96" s="97">
        <v>0</v>
      </c>
      <c r="ED96" s="97">
        <v>0</v>
      </c>
      <c r="EE96" s="97">
        <v>0</v>
      </c>
      <c r="EF96" s="97">
        <v>0</v>
      </c>
      <c r="EG96" s="97">
        <v>0</v>
      </c>
      <c r="EH96" s="97">
        <v>0</v>
      </c>
      <c r="EI96" s="97">
        <v>0</v>
      </c>
      <c r="EJ96" s="97">
        <v>-11670778.17</v>
      </c>
      <c r="EK96" s="97">
        <v>-11670778.17</v>
      </c>
      <c r="EL96" s="97">
        <v>-5975814.6600000001</v>
      </c>
      <c r="EM96" s="97">
        <v>-3354702.3011844298</v>
      </c>
      <c r="EN96" s="97">
        <v>-21001295.131184399</v>
      </c>
      <c r="EO96" s="97">
        <v>0</v>
      </c>
      <c r="EP96" s="97">
        <v>0</v>
      </c>
      <c r="EQ96" s="97">
        <v>0</v>
      </c>
      <c r="ER96" s="97">
        <v>0</v>
      </c>
      <c r="ES96" s="97">
        <v>0</v>
      </c>
      <c r="ET96" s="97">
        <v>0</v>
      </c>
      <c r="EU96" s="97">
        <v>0</v>
      </c>
      <c r="EV96" s="97">
        <v>0</v>
      </c>
      <c r="EW96" s="97">
        <v>-21001295.131184399</v>
      </c>
      <c r="EX96" s="97">
        <v>-2177685.0169204702</v>
      </c>
      <c r="EY96" s="97">
        <v>-2177685.0169204702</v>
      </c>
      <c r="EZ96" s="97">
        <v>-23178980.148104899</v>
      </c>
      <c r="FA96" s="97">
        <v>0</v>
      </c>
      <c r="FB96" s="97">
        <v>0</v>
      </c>
      <c r="FC96" s="97">
        <v>0</v>
      </c>
      <c r="FD96" s="97">
        <v>0</v>
      </c>
      <c r="FE96" s="97">
        <v>0</v>
      </c>
      <c r="FF96" s="97">
        <v>0</v>
      </c>
      <c r="FG96" s="97">
        <v>0</v>
      </c>
      <c r="FH96" s="97">
        <v>0</v>
      </c>
      <c r="FI96" s="97">
        <v>-23178980.148104899</v>
      </c>
      <c r="FJ96" s="97">
        <v>-1026926</v>
      </c>
      <c r="FK96" s="97">
        <v>-1026926</v>
      </c>
      <c r="FL96" s="97">
        <v>-1026926</v>
      </c>
      <c r="FM96" s="97">
        <v>-5126.9035532994903</v>
      </c>
      <c r="FN96" s="97">
        <v>0</v>
      </c>
      <c r="FO96" s="97">
        <v>-5126.9035532994903</v>
      </c>
      <c r="FP96" s="97">
        <v>-1032052.9035533</v>
      </c>
      <c r="FQ96" s="97">
        <v>-602519.28199632606</v>
      </c>
      <c r="FR96" s="97">
        <v>-602519.28199632606</v>
      </c>
      <c r="FS96" s="97">
        <v>0</v>
      </c>
      <c r="FT96" s="97">
        <v>0</v>
      </c>
      <c r="FU96" s="97">
        <v>0</v>
      </c>
      <c r="FV96" s="97">
        <v>-602519.28199632606</v>
      </c>
      <c r="FW96" s="97">
        <v>-1634572.1855496301</v>
      </c>
      <c r="FX96" s="97">
        <v>-1071819</v>
      </c>
      <c r="FY96" s="97">
        <v>0</v>
      </c>
      <c r="FZ96" s="97">
        <v>-1071819</v>
      </c>
      <c r="GA96" s="97">
        <v>0</v>
      </c>
      <c r="GB96" s="97">
        <v>0</v>
      </c>
      <c r="GC96" s="97">
        <v>0</v>
      </c>
      <c r="GD96" s="97">
        <v>0</v>
      </c>
      <c r="GE96" s="97">
        <v>0</v>
      </c>
      <c r="GF96" s="97">
        <v>0</v>
      </c>
      <c r="GG96" s="97">
        <v>0</v>
      </c>
      <c r="GH96" s="97">
        <v>0</v>
      </c>
      <c r="GI96" s="97">
        <v>-25885371.333654501</v>
      </c>
      <c r="GJ96" s="97">
        <v>0</v>
      </c>
      <c r="GK96" s="97">
        <v>0</v>
      </c>
      <c r="GL96" s="97">
        <v>0</v>
      </c>
      <c r="GM96" s="97">
        <v>0</v>
      </c>
      <c r="GN96" s="97">
        <v>-25885371.333654501</v>
      </c>
      <c r="GO96" s="97">
        <v>-25885371.333654501</v>
      </c>
      <c r="GP96" s="97">
        <v>-25885371.333654501</v>
      </c>
      <c r="GQ96" s="97">
        <v>0</v>
      </c>
      <c r="GR96" s="97">
        <v>0</v>
      </c>
      <c r="GS96" s="97">
        <v>0</v>
      </c>
      <c r="GT96" s="97">
        <v>0</v>
      </c>
      <c r="GU96" s="97">
        <v>-25885371.333654501</v>
      </c>
    </row>
    <row r="97" spans="1:203" ht="14.55" customHeight="1" x14ac:dyDescent="0.45">
      <c r="A97" s="93" t="s">
        <v>2296</v>
      </c>
      <c r="B97" s="97">
        <v>-7318483.2421824401</v>
      </c>
      <c r="C97" s="97">
        <v>0.48010000000000003</v>
      </c>
      <c r="D97" s="91"/>
      <c r="E97" s="97">
        <v>-5562463.9805576904</v>
      </c>
      <c r="F97" s="97">
        <v>0.40799999999999997</v>
      </c>
      <c r="G97" s="91"/>
      <c r="H97" s="97">
        <v>0</v>
      </c>
      <c r="I97" s="97">
        <v>0</v>
      </c>
      <c r="J97" s="97">
        <v>0</v>
      </c>
      <c r="K97" s="97">
        <v>0</v>
      </c>
      <c r="L97" s="97">
        <v>0</v>
      </c>
      <c r="M97" s="97">
        <v>0</v>
      </c>
      <c r="N97" s="97">
        <v>0</v>
      </c>
      <c r="O97" s="97">
        <v>0</v>
      </c>
      <c r="P97" s="97">
        <v>0</v>
      </c>
      <c r="Q97" s="97">
        <v>0</v>
      </c>
      <c r="R97" s="97">
        <v>0</v>
      </c>
      <c r="S97" s="97">
        <v>0</v>
      </c>
      <c r="T97" s="97">
        <v>0</v>
      </c>
      <c r="U97" s="97">
        <v>0</v>
      </c>
      <c r="V97" s="97">
        <v>0</v>
      </c>
      <c r="W97" s="97">
        <v>0</v>
      </c>
      <c r="X97" s="97">
        <v>0</v>
      </c>
      <c r="Y97" s="97">
        <v>0</v>
      </c>
      <c r="Z97" s="97">
        <v>0</v>
      </c>
      <c r="AA97" s="97">
        <v>0</v>
      </c>
      <c r="AB97" s="97">
        <v>0</v>
      </c>
      <c r="AC97" s="97">
        <v>0</v>
      </c>
      <c r="AD97" s="97">
        <v>0</v>
      </c>
      <c r="AE97" s="97">
        <v>0</v>
      </c>
      <c r="AF97" s="97">
        <v>0</v>
      </c>
      <c r="AG97" s="97">
        <v>0</v>
      </c>
      <c r="AH97" s="97">
        <v>0</v>
      </c>
      <c r="AI97" s="97">
        <v>0</v>
      </c>
      <c r="AJ97" s="97">
        <v>0</v>
      </c>
      <c r="AK97" s="97">
        <v>0</v>
      </c>
      <c r="AL97" s="97">
        <v>0</v>
      </c>
      <c r="AM97" s="97">
        <v>0</v>
      </c>
      <c r="AN97" s="97">
        <v>0</v>
      </c>
      <c r="AO97" s="97">
        <v>0</v>
      </c>
      <c r="AP97" s="97">
        <v>0</v>
      </c>
      <c r="AQ97" s="97">
        <v>0</v>
      </c>
      <c r="AR97" s="97">
        <v>0</v>
      </c>
      <c r="AS97" s="97">
        <v>0</v>
      </c>
      <c r="AT97" s="97">
        <v>0</v>
      </c>
      <c r="AU97" s="97">
        <v>0</v>
      </c>
      <c r="AV97" s="97">
        <v>0</v>
      </c>
      <c r="AW97" s="97">
        <v>0</v>
      </c>
      <c r="AX97" s="97">
        <v>0</v>
      </c>
      <c r="AY97" s="97">
        <v>0</v>
      </c>
      <c r="AZ97" s="97">
        <v>0</v>
      </c>
      <c r="BA97" s="97">
        <v>0</v>
      </c>
      <c r="BB97" s="97">
        <v>0</v>
      </c>
      <c r="BC97" s="97">
        <v>0</v>
      </c>
      <c r="BD97" s="97">
        <v>0</v>
      </c>
      <c r="BE97" s="97">
        <v>0</v>
      </c>
      <c r="BF97" s="97">
        <v>0</v>
      </c>
      <c r="BG97" s="97">
        <v>0</v>
      </c>
      <c r="BH97" s="97">
        <v>0</v>
      </c>
      <c r="BI97" s="97">
        <v>0</v>
      </c>
      <c r="BJ97" s="97">
        <v>0</v>
      </c>
      <c r="BK97" s="97">
        <v>0</v>
      </c>
      <c r="BL97" s="97">
        <v>0</v>
      </c>
      <c r="BM97" s="97">
        <v>0</v>
      </c>
      <c r="BN97" s="97">
        <v>0</v>
      </c>
      <c r="BO97" s="97">
        <v>0</v>
      </c>
      <c r="BP97" s="97">
        <v>0</v>
      </c>
      <c r="BQ97" s="97">
        <v>0</v>
      </c>
      <c r="BR97" s="97">
        <v>0</v>
      </c>
      <c r="BS97" s="97">
        <v>0</v>
      </c>
      <c r="BT97" s="97">
        <v>0</v>
      </c>
      <c r="BU97" s="97">
        <v>0</v>
      </c>
      <c r="BV97" s="97">
        <v>0</v>
      </c>
      <c r="BW97" s="97">
        <v>0</v>
      </c>
      <c r="BX97" s="97">
        <v>0</v>
      </c>
      <c r="BY97" s="97">
        <v>0</v>
      </c>
      <c r="BZ97" s="97">
        <v>0</v>
      </c>
      <c r="CA97" s="97">
        <v>0</v>
      </c>
      <c r="CB97" s="97">
        <v>0</v>
      </c>
      <c r="CC97" s="97">
        <v>0</v>
      </c>
      <c r="CD97" s="97">
        <v>0</v>
      </c>
      <c r="CE97" s="97">
        <v>0</v>
      </c>
      <c r="CF97" s="97">
        <v>0</v>
      </c>
      <c r="CG97" s="97">
        <v>0</v>
      </c>
      <c r="CH97" s="97">
        <v>0</v>
      </c>
      <c r="CI97" s="97">
        <v>0</v>
      </c>
      <c r="CJ97" s="97">
        <v>0</v>
      </c>
      <c r="CK97" s="97">
        <v>0</v>
      </c>
      <c r="CL97" s="97">
        <v>0</v>
      </c>
      <c r="CM97" s="97">
        <v>0</v>
      </c>
      <c r="CN97" s="97">
        <v>0</v>
      </c>
      <c r="CO97" s="97">
        <v>0</v>
      </c>
      <c r="CP97" s="97">
        <v>0</v>
      </c>
      <c r="CQ97" s="97">
        <v>0</v>
      </c>
      <c r="CR97" s="97">
        <v>0</v>
      </c>
      <c r="CS97" s="97">
        <v>0</v>
      </c>
      <c r="CT97" s="97">
        <v>0</v>
      </c>
      <c r="CU97" s="97">
        <v>0</v>
      </c>
      <c r="CV97" s="97">
        <v>0</v>
      </c>
      <c r="CW97" s="97">
        <v>0</v>
      </c>
      <c r="CX97" s="97">
        <v>0</v>
      </c>
      <c r="CY97" s="97">
        <v>0</v>
      </c>
      <c r="CZ97" s="97">
        <v>0</v>
      </c>
      <c r="DA97" s="97">
        <v>0</v>
      </c>
      <c r="DB97" s="97">
        <v>0</v>
      </c>
      <c r="DC97" s="97">
        <v>0</v>
      </c>
      <c r="DD97" s="97">
        <v>0</v>
      </c>
      <c r="DE97" s="97">
        <v>0</v>
      </c>
      <c r="DF97" s="97">
        <v>0</v>
      </c>
      <c r="DG97" s="97">
        <v>0</v>
      </c>
      <c r="DH97" s="97">
        <v>0</v>
      </c>
      <c r="DI97" s="97">
        <v>0</v>
      </c>
      <c r="DJ97" s="97">
        <v>0</v>
      </c>
      <c r="DK97" s="97">
        <v>0</v>
      </c>
      <c r="DL97" s="97">
        <v>0</v>
      </c>
      <c r="DM97" s="97">
        <v>0</v>
      </c>
      <c r="DN97" s="97">
        <v>0</v>
      </c>
      <c r="DO97" s="97">
        <v>0</v>
      </c>
      <c r="DP97" s="97">
        <v>0</v>
      </c>
      <c r="DQ97" s="97">
        <v>0</v>
      </c>
      <c r="DR97" s="97">
        <v>0</v>
      </c>
      <c r="DS97" s="97">
        <v>0</v>
      </c>
      <c r="DT97" s="97">
        <v>0</v>
      </c>
      <c r="DU97" s="97">
        <v>0</v>
      </c>
      <c r="DV97" s="97">
        <v>0</v>
      </c>
      <c r="DW97" s="97">
        <v>0</v>
      </c>
      <c r="DX97" s="97">
        <v>0</v>
      </c>
      <c r="DY97" s="97">
        <v>0</v>
      </c>
      <c r="DZ97" s="97">
        <v>0</v>
      </c>
      <c r="EA97" s="97">
        <v>0</v>
      </c>
      <c r="EB97" s="97">
        <v>0</v>
      </c>
      <c r="EC97" s="97">
        <v>0</v>
      </c>
      <c r="ED97" s="97">
        <v>0</v>
      </c>
      <c r="EE97" s="97">
        <v>0</v>
      </c>
      <c r="EF97" s="97">
        <v>0</v>
      </c>
      <c r="EG97" s="97">
        <v>0</v>
      </c>
      <c r="EH97" s="97">
        <v>0</v>
      </c>
      <c r="EI97" s="97">
        <v>0</v>
      </c>
      <c r="EJ97" s="97">
        <v>0</v>
      </c>
      <c r="EK97" s="97">
        <v>0</v>
      </c>
      <c r="EL97" s="97">
        <v>0</v>
      </c>
      <c r="EM97" s="97">
        <v>0</v>
      </c>
      <c r="EN97" s="97">
        <v>0</v>
      </c>
      <c r="EO97" s="97">
        <v>0</v>
      </c>
      <c r="EP97" s="97">
        <v>0</v>
      </c>
      <c r="EQ97" s="97">
        <v>0</v>
      </c>
      <c r="ER97" s="97">
        <v>0</v>
      </c>
      <c r="ES97" s="97">
        <v>0</v>
      </c>
      <c r="ET97" s="97">
        <v>0</v>
      </c>
      <c r="EU97" s="97">
        <v>0</v>
      </c>
      <c r="EV97" s="97">
        <v>0</v>
      </c>
      <c r="EW97" s="97">
        <v>0</v>
      </c>
      <c r="EX97" s="97">
        <v>-5482589.6108291</v>
      </c>
      <c r="EY97" s="97">
        <v>-5482589.6108291</v>
      </c>
      <c r="EZ97" s="97">
        <v>-5482589.6108291</v>
      </c>
      <c r="FA97" s="97">
        <v>0</v>
      </c>
      <c r="FB97" s="97">
        <v>0</v>
      </c>
      <c r="FC97" s="97">
        <v>0</v>
      </c>
      <c r="FD97" s="97">
        <v>0</v>
      </c>
      <c r="FE97" s="97">
        <v>0</v>
      </c>
      <c r="FF97" s="97">
        <v>0</v>
      </c>
      <c r="FG97" s="97">
        <v>0</v>
      </c>
      <c r="FH97" s="97">
        <v>0</v>
      </c>
      <c r="FI97" s="97">
        <v>-5482589.6108291</v>
      </c>
      <c r="FJ97" s="97">
        <v>0</v>
      </c>
      <c r="FK97" s="97">
        <v>0</v>
      </c>
      <c r="FL97" s="97">
        <v>0</v>
      </c>
      <c r="FM97" s="97">
        <v>0</v>
      </c>
      <c r="FN97" s="97">
        <v>0</v>
      </c>
      <c r="FO97" s="97">
        <v>0</v>
      </c>
      <c r="FP97" s="97">
        <v>0</v>
      </c>
      <c r="FQ97" s="97">
        <v>0</v>
      </c>
      <c r="FR97" s="97">
        <v>0</v>
      </c>
      <c r="FS97" s="97">
        <v>0</v>
      </c>
      <c r="FT97" s="97">
        <v>0</v>
      </c>
      <c r="FU97" s="97">
        <v>0</v>
      </c>
      <c r="FV97" s="97">
        <v>0</v>
      </c>
      <c r="FW97" s="97">
        <v>0</v>
      </c>
      <c r="FX97" s="97">
        <v>0</v>
      </c>
      <c r="FY97" s="97">
        <v>0</v>
      </c>
      <c r="FZ97" s="97">
        <v>0</v>
      </c>
      <c r="GA97" s="97">
        <v>0</v>
      </c>
      <c r="GB97" s="97">
        <v>0</v>
      </c>
      <c r="GC97" s="97">
        <v>0</v>
      </c>
      <c r="GD97" s="97">
        <v>0</v>
      </c>
      <c r="GE97" s="97">
        <v>0</v>
      </c>
      <c r="GF97" s="97">
        <v>-1835893.6313533401</v>
      </c>
      <c r="GG97" s="97">
        <v>-1835893.6313533401</v>
      </c>
      <c r="GH97" s="97">
        <v>-1835893.6313533401</v>
      </c>
      <c r="GI97" s="97">
        <v>-7318483.2421824401</v>
      </c>
      <c r="GJ97" s="97">
        <v>0</v>
      </c>
      <c r="GK97" s="97">
        <v>0</v>
      </c>
      <c r="GL97" s="97">
        <v>0</v>
      </c>
      <c r="GM97" s="97">
        <v>0</v>
      </c>
      <c r="GN97" s="97">
        <v>-7318483.2421824401</v>
      </c>
      <c r="GO97" s="97">
        <v>-7318483.2421824401</v>
      </c>
      <c r="GP97" s="97">
        <v>-7318483.2421824401</v>
      </c>
      <c r="GQ97" s="97">
        <v>0</v>
      </c>
      <c r="GR97" s="97">
        <v>0</v>
      </c>
      <c r="GS97" s="97">
        <v>0</v>
      </c>
      <c r="GT97" s="97">
        <v>0</v>
      </c>
      <c r="GU97" s="97">
        <v>-7318483.2421824401</v>
      </c>
    </row>
    <row r="98" spans="1:203" ht="14.55" customHeight="1" x14ac:dyDescent="0.45">
      <c r="A98" s="93" t="s">
        <v>2297</v>
      </c>
      <c r="B98" s="97">
        <v>-3630292.94416244</v>
      </c>
      <c r="C98" s="97">
        <v>0.23810000000000001</v>
      </c>
      <c r="D98" s="91"/>
      <c r="E98" s="97">
        <v>-3193068.31201501</v>
      </c>
      <c r="F98" s="97">
        <v>0.23419999999999999</v>
      </c>
      <c r="G98" s="91"/>
      <c r="H98" s="97">
        <v>0</v>
      </c>
      <c r="I98" s="97">
        <v>0</v>
      </c>
      <c r="J98" s="97">
        <v>0</v>
      </c>
      <c r="K98" s="97">
        <v>0</v>
      </c>
      <c r="L98" s="97">
        <v>0</v>
      </c>
      <c r="M98" s="97">
        <v>0</v>
      </c>
      <c r="N98" s="97">
        <v>0</v>
      </c>
      <c r="O98" s="97">
        <v>0</v>
      </c>
      <c r="P98" s="97">
        <v>0</v>
      </c>
      <c r="Q98" s="97">
        <v>0</v>
      </c>
      <c r="R98" s="97">
        <v>0</v>
      </c>
      <c r="S98" s="97">
        <v>0</v>
      </c>
      <c r="T98" s="97">
        <v>0</v>
      </c>
      <c r="U98" s="97">
        <v>0</v>
      </c>
      <c r="V98" s="97">
        <v>0</v>
      </c>
      <c r="W98" s="97">
        <v>0</v>
      </c>
      <c r="X98" s="97">
        <v>0</v>
      </c>
      <c r="Y98" s="97">
        <v>0</v>
      </c>
      <c r="Z98" s="97">
        <v>0</v>
      </c>
      <c r="AA98" s="97">
        <v>0</v>
      </c>
      <c r="AB98" s="97">
        <v>0</v>
      </c>
      <c r="AC98" s="97">
        <v>0</v>
      </c>
      <c r="AD98" s="97">
        <v>0</v>
      </c>
      <c r="AE98" s="97">
        <v>0</v>
      </c>
      <c r="AF98" s="97">
        <v>0</v>
      </c>
      <c r="AG98" s="97">
        <v>0</v>
      </c>
      <c r="AH98" s="97">
        <v>0</v>
      </c>
      <c r="AI98" s="97">
        <v>0</v>
      </c>
      <c r="AJ98" s="97">
        <v>0</v>
      </c>
      <c r="AK98" s="97">
        <v>0</v>
      </c>
      <c r="AL98" s="97">
        <v>0</v>
      </c>
      <c r="AM98" s="97">
        <v>0</v>
      </c>
      <c r="AN98" s="97">
        <v>0</v>
      </c>
      <c r="AO98" s="97">
        <v>0</v>
      </c>
      <c r="AP98" s="97">
        <v>0</v>
      </c>
      <c r="AQ98" s="97">
        <v>0</v>
      </c>
      <c r="AR98" s="97">
        <v>0</v>
      </c>
      <c r="AS98" s="97">
        <v>0</v>
      </c>
      <c r="AT98" s="97">
        <v>0</v>
      </c>
      <c r="AU98" s="97">
        <v>0</v>
      </c>
      <c r="AV98" s="97">
        <v>0</v>
      </c>
      <c r="AW98" s="97">
        <v>0</v>
      </c>
      <c r="AX98" s="97">
        <v>0</v>
      </c>
      <c r="AY98" s="97">
        <v>0</v>
      </c>
      <c r="AZ98" s="97">
        <v>0</v>
      </c>
      <c r="BA98" s="97">
        <v>0</v>
      </c>
      <c r="BB98" s="97">
        <v>0</v>
      </c>
      <c r="BC98" s="97">
        <v>0</v>
      </c>
      <c r="BD98" s="97">
        <v>0</v>
      </c>
      <c r="BE98" s="97">
        <v>0</v>
      </c>
      <c r="BF98" s="97">
        <v>0</v>
      </c>
      <c r="BG98" s="97">
        <v>0</v>
      </c>
      <c r="BH98" s="97">
        <v>0</v>
      </c>
      <c r="BI98" s="97">
        <v>0</v>
      </c>
      <c r="BJ98" s="97">
        <v>0</v>
      </c>
      <c r="BK98" s="97">
        <v>0</v>
      </c>
      <c r="BL98" s="97">
        <v>0</v>
      </c>
      <c r="BM98" s="97">
        <v>0</v>
      </c>
      <c r="BN98" s="97">
        <v>0</v>
      </c>
      <c r="BO98" s="97">
        <v>0</v>
      </c>
      <c r="BP98" s="97">
        <v>0</v>
      </c>
      <c r="BQ98" s="97">
        <v>0</v>
      </c>
      <c r="BR98" s="97">
        <v>0</v>
      </c>
      <c r="BS98" s="97">
        <v>0</v>
      </c>
      <c r="BT98" s="97">
        <v>0</v>
      </c>
      <c r="BU98" s="97">
        <v>0</v>
      </c>
      <c r="BV98" s="97">
        <v>0</v>
      </c>
      <c r="BW98" s="97">
        <v>0</v>
      </c>
      <c r="BX98" s="97">
        <v>0</v>
      </c>
      <c r="BY98" s="97">
        <v>0</v>
      </c>
      <c r="BZ98" s="97">
        <v>0</v>
      </c>
      <c r="CA98" s="97">
        <v>0</v>
      </c>
      <c r="CB98" s="97">
        <v>0</v>
      </c>
      <c r="CC98" s="97">
        <v>0</v>
      </c>
      <c r="CD98" s="97">
        <v>0</v>
      </c>
      <c r="CE98" s="97">
        <v>0</v>
      </c>
      <c r="CF98" s="97">
        <v>0</v>
      </c>
      <c r="CG98" s="97">
        <v>0</v>
      </c>
      <c r="CH98" s="97">
        <v>0</v>
      </c>
      <c r="CI98" s="97">
        <v>0</v>
      </c>
      <c r="CJ98" s="97">
        <v>0</v>
      </c>
      <c r="CK98" s="97">
        <v>0</v>
      </c>
      <c r="CL98" s="97">
        <v>0</v>
      </c>
      <c r="CM98" s="97">
        <v>0</v>
      </c>
      <c r="CN98" s="97">
        <v>0</v>
      </c>
      <c r="CO98" s="97">
        <v>0</v>
      </c>
      <c r="CP98" s="97">
        <v>0</v>
      </c>
      <c r="CQ98" s="97">
        <v>0</v>
      </c>
      <c r="CR98" s="97">
        <v>0</v>
      </c>
      <c r="CS98" s="97">
        <v>0</v>
      </c>
      <c r="CT98" s="97">
        <v>0</v>
      </c>
      <c r="CU98" s="97">
        <v>0</v>
      </c>
      <c r="CV98" s="97">
        <v>0</v>
      </c>
      <c r="CW98" s="97">
        <v>0</v>
      </c>
      <c r="CX98" s="97">
        <v>0</v>
      </c>
      <c r="CY98" s="97">
        <v>0</v>
      </c>
      <c r="CZ98" s="97">
        <v>0</v>
      </c>
      <c r="DA98" s="97">
        <v>0</v>
      </c>
      <c r="DB98" s="97">
        <v>0</v>
      </c>
      <c r="DC98" s="97">
        <v>0</v>
      </c>
      <c r="DD98" s="97">
        <v>0</v>
      </c>
      <c r="DE98" s="97">
        <v>0</v>
      </c>
      <c r="DF98" s="97">
        <v>0</v>
      </c>
      <c r="DG98" s="97">
        <v>0</v>
      </c>
      <c r="DH98" s="97">
        <v>0</v>
      </c>
      <c r="DI98" s="97">
        <v>0</v>
      </c>
      <c r="DJ98" s="97">
        <v>0</v>
      </c>
      <c r="DK98" s="97">
        <v>0</v>
      </c>
      <c r="DL98" s="97">
        <v>0</v>
      </c>
      <c r="DM98" s="97">
        <v>0</v>
      </c>
      <c r="DN98" s="97">
        <v>0</v>
      </c>
      <c r="DO98" s="97">
        <v>0</v>
      </c>
      <c r="DP98" s="97">
        <v>0</v>
      </c>
      <c r="DQ98" s="97">
        <v>0</v>
      </c>
      <c r="DR98" s="97">
        <v>0</v>
      </c>
      <c r="DS98" s="97">
        <v>0</v>
      </c>
      <c r="DT98" s="97">
        <v>0</v>
      </c>
      <c r="DU98" s="97">
        <v>0</v>
      </c>
      <c r="DV98" s="97">
        <v>0</v>
      </c>
      <c r="DW98" s="97">
        <v>0</v>
      </c>
      <c r="DX98" s="97">
        <v>0</v>
      </c>
      <c r="DY98" s="97">
        <v>0</v>
      </c>
      <c r="DZ98" s="97">
        <v>0</v>
      </c>
      <c r="EA98" s="97">
        <v>0</v>
      </c>
      <c r="EB98" s="97">
        <v>0</v>
      </c>
      <c r="EC98" s="97">
        <v>0</v>
      </c>
      <c r="ED98" s="97">
        <v>0</v>
      </c>
      <c r="EE98" s="97">
        <v>0</v>
      </c>
      <c r="EF98" s="97">
        <v>0</v>
      </c>
      <c r="EG98" s="97">
        <v>0</v>
      </c>
      <c r="EH98" s="97">
        <v>0</v>
      </c>
      <c r="EI98" s="97">
        <v>0</v>
      </c>
      <c r="EJ98" s="97">
        <v>0</v>
      </c>
      <c r="EK98" s="97">
        <v>0</v>
      </c>
      <c r="EL98" s="97">
        <v>0</v>
      </c>
      <c r="EM98" s="97">
        <v>0</v>
      </c>
      <c r="EN98" s="97">
        <v>0</v>
      </c>
      <c r="EO98" s="97">
        <v>0</v>
      </c>
      <c r="EP98" s="97">
        <v>0</v>
      </c>
      <c r="EQ98" s="97">
        <v>0</v>
      </c>
      <c r="ER98" s="97">
        <v>0</v>
      </c>
      <c r="ES98" s="97">
        <v>0</v>
      </c>
      <c r="ET98" s="97">
        <v>0</v>
      </c>
      <c r="EU98" s="97">
        <v>0</v>
      </c>
      <c r="EV98" s="97">
        <v>0</v>
      </c>
      <c r="EW98" s="97">
        <v>0</v>
      </c>
      <c r="EX98" s="97">
        <v>0</v>
      </c>
      <c r="EY98" s="97">
        <v>0</v>
      </c>
      <c r="EZ98" s="97">
        <v>0</v>
      </c>
      <c r="FA98" s="97">
        <v>0</v>
      </c>
      <c r="FB98" s="97">
        <v>0</v>
      </c>
      <c r="FC98" s="97">
        <v>0</v>
      </c>
      <c r="FD98" s="97">
        <v>0</v>
      </c>
      <c r="FE98" s="97">
        <v>0</v>
      </c>
      <c r="FF98" s="97">
        <v>0</v>
      </c>
      <c r="FG98" s="97">
        <v>0</v>
      </c>
      <c r="FH98" s="97">
        <v>0</v>
      </c>
      <c r="FI98" s="97">
        <v>0</v>
      </c>
      <c r="FJ98" s="97">
        <v>-3621535</v>
      </c>
      <c r="FK98" s="97">
        <v>-3621535</v>
      </c>
      <c r="FL98" s="97">
        <v>-3621535</v>
      </c>
      <c r="FM98" s="97">
        <v>-8757.94416243655</v>
      </c>
      <c r="FN98" s="97">
        <v>0</v>
      </c>
      <c r="FO98" s="97">
        <v>-8757.94416243655</v>
      </c>
      <c r="FP98" s="97">
        <v>-3630292.94416244</v>
      </c>
      <c r="FQ98" s="97">
        <v>0</v>
      </c>
      <c r="FR98" s="97">
        <v>0</v>
      </c>
      <c r="FS98" s="97">
        <v>0</v>
      </c>
      <c r="FT98" s="97">
        <v>0</v>
      </c>
      <c r="FU98" s="97">
        <v>0</v>
      </c>
      <c r="FV98" s="97">
        <v>0</v>
      </c>
      <c r="FW98" s="97">
        <v>-3630292.94416244</v>
      </c>
      <c r="FX98" s="97">
        <v>0</v>
      </c>
      <c r="FY98" s="97">
        <v>0</v>
      </c>
      <c r="FZ98" s="97">
        <v>0</v>
      </c>
      <c r="GA98" s="97">
        <v>0</v>
      </c>
      <c r="GB98" s="97">
        <v>0</v>
      </c>
      <c r="GC98" s="97">
        <v>0</v>
      </c>
      <c r="GD98" s="97">
        <v>0</v>
      </c>
      <c r="GE98" s="97">
        <v>0</v>
      </c>
      <c r="GF98" s="97">
        <v>0</v>
      </c>
      <c r="GG98" s="97">
        <v>0</v>
      </c>
      <c r="GH98" s="97">
        <v>0</v>
      </c>
      <c r="GI98" s="97">
        <v>-3630292.94416244</v>
      </c>
      <c r="GJ98" s="97">
        <v>0</v>
      </c>
      <c r="GK98" s="97">
        <v>0</v>
      </c>
      <c r="GL98" s="97">
        <v>0</v>
      </c>
      <c r="GM98" s="97">
        <v>0</v>
      </c>
      <c r="GN98" s="97">
        <v>-3630292.94416244</v>
      </c>
      <c r="GO98" s="97">
        <v>-3630292.94416244</v>
      </c>
      <c r="GP98" s="97">
        <v>-3630292.94416244</v>
      </c>
      <c r="GQ98" s="97">
        <v>0</v>
      </c>
      <c r="GR98" s="97">
        <v>0</v>
      </c>
      <c r="GS98" s="97">
        <v>0</v>
      </c>
      <c r="GT98" s="97">
        <v>0</v>
      </c>
      <c r="GU98" s="97">
        <v>-3630292.94416244</v>
      </c>
    </row>
    <row r="99" spans="1:203" ht="14.55" customHeight="1" x14ac:dyDescent="0.45">
      <c r="A99" s="93" t="s">
        <v>2298</v>
      </c>
      <c r="B99" s="97">
        <v>-39146379.498347603</v>
      </c>
      <c r="C99" s="97">
        <v>2.5678999999999998</v>
      </c>
      <c r="D99" s="91"/>
      <c r="E99" s="97">
        <v>-36449159.206376597</v>
      </c>
      <c r="F99" s="97">
        <v>2.6734</v>
      </c>
      <c r="G99" s="91"/>
      <c r="H99" s="97">
        <v>0</v>
      </c>
      <c r="I99" s="97">
        <v>0</v>
      </c>
      <c r="J99" s="97">
        <v>0</v>
      </c>
      <c r="K99" s="97">
        <v>0</v>
      </c>
      <c r="L99" s="97">
        <v>0</v>
      </c>
      <c r="M99" s="97">
        <v>0</v>
      </c>
      <c r="N99" s="97">
        <v>0</v>
      </c>
      <c r="O99" s="97">
        <v>0</v>
      </c>
      <c r="P99" s="97">
        <v>0</v>
      </c>
      <c r="Q99" s="97">
        <v>0</v>
      </c>
      <c r="R99" s="97">
        <v>0</v>
      </c>
      <c r="S99" s="97">
        <v>0</v>
      </c>
      <c r="T99" s="97">
        <v>0</v>
      </c>
      <c r="U99" s="97">
        <v>0</v>
      </c>
      <c r="V99" s="97">
        <v>0</v>
      </c>
      <c r="W99" s="97">
        <v>0</v>
      </c>
      <c r="X99" s="97">
        <v>0</v>
      </c>
      <c r="Y99" s="97">
        <v>0</v>
      </c>
      <c r="Z99" s="97">
        <v>0</v>
      </c>
      <c r="AA99" s="97">
        <v>0</v>
      </c>
      <c r="AB99" s="97">
        <v>0</v>
      </c>
      <c r="AC99" s="97">
        <v>0</v>
      </c>
      <c r="AD99" s="97">
        <v>0</v>
      </c>
      <c r="AE99" s="97">
        <v>0</v>
      </c>
      <c r="AF99" s="97">
        <v>0</v>
      </c>
      <c r="AG99" s="97">
        <v>0</v>
      </c>
      <c r="AH99" s="97">
        <v>0</v>
      </c>
      <c r="AI99" s="97">
        <v>0</v>
      </c>
      <c r="AJ99" s="97">
        <v>0</v>
      </c>
      <c r="AK99" s="97">
        <v>0</v>
      </c>
      <c r="AL99" s="97">
        <v>0</v>
      </c>
      <c r="AM99" s="97">
        <v>0</v>
      </c>
      <c r="AN99" s="97">
        <v>0</v>
      </c>
      <c r="AO99" s="97">
        <v>0</v>
      </c>
      <c r="AP99" s="97">
        <v>0</v>
      </c>
      <c r="AQ99" s="97">
        <v>0</v>
      </c>
      <c r="AR99" s="97">
        <v>0</v>
      </c>
      <c r="AS99" s="97">
        <v>0</v>
      </c>
      <c r="AT99" s="97">
        <v>0</v>
      </c>
      <c r="AU99" s="97">
        <v>0</v>
      </c>
      <c r="AV99" s="97">
        <v>0</v>
      </c>
      <c r="AW99" s="97">
        <v>0</v>
      </c>
      <c r="AX99" s="97">
        <v>0</v>
      </c>
      <c r="AY99" s="97">
        <v>0</v>
      </c>
      <c r="AZ99" s="97">
        <v>0</v>
      </c>
      <c r="BA99" s="97">
        <v>0</v>
      </c>
      <c r="BB99" s="97">
        <v>0</v>
      </c>
      <c r="BC99" s="97">
        <v>0</v>
      </c>
      <c r="BD99" s="97">
        <v>0</v>
      </c>
      <c r="BE99" s="97">
        <v>0</v>
      </c>
      <c r="BF99" s="97">
        <v>0</v>
      </c>
      <c r="BG99" s="97">
        <v>0</v>
      </c>
      <c r="BH99" s="97">
        <v>0</v>
      </c>
      <c r="BI99" s="97">
        <v>0</v>
      </c>
      <c r="BJ99" s="97">
        <v>0</v>
      </c>
      <c r="BK99" s="97">
        <v>0</v>
      </c>
      <c r="BL99" s="97">
        <v>0</v>
      </c>
      <c r="BM99" s="97">
        <v>0</v>
      </c>
      <c r="BN99" s="97">
        <v>0</v>
      </c>
      <c r="BO99" s="97">
        <v>0</v>
      </c>
      <c r="BP99" s="97">
        <v>0</v>
      </c>
      <c r="BQ99" s="97">
        <v>0</v>
      </c>
      <c r="BR99" s="97">
        <v>0</v>
      </c>
      <c r="BS99" s="97">
        <v>0</v>
      </c>
      <c r="BT99" s="97">
        <v>0</v>
      </c>
      <c r="BU99" s="97">
        <v>0</v>
      </c>
      <c r="BV99" s="97">
        <v>0</v>
      </c>
      <c r="BW99" s="97">
        <v>0</v>
      </c>
      <c r="BX99" s="97">
        <v>0</v>
      </c>
      <c r="BY99" s="97">
        <v>0</v>
      </c>
      <c r="BZ99" s="97">
        <v>0</v>
      </c>
      <c r="CA99" s="97">
        <v>0</v>
      </c>
      <c r="CB99" s="97">
        <v>0</v>
      </c>
      <c r="CC99" s="97">
        <v>0</v>
      </c>
      <c r="CD99" s="97">
        <v>0</v>
      </c>
      <c r="CE99" s="97">
        <v>0</v>
      </c>
      <c r="CF99" s="97">
        <v>0</v>
      </c>
      <c r="CG99" s="97">
        <v>0</v>
      </c>
      <c r="CH99" s="97">
        <v>0</v>
      </c>
      <c r="CI99" s="97">
        <v>0</v>
      </c>
      <c r="CJ99" s="97">
        <v>0</v>
      </c>
      <c r="CK99" s="97">
        <v>0</v>
      </c>
      <c r="CL99" s="97">
        <v>0</v>
      </c>
      <c r="CM99" s="97">
        <v>0</v>
      </c>
      <c r="CN99" s="97">
        <v>0</v>
      </c>
      <c r="CO99" s="97">
        <v>0</v>
      </c>
      <c r="CP99" s="97">
        <v>0</v>
      </c>
      <c r="CQ99" s="97">
        <v>0</v>
      </c>
      <c r="CR99" s="97">
        <v>-231232.04</v>
      </c>
      <c r="CS99" s="97">
        <v>-231232.04</v>
      </c>
      <c r="CT99" s="97">
        <v>-231232.04</v>
      </c>
      <c r="CU99" s="97">
        <v>-231232.04</v>
      </c>
      <c r="CV99" s="97">
        <v>0</v>
      </c>
      <c r="CW99" s="97">
        <v>0</v>
      </c>
      <c r="CX99" s="97">
        <v>0</v>
      </c>
      <c r="CY99" s="97">
        <v>0</v>
      </c>
      <c r="CZ99" s="97">
        <v>0</v>
      </c>
      <c r="DA99" s="97">
        <v>0</v>
      </c>
      <c r="DB99" s="97">
        <v>-231232.04</v>
      </c>
      <c r="DC99" s="97">
        <v>-231232.04</v>
      </c>
      <c r="DD99" s="97">
        <v>-231232.04</v>
      </c>
      <c r="DE99" s="97">
        <v>-1328095.77423313</v>
      </c>
      <c r="DF99" s="97">
        <v>-1328095.77423313</v>
      </c>
      <c r="DG99" s="97">
        <v>-1328095.77423313</v>
      </c>
      <c r="DH99" s="97">
        <v>0</v>
      </c>
      <c r="DI99" s="97">
        <v>-1328095.77423313</v>
      </c>
      <c r="DJ99" s="97">
        <v>-1328095.77423313</v>
      </c>
      <c r="DK99" s="97">
        <v>0</v>
      </c>
      <c r="DL99" s="97">
        <v>0</v>
      </c>
      <c r="DM99" s="97">
        <v>-1328095.77423313</v>
      </c>
      <c r="DN99" s="97">
        <v>0</v>
      </c>
      <c r="DO99" s="97">
        <v>0</v>
      </c>
      <c r="DP99" s="97">
        <v>0</v>
      </c>
      <c r="DQ99" s="97">
        <v>0</v>
      </c>
      <c r="DR99" s="97">
        <v>0</v>
      </c>
      <c r="DS99" s="97">
        <v>-1559327.8142331301</v>
      </c>
      <c r="DT99" s="97">
        <v>-1559327.8142331301</v>
      </c>
      <c r="DU99" s="97">
        <v>0</v>
      </c>
      <c r="DV99" s="97">
        <v>0</v>
      </c>
      <c r="DW99" s="97">
        <v>0</v>
      </c>
      <c r="DX99" s="97">
        <v>0</v>
      </c>
      <c r="DY99" s="97">
        <v>0</v>
      </c>
      <c r="DZ99" s="97">
        <v>0</v>
      </c>
      <c r="EA99" s="97">
        <v>0</v>
      </c>
      <c r="EB99" s="97">
        <v>0</v>
      </c>
      <c r="EC99" s="97">
        <v>0</v>
      </c>
      <c r="ED99" s="97">
        <v>0</v>
      </c>
      <c r="EE99" s="97">
        <v>0</v>
      </c>
      <c r="EF99" s="97">
        <v>-1559327.8142331301</v>
      </c>
      <c r="EG99" s="97">
        <v>-1559327.8142331301</v>
      </c>
      <c r="EH99" s="97">
        <v>0</v>
      </c>
      <c r="EI99" s="97">
        <v>0</v>
      </c>
      <c r="EJ99" s="97">
        <v>-11670778.17</v>
      </c>
      <c r="EK99" s="97">
        <v>-11670778.17</v>
      </c>
      <c r="EL99" s="97">
        <v>-5975814.6600000001</v>
      </c>
      <c r="EM99" s="97">
        <v>-3354702.3011844298</v>
      </c>
      <c r="EN99" s="97">
        <v>-21001295.131184399</v>
      </c>
      <c r="EO99" s="97">
        <v>0</v>
      </c>
      <c r="EP99" s="97">
        <v>0</v>
      </c>
      <c r="EQ99" s="97">
        <v>-213936.772810778</v>
      </c>
      <c r="ER99" s="97">
        <v>-213936.772810778</v>
      </c>
      <c r="ES99" s="97">
        <v>-538967.39130434801</v>
      </c>
      <c r="ET99" s="97">
        <v>-538967.39130434801</v>
      </c>
      <c r="EU99" s="97">
        <v>0</v>
      </c>
      <c r="EV99" s="97">
        <v>-752904.16411512601</v>
      </c>
      <c r="EW99" s="97">
        <v>-21754199.2952995</v>
      </c>
      <c r="EX99" s="97">
        <v>-7660274.6277495697</v>
      </c>
      <c r="EY99" s="97">
        <v>-7660274.6277495697</v>
      </c>
      <c r="EZ99" s="97">
        <v>-29414473.9230491</v>
      </c>
      <c r="FA99" s="97">
        <v>0</v>
      </c>
      <c r="FB99" s="97">
        <v>0</v>
      </c>
      <c r="FC99" s="97">
        <v>0</v>
      </c>
      <c r="FD99" s="97">
        <v>0</v>
      </c>
      <c r="FE99" s="97">
        <v>0</v>
      </c>
      <c r="FF99" s="97">
        <v>0</v>
      </c>
      <c r="FG99" s="97">
        <v>0</v>
      </c>
      <c r="FH99" s="97">
        <v>0</v>
      </c>
      <c r="FI99" s="97">
        <v>-29414473.9230491</v>
      </c>
      <c r="FJ99" s="97">
        <v>-4648461</v>
      </c>
      <c r="FK99" s="97">
        <v>-4648461</v>
      </c>
      <c r="FL99" s="97">
        <v>-4648461</v>
      </c>
      <c r="FM99" s="97">
        <v>-13884.847715735999</v>
      </c>
      <c r="FN99" s="97">
        <v>0</v>
      </c>
      <c r="FO99" s="97">
        <v>-13884.847715735999</v>
      </c>
      <c r="FP99" s="97">
        <v>-4662345.8477157401</v>
      </c>
      <c r="FQ99" s="97">
        <v>-602519.28199632606</v>
      </c>
      <c r="FR99" s="97">
        <v>-602519.28199632606</v>
      </c>
      <c r="FS99" s="97">
        <v>0</v>
      </c>
      <c r="FT99" s="97">
        <v>0</v>
      </c>
      <c r="FU99" s="97">
        <v>0</v>
      </c>
      <c r="FV99" s="97">
        <v>-602519.28199632606</v>
      </c>
      <c r="FW99" s="97">
        <v>-5264865.1297120703</v>
      </c>
      <c r="FX99" s="97">
        <v>-1071819</v>
      </c>
      <c r="FY99" s="97">
        <v>0</v>
      </c>
      <c r="FZ99" s="97">
        <v>-1071819</v>
      </c>
      <c r="GA99" s="97">
        <v>0</v>
      </c>
      <c r="GB99" s="97">
        <v>0</v>
      </c>
      <c r="GC99" s="97">
        <v>0</v>
      </c>
      <c r="GD99" s="97">
        <v>0</v>
      </c>
      <c r="GE99" s="97">
        <v>0</v>
      </c>
      <c r="GF99" s="97">
        <v>-1835893.6313533401</v>
      </c>
      <c r="GG99" s="97">
        <v>-1835893.6313533401</v>
      </c>
      <c r="GH99" s="97">
        <v>-1835893.6313533401</v>
      </c>
      <c r="GI99" s="97">
        <v>-37587051.684114501</v>
      </c>
      <c r="GJ99" s="97">
        <v>0</v>
      </c>
      <c r="GK99" s="97">
        <v>0</v>
      </c>
      <c r="GL99" s="97">
        <v>0</v>
      </c>
      <c r="GM99" s="97">
        <v>0</v>
      </c>
      <c r="GN99" s="97">
        <v>-37587051.684114501</v>
      </c>
      <c r="GO99" s="97">
        <v>-37587051.684114501</v>
      </c>
      <c r="GP99" s="97">
        <v>-39146379.498347603</v>
      </c>
      <c r="GQ99" s="97">
        <v>0</v>
      </c>
      <c r="GR99" s="97">
        <v>0</v>
      </c>
      <c r="GS99" s="97">
        <v>0</v>
      </c>
      <c r="GT99" s="97">
        <v>0</v>
      </c>
      <c r="GU99" s="97">
        <v>-39146379.498347603</v>
      </c>
    </row>
    <row r="100" spans="1:203" ht="14.55" customHeight="1" x14ac:dyDescent="0.45">
      <c r="A100" s="93" t="s">
        <v>2299</v>
      </c>
      <c r="B100" s="97">
        <v>-3720203.9187253099</v>
      </c>
      <c r="C100" s="97">
        <v>0.24399999999999999</v>
      </c>
      <c r="D100" s="91"/>
      <c r="E100" s="97">
        <v>-1499575.5319880501</v>
      </c>
      <c r="F100" s="97">
        <v>0.11</v>
      </c>
      <c r="G100" s="91"/>
      <c r="H100" s="97">
        <v>0</v>
      </c>
      <c r="I100" s="97">
        <v>0</v>
      </c>
      <c r="J100" s="97">
        <v>0</v>
      </c>
      <c r="K100" s="97">
        <v>0</v>
      </c>
      <c r="L100" s="97">
        <v>0</v>
      </c>
      <c r="M100" s="97">
        <v>0</v>
      </c>
      <c r="N100" s="97">
        <v>0</v>
      </c>
      <c r="O100" s="97">
        <v>0</v>
      </c>
      <c r="P100" s="97">
        <v>0</v>
      </c>
      <c r="Q100" s="97">
        <v>0</v>
      </c>
      <c r="R100" s="97">
        <v>0</v>
      </c>
      <c r="S100" s="97">
        <v>0</v>
      </c>
      <c r="T100" s="97">
        <v>0</v>
      </c>
      <c r="U100" s="97">
        <v>0</v>
      </c>
      <c r="V100" s="97">
        <v>0</v>
      </c>
      <c r="W100" s="97">
        <v>0</v>
      </c>
      <c r="X100" s="97">
        <v>0</v>
      </c>
      <c r="Y100" s="97">
        <v>0</v>
      </c>
      <c r="Z100" s="97">
        <v>0</v>
      </c>
      <c r="AA100" s="97">
        <v>0</v>
      </c>
      <c r="AB100" s="97">
        <v>0</v>
      </c>
      <c r="AC100" s="97">
        <v>0</v>
      </c>
      <c r="AD100" s="97">
        <v>0</v>
      </c>
      <c r="AE100" s="97">
        <v>0</v>
      </c>
      <c r="AF100" s="97">
        <v>0</v>
      </c>
      <c r="AG100" s="97">
        <v>0</v>
      </c>
      <c r="AH100" s="97">
        <v>0</v>
      </c>
      <c r="AI100" s="97">
        <v>0</v>
      </c>
      <c r="AJ100" s="97">
        <v>0</v>
      </c>
      <c r="AK100" s="97">
        <v>0</v>
      </c>
      <c r="AL100" s="97">
        <v>0</v>
      </c>
      <c r="AM100" s="97">
        <v>0</v>
      </c>
      <c r="AN100" s="97">
        <v>0</v>
      </c>
      <c r="AO100" s="97">
        <v>0</v>
      </c>
      <c r="AP100" s="97">
        <v>0</v>
      </c>
      <c r="AQ100" s="97">
        <v>0</v>
      </c>
      <c r="AR100" s="97">
        <v>0</v>
      </c>
      <c r="AS100" s="97">
        <v>0</v>
      </c>
      <c r="AT100" s="97">
        <v>0</v>
      </c>
      <c r="AU100" s="97">
        <v>0</v>
      </c>
      <c r="AV100" s="97">
        <v>0</v>
      </c>
      <c r="AW100" s="97">
        <v>0</v>
      </c>
      <c r="AX100" s="97">
        <v>0</v>
      </c>
      <c r="AY100" s="97">
        <v>0</v>
      </c>
      <c r="AZ100" s="97">
        <v>0</v>
      </c>
      <c r="BA100" s="97">
        <v>0</v>
      </c>
      <c r="BB100" s="97">
        <v>0</v>
      </c>
      <c r="BC100" s="97">
        <v>0</v>
      </c>
      <c r="BD100" s="97">
        <v>0</v>
      </c>
      <c r="BE100" s="97">
        <v>-9647.6987253042298</v>
      </c>
      <c r="BF100" s="97">
        <v>0</v>
      </c>
      <c r="BG100" s="97">
        <v>0</v>
      </c>
      <c r="BH100" s="97">
        <v>0</v>
      </c>
      <c r="BI100" s="97">
        <v>-9647.6987253042298</v>
      </c>
      <c r="BJ100" s="97">
        <v>-519165.56</v>
      </c>
      <c r="BK100" s="97">
        <v>-1996854.98</v>
      </c>
      <c r="BL100" s="97">
        <v>-2516020.54</v>
      </c>
      <c r="BM100" s="97">
        <v>-1194535.68</v>
      </c>
      <c r="BN100" s="97">
        <v>-1194535.68</v>
      </c>
      <c r="BO100" s="97">
        <v>-3710556.22</v>
      </c>
      <c r="BP100" s="97">
        <v>-3720203.9187253099</v>
      </c>
      <c r="BQ100" s="97">
        <v>0</v>
      </c>
      <c r="BR100" s="97">
        <v>0</v>
      </c>
      <c r="BS100" s="97">
        <v>0</v>
      </c>
      <c r="BT100" s="97">
        <v>0</v>
      </c>
      <c r="BU100" s="97">
        <v>0</v>
      </c>
      <c r="BV100" s="97">
        <v>0</v>
      </c>
      <c r="BW100" s="97">
        <v>0</v>
      </c>
      <c r="BX100" s="97">
        <v>0</v>
      </c>
      <c r="BY100" s="97">
        <v>0</v>
      </c>
      <c r="BZ100" s="97">
        <v>0</v>
      </c>
      <c r="CA100" s="97">
        <v>0</v>
      </c>
      <c r="CB100" s="97">
        <v>0</v>
      </c>
      <c r="CC100" s="97">
        <v>0</v>
      </c>
      <c r="CD100" s="97">
        <v>0</v>
      </c>
      <c r="CE100" s="97">
        <v>0</v>
      </c>
      <c r="CF100" s="97">
        <v>0</v>
      </c>
      <c r="CG100" s="97">
        <v>0</v>
      </c>
      <c r="CH100" s="97">
        <v>0</v>
      </c>
      <c r="CI100" s="97">
        <v>0</v>
      </c>
      <c r="CJ100" s="97">
        <v>0</v>
      </c>
      <c r="CK100" s="97">
        <v>0</v>
      </c>
      <c r="CL100" s="97">
        <v>0</v>
      </c>
      <c r="CM100" s="97">
        <v>0</v>
      </c>
      <c r="CN100" s="97">
        <v>0</v>
      </c>
      <c r="CO100" s="97">
        <v>0</v>
      </c>
      <c r="CP100" s="97">
        <v>0</v>
      </c>
      <c r="CQ100" s="97">
        <v>0</v>
      </c>
      <c r="CR100" s="97">
        <v>0</v>
      </c>
      <c r="CS100" s="97">
        <v>0</v>
      </c>
      <c r="CT100" s="97">
        <v>0</v>
      </c>
      <c r="CU100" s="97">
        <v>0</v>
      </c>
      <c r="CV100" s="97">
        <v>0</v>
      </c>
      <c r="CW100" s="97">
        <v>0</v>
      </c>
      <c r="CX100" s="97">
        <v>0</v>
      </c>
      <c r="CY100" s="97">
        <v>0</v>
      </c>
      <c r="CZ100" s="97">
        <v>0</v>
      </c>
      <c r="DA100" s="97">
        <v>0</v>
      </c>
      <c r="DB100" s="97">
        <v>0</v>
      </c>
      <c r="DC100" s="97">
        <v>0</v>
      </c>
      <c r="DD100" s="97">
        <v>0</v>
      </c>
      <c r="DE100" s="97">
        <v>0</v>
      </c>
      <c r="DF100" s="97">
        <v>0</v>
      </c>
      <c r="DG100" s="97">
        <v>0</v>
      </c>
      <c r="DH100" s="97">
        <v>0</v>
      </c>
      <c r="DI100" s="97">
        <v>0</v>
      </c>
      <c r="DJ100" s="97">
        <v>0</v>
      </c>
      <c r="DK100" s="97">
        <v>0</v>
      </c>
      <c r="DL100" s="97">
        <v>0</v>
      </c>
      <c r="DM100" s="97">
        <v>0</v>
      </c>
      <c r="DN100" s="97">
        <v>0</v>
      </c>
      <c r="DO100" s="97">
        <v>0</v>
      </c>
      <c r="DP100" s="97">
        <v>0</v>
      </c>
      <c r="DQ100" s="97">
        <v>0</v>
      </c>
      <c r="DR100" s="97">
        <v>0</v>
      </c>
      <c r="DS100" s="97">
        <v>-3720203.9187253099</v>
      </c>
      <c r="DT100" s="97">
        <v>-3720203.9187253099</v>
      </c>
      <c r="DU100" s="97">
        <v>0</v>
      </c>
      <c r="DV100" s="97">
        <v>0</v>
      </c>
      <c r="DW100" s="97">
        <v>0</v>
      </c>
      <c r="DX100" s="97">
        <v>0</v>
      </c>
      <c r="DY100" s="97">
        <v>0</v>
      </c>
      <c r="DZ100" s="97">
        <v>0</v>
      </c>
      <c r="EA100" s="97">
        <v>0</v>
      </c>
      <c r="EB100" s="97">
        <v>0</v>
      </c>
      <c r="EC100" s="97">
        <v>0</v>
      </c>
      <c r="ED100" s="97">
        <v>0</v>
      </c>
      <c r="EE100" s="97">
        <v>0</v>
      </c>
      <c r="EF100" s="97">
        <v>-3720203.9187253099</v>
      </c>
      <c r="EG100" s="97">
        <v>-3720203.9187253099</v>
      </c>
      <c r="EH100" s="97">
        <v>0</v>
      </c>
      <c r="EI100" s="97">
        <v>0</v>
      </c>
      <c r="EJ100" s="97">
        <v>0</v>
      </c>
      <c r="EK100" s="97">
        <v>0</v>
      </c>
      <c r="EL100" s="97">
        <v>0</v>
      </c>
      <c r="EM100" s="97">
        <v>0</v>
      </c>
      <c r="EN100" s="97">
        <v>0</v>
      </c>
      <c r="EO100" s="97">
        <v>0</v>
      </c>
      <c r="EP100" s="97">
        <v>0</v>
      </c>
      <c r="EQ100" s="97">
        <v>0</v>
      </c>
      <c r="ER100" s="97">
        <v>0</v>
      </c>
      <c r="ES100" s="97">
        <v>0</v>
      </c>
      <c r="ET100" s="97">
        <v>0</v>
      </c>
      <c r="EU100" s="97">
        <v>0</v>
      </c>
      <c r="EV100" s="97">
        <v>0</v>
      </c>
      <c r="EW100" s="97">
        <v>0</v>
      </c>
      <c r="EX100" s="97">
        <v>0</v>
      </c>
      <c r="EY100" s="97">
        <v>0</v>
      </c>
      <c r="EZ100" s="97">
        <v>0</v>
      </c>
      <c r="FA100" s="97">
        <v>0</v>
      </c>
      <c r="FB100" s="97">
        <v>0</v>
      </c>
      <c r="FC100" s="97">
        <v>0</v>
      </c>
      <c r="FD100" s="97">
        <v>0</v>
      </c>
      <c r="FE100" s="97">
        <v>0</v>
      </c>
      <c r="FF100" s="97">
        <v>0</v>
      </c>
      <c r="FG100" s="97">
        <v>0</v>
      </c>
      <c r="FH100" s="97">
        <v>0</v>
      </c>
      <c r="FI100" s="97">
        <v>0</v>
      </c>
      <c r="FJ100" s="97">
        <v>0</v>
      </c>
      <c r="FK100" s="97">
        <v>0</v>
      </c>
      <c r="FL100" s="97">
        <v>0</v>
      </c>
      <c r="FM100" s="97">
        <v>0</v>
      </c>
      <c r="FN100" s="97">
        <v>0</v>
      </c>
      <c r="FO100" s="97">
        <v>0</v>
      </c>
      <c r="FP100" s="97">
        <v>0</v>
      </c>
      <c r="FQ100" s="97">
        <v>0</v>
      </c>
      <c r="FR100" s="97">
        <v>0</v>
      </c>
      <c r="FS100" s="97">
        <v>0</v>
      </c>
      <c r="FT100" s="97">
        <v>0</v>
      </c>
      <c r="FU100" s="97">
        <v>0</v>
      </c>
      <c r="FV100" s="97">
        <v>0</v>
      </c>
      <c r="FW100" s="97">
        <v>0</v>
      </c>
      <c r="FX100" s="97">
        <v>0</v>
      </c>
      <c r="FY100" s="97">
        <v>0</v>
      </c>
      <c r="FZ100" s="97">
        <v>0</v>
      </c>
      <c r="GA100" s="97">
        <v>0</v>
      </c>
      <c r="GB100" s="97">
        <v>0</v>
      </c>
      <c r="GC100" s="97">
        <v>0</v>
      </c>
      <c r="GD100" s="97">
        <v>0</v>
      </c>
      <c r="GE100" s="97">
        <v>0</v>
      </c>
      <c r="GF100" s="97">
        <v>0</v>
      </c>
      <c r="GG100" s="97">
        <v>0</v>
      </c>
      <c r="GH100" s="97">
        <v>0</v>
      </c>
      <c r="GI100" s="97">
        <v>0</v>
      </c>
      <c r="GJ100" s="97">
        <v>0</v>
      </c>
      <c r="GK100" s="97">
        <v>0</v>
      </c>
      <c r="GL100" s="97">
        <v>0</v>
      </c>
      <c r="GM100" s="97">
        <v>0</v>
      </c>
      <c r="GN100" s="97">
        <v>0</v>
      </c>
      <c r="GO100" s="97">
        <v>0</v>
      </c>
      <c r="GP100" s="97">
        <v>-3720203.9187253099</v>
      </c>
      <c r="GQ100" s="97">
        <v>0</v>
      </c>
      <c r="GR100" s="97">
        <v>0</v>
      </c>
      <c r="GS100" s="97">
        <v>0</v>
      </c>
      <c r="GT100" s="97">
        <v>0</v>
      </c>
      <c r="GU100" s="97">
        <v>-3720203.9187253099</v>
      </c>
    </row>
    <row r="101" spans="1:203" ht="14.55" customHeight="1" x14ac:dyDescent="0.45">
      <c r="A101" s="93" t="s">
        <v>2300</v>
      </c>
      <c r="B101" s="97">
        <v>-1274390.4278234199</v>
      </c>
      <c r="C101" s="97">
        <v>8.3599999999999994E-2</v>
      </c>
      <c r="D101" s="91"/>
      <c r="E101" s="97">
        <v>-2533138.0054891501</v>
      </c>
      <c r="F101" s="97">
        <v>0.18579999999999999</v>
      </c>
      <c r="G101" s="91"/>
      <c r="H101" s="97">
        <v>0</v>
      </c>
      <c r="I101" s="97">
        <v>0</v>
      </c>
      <c r="J101" s="97">
        <v>0</v>
      </c>
      <c r="K101" s="97">
        <v>0</v>
      </c>
      <c r="L101" s="97">
        <v>0</v>
      </c>
      <c r="M101" s="97">
        <v>0</v>
      </c>
      <c r="N101" s="97">
        <v>0</v>
      </c>
      <c r="O101" s="97">
        <v>0</v>
      </c>
      <c r="P101" s="97">
        <v>0</v>
      </c>
      <c r="Q101" s="97">
        <v>0</v>
      </c>
      <c r="R101" s="97">
        <v>0</v>
      </c>
      <c r="S101" s="97">
        <v>0</v>
      </c>
      <c r="T101" s="97">
        <v>0</v>
      </c>
      <c r="U101" s="97">
        <v>0</v>
      </c>
      <c r="V101" s="97">
        <v>0</v>
      </c>
      <c r="W101" s="97">
        <v>0</v>
      </c>
      <c r="X101" s="97">
        <v>0</v>
      </c>
      <c r="Y101" s="97">
        <v>0</v>
      </c>
      <c r="Z101" s="97">
        <v>0</v>
      </c>
      <c r="AA101" s="97">
        <v>0</v>
      </c>
      <c r="AB101" s="97">
        <v>0</v>
      </c>
      <c r="AC101" s="97">
        <v>0</v>
      </c>
      <c r="AD101" s="97">
        <v>0</v>
      </c>
      <c r="AE101" s="97">
        <v>0</v>
      </c>
      <c r="AF101" s="97">
        <v>0</v>
      </c>
      <c r="AG101" s="97">
        <v>0</v>
      </c>
      <c r="AH101" s="97">
        <v>0</v>
      </c>
      <c r="AI101" s="97">
        <v>0</v>
      </c>
      <c r="AJ101" s="97">
        <v>0</v>
      </c>
      <c r="AK101" s="97">
        <v>0</v>
      </c>
      <c r="AL101" s="97">
        <v>0</v>
      </c>
      <c r="AM101" s="97">
        <v>0</v>
      </c>
      <c r="AN101" s="97">
        <v>0</v>
      </c>
      <c r="AO101" s="97">
        <v>0</v>
      </c>
      <c r="AP101" s="97">
        <v>0</v>
      </c>
      <c r="AQ101" s="97">
        <v>0</v>
      </c>
      <c r="AR101" s="97">
        <v>-677293.57011634996</v>
      </c>
      <c r="AS101" s="97">
        <v>0</v>
      </c>
      <c r="AT101" s="97">
        <v>-677293.57011634996</v>
      </c>
      <c r="AU101" s="97">
        <v>-677293.57011634996</v>
      </c>
      <c r="AV101" s="97">
        <v>-29579.441804577</v>
      </c>
      <c r="AW101" s="97">
        <v>0</v>
      </c>
      <c r="AX101" s="97">
        <v>-29579.441804577</v>
      </c>
      <c r="AY101" s="97">
        <v>-706873.01192092698</v>
      </c>
      <c r="AZ101" s="97">
        <v>0</v>
      </c>
      <c r="BA101" s="97">
        <v>-706873.01192092802</v>
      </c>
      <c r="BB101" s="97">
        <v>0</v>
      </c>
      <c r="BC101" s="97">
        <v>0</v>
      </c>
      <c r="BD101" s="97">
        <v>-706873.01192092802</v>
      </c>
      <c r="BE101" s="97">
        <v>-445.27979856454601</v>
      </c>
      <c r="BF101" s="97">
        <v>0</v>
      </c>
      <c r="BG101" s="97">
        <v>0</v>
      </c>
      <c r="BH101" s="97">
        <v>0</v>
      </c>
      <c r="BI101" s="97">
        <v>-445.27979856454601</v>
      </c>
      <c r="BJ101" s="97">
        <v>-3194.26</v>
      </c>
      <c r="BK101" s="97">
        <v>-216.68</v>
      </c>
      <c r="BL101" s="97">
        <v>-3410.94</v>
      </c>
      <c r="BM101" s="97">
        <v>-32132.16</v>
      </c>
      <c r="BN101" s="97">
        <v>-32132.16</v>
      </c>
      <c r="BO101" s="97">
        <v>-35543.1</v>
      </c>
      <c r="BP101" s="97">
        <v>-35988.379798564602</v>
      </c>
      <c r="BQ101" s="97">
        <v>0</v>
      </c>
      <c r="BR101" s="97">
        <v>0</v>
      </c>
      <c r="BS101" s="97">
        <v>0</v>
      </c>
      <c r="BT101" s="97">
        <v>0</v>
      </c>
      <c r="BU101" s="97">
        <v>0</v>
      </c>
      <c r="BV101" s="97">
        <v>0</v>
      </c>
      <c r="BW101" s="97">
        <v>0</v>
      </c>
      <c r="BX101" s="97">
        <v>0</v>
      </c>
      <c r="BY101" s="97">
        <v>0</v>
      </c>
      <c r="BZ101" s="97">
        <v>0</v>
      </c>
      <c r="CA101" s="97">
        <v>0</v>
      </c>
      <c r="CB101" s="97">
        <v>0</v>
      </c>
      <c r="CC101" s="97">
        <v>0</v>
      </c>
      <c r="CD101" s="97">
        <v>0</v>
      </c>
      <c r="CE101" s="97">
        <v>0</v>
      </c>
      <c r="CF101" s="97">
        <v>0</v>
      </c>
      <c r="CG101" s="97">
        <v>0</v>
      </c>
      <c r="CH101" s="97">
        <v>0</v>
      </c>
      <c r="CI101" s="97">
        <v>0</v>
      </c>
      <c r="CJ101" s="97">
        <v>0</v>
      </c>
      <c r="CK101" s="97">
        <v>0</v>
      </c>
      <c r="CL101" s="97">
        <v>0</v>
      </c>
      <c r="CM101" s="97">
        <v>0</v>
      </c>
      <c r="CN101" s="97">
        <v>0</v>
      </c>
      <c r="CO101" s="97">
        <v>0</v>
      </c>
      <c r="CP101" s="97">
        <v>0</v>
      </c>
      <c r="CQ101" s="97">
        <v>0</v>
      </c>
      <c r="CR101" s="97">
        <v>0</v>
      </c>
      <c r="CS101" s="97">
        <v>0</v>
      </c>
      <c r="CT101" s="97">
        <v>0</v>
      </c>
      <c r="CU101" s="97">
        <v>0</v>
      </c>
      <c r="CV101" s="97">
        <v>-70135</v>
      </c>
      <c r="CW101" s="97">
        <v>-70135</v>
      </c>
      <c r="CX101" s="97">
        <v>0</v>
      </c>
      <c r="CY101" s="97">
        <v>-70135</v>
      </c>
      <c r="CZ101" s="97">
        <v>-311.33671742808798</v>
      </c>
      <c r="DA101" s="97">
        <v>-70446.336717428101</v>
      </c>
      <c r="DB101" s="97">
        <v>-70446.336717428101</v>
      </c>
      <c r="DC101" s="97">
        <v>-70446.336717428101</v>
      </c>
      <c r="DD101" s="97">
        <v>-70446.336717428101</v>
      </c>
      <c r="DE101" s="97">
        <v>0</v>
      </c>
      <c r="DF101" s="97">
        <v>0</v>
      </c>
      <c r="DG101" s="97">
        <v>0</v>
      </c>
      <c r="DH101" s="97">
        <v>0</v>
      </c>
      <c r="DI101" s="97">
        <v>0</v>
      </c>
      <c r="DJ101" s="97">
        <v>0</v>
      </c>
      <c r="DK101" s="97">
        <v>-461082.69938650302</v>
      </c>
      <c r="DL101" s="97">
        <v>-461082.69938650302</v>
      </c>
      <c r="DM101" s="97">
        <v>-461082.69938650302</v>
      </c>
      <c r="DN101" s="97">
        <v>0</v>
      </c>
      <c r="DO101" s="97">
        <v>0</v>
      </c>
      <c r="DP101" s="97">
        <v>0</v>
      </c>
      <c r="DQ101" s="97">
        <v>0</v>
      </c>
      <c r="DR101" s="97">
        <v>0</v>
      </c>
      <c r="DS101" s="97">
        <v>-567517.41590249201</v>
      </c>
      <c r="DT101" s="97">
        <v>-567517.41590249201</v>
      </c>
      <c r="DU101" s="97">
        <v>0</v>
      </c>
      <c r="DV101" s="97">
        <v>0</v>
      </c>
      <c r="DW101" s="97">
        <v>0</v>
      </c>
      <c r="DX101" s="97">
        <v>0</v>
      </c>
      <c r="DY101" s="97">
        <v>0</v>
      </c>
      <c r="DZ101" s="97">
        <v>0</v>
      </c>
      <c r="EA101" s="97">
        <v>0</v>
      </c>
      <c r="EB101" s="97">
        <v>0</v>
      </c>
      <c r="EC101" s="97">
        <v>0</v>
      </c>
      <c r="ED101" s="97">
        <v>0</v>
      </c>
      <c r="EE101" s="97">
        <v>0</v>
      </c>
      <c r="EF101" s="97">
        <v>-567517.41590249201</v>
      </c>
      <c r="EG101" s="97">
        <v>-1274390.4278234199</v>
      </c>
      <c r="EH101" s="97">
        <v>0</v>
      </c>
      <c r="EI101" s="97">
        <v>0</v>
      </c>
      <c r="EJ101" s="97">
        <v>0</v>
      </c>
      <c r="EK101" s="97">
        <v>0</v>
      </c>
      <c r="EL101" s="97">
        <v>0</v>
      </c>
      <c r="EM101" s="97">
        <v>0</v>
      </c>
      <c r="EN101" s="97">
        <v>0</v>
      </c>
      <c r="EO101" s="97">
        <v>0</v>
      </c>
      <c r="EP101" s="97">
        <v>0</v>
      </c>
      <c r="EQ101" s="97">
        <v>0</v>
      </c>
      <c r="ER101" s="97">
        <v>0</v>
      </c>
      <c r="ES101" s="97">
        <v>0</v>
      </c>
      <c r="ET101" s="97">
        <v>0</v>
      </c>
      <c r="EU101" s="97">
        <v>0</v>
      </c>
      <c r="EV101" s="97">
        <v>0</v>
      </c>
      <c r="EW101" s="97">
        <v>0</v>
      </c>
      <c r="EX101" s="97">
        <v>0</v>
      </c>
      <c r="EY101" s="97">
        <v>0</v>
      </c>
      <c r="EZ101" s="97">
        <v>0</v>
      </c>
      <c r="FA101" s="97">
        <v>0</v>
      </c>
      <c r="FB101" s="97">
        <v>0</v>
      </c>
      <c r="FC101" s="97">
        <v>0</v>
      </c>
      <c r="FD101" s="97">
        <v>0</v>
      </c>
      <c r="FE101" s="97">
        <v>0</v>
      </c>
      <c r="FF101" s="97">
        <v>0</v>
      </c>
      <c r="FG101" s="97">
        <v>0</v>
      </c>
      <c r="FH101" s="97">
        <v>0</v>
      </c>
      <c r="FI101" s="97">
        <v>0</v>
      </c>
      <c r="FJ101" s="97">
        <v>0</v>
      </c>
      <c r="FK101" s="97">
        <v>0</v>
      </c>
      <c r="FL101" s="97">
        <v>0</v>
      </c>
      <c r="FM101" s="97">
        <v>0</v>
      </c>
      <c r="FN101" s="97">
        <v>0</v>
      </c>
      <c r="FO101" s="97">
        <v>0</v>
      </c>
      <c r="FP101" s="97">
        <v>0</v>
      </c>
      <c r="FQ101" s="97">
        <v>0</v>
      </c>
      <c r="FR101" s="97">
        <v>0</v>
      </c>
      <c r="FS101" s="97">
        <v>0</v>
      </c>
      <c r="FT101" s="97">
        <v>0</v>
      </c>
      <c r="FU101" s="97">
        <v>0</v>
      </c>
      <c r="FV101" s="97">
        <v>0</v>
      </c>
      <c r="FW101" s="97">
        <v>0</v>
      </c>
      <c r="FX101" s="97">
        <v>0</v>
      </c>
      <c r="FY101" s="97">
        <v>0</v>
      </c>
      <c r="FZ101" s="97">
        <v>0</v>
      </c>
      <c r="GA101" s="97">
        <v>0</v>
      </c>
      <c r="GB101" s="97">
        <v>0</v>
      </c>
      <c r="GC101" s="97">
        <v>0</v>
      </c>
      <c r="GD101" s="97">
        <v>0</v>
      </c>
      <c r="GE101" s="97">
        <v>0</v>
      </c>
      <c r="GF101" s="97">
        <v>0</v>
      </c>
      <c r="GG101" s="97">
        <v>0</v>
      </c>
      <c r="GH101" s="97">
        <v>0</v>
      </c>
      <c r="GI101" s="97">
        <v>0</v>
      </c>
      <c r="GJ101" s="97">
        <v>0</v>
      </c>
      <c r="GK101" s="97">
        <v>0</v>
      </c>
      <c r="GL101" s="97">
        <v>0</v>
      </c>
      <c r="GM101" s="97">
        <v>0</v>
      </c>
      <c r="GN101" s="97">
        <v>0</v>
      </c>
      <c r="GO101" s="97">
        <v>0</v>
      </c>
      <c r="GP101" s="97">
        <v>-1274390.4278234199</v>
      </c>
      <c r="GQ101" s="97">
        <v>0</v>
      </c>
      <c r="GR101" s="97">
        <v>0</v>
      </c>
      <c r="GS101" s="97">
        <v>0</v>
      </c>
      <c r="GT101" s="97">
        <v>0</v>
      </c>
      <c r="GU101" s="97">
        <v>-1274390.4278234199</v>
      </c>
    </row>
    <row r="102" spans="1:203" ht="14.55" customHeight="1" x14ac:dyDescent="0.45">
      <c r="A102" s="93" t="s">
        <v>2301</v>
      </c>
      <c r="B102" s="97">
        <v>-4484913.9369325098</v>
      </c>
      <c r="C102" s="97">
        <v>0.29420000000000002</v>
      </c>
      <c r="D102" s="91"/>
      <c r="E102" s="97">
        <v>-3647575.7160336999</v>
      </c>
      <c r="F102" s="97">
        <v>0.26750000000000002</v>
      </c>
      <c r="G102" s="91"/>
      <c r="H102" s="97">
        <v>0</v>
      </c>
      <c r="I102" s="97">
        <v>0</v>
      </c>
      <c r="J102" s="97">
        <v>0</v>
      </c>
      <c r="K102" s="97">
        <v>0</v>
      </c>
      <c r="L102" s="97">
        <v>0</v>
      </c>
      <c r="M102" s="97">
        <v>0</v>
      </c>
      <c r="N102" s="97">
        <v>0</v>
      </c>
      <c r="O102" s="97">
        <v>0</v>
      </c>
      <c r="P102" s="97">
        <v>0</v>
      </c>
      <c r="Q102" s="97">
        <v>0</v>
      </c>
      <c r="R102" s="97">
        <v>0</v>
      </c>
      <c r="S102" s="97">
        <v>0</v>
      </c>
      <c r="T102" s="97">
        <v>0</v>
      </c>
      <c r="U102" s="97">
        <v>0</v>
      </c>
      <c r="V102" s="97">
        <v>0</v>
      </c>
      <c r="W102" s="97">
        <v>0</v>
      </c>
      <c r="X102" s="97">
        <v>0</v>
      </c>
      <c r="Y102" s="97">
        <v>0</v>
      </c>
      <c r="Z102" s="97">
        <v>0</v>
      </c>
      <c r="AA102" s="97">
        <v>0</v>
      </c>
      <c r="AB102" s="97">
        <v>0</v>
      </c>
      <c r="AC102" s="97">
        <v>0</v>
      </c>
      <c r="AD102" s="97">
        <v>0</v>
      </c>
      <c r="AE102" s="97">
        <v>0</v>
      </c>
      <c r="AF102" s="97">
        <v>0</v>
      </c>
      <c r="AG102" s="97">
        <v>0</v>
      </c>
      <c r="AH102" s="97">
        <v>0</v>
      </c>
      <c r="AI102" s="97">
        <v>0</v>
      </c>
      <c r="AJ102" s="97">
        <v>0</v>
      </c>
      <c r="AK102" s="97">
        <v>0</v>
      </c>
      <c r="AL102" s="97">
        <v>0</v>
      </c>
      <c r="AM102" s="97">
        <v>0</v>
      </c>
      <c r="AN102" s="97">
        <v>0</v>
      </c>
      <c r="AO102" s="97">
        <v>0</v>
      </c>
      <c r="AP102" s="97">
        <v>0</v>
      </c>
      <c r="AQ102" s="97">
        <v>0</v>
      </c>
      <c r="AR102" s="97">
        <v>0</v>
      </c>
      <c r="AS102" s="97">
        <v>0</v>
      </c>
      <c r="AT102" s="97">
        <v>0</v>
      </c>
      <c r="AU102" s="97">
        <v>0</v>
      </c>
      <c r="AV102" s="97">
        <v>0</v>
      </c>
      <c r="AW102" s="97">
        <v>0</v>
      </c>
      <c r="AX102" s="97">
        <v>0</v>
      </c>
      <c r="AY102" s="97">
        <v>0</v>
      </c>
      <c r="AZ102" s="97">
        <v>0</v>
      </c>
      <c r="BA102" s="97">
        <v>0</v>
      </c>
      <c r="BB102" s="97">
        <v>0</v>
      </c>
      <c r="BC102" s="97">
        <v>0</v>
      </c>
      <c r="BD102" s="97">
        <v>0</v>
      </c>
      <c r="BE102" s="97">
        <v>0</v>
      </c>
      <c r="BF102" s="97">
        <v>0</v>
      </c>
      <c r="BG102" s="97">
        <v>0</v>
      </c>
      <c r="BH102" s="97">
        <v>0</v>
      </c>
      <c r="BI102" s="97">
        <v>0</v>
      </c>
      <c r="BJ102" s="97">
        <v>-615.24</v>
      </c>
      <c r="BK102" s="97">
        <v>0</v>
      </c>
      <c r="BL102" s="97">
        <v>-615.24</v>
      </c>
      <c r="BM102" s="97">
        <v>0</v>
      </c>
      <c r="BN102" s="97">
        <v>0</v>
      </c>
      <c r="BO102" s="97">
        <v>-615.24</v>
      </c>
      <c r="BP102" s="97">
        <v>-615.24</v>
      </c>
      <c r="BQ102" s="97">
        <v>0</v>
      </c>
      <c r="BR102" s="97">
        <v>0</v>
      </c>
      <c r="BS102" s="97">
        <v>0</v>
      </c>
      <c r="BT102" s="97">
        <v>0</v>
      </c>
      <c r="BU102" s="97">
        <v>0</v>
      </c>
      <c r="BV102" s="97">
        <v>0</v>
      </c>
      <c r="BW102" s="97">
        <v>0</v>
      </c>
      <c r="BX102" s="97">
        <v>0</v>
      </c>
      <c r="BY102" s="97">
        <v>0</v>
      </c>
      <c r="BZ102" s="97">
        <v>-1240401</v>
      </c>
      <c r="CA102" s="97">
        <v>-1240401</v>
      </c>
      <c r="CB102" s="97">
        <v>0</v>
      </c>
      <c r="CC102" s="97">
        <v>-379009</v>
      </c>
      <c r="CD102" s="97">
        <v>0</v>
      </c>
      <c r="CE102" s="97">
        <v>0</v>
      </c>
      <c r="CF102" s="97">
        <v>0</v>
      </c>
      <c r="CG102" s="97">
        <v>0</v>
      </c>
      <c r="CH102" s="97">
        <v>0</v>
      </c>
      <c r="CI102" s="97">
        <v>0</v>
      </c>
      <c r="CJ102" s="97">
        <v>0</v>
      </c>
      <c r="CK102" s="97">
        <v>0</v>
      </c>
      <c r="CL102" s="97">
        <v>-1619410</v>
      </c>
      <c r="CM102" s="97">
        <v>-516492</v>
      </c>
      <c r="CN102" s="97">
        <v>0</v>
      </c>
      <c r="CO102" s="97">
        <v>0</v>
      </c>
      <c r="CP102" s="97">
        <v>0</v>
      </c>
      <c r="CQ102" s="97">
        <v>0</v>
      </c>
      <c r="CR102" s="97">
        <v>0</v>
      </c>
      <c r="CS102" s="97">
        <v>0</v>
      </c>
      <c r="CT102" s="97">
        <v>0</v>
      </c>
      <c r="CU102" s="97">
        <v>-516492</v>
      </c>
      <c r="CV102" s="97">
        <v>0</v>
      </c>
      <c r="CW102" s="97">
        <v>0</v>
      </c>
      <c r="CX102" s="97">
        <v>0</v>
      </c>
      <c r="CY102" s="97">
        <v>0</v>
      </c>
      <c r="CZ102" s="97">
        <v>0</v>
      </c>
      <c r="DA102" s="97">
        <v>0</v>
      </c>
      <c r="DB102" s="97">
        <v>-516492</v>
      </c>
      <c r="DC102" s="97">
        <v>-2135902</v>
      </c>
      <c r="DD102" s="97">
        <v>-2135902</v>
      </c>
      <c r="DE102" s="97">
        <v>-2348396.6969325198</v>
      </c>
      <c r="DF102" s="97">
        <v>-2348396.6969325198</v>
      </c>
      <c r="DG102" s="97">
        <v>-2348396.6969325198</v>
      </c>
      <c r="DH102" s="97">
        <v>0</v>
      </c>
      <c r="DI102" s="97">
        <v>-2348396.6969325198</v>
      </c>
      <c r="DJ102" s="97">
        <v>-2348396.6969325198</v>
      </c>
      <c r="DK102" s="97">
        <v>0</v>
      </c>
      <c r="DL102" s="97">
        <v>0</v>
      </c>
      <c r="DM102" s="97">
        <v>-2348396.6969325198</v>
      </c>
      <c r="DN102" s="97">
        <v>0</v>
      </c>
      <c r="DO102" s="97">
        <v>0</v>
      </c>
      <c r="DP102" s="97">
        <v>0</v>
      </c>
      <c r="DQ102" s="97">
        <v>0</v>
      </c>
      <c r="DR102" s="97">
        <v>0</v>
      </c>
      <c r="DS102" s="97">
        <v>-4484913.9369325098</v>
      </c>
      <c r="DT102" s="97">
        <v>-4484913.9369325098</v>
      </c>
      <c r="DU102" s="97">
        <v>0</v>
      </c>
      <c r="DV102" s="97">
        <v>0</v>
      </c>
      <c r="DW102" s="97">
        <v>0</v>
      </c>
      <c r="DX102" s="97">
        <v>0</v>
      </c>
      <c r="DY102" s="97">
        <v>0</v>
      </c>
      <c r="DZ102" s="97">
        <v>0</v>
      </c>
      <c r="EA102" s="97">
        <v>0</v>
      </c>
      <c r="EB102" s="97">
        <v>0</v>
      </c>
      <c r="EC102" s="97">
        <v>0</v>
      </c>
      <c r="ED102" s="97">
        <v>0</v>
      </c>
      <c r="EE102" s="97">
        <v>0</v>
      </c>
      <c r="EF102" s="97">
        <v>-4484913.9369325098</v>
      </c>
      <c r="EG102" s="97">
        <v>-4484913.9369325098</v>
      </c>
      <c r="EH102" s="97">
        <v>0</v>
      </c>
      <c r="EI102" s="97">
        <v>0</v>
      </c>
      <c r="EJ102" s="97">
        <v>0</v>
      </c>
      <c r="EK102" s="97">
        <v>0</v>
      </c>
      <c r="EL102" s="97">
        <v>0</v>
      </c>
      <c r="EM102" s="97">
        <v>0</v>
      </c>
      <c r="EN102" s="97">
        <v>0</v>
      </c>
      <c r="EO102" s="97">
        <v>0</v>
      </c>
      <c r="EP102" s="97">
        <v>0</v>
      </c>
      <c r="EQ102" s="97">
        <v>0</v>
      </c>
      <c r="ER102" s="97">
        <v>0</v>
      </c>
      <c r="ES102" s="97">
        <v>0</v>
      </c>
      <c r="ET102" s="97">
        <v>0</v>
      </c>
      <c r="EU102" s="97">
        <v>0</v>
      </c>
      <c r="EV102" s="97">
        <v>0</v>
      </c>
      <c r="EW102" s="97">
        <v>0</v>
      </c>
      <c r="EX102" s="97">
        <v>0</v>
      </c>
      <c r="EY102" s="97">
        <v>0</v>
      </c>
      <c r="EZ102" s="97">
        <v>0</v>
      </c>
      <c r="FA102" s="97">
        <v>0</v>
      </c>
      <c r="FB102" s="97">
        <v>0</v>
      </c>
      <c r="FC102" s="97">
        <v>0</v>
      </c>
      <c r="FD102" s="97">
        <v>0</v>
      </c>
      <c r="FE102" s="97">
        <v>0</v>
      </c>
      <c r="FF102" s="97">
        <v>0</v>
      </c>
      <c r="FG102" s="97">
        <v>0</v>
      </c>
      <c r="FH102" s="97">
        <v>0</v>
      </c>
      <c r="FI102" s="97">
        <v>0</v>
      </c>
      <c r="FJ102" s="97">
        <v>0</v>
      </c>
      <c r="FK102" s="97">
        <v>0</v>
      </c>
      <c r="FL102" s="97">
        <v>0</v>
      </c>
      <c r="FM102" s="97">
        <v>0</v>
      </c>
      <c r="FN102" s="97">
        <v>0</v>
      </c>
      <c r="FO102" s="97">
        <v>0</v>
      </c>
      <c r="FP102" s="97">
        <v>0</v>
      </c>
      <c r="FQ102" s="97">
        <v>0</v>
      </c>
      <c r="FR102" s="97">
        <v>0</v>
      </c>
      <c r="FS102" s="97">
        <v>0</v>
      </c>
      <c r="FT102" s="97">
        <v>0</v>
      </c>
      <c r="FU102" s="97">
        <v>0</v>
      </c>
      <c r="FV102" s="97">
        <v>0</v>
      </c>
      <c r="FW102" s="97">
        <v>0</v>
      </c>
      <c r="FX102" s="97">
        <v>0</v>
      </c>
      <c r="FY102" s="97">
        <v>0</v>
      </c>
      <c r="FZ102" s="97">
        <v>0</v>
      </c>
      <c r="GA102" s="97">
        <v>0</v>
      </c>
      <c r="GB102" s="97">
        <v>0</v>
      </c>
      <c r="GC102" s="97">
        <v>0</v>
      </c>
      <c r="GD102" s="97">
        <v>0</v>
      </c>
      <c r="GE102" s="97">
        <v>0</v>
      </c>
      <c r="GF102" s="97">
        <v>0</v>
      </c>
      <c r="GG102" s="97">
        <v>0</v>
      </c>
      <c r="GH102" s="97">
        <v>0</v>
      </c>
      <c r="GI102" s="97">
        <v>0</v>
      </c>
      <c r="GJ102" s="97">
        <v>0</v>
      </c>
      <c r="GK102" s="97">
        <v>0</v>
      </c>
      <c r="GL102" s="97">
        <v>0</v>
      </c>
      <c r="GM102" s="97">
        <v>0</v>
      </c>
      <c r="GN102" s="97">
        <v>0</v>
      </c>
      <c r="GO102" s="97">
        <v>0</v>
      </c>
      <c r="GP102" s="97">
        <v>-4484913.9369325098</v>
      </c>
      <c r="GQ102" s="97">
        <v>0</v>
      </c>
      <c r="GR102" s="97">
        <v>0</v>
      </c>
      <c r="GS102" s="97">
        <v>0</v>
      </c>
      <c r="GT102" s="97">
        <v>0</v>
      </c>
      <c r="GU102" s="97">
        <v>-4484913.9369325098</v>
      </c>
    </row>
    <row r="103" spans="1:203" ht="14.55" customHeight="1" x14ac:dyDescent="0.45">
      <c r="A103" s="93" t="s">
        <v>2302</v>
      </c>
      <c r="B103" s="97">
        <v>-8504884.8744641803</v>
      </c>
      <c r="C103" s="97">
        <v>0.55789999999999995</v>
      </c>
      <c r="D103" s="91"/>
      <c r="E103" s="97">
        <v>-7649500.7065473404</v>
      </c>
      <c r="F103" s="97">
        <v>0.56110000000000004</v>
      </c>
      <c r="G103" s="91"/>
      <c r="H103" s="97">
        <v>0</v>
      </c>
      <c r="I103" s="97">
        <v>0</v>
      </c>
      <c r="J103" s="97">
        <v>0</v>
      </c>
      <c r="K103" s="97">
        <v>0</v>
      </c>
      <c r="L103" s="97">
        <v>0</v>
      </c>
      <c r="M103" s="97">
        <v>0</v>
      </c>
      <c r="N103" s="97">
        <v>0</v>
      </c>
      <c r="O103" s="97">
        <v>0</v>
      </c>
      <c r="P103" s="97">
        <v>0</v>
      </c>
      <c r="Q103" s="97">
        <v>0</v>
      </c>
      <c r="R103" s="97">
        <v>0</v>
      </c>
      <c r="S103" s="97">
        <v>0</v>
      </c>
      <c r="T103" s="97">
        <v>0</v>
      </c>
      <c r="U103" s="97">
        <v>0</v>
      </c>
      <c r="V103" s="97">
        <v>0</v>
      </c>
      <c r="W103" s="97">
        <v>0</v>
      </c>
      <c r="X103" s="97">
        <v>0</v>
      </c>
      <c r="Y103" s="97">
        <v>0</v>
      </c>
      <c r="Z103" s="97">
        <v>0</v>
      </c>
      <c r="AA103" s="97">
        <v>0</v>
      </c>
      <c r="AB103" s="97">
        <v>0</v>
      </c>
      <c r="AC103" s="97">
        <v>0</v>
      </c>
      <c r="AD103" s="97">
        <v>0</v>
      </c>
      <c r="AE103" s="97">
        <v>0</v>
      </c>
      <c r="AF103" s="97">
        <v>0</v>
      </c>
      <c r="AG103" s="97">
        <v>0</v>
      </c>
      <c r="AH103" s="97">
        <v>0</v>
      </c>
      <c r="AI103" s="97">
        <v>0</v>
      </c>
      <c r="AJ103" s="97">
        <v>0</v>
      </c>
      <c r="AK103" s="97">
        <v>0</v>
      </c>
      <c r="AL103" s="97">
        <v>0</v>
      </c>
      <c r="AM103" s="97">
        <v>0</v>
      </c>
      <c r="AN103" s="97">
        <v>0</v>
      </c>
      <c r="AO103" s="97">
        <v>0</v>
      </c>
      <c r="AP103" s="97">
        <v>0</v>
      </c>
      <c r="AQ103" s="97">
        <v>0</v>
      </c>
      <c r="AR103" s="97">
        <v>0</v>
      </c>
      <c r="AS103" s="97">
        <v>0</v>
      </c>
      <c r="AT103" s="97">
        <v>0</v>
      </c>
      <c r="AU103" s="97">
        <v>0</v>
      </c>
      <c r="AV103" s="97">
        <v>0</v>
      </c>
      <c r="AW103" s="97">
        <v>0</v>
      </c>
      <c r="AX103" s="97">
        <v>0</v>
      </c>
      <c r="AY103" s="97">
        <v>0</v>
      </c>
      <c r="AZ103" s="97">
        <v>0</v>
      </c>
      <c r="BA103" s="97">
        <v>0</v>
      </c>
      <c r="BB103" s="97">
        <v>0</v>
      </c>
      <c r="BC103" s="97">
        <v>0</v>
      </c>
      <c r="BD103" s="97">
        <v>0</v>
      </c>
      <c r="BE103" s="97">
        <v>0</v>
      </c>
      <c r="BF103" s="97">
        <v>0</v>
      </c>
      <c r="BG103" s="97">
        <v>0</v>
      </c>
      <c r="BH103" s="97">
        <v>0</v>
      </c>
      <c r="BI103" s="97">
        <v>0</v>
      </c>
      <c r="BJ103" s="97">
        <v>0</v>
      </c>
      <c r="BK103" s="97">
        <v>0</v>
      </c>
      <c r="BL103" s="97">
        <v>0</v>
      </c>
      <c r="BM103" s="97">
        <v>0</v>
      </c>
      <c r="BN103" s="97">
        <v>0</v>
      </c>
      <c r="BO103" s="97">
        <v>0</v>
      </c>
      <c r="BP103" s="97">
        <v>0</v>
      </c>
      <c r="BQ103" s="97">
        <v>0</v>
      </c>
      <c r="BR103" s="97">
        <v>0</v>
      </c>
      <c r="BS103" s="97">
        <v>0</v>
      </c>
      <c r="BT103" s="97">
        <v>0</v>
      </c>
      <c r="BU103" s="97">
        <v>0</v>
      </c>
      <c r="BV103" s="97">
        <v>0</v>
      </c>
      <c r="BW103" s="97">
        <v>0</v>
      </c>
      <c r="BX103" s="97">
        <v>0</v>
      </c>
      <c r="BY103" s="97">
        <v>0</v>
      </c>
      <c r="BZ103" s="97">
        <v>0</v>
      </c>
      <c r="CA103" s="97">
        <v>0</v>
      </c>
      <c r="CB103" s="97">
        <v>0</v>
      </c>
      <c r="CC103" s="97">
        <v>0</v>
      </c>
      <c r="CD103" s="97">
        <v>0</v>
      </c>
      <c r="CE103" s="97">
        <v>0</v>
      </c>
      <c r="CF103" s="97">
        <v>0</v>
      </c>
      <c r="CG103" s="97">
        <v>0</v>
      </c>
      <c r="CH103" s="97">
        <v>0</v>
      </c>
      <c r="CI103" s="97">
        <v>0</v>
      </c>
      <c r="CJ103" s="97">
        <v>0</v>
      </c>
      <c r="CK103" s="97">
        <v>0</v>
      </c>
      <c r="CL103" s="97">
        <v>0</v>
      </c>
      <c r="CM103" s="97">
        <v>0</v>
      </c>
      <c r="CN103" s="97">
        <v>0</v>
      </c>
      <c r="CO103" s="97">
        <v>0</v>
      </c>
      <c r="CP103" s="97">
        <v>0</v>
      </c>
      <c r="CQ103" s="97">
        <v>0</v>
      </c>
      <c r="CR103" s="97">
        <v>0</v>
      </c>
      <c r="CS103" s="97">
        <v>0</v>
      </c>
      <c r="CT103" s="97">
        <v>0</v>
      </c>
      <c r="CU103" s="97">
        <v>0</v>
      </c>
      <c r="CV103" s="97">
        <v>0</v>
      </c>
      <c r="CW103" s="97">
        <v>0</v>
      </c>
      <c r="CX103" s="97">
        <v>0</v>
      </c>
      <c r="CY103" s="97">
        <v>0</v>
      </c>
      <c r="CZ103" s="97">
        <v>0</v>
      </c>
      <c r="DA103" s="97">
        <v>0</v>
      </c>
      <c r="DB103" s="97">
        <v>0</v>
      </c>
      <c r="DC103" s="97">
        <v>0</v>
      </c>
      <c r="DD103" s="97">
        <v>0</v>
      </c>
      <c r="DE103" s="97">
        <v>0</v>
      </c>
      <c r="DF103" s="97">
        <v>0</v>
      </c>
      <c r="DG103" s="97">
        <v>0</v>
      </c>
      <c r="DH103" s="97">
        <v>0</v>
      </c>
      <c r="DI103" s="97">
        <v>0</v>
      </c>
      <c r="DJ103" s="97">
        <v>0</v>
      </c>
      <c r="DK103" s="97">
        <v>0</v>
      </c>
      <c r="DL103" s="97">
        <v>0</v>
      </c>
      <c r="DM103" s="97">
        <v>0</v>
      </c>
      <c r="DN103" s="97">
        <v>0</v>
      </c>
      <c r="DO103" s="97">
        <v>0</v>
      </c>
      <c r="DP103" s="97">
        <v>0</v>
      </c>
      <c r="DQ103" s="97">
        <v>0</v>
      </c>
      <c r="DR103" s="97">
        <v>0</v>
      </c>
      <c r="DS103" s="97">
        <v>0</v>
      </c>
      <c r="DT103" s="97">
        <v>0</v>
      </c>
      <c r="DU103" s="97">
        <v>0</v>
      </c>
      <c r="DV103" s="97">
        <v>0</v>
      </c>
      <c r="DW103" s="97">
        <v>0</v>
      </c>
      <c r="DX103" s="97">
        <v>0</v>
      </c>
      <c r="DY103" s="97">
        <v>0</v>
      </c>
      <c r="DZ103" s="97">
        <v>0</v>
      </c>
      <c r="EA103" s="97">
        <v>0</v>
      </c>
      <c r="EB103" s="97">
        <v>0</v>
      </c>
      <c r="EC103" s="97">
        <v>0</v>
      </c>
      <c r="ED103" s="97">
        <v>0</v>
      </c>
      <c r="EE103" s="97">
        <v>0</v>
      </c>
      <c r="EF103" s="97">
        <v>0</v>
      </c>
      <c r="EG103" s="97">
        <v>0</v>
      </c>
      <c r="EH103" s="97">
        <v>-8504884.8744641803</v>
      </c>
      <c r="EI103" s="97">
        <v>-8504884.8744641803</v>
      </c>
      <c r="EJ103" s="97">
        <v>0</v>
      </c>
      <c r="EK103" s="97">
        <v>0</v>
      </c>
      <c r="EL103" s="97">
        <v>0</v>
      </c>
      <c r="EM103" s="97">
        <v>0</v>
      </c>
      <c r="EN103" s="97">
        <v>0</v>
      </c>
      <c r="EO103" s="97">
        <v>0</v>
      </c>
      <c r="EP103" s="97">
        <v>0</v>
      </c>
      <c r="EQ103" s="97">
        <v>0</v>
      </c>
      <c r="ER103" s="97">
        <v>0</v>
      </c>
      <c r="ES103" s="97">
        <v>0</v>
      </c>
      <c r="ET103" s="97">
        <v>0</v>
      </c>
      <c r="EU103" s="97">
        <v>0</v>
      </c>
      <c r="EV103" s="97">
        <v>0</v>
      </c>
      <c r="EW103" s="97">
        <v>0</v>
      </c>
      <c r="EX103" s="97">
        <v>0</v>
      </c>
      <c r="EY103" s="97">
        <v>0</v>
      </c>
      <c r="EZ103" s="97">
        <v>0</v>
      </c>
      <c r="FA103" s="97">
        <v>0</v>
      </c>
      <c r="FB103" s="97">
        <v>0</v>
      </c>
      <c r="FC103" s="97">
        <v>0</v>
      </c>
      <c r="FD103" s="97">
        <v>0</v>
      </c>
      <c r="FE103" s="97">
        <v>0</v>
      </c>
      <c r="FF103" s="97">
        <v>0</v>
      </c>
      <c r="FG103" s="97">
        <v>0</v>
      </c>
      <c r="FH103" s="97">
        <v>0</v>
      </c>
      <c r="FI103" s="97">
        <v>0</v>
      </c>
      <c r="FJ103" s="97">
        <v>0</v>
      </c>
      <c r="FK103" s="97">
        <v>0</v>
      </c>
      <c r="FL103" s="97">
        <v>0</v>
      </c>
      <c r="FM103" s="97">
        <v>0</v>
      </c>
      <c r="FN103" s="97">
        <v>0</v>
      </c>
      <c r="FO103" s="97">
        <v>0</v>
      </c>
      <c r="FP103" s="97">
        <v>0</v>
      </c>
      <c r="FQ103" s="97">
        <v>0</v>
      </c>
      <c r="FR103" s="97">
        <v>0</v>
      </c>
      <c r="FS103" s="97">
        <v>0</v>
      </c>
      <c r="FT103" s="97">
        <v>0</v>
      </c>
      <c r="FU103" s="97">
        <v>0</v>
      </c>
      <c r="FV103" s="97">
        <v>0</v>
      </c>
      <c r="FW103" s="97">
        <v>0</v>
      </c>
      <c r="FX103" s="97">
        <v>0</v>
      </c>
      <c r="FY103" s="97">
        <v>0</v>
      </c>
      <c r="FZ103" s="97">
        <v>0</v>
      </c>
      <c r="GA103" s="97">
        <v>0</v>
      </c>
      <c r="GB103" s="97">
        <v>0</v>
      </c>
      <c r="GC103" s="97">
        <v>0</v>
      </c>
      <c r="GD103" s="97">
        <v>0</v>
      </c>
      <c r="GE103" s="97">
        <v>0</v>
      </c>
      <c r="GF103" s="97">
        <v>0</v>
      </c>
      <c r="GG103" s="97">
        <v>0</v>
      </c>
      <c r="GH103" s="97">
        <v>0</v>
      </c>
      <c r="GI103" s="97">
        <v>0</v>
      </c>
      <c r="GJ103" s="97">
        <v>0</v>
      </c>
      <c r="GK103" s="97">
        <v>0</v>
      </c>
      <c r="GL103" s="97">
        <v>0</v>
      </c>
      <c r="GM103" s="97">
        <v>0</v>
      </c>
      <c r="GN103" s="97">
        <v>0</v>
      </c>
      <c r="GO103" s="97">
        <v>-8504884.8744641803</v>
      </c>
      <c r="GP103" s="97">
        <v>-8504884.8744641803</v>
      </c>
      <c r="GQ103" s="97">
        <v>0</v>
      </c>
      <c r="GR103" s="97">
        <v>0</v>
      </c>
      <c r="GS103" s="97">
        <v>0</v>
      </c>
      <c r="GT103" s="97">
        <v>0</v>
      </c>
      <c r="GU103" s="97">
        <v>-8504884.8744641803</v>
      </c>
    </row>
    <row r="104" spans="1:203" ht="14.55" customHeight="1" x14ac:dyDescent="0.45">
      <c r="A104" s="93" t="s">
        <v>2303</v>
      </c>
      <c r="B104" s="97">
        <v>-199293.06260575299</v>
      </c>
      <c r="C104" s="97">
        <v>1.3100000000000001E-2</v>
      </c>
      <c r="D104" s="91"/>
      <c r="E104" s="97">
        <v>-321124.857167218</v>
      </c>
      <c r="F104" s="97">
        <v>2.3599999999999999E-2</v>
      </c>
      <c r="G104" s="91"/>
      <c r="H104" s="97">
        <v>0</v>
      </c>
      <c r="I104" s="97">
        <v>0</v>
      </c>
      <c r="J104" s="97">
        <v>0</v>
      </c>
      <c r="K104" s="97">
        <v>0</v>
      </c>
      <c r="L104" s="97">
        <v>0</v>
      </c>
      <c r="M104" s="97">
        <v>0</v>
      </c>
      <c r="N104" s="97">
        <v>0</v>
      </c>
      <c r="O104" s="97">
        <v>0</v>
      </c>
      <c r="P104" s="97">
        <v>0</v>
      </c>
      <c r="Q104" s="97">
        <v>0</v>
      </c>
      <c r="R104" s="97">
        <v>0</v>
      </c>
      <c r="S104" s="97">
        <v>0</v>
      </c>
      <c r="T104" s="97">
        <v>0</v>
      </c>
      <c r="U104" s="97">
        <v>0</v>
      </c>
      <c r="V104" s="97">
        <v>0</v>
      </c>
      <c r="W104" s="97">
        <v>0</v>
      </c>
      <c r="X104" s="97">
        <v>0</v>
      </c>
      <c r="Y104" s="97">
        <v>0</v>
      </c>
      <c r="Z104" s="97">
        <v>0</v>
      </c>
      <c r="AA104" s="97">
        <v>0</v>
      </c>
      <c r="AB104" s="97">
        <v>0</v>
      </c>
      <c r="AC104" s="97">
        <v>0</v>
      </c>
      <c r="AD104" s="97">
        <v>0</v>
      </c>
      <c r="AE104" s="97">
        <v>0</v>
      </c>
      <c r="AF104" s="97">
        <v>0</v>
      </c>
      <c r="AG104" s="97">
        <v>0</v>
      </c>
      <c r="AH104" s="97">
        <v>0</v>
      </c>
      <c r="AI104" s="97">
        <v>0</v>
      </c>
      <c r="AJ104" s="97">
        <v>0</v>
      </c>
      <c r="AK104" s="97">
        <v>0</v>
      </c>
      <c r="AL104" s="97">
        <v>0</v>
      </c>
      <c r="AM104" s="97">
        <v>0</v>
      </c>
      <c r="AN104" s="97">
        <v>0</v>
      </c>
      <c r="AO104" s="97">
        <v>0</v>
      </c>
      <c r="AP104" s="97">
        <v>0</v>
      </c>
      <c r="AQ104" s="97">
        <v>0</v>
      </c>
      <c r="AR104" s="97">
        <v>0</v>
      </c>
      <c r="AS104" s="97">
        <v>0</v>
      </c>
      <c r="AT104" s="97">
        <v>0</v>
      </c>
      <c r="AU104" s="97">
        <v>0</v>
      </c>
      <c r="AV104" s="97">
        <v>0</v>
      </c>
      <c r="AW104" s="97">
        <v>0</v>
      </c>
      <c r="AX104" s="97">
        <v>0</v>
      </c>
      <c r="AY104" s="97">
        <v>0</v>
      </c>
      <c r="AZ104" s="97">
        <v>0</v>
      </c>
      <c r="BA104" s="97">
        <v>0</v>
      </c>
      <c r="BB104" s="97">
        <v>0</v>
      </c>
      <c r="BC104" s="97">
        <v>0</v>
      </c>
      <c r="BD104" s="97">
        <v>0</v>
      </c>
      <c r="BE104" s="97">
        <v>0</v>
      </c>
      <c r="BF104" s="97">
        <v>0</v>
      </c>
      <c r="BG104" s="97">
        <v>0</v>
      </c>
      <c r="BH104" s="97">
        <v>0</v>
      </c>
      <c r="BI104" s="97">
        <v>0</v>
      </c>
      <c r="BJ104" s="97">
        <v>0</v>
      </c>
      <c r="BK104" s="97">
        <v>0</v>
      </c>
      <c r="BL104" s="97">
        <v>0</v>
      </c>
      <c r="BM104" s="97">
        <v>0</v>
      </c>
      <c r="BN104" s="97">
        <v>0</v>
      </c>
      <c r="BO104" s="97">
        <v>0</v>
      </c>
      <c r="BP104" s="97">
        <v>0</v>
      </c>
      <c r="BQ104" s="97">
        <v>0</v>
      </c>
      <c r="BR104" s="97">
        <v>0</v>
      </c>
      <c r="BS104" s="97">
        <v>0</v>
      </c>
      <c r="BT104" s="97">
        <v>0</v>
      </c>
      <c r="BU104" s="97">
        <v>0</v>
      </c>
      <c r="BV104" s="97">
        <v>0</v>
      </c>
      <c r="BW104" s="97">
        <v>0</v>
      </c>
      <c r="BX104" s="97">
        <v>0</v>
      </c>
      <c r="BY104" s="97">
        <v>0</v>
      </c>
      <c r="BZ104" s="97">
        <v>0</v>
      </c>
      <c r="CA104" s="97">
        <v>0</v>
      </c>
      <c r="CB104" s="97">
        <v>0</v>
      </c>
      <c r="CC104" s="97">
        <v>0</v>
      </c>
      <c r="CD104" s="97">
        <v>0</v>
      </c>
      <c r="CE104" s="97">
        <v>0</v>
      </c>
      <c r="CF104" s="97">
        <v>0</v>
      </c>
      <c r="CG104" s="97">
        <v>0</v>
      </c>
      <c r="CH104" s="97">
        <v>0</v>
      </c>
      <c r="CI104" s="97">
        <v>0</v>
      </c>
      <c r="CJ104" s="97">
        <v>0</v>
      </c>
      <c r="CK104" s="97">
        <v>0</v>
      </c>
      <c r="CL104" s="97">
        <v>0</v>
      </c>
      <c r="CM104" s="97">
        <v>0</v>
      </c>
      <c r="CN104" s="97">
        <v>0</v>
      </c>
      <c r="CO104" s="97">
        <v>0</v>
      </c>
      <c r="CP104" s="97">
        <v>0</v>
      </c>
      <c r="CQ104" s="97">
        <v>0</v>
      </c>
      <c r="CR104" s="97">
        <v>0</v>
      </c>
      <c r="CS104" s="97">
        <v>0</v>
      </c>
      <c r="CT104" s="97">
        <v>0</v>
      </c>
      <c r="CU104" s="97">
        <v>0</v>
      </c>
      <c r="CV104" s="97">
        <v>0</v>
      </c>
      <c r="CW104" s="97">
        <v>0</v>
      </c>
      <c r="CX104" s="97">
        <v>0</v>
      </c>
      <c r="CY104" s="97">
        <v>0</v>
      </c>
      <c r="CZ104" s="97">
        <v>0</v>
      </c>
      <c r="DA104" s="97">
        <v>0</v>
      </c>
      <c r="DB104" s="97">
        <v>0</v>
      </c>
      <c r="DC104" s="97">
        <v>0</v>
      </c>
      <c r="DD104" s="97">
        <v>0</v>
      </c>
      <c r="DE104" s="97">
        <v>0</v>
      </c>
      <c r="DF104" s="97">
        <v>0</v>
      </c>
      <c r="DG104" s="97">
        <v>0</v>
      </c>
      <c r="DH104" s="97">
        <v>0</v>
      </c>
      <c r="DI104" s="97">
        <v>0</v>
      </c>
      <c r="DJ104" s="97">
        <v>0</v>
      </c>
      <c r="DK104" s="97">
        <v>0</v>
      </c>
      <c r="DL104" s="97">
        <v>0</v>
      </c>
      <c r="DM104" s="97">
        <v>0</v>
      </c>
      <c r="DN104" s="97">
        <v>0</v>
      </c>
      <c r="DO104" s="97">
        <v>0</v>
      </c>
      <c r="DP104" s="97">
        <v>0</v>
      </c>
      <c r="DQ104" s="97">
        <v>0</v>
      </c>
      <c r="DR104" s="97">
        <v>0</v>
      </c>
      <c r="DS104" s="97">
        <v>0</v>
      </c>
      <c r="DT104" s="97">
        <v>0</v>
      </c>
      <c r="DU104" s="97">
        <v>0</v>
      </c>
      <c r="DV104" s="97">
        <v>0</v>
      </c>
      <c r="DW104" s="97">
        <v>0</v>
      </c>
      <c r="DX104" s="97">
        <v>0</v>
      </c>
      <c r="DY104" s="97">
        <v>0</v>
      </c>
      <c r="DZ104" s="97">
        <v>0</v>
      </c>
      <c r="EA104" s="97">
        <v>0</v>
      </c>
      <c r="EB104" s="97">
        <v>0</v>
      </c>
      <c r="EC104" s="97">
        <v>0</v>
      </c>
      <c r="ED104" s="97">
        <v>0</v>
      </c>
      <c r="EE104" s="97">
        <v>0</v>
      </c>
      <c r="EF104" s="97">
        <v>0</v>
      </c>
      <c r="EG104" s="97">
        <v>0</v>
      </c>
      <c r="EH104" s="97">
        <v>0</v>
      </c>
      <c r="EI104" s="97">
        <v>0</v>
      </c>
      <c r="EJ104" s="97">
        <v>0</v>
      </c>
      <c r="EK104" s="97">
        <v>0</v>
      </c>
      <c r="EL104" s="97">
        <v>0</v>
      </c>
      <c r="EM104" s="97">
        <v>0</v>
      </c>
      <c r="EN104" s="97">
        <v>0</v>
      </c>
      <c r="EO104" s="97">
        <v>0</v>
      </c>
      <c r="EP104" s="97">
        <v>0</v>
      </c>
      <c r="EQ104" s="97">
        <v>0</v>
      </c>
      <c r="ER104" s="97">
        <v>0</v>
      </c>
      <c r="ES104" s="97">
        <v>0</v>
      </c>
      <c r="ET104" s="97">
        <v>0</v>
      </c>
      <c r="EU104" s="97">
        <v>0</v>
      </c>
      <c r="EV104" s="97">
        <v>0</v>
      </c>
      <c r="EW104" s="97">
        <v>0</v>
      </c>
      <c r="EX104" s="97">
        <v>-199293.06260575299</v>
      </c>
      <c r="EY104" s="97">
        <v>-199293.06260575299</v>
      </c>
      <c r="EZ104" s="97">
        <v>-199293.06260575299</v>
      </c>
      <c r="FA104" s="97">
        <v>0</v>
      </c>
      <c r="FB104" s="97">
        <v>0</v>
      </c>
      <c r="FC104" s="97">
        <v>0</v>
      </c>
      <c r="FD104" s="97">
        <v>0</v>
      </c>
      <c r="FE104" s="97">
        <v>0</v>
      </c>
      <c r="FF104" s="97">
        <v>0</v>
      </c>
      <c r="FG104" s="97">
        <v>0</v>
      </c>
      <c r="FH104" s="97">
        <v>0</v>
      </c>
      <c r="FI104" s="97">
        <v>-199293.06260575299</v>
      </c>
      <c r="FJ104" s="97">
        <v>0</v>
      </c>
      <c r="FK104" s="97">
        <v>0</v>
      </c>
      <c r="FL104" s="97">
        <v>0</v>
      </c>
      <c r="FM104" s="97">
        <v>0</v>
      </c>
      <c r="FN104" s="97">
        <v>0</v>
      </c>
      <c r="FO104" s="97">
        <v>0</v>
      </c>
      <c r="FP104" s="97">
        <v>0</v>
      </c>
      <c r="FQ104" s="97">
        <v>0</v>
      </c>
      <c r="FR104" s="97">
        <v>0</v>
      </c>
      <c r="FS104" s="97">
        <v>0</v>
      </c>
      <c r="FT104" s="97">
        <v>0</v>
      </c>
      <c r="FU104" s="97">
        <v>0</v>
      </c>
      <c r="FV104" s="97">
        <v>0</v>
      </c>
      <c r="FW104" s="97">
        <v>0</v>
      </c>
      <c r="FX104" s="97">
        <v>0</v>
      </c>
      <c r="FY104" s="97">
        <v>0</v>
      </c>
      <c r="FZ104" s="97">
        <v>0</v>
      </c>
      <c r="GA104" s="97">
        <v>0</v>
      </c>
      <c r="GB104" s="97">
        <v>0</v>
      </c>
      <c r="GC104" s="97">
        <v>0</v>
      </c>
      <c r="GD104" s="97">
        <v>0</v>
      </c>
      <c r="GE104" s="97">
        <v>0</v>
      </c>
      <c r="GF104" s="97">
        <v>0</v>
      </c>
      <c r="GG104" s="97">
        <v>0</v>
      </c>
      <c r="GH104" s="97">
        <v>0</v>
      </c>
      <c r="GI104" s="97">
        <v>-199293.06260575299</v>
      </c>
      <c r="GJ104" s="97">
        <v>0</v>
      </c>
      <c r="GK104" s="97">
        <v>0</v>
      </c>
      <c r="GL104" s="97">
        <v>0</v>
      </c>
      <c r="GM104" s="97">
        <v>0</v>
      </c>
      <c r="GN104" s="97">
        <v>-199293.06260575299</v>
      </c>
      <c r="GO104" s="97">
        <v>-199293.06260575299</v>
      </c>
      <c r="GP104" s="97">
        <v>-199293.06260575299</v>
      </c>
      <c r="GQ104" s="97">
        <v>0</v>
      </c>
      <c r="GR104" s="97">
        <v>0</v>
      </c>
      <c r="GS104" s="97">
        <v>0</v>
      </c>
      <c r="GT104" s="97">
        <v>0</v>
      </c>
      <c r="GU104" s="97">
        <v>-199293.06260575299</v>
      </c>
    </row>
    <row r="105" spans="1:203" ht="14.55" customHeight="1" x14ac:dyDescent="0.45">
      <c r="A105" s="93" t="s">
        <v>2304</v>
      </c>
      <c r="B105" s="97">
        <v>-99612.726495855299</v>
      </c>
      <c r="C105" s="97">
        <v>6.4999999999999997E-3</v>
      </c>
      <c r="D105" s="91"/>
      <c r="E105" s="97">
        <v>-174902.73831684701</v>
      </c>
      <c r="F105" s="97">
        <v>1.2800000000000001E-2</v>
      </c>
      <c r="G105" s="91"/>
      <c r="H105" s="97">
        <v>0</v>
      </c>
      <c r="I105" s="97">
        <v>0</v>
      </c>
      <c r="J105" s="97">
        <v>0</v>
      </c>
      <c r="K105" s="97">
        <v>0</v>
      </c>
      <c r="L105" s="97">
        <v>0</v>
      </c>
      <c r="M105" s="97">
        <v>0</v>
      </c>
      <c r="N105" s="97">
        <v>0</v>
      </c>
      <c r="O105" s="97">
        <v>0</v>
      </c>
      <c r="P105" s="97">
        <v>0</v>
      </c>
      <c r="Q105" s="97">
        <v>0</v>
      </c>
      <c r="R105" s="97">
        <v>0</v>
      </c>
      <c r="S105" s="97">
        <v>0</v>
      </c>
      <c r="T105" s="97">
        <v>0</v>
      </c>
      <c r="U105" s="97">
        <v>0</v>
      </c>
      <c r="V105" s="97">
        <v>0</v>
      </c>
      <c r="W105" s="97">
        <v>0</v>
      </c>
      <c r="X105" s="97">
        <v>0</v>
      </c>
      <c r="Y105" s="97">
        <v>0</v>
      </c>
      <c r="Z105" s="97">
        <v>0</v>
      </c>
      <c r="AA105" s="97">
        <v>0</v>
      </c>
      <c r="AB105" s="97">
        <v>0</v>
      </c>
      <c r="AC105" s="97">
        <v>0</v>
      </c>
      <c r="AD105" s="97">
        <v>0</v>
      </c>
      <c r="AE105" s="97">
        <v>0</v>
      </c>
      <c r="AF105" s="97">
        <v>0</v>
      </c>
      <c r="AG105" s="97">
        <v>0</v>
      </c>
      <c r="AH105" s="97">
        <v>0</v>
      </c>
      <c r="AI105" s="97">
        <v>0</v>
      </c>
      <c r="AJ105" s="97">
        <v>0</v>
      </c>
      <c r="AK105" s="97">
        <v>0</v>
      </c>
      <c r="AL105" s="97">
        <v>0</v>
      </c>
      <c r="AM105" s="97">
        <v>0</v>
      </c>
      <c r="AN105" s="97">
        <v>0</v>
      </c>
      <c r="AO105" s="97">
        <v>0</v>
      </c>
      <c r="AP105" s="97">
        <v>0</v>
      </c>
      <c r="AQ105" s="97">
        <v>0</v>
      </c>
      <c r="AR105" s="97">
        <v>0</v>
      </c>
      <c r="AS105" s="97">
        <v>0</v>
      </c>
      <c r="AT105" s="97">
        <v>0</v>
      </c>
      <c r="AU105" s="97">
        <v>0</v>
      </c>
      <c r="AV105" s="97">
        <v>0</v>
      </c>
      <c r="AW105" s="97">
        <v>0</v>
      </c>
      <c r="AX105" s="97">
        <v>0</v>
      </c>
      <c r="AY105" s="97">
        <v>0</v>
      </c>
      <c r="AZ105" s="97">
        <v>0</v>
      </c>
      <c r="BA105" s="97">
        <v>0</v>
      </c>
      <c r="BB105" s="97">
        <v>0</v>
      </c>
      <c r="BC105" s="97">
        <v>0</v>
      </c>
      <c r="BD105" s="97">
        <v>0</v>
      </c>
      <c r="BE105" s="97">
        <v>0</v>
      </c>
      <c r="BF105" s="97">
        <v>-404.72649585554001</v>
      </c>
      <c r="BG105" s="97">
        <v>0</v>
      </c>
      <c r="BH105" s="97">
        <v>0</v>
      </c>
      <c r="BI105" s="97">
        <v>-404.72649585554001</v>
      </c>
      <c r="BJ105" s="97">
        <v>0</v>
      </c>
      <c r="BK105" s="97">
        <v>0</v>
      </c>
      <c r="BL105" s="97">
        <v>0</v>
      </c>
      <c r="BM105" s="97">
        <v>0</v>
      </c>
      <c r="BN105" s="97">
        <v>0</v>
      </c>
      <c r="BO105" s="97">
        <v>0</v>
      </c>
      <c r="BP105" s="97">
        <v>-404.72649585554001</v>
      </c>
      <c r="BQ105" s="97">
        <v>0</v>
      </c>
      <c r="BR105" s="97">
        <v>0</v>
      </c>
      <c r="BS105" s="97">
        <v>0</v>
      </c>
      <c r="BT105" s="97">
        <v>0</v>
      </c>
      <c r="BU105" s="97">
        <v>0</v>
      </c>
      <c r="BV105" s="97">
        <v>0</v>
      </c>
      <c r="BW105" s="97">
        <v>0</v>
      </c>
      <c r="BX105" s="97">
        <v>0</v>
      </c>
      <c r="BY105" s="97">
        <v>0</v>
      </c>
      <c r="BZ105" s="97">
        <v>0</v>
      </c>
      <c r="CA105" s="97">
        <v>0</v>
      </c>
      <c r="CB105" s="97">
        <v>0</v>
      </c>
      <c r="CC105" s="97">
        <v>0</v>
      </c>
      <c r="CD105" s="97">
        <v>0</v>
      </c>
      <c r="CE105" s="97">
        <v>0</v>
      </c>
      <c r="CF105" s="97">
        <v>0</v>
      </c>
      <c r="CG105" s="97">
        <v>0</v>
      </c>
      <c r="CH105" s="97">
        <v>0</v>
      </c>
      <c r="CI105" s="97">
        <v>0</v>
      </c>
      <c r="CJ105" s="97">
        <v>0</v>
      </c>
      <c r="CK105" s="97">
        <v>0</v>
      </c>
      <c r="CL105" s="97">
        <v>0</v>
      </c>
      <c r="CM105" s="97">
        <v>0</v>
      </c>
      <c r="CN105" s="97">
        <v>-99208</v>
      </c>
      <c r="CO105" s="97">
        <v>-99208</v>
      </c>
      <c r="CP105" s="97">
        <v>0</v>
      </c>
      <c r="CQ105" s="97">
        <v>0</v>
      </c>
      <c r="CR105" s="97">
        <v>0</v>
      </c>
      <c r="CS105" s="97">
        <v>0</v>
      </c>
      <c r="CT105" s="97">
        <v>-99208</v>
      </c>
      <c r="CU105" s="97">
        <v>-99208</v>
      </c>
      <c r="CV105" s="97">
        <v>0</v>
      </c>
      <c r="CW105" s="97">
        <v>0</v>
      </c>
      <c r="CX105" s="97">
        <v>0</v>
      </c>
      <c r="CY105" s="97">
        <v>0</v>
      </c>
      <c r="CZ105" s="97">
        <v>0</v>
      </c>
      <c r="DA105" s="97">
        <v>0</v>
      </c>
      <c r="DB105" s="97">
        <v>-99208</v>
      </c>
      <c r="DC105" s="97">
        <v>-99208</v>
      </c>
      <c r="DD105" s="97">
        <v>-99208</v>
      </c>
      <c r="DE105" s="97">
        <v>0</v>
      </c>
      <c r="DF105" s="97">
        <v>0</v>
      </c>
      <c r="DG105" s="97">
        <v>0</v>
      </c>
      <c r="DH105" s="97">
        <v>0</v>
      </c>
      <c r="DI105" s="97">
        <v>0</v>
      </c>
      <c r="DJ105" s="97">
        <v>0</v>
      </c>
      <c r="DK105" s="97">
        <v>0</v>
      </c>
      <c r="DL105" s="97">
        <v>0</v>
      </c>
      <c r="DM105" s="97">
        <v>0</v>
      </c>
      <c r="DN105" s="97">
        <v>0</v>
      </c>
      <c r="DO105" s="97">
        <v>0</v>
      </c>
      <c r="DP105" s="97">
        <v>0</v>
      </c>
      <c r="DQ105" s="97">
        <v>0</v>
      </c>
      <c r="DR105" s="97">
        <v>0</v>
      </c>
      <c r="DS105" s="97">
        <v>-99612.726495855299</v>
      </c>
      <c r="DT105" s="97">
        <v>-99612.726495855299</v>
      </c>
      <c r="DU105" s="97">
        <v>0</v>
      </c>
      <c r="DV105" s="97">
        <v>0</v>
      </c>
      <c r="DW105" s="97">
        <v>0</v>
      </c>
      <c r="DX105" s="97">
        <v>0</v>
      </c>
      <c r="DY105" s="97">
        <v>0</v>
      </c>
      <c r="DZ105" s="97">
        <v>0</v>
      </c>
      <c r="EA105" s="97">
        <v>0</v>
      </c>
      <c r="EB105" s="97">
        <v>0</v>
      </c>
      <c r="EC105" s="97">
        <v>0</v>
      </c>
      <c r="ED105" s="97">
        <v>0</v>
      </c>
      <c r="EE105" s="97">
        <v>0</v>
      </c>
      <c r="EF105" s="97">
        <v>-99612.726495855299</v>
      </c>
      <c r="EG105" s="97">
        <v>-99612.726495855299</v>
      </c>
      <c r="EH105" s="97">
        <v>0</v>
      </c>
      <c r="EI105" s="97">
        <v>0</v>
      </c>
      <c r="EJ105" s="97">
        <v>0</v>
      </c>
      <c r="EK105" s="97">
        <v>0</v>
      </c>
      <c r="EL105" s="97">
        <v>0</v>
      </c>
      <c r="EM105" s="97">
        <v>0</v>
      </c>
      <c r="EN105" s="97">
        <v>0</v>
      </c>
      <c r="EO105" s="97">
        <v>0</v>
      </c>
      <c r="EP105" s="97">
        <v>0</v>
      </c>
      <c r="EQ105" s="97">
        <v>0</v>
      </c>
      <c r="ER105" s="97">
        <v>0</v>
      </c>
      <c r="ES105" s="97">
        <v>0</v>
      </c>
      <c r="ET105" s="97">
        <v>0</v>
      </c>
      <c r="EU105" s="97">
        <v>0</v>
      </c>
      <c r="EV105" s="97">
        <v>0</v>
      </c>
      <c r="EW105" s="97">
        <v>0</v>
      </c>
      <c r="EX105" s="97">
        <v>0</v>
      </c>
      <c r="EY105" s="97">
        <v>0</v>
      </c>
      <c r="EZ105" s="97">
        <v>0</v>
      </c>
      <c r="FA105" s="97">
        <v>0</v>
      </c>
      <c r="FB105" s="97">
        <v>0</v>
      </c>
      <c r="FC105" s="97">
        <v>0</v>
      </c>
      <c r="FD105" s="97">
        <v>0</v>
      </c>
      <c r="FE105" s="97">
        <v>0</v>
      </c>
      <c r="FF105" s="97">
        <v>0</v>
      </c>
      <c r="FG105" s="97">
        <v>0</v>
      </c>
      <c r="FH105" s="97">
        <v>0</v>
      </c>
      <c r="FI105" s="97">
        <v>0</v>
      </c>
      <c r="FJ105" s="97">
        <v>0</v>
      </c>
      <c r="FK105" s="97">
        <v>0</v>
      </c>
      <c r="FL105" s="97">
        <v>0</v>
      </c>
      <c r="FM105" s="97">
        <v>0</v>
      </c>
      <c r="FN105" s="97">
        <v>0</v>
      </c>
      <c r="FO105" s="97">
        <v>0</v>
      </c>
      <c r="FP105" s="97">
        <v>0</v>
      </c>
      <c r="FQ105" s="97">
        <v>0</v>
      </c>
      <c r="FR105" s="97">
        <v>0</v>
      </c>
      <c r="FS105" s="97">
        <v>0</v>
      </c>
      <c r="FT105" s="97">
        <v>0</v>
      </c>
      <c r="FU105" s="97">
        <v>0</v>
      </c>
      <c r="FV105" s="97">
        <v>0</v>
      </c>
      <c r="FW105" s="97">
        <v>0</v>
      </c>
      <c r="FX105" s="97">
        <v>0</v>
      </c>
      <c r="FY105" s="97">
        <v>0</v>
      </c>
      <c r="FZ105" s="97">
        <v>0</v>
      </c>
      <c r="GA105" s="97">
        <v>0</v>
      </c>
      <c r="GB105" s="97">
        <v>0</v>
      </c>
      <c r="GC105" s="97">
        <v>0</v>
      </c>
      <c r="GD105" s="97">
        <v>0</v>
      </c>
      <c r="GE105" s="97">
        <v>0</v>
      </c>
      <c r="GF105" s="97">
        <v>0</v>
      </c>
      <c r="GG105" s="97">
        <v>0</v>
      </c>
      <c r="GH105" s="97">
        <v>0</v>
      </c>
      <c r="GI105" s="97">
        <v>0</v>
      </c>
      <c r="GJ105" s="97">
        <v>0</v>
      </c>
      <c r="GK105" s="97">
        <v>0</v>
      </c>
      <c r="GL105" s="97">
        <v>0</v>
      </c>
      <c r="GM105" s="97">
        <v>0</v>
      </c>
      <c r="GN105" s="97">
        <v>0</v>
      </c>
      <c r="GO105" s="97">
        <v>0</v>
      </c>
      <c r="GP105" s="97">
        <v>-99612.726495855299</v>
      </c>
      <c r="GQ105" s="97">
        <v>0</v>
      </c>
      <c r="GR105" s="97">
        <v>0</v>
      </c>
      <c r="GS105" s="97">
        <v>0</v>
      </c>
      <c r="GT105" s="97">
        <v>0</v>
      </c>
      <c r="GU105" s="97">
        <v>-99612.726495855299</v>
      </c>
    </row>
    <row r="106" spans="1:203" ht="14.55" customHeight="1" x14ac:dyDescent="0.45">
      <c r="A106" s="93" t="s">
        <v>2305</v>
      </c>
      <c r="B106" s="97">
        <v>-18283298.947046999</v>
      </c>
      <c r="C106" s="97">
        <v>1.1993</v>
      </c>
      <c r="D106" s="91"/>
      <c r="E106" s="97">
        <v>-15825817.5555423</v>
      </c>
      <c r="F106" s="97">
        <v>1.1608000000000001</v>
      </c>
      <c r="G106" s="91"/>
      <c r="H106" s="97">
        <v>0</v>
      </c>
      <c r="I106" s="97">
        <v>0</v>
      </c>
      <c r="J106" s="97">
        <v>0</v>
      </c>
      <c r="K106" s="97">
        <v>0</v>
      </c>
      <c r="L106" s="97">
        <v>0</v>
      </c>
      <c r="M106" s="97">
        <v>0</v>
      </c>
      <c r="N106" s="97">
        <v>0</v>
      </c>
      <c r="O106" s="97">
        <v>0</v>
      </c>
      <c r="P106" s="97">
        <v>0</v>
      </c>
      <c r="Q106" s="97">
        <v>0</v>
      </c>
      <c r="R106" s="97">
        <v>0</v>
      </c>
      <c r="S106" s="97">
        <v>0</v>
      </c>
      <c r="T106" s="97">
        <v>0</v>
      </c>
      <c r="U106" s="97">
        <v>0</v>
      </c>
      <c r="V106" s="97">
        <v>0</v>
      </c>
      <c r="W106" s="97">
        <v>0</v>
      </c>
      <c r="X106" s="97">
        <v>0</v>
      </c>
      <c r="Y106" s="97">
        <v>0</v>
      </c>
      <c r="Z106" s="97">
        <v>0</v>
      </c>
      <c r="AA106" s="97">
        <v>0</v>
      </c>
      <c r="AB106" s="97">
        <v>0</v>
      </c>
      <c r="AC106" s="97">
        <v>0</v>
      </c>
      <c r="AD106" s="97">
        <v>0</v>
      </c>
      <c r="AE106" s="97">
        <v>0</v>
      </c>
      <c r="AF106" s="97">
        <v>0</v>
      </c>
      <c r="AG106" s="97">
        <v>0</v>
      </c>
      <c r="AH106" s="97">
        <v>0</v>
      </c>
      <c r="AI106" s="97">
        <v>0</v>
      </c>
      <c r="AJ106" s="97">
        <v>0</v>
      </c>
      <c r="AK106" s="97">
        <v>0</v>
      </c>
      <c r="AL106" s="97">
        <v>0</v>
      </c>
      <c r="AM106" s="97">
        <v>0</v>
      </c>
      <c r="AN106" s="97">
        <v>0</v>
      </c>
      <c r="AO106" s="97">
        <v>0</v>
      </c>
      <c r="AP106" s="97">
        <v>0</v>
      </c>
      <c r="AQ106" s="97">
        <v>0</v>
      </c>
      <c r="AR106" s="97">
        <v>-677293.57011634996</v>
      </c>
      <c r="AS106" s="97">
        <v>0</v>
      </c>
      <c r="AT106" s="97">
        <v>-677293.57011634996</v>
      </c>
      <c r="AU106" s="97">
        <v>-677293.57011634996</v>
      </c>
      <c r="AV106" s="97">
        <v>-29579.441804577</v>
      </c>
      <c r="AW106" s="97">
        <v>0</v>
      </c>
      <c r="AX106" s="97">
        <v>-29579.441804577</v>
      </c>
      <c r="AY106" s="97">
        <v>-706873.01192092698</v>
      </c>
      <c r="AZ106" s="97">
        <v>0</v>
      </c>
      <c r="BA106" s="97">
        <v>-706873.01192092802</v>
      </c>
      <c r="BB106" s="97">
        <v>0</v>
      </c>
      <c r="BC106" s="97">
        <v>0</v>
      </c>
      <c r="BD106" s="97">
        <v>-706873.01192092802</v>
      </c>
      <c r="BE106" s="97">
        <v>-10092.9785238688</v>
      </c>
      <c r="BF106" s="97">
        <v>-404.72649585554001</v>
      </c>
      <c r="BG106" s="97">
        <v>0</v>
      </c>
      <c r="BH106" s="97">
        <v>0</v>
      </c>
      <c r="BI106" s="97">
        <v>-10497.705019724301</v>
      </c>
      <c r="BJ106" s="97">
        <v>-522975.06</v>
      </c>
      <c r="BK106" s="97">
        <v>-1997071.66</v>
      </c>
      <c r="BL106" s="97">
        <v>-2520046.7200000002</v>
      </c>
      <c r="BM106" s="97">
        <v>-1226667.8400000001</v>
      </c>
      <c r="BN106" s="97">
        <v>-1226667.8400000001</v>
      </c>
      <c r="BO106" s="97">
        <v>-3746714.56</v>
      </c>
      <c r="BP106" s="97">
        <v>-3757212.2650197302</v>
      </c>
      <c r="BQ106" s="97">
        <v>0</v>
      </c>
      <c r="BR106" s="97">
        <v>0</v>
      </c>
      <c r="BS106" s="97">
        <v>0</v>
      </c>
      <c r="BT106" s="97">
        <v>0</v>
      </c>
      <c r="BU106" s="97">
        <v>0</v>
      </c>
      <c r="BV106" s="97">
        <v>0</v>
      </c>
      <c r="BW106" s="97">
        <v>0</v>
      </c>
      <c r="BX106" s="97">
        <v>0</v>
      </c>
      <c r="BY106" s="97">
        <v>0</v>
      </c>
      <c r="BZ106" s="97">
        <v>-1240401</v>
      </c>
      <c r="CA106" s="97">
        <v>-1240401</v>
      </c>
      <c r="CB106" s="97">
        <v>0</v>
      </c>
      <c r="CC106" s="97">
        <v>-379009</v>
      </c>
      <c r="CD106" s="97">
        <v>0</v>
      </c>
      <c r="CE106" s="97">
        <v>0</v>
      </c>
      <c r="CF106" s="97">
        <v>0</v>
      </c>
      <c r="CG106" s="97">
        <v>0</v>
      </c>
      <c r="CH106" s="97">
        <v>0</v>
      </c>
      <c r="CI106" s="97">
        <v>0</v>
      </c>
      <c r="CJ106" s="97">
        <v>0</v>
      </c>
      <c r="CK106" s="97">
        <v>0</v>
      </c>
      <c r="CL106" s="97">
        <v>-1619410</v>
      </c>
      <c r="CM106" s="97">
        <v>-516492</v>
      </c>
      <c r="CN106" s="97">
        <v>-99208</v>
      </c>
      <c r="CO106" s="97">
        <v>-99208</v>
      </c>
      <c r="CP106" s="97">
        <v>0</v>
      </c>
      <c r="CQ106" s="97">
        <v>0</v>
      </c>
      <c r="CR106" s="97">
        <v>0</v>
      </c>
      <c r="CS106" s="97">
        <v>0</v>
      </c>
      <c r="CT106" s="97">
        <v>-99208</v>
      </c>
      <c r="CU106" s="97">
        <v>-615700</v>
      </c>
      <c r="CV106" s="97">
        <v>-70135</v>
      </c>
      <c r="CW106" s="97">
        <v>-70135</v>
      </c>
      <c r="CX106" s="97">
        <v>0</v>
      </c>
      <c r="CY106" s="97">
        <v>-70135</v>
      </c>
      <c r="CZ106" s="97">
        <v>-311.33671742808798</v>
      </c>
      <c r="DA106" s="97">
        <v>-70446.336717428101</v>
      </c>
      <c r="DB106" s="97">
        <v>-686146.33671742806</v>
      </c>
      <c r="DC106" s="97">
        <v>-2305556.33671743</v>
      </c>
      <c r="DD106" s="97">
        <v>-2305556.33671743</v>
      </c>
      <c r="DE106" s="97">
        <v>-2348396.6969325198</v>
      </c>
      <c r="DF106" s="97">
        <v>-2348396.6969325198</v>
      </c>
      <c r="DG106" s="97">
        <v>-2348396.6969325198</v>
      </c>
      <c r="DH106" s="97">
        <v>0</v>
      </c>
      <c r="DI106" s="97">
        <v>-2348396.6969325198</v>
      </c>
      <c r="DJ106" s="97">
        <v>-2348396.6969325198</v>
      </c>
      <c r="DK106" s="97">
        <v>-461082.69938650302</v>
      </c>
      <c r="DL106" s="97">
        <v>-461082.69938650302</v>
      </c>
      <c r="DM106" s="97">
        <v>-2809479.3963190201</v>
      </c>
      <c r="DN106" s="97">
        <v>0</v>
      </c>
      <c r="DO106" s="97">
        <v>0</v>
      </c>
      <c r="DP106" s="97">
        <v>0</v>
      </c>
      <c r="DQ106" s="97">
        <v>0</v>
      </c>
      <c r="DR106" s="97">
        <v>0</v>
      </c>
      <c r="DS106" s="97">
        <v>-8872247.9980561696</v>
      </c>
      <c r="DT106" s="97">
        <v>-8872247.9980561696</v>
      </c>
      <c r="DU106" s="97">
        <v>0</v>
      </c>
      <c r="DV106" s="97">
        <v>0</v>
      </c>
      <c r="DW106" s="97">
        <v>0</v>
      </c>
      <c r="DX106" s="97">
        <v>0</v>
      </c>
      <c r="DY106" s="97">
        <v>0</v>
      </c>
      <c r="DZ106" s="97">
        <v>0</v>
      </c>
      <c r="EA106" s="97">
        <v>0</v>
      </c>
      <c r="EB106" s="97">
        <v>0</v>
      </c>
      <c r="EC106" s="97">
        <v>0</v>
      </c>
      <c r="ED106" s="97">
        <v>0</v>
      </c>
      <c r="EE106" s="97">
        <v>0</v>
      </c>
      <c r="EF106" s="97">
        <v>-8872247.9980561696</v>
      </c>
      <c r="EG106" s="97">
        <v>-9579121.0099770892</v>
      </c>
      <c r="EH106" s="97">
        <v>-8504884.8744641803</v>
      </c>
      <c r="EI106" s="97">
        <v>-8504884.8744641803</v>
      </c>
      <c r="EJ106" s="97">
        <v>0</v>
      </c>
      <c r="EK106" s="97">
        <v>0</v>
      </c>
      <c r="EL106" s="97">
        <v>0</v>
      </c>
      <c r="EM106" s="97">
        <v>0</v>
      </c>
      <c r="EN106" s="97">
        <v>0</v>
      </c>
      <c r="EO106" s="97">
        <v>0</v>
      </c>
      <c r="EP106" s="97">
        <v>0</v>
      </c>
      <c r="EQ106" s="97">
        <v>0</v>
      </c>
      <c r="ER106" s="97">
        <v>0</v>
      </c>
      <c r="ES106" s="97">
        <v>0</v>
      </c>
      <c r="ET106" s="97">
        <v>0</v>
      </c>
      <c r="EU106" s="97">
        <v>0</v>
      </c>
      <c r="EV106" s="97">
        <v>0</v>
      </c>
      <c r="EW106" s="97">
        <v>0</v>
      </c>
      <c r="EX106" s="97">
        <v>-199293.06260575299</v>
      </c>
      <c r="EY106" s="97">
        <v>-199293.06260575299</v>
      </c>
      <c r="EZ106" s="97">
        <v>-199293.06260575299</v>
      </c>
      <c r="FA106" s="97">
        <v>0</v>
      </c>
      <c r="FB106" s="97">
        <v>0</v>
      </c>
      <c r="FC106" s="97">
        <v>0</v>
      </c>
      <c r="FD106" s="97">
        <v>0</v>
      </c>
      <c r="FE106" s="97">
        <v>0</v>
      </c>
      <c r="FF106" s="97">
        <v>0</v>
      </c>
      <c r="FG106" s="97">
        <v>0</v>
      </c>
      <c r="FH106" s="97">
        <v>0</v>
      </c>
      <c r="FI106" s="97">
        <v>-199293.06260575299</v>
      </c>
      <c r="FJ106" s="97">
        <v>0</v>
      </c>
      <c r="FK106" s="97">
        <v>0</v>
      </c>
      <c r="FL106" s="97">
        <v>0</v>
      </c>
      <c r="FM106" s="97">
        <v>0</v>
      </c>
      <c r="FN106" s="97">
        <v>0</v>
      </c>
      <c r="FO106" s="97">
        <v>0</v>
      </c>
      <c r="FP106" s="97">
        <v>0</v>
      </c>
      <c r="FQ106" s="97">
        <v>0</v>
      </c>
      <c r="FR106" s="97">
        <v>0</v>
      </c>
      <c r="FS106" s="97">
        <v>0</v>
      </c>
      <c r="FT106" s="97">
        <v>0</v>
      </c>
      <c r="FU106" s="97">
        <v>0</v>
      </c>
      <c r="FV106" s="97">
        <v>0</v>
      </c>
      <c r="FW106" s="97">
        <v>0</v>
      </c>
      <c r="FX106" s="97">
        <v>0</v>
      </c>
      <c r="FY106" s="97">
        <v>0</v>
      </c>
      <c r="FZ106" s="97">
        <v>0</v>
      </c>
      <c r="GA106" s="97">
        <v>0</v>
      </c>
      <c r="GB106" s="97">
        <v>0</v>
      </c>
      <c r="GC106" s="97">
        <v>0</v>
      </c>
      <c r="GD106" s="97">
        <v>0</v>
      </c>
      <c r="GE106" s="97">
        <v>0</v>
      </c>
      <c r="GF106" s="97">
        <v>0</v>
      </c>
      <c r="GG106" s="97">
        <v>0</v>
      </c>
      <c r="GH106" s="97">
        <v>0</v>
      </c>
      <c r="GI106" s="97">
        <v>-199293.06260575299</v>
      </c>
      <c r="GJ106" s="97">
        <v>0</v>
      </c>
      <c r="GK106" s="97">
        <v>0</v>
      </c>
      <c r="GL106" s="97">
        <v>0</v>
      </c>
      <c r="GM106" s="97">
        <v>0</v>
      </c>
      <c r="GN106" s="97">
        <v>-199293.06260575299</v>
      </c>
      <c r="GO106" s="97">
        <v>-8704177.9370699301</v>
      </c>
      <c r="GP106" s="97">
        <v>-18283298.947046999</v>
      </c>
      <c r="GQ106" s="97">
        <v>0</v>
      </c>
      <c r="GR106" s="97">
        <v>0</v>
      </c>
      <c r="GS106" s="97">
        <v>0</v>
      </c>
      <c r="GT106" s="97">
        <v>0</v>
      </c>
      <c r="GU106" s="97">
        <v>-18283298.947046999</v>
      </c>
    </row>
    <row r="107" spans="1:203" ht="14.55" customHeight="1" x14ac:dyDescent="0.45">
      <c r="A107" s="93" t="s">
        <v>2306</v>
      </c>
      <c r="B107" s="97">
        <v>-1999290.24891409</v>
      </c>
      <c r="C107" s="97">
        <v>0.13109999999999999</v>
      </c>
      <c r="D107" s="91"/>
      <c r="E107" s="97">
        <v>-3548728.79017758</v>
      </c>
      <c r="F107" s="97">
        <v>0.26029999999999998</v>
      </c>
      <c r="G107" s="91"/>
      <c r="H107" s="97">
        <v>0</v>
      </c>
      <c r="I107" s="97">
        <v>0</v>
      </c>
      <c r="J107" s="97">
        <v>0</v>
      </c>
      <c r="K107" s="97">
        <v>0</v>
      </c>
      <c r="L107" s="97">
        <v>0</v>
      </c>
      <c r="M107" s="97">
        <v>0</v>
      </c>
      <c r="N107" s="97">
        <v>0</v>
      </c>
      <c r="O107" s="97">
        <v>0</v>
      </c>
      <c r="P107" s="97">
        <v>0</v>
      </c>
      <c r="Q107" s="97">
        <v>0</v>
      </c>
      <c r="R107" s="97">
        <v>0</v>
      </c>
      <c r="S107" s="97">
        <v>0</v>
      </c>
      <c r="T107" s="97">
        <v>0</v>
      </c>
      <c r="U107" s="97">
        <v>0</v>
      </c>
      <c r="V107" s="97">
        <v>0</v>
      </c>
      <c r="W107" s="97">
        <v>0</v>
      </c>
      <c r="X107" s="97">
        <v>0</v>
      </c>
      <c r="Y107" s="97">
        <v>0</v>
      </c>
      <c r="Z107" s="97">
        <v>0</v>
      </c>
      <c r="AA107" s="97">
        <v>0</v>
      </c>
      <c r="AB107" s="97">
        <v>0</v>
      </c>
      <c r="AC107" s="97">
        <v>0</v>
      </c>
      <c r="AD107" s="97">
        <v>0</v>
      </c>
      <c r="AE107" s="97">
        <v>0</v>
      </c>
      <c r="AF107" s="97">
        <v>0</v>
      </c>
      <c r="AG107" s="97">
        <v>0</v>
      </c>
      <c r="AH107" s="97">
        <v>0</v>
      </c>
      <c r="AI107" s="97">
        <v>0</v>
      </c>
      <c r="AJ107" s="97">
        <v>0</v>
      </c>
      <c r="AK107" s="97">
        <v>0</v>
      </c>
      <c r="AL107" s="97">
        <v>0</v>
      </c>
      <c r="AM107" s="97">
        <v>0</v>
      </c>
      <c r="AN107" s="97">
        <v>0</v>
      </c>
      <c r="AO107" s="97">
        <v>0</v>
      </c>
      <c r="AP107" s="97">
        <v>0</v>
      </c>
      <c r="AQ107" s="97">
        <v>0</v>
      </c>
      <c r="AR107" s="97">
        <v>0</v>
      </c>
      <c r="AS107" s="97">
        <v>0</v>
      </c>
      <c r="AT107" s="97">
        <v>0</v>
      </c>
      <c r="AU107" s="97">
        <v>0</v>
      </c>
      <c r="AV107" s="97">
        <v>0</v>
      </c>
      <c r="AW107" s="97">
        <v>0</v>
      </c>
      <c r="AX107" s="97">
        <v>0</v>
      </c>
      <c r="AY107" s="97">
        <v>0</v>
      </c>
      <c r="AZ107" s="97">
        <v>0</v>
      </c>
      <c r="BA107" s="97">
        <v>0</v>
      </c>
      <c r="BB107" s="97">
        <v>0</v>
      </c>
      <c r="BC107" s="97">
        <v>0</v>
      </c>
      <c r="BD107" s="97">
        <v>0</v>
      </c>
      <c r="BE107" s="97">
        <v>-28151.672840473901</v>
      </c>
      <c r="BF107" s="97">
        <v>0</v>
      </c>
      <c r="BG107" s="97">
        <v>0</v>
      </c>
      <c r="BH107" s="97">
        <v>0</v>
      </c>
      <c r="BI107" s="97">
        <v>-28151.672840473901</v>
      </c>
      <c r="BJ107" s="97">
        <v>0</v>
      </c>
      <c r="BK107" s="97">
        <v>0</v>
      </c>
      <c r="BL107" s="97">
        <v>0</v>
      </c>
      <c r="BM107" s="97">
        <v>0</v>
      </c>
      <c r="BN107" s="97">
        <v>0</v>
      </c>
      <c r="BO107" s="97">
        <v>0</v>
      </c>
      <c r="BP107" s="97">
        <v>-28151.672840473901</v>
      </c>
      <c r="BQ107" s="97">
        <v>0</v>
      </c>
      <c r="BR107" s="97">
        <v>0</v>
      </c>
      <c r="BS107" s="97">
        <v>0</v>
      </c>
      <c r="BT107" s="97">
        <v>0</v>
      </c>
      <c r="BU107" s="97">
        <v>0</v>
      </c>
      <c r="BV107" s="97">
        <v>0</v>
      </c>
      <c r="BW107" s="97">
        <v>0</v>
      </c>
      <c r="BX107" s="97">
        <v>0</v>
      </c>
      <c r="BY107" s="97">
        <v>0</v>
      </c>
      <c r="BZ107" s="97">
        <v>0</v>
      </c>
      <c r="CA107" s="97">
        <v>0</v>
      </c>
      <c r="CB107" s="97">
        <v>0</v>
      </c>
      <c r="CC107" s="97">
        <v>0</v>
      </c>
      <c r="CD107" s="97">
        <v>0</v>
      </c>
      <c r="CE107" s="97">
        <v>0</v>
      </c>
      <c r="CF107" s="97">
        <v>0</v>
      </c>
      <c r="CG107" s="97">
        <v>0</v>
      </c>
      <c r="CH107" s="97">
        <v>0</v>
      </c>
      <c r="CI107" s="97">
        <v>-257261</v>
      </c>
      <c r="CJ107" s="97">
        <v>0</v>
      </c>
      <c r="CK107" s="97">
        <v>0</v>
      </c>
      <c r="CL107" s="97">
        <v>-257261</v>
      </c>
      <c r="CM107" s="97">
        <v>0</v>
      </c>
      <c r="CN107" s="97">
        <v>0</v>
      </c>
      <c r="CO107" s="97">
        <v>0</v>
      </c>
      <c r="CP107" s="97">
        <v>-187012.3</v>
      </c>
      <c r="CQ107" s="97">
        <v>0</v>
      </c>
      <c r="CR107" s="97">
        <v>0</v>
      </c>
      <c r="CS107" s="97">
        <v>0</v>
      </c>
      <c r="CT107" s="97">
        <v>-187012.3</v>
      </c>
      <c r="CU107" s="97">
        <v>-187012.3</v>
      </c>
      <c r="CV107" s="97">
        <v>0</v>
      </c>
      <c r="CW107" s="97">
        <v>0</v>
      </c>
      <c r="CX107" s="97">
        <v>0</v>
      </c>
      <c r="CY107" s="97">
        <v>0</v>
      </c>
      <c r="CZ107" s="97">
        <v>0</v>
      </c>
      <c r="DA107" s="97">
        <v>0</v>
      </c>
      <c r="DB107" s="97">
        <v>-187012.3</v>
      </c>
      <c r="DC107" s="97">
        <v>-444273.3</v>
      </c>
      <c r="DD107" s="97">
        <v>-444273.3</v>
      </c>
      <c r="DE107" s="97">
        <v>0</v>
      </c>
      <c r="DF107" s="97">
        <v>0</v>
      </c>
      <c r="DG107" s="97">
        <v>0</v>
      </c>
      <c r="DH107" s="97">
        <v>0</v>
      </c>
      <c r="DI107" s="97">
        <v>0</v>
      </c>
      <c r="DJ107" s="97">
        <v>0</v>
      </c>
      <c r="DK107" s="97">
        <v>-1526865.27607362</v>
      </c>
      <c r="DL107" s="97">
        <v>-1526865.27607362</v>
      </c>
      <c r="DM107" s="97">
        <v>-1526865.27607362</v>
      </c>
      <c r="DN107" s="97">
        <v>0</v>
      </c>
      <c r="DO107" s="97">
        <v>0</v>
      </c>
      <c r="DP107" s="97">
        <v>0</v>
      </c>
      <c r="DQ107" s="97">
        <v>0</v>
      </c>
      <c r="DR107" s="97">
        <v>0</v>
      </c>
      <c r="DS107" s="97">
        <v>-1999290.24891409</v>
      </c>
      <c r="DT107" s="97">
        <v>-1999290.24891409</v>
      </c>
      <c r="DU107" s="97">
        <v>0</v>
      </c>
      <c r="DV107" s="97">
        <v>0</v>
      </c>
      <c r="DW107" s="97">
        <v>0</v>
      </c>
      <c r="DX107" s="97">
        <v>0</v>
      </c>
      <c r="DY107" s="97">
        <v>0</v>
      </c>
      <c r="DZ107" s="97">
        <v>0</v>
      </c>
      <c r="EA107" s="97">
        <v>0</v>
      </c>
      <c r="EB107" s="97">
        <v>0</v>
      </c>
      <c r="EC107" s="97">
        <v>0</v>
      </c>
      <c r="ED107" s="97">
        <v>0</v>
      </c>
      <c r="EE107" s="97">
        <v>0</v>
      </c>
      <c r="EF107" s="97">
        <v>-1999290.24891409</v>
      </c>
      <c r="EG107" s="97">
        <v>-1999290.24891409</v>
      </c>
      <c r="EH107" s="97">
        <v>0</v>
      </c>
      <c r="EI107" s="97">
        <v>0</v>
      </c>
      <c r="EJ107" s="97">
        <v>0</v>
      </c>
      <c r="EK107" s="97">
        <v>0</v>
      </c>
      <c r="EL107" s="97">
        <v>0</v>
      </c>
      <c r="EM107" s="97">
        <v>0</v>
      </c>
      <c r="EN107" s="97">
        <v>0</v>
      </c>
      <c r="EO107" s="97">
        <v>0</v>
      </c>
      <c r="EP107" s="97">
        <v>0</v>
      </c>
      <c r="EQ107" s="97">
        <v>0</v>
      </c>
      <c r="ER107" s="97">
        <v>0</v>
      </c>
      <c r="ES107" s="97">
        <v>0</v>
      </c>
      <c r="ET107" s="97">
        <v>0</v>
      </c>
      <c r="EU107" s="97">
        <v>0</v>
      </c>
      <c r="EV107" s="97">
        <v>0</v>
      </c>
      <c r="EW107" s="97">
        <v>0</v>
      </c>
      <c r="EX107" s="97">
        <v>0</v>
      </c>
      <c r="EY107" s="97">
        <v>0</v>
      </c>
      <c r="EZ107" s="97">
        <v>0</v>
      </c>
      <c r="FA107" s="97">
        <v>0</v>
      </c>
      <c r="FB107" s="97">
        <v>0</v>
      </c>
      <c r="FC107" s="97">
        <v>0</v>
      </c>
      <c r="FD107" s="97">
        <v>0</v>
      </c>
      <c r="FE107" s="97">
        <v>0</v>
      </c>
      <c r="FF107" s="97">
        <v>0</v>
      </c>
      <c r="FG107" s="97">
        <v>0</v>
      </c>
      <c r="FH107" s="97">
        <v>0</v>
      </c>
      <c r="FI107" s="97">
        <v>0</v>
      </c>
      <c r="FJ107" s="97">
        <v>0</v>
      </c>
      <c r="FK107" s="97">
        <v>0</v>
      </c>
      <c r="FL107" s="97">
        <v>0</v>
      </c>
      <c r="FM107" s="97">
        <v>0</v>
      </c>
      <c r="FN107" s="97">
        <v>0</v>
      </c>
      <c r="FO107" s="97">
        <v>0</v>
      </c>
      <c r="FP107" s="97">
        <v>0</v>
      </c>
      <c r="FQ107" s="97">
        <v>0</v>
      </c>
      <c r="FR107" s="97">
        <v>0</v>
      </c>
      <c r="FS107" s="97">
        <v>0</v>
      </c>
      <c r="FT107" s="97">
        <v>0</v>
      </c>
      <c r="FU107" s="97">
        <v>0</v>
      </c>
      <c r="FV107" s="97">
        <v>0</v>
      </c>
      <c r="FW107" s="97">
        <v>0</v>
      </c>
      <c r="FX107" s="97">
        <v>0</v>
      </c>
      <c r="FY107" s="97">
        <v>0</v>
      </c>
      <c r="FZ107" s="97">
        <v>0</v>
      </c>
      <c r="GA107" s="97">
        <v>0</v>
      </c>
      <c r="GB107" s="97">
        <v>0</v>
      </c>
      <c r="GC107" s="97">
        <v>0</v>
      </c>
      <c r="GD107" s="97">
        <v>0</v>
      </c>
      <c r="GE107" s="97">
        <v>0</v>
      </c>
      <c r="GF107" s="97">
        <v>0</v>
      </c>
      <c r="GG107" s="97">
        <v>0</v>
      </c>
      <c r="GH107" s="97">
        <v>0</v>
      </c>
      <c r="GI107" s="97">
        <v>0</v>
      </c>
      <c r="GJ107" s="97">
        <v>0</v>
      </c>
      <c r="GK107" s="97">
        <v>0</v>
      </c>
      <c r="GL107" s="97">
        <v>0</v>
      </c>
      <c r="GM107" s="97">
        <v>0</v>
      </c>
      <c r="GN107" s="97">
        <v>0</v>
      </c>
      <c r="GO107" s="97">
        <v>0</v>
      </c>
      <c r="GP107" s="97">
        <v>-1999290.24891409</v>
      </c>
      <c r="GQ107" s="97">
        <v>0</v>
      </c>
      <c r="GR107" s="97">
        <v>0</v>
      </c>
      <c r="GS107" s="97">
        <v>0</v>
      </c>
      <c r="GT107" s="97">
        <v>0</v>
      </c>
      <c r="GU107" s="97">
        <v>-1999290.24891409</v>
      </c>
    </row>
    <row r="108" spans="1:203" ht="14.55" customHeight="1" x14ac:dyDescent="0.45">
      <c r="A108" s="93" t="s">
        <v>2307</v>
      </c>
      <c r="B108" s="97">
        <v>-5798311.18647072</v>
      </c>
      <c r="C108" s="97">
        <v>0.38030000000000003</v>
      </c>
      <c r="D108" s="91"/>
      <c r="E108" s="97">
        <v>-17177665.372382998</v>
      </c>
      <c r="F108" s="97">
        <v>1.2599</v>
      </c>
      <c r="G108" s="91"/>
      <c r="H108" s="97">
        <v>0</v>
      </c>
      <c r="I108" s="97">
        <v>0</v>
      </c>
      <c r="J108" s="97">
        <v>0</v>
      </c>
      <c r="K108" s="97">
        <v>0</v>
      </c>
      <c r="L108" s="97">
        <v>0</v>
      </c>
      <c r="M108" s="97">
        <v>0</v>
      </c>
      <c r="N108" s="97">
        <v>0</v>
      </c>
      <c r="O108" s="97">
        <v>0</v>
      </c>
      <c r="P108" s="97">
        <v>0</v>
      </c>
      <c r="Q108" s="97">
        <v>0</v>
      </c>
      <c r="R108" s="97">
        <v>0</v>
      </c>
      <c r="S108" s="97">
        <v>0</v>
      </c>
      <c r="T108" s="97">
        <v>0</v>
      </c>
      <c r="U108" s="97">
        <v>0</v>
      </c>
      <c r="V108" s="97">
        <v>0</v>
      </c>
      <c r="W108" s="97">
        <v>0</v>
      </c>
      <c r="X108" s="97">
        <v>0</v>
      </c>
      <c r="Y108" s="97">
        <v>0</v>
      </c>
      <c r="Z108" s="97">
        <v>0</v>
      </c>
      <c r="AA108" s="97">
        <v>0</v>
      </c>
      <c r="AB108" s="97">
        <v>0</v>
      </c>
      <c r="AC108" s="97">
        <v>0</v>
      </c>
      <c r="AD108" s="97">
        <v>0</v>
      </c>
      <c r="AE108" s="97">
        <v>0</v>
      </c>
      <c r="AF108" s="97">
        <v>0</v>
      </c>
      <c r="AG108" s="97">
        <v>0</v>
      </c>
      <c r="AH108" s="97">
        <v>0</v>
      </c>
      <c r="AI108" s="97">
        <v>0</v>
      </c>
      <c r="AJ108" s="97">
        <v>0</v>
      </c>
      <c r="AK108" s="97">
        <v>0</v>
      </c>
      <c r="AL108" s="97">
        <v>0</v>
      </c>
      <c r="AM108" s="97">
        <v>0</v>
      </c>
      <c r="AN108" s="97">
        <v>0</v>
      </c>
      <c r="AO108" s="97">
        <v>0</v>
      </c>
      <c r="AP108" s="97">
        <v>0</v>
      </c>
      <c r="AQ108" s="97">
        <v>0</v>
      </c>
      <c r="AR108" s="97">
        <v>0</v>
      </c>
      <c r="AS108" s="97">
        <v>0</v>
      </c>
      <c r="AT108" s="97">
        <v>0</v>
      </c>
      <c r="AU108" s="97">
        <v>0</v>
      </c>
      <c r="AV108" s="97">
        <v>0</v>
      </c>
      <c r="AW108" s="97">
        <v>0</v>
      </c>
      <c r="AX108" s="97">
        <v>0</v>
      </c>
      <c r="AY108" s="97">
        <v>0</v>
      </c>
      <c r="AZ108" s="97">
        <v>0</v>
      </c>
      <c r="BA108" s="97">
        <v>0</v>
      </c>
      <c r="BB108" s="97">
        <v>0</v>
      </c>
      <c r="BC108" s="97">
        <v>0</v>
      </c>
      <c r="BD108" s="97">
        <v>0</v>
      </c>
      <c r="BE108" s="97">
        <v>-4348982.4708968699</v>
      </c>
      <c r="BF108" s="97">
        <v>0</v>
      </c>
      <c r="BG108" s="97">
        <v>-52075.4101668277</v>
      </c>
      <c r="BH108" s="97">
        <v>-754980.445407024</v>
      </c>
      <c r="BI108" s="97">
        <v>-5156038.3264707197</v>
      </c>
      <c r="BJ108" s="97">
        <v>-127786.69</v>
      </c>
      <c r="BK108" s="97">
        <v>-502681.91</v>
      </c>
      <c r="BL108" s="97">
        <v>-630468.6</v>
      </c>
      <c r="BM108" s="97">
        <v>-11804.26</v>
      </c>
      <c r="BN108" s="97">
        <v>-11804.26</v>
      </c>
      <c r="BO108" s="97">
        <v>-642272.86</v>
      </c>
      <c r="BP108" s="97">
        <v>-5798311.18647072</v>
      </c>
      <c r="BQ108" s="97">
        <v>0</v>
      </c>
      <c r="BR108" s="97">
        <v>0</v>
      </c>
      <c r="BS108" s="97">
        <v>0</v>
      </c>
      <c r="BT108" s="97">
        <v>0</v>
      </c>
      <c r="BU108" s="97">
        <v>0</v>
      </c>
      <c r="BV108" s="97">
        <v>0</v>
      </c>
      <c r="BW108" s="97">
        <v>0</v>
      </c>
      <c r="BX108" s="97">
        <v>0</v>
      </c>
      <c r="BY108" s="97">
        <v>0</v>
      </c>
      <c r="BZ108" s="97">
        <v>0</v>
      </c>
      <c r="CA108" s="97">
        <v>0</v>
      </c>
      <c r="CB108" s="97">
        <v>0</v>
      </c>
      <c r="CC108" s="97">
        <v>0</v>
      </c>
      <c r="CD108" s="97">
        <v>0</v>
      </c>
      <c r="CE108" s="97">
        <v>0</v>
      </c>
      <c r="CF108" s="97">
        <v>0</v>
      </c>
      <c r="CG108" s="97">
        <v>0</v>
      </c>
      <c r="CH108" s="97">
        <v>0</v>
      </c>
      <c r="CI108" s="97">
        <v>0</v>
      </c>
      <c r="CJ108" s="97">
        <v>0</v>
      </c>
      <c r="CK108" s="97">
        <v>0</v>
      </c>
      <c r="CL108" s="97">
        <v>0</v>
      </c>
      <c r="CM108" s="97">
        <v>0</v>
      </c>
      <c r="CN108" s="97">
        <v>0</v>
      </c>
      <c r="CO108" s="97">
        <v>0</v>
      </c>
      <c r="CP108" s="97">
        <v>0</v>
      </c>
      <c r="CQ108" s="97">
        <v>0</v>
      </c>
      <c r="CR108" s="97">
        <v>0</v>
      </c>
      <c r="CS108" s="97">
        <v>0</v>
      </c>
      <c r="CT108" s="97">
        <v>0</v>
      </c>
      <c r="CU108" s="97">
        <v>0</v>
      </c>
      <c r="CV108" s="97">
        <v>0</v>
      </c>
      <c r="CW108" s="97">
        <v>0</v>
      </c>
      <c r="CX108" s="97">
        <v>0</v>
      </c>
      <c r="CY108" s="97">
        <v>0</v>
      </c>
      <c r="CZ108" s="97">
        <v>0</v>
      </c>
      <c r="DA108" s="97">
        <v>0</v>
      </c>
      <c r="DB108" s="97">
        <v>0</v>
      </c>
      <c r="DC108" s="97">
        <v>0</v>
      </c>
      <c r="DD108" s="97">
        <v>0</v>
      </c>
      <c r="DE108" s="97">
        <v>0</v>
      </c>
      <c r="DF108" s="97">
        <v>0</v>
      </c>
      <c r="DG108" s="97">
        <v>0</v>
      </c>
      <c r="DH108" s="97">
        <v>0</v>
      </c>
      <c r="DI108" s="97">
        <v>0</v>
      </c>
      <c r="DJ108" s="97">
        <v>0</v>
      </c>
      <c r="DK108" s="97">
        <v>0</v>
      </c>
      <c r="DL108" s="97">
        <v>0</v>
      </c>
      <c r="DM108" s="97">
        <v>0</v>
      </c>
      <c r="DN108" s="97">
        <v>0</v>
      </c>
      <c r="DO108" s="97">
        <v>0</v>
      </c>
      <c r="DP108" s="97">
        <v>0</v>
      </c>
      <c r="DQ108" s="97">
        <v>0</v>
      </c>
      <c r="DR108" s="97">
        <v>0</v>
      </c>
      <c r="DS108" s="97">
        <v>-5798311.18647072</v>
      </c>
      <c r="DT108" s="97">
        <v>-5798311.18647072</v>
      </c>
      <c r="DU108" s="97">
        <v>0</v>
      </c>
      <c r="DV108" s="97">
        <v>0</v>
      </c>
      <c r="DW108" s="97">
        <v>0</v>
      </c>
      <c r="DX108" s="97">
        <v>0</v>
      </c>
      <c r="DY108" s="97">
        <v>0</v>
      </c>
      <c r="DZ108" s="97">
        <v>0</v>
      </c>
      <c r="EA108" s="97">
        <v>0</v>
      </c>
      <c r="EB108" s="97">
        <v>0</v>
      </c>
      <c r="EC108" s="97">
        <v>0</v>
      </c>
      <c r="ED108" s="97">
        <v>0</v>
      </c>
      <c r="EE108" s="97">
        <v>0</v>
      </c>
      <c r="EF108" s="97">
        <v>-5798311.18647072</v>
      </c>
      <c r="EG108" s="97">
        <v>-5798311.18647072</v>
      </c>
      <c r="EH108" s="97">
        <v>0</v>
      </c>
      <c r="EI108" s="97">
        <v>0</v>
      </c>
      <c r="EJ108" s="97">
        <v>0</v>
      </c>
      <c r="EK108" s="97">
        <v>0</v>
      </c>
      <c r="EL108" s="97">
        <v>0</v>
      </c>
      <c r="EM108" s="97">
        <v>0</v>
      </c>
      <c r="EN108" s="97">
        <v>0</v>
      </c>
      <c r="EO108" s="97">
        <v>0</v>
      </c>
      <c r="EP108" s="97">
        <v>0</v>
      </c>
      <c r="EQ108" s="97">
        <v>0</v>
      </c>
      <c r="ER108" s="97">
        <v>0</v>
      </c>
      <c r="ES108" s="97">
        <v>0</v>
      </c>
      <c r="ET108" s="97">
        <v>0</v>
      </c>
      <c r="EU108" s="97">
        <v>0</v>
      </c>
      <c r="EV108" s="97">
        <v>0</v>
      </c>
      <c r="EW108" s="97">
        <v>0</v>
      </c>
      <c r="EX108" s="97">
        <v>0</v>
      </c>
      <c r="EY108" s="97">
        <v>0</v>
      </c>
      <c r="EZ108" s="97">
        <v>0</v>
      </c>
      <c r="FA108" s="97">
        <v>0</v>
      </c>
      <c r="FB108" s="97">
        <v>0</v>
      </c>
      <c r="FC108" s="97">
        <v>0</v>
      </c>
      <c r="FD108" s="97">
        <v>0</v>
      </c>
      <c r="FE108" s="97">
        <v>0</v>
      </c>
      <c r="FF108" s="97">
        <v>0</v>
      </c>
      <c r="FG108" s="97">
        <v>0</v>
      </c>
      <c r="FH108" s="97">
        <v>0</v>
      </c>
      <c r="FI108" s="97">
        <v>0</v>
      </c>
      <c r="FJ108" s="97">
        <v>0</v>
      </c>
      <c r="FK108" s="97">
        <v>0</v>
      </c>
      <c r="FL108" s="97">
        <v>0</v>
      </c>
      <c r="FM108" s="97">
        <v>0</v>
      </c>
      <c r="FN108" s="97">
        <v>0</v>
      </c>
      <c r="FO108" s="97">
        <v>0</v>
      </c>
      <c r="FP108" s="97">
        <v>0</v>
      </c>
      <c r="FQ108" s="97">
        <v>0</v>
      </c>
      <c r="FR108" s="97">
        <v>0</v>
      </c>
      <c r="FS108" s="97">
        <v>0</v>
      </c>
      <c r="FT108" s="97">
        <v>0</v>
      </c>
      <c r="FU108" s="97">
        <v>0</v>
      </c>
      <c r="FV108" s="97">
        <v>0</v>
      </c>
      <c r="FW108" s="97">
        <v>0</v>
      </c>
      <c r="FX108" s="97">
        <v>0</v>
      </c>
      <c r="FY108" s="97">
        <v>0</v>
      </c>
      <c r="FZ108" s="97">
        <v>0</v>
      </c>
      <c r="GA108" s="97">
        <v>0</v>
      </c>
      <c r="GB108" s="97">
        <v>0</v>
      </c>
      <c r="GC108" s="97">
        <v>0</v>
      </c>
      <c r="GD108" s="97">
        <v>0</v>
      </c>
      <c r="GE108" s="97">
        <v>0</v>
      </c>
      <c r="GF108" s="97">
        <v>0</v>
      </c>
      <c r="GG108" s="97">
        <v>0</v>
      </c>
      <c r="GH108" s="97">
        <v>0</v>
      </c>
      <c r="GI108" s="97">
        <v>0</v>
      </c>
      <c r="GJ108" s="97">
        <v>0</v>
      </c>
      <c r="GK108" s="97">
        <v>0</v>
      </c>
      <c r="GL108" s="97">
        <v>0</v>
      </c>
      <c r="GM108" s="97">
        <v>0</v>
      </c>
      <c r="GN108" s="97">
        <v>0</v>
      </c>
      <c r="GO108" s="97">
        <v>0</v>
      </c>
      <c r="GP108" s="97">
        <v>-5798311.18647072</v>
      </c>
      <c r="GQ108" s="97">
        <v>0</v>
      </c>
      <c r="GR108" s="97">
        <v>0</v>
      </c>
      <c r="GS108" s="97">
        <v>0</v>
      </c>
      <c r="GT108" s="97">
        <v>0</v>
      </c>
      <c r="GU108" s="97">
        <v>-5798311.18647072</v>
      </c>
    </row>
    <row r="109" spans="1:203" ht="14.55" customHeight="1" x14ac:dyDescent="0.45">
      <c r="A109" s="93" t="s">
        <v>2308</v>
      </c>
      <c r="B109" s="97">
        <v>-9825502.0173427109</v>
      </c>
      <c r="C109" s="97">
        <v>0.64449999999999996</v>
      </c>
      <c r="D109" s="91"/>
      <c r="E109" s="97">
        <v>-9726760.6645240597</v>
      </c>
      <c r="F109" s="97">
        <v>0.71340000000000003</v>
      </c>
      <c r="G109" s="91"/>
      <c r="H109" s="97">
        <v>0</v>
      </c>
      <c r="I109" s="97">
        <v>0</v>
      </c>
      <c r="J109" s="97">
        <v>0</v>
      </c>
      <c r="K109" s="97">
        <v>0</v>
      </c>
      <c r="L109" s="97">
        <v>0</v>
      </c>
      <c r="M109" s="97">
        <v>0</v>
      </c>
      <c r="N109" s="97">
        <v>0</v>
      </c>
      <c r="O109" s="97">
        <v>0</v>
      </c>
      <c r="P109" s="97">
        <v>0</v>
      </c>
      <c r="Q109" s="97">
        <v>0</v>
      </c>
      <c r="R109" s="97">
        <v>0</v>
      </c>
      <c r="S109" s="97">
        <v>0</v>
      </c>
      <c r="T109" s="97">
        <v>0</v>
      </c>
      <c r="U109" s="97">
        <v>0</v>
      </c>
      <c r="V109" s="97">
        <v>0</v>
      </c>
      <c r="W109" s="97">
        <v>0</v>
      </c>
      <c r="X109" s="97">
        <v>0</v>
      </c>
      <c r="Y109" s="97">
        <v>0</v>
      </c>
      <c r="Z109" s="97">
        <v>0</v>
      </c>
      <c r="AA109" s="97">
        <v>0</v>
      </c>
      <c r="AB109" s="97">
        <v>0</v>
      </c>
      <c r="AC109" s="97">
        <v>0</v>
      </c>
      <c r="AD109" s="97">
        <v>0</v>
      </c>
      <c r="AE109" s="97">
        <v>0</v>
      </c>
      <c r="AF109" s="97">
        <v>0</v>
      </c>
      <c r="AG109" s="97">
        <v>0</v>
      </c>
      <c r="AH109" s="97">
        <v>0</v>
      </c>
      <c r="AI109" s="97">
        <v>0</v>
      </c>
      <c r="AJ109" s="97">
        <v>0</v>
      </c>
      <c r="AK109" s="97">
        <v>0</v>
      </c>
      <c r="AL109" s="97">
        <v>0</v>
      </c>
      <c r="AM109" s="97">
        <v>0</v>
      </c>
      <c r="AN109" s="97">
        <v>0</v>
      </c>
      <c r="AO109" s="97">
        <v>0</v>
      </c>
      <c r="AP109" s="97">
        <v>0</v>
      </c>
      <c r="AQ109" s="97">
        <v>0</v>
      </c>
      <c r="AR109" s="97">
        <v>-5418348.58389467</v>
      </c>
      <c r="AS109" s="97">
        <v>0</v>
      </c>
      <c r="AT109" s="97">
        <v>-5418348.58389467</v>
      </c>
      <c r="AU109" s="97">
        <v>-5418348.58389467</v>
      </c>
      <c r="AV109" s="97">
        <v>-996912.9936097</v>
      </c>
      <c r="AW109" s="97">
        <v>-344783.43983833102</v>
      </c>
      <c r="AX109" s="97">
        <v>-1341696.4334480299</v>
      </c>
      <c r="AY109" s="97">
        <v>-6760045.0173427099</v>
      </c>
      <c r="AZ109" s="97">
        <v>0</v>
      </c>
      <c r="BA109" s="97">
        <v>-6760045.0173427099</v>
      </c>
      <c r="BB109" s="97">
        <v>0</v>
      </c>
      <c r="BC109" s="97">
        <v>0</v>
      </c>
      <c r="BD109" s="97">
        <v>-6760045.0173427099</v>
      </c>
      <c r="BE109" s="97">
        <v>0</v>
      </c>
      <c r="BF109" s="97">
        <v>0</v>
      </c>
      <c r="BG109" s="97">
        <v>0</v>
      </c>
      <c r="BH109" s="97">
        <v>0</v>
      </c>
      <c r="BI109" s="97">
        <v>0</v>
      </c>
      <c r="BJ109" s="97">
        <v>0</v>
      </c>
      <c r="BK109" s="97">
        <v>0</v>
      </c>
      <c r="BL109" s="97">
        <v>0</v>
      </c>
      <c r="BM109" s="97">
        <v>0</v>
      </c>
      <c r="BN109" s="97">
        <v>0</v>
      </c>
      <c r="BO109" s="97">
        <v>0</v>
      </c>
      <c r="BP109" s="97">
        <v>0</v>
      </c>
      <c r="BQ109" s="97">
        <v>0</v>
      </c>
      <c r="BR109" s="97">
        <v>0</v>
      </c>
      <c r="BS109" s="97">
        <v>0</v>
      </c>
      <c r="BT109" s="97">
        <v>0</v>
      </c>
      <c r="BU109" s="97">
        <v>0</v>
      </c>
      <c r="BV109" s="97">
        <v>0</v>
      </c>
      <c r="BW109" s="97">
        <v>0</v>
      </c>
      <c r="BX109" s="97">
        <v>0</v>
      </c>
      <c r="BY109" s="97">
        <v>0</v>
      </c>
      <c r="BZ109" s="97">
        <v>0</v>
      </c>
      <c r="CA109" s="97">
        <v>0</v>
      </c>
      <c r="CB109" s="97">
        <v>0</v>
      </c>
      <c r="CC109" s="97">
        <v>-3065457</v>
      </c>
      <c r="CD109" s="97">
        <v>0</v>
      </c>
      <c r="CE109" s="97">
        <v>0</v>
      </c>
      <c r="CF109" s="97">
        <v>0</v>
      </c>
      <c r="CG109" s="97">
        <v>0</v>
      </c>
      <c r="CH109" s="97">
        <v>0</v>
      </c>
      <c r="CI109" s="97">
        <v>0</v>
      </c>
      <c r="CJ109" s="97">
        <v>0</v>
      </c>
      <c r="CK109" s="97">
        <v>0</v>
      </c>
      <c r="CL109" s="97">
        <v>-3065457</v>
      </c>
      <c r="CM109" s="97">
        <v>0</v>
      </c>
      <c r="CN109" s="97">
        <v>0</v>
      </c>
      <c r="CO109" s="97">
        <v>0</v>
      </c>
      <c r="CP109" s="97">
        <v>0</v>
      </c>
      <c r="CQ109" s="97">
        <v>0</v>
      </c>
      <c r="CR109" s="97">
        <v>0</v>
      </c>
      <c r="CS109" s="97">
        <v>0</v>
      </c>
      <c r="CT109" s="97">
        <v>0</v>
      </c>
      <c r="CU109" s="97">
        <v>0</v>
      </c>
      <c r="CV109" s="97">
        <v>0</v>
      </c>
      <c r="CW109" s="97">
        <v>0</v>
      </c>
      <c r="CX109" s="97">
        <v>0</v>
      </c>
      <c r="CY109" s="97">
        <v>0</v>
      </c>
      <c r="CZ109" s="97">
        <v>0</v>
      </c>
      <c r="DA109" s="97">
        <v>0</v>
      </c>
      <c r="DB109" s="97">
        <v>0</v>
      </c>
      <c r="DC109" s="97">
        <v>-3065457</v>
      </c>
      <c r="DD109" s="97">
        <v>-3065457</v>
      </c>
      <c r="DE109" s="97">
        <v>0</v>
      </c>
      <c r="DF109" s="97">
        <v>0</v>
      </c>
      <c r="DG109" s="97">
        <v>0</v>
      </c>
      <c r="DH109" s="97">
        <v>0</v>
      </c>
      <c r="DI109" s="97">
        <v>0</v>
      </c>
      <c r="DJ109" s="97">
        <v>0</v>
      </c>
      <c r="DK109" s="97">
        <v>0</v>
      </c>
      <c r="DL109" s="97">
        <v>0</v>
      </c>
      <c r="DM109" s="97">
        <v>0</v>
      </c>
      <c r="DN109" s="97">
        <v>0</v>
      </c>
      <c r="DO109" s="97">
        <v>0</v>
      </c>
      <c r="DP109" s="97">
        <v>0</v>
      </c>
      <c r="DQ109" s="97">
        <v>0</v>
      </c>
      <c r="DR109" s="97">
        <v>0</v>
      </c>
      <c r="DS109" s="97">
        <v>-3065457</v>
      </c>
      <c r="DT109" s="97">
        <v>-3065457</v>
      </c>
      <c r="DU109" s="97">
        <v>0</v>
      </c>
      <c r="DV109" s="97">
        <v>0</v>
      </c>
      <c r="DW109" s="97">
        <v>0</v>
      </c>
      <c r="DX109" s="97">
        <v>0</v>
      </c>
      <c r="DY109" s="97">
        <v>0</v>
      </c>
      <c r="DZ109" s="97">
        <v>0</v>
      </c>
      <c r="EA109" s="97">
        <v>0</v>
      </c>
      <c r="EB109" s="97">
        <v>0</v>
      </c>
      <c r="EC109" s="97">
        <v>0</v>
      </c>
      <c r="ED109" s="97">
        <v>0</v>
      </c>
      <c r="EE109" s="97">
        <v>0</v>
      </c>
      <c r="EF109" s="97">
        <v>-3065457</v>
      </c>
      <c r="EG109" s="97">
        <v>-9825502.0173427109</v>
      </c>
      <c r="EH109" s="97">
        <v>0</v>
      </c>
      <c r="EI109" s="97">
        <v>0</v>
      </c>
      <c r="EJ109" s="97">
        <v>0</v>
      </c>
      <c r="EK109" s="97">
        <v>0</v>
      </c>
      <c r="EL109" s="97">
        <v>0</v>
      </c>
      <c r="EM109" s="97">
        <v>0</v>
      </c>
      <c r="EN109" s="97">
        <v>0</v>
      </c>
      <c r="EO109" s="97">
        <v>0</v>
      </c>
      <c r="EP109" s="97">
        <v>0</v>
      </c>
      <c r="EQ109" s="97">
        <v>0</v>
      </c>
      <c r="ER109" s="97">
        <v>0</v>
      </c>
      <c r="ES109" s="97">
        <v>0</v>
      </c>
      <c r="ET109" s="97">
        <v>0</v>
      </c>
      <c r="EU109" s="97">
        <v>0</v>
      </c>
      <c r="EV109" s="97">
        <v>0</v>
      </c>
      <c r="EW109" s="97">
        <v>0</v>
      </c>
      <c r="EX109" s="97">
        <v>0</v>
      </c>
      <c r="EY109" s="97">
        <v>0</v>
      </c>
      <c r="EZ109" s="97">
        <v>0</v>
      </c>
      <c r="FA109" s="97">
        <v>0</v>
      </c>
      <c r="FB109" s="97">
        <v>0</v>
      </c>
      <c r="FC109" s="97">
        <v>0</v>
      </c>
      <c r="FD109" s="97">
        <v>0</v>
      </c>
      <c r="FE109" s="97">
        <v>0</v>
      </c>
      <c r="FF109" s="97">
        <v>0</v>
      </c>
      <c r="FG109" s="97">
        <v>0</v>
      </c>
      <c r="FH109" s="97">
        <v>0</v>
      </c>
      <c r="FI109" s="97">
        <v>0</v>
      </c>
      <c r="FJ109" s="97">
        <v>0</v>
      </c>
      <c r="FK109" s="97">
        <v>0</v>
      </c>
      <c r="FL109" s="97">
        <v>0</v>
      </c>
      <c r="FM109" s="97">
        <v>0</v>
      </c>
      <c r="FN109" s="97">
        <v>0</v>
      </c>
      <c r="FO109" s="97">
        <v>0</v>
      </c>
      <c r="FP109" s="97">
        <v>0</v>
      </c>
      <c r="FQ109" s="97">
        <v>0</v>
      </c>
      <c r="FR109" s="97">
        <v>0</v>
      </c>
      <c r="FS109" s="97">
        <v>0</v>
      </c>
      <c r="FT109" s="97">
        <v>0</v>
      </c>
      <c r="FU109" s="97">
        <v>0</v>
      </c>
      <c r="FV109" s="97">
        <v>0</v>
      </c>
      <c r="FW109" s="97">
        <v>0</v>
      </c>
      <c r="FX109" s="97">
        <v>0</v>
      </c>
      <c r="FY109" s="97">
        <v>0</v>
      </c>
      <c r="FZ109" s="97">
        <v>0</v>
      </c>
      <c r="GA109" s="97">
        <v>0</v>
      </c>
      <c r="GB109" s="97">
        <v>0</v>
      </c>
      <c r="GC109" s="97">
        <v>0</v>
      </c>
      <c r="GD109" s="97">
        <v>0</v>
      </c>
      <c r="GE109" s="97">
        <v>0</v>
      </c>
      <c r="GF109" s="97">
        <v>0</v>
      </c>
      <c r="GG109" s="97">
        <v>0</v>
      </c>
      <c r="GH109" s="97">
        <v>0</v>
      </c>
      <c r="GI109" s="97">
        <v>0</v>
      </c>
      <c r="GJ109" s="97">
        <v>0</v>
      </c>
      <c r="GK109" s="97">
        <v>0</v>
      </c>
      <c r="GL109" s="97">
        <v>0</v>
      </c>
      <c r="GM109" s="97">
        <v>0</v>
      </c>
      <c r="GN109" s="97">
        <v>0</v>
      </c>
      <c r="GO109" s="97">
        <v>0</v>
      </c>
      <c r="GP109" s="97">
        <v>-9825502.0173427109</v>
      </c>
      <c r="GQ109" s="97">
        <v>0</v>
      </c>
      <c r="GR109" s="97">
        <v>0</v>
      </c>
      <c r="GS109" s="97">
        <v>0</v>
      </c>
      <c r="GT109" s="97">
        <v>0</v>
      </c>
      <c r="GU109" s="97">
        <v>-9825502.0173427109</v>
      </c>
    </row>
    <row r="110" spans="1:203" ht="14.55" customHeight="1" x14ac:dyDescent="0.45">
      <c r="A110" s="93" t="s">
        <v>2309</v>
      </c>
      <c r="B110" s="97">
        <v>-8478207.1674236208</v>
      </c>
      <c r="C110" s="97">
        <v>0.55610000000000004</v>
      </c>
      <c r="D110" s="91"/>
      <c r="E110" s="97">
        <v>-13636673.544342</v>
      </c>
      <c r="F110" s="97">
        <v>1.0002</v>
      </c>
      <c r="G110" s="91"/>
      <c r="H110" s="97">
        <v>0</v>
      </c>
      <c r="I110" s="97">
        <v>0</v>
      </c>
      <c r="J110" s="97">
        <v>0</v>
      </c>
      <c r="K110" s="97">
        <v>0</v>
      </c>
      <c r="L110" s="97">
        <v>0</v>
      </c>
      <c r="M110" s="97">
        <v>0</v>
      </c>
      <c r="N110" s="97">
        <v>0</v>
      </c>
      <c r="O110" s="97">
        <v>0</v>
      </c>
      <c r="P110" s="97">
        <v>0</v>
      </c>
      <c r="Q110" s="97">
        <v>0</v>
      </c>
      <c r="R110" s="97">
        <v>0</v>
      </c>
      <c r="S110" s="97">
        <v>0</v>
      </c>
      <c r="T110" s="97">
        <v>0</v>
      </c>
      <c r="U110" s="97">
        <v>0</v>
      </c>
      <c r="V110" s="97">
        <v>0</v>
      </c>
      <c r="W110" s="97">
        <v>0</v>
      </c>
      <c r="X110" s="97">
        <v>0</v>
      </c>
      <c r="Y110" s="97">
        <v>0</v>
      </c>
      <c r="Z110" s="97">
        <v>0</v>
      </c>
      <c r="AA110" s="97">
        <v>0</v>
      </c>
      <c r="AB110" s="97">
        <v>0</v>
      </c>
      <c r="AC110" s="97">
        <v>0</v>
      </c>
      <c r="AD110" s="97">
        <v>0</v>
      </c>
      <c r="AE110" s="97">
        <v>0</v>
      </c>
      <c r="AF110" s="97">
        <v>0</v>
      </c>
      <c r="AG110" s="97">
        <v>0</v>
      </c>
      <c r="AH110" s="97">
        <v>0</v>
      </c>
      <c r="AI110" s="97">
        <v>0</v>
      </c>
      <c r="AJ110" s="97">
        <v>0</v>
      </c>
      <c r="AK110" s="97">
        <v>0</v>
      </c>
      <c r="AL110" s="97">
        <v>0</v>
      </c>
      <c r="AM110" s="97">
        <v>0</v>
      </c>
      <c r="AN110" s="97">
        <v>0</v>
      </c>
      <c r="AO110" s="97">
        <v>0</v>
      </c>
      <c r="AP110" s="97">
        <v>0</v>
      </c>
      <c r="AQ110" s="97">
        <v>0</v>
      </c>
      <c r="AR110" s="97">
        <v>-677293.57011634996</v>
      </c>
      <c r="AS110" s="97">
        <v>0</v>
      </c>
      <c r="AT110" s="97">
        <v>-677293.57011634996</v>
      </c>
      <c r="AU110" s="97">
        <v>-677293.57011634996</v>
      </c>
      <c r="AV110" s="97">
        <v>-257657.982413021</v>
      </c>
      <c r="AW110" s="97">
        <v>-249559.23316401799</v>
      </c>
      <c r="AX110" s="97">
        <v>-507217.21557703899</v>
      </c>
      <c r="AY110" s="97">
        <v>-1184510.7856933901</v>
      </c>
      <c r="AZ110" s="97">
        <v>0</v>
      </c>
      <c r="BA110" s="97">
        <v>-1184510.7856933901</v>
      </c>
      <c r="BB110" s="97">
        <v>0</v>
      </c>
      <c r="BC110" s="97">
        <v>0</v>
      </c>
      <c r="BD110" s="97">
        <v>-1184510.7856933901</v>
      </c>
      <c r="BE110" s="97">
        <v>0</v>
      </c>
      <c r="BF110" s="97">
        <v>0</v>
      </c>
      <c r="BG110" s="97">
        <v>0</v>
      </c>
      <c r="BH110" s="97">
        <v>0</v>
      </c>
      <c r="BI110" s="97">
        <v>0</v>
      </c>
      <c r="BJ110" s="97">
        <v>0</v>
      </c>
      <c r="BK110" s="97">
        <v>0</v>
      </c>
      <c r="BL110" s="97">
        <v>0</v>
      </c>
      <c r="BM110" s="97">
        <v>0</v>
      </c>
      <c r="BN110" s="97">
        <v>0</v>
      </c>
      <c r="BO110" s="97">
        <v>0</v>
      </c>
      <c r="BP110" s="97">
        <v>0</v>
      </c>
      <c r="BQ110" s="97">
        <v>0</v>
      </c>
      <c r="BR110" s="97">
        <v>0</v>
      </c>
      <c r="BS110" s="97">
        <v>0</v>
      </c>
      <c r="BT110" s="97">
        <v>0</v>
      </c>
      <c r="BU110" s="97">
        <v>0</v>
      </c>
      <c r="BV110" s="97">
        <v>0</v>
      </c>
      <c r="BW110" s="97">
        <v>0</v>
      </c>
      <c r="BX110" s="97">
        <v>0</v>
      </c>
      <c r="BY110" s="97">
        <v>0</v>
      </c>
      <c r="BZ110" s="97">
        <v>0</v>
      </c>
      <c r="CA110" s="97">
        <v>0</v>
      </c>
      <c r="CB110" s="97">
        <v>0</v>
      </c>
      <c r="CC110" s="97">
        <v>0</v>
      </c>
      <c r="CD110" s="97">
        <v>0</v>
      </c>
      <c r="CE110" s="97">
        <v>0</v>
      </c>
      <c r="CF110" s="97">
        <v>0</v>
      </c>
      <c r="CG110" s="97">
        <v>0</v>
      </c>
      <c r="CH110" s="97">
        <v>0</v>
      </c>
      <c r="CI110" s="97">
        <v>0</v>
      </c>
      <c r="CJ110" s="97">
        <v>0</v>
      </c>
      <c r="CK110" s="97">
        <v>0</v>
      </c>
      <c r="CL110" s="97">
        <v>0</v>
      </c>
      <c r="CM110" s="97">
        <v>0</v>
      </c>
      <c r="CN110" s="97">
        <v>-44294</v>
      </c>
      <c r="CO110" s="97">
        <v>-44294</v>
      </c>
      <c r="CP110" s="97">
        <v>0</v>
      </c>
      <c r="CQ110" s="97">
        <v>0</v>
      </c>
      <c r="CR110" s="97">
        <v>0</v>
      </c>
      <c r="CS110" s="97">
        <v>0</v>
      </c>
      <c r="CT110" s="97">
        <v>-44294</v>
      </c>
      <c r="CU110" s="97">
        <v>-44294</v>
      </c>
      <c r="CV110" s="97">
        <v>0</v>
      </c>
      <c r="CW110" s="97">
        <v>0</v>
      </c>
      <c r="CX110" s="97">
        <v>0</v>
      </c>
      <c r="CY110" s="97">
        <v>0</v>
      </c>
      <c r="CZ110" s="97">
        <v>0</v>
      </c>
      <c r="DA110" s="97">
        <v>0</v>
      </c>
      <c r="DB110" s="97">
        <v>-44294</v>
      </c>
      <c r="DC110" s="97">
        <v>-44294</v>
      </c>
      <c r="DD110" s="97">
        <v>-44294</v>
      </c>
      <c r="DE110" s="97">
        <v>0</v>
      </c>
      <c r="DF110" s="97">
        <v>0</v>
      </c>
      <c r="DG110" s="97">
        <v>0</v>
      </c>
      <c r="DH110" s="97">
        <v>-964219.06884680595</v>
      </c>
      <c r="DI110" s="97">
        <v>-964219.06884680595</v>
      </c>
      <c r="DJ110" s="97">
        <v>-964219.06884680595</v>
      </c>
      <c r="DK110" s="97">
        <v>-6285183.3128834404</v>
      </c>
      <c r="DL110" s="97">
        <v>-6285183.3128834404</v>
      </c>
      <c r="DM110" s="97">
        <v>-7249402.3817302501</v>
      </c>
      <c r="DN110" s="97">
        <v>0</v>
      </c>
      <c r="DO110" s="97">
        <v>0</v>
      </c>
      <c r="DP110" s="97">
        <v>0</v>
      </c>
      <c r="DQ110" s="97">
        <v>0</v>
      </c>
      <c r="DR110" s="97">
        <v>0</v>
      </c>
      <c r="DS110" s="97">
        <v>-7293696.3817302296</v>
      </c>
      <c r="DT110" s="97">
        <v>-7293696.3817302296</v>
      </c>
      <c r="DU110" s="97">
        <v>0</v>
      </c>
      <c r="DV110" s="97">
        <v>0</v>
      </c>
      <c r="DW110" s="97">
        <v>0</v>
      </c>
      <c r="DX110" s="97">
        <v>0</v>
      </c>
      <c r="DY110" s="97">
        <v>0</v>
      </c>
      <c r="DZ110" s="97">
        <v>0</v>
      </c>
      <c r="EA110" s="97">
        <v>0</v>
      </c>
      <c r="EB110" s="97">
        <v>0</v>
      </c>
      <c r="EC110" s="97">
        <v>0</v>
      </c>
      <c r="ED110" s="97">
        <v>0</v>
      </c>
      <c r="EE110" s="97">
        <v>0</v>
      </c>
      <c r="EF110" s="97">
        <v>-7293696.3817302296</v>
      </c>
      <c r="EG110" s="97">
        <v>-8478207.1674236208</v>
      </c>
      <c r="EH110" s="97">
        <v>0</v>
      </c>
      <c r="EI110" s="97">
        <v>0</v>
      </c>
      <c r="EJ110" s="97">
        <v>0</v>
      </c>
      <c r="EK110" s="97">
        <v>0</v>
      </c>
      <c r="EL110" s="97">
        <v>0</v>
      </c>
      <c r="EM110" s="97">
        <v>0</v>
      </c>
      <c r="EN110" s="97">
        <v>0</v>
      </c>
      <c r="EO110" s="97">
        <v>0</v>
      </c>
      <c r="EP110" s="97">
        <v>0</v>
      </c>
      <c r="EQ110" s="97">
        <v>0</v>
      </c>
      <c r="ER110" s="97">
        <v>0</v>
      </c>
      <c r="ES110" s="97">
        <v>0</v>
      </c>
      <c r="ET110" s="97">
        <v>0</v>
      </c>
      <c r="EU110" s="97">
        <v>0</v>
      </c>
      <c r="EV110" s="97">
        <v>0</v>
      </c>
      <c r="EW110" s="97">
        <v>0</v>
      </c>
      <c r="EX110" s="97">
        <v>0</v>
      </c>
      <c r="EY110" s="97">
        <v>0</v>
      </c>
      <c r="EZ110" s="97">
        <v>0</v>
      </c>
      <c r="FA110" s="97">
        <v>0</v>
      </c>
      <c r="FB110" s="97">
        <v>0</v>
      </c>
      <c r="FC110" s="97">
        <v>0</v>
      </c>
      <c r="FD110" s="97">
        <v>0</v>
      </c>
      <c r="FE110" s="97">
        <v>0</v>
      </c>
      <c r="FF110" s="97">
        <v>0</v>
      </c>
      <c r="FG110" s="97">
        <v>0</v>
      </c>
      <c r="FH110" s="97">
        <v>0</v>
      </c>
      <c r="FI110" s="97">
        <v>0</v>
      </c>
      <c r="FJ110" s="97">
        <v>0</v>
      </c>
      <c r="FK110" s="97">
        <v>0</v>
      </c>
      <c r="FL110" s="97">
        <v>0</v>
      </c>
      <c r="FM110" s="97">
        <v>0</v>
      </c>
      <c r="FN110" s="97">
        <v>0</v>
      </c>
      <c r="FO110" s="97">
        <v>0</v>
      </c>
      <c r="FP110" s="97">
        <v>0</v>
      </c>
      <c r="FQ110" s="97">
        <v>0</v>
      </c>
      <c r="FR110" s="97">
        <v>0</v>
      </c>
      <c r="FS110" s="97">
        <v>0</v>
      </c>
      <c r="FT110" s="97">
        <v>0</v>
      </c>
      <c r="FU110" s="97">
        <v>0</v>
      </c>
      <c r="FV110" s="97">
        <v>0</v>
      </c>
      <c r="FW110" s="97">
        <v>0</v>
      </c>
      <c r="FX110" s="97">
        <v>0</v>
      </c>
      <c r="FY110" s="97">
        <v>0</v>
      </c>
      <c r="FZ110" s="97">
        <v>0</v>
      </c>
      <c r="GA110" s="97">
        <v>0</v>
      </c>
      <c r="GB110" s="97">
        <v>0</v>
      </c>
      <c r="GC110" s="97">
        <v>0</v>
      </c>
      <c r="GD110" s="97">
        <v>0</v>
      </c>
      <c r="GE110" s="97">
        <v>0</v>
      </c>
      <c r="GF110" s="97">
        <v>0</v>
      </c>
      <c r="GG110" s="97">
        <v>0</v>
      </c>
      <c r="GH110" s="97">
        <v>0</v>
      </c>
      <c r="GI110" s="97">
        <v>0</v>
      </c>
      <c r="GJ110" s="97">
        <v>0</v>
      </c>
      <c r="GK110" s="97">
        <v>0</v>
      </c>
      <c r="GL110" s="97">
        <v>0</v>
      </c>
      <c r="GM110" s="97">
        <v>0</v>
      </c>
      <c r="GN110" s="97">
        <v>0</v>
      </c>
      <c r="GO110" s="97">
        <v>0</v>
      </c>
      <c r="GP110" s="97">
        <v>-8478207.1674236208</v>
      </c>
      <c r="GQ110" s="97">
        <v>0</v>
      </c>
      <c r="GR110" s="97">
        <v>0</v>
      </c>
      <c r="GS110" s="97">
        <v>0</v>
      </c>
      <c r="GT110" s="97">
        <v>0</v>
      </c>
      <c r="GU110" s="97">
        <v>-8478207.1674236208</v>
      </c>
    </row>
    <row r="111" spans="1:203" ht="14.55" customHeight="1" x14ac:dyDescent="0.45">
      <c r="A111" s="93" t="s">
        <v>2310</v>
      </c>
      <c r="B111" s="97">
        <v>-1128810.25722352</v>
      </c>
      <c r="C111" s="97">
        <v>7.3999999999999996E-2</v>
      </c>
      <c r="D111" s="91"/>
      <c r="E111" s="97">
        <v>-4329659.4404782197</v>
      </c>
      <c r="F111" s="97">
        <v>0.31759999999999999</v>
      </c>
      <c r="G111" s="91"/>
      <c r="H111" s="97">
        <v>0</v>
      </c>
      <c r="I111" s="97">
        <v>0</v>
      </c>
      <c r="J111" s="97">
        <v>0</v>
      </c>
      <c r="K111" s="97">
        <v>0</v>
      </c>
      <c r="L111" s="97">
        <v>0</v>
      </c>
      <c r="M111" s="97">
        <v>0</v>
      </c>
      <c r="N111" s="97">
        <v>0</v>
      </c>
      <c r="O111" s="97">
        <v>0</v>
      </c>
      <c r="P111" s="97">
        <v>0</v>
      </c>
      <c r="Q111" s="97">
        <v>0</v>
      </c>
      <c r="R111" s="97">
        <v>0</v>
      </c>
      <c r="S111" s="97">
        <v>0</v>
      </c>
      <c r="T111" s="97">
        <v>0</v>
      </c>
      <c r="U111" s="97">
        <v>0</v>
      </c>
      <c r="V111" s="97">
        <v>0</v>
      </c>
      <c r="W111" s="97">
        <v>0</v>
      </c>
      <c r="X111" s="97">
        <v>0</v>
      </c>
      <c r="Y111" s="97">
        <v>0</v>
      </c>
      <c r="Z111" s="97">
        <v>0</v>
      </c>
      <c r="AA111" s="97">
        <v>0</v>
      </c>
      <c r="AB111" s="97">
        <v>0</v>
      </c>
      <c r="AC111" s="97">
        <v>0</v>
      </c>
      <c r="AD111" s="97">
        <v>0</v>
      </c>
      <c r="AE111" s="97">
        <v>0</v>
      </c>
      <c r="AF111" s="97">
        <v>0</v>
      </c>
      <c r="AG111" s="97">
        <v>0</v>
      </c>
      <c r="AH111" s="97">
        <v>0</v>
      </c>
      <c r="AI111" s="97">
        <v>0</v>
      </c>
      <c r="AJ111" s="97">
        <v>0</v>
      </c>
      <c r="AK111" s="97">
        <v>0</v>
      </c>
      <c r="AL111" s="97">
        <v>0</v>
      </c>
      <c r="AM111" s="97">
        <v>0</v>
      </c>
      <c r="AN111" s="97">
        <v>0</v>
      </c>
      <c r="AO111" s="97">
        <v>0</v>
      </c>
      <c r="AP111" s="97">
        <v>0</v>
      </c>
      <c r="AQ111" s="97">
        <v>0</v>
      </c>
      <c r="AR111" s="97">
        <v>0</v>
      </c>
      <c r="AS111" s="97">
        <v>0</v>
      </c>
      <c r="AT111" s="97">
        <v>0</v>
      </c>
      <c r="AU111" s="97">
        <v>0</v>
      </c>
      <c r="AV111" s="97">
        <v>0</v>
      </c>
      <c r="AW111" s="97">
        <v>0</v>
      </c>
      <c r="AX111" s="97">
        <v>0</v>
      </c>
      <c r="AY111" s="97">
        <v>0</v>
      </c>
      <c r="AZ111" s="97">
        <v>0</v>
      </c>
      <c r="BA111" s="97">
        <v>0</v>
      </c>
      <c r="BB111" s="97">
        <v>0</v>
      </c>
      <c r="BC111" s="97">
        <v>0</v>
      </c>
      <c r="BD111" s="97">
        <v>0</v>
      </c>
      <c r="BE111" s="97">
        <v>0</v>
      </c>
      <c r="BF111" s="97">
        <v>0</v>
      </c>
      <c r="BG111" s="97">
        <v>0</v>
      </c>
      <c r="BH111" s="97">
        <v>0</v>
      </c>
      <c r="BI111" s="97">
        <v>0</v>
      </c>
      <c r="BJ111" s="97">
        <v>0</v>
      </c>
      <c r="BK111" s="97">
        <v>0</v>
      </c>
      <c r="BL111" s="97">
        <v>0</v>
      </c>
      <c r="BM111" s="97">
        <v>0</v>
      </c>
      <c r="BN111" s="97">
        <v>0</v>
      </c>
      <c r="BO111" s="97">
        <v>0</v>
      </c>
      <c r="BP111" s="97">
        <v>0</v>
      </c>
      <c r="BQ111" s="97">
        <v>0</v>
      </c>
      <c r="BR111" s="97">
        <v>0</v>
      </c>
      <c r="BS111" s="97">
        <v>0</v>
      </c>
      <c r="BT111" s="97">
        <v>0</v>
      </c>
      <c r="BU111" s="97">
        <v>0</v>
      </c>
      <c r="BV111" s="97">
        <v>0</v>
      </c>
      <c r="BW111" s="97">
        <v>0</v>
      </c>
      <c r="BX111" s="97">
        <v>0</v>
      </c>
      <c r="BY111" s="97">
        <v>0</v>
      </c>
      <c r="BZ111" s="97">
        <v>0</v>
      </c>
      <c r="CA111" s="97">
        <v>0</v>
      </c>
      <c r="CB111" s="97">
        <v>0</v>
      </c>
      <c r="CC111" s="97">
        <v>0</v>
      </c>
      <c r="CD111" s="97">
        <v>0</v>
      </c>
      <c r="CE111" s="97">
        <v>0</v>
      </c>
      <c r="CF111" s="97">
        <v>0</v>
      </c>
      <c r="CG111" s="97">
        <v>0</v>
      </c>
      <c r="CH111" s="97">
        <v>0</v>
      </c>
      <c r="CI111" s="97">
        <v>0</v>
      </c>
      <c r="CJ111" s="97">
        <v>0</v>
      </c>
      <c r="CK111" s="97">
        <v>0</v>
      </c>
      <c r="CL111" s="97">
        <v>0</v>
      </c>
      <c r="CM111" s="97">
        <v>0</v>
      </c>
      <c r="CN111" s="97">
        <v>0</v>
      </c>
      <c r="CO111" s="97">
        <v>0</v>
      </c>
      <c r="CP111" s="97">
        <v>0</v>
      </c>
      <c r="CQ111" s="97">
        <v>0</v>
      </c>
      <c r="CR111" s="97">
        <v>0</v>
      </c>
      <c r="CS111" s="97">
        <v>0</v>
      </c>
      <c r="CT111" s="97">
        <v>0</v>
      </c>
      <c r="CU111" s="97">
        <v>0</v>
      </c>
      <c r="CV111" s="97">
        <v>0</v>
      </c>
      <c r="CW111" s="97">
        <v>0</v>
      </c>
      <c r="CX111" s="97">
        <v>0</v>
      </c>
      <c r="CY111" s="97">
        <v>0</v>
      </c>
      <c r="CZ111" s="97">
        <v>0</v>
      </c>
      <c r="DA111" s="97">
        <v>0</v>
      </c>
      <c r="DB111" s="97">
        <v>0</v>
      </c>
      <c r="DC111" s="97">
        <v>0</v>
      </c>
      <c r="DD111" s="97">
        <v>0</v>
      </c>
      <c r="DE111" s="97">
        <v>0</v>
      </c>
      <c r="DF111" s="97">
        <v>0</v>
      </c>
      <c r="DG111" s="97">
        <v>0</v>
      </c>
      <c r="DH111" s="97">
        <v>0</v>
      </c>
      <c r="DI111" s="97">
        <v>0</v>
      </c>
      <c r="DJ111" s="97">
        <v>0</v>
      </c>
      <c r="DK111" s="97">
        <v>-1079812.5153374199</v>
      </c>
      <c r="DL111" s="97">
        <v>-1079812.5153374199</v>
      </c>
      <c r="DM111" s="97">
        <v>-1079812.5153374199</v>
      </c>
      <c r="DN111" s="97">
        <v>0</v>
      </c>
      <c r="DO111" s="97">
        <v>0</v>
      </c>
      <c r="DP111" s="97">
        <v>0</v>
      </c>
      <c r="DQ111" s="97">
        <v>0</v>
      </c>
      <c r="DR111" s="97">
        <v>0</v>
      </c>
      <c r="DS111" s="97">
        <v>-1079812.5153374199</v>
      </c>
      <c r="DT111" s="97">
        <v>-1079812.5153374199</v>
      </c>
      <c r="DU111" s="97">
        <v>0</v>
      </c>
      <c r="DV111" s="97">
        <v>0</v>
      </c>
      <c r="DW111" s="97">
        <v>0</v>
      </c>
      <c r="DX111" s="97">
        <v>0</v>
      </c>
      <c r="DY111" s="97">
        <v>0</v>
      </c>
      <c r="DZ111" s="97">
        <v>0</v>
      </c>
      <c r="EA111" s="97">
        <v>0</v>
      </c>
      <c r="EB111" s="97">
        <v>0</v>
      </c>
      <c r="EC111" s="97">
        <v>0</v>
      </c>
      <c r="ED111" s="97">
        <v>0</v>
      </c>
      <c r="EE111" s="97">
        <v>0</v>
      </c>
      <c r="EF111" s="97">
        <v>-1079812.5153374199</v>
      </c>
      <c r="EG111" s="97">
        <v>-1079812.5153374199</v>
      </c>
      <c r="EH111" s="97">
        <v>0</v>
      </c>
      <c r="EI111" s="97">
        <v>0</v>
      </c>
      <c r="EJ111" s="97">
        <v>0</v>
      </c>
      <c r="EK111" s="97">
        <v>0</v>
      </c>
      <c r="EL111" s="97">
        <v>0</v>
      </c>
      <c r="EM111" s="97">
        <v>0</v>
      </c>
      <c r="EN111" s="97">
        <v>0</v>
      </c>
      <c r="EO111" s="97">
        <v>0</v>
      </c>
      <c r="EP111" s="97">
        <v>0</v>
      </c>
      <c r="EQ111" s="97">
        <v>0</v>
      </c>
      <c r="ER111" s="97">
        <v>0</v>
      </c>
      <c r="ES111" s="97">
        <v>0</v>
      </c>
      <c r="ET111" s="97">
        <v>0</v>
      </c>
      <c r="EU111" s="97">
        <v>0</v>
      </c>
      <c r="EV111" s="97">
        <v>0</v>
      </c>
      <c r="EW111" s="97">
        <v>0</v>
      </c>
      <c r="EX111" s="97">
        <v>0</v>
      </c>
      <c r="EY111" s="97">
        <v>0</v>
      </c>
      <c r="EZ111" s="97">
        <v>0</v>
      </c>
      <c r="FA111" s="97">
        <v>0</v>
      </c>
      <c r="FB111" s="97">
        <v>0</v>
      </c>
      <c r="FC111" s="97">
        <v>0</v>
      </c>
      <c r="FD111" s="97">
        <v>0</v>
      </c>
      <c r="FE111" s="97">
        <v>0</v>
      </c>
      <c r="FF111" s="97">
        <v>0</v>
      </c>
      <c r="FG111" s="97">
        <v>0</v>
      </c>
      <c r="FH111" s="97">
        <v>0</v>
      </c>
      <c r="FI111" s="97">
        <v>0</v>
      </c>
      <c r="FJ111" s="97">
        <v>0</v>
      </c>
      <c r="FK111" s="97">
        <v>0</v>
      </c>
      <c r="FL111" s="97">
        <v>0</v>
      </c>
      <c r="FM111" s="97">
        <v>0</v>
      </c>
      <c r="FN111" s="97">
        <v>0</v>
      </c>
      <c r="FO111" s="97">
        <v>0</v>
      </c>
      <c r="FP111" s="97">
        <v>0</v>
      </c>
      <c r="FQ111" s="97">
        <v>-48997.741886099197</v>
      </c>
      <c r="FR111" s="97">
        <v>-48997.741886099197</v>
      </c>
      <c r="FS111" s="97">
        <v>0</v>
      </c>
      <c r="FT111" s="97">
        <v>0</v>
      </c>
      <c r="FU111" s="97">
        <v>0</v>
      </c>
      <c r="FV111" s="97">
        <v>-48997.741886099197</v>
      </c>
      <c r="FW111" s="97">
        <v>-48997.741886099197</v>
      </c>
      <c r="FX111" s="97">
        <v>0</v>
      </c>
      <c r="FY111" s="97">
        <v>0</v>
      </c>
      <c r="FZ111" s="97">
        <v>0</v>
      </c>
      <c r="GA111" s="97">
        <v>0</v>
      </c>
      <c r="GB111" s="97">
        <v>0</v>
      </c>
      <c r="GC111" s="97">
        <v>0</v>
      </c>
      <c r="GD111" s="97">
        <v>0</v>
      </c>
      <c r="GE111" s="97">
        <v>0</v>
      </c>
      <c r="GF111" s="97">
        <v>0</v>
      </c>
      <c r="GG111" s="97">
        <v>0</v>
      </c>
      <c r="GH111" s="97">
        <v>0</v>
      </c>
      <c r="GI111" s="97">
        <v>-48997.741886099197</v>
      </c>
      <c r="GJ111" s="97">
        <v>0</v>
      </c>
      <c r="GK111" s="97">
        <v>0</v>
      </c>
      <c r="GL111" s="97">
        <v>0</v>
      </c>
      <c r="GM111" s="97">
        <v>0</v>
      </c>
      <c r="GN111" s="97">
        <v>-48997.741886099197</v>
      </c>
      <c r="GO111" s="97">
        <v>-48997.741886099197</v>
      </c>
      <c r="GP111" s="97">
        <v>-1128810.25722352</v>
      </c>
      <c r="GQ111" s="97">
        <v>0</v>
      </c>
      <c r="GR111" s="97">
        <v>0</v>
      </c>
      <c r="GS111" s="97">
        <v>0</v>
      </c>
      <c r="GT111" s="97">
        <v>0</v>
      </c>
      <c r="GU111" s="97">
        <v>-1128810.25722352</v>
      </c>
    </row>
    <row r="112" spans="1:203" ht="14.55" customHeight="1" x14ac:dyDescent="0.45">
      <c r="A112" s="93" t="s">
        <v>2311</v>
      </c>
      <c r="B112" s="97">
        <v>-2945140.83032761</v>
      </c>
      <c r="C112" s="97">
        <v>0.19320000000000001</v>
      </c>
      <c r="D112" s="91"/>
      <c r="E112" s="97">
        <v>-4139874.4153778199</v>
      </c>
      <c r="F112" s="97">
        <v>0.30359999999999998</v>
      </c>
      <c r="G112" s="91"/>
      <c r="H112" s="97">
        <v>0</v>
      </c>
      <c r="I112" s="97">
        <v>0</v>
      </c>
      <c r="J112" s="97">
        <v>0</v>
      </c>
      <c r="K112" s="97">
        <v>0</v>
      </c>
      <c r="L112" s="97">
        <v>0</v>
      </c>
      <c r="M112" s="97">
        <v>0</v>
      </c>
      <c r="N112" s="97">
        <v>0</v>
      </c>
      <c r="O112" s="97">
        <v>0</v>
      </c>
      <c r="P112" s="97">
        <v>0</v>
      </c>
      <c r="Q112" s="97">
        <v>0</v>
      </c>
      <c r="R112" s="97">
        <v>0</v>
      </c>
      <c r="S112" s="97">
        <v>0</v>
      </c>
      <c r="T112" s="97">
        <v>0</v>
      </c>
      <c r="U112" s="97">
        <v>0</v>
      </c>
      <c r="V112" s="97">
        <v>0</v>
      </c>
      <c r="W112" s="97">
        <v>0</v>
      </c>
      <c r="X112" s="97">
        <v>0</v>
      </c>
      <c r="Y112" s="97">
        <v>0</v>
      </c>
      <c r="Z112" s="97">
        <v>0</v>
      </c>
      <c r="AA112" s="97">
        <v>0</v>
      </c>
      <c r="AB112" s="97">
        <v>0</v>
      </c>
      <c r="AC112" s="97">
        <v>0</v>
      </c>
      <c r="AD112" s="97">
        <v>0</v>
      </c>
      <c r="AE112" s="97">
        <v>0</v>
      </c>
      <c r="AF112" s="97">
        <v>0</v>
      </c>
      <c r="AG112" s="97">
        <v>0</v>
      </c>
      <c r="AH112" s="97">
        <v>0</v>
      </c>
      <c r="AI112" s="97">
        <v>0</v>
      </c>
      <c r="AJ112" s="97">
        <v>0</v>
      </c>
      <c r="AK112" s="97">
        <v>0</v>
      </c>
      <c r="AL112" s="97">
        <v>0</v>
      </c>
      <c r="AM112" s="97">
        <v>0</v>
      </c>
      <c r="AN112" s="97">
        <v>0</v>
      </c>
      <c r="AO112" s="97">
        <v>0</v>
      </c>
      <c r="AP112" s="97">
        <v>0</v>
      </c>
      <c r="AQ112" s="97">
        <v>0</v>
      </c>
      <c r="AR112" s="97">
        <v>0</v>
      </c>
      <c r="AS112" s="97">
        <v>0</v>
      </c>
      <c r="AT112" s="97">
        <v>0</v>
      </c>
      <c r="AU112" s="97">
        <v>0</v>
      </c>
      <c r="AV112" s="97">
        <v>-870723.14162433799</v>
      </c>
      <c r="AW112" s="97">
        <v>-653290.18515484198</v>
      </c>
      <c r="AX112" s="97">
        <v>-1524013.32677918</v>
      </c>
      <c r="AY112" s="97">
        <v>-1524013.32677918</v>
      </c>
      <c r="AZ112" s="97">
        <v>0</v>
      </c>
      <c r="BA112" s="97">
        <v>-1524013.32677918</v>
      </c>
      <c r="BB112" s="97">
        <v>0</v>
      </c>
      <c r="BC112" s="97">
        <v>0</v>
      </c>
      <c r="BD112" s="97">
        <v>-1524013.32677918</v>
      </c>
      <c r="BE112" s="97">
        <v>-18279.646175274898</v>
      </c>
      <c r="BF112" s="97">
        <v>-67739.600350278604</v>
      </c>
      <c r="BG112" s="97">
        <v>0</v>
      </c>
      <c r="BH112" s="97">
        <v>-98158.024243386404</v>
      </c>
      <c r="BI112" s="97">
        <v>-184177.27076893899</v>
      </c>
      <c r="BJ112" s="97">
        <v>0</v>
      </c>
      <c r="BK112" s="97">
        <v>-277447.74</v>
      </c>
      <c r="BL112" s="97">
        <v>-277447.74</v>
      </c>
      <c r="BM112" s="97">
        <v>-773033.32</v>
      </c>
      <c r="BN112" s="97">
        <v>-773033.32</v>
      </c>
      <c r="BO112" s="97">
        <v>-1050481.06</v>
      </c>
      <c r="BP112" s="97">
        <v>-1234658.33076894</v>
      </c>
      <c r="BQ112" s="97">
        <v>0</v>
      </c>
      <c r="BR112" s="97">
        <v>0</v>
      </c>
      <c r="BS112" s="97">
        <v>0</v>
      </c>
      <c r="BT112" s="97">
        <v>0</v>
      </c>
      <c r="BU112" s="97">
        <v>0</v>
      </c>
      <c r="BV112" s="97">
        <v>0</v>
      </c>
      <c r="BW112" s="97">
        <v>0</v>
      </c>
      <c r="BX112" s="97">
        <v>0</v>
      </c>
      <c r="BY112" s="97">
        <v>0</v>
      </c>
      <c r="BZ112" s="97">
        <v>0</v>
      </c>
      <c r="CA112" s="97">
        <v>0</v>
      </c>
      <c r="CB112" s="97">
        <v>0</v>
      </c>
      <c r="CC112" s="97">
        <v>0</v>
      </c>
      <c r="CD112" s="97">
        <v>0</v>
      </c>
      <c r="CE112" s="97">
        <v>0</v>
      </c>
      <c r="CF112" s="97">
        <v>0</v>
      </c>
      <c r="CG112" s="97">
        <v>0</v>
      </c>
      <c r="CH112" s="97">
        <v>0</v>
      </c>
      <c r="CI112" s="97">
        <v>0</v>
      </c>
      <c r="CJ112" s="97">
        <v>0</v>
      </c>
      <c r="CK112" s="97">
        <v>0</v>
      </c>
      <c r="CL112" s="97">
        <v>0</v>
      </c>
      <c r="CM112" s="97">
        <v>0</v>
      </c>
      <c r="CN112" s="97">
        <v>0</v>
      </c>
      <c r="CO112" s="97">
        <v>0</v>
      </c>
      <c r="CP112" s="97">
        <v>0</v>
      </c>
      <c r="CQ112" s="97">
        <v>0</v>
      </c>
      <c r="CR112" s="97">
        <v>0</v>
      </c>
      <c r="CS112" s="97">
        <v>0</v>
      </c>
      <c r="CT112" s="97">
        <v>0</v>
      </c>
      <c r="CU112" s="97">
        <v>0</v>
      </c>
      <c r="CV112" s="97">
        <v>-107144</v>
      </c>
      <c r="CW112" s="97">
        <v>-107144</v>
      </c>
      <c r="CX112" s="97">
        <v>0</v>
      </c>
      <c r="CY112" s="97">
        <v>-107144</v>
      </c>
      <c r="CZ112" s="97">
        <v>-4778.34179357022</v>
      </c>
      <c r="DA112" s="97">
        <v>-111922.34179357</v>
      </c>
      <c r="DB112" s="97">
        <v>-111922.34179357</v>
      </c>
      <c r="DC112" s="97">
        <v>-111922.34179357</v>
      </c>
      <c r="DD112" s="97">
        <v>-111922.34179357</v>
      </c>
      <c r="DE112" s="97">
        <v>0</v>
      </c>
      <c r="DF112" s="97">
        <v>0</v>
      </c>
      <c r="DG112" s="97">
        <v>0</v>
      </c>
      <c r="DH112" s="97">
        <v>0</v>
      </c>
      <c r="DI112" s="97">
        <v>0</v>
      </c>
      <c r="DJ112" s="97">
        <v>0</v>
      </c>
      <c r="DK112" s="97">
        <v>0</v>
      </c>
      <c r="DL112" s="97">
        <v>0</v>
      </c>
      <c r="DM112" s="97">
        <v>0</v>
      </c>
      <c r="DN112" s="97">
        <v>0</v>
      </c>
      <c r="DO112" s="97">
        <v>-74546.830985915498</v>
      </c>
      <c r="DP112" s="97">
        <v>0</v>
      </c>
      <c r="DQ112" s="97">
        <v>-74546.830985915498</v>
      </c>
      <c r="DR112" s="97">
        <v>-74546.830985915498</v>
      </c>
      <c r="DS112" s="97">
        <v>-1421127.50354843</v>
      </c>
      <c r="DT112" s="97">
        <v>-1421127.50354843</v>
      </c>
      <c r="DU112" s="97">
        <v>0</v>
      </c>
      <c r="DV112" s="97">
        <v>0</v>
      </c>
      <c r="DW112" s="97">
        <v>0</v>
      </c>
      <c r="DX112" s="97">
        <v>0</v>
      </c>
      <c r="DY112" s="97">
        <v>0</v>
      </c>
      <c r="DZ112" s="97">
        <v>0</v>
      </c>
      <c r="EA112" s="97">
        <v>0</v>
      </c>
      <c r="EB112" s="97">
        <v>0</v>
      </c>
      <c r="EC112" s="97">
        <v>0</v>
      </c>
      <c r="ED112" s="97">
        <v>0</v>
      </c>
      <c r="EE112" s="97">
        <v>0</v>
      </c>
      <c r="EF112" s="97">
        <v>-1421127.50354843</v>
      </c>
      <c r="EG112" s="97">
        <v>-2945140.83032761</v>
      </c>
      <c r="EH112" s="97">
        <v>0</v>
      </c>
      <c r="EI112" s="97">
        <v>0</v>
      </c>
      <c r="EJ112" s="97">
        <v>0</v>
      </c>
      <c r="EK112" s="97">
        <v>0</v>
      </c>
      <c r="EL112" s="97">
        <v>0</v>
      </c>
      <c r="EM112" s="97">
        <v>0</v>
      </c>
      <c r="EN112" s="97">
        <v>0</v>
      </c>
      <c r="EO112" s="97">
        <v>0</v>
      </c>
      <c r="EP112" s="97">
        <v>0</v>
      </c>
      <c r="EQ112" s="97">
        <v>0</v>
      </c>
      <c r="ER112" s="97">
        <v>0</v>
      </c>
      <c r="ES112" s="97">
        <v>0</v>
      </c>
      <c r="ET112" s="97">
        <v>0</v>
      </c>
      <c r="EU112" s="97">
        <v>0</v>
      </c>
      <c r="EV112" s="97">
        <v>0</v>
      </c>
      <c r="EW112" s="97">
        <v>0</v>
      </c>
      <c r="EX112" s="97">
        <v>0</v>
      </c>
      <c r="EY112" s="97">
        <v>0</v>
      </c>
      <c r="EZ112" s="97">
        <v>0</v>
      </c>
      <c r="FA112" s="97">
        <v>0</v>
      </c>
      <c r="FB112" s="97">
        <v>0</v>
      </c>
      <c r="FC112" s="97">
        <v>0</v>
      </c>
      <c r="FD112" s="97">
        <v>0</v>
      </c>
      <c r="FE112" s="97">
        <v>0</v>
      </c>
      <c r="FF112" s="97">
        <v>0</v>
      </c>
      <c r="FG112" s="97">
        <v>0</v>
      </c>
      <c r="FH112" s="97">
        <v>0</v>
      </c>
      <c r="FI112" s="97">
        <v>0</v>
      </c>
      <c r="FJ112" s="97">
        <v>0</v>
      </c>
      <c r="FK112" s="97">
        <v>0</v>
      </c>
      <c r="FL112" s="97">
        <v>0</v>
      </c>
      <c r="FM112" s="97">
        <v>0</v>
      </c>
      <c r="FN112" s="97">
        <v>0</v>
      </c>
      <c r="FO112" s="97">
        <v>0</v>
      </c>
      <c r="FP112" s="97">
        <v>0</v>
      </c>
      <c r="FQ112" s="97">
        <v>0</v>
      </c>
      <c r="FR112" s="97">
        <v>0</v>
      </c>
      <c r="FS112" s="97">
        <v>0</v>
      </c>
      <c r="FT112" s="97">
        <v>0</v>
      </c>
      <c r="FU112" s="97">
        <v>0</v>
      </c>
      <c r="FV112" s="97">
        <v>0</v>
      </c>
      <c r="FW112" s="97">
        <v>0</v>
      </c>
      <c r="FX112" s="97">
        <v>0</v>
      </c>
      <c r="FY112" s="97">
        <v>0</v>
      </c>
      <c r="FZ112" s="97">
        <v>0</v>
      </c>
      <c r="GA112" s="97">
        <v>0</v>
      </c>
      <c r="GB112" s="97">
        <v>0</v>
      </c>
      <c r="GC112" s="97">
        <v>0</v>
      </c>
      <c r="GD112" s="97">
        <v>0</v>
      </c>
      <c r="GE112" s="97">
        <v>0</v>
      </c>
      <c r="GF112" s="97">
        <v>0</v>
      </c>
      <c r="GG112" s="97">
        <v>0</v>
      </c>
      <c r="GH112" s="97">
        <v>0</v>
      </c>
      <c r="GI112" s="97">
        <v>0</v>
      </c>
      <c r="GJ112" s="97">
        <v>0</v>
      </c>
      <c r="GK112" s="97">
        <v>0</v>
      </c>
      <c r="GL112" s="97">
        <v>0</v>
      </c>
      <c r="GM112" s="97">
        <v>0</v>
      </c>
      <c r="GN112" s="97">
        <v>0</v>
      </c>
      <c r="GO112" s="97">
        <v>0</v>
      </c>
      <c r="GP112" s="97">
        <v>-2945140.83032761</v>
      </c>
      <c r="GQ112" s="97">
        <v>0</v>
      </c>
      <c r="GR112" s="97">
        <v>0</v>
      </c>
      <c r="GS112" s="97">
        <v>0</v>
      </c>
      <c r="GT112" s="97">
        <v>0</v>
      </c>
      <c r="GU112" s="97">
        <v>-2945140.83032761</v>
      </c>
    </row>
    <row r="113" spans="1:203" ht="14.55" customHeight="1" x14ac:dyDescent="0.45">
      <c r="A113" s="93" t="s">
        <v>2312</v>
      </c>
      <c r="B113" s="97">
        <v>-156022.17488666801</v>
      </c>
      <c r="C113" s="97">
        <v>1.0200000000000001E-2</v>
      </c>
      <c r="D113" s="91"/>
      <c r="E113" s="97">
        <v>-252119.93292083501</v>
      </c>
      <c r="F113" s="97">
        <v>1.8499999999999999E-2</v>
      </c>
      <c r="G113" s="91"/>
      <c r="H113" s="97">
        <v>0</v>
      </c>
      <c r="I113" s="97">
        <v>0</v>
      </c>
      <c r="J113" s="97">
        <v>0</v>
      </c>
      <c r="K113" s="97">
        <v>0</v>
      </c>
      <c r="L113" s="97">
        <v>0</v>
      </c>
      <c r="M113" s="97">
        <v>0</v>
      </c>
      <c r="N113" s="97">
        <v>0</v>
      </c>
      <c r="O113" s="97">
        <v>0</v>
      </c>
      <c r="P113" s="97">
        <v>0</v>
      </c>
      <c r="Q113" s="97">
        <v>0</v>
      </c>
      <c r="R113" s="97">
        <v>0</v>
      </c>
      <c r="S113" s="97">
        <v>0</v>
      </c>
      <c r="T113" s="97">
        <v>0</v>
      </c>
      <c r="U113" s="97">
        <v>0</v>
      </c>
      <c r="V113" s="97">
        <v>0</v>
      </c>
      <c r="W113" s="97">
        <v>0</v>
      </c>
      <c r="X113" s="97">
        <v>0</v>
      </c>
      <c r="Y113" s="97">
        <v>0</v>
      </c>
      <c r="Z113" s="97">
        <v>0</v>
      </c>
      <c r="AA113" s="97">
        <v>0</v>
      </c>
      <c r="AB113" s="97">
        <v>0</v>
      </c>
      <c r="AC113" s="97">
        <v>0</v>
      </c>
      <c r="AD113" s="97">
        <v>0</v>
      </c>
      <c r="AE113" s="97">
        <v>0</v>
      </c>
      <c r="AF113" s="97">
        <v>0</v>
      </c>
      <c r="AG113" s="97">
        <v>0</v>
      </c>
      <c r="AH113" s="97">
        <v>0</v>
      </c>
      <c r="AI113" s="97">
        <v>0</v>
      </c>
      <c r="AJ113" s="97">
        <v>0</v>
      </c>
      <c r="AK113" s="97">
        <v>0</v>
      </c>
      <c r="AL113" s="97">
        <v>0</v>
      </c>
      <c r="AM113" s="97">
        <v>0</v>
      </c>
      <c r="AN113" s="97">
        <v>0</v>
      </c>
      <c r="AO113" s="97">
        <v>0</v>
      </c>
      <c r="AP113" s="97">
        <v>0</v>
      </c>
      <c r="AQ113" s="97">
        <v>0</v>
      </c>
      <c r="AR113" s="97">
        <v>0</v>
      </c>
      <c r="AS113" s="97">
        <v>0</v>
      </c>
      <c r="AT113" s="97">
        <v>0</v>
      </c>
      <c r="AU113" s="97">
        <v>0</v>
      </c>
      <c r="AV113" s="97">
        <v>-95964.826041837296</v>
      </c>
      <c r="AW113" s="97">
        <v>-60057.348844830398</v>
      </c>
      <c r="AX113" s="97">
        <v>-156022.17488666801</v>
      </c>
      <c r="AY113" s="97">
        <v>-156022.17488666801</v>
      </c>
      <c r="AZ113" s="97">
        <v>0</v>
      </c>
      <c r="BA113" s="97">
        <v>-156022.17488666801</v>
      </c>
      <c r="BB113" s="97">
        <v>0</v>
      </c>
      <c r="BC113" s="97">
        <v>0</v>
      </c>
      <c r="BD113" s="97">
        <v>-156022.17488666801</v>
      </c>
      <c r="BE113" s="97">
        <v>0</v>
      </c>
      <c r="BF113" s="97">
        <v>0</v>
      </c>
      <c r="BG113" s="97">
        <v>0</v>
      </c>
      <c r="BH113" s="97">
        <v>0</v>
      </c>
      <c r="BI113" s="97">
        <v>0</v>
      </c>
      <c r="BJ113" s="97">
        <v>0</v>
      </c>
      <c r="BK113" s="97">
        <v>0</v>
      </c>
      <c r="BL113" s="97">
        <v>0</v>
      </c>
      <c r="BM113" s="97">
        <v>0</v>
      </c>
      <c r="BN113" s="97">
        <v>0</v>
      </c>
      <c r="BO113" s="97">
        <v>0</v>
      </c>
      <c r="BP113" s="97">
        <v>0</v>
      </c>
      <c r="BQ113" s="97">
        <v>0</v>
      </c>
      <c r="BR113" s="97">
        <v>0</v>
      </c>
      <c r="BS113" s="97">
        <v>0</v>
      </c>
      <c r="BT113" s="97">
        <v>0</v>
      </c>
      <c r="BU113" s="97">
        <v>0</v>
      </c>
      <c r="BV113" s="97">
        <v>0</v>
      </c>
      <c r="BW113" s="97">
        <v>0</v>
      </c>
      <c r="BX113" s="97">
        <v>0</v>
      </c>
      <c r="BY113" s="97">
        <v>0</v>
      </c>
      <c r="BZ113" s="97">
        <v>0</v>
      </c>
      <c r="CA113" s="97">
        <v>0</v>
      </c>
      <c r="CB113" s="97">
        <v>0</v>
      </c>
      <c r="CC113" s="97">
        <v>0</v>
      </c>
      <c r="CD113" s="97">
        <v>0</v>
      </c>
      <c r="CE113" s="97">
        <v>0</v>
      </c>
      <c r="CF113" s="97">
        <v>0</v>
      </c>
      <c r="CG113" s="97">
        <v>0</v>
      </c>
      <c r="CH113" s="97">
        <v>0</v>
      </c>
      <c r="CI113" s="97">
        <v>0</v>
      </c>
      <c r="CJ113" s="97">
        <v>0</v>
      </c>
      <c r="CK113" s="97">
        <v>0</v>
      </c>
      <c r="CL113" s="97">
        <v>0</v>
      </c>
      <c r="CM113" s="97">
        <v>0</v>
      </c>
      <c r="CN113" s="97">
        <v>0</v>
      </c>
      <c r="CO113" s="97">
        <v>0</v>
      </c>
      <c r="CP113" s="97">
        <v>0</v>
      </c>
      <c r="CQ113" s="97">
        <v>0</v>
      </c>
      <c r="CR113" s="97">
        <v>0</v>
      </c>
      <c r="CS113" s="97">
        <v>0</v>
      </c>
      <c r="CT113" s="97">
        <v>0</v>
      </c>
      <c r="CU113" s="97">
        <v>0</v>
      </c>
      <c r="CV113" s="97">
        <v>0</v>
      </c>
      <c r="CW113" s="97">
        <v>0</v>
      </c>
      <c r="CX113" s="97">
        <v>0</v>
      </c>
      <c r="CY113" s="97">
        <v>0</v>
      </c>
      <c r="CZ113" s="97">
        <v>0</v>
      </c>
      <c r="DA113" s="97">
        <v>0</v>
      </c>
      <c r="DB113" s="97">
        <v>0</v>
      </c>
      <c r="DC113" s="97">
        <v>0</v>
      </c>
      <c r="DD113" s="97">
        <v>0</v>
      </c>
      <c r="DE113" s="97">
        <v>0</v>
      </c>
      <c r="DF113" s="97">
        <v>0</v>
      </c>
      <c r="DG113" s="97">
        <v>0</v>
      </c>
      <c r="DH113" s="97">
        <v>0</v>
      </c>
      <c r="DI113" s="97">
        <v>0</v>
      </c>
      <c r="DJ113" s="97">
        <v>0</v>
      </c>
      <c r="DK113" s="97">
        <v>0</v>
      </c>
      <c r="DL113" s="97">
        <v>0</v>
      </c>
      <c r="DM113" s="97">
        <v>0</v>
      </c>
      <c r="DN113" s="97">
        <v>0</v>
      </c>
      <c r="DO113" s="97">
        <v>0</v>
      </c>
      <c r="DP113" s="97">
        <v>0</v>
      </c>
      <c r="DQ113" s="97">
        <v>0</v>
      </c>
      <c r="DR113" s="97">
        <v>0</v>
      </c>
      <c r="DS113" s="97">
        <v>0</v>
      </c>
      <c r="DT113" s="97">
        <v>0</v>
      </c>
      <c r="DU113" s="97">
        <v>0</v>
      </c>
      <c r="DV113" s="97">
        <v>0</v>
      </c>
      <c r="DW113" s="97">
        <v>0</v>
      </c>
      <c r="DX113" s="97">
        <v>0</v>
      </c>
      <c r="DY113" s="97">
        <v>0</v>
      </c>
      <c r="DZ113" s="97">
        <v>0</v>
      </c>
      <c r="EA113" s="97">
        <v>0</v>
      </c>
      <c r="EB113" s="97">
        <v>0</v>
      </c>
      <c r="EC113" s="97">
        <v>0</v>
      </c>
      <c r="ED113" s="97">
        <v>0</v>
      </c>
      <c r="EE113" s="97">
        <v>0</v>
      </c>
      <c r="EF113" s="97">
        <v>0</v>
      </c>
      <c r="EG113" s="97">
        <v>-156022.17488666801</v>
      </c>
      <c r="EH113" s="97">
        <v>0</v>
      </c>
      <c r="EI113" s="97">
        <v>0</v>
      </c>
      <c r="EJ113" s="97">
        <v>0</v>
      </c>
      <c r="EK113" s="97">
        <v>0</v>
      </c>
      <c r="EL113" s="97">
        <v>0</v>
      </c>
      <c r="EM113" s="97">
        <v>0</v>
      </c>
      <c r="EN113" s="97">
        <v>0</v>
      </c>
      <c r="EO113" s="97">
        <v>0</v>
      </c>
      <c r="EP113" s="97">
        <v>0</v>
      </c>
      <c r="EQ113" s="97">
        <v>0</v>
      </c>
      <c r="ER113" s="97">
        <v>0</v>
      </c>
      <c r="ES113" s="97">
        <v>0</v>
      </c>
      <c r="ET113" s="97">
        <v>0</v>
      </c>
      <c r="EU113" s="97">
        <v>0</v>
      </c>
      <c r="EV113" s="97">
        <v>0</v>
      </c>
      <c r="EW113" s="97">
        <v>0</v>
      </c>
      <c r="EX113" s="97">
        <v>0</v>
      </c>
      <c r="EY113" s="97">
        <v>0</v>
      </c>
      <c r="EZ113" s="97">
        <v>0</v>
      </c>
      <c r="FA113" s="97">
        <v>0</v>
      </c>
      <c r="FB113" s="97">
        <v>0</v>
      </c>
      <c r="FC113" s="97">
        <v>0</v>
      </c>
      <c r="FD113" s="97">
        <v>0</v>
      </c>
      <c r="FE113" s="97">
        <v>0</v>
      </c>
      <c r="FF113" s="97">
        <v>0</v>
      </c>
      <c r="FG113" s="97">
        <v>0</v>
      </c>
      <c r="FH113" s="97">
        <v>0</v>
      </c>
      <c r="FI113" s="97">
        <v>0</v>
      </c>
      <c r="FJ113" s="97">
        <v>0</v>
      </c>
      <c r="FK113" s="97">
        <v>0</v>
      </c>
      <c r="FL113" s="97">
        <v>0</v>
      </c>
      <c r="FM113" s="97">
        <v>0</v>
      </c>
      <c r="FN113" s="97">
        <v>0</v>
      </c>
      <c r="FO113" s="97">
        <v>0</v>
      </c>
      <c r="FP113" s="97">
        <v>0</v>
      </c>
      <c r="FQ113" s="97">
        <v>0</v>
      </c>
      <c r="FR113" s="97">
        <v>0</v>
      </c>
      <c r="FS113" s="97">
        <v>0</v>
      </c>
      <c r="FT113" s="97">
        <v>0</v>
      </c>
      <c r="FU113" s="97">
        <v>0</v>
      </c>
      <c r="FV113" s="97">
        <v>0</v>
      </c>
      <c r="FW113" s="97">
        <v>0</v>
      </c>
      <c r="FX113" s="97">
        <v>0</v>
      </c>
      <c r="FY113" s="97">
        <v>0</v>
      </c>
      <c r="FZ113" s="97">
        <v>0</v>
      </c>
      <c r="GA113" s="97">
        <v>0</v>
      </c>
      <c r="GB113" s="97">
        <v>0</v>
      </c>
      <c r="GC113" s="97">
        <v>0</v>
      </c>
      <c r="GD113" s="97">
        <v>0</v>
      </c>
      <c r="GE113" s="97">
        <v>0</v>
      </c>
      <c r="GF113" s="97">
        <v>0</v>
      </c>
      <c r="GG113" s="97">
        <v>0</v>
      </c>
      <c r="GH113" s="97">
        <v>0</v>
      </c>
      <c r="GI113" s="97">
        <v>0</v>
      </c>
      <c r="GJ113" s="97">
        <v>0</v>
      </c>
      <c r="GK113" s="97">
        <v>0</v>
      </c>
      <c r="GL113" s="97">
        <v>0</v>
      </c>
      <c r="GM113" s="97">
        <v>0</v>
      </c>
      <c r="GN113" s="97">
        <v>0</v>
      </c>
      <c r="GO113" s="97">
        <v>0</v>
      </c>
      <c r="GP113" s="97">
        <v>-156022.17488666801</v>
      </c>
      <c r="GQ113" s="97">
        <v>0</v>
      </c>
      <c r="GR113" s="97">
        <v>0</v>
      </c>
      <c r="GS113" s="97">
        <v>0</v>
      </c>
      <c r="GT113" s="97">
        <v>0</v>
      </c>
      <c r="GU113" s="97">
        <v>-156022.17488666801</v>
      </c>
    </row>
    <row r="114" spans="1:203" ht="14.55" customHeight="1" x14ac:dyDescent="0.45">
      <c r="A114" s="93" t="s">
        <v>2313</v>
      </c>
      <c r="B114" s="97">
        <v>-416171.829389836</v>
      </c>
      <c r="C114" s="97">
        <v>2.7300000000000001E-2</v>
      </c>
      <c r="D114" s="91"/>
      <c r="E114" s="97">
        <v>-112430.870018437</v>
      </c>
      <c r="F114" s="97">
        <v>8.2000000000000007E-3</v>
      </c>
      <c r="G114" s="91"/>
      <c r="H114" s="97">
        <v>0</v>
      </c>
      <c r="I114" s="97">
        <v>0</v>
      </c>
      <c r="J114" s="97">
        <v>0</v>
      </c>
      <c r="K114" s="97">
        <v>0</v>
      </c>
      <c r="L114" s="97">
        <v>0</v>
      </c>
      <c r="M114" s="97">
        <v>0</v>
      </c>
      <c r="N114" s="97">
        <v>0</v>
      </c>
      <c r="O114" s="97">
        <v>0</v>
      </c>
      <c r="P114" s="97">
        <v>0</v>
      </c>
      <c r="Q114" s="97">
        <v>0</v>
      </c>
      <c r="R114" s="97">
        <v>0</v>
      </c>
      <c r="S114" s="97">
        <v>0</v>
      </c>
      <c r="T114" s="97">
        <v>0</v>
      </c>
      <c r="U114" s="97">
        <v>0</v>
      </c>
      <c r="V114" s="97">
        <v>0</v>
      </c>
      <c r="W114" s="97">
        <v>0</v>
      </c>
      <c r="X114" s="97">
        <v>0</v>
      </c>
      <c r="Y114" s="97">
        <v>0</v>
      </c>
      <c r="Z114" s="97">
        <v>0</v>
      </c>
      <c r="AA114" s="97">
        <v>0</v>
      </c>
      <c r="AB114" s="97">
        <v>0</v>
      </c>
      <c r="AC114" s="97">
        <v>0</v>
      </c>
      <c r="AD114" s="97">
        <v>0</v>
      </c>
      <c r="AE114" s="97">
        <v>0</v>
      </c>
      <c r="AF114" s="97">
        <v>0</v>
      </c>
      <c r="AG114" s="97">
        <v>0</v>
      </c>
      <c r="AH114" s="97">
        <v>0</v>
      </c>
      <c r="AI114" s="97">
        <v>0</v>
      </c>
      <c r="AJ114" s="97">
        <v>0</v>
      </c>
      <c r="AK114" s="97">
        <v>0</v>
      </c>
      <c r="AL114" s="97">
        <v>0</v>
      </c>
      <c r="AM114" s="97">
        <v>0</v>
      </c>
      <c r="AN114" s="97">
        <v>0</v>
      </c>
      <c r="AO114" s="97">
        <v>0</v>
      </c>
      <c r="AP114" s="97">
        <v>0</v>
      </c>
      <c r="AQ114" s="97">
        <v>0</v>
      </c>
      <c r="AR114" s="97">
        <v>0</v>
      </c>
      <c r="AS114" s="97">
        <v>0</v>
      </c>
      <c r="AT114" s="97">
        <v>0</v>
      </c>
      <c r="AU114" s="97">
        <v>0</v>
      </c>
      <c r="AV114" s="97">
        <v>0</v>
      </c>
      <c r="AW114" s="97">
        <v>0</v>
      </c>
      <c r="AX114" s="97">
        <v>0</v>
      </c>
      <c r="AY114" s="97">
        <v>0</v>
      </c>
      <c r="AZ114" s="97">
        <v>0</v>
      </c>
      <c r="BA114" s="97">
        <v>0</v>
      </c>
      <c r="BB114" s="97">
        <v>0</v>
      </c>
      <c r="BC114" s="97">
        <v>0</v>
      </c>
      <c r="BD114" s="97">
        <v>0</v>
      </c>
      <c r="BE114" s="97">
        <v>-40.4816109722248</v>
      </c>
      <c r="BF114" s="97">
        <v>-364093.03519393702</v>
      </c>
      <c r="BG114" s="97">
        <v>-902.822584927099</v>
      </c>
      <c r="BH114" s="97">
        <v>0</v>
      </c>
      <c r="BI114" s="97">
        <v>-365036.33938983502</v>
      </c>
      <c r="BJ114" s="97">
        <v>0</v>
      </c>
      <c r="BK114" s="97">
        <v>0</v>
      </c>
      <c r="BL114" s="97">
        <v>0</v>
      </c>
      <c r="BM114" s="97">
        <v>-3021.49</v>
      </c>
      <c r="BN114" s="97">
        <v>-3021.49</v>
      </c>
      <c r="BO114" s="97">
        <v>-3021.49</v>
      </c>
      <c r="BP114" s="97">
        <v>-368057.82938983501</v>
      </c>
      <c r="BQ114" s="97">
        <v>0</v>
      </c>
      <c r="BR114" s="97">
        <v>0</v>
      </c>
      <c r="BS114" s="97">
        <v>0</v>
      </c>
      <c r="BT114" s="97">
        <v>0</v>
      </c>
      <c r="BU114" s="97">
        <v>0</v>
      </c>
      <c r="BV114" s="97">
        <v>0</v>
      </c>
      <c r="BW114" s="97">
        <v>0</v>
      </c>
      <c r="BX114" s="97">
        <v>0</v>
      </c>
      <c r="BY114" s="97">
        <v>0</v>
      </c>
      <c r="BZ114" s="97">
        <v>0</v>
      </c>
      <c r="CA114" s="97">
        <v>0</v>
      </c>
      <c r="CB114" s="97">
        <v>0</v>
      </c>
      <c r="CC114" s="97">
        <v>0</v>
      </c>
      <c r="CD114" s="97">
        <v>0</v>
      </c>
      <c r="CE114" s="97">
        <v>0</v>
      </c>
      <c r="CF114" s="97">
        <v>0</v>
      </c>
      <c r="CG114" s="97">
        <v>0</v>
      </c>
      <c r="CH114" s="97">
        <v>0</v>
      </c>
      <c r="CI114" s="97">
        <v>0</v>
      </c>
      <c r="CJ114" s="97">
        <v>0</v>
      </c>
      <c r="CK114" s="97">
        <v>0</v>
      </c>
      <c r="CL114" s="97">
        <v>0</v>
      </c>
      <c r="CM114" s="97">
        <v>-48114</v>
      </c>
      <c r="CN114" s="97">
        <v>0</v>
      </c>
      <c r="CO114" s="97">
        <v>0</v>
      </c>
      <c r="CP114" s="97">
        <v>0</v>
      </c>
      <c r="CQ114" s="97">
        <v>0</v>
      </c>
      <c r="CR114" s="97">
        <v>0</v>
      </c>
      <c r="CS114" s="97">
        <v>0</v>
      </c>
      <c r="CT114" s="97">
        <v>0</v>
      </c>
      <c r="CU114" s="97">
        <v>-48114</v>
      </c>
      <c r="CV114" s="97">
        <v>0</v>
      </c>
      <c r="CW114" s="97">
        <v>0</v>
      </c>
      <c r="CX114" s="97">
        <v>0</v>
      </c>
      <c r="CY114" s="97">
        <v>0</v>
      </c>
      <c r="CZ114" s="97">
        <v>0</v>
      </c>
      <c r="DA114" s="97">
        <v>0</v>
      </c>
      <c r="DB114" s="97">
        <v>-48114</v>
      </c>
      <c r="DC114" s="97">
        <v>-48114</v>
      </c>
      <c r="DD114" s="97">
        <v>-48114</v>
      </c>
      <c r="DE114" s="97">
        <v>0</v>
      </c>
      <c r="DF114" s="97">
        <v>0</v>
      </c>
      <c r="DG114" s="97">
        <v>0</v>
      </c>
      <c r="DH114" s="97">
        <v>0</v>
      </c>
      <c r="DI114" s="97">
        <v>0</v>
      </c>
      <c r="DJ114" s="97">
        <v>0</v>
      </c>
      <c r="DK114" s="97">
        <v>0</v>
      </c>
      <c r="DL114" s="97">
        <v>0</v>
      </c>
      <c r="DM114" s="97">
        <v>0</v>
      </c>
      <c r="DN114" s="97">
        <v>0</v>
      </c>
      <c r="DO114" s="97">
        <v>0</v>
      </c>
      <c r="DP114" s="97">
        <v>0</v>
      </c>
      <c r="DQ114" s="97">
        <v>0</v>
      </c>
      <c r="DR114" s="97">
        <v>0</v>
      </c>
      <c r="DS114" s="97">
        <v>-416171.829389836</v>
      </c>
      <c r="DT114" s="97">
        <v>-416171.829389836</v>
      </c>
      <c r="DU114" s="97">
        <v>0</v>
      </c>
      <c r="DV114" s="97">
        <v>0</v>
      </c>
      <c r="DW114" s="97">
        <v>0</v>
      </c>
      <c r="DX114" s="97">
        <v>0</v>
      </c>
      <c r="DY114" s="97">
        <v>0</v>
      </c>
      <c r="DZ114" s="97">
        <v>0</v>
      </c>
      <c r="EA114" s="97">
        <v>0</v>
      </c>
      <c r="EB114" s="97">
        <v>0</v>
      </c>
      <c r="EC114" s="97">
        <v>0</v>
      </c>
      <c r="ED114" s="97">
        <v>0</v>
      </c>
      <c r="EE114" s="97">
        <v>0</v>
      </c>
      <c r="EF114" s="97">
        <v>-416171.829389836</v>
      </c>
      <c r="EG114" s="97">
        <v>-416171.829389836</v>
      </c>
      <c r="EH114" s="97">
        <v>0</v>
      </c>
      <c r="EI114" s="97">
        <v>0</v>
      </c>
      <c r="EJ114" s="97">
        <v>0</v>
      </c>
      <c r="EK114" s="97">
        <v>0</v>
      </c>
      <c r="EL114" s="97">
        <v>0</v>
      </c>
      <c r="EM114" s="97">
        <v>0</v>
      </c>
      <c r="EN114" s="97">
        <v>0</v>
      </c>
      <c r="EO114" s="97">
        <v>0</v>
      </c>
      <c r="EP114" s="97">
        <v>0</v>
      </c>
      <c r="EQ114" s="97">
        <v>0</v>
      </c>
      <c r="ER114" s="97">
        <v>0</v>
      </c>
      <c r="ES114" s="97">
        <v>0</v>
      </c>
      <c r="ET114" s="97">
        <v>0</v>
      </c>
      <c r="EU114" s="97">
        <v>0</v>
      </c>
      <c r="EV114" s="97">
        <v>0</v>
      </c>
      <c r="EW114" s="97">
        <v>0</v>
      </c>
      <c r="EX114" s="97">
        <v>0</v>
      </c>
      <c r="EY114" s="97">
        <v>0</v>
      </c>
      <c r="EZ114" s="97">
        <v>0</v>
      </c>
      <c r="FA114" s="97">
        <v>0</v>
      </c>
      <c r="FB114" s="97">
        <v>0</v>
      </c>
      <c r="FC114" s="97">
        <v>0</v>
      </c>
      <c r="FD114" s="97">
        <v>0</v>
      </c>
      <c r="FE114" s="97">
        <v>0</v>
      </c>
      <c r="FF114" s="97">
        <v>0</v>
      </c>
      <c r="FG114" s="97">
        <v>0</v>
      </c>
      <c r="FH114" s="97">
        <v>0</v>
      </c>
      <c r="FI114" s="97">
        <v>0</v>
      </c>
      <c r="FJ114" s="97">
        <v>0</v>
      </c>
      <c r="FK114" s="97">
        <v>0</v>
      </c>
      <c r="FL114" s="97">
        <v>0</v>
      </c>
      <c r="FM114" s="97">
        <v>0</v>
      </c>
      <c r="FN114" s="97">
        <v>0</v>
      </c>
      <c r="FO114" s="97">
        <v>0</v>
      </c>
      <c r="FP114" s="97">
        <v>0</v>
      </c>
      <c r="FQ114" s="97">
        <v>0</v>
      </c>
      <c r="FR114" s="97">
        <v>0</v>
      </c>
      <c r="FS114" s="97">
        <v>0</v>
      </c>
      <c r="FT114" s="97">
        <v>0</v>
      </c>
      <c r="FU114" s="97">
        <v>0</v>
      </c>
      <c r="FV114" s="97">
        <v>0</v>
      </c>
      <c r="FW114" s="97">
        <v>0</v>
      </c>
      <c r="FX114" s="97">
        <v>0</v>
      </c>
      <c r="FY114" s="97">
        <v>0</v>
      </c>
      <c r="FZ114" s="97">
        <v>0</v>
      </c>
      <c r="GA114" s="97">
        <v>0</v>
      </c>
      <c r="GB114" s="97">
        <v>0</v>
      </c>
      <c r="GC114" s="97">
        <v>0</v>
      </c>
      <c r="GD114" s="97">
        <v>0</v>
      </c>
      <c r="GE114" s="97">
        <v>0</v>
      </c>
      <c r="GF114" s="97">
        <v>0</v>
      </c>
      <c r="GG114" s="97">
        <v>0</v>
      </c>
      <c r="GH114" s="97">
        <v>0</v>
      </c>
      <c r="GI114" s="97">
        <v>0</v>
      </c>
      <c r="GJ114" s="97">
        <v>0</v>
      </c>
      <c r="GK114" s="97">
        <v>0</v>
      </c>
      <c r="GL114" s="97">
        <v>0</v>
      </c>
      <c r="GM114" s="97">
        <v>0</v>
      </c>
      <c r="GN114" s="97">
        <v>0</v>
      </c>
      <c r="GO114" s="97">
        <v>0</v>
      </c>
      <c r="GP114" s="97">
        <v>-416171.829389836</v>
      </c>
      <c r="GQ114" s="97">
        <v>0</v>
      </c>
      <c r="GR114" s="97">
        <v>0</v>
      </c>
      <c r="GS114" s="97">
        <v>0</v>
      </c>
      <c r="GT114" s="97">
        <v>0</v>
      </c>
      <c r="GU114" s="97">
        <v>-416171.829389836</v>
      </c>
    </row>
    <row r="115" spans="1:203" ht="14.55" customHeight="1" x14ac:dyDescent="0.45">
      <c r="A115" s="93" t="s">
        <v>2314</v>
      </c>
      <c r="B115" s="97">
        <v>-67973.070680894205</v>
      </c>
      <c r="C115" s="97">
        <v>4.4999999999999997E-3</v>
      </c>
      <c r="D115" s="91"/>
      <c r="E115" s="97">
        <v>-427346.60751391202</v>
      </c>
      <c r="F115" s="97">
        <v>3.1300000000000001E-2</v>
      </c>
      <c r="G115" s="91"/>
      <c r="H115" s="97">
        <v>0</v>
      </c>
      <c r="I115" s="97">
        <v>0</v>
      </c>
      <c r="J115" s="97">
        <v>0</v>
      </c>
      <c r="K115" s="97">
        <v>0</v>
      </c>
      <c r="L115" s="97">
        <v>0</v>
      </c>
      <c r="M115" s="97">
        <v>0</v>
      </c>
      <c r="N115" s="97">
        <v>0</v>
      </c>
      <c r="O115" s="97">
        <v>0</v>
      </c>
      <c r="P115" s="97">
        <v>0</v>
      </c>
      <c r="Q115" s="97">
        <v>0</v>
      </c>
      <c r="R115" s="97">
        <v>0</v>
      </c>
      <c r="S115" s="97">
        <v>0</v>
      </c>
      <c r="T115" s="97">
        <v>0</v>
      </c>
      <c r="U115" s="97">
        <v>0</v>
      </c>
      <c r="V115" s="97">
        <v>0</v>
      </c>
      <c r="W115" s="97">
        <v>0</v>
      </c>
      <c r="X115" s="97">
        <v>0</v>
      </c>
      <c r="Y115" s="97">
        <v>0</v>
      </c>
      <c r="Z115" s="97">
        <v>0</v>
      </c>
      <c r="AA115" s="97">
        <v>0</v>
      </c>
      <c r="AB115" s="97">
        <v>0</v>
      </c>
      <c r="AC115" s="97">
        <v>0</v>
      </c>
      <c r="AD115" s="97">
        <v>0</v>
      </c>
      <c r="AE115" s="97">
        <v>0</v>
      </c>
      <c r="AF115" s="97">
        <v>0</v>
      </c>
      <c r="AG115" s="97">
        <v>0</v>
      </c>
      <c r="AH115" s="97">
        <v>0</v>
      </c>
      <c r="AI115" s="97">
        <v>0</v>
      </c>
      <c r="AJ115" s="97">
        <v>0</v>
      </c>
      <c r="AK115" s="97">
        <v>0</v>
      </c>
      <c r="AL115" s="97">
        <v>0</v>
      </c>
      <c r="AM115" s="97">
        <v>0</v>
      </c>
      <c r="AN115" s="97">
        <v>0</v>
      </c>
      <c r="AO115" s="97">
        <v>0</v>
      </c>
      <c r="AP115" s="97">
        <v>0</v>
      </c>
      <c r="AQ115" s="97">
        <v>0</v>
      </c>
      <c r="AR115" s="97">
        <v>0</v>
      </c>
      <c r="AS115" s="97">
        <v>0</v>
      </c>
      <c r="AT115" s="97">
        <v>0</v>
      </c>
      <c r="AU115" s="97">
        <v>0</v>
      </c>
      <c r="AV115" s="97">
        <v>0</v>
      </c>
      <c r="AW115" s="97">
        <v>0</v>
      </c>
      <c r="AX115" s="97">
        <v>0</v>
      </c>
      <c r="AY115" s="97">
        <v>0</v>
      </c>
      <c r="AZ115" s="97">
        <v>0</v>
      </c>
      <c r="BA115" s="97">
        <v>0</v>
      </c>
      <c r="BB115" s="97">
        <v>0</v>
      </c>
      <c r="BC115" s="97">
        <v>0</v>
      </c>
      <c r="BD115" s="97">
        <v>0</v>
      </c>
      <c r="BE115" s="97">
        <v>0</v>
      </c>
      <c r="BF115" s="97">
        <v>-17261.1341778268</v>
      </c>
      <c r="BG115" s="97">
        <v>0</v>
      </c>
      <c r="BH115" s="97">
        <v>0</v>
      </c>
      <c r="BI115" s="97">
        <v>-17261.134177826701</v>
      </c>
      <c r="BJ115" s="97">
        <v>-11907.02</v>
      </c>
      <c r="BK115" s="97">
        <v>0</v>
      </c>
      <c r="BL115" s="97">
        <v>-11907.02</v>
      </c>
      <c r="BM115" s="97">
        <v>-9879.1299999999992</v>
      </c>
      <c r="BN115" s="97">
        <v>-9879.1299999999992</v>
      </c>
      <c r="BO115" s="97">
        <v>-21786.15</v>
      </c>
      <c r="BP115" s="97">
        <v>-39047.284177826703</v>
      </c>
      <c r="BQ115" s="97">
        <v>0</v>
      </c>
      <c r="BR115" s="97">
        <v>0</v>
      </c>
      <c r="BS115" s="97">
        <v>0</v>
      </c>
      <c r="BT115" s="97">
        <v>0</v>
      </c>
      <c r="BU115" s="97">
        <v>0</v>
      </c>
      <c r="BV115" s="97">
        <v>0</v>
      </c>
      <c r="BW115" s="97">
        <v>0</v>
      </c>
      <c r="BX115" s="97">
        <v>0</v>
      </c>
      <c r="BY115" s="97">
        <v>0</v>
      </c>
      <c r="BZ115" s="97">
        <v>0</v>
      </c>
      <c r="CA115" s="97">
        <v>0</v>
      </c>
      <c r="CB115" s="97">
        <v>0</v>
      </c>
      <c r="CC115" s="97">
        <v>0</v>
      </c>
      <c r="CD115" s="97">
        <v>0</v>
      </c>
      <c r="CE115" s="97">
        <v>0</v>
      </c>
      <c r="CF115" s="97">
        <v>0</v>
      </c>
      <c r="CG115" s="97">
        <v>0</v>
      </c>
      <c r="CH115" s="97">
        <v>0</v>
      </c>
      <c r="CI115" s="97">
        <v>0</v>
      </c>
      <c r="CJ115" s="97">
        <v>0</v>
      </c>
      <c r="CK115" s="97">
        <v>0</v>
      </c>
      <c r="CL115" s="97">
        <v>0</v>
      </c>
      <c r="CM115" s="97">
        <v>0</v>
      </c>
      <c r="CN115" s="97">
        <v>0</v>
      </c>
      <c r="CO115" s="97">
        <v>0</v>
      </c>
      <c r="CP115" s="97">
        <v>0</v>
      </c>
      <c r="CQ115" s="97">
        <v>0</v>
      </c>
      <c r="CR115" s="97">
        <v>0</v>
      </c>
      <c r="CS115" s="97">
        <v>0</v>
      </c>
      <c r="CT115" s="97">
        <v>0</v>
      </c>
      <c r="CU115" s="97">
        <v>0</v>
      </c>
      <c r="CV115" s="97">
        <v>0</v>
      </c>
      <c r="CW115" s="97">
        <v>0</v>
      </c>
      <c r="CX115" s="97">
        <v>0</v>
      </c>
      <c r="CY115" s="97">
        <v>0</v>
      </c>
      <c r="CZ115" s="97">
        <v>0</v>
      </c>
      <c r="DA115" s="97">
        <v>0</v>
      </c>
      <c r="DB115" s="97">
        <v>0</v>
      </c>
      <c r="DC115" s="97">
        <v>0</v>
      </c>
      <c r="DD115" s="97">
        <v>0</v>
      </c>
      <c r="DE115" s="97">
        <v>-28925.786503067498</v>
      </c>
      <c r="DF115" s="97">
        <v>-28925.786503067498</v>
      </c>
      <c r="DG115" s="97">
        <v>-28925.786503067498</v>
      </c>
      <c r="DH115" s="97">
        <v>0</v>
      </c>
      <c r="DI115" s="97">
        <v>-28925.786503067498</v>
      </c>
      <c r="DJ115" s="97">
        <v>-28925.786503067498</v>
      </c>
      <c r="DK115" s="97">
        <v>0</v>
      </c>
      <c r="DL115" s="97">
        <v>0</v>
      </c>
      <c r="DM115" s="97">
        <v>-28925.786503067498</v>
      </c>
      <c r="DN115" s="97">
        <v>0</v>
      </c>
      <c r="DO115" s="97">
        <v>0</v>
      </c>
      <c r="DP115" s="97">
        <v>0</v>
      </c>
      <c r="DQ115" s="97">
        <v>0</v>
      </c>
      <c r="DR115" s="97">
        <v>0</v>
      </c>
      <c r="DS115" s="97">
        <v>-67973.070680894205</v>
      </c>
      <c r="DT115" s="97">
        <v>-67973.070680894205</v>
      </c>
      <c r="DU115" s="97">
        <v>0</v>
      </c>
      <c r="DV115" s="97">
        <v>0</v>
      </c>
      <c r="DW115" s="97">
        <v>0</v>
      </c>
      <c r="DX115" s="97">
        <v>0</v>
      </c>
      <c r="DY115" s="97">
        <v>0</v>
      </c>
      <c r="DZ115" s="97">
        <v>0</v>
      </c>
      <c r="EA115" s="97">
        <v>0</v>
      </c>
      <c r="EB115" s="97">
        <v>0</v>
      </c>
      <c r="EC115" s="97">
        <v>0</v>
      </c>
      <c r="ED115" s="97">
        <v>0</v>
      </c>
      <c r="EE115" s="97">
        <v>0</v>
      </c>
      <c r="EF115" s="97">
        <v>-67973.070680894205</v>
      </c>
      <c r="EG115" s="97">
        <v>-67973.070680894205</v>
      </c>
      <c r="EH115" s="97">
        <v>0</v>
      </c>
      <c r="EI115" s="97">
        <v>0</v>
      </c>
      <c r="EJ115" s="97">
        <v>0</v>
      </c>
      <c r="EK115" s="97">
        <v>0</v>
      </c>
      <c r="EL115" s="97">
        <v>0</v>
      </c>
      <c r="EM115" s="97">
        <v>0</v>
      </c>
      <c r="EN115" s="97">
        <v>0</v>
      </c>
      <c r="EO115" s="97">
        <v>0</v>
      </c>
      <c r="EP115" s="97">
        <v>0</v>
      </c>
      <c r="EQ115" s="97">
        <v>0</v>
      </c>
      <c r="ER115" s="97">
        <v>0</v>
      </c>
      <c r="ES115" s="97">
        <v>0</v>
      </c>
      <c r="ET115" s="97">
        <v>0</v>
      </c>
      <c r="EU115" s="97">
        <v>0</v>
      </c>
      <c r="EV115" s="97">
        <v>0</v>
      </c>
      <c r="EW115" s="97">
        <v>0</v>
      </c>
      <c r="EX115" s="97">
        <v>0</v>
      </c>
      <c r="EY115" s="97">
        <v>0</v>
      </c>
      <c r="EZ115" s="97">
        <v>0</v>
      </c>
      <c r="FA115" s="97">
        <v>0</v>
      </c>
      <c r="FB115" s="97">
        <v>0</v>
      </c>
      <c r="FC115" s="97">
        <v>0</v>
      </c>
      <c r="FD115" s="97">
        <v>0</v>
      </c>
      <c r="FE115" s="97">
        <v>0</v>
      </c>
      <c r="FF115" s="97">
        <v>0</v>
      </c>
      <c r="FG115" s="97">
        <v>0</v>
      </c>
      <c r="FH115" s="97">
        <v>0</v>
      </c>
      <c r="FI115" s="97">
        <v>0</v>
      </c>
      <c r="FJ115" s="97">
        <v>0</v>
      </c>
      <c r="FK115" s="97">
        <v>0</v>
      </c>
      <c r="FL115" s="97">
        <v>0</v>
      </c>
      <c r="FM115" s="97">
        <v>0</v>
      </c>
      <c r="FN115" s="97">
        <v>0</v>
      </c>
      <c r="FO115" s="97">
        <v>0</v>
      </c>
      <c r="FP115" s="97">
        <v>0</v>
      </c>
      <c r="FQ115" s="97">
        <v>0</v>
      </c>
      <c r="FR115" s="97">
        <v>0</v>
      </c>
      <c r="FS115" s="97">
        <v>0</v>
      </c>
      <c r="FT115" s="97">
        <v>0</v>
      </c>
      <c r="FU115" s="97">
        <v>0</v>
      </c>
      <c r="FV115" s="97">
        <v>0</v>
      </c>
      <c r="FW115" s="97">
        <v>0</v>
      </c>
      <c r="FX115" s="97">
        <v>0</v>
      </c>
      <c r="FY115" s="97">
        <v>0</v>
      </c>
      <c r="FZ115" s="97">
        <v>0</v>
      </c>
      <c r="GA115" s="97">
        <v>0</v>
      </c>
      <c r="GB115" s="97">
        <v>0</v>
      </c>
      <c r="GC115" s="97">
        <v>0</v>
      </c>
      <c r="GD115" s="97">
        <v>0</v>
      </c>
      <c r="GE115" s="97">
        <v>0</v>
      </c>
      <c r="GF115" s="97">
        <v>0</v>
      </c>
      <c r="GG115" s="97">
        <v>0</v>
      </c>
      <c r="GH115" s="97">
        <v>0</v>
      </c>
      <c r="GI115" s="97">
        <v>0</v>
      </c>
      <c r="GJ115" s="97">
        <v>0</v>
      </c>
      <c r="GK115" s="97">
        <v>0</v>
      </c>
      <c r="GL115" s="97">
        <v>0</v>
      </c>
      <c r="GM115" s="97">
        <v>0</v>
      </c>
      <c r="GN115" s="97">
        <v>0</v>
      </c>
      <c r="GO115" s="97">
        <v>0</v>
      </c>
      <c r="GP115" s="97">
        <v>-67973.070680894205</v>
      </c>
      <c r="GQ115" s="97">
        <v>0</v>
      </c>
      <c r="GR115" s="97">
        <v>0</v>
      </c>
      <c r="GS115" s="97">
        <v>0</v>
      </c>
      <c r="GT115" s="97">
        <v>0</v>
      </c>
      <c r="GU115" s="97">
        <v>-67973.070680894205</v>
      </c>
    </row>
    <row r="116" spans="1:203" ht="14.55" customHeight="1" x14ac:dyDescent="0.45">
      <c r="A116" s="93" t="s">
        <v>2315</v>
      </c>
      <c r="B116" s="97">
        <v>-7223261.5053160898</v>
      </c>
      <c r="C116" s="97">
        <v>0.4738</v>
      </c>
      <c r="D116" s="91"/>
      <c r="E116" s="97">
        <v>-8321280.4877572702</v>
      </c>
      <c r="F116" s="97">
        <v>0.61029999999999995</v>
      </c>
      <c r="G116" s="91"/>
      <c r="H116" s="97">
        <v>0</v>
      </c>
      <c r="I116" s="97">
        <v>0</v>
      </c>
      <c r="J116" s="97">
        <v>0</v>
      </c>
      <c r="K116" s="97">
        <v>0</v>
      </c>
      <c r="L116" s="97">
        <v>0</v>
      </c>
      <c r="M116" s="97">
        <v>0</v>
      </c>
      <c r="N116" s="97">
        <v>0</v>
      </c>
      <c r="O116" s="97">
        <v>0</v>
      </c>
      <c r="P116" s="97">
        <v>0</v>
      </c>
      <c r="Q116" s="97">
        <v>0</v>
      </c>
      <c r="R116" s="97">
        <v>0</v>
      </c>
      <c r="S116" s="97">
        <v>0</v>
      </c>
      <c r="T116" s="97">
        <v>0</v>
      </c>
      <c r="U116" s="97">
        <v>0</v>
      </c>
      <c r="V116" s="97">
        <v>0</v>
      </c>
      <c r="W116" s="97">
        <v>0</v>
      </c>
      <c r="X116" s="97">
        <v>0</v>
      </c>
      <c r="Y116" s="97">
        <v>0</v>
      </c>
      <c r="Z116" s="97">
        <v>0</v>
      </c>
      <c r="AA116" s="97">
        <v>0</v>
      </c>
      <c r="AB116" s="97">
        <v>0</v>
      </c>
      <c r="AC116" s="97">
        <v>0</v>
      </c>
      <c r="AD116" s="97">
        <v>0</v>
      </c>
      <c r="AE116" s="97">
        <v>0</v>
      </c>
      <c r="AF116" s="97">
        <v>0</v>
      </c>
      <c r="AG116" s="97">
        <v>0</v>
      </c>
      <c r="AH116" s="97">
        <v>0</v>
      </c>
      <c r="AI116" s="97">
        <v>0</v>
      </c>
      <c r="AJ116" s="97">
        <v>0</v>
      </c>
      <c r="AK116" s="97">
        <v>0</v>
      </c>
      <c r="AL116" s="97">
        <v>0</v>
      </c>
      <c r="AM116" s="97">
        <v>0</v>
      </c>
      <c r="AN116" s="97">
        <v>0</v>
      </c>
      <c r="AO116" s="97">
        <v>0</v>
      </c>
      <c r="AP116" s="97">
        <v>0</v>
      </c>
      <c r="AQ116" s="97">
        <v>0</v>
      </c>
      <c r="AR116" s="97">
        <v>0</v>
      </c>
      <c r="AS116" s="97">
        <v>0</v>
      </c>
      <c r="AT116" s="97">
        <v>0</v>
      </c>
      <c r="AU116" s="97">
        <v>0</v>
      </c>
      <c r="AV116" s="97">
        <v>0</v>
      </c>
      <c r="AW116" s="97">
        <v>0</v>
      </c>
      <c r="AX116" s="97">
        <v>0</v>
      </c>
      <c r="AY116" s="97">
        <v>0</v>
      </c>
      <c r="AZ116" s="97">
        <v>0</v>
      </c>
      <c r="BA116" s="97">
        <v>0</v>
      </c>
      <c r="BB116" s="97">
        <v>0</v>
      </c>
      <c r="BC116" s="97">
        <v>0</v>
      </c>
      <c r="BD116" s="97">
        <v>0</v>
      </c>
      <c r="BE116" s="97">
        <v>0</v>
      </c>
      <c r="BF116" s="97">
        <v>0</v>
      </c>
      <c r="BG116" s="97">
        <v>-3913.56391169068</v>
      </c>
      <c r="BH116" s="97">
        <v>0</v>
      </c>
      <c r="BI116" s="97">
        <v>-3913.56391169069</v>
      </c>
      <c r="BJ116" s="97">
        <v>-67103.149999999994</v>
      </c>
      <c r="BK116" s="97">
        <v>-1415623.38</v>
      </c>
      <c r="BL116" s="97">
        <v>-1482726.53</v>
      </c>
      <c r="BM116" s="97">
        <v>-876249.14</v>
      </c>
      <c r="BN116" s="97">
        <v>-876249.14</v>
      </c>
      <c r="BO116" s="97">
        <v>-2358975.67</v>
      </c>
      <c r="BP116" s="97">
        <v>-2362889.2339116898</v>
      </c>
      <c r="BQ116" s="97">
        <v>0</v>
      </c>
      <c r="BR116" s="97">
        <v>0</v>
      </c>
      <c r="BS116" s="97">
        <v>0</v>
      </c>
      <c r="BT116" s="97">
        <v>0</v>
      </c>
      <c r="BU116" s="97">
        <v>0</v>
      </c>
      <c r="BV116" s="97">
        <v>0</v>
      </c>
      <c r="BW116" s="97">
        <v>0</v>
      </c>
      <c r="BX116" s="97">
        <v>0</v>
      </c>
      <c r="BY116" s="97">
        <v>0</v>
      </c>
      <c r="BZ116" s="97">
        <v>0</v>
      </c>
      <c r="CA116" s="97">
        <v>0</v>
      </c>
      <c r="CB116" s="97">
        <v>0</v>
      </c>
      <c r="CC116" s="97">
        <v>0</v>
      </c>
      <c r="CD116" s="97">
        <v>0</v>
      </c>
      <c r="CE116" s="97">
        <v>0</v>
      </c>
      <c r="CF116" s="97">
        <v>0</v>
      </c>
      <c r="CG116" s="97">
        <v>0</v>
      </c>
      <c r="CH116" s="97">
        <v>0</v>
      </c>
      <c r="CI116" s="97">
        <v>0</v>
      </c>
      <c r="CJ116" s="97">
        <v>0</v>
      </c>
      <c r="CK116" s="97">
        <v>0</v>
      </c>
      <c r="CL116" s="97">
        <v>0</v>
      </c>
      <c r="CM116" s="97">
        <v>-1208102.69</v>
      </c>
      <c r="CN116" s="97">
        <v>0</v>
      </c>
      <c r="CO116" s="97">
        <v>0</v>
      </c>
      <c r="CP116" s="97">
        <v>-1457133.06</v>
      </c>
      <c r="CQ116" s="97">
        <v>-758914.02</v>
      </c>
      <c r="CR116" s="97">
        <v>-145854.63</v>
      </c>
      <c r="CS116" s="97">
        <v>-904768.65</v>
      </c>
      <c r="CT116" s="97">
        <v>-2361901.71</v>
      </c>
      <c r="CU116" s="97">
        <v>-3570004.4</v>
      </c>
      <c r="CV116" s="97">
        <v>-634650</v>
      </c>
      <c r="CW116" s="97">
        <v>-634650</v>
      </c>
      <c r="CX116" s="97">
        <v>-103414</v>
      </c>
      <c r="CY116" s="97">
        <v>-738064</v>
      </c>
      <c r="CZ116" s="97">
        <v>-8335.8714043993205</v>
      </c>
      <c r="DA116" s="97">
        <v>-746399.87140439905</v>
      </c>
      <c r="DB116" s="97">
        <v>-4316404.2714043995</v>
      </c>
      <c r="DC116" s="97">
        <v>-4316404.2714043995</v>
      </c>
      <c r="DD116" s="97">
        <v>-4316404.2714043995</v>
      </c>
      <c r="DE116" s="97">
        <v>0</v>
      </c>
      <c r="DF116" s="97">
        <v>0</v>
      </c>
      <c r="DG116" s="97">
        <v>0</v>
      </c>
      <c r="DH116" s="97">
        <v>0</v>
      </c>
      <c r="DI116" s="97">
        <v>0</v>
      </c>
      <c r="DJ116" s="97">
        <v>0</v>
      </c>
      <c r="DK116" s="97">
        <v>-543968</v>
      </c>
      <c r="DL116" s="97">
        <v>-543968</v>
      </c>
      <c r="DM116" s="97">
        <v>-543968</v>
      </c>
      <c r="DN116" s="97">
        <v>0</v>
      </c>
      <c r="DO116" s="97">
        <v>0</v>
      </c>
      <c r="DP116" s="97">
        <v>0</v>
      </c>
      <c r="DQ116" s="97">
        <v>0</v>
      </c>
      <c r="DR116" s="97">
        <v>0</v>
      </c>
      <c r="DS116" s="97">
        <v>-7223261.5053160898</v>
      </c>
      <c r="DT116" s="97">
        <v>-7223261.5053160898</v>
      </c>
      <c r="DU116" s="97">
        <v>0</v>
      </c>
      <c r="DV116" s="97">
        <v>0</v>
      </c>
      <c r="DW116" s="97">
        <v>0</v>
      </c>
      <c r="DX116" s="97">
        <v>0</v>
      </c>
      <c r="DY116" s="97">
        <v>0</v>
      </c>
      <c r="DZ116" s="97">
        <v>0</v>
      </c>
      <c r="EA116" s="97">
        <v>0</v>
      </c>
      <c r="EB116" s="97">
        <v>0</v>
      </c>
      <c r="EC116" s="97">
        <v>0</v>
      </c>
      <c r="ED116" s="97">
        <v>0</v>
      </c>
      <c r="EE116" s="97">
        <v>0</v>
      </c>
      <c r="EF116" s="97">
        <v>-7223261.5053160898</v>
      </c>
      <c r="EG116" s="97">
        <v>-7223261.5053160898</v>
      </c>
      <c r="EH116" s="97">
        <v>0</v>
      </c>
      <c r="EI116" s="97">
        <v>0</v>
      </c>
      <c r="EJ116" s="97">
        <v>0</v>
      </c>
      <c r="EK116" s="97">
        <v>0</v>
      </c>
      <c r="EL116" s="97">
        <v>0</v>
      </c>
      <c r="EM116" s="97">
        <v>0</v>
      </c>
      <c r="EN116" s="97">
        <v>0</v>
      </c>
      <c r="EO116" s="97">
        <v>0</v>
      </c>
      <c r="EP116" s="97">
        <v>0</v>
      </c>
      <c r="EQ116" s="97">
        <v>0</v>
      </c>
      <c r="ER116" s="97">
        <v>0</v>
      </c>
      <c r="ES116" s="97">
        <v>0</v>
      </c>
      <c r="ET116" s="97">
        <v>0</v>
      </c>
      <c r="EU116" s="97">
        <v>0</v>
      </c>
      <c r="EV116" s="97">
        <v>0</v>
      </c>
      <c r="EW116" s="97">
        <v>0</v>
      </c>
      <c r="EX116" s="97">
        <v>0</v>
      </c>
      <c r="EY116" s="97">
        <v>0</v>
      </c>
      <c r="EZ116" s="97">
        <v>0</v>
      </c>
      <c r="FA116" s="97">
        <v>0</v>
      </c>
      <c r="FB116" s="97">
        <v>0</v>
      </c>
      <c r="FC116" s="97">
        <v>0</v>
      </c>
      <c r="FD116" s="97">
        <v>0</v>
      </c>
      <c r="FE116" s="97">
        <v>0</v>
      </c>
      <c r="FF116" s="97">
        <v>0</v>
      </c>
      <c r="FG116" s="97">
        <v>0</v>
      </c>
      <c r="FH116" s="97">
        <v>0</v>
      </c>
      <c r="FI116" s="97">
        <v>0</v>
      </c>
      <c r="FJ116" s="97">
        <v>0</v>
      </c>
      <c r="FK116" s="97">
        <v>0</v>
      </c>
      <c r="FL116" s="97">
        <v>0</v>
      </c>
      <c r="FM116" s="97">
        <v>0</v>
      </c>
      <c r="FN116" s="97">
        <v>0</v>
      </c>
      <c r="FO116" s="97">
        <v>0</v>
      </c>
      <c r="FP116" s="97">
        <v>0</v>
      </c>
      <c r="FQ116" s="97">
        <v>0</v>
      </c>
      <c r="FR116" s="97">
        <v>0</v>
      </c>
      <c r="FS116" s="97">
        <v>0</v>
      </c>
      <c r="FT116" s="97">
        <v>0</v>
      </c>
      <c r="FU116" s="97">
        <v>0</v>
      </c>
      <c r="FV116" s="97">
        <v>0</v>
      </c>
      <c r="FW116" s="97">
        <v>0</v>
      </c>
      <c r="FX116" s="97">
        <v>0</v>
      </c>
      <c r="FY116" s="97">
        <v>0</v>
      </c>
      <c r="FZ116" s="97">
        <v>0</v>
      </c>
      <c r="GA116" s="97">
        <v>0</v>
      </c>
      <c r="GB116" s="97">
        <v>0</v>
      </c>
      <c r="GC116" s="97">
        <v>0</v>
      </c>
      <c r="GD116" s="97">
        <v>0</v>
      </c>
      <c r="GE116" s="97">
        <v>0</v>
      </c>
      <c r="GF116" s="97">
        <v>0</v>
      </c>
      <c r="GG116" s="97">
        <v>0</v>
      </c>
      <c r="GH116" s="97">
        <v>0</v>
      </c>
      <c r="GI116" s="97">
        <v>0</v>
      </c>
      <c r="GJ116" s="97">
        <v>0</v>
      </c>
      <c r="GK116" s="97">
        <v>0</v>
      </c>
      <c r="GL116" s="97">
        <v>0</v>
      </c>
      <c r="GM116" s="97">
        <v>0</v>
      </c>
      <c r="GN116" s="97">
        <v>0</v>
      </c>
      <c r="GO116" s="97">
        <v>0</v>
      </c>
      <c r="GP116" s="97">
        <v>-7223261.5053160898</v>
      </c>
      <c r="GQ116" s="97">
        <v>0</v>
      </c>
      <c r="GR116" s="97">
        <v>0</v>
      </c>
      <c r="GS116" s="97">
        <v>0</v>
      </c>
      <c r="GT116" s="97">
        <v>0</v>
      </c>
      <c r="GU116" s="97">
        <v>-7223261.5053160898</v>
      </c>
    </row>
    <row r="117" spans="1:203" ht="14.55" customHeight="1" x14ac:dyDescent="0.45">
      <c r="A117" s="93" t="s">
        <v>2316</v>
      </c>
      <c r="B117" s="97">
        <v>-42763855.762958601</v>
      </c>
      <c r="C117" s="97">
        <v>2.8050999999999999</v>
      </c>
      <c r="D117" s="91"/>
      <c r="E117" s="97">
        <v>-49139402.270278104</v>
      </c>
      <c r="F117" s="97">
        <v>3.6042000000000001</v>
      </c>
      <c r="G117" s="91"/>
      <c r="H117" s="97">
        <v>0</v>
      </c>
      <c r="I117" s="97">
        <v>0</v>
      </c>
      <c r="J117" s="97">
        <v>0</v>
      </c>
      <c r="K117" s="97">
        <v>0</v>
      </c>
      <c r="L117" s="97">
        <v>0</v>
      </c>
      <c r="M117" s="97">
        <v>0</v>
      </c>
      <c r="N117" s="97">
        <v>0</v>
      </c>
      <c r="O117" s="97">
        <v>0</v>
      </c>
      <c r="P117" s="97">
        <v>0</v>
      </c>
      <c r="Q117" s="97">
        <v>0</v>
      </c>
      <c r="R117" s="97">
        <v>0</v>
      </c>
      <c r="S117" s="97">
        <v>0</v>
      </c>
      <c r="T117" s="97">
        <v>0</v>
      </c>
      <c r="U117" s="97">
        <v>0</v>
      </c>
      <c r="V117" s="97">
        <v>0</v>
      </c>
      <c r="W117" s="97">
        <v>0</v>
      </c>
      <c r="X117" s="97">
        <v>0</v>
      </c>
      <c r="Y117" s="97">
        <v>0</v>
      </c>
      <c r="Z117" s="97">
        <v>0</v>
      </c>
      <c r="AA117" s="97">
        <v>0</v>
      </c>
      <c r="AB117" s="97">
        <v>0</v>
      </c>
      <c r="AC117" s="97">
        <v>0</v>
      </c>
      <c r="AD117" s="97">
        <v>0</v>
      </c>
      <c r="AE117" s="97">
        <v>0</v>
      </c>
      <c r="AF117" s="97">
        <v>0</v>
      </c>
      <c r="AG117" s="97">
        <v>0</v>
      </c>
      <c r="AH117" s="97">
        <v>0</v>
      </c>
      <c r="AI117" s="97">
        <v>0</v>
      </c>
      <c r="AJ117" s="97">
        <v>0</v>
      </c>
      <c r="AK117" s="97">
        <v>0</v>
      </c>
      <c r="AL117" s="97">
        <v>0</v>
      </c>
      <c r="AM117" s="97">
        <v>-24556864.934170201</v>
      </c>
      <c r="AN117" s="97">
        <v>-569187.27801592206</v>
      </c>
      <c r="AO117" s="97">
        <v>-25126052.212186199</v>
      </c>
      <c r="AP117" s="97">
        <v>-10008420.146968801</v>
      </c>
      <c r="AQ117" s="97">
        <v>-35134472.359154902</v>
      </c>
      <c r="AR117" s="97">
        <v>0</v>
      </c>
      <c r="AS117" s="97">
        <v>0</v>
      </c>
      <c r="AT117" s="97">
        <v>0</v>
      </c>
      <c r="AU117" s="97">
        <v>0</v>
      </c>
      <c r="AV117" s="97">
        <v>0</v>
      </c>
      <c r="AW117" s="97">
        <v>0</v>
      </c>
      <c r="AX117" s="97">
        <v>0</v>
      </c>
      <c r="AY117" s="97">
        <v>0</v>
      </c>
      <c r="AZ117" s="97">
        <v>0</v>
      </c>
      <c r="BA117" s="97">
        <v>0</v>
      </c>
      <c r="BB117" s="97">
        <v>0</v>
      </c>
      <c r="BC117" s="97">
        <v>0</v>
      </c>
      <c r="BD117" s="97">
        <v>-35134472.359154902</v>
      </c>
      <c r="BE117" s="97">
        <v>0</v>
      </c>
      <c r="BF117" s="97">
        <v>0</v>
      </c>
      <c r="BG117" s="97">
        <v>0</v>
      </c>
      <c r="BH117" s="97">
        <v>0</v>
      </c>
      <c r="BI117" s="97">
        <v>0</v>
      </c>
      <c r="BJ117" s="97">
        <v>-77.680000000000007</v>
      </c>
      <c r="BK117" s="97">
        <v>-1324.86</v>
      </c>
      <c r="BL117" s="97">
        <v>-1402.54</v>
      </c>
      <c r="BM117" s="97">
        <v>0</v>
      </c>
      <c r="BN117" s="97">
        <v>0</v>
      </c>
      <c r="BO117" s="97">
        <v>-1402.54</v>
      </c>
      <c r="BP117" s="97">
        <v>-1402.54</v>
      </c>
      <c r="BQ117" s="97">
        <v>0</v>
      </c>
      <c r="BR117" s="97">
        <v>0</v>
      </c>
      <c r="BS117" s="97">
        <v>0</v>
      </c>
      <c r="BT117" s="97">
        <v>0</v>
      </c>
      <c r="BU117" s="97">
        <v>0</v>
      </c>
      <c r="BV117" s="97">
        <v>0</v>
      </c>
      <c r="BW117" s="97">
        <v>0</v>
      </c>
      <c r="BX117" s="97">
        <v>0</v>
      </c>
      <c r="BY117" s="97">
        <v>0</v>
      </c>
      <c r="BZ117" s="97">
        <v>0</v>
      </c>
      <c r="CA117" s="97">
        <v>0</v>
      </c>
      <c r="CB117" s="97">
        <v>0</v>
      </c>
      <c r="CC117" s="97">
        <v>0</v>
      </c>
      <c r="CD117" s="97">
        <v>0</v>
      </c>
      <c r="CE117" s="97">
        <v>0</v>
      </c>
      <c r="CF117" s="97">
        <v>0</v>
      </c>
      <c r="CG117" s="97">
        <v>0</v>
      </c>
      <c r="CH117" s="97">
        <v>0</v>
      </c>
      <c r="CI117" s="97">
        <v>0</v>
      </c>
      <c r="CJ117" s="97">
        <v>0</v>
      </c>
      <c r="CK117" s="97">
        <v>0</v>
      </c>
      <c r="CL117" s="97">
        <v>0</v>
      </c>
      <c r="CM117" s="97">
        <v>0</v>
      </c>
      <c r="CN117" s="97">
        <v>0</v>
      </c>
      <c r="CO117" s="97">
        <v>0</v>
      </c>
      <c r="CP117" s="97">
        <v>0</v>
      </c>
      <c r="CQ117" s="97">
        <v>0</v>
      </c>
      <c r="CR117" s="97">
        <v>0</v>
      </c>
      <c r="CS117" s="97">
        <v>0</v>
      </c>
      <c r="CT117" s="97">
        <v>0</v>
      </c>
      <c r="CU117" s="97">
        <v>0</v>
      </c>
      <c r="CV117" s="97">
        <v>0</v>
      </c>
      <c r="CW117" s="97">
        <v>0</v>
      </c>
      <c r="CX117" s="97">
        <v>0</v>
      </c>
      <c r="CY117" s="97">
        <v>0</v>
      </c>
      <c r="CZ117" s="97">
        <v>0</v>
      </c>
      <c r="DA117" s="97">
        <v>0</v>
      </c>
      <c r="DB117" s="97">
        <v>0</v>
      </c>
      <c r="DC117" s="97">
        <v>0</v>
      </c>
      <c r="DD117" s="97">
        <v>0</v>
      </c>
      <c r="DE117" s="97">
        <v>-7627980.8638036801</v>
      </c>
      <c r="DF117" s="97">
        <v>-7627980.8638036801</v>
      </c>
      <c r="DG117" s="97">
        <v>-7627980.8638036801</v>
      </c>
      <c r="DH117" s="97">
        <v>0</v>
      </c>
      <c r="DI117" s="97">
        <v>-7627980.8638036801</v>
      </c>
      <c r="DJ117" s="97">
        <v>-7627980.8638036801</v>
      </c>
      <c r="DK117" s="97">
        <v>0</v>
      </c>
      <c r="DL117" s="97">
        <v>0</v>
      </c>
      <c r="DM117" s="97">
        <v>-7627980.8638036801</v>
      </c>
      <c r="DN117" s="97">
        <v>0</v>
      </c>
      <c r="DO117" s="97">
        <v>0</v>
      </c>
      <c r="DP117" s="97">
        <v>0</v>
      </c>
      <c r="DQ117" s="97">
        <v>0</v>
      </c>
      <c r="DR117" s="97">
        <v>0</v>
      </c>
      <c r="DS117" s="97">
        <v>-7629383.4038036801</v>
      </c>
      <c r="DT117" s="97">
        <v>-7629383.4038036801</v>
      </c>
      <c r="DU117" s="97">
        <v>0</v>
      </c>
      <c r="DV117" s="97">
        <v>0</v>
      </c>
      <c r="DW117" s="97">
        <v>0</v>
      </c>
      <c r="DX117" s="97">
        <v>0</v>
      </c>
      <c r="DY117" s="97">
        <v>0</v>
      </c>
      <c r="DZ117" s="97">
        <v>0</v>
      </c>
      <c r="EA117" s="97">
        <v>0</v>
      </c>
      <c r="EB117" s="97">
        <v>0</v>
      </c>
      <c r="EC117" s="97">
        <v>0</v>
      </c>
      <c r="ED117" s="97">
        <v>0</v>
      </c>
      <c r="EE117" s="97">
        <v>0</v>
      </c>
      <c r="EF117" s="97">
        <v>-7629383.4038036801</v>
      </c>
      <c r="EG117" s="97">
        <v>-42763855.762958601</v>
      </c>
      <c r="EH117" s="97">
        <v>0</v>
      </c>
      <c r="EI117" s="97">
        <v>0</v>
      </c>
      <c r="EJ117" s="97">
        <v>0</v>
      </c>
      <c r="EK117" s="97">
        <v>0</v>
      </c>
      <c r="EL117" s="97">
        <v>0</v>
      </c>
      <c r="EM117" s="97">
        <v>0</v>
      </c>
      <c r="EN117" s="97">
        <v>0</v>
      </c>
      <c r="EO117" s="97">
        <v>0</v>
      </c>
      <c r="EP117" s="97">
        <v>0</v>
      </c>
      <c r="EQ117" s="97">
        <v>0</v>
      </c>
      <c r="ER117" s="97">
        <v>0</v>
      </c>
      <c r="ES117" s="97">
        <v>0</v>
      </c>
      <c r="ET117" s="97">
        <v>0</v>
      </c>
      <c r="EU117" s="97">
        <v>0</v>
      </c>
      <c r="EV117" s="97">
        <v>0</v>
      </c>
      <c r="EW117" s="97">
        <v>0</v>
      </c>
      <c r="EX117" s="97">
        <v>0</v>
      </c>
      <c r="EY117" s="97">
        <v>0</v>
      </c>
      <c r="EZ117" s="97">
        <v>0</v>
      </c>
      <c r="FA117" s="97">
        <v>0</v>
      </c>
      <c r="FB117" s="97">
        <v>0</v>
      </c>
      <c r="FC117" s="97">
        <v>0</v>
      </c>
      <c r="FD117" s="97">
        <v>0</v>
      </c>
      <c r="FE117" s="97">
        <v>0</v>
      </c>
      <c r="FF117" s="97">
        <v>0</v>
      </c>
      <c r="FG117" s="97">
        <v>0</v>
      </c>
      <c r="FH117" s="97">
        <v>0</v>
      </c>
      <c r="FI117" s="97">
        <v>0</v>
      </c>
      <c r="FJ117" s="97">
        <v>0</v>
      </c>
      <c r="FK117" s="97">
        <v>0</v>
      </c>
      <c r="FL117" s="97">
        <v>0</v>
      </c>
      <c r="FM117" s="97">
        <v>0</v>
      </c>
      <c r="FN117" s="97">
        <v>0</v>
      </c>
      <c r="FO117" s="97">
        <v>0</v>
      </c>
      <c r="FP117" s="97">
        <v>0</v>
      </c>
      <c r="FQ117" s="97">
        <v>0</v>
      </c>
      <c r="FR117" s="97">
        <v>0</v>
      </c>
      <c r="FS117" s="97">
        <v>0</v>
      </c>
      <c r="FT117" s="97">
        <v>0</v>
      </c>
      <c r="FU117" s="97">
        <v>0</v>
      </c>
      <c r="FV117" s="97">
        <v>0</v>
      </c>
      <c r="FW117" s="97">
        <v>0</v>
      </c>
      <c r="FX117" s="97">
        <v>0</v>
      </c>
      <c r="FY117" s="97">
        <v>0</v>
      </c>
      <c r="FZ117" s="97">
        <v>0</v>
      </c>
      <c r="GA117" s="97">
        <v>0</v>
      </c>
      <c r="GB117" s="97">
        <v>0</v>
      </c>
      <c r="GC117" s="97">
        <v>0</v>
      </c>
      <c r="GD117" s="97">
        <v>0</v>
      </c>
      <c r="GE117" s="97">
        <v>0</v>
      </c>
      <c r="GF117" s="97">
        <v>0</v>
      </c>
      <c r="GG117" s="97">
        <v>0</v>
      </c>
      <c r="GH117" s="97">
        <v>0</v>
      </c>
      <c r="GI117" s="97">
        <v>0</v>
      </c>
      <c r="GJ117" s="97">
        <v>0</v>
      </c>
      <c r="GK117" s="97">
        <v>0</v>
      </c>
      <c r="GL117" s="97">
        <v>0</v>
      </c>
      <c r="GM117" s="97">
        <v>0</v>
      </c>
      <c r="GN117" s="97">
        <v>0</v>
      </c>
      <c r="GO117" s="97">
        <v>0</v>
      </c>
      <c r="GP117" s="97">
        <v>-42763855.762958601</v>
      </c>
      <c r="GQ117" s="97">
        <v>0</v>
      </c>
      <c r="GR117" s="97">
        <v>0</v>
      </c>
      <c r="GS117" s="97">
        <v>0</v>
      </c>
      <c r="GT117" s="97">
        <v>0</v>
      </c>
      <c r="GU117" s="97">
        <v>-42763855.762958601</v>
      </c>
    </row>
    <row r="118" spans="1:203" ht="14.55" customHeight="1" x14ac:dyDescent="0.45">
      <c r="A118" s="93" t="s">
        <v>2317</v>
      </c>
      <c r="B118" s="97">
        <v>-2126878.69447853</v>
      </c>
      <c r="C118" s="97">
        <v>0.13950000000000001</v>
      </c>
      <c r="D118" s="91"/>
      <c r="E118" s="97">
        <v>-2134645.0824361602</v>
      </c>
      <c r="F118" s="97">
        <v>0.15659999999999999</v>
      </c>
      <c r="G118" s="91"/>
      <c r="H118" s="97">
        <v>0</v>
      </c>
      <c r="I118" s="97">
        <v>0</v>
      </c>
      <c r="J118" s="97">
        <v>0</v>
      </c>
      <c r="K118" s="97">
        <v>0</v>
      </c>
      <c r="L118" s="97">
        <v>0</v>
      </c>
      <c r="M118" s="97">
        <v>0</v>
      </c>
      <c r="N118" s="97">
        <v>0</v>
      </c>
      <c r="O118" s="97">
        <v>0</v>
      </c>
      <c r="P118" s="97">
        <v>0</v>
      </c>
      <c r="Q118" s="97">
        <v>0</v>
      </c>
      <c r="R118" s="97">
        <v>0</v>
      </c>
      <c r="S118" s="97">
        <v>0</v>
      </c>
      <c r="T118" s="97">
        <v>0</v>
      </c>
      <c r="U118" s="97">
        <v>0</v>
      </c>
      <c r="V118" s="97">
        <v>0</v>
      </c>
      <c r="W118" s="97">
        <v>0</v>
      </c>
      <c r="X118" s="97">
        <v>0</v>
      </c>
      <c r="Y118" s="97">
        <v>0</v>
      </c>
      <c r="Z118" s="97">
        <v>0</v>
      </c>
      <c r="AA118" s="97">
        <v>0</v>
      </c>
      <c r="AB118" s="97">
        <v>0</v>
      </c>
      <c r="AC118" s="97">
        <v>0</v>
      </c>
      <c r="AD118" s="97">
        <v>0</v>
      </c>
      <c r="AE118" s="97">
        <v>0</v>
      </c>
      <c r="AF118" s="97">
        <v>0</v>
      </c>
      <c r="AG118" s="97">
        <v>0</v>
      </c>
      <c r="AH118" s="97">
        <v>0</v>
      </c>
      <c r="AI118" s="97">
        <v>0</v>
      </c>
      <c r="AJ118" s="97">
        <v>0</v>
      </c>
      <c r="AK118" s="97">
        <v>0</v>
      </c>
      <c r="AL118" s="97">
        <v>0</v>
      </c>
      <c r="AM118" s="97">
        <v>0</v>
      </c>
      <c r="AN118" s="97">
        <v>0</v>
      </c>
      <c r="AO118" s="97">
        <v>0</v>
      </c>
      <c r="AP118" s="97">
        <v>0</v>
      </c>
      <c r="AQ118" s="97">
        <v>0</v>
      </c>
      <c r="AR118" s="97">
        <v>0</v>
      </c>
      <c r="AS118" s="97">
        <v>0</v>
      </c>
      <c r="AT118" s="97">
        <v>0</v>
      </c>
      <c r="AU118" s="97">
        <v>0</v>
      </c>
      <c r="AV118" s="97">
        <v>0</v>
      </c>
      <c r="AW118" s="97">
        <v>0</v>
      </c>
      <c r="AX118" s="97">
        <v>0</v>
      </c>
      <c r="AY118" s="97">
        <v>0</v>
      </c>
      <c r="AZ118" s="97">
        <v>0</v>
      </c>
      <c r="BA118" s="97">
        <v>0</v>
      </c>
      <c r="BB118" s="97">
        <v>0</v>
      </c>
      <c r="BC118" s="97">
        <v>0</v>
      </c>
      <c r="BD118" s="97">
        <v>0</v>
      </c>
      <c r="BE118" s="97">
        <v>0</v>
      </c>
      <c r="BF118" s="97">
        <v>0</v>
      </c>
      <c r="BG118" s="97">
        <v>0</v>
      </c>
      <c r="BH118" s="97">
        <v>0</v>
      </c>
      <c r="BI118" s="97">
        <v>0</v>
      </c>
      <c r="BJ118" s="97">
        <v>0</v>
      </c>
      <c r="BK118" s="97">
        <v>0</v>
      </c>
      <c r="BL118" s="97">
        <v>0</v>
      </c>
      <c r="BM118" s="97">
        <v>0</v>
      </c>
      <c r="BN118" s="97">
        <v>0</v>
      </c>
      <c r="BO118" s="97">
        <v>0</v>
      </c>
      <c r="BP118" s="97">
        <v>0</v>
      </c>
      <c r="BQ118" s="97">
        <v>0</v>
      </c>
      <c r="BR118" s="97">
        <v>0</v>
      </c>
      <c r="BS118" s="97">
        <v>0</v>
      </c>
      <c r="BT118" s="97">
        <v>0</v>
      </c>
      <c r="BU118" s="97">
        <v>0</v>
      </c>
      <c r="BV118" s="97">
        <v>0</v>
      </c>
      <c r="BW118" s="97">
        <v>0</v>
      </c>
      <c r="BX118" s="97">
        <v>0</v>
      </c>
      <c r="BY118" s="97">
        <v>0</v>
      </c>
      <c r="BZ118" s="97">
        <v>0</v>
      </c>
      <c r="CA118" s="97">
        <v>0</v>
      </c>
      <c r="CB118" s="97">
        <v>0</v>
      </c>
      <c r="CC118" s="97">
        <v>0</v>
      </c>
      <c r="CD118" s="97">
        <v>0</v>
      </c>
      <c r="CE118" s="97">
        <v>0</v>
      </c>
      <c r="CF118" s="97">
        <v>0</v>
      </c>
      <c r="CG118" s="97">
        <v>0</v>
      </c>
      <c r="CH118" s="97">
        <v>0</v>
      </c>
      <c r="CI118" s="97">
        <v>0</v>
      </c>
      <c r="CJ118" s="97">
        <v>0</v>
      </c>
      <c r="CK118" s="97">
        <v>0</v>
      </c>
      <c r="CL118" s="97">
        <v>0</v>
      </c>
      <c r="CM118" s="97">
        <v>0</v>
      </c>
      <c r="CN118" s="97">
        <v>0</v>
      </c>
      <c r="CO118" s="97">
        <v>0</v>
      </c>
      <c r="CP118" s="97">
        <v>0</v>
      </c>
      <c r="CQ118" s="97">
        <v>0</v>
      </c>
      <c r="CR118" s="97">
        <v>0</v>
      </c>
      <c r="CS118" s="97">
        <v>0</v>
      </c>
      <c r="CT118" s="97">
        <v>0</v>
      </c>
      <c r="CU118" s="97">
        <v>0</v>
      </c>
      <c r="CV118" s="97">
        <v>0</v>
      </c>
      <c r="CW118" s="97">
        <v>0</v>
      </c>
      <c r="CX118" s="97">
        <v>0</v>
      </c>
      <c r="CY118" s="97">
        <v>0</v>
      </c>
      <c r="CZ118" s="97">
        <v>0</v>
      </c>
      <c r="DA118" s="97">
        <v>0</v>
      </c>
      <c r="DB118" s="97">
        <v>0</v>
      </c>
      <c r="DC118" s="97">
        <v>0</v>
      </c>
      <c r="DD118" s="97">
        <v>0</v>
      </c>
      <c r="DE118" s="97">
        <v>-2126878.69447853</v>
      </c>
      <c r="DF118" s="97">
        <v>-2126878.69447853</v>
      </c>
      <c r="DG118" s="97">
        <v>-2126878.69447853</v>
      </c>
      <c r="DH118" s="97">
        <v>0</v>
      </c>
      <c r="DI118" s="97">
        <v>-2126878.69447853</v>
      </c>
      <c r="DJ118" s="97">
        <v>-2126878.69447853</v>
      </c>
      <c r="DK118" s="97">
        <v>0</v>
      </c>
      <c r="DL118" s="97">
        <v>0</v>
      </c>
      <c r="DM118" s="97">
        <v>-2126878.69447853</v>
      </c>
      <c r="DN118" s="97">
        <v>0</v>
      </c>
      <c r="DO118" s="97">
        <v>0</v>
      </c>
      <c r="DP118" s="97">
        <v>0</v>
      </c>
      <c r="DQ118" s="97">
        <v>0</v>
      </c>
      <c r="DR118" s="97">
        <v>0</v>
      </c>
      <c r="DS118" s="97">
        <v>-2126878.69447853</v>
      </c>
      <c r="DT118" s="97">
        <v>-2126878.69447853</v>
      </c>
      <c r="DU118" s="97">
        <v>0</v>
      </c>
      <c r="DV118" s="97">
        <v>0</v>
      </c>
      <c r="DW118" s="97">
        <v>0</v>
      </c>
      <c r="DX118" s="97">
        <v>0</v>
      </c>
      <c r="DY118" s="97">
        <v>0</v>
      </c>
      <c r="DZ118" s="97">
        <v>0</v>
      </c>
      <c r="EA118" s="97">
        <v>0</v>
      </c>
      <c r="EB118" s="97">
        <v>0</v>
      </c>
      <c r="EC118" s="97">
        <v>0</v>
      </c>
      <c r="ED118" s="97">
        <v>0</v>
      </c>
      <c r="EE118" s="97">
        <v>0</v>
      </c>
      <c r="EF118" s="97">
        <v>-2126878.69447853</v>
      </c>
      <c r="EG118" s="97">
        <v>-2126878.69447853</v>
      </c>
      <c r="EH118" s="97">
        <v>0</v>
      </c>
      <c r="EI118" s="97">
        <v>0</v>
      </c>
      <c r="EJ118" s="97">
        <v>0</v>
      </c>
      <c r="EK118" s="97">
        <v>0</v>
      </c>
      <c r="EL118" s="97">
        <v>0</v>
      </c>
      <c r="EM118" s="97">
        <v>0</v>
      </c>
      <c r="EN118" s="97">
        <v>0</v>
      </c>
      <c r="EO118" s="97">
        <v>0</v>
      </c>
      <c r="EP118" s="97">
        <v>0</v>
      </c>
      <c r="EQ118" s="97">
        <v>0</v>
      </c>
      <c r="ER118" s="97">
        <v>0</v>
      </c>
      <c r="ES118" s="97">
        <v>0</v>
      </c>
      <c r="ET118" s="97">
        <v>0</v>
      </c>
      <c r="EU118" s="97">
        <v>0</v>
      </c>
      <c r="EV118" s="97">
        <v>0</v>
      </c>
      <c r="EW118" s="97">
        <v>0</v>
      </c>
      <c r="EX118" s="97">
        <v>0</v>
      </c>
      <c r="EY118" s="97">
        <v>0</v>
      </c>
      <c r="EZ118" s="97">
        <v>0</v>
      </c>
      <c r="FA118" s="97">
        <v>0</v>
      </c>
      <c r="FB118" s="97">
        <v>0</v>
      </c>
      <c r="FC118" s="97">
        <v>0</v>
      </c>
      <c r="FD118" s="97">
        <v>0</v>
      </c>
      <c r="FE118" s="97">
        <v>0</v>
      </c>
      <c r="FF118" s="97">
        <v>0</v>
      </c>
      <c r="FG118" s="97">
        <v>0</v>
      </c>
      <c r="FH118" s="97">
        <v>0</v>
      </c>
      <c r="FI118" s="97">
        <v>0</v>
      </c>
      <c r="FJ118" s="97">
        <v>0</v>
      </c>
      <c r="FK118" s="97">
        <v>0</v>
      </c>
      <c r="FL118" s="97">
        <v>0</v>
      </c>
      <c r="FM118" s="97">
        <v>0</v>
      </c>
      <c r="FN118" s="97">
        <v>0</v>
      </c>
      <c r="FO118" s="97">
        <v>0</v>
      </c>
      <c r="FP118" s="97">
        <v>0</v>
      </c>
      <c r="FQ118" s="97">
        <v>0</v>
      </c>
      <c r="FR118" s="97">
        <v>0</v>
      </c>
      <c r="FS118" s="97">
        <v>0</v>
      </c>
      <c r="FT118" s="97">
        <v>0</v>
      </c>
      <c r="FU118" s="97">
        <v>0</v>
      </c>
      <c r="FV118" s="97">
        <v>0</v>
      </c>
      <c r="FW118" s="97">
        <v>0</v>
      </c>
      <c r="FX118" s="97">
        <v>0</v>
      </c>
      <c r="FY118" s="97">
        <v>0</v>
      </c>
      <c r="FZ118" s="97">
        <v>0</v>
      </c>
      <c r="GA118" s="97">
        <v>0</v>
      </c>
      <c r="GB118" s="97">
        <v>0</v>
      </c>
      <c r="GC118" s="97">
        <v>0</v>
      </c>
      <c r="GD118" s="97">
        <v>0</v>
      </c>
      <c r="GE118" s="97">
        <v>0</v>
      </c>
      <c r="GF118" s="97">
        <v>0</v>
      </c>
      <c r="GG118" s="97">
        <v>0</v>
      </c>
      <c r="GH118" s="97">
        <v>0</v>
      </c>
      <c r="GI118" s="97">
        <v>0</v>
      </c>
      <c r="GJ118" s="97">
        <v>0</v>
      </c>
      <c r="GK118" s="97">
        <v>0</v>
      </c>
      <c r="GL118" s="97">
        <v>0</v>
      </c>
      <c r="GM118" s="97">
        <v>0</v>
      </c>
      <c r="GN118" s="97">
        <v>0</v>
      </c>
      <c r="GO118" s="97">
        <v>0</v>
      </c>
      <c r="GP118" s="97">
        <v>-2126878.69447853</v>
      </c>
      <c r="GQ118" s="97">
        <v>0</v>
      </c>
      <c r="GR118" s="97">
        <v>0</v>
      </c>
      <c r="GS118" s="97">
        <v>0</v>
      </c>
      <c r="GT118" s="97">
        <v>0</v>
      </c>
      <c r="GU118" s="97">
        <v>-2126878.69447853</v>
      </c>
    </row>
    <row r="119" spans="1:203" ht="14.55" customHeight="1" x14ac:dyDescent="0.45">
      <c r="A119" s="93" t="s">
        <v>2318</v>
      </c>
      <c r="B119" s="97">
        <v>-52723217.471713297</v>
      </c>
      <c r="C119" s="97">
        <v>3.4584000000000001</v>
      </c>
      <c r="D119" s="91"/>
      <c r="E119" s="97">
        <v>-57149785.358494997</v>
      </c>
      <c r="F119" s="97">
        <v>4.1917</v>
      </c>
      <c r="G119" s="91"/>
      <c r="H119" s="97">
        <v>0</v>
      </c>
      <c r="I119" s="97">
        <v>0</v>
      </c>
      <c r="J119" s="97">
        <v>0</v>
      </c>
      <c r="K119" s="97">
        <v>0</v>
      </c>
      <c r="L119" s="97">
        <v>0</v>
      </c>
      <c r="M119" s="97">
        <v>0</v>
      </c>
      <c r="N119" s="97">
        <v>0</v>
      </c>
      <c r="O119" s="97">
        <v>0</v>
      </c>
      <c r="P119" s="97">
        <v>0</v>
      </c>
      <c r="Q119" s="97">
        <v>0</v>
      </c>
      <c r="R119" s="97">
        <v>0</v>
      </c>
      <c r="S119" s="97">
        <v>0</v>
      </c>
      <c r="T119" s="97">
        <v>0</v>
      </c>
      <c r="U119" s="97">
        <v>0</v>
      </c>
      <c r="V119" s="97">
        <v>0</v>
      </c>
      <c r="W119" s="97">
        <v>0</v>
      </c>
      <c r="X119" s="97">
        <v>0</v>
      </c>
      <c r="Y119" s="97">
        <v>0</v>
      </c>
      <c r="Z119" s="97">
        <v>0</v>
      </c>
      <c r="AA119" s="97">
        <v>0</v>
      </c>
      <c r="AB119" s="97">
        <v>0</v>
      </c>
      <c r="AC119" s="97">
        <v>0</v>
      </c>
      <c r="AD119" s="97">
        <v>0</v>
      </c>
      <c r="AE119" s="97">
        <v>0</v>
      </c>
      <c r="AF119" s="97">
        <v>0</v>
      </c>
      <c r="AG119" s="97">
        <v>0</v>
      </c>
      <c r="AH119" s="97">
        <v>0</v>
      </c>
      <c r="AI119" s="97">
        <v>0</v>
      </c>
      <c r="AJ119" s="97">
        <v>0</v>
      </c>
      <c r="AK119" s="97">
        <v>0</v>
      </c>
      <c r="AL119" s="97">
        <v>0</v>
      </c>
      <c r="AM119" s="97">
        <v>0</v>
      </c>
      <c r="AN119" s="97">
        <v>0</v>
      </c>
      <c r="AO119" s="97">
        <v>0</v>
      </c>
      <c r="AP119" s="97">
        <v>0</v>
      </c>
      <c r="AQ119" s="97">
        <v>0</v>
      </c>
      <c r="AR119" s="97">
        <v>0</v>
      </c>
      <c r="AS119" s="97">
        <v>0</v>
      </c>
      <c r="AT119" s="97">
        <v>0</v>
      </c>
      <c r="AU119" s="97">
        <v>0</v>
      </c>
      <c r="AV119" s="97">
        <v>0</v>
      </c>
      <c r="AW119" s="97">
        <v>0</v>
      </c>
      <c r="AX119" s="97">
        <v>0</v>
      </c>
      <c r="AY119" s="97">
        <v>0</v>
      </c>
      <c r="AZ119" s="97">
        <v>0</v>
      </c>
      <c r="BA119" s="97">
        <v>0</v>
      </c>
      <c r="BB119" s="97">
        <v>0</v>
      </c>
      <c r="BC119" s="97">
        <v>0</v>
      </c>
      <c r="BD119" s="97">
        <v>0</v>
      </c>
      <c r="BE119" s="97">
        <v>0</v>
      </c>
      <c r="BF119" s="97">
        <v>0</v>
      </c>
      <c r="BG119" s="97">
        <v>0</v>
      </c>
      <c r="BH119" s="97">
        <v>0</v>
      </c>
      <c r="BI119" s="97">
        <v>0</v>
      </c>
      <c r="BJ119" s="97">
        <v>0</v>
      </c>
      <c r="BK119" s="97">
        <v>0</v>
      </c>
      <c r="BL119" s="97">
        <v>0</v>
      </c>
      <c r="BM119" s="97">
        <v>0</v>
      </c>
      <c r="BN119" s="97">
        <v>0</v>
      </c>
      <c r="BO119" s="97">
        <v>0</v>
      </c>
      <c r="BP119" s="97">
        <v>0</v>
      </c>
      <c r="BQ119" s="97">
        <v>0</v>
      </c>
      <c r="BR119" s="97">
        <v>0</v>
      </c>
      <c r="BS119" s="97">
        <v>0</v>
      </c>
      <c r="BT119" s="97">
        <v>0</v>
      </c>
      <c r="BU119" s="97">
        <v>0</v>
      </c>
      <c r="BV119" s="97">
        <v>0</v>
      </c>
      <c r="BW119" s="97">
        <v>0</v>
      </c>
      <c r="BX119" s="97">
        <v>0</v>
      </c>
      <c r="BY119" s="97">
        <v>0</v>
      </c>
      <c r="BZ119" s="97">
        <v>0</v>
      </c>
      <c r="CA119" s="97">
        <v>0</v>
      </c>
      <c r="CB119" s="97">
        <v>0</v>
      </c>
      <c r="CC119" s="97">
        <v>0</v>
      </c>
      <c r="CD119" s="97">
        <v>0</v>
      </c>
      <c r="CE119" s="97">
        <v>0</v>
      </c>
      <c r="CF119" s="97">
        <v>0</v>
      </c>
      <c r="CG119" s="97">
        <v>0</v>
      </c>
      <c r="CH119" s="97">
        <v>0</v>
      </c>
      <c r="CI119" s="97">
        <v>0</v>
      </c>
      <c r="CJ119" s="97">
        <v>0</v>
      </c>
      <c r="CK119" s="97">
        <v>0</v>
      </c>
      <c r="CL119" s="97">
        <v>0</v>
      </c>
      <c r="CM119" s="97">
        <v>0</v>
      </c>
      <c r="CN119" s="97">
        <v>0</v>
      </c>
      <c r="CO119" s="97">
        <v>0</v>
      </c>
      <c r="CP119" s="97">
        <v>0</v>
      </c>
      <c r="CQ119" s="97">
        <v>0</v>
      </c>
      <c r="CR119" s="97">
        <v>0</v>
      </c>
      <c r="CS119" s="97">
        <v>0</v>
      </c>
      <c r="CT119" s="97">
        <v>0</v>
      </c>
      <c r="CU119" s="97">
        <v>0</v>
      </c>
      <c r="CV119" s="97">
        <v>0</v>
      </c>
      <c r="CW119" s="97">
        <v>0</v>
      </c>
      <c r="CX119" s="97">
        <v>0</v>
      </c>
      <c r="CY119" s="97">
        <v>0</v>
      </c>
      <c r="CZ119" s="97">
        <v>0</v>
      </c>
      <c r="DA119" s="97">
        <v>0</v>
      </c>
      <c r="DB119" s="97">
        <v>0</v>
      </c>
      <c r="DC119" s="97">
        <v>0</v>
      </c>
      <c r="DD119" s="97">
        <v>0</v>
      </c>
      <c r="DE119" s="97">
        <v>0</v>
      </c>
      <c r="DF119" s="97">
        <v>0</v>
      </c>
      <c r="DG119" s="97">
        <v>0</v>
      </c>
      <c r="DH119" s="97">
        <v>0</v>
      </c>
      <c r="DI119" s="97">
        <v>0</v>
      </c>
      <c r="DJ119" s="97">
        <v>0</v>
      </c>
      <c r="DK119" s="97">
        <v>0</v>
      </c>
      <c r="DL119" s="97">
        <v>0</v>
      </c>
      <c r="DM119" s="97">
        <v>0</v>
      </c>
      <c r="DN119" s="97">
        <v>0</v>
      </c>
      <c r="DO119" s="97">
        <v>0</v>
      </c>
      <c r="DP119" s="97">
        <v>0</v>
      </c>
      <c r="DQ119" s="97">
        <v>0</v>
      </c>
      <c r="DR119" s="97">
        <v>0</v>
      </c>
      <c r="DS119" s="97">
        <v>0</v>
      </c>
      <c r="DT119" s="97">
        <v>0</v>
      </c>
      <c r="DU119" s="97">
        <v>0</v>
      </c>
      <c r="DV119" s="97">
        <v>0</v>
      </c>
      <c r="DW119" s="97">
        <v>0</v>
      </c>
      <c r="DX119" s="97">
        <v>0</v>
      </c>
      <c r="DY119" s="97">
        <v>0</v>
      </c>
      <c r="DZ119" s="97">
        <v>0</v>
      </c>
      <c r="EA119" s="97">
        <v>0</v>
      </c>
      <c r="EB119" s="97">
        <v>0</v>
      </c>
      <c r="EC119" s="97">
        <v>0</v>
      </c>
      <c r="ED119" s="97">
        <v>0</v>
      </c>
      <c r="EE119" s="97">
        <v>0</v>
      </c>
      <c r="EF119" s="97">
        <v>0</v>
      </c>
      <c r="EG119" s="97">
        <v>0</v>
      </c>
      <c r="EH119" s="97">
        <v>-5773850.2449479504</v>
      </c>
      <c r="EI119" s="97">
        <v>-5773850.2449479504</v>
      </c>
      <c r="EJ119" s="97">
        <v>-15704586</v>
      </c>
      <c r="EK119" s="97">
        <v>-15704586</v>
      </c>
      <c r="EL119" s="97">
        <v>0</v>
      </c>
      <c r="EM119" s="97">
        <v>0</v>
      </c>
      <c r="EN119" s="97">
        <v>-15704586</v>
      </c>
      <c r="EO119" s="97">
        <v>-9235556.4890016895</v>
      </c>
      <c r="EP119" s="97">
        <v>-9235556.4890016895</v>
      </c>
      <c r="EQ119" s="97">
        <v>-1445693.50887936</v>
      </c>
      <c r="ER119" s="97">
        <v>-1445693.50887936</v>
      </c>
      <c r="ES119" s="97">
        <v>-12149855.166870801</v>
      </c>
      <c r="ET119" s="97">
        <v>-12149855.166870801</v>
      </c>
      <c r="EU119" s="97">
        <v>0</v>
      </c>
      <c r="EV119" s="97">
        <v>-13595548.6757502</v>
      </c>
      <c r="EW119" s="97">
        <v>-38535691.164751902</v>
      </c>
      <c r="EX119" s="97">
        <v>-815916.91201353597</v>
      </c>
      <c r="EY119" s="97">
        <v>-815916.91201353597</v>
      </c>
      <c r="EZ119" s="97">
        <v>-39351608.076765403</v>
      </c>
      <c r="FA119" s="97">
        <v>0</v>
      </c>
      <c r="FB119" s="97">
        <v>0</v>
      </c>
      <c r="FC119" s="97">
        <v>0</v>
      </c>
      <c r="FD119" s="97">
        <v>0</v>
      </c>
      <c r="FE119" s="97">
        <v>0</v>
      </c>
      <c r="FF119" s="97">
        <v>0</v>
      </c>
      <c r="FG119" s="97">
        <v>0</v>
      </c>
      <c r="FH119" s="97">
        <v>0</v>
      </c>
      <c r="FI119" s="97">
        <v>-39351608.076765403</v>
      </c>
      <c r="FJ119" s="97">
        <v>-2785882</v>
      </c>
      <c r="FK119" s="97">
        <v>-2785882</v>
      </c>
      <c r="FL119" s="97">
        <v>-2785882</v>
      </c>
      <c r="FM119" s="97">
        <v>0</v>
      </c>
      <c r="FN119" s="97">
        <v>0</v>
      </c>
      <c r="FO119" s="97">
        <v>0</v>
      </c>
      <c r="FP119" s="97">
        <v>-2785882</v>
      </c>
      <c r="FQ119" s="97">
        <v>0</v>
      </c>
      <c r="FR119" s="97">
        <v>0</v>
      </c>
      <c r="FS119" s="97">
        <v>0</v>
      </c>
      <c r="FT119" s="97">
        <v>0</v>
      </c>
      <c r="FU119" s="97">
        <v>0</v>
      </c>
      <c r="FV119" s="97">
        <v>0</v>
      </c>
      <c r="FW119" s="97">
        <v>-2785882</v>
      </c>
      <c r="FX119" s="97">
        <v>-4811877.1500000004</v>
      </c>
      <c r="FY119" s="97">
        <v>0</v>
      </c>
      <c r="FZ119" s="97">
        <v>-4811877.1500000004</v>
      </c>
      <c r="GA119" s="97">
        <v>0</v>
      </c>
      <c r="GB119" s="97">
        <v>0</v>
      </c>
      <c r="GC119" s="97">
        <v>0</v>
      </c>
      <c r="GD119" s="97">
        <v>0</v>
      </c>
      <c r="GE119" s="97">
        <v>0</v>
      </c>
      <c r="GF119" s="97">
        <v>0</v>
      </c>
      <c r="GG119" s="97">
        <v>0</v>
      </c>
      <c r="GH119" s="97">
        <v>0</v>
      </c>
      <c r="GI119" s="97">
        <v>-46949367.226765402</v>
      </c>
      <c r="GJ119" s="97">
        <v>0</v>
      </c>
      <c r="GK119" s="97">
        <v>0</v>
      </c>
      <c r="GL119" s="97">
        <v>0</v>
      </c>
      <c r="GM119" s="97">
        <v>0</v>
      </c>
      <c r="GN119" s="97">
        <v>-46949367.226765402</v>
      </c>
      <c r="GO119" s="97">
        <v>-52723217.471713297</v>
      </c>
      <c r="GP119" s="97">
        <v>-52723217.471713297</v>
      </c>
      <c r="GQ119" s="97">
        <v>0</v>
      </c>
      <c r="GR119" s="97">
        <v>0</v>
      </c>
      <c r="GS119" s="97">
        <v>0</v>
      </c>
      <c r="GT119" s="97">
        <v>0</v>
      </c>
      <c r="GU119" s="97">
        <v>-52723217.471713297</v>
      </c>
    </row>
    <row r="120" spans="1:203" ht="14.55" customHeight="1" x14ac:dyDescent="0.45">
      <c r="A120" s="93" t="s">
        <v>2319</v>
      </c>
      <c r="B120" s="97">
        <v>-81664.275872627099</v>
      </c>
      <c r="C120" s="97">
        <v>5.4000000000000003E-3</v>
      </c>
      <c r="D120" s="91"/>
      <c r="E120" s="97">
        <v>0</v>
      </c>
      <c r="F120" s="97">
        <v>0</v>
      </c>
      <c r="G120" s="91"/>
      <c r="H120" s="97">
        <v>0</v>
      </c>
      <c r="I120" s="97">
        <v>0</v>
      </c>
      <c r="J120" s="97">
        <v>0</v>
      </c>
      <c r="K120" s="97">
        <v>0</v>
      </c>
      <c r="L120" s="97">
        <v>0</v>
      </c>
      <c r="M120" s="97">
        <v>0</v>
      </c>
      <c r="N120" s="97">
        <v>0</v>
      </c>
      <c r="O120" s="97">
        <v>0</v>
      </c>
      <c r="P120" s="97">
        <v>0</v>
      </c>
      <c r="Q120" s="97">
        <v>0</v>
      </c>
      <c r="R120" s="97">
        <v>0</v>
      </c>
      <c r="S120" s="97">
        <v>0</v>
      </c>
      <c r="T120" s="97">
        <v>0</v>
      </c>
      <c r="U120" s="97">
        <v>0</v>
      </c>
      <c r="V120" s="97">
        <v>0</v>
      </c>
      <c r="W120" s="97">
        <v>0</v>
      </c>
      <c r="X120" s="97">
        <v>0</v>
      </c>
      <c r="Y120" s="97">
        <v>0</v>
      </c>
      <c r="Z120" s="97">
        <v>0</v>
      </c>
      <c r="AA120" s="97">
        <v>0</v>
      </c>
      <c r="AB120" s="97">
        <v>0</v>
      </c>
      <c r="AC120" s="97">
        <v>0</v>
      </c>
      <c r="AD120" s="97">
        <v>0</v>
      </c>
      <c r="AE120" s="97">
        <v>0</v>
      </c>
      <c r="AF120" s="97">
        <v>0</v>
      </c>
      <c r="AG120" s="97">
        <v>0</v>
      </c>
      <c r="AH120" s="97">
        <v>0</v>
      </c>
      <c r="AI120" s="97">
        <v>0</v>
      </c>
      <c r="AJ120" s="97">
        <v>0</v>
      </c>
      <c r="AK120" s="97">
        <v>0</v>
      </c>
      <c r="AL120" s="97">
        <v>0</v>
      </c>
      <c r="AM120" s="97">
        <v>0</v>
      </c>
      <c r="AN120" s="97">
        <v>0</v>
      </c>
      <c r="AO120" s="97">
        <v>0</v>
      </c>
      <c r="AP120" s="97">
        <v>0</v>
      </c>
      <c r="AQ120" s="97">
        <v>0</v>
      </c>
      <c r="AR120" s="97">
        <v>0</v>
      </c>
      <c r="AS120" s="97">
        <v>0</v>
      </c>
      <c r="AT120" s="97">
        <v>0</v>
      </c>
      <c r="AU120" s="97">
        <v>0</v>
      </c>
      <c r="AV120" s="97">
        <v>0</v>
      </c>
      <c r="AW120" s="97">
        <v>0</v>
      </c>
      <c r="AX120" s="97">
        <v>0</v>
      </c>
      <c r="AY120" s="97">
        <v>0</v>
      </c>
      <c r="AZ120" s="97">
        <v>0</v>
      </c>
      <c r="BA120" s="97">
        <v>0</v>
      </c>
      <c r="BB120" s="97">
        <v>0</v>
      </c>
      <c r="BC120" s="97">
        <v>0</v>
      </c>
      <c r="BD120" s="97">
        <v>0</v>
      </c>
      <c r="BE120" s="97">
        <v>0</v>
      </c>
      <c r="BF120" s="97">
        <v>0</v>
      </c>
      <c r="BG120" s="97">
        <v>0</v>
      </c>
      <c r="BH120" s="97">
        <v>0</v>
      </c>
      <c r="BI120" s="97">
        <v>0</v>
      </c>
      <c r="BJ120" s="97">
        <v>0</v>
      </c>
      <c r="BK120" s="97">
        <v>0</v>
      </c>
      <c r="BL120" s="97">
        <v>0</v>
      </c>
      <c r="BM120" s="97">
        <v>0</v>
      </c>
      <c r="BN120" s="97">
        <v>0</v>
      </c>
      <c r="BO120" s="97">
        <v>0</v>
      </c>
      <c r="BP120" s="97">
        <v>0</v>
      </c>
      <c r="BQ120" s="97">
        <v>0</v>
      </c>
      <c r="BR120" s="97">
        <v>0</v>
      </c>
      <c r="BS120" s="97">
        <v>0</v>
      </c>
      <c r="BT120" s="97">
        <v>0</v>
      </c>
      <c r="BU120" s="97">
        <v>0</v>
      </c>
      <c r="BV120" s="97">
        <v>0</v>
      </c>
      <c r="BW120" s="97">
        <v>0</v>
      </c>
      <c r="BX120" s="97">
        <v>0</v>
      </c>
      <c r="BY120" s="97">
        <v>0</v>
      </c>
      <c r="BZ120" s="97">
        <v>0</v>
      </c>
      <c r="CA120" s="97">
        <v>0</v>
      </c>
      <c r="CB120" s="97">
        <v>0</v>
      </c>
      <c r="CC120" s="97">
        <v>0</v>
      </c>
      <c r="CD120" s="97">
        <v>0</v>
      </c>
      <c r="CE120" s="97">
        <v>0</v>
      </c>
      <c r="CF120" s="97">
        <v>0</v>
      </c>
      <c r="CG120" s="97">
        <v>0</v>
      </c>
      <c r="CH120" s="97">
        <v>0</v>
      </c>
      <c r="CI120" s="97">
        <v>0</v>
      </c>
      <c r="CJ120" s="97">
        <v>0</v>
      </c>
      <c r="CK120" s="97">
        <v>0</v>
      </c>
      <c r="CL120" s="97">
        <v>0</v>
      </c>
      <c r="CM120" s="97">
        <v>0</v>
      </c>
      <c r="CN120" s="97">
        <v>0</v>
      </c>
      <c r="CO120" s="97">
        <v>0</v>
      </c>
      <c r="CP120" s="97">
        <v>0</v>
      </c>
      <c r="CQ120" s="97">
        <v>0</v>
      </c>
      <c r="CR120" s="97">
        <v>0</v>
      </c>
      <c r="CS120" s="97">
        <v>0</v>
      </c>
      <c r="CT120" s="97">
        <v>0</v>
      </c>
      <c r="CU120" s="97">
        <v>0</v>
      </c>
      <c r="CV120" s="97">
        <v>0</v>
      </c>
      <c r="CW120" s="97">
        <v>0</v>
      </c>
      <c r="CX120" s="97">
        <v>0</v>
      </c>
      <c r="CY120" s="97">
        <v>0</v>
      </c>
      <c r="CZ120" s="97">
        <v>0</v>
      </c>
      <c r="DA120" s="97">
        <v>0</v>
      </c>
      <c r="DB120" s="97">
        <v>0</v>
      </c>
      <c r="DC120" s="97">
        <v>0</v>
      </c>
      <c r="DD120" s="97">
        <v>0</v>
      </c>
      <c r="DE120" s="97">
        <v>0</v>
      </c>
      <c r="DF120" s="97">
        <v>0</v>
      </c>
      <c r="DG120" s="97">
        <v>0</v>
      </c>
      <c r="DH120" s="97">
        <v>0</v>
      </c>
      <c r="DI120" s="97">
        <v>0</v>
      </c>
      <c r="DJ120" s="97">
        <v>0</v>
      </c>
      <c r="DK120" s="97">
        <v>0</v>
      </c>
      <c r="DL120" s="97">
        <v>0</v>
      </c>
      <c r="DM120" s="97">
        <v>0</v>
      </c>
      <c r="DN120" s="97">
        <v>0</v>
      </c>
      <c r="DO120" s="97">
        <v>0</v>
      </c>
      <c r="DP120" s="97">
        <v>0</v>
      </c>
      <c r="DQ120" s="97">
        <v>0</v>
      </c>
      <c r="DR120" s="97">
        <v>0</v>
      </c>
      <c r="DS120" s="97">
        <v>0</v>
      </c>
      <c r="DT120" s="97">
        <v>0</v>
      </c>
      <c r="DU120" s="97">
        <v>0</v>
      </c>
      <c r="DV120" s="97">
        <v>0</v>
      </c>
      <c r="DW120" s="97">
        <v>0</v>
      </c>
      <c r="DX120" s="97">
        <v>0</v>
      </c>
      <c r="DY120" s="97">
        <v>0</v>
      </c>
      <c r="DZ120" s="97">
        <v>0</v>
      </c>
      <c r="EA120" s="97">
        <v>0</v>
      </c>
      <c r="EB120" s="97">
        <v>0</v>
      </c>
      <c r="EC120" s="97">
        <v>0</v>
      </c>
      <c r="ED120" s="97">
        <v>0</v>
      </c>
      <c r="EE120" s="97">
        <v>0</v>
      </c>
      <c r="EF120" s="97">
        <v>0</v>
      </c>
      <c r="EG120" s="97">
        <v>0</v>
      </c>
      <c r="EH120" s="97">
        <v>0</v>
      </c>
      <c r="EI120" s="97">
        <v>0</v>
      </c>
      <c r="EJ120" s="97">
        <v>0</v>
      </c>
      <c r="EK120" s="97">
        <v>0</v>
      </c>
      <c r="EL120" s="97">
        <v>0</v>
      </c>
      <c r="EM120" s="97">
        <v>0</v>
      </c>
      <c r="EN120" s="97">
        <v>0</v>
      </c>
      <c r="EO120" s="97">
        <v>0</v>
      </c>
      <c r="EP120" s="97">
        <v>0</v>
      </c>
      <c r="EQ120" s="97">
        <v>0</v>
      </c>
      <c r="ER120" s="97">
        <v>0</v>
      </c>
      <c r="ES120" s="97">
        <v>0</v>
      </c>
      <c r="ET120" s="97">
        <v>0</v>
      </c>
      <c r="EU120" s="97">
        <v>0</v>
      </c>
      <c r="EV120" s="97">
        <v>0</v>
      </c>
      <c r="EW120" s="97">
        <v>0</v>
      </c>
      <c r="EX120" s="97">
        <v>0</v>
      </c>
      <c r="EY120" s="97">
        <v>0</v>
      </c>
      <c r="EZ120" s="97">
        <v>0</v>
      </c>
      <c r="FA120" s="97">
        <v>0</v>
      </c>
      <c r="FB120" s="97">
        <v>0</v>
      </c>
      <c r="FC120" s="97">
        <v>0</v>
      </c>
      <c r="FD120" s="97">
        <v>0</v>
      </c>
      <c r="FE120" s="97">
        <v>0</v>
      </c>
      <c r="FF120" s="97">
        <v>0</v>
      </c>
      <c r="FG120" s="97">
        <v>0</v>
      </c>
      <c r="FH120" s="97">
        <v>0</v>
      </c>
      <c r="FI120" s="97">
        <v>0</v>
      </c>
      <c r="FJ120" s="97">
        <v>0</v>
      </c>
      <c r="FK120" s="97">
        <v>0</v>
      </c>
      <c r="FL120" s="97">
        <v>0</v>
      </c>
      <c r="FM120" s="97">
        <v>0</v>
      </c>
      <c r="FN120" s="97">
        <v>0</v>
      </c>
      <c r="FO120" s="97">
        <v>0</v>
      </c>
      <c r="FP120" s="97">
        <v>0</v>
      </c>
      <c r="FQ120" s="97">
        <v>-81664.275872627099</v>
      </c>
      <c r="FR120" s="97">
        <v>-81664.275872627099</v>
      </c>
      <c r="FS120" s="97">
        <v>0</v>
      </c>
      <c r="FT120" s="97">
        <v>0</v>
      </c>
      <c r="FU120" s="97">
        <v>0</v>
      </c>
      <c r="FV120" s="97">
        <v>-81664.275872627099</v>
      </c>
      <c r="FW120" s="97">
        <v>-81664.275872627099</v>
      </c>
      <c r="FX120" s="97">
        <v>0</v>
      </c>
      <c r="FY120" s="97">
        <v>0</v>
      </c>
      <c r="FZ120" s="97">
        <v>0</v>
      </c>
      <c r="GA120" s="97">
        <v>0</v>
      </c>
      <c r="GB120" s="97">
        <v>0</v>
      </c>
      <c r="GC120" s="97">
        <v>0</v>
      </c>
      <c r="GD120" s="97">
        <v>0</v>
      </c>
      <c r="GE120" s="97">
        <v>0</v>
      </c>
      <c r="GF120" s="97">
        <v>0</v>
      </c>
      <c r="GG120" s="97">
        <v>0</v>
      </c>
      <c r="GH120" s="97">
        <v>0</v>
      </c>
      <c r="GI120" s="97">
        <v>-81664.275872627099</v>
      </c>
      <c r="GJ120" s="97">
        <v>0</v>
      </c>
      <c r="GK120" s="97">
        <v>0</v>
      </c>
      <c r="GL120" s="97">
        <v>0</v>
      </c>
      <c r="GM120" s="97">
        <v>0</v>
      </c>
      <c r="GN120" s="97">
        <v>-81664.275872627099</v>
      </c>
      <c r="GO120" s="97">
        <v>-81664.275872627099</v>
      </c>
      <c r="GP120" s="97">
        <v>-81664.275872627099</v>
      </c>
      <c r="GQ120" s="97">
        <v>0</v>
      </c>
      <c r="GR120" s="97">
        <v>0</v>
      </c>
      <c r="GS120" s="97">
        <v>0</v>
      </c>
      <c r="GT120" s="97">
        <v>0</v>
      </c>
      <c r="GU120" s="97">
        <v>-81664.275872627099</v>
      </c>
    </row>
    <row r="121" spans="1:203" ht="14.55" customHeight="1" x14ac:dyDescent="0.45">
      <c r="A121" s="93" t="s">
        <v>2320</v>
      </c>
      <c r="B121" s="97">
        <v>-135734306.49299899</v>
      </c>
      <c r="C121" s="97">
        <v>8.9037000000000006</v>
      </c>
      <c r="D121" s="91"/>
      <c r="E121" s="97">
        <v>-170096372.83670199</v>
      </c>
      <c r="F121" s="97">
        <v>12.475899999999999</v>
      </c>
      <c r="G121" s="91"/>
      <c r="H121" s="97">
        <v>0</v>
      </c>
      <c r="I121" s="97">
        <v>0</v>
      </c>
      <c r="J121" s="97">
        <v>0</v>
      </c>
      <c r="K121" s="97">
        <v>0</v>
      </c>
      <c r="L121" s="97">
        <v>0</v>
      </c>
      <c r="M121" s="97">
        <v>0</v>
      </c>
      <c r="N121" s="97">
        <v>0</v>
      </c>
      <c r="O121" s="97">
        <v>0</v>
      </c>
      <c r="P121" s="97">
        <v>0</v>
      </c>
      <c r="Q121" s="97">
        <v>0</v>
      </c>
      <c r="R121" s="97">
        <v>0</v>
      </c>
      <c r="S121" s="97">
        <v>0</v>
      </c>
      <c r="T121" s="97">
        <v>0</v>
      </c>
      <c r="U121" s="97">
        <v>0</v>
      </c>
      <c r="V121" s="97">
        <v>0</v>
      </c>
      <c r="W121" s="97">
        <v>0</v>
      </c>
      <c r="X121" s="97">
        <v>0</v>
      </c>
      <c r="Y121" s="97">
        <v>0</v>
      </c>
      <c r="Z121" s="97">
        <v>0</v>
      </c>
      <c r="AA121" s="97">
        <v>0</v>
      </c>
      <c r="AB121" s="97">
        <v>0</v>
      </c>
      <c r="AC121" s="97">
        <v>0</v>
      </c>
      <c r="AD121" s="97">
        <v>0</v>
      </c>
      <c r="AE121" s="97">
        <v>0</v>
      </c>
      <c r="AF121" s="97">
        <v>0</v>
      </c>
      <c r="AG121" s="97">
        <v>0</v>
      </c>
      <c r="AH121" s="97">
        <v>0</v>
      </c>
      <c r="AI121" s="97">
        <v>0</v>
      </c>
      <c r="AJ121" s="97">
        <v>0</v>
      </c>
      <c r="AK121" s="97">
        <v>0</v>
      </c>
      <c r="AL121" s="97">
        <v>0</v>
      </c>
      <c r="AM121" s="97">
        <v>-24556864.934170201</v>
      </c>
      <c r="AN121" s="97">
        <v>-569187.27801592206</v>
      </c>
      <c r="AO121" s="97">
        <v>-25126052.212186199</v>
      </c>
      <c r="AP121" s="97">
        <v>-10008420.146968801</v>
      </c>
      <c r="AQ121" s="97">
        <v>-35134472.359154902</v>
      </c>
      <c r="AR121" s="97">
        <v>-6095642.1540110204</v>
      </c>
      <c r="AS121" s="97">
        <v>0</v>
      </c>
      <c r="AT121" s="97">
        <v>-6095642.1540110204</v>
      </c>
      <c r="AU121" s="97">
        <v>-6095642.1540110204</v>
      </c>
      <c r="AV121" s="97">
        <v>-2221258.9436889002</v>
      </c>
      <c r="AW121" s="97">
        <v>-1307690.20700202</v>
      </c>
      <c r="AX121" s="97">
        <v>-3528949.1506909202</v>
      </c>
      <c r="AY121" s="97">
        <v>-9624591.3047019504</v>
      </c>
      <c r="AZ121" s="97">
        <v>0</v>
      </c>
      <c r="BA121" s="97">
        <v>-9624591.3047019504</v>
      </c>
      <c r="BB121" s="97">
        <v>0</v>
      </c>
      <c r="BC121" s="97">
        <v>0</v>
      </c>
      <c r="BD121" s="97">
        <v>-44759063.663856797</v>
      </c>
      <c r="BE121" s="97">
        <v>-4395454.2715235902</v>
      </c>
      <c r="BF121" s="97">
        <v>-449093.76972204202</v>
      </c>
      <c r="BG121" s="97">
        <v>-56891.796663445501</v>
      </c>
      <c r="BH121" s="97">
        <v>-853138.46965041</v>
      </c>
      <c r="BI121" s="97">
        <v>-5754578.30755948</v>
      </c>
      <c r="BJ121" s="97">
        <v>-206874.54</v>
      </c>
      <c r="BK121" s="97">
        <v>-2197077.89</v>
      </c>
      <c r="BL121" s="97">
        <v>-2403952.4300000002</v>
      </c>
      <c r="BM121" s="97">
        <v>-1673987.34</v>
      </c>
      <c r="BN121" s="97">
        <v>-1673987.34</v>
      </c>
      <c r="BO121" s="97">
        <v>-4077939.77</v>
      </c>
      <c r="BP121" s="97">
        <v>-9832518.0775594804</v>
      </c>
      <c r="BQ121" s="97">
        <v>0</v>
      </c>
      <c r="BR121" s="97">
        <v>0</v>
      </c>
      <c r="BS121" s="97">
        <v>0</v>
      </c>
      <c r="BT121" s="97">
        <v>0</v>
      </c>
      <c r="BU121" s="97">
        <v>0</v>
      </c>
      <c r="BV121" s="97">
        <v>0</v>
      </c>
      <c r="BW121" s="97">
        <v>0</v>
      </c>
      <c r="BX121" s="97">
        <v>0</v>
      </c>
      <c r="BY121" s="97">
        <v>0</v>
      </c>
      <c r="BZ121" s="97">
        <v>0</v>
      </c>
      <c r="CA121" s="97">
        <v>0</v>
      </c>
      <c r="CB121" s="97">
        <v>0</v>
      </c>
      <c r="CC121" s="97">
        <v>-3065457</v>
      </c>
      <c r="CD121" s="97">
        <v>0</v>
      </c>
      <c r="CE121" s="97">
        <v>0</v>
      </c>
      <c r="CF121" s="97">
        <v>0</v>
      </c>
      <c r="CG121" s="97">
        <v>0</v>
      </c>
      <c r="CH121" s="97">
        <v>0</v>
      </c>
      <c r="CI121" s="97">
        <v>-257261</v>
      </c>
      <c r="CJ121" s="97">
        <v>0</v>
      </c>
      <c r="CK121" s="97">
        <v>0</v>
      </c>
      <c r="CL121" s="97">
        <v>-3322718</v>
      </c>
      <c r="CM121" s="97">
        <v>-1256216.69</v>
      </c>
      <c r="CN121" s="97">
        <v>-44294</v>
      </c>
      <c r="CO121" s="97">
        <v>-44294</v>
      </c>
      <c r="CP121" s="97">
        <v>-1644145.36</v>
      </c>
      <c r="CQ121" s="97">
        <v>-758914.02</v>
      </c>
      <c r="CR121" s="97">
        <v>-145854.63</v>
      </c>
      <c r="CS121" s="97">
        <v>-904768.65</v>
      </c>
      <c r="CT121" s="97">
        <v>-2593208.0099999998</v>
      </c>
      <c r="CU121" s="97">
        <v>-3849424.7</v>
      </c>
      <c r="CV121" s="97">
        <v>-741794</v>
      </c>
      <c r="CW121" s="97">
        <v>-741794</v>
      </c>
      <c r="CX121" s="97">
        <v>-103414</v>
      </c>
      <c r="CY121" s="97">
        <v>-845208</v>
      </c>
      <c r="CZ121" s="97">
        <v>-13114.2131979695</v>
      </c>
      <c r="DA121" s="97">
        <v>-858322.21319796902</v>
      </c>
      <c r="DB121" s="97">
        <v>-4707746.91319797</v>
      </c>
      <c r="DC121" s="97">
        <v>-8030464.91319797</v>
      </c>
      <c r="DD121" s="97">
        <v>-8030464.91319797</v>
      </c>
      <c r="DE121" s="97">
        <v>-9783785.3447852805</v>
      </c>
      <c r="DF121" s="97">
        <v>-9783785.3447852805</v>
      </c>
      <c r="DG121" s="97">
        <v>-9783785.3447852805</v>
      </c>
      <c r="DH121" s="97">
        <v>-964219.06884680595</v>
      </c>
      <c r="DI121" s="97">
        <v>-10748004.4136321</v>
      </c>
      <c r="DJ121" s="97">
        <v>-10748004.4136321</v>
      </c>
      <c r="DK121" s="97">
        <v>-9435829.1042944808</v>
      </c>
      <c r="DL121" s="97">
        <v>-9435829.1042944808</v>
      </c>
      <c r="DM121" s="97">
        <v>-20183833.5179266</v>
      </c>
      <c r="DN121" s="97">
        <v>0</v>
      </c>
      <c r="DO121" s="97">
        <v>-74546.830985915498</v>
      </c>
      <c r="DP121" s="97">
        <v>0</v>
      </c>
      <c r="DQ121" s="97">
        <v>-74546.830985915498</v>
      </c>
      <c r="DR121" s="97">
        <v>-74546.830985915498</v>
      </c>
      <c r="DS121" s="97">
        <v>-38121363.339669898</v>
      </c>
      <c r="DT121" s="97">
        <v>-38121363.339669898</v>
      </c>
      <c r="DU121" s="97">
        <v>0</v>
      </c>
      <c r="DV121" s="97">
        <v>0</v>
      </c>
      <c r="DW121" s="97">
        <v>0</v>
      </c>
      <c r="DX121" s="97">
        <v>0</v>
      </c>
      <c r="DY121" s="97">
        <v>0</v>
      </c>
      <c r="DZ121" s="97">
        <v>0</v>
      </c>
      <c r="EA121" s="97">
        <v>0</v>
      </c>
      <c r="EB121" s="97">
        <v>0</v>
      </c>
      <c r="EC121" s="97">
        <v>0</v>
      </c>
      <c r="ED121" s="97">
        <v>0</v>
      </c>
      <c r="EE121" s="97">
        <v>0</v>
      </c>
      <c r="EF121" s="97">
        <v>-38121363.339669898</v>
      </c>
      <c r="EG121" s="97">
        <v>-82880427.003526807</v>
      </c>
      <c r="EH121" s="97">
        <v>-5773850.2449479504</v>
      </c>
      <c r="EI121" s="97">
        <v>-5773850.2449479504</v>
      </c>
      <c r="EJ121" s="97">
        <v>-15704586</v>
      </c>
      <c r="EK121" s="97">
        <v>-15704586</v>
      </c>
      <c r="EL121" s="97">
        <v>0</v>
      </c>
      <c r="EM121" s="97">
        <v>0</v>
      </c>
      <c r="EN121" s="97">
        <v>-15704586</v>
      </c>
      <c r="EO121" s="97">
        <v>-9235556.4890016895</v>
      </c>
      <c r="EP121" s="97">
        <v>-9235556.4890016895</v>
      </c>
      <c r="EQ121" s="97">
        <v>-1445693.50887936</v>
      </c>
      <c r="ER121" s="97">
        <v>-1445693.50887936</v>
      </c>
      <c r="ES121" s="97">
        <v>-12149855.166870801</v>
      </c>
      <c r="ET121" s="97">
        <v>-12149855.166870801</v>
      </c>
      <c r="EU121" s="97">
        <v>0</v>
      </c>
      <c r="EV121" s="97">
        <v>-13595548.6757502</v>
      </c>
      <c r="EW121" s="97">
        <v>-38535691.164751902</v>
      </c>
      <c r="EX121" s="97">
        <v>-815916.91201353597</v>
      </c>
      <c r="EY121" s="97">
        <v>-815916.91201353597</v>
      </c>
      <c r="EZ121" s="97">
        <v>-39351608.076765403</v>
      </c>
      <c r="FA121" s="97">
        <v>0</v>
      </c>
      <c r="FB121" s="97">
        <v>0</v>
      </c>
      <c r="FC121" s="97">
        <v>0</v>
      </c>
      <c r="FD121" s="97">
        <v>0</v>
      </c>
      <c r="FE121" s="97">
        <v>0</v>
      </c>
      <c r="FF121" s="97">
        <v>0</v>
      </c>
      <c r="FG121" s="97">
        <v>0</v>
      </c>
      <c r="FH121" s="97">
        <v>0</v>
      </c>
      <c r="FI121" s="97">
        <v>-39351608.076765403</v>
      </c>
      <c r="FJ121" s="97">
        <v>-2785882</v>
      </c>
      <c r="FK121" s="97">
        <v>-2785882</v>
      </c>
      <c r="FL121" s="97">
        <v>-2785882</v>
      </c>
      <c r="FM121" s="97">
        <v>0</v>
      </c>
      <c r="FN121" s="97">
        <v>0</v>
      </c>
      <c r="FO121" s="97">
        <v>0</v>
      </c>
      <c r="FP121" s="97">
        <v>-2785882</v>
      </c>
      <c r="FQ121" s="97">
        <v>-130662.017758726</v>
      </c>
      <c r="FR121" s="97">
        <v>-130662.017758726</v>
      </c>
      <c r="FS121" s="97">
        <v>0</v>
      </c>
      <c r="FT121" s="97">
        <v>0</v>
      </c>
      <c r="FU121" s="97">
        <v>0</v>
      </c>
      <c r="FV121" s="97">
        <v>-130662.017758726</v>
      </c>
      <c r="FW121" s="97">
        <v>-2916544.0177587299</v>
      </c>
      <c r="FX121" s="97">
        <v>-4811877.1500000004</v>
      </c>
      <c r="FY121" s="97">
        <v>0</v>
      </c>
      <c r="FZ121" s="97">
        <v>-4811877.1500000004</v>
      </c>
      <c r="GA121" s="97">
        <v>0</v>
      </c>
      <c r="GB121" s="97">
        <v>0</v>
      </c>
      <c r="GC121" s="97">
        <v>0</v>
      </c>
      <c r="GD121" s="97">
        <v>0</v>
      </c>
      <c r="GE121" s="97">
        <v>0</v>
      </c>
      <c r="GF121" s="97">
        <v>0</v>
      </c>
      <c r="GG121" s="97">
        <v>0</v>
      </c>
      <c r="GH121" s="97">
        <v>0</v>
      </c>
      <c r="GI121" s="97">
        <v>-47080029.244524099</v>
      </c>
      <c r="GJ121" s="97">
        <v>0</v>
      </c>
      <c r="GK121" s="97">
        <v>0</v>
      </c>
      <c r="GL121" s="97">
        <v>0</v>
      </c>
      <c r="GM121" s="97">
        <v>0</v>
      </c>
      <c r="GN121" s="97">
        <v>-47080029.244524099</v>
      </c>
      <c r="GO121" s="97">
        <v>-52853879.489472002</v>
      </c>
      <c r="GP121" s="97">
        <v>-135734306.49299899</v>
      </c>
      <c r="GQ121" s="97">
        <v>0</v>
      </c>
      <c r="GR121" s="97">
        <v>0</v>
      </c>
      <c r="GS121" s="97">
        <v>0</v>
      </c>
      <c r="GT121" s="97">
        <v>0</v>
      </c>
      <c r="GU121" s="97">
        <v>-135734306.49299899</v>
      </c>
    </row>
    <row r="122" spans="1:203" ht="14.55" customHeight="1" x14ac:dyDescent="0.45">
      <c r="A122" s="93" t="s">
        <v>2321</v>
      </c>
      <c r="B122" s="97">
        <v>-2463036.09058175</v>
      </c>
      <c r="C122" s="97">
        <v>0.16159999999999999</v>
      </c>
      <c r="D122" s="91"/>
      <c r="E122" s="97">
        <v>-5215732.2749113198</v>
      </c>
      <c r="F122" s="97">
        <v>0.3826</v>
      </c>
      <c r="G122" s="91"/>
      <c r="H122" s="97">
        <v>0</v>
      </c>
      <c r="I122" s="97">
        <v>0</v>
      </c>
      <c r="J122" s="97">
        <v>0</v>
      </c>
      <c r="K122" s="97">
        <v>0</v>
      </c>
      <c r="L122" s="97">
        <v>0</v>
      </c>
      <c r="M122" s="97">
        <v>0</v>
      </c>
      <c r="N122" s="97">
        <v>0</v>
      </c>
      <c r="O122" s="97">
        <v>0</v>
      </c>
      <c r="P122" s="97">
        <v>0</v>
      </c>
      <c r="Q122" s="97">
        <v>0</v>
      </c>
      <c r="R122" s="97">
        <v>0</v>
      </c>
      <c r="S122" s="97">
        <v>0</v>
      </c>
      <c r="T122" s="97">
        <v>0</v>
      </c>
      <c r="U122" s="97">
        <v>0</v>
      </c>
      <c r="V122" s="97">
        <v>0</v>
      </c>
      <c r="W122" s="97">
        <v>0</v>
      </c>
      <c r="X122" s="97">
        <v>0</v>
      </c>
      <c r="Y122" s="97">
        <v>0</v>
      </c>
      <c r="Z122" s="97">
        <v>0</v>
      </c>
      <c r="AA122" s="97">
        <v>0</v>
      </c>
      <c r="AB122" s="97">
        <v>0</v>
      </c>
      <c r="AC122" s="97">
        <v>0</v>
      </c>
      <c r="AD122" s="97">
        <v>0</v>
      </c>
      <c r="AE122" s="97">
        <v>0</v>
      </c>
      <c r="AF122" s="97">
        <v>0</v>
      </c>
      <c r="AG122" s="97">
        <v>0</v>
      </c>
      <c r="AH122" s="97">
        <v>0</v>
      </c>
      <c r="AI122" s="97">
        <v>0</v>
      </c>
      <c r="AJ122" s="97">
        <v>0</v>
      </c>
      <c r="AK122" s="97">
        <v>0</v>
      </c>
      <c r="AL122" s="97">
        <v>0</v>
      </c>
      <c r="AM122" s="97">
        <v>0</v>
      </c>
      <c r="AN122" s="97">
        <v>0</v>
      </c>
      <c r="AO122" s="97">
        <v>0</v>
      </c>
      <c r="AP122" s="97">
        <v>0</v>
      </c>
      <c r="AQ122" s="97">
        <v>0</v>
      </c>
      <c r="AR122" s="97">
        <v>0</v>
      </c>
      <c r="AS122" s="97">
        <v>0</v>
      </c>
      <c r="AT122" s="97">
        <v>0</v>
      </c>
      <c r="AU122" s="97">
        <v>0</v>
      </c>
      <c r="AV122" s="97">
        <v>0</v>
      </c>
      <c r="AW122" s="97">
        <v>0</v>
      </c>
      <c r="AX122" s="97">
        <v>0</v>
      </c>
      <c r="AY122" s="97">
        <v>0</v>
      </c>
      <c r="AZ122" s="97">
        <v>0</v>
      </c>
      <c r="BA122" s="97">
        <v>0</v>
      </c>
      <c r="BB122" s="97">
        <v>-228817.850581751</v>
      </c>
      <c r="BC122" s="97">
        <v>-228817.850581751</v>
      </c>
      <c r="BD122" s="97">
        <v>-228817.850581751</v>
      </c>
      <c r="BE122" s="97">
        <v>0</v>
      </c>
      <c r="BF122" s="97">
        <v>0</v>
      </c>
      <c r="BG122" s="97">
        <v>0</v>
      </c>
      <c r="BH122" s="97">
        <v>0</v>
      </c>
      <c r="BI122" s="97">
        <v>0</v>
      </c>
      <c r="BJ122" s="97">
        <v>0</v>
      </c>
      <c r="BK122" s="97">
        <v>-45593.53</v>
      </c>
      <c r="BL122" s="97">
        <v>-45593.53</v>
      </c>
      <c r="BM122" s="97">
        <v>-30328.71</v>
      </c>
      <c r="BN122" s="97">
        <v>-30328.71</v>
      </c>
      <c r="BO122" s="97">
        <v>-75922.240000000005</v>
      </c>
      <c r="BP122" s="97">
        <v>-75922.240000000005</v>
      </c>
      <c r="BQ122" s="97">
        <v>0</v>
      </c>
      <c r="BR122" s="97">
        <v>0</v>
      </c>
      <c r="BS122" s="97">
        <v>0</v>
      </c>
      <c r="BT122" s="97">
        <v>0</v>
      </c>
      <c r="BU122" s="97">
        <v>0</v>
      </c>
      <c r="BV122" s="97">
        <v>0</v>
      </c>
      <c r="BW122" s="97">
        <v>0</v>
      </c>
      <c r="BX122" s="97">
        <v>0</v>
      </c>
      <c r="BY122" s="97">
        <v>0</v>
      </c>
      <c r="BZ122" s="97">
        <v>0</v>
      </c>
      <c r="CA122" s="97">
        <v>0</v>
      </c>
      <c r="CB122" s="97">
        <v>0</v>
      </c>
      <c r="CC122" s="97">
        <v>0</v>
      </c>
      <c r="CD122" s="97">
        <v>0</v>
      </c>
      <c r="CE122" s="97">
        <v>0</v>
      </c>
      <c r="CF122" s="97">
        <v>0</v>
      </c>
      <c r="CG122" s="97">
        <v>0</v>
      </c>
      <c r="CH122" s="97">
        <v>0</v>
      </c>
      <c r="CI122" s="97">
        <v>0</v>
      </c>
      <c r="CJ122" s="97">
        <v>0</v>
      </c>
      <c r="CK122" s="97">
        <v>0</v>
      </c>
      <c r="CL122" s="97">
        <v>0</v>
      </c>
      <c r="CM122" s="97">
        <v>0</v>
      </c>
      <c r="CN122" s="97">
        <v>-2158296</v>
      </c>
      <c r="CO122" s="97">
        <v>-2158296</v>
      </c>
      <c r="CP122" s="97">
        <v>0</v>
      </c>
      <c r="CQ122" s="97">
        <v>0</v>
      </c>
      <c r="CR122" s="97">
        <v>0</v>
      </c>
      <c r="CS122" s="97">
        <v>0</v>
      </c>
      <c r="CT122" s="97">
        <v>-2158296</v>
      </c>
      <c r="CU122" s="97">
        <v>-2158296</v>
      </c>
      <c r="CV122" s="97">
        <v>0</v>
      </c>
      <c r="CW122" s="97">
        <v>0</v>
      </c>
      <c r="CX122" s="97">
        <v>0</v>
      </c>
      <c r="CY122" s="97">
        <v>0</v>
      </c>
      <c r="CZ122" s="97">
        <v>0</v>
      </c>
      <c r="DA122" s="97">
        <v>0</v>
      </c>
      <c r="DB122" s="97">
        <v>-2158296</v>
      </c>
      <c r="DC122" s="97">
        <v>-2158296</v>
      </c>
      <c r="DD122" s="97">
        <v>-2158296</v>
      </c>
      <c r="DE122" s="97">
        <v>0</v>
      </c>
      <c r="DF122" s="97">
        <v>0</v>
      </c>
      <c r="DG122" s="97">
        <v>0</v>
      </c>
      <c r="DH122" s="97">
        <v>0</v>
      </c>
      <c r="DI122" s="97">
        <v>0</v>
      </c>
      <c r="DJ122" s="97">
        <v>0</v>
      </c>
      <c r="DK122" s="97">
        <v>0</v>
      </c>
      <c r="DL122" s="97">
        <v>0</v>
      </c>
      <c r="DM122" s="97">
        <v>0</v>
      </c>
      <c r="DN122" s="97">
        <v>0</v>
      </c>
      <c r="DO122" s="97">
        <v>0</v>
      </c>
      <c r="DP122" s="97">
        <v>0</v>
      </c>
      <c r="DQ122" s="97">
        <v>0</v>
      </c>
      <c r="DR122" s="97">
        <v>0</v>
      </c>
      <c r="DS122" s="97">
        <v>-2234218.2400000002</v>
      </c>
      <c r="DT122" s="97">
        <v>-2234218.2400000002</v>
      </c>
      <c r="DU122" s="97">
        <v>0</v>
      </c>
      <c r="DV122" s="97">
        <v>0</v>
      </c>
      <c r="DW122" s="97">
        <v>0</v>
      </c>
      <c r="DX122" s="97">
        <v>0</v>
      </c>
      <c r="DY122" s="97">
        <v>0</v>
      </c>
      <c r="DZ122" s="97">
        <v>0</v>
      </c>
      <c r="EA122" s="97">
        <v>0</v>
      </c>
      <c r="EB122" s="97">
        <v>0</v>
      </c>
      <c r="EC122" s="97">
        <v>0</v>
      </c>
      <c r="ED122" s="97">
        <v>0</v>
      </c>
      <c r="EE122" s="97">
        <v>0</v>
      </c>
      <c r="EF122" s="97">
        <v>-2234218.2400000002</v>
      </c>
      <c r="EG122" s="97">
        <v>-2463036.09058175</v>
      </c>
      <c r="EH122" s="97">
        <v>0</v>
      </c>
      <c r="EI122" s="97">
        <v>0</v>
      </c>
      <c r="EJ122" s="97">
        <v>0</v>
      </c>
      <c r="EK122" s="97">
        <v>0</v>
      </c>
      <c r="EL122" s="97">
        <v>0</v>
      </c>
      <c r="EM122" s="97">
        <v>0</v>
      </c>
      <c r="EN122" s="97">
        <v>0</v>
      </c>
      <c r="EO122" s="97">
        <v>0</v>
      </c>
      <c r="EP122" s="97">
        <v>0</v>
      </c>
      <c r="EQ122" s="97">
        <v>0</v>
      </c>
      <c r="ER122" s="97">
        <v>0</v>
      </c>
      <c r="ES122" s="97">
        <v>0</v>
      </c>
      <c r="ET122" s="97">
        <v>0</v>
      </c>
      <c r="EU122" s="97">
        <v>0</v>
      </c>
      <c r="EV122" s="97">
        <v>0</v>
      </c>
      <c r="EW122" s="97">
        <v>0</v>
      </c>
      <c r="EX122" s="97">
        <v>0</v>
      </c>
      <c r="EY122" s="97">
        <v>0</v>
      </c>
      <c r="EZ122" s="97">
        <v>0</v>
      </c>
      <c r="FA122" s="97">
        <v>0</v>
      </c>
      <c r="FB122" s="97">
        <v>0</v>
      </c>
      <c r="FC122" s="97">
        <v>0</v>
      </c>
      <c r="FD122" s="97">
        <v>0</v>
      </c>
      <c r="FE122" s="97">
        <v>0</v>
      </c>
      <c r="FF122" s="97">
        <v>0</v>
      </c>
      <c r="FG122" s="97">
        <v>0</v>
      </c>
      <c r="FH122" s="97">
        <v>0</v>
      </c>
      <c r="FI122" s="97">
        <v>0</v>
      </c>
      <c r="FJ122" s="97">
        <v>0</v>
      </c>
      <c r="FK122" s="97">
        <v>0</v>
      </c>
      <c r="FL122" s="97">
        <v>0</v>
      </c>
      <c r="FM122" s="97">
        <v>0</v>
      </c>
      <c r="FN122" s="97">
        <v>0</v>
      </c>
      <c r="FO122" s="97">
        <v>0</v>
      </c>
      <c r="FP122" s="97">
        <v>0</v>
      </c>
      <c r="FQ122" s="97">
        <v>0</v>
      </c>
      <c r="FR122" s="97">
        <v>0</v>
      </c>
      <c r="FS122" s="97">
        <v>0</v>
      </c>
      <c r="FT122" s="97">
        <v>0</v>
      </c>
      <c r="FU122" s="97">
        <v>0</v>
      </c>
      <c r="FV122" s="97">
        <v>0</v>
      </c>
      <c r="FW122" s="97">
        <v>0</v>
      </c>
      <c r="FX122" s="97">
        <v>0</v>
      </c>
      <c r="FY122" s="97">
        <v>0</v>
      </c>
      <c r="FZ122" s="97">
        <v>0</v>
      </c>
      <c r="GA122" s="97">
        <v>0</v>
      </c>
      <c r="GB122" s="97">
        <v>0</v>
      </c>
      <c r="GC122" s="97">
        <v>0</v>
      </c>
      <c r="GD122" s="97">
        <v>0</v>
      </c>
      <c r="GE122" s="97">
        <v>0</v>
      </c>
      <c r="GF122" s="97">
        <v>0</v>
      </c>
      <c r="GG122" s="97">
        <v>0</v>
      </c>
      <c r="GH122" s="97">
        <v>0</v>
      </c>
      <c r="GI122" s="97">
        <v>0</v>
      </c>
      <c r="GJ122" s="97">
        <v>0</v>
      </c>
      <c r="GK122" s="97">
        <v>0</v>
      </c>
      <c r="GL122" s="97">
        <v>0</v>
      </c>
      <c r="GM122" s="97">
        <v>0</v>
      </c>
      <c r="GN122" s="97">
        <v>0</v>
      </c>
      <c r="GO122" s="97">
        <v>0</v>
      </c>
      <c r="GP122" s="97">
        <v>-2463036.09058175</v>
      </c>
      <c r="GQ122" s="97">
        <v>0</v>
      </c>
      <c r="GR122" s="97">
        <v>0</v>
      </c>
      <c r="GS122" s="97">
        <v>0</v>
      </c>
      <c r="GT122" s="97">
        <v>0</v>
      </c>
      <c r="GU122" s="97">
        <v>-2463036.09058175</v>
      </c>
    </row>
    <row r="123" spans="1:203" ht="14.55" customHeight="1" x14ac:dyDescent="0.45">
      <c r="A123" s="93" t="s">
        <v>2322</v>
      </c>
      <c r="B123" s="97">
        <v>-1271246.4447802999</v>
      </c>
      <c r="C123" s="97">
        <v>8.3400000000000002E-2</v>
      </c>
      <c r="D123" s="91"/>
      <c r="E123" s="97">
        <v>-497070.31535115</v>
      </c>
      <c r="F123" s="97">
        <v>3.6499999999999998E-2</v>
      </c>
      <c r="G123" s="91"/>
      <c r="H123" s="97">
        <v>0</v>
      </c>
      <c r="I123" s="97">
        <v>0</v>
      </c>
      <c r="J123" s="97">
        <v>0</v>
      </c>
      <c r="K123" s="97">
        <v>0</v>
      </c>
      <c r="L123" s="97">
        <v>0</v>
      </c>
      <c r="M123" s="97">
        <v>0</v>
      </c>
      <c r="N123" s="97">
        <v>0</v>
      </c>
      <c r="O123" s="97">
        <v>0</v>
      </c>
      <c r="P123" s="97">
        <v>0</v>
      </c>
      <c r="Q123" s="97">
        <v>0</v>
      </c>
      <c r="R123" s="97">
        <v>0</v>
      </c>
      <c r="S123" s="97">
        <v>0</v>
      </c>
      <c r="T123" s="97">
        <v>0</v>
      </c>
      <c r="U123" s="97">
        <v>0</v>
      </c>
      <c r="V123" s="97">
        <v>0</v>
      </c>
      <c r="W123" s="97">
        <v>0</v>
      </c>
      <c r="X123" s="97">
        <v>0</v>
      </c>
      <c r="Y123" s="97">
        <v>0</v>
      </c>
      <c r="Z123" s="97">
        <v>0</v>
      </c>
      <c r="AA123" s="97">
        <v>0</v>
      </c>
      <c r="AB123" s="97">
        <v>0</v>
      </c>
      <c r="AC123" s="97">
        <v>0</v>
      </c>
      <c r="AD123" s="97">
        <v>0</v>
      </c>
      <c r="AE123" s="97">
        <v>0</v>
      </c>
      <c r="AF123" s="97">
        <v>0</v>
      </c>
      <c r="AG123" s="97">
        <v>0</v>
      </c>
      <c r="AH123" s="97">
        <v>0</v>
      </c>
      <c r="AI123" s="97">
        <v>0</v>
      </c>
      <c r="AJ123" s="97">
        <v>0</v>
      </c>
      <c r="AK123" s="97">
        <v>0</v>
      </c>
      <c r="AL123" s="97">
        <v>0</v>
      </c>
      <c r="AM123" s="97">
        <v>0</v>
      </c>
      <c r="AN123" s="97">
        <v>0</v>
      </c>
      <c r="AO123" s="97">
        <v>0</v>
      </c>
      <c r="AP123" s="97">
        <v>0</v>
      </c>
      <c r="AQ123" s="97">
        <v>0</v>
      </c>
      <c r="AR123" s="97">
        <v>0</v>
      </c>
      <c r="AS123" s="97">
        <v>0</v>
      </c>
      <c r="AT123" s="97">
        <v>0</v>
      </c>
      <c r="AU123" s="97">
        <v>0</v>
      </c>
      <c r="AV123" s="97">
        <v>0</v>
      </c>
      <c r="AW123" s="97">
        <v>0</v>
      </c>
      <c r="AX123" s="97">
        <v>0</v>
      </c>
      <c r="AY123" s="97">
        <v>0</v>
      </c>
      <c r="AZ123" s="97">
        <v>0</v>
      </c>
      <c r="BA123" s="97">
        <v>0</v>
      </c>
      <c r="BB123" s="97">
        <v>0</v>
      </c>
      <c r="BC123" s="97">
        <v>0</v>
      </c>
      <c r="BD123" s="97">
        <v>0</v>
      </c>
      <c r="BE123" s="97">
        <v>0</v>
      </c>
      <c r="BF123" s="97">
        <v>0</v>
      </c>
      <c r="BG123" s="97">
        <v>0</v>
      </c>
      <c r="BH123" s="97">
        <v>0</v>
      </c>
      <c r="BI123" s="97">
        <v>0</v>
      </c>
      <c r="BJ123" s="97">
        <v>0</v>
      </c>
      <c r="BK123" s="97">
        <v>-28986.23</v>
      </c>
      <c r="BL123" s="97">
        <v>-28986.23</v>
      </c>
      <c r="BM123" s="97">
        <v>-112456.63</v>
      </c>
      <c r="BN123" s="97">
        <v>-112456.63</v>
      </c>
      <c r="BO123" s="97">
        <v>-141442.85999999999</v>
      </c>
      <c r="BP123" s="97">
        <v>-141442.85999999999</v>
      </c>
      <c r="BQ123" s="97">
        <v>0</v>
      </c>
      <c r="BR123" s="97">
        <v>0</v>
      </c>
      <c r="BS123" s="97">
        <v>0</v>
      </c>
      <c r="BT123" s="97">
        <v>0</v>
      </c>
      <c r="BU123" s="97">
        <v>0</v>
      </c>
      <c r="BV123" s="97">
        <v>0</v>
      </c>
      <c r="BW123" s="97">
        <v>0</v>
      </c>
      <c r="BX123" s="97">
        <v>0</v>
      </c>
      <c r="BY123" s="97">
        <v>0</v>
      </c>
      <c r="BZ123" s="97">
        <v>0</v>
      </c>
      <c r="CA123" s="97">
        <v>0</v>
      </c>
      <c r="CB123" s="97">
        <v>0</v>
      </c>
      <c r="CC123" s="97">
        <v>0</v>
      </c>
      <c r="CD123" s="97">
        <v>0</v>
      </c>
      <c r="CE123" s="97">
        <v>0</v>
      </c>
      <c r="CF123" s="97">
        <v>-861899</v>
      </c>
      <c r="CG123" s="97">
        <v>0</v>
      </c>
      <c r="CH123" s="97">
        <v>-109182.96</v>
      </c>
      <c r="CI123" s="97">
        <v>0</v>
      </c>
      <c r="CJ123" s="97">
        <v>0</v>
      </c>
      <c r="CK123" s="97">
        <v>0</v>
      </c>
      <c r="CL123" s="97">
        <v>-971081.96</v>
      </c>
      <c r="CM123" s="97">
        <v>0</v>
      </c>
      <c r="CN123" s="97">
        <v>0</v>
      </c>
      <c r="CO123" s="97">
        <v>0</v>
      </c>
      <c r="CP123" s="97">
        <v>0</v>
      </c>
      <c r="CQ123" s="97">
        <v>-49426.12</v>
      </c>
      <c r="CR123" s="97">
        <v>0</v>
      </c>
      <c r="CS123" s="97">
        <v>-49426.12</v>
      </c>
      <c r="CT123" s="97">
        <v>-49426.12</v>
      </c>
      <c r="CU123" s="97">
        <v>-49426.12</v>
      </c>
      <c r="CV123" s="97">
        <v>-99994</v>
      </c>
      <c r="CW123" s="97">
        <v>-99994</v>
      </c>
      <c r="CX123" s="97">
        <v>0</v>
      </c>
      <c r="CY123" s="97">
        <v>-99994</v>
      </c>
      <c r="CZ123" s="97">
        <v>-1626.9035532994901</v>
      </c>
      <c r="DA123" s="97">
        <v>-101620.90355329899</v>
      </c>
      <c r="DB123" s="97">
        <v>-151047.023553304</v>
      </c>
      <c r="DC123" s="97">
        <v>-1122128.9835532999</v>
      </c>
      <c r="DD123" s="97">
        <v>-1122128.9835532999</v>
      </c>
      <c r="DE123" s="97">
        <v>0</v>
      </c>
      <c r="DF123" s="97">
        <v>0</v>
      </c>
      <c r="DG123" s="97">
        <v>0</v>
      </c>
      <c r="DH123" s="97">
        <v>0</v>
      </c>
      <c r="DI123" s="97">
        <v>0</v>
      </c>
      <c r="DJ123" s="97">
        <v>0</v>
      </c>
      <c r="DK123" s="97">
        <v>-7674.6012269938601</v>
      </c>
      <c r="DL123" s="97">
        <v>-7674.6012269938601</v>
      </c>
      <c r="DM123" s="97">
        <v>-7674.6012269938601</v>
      </c>
      <c r="DN123" s="97">
        <v>0</v>
      </c>
      <c r="DO123" s="97">
        <v>0</v>
      </c>
      <c r="DP123" s="97">
        <v>0</v>
      </c>
      <c r="DQ123" s="97">
        <v>0</v>
      </c>
      <c r="DR123" s="97">
        <v>0</v>
      </c>
      <c r="DS123" s="97">
        <v>-1271246.4447802999</v>
      </c>
      <c r="DT123" s="97">
        <v>-1271246.4447802999</v>
      </c>
      <c r="DU123" s="97">
        <v>0</v>
      </c>
      <c r="DV123" s="97">
        <v>0</v>
      </c>
      <c r="DW123" s="97">
        <v>0</v>
      </c>
      <c r="DX123" s="97">
        <v>0</v>
      </c>
      <c r="DY123" s="97">
        <v>0</v>
      </c>
      <c r="DZ123" s="97">
        <v>0</v>
      </c>
      <c r="EA123" s="97">
        <v>0</v>
      </c>
      <c r="EB123" s="97">
        <v>0</v>
      </c>
      <c r="EC123" s="97">
        <v>0</v>
      </c>
      <c r="ED123" s="97">
        <v>0</v>
      </c>
      <c r="EE123" s="97">
        <v>0</v>
      </c>
      <c r="EF123" s="97">
        <v>-1271246.4447802999</v>
      </c>
      <c r="EG123" s="97">
        <v>-1271246.4447802999</v>
      </c>
      <c r="EH123" s="97">
        <v>0</v>
      </c>
      <c r="EI123" s="97">
        <v>0</v>
      </c>
      <c r="EJ123" s="97">
        <v>0</v>
      </c>
      <c r="EK123" s="97">
        <v>0</v>
      </c>
      <c r="EL123" s="97">
        <v>0</v>
      </c>
      <c r="EM123" s="97">
        <v>0</v>
      </c>
      <c r="EN123" s="97">
        <v>0</v>
      </c>
      <c r="EO123" s="97">
        <v>0</v>
      </c>
      <c r="EP123" s="97">
        <v>0</v>
      </c>
      <c r="EQ123" s="97">
        <v>0</v>
      </c>
      <c r="ER123" s="97">
        <v>0</v>
      </c>
      <c r="ES123" s="97">
        <v>0</v>
      </c>
      <c r="ET123" s="97">
        <v>0</v>
      </c>
      <c r="EU123" s="97">
        <v>0</v>
      </c>
      <c r="EV123" s="97">
        <v>0</v>
      </c>
      <c r="EW123" s="97">
        <v>0</v>
      </c>
      <c r="EX123" s="97">
        <v>0</v>
      </c>
      <c r="EY123" s="97">
        <v>0</v>
      </c>
      <c r="EZ123" s="97">
        <v>0</v>
      </c>
      <c r="FA123" s="97">
        <v>0</v>
      </c>
      <c r="FB123" s="97">
        <v>0</v>
      </c>
      <c r="FC123" s="97">
        <v>0</v>
      </c>
      <c r="FD123" s="97">
        <v>0</v>
      </c>
      <c r="FE123" s="97">
        <v>0</v>
      </c>
      <c r="FF123" s="97">
        <v>0</v>
      </c>
      <c r="FG123" s="97">
        <v>0</v>
      </c>
      <c r="FH123" s="97">
        <v>0</v>
      </c>
      <c r="FI123" s="97">
        <v>0</v>
      </c>
      <c r="FJ123" s="97">
        <v>0</v>
      </c>
      <c r="FK123" s="97">
        <v>0</v>
      </c>
      <c r="FL123" s="97">
        <v>0</v>
      </c>
      <c r="FM123" s="97">
        <v>0</v>
      </c>
      <c r="FN123" s="97">
        <v>0</v>
      </c>
      <c r="FO123" s="97">
        <v>0</v>
      </c>
      <c r="FP123" s="97">
        <v>0</v>
      </c>
      <c r="FQ123" s="97">
        <v>0</v>
      </c>
      <c r="FR123" s="97">
        <v>0</v>
      </c>
      <c r="FS123" s="97">
        <v>0</v>
      </c>
      <c r="FT123" s="97">
        <v>0</v>
      </c>
      <c r="FU123" s="97">
        <v>0</v>
      </c>
      <c r="FV123" s="97">
        <v>0</v>
      </c>
      <c r="FW123" s="97">
        <v>0</v>
      </c>
      <c r="FX123" s="97">
        <v>0</v>
      </c>
      <c r="FY123" s="97">
        <v>0</v>
      </c>
      <c r="FZ123" s="97">
        <v>0</v>
      </c>
      <c r="GA123" s="97">
        <v>0</v>
      </c>
      <c r="GB123" s="97">
        <v>0</v>
      </c>
      <c r="GC123" s="97">
        <v>0</v>
      </c>
      <c r="GD123" s="97">
        <v>0</v>
      </c>
      <c r="GE123" s="97">
        <v>0</v>
      </c>
      <c r="GF123" s="97">
        <v>0</v>
      </c>
      <c r="GG123" s="97">
        <v>0</v>
      </c>
      <c r="GH123" s="97">
        <v>0</v>
      </c>
      <c r="GI123" s="97">
        <v>0</v>
      </c>
      <c r="GJ123" s="97">
        <v>0</v>
      </c>
      <c r="GK123" s="97">
        <v>0</v>
      </c>
      <c r="GL123" s="97">
        <v>0</v>
      </c>
      <c r="GM123" s="97">
        <v>0</v>
      </c>
      <c r="GN123" s="97">
        <v>0</v>
      </c>
      <c r="GO123" s="97">
        <v>0</v>
      </c>
      <c r="GP123" s="97">
        <v>-1271246.4447802999</v>
      </c>
      <c r="GQ123" s="97">
        <v>0</v>
      </c>
      <c r="GR123" s="97">
        <v>0</v>
      </c>
      <c r="GS123" s="97">
        <v>0</v>
      </c>
      <c r="GT123" s="97">
        <v>0</v>
      </c>
      <c r="GU123" s="97">
        <v>-1271246.4447802999</v>
      </c>
    </row>
    <row r="124" spans="1:203" ht="14.55" customHeight="1" x14ac:dyDescent="0.45">
      <c r="A124" s="93" t="s">
        <v>2323</v>
      </c>
      <c r="B124" s="97">
        <v>-3734282.5353620499</v>
      </c>
      <c r="C124" s="97">
        <v>0.245</v>
      </c>
      <c r="D124" s="91"/>
      <c r="E124" s="97">
        <v>-5712802.5902624698</v>
      </c>
      <c r="F124" s="97">
        <v>0.41899999999999998</v>
      </c>
      <c r="G124" s="91"/>
      <c r="H124" s="97">
        <v>0</v>
      </c>
      <c r="I124" s="97">
        <v>0</v>
      </c>
      <c r="J124" s="97">
        <v>0</v>
      </c>
      <c r="K124" s="97">
        <v>0</v>
      </c>
      <c r="L124" s="97">
        <v>0</v>
      </c>
      <c r="M124" s="97">
        <v>0</v>
      </c>
      <c r="N124" s="97">
        <v>0</v>
      </c>
      <c r="O124" s="97">
        <v>0</v>
      </c>
      <c r="P124" s="97">
        <v>0</v>
      </c>
      <c r="Q124" s="97">
        <v>0</v>
      </c>
      <c r="R124" s="97">
        <v>0</v>
      </c>
      <c r="S124" s="97">
        <v>0</v>
      </c>
      <c r="T124" s="97">
        <v>0</v>
      </c>
      <c r="U124" s="97">
        <v>0</v>
      </c>
      <c r="V124" s="97">
        <v>0</v>
      </c>
      <c r="W124" s="97">
        <v>0</v>
      </c>
      <c r="X124" s="97">
        <v>0</v>
      </c>
      <c r="Y124" s="97">
        <v>0</v>
      </c>
      <c r="Z124" s="97">
        <v>0</v>
      </c>
      <c r="AA124" s="97">
        <v>0</v>
      </c>
      <c r="AB124" s="97">
        <v>0</v>
      </c>
      <c r="AC124" s="97">
        <v>0</v>
      </c>
      <c r="AD124" s="97">
        <v>0</v>
      </c>
      <c r="AE124" s="97">
        <v>0</v>
      </c>
      <c r="AF124" s="97">
        <v>0</v>
      </c>
      <c r="AG124" s="97">
        <v>0</v>
      </c>
      <c r="AH124" s="97">
        <v>0</v>
      </c>
      <c r="AI124" s="97">
        <v>0</v>
      </c>
      <c r="AJ124" s="97">
        <v>0</v>
      </c>
      <c r="AK124" s="97">
        <v>0</v>
      </c>
      <c r="AL124" s="97">
        <v>0</v>
      </c>
      <c r="AM124" s="97">
        <v>0</v>
      </c>
      <c r="AN124" s="97">
        <v>0</v>
      </c>
      <c r="AO124" s="97">
        <v>0</v>
      </c>
      <c r="AP124" s="97">
        <v>0</v>
      </c>
      <c r="AQ124" s="97">
        <v>0</v>
      </c>
      <c r="AR124" s="97">
        <v>0</v>
      </c>
      <c r="AS124" s="97">
        <v>0</v>
      </c>
      <c r="AT124" s="97">
        <v>0</v>
      </c>
      <c r="AU124" s="97">
        <v>0</v>
      </c>
      <c r="AV124" s="97">
        <v>0</v>
      </c>
      <c r="AW124" s="97">
        <v>0</v>
      </c>
      <c r="AX124" s="97">
        <v>0</v>
      </c>
      <c r="AY124" s="97">
        <v>0</v>
      </c>
      <c r="AZ124" s="97">
        <v>0</v>
      </c>
      <c r="BA124" s="97">
        <v>0</v>
      </c>
      <c r="BB124" s="97">
        <v>-228817.850581751</v>
      </c>
      <c r="BC124" s="97">
        <v>-228817.850581751</v>
      </c>
      <c r="BD124" s="97">
        <v>-228817.850581751</v>
      </c>
      <c r="BE124" s="97">
        <v>0</v>
      </c>
      <c r="BF124" s="97">
        <v>0</v>
      </c>
      <c r="BG124" s="97">
        <v>0</v>
      </c>
      <c r="BH124" s="97">
        <v>0</v>
      </c>
      <c r="BI124" s="97">
        <v>0</v>
      </c>
      <c r="BJ124" s="97">
        <v>0</v>
      </c>
      <c r="BK124" s="97">
        <v>-74579.759999999995</v>
      </c>
      <c r="BL124" s="97">
        <v>-74579.759999999995</v>
      </c>
      <c r="BM124" s="97">
        <v>-142785.34</v>
      </c>
      <c r="BN124" s="97">
        <v>-142785.34</v>
      </c>
      <c r="BO124" s="97">
        <v>-217365.1</v>
      </c>
      <c r="BP124" s="97">
        <v>-217365.1</v>
      </c>
      <c r="BQ124" s="97">
        <v>0</v>
      </c>
      <c r="BR124" s="97">
        <v>0</v>
      </c>
      <c r="BS124" s="97">
        <v>0</v>
      </c>
      <c r="BT124" s="97">
        <v>0</v>
      </c>
      <c r="BU124" s="97">
        <v>0</v>
      </c>
      <c r="BV124" s="97">
        <v>0</v>
      </c>
      <c r="BW124" s="97">
        <v>0</v>
      </c>
      <c r="BX124" s="97">
        <v>0</v>
      </c>
      <c r="BY124" s="97">
        <v>0</v>
      </c>
      <c r="BZ124" s="97">
        <v>0</v>
      </c>
      <c r="CA124" s="97">
        <v>0</v>
      </c>
      <c r="CB124" s="97">
        <v>0</v>
      </c>
      <c r="CC124" s="97">
        <v>0</v>
      </c>
      <c r="CD124" s="97">
        <v>0</v>
      </c>
      <c r="CE124" s="97">
        <v>0</v>
      </c>
      <c r="CF124" s="97">
        <v>-861899</v>
      </c>
      <c r="CG124" s="97">
        <v>0</v>
      </c>
      <c r="CH124" s="97">
        <v>-109182.96</v>
      </c>
      <c r="CI124" s="97">
        <v>0</v>
      </c>
      <c r="CJ124" s="97">
        <v>0</v>
      </c>
      <c r="CK124" s="97">
        <v>0</v>
      </c>
      <c r="CL124" s="97">
        <v>-971081.96</v>
      </c>
      <c r="CM124" s="97">
        <v>0</v>
      </c>
      <c r="CN124" s="97">
        <v>-2158296</v>
      </c>
      <c r="CO124" s="97">
        <v>-2158296</v>
      </c>
      <c r="CP124" s="97">
        <v>0</v>
      </c>
      <c r="CQ124" s="97">
        <v>-49426.12</v>
      </c>
      <c r="CR124" s="97">
        <v>0</v>
      </c>
      <c r="CS124" s="97">
        <v>-49426.12</v>
      </c>
      <c r="CT124" s="97">
        <v>-2207722.12</v>
      </c>
      <c r="CU124" s="97">
        <v>-2207722.12</v>
      </c>
      <c r="CV124" s="97">
        <v>-99994</v>
      </c>
      <c r="CW124" s="97">
        <v>-99994</v>
      </c>
      <c r="CX124" s="97">
        <v>0</v>
      </c>
      <c r="CY124" s="97">
        <v>-99994</v>
      </c>
      <c r="CZ124" s="97">
        <v>-1626.9035532994901</v>
      </c>
      <c r="DA124" s="97">
        <v>-101620.90355329899</v>
      </c>
      <c r="DB124" s="97">
        <v>-2309343.0235533002</v>
      </c>
      <c r="DC124" s="97">
        <v>-3280424.9835533001</v>
      </c>
      <c r="DD124" s="97">
        <v>-3280424.9835533001</v>
      </c>
      <c r="DE124" s="97">
        <v>0</v>
      </c>
      <c r="DF124" s="97">
        <v>0</v>
      </c>
      <c r="DG124" s="97">
        <v>0</v>
      </c>
      <c r="DH124" s="97">
        <v>0</v>
      </c>
      <c r="DI124" s="97">
        <v>0</v>
      </c>
      <c r="DJ124" s="97">
        <v>0</v>
      </c>
      <c r="DK124" s="97">
        <v>-7674.6012269938601</v>
      </c>
      <c r="DL124" s="97">
        <v>-7674.6012269938601</v>
      </c>
      <c r="DM124" s="97">
        <v>-7674.6012269938601</v>
      </c>
      <c r="DN124" s="97">
        <v>0</v>
      </c>
      <c r="DO124" s="97">
        <v>0</v>
      </c>
      <c r="DP124" s="97">
        <v>0</v>
      </c>
      <c r="DQ124" s="97">
        <v>0</v>
      </c>
      <c r="DR124" s="97">
        <v>0</v>
      </c>
      <c r="DS124" s="97">
        <v>-3505464.6847803001</v>
      </c>
      <c r="DT124" s="97">
        <v>-3505464.6847803001</v>
      </c>
      <c r="DU124" s="97">
        <v>0</v>
      </c>
      <c r="DV124" s="97">
        <v>0</v>
      </c>
      <c r="DW124" s="97">
        <v>0</v>
      </c>
      <c r="DX124" s="97">
        <v>0</v>
      </c>
      <c r="DY124" s="97">
        <v>0</v>
      </c>
      <c r="DZ124" s="97">
        <v>0</v>
      </c>
      <c r="EA124" s="97">
        <v>0</v>
      </c>
      <c r="EB124" s="97">
        <v>0</v>
      </c>
      <c r="EC124" s="97">
        <v>0</v>
      </c>
      <c r="ED124" s="97">
        <v>0</v>
      </c>
      <c r="EE124" s="97">
        <v>0</v>
      </c>
      <c r="EF124" s="97">
        <v>-3505464.6847803001</v>
      </c>
      <c r="EG124" s="97">
        <v>-3734282.5353620499</v>
      </c>
      <c r="EH124" s="97">
        <v>0</v>
      </c>
      <c r="EI124" s="97">
        <v>0</v>
      </c>
      <c r="EJ124" s="97">
        <v>0</v>
      </c>
      <c r="EK124" s="97">
        <v>0</v>
      </c>
      <c r="EL124" s="97">
        <v>0</v>
      </c>
      <c r="EM124" s="97">
        <v>0</v>
      </c>
      <c r="EN124" s="97">
        <v>0</v>
      </c>
      <c r="EO124" s="97">
        <v>0</v>
      </c>
      <c r="EP124" s="97">
        <v>0</v>
      </c>
      <c r="EQ124" s="97">
        <v>0</v>
      </c>
      <c r="ER124" s="97">
        <v>0</v>
      </c>
      <c r="ES124" s="97">
        <v>0</v>
      </c>
      <c r="ET124" s="97">
        <v>0</v>
      </c>
      <c r="EU124" s="97">
        <v>0</v>
      </c>
      <c r="EV124" s="97">
        <v>0</v>
      </c>
      <c r="EW124" s="97">
        <v>0</v>
      </c>
      <c r="EX124" s="97">
        <v>0</v>
      </c>
      <c r="EY124" s="97">
        <v>0</v>
      </c>
      <c r="EZ124" s="97">
        <v>0</v>
      </c>
      <c r="FA124" s="97">
        <v>0</v>
      </c>
      <c r="FB124" s="97">
        <v>0</v>
      </c>
      <c r="FC124" s="97">
        <v>0</v>
      </c>
      <c r="FD124" s="97">
        <v>0</v>
      </c>
      <c r="FE124" s="97">
        <v>0</v>
      </c>
      <c r="FF124" s="97">
        <v>0</v>
      </c>
      <c r="FG124" s="97">
        <v>0</v>
      </c>
      <c r="FH124" s="97">
        <v>0</v>
      </c>
      <c r="FI124" s="97">
        <v>0</v>
      </c>
      <c r="FJ124" s="97">
        <v>0</v>
      </c>
      <c r="FK124" s="97">
        <v>0</v>
      </c>
      <c r="FL124" s="97">
        <v>0</v>
      </c>
      <c r="FM124" s="97">
        <v>0</v>
      </c>
      <c r="FN124" s="97">
        <v>0</v>
      </c>
      <c r="FO124" s="97">
        <v>0</v>
      </c>
      <c r="FP124" s="97">
        <v>0</v>
      </c>
      <c r="FQ124" s="97">
        <v>0</v>
      </c>
      <c r="FR124" s="97">
        <v>0</v>
      </c>
      <c r="FS124" s="97">
        <v>0</v>
      </c>
      <c r="FT124" s="97">
        <v>0</v>
      </c>
      <c r="FU124" s="97">
        <v>0</v>
      </c>
      <c r="FV124" s="97">
        <v>0</v>
      </c>
      <c r="FW124" s="97">
        <v>0</v>
      </c>
      <c r="FX124" s="97">
        <v>0</v>
      </c>
      <c r="FY124" s="97">
        <v>0</v>
      </c>
      <c r="FZ124" s="97">
        <v>0</v>
      </c>
      <c r="GA124" s="97">
        <v>0</v>
      </c>
      <c r="GB124" s="97">
        <v>0</v>
      </c>
      <c r="GC124" s="97">
        <v>0</v>
      </c>
      <c r="GD124" s="97">
        <v>0</v>
      </c>
      <c r="GE124" s="97">
        <v>0</v>
      </c>
      <c r="GF124" s="97">
        <v>0</v>
      </c>
      <c r="GG124" s="97">
        <v>0</v>
      </c>
      <c r="GH124" s="97">
        <v>0</v>
      </c>
      <c r="GI124" s="97">
        <v>0</v>
      </c>
      <c r="GJ124" s="97">
        <v>0</v>
      </c>
      <c r="GK124" s="97">
        <v>0</v>
      </c>
      <c r="GL124" s="97">
        <v>0</v>
      </c>
      <c r="GM124" s="97">
        <v>0</v>
      </c>
      <c r="GN124" s="97">
        <v>0</v>
      </c>
      <c r="GO124" s="97">
        <v>0</v>
      </c>
      <c r="GP124" s="97">
        <v>-3734282.5353620499</v>
      </c>
      <c r="GQ124" s="97">
        <v>0</v>
      </c>
      <c r="GR124" s="97">
        <v>0</v>
      </c>
      <c r="GS124" s="97">
        <v>0</v>
      </c>
      <c r="GT124" s="97">
        <v>0</v>
      </c>
      <c r="GU124" s="97">
        <v>-3734282.5353620499</v>
      </c>
    </row>
    <row r="125" spans="1:203" ht="14.55" customHeight="1" x14ac:dyDescent="0.45">
      <c r="A125" s="93" t="s">
        <v>2324</v>
      </c>
      <c r="B125" s="97">
        <v>-3209352.45549272</v>
      </c>
      <c r="C125" s="97">
        <v>0.21049999999999999</v>
      </c>
      <c r="D125" s="91"/>
      <c r="E125" s="97">
        <v>-2778412.2294675498</v>
      </c>
      <c r="F125" s="97">
        <v>0.20380000000000001</v>
      </c>
      <c r="G125" s="91"/>
      <c r="H125" s="97">
        <v>0</v>
      </c>
      <c r="I125" s="97">
        <v>0</v>
      </c>
      <c r="J125" s="97">
        <v>0</v>
      </c>
      <c r="K125" s="97">
        <v>0</v>
      </c>
      <c r="L125" s="97">
        <v>0</v>
      </c>
      <c r="M125" s="97">
        <v>0</v>
      </c>
      <c r="N125" s="97">
        <v>0</v>
      </c>
      <c r="O125" s="97">
        <v>0</v>
      </c>
      <c r="P125" s="97">
        <v>0</v>
      </c>
      <c r="Q125" s="97">
        <v>0</v>
      </c>
      <c r="R125" s="97">
        <v>0</v>
      </c>
      <c r="S125" s="97">
        <v>0</v>
      </c>
      <c r="T125" s="97">
        <v>0</v>
      </c>
      <c r="U125" s="97">
        <v>0</v>
      </c>
      <c r="V125" s="97">
        <v>0</v>
      </c>
      <c r="W125" s="97">
        <v>0</v>
      </c>
      <c r="X125" s="97">
        <v>0</v>
      </c>
      <c r="Y125" s="97">
        <v>0</v>
      </c>
      <c r="Z125" s="97">
        <v>0</v>
      </c>
      <c r="AA125" s="97">
        <v>0</v>
      </c>
      <c r="AB125" s="97">
        <v>0</v>
      </c>
      <c r="AC125" s="97">
        <v>0</v>
      </c>
      <c r="AD125" s="97">
        <v>0</v>
      </c>
      <c r="AE125" s="97">
        <v>0</v>
      </c>
      <c r="AF125" s="97">
        <v>0</v>
      </c>
      <c r="AG125" s="97">
        <v>0</v>
      </c>
      <c r="AH125" s="97">
        <v>0</v>
      </c>
      <c r="AI125" s="97">
        <v>0</v>
      </c>
      <c r="AJ125" s="97">
        <v>0</v>
      </c>
      <c r="AK125" s="97">
        <v>0</v>
      </c>
      <c r="AL125" s="97">
        <v>0</v>
      </c>
      <c r="AM125" s="97">
        <v>0</v>
      </c>
      <c r="AN125" s="97">
        <v>0</v>
      </c>
      <c r="AO125" s="97">
        <v>0</v>
      </c>
      <c r="AP125" s="97">
        <v>0</v>
      </c>
      <c r="AQ125" s="97">
        <v>0</v>
      </c>
      <c r="AR125" s="97">
        <v>0</v>
      </c>
      <c r="AS125" s="97">
        <v>0</v>
      </c>
      <c r="AT125" s="97">
        <v>0</v>
      </c>
      <c r="AU125" s="97">
        <v>0</v>
      </c>
      <c r="AV125" s="97">
        <v>0</v>
      </c>
      <c r="AW125" s="97">
        <v>0</v>
      </c>
      <c r="AX125" s="97">
        <v>0</v>
      </c>
      <c r="AY125" s="97">
        <v>0</v>
      </c>
      <c r="AZ125" s="97">
        <v>0</v>
      </c>
      <c r="BA125" s="97">
        <v>0</v>
      </c>
      <c r="BB125" s="97">
        <v>0</v>
      </c>
      <c r="BC125" s="97">
        <v>0</v>
      </c>
      <c r="BD125" s="97">
        <v>0</v>
      </c>
      <c r="BE125" s="97">
        <v>-2169136.1086269598</v>
      </c>
      <c r="BF125" s="97">
        <v>-677638.31096281298</v>
      </c>
      <c r="BG125" s="97">
        <v>-17852.9038218522</v>
      </c>
      <c r="BH125" s="97">
        <v>-108297.23208109901</v>
      </c>
      <c r="BI125" s="97">
        <v>-2972924.5554927299</v>
      </c>
      <c r="BJ125" s="97">
        <v>-236427.9</v>
      </c>
      <c r="BK125" s="97">
        <v>0</v>
      </c>
      <c r="BL125" s="97">
        <v>-236427.9</v>
      </c>
      <c r="BM125" s="97">
        <v>0</v>
      </c>
      <c r="BN125" s="97">
        <v>0</v>
      </c>
      <c r="BO125" s="97">
        <v>-236427.9</v>
      </c>
      <c r="BP125" s="97">
        <v>-3209352.4554927298</v>
      </c>
      <c r="BQ125" s="97">
        <v>0</v>
      </c>
      <c r="BR125" s="97">
        <v>0</v>
      </c>
      <c r="BS125" s="97">
        <v>0</v>
      </c>
      <c r="BT125" s="97">
        <v>0</v>
      </c>
      <c r="BU125" s="97">
        <v>0</v>
      </c>
      <c r="BV125" s="97">
        <v>0</v>
      </c>
      <c r="BW125" s="97">
        <v>0</v>
      </c>
      <c r="BX125" s="97">
        <v>0</v>
      </c>
      <c r="BY125" s="97">
        <v>0</v>
      </c>
      <c r="BZ125" s="97">
        <v>0</v>
      </c>
      <c r="CA125" s="97">
        <v>0</v>
      </c>
      <c r="CB125" s="97">
        <v>0</v>
      </c>
      <c r="CC125" s="97">
        <v>0</v>
      </c>
      <c r="CD125" s="97">
        <v>0</v>
      </c>
      <c r="CE125" s="97">
        <v>0</v>
      </c>
      <c r="CF125" s="97">
        <v>0</v>
      </c>
      <c r="CG125" s="97">
        <v>0</v>
      </c>
      <c r="CH125" s="97">
        <v>0</v>
      </c>
      <c r="CI125" s="97">
        <v>0</v>
      </c>
      <c r="CJ125" s="97">
        <v>0</v>
      </c>
      <c r="CK125" s="97">
        <v>0</v>
      </c>
      <c r="CL125" s="97">
        <v>0</v>
      </c>
      <c r="CM125" s="97">
        <v>0</v>
      </c>
      <c r="CN125" s="97">
        <v>0</v>
      </c>
      <c r="CO125" s="97">
        <v>0</v>
      </c>
      <c r="CP125" s="97">
        <v>0</v>
      </c>
      <c r="CQ125" s="97">
        <v>0</v>
      </c>
      <c r="CR125" s="97">
        <v>0</v>
      </c>
      <c r="CS125" s="97">
        <v>0</v>
      </c>
      <c r="CT125" s="97">
        <v>0</v>
      </c>
      <c r="CU125" s="97">
        <v>0</v>
      </c>
      <c r="CV125" s="97">
        <v>0</v>
      </c>
      <c r="CW125" s="97">
        <v>0</v>
      </c>
      <c r="CX125" s="97">
        <v>0</v>
      </c>
      <c r="CY125" s="97">
        <v>0</v>
      </c>
      <c r="CZ125" s="97">
        <v>0</v>
      </c>
      <c r="DA125" s="97">
        <v>0</v>
      </c>
      <c r="DB125" s="97">
        <v>0</v>
      </c>
      <c r="DC125" s="97">
        <v>0</v>
      </c>
      <c r="DD125" s="97">
        <v>0</v>
      </c>
      <c r="DE125" s="97">
        <v>0</v>
      </c>
      <c r="DF125" s="97">
        <v>0</v>
      </c>
      <c r="DG125" s="97">
        <v>0</v>
      </c>
      <c r="DH125" s="97">
        <v>0</v>
      </c>
      <c r="DI125" s="97">
        <v>0</v>
      </c>
      <c r="DJ125" s="97">
        <v>0</v>
      </c>
      <c r="DK125" s="97">
        <v>0</v>
      </c>
      <c r="DL125" s="97">
        <v>0</v>
      </c>
      <c r="DM125" s="97">
        <v>0</v>
      </c>
      <c r="DN125" s="97">
        <v>0</v>
      </c>
      <c r="DO125" s="97">
        <v>0</v>
      </c>
      <c r="DP125" s="97">
        <v>0</v>
      </c>
      <c r="DQ125" s="97">
        <v>0</v>
      </c>
      <c r="DR125" s="97">
        <v>0</v>
      </c>
      <c r="DS125" s="97">
        <v>-3209352.45549272</v>
      </c>
      <c r="DT125" s="97">
        <v>-3209352.45549272</v>
      </c>
      <c r="DU125" s="97">
        <v>0</v>
      </c>
      <c r="DV125" s="97">
        <v>0</v>
      </c>
      <c r="DW125" s="97">
        <v>0</v>
      </c>
      <c r="DX125" s="97">
        <v>0</v>
      </c>
      <c r="DY125" s="97">
        <v>0</v>
      </c>
      <c r="DZ125" s="97">
        <v>0</v>
      </c>
      <c r="EA125" s="97">
        <v>0</v>
      </c>
      <c r="EB125" s="97">
        <v>0</v>
      </c>
      <c r="EC125" s="97">
        <v>0</v>
      </c>
      <c r="ED125" s="97">
        <v>0</v>
      </c>
      <c r="EE125" s="97">
        <v>0</v>
      </c>
      <c r="EF125" s="97">
        <v>-3209352.45549272</v>
      </c>
      <c r="EG125" s="97">
        <v>-3209352.45549272</v>
      </c>
      <c r="EH125" s="97">
        <v>0</v>
      </c>
      <c r="EI125" s="97">
        <v>0</v>
      </c>
      <c r="EJ125" s="97">
        <v>0</v>
      </c>
      <c r="EK125" s="97">
        <v>0</v>
      </c>
      <c r="EL125" s="97">
        <v>0</v>
      </c>
      <c r="EM125" s="97">
        <v>0</v>
      </c>
      <c r="EN125" s="97">
        <v>0</v>
      </c>
      <c r="EO125" s="97">
        <v>0</v>
      </c>
      <c r="EP125" s="97">
        <v>0</v>
      </c>
      <c r="EQ125" s="97">
        <v>0</v>
      </c>
      <c r="ER125" s="97">
        <v>0</v>
      </c>
      <c r="ES125" s="97">
        <v>0</v>
      </c>
      <c r="ET125" s="97">
        <v>0</v>
      </c>
      <c r="EU125" s="97">
        <v>0</v>
      </c>
      <c r="EV125" s="97">
        <v>0</v>
      </c>
      <c r="EW125" s="97">
        <v>0</v>
      </c>
      <c r="EX125" s="97">
        <v>0</v>
      </c>
      <c r="EY125" s="97">
        <v>0</v>
      </c>
      <c r="EZ125" s="97">
        <v>0</v>
      </c>
      <c r="FA125" s="97">
        <v>0</v>
      </c>
      <c r="FB125" s="97">
        <v>0</v>
      </c>
      <c r="FC125" s="97">
        <v>0</v>
      </c>
      <c r="FD125" s="97">
        <v>0</v>
      </c>
      <c r="FE125" s="97">
        <v>0</v>
      </c>
      <c r="FF125" s="97">
        <v>0</v>
      </c>
      <c r="FG125" s="97">
        <v>0</v>
      </c>
      <c r="FH125" s="97">
        <v>0</v>
      </c>
      <c r="FI125" s="97">
        <v>0</v>
      </c>
      <c r="FJ125" s="97">
        <v>0</v>
      </c>
      <c r="FK125" s="97">
        <v>0</v>
      </c>
      <c r="FL125" s="97">
        <v>0</v>
      </c>
      <c r="FM125" s="97">
        <v>0</v>
      </c>
      <c r="FN125" s="97">
        <v>0</v>
      </c>
      <c r="FO125" s="97">
        <v>0</v>
      </c>
      <c r="FP125" s="97">
        <v>0</v>
      </c>
      <c r="FQ125" s="97">
        <v>0</v>
      </c>
      <c r="FR125" s="97">
        <v>0</v>
      </c>
      <c r="FS125" s="97">
        <v>0</v>
      </c>
      <c r="FT125" s="97">
        <v>0</v>
      </c>
      <c r="FU125" s="97">
        <v>0</v>
      </c>
      <c r="FV125" s="97">
        <v>0</v>
      </c>
      <c r="FW125" s="97">
        <v>0</v>
      </c>
      <c r="FX125" s="97">
        <v>0</v>
      </c>
      <c r="FY125" s="97">
        <v>0</v>
      </c>
      <c r="FZ125" s="97">
        <v>0</v>
      </c>
      <c r="GA125" s="97">
        <v>0</v>
      </c>
      <c r="GB125" s="97">
        <v>0</v>
      </c>
      <c r="GC125" s="97">
        <v>0</v>
      </c>
      <c r="GD125" s="97">
        <v>0</v>
      </c>
      <c r="GE125" s="97">
        <v>0</v>
      </c>
      <c r="GF125" s="97">
        <v>0</v>
      </c>
      <c r="GG125" s="97">
        <v>0</v>
      </c>
      <c r="GH125" s="97">
        <v>0</v>
      </c>
      <c r="GI125" s="97">
        <v>0</v>
      </c>
      <c r="GJ125" s="97">
        <v>0</v>
      </c>
      <c r="GK125" s="97">
        <v>0</v>
      </c>
      <c r="GL125" s="97">
        <v>0</v>
      </c>
      <c r="GM125" s="97">
        <v>0</v>
      </c>
      <c r="GN125" s="97">
        <v>0</v>
      </c>
      <c r="GO125" s="97">
        <v>0</v>
      </c>
      <c r="GP125" s="97">
        <v>-3209352.45549272</v>
      </c>
      <c r="GQ125" s="97">
        <v>0</v>
      </c>
      <c r="GR125" s="97">
        <v>0</v>
      </c>
      <c r="GS125" s="97">
        <v>0</v>
      </c>
      <c r="GT125" s="97">
        <v>0</v>
      </c>
      <c r="GU125" s="97">
        <v>-3209352.45549272</v>
      </c>
    </row>
    <row r="126" spans="1:203" ht="14.55" customHeight="1" x14ac:dyDescent="0.45">
      <c r="A126" s="93" t="s">
        <v>2325</v>
      </c>
      <c r="B126" s="97">
        <v>-85215</v>
      </c>
      <c r="C126" s="97">
        <v>5.5999999999999999E-3</v>
      </c>
      <c r="D126" s="91"/>
      <c r="E126" s="97">
        <v>-855975.33004550205</v>
      </c>
      <c r="F126" s="97">
        <v>6.2799999999999995E-2</v>
      </c>
      <c r="G126" s="91"/>
      <c r="H126" s="97">
        <v>0</v>
      </c>
      <c r="I126" s="97">
        <v>0</v>
      </c>
      <c r="J126" s="97">
        <v>0</v>
      </c>
      <c r="K126" s="97">
        <v>0</v>
      </c>
      <c r="L126" s="97">
        <v>0</v>
      </c>
      <c r="M126" s="97">
        <v>0</v>
      </c>
      <c r="N126" s="97">
        <v>0</v>
      </c>
      <c r="O126" s="97">
        <v>0</v>
      </c>
      <c r="P126" s="97">
        <v>0</v>
      </c>
      <c r="Q126" s="97">
        <v>0</v>
      </c>
      <c r="R126" s="97">
        <v>0</v>
      </c>
      <c r="S126" s="97">
        <v>0</v>
      </c>
      <c r="T126" s="97">
        <v>0</v>
      </c>
      <c r="U126" s="97">
        <v>0</v>
      </c>
      <c r="V126" s="97">
        <v>0</v>
      </c>
      <c r="W126" s="97">
        <v>0</v>
      </c>
      <c r="X126" s="97">
        <v>0</v>
      </c>
      <c r="Y126" s="97">
        <v>0</v>
      </c>
      <c r="Z126" s="97">
        <v>0</v>
      </c>
      <c r="AA126" s="97">
        <v>0</v>
      </c>
      <c r="AB126" s="97">
        <v>0</v>
      </c>
      <c r="AC126" s="97">
        <v>0</v>
      </c>
      <c r="AD126" s="97">
        <v>0</v>
      </c>
      <c r="AE126" s="97">
        <v>0</v>
      </c>
      <c r="AF126" s="97">
        <v>0</v>
      </c>
      <c r="AG126" s="97">
        <v>0</v>
      </c>
      <c r="AH126" s="97">
        <v>0</v>
      </c>
      <c r="AI126" s="97">
        <v>0</v>
      </c>
      <c r="AJ126" s="97">
        <v>0</v>
      </c>
      <c r="AK126" s="97">
        <v>0</v>
      </c>
      <c r="AL126" s="97">
        <v>0</v>
      </c>
      <c r="AM126" s="97">
        <v>0</v>
      </c>
      <c r="AN126" s="97">
        <v>0</v>
      </c>
      <c r="AO126" s="97">
        <v>0</v>
      </c>
      <c r="AP126" s="97">
        <v>0</v>
      </c>
      <c r="AQ126" s="97">
        <v>0</v>
      </c>
      <c r="AR126" s="97">
        <v>0</v>
      </c>
      <c r="AS126" s="97">
        <v>0</v>
      </c>
      <c r="AT126" s="97">
        <v>0</v>
      </c>
      <c r="AU126" s="97">
        <v>0</v>
      </c>
      <c r="AV126" s="97">
        <v>0</v>
      </c>
      <c r="AW126" s="97">
        <v>0</v>
      </c>
      <c r="AX126" s="97">
        <v>0</v>
      </c>
      <c r="AY126" s="97">
        <v>0</v>
      </c>
      <c r="AZ126" s="97">
        <v>0</v>
      </c>
      <c r="BA126" s="97">
        <v>0</v>
      </c>
      <c r="BB126" s="97">
        <v>0</v>
      </c>
      <c r="BC126" s="97">
        <v>0</v>
      </c>
      <c r="BD126" s="97">
        <v>0</v>
      </c>
      <c r="BE126" s="97">
        <v>0</v>
      </c>
      <c r="BF126" s="97">
        <v>0</v>
      </c>
      <c r="BG126" s="97">
        <v>0</v>
      </c>
      <c r="BH126" s="97">
        <v>0</v>
      </c>
      <c r="BI126" s="97">
        <v>0</v>
      </c>
      <c r="BJ126" s="97">
        <v>0</v>
      </c>
      <c r="BK126" s="97">
        <v>0</v>
      </c>
      <c r="BL126" s="97">
        <v>0</v>
      </c>
      <c r="BM126" s="97">
        <v>0</v>
      </c>
      <c r="BN126" s="97">
        <v>0</v>
      </c>
      <c r="BO126" s="97">
        <v>0</v>
      </c>
      <c r="BP126" s="97">
        <v>0</v>
      </c>
      <c r="BQ126" s="97">
        <v>0</v>
      </c>
      <c r="BR126" s="97">
        <v>0</v>
      </c>
      <c r="BS126" s="97">
        <v>0</v>
      </c>
      <c r="BT126" s="97">
        <v>0</v>
      </c>
      <c r="BU126" s="97">
        <v>0</v>
      </c>
      <c r="BV126" s="97">
        <v>0</v>
      </c>
      <c r="BW126" s="97">
        <v>0</v>
      </c>
      <c r="BX126" s="97">
        <v>0</v>
      </c>
      <c r="BY126" s="97">
        <v>0</v>
      </c>
      <c r="BZ126" s="97">
        <v>0</v>
      </c>
      <c r="CA126" s="97">
        <v>0</v>
      </c>
      <c r="CB126" s="97">
        <v>0</v>
      </c>
      <c r="CC126" s="97">
        <v>0</v>
      </c>
      <c r="CD126" s="97">
        <v>0</v>
      </c>
      <c r="CE126" s="97">
        <v>0</v>
      </c>
      <c r="CF126" s="97">
        <v>0</v>
      </c>
      <c r="CG126" s="97">
        <v>0</v>
      </c>
      <c r="CH126" s="97">
        <v>0</v>
      </c>
      <c r="CI126" s="97">
        <v>0</v>
      </c>
      <c r="CJ126" s="97">
        <v>-85215</v>
      </c>
      <c r="CK126" s="97">
        <v>0</v>
      </c>
      <c r="CL126" s="97">
        <v>-85215</v>
      </c>
      <c r="CM126" s="97">
        <v>0</v>
      </c>
      <c r="CN126" s="97">
        <v>0</v>
      </c>
      <c r="CO126" s="97">
        <v>0</v>
      </c>
      <c r="CP126" s="97">
        <v>0</v>
      </c>
      <c r="CQ126" s="97">
        <v>0</v>
      </c>
      <c r="CR126" s="97">
        <v>0</v>
      </c>
      <c r="CS126" s="97">
        <v>0</v>
      </c>
      <c r="CT126" s="97">
        <v>0</v>
      </c>
      <c r="CU126" s="97">
        <v>0</v>
      </c>
      <c r="CV126" s="97">
        <v>0</v>
      </c>
      <c r="CW126" s="97">
        <v>0</v>
      </c>
      <c r="CX126" s="97">
        <v>0</v>
      </c>
      <c r="CY126" s="97">
        <v>0</v>
      </c>
      <c r="CZ126" s="97">
        <v>0</v>
      </c>
      <c r="DA126" s="97">
        <v>0</v>
      </c>
      <c r="DB126" s="97">
        <v>0</v>
      </c>
      <c r="DC126" s="97">
        <v>-85215</v>
      </c>
      <c r="DD126" s="97">
        <v>-85215</v>
      </c>
      <c r="DE126" s="97">
        <v>0</v>
      </c>
      <c r="DF126" s="97">
        <v>0</v>
      </c>
      <c r="DG126" s="97">
        <v>0</v>
      </c>
      <c r="DH126" s="97">
        <v>0</v>
      </c>
      <c r="DI126" s="97">
        <v>0</v>
      </c>
      <c r="DJ126" s="97">
        <v>0</v>
      </c>
      <c r="DK126" s="97">
        <v>0</v>
      </c>
      <c r="DL126" s="97">
        <v>0</v>
      </c>
      <c r="DM126" s="97">
        <v>0</v>
      </c>
      <c r="DN126" s="97">
        <v>0</v>
      </c>
      <c r="DO126" s="97">
        <v>0</v>
      </c>
      <c r="DP126" s="97">
        <v>0</v>
      </c>
      <c r="DQ126" s="97">
        <v>0</v>
      </c>
      <c r="DR126" s="97">
        <v>0</v>
      </c>
      <c r="DS126" s="97">
        <v>-85215</v>
      </c>
      <c r="DT126" s="97">
        <v>-85215</v>
      </c>
      <c r="DU126" s="97">
        <v>0</v>
      </c>
      <c r="DV126" s="97">
        <v>0</v>
      </c>
      <c r="DW126" s="97">
        <v>0</v>
      </c>
      <c r="DX126" s="97">
        <v>0</v>
      </c>
      <c r="DY126" s="97">
        <v>0</v>
      </c>
      <c r="DZ126" s="97">
        <v>0</v>
      </c>
      <c r="EA126" s="97">
        <v>0</v>
      </c>
      <c r="EB126" s="97">
        <v>0</v>
      </c>
      <c r="EC126" s="97">
        <v>0</v>
      </c>
      <c r="ED126" s="97">
        <v>0</v>
      </c>
      <c r="EE126" s="97">
        <v>0</v>
      </c>
      <c r="EF126" s="97">
        <v>-85215</v>
      </c>
      <c r="EG126" s="97">
        <v>-85215</v>
      </c>
      <c r="EH126" s="97">
        <v>0</v>
      </c>
      <c r="EI126" s="97">
        <v>0</v>
      </c>
      <c r="EJ126" s="97">
        <v>0</v>
      </c>
      <c r="EK126" s="97">
        <v>0</v>
      </c>
      <c r="EL126" s="97">
        <v>0</v>
      </c>
      <c r="EM126" s="97">
        <v>0</v>
      </c>
      <c r="EN126" s="97">
        <v>0</v>
      </c>
      <c r="EO126" s="97">
        <v>0</v>
      </c>
      <c r="EP126" s="97">
        <v>0</v>
      </c>
      <c r="EQ126" s="97">
        <v>0</v>
      </c>
      <c r="ER126" s="97">
        <v>0</v>
      </c>
      <c r="ES126" s="97">
        <v>0</v>
      </c>
      <c r="ET126" s="97">
        <v>0</v>
      </c>
      <c r="EU126" s="97">
        <v>0</v>
      </c>
      <c r="EV126" s="97">
        <v>0</v>
      </c>
      <c r="EW126" s="97">
        <v>0</v>
      </c>
      <c r="EX126" s="97">
        <v>0</v>
      </c>
      <c r="EY126" s="97">
        <v>0</v>
      </c>
      <c r="EZ126" s="97">
        <v>0</v>
      </c>
      <c r="FA126" s="97">
        <v>0</v>
      </c>
      <c r="FB126" s="97">
        <v>0</v>
      </c>
      <c r="FC126" s="97">
        <v>0</v>
      </c>
      <c r="FD126" s="97">
        <v>0</v>
      </c>
      <c r="FE126" s="97">
        <v>0</v>
      </c>
      <c r="FF126" s="97">
        <v>0</v>
      </c>
      <c r="FG126" s="97">
        <v>0</v>
      </c>
      <c r="FH126" s="97">
        <v>0</v>
      </c>
      <c r="FI126" s="97">
        <v>0</v>
      </c>
      <c r="FJ126" s="97">
        <v>0</v>
      </c>
      <c r="FK126" s="97">
        <v>0</v>
      </c>
      <c r="FL126" s="97">
        <v>0</v>
      </c>
      <c r="FM126" s="97">
        <v>0</v>
      </c>
      <c r="FN126" s="97">
        <v>0</v>
      </c>
      <c r="FO126" s="97">
        <v>0</v>
      </c>
      <c r="FP126" s="97">
        <v>0</v>
      </c>
      <c r="FQ126" s="97">
        <v>0</v>
      </c>
      <c r="FR126" s="97">
        <v>0</v>
      </c>
      <c r="FS126" s="97">
        <v>0</v>
      </c>
      <c r="FT126" s="97">
        <v>0</v>
      </c>
      <c r="FU126" s="97">
        <v>0</v>
      </c>
      <c r="FV126" s="97">
        <v>0</v>
      </c>
      <c r="FW126" s="97">
        <v>0</v>
      </c>
      <c r="FX126" s="97">
        <v>0</v>
      </c>
      <c r="FY126" s="97">
        <v>0</v>
      </c>
      <c r="FZ126" s="97">
        <v>0</v>
      </c>
      <c r="GA126" s="97">
        <v>0</v>
      </c>
      <c r="GB126" s="97">
        <v>0</v>
      </c>
      <c r="GC126" s="97">
        <v>0</v>
      </c>
      <c r="GD126" s="97">
        <v>0</v>
      </c>
      <c r="GE126" s="97">
        <v>0</v>
      </c>
      <c r="GF126" s="97">
        <v>0</v>
      </c>
      <c r="GG126" s="97">
        <v>0</v>
      </c>
      <c r="GH126" s="97">
        <v>0</v>
      </c>
      <c r="GI126" s="97">
        <v>0</v>
      </c>
      <c r="GJ126" s="97">
        <v>0</v>
      </c>
      <c r="GK126" s="97">
        <v>0</v>
      </c>
      <c r="GL126" s="97">
        <v>0</v>
      </c>
      <c r="GM126" s="97">
        <v>0</v>
      </c>
      <c r="GN126" s="97">
        <v>0</v>
      </c>
      <c r="GO126" s="97">
        <v>0</v>
      </c>
      <c r="GP126" s="97">
        <v>-85215</v>
      </c>
      <c r="GQ126" s="97">
        <v>0</v>
      </c>
      <c r="GR126" s="97">
        <v>0</v>
      </c>
      <c r="GS126" s="97">
        <v>0</v>
      </c>
      <c r="GT126" s="97">
        <v>0</v>
      </c>
      <c r="GU126" s="97">
        <v>-85215</v>
      </c>
    </row>
    <row r="127" spans="1:203" ht="14.55" customHeight="1" x14ac:dyDescent="0.45">
      <c r="A127" s="93" t="s">
        <v>2326</v>
      </c>
      <c r="B127" s="97">
        <v>-1607707.7005511301</v>
      </c>
      <c r="C127" s="97">
        <v>0.1055</v>
      </c>
      <c r="D127" s="91"/>
      <c r="E127" s="97">
        <v>-6010166.6124205599</v>
      </c>
      <c r="F127" s="97">
        <v>0.44080000000000003</v>
      </c>
      <c r="G127" s="91"/>
      <c r="H127" s="97">
        <v>0</v>
      </c>
      <c r="I127" s="97">
        <v>0</v>
      </c>
      <c r="J127" s="97">
        <v>0</v>
      </c>
      <c r="K127" s="97">
        <v>0</v>
      </c>
      <c r="L127" s="97">
        <v>0</v>
      </c>
      <c r="M127" s="97">
        <v>0</v>
      </c>
      <c r="N127" s="97">
        <v>0</v>
      </c>
      <c r="O127" s="97">
        <v>0</v>
      </c>
      <c r="P127" s="97">
        <v>0</v>
      </c>
      <c r="Q127" s="97">
        <v>0</v>
      </c>
      <c r="R127" s="97">
        <v>0</v>
      </c>
      <c r="S127" s="97">
        <v>0</v>
      </c>
      <c r="T127" s="97">
        <v>0</v>
      </c>
      <c r="U127" s="97">
        <v>0</v>
      </c>
      <c r="V127" s="97">
        <v>0</v>
      </c>
      <c r="W127" s="97">
        <v>0</v>
      </c>
      <c r="X127" s="97">
        <v>0</v>
      </c>
      <c r="Y127" s="97">
        <v>0</v>
      </c>
      <c r="Z127" s="97">
        <v>0</v>
      </c>
      <c r="AA127" s="97">
        <v>0</v>
      </c>
      <c r="AB127" s="97">
        <v>0</v>
      </c>
      <c r="AC127" s="97">
        <v>0</v>
      </c>
      <c r="AD127" s="97">
        <v>0</v>
      </c>
      <c r="AE127" s="97">
        <v>0</v>
      </c>
      <c r="AF127" s="97">
        <v>0</v>
      </c>
      <c r="AG127" s="97">
        <v>0</v>
      </c>
      <c r="AH127" s="97">
        <v>0</v>
      </c>
      <c r="AI127" s="97">
        <v>0</v>
      </c>
      <c r="AJ127" s="97">
        <v>0</v>
      </c>
      <c r="AK127" s="97">
        <v>0</v>
      </c>
      <c r="AL127" s="97">
        <v>0</v>
      </c>
      <c r="AM127" s="97">
        <v>0</v>
      </c>
      <c r="AN127" s="97">
        <v>0</v>
      </c>
      <c r="AO127" s="97">
        <v>0</v>
      </c>
      <c r="AP127" s="97">
        <v>0</v>
      </c>
      <c r="AQ127" s="97">
        <v>0</v>
      </c>
      <c r="AR127" s="97">
        <v>0</v>
      </c>
      <c r="AS127" s="97">
        <v>0</v>
      </c>
      <c r="AT127" s="97">
        <v>0</v>
      </c>
      <c r="AU127" s="97">
        <v>0</v>
      </c>
      <c r="AV127" s="97">
        <v>0</v>
      </c>
      <c r="AW127" s="97">
        <v>0</v>
      </c>
      <c r="AX127" s="97">
        <v>0</v>
      </c>
      <c r="AY127" s="97">
        <v>0</v>
      </c>
      <c r="AZ127" s="97">
        <v>0</v>
      </c>
      <c r="BA127" s="97">
        <v>0</v>
      </c>
      <c r="BB127" s="97">
        <v>-1607707.7005511301</v>
      </c>
      <c r="BC127" s="97">
        <v>-1607707.7005511301</v>
      </c>
      <c r="BD127" s="97">
        <v>-1607707.7005511301</v>
      </c>
      <c r="BE127" s="97">
        <v>0</v>
      </c>
      <c r="BF127" s="97">
        <v>0</v>
      </c>
      <c r="BG127" s="97">
        <v>0</v>
      </c>
      <c r="BH127" s="97">
        <v>0</v>
      </c>
      <c r="BI127" s="97">
        <v>0</v>
      </c>
      <c r="BJ127" s="97">
        <v>0</v>
      </c>
      <c r="BK127" s="97">
        <v>0</v>
      </c>
      <c r="BL127" s="97">
        <v>0</v>
      </c>
      <c r="BM127" s="97">
        <v>0</v>
      </c>
      <c r="BN127" s="97">
        <v>0</v>
      </c>
      <c r="BO127" s="97">
        <v>0</v>
      </c>
      <c r="BP127" s="97">
        <v>0</v>
      </c>
      <c r="BQ127" s="97">
        <v>0</v>
      </c>
      <c r="BR127" s="97">
        <v>0</v>
      </c>
      <c r="BS127" s="97">
        <v>0</v>
      </c>
      <c r="BT127" s="97">
        <v>0</v>
      </c>
      <c r="BU127" s="97">
        <v>0</v>
      </c>
      <c r="BV127" s="97">
        <v>0</v>
      </c>
      <c r="BW127" s="97">
        <v>0</v>
      </c>
      <c r="BX127" s="97">
        <v>0</v>
      </c>
      <c r="BY127" s="97">
        <v>0</v>
      </c>
      <c r="BZ127" s="97">
        <v>0</v>
      </c>
      <c r="CA127" s="97">
        <v>0</v>
      </c>
      <c r="CB127" s="97">
        <v>0</v>
      </c>
      <c r="CC127" s="97">
        <v>0</v>
      </c>
      <c r="CD127" s="97">
        <v>0</v>
      </c>
      <c r="CE127" s="97">
        <v>0</v>
      </c>
      <c r="CF127" s="97">
        <v>0</v>
      </c>
      <c r="CG127" s="97">
        <v>0</v>
      </c>
      <c r="CH127" s="97">
        <v>0</v>
      </c>
      <c r="CI127" s="97">
        <v>0</v>
      </c>
      <c r="CJ127" s="97">
        <v>0</v>
      </c>
      <c r="CK127" s="97">
        <v>0</v>
      </c>
      <c r="CL127" s="97">
        <v>0</v>
      </c>
      <c r="CM127" s="97">
        <v>0</v>
      </c>
      <c r="CN127" s="97">
        <v>0</v>
      </c>
      <c r="CO127" s="97">
        <v>0</v>
      </c>
      <c r="CP127" s="97">
        <v>0</v>
      </c>
      <c r="CQ127" s="97">
        <v>0</v>
      </c>
      <c r="CR127" s="97">
        <v>0</v>
      </c>
      <c r="CS127" s="97">
        <v>0</v>
      </c>
      <c r="CT127" s="97">
        <v>0</v>
      </c>
      <c r="CU127" s="97">
        <v>0</v>
      </c>
      <c r="CV127" s="97">
        <v>0</v>
      </c>
      <c r="CW127" s="97">
        <v>0</v>
      </c>
      <c r="CX127" s="97">
        <v>0</v>
      </c>
      <c r="CY127" s="97">
        <v>0</v>
      </c>
      <c r="CZ127" s="97">
        <v>0</v>
      </c>
      <c r="DA127" s="97">
        <v>0</v>
      </c>
      <c r="DB127" s="97">
        <v>0</v>
      </c>
      <c r="DC127" s="97">
        <v>0</v>
      </c>
      <c r="DD127" s="97">
        <v>0</v>
      </c>
      <c r="DE127" s="97">
        <v>0</v>
      </c>
      <c r="DF127" s="97">
        <v>0</v>
      </c>
      <c r="DG127" s="97">
        <v>0</v>
      </c>
      <c r="DH127" s="97">
        <v>0</v>
      </c>
      <c r="DI127" s="97">
        <v>0</v>
      </c>
      <c r="DJ127" s="97">
        <v>0</v>
      </c>
      <c r="DK127" s="97">
        <v>0</v>
      </c>
      <c r="DL127" s="97">
        <v>0</v>
      </c>
      <c r="DM127" s="97">
        <v>0</v>
      </c>
      <c r="DN127" s="97">
        <v>0</v>
      </c>
      <c r="DO127" s="97">
        <v>0</v>
      </c>
      <c r="DP127" s="97">
        <v>0</v>
      </c>
      <c r="DQ127" s="97">
        <v>0</v>
      </c>
      <c r="DR127" s="97">
        <v>0</v>
      </c>
      <c r="DS127" s="97">
        <v>0</v>
      </c>
      <c r="DT127" s="97">
        <v>0</v>
      </c>
      <c r="DU127" s="97">
        <v>0</v>
      </c>
      <c r="DV127" s="97">
        <v>0</v>
      </c>
      <c r="DW127" s="97">
        <v>0</v>
      </c>
      <c r="DX127" s="97">
        <v>0</v>
      </c>
      <c r="DY127" s="97">
        <v>0</v>
      </c>
      <c r="DZ127" s="97">
        <v>0</v>
      </c>
      <c r="EA127" s="97">
        <v>0</v>
      </c>
      <c r="EB127" s="97">
        <v>0</v>
      </c>
      <c r="EC127" s="97">
        <v>0</v>
      </c>
      <c r="ED127" s="97">
        <v>0</v>
      </c>
      <c r="EE127" s="97">
        <v>0</v>
      </c>
      <c r="EF127" s="97">
        <v>0</v>
      </c>
      <c r="EG127" s="97">
        <v>-1607707.7005511301</v>
      </c>
      <c r="EH127" s="97">
        <v>0</v>
      </c>
      <c r="EI127" s="97">
        <v>0</v>
      </c>
      <c r="EJ127" s="97">
        <v>0</v>
      </c>
      <c r="EK127" s="97">
        <v>0</v>
      </c>
      <c r="EL127" s="97">
        <v>0</v>
      </c>
      <c r="EM127" s="97">
        <v>0</v>
      </c>
      <c r="EN127" s="97">
        <v>0</v>
      </c>
      <c r="EO127" s="97">
        <v>0</v>
      </c>
      <c r="EP127" s="97">
        <v>0</v>
      </c>
      <c r="EQ127" s="97">
        <v>0</v>
      </c>
      <c r="ER127" s="97">
        <v>0</v>
      </c>
      <c r="ES127" s="97">
        <v>0</v>
      </c>
      <c r="ET127" s="97">
        <v>0</v>
      </c>
      <c r="EU127" s="97">
        <v>0</v>
      </c>
      <c r="EV127" s="97">
        <v>0</v>
      </c>
      <c r="EW127" s="97">
        <v>0</v>
      </c>
      <c r="EX127" s="97">
        <v>0</v>
      </c>
      <c r="EY127" s="97">
        <v>0</v>
      </c>
      <c r="EZ127" s="97">
        <v>0</v>
      </c>
      <c r="FA127" s="97">
        <v>0</v>
      </c>
      <c r="FB127" s="97">
        <v>0</v>
      </c>
      <c r="FC127" s="97">
        <v>0</v>
      </c>
      <c r="FD127" s="97">
        <v>0</v>
      </c>
      <c r="FE127" s="97">
        <v>0</v>
      </c>
      <c r="FF127" s="97">
        <v>0</v>
      </c>
      <c r="FG127" s="97">
        <v>0</v>
      </c>
      <c r="FH127" s="97">
        <v>0</v>
      </c>
      <c r="FI127" s="97">
        <v>0</v>
      </c>
      <c r="FJ127" s="97">
        <v>0</v>
      </c>
      <c r="FK127" s="97">
        <v>0</v>
      </c>
      <c r="FL127" s="97">
        <v>0</v>
      </c>
      <c r="FM127" s="97">
        <v>0</v>
      </c>
      <c r="FN127" s="97">
        <v>0</v>
      </c>
      <c r="FO127" s="97">
        <v>0</v>
      </c>
      <c r="FP127" s="97">
        <v>0</v>
      </c>
      <c r="FQ127" s="97">
        <v>0</v>
      </c>
      <c r="FR127" s="97">
        <v>0</v>
      </c>
      <c r="FS127" s="97">
        <v>0</v>
      </c>
      <c r="FT127" s="97">
        <v>0</v>
      </c>
      <c r="FU127" s="97">
        <v>0</v>
      </c>
      <c r="FV127" s="97">
        <v>0</v>
      </c>
      <c r="FW127" s="97">
        <v>0</v>
      </c>
      <c r="FX127" s="97">
        <v>0</v>
      </c>
      <c r="FY127" s="97">
        <v>0</v>
      </c>
      <c r="FZ127" s="97">
        <v>0</v>
      </c>
      <c r="GA127" s="97">
        <v>0</v>
      </c>
      <c r="GB127" s="97">
        <v>0</v>
      </c>
      <c r="GC127" s="97">
        <v>0</v>
      </c>
      <c r="GD127" s="97">
        <v>0</v>
      </c>
      <c r="GE127" s="97">
        <v>0</v>
      </c>
      <c r="GF127" s="97">
        <v>0</v>
      </c>
      <c r="GG127" s="97">
        <v>0</v>
      </c>
      <c r="GH127" s="97">
        <v>0</v>
      </c>
      <c r="GI127" s="97">
        <v>0</v>
      </c>
      <c r="GJ127" s="97">
        <v>0</v>
      </c>
      <c r="GK127" s="97">
        <v>0</v>
      </c>
      <c r="GL127" s="97">
        <v>0</v>
      </c>
      <c r="GM127" s="97">
        <v>0</v>
      </c>
      <c r="GN127" s="97">
        <v>0</v>
      </c>
      <c r="GO127" s="97">
        <v>0</v>
      </c>
      <c r="GP127" s="97">
        <v>-1607707.7005511301</v>
      </c>
      <c r="GQ127" s="97">
        <v>0</v>
      </c>
      <c r="GR127" s="97">
        <v>0</v>
      </c>
      <c r="GS127" s="97">
        <v>0</v>
      </c>
      <c r="GT127" s="97">
        <v>0</v>
      </c>
      <c r="GU127" s="97">
        <v>-1607707.7005511301</v>
      </c>
    </row>
    <row r="128" spans="1:203" ht="14.55" customHeight="1" x14ac:dyDescent="0.45">
      <c r="A128" s="93" t="s">
        <v>2327</v>
      </c>
      <c r="B128" s="97">
        <v>-2893794.7007967201</v>
      </c>
      <c r="C128" s="97">
        <v>0.1898</v>
      </c>
      <c r="D128" s="91"/>
      <c r="E128" s="97">
        <v>-3074581.3891631202</v>
      </c>
      <c r="F128" s="97">
        <v>0.22550000000000001</v>
      </c>
      <c r="G128" s="91"/>
      <c r="H128" s="97">
        <v>0</v>
      </c>
      <c r="I128" s="97">
        <v>0</v>
      </c>
      <c r="J128" s="97">
        <v>0</v>
      </c>
      <c r="K128" s="97">
        <v>0</v>
      </c>
      <c r="L128" s="97">
        <v>0</v>
      </c>
      <c r="M128" s="97">
        <v>0</v>
      </c>
      <c r="N128" s="97">
        <v>0</v>
      </c>
      <c r="O128" s="97">
        <v>0</v>
      </c>
      <c r="P128" s="97">
        <v>0</v>
      </c>
      <c r="Q128" s="97">
        <v>0</v>
      </c>
      <c r="R128" s="97">
        <v>0</v>
      </c>
      <c r="S128" s="97">
        <v>0</v>
      </c>
      <c r="T128" s="97">
        <v>0</v>
      </c>
      <c r="U128" s="97">
        <v>0</v>
      </c>
      <c r="V128" s="97">
        <v>0</v>
      </c>
      <c r="W128" s="97">
        <v>0</v>
      </c>
      <c r="X128" s="97">
        <v>0</v>
      </c>
      <c r="Y128" s="97">
        <v>0</v>
      </c>
      <c r="Z128" s="97">
        <v>0</v>
      </c>
      <c r="AA128" s="97">
        <v>0</v>
      </c>
      <c r="AB128" s="97">
        <v>0</v>
      </c>
      <c r="AC128" s="97">
        <v>0</v>
      </c>
      <c r="AD128" s="97">
        <v>0</v>
      </c>
      <c r="AE128" s="97">
        <v>0</v>
      </c>
      <c r="AF128" s="97">
        <v>0</v>
      </c>
      <c r="AG128" s="97">
        <v>0</v>
      </c>
      <c r="AH128" s="97">
        <v>0</v>
      </c>
      <c r="AI128" s="97">
        <v>0</v>
      </c>
      <c r="AJ128" s="97">
        <v>0</v>
      </c>
      <c r="AK128" s="97">
        <v>0</v>
      </c>
      <c r="AL128" s="97">
        <v>0</v>
      </c>
      <c r="AM128" s="97">
        <v>0</v>
      </c>
      <c r="AN128" s="97">
        <v>0</v>
      </c>
      <c r="AO128" s="97">
        <v>0</v>
      </c>
      <c r="AP128" s="97">
        <v>0</v>
      </c>
      <c r="AQ128" s="97">
        <v>0</v>
      </c>
      <c r="AR128" s="97">
        <v>0</v>
      </c>
      <c r="AS128" s="97">
        <v>0</v>
      </c>
      <c r="AT128" s="97">
        <v>0</v>
      </c>
      <c r="AU128" s="97">
        <v>0</v>
      </c>
      <c r="AV128" s="97">
        <v>0</v>
      </c>
      <c r="AW128" s="97">
        <v>0</v>
      </c>
      <c r="AX128" s="97">
        <v>0</v>
      </c>
      <c r="AY128" s="97">
        <v>0</v>
      </c>
      <c r="AZ128" s="97">
        <v>0</v>
      </c>
      <c r="BA128" s="97">
        <v>0</v>
      </c>
      <c r="BB128" s="97">
        <v>0</v>
      </c>
      <c r="BC128" s="97">
        <v>0</v>
      </c>
      <c r="BD128" s="97">
        <v>0</v>
      </c>
      <c r="BE128" s="97">
        <v>-1150004.07215223</v>
      </c>
      <c r="BF128" s="97">
        <v>-1727007.9695921999</v>
      </c>
      <c r="BG128" s="97">
        <v>0</v>
      </c>
      <c r="BH128" s="97">
        <v>-11415.7808797016</v>
      </c>
      <c r="BI128" s="97">
        <v>-2888427.8226241302</v>
      </c>
      <c r="BJ128" s="97">
        <v>0</v>
      </c>
      <c r="BK128" s="97">
        <v>0</v>
      </c>
      <c r="BL128" s="97">
        <v>0</v>
      </c>
      <c r="BM128" s="97">
        <v>0</v>
      </c>
      <c r="BN128" s="97">
        <v>0</v>
      </c>
      <c r="BO128" s="97">
        <v>0</v>
      </c>
      <c r="BP128" s="97">
        <v>-2888427.8226241302</v>
      </c>
      <c r="BQ128" s="97">
        <v>0</v>
      </c>
      <c r="BR128" s="97">
        <v>0</v>
      </c>
      <c r="BS128" s="97">
        <v>0</v>
      </c>
      <c r="BT128" s="97">
        <v>0</v>
      </c>
      <c r="BU128" s="97">
        <v>0</v>
      </c>
      <c r="BV128" s="97">
        <v>0</v>
      </c>
      <c r="BW128" s="97">
        <v>0</v>
      </c>
      <c r="BX128" s="97">
        <v>0</v>
      </c>
      <c r="BY128" s="97">
        <v>0</v>
      </c>
      <c r="BZ128" s="97">
        <v>0</v>
      </c>
      <c r="CA128" s="97">
        <v>0</v>
      </c>
      <c r="CB128" s="97">
        <v>0</v>
      </c>
      <c r="CC128" s="97">
        <v>0</v>
      </c>
      <c r="CD128" s="97">
        <v>0</v>
      </c>
      <c r="CE128" s="97">
        <v>0</v>
      </c>
      <c r="CF128" s="97">
        <v>0</v>
      </c>
      <c r="CG128" s="97">
        <v>0</v>
      </c>
      <c r="CH128" s="97">
        <v>0</v>
      </c>
      <c r="CI128" s="97">
        <v>0</v>
      </c>
      <c r="CJ128" s="97">
        <v>0</v>
      </c>
      <c r="CK128" s="97">
        <v>0</v>
      </c>
      <c r="CL128" s="97">
        <v>0</v>
      </c>
      <c r="CM128" s="97">
        <v>0</v>
      </c>
      <c r="CN128" s="97">
        <v>0</v>
      </c>
      <c r="CO128" s="97">
        <v>0</v>
      </c>
      <c r="CP128" s="97">
        <v>0</v>
      </c>
      <c r="CQ128" s="97">
        <v>0</v>
      </c>
      <c r="CR128" s="97">
        <v>0</v>
      </c>
      <c r="CS128" s="97">
        <v>0</v>
      </c>
      <c r="CT128" s="97">
        <v>0</v>
      </c>
      <c r="CU128" s="97">
        <v>0</v>
      </c>
      <c r="CV128" s="97">
        <v>-5075</v>
      </c>
      <c r="CW128" s="97">
        <v>-5075</v>
      </c>
      <c r="CX128" s="97">
        <v>0</v>
      </c>
      <c r="CY128" s="97">
        <v>-5075</v>
      </c>
      <c r="CZ128" s="97">
        <v>-291.87817258883302</v>
      </c>
      <c r="DA128" s="97">
        <v>-5366.8781725888302</v>
      </c>
      <c r="DB128" s="97">
        <v>-5366.8781725888302</v>
      </c>
      <c r="DC128" s="97">
        <v>-5366.8781725888302</v>
      </c>
      <c r="DD128" s="97">
        <v>-5366.8781725888302</v>
      </c>
      <c r="DE128" s="97">
        <v>0</v>
      </c>
      <c r="DF128" s="97">
        <v>0</v>
      </c>
      <c r="DG128" s="97">
        <v>0</v>
      </c>
      <c r="DH128" s="97">
        <v>0</v>
      </c>
      <c r="DI128" s="97">
        <v>0</v>
      </c>
      <c r="DJ128" s="97">
        <v>0</v>
      </c>
      <c r="DK128" s="97">
        <v>0</v>
      </c>
      <c r="DL128" s="97">
        <v>0</v>
      </c>
      <c r="DM128" s="97">
        <v>0</v>
      </c>
      <c r="DN128" s="97">
        <v>0</v>
      </c>
      <c r="DO128" s="97">
        <v>0</v>
      </c>
      <c r="DP128" s="97">
        <v>0</v>
      </c>
      <c r="DQ128" s="97">
        <v>0</v>
      </c>
      <c r="DR128" s="97">
        <v>0</v>
      </c>
      <c r="DS128" s="97">
        <v>-2893794.7007967201</v>
      </c>
      <c r="DT128" s="97">
        <v>-2893794.7007967201</v>
      </c>
      <c r="DU128" s="97">
        <v>0</v>
      </c>
      <c r="DV128" s="97">
        <v>0</v>
      </c>
      <c r="DW128" s="97">
        <v>0</v>
      </c>
      <c r="DX128" s="97">
        <v>0</v>
      </c>
      <c r="DY128" s="97">
        <v>0</v>
      </c>
      <c r="DZ128" s="97">
        <v>0</v>
      </c>
      <c r="EA128" s="97">
        <v>0</v>
      </c>
      <c r="EB128" s="97">
        <v>0</v>
      </c>
      <c r="EC128" s="97">
        <v>0</v>
      </c>
      <c r="ED128" s="97">
        <v>0</v>
      </c>
      <c r="EE128" s="97">
        <v>0</v>
      </c>
      <c r="EF128" s="97">
        <v>-2893794.7007967201</v>
      </c>
      <c r="EG128" s="97">
        <v>-2893794.7007967201</v>
      </c>
      <c r="EH128" s="97">
        <v>0</v>
      </c>
      <c r="EI128" s="97">
        <v>0</v>
      </c>
      <c r="EJ128" s="97">
        <v>0</v>
      </c>
      <c r="EK128" s="97">
        <v>0</v>
      </c>
      <c r="EL128" s="97">
        <v>0</v>
      </c>
      <c r="EM128" s="97">
        <v>0</v>
      </c>
      <c r="EN128" s="97">
        <v>0</v>
      </c>
      <c r="EO128" s="97">
        <v>0</v>
      </c>
      <c r="EP128" s="97">
        <v>0</v>
      </c>
      <c r="EQ128" s="97">
        <v>0</v>
      </c>
      <c r="ER128" s="97">
        <v>0</v>
      </c>
      <c r="ES128" s="97">
        <v>0</v>
      </c>
      <c r="ET128" s="97">
        <v>0</v>
      </c>
      <c r="EU128" s="97">
        <v>0</v>
      </c>
      <c r="EV128" s="97">
        <v>0</v>
      </c>
      <c r="EW128" s="97">
        <v>0</v>
      </c>
      <c r="EX128" s="97">
        <v>0</v>
      </c>
      <c r="EY128" s="97">
        <v>0</v>
      </c>
      <c r="EZ128" s="97">
        <v>0</v>
      </c>
      <c r="FA128" s="97">
        <v>0</v>
      </c>
      <c r="FB128" s="97">
        <v>0</v>
      </c>
      <c r="FC128" s="97">
        <v>0</v>
      </c>
      <c r="FD128" s="97">
        <v>0</v>
      </c>
      <c r="FE128" s="97">
        <v>0</v>
      </c>
      <c r="FF128" s="97">
        <v>0</v>
      </c>
      <c r="FG128" s="97">
        <v>0</v>
      </c>
      <c r="FH128" s="97">
        <v>0</v>
      </c>
      <c r="FI128" s="97">
        <v>0</v>
      </c>
      <c r="FJ128" s="97">
        <v>0</v>
      </c>
      <c r="FK128" s="97">
        <v>0</v>
      </c>
      <c r="FL128" s="97">
        <v>0</v>
      </c>
      <c r="FM128" s="97">
        <v>0</v>
      </c>
      <c r="FN128" s="97">
        <v>0</v>
      </c>
      <c r="FO128" s="97">
        <v>0</v>
      </c>
      <c r="FP128" s="97">
        <v>0</v>
      </c>
      <c r="FQ128" s="97">
        <v>0</v>
      </c>
      <c r="FR128" s="97">
        <v>0</v>
      </c>
      <c r="FS128" s="97">
        <v>0</v>
      </c>
      <c r="FT128" s="97">
        <v>0</v>
      </c>
      <c r="FU128" s="97">
        <v>0</v>
      </c>
      <c r="FV128" s="97">
        <v>0</v>
      </c>
      <c r="FW128" s="97">
        <v>0</v>
      </c>
      <c r="FX128" s="97">
        <v>0</v>
      </c>
      <c r="FY128" s="97">
        <v>0</v>
      </c>
      <c r="FZ128" s="97">
        <v>0</v>
      </c>
      <c r="GA128" s="97">
        <v>0</v>
      </c>
      <c r="GB128" s="97">
        <v>0</v>
      </c>
      <c r="GC128" s="97">
        <v>0</v>
      </c>
      <c r="GD128" s="97">
        <v>0</v>
      </c>
      <c r="GE128" s="97">
        <v>0</v>
      </c>
      <c r="GF128" s="97">
        <v>0</v>
      </c>
      <c r="GG128" s="97">
        <v>0</v>
      </c>
      <c r="GH128" s="97">
        <v>0</v>
      </c>
      <c r="GI128" s="97">
        <v>0</v>
      </c>
      <c r="GJ128" s="97">
        <v>0</v>
      </c>
      <c r="GK128" s="97">
        <v>0</v>
      </c>
      <c r="GL128" s="97">
        <v>0</v>
      </c>
      <c r="GM128" s="97">
        <v>0</v>
      </c>
      <c r="GN128" s="97">
        <v>0</v>
      </c>
      <c r="GO128" s="97">
        <v>0</v>
      </c>
      <c r="GP128" s="97">
        <v>-2893794.7007967201</v>
      </c>
      <c r="GQ128" s="97">
        <v>0</v>
      </c>
      <c r="GR128" s="97">
        <v>0</v>
      </c>
      <c r="GS128" s="97">
        <v>0</v>
      </c>
      <c r="GT128" s="97">
        <v>0</v>
      </c>
      <c r="GU128" s="97">
        <v>-2893794.7007967201</v>
      </c>
    </row>
    <row r="129" spans="1:203" ht="14.55" customHeight="1" x14ac:dyDescent="0.45">
      <c r="A129" s="93" t="s">
        <v>2328</v>
      </c>
      <c r="B129" s="97">
        <v>-7252.7563451776696</v>
      </c>
      <c r="C129" s="97">
        <v>5.0000000000000001E-4</v>
      </c>
      <c r="D129" s="91"/>
      <c r="E129" s="97">
        <v>-100892.738552059</v>
      </c>
      <c r="F129" s="97">
        <v>7.4000000000000003E-3</v>
      </c>
      <c r="G129" s="91"/>
      <c r="H129" s="97">
        <v>0</v>
      </c>
      <c r="I129" s="97">
        <v>0</v>
      </c>
      <c r="J129" s="97">
        <v>0</v>
      </c>
      <c r="K129" s="97">
        <v>0</v>
      </c>
      <c r="L129" s="97">
        <v>0</v>
      </c>
      <c r="M129" s="97">
        <v>0</v>
      </c>
      <c r="N129" s="97">
        <v>0</v>
      </c>
      <c r="O129" s="97">
        <v>0</v>
      </c>
      <c r="P129" s="97">
        <v>0</v>
      </c>
      <c r="Q129" s="97">
        <v>0</v>
      </c>
      <c r="R129" s="97">
        <v>0</v>
      </c>
      <c r="S129" s="97">
        <v>0</v>
      </c>
      <c r="T129" s="97">
        <v>0</v>
      </c>
      <c r="U129" s="97">
        <v>0</v>
      </c>
      <c r="V129" s="97">
        <v>0</v>
      </c>
      <c r="W129" s="97">
        <v>0</v>
      </c>
      <c r="X129" s="97">
        <v>0</v>
      </c>
      <c r="Y129" s="97">
        <v>0</v>
      </c>
      <c r="Z129" s="97">
        <v>0</v>
      </c>
      <c r="AA129" s="97">
        <v>0</v>
      </c>
      <c r="AB129" s="97">
        <v>0</v>
      </c>
      <c r="AC129" s="97">
        <v>0</v>
      </c>
      <c r="AD129" s="97">
        <v>0</v>
      </c>
      <c r="AE129" s="97">
        <v>0</v>
      </c>
      <c r="AF129" s="97">
        <v>0</v>
      </c>
      <c r="AG129" s="97">
        <v>0</v>
      </c>
      <c r="AH129" s="97">
        <v>0</v>
      </c>
      <c r="AI129" s="97">
        <v>0</v>
      </c>
      <c r="AJ129" s="97">
        <v>0</v>
      </c>
      <c r="AK129" s="97">
        <v>0</v>
      </c>
      <c r="AL129" s="97">
        <v>0</v>
      </c>
      <c r="AM129" s="97">
        <v>0</v>
      </c>
      <c r="AN129" s="97">
        <v>0</v>
      </c>
      <c r="AO129" s="97">
        <v>0</v>
      </c>
      <c r="AP129" s="97">
        <v>0</v>
      </c>
      <c r="AQ129" s="97">
        <v>0</v>
      </c>
      <c r="AR129" s="97">
        <v>0</v>
      </c>
      <c r="AS129" s="97">
        <v>0</v>
      </c>
      <c r="AT129" s="97">
        <v>0</v>
      </c>
      <c r="AU129" s="97">
        <v>0</v>
      </c>
      <c r="AV129" s="97">
        <v>0</v>
      </c>
      <c r="AW129" s="97">
        <v>0</v>
      </c>
      <c r="AX129" s="97">
        <v>0</v>
      </c>
      <c r="AY129" s="97">
        <v>0</v>
      </c>
      <c r="AZ129" s="97">
        <v>0</v>
      </c>
      <c r="BA129" s="97">
        <v>0</v>
      </c>
      <c r="BB129" s="97">
        <v>0</v>
      </c>
      <c r="BC129" s="97">
        <v>0</v>
      </c>
      <c r="BD129" s="97">
        <v>0</v>
      </c>
      <c r="BE129" s="97">
        <v>0</v>
      </c>
      <c r="BF129" s="97">
        <v>0</v>
      </c>
      <c r="BG129" s="97">
        <v>0</v>
      </c>
      <c r="BH129" s="97">
        <v>0</v>
      </c>
      <c r="BI129" s="97">
        <v>0</v>
      </c>
      <c r="BJ129" s="97">
        <v>0</v>
      </c>
      <c r="BK129" s="97">
        <v>0</v>
      </c>
      <c r="BL129" s="97">
        <v>0</v>
      </c>
      <c r="BM129" s="97">
        <v>0</v>
      </c>
      <c r="BN129" s="97">
        <v>0</v>
      </c>
      <c r="BO129" s="97">
        <v>0</v>
      </c>
      <c r="BP129" s="97">
        <v>0</v>
      </c>
      <c r="BQ129" s="97">
        <v>0</v>
      </c>
      <c r="BR129" s="97">
        <v>0</v>
      </c>
      <c r="BS129" s="97">
        <v>0</v>
      </c>
      <c r="BT129" s="97">
        <v>0</v>
      </c>
      <c r="BU129" s="97">
        <v>0</v>
      </c>
      <c r="BV129" s="97">
        <v>0</v>
      </c>
      <c r="BW129" s="97">
        <v>0</v>
      </c>
      <c r="BX129" s="97">
        <v>0</v>
      </c>
      <c r="BY129" s="97">
        <v>0</v>
      </c>
      <c r="BZ129" s="97">
        <v>0</v>
      </c>
      <c r="CA129" s="97">
        <v>0</v>
      </c>
      <c r="CB129" s="97">
        <v>0</v>
      </c>
      <c r="CC129" s="97">
        <v>0</v>
      </c>
      <c r="CD129" s="97">
        <v>0</v>
      </c>
      <c r="CE129" s="97">
        <v>0</v>
      </c>
      <c r="CF129" s="97">
        <v>0</v>
      </c>
      <c r="CG129" s="97">
        <v>0</v>
      </c>
      <c r="CH129" s="97">
        <v>0</v>
      </c>
      <c r="CI129" s="97">
        <v>0</v>
      </c>
      <c r="CJ129" s="97">
        <v>0</v>
      </c>
      <c r="CK129" s="97">
        <v>0</v>
      </c>
      <c r="CL129" s="97">
        <v>0</v>
      </c>
      <c r="CM129" s="97">
        <v>0</v>
      </c>
      <c r="CN129" s="97">
        <v>0</v>
      </c>
      <c r="CO129" s="97">
        <v>0</v>
      </c>
      <c r="CP129" s="97">
        <v>0</v>
      </c>
      <c r="CQ129" s="97">
        <v>0</v>
      </c>
      <c r="CR129" s="97">
        <v>0</v>
      </c>
      <c r="CS129" s="97">
        <v>0</v>
      </c>
      <c r="CT129" s="97">
        <v>0</v>
      </c>
      <c r="CU129" s="97">
        <v>0</v>
      </c>
      <c r="CV129" s="97">
        <v>-2169</v>
      </c>
      <c r="CW129" s="97">
        <v>-2169</v>
      </c>
      <c r="CX129" s="97">
        <v>0</v>
      </c>
      <c r="CY129" s="97">
        <v>-2169</v>
      </c>
      <c r="CZ129" s="97">
        <v>-5083.7563451776696</v>
      </c>
      <c r="DA129" s="97">
        <v>-7252.7563451776696</v>
      </c>
      <c r="DB129" s="97">
        <v>-7252.7563451776696</v>
      </c>
      <c r="DC129" s="97">
        <v>-7252.7563451776696</v>
      </c>
      <c r="DD129" s="97">
        <v>-7252.7563451776696</v>
      </c>
      <c r="DE129" s="97">
        <v>0</v>
      </c>
      <c r="DF129" s="97">
        <v>0</v>
      </c>
      <c r="DG129" s="97">
        <v>0</v>
      </c>
      <c r="DH129" s="97">
        <v>0</v>
      </c>
      <c r="DI129" s="97">
        <v>0</v>
      </c>
      <c r="DJ129" s="97">
        <v>0</v>
      </c>
      <c r="DK129" s="97">
        <v>0</v>
      </c>
      <c r="DL129" s="97">
        <v>0</v>
      </c>
      <c r="DM129" s="97">
        <v>0</v>
      </c>
      <c r="DN129" s="97">
        <v>0</v>
      </c>
      <c r="DO129" s="97">
        <v>0</v>
      </c>
      <c r="DP129" s="97">
        <v>0</v>
      </c>
      <c r="DQ129" s="97">
        <v>0</v>
      </c>
      <c r="DR129" s="97">
        <v>0</v>
      </c>
      <c r="DS129" s="97">
        <v>-7252.7563451776696</v>
      </c>
      <c r="DT129" s="97">
        <v>-7252.7563451776696</v>
      </c>
      <c r="DU129" s="97">
        <v>0</v>
      </c>
      <c r="DV129" s="97">
        <v>0</v>
      </c>
      <c r="DW129" s="97">
        <v>0</v>
      </c>
      <c r="DX129" s="97">
        <v>0</v>
      </c>
      <c r="DY129" s="97">
        <v>0</v>
      </c>
      <c r="DZ129" s="97">
        <v>0</v>
      </c>
      <c r="EA129" s="97">
        <v>0</v>
      </c>
      <c r="EB129" s="97">
        <v>0</v>
      </c>
      <c r="EC129" s="97">
        <v>0</v>
      </c>
      <c r="ED129" s="97">
        <v>0</v>
      </c>
      <c r="EE129" s="97">
        <v>0</v>
      </c>
      <c r="EF129" s="97">
        <v>-7252.7563451776696</v>
      </c>
      <c r="EG129" s="97">
        <v>-7252.7563451776696</v>
      </c>
      <c r="EH129" s="97">
        <v>0</v>
      </c>
      <c r="EI129" s="97">
        <v>0</v>
      </c>
      <c r="EJ129" s="97">
        <v>0</v>
      </c>
      <c r="EK129" s="97">
        <v>0</v>
      </c>
      <c r="EL129" s="97">
        <v>0</v>
      </c>
      <c r="EM129" s="97">
        <v>0</v>
      </c>
      <c r="EN129" s="97">
        <v>0</v>
      </c>
      <c r="EO129" s="97">
        <v>0</v>
      </c>
      <c r="EP129" s="97">
        <v>0</v>
      </c>
      <c r="EQ129" s="97">
        <v>0</v>
      </c>
      <c r="ER129" s="97">
        <v>0</v>
      </c>
      <c r="ES129" s="97">
        <v>0</v>
      </c>
      <c r="ET129" s="97">
        <v>0</v>
      </c>
      <c r="EU129" s="97">
        <v>0</v>
      </c>
      <c r="EV129" s="97">
        <v>0</v>
      </c>
      <c r="EW129" s="97">
        <v>0</v>
      </c>
      <c r="EX129" s="97">
        <v>0</v>
      </c>
      <c r="EY129" s="97">
        <v>0</v>
      </c>
      <c r="EZ129" s="97">
        <v>0</v>
      </c>
      <c r="FA129" s="97">
        <v>0</v>
      </c>
      <c r="FB129" s="97">
        <v>0</v>
      </c>
      <c r="FC129" s="97">
        <v>0</v>
      </c>
      <c r="FD129" s="97">
        <v>0</v>
      </c>
      <c r="FE129" s="97">
        <v>0</v>
      </c>
      <c r="FF129" s="97">
        <v>0</v>
      </c>
      <c r="FG129" s="97">
        <v>0</v>
      </c>
      <c r="FH129" s="97">
        <v>0</v>
      </c>
      <c r="FI129" s="97">
        <v>0</v>
      </c>
      <c r="FJ129" s="97">
        <v>0</v>
      </c>
      <c r="FK129" s="97">
        <v>0</v>
      </c>
      <c r="FL129" s="97">
        <v>0</v>
      </c>
      <c r="FM129" s="97">
        <v>0</v>
      </c>
      <c r="FN129" s="97">
        <v>0</v>
      </c>
      <c r="FO129" s="97">
        <v>0</v>
      </c>
      <c r="FP129" s="97">
        <v>0</v>
      </c>
      <c r="FQ129" s="97">
        <v>0</v>
      </c>
      <c r="FR129" s="97">
        <v>0</v>
      </c>
      <c r="FS129" s="97">
        <v>0</v>
      </c>
      <c r="FT129" s="97">
        <v>0</v>
      </c>
      <c r="FU129" s="97">
        <v>0</v>
      </c>
      <c r="FV129" s="97">
        <v>0</v>
      </c>
      <c r="FW129" s="97">
        <v>0</v>
      </c>
      <c r="FX129" s="97">
        <v>0</v>
      </c>
      <c r="FY129" s="97">
        <v>0</v>
      </c>
      <c r="FZ129" s="97">
        <v>0</v>
      </c>
      <c r="GA129" s="97">
        <v>0</v>
      </c>
      <c r="GB129" s="97">
        <v>0</v>
      </c>
      <c r="GC129" s="97">
        <v>0</v>
      </c>
      <c r="GD129" s="97">
        <v>0</v>
      </c>
      <c r="GE129" s="97">
        <v>0</v>
      </c>
      <c r="GF129" s="97">
        <v>0</v>
      </c>
      <c r="GG129" s="97">
        <v>0</v>
      </c>
      <c r="GH129" s="97">
        <v>0</v>
      </c>
      <c r="GI129" s="97">
        <v>0</v>
      </c>
      <c r="GJ129" s="97">
        <v>0</v>
      </c>
      <c r="GK129" s="97">
        <v>0</v>
      </c>
      <c r="GL129" s="97">
        <v>0</v>
      </c>
      <c r="GM129" s="97">
        <v>0</v>
      </c>
      <c r="GN129" s="97">
        <v>0</v>
      </c>
      <c r="GO129" s="97">
        <v>0</v>
      </c>
      <c r="GP129" s="97">
        <v>-7252.7563451776696</v>
      </c>
      <c r="GQ129" s="97">
        <v>0</v>
      </c>
      <c r="GR129" s="97">
        <v>0</v>
      </c>
      <c r="GS129" s="97">
        <v>0</v>
      </c>
      <c r="GT129" s="97">
        <v>0</v>
      </c>
      <c r="GU129" s="97">
        <v>-7252.7563451776696</v>
      </c>
    </row>
    <row r="130" spans="1:203" ht="14.55" customHeight="1" x14ac:dyDescent="0.45">
      <c r="A130" s="93" t="s">
        <v>2329</v>
      </c>
      <c r="B130" s="97">
        <v>-29153.9341104294</v>
      </c>
      <c r="C130" s="97">
        <v>1.9E-3</v>
      </c>
      <c r="D130" s="91"/>
      <c r="E130" s="97">
        <v>-860381.33</v>
      </c>
      <c r="F130" s="97">
        <v>6.3100000000000003E-2</v>
      </c>
      <c r="G130" s="91"/>
      <c r="H130" s="97">
        <v>0</v>
      </c>
      <c r="I130" s="97">
        <v>0</v>
      </c>
      <c r="J130" s="97">
        <v>0</v>
      </c>
      <c r="K130" s="97">
        <v>0</v>
      </c>
      <c r="L130" s="97">
        <v>0</v>
      </c>
      <c r="M130" s="97">
        <v>0</v>
      </c>
      <c r="N130" s="97">
        <v>0</v>
      </c>
      <c r="O130" s="97">
        <v>0</v>
      </c>
      <c r="P130" s="97">
        <v>0</v>
      </c>
      <c r="Q130" s="97">
        <v>0</v>
      </c>
      <c r="R130" s="97">
        <v>0</v>
      </c>
      <c r="S130" s="97">
        <v>0</v>
      </c>
      <c r="T130" s="97">
        <v>0</v>
      </c>
      <c r="U130" s="97">
        <v>0</v>
      </c>
      <c r="V130" s="97">
        <v>0</v>
      </c>
      <c r="W130" s="97">
        <v>0</v>
      </c>
      <c r="X130" s="97">
        <v>0</v>
      </c>
      <c r="Y130" s="97">
        <v>0</v>
      </c>
      <c r="Z130" s="97">
        <v>0</v>
      </c>
      <c r="AA130" s="97">
        <v>0</v>
      </c>
      <c r="AB130" s="97">
        <v>0</v>
      </c>
      <c r="AC130" s="97">
        <v>0</v>
      </c>
      <c r="AD130" s="97">
        <v>0</v>
      </c>
      <c r="AE130" s="97">
        <v>0</v>
      </c>
      <c r="AF130" s="97">
        <v>0</v>
      </c>
      <c r="AG130" s="97">
        <v>0</v>
      </c>
      <c r="AH130" s="97">
        <v>0</v>
      </c>
      <c r="AI130" s="97">
        <v>0</v>
      </c>
      <c r="AJ130" s="97">
        <v>0</v>
      </c>
      <c r="AK130" s="97">
        <v>0</v>
      </c>
      <c r="AL130" s="97">
        <v>0</v>
      </c>
      <c r="AM130" s="97">
        <v>0</v>
      </c>
      <c r="AN130" s="97">
        <v>0</v>
      </c>
      <c r="AO130" s="97">
        <v>0</v>
      </c>
      <c r="AP130" s="97">
        <v>0</v>
      </c>
      <c r="AQ130" s="97">
        <v>0</v>
      </c>
      <c r="AR130" s="97">
        <v>0</v>
      </c>
      <c r="AS130" s="97">
        <v>0</v>
      </c>
      <c r="AT130" s="97">
        <v>0</v>
      </c>
      <c r="AU130" s="97">
        <v>0</v>
      </c>
      <c r="AV130" s="97">
        <v>0</v>
      </c>
      <c r="AW130" s="97">
        <v>0</v>
      </c>
      <c r="AX130" s="97">
        <v>0</v>
      </c>
      <c r="AY130" s="97">
        <v>0</v>
      </c>
      <c r="AZ130" s="97">
        <v>0</v>
      </c>
      <c r="BA130" s="97">
        <v>0</v>
      </c>
      <c r="BB130" s="97">
        <v>0</v>
      </c>
      <c r="BC130" s="97">
        <v>0</v>
      </c>
      <c r="BD130" s="97">
        <v>0</v>
      </c>
      <c r="BE130" s="97">
        <v>0</v>
      </c>
      <c r="BF130" s="97">
        <v>0</v>
      </c>
      <c r="BG130" s="97">
        <v>0</v>
      </c>
      <c r="BH130" s="97">
        <v>0</v>
      </c>
      <c r="BI130" s="97">
        <v>0</v>
      </c>
      <c r="BJ130" s="97">
        <v>-19213.62</v>
      </c>
      <c r="BK130" s="97">
        <v>0</v>
      </c>
      <c r="BL130" s="97">
        <v>-19213.62</v>
      </c>
      <c r="BM130" s="97">
        <v>0</v>
      </c>
      <c r="BN130" s="97">
        <v>0</v>
      </c>
      <c r="BO130" s="97">
        <v>-19213.62</v>
      </c>
      <c r="BP130" s="97">
        <v>-19213.62</v>
      </c>
      <c r="BQ130" s="97">
        <v>0</v>
      </c>
      <c r="BR130" s="97">
        <v>0</v>
      </c>
      <c r="BS130" s="97">
        <v>0</v>
      </c>
      <c r="BT130" s="97">
        <v>0</v>
      </c>
      <c r="BU130" s="97">
        <v>0</v>
      </c>
      <c r="BV130" s="97">
        <v>0</v>
      </c>
      <c r="BW130" s="97">
        <v>0</v>
      </c>
      <c r="BX130" s="97">
        <v>0</v>
      </c>
      <c r="BY130" s="97">
        <v>0</v>
      </c>
      <c r="BZ130" s="97">
        <v>0</v>
      </c>
      <c r="CA130" s="97">
        <v>0</v>
      </c>
      <c r="CB130" s="97">
        <v>0</v>
      </c>
      <c r="CC130" s="97">
        <v>0</v>
      </c>
      <c r="CD130" s="97">
        <v>0</v>
      </c>
      <c r="CE130" s="97">
        <v>0</v>
      </c>
      <c r="CF130" s="97">
        <v>0</v>
      </c>
      <c r="CG130" s="97">
        <v>0</v>
      </c>
      <c r="CH130" s="97">
        <v>0</v>
      </c>
      <c r="CI130" s="97">
        <v>0</v>
      </c>
      <c r="CJ130" s="97">
        <v>0</v>
      </c>
      <c r="CK130" s="97">
        <v>0</v>
      </c>
      <c r="CL130" s="97">
        <v>0</v>
      </c>
      <c r="CM130" s="97">
        <v>0</v>
      </c>
      <c r="CN130" s="97">
        <v>0</v>
      </c>
      <c r="CO130" s="97">
        <v>0</v>
      </c>
      <c r="CP130" s="97">
        <v>0</v>
      </c>
      <c r="CQ130" s="97">
        <v>0</v>
      </c>
      <c r="CR130" s="97">
        <v>0</v>
      </c>
      <c r="CS130" s="97">
        <v>0</v>
      </c>
      <c r="CT130" s="97">
        <v>0</v>
      </c>
      <c r="CU130" s="97">
        <v>0</v>
      </c>
      <c r="CV130" s="97">
        <v>0</v>
      </c>
      <c r="CW130" s="97">
        <v>0</v>
      </c>
      <c r="CX130" s="97">
        <v>0</v>
      </c>
      <c r="CY130" s="97">
        <v>0</v>
      </c>
      <c r="CZ130" s="97">
        <v>0</v>
      </c>
      <c r="DA130" s="97">
        <v>0</v>
      </c>
      <c r="DB130" s="97">
        <v>0</v>
      </c>
      <c r="DC130" s="97">
        <v>0</v>
      </c>
      <c r="DD130" s="97">
        <v>0</v>
      </c>
      <c r="DE130" s="97">
        <v>-9940.31411042945</v>
      </c>
      <c r="DF130" s="97">
        <v>-9940.31411042945</v>
      </c>
      <c r="DG130" s="97">
        <v>-9940.31411042945</v>
      </c>
      <c r="DH130" s="97">
        <v>0</v>
      </c>
      <c r="DI130" s="97">
        <v>-9940.31411042945</v>
      </c>
      <c r="DJ130" s="97">
        <v>-9940.31411042945</v>
      </c>
      <c r="DK130" s="97">
        <v>0</v>
      </c>
      <c r="DL130" s="97">
        <v>0</v>
      </c>
      <c r="DM130" s="97">
        <v>-9940.31411042945</v>
      </c>
      <c r="DN130" s="97">
        <v>0</v>
      </c>
      <c r="DO130" s="97">
        <v>0</v>
      </c>
      <c r="DP130" s="97">
        <v>0</v>
      </c>
      <c r="DQ130" s="97">
        <v>0</v>
      </c>
      <c r="DR130" s="97">
        <v>0</v>
      </c>
      <c r="DS130" s="97">
        <v>-29153.9341104294</v>
      </c>
      <c r="DT130" s="97">
        <v>-29153.9341104294</v>
      </c>
      <c r="DU130" s="97">
        <v>0</v>
      </c>
      <c r="DV130" s="97">
        <v>0</v>
      </c>
      <c r="DW130" s="97">
        <v>0</v>
      </c>
      <c r="DX130" s="97">
        <v>0</v>
      </c>
      <c r="DY130" s="97">
        <v>0</v>
      </c>
      <c r="DZ130" s="97">
        <v>0</v>
      </c>
      <c r="EA130" s="97">
        <v>0</v>
      </c>
      <c r="EB130" s="97">
        <v>0</v>
      </c>
      <c r="EC130" s="97">
        <v>0</v>
      </c>
      <c r="ED130" s="97">
        <v>0</v>
      </c>
      <c r="EE130" s="97">
        <v>0</v>
      </c>
      <c r="EF130" s="97">
        <v>-29153.9341104294</v>
      </c>
      <c r="EG130" s="97">
        <v>-29153.9341104294</v>
      </c>
      <c r="EH130" s="97">
        <v>0</v>
      </c>
      <c r="EI130" s="97">
        <v>0</v>
      </c>
      <c r="EJ130" s="97">
        <v>0</v>
      </c>
      <c r="EK130" s="97">
        <v>0</v>
      </c>
      <c r="EL130" s="97">
        <v>0</v>
      </c>
      <c r="EM130" s="97">
        <v>0</v>
      </c>
      <c r="EN130" s="97">
        <v>0</v>
      </c>
      <c r="EO130" s="97">
        <v>0</v>
      </c>
      <c r="EP130" s="97">
        <v>0</v>
      </c>
      <c r="EQ130" s="97">
        <v>0</v>
      </c>
      <c r="ER130" s="97">
        <v>0</v>
      </c>
      <c r="ES130" s="97">
        <v>0</v>
      </c>
      <c r="ET130" s="97">
        <v>0</v>
      </c>
      <c r="EU130" s="97">
        <v>0</v>
      </c>
      <c r="EV130" s="97">
        <v>0</v>
      </c>
      <c r="EW130" s="97">
        <v>0</v>
      </c>
      <c r="EX130" s="97">
        <v>0</v>
      </c>
      <c r="EY130" s="97">
        <v>0</v>
      </c>
      <c r="EZ130" s="97">
        <v>0</v>
      </c>
      <c r="FA130" s="97">
        <v>0</v>
      </c>
      <c r="FB130" s="97">
        <v>0</v>
      </c>
      <c r="FC130" s="97">
        <v>0</v>
      </c>
      <c r="FD130" s="97">
        <v>0</v>
      </c>
      <c r="FE130" s="97">
        <v>0</v>
      </c>
      <c r="FF130" s="97">
        <v>0</v>
      </c>
      <c r="FG130" s="97">
        <v>0</v>
      </c>
      <c r="FH130" s="97">
        <v>0</v>
      </c>
      <c r="FI130" s="97">
        <v>0</v>
      </c>
      <c r="FJ130" s="97">
        <v>0</v>
      </c>
      <c r="FK130" s="97">
        <v>0</v>
      </c>
      <c r="FL130" s="97">
        <v>0</v>
      </c>
      <c r="FM130" s="97">
        <v>0</v>
      </c>
      <c r="FN130" s="97">
        <v>0</v>
      </c>
      <c r="FO130" s="97">
        <v>0</v>
      </c>
      <c r="FP130" s="97">
        <v>0</v>
      </c>
      <c r="FQ130" s="97">
        <v>0</v>
      </c>
      <c r="FR130" s="97">
        <v>0</v>
      </c>
      <c r="FS130" s="97">
        <v>0</v>
      </c>
      <c r="FT130" s="97">
        <v>0</v>
      </c>
      <c r="FU130" s="97">
        <v>0</v>
      </c>
      <c r="FV130" s="97">
        <v>0</v>
      </c>
      <c r="FW130" s="97">
        <v>0</v>
      </c>
      <c r="FX130" s="97">
        <v>0</v>
      </c>
      <c r="FY130" s="97">
        <v>0</v>
      </c>
      <c r="FZ130" s="97">
        <v>0</v>
      </c>
      <c r="GA130" s="97">
        <v>0</v>
      </c>
      <c r="GB130" s="97">
        <v>0</v>
      </c>
      <c r="GC130" s="97">
        <v>0</v>
      </c>
      <c r="GD130" s="97">
        <v>0</v>
      </c>
      <c r="GE130" s="97">
        <v>0</v>
      </c>
      <c r="GF130" s="97">
        <v>0</v>
      </c>
      <c r="GG130" s="97">
        <v>0</v>
      </c>
      <c r="GH130" s="97">
        <v>0</v>
      </c>
      <c r="GI130" s="97">
        <v>0</v>
      </c>
      <c r="GJ130" s="97">
        <v>0</v>
      </c>
      <c r="GK130" s="97">
        <v>0</v>
      </c>
      <c r="GL130" s="97">
        <v>0</v>
      </c>
      <c r="GM130" s="97">
        <v>0</v>
      </c>
      <c r="GN130" s="97">
        <v>0</v>
      </c>
      <c r="GO130" s="97">
        <v>0</v>
      </c>
      <c r="GP130" s="97">
        <v>-29153.9341104294</v>
      </c>
      <c r="GQ130" s="97">
        <v>0</v>
      </c>
      <c r="GR130" s="97">
        <v>0</v>
      </c>
      <c r="GS130" s="97">
        <v>0</v>
      </c>
      <c r="GT130" s="97">
        <v>0</v>
      </c>
      <c r="GU130" s="97">
        <v>-29153.9341104294</v>
      </c>
    </row>
    <row r="131" spans="1:203" ht="14.55" customHeight="1" x14ac:dyDescent="0.45">
      <c r="A131" s="93" t="s">
        <v>2330</v>
      </c>
      <c r="B131" s="97">
        <v>0</v>
      </c>
      <c r="C131" s="97">
        <v>0</v>
      </c>
      <c r="D131" s="91"/>
      <c r="E131" s="97">
        <v>-2840234.3831489198</v>
      </c>
      <c r="F131" s="97">
        <v>0.20830000000000001</v>
      </c>
      <c r="G131" s="91"/>
      <c r="H131" s="97">
        <v>0</v>
      </c>
      <c r="I131" s="97">
        <v>0</v>
      </c>
      <c r="J131" s="97">
        <v>0</v>
      </c>
      <c r="K131" s="97">
        <v>0</v>
      </c>
      <c r="L131" s="97">
        <v>0</v>
      </c>
      <c r="M131" s="97">
        <v>0</v>
      </c>
      <c r="N131" s="97">
        <v>0</v>
      </c>
      <c r="O131" s="97">
        <v>0</v>
      </c>
      <c r="P131" s="97">
        <v>0</v>
      </c>
      <c r="Q131" s="97">
        <v>0</v>
      </c>
      <c r="R131" s="97">
        <v>0</v>
      </c>
      <c r="S131" s="97">
        <v>0</v>
      </c>
      <c r="T131" s="97">
        <v>0</v>
      </c>
      <c r="U131" s="97">
        <v>0</v>
      </c>
      <c r="V131" s="97">
        <v>0</v>
      </c>
      <c r="W131" s="97">
        <v>0</v>
      </c>
      <c r="X131" s="97">
        <v>0</v>
      </c>
      <c r="Y131" s="97">
        <v>0</v>
      </c>
      <c r="Z131" s="97">
        <v>0</v>
      </c>
      <c r="AA131" s="97">
        <v>0</v>
      </c>
      <c r="AB131" s="97">
        <v>0</v>
      </c>
      <c r="AC131" s="97">
        <v>0</v>
      </c>
      <c r="AD131" s="97">
        <v>0</v>
      </c>
      <c r="AE131" s="97">
        <v>0</v>
      </c>
      <c r="AF131" s="97">
        <v>0</v>
      </c>
      <c r="AG131" s="97">
        <v>0</v>
      </c>
      <c r="AH131" s="97">
        <v>0</v>
      </c>
      <c r="AI131" s="97">
        <v>0</v>
      </c>
      <c r="AJ131" s="97">
        <v>0</v>
      </c>
      <c r="AK131" s="97">
        <v>0</v>
      </c>
      <c r="AL131" s="97">
        <v>0</v>
      </c>
      <c r="AM131" s="97">
        <v>0</v>
      </c>
      <c r="AN131" s="97">
        <v>0</v>
      </c>
      <c r="AO131" s="97">
        <v>0</v>
      </c>
      <c r="AP131" s="97">
        <v>0</v>
      </c>
      <c r="AQ131" s="97">
        <v>0</v>
      </c>
      <c r="AR131" s="97">
        <v>0</v>
      </c>
      <c r="AS131" s="97">
        <v>0</v>
      </c>
      <c r="AT131" s="97">
        <v>0</v>
      </c>
      <c r="AU131" s="97">
        <v>0</v>
      </c>
      <c r="AV131" s="97">
        <v>0</v>
      </c>
      <c r="AW131" s="97">
        <v>0</v>
      </c>
      <c r="AX131" s="97">
        <v>0</v>
      </c>
      <c r="AY131" s="97">
        <v>0</v>
      </c>
      <c r="AZ131" s="97">
        <v>0</v>
      </c>
      <c r="BA131" s="97">
        <v>0</v>
      </c>
      <c r="BB131" s="97">
        <v>0</v>
      </c>
      <c r="BC131" s="97">
        <v>0</v>
      </c>
      <c r="BD131" s="97">
        <v>0</v>
      </c>
      <c r="BE131" s="97">
        <v>0</v>
      </c>
      <c r="BF131" s="97">
        <v>0</v>
      </c>
      <c r="BG131" s="97">
        <v>0</v>
      </c>
      <c r="BH131" s="97">
        <v>0</v>
      </c>
      <c r="BI131" s="97">
        <v>0</v>
      </c>
      <c r="BJ131" s="97">
        <v>0</v>
      </c>
      <c r="BK131" s="97">
        <v>0</v>
      </c>
      <c r="BL131" s="97">
        <v>0</v>
      </c>
      <c r="BM131" s="97">
        <v>0</v>
      </c>
      <c r="BN131" s="97">
        <v>0</v>
      </c>
      <c r="BO131" s="97">
        <v>0</v>
      </c>
      <c r="BP131" s="97">
        <v>0</v>
      </c>
      <c r="BQ131" s="97">
        <v>0</v>
      </c>
      <c r="BR131" s="97">
        <v>0</v>
      </c>
      <c r="BS131" s="97">
        <v>0</v>
      </c>
      <c r="BT131" s="97">
        <v>0</v>
      </c>
      <c r="BU131" s="97">
        <v>0</v>
      </c>
      <c r="BV131" s="97">
        <v>0</v>
      </c>
      <c r="BW131" s="97">
        <v>0</v>
      </c>
      <c r="BX131" s="97">
        <v>0</v>
      </c>
      <c r="BY131" s="97">
        <v>0</v>
      </c>
      <c r="BZ131" s="97">
        <v>0</v>
      </c>
      <c r="CA131" s="97">
        <v>0</v>
      </c>
      <c r="CB131" s="97">
        <v>0</v>
      </c>
      <c r="CC131" s="97">
        <v>0</v>
      </c>
      <c r="CD131" s="97">
        <v>0</v>
      </c>
      <c r="CE131" s="97">
        <v>0</v>
      </c>
      <c r="CF131" s="97">
        <v>0</v>
      </c>
      <c r="CG131" s="97">
        <v>0</v>
      </c>
      <c r="CH131" s="97">
        <v>0</v>
      </c>
      <c r="CI131" s="97">
        <v>0</v>
      </c>
      <c r="CJ131" s="97">
        <v>0</v>
      </c>
      <c r="CK131" s="97">
        <v>0</v>
      </c>
      <c r="CL131" s="97">
        <v>0</v>
      </c>
      <c r="CM131" s="97">
        <v>0</v>
      </c>
      <c r="CN131" s="97">
        <v>0</v>
      </c>
      <c r="CO131" s="97">
        <v>0</v>
      </c>
      <c r="CP131" s="97">
        <v>0</v>
      </c>
      <c r="CQ131" s="97">
        <v>0</v>
      </c>
      <c r="CR131" s="97">
        <v>0</v>
      </c>
      <c r="CS131" s="97">
        <v>0</v>
      </c>
      <c r="CT131" s="97">
        <v>0</v>
      </c>
      <c r="CU131" s="97">
        <v>0</v>
      </c>
      <c r="CV131" s="97">
        <v>0</v>
      </c>
      <c r="CW131" s="97">
        <v>0</v>
      </c>
      <c r="CX131" s="97">
        <v>0</v>
      </c>
      <c r="CY131" s="97">
        <v>0</v>
      </c>
      <c r="CZ131" s="97">
        <v>0</v>
      </c>
      <c r="DA131" s="97">
        <v>0</v>
      </c>
      <c r="DB131" s="97">
        <v>0</v>
      </c>
      <c r="DC131" s="97">
        <v>0</v>
      </c>
      <c r="DD131" s="97">
        <v>0</v>
      </c>
      <c r="DE131" s="97">
        <v>0</v>
      </c>
      <c r="DF131" s="97">
        <v>0</v>
      </c>
      <c r="DG131" s="97">
        <v>0</v>
      </c>
      <c r="DH131" s="97">
        <v>0</v>
      </c>
      <c r="DI131" s="97">
        <v>0</v>
      </c>
      <c r="DJ131" s="97">
        <v>0</v>
      </c>
      <c r="DK131" s="97">
        <v>0</v>
      </c>
      <c r="DL131" s="97">
        <v>0</v>
      </c>
      <c r="DM131" s="97">
        <v>0</v>
      </c>
      <c r="DN131" s="97">
        <v>0</v>
      </c>
      <c r="DO131" s="97">
        <v>0</v>
      </c>
      <c r="DP131" s="97">
        <v>0</v>
      </c>
      <c r="DQ131" s="97">
        <v>0</v>
      </c>
      <c r="DR131" s="97">
        <v>0</v>
      </c>
      <c r="DS131" s="97">
        <v>0</v>
      </c>
      <c r="DT131" s="97">
        <v>0</v>
      </c>
      <c r="DU131" s="97">
        <v>0</v>
      </c>
      <c r="DV131" s="97">
        <v>0</v>
      </c>
      <c r="DW131" s="97">
        <v>0</v>
      </c>
      <c r="DX131" s="97">
        <v>0</v>
      </c>
      <c r="DY131" s="97">
        <v>0</v>
      </c>
      <c r="DZ131" s="97">
        <v>0</v>
      </c>
      <c r="EA131" s="97">
        <v>0</v>
      </c>
      <c r="EB131" s="97">
        <v>0</v>
      </c>
      <c r="EC131" s="97">
        <v>0</v>
      </c>
      <c r="ED131" s="97">
        <v>0</v>
      </c>
      <c r="EE131" s="97">
        <v>0</v>
      </c>
      <c r="EF131" s="97">
        <v>0</v>
      </c>
      <c r="EG131" s="97">
        <v>0</v>
      </c>
      <c r="EH131" s="97">
        <v>0</v>
      </c>
      <c r="EI131" s="97">
        <v>0</v>
      </c>
      <c r="EJ131" s="97">
        <v>0</v>
      </c>
      <c r="EK131" s="97">
        <v>0</v>
      </c>
      <c r="EL131" s="97">
        <v>0</v>
      </c>
      <c r="EM131" s="97">
        <v>0</v>
      </c>
      <c r="EN131" s="97">
        <v>0</v>
      </c>
      <c r="EO131" s="97">
        <v>0</v>
      </c>
      <c r="EP131" s="97">
        <v>0</v>
      </c>
      <c r="EQ131" s="97">
        <v>0</v>
      </c>
      <c r="ER131" s="97">
        <v>0</v>
      </c>
      <c r="ES131" s="97">
        <v>0</v>
      </c>
      <c r="ET131" s="97">
        <v>0</v>
      </c>
      <c r="EU131" s="97">
        <v>0</v>
      </c>
      <c r="EV131" s="97">
        <v>0</v>
      </c>
      <c r="EW131" s="97">
        <v>0</v>
      </c>
      <c r="EX131" s="97">
        <v>0</v>
      </c>
      <c r="EY131" s="97">
        <v>0</v>
      </c>
      <c r="EZ131" s="97">
        <v>0</v>
      </c>
      <c r="FA131" s="97">
        <v>0</v>
      </c>
      <c r="FB131" s="97">
        <v>0</v>
      </c>
      <c r="FC131" s="97">
        <v>0</v>
      </c>
      <c r="FD131" s="97">
        <v>0</v>
      </c>
      <c r="FE131" s="97">
        <v>0</v>
      </c>
      <c r="FF131" s="97">
        <v>0</v>
      </c>
      <c r="FG131" s="97">
        <v>0</v>
      </c>
      <c r="FH131" s="97">
        <v>0</v>
      </c>
      <c r="FI131" s="97">
        <v>0</v>
      </c>
      <c r="FJ131" s="97">
        <v>0</v>
      </c>
      <c r="FK131" s="97">
        <v>0</v>
      </c>
      <c r="FL131" s="97">
        <v>0</v>
      </c>
      <c r="FM131" s="97">
        <v>0</v>
      </c>
      <c r="FN131" s="97">
        <v>0</v>
      </c>
      <c r="FO131" s="97">
        <v>0</v>
      </c>
      <c r="FP131" s="97">
        <v>0</v>
      </c>
      <c r="FQ131" s="97">
        <v>0</v>
      </c>
      <c r="FR131" s="97">
        <v>0</v>
      </c>
      <c r="FS131" s="97">
        <v>0</v>
      </c>
      <c r="FT131" s="97">
        <v>0</v>
      </c>
      <c r="FU131" s="97">
        <v>0</v>
      </c>
      <c r="FV131" s="97">
        <v>0</v>
      </c>
      <c r="FW131" s="97">
        <v>0</v>
      </c>
      <c r="FX131" s="97">
        <v>0</v>
      </c>
      <c r="FY131" s="97">
        <v>0</v>
      </c>
      <c r="FZ131" s="97">
        <v>0</v>
      </c>
      <c r="GA131" s="97">
        <v>0</v>
      </c>
      <c r="GB131" s="97">
        <v>0</v>
      </c>
      <c r="GC131" s="97">
        <v>0</v>
      </c>
      <c r="GD131" s="97">
        <v>0</v>
      </c>
      <c r="GE131" s="97">
        <v>0</v>
      </c>
      <c r="GF131" s="97">
        <v>0</v>
      </c>
      <c r="GG131" s="97">
        <v>0</v>
      </c>
      <c r="GH131" s="97">
        <v>0</v>
      </c>
      <c r="GI131" s="97">
        <v>0</v>
      </c>
      <c r="GJ131" s="97">
        <v>0</v>
      </c>
      <c r="GK131" s="97">
        <v>0</v>
      </c>
      <c r="GL131" s="97">
        <v>0</v>
      </c>
      <c r="GM131" s="97">
        <v>0</v>
      </c>
      <c r="GN131" s="97">
        <v>0</v>
      </c>
      <c r="GO131" s="97">
        <v>0</v>
      </c>
      <c r="GP131" s="97">
        <v>0</v>
      </c>
      <c r="GQ131" s="97">
        <v>0</v>
      </c>
      <c r="GR131" s="97">
        <v>0</v>
      </c>
      <c r="GS131" s="97">
        <v>0</v>
      </c>
      <c r="GT131" s="97">
        <v>0</v>
      </c>
      <c r="GU131" s="97">
        <v>0</v>
      </c>
    </row>
    <row r="132" spans="1:203" ht="14.55" customHeight="1" x14ac:dyDescent="0.45">
      <c r="A132" s="93" t="s">
        <v>2331</v>
      </c>
      <c r="B132" s="97">
        <v>-7362839.2169115702</v>
      </c>
      <c r="C132" s="97">
        <v>0.48299999999999998</v>
      </c>
      <c r="D132" s="91"/>
      <c r="E132" s="97">
        <v>-7481733.6791622397</v>
      </c>
      <c r="F132" s="97">
        <v>0.54879999999999995</v>
      </c>
      <c r="G132" s="91"/>
      <c r="H132" s="97">
        <v>0</v>
      </c>
      <c r="I132" s="97">
        <v>0</v>
      </c>
      <c r="J132" s="97">
        <v>0</v>
      </c>
      <c r="K132" s="97">
        <v>0</v>
      </c>
      <c r="L132" s="97">
        <v>0</v>
      </c>
      <c r="M132" s="97">
        <v>0</v>
      </c>
      <c r="N132" s="97">
        <v>0</v>
      </c>
      <c r="O132" s="97">
        <v>0</v>
      </c>
      <c r="P132" s="97">
        <v>0</v>
      </c>
      <c r="Q132" s="97">
        <v>0</v>
      </c>
      <c r="R132" s="97">
        <v>0</v>
      </c>
      <c r="S132" s="97">
        <v>0</v>
      </c>
      <c r="T132" s="97">
        <v>0</v>
      </c>
      <c r="U132" s="97">
        <v>0</v>
      </c>
      <c r="V132" s="97">
        <v>0</v>
      </c>
      <c r="W132" s="97">
        <v>0</v>
      </c>
      <c r="X132" s="97">
        <v>0</v>
      </c>
      <c r="Y132" s="97">
        <v>0</v>
      </c>
      <c r="Z132" s="97">
        <v>0</v>
      </c>
      <c r="AA132" s="97">
        <v>0</v>
      </c>
      <c r="AB132" s="97">
        <v>0</v>
      </c>
      <c r="AC132" s="97">
        <v>0</v>
      </c>
      <c r="AD132" s="97">
        <v>0</v>
      </c>
      <c r="AE132" s="97">
        <v>0</v>
      </c>
      <c r="AF132" s="97">
        <v>0</v>
      </c>
      <c r="AG132" s="97">
        <v>0</v>
      </c>
      <c r="AH132" s="97">
        <v>0</v>
      </c>
      <c r="AI132" s="97">
        <v>0</v>
      </c>
      <c r="AJ132" s="97">
        <v>0</v>
      </c>
      <c r="AK132" s="97">
        <v>0</v>
      </c>
      <c r="AL132" s="97">
        <v>0</v>
      </c>
      <c r="AM132" s="97">
        <v>0</v>
      </c>
      <c r="AN132" s="97">
        <v>0</v>
      </c>
      <c r="AO132" s="97">
        <v>0</v>
      </c>
      <c r="AP132" s="97">
        <v>0</v>
      </c>
      <c r="AQ132" s="97">
        <v>0</v>
      </c>
      <c r="AR132" s="97">
        <v>0</v>
      </c>
      <c r="AS132" s="97">
        <v>0</v>
      </c>
      <c r="AT132" s="97">
        <v>0</v>
      </c>
      <c r="AU132" s="97">
        <v>0</v>
      </c>
      <c r="AV132" s="97">
        <v>0</v>
      </c>
      <c r="AW132" s="97">
        <v>0</v>
      </c>
      <c r="AX132" s="97">
        <v>0</v>
      </c>
      <c r="AY132" s="97">
        <v>0</v>
      </c>
      <c r="AZ132" s="97">
        <v>0</v>
      </c>
      <c r="BA132" s="97">
        <v>0</v>
      </c>
      <c r="BB132" s="97">
        <v>0</v>
      </c>
      <c r="BC132" s="97">
        <v>0</v>
      </c>
      <c r="BD132" s="97">
        <v>0</v>
      </c>
      <c r="BE132" s="97">
        <v>0</v>
      </c>
      <c r="BF132" s="97">
        <v>0</v>
      </c>
      <c r="BG132" s="97">
        <v>0</v>
      </c>
      <c r="BH132" s="97">
        <v>0</v>
      </c>
      <c r="BI132" s="97">
        <v>0</v>
      </c>
      <c r="BJ132" s="97">
        <v>0</v>
      </c>
      <c r="BK132" s="97">
        <v>0</v>
      </c>
      <c r="BL132" s="97">
        <v>0</v>
      </c>
      <c r="BM132" s="97">
        <v>0</v>
      </c>
      <c r="BN132" s="97">
        <v>0</v>
      </c>
      <c r="BO132" s="97">
        <v>0</v>
      </c>
      <c r="BP132" s="97">
        <v>0</v>
      </c>
      <c r="BQ132" s="97">
        <v>0</v>
      </c>
      <c r="BR132" s="97">
        <v>0</v>
      </c>
      <c r="BS132" s="97">
        <v>0</v>
      </c>
      <c r="BT132" s="97">
        <v>0</v>
      </c>
      <c r="BU132" s="97">
        <v>0</v>
      </c>
      <c r="BV132" s="97">
        <v>0</v>
      </c>
      <c r="BW132" s="97">
        <v>0</v>
      </c>
      <c r="BX132" s="97">
        <v>0</v>
      </c>
      <c r="BY132" s="97">
        <v>0</v>
      </c>
      <c r="BZ132" s="97">
        <v>0</v>
      </c>
      <c r="CA132" s="97">
        <v>0</v>
      </c>
      <c r="CB132" s="97">
        <v>0</v>
      </c>
      <c r="CC132" s="97">
        <v>0</v>
      </c>
      <c r="CD132" s="97">
        <v>0</v>
      </c>
      <c r="CE132" s="97">
        <v>0</v>
      </c>
      <c r="CF132" s="97">
        <v>0</v>
      </c>
      <c r="CG132" s="97">
        <v>0</v>
      </c>
      <c r="CH132" s="97">
        <v>0</v>
      </c>
      <c r="CI132" s="97">
        <v>0</v>
      </c>
      <c r="CJ132" s="97">
        <v>0</v>
      </c>
      <c r="CK132" s="97">
        <v>0</v>
      </c>
      <c r="CL132" s="97">
        <v>0</v>
      </c>
      <c r="CM132" s="97">
        <v>0</v>
      </c>
      <c r="CN132" s="97">
        <v>0</v>
      </c>
      <c r="CO132" s="97">
        <v>0</v>
      </c>
      <c r="CP132" s="97">
        <v>0</v>
      </c>
      <c r="CQ132" s="97">
        <v>0</v>
      </c>
      <c r="CR132" s="97">
        <v>0</v>
      </c>
      <c r="CS132" s="97">
        <v>0</v>
      </c>
      <c r="CT132" s="97">
        <v>0</v>
      </c>
      <c r="CU132" s="97">
        <v>0</v>
      </c>
      <c r="CV132" s="97">
        <v>0</v>
      </c>
      <c r="CW132" s="97">
        <v>0</v>
      </c>
      <c r="CX132" s="97">
        <v>0</v>
      </c>
      <c r="CY132" s="97">
        <v>0</v>
      </c>
      <c r="CZ132" s="97">
        <v>0</v>
      </c>
      <c r="DA132" s="97">
        <v>0</v>
      </c>
      <c r="DB132" s="97">
        <v>0</v>
      </c>
      <c r="DC132" s="97">
        <v>0</v>
      </c>
      <c r="DD132" s="97">
        <v>0</v>
      </c>
      <c r="DE132" s="97">
        <v>0</v>
      </c>
      <c r="DF132" s="97">
        <v>0</v>
      </c>
      <c r="DG132" s="97">
        <v>0</v>
      </c>
      <c r="DH132" s="97">
        <v>0</v>
      </c>
      <c r="DI132" s="97">
        <v>0</v>
      </c>
      <c r="DJ132" s="97">
        <v>0</v>
      </c>
      <c r="DK132" s="97">
        <v>0</v>
      </c>
      <c r="DL132" s="97">
        <v>0</v>
      </c>
      <c r="DM132" s="97">
        <v>0</v>
      </c>
      <c r="DN132" s="97">
        <v>0</v>
      </c>
      <c r="DO132" s="97">
        <v>0</v>
      </c>
      <c r="DP132" s="97">
        <v>0</v>
      </c>
      <c r="DQ132" s="97">
        <v>0</v>
      </c>
      <c r="DR132" s="97">
        <v>0</v>
      </c>
      <c r="DS132" s="97">
        <v>0</v>
      </c>
      <c r="DT132" s="97">
        <v>0</v>
      </c>
      <c r="DU132" s="97">
        <v>0</v>
      </c>
      <c r="DV132" s="97">
        <v>0</v>
      </c>
      <c r="DW132" s="97">
        <v>0</v>
      </c>
      <c r="DX132" s="97">
        <v>0</v>
      </c>
      <c r="DY132" s="97">
        <v>0</v>
      </c>
      <c r="DZ132" s="97">
        <v>0</v>
      </c>
      <c r="EA132" s="97">
        <v>0</v>
      </c>
      <c r="EB132" s="97">
        <v>0</v>
      </c>
      <c r="EC132" s="97">
        <v>0</v>
      </c>
      <c r="ED132" s="97">
        <v>0</v>
      </c>
      <c r="EE132" s="97">
        <v>0</v>
      </c>
      <c r="EF132" s="97">
        <v>0</v>
      </c>
      <c r="EG132" s="97">
        <v>0</v>
      </c>
      <c r="EH132" s="97">
        <v>0</v>
      </c>
      <c r="EI132" s="97">
        <v>0</v>
      </c>
      <c r="EJ132" s="97">
        <v>-44518</v>
      </c>
      <c r="EK132" s="97">
        <v>-44518</v>
      </c>
      <c r="EL132" s="97">
        <v>0</v>
      </c>
      <c r="EM132" s="97">
        <v>0</v>
      </c>
      <c r="EN132" s="97">
        <v>-44518</v>
      </c>
      <c r="EO132" s="97">
        <v>-7291380.7698815595</v>
      </c>
      <c r="EP132" s="97">
        <v>-7291380.7698815595</v>
      </c>
      <c r="EQ132" s="97">
        <v>-7786.2829148805904</v>
      </c>
      <c r="ER132" s="97">
        <v>-7786.2829148805904</v>
      </c>
      <c r="ES132" s="97">
        <v>-19154.164115125499</v>
      </c>
      <c r="ET132" s="97">
        <v>-19154.164115125499</v>
      </c>
      <c r="EU132" s="97">
        <v>0</v>
      </c>
      <c r="EV132" s="97">
        <v>-26940.4470300061</v>
      </c>
      <c r="EW132" s="97">
        <v>-7362839.2169115702</v>
      </c>
      <c r="EX132" s="97">
        <v>0</v>
      </c>
      <c r="EY132" s="97">
        <v>0</v>
      </c>
      <c r="EZ132" s="97">
        <v>-7362839.2169115702</v>
      </c>
      <c r="FA132" s="97">
        <v>0</v>
      </c>
      <c r="FB132" s="97">
        <v>0</v>
      </c>
      <c r="FC132" s="97">
        <v>0</v>
      </c>
      <c r="FD132" s="97">
        <v>0</v>
      </c>
      <c r="FE132" s="97">
        <v>0</v>
      </c>
      <c r="FF132" s="97">
        <v>0</v>
      </c>
      <c r="FG132" s="97">
        <v>0</v>
      </c>
      <c r="FH132" s="97">
        <v>0</v>
      </c>
      <c r="FI132" s="97">
        <v>-7362839.2169115702</v>
      </c>
      <c r="FJ132" s="97">
        <v>0</v>
      </c>
      <c r="FK132" s="97">
        <v>0</v>
      </c>
      <c r="FL132" s="97">
        <v>0</v>
      </c>
      <c r="FM132" s="97">
        <v>0</v>
      </c>
      <c r="FN132" s="97">
        <v>0</v>
      </c>
      <c r="FO132" s="97">
        <v>0</v>
      </c>
      <c r="FP132" s="97">
        <v>0</v>
      </c>
      <c r="FQ132" s="97">
        <v>0</v>
      </c>
      <c r="FR132" s="97">
        <v>0</v>
      </c>
      <c r="FS132" s="97">
        <v>0</v>
      </c>
      <c r="FT132" s="97">
        <v>0</v>
      </c>
      <c r="FU132" s="97">
        <v>0</v>
      </c>
      <c r="FV132" s="97">
        <v>0</v>
      </c>
      <c r="FW132" s="97">
        <v>0</v>
      </c>
      <c r="FX132" s="97">
        <v>0</v>
      </c>
      <c r="FY132" s="97">
        <v>0</v>
      </c>
      <c r="FZ132" s="97">
        <v>0</v>
      </c>
      <c r="GA132" s="97">
        <v>0</v>
      </c>
      <c r="GB132" s="97">
        <v>0</v>
      </c>
      <c r="GC132" s="97">
        <v>0</v>
      </c>
      <c r="GD132" s="97">
        <v>0</v>
      </c>
      <c r="GE132" s="97">
        <v>0</v>
      </c>
      <c r="GF132" s="97">
        <v>0</v>
      </c>
      <c r="GG132" s="97">
        <v>0</v>
      </c>
      <c r="GH132" s="97">
        <v>0</v>
      </c>
      <c r="GI132" s="97">
        <v>-7362839.2169115702</v>
      </c>
      <c r="GJ132" s="97">
        <v>0</v>
      </c>
      <c r="GK132" s="97">
        <v>0</v>
      </c>
      <c r="GL132" s="97">
        <v>0</v>
      </c>
      <c r="GM132" s="97">
        <v>0</v>
      </c>
      <c r="GN132" s="97">
        <v>-7362839.2169115702</v>
      </c>
      <c r="GO132" s="97">
        <v>-7362839.2169115702</v>
      </c>
      <c r="GP132" s="97">
        <v>-7362839.2169115702</v>
      </c>
      <c r="GQ132" s="97">
        <v>0</v>
      </c>
      <c r="GR132" s="97">
        <v>0</v>
      </c>
      <c r="GS132" s="97">
        <v>0</v>
      </c>
      <c r="GT132" s="97">
        <v>0</v>
      </c>
      <c r="GU132" s="97">
        <v>-7362839.2169115702</v>
      </c>
    </row>
    <row r="133" spans="1:203" ht="14.55" customHeight="1" x14ac:dyDescent="0.45">
      <c r="A133" s="93" t="s">
        <v>2332</v>
      </c>
      <c r="B133" s="97">
        <v>-15195315.7642077</v>
      </c>
      <c r="C133" s="97">
        <v>0.99680000000000002</v>
      </c>
      <c r="D133" s="91"/>
      <c r="E133" s="97">
        <v>-24002377.69196</v>
      </c>
      <c r="F133" s="97">
        <v>1.7605</v>
      </c>
      <c r="G133" s="91"/>
      <c r="H133" s="97">
        <v>0</v>
      </c>
      <c r="I133" s="97">
        <v>0</v>
      </c>
      <c r="J133" s="97">
        <v>0</v>
      </c>
      <c r="K133" s="97">
        <v>0</v>
      </c>
      <c r="L133" s="97">
        <v>0</v>
      </c>
      <c r="M133" s="97">
        <v>0</v>
      </c>
      <c r="N133" s="97">
        <v>0</v>
      </c>
      <c r="O133" s="97">
        <v>0</v>
      </c>
      <c r="P133" s="97">
        <v>0</v>
      </c>
      <c r="Q133" s="97">
        <v>0</v>
      </c>
      <c r="R133" s="97">
        <v>0</v>
      </c>
      <c r="S133" s="97">
        <v>0</v>
      </c>
      <c r="T133" s="97">
        <v>0</v>
      </c>
      <c r="U133" s="97">
        <v>0</v>
      </c>
      <c r="V133" s="97">
        <v>0</v>
      </c>
      <c r="W133" s="97">
        <v>0</v>
      </c>
      <c r="X133" s="97">
        <v>0</v>
      </c>
      <c r="Y133" s="97">
        <v>0</v>
      </c>
      <c r="Z133" s="97">
        <v>0</v>
      </c>
      <c r="AA133" s="97">
        <v>0</v>
      </c>
      <c r="AB133" s="97">
        <v>0</v>
      </c>
      <c r="AC133" s="97">
        <v>0</v>
      </c>
      <c r="AD133" s="97">
        <v>0</v>
      </c>
      <c r="AE133" s="97">
        <v>0</v>
      </c>
      <c r="AF133" s="97">
        <v>0</v>
      </c>
      <c r="AG133" s="97">
        <v>0</v>
      </c>
      <c r="AH133" s="97">
        <v>0</v>
      </c>
      <c r="AI133" s="97">
        <v>0</v>
      </c>
      <c r="AJ133" s="97">
        <v>0</v>
      </c>
      <c r="AK133" s="97">
        <v>0</v>
      </c>
      <c r="AL133" s="97">
        <v>0</v>
      </c>
      <c r="AM133" s="97">
        <v>0</v>
      </c>
      <c r="AN133" s="97">
        <v>0</v>
      </c>
      <c r="AO133" s="97">
        <v>0</v>
      </c>
      <c r="AP133" s="97">
        <v>0</v>
      </c>
      <c r="AQ133" s="97">
        <v>0</v>
      </c>
      <c r="AR133" s="97">
        <v>0</v>
      </c>
      <c r="AS133" s="97">
        <v>0</v>
      </c>
      <c r="AT133" s="97">
        <v>0</v>
      </c>
      <c r="AU133" s="97">
        <v>0</v>
      </c>
      <c r="AV133" s="97">
        <v>0</v>
      </c>
      <c r="AW133" s="97">
        <v>0</v>
      </c>
      <c r="AX133" s="97">
        <v>0</v>
      </c>
      <c r="AY133" s="97">
        <v>0</v>
      </c>
      <c r="AZ133" s="97">
        <v>0</v>
      </c>
      <c r="BA133" s="97">
        <v>0</v>
      </c>
      <c r="BB133" s="97">
        <v>-1607707.7005511301</v>
      </c>
      <c r="BC133" s="97">
        <v>-1607707.7005511301</v>
      </c>
      <c r="BD133" s="97">
        <v>-1607707.7005511301</v>
      </c>
      <c r="BE133" s="97">
        <v>-3319140.1807791898</v>
      </c>
      <c r="BF133" s="97">
        <v>-2404646.2805550098</v>
      </c>
      <c r="BG133" s="97">
        <v>-17852.9038218522</v>
      </c>
      <c r="BH133" s="97">
        <v>-119713.012960801</v>
      </c>
      <c r="BI133" s="97">
        <v>-5861352.3781168601</v>
      </c>
      <c r="BJ133" s="97">
        <v>-255641.52</v>
      </c>
      <c r="BK133" s="97">
        <v>0</v>
      </c>
      <c r="BL133" s="97">
        <v>-255641.52</v>
      </c>
      <c r="BM133" s="97">
        <v>0</v>
      </c>
      <c r="BN133" s="97">
        <v>0</v>
      </c>
      <c r="BO133" s="97">
        <v>-255641.52</v>
      </c>
      <c r="BP133" s="97">
        <v>-6116993.8981168596</v>
      </c>
      <c r="BQ133" s="97">
        <v>0</v>
      </c>
      <c r="BR133" s="97">
        <v>0</v>
      </c>
      <c r="BS133" s="97">
        <v>0</v>
      </c>
      <c r="BT133" s="97">
        <v>0</v>
      </c>
      <c r="BU133" s="97">
        <v>0</v>
      </c>
      <c r="BV133" s="97">
        <v>0</v>
      </c>
      <c r="BW133" s="97">
        <v>0</v>
      </c>
      <c r="BX133" s="97">
        <v>0</v>
      </c>
      <c r="BY133" s="97">
        <v>0</v>
      </c>
      <c r="BZ133" s="97">
        <v>0</v>
      </c>
      <c r="CA133" s="97">
        <v>0</v>
      </c>
      <c r="CB133" s="97">
        <v>0</v>
      </c>
      <c r="CC133" s="97">
        <v>0</v>
      </c>
      <c r="CD133" s="97">
        <v>0</v>
      </c>
      <c r="CE133" s="97">
        <v>0</v>
      </c>
      <c r="CF133" s="97">
        <v>0</v>
      </c>
      <c r="CG133" s="97">
        <v>0</v>
      </c>
      <c r="CH133" s="97">
        <v>0</v>
      </c>
      <c r="CI133" s="97">
        <v>0</v>
      </c>
      <c r="CJ133" s="97">
        <v>-85215</v>
      </c>
      <c r="CK133" s="97">
        <v>0</v>
      </c>
      <c r="CL133" s="97">
        <v>-85215</v>
      </c>
      <c r="CM133" s="97">
        <v>0</v>
      </c>
      <c r="CN133" s="97">
        <v>0</v>
      </c>
      <c r="CO133" s="97">
        <v>0</v>
      </c>
      <c r="CP133" s="97">
        <v>0</v>
      </c>
      <c r="CQ133" s="97">
        <v>0</v>
      </c>
      <c r="CR133" s="97">
        <v>0</v>
      </c>
      <c r="CS133" s="97">
        <v>0</v>
      </c>
      <c r="CT133" s="97">
        <v>0</v>
      </c>
      <c r="CU133" s="97">
        <v>0</v>
      </c>
      <c r="CV133" s="97">
        <v>-7244</v>
      </c>
      <c r="CW133" s="97">
        <v>-7244</v>
      </c>
      <c r="CX133" s="97">
        <v>0</v>
      </c>
      <c r="CY133" s="97">
        <v>-7244</v>
      </c>
      <c r="CZ133" s="97">
        <v>-5375.6345177664998</v>
      </c>
      <c r="DA133" s="97">
        <v>-12619.634517766501</v>
      </c>
      <c r="DB133" s="97">
        <v>-12619.634517766501</v>
      </c>
      <c r="DC133" s="97">
        <v>-97834.634517766506</v>
      </c>
      <c r="DD133" s="97">
        <v>-97834.634517766506</v>
      </c>
      <c r="DE133" s="97">
        <v>-9940.31411042945</v>
      </c>
      <c r="DF133" s="97">
        <v>-9940.31411042945</v>
      </c>
      <c r="DG133" s="97">
        <v>-9940.31411042945</v>
      </c>
      <c r="DH133" s="97">
        <v>0</v>
      </c>
      <c r="DI133" s="97">
        <v>-9940.31411042945</v>
      </c>
      <c r="DJ133" s="97">
        <v>-9940.31411042945</v>
      </c>
      <c r="DK133" s="97">
        <v>0</v>
      </c>
      <c r="DL133" s="97">
        <v>0</v>
      </c>
      <c r="DM133" s="97">
        <v>-9940.31411042945</v>
      </c>
      <c r="DN133" s="97">
        <v>0</v>
      </c>
      <c r="DO133" s="97">
        <v>0</v>
      </c>
      <c r="DP133" s="97">
        <v>0</v>
      </c>
      <c r="DQ133" s="97">
        <v>0</v>
      </c>
      <c r="DR133" s="97">
        <v>0</v>
      </c>
      <c r="DS133" s="97">
        <v>-6224768.8467450496</v>
      </c>
      <c r="DT133" s="97">
        <v>-6224768.8467450496</v>
      </c>
      <c r="DU133" s="97">
        <v>0</v>
      </c>
      <c r="DV133" s="97">
        <v>0</v>
      </c>
      <c r="DW133" s="97">
        <v>0</v>
      </c>
      <c r="DX133" s="97">
        <v>0</v>
      </c>
      <c r="DY133" s="97">
        <v>0</v>
      </c>
      <c r="DZ133" s="97">
        <v>0</v>
      </c>
      <c r="EA133" s="97">
        <v>0</v>
      </c>
      <c r="EB133" s="97">
        <v>0</v>
      </c>
      <c r="EC133" s="97">
        <v>0</v>
      </c>
      <c r="ED133" s="97">
        <v>0</v>
      </c>
      <c r="EE133" s="97">
        <v>0</v>
      </c>
      <c r="EF133" s="97">
        <v>-6224768.8467450496</v>
      </c>
      <c r="EG133" s="97">
        <v>-7832476.5472961804</v>
      </c>
      <c r="EH133" s="97">
        <v>0</v>
      </c>
      <c r="EI133" s="97">
        <v>0</v>
      </c>
      <c r="EJ133" s="97">
        <v>-44518</v>
      </c>
      <c r="EK133" s="97">
        <v>-44518</v>
      </c>
      <c r="EL133" s="97">
        <v>0</v>
      </c>
      <c r="EM133" s="97">
        <v>0</v>
      </c>
      <c r="EN133" s="97">
        <v>-44518</v>
      </c>
      <c r="EO133" s="97">
        <v>-7291380.7698815595</v>
      </c>
      <c r="EP133" s="97">
        <v>-7291380.7698815595</v>
      </c>
      <c r="EQ133" s="97">
        <v>-7786.2829148805904</v>
      </c>
      <c r="ER133" s="97">
        <v>-7786.2829148805904</v>
      </c>
      <c r="ES133" s="97">
        <v>-19154.164115125499</v>
      </c>
      <c r="ET133" s="97">
        <v>-19154.164115125499</v>
      </c>
      <c r="EU133" s="97">
        <v>0</v>
      </c>
      <c r="EV133" s="97">
        <v>-26940.4470300061</v>
      </c>
      <c r="EW133" s="97">
        <v>-7362839.2169115702</v>
      </c>
      <c r="EX133" s="97">
        <v>0</v>
      </c>
      <c r="EY133" s="97">
        <v>0</v>
      </c>
      <c r="EZ133" s="97">
        <v>-7362839.2169115702</v>
      </c>
      <c r="FA133" s="97">
        <v>0</v>
      </c>
      <c r="FB133" s="97">
        <v>0</v>
      </c>
      <c r="FC133" s="97">
        <v>0</v>
      </c>
      <c r="FD133" s="97">
        <v>0</v>
      </c>
      <c r="FE133" s="97">
        <v>0</v>
      </c>
      <c r="FF133" s="97">
        <v>0</v>
      </c>
      <c r="FG133" s="97">
        <v>0</v>
      </c>
      <c r="FH133" s="97">
        <v>0</v>
      </c>
      <c r="FI133" s="97">
        <v>-7362839.2169115702</v>
      </c>
      <c r="FJ133" s="97">
        <v>0</v>
      </c>
      <c r="FK133" s="97">
        <v>0</v>
      </c>
      <c r="FL133" s="97">
        <v>0</v>
      </c>
      <c r="FM133" s="97">
        <v>0</v>
      </c>
      <c r="FN133" s="97">
        <v>0</v>
      </c>
      <c r="FO133" s="97">
        <v>0</v>
      </c>
      <c r="FP133" s="97">
        <v>0</v>
      </c>
      <c r="FQ133" s="97">
        <v>0</v>
      </c>
      <c r="FR133" s="97">
        <v>0</v>
      </c>
      <c r="FS133" s="97">
        <v>0</v>
      </c>
      <c r="FT133" s="97">
        <v>0</v>
      </c>
      <c r="FU133" s="97">
        <v>0</v>
      </c>
      <c r="FV133" s="97">
        <v>0</v>
      </c>
      <c r="FW133" s="97">
        <v>0</v>
      </c>
      <c r="FX133" s="97">
        <v>0</v>
      </c>
      <c r="FY133" s="97">
        <v>0</v>
      </c>
      <c r="FZ133" s="97">
        <v>0</v>
      </c>
      <c r="GA133" s="97">
        <v>0</v>
      </c>
      <c r="GB133" s="97">
        <v>0</v>
      </c>
      <c r="GC133" s="97">
        <v>0</v>
      </c>
      <c r="GD133" s="97">
        <v>0</v>
      </c>
      <c r="GE133" s="97">
        <v>0</v>
      </c>
      <c r="GF133" s="97">
        <v>0</v>
      </c>
      <c r="GG133" s="97">
        <v>0</v>
      </c>
      <c r="GH133" s="97">
        <v>0</v>
      </c>
      <c r="GI133" s="97">
        <v>-7362839.2169115702</v>
      </c>
      <c r="GJ133" s="97">
        <v>0</v>
      </c>
      <c r="GK133" s="97">
        <v>0</v>
      </c>
      <c r="GL133" s="97">
        <v>0</v>
      </c>
      <c r="GM133" s="97">
        <v>0</v>
      </c>
      <c r="GN133" s="97">
        <v>-7362839.2169115702</v>
      </c>
      <c r="GO133" s="97">
        <v>-7362839.2169115702</v>
      </c>
      <c r="GP133" s="97">
        <v>-15195315.7642077</v>
      </c>
      <c r="GQ133" s="97">
        <v>0</v>
      </c>
      <c r="GR133" s="97">
        <v>0</v>
      </c>
      <c r="GS133" s="97">
        <v>0</v>
      </c>
      <c r="GT133" s="97">
        <v>0</v>
      </c>
      <c r="GU133" s="97">
        <v>-15195315.7642077</v>
      </c>
    </row>
    <row r="134" spans="1:203" ht="14.55" customHeight="1" x14ac:dyDescent="0.45">
      <c r="A134" s="93" t="s">
        <v>2333</v>
      </c>
      <c r="B134" s="97">
        <v>-5917363.2424985003</v>
      </c>
      <c r="C134" s="97">
        <v>0.38819999999999999</v>
      </c>
      <c r="D134" s="91"/>
      <c r="E134" s="97">
        <v>-5825505.6817978099</v>
      </c>
      <c r="F134" s="97">
        <v>0.42730000000000001</v>
      </c>
      <c r="G134" s="91"/>
      <c r="H134" s="97">
        <v>0</v>
      </c>
      <c r="I134" s="97">
        <v>0</v>
      </c>
      <c r="J134" s="97">
        <v>0</v>
      </c>
      <c r="K134" s="97">
        <v>0</v>
      </c>
      <c r="L134" s="97">
        <v>0</v>
      </c>
      <c r="M134" s="97">
        <v>0</v>
      </c>
      <c r="N134" s="97">
        <v>0</v>
      </c>
      <c r="O134" s="97">
        <v>0</v>
      </c>
      <c r="P134" s="97">
        <v>0</v>
      </c>
      <c r="Q134" s="97">
        <v>0</v>
      </c>
      <c r="R134" s="97">
        <v>0</v>
      </c>
      <c r="S134" s="97">
        <v>0</v>
      </c>
      <c r="T134" s="97">
        <v>0</v>
      </c>
      <c r="U134" s="97">
        <v>0</v>
      </c>
      <c r="V134" s="97">
        <v>0</v>
      </c>
      <c r="W134" s="97">
        <v>0</v>
      </c>
      <c r="X134" s="97">
        <v>0</v>
      </c>
      <c r="Y134" s="97">
        <v>0</v>
      </c>
      <c r="Z134" s="97">
        <v>0</v>
      </c>
      <c r="AA134" s="97">
        <v>0</v>
      </c>
      <c r="AB134" s="97">
        <v>0</v>
      </c>
      <c r="AC134" s="97">
        <v>0</v>
      </c>
      <c r="AD134" s="97">
        <v>0</v>
      </c>
      <c r="AE134" s="97">
        <v>0</v>
      </c>
      <c r="AF134" s="97">
        <v>0</v>
      </c>
      <c r="AG134" s="97">
        <v>0</v>
      </c>
      <c r="AH134" s="97">
        <v>0</v>
      </c>
      <c r="AI134" s="97">
        <v>0</v>
      </c>
      <c r="AJ134" s="97">
        <v>0</v>
      </c>
      <c r="AK134" s="97">
        <v>0</v>
      </c>
      <c r="AL134" s="97">
        <v>0</v>
      </c>
      <c r="AM134" s="97">
        <v>0</v>
      </c>
      <c r="AN134" s="97">
        <v>0</v>
      </c>
      <c r="AO134" s="97">
        <v>0</v>
      </c>
      <c r="AP134" s="97">
        <v>0</v>
      </c>
      <c r="AQ134" s="97">
        <v>0</v>
      </c>
      <c r="AR134" s="97">
        <v>0</v>
      </c>
      <c r="AS134" s="97">
        <v>0</v>
      </c>
      <c r="AT134" s="97">
        <v>0</v>
      </c>
      <c r="AU134" s="97">
        <v>0</v>
      </c>
      <c r="AV134" s="97">
        <v>0</v>
      </c>
      <c r="AW134" s="97">
        <v>0</v>
      </c>
      <c r="AX134" s="97">
        <v>0</v>
      </c>
      <c r="AY134" s="97">
        <v>0</v>
      </c>
      <c r="AZ134" s="97">
        <v>0</v>
      </c>
      <c r="BA134" s="97">
        <v>0</v>
      </c>
      <c r="BB134" s="97">
        <v>-5917363.2424985003</v>
      </c>
      <c r="BC134" s="97">
        <v>-5917363.2424985003</v>
      </c>
      <c r="BD134" s="97">
        <v>-5917363.2424985003</v>
      </c>
      <c r="BE134" s="97">
        <v>0</v>
      </c>
      <c r="BF134" s="97">
        <v>0</v>
      </c>
      <c r="BG134" s="97">
        <v>0</v>
      </c>
      <c r="BH134" s="97">
        <v>0</v>
      </c>
      <c r="BI134" s="97">
        <v>0</v>
      </c>
      <c r="BJ134" s="97">
        <v>0</v>
      </c>
      <c r="BK134" s="97">
        <v>0</v>
      </c>
      <c r="BL134" s="97">
        <v>0</v>
      </c>
      <c r="BM134" s="97">
        <v>0</v>
      </c>
      <c r="BN134" s="97">
        <v>0</v>
      </c>
      <c r="BO134" s="97">
        <v>0</v>
      </c>
      <c r="BP134" s="97">
        <v>0</v>
      </c>
      <c r="BQ134" s="97">
        <v>0</v>
      </c>
      <c r="BR134" s="97">
        <v>0</v>
      </c>
      <c r="BS134" s="97">
        <v>0</v>
      </c>
      <c r="BT134" s="97">
        <v>0</v>
      </c>
      <c r="BU134" s="97">
        <v>0</v>
      </c>
      <c r="BV134" s="97">
        <v>0</v>
      </c>
      <c r="BW134" s="97">
        <v>0</v>
      </c>
      <c r="BX134" s="97">
        <v>0</v>
      </c>
      <c r="BY134" s="97">
        <v>0</v>
      </c>
      <c r="BZ134" s="97">
        <v>0</v>
      </c>
      <c r="CA134" s="97">
        <v>0</v>
      </c>
      <c r="CB134" s="97">
        <v>0</v>
      </c>
      <c r="CC134" s="97">
        <v>0</v>
      </c>
      <c r="CD134" s="97">
        <v>0</v>
      </c>
      <c r="CE134" s="97">
        <v>0</v>
      </c>
      <c r="CF134" s="97">
        <v>0</v>
      </c>
      <c r="CG134" s="97">
        <v>0</v>
      </c>
      <c r="CH134" s="97">
        <v>0</v>
      </c>
      <c r="CI134" s="97">
        <v>0</v>
      </c>
      <c r="CJ134" s="97">
        <v>0</v>
      </c>
      <c r="CK134" s="97">
        <v>0</v>
      </c>
      <c r="CL134" s="97">
        <v>0</v>
      </c>
      <c r="CM134" s="97">
        <v>0</v>
      </c>
      <c r="CN134" s="97">
        <v>0</v>
      </c>
      <c r="CO134" s="97">
        <v>0</v>
      </c>
      <c r="CP134" s="97">
        <v>0</v>
      </c>
      <c r="CQ134" s="97">
        <v>0</v>
      </c>
      <c r="CR134" s="97">
        <v>0</v>
      </c>
      <c r="CS134" s="97">
        <v>0</v>
      </c>
      <c r="CT134" s="97">
        <v>0</v>
      </c>
      <c r="CU134" s="97">
        <v>0</v>
      </c>
      <c r="CV134" s="97">
        <v>0</v>
      </c>
      <c r="CW134" s="97">
        <v>0</v>
      </c>
      <c r="CX134" s="97">
        <v>0</v>
      </c>
      <c r="CY134" s="97">
        <v>0</v>
      </c>
      <c r="CZ134" s="97">
        <v>0</v>
      </c>
      <c r="DA134" s="97">
        <v>0</v>
      </c>
      <c r="DB134" s="97">
        <v>0</v>
      </c>
      <c r="DC134" s="97">
        <v>0</v>
      </c>
      <c r="DD134" s="97">
        <v>0</v>
      </c>
      <c r="DE134" s="97">
        <v>0</v>
      </c>
      <c r="DF134" s="97">
        <v>0</v>
      </c>
      <c r="DG134" s="97">
        <v>0</v>
      </c>
      <c r="DH134" s="97">
        <v>0</v>
      </c>
      <c r="DI134" s="97">
        <v>0</v>
      </c>
      <c r="DJ134" s="97">
        <v>0</v>
      </c>
      <c r="DK134" s="97">
        <v>0</v>
      </c>
      <c r="DL134" s="97">
        <v>0</v>
      </c>
      <c r="DM134" s="97">
        <v>0</v>
      </c>
      <c r="DN134" s="97">
        <v>0</v>
      </c>
      <c r="DO134" s="97">
        <v>0</v>
      </c>
      <c r="DP134" s="97">
        <v>0</v>
      </c>
      <c r="DQ134" s="97">
        <v>0</v>
      </c>
      <c r="DR134" s="97">
        <v>0</v>
      </c>
      <c r="DS134" s="97">
        <v>0</v>
      </c>
      <c r="DT134" s="97">
        <v>0</v>
      </c>
      <c r="DU134" s="97">
        <v>0</v>
      </c>
      <c r="DV134" s="97">
        <v>0</v>
      </c>
      <c r="DW134" s="97">
        <v>0</v>
      </c>
      <c r="DX134" s="97">
        <v>0</v>
      </c>
      <c r="DY134" s="97">
        <v>0</v>
      </c>
      <c r="DZ134" s="97">
        <v>0</v>
      </c>
      <c r="EA134" s="97">
        <v>0</v>
      </c>
      <c r="EB134" s="97">
        <v>0</v>
      </c>
      <c r="EC134" s="97">
        <v>0</v>
      </c>
      <c r="ED134" s="97">
        <v>0</v>
      </c>
      <c r="EE134" s="97">
        <v>0</v>
      </c>
      <c r="EF134" s="97">
        <v>0</v>
      </c>
      <c r="EG134" s="97">
        <v>-5917363.2424985003</v>
      </c>
      <c r="EH134" s="97">
        <v>0</v>
      </c>
      <c r="EI134" s="97">
        <v>0</v>
      </c>
      <c r="EJ134" s="97">
        <v>0</v>
      </c>
      <c r="EK134" s="97">
        <v>0</v>
      </c>
      <c r="EL134" s="97">
        <v>0</v>
      </c>
      <c r="EM134" s="97">
        <v>0</v>
      </c>
      <c r="EN134" s="97">
        <v>0</v>
      </c>
      <c r="EO134" s="97">
        <v>0</v>
      </c>
      <c r="EP134" s="97">
        <v>0</v>
      </c>
      <c r="EQ134" s="97">
        <v>0</v>
      </c>
      <c r="ER134" s="97">
        <v>0</v>
      </c>
      <c r="ES134" s="97">
        <v>0</v>
      </c>
      <c r="ET134" s="97">
        <v>0</v>
      </c>
      <c r="EU134" s="97">
        <v>0</v>
      </c>
      <c r="EV134" s="97">
        <v>0</v>
      </c>
      <c r="EW134" s="97">
        <v>0</v>
      </c>
      <c r="EX134" s="97">
        <v>0</v>
      </c>
      <c r="EY134" s="97">
        <v>0</v>
      </c>
      <c r="EZ134" s="97">
        <v>0</v>
      </c>
      <c r="FA134" s="97">
        <v>0</v>
      </c>
      <c r="FB134" s="97">
        <v>0</v>
      </c>
      <c r="FC134" s="97">
        <v>0</v>
      </c>
      <c r="FD134" s="97">
        <v>0</v>
      </c>
      <c r="FE134" s="97">
        <v>0</v>
      </c>
      <c r="FF134" s="97">
        <v>0</v>
      </c>
      <c r="FG134" s="97">
        <v>0</v>
      </c>
      <c r="FH134" s="97">
        <v>0</v>
      </c>
      <c r="FI134" s="97">
        <v>0</v>
      </c>
      <c r="FJ134" s="97">
        <v>0</v>
      </c>
      <c r="FK134" s="97">
        <v>0</v>
      </c>
      <c r="FL134" s="97">
        <v>0</v>
      </c>
      <c r="FM134" s="97">
        <v>0</v>
      </c>
      <c r="FN134" s="97">
        <v>0</v>
      </c>
      <c r="FO134" s="97">
        <v>0</v>
      </c>
      <c r="FP134" s="97">
        <v>0</v>
      </c>
      <c r="FQ134" s="97">
        <v>0</v>
      </c>
      <c r="FR134" s="97">
        <v>0</v>
      </c>
      <c r="FS134" s="97">
        <v>0</v>
      </c>
      <c r="FT134" s="97">
        <v>0</v>
      </c>
      <c r="FU134" s="97">
        <v>0</v>
      </c>
      <c r="FV134" s="97">
        <v>0</v>
      </c>
      <c r="FW134" s="97">
        <v>0</v>
      </c>
      <c r="FX134" s="97">
        <v>0</v>
      </c>
      <c r="FY134" s="97">
        <v>0</v>
      </c>
      <c r="FZ134" s="97">
        <v>0</v>
      </c>
      <c r="GA134" s="97">
        <v>0</v>
      </c>
      <c r="GB134" s="97">
        <v>0</v>
      </c>
      <c r="GC134" s="97">
        <v>0</v>
      </c>
      <c r="GD134" s="97">
        <v>0</v>
      </c>
      <c r="GE134" s="97">
        <v>0</v>
      </c>
      <c r="GF134" s="97">
        <v>0</v>
      </c>
      <c r="GG134" s="97">
        <v>0</v>
      </c>
      <c r="GH134" s="97">
        <v>0</v>
      </c>
      <c r="GI134" s="97">
        <v>0</v>
      </c>
      <c r="GJ134" s="97">
        <v>0</v>
      </c>
      <c r="GK134" s="97">
        <v>0</v>
      </c>
      <c r="GL134" s="97">
        <v>0</v>
      </c>
      <c r="GM134" s="97">
        <v>0</v>
      </c>
      <c r="GN134" s="97">
        <v>0</v>
      </c>
      <c r="GO134" s="97">
        <v>0</v>
      </c>
      <c r="GP134" s="97">
        <v>-5917363.2424985003</v>
      </c>
      <c r="GQ134" s="97">
        <v>0</v>
      </c>
      <c r="GR134" s="97">
        <v>0</v>
      </c>
      <c r="GS134" s="97">
        <v>0</v>
      </c>
      <c r="GT134" s="97">
        <v>0</v>
      </c>
      <c r="GU134" s="97">
        <v>-5917363.2424985003</v>
      </c>
    </row>
    <row r="135" spans="1:203" ht="14.55" customHeight="1" x14ac:dyDescent="0.45">
      <c r="A135" s="93" t="s">
        <v>2334</v>
      </c>
      <c r="B135" s="97">
        <v>-4334842.9960196</v>
      </c>
      <c r="C135" s="97">
        <v>0.2843</v>
      </c>
      <c r="D135" s="91"/>
      <c r="E135" s="97">
        <v>-5497783.7488200702</v>
      </c>
      <c r="F135" s="97">
        <v>0.4032</v>
      </c>
      <c r="G135" s="91"/>
      <c r="H135" s="97">
        <v>0</v>
      </c>
      <c r="I135" s="97">
        <v>0</v>
      </c>
      <c r="J135" s="97">
        <v>0</v>
      </c>
      <c r="K135" s="97">
        <v>0</v>
      </c>
      <c r="L135" s="97">
        <v>0</v>
      </c>
      <c r="M135" s="97">
        <v>0</v>
      </c>
      <c r="N135" s="97">
        <v>0</v>
      </c>
      <c r="O135" s="97">
        <v>0</v>
      </c>
      <c r="P135" s="97">
        <v>0</v>
      </c>
      <c r="Q135" s="97">
        <v>0</v>
      </c>
      <c r="R135" s="97">
        <v>0</v>
      </c>
      <c r="S135" s="97">
        <v>0</v>
      </c>
      <c r="T135" s="97">
        <v>0</v>
      </c>
      <c r="U135" s="97">
        <v>0</v>
      </c>
      <c r="V135" s="97">
        <v>0</v>
      </c>
      <c r="W135" s="97">
        <v>0</v>
      </c>
      <c r="X135" s="97">
        <v>0</v>
      </c>
      <c r="Y135" s="97">
        <v>0</v>
      </c>
      <c r="Z135" s="97">
        <v>0</v>
      </c>
      <c r="AA135" s="97">
        <v>0</v>
      </c>
      <c r="AB135" s="97">
        <v>0</v>
      </c>
      <c r="AC135" s="97">
        <v>0</v>
      </c>
      <c r="AD135" s="97">
        <v>0</v>
      </c>
      <c r="AE135" s="97">
        <v>0</v>
      </c>
      <c r="AF135" s="97">
        <v>0</v>
      </c>
      <c r="AG135" s="97">
        <v>0</v>
      </c>
      <c r="AH135" s="97">
        <v>0</v>
      </c>
      <c r="AI135" s="97">
        <v>0</v>
      </c>
      <c r="AJ135" s="97">
        <v>0</v>
      </c>
      <c r="AK135" s="97">
        <v>0</v>
      </c>
      <c r="AL135" s="97">
        <v>0</v>
      </c>
      <c r="AM135" s="97">
        <v>0</v>
      </c>
      <c r="AN135" s="97">
        <v>0</v>
      </c>
      <c r="AO135" s="97">
        <v>0</v>
      </c>
      <c r="AP135" s="97">
        <v>0</v>
      </c>
      <c r="AQ135" s="97">
        <v>0</v>
      </c>
      <c r="AR135" s="97">
        <v>0</v>
      </c>
      <c r="AS135" s="97">
        <v>0</v>
      </c>
      <c r="AT135" s="97">
        <v>0</v>
      </c>
      <c r="AU135" s="97">
        <v>0</v>
      </c>
      <c r="AV135" s="97">
        <v>0</v>
      </c>
      <c r="AW135" s="97">
        <v>0</v>
      </c>
      <c r="AX135" s="97">
        <v>0</v>
      </c>
      <c r="AY135" s="97">
        <v>0</v>
      </c>
      <c r="AZ135" s="97">
        <v>0</v>
      </c>
      <c r="BA135" s="97">
        <v>0</v>
      </c>
      <c r="BB135" s="97">
        <v>-4334842.9960196</v>
      </c>
      <c r="BC135" s="97">
        <v>-4334842.9960196</v>
      </c>
      <c r="BD135" s="97">
        <v>-4334842.9960196</v>
      </c>
      <c r="BE135" s="97">
        <v>0</v>
      </c>
      <c r="BF135" s="97">
        <v>0</v>
      </c>
      <c r="BG135" s="97">
        <v>0</v>
      </c>
      <c r="BH135" s="97">
        <v>0</v>
      </c>
      <c r="BI135" s="97">
        <v>0</v>
      </c>
      <c r="BJ135" s="97">
        <v>0</v>
      </c>
      <c r="BK135" s="97">
        <v>0</v>
      </c>
      <c r="BL135" s="97">
        <v>0</v>
      </c>
      <c r="BM135" s="97">
        <v>0</v>
      </c>
      <c r="BN135" s="97">
        <v>0</v>
      </c>
      <c r="BO135" s="97">
        <v>0</v>
      </c>
      <c r="BP135" s="97">
        <v>0</v>
      </c>
      <c r="BQ135" s="97">
        <v>0</v>
      </c>
      <c r="BR135" s="97">
        <v>0</v>
      </c>
      <c r="BS135" s="97">
        <v>0</v>
      </c>
      <c r="BT135" s="97">
        <v>0</v>
      </c>
      <c r="BU135" s="97">
        <v>0</v>
      </c>
      <c r="BV135" s="97">
        <v>0</v>
      </c>
      <c r="BW135" s="97">
        <v>0</v>
      </c>
      <c r="BX135" s="97">
        <v>0</v>
      </c>
      <c r="BY135" s="97">
        <v>0</v>
      </c>
      <c r="BZ135" s="97">
        <v>0</v>
      </c>
      <c r="CA135" s="97">
        <v>0</v>
      </c>
      <c r="CB135" s="97">
        <v>0</v>
      </c>
      <c r="CC135" s="97">
        <v>0</v>
      </c>
      <c r="CD135" s="97">
        <v>0</v>
      </c>
      <c r="CE135" s="97">
        <v>0</v>
      </c>
      <c r="CF135" s="97">
        <v>0</v>
      </c>
      <c r="CG135" s="97">
        <v>0</v>
      </c>
      <c r="CH135" s="97">
        <v>0</v>
      </c>
      <c r="CI135" s="97">
        <v>0</v>
      </c>
      <c r="CJ135" s="97">
        <v>0</v>
      </c>
      <c r="CK135" s="97">
        <v>0</v>
      </c>
      <c r="CL135" s="97">
        <v>0</v>
      </c>
      <c r="CM135" s="97">
        <v>0</v>
      </c>
      <c r="CN135" s="97">
        <v>0</v>
      </c>
      <c r="CO135" s="97">
        <v>0</v>
      </c>
      <c r="CP135" s="97">
        <v>0</v>
      </c>
      <c r="CQ135" s="97">
        <v>0</v>
      </c>
      <c r="CR135" s="97">
        <v>0</v>
      </c>
      <c r="CS135" s="97">
        <v>0</v>
      </c>
      <c r="CT135" s="97">
        <v>0</v>
      </c>
      <c r="CU135" s="97">
        <v>0</v>
      </c>
      <c r="CV135" s="97">
        <v>0</v>
      </c>
      <c r="CW135" s="97">
        <v>0</v>
      </c>
      <c r="CX135" s="97">
        <v>0</v>
      </c>
      <c r="CY135" s="97">
        <v>0</v>
      </c>
      <c r="CZ135" s="97">
        <v>0</v>
      </c>
      <c r="DA135" s="97">
        <v>0</v>
      </c>
      <c r="DB135" s="97">
        <v>0</v>
      </c>
      <c r="DC135" s="97">
        <v>0</v>
      </c>
      <c r="DD135" s="97">
        <v>0</v>
      </c>
      <c r="DE135" s="97">
        <v>0</v>
      </c>
      <c r="DF135" s="97">
        <v>0</v>
      </c>
      <c r="DG135" s="97">
        <v>0</v>
      </c>
      <c r="DH135" s="97">
        <v>0</v>
      </c>
      <c r="DI135" s="97">
        <v>0</v>
      </c>
      <c r="DJ135" s="97">
        <v>0</v>
      </c>
      <c r="DK135" s="97">
        <v>0</v>
      </c>
      <c r="DL135" s="97">
        <v>0</v>
      </c>
      <c r="DM135" s="97">
        <v>0</v>
      </c>
      <c r="DN135" s="97">
        <v>0</v>
      </c>
      <c r="DO135" s="97">
        <v>0</v>
      </c>
      <c r="DP135" s="97">
        <v>0</v>
      </c>
      <c r="DQ135" s="97">
        <v>0</v>
      </c>
      <c r="DR135" s="97">
        <v>0</v>
      </c>
      <c r="DS135" s="97">
        <v>0</v>
      </c>
      <c r="DT135" s="97">
        <v>0</v>
      </c>
      <c r="DU135" s="97">
        <v>0</v>
      </c>
      <c r="DV135" s="97">
        <v>0</v>
      </c>
      <c r="DW135" s="97">
        <v>0</v>
      </c>
      <c r="DX135" s="97">
        <v>0</v>
      </c>
      <c r="DY135" s="97">
        <v>0</v>
      </c>
      <c r="DZ135" s="97">
        <v>0</v>
      </c>
      <c r="EA135" s="97">
        <v>0</v>
      </c>
      <c r="EB135" s="97">
        <v>0</v>
      </c>
      <c r="EC135" s="97">
        <v>0</v>
      </c>
      <c r="ED135" s="97">
        <v>0</v>
      </c>
      <c r="EE135" s="97">
        <v>0</v>
      </c>
      <c r="EF135" s="97">
        <v>0</v>
      </c>
      <c r="EG135" s="97">
        <v>-4334842.9960196</v>
      </c>
      <c r="EH135" s="97">
        <v>0</v>
      </c>
      <c r="EI135" s="97">
        <v>0</v>
      </c>
      <c r="EJ135" s="97">
        <v>0</v>
      </c>
      <c r="EK135" s="97">
        <v>0</v>
      </c>
      <c r="EL135" s="97">
        <v>0</v>
      </c>
      <c r="EM135" s="97">
        <v>0</v>
      </c>
      <c r="EN135" s="97">
        <v>0</v>
      </c>
      <c r="EO135" s="97">
        <v>0</v>
      </c>
      <c r="EP135" s="97">
        <v>0</v>
      </c>
      <c r="EQ135" s="97">
        <v>0</v>
      </c>
      <c r="ER135" s="97">
        <v>0</v>
      </c>
      <c r="ES135" s="97">
        <v>0</v>
      </c>
      <c r="ET135" s="97">
        <v>0</v>
      </c>
      <c r="EU135" s="97">
        <v>0</v>
      </c>
      <c r="EV135" s="97">
        <v>0</v>
      </c>
      <c r="EW135" s="97">
        <v>0</v>
      </c>
      <c r="EX135" s="97">
        <v>0</v>
      </c>
      <c r="EY135" s="97">
        <v>0</v>
      </c>
      <c r="EZ135" s="97">
        <v>0</v>
      </c>
      <c r="FA135" s="97">
        <v>0</v>
      </c>
      <c r="FB135" s="97">
        <v>0</v>
      </c>
      <c r="FC135" s="97">
        <v>0</v>
      </c>
      <c r="FD135" s="97">
        <v>0</v>
      </c>
      <c r="FE135" s="97">
        <v>0</v>
      </c>
      <c r="FF135" s="97">
        <v>0</v>
      </c>
      <c r="FG135" s="97">
        <v>0</v>
      </c>
      <c r="FH135" s="97">
        <v>0</v>
      </c>
      <c r="FI135" s="97">
        <v>0</v>
      </c>
      <c r="FJ135" s="97">
        <v>0</v>
      </c>
      <c r="FK135" s="97">
        <v>0</v>
      </c>
      <c r="FL135" s="97">
        <v>0</v>
      </c>
      <c r="FM135" s="97">
        <v>0</v>
      </c>
      <c r="FN135" s="97">
        <v>0</v>
      </c>
      <c r="FO135" s="97">
        <v>0</v>
      </c>
      <c r="FP135" s="97">
        <v>0</v>
      </c>
      <c r="FQ135" s="97">
        <v>0</v>
      </c>
      <c r="FR135" s="97">
        <v>0</v>
      </c>
      <c r="FS135" s="97">
        <v>0</v>
      </c>
      <c r="FT135" s="97">
        <v>0</v>
      </c>
      <c r="FU135" s="97">
        <v>0</v>
      </c>
      <c r="FV135" s="97">
        <v>0</v>
      </c>
      <c r="FW135" s="97">
        <v>0</v>
      </c>
      <c r="FX135" s="97">
        <v>0</v>
      </c>
      <c r="FY135" s="97">
        <v>0</v>
      </c>
      <c r="FZ135" s="97">
        <v>0</v>
      </c>
      <c r="GA135" s="97">
        <v>0</v>
      </c>
      <c r="GB135" s="97">
        <v>0</v>
      </c>
      <c r="GC135" s="97">
        <v>0</v>
      </c>
      <c r="GD135" s="97">
        <v>0</v>
      </c>
      <c r="GE135" s="97">
        <v>0</v>
      </c>
      <c r="GF135" s="97">
        <v>0</v>
      </c>
      <c r="GG135" s="97">
        <v>0</v>
      </c>
      <c r="GH135" s="97">
        <v>0</v>
      </c>
      <c r="GI135" s="97">
        <v>0</v>
      </c>
      <c r="GJ135" s="97">
        <v>0</v>
      </c>
      <c r="GK135" s="97">
        <v>0</v>
      </c>
      <c r="GL135" s="97">
        <v>0</v>
      </c>
      <c r="GM135" s="97">
        <v>0</v>
      </c>
      <c r="GN135" s="97">
        <v>0</v>
      </c>
      <c r="GO135" s="97">
        <v>0</v>
      </c>
      <c r="GP135" s="97">
        <v>-4334842.9960196</v>
      </c>
      <c r="GQ135" s="97">
        <v>0</v>
      </c>
      <c r="GR135" s="97">
        <v>0</v>
      </c>
      <c r="GS135" s="97">
        <v>0</v>
      </c>
      <c r="GT135" s="97">
        <v>0</v>
      </c>
      <c r="GU135" s="97">
        <v>-4334842.9960196</v>
      </c>
    </row>
    <row r="136" spans="1:203" ht="14.55" customHeight="1" x14ac:dyDescent="0.45">
      <c r="A136" s="93" t="s">
        <v>2335</v>
      </c>
      <c r="B136" s="97">
        <v>-38754771.746662699</v>
      </c>
      <c r="C136" s="97">
        <v>2.5421999999999998</v>
      </c>
      <c r="D136" s="91"/>
      <c r="E136" s="97">
        <v>-37799513.0540739</v>
      </c>
      <c r="F136" s="97">
        <v>2.7724000000000002</v>
      </c>
      <c r="G136" s="91"/>
      <c r="H136" s="97">
        <v>0</v>
      </c>
      <c r="I136" s="97">
        <v>0</v>
      </c>
      <c r="J136" s="97">
        <v>0</v>
      </c>
      <c r="K136" s="97">
        <v>0</v>
      </c>
      <c r="L136" s="97">
        <v>0</v>
      </c>
      <c r="M136" s="97">
        <v>0</v>
      </c>
      <c r="N136" s="97">
        <v>0</v>
      </c>
      <c r="O136" s="97">
        <v>0</v>
      </c>
      <c r="P136" s="97">
        <v>0</v>
      </c>
      <c r="Q136" s="97">
        <v>0</v>
      </c>
      <c r="R136" s="97">
        <v>0</v>
      </c>
      <c r="S136" s="97">
        <v>0</v>
      </c>
      <c r="T136" s="97">
        <v>0</v>
      </c>
      <c r="U136" s="97">
        <v>0</v>
      </c>
      <c r="V136" s="97">
        <v>0</v>
      </c>
      <c r="W136" s="97">
        <v>0</v>
      </c>
      <c r="X136" s="97">
        <v>0</v>
      </c>
      <c r="Y136" s="97">
        <v>0</v>
      </c>
      <c r="Z136" s="97">
        <v>0</v>
      </c>
      <c r="AA136" s="97">
        <v>0</v>
      </c>
      <c r="AB136" s="97">
        <v>0</v>
      </c>
      <c r="AC136" s="97">
        <v>0</v>
      </c>
      <c r="AD136" s="97">
        <v>0</v>
      </c>
      <c r="AE136" s="97">
        <v>0</v>
      </c>
      <c r="AF136" s="97">
        <v>0</v>
      </c>
      <c r="AG136" s="97">
        <v>0</v>
      </c>
      <c r="AH136" s="97">
        <v>0</v>
      </c>
      <c r="AI136" s="97">
        <v>0</v>
      </c>
      <c r="AJ136" s="97">
        <v>0</v>
      </c>
      <c r="AK136" s="97">
        <v>0</v>
      </c>
      <c r="AL136" s="97">
        <v>0</v>
      </c>
      <c r="AM136" s="97">
        <v>0</v>
      </c>
      <c r="AN136" s="97">
        <v>0</v>
      </c>
      <c r="AO136" s="97">
        <v>0</v>
      </c>
      <c r="AP136" s="97">
        <v>0</v>
      </c>
      <c r="AQ136" s="97">
        <v>0</v>
      </c>
      <c r="AR136" s="97">
        <v>0</v>
      </c>
      <c r="AS136" s="97">
        <v>0</v>
      </c>
      <c r="AT136" s="97">
        <v>0</v>
      </c>
      <c r="AU136" s="97">
        <v>0</v>
      </c>
      <c r="AV136" s="97">
        <v>-993789.30580588803</v>
      </c>
      <c r="AW136" s="97">
        <v>-1624518.7284941799</v>
      </c>
      <c r="AX136" s="97">
        <v>-2618308.0343000698</v>
      </c>
      <c r="AY136" s="97">
        <v>-2618308.0343000698</v>
      </c>
      <c r="AZ136" s="97">
        <v>0</v>
      </c>
      <c r="BA136" s="97">
        <v>-2618308.0343000698</v>
      </c>
      <c r="BB136" s="97">
        <v>-4327071.3257807596</v>
      </c>
      <c r="BC136" s="97">
        <v>-4327071.3257807596</v>
      </c>
      <c r="BD136" s="97">
        <v>-6945379.3600808298</v>
      </c>
      <c r="BE136" s="97">
        <v>-16406.096956318499</v>
      </c>
      <c r="BF136" s="97">
        <v>-98035.748795917403</v>
      </c>
      <c r="BG136" s="97">
        <v>0</v>
      </c>
      <c r="BH136" s="97">
        <v>-1202.4708296953099</v>
      </c>
      <c r="BI136" s="97">
        <v>-115644.31658193099</v>
      </c>
      <c r="BJ136" s="97">
        <v>0</v>
      </c>
      <c r="BK136" s="97">
        <v>0</v>
      </c>
      <c r="BL136" s="97">
        <v>0</v>
      </c>
      <c r="BM136" s="97">
        <v>-701451.42</v>
      </c>
      <c r="BN136" s="97">
        <v>-701451.42</v>
      </c>
      <c r="BO136" s="97">
        <v>-701451.42</v>
      </c>
      <c r="BP136" s="97">
        <v>-817095.73658193101</v>
      </c>
      <c r="BQ136" s="97">
        <v>-11655270.970000001</v>
      </c>
      <c r="BR136" s="97">
        <v>-11655270.970000001</v>
      </c>
      <c r="BS136" s="97">
        <v>-3749396.72</v>
      </c>
      <c r="BT136" s="97">
        <v>-4457704.3899999997</v>
      </c>
      <c r="BU136" s="97">
        <v>-2265136.5699999998</v>
      </c>
      <c r="BV136" s="97">
        <v>-2061259.03</v>
      </c>
      <c r="BW136" s="97">
        <v>-3745635.31</v>
      </c>
      <c r="BX136" s="97">
        <v>-3057893.66</v>
      </c>
      <c r="BY136" s="97">
        <v>-30992296.649999999</v>
      </c>
      <c r="BZ136" s="97">
        <v>0</v>
      </c>
      <c r="CA136" s="97">
        <v>0</v>
      </c>
      <c r="CB136" s="97">
        <v>0</v>
      </c>
      <c r="CC136" s="97">
        <v>0</v>
      </c>
      <c r="CD136" s="97">
        <v>0</v>
      </c>
      <c r="CE136" s="97">
        <v>0</v>
      </c>
      <c r="CF136" s="97">
        <v>0</v>
      </c>
      <c r="CG136" s="97">
        <v>0</v>
      </c>
      <c r="CH136" s="97">
        <v>0</v>
      </c>
      <c r="CI136" s="97">
        <v>0</v>
      </c>
      <c r="CJ136" s="97">
        <v>0</v>
      </c>
      <c r="CK136" s="97">
        <v>0</v>
      </c>
      <c r="CL136" s="97">
        <v>0</v>
      </c>
      <c r="CM136" s="97">
        <v>0</v>
      </c>
      <c r="CN136" s="97">
        <v>0</v>
      </c>
      <c r="CO136" s="97">
        <v>0</v>
      </c>
      <c r="CP136" s="97">
        <v>0</v>
      </c>
      <c r="CQ136" s="97">
        <v>0</v>
      </c>
      <c r="CR136" s="97">
        <v>0</v>
      </c>
      <c r="CS136" s="97">
        <v>0</v>
      </c>
      <c r="CT136" s="97">
        <v>0</v>
      </c>
      <c r="CU136" s="97">
        <v>0</v>
      </c>
      <c r="CV136" s="97">
        <v>0</v>
      </c>
      <c r="CW136" s="97">
        <v>0</v>
      </c>
      <c r="CX136" s="97">
        <v>0</v>
      </c>
      <c r="CY136" s="97">
        <v>0</v>
      </c>
      <c r="CZ136" s="97">
        <v>0</v>
      </c>
      <c r="DA136" s="97">
        <v>0</v>
      </c>
      <c r="DB136" s="97">
        <v>0</v>
      </c>
      <c r="DC136" s="97">
        <v>-30992296.649999999</v>
      </c>
      <c r="DD136" s="97">
        <v>-30992296.649999999</v>
      </c>
      <c r="DE136" s="97">
        <v>0</v>
      </c>
      <c r="DF136" s="97">
        <v>0</v>
      </c>
      <c r="DG136" s="97">
        <v>0</v>
      </c>
      <c r="DH136" s="97">
        <v>0</v>
      </c>
      <c r="DI136" s="97">
        <v>0</v>
      </c>
      <c r="DJ136" s="97">
        <v>0</v>
      </c>
      <c r="DK136" s="97">
        <v>0</v>
      </c>
      <c r="DL136" s="97">
        <v>0</v>
      </c>
      <c r="DM136" s="97">
        <v>0</v>
      </c>
      <c r="DN136" s="97">
        <v>0</v>
      </c>
      <c r="DO136" s="97">
        <v>0</v>
      </c>
      <c r="DP136" s="97">
        <v>0</v>
      </c>
      <c r="DQ136" s="97">
        <v>0</v>
      </c>
      <c r="DR136" s="97">
        <v>0</v>
      </c>
      <c r="DS136" s="97">
        <v>-31809392.386581901</v>
      </c>
      <c r="DT136" s="97">
        <v>-31809392.386581901</v>
      </c>
      <c r="DU136" s="97">
        <v>0</v>
      </c>
      <c r="DV136" s="97">
        <v>0</v>
      </c>
      <c r="DW136" s="97">
        <v>0</v>
      </c>
      <c r="DX136" s="97">
        <v>0</v>
      </c>
      <c r="DY136" s="97">
        <v>0</v>
      </c>
      <c r="DZ136" s="97">
        <v>0</v>
      </c>
      <c r="EA136" s="97">
        <v>0</v>
      </c>
      <c r="EB136" s="97">
        <v>0</v>
      </c>
      <c r="EC136" s="97">
        <v>0</v>
      </c>
      <c r="ED136" s="97">
        <v>0</v>
      </c>
      <c r="EE136" s="97">
        <v>0</v>
      </c>
      <c r="EF136" s="97">
        <v>-31809392.386581901</v>
      </c>
      <c r="EG136" s="97">
        <v>-38754771.746662699</v>
      </c>
      <c r="EH136" s="97">
        <v>0</v>
      </c>
      <c r="EI136" s="97">
        <v>0</v>
      </c>
      <c r="EJ136" s="97">
        <v>0</v>
      </c>
      <c r="EK136" s="97">
        <v>0</v>
      </c>
      <c r="EL136" s="97">
        <v>0</v>
      </c>
      <c r="EM136" s="97">
        <v>0</v>
      </c>
      <c r="EN136" s="97">
        <v>0</v>
      </c>
      <c r="EO136" s="97">
        <v>0</v>
      </c>
      <c r="EP136" s="97">
        <v>0</v>
      </c>
      <c r="EQ136" s="97">
        <v>0</v>
      </c>
      <c r="ER136" s="97">
        <v>0</v>
      </c>
      <c r="ES136" s="97">
        <v>0</v>
      </c>
      <c r="ET136" s="97">
        <v>0</v>
      </c>
      <c r="EU136" s="97">
        <v>0</v>
      </c>
      <c r="EV136" s="97">
        <v>0</v>
      </c>
      <c r="EW136" s="97">
        <v>0</v>
      </c>
      <c r="EX136" s="97">
        <v>0</v>
      </c>
      <c r="EY136" s="97">
        <v>0</v>
      </c>
      <c r="EZ136" s="97">
        <v>0</v>
      </c>
      <c r="FA136" s="97">
        <v>0</v>
      </c>
      <c r="FB136" s="97">
        <v>0</v>
      </c>
      <c r="FC136" s="97">
        <v>0</v>
      </c>
      <c r="FD136" s="97">
        <v>0</v>
      </c>
      <c r="FE136" s="97">
        <v>0</v>
      </c>
      <c r="FF136" s="97">
        <v>0</v>
      </c>
      <c r="FG136" s="97">
        <v>0</v>
      </c>
      <c r="FH136" s="97">
        <v>0</v>
      </c>
      <c r="FI136" s="97">
        <v>0</v>
      </c>
      <c r="FJ136" s="97">
        <v>0</v>
      </c>
      <c r="FK136" s="97">
        <v>0</v>
      </c>
      <c r="FL136" s="97">
        <v>0</v>
      </c>
      <c r="FM136" s="97">
        <v>0</v>
      </c>
      <c r="FN136" s="97">
        <v>0</v>
      </c>
      <c r="FO136" s="97">
        <v>0</v>
      </c>
      <c r="FP136" s="97">
        <v>0</v>
      </c>
      <c r="FQ136" s="97">
        <v>0</v>
      </c>
      <c r="FR136" s="97">
        <v>0</v>
      </c>
      <c r="FS136" s="97">
        <v>0</v>
      </c>
      <c r="FT136" s="97">
        <v>0</v>
      </c>
      <c r="FU136" s="97">
        <v>0</v>
      </c>
      <c r="FV136" s="97">
        <v>0</v>
      </c>
      <c r="FW136" s="97">
        <v>0</v>
      </c>
      <c r="FX136" s="97">
        <v>0</v>
      </c>
      <c r="FY136" s="97">
        <v>0</v>
      </c>
      <c r="FZ136" s="97">
        <v>0</v>
      </c>
      <c r="GA136" s="97">
        <v>0</v>
      </c>
      <c r="GB136" s="97">
        <v>0</v>
      </c>
      <c r="GC136" s="97">
        <v>0</v>
      </c>
      <c r="GD136" s="97">
        <v>0</v>
      </c>
      <c r="GE136" s="97">
        <v>0</v>
      </c>
      <c r="GF136" s="97">
        <v>0</v>
      </c>
      <c r="GG136" s="97">
        <v>0</v>
      </c>
      <c r="GH136" s="97">
        <v>0</v>
      </c>
      <c r="GI136" s="97">
        <v>0</v>
      </c>
      <c r="GJ136" s="97">
        <v>0</v>
      </c>
      <c r="GK136" s="97">
        <v>0</v>
      </c>
      <c r="GL136" s="97">
        <v>0</v>
      </c>
      <c r="GM136" s="97">
        <v>0</v>
      </c>
      <c r="GN136" s="97">
        <v>0</v>
      </c>
      <c r="GO136" s="97">
        <v>0</v>
      </c>
      <c r="GP136" s="97">
        <v>-38754771.746662699</v>
      </c>
      <c r="GQ136" s="97">
        <v>0</v>
      </c>
      <c r="GR136" s="97">
        <v>0</v>
      </c>
      <c r="GS136" s="97">
        <v>0</v>
      </c>
      <c r="GT136" s="97">
        <v>0</v>
      </c>
      <c r="GU136" s="97">
        <v>-38754771.746662699</v>
      </c>
    </row>
    <row r="137" spans="1:203" ht="14.55" customHeight="1" x14ac:dyDescent="0.45">
      <c r="A137" s="93" t="s">
        <v>2336</v>
      </c>
      <c r="B137" s="97">
        <v>0</v>
      </c>
      <c r="C137" s="97">
        <v>0</v>
      </c>
      <c r="D137" s="91"/>
      <c r="E137" s="97">
        <v>-10556.696149379</v>
      </c>
      <c r="F137" s="97">
        <v>8.0000000000000004E-4</v>
      </c>
      <c r="G137" s="91"/>
      <c r="H137" s="97">
        <v>0</v>
      </c>
      <c r="I137" s="97">
        <v>0</v>
      </c>
      <c r="J137" s="97">
        <v>0</v>
      </c>
      <c r="K137" s="97">
        <v>0</v>
      </c>
      <c r="L137" s="97">
        <v>0</v>
      </c>
      <c r="M137" s="97">
        <v>0</v>
      </c>
      <c r="N137" s="97">
        <v>0</v>
      </c>
      <c r="O137" s="97">
        <v>0</v>
      </c>
      <c r="P137" s="97">
        <v>0</v>
      </c>
      <c r="Q137" s="97">
        <v>0</v>
      </c>
      <c r="R137" s="97">
        <v>0</v>
      </c>
      <c r="S137" s="97">
        <v>0</v>
      </c>
      <c r="T137" s="97">
        <v>0</v>
      </c>
      <c r="U137" s="97">
        <v>0</v>
      </c>
      <c r="V137" s="97">
        <v>0</v>
      </c>
      <c r="W137" s="97">
        <v>0</v>
      </c>
      <c r="X137" s="97">
        <v>0</v>
      </c>
      <c r="Y137" s="97">
        <v>0</v>
      </c>
      <c r="Z137" s="97">
        <v>0</v>
      </c>
      <c r="AA137" s="97">
        <v>0</v>
      </c>
      <c r="AB137" s="97">
        <v>0</v>
      </c>
      <c r="AC137" s="97">
        <v>0</v>
      </c>
      <c r="AD137" s="97">
        <v>0</v>
      </c>
      <c r="AE137" s="97">
        <v>0</v>
      </c>
      <c r="AF137" s="97">
        <v>0</v>
      </c>
      <c r="AG137" s="97">
        <v>0</v>
      </c>
      <c r="AH137" s="97">
        <v>0</v>
      </c>
      <c r="AI137" s="97">
        <v>0</v>
      </c>
      <c r="AJ137" s="97">
        <v>0</v>
      </c>
      <c r="AK137" s="97">
        <v>0</v>
      </c>
      <c r="AL137" s="97">
        <v>0</v>
      </c>
      <c r="AM137" s="97">
        <v>0</v>
      </c>
      <c r="AN137" s="97">
        <v>0</v>
      </c>
      <c r="AO137" s="97">
        <v>0</v>
      </c>
      <c r="AP137" s="97">
        <v>0</v>
      </c>
      <c r="AQ137" s="97">
        <v>0</v>
      </c>
      <c r="AR137" s="97">
        <v>0</v>
      </c>
      <c r="AS137" s="97">
        <v>0</v>
      </c>
      <c r="AT137" s="97">
        <v>0</v>
      </c>
      <c r="AU137" s="97">
        <v>0</v>
      </c>
      <c r="AV137" s="97">
        <v>0</v>
      </c>
      <c r="AW137" s="97">
        <v>0</v>
      </c>
      <c r="AX137" s="97">
        <v>0</v>
      </c>
      <c r="AY137" s="97">
        <v>0</v>
      </c>
      <c r="AZ137" s="97">
        <v>0</v>
      </c>
      <c r="BA137" s="97">
        <v>0</v>
      </c>
      <c r="BB137" s="97">
        <v>0</v>
      </c>
      <c r="BC137" s="97">
        <v>0</v>
      </c>
      <c r="BD137" s="97">
        <v>0</v>
      </c>
      <c r="BE137" s="97">
        <v>0</v>
      </c>
      <c r="BF137" s="97">
        <v>0</v>
      </c>
      <c r="BG137" s="97">
        <v>0</v>
      </c>
      <c r="BH137" s="97">
        <v>0</v>
      </c>
      <c r="BI137" s="97">
        <v>0</v>
      </c>
      <c r="BJ137" s="97">
        <v>0</v>
      </c>
      <c r="BK137" s="97">
        <v>0</v>
      </c>
      <c r="BL137" s="97">
        <v>0</v>
      </c>
      <c r="BM137" s="97">
        <v>0</v>
      </c>
      <c r="BN137" s="97">
        <v>0</v>
      </c>
      <c r="BO137" s="97">
        <v>0</v>
      </c>
      <c r="BP137" s="97">
        <v>0</v>
      </c>
      <c r="BQ137" s="97">
        <v>0</v>
      </c>
      <c r="BR137" s="97">
        <v>0</v>
      </c>
      <c r="BS137" s="97">
        <v>0</v>
      </c>
      <c r="BT137" s="97">
        <v>0</v>
      </c>
      <c r="BU137" s="97">
        <v>0</v>
      </c>
      <c r="BV137" s="97">
        <v>0</v>
      </c>
      <c r="BW137" s="97">
        <v>0</v>
      </c>
      <c r="BX137" s="97">
        <v>0</v>
      </c>
      <c r="BY137" s="97">
        <v>0</v>
      </c>
      <c r="BZ137" s="97">
        <v>0</v>
      </c>
      <c r="CA137" s="97">
        <v>0</v>
      </c>
      <c r="CB137" s="97">
        <v>0</v>
      </c>
      <c r="CC137" s="97">
        <v>0</v>
      </c>
      <c r="CD137" s="97">
        <v>0</v>
      </c>
      <c r="CE137" s="97">
        <v>0</v>
      </c>
      <c r="CF137" s="97">
        <v>0</v>
      </c>
      <c r="CG137" s="97">
        <v>0</v>
      </c>
      <c r="CH137" s="97">
        <v>0</v>
      </c>
      <c r="CI137" s="97">
        <v>0</v>
      </c>
      <c r="CJ137" s="97">
        <v>0</v>
      </c>
      <c r="CK137" s="97">
        <v>0</v>
      </c>
      <c r="CL137" s="97">
        <v>0</v>
      </c>
      <c r="CM137" s="97">
        <v>0</v>
      </c>
      <c r="CN137" s="97">
        <v>0</v>
      </c>
      <c r="CO137" s="97">
        <v>0</v>
      </c>
      <c r="CP137" s="97">
        <v>0</v>
      </c>
      <c r="CQ137" s="97">
        <v>0</v>
      </c>
      <c r="CR137" s="97">
        <v>0</v>
      </c>
      <c r="CS137" s="97">
        <v>0</v>
      </c>
      <c r="CT137" s="97">
        <v>0</v>
      </c>
      <c r="CU137" s="97">
        <v>0</v>
      </c>
      <c r="CV137" s="97">
        <v>0</v>
      </c>
      <c r="CW137" s="97">
        <v>0</v>
      </c>
      <c r="CX137" s="97">
        <v>0</v>
      </c>
      <c r="CY137" s="97">
        <v>0</v>
      </c>
      <c r="CZ137" s="97">
        <v>0</v>
      </c>
      <c r="DA137" s="97">
        <v>0</v>
      </c>
      <c r="DB137" s="97">
        <v>0</v>
      </c>
      <c r="DC137" s="97">
        <v>0</v>
      </c>
      <c r="DD137" s="97">
        <v>0</v>
      </c>
      <c r="DE137" s="97">
        <v>0</v>
      </c>
      <c r="DF137" s="97">
        <v>0</v>
      </c>
      <c r="DG137" s="97">
        <v>0</v>
      </c>
      <c r="DH137" s="97">
        <v>0</v>
      </c>
      <c r="DI137" s="97">
        <v>0</v>
      </c>
      <c r="DJ137" s="97">
        <v>0</v>
      </c>
      <c r="DK137" s="97">
        <v>0</v>
      </c>
      <c r="DL137" s="97">
        <v>0</v>
      </c>
      <c r="DM137" s="97">
        <v>0</v>
      </c>
      <c r="DN137" s="97">
        <v>0</v>
      </c>
      <c r="DO137" s="97">
        <v>0</v>
      </c>
      <c r="DP137" s="97">
        <v>0</v>
      </c>
      <c r="DQ137" s="97">
        <v>0</v>
      </c>
      <c r="DR137" s="97">
        <v>0</v>
      </c>
      <c r="DS137" s="97">
        <v>0</v>
      </c>
      <c r="DT137" s="97">
        <v>0</v>
      </c>
      <c r="DU137" s="97">
        <v>0</v>
      </c>
      <c r="DV137" s="97">
        <v>0</v>
      </c>
      <c r="DW137" s="97">
        <v>0</v>
      </c>
      <c r="DX137" s="97">
        <v>0</v>
      </c>
      <c r="DY137" s="97">
        <v>0</v>
      </c>
      <c r="DZ137" s="97">
        <v>0</v>
      </c>
      <c r="EA137" s="97">
        <v>0</v>
      </c>
      <c r="EB137" s="97">
        <v>0</v>
      </c>
      <c r="EC137" s="97">
        <v>0</v>
      </c>
      <c r="ED137" s="97">
        <v>0</v>
      </c>
      <c r="EE137" s="97">
        <v>0</v>
      </c>
      <c r="EF137" s="97">
        <v>0</v>
      </c>
      <c r="EG137" s="97">
        <v>0</v>
      </c>
      <c r="EH137" s="97">
        <v>0</v>
      </c>
      <c r="EI137" s="97">
        <v>0</v>
      </c>
      <c r="EJ137" s="97">
        <v>0</v>
      </c>
      <c r="EK137" s="97">
        <v>0</v>
      </c>
      <c r="EL137" s="97">
        <v>0</v>
      </c>
      <c r="EM137" s="97">
        <v>0</v>
      </c>
      <c r="EN137" s="97">
        <v>0</v>
      </c>
      <c r="EO137" s="97">
        <v>0</v>
      </c>
      <c r="EP137" s="97">
        <v>0</v>
      </c>
      <c r="EQ137" s="97">
        <v>0</v>
      </c>
      <c r="ER137" s="97">
        <v>0</v>
      </c>
      <c r="ES137" s="97">
        <v>0</v>
      </c>
      <c r="ET137" s="97">
        <v>0</v>
      </c>
      <c r="EU137" s="97">
        <v>0</v>
      </c>
      <c r="EV137" s="97">
        <v>0</v>
      </c>
      <c r="EW137" s="97">
        <v>0</v>
      </c>
      <c r="EX137" s="97">
        <v>0</v>
      </c>
      <c r="EY137" s="97">
        <v>0</v>
      </c>
      <c r="EZ137" s="97">
        <v>0</v>
      </c>
      <c r="FA137" s="97">
        <v>0</v>
      </c>
      <c r="FB137" s="97">
        <v>0</v>
      </c>
      <c r="FC137" s="97">
        <v>0</v>
      </c>
      <c r="FD137" s="97">
        <v>0</v>
      </c>
      <c r="FE137" s="97">
        <v>0</v>
      </c>
      <c r="FF137" s="97">
        <v>0</v>
      </c>
      <c r="FG137" s="97">
        <v>0</v>
      </c>
      <c r="FH137" s="97">
        <v>0</v>
      </c>
      <c r="FI137" s="97">
        <v>0</v>
      </c>
      <c r="FJ137" s="97">
        <v>0</v>
      </c>
      <c r="FK137" s="97">
        <v>0</v>
      </c>
      <c r="FL137" s="97">
        <v>0</v>
      </c>
      <c r="FM137" s="97">
        <v>0</v>
      </c>
      <c r="FN137" s="97">
        <v>0</v>
      </c>
      <c r="FO137" s="97">
        <v>0</v>
      </c>
      <c r="FP137" s="97">
        <v>0</v>
      </c>
      <c r="FQ137" s="97">
        <v>0</v>
      </c>
      <c r="FR137" s="97">
        <v>0</v>
      </c>
      <c r="FS137" s="97">
        <v>0</v>
      </c>
      <c r="FT137" s="97">
        <v>0</v>
      </c>
      <c r="FU137" s="97">
        <v>0</v>
      </c>
      <c r="FV137" s="97">
        <v>0</v>
      </c>
      <c r="FW137" s="97">
        <v>0</v>
      </c>
      <c r="FX137" s="97">
        <v>0</v>
      </c>
      <c r="FY137" s="97">
        <v>0</v>
      </c>
      <c r="FZ137" s="97">
        <v>0</v>
      </c>
      <c r="GA137" s="97">
        <v>0</v>
      </c>
      <c r="GB137" s="97">
        <v>0</v>
      </c>
      <c r="GC137" s="97">
        <v>0</v>
      </c>
      <c r="GD137" s="97">
        <v>0</v>
      </c>
      <c r="GE137" s="97">
        <v>0</v>
      </c>
      <c r="GF137" s="97">
        <v>0</v>
      </c>
      <c r="GG137" s="97">
        <v>0</v>
      </c>
      <c r="GH137" s="97">
        <v>0</v>
      </c>
      <c r="GI137" s="97">
        <v>0</v>
      </c>
      <c r="GJ137" s="97">
        <v>0</v>
      </c>
      <c r="GK137" s="97">
        <v>0</v>
      </c>
      <c r="GL137" s="97">
        <v>0</v>
      </c>
      <c r="GM137" s="97">
        <v>0</v>
      </c>
      <c r="GN137" s="97">
        <v>0</v>
      </c>
      <c r="GO137" s="97">
        <v>0</v>
      </c>
      <c r="GP137" s="97">
        <v>0</v>
      </c>
      <c r="GQ137" s="97">
        <v>0</v>
      </c>
      <c r="GR137" s="97">
        <v>0</v>
      </c>
      <c r="GS137" s="97">
        <v>0</v>
      </c>
      <c r="GT137" s="97">
        <v>0</v>
      </c>
      <c r="GU137" s="97">
        <v>0</v>
      </c>
    </row>
    <row r="138" spans="1:203" ht="14.55" customHeight="1" x14ac:dyDescent="0.45">
      <c r="A138" s="93" t="s">
        <v>2337</v>
      </c>
      <c r="B138" s="97">
        <v>-1386781.19259032</v>
      </c>
      <c r="C138" s="97">
        <v>9.0999999999999998E-2</v>
      </c>
      <c r="D138" s="91"/>
      <c r="E138" s="97">
        <v>-4035253.29335541</v>
      </c>
      <c r="F138" s="97">
        <v>0.29599999999999999</v>
      </c>
      <c r="G138" s="91"/>
      <c r="H138" s="97">
        <v>0</v>
      </c>
      <c r="I138" s="97">
        <v>0</v>
      </c>
      <c r="J138" s="97">
        <v>0</v>
      </c>
      <c r="K138" s="97">
        <v>0</v>
      </c>
      <c r="L138" s="97">
        <v>0</v>
      </c>
      <c r="M138" s="97">
        <v>0</v>
      </c>
      <c r="N138" s="97">
        <v>0</v>
      </c>
      <c r="O138" s="97">
        <v>0</v>
      </c>
      <c r="P138" s="97">
        <v>0</v>
      </c>
      <c r="Q138" s="97">
        <v>0</v>
      </c>
      <c r="R138" s="97">
        <v>0</v>
      </c>
      <c r="S138" s="97">
        <v>0</v>
      </c>
      <c r="T138" s="97">
        <v>0</v>
      </c>
      <c r="U138" s="97">
        <v>0</v>
      </c>
      <c r="V138" s="97">
        <v>0</v>
      </c>
      <c r="W138" s="97">
        <v>0</v>
      </c>
      <c r="X138" s="97">
        <v>0</v>
      </c>
      <c r="Y138" s="97">
        <v>0</v>
      </c>
      <c r="Z138" s="97">
        <v>0</v>
      </c>
      <c r="AA138" s="97">
        <v>0</v>
      </c>
      <c r="AB138" s="97">
        <v>0</v>
      </c>
      <c r="AC138" s="97">
        <v>0</v>
      </c>
      <c r="AD138" s="97">
        <v>0</v>
      </c>
      <c r="AE138" s="97">
        <v>0</v>
      </c>
      <c r="AF138" s="97">
        <v>0</v>
      </c>
      <c r="AG138" s="97">
        <v>0</v>
      </c>
      <c r="AH138" s="97">
        <v>0</v>
      </c>
      <c r="AI138" s="97">
        <v>0</v>
      </c>
      <c r="AJ138" s="97">
        <v>0</v>
      </c>
      <c r="AK138" s="97">
        <v>0</v>
      </c>
      <c r="AL138" s="97">
        <v>0</v>
      </c>
      <c r="AM138" s="97">
        <v>0</v>
      </c>
      <c r="AN138" s="97">
        <v>0</v>
      </c>
      <c r="AO138" s="97">
        <v>0</v>
      </c>
      <c r="AP138" s="97">
        <v>0</v>
      </c>
      <c r="AQ138" s="97">
        <v>0</v>
      </c>
      <c r="AR138" s="97">
        <v>0</v>
      </c>
      <c r="AS138" s="97">
        <v>0</v>
      </c>
      <c r="AT138" s="97">
        <v>0</v>
      </c>
      <c r="AU138" s="97">
        <v>0</v>
      </c>
      <c r="AV138" s="97">
        <v>0</v>
      </c>
      <c r="AW138" s="97">
        <v>0</v>
      </c>
      <c r="AX138" s="97">
        <v>0</v>
      </c>
      <c r="AY138" s="97">
        <v>0</v>
      </c>
      <c r="AZ138" s="97">
        <v>0</v>
      </c>
      <c r="BA138" s="97">
        <v>0</v>
      </c>
      <c r="BB138" s="97">
        <v>-1386781.19259032</v>
      </c>
      <c r="BC138" s="97">
        <v>-1386781.19259032</v>
      </c>
      <c r="BD138" s="97">
        <v>-1386781.19259032</v>
      </c>
      <c r="BE138" s="97">
        <v>0</v>
      </c>
      <c r="BF138" s="97">
        <v>0</v>
      </c>
      <c r="BG138" s="97">
        <v>0</v>
      </c>
      <c r="BH138" s="97">
        <v>0</v>
      </c>
      <c r="BI138" s="97">
        <v>0</v>
      </c>
      <c r="BJ138" s="97">
        <v>0</v>
      </c>
      <c r="BK138" s="97">
        <v>0</v>
      </c>
      <c r="BL138" s="97">
        <v>0</v>
      </c>
      <c r="BM138" s="97">
        <v>0</v>
      </c>
      <c r="BN138" s="97">
        <v>0</v>
      </c>
      <c r="BO138" s="97">
        <v>0</v>
      </c>
      <c r="BP138" s="97">
        <v>0</v>
      </c>
      <c r="BQ138" s="97">
        <v>0</v>
      </c>
      <c r="BR138" s="97">
        <v>0</v>
      </c>
      <c r="BS138" s="97">
        <v>0</v>
      </c>
      <c r="BT138" s="97">
        <v>0</v>
      </c>
      <c r="BU138" s="97">
        <v>0</v>
      </c>
      <c r="BV138" s="97">
        <v>0</v>
      </c>
      <c r="BW138" s="97">
        <v>0</v>
      </c>
      <c r="BX138" s="97">
        <v>0</v>
      </c>
      <c r="BY138" s="97">
        <v>0</v>
      </c>
      <c r="BZ138" s="97">
        <v>0</v>
      </c>
      <c r="CA138" s="97">
        <v>0</v>
      </c>
      <c r="CB138" s="97">
        <v>0</v>
      </c>
      <c r="CC138" s="97">
        <v>0</v>
      </c>
      <c r="CD138" s="97">
        <v>0</v>
      </c>
      <c r="CE138" s="97">
        <v>0</v>
      </c>
      <c r="CF138" s="97">
        <v>0</v>
      </c>
      <c r="CG138" s="97">
        <v>0</v>
      </c>
      <c r="CH138" s="97">
        <v>0</v>
      </c>
      <c r="CI138" s="97">
        <v>0</v>
      </c>
      <c r="CJ138" s="97">
        <v>0</v>
      </c>
      <c r="CK138" s="97">
        <v>0</v>
      </c>
      <c r="CL138" s="97">
        <v>0</v>
      </c>
      <c r="CM138" s="97">
        <v>0</v>
      </c>
      <c r="CN138" s="97">
        <v>0</v>
      </c>
      <c r="CO138" s="97">
        <v>0</v>
      </c>
      <c r="CP138" s="97">
        <v>0</v>
      </c>
      <c r="CQ138" s="97">
        <v>0</v>
      </c>
      <c r="CR138" s="97">
        <v>0</v>
      </c>
      <c r="CS138" s="97">
        <v>0</v>
      </c>
      <c r="CT138" s="97">
        <v>0</v>
      </c>
      <c r="CU138" s="97">
        <v>0</v>
      </c>
      <c r="CV138" s="97">
        <v>0</v>
      </c>
      <c r="CW138" s="97">
        <v>0</v>
      </c>
      <c r="CX138" s="97">
        <v>0</v>
      </c>
      <c r="CY138" s="97">
        <v>0</v>
      </c>
      <c r="CZ138" s="97">
        <v>0</v>
      </c>
      <c r="DA138" s="97">
        <v>0</v>
      </c>
      <c r="DB138" s="97">
        <v>0</v>
      </c>
      <c r="DC138" s="97">
        <v>0</v>
      </c>
      <c r="DD138" s="97">
        <v>0</v>
      </c>
      <c r="DE138" s="97">
        <v>0</v>
      </c>
      <c r="DF138" s="97">
        <v>0</v>
      </c>
      <c r="DG138" s="97">
        <v>0</v>
      </c>
      <c r="DH138" s="97">
        <v>0</v>
      </c>
      <c r="DI138" s="97">
        <v>0</v>
      </c>
      <c r="DJ138" s="97">
        <v>0</v>
      </c>
      <c r="DK138" s="97">
        <v>0</v>
      </c>
      <c r="DL138" s="97">
        <v>0</v>
      </c>
      <c r="DM138" s="97">
        <v>0</v>
      </c>
      <c r="DN138" s="97">
        <v>0</v>
      </c>
      <c r="DO138" s="97">
        <v>0</v>
      </c>
      <c r="DP138" s="97">
        <v>0</v>
      </c>
      <c r="DQ138" s="97">
        <v>0</v>
      </c>
      <c r="DR138" s="97">
        <v>0</v>
      </c>
      <c r="DS138" s="97">
        <v>0</v>
      </c>
      <c r="DT138" s="97">
        <v>0</v>
      </c>
      <c r="DU138" s="97">
        <v>0</v>
      </c>
      <c r="DV138" s="97">
        <v>0</v>
      </c>
      <c r="DW138" s="97">
        <v>0</v>
      </c>
      <c r="DX138" s="97">
        <v>0</v>
      </c>
      <c r="DY138" s="97">
        <v>0</v>
      </c>
      <c r="DZ138" s="97">
        <v>0</v>
      </c>
      <c r="EA138" s="97">
        <v>0</v>
      </c>
      <c r="EB138" s="97">
        <v>0</v>
      </c>
      <c r="EC138" s="97">
        <v>0</v>
      </c>
      <c r="ED138" s="97">
        <v>0</v>
      </c>
      <c r="EE138" s="97">
        <v>0</v>
      </c>
      <c r="EF138" s="97">
        <v>0</v>
      </c>
      <c r="EG138" s="97">
        <v>-1386781.19259032</v>
      </c>
      <c r="EH138" s="97">
        <v>0</v>
      </c>
      <c r="EI138" s="97">
        <v>0</v>
      </c>
      <c r="EJ138" s="97">
        <v>0</v>
      </c>
      <c r="EK138" s="97">
        <v>0</v>
      </c>
      <c r="EL138" s="97">
        <v>0</v>
      </c>
      <c r="EM138" s="97">
        <v>0</v>
      </c>
      <c r="EN138" s="97">
        <v>0</v>
      </c>
      <c r="EO138" s="97">
        <v>0</v>
      </c>
      <c r="EP138" s="97">
        <v>0</v>
      </c>
      <c r="EQ138" s="97">
        <v>0</v>
      </c>
      <c r="ER138" s="97">
        <v>0</v>
      </c>
      <c r="ES138" s="97">
        <v>0</v>
      </c>
      <c r="ET138" s="97">
        <v>0</v>
      </c>
      <c r="EU138" s="97">
        <v>0</v>
      </c>
      <c r="EV138" s="97">
        <v>0</v>
      </c>
      <c r="EW138" s="97">
        <v>0</v>
      </c>
      <c r="EX138" s="97">
        <v>0</v>
      </c>
      <c r="EY138" s="97">
        <v>0</v>
      </c>
      <c r="EZ138" s="97">
        <v>0</v>
      </c>
      <c r="FA138" s="97">
        <v>0</v>
      </c>
      <c r="FB138" s="97">
        <v>0</v>
      </c>
      <c r="FC138" s="97">
        <v>0</v>
      </c>
      <c r="FD138" s="97">
        <v>0</v>
      </c>
      <c r="FE138" s="97">
        <v>0</v>
      </c>
      <c r="FF138" s="97">
        <v>0</v>
      </c>
      <c r="FG138" s="97">
        <v>0</v>
      </c>
      <c r="FH138" s="97">
        <v>0</v>
      </c>
      <c r="FI138" s="97">
        <v>0</v>
      </c>
      <c r="FJ138" s="97">
        <v>0</v>
      </c>
      <c r="FK138" s="97">
        <v>0</v>
      </c>
      <c r="FL138" s="97">
        <v>0</v>
      </c>
      <c r="FM138" s="97">
        <v>0</v>
      </c>
      <c r="FN138" s="97">
        <v>0</v>
      </c>
      <c r="FO138" s="97">
        <v>0</v>
      </c>
      <c r="FP138" s="97">
        <v>0</v>
      </c>
      <c r="FQ138" s="97">
        <v>0</v>
      </c>
      <c r="FR138" s="97">
        <v>0</v>
      </c>
      <c r="FS138" s="97">
        <v>0</v>
      </c>
      <c r="FT138" s="97">
        <v>0</v>
      </c>
      <c r="FU138" s="97">
        <v>0</v>
      </c>
      <c r="FV138" s="97">
        <v>0</v>
      </c>
      <c r="FW138" s="97">
        <v>0</v>
      </c>
      <c r="FX138" s="97">
        <v>0</v>
      </c>
      <c r="FY138" s="97">
        <v>0</v>
      </c>
      <c r="FZ138" s="97">
        <v>0</v>
      </c>
      <c r="GA138" s="97">
        <v>0</v>
      </c>
      <c r="GB138" s="97">
        <v>0</v>
      </c>
      <c r="GC138" s="97">
        <v>0</v>
      </c>
      <c r="GD138" s="97">
        <v>0</v>
      </c>
      <c r="GE138" s="97">
        <v>0</v>
      </c>
      <c r="GF138" s="97">
        <v>0</v>
      </c>
      <c r="GG138" s="97">
        <v>0</v>
      </c>
      <c r="GH138" s="97">
        <v>0</v>
      </c>
      <c r="GI138" s="97">
        <v>0</v>
      </c>
      <c r="GJ138" s="97">
        <v>0</v>
      </c>
      <c r="GK138" s="97">
        <v>0</v>
      </c>
      <c r="GL138" s="97">
        <v>0</v>
      </c>
      <c r="GM138" s="97">
        <v>0</v>
      </c>
      <c r="GN138" s="97">
        <v>0</v>
      </c>
      <c r="GO138" s="97">
        <v>0</v>
      </c>
      <c r="GP138" s="97">
        <v>-1386781.19259032</v>
      </c>
      <c r="GQ138" s="97">
        <v>0</v>
      </c>
      <c r="GR138" s="97">
        <v>0</v>
      </c>
      <c r="GS138" s="97">
        <v>0</v>
      </c>
      <c r="GT138" s="97">
        <v>0</v>
      </c>
      <c r="GU138" s="97">
        <v>-1386781.19259032</v>
      </c>
    </row>
    <row r="139" spans="1:203" ht="14.55" customHeight="1" x14ac:dyDescent="0.45">
      <c r="A139" s="93" t="s">
        <v>2338</v>
      </c>
      <c r="B139" s="97">
        <v>-7047771.8006742503</v>
      </c>
      <c r="C139" s="97">
        <v>0.46229999999999999</v>
      </c>
      <c r="D139" s="91"/>
      <c r="E139" s="97">
        <v>-5311345.94224397</v>
      </c>
      <c r="F139" s="97">
        <v>0.3896</v>
      </c>
      <c r="G139" s="91"/>
      <c r="H139" s="97">
        <v>0</v>
      </c>
      <c r="I139" s="97">
        <v>0</v>
      </c>
      <c r="J139" s="97">
        <v>0</v>
      </c>
      <c r="K139" s="97">
        <v>0</v>
      </c>
      <c r="L139" s="97">
        <v>0</v>
      </c>
      <c r="M139" s="97">
        <v>0</v>
      </c>
      <c r="N139" s="97">
        <v>0</v>
      </c>
      <c r="O139" s="97">
        <v>0</v>
      </c>
      <c r="P139" s="97">
        <v>0</v>
      </c>
      <c r="Q139" s="97">
        <v>0</v>
      </c>
      <c r="R139" s="97">
        <v>0</v>
      </c>
      <c r="S139" s="97">
        <v>0</v>
      </c>
      <c r="T139" s="97">
        <v>0</v>
      </c>
      <c r="U139" s="97">
        <v>0</v>
      </c>
      <c r="V139" s="97">
        <v>0</v>
      </c>
      <c r="W139" s="97">
        <v>0</v>
      </c>
      <c r="X139" s="97">
        <v>0</v>
      </c>
      <c r="Y139" s="97">
        <v>0</v>
      </c>
      <c r="Z139" s="97">
        <v>0</v>
      </c>
      <c r="AA139" s="97">
        <v>0</v>
      </c>
      <c r="AB139" s="97">
        <v>0</v>
      </c>
      <c r="AC139" s="97">
        <v>0</v>
      </c>
      <c r="AD139" s="97">
        <v>0</v>
      </c>
      <c r="AE139" s="97">
        <v>0</v>
      </c>
      <c r="AF139" s="97">
        <v>0</v>
      </c>
      <c r="AG139" s="97">
        <v>0</v>
      </c>
      <c r="AH139" s="97">
        <v>0</v>
      </c>
      <c r="AI139" s="97">
        <v>0</v>
      </c>
      <c r="AJ139" s="97">
        <v>0</v>
      </c>
      <c r="AK139" s="97">
        <v>0</v>
      </c>
      <c r="AL139" s="97">
        <v>0</v>
      </c>
      <c r="AM139" s="97">
        <v>0</v>
      </c>
      <c r="AN139" s="97">
        <v>0</v>
      </c>
      <c r="AO139" s="97">
        <v>0</v>
      </c>
      <c r="AP139" s="97">
        <v>0</v>
      </c>
      <c r="AQ139" s="97">
        <v>0</v>
      </c>
      <c r="AR139" s="97">
        <v>0</v>
      </c>
      <c r="AS139" s="97">
        <v>0</v>
      </c>
      <c r="AT139" s="97">
        <v>0</v>
      </c>
      <c r="AU139" s="97">
        <v>0</v>
      </c>
      <c r="AV139" s="97">
        <v>-690461.93675241701</v>
      </c>
      <c r="AW139" s="97">
        <v>-719629.69031623797</v>
      </c>
      <c r="AX139" s="97">
        <v>-1410091.62706865</v>
      </c>
      <c r="AY139" s="97">
        <v>-1410091.62706865</v>
      </c>
      <c r="AZ139" s="97">
        <v>0</v>
      </c>
      <c r="BA139" s="97">
        <v>-1410091.62706865</v>
      </c>
      <c r="BB139" s="97">
        <v>-3743730.00612375</v>
      </c>
      <c r="BC139" s="97">
        <v>-3743730.00612375</v>
      </c>
      <c r="BD139" s="97">
        <v>-5153821.6331924498</v>
      </c>
      <c r="BE139" s="97">
        <v>0</v>
      </c>
      <c r="BF139" s="97">
        <v>-1473455.93435297</v>
      </c>
      <c r="BG139" s="97">
        <v>0</v>
      </c>
      <c r="BH139" s="97">
        <v>0</v>
      </c>
      <c r="BI139" s="97">
        <v>-1473455.93435297</v>
      </c>
      <c r="BJ139" s="97">
        <v>0</v>
      </c>
      <c r="BK139" s="97">
        <v>0</v>
      </c>
      <c r="BL139" s="97">
        <v>0</v>
      </c>
      <c r="BM139" s="97">
        <v>0</v>
      </c>
      <c r="BN139" s="97">
        <v>0</v>
      </c>
      <c r="BO139" s="97">
        <v>0</v>
      </c>
      <c r="BP139" s="97">
        <v>-1473455.93435297</v>
      </c>
      <c r="BQ139" s="97">
        <v>0</v>
      </c>
      <c r="BR139" s="97">
        <v>0</v>
      </c>
      <c r="BS139" s="97">
        <v>0</v>
      </c>
      <c r="BT139" s="97">
        <v>0</v>
      </c>
      <c r="BU139" s="97">
        <v>0</v>
      </c>
      <c r="BV139" s="97">
        <v>0</v>
      </c>
      <c r="BW139" s="97">
        <v>0</v>
      </c>
      <c r="BX139" s="97">
        <v>0</v>
      </c>
      <c r="BY139" s="97">
        <v>0</v>
      </c>
      <c r="BZ139" s="97">
        <v>0</v>
      </c>
      <c r="CA139" s="97">
        <v>0</v>
      </c>
      <c r="CB139" s="97">
        <v>0</v>
      </c>
      <c r="CC139" s="97">
        <v>0</v>
      </c>
      <c r="CD139" s="97">
        <v>0</v>
      </c>
      <c r="CE139" s="97">
        <v>0</v>
      </c>
      <c r="CF139" s="97">
        <v>0</v>
      </c>
      <c r="CG139" s="97">
        <v>0</v>
      </c>
      <c r="CH139" s="97">
        <v>0</v>
      </c>
      <c r="CI139" s="97">
        <v>0</v>
      </c>
      <c r="CJ139" s="97">
        <v>0</v>
      </c>
      <c r="CK139" s="97">
        <v>0</v>
      </c>
      <c r="CL139" s="97">
        <v>0</v>
      </c>
      <c r="CM139" s="97">
        <v>0</v>
      </c>
      <c r="CN139" s="97">
        <v>0</v>
      </c>
      <c r="CO139" s="97">
        <v>0</v>
      </c>
      <c r="CP139" s="97">
        <v>0</v>
      </c>
      <c r="CQ139" s="97">
        <v>0</v>
      </c>
      <c r="CR139" s="97">
        <v>0</v>
      </c>
      <c r="CS139" s="97">
        <v>0</v>
      </c>
      <c r="CT139" s="97">
        <v>0</v>
      </c>
      <c r="CU139" s="97">
        <v>0</v>
      </c>
      <c r="CV139" s="97">
        <v>0</v>
      </c>
      <c r="CW139" s="97">
        <v>0</v>
      </c>
      <c r="CX139" s="97">
        <v>0</v>
      </c>
      <c r="CY139" s="97">
        <v>0</v>
      </c>
      <c r="CZ139" s="97">
        <v>0</v>
      </c>
      <c r="DA139" s="97">
        <v>0</v>
      </c>
      <c r="DB139" s="97">
        <v>0</v>
      </c>
      <c r="DC139" s="97">
        <v>0</v>
      </c>
      <c r="DD139" s="97">
        <v>0</v>
      </c>
      <c r="DE139" s="97">
        <v>0</v>
      </c>
      <c r="DF139" s="97">
        <v>0</v>
      </c>
      <c r="DG139" s="97">
        <v>0</v>
      </c>
      <c r="DH139" s="97">
        <v>0</v>
      </c>
      <c r="DI139" s="97">
        <v>0</v>
      </c>
      <c r="DJ139" s="97">
        <v>0</v>
      </c>
      <c r="DK139" s="97">
        <v>-420494.23312883399</v>
      </c>
      <c r="DL139" s="97">
        <v>-420494.23312883399</v>
      </c>
      <c r="DM139" s="97">
        <v>-420494.23312883399</v>
      </c>
      <c r="DN139" s="97">
        <v>0</v>
      </c>
      <c r="DO139" s="97">
        <v>0</v>
      </c>
      <c r="DP139" s="97">
        <v>0</v>
      </c>
      <c r="DQ139" s="97">
        <v>0</v>
      </c>
      <c r="DR139" s="97">
        <v>0</v>
      </c>
      <c r="DS139" s="97">
        <v>-1893950.1674818001</v>
      </c>
      <c r="DT139" s="97">
        <v>-1893950.1674818001</v>
      </c>
      <c r="DU139" s="97">
        <v>0</v>
      </c>
      <c r="DV139" s="97">
        <v>0</v>
      </c>
      <c r="DW139" s="97">
        <v>0</v>
      </c>
      <c r="DX139" s="97">
        <v>0</v>
      </c>
      <c r="DY139" s="97">
        <v>0</v>
      </c>
      <c r="DZ139" s="97">
        <v>0</v>
      </c>
      <c r="EA139" s="97">
        <v>0</v>
      </c>
      <c r="EB139" s="97">
        <v>0</v>
      </c>
      <c r="EC139" s="97">
        <v>0</v>
      </c>
      <c r="ED139" s="97">
        <v>0</v>
      </c>
      <c r="EE139" s="97">
        <v>0</v>
      </c>
      <c r="EF139" s="97">
        <v>-1893950.1674818001</v>
      </c>
      <c r="EG139" s="97">
        <v>-7047771.8006742503</v>
      </c>
      <c r="EH139" s="97">
        <v>0</v>
      </c>
      <c r="EI139" s="97">
        <v>0</v>
      </c>
      <c r="EJ139" s="97">
        <v>0</v>
      </c>
      <c r="EK139" s="97">
        <v>0</v>
      </c>
      <c r="EL139" s="97">
        <v>0</v>
      </c>
      <c r="EM139" s="97">
        <v>0</v>
      </c>
      <c r="EN139" s="97">
        <v>0</v>
      </c>
      <c r="EO139" s="97">
        <v>0</v>
      </c>
      <c r="EP139" s="97">
        <v>0</v>
      </c>
      <c r="EQ139" s="97">
        <v>0</v>
      </c>
      <c r="ER139" s="97">
        <v>0</v>
      </c>
      <c r="ES139" s="97">
        <v>0</v>
      </c>
      <c r="ET139" s="97">
        <v>0</v>
      </c>
      <c r="EU139" s="97">
        <v>0</v>
      </c>
      <c r="EV139" s="97">
        <v>0</v>
      </c>
      <c r="EW139" s="97">
        <v>0</v>
      </c>
      <c r="EX139" s="97">
        <v>0</v>
      </c>
      <c r="EY139" s="97">
        <v>0</v>
      </c>
      <c r="EZ139" s="97">
        <v>0</v>
      </c>
      <c r="FA139" s="97">
        <v>0</v>
      </c>
      <c r="FB139" s="97">
        <v>0</v>
      </c>
      <c r="FC139" s="97">
        <v>0</v>
      </c>
      <c r="FD139" s="97">
        <v>0</v>
      </c>
      <c r="FE139" s="97">
        <v>0</v>
      </c>
      <c r="FF139" s="97">
        <v>0</v>
      </c>
      <c r="FG139" s="97">
        <v>0</v>
      </c>
      <c r="FH139" s="97">
        <v>0</v>
      </c>
      <c r="FI139" s="97">
        <v>0</v>
      </c>
      <c r="FJ139" s="97">
        <v>0</v>
      </c>
      <c r="FK139" s="97">
        <v>0</v>
      </c>
      <c r="FL139" s="97">
        <v>0</v>
      </c>
      <c r="FM139" s="97">
        <v>0</v>
      </c>
      <c r="FN139" s="97">
        <v>0</v>
      </c>
      <c r="FO139" s="97">
        <v>0</v>
      </c>
      <c r="FP139" s="97">
        <v>0</v>
      </c>
      <c r="FQ139" s="97">
        <v>0</v>
      </c>
      <c r="FR139" s="97">
        <v>0</v>
      </c>
      <c r="FS139" s="97">
        <v>0</v>
      </c>
      <c r="FT139" s="97">
        <v>0</v>
      </c>
      <c r="FU139" s="97">
        <v>0</v>
      </c>
      <c r="FV139" s="97">
        <v>0</v>
      </c>
      <c r="FW139" s="97">
        <v>0</v>
      </c>
      <c r="FX139" s="97">
        <v>0</v>
      </c>
      <c r="FY139" s="97">
        <v>0</v>
      </c>
      <c r="FZ139" s="97">
        <v>0</v>
      </c>
      <c r="GA139" s="97">
        <v>0</v>
      </c>
      <c r="GB139" s="97">
        <v>0</v>
      </c>
      <c r="GC139" s="97">
        <v>0</v>
      </c>
      <c r="GD139" s="97">
        <v>0</v>
      </c>
      <c r="GE139" s="97">
        <v>0</v>
      </c>
      <c r="GF139" s="97">
        <v>0</v>
      </c>
      <c r="GG139" s="97">
        <v>0</v>
      </c>
      <c r="GH139" s="97">
        <v>0</v>
      </c>
      <c r="GI139" s="97">
        <v>0</v>
      </c>
      <c r="GJ139" s="97">
        <v>0</v>
      </c>
      <c r="GK139" s="97">
        <v>0</v>
      </c>
      <c r="GL139" s="97">
        <v>0</v>
      </c>
      <c r="GM139" s="97">
        <v>0</v>
      </c>
      <c r="GN139" s="97">
        <v>0</v>
      </c>
      <c r="GO139" s="97">
        <v>0</v>
      </c>
      <c r="GP139" s="97">
        <v>-7047771.8006742503</v>
      </c>
      <c r="GQ139" s="97">
        <v>0</v>
      </c>
      <c r="GR139" s="97">
        <v>0</v>
      </c>
      <c r="GS139" s="97">
        <v>0</v>
      </c>
      <c r="GT139" s="97">
        <v>0</v>
      </c>
      <c r="GU139" s="97">
        <v>-7047771.8006742503</v>
      </c>
    </row>
    <row r="140" spans="1:203" ht="14.55" customHeight="1" x14ac:dyDescent="0.45">
      <c r="A140" s="93" t="s">
        <v>2339</v>
      </c>
      <c r="B140" s="97">
        <v>-7571791.9213751098</v>
      </c>
      <c r="C140" s="97">
        <v>0.49669999999999997</v>
      </c>
      <c r="D140" s="91"/>
      <c r="E140" s="97">
        <v>-7083186.4929042496</v>
      </c>
      <c r="F140" s="97">
        <v>0.51949999999999996</v>
      </c>
      <c r="G140" s="91"/>
      <c r="H140" s="97">
        <v>0</v>
      </c>
      <c r="I140" s="97">
        <v>0</v>
      </c>
      <c r="J140" s="97">
        <v>0</v>
      </c>
      <c r="K140" s="97">
        <v>0</v>
      </c>
      <c r="L140" s="97">
        <v>0</v>
      </c>
      <c r="M140" s="97">
        <v>0</v>
      </c>
      <c r="N140" s="97">
        <v>0</v>
      </c>
      <c r="O140" s="97">
        <v>0</v>
      </c>
      <c r="P140" s="97">
        <v>0</v>
      </c>
      <c r="Q140" s="97">
        <v>0</v>
      </c>
      <c r="R140" s="97">
        <v>0</v>
      </c>
      <c r="S140" s="97">
        <v>0</v>
      </c>
      <c r="T140" s="97">
        <v>0</v>
      </c>
      <c r="U140" s="97">
        <v>0</v>
      </c>
      <c r="V140" s="97">
        <v>0</v>
      </c>
      <c r="W140" s="97">
        <v>0</v>
      </c>
      <c r="X140" s="97">
        <v>0</v>
      </c>
      <c r="Y140" s="97">
        <v>0</v>
      </c>
      <c r="Z140" s="97">
        <v>0</v>
      </c>
      <c r="AA140" s="97">
        <v>0</v>
      </c>
      <c r="AB140" s="97">
        <v>0</v>
      </c>
      <c r="AC140" s="97">
        <v>0</v>
      </c>
      <c r="AD140" s="97">
        <v>0</v>
      </c>
      <c r="AE140" s="97">
        <v>0</v>
      </c>
      <c r="AF140" s="97">
        <v>0</v>
      </c>
      <c r="AG140" s="97">
        <v>0</v>
      </c>
      <c r="AH140" s="97">
        <v>0</v>
      </c>
      <c r="AI140" s="97">
        <v>0</v>
      </c>
      <c r="AJ140" s="97">
        <v>0</v>
      </c>
      <c r="AK140" s="97">
        <v>0</v>
      </c>
      <c r="AL140" s="97">
        <v>0</v>
      </c>
      <c r="AM140" s="97">
        <v>0</v>
      </c>
      <c r="AN140" s="97">
        <v>0</v>
      </c>
      <c r="AO140" s="97">
        <v>0</v>
      </c>
      <c r="AP140" s="97">
        <v>0</v>
      </c>
      <c r="AQ140" s="97">
        <v>0</v>
      </c>
      <c r="AR140" s="97">
        <v>-7450229.30189835</v>
      </c>
      <c r="AS140" s="97">
        <v>0</v>
      </c>
      <c r="AT140" s="97">
        <v>-7450229.30189835</v>
      </c>
      <c r="AU140" s="97">
        <v>-7450229.30189835</v>
      </c>
      <c r="AV140" s="97">
        <v>-120085.20399803401</v>
      </c>
      <c r="AW140" s="97">
        <v>-1477.4154787263101</v>
      </c>
      <c r="AX140" s="97">
        <v>-121562.61947676</v>
      </c>
      <c r="AY140" s="97">
        <v>-7571791.9213751098</v>
      </c>
      <c r="AZ140" s="97">
        <v>0</v>
      </c>
      <c r="BA140" s="97">
        <v>-7571791.9213751098</v>
      </c>
      <c r="BB140" s="97">
        <v>0</v>
      </c>
      <c r="BC140" s="97">
        <v>0</v>
      </c>
      <c r="BD140" s="97">
        <v>-7571791.9213751098</v>
      </c>
      <c r="BE140" s="97">
        <v>0</v>
      </c>
      <c r="BF140" s="97">
        <v>0</v>
      </c>
      <c r="BG140" s="97">
        <v>0</v>
      </c>
      <c r="BH140" s="97">
        <v>0</v>
      </c>
      <c r="BI140" s="97">
        <v>0</v>
      </c>
      <c r="BJ140" s="97">
        <v>0</v>
      </c>
      <c r="BK140" s="97">
        <v>0</v>
      </c>
      <c r="BL140" s="97">
        <v>0</v>
      </c>
      <c r="BM140" s="97">
        <v>0</v>
      </c>
      <c r="BN140" s="97">
        <v>0</v>
      </c>
      <c r="BO140" s="97">
        <v>0</v>
      </c>
      <c r="BP140" s="97">
        <v>0</v>
      </c>
      <c r="BQ140" s="97">
        <v>0</v>
      </c>
      <c r="BR140" s="97">
        <v>0</v>
      </c>
      <c r="BS140" s="97">
        <v>0</v>
      </c>
      <c r="BT140" s="97">
        <v>0</v>
      </c>
      <c r="BU140" s="97">
        <v>0</v>
      </c>
      <c r="BV140" s="97">
        <v>0</v>
      </c>
      <c r="BW140" s="97">
        <v>0</v>
      </c>
      <c r="BX140" s="97">
        <v>0</v>
      </c>
      <c r="BY140" s="97">
        <v>0</v>
      </c>
      <c r="BZ140" s="97">
        <v>0</v>
      </c>
      <c r="CA140" s="97">
        <v>0</v>
      </c>
      <c r="CB140" s="97">
        <v>0</v>
      </c>
      <c r="CC140" s="97">
        <v>0</v>
      </c>
      <c r="CD140" s="97">
        <v>0</v>
      </c>
      <c r="CE140" s="97">
        <v>0</v>
      </c>
      <c r="CF140" s="97">
        <v>0</v>
      </c>
      <c r="CG140" s="97">
        <v>0</v>
      </c>
      <c r="CH140" s="97">
        <v>0</v>
      </c>
      <c r="CI140" s="97">
        <v>0</v>
      </c>
      <c r="CJ140" s="97">
        <v>0</v>
      </c>
      <c r="CK140" s="97">
        <v>0</v>
      </c>
      <c r="CL140" s="97">
        <v>0</v>
      </c>
      <c r="CM140" s="97">
        <v>0</v>
      </c>
      <c r="CN140" s="97">
        <v>0</v>
      </c>
      <c r="CO140" s="97">
        <v>0</v>
      </c>
      <c r="CP140" s="97">
        <v>0</v>
      </c>
      <c r="CQ140" s="97">
        <v>0</v>
      </c>
      <c r="CR140" s="97">
        <v>0</v>
      </c>
      <c r="CS140" s="97">
        <v>0</v>
      </c>
      <c r="CT140" s="97">
        <v>0</v>
      </c>
      <c r="CU140" s="97">
        <v>0</v>
      </c>
      <c r="CV140" s="97">
        <v>0</v>
      </c>
      <c r="CW140" s="97">
        <v>0</v>
      </c>
      <c r="CX140" s="97">
        <v>0</v>
      </c>
      <c r="CY140" s="97">
        <v>0</v>
      </c>
      <c r="CZ140" s="97">
        <v>0</v>
      </c>
      <c r="DA140" s="97">
        <v>0</v>
      </c>
      <c r="DB140" s="97">
        <v>0</v>
      </c>
      <c r="DC140" s="97">
        <v>0</v>
      </c>
      <c r="DD140" s="97">
        <v>0</v>
      </c>
      <c r="DE140" s="97">
        <v>0</v>
      </c>
      <c r="DF140" s="97">
        <v>0</v>
      </c>
      <c r="DG140" s="97">
        <v>0</v>
      </c>
      <c r="DH140" s="97">
        <v>0</v>
      </c>
      <c r="DI140" s="97">
        <v>0</v>
      </c>
      <c r="DJ140" s="97">
        <v>0</v>
      </c>
      <c r="DK140" s="97">
        <v>0</v>
      </c>
      <c r="DL140" s="97">
        <v>0</v>
      </c>
      <c r="DM140" s="97">
        <v>0</v>
      </c>
      <c r="DN140" s="97">
        <v>0</v>
      </c>
      <c r="DO140" s="97">
        <v>0</v>
      </c>
      <c r="DP140" s="97">
        <v>0</v>
      </c>
      <c r="DQ140" s="97">
        <v>0</v>
      </c>
      <c r="DR140" s="97">
        <v>0</v>
      </c>
      <c r="DS140" s="97">
        <v>0</v>
      </c>
      <c r="DT140" s="97">
        <v>0</v>
      </c>
      <c r="DU140" s="97">
        <v>0</v>
      </c>
      <c r="DV140" s="97">
        <v>0</v>
      </c>
      <c r="DW140" s="97">
        <v>0</v>
      </c>
      <c r="DX140" s="97">
        <v>0</v>
      </c>
      <c r="DY140" s="97">
        <v>0</v>
      </c>
      <c r="DZ140" s="97">
        <v>0</v>
      </c>
      <c r="EA140" s="97">
        <v>0</v>
      </c>
      <c r="EB140" s="97">
        <v>0</v>
      </c>
      <c r="EC140" s="97">
        <v>0</v>
      </c>
      <c r="ED140" s="97">
        <v>0</v>
      </c>
      <c r="EE140" s="97">
        <v>0</v>
      </c>
      <c r="EF140" s="97">
        <v>0</v>
      </c>
      <c r="EG140" s="97">
        <v>-7571791.9213751098</v>
      </c>
      <c r="EH140" s="97">
        <v>0</v>
      </c>
      <c r="EI140" s="97">
        <v>0</v>
      </c>
      <c r="EJ140" s="97">
        <v>0</v>
      </c>
      <c r="EK140" s="97">
        <v>0</v>
      </c>
      <c r="EL140" s="97">
        <v>0</v>
      </c>
      <c r="EM140" s="97">
        <v>0</v>
      </c>
      <c r="EN140" s="97">
        <v>0</v>
      </c>
      <c r="EO140" s="97">
        <v>0</v>
      </c>
      <c r="EP140" s="97">
        <v>0</v>
      </c>
      <c r="EQ140" s="97">
        <v>0</v>
      </c>
      <c r="ER140" s="97">
        <v>0</v>
      </c>
      <c r="ES140" s="97">
        <v>0</v>
      </c>
      <c r="ET140" s="97">
        <v>0</v>
      </c>
      <c r="EU140" s="97">
        <v>0</v>
      </c>
      <c r="EV140" s="97">
        <v>0</v>
      </c>
      <c r="EW140" s="97">
        <v>0</v>
      </c>
      <c r="EX140" s="97">
        <v>0</v>
      </c>
      <c r="EY140" s="97">
        <v>0</v>
      </c>
      <c r="EZ140" s="97">
        <v>0</v>
      </c>
      <c r="FA140" s="97">
        <v>0</v>
      </c>
      <c r="FB140" s="97">
        <v>0</v>
      </c>
      <c r="FC140" s="97">
        <v>0</v>
      </c>
      <c r="FD140" s="97">
        <v>0</v>
      </c>
      <c r="FE140" s="97">
        <v>0</v>
      </c>
      <c r="FF140" s="97">
        <v>0</v>
      </c>
      <c r="FG140" s="97">
        <v>0</v>
      </c>
      <c r="FH140" s="97">
        <v>0</v>
      </c>
      <c r="FI140" s="97">
        <v>0</v>
      </c>
      <c r="FJ140" s="97">
        <v>0</v>
      </c>
      <c r="FK140" s="97">
        <v>0</v>
      </c>
      <c r="FL140" s="97">
        <v>0</v>
      </c>
      <c r="FM140" s="97">
        <v>0</v>
      </c>
      <c r="FN140" s="97">
        <v>0</v>
      </c>
      <c r="FO140" s="97">
        <v>0</v>
      </c>
      <c r="FP140" s="97">
        <v>0</v>
      </c>
      <c r="FQ140" s="97">
        <v>0</v>
      </c>
      <c r="FR140" s="97">
        <v>0</v>
      </c>
      <c r="FS140" s="97">
        <v>0</v>
      </c>
      <c r="FT140" s="97">
        <v>0</v>
      </c>
      <c r="FU140" s="97">
        <v>0</v>
      </c>
      <c r="FV140" s="97">
        <v>0</v>
      </c>
      <c r="FW140" s="97">
        <v>0</v>
      </c>
      <c r="FX140" s="97">
        <v>0</v>
      </c>
      <c r="FY140" s="97">
        <v>0</v>
      </c>
      <c r="FZ140" s="97">
        <v>0</v>
      </c>
      <c r="GA140" s="97">
        <v>0</v>
      </c>
      <c r="GB140" s="97">
        <v>0</v>
      </c>
      <c r="GC140" s="97">
        <v>0</v>
      </c>
      <c r="GD140" s="97">
        <v>0</v>
      </c>
      <c r="GE140" s="97">
        <v>0</v>
      </c>
      <c r="GF140" s="97">
        <v>0</v>
      </c>
      <c r="GG140" s="97">
        <v>0</v>
      </c>
      <c r="GH140" s="97">
        <v>0</v>
      </c>
      <c r="GI140" s="97">
        <v>0</v>
      </c>
      <c r="GJ140" s="97">
        <v>0</v>
      </c>
      <c r="GK140" s="97">
        <v>0</v>
      </c>
      <c r="GL140" s="97">
        <v>0</v>
      </c>
      <c r="GM140" s="97">
        <v>0</v>
      </c>
      <c r="GN140" s="97">
        <v>0</v>
      </c>
      <c r="GO140" s="97">
        <v>0</v>
      </c>
      <c r="GP140" s="97">
        <v>-7571791.9213751098</v>
      </c>
      <c r="GQ140" s="97">
        <v>0</v>
      </c>
      <c r="GR140" s="97">
        <v>0</v>
      </c>
      <c r="GS140" s="97">
        <v>0</v>
      </c>
      <c r="GT140" s="97">
        <v>0</v>
      </c>
      <c r="GU140" s="97">
        <v>-7571791.9213751098</v>
      </c>
    </row>
    <row r="141" spans="1:203" ht="14.55" customHeight="1" x14ac:dyDescent="0.45">
      <c r="A141" s="93" t="s">
        <v>2340</v>
      </c>
      <c r="B141" s="97">
        <v>-366457.12883435597</v>
      </c>
      <c r="C141" s="97">
        <v>2.4E-2</v>
      </c>
      <c r="D141" s="91"/>
      <c r="E141" s="97">
        <v>-2332328.1042720699</v>
      </c>
      <c r="F141" s="97">
        <v>0.1711</v>
      </c>
      <c r="G141" s="91"/>
      <c r="H141" s="97">
        <v>0</v>
      </c>
      <c r="I141" s="97">
        <v>0</v>
      </c>
      <c r="J141" s="97">
        <v>0</v>
      </c>
      <c r="K141" s="97">
        <v>0</v>
      </c>
      <c r="L141" s="97">
        <v>0</v>
      </c>
      <c r="M141" s="97">
        <v>0</v>
      </c>
      <c r="N141" s="97">
        <v>0</v>
      </c>
      <c r="O141" s="97">
        <v>0</v>
      </c>
      <c r="P141" s="97">
        <v>0</v>
      </c>
      <c r="Q141" s="97">
        <v>0</v>
      </c>
      <c r="R141" s="97">
        <v>0</v>
      </c>
      <c r="S141" s="97">
        <v>0</v>
      </c>
      <c r="T141" s="97">
        <v>0</v>
      </c>
      <c r="U141" s="97">
        <v>0</v>
      </c>
      <c r="V141" s="97">
        <v>0</v>
      </c>
      <c r="W141" s="97">
        <v>0</v>
      </c>
      <c r="X141" s="97">
        <v>0</v>
      </c>
      <c r="Y141" s="97">
        <v>0</v>
      </c>
      <c r="Z141" s="97">
        <v>0</v>
      </c>
      <c r="AA141" s="97">
        <v>0</v>
      </c>
      <c r="AB141" s="97">
        <v>0</v>
      </c>
      <c r="AC141" s="97">
        <v>0</v>
      </c>
      <c r="AD141" s="97">
        <v>0</v>
      </c>
      <c r="AE141" s="97">
        <v>0</v>
      </c>
      <c r="AF141" s="97">
        <v>0</v>
      </c>
      <c r="AG141" s="97">
        <v>0</v>
      </c>
      <c r="AH141" s="97">
        <v>0</v>
      </c>
      <c r="AI141" s="97">
        <v>0</v>
      </c>
      <c r="AJ141" s="97">
        <v>0</v>
      </c>
      <c r="AK141" s="97">
        <v>0</v>
      </c>
      <c r="AL141" s="97">
        <v>0</v>
      </c>
      <c r="AM141" s="97">
        <v>0</v>
      </c>
      <c r="AN141" s="97">
        <v>0</v>
      </c>
      <c r="AO141" s="97">
        <v>0</v>
      </c>
      <c r="AP141" s="97">
        <v>0</v>
      </c>
      <c r="AQ141" s="97">
        <v>0</v>
      </c>
      <c r="AR141" s="97">
        <v>0</v>
      </c>
      <c r="AS141" s="97">
        <v>0</v>
      </c>
      <c r="AT141" s="97">
        <v>0</v>
      </c>
      <c r="AU141" s="97">
        <v>0</v>
      </c>
      <c r="AV141" s="97">
        <v>0</v>
      </c>
      <c r="AW141" s="97">
        <v>0</v>
      </c>
      <c r="AX141" s="97">
        <v>0</v>
      </c>
      <c r="AY141" s="97">
        <v>0</v>
      </c>
      <c r="AZ141" s="97">
        <v>0</v>
      </c>
      <c r="BA141" s="97">
        <v>0</v>
      </c>
      <c r="BB141" s="97">
        <v>0</v>
      </c>
      <c r="BC141" s="97">
        <v>0</v>
      </c>
      <c r="BD141" s="97">
        <v>0</v>
      </c>
      <c r="BE141" s="97">
        <v>0</v>
      </c>
      <c r="BF141" s="97">
        <v>0</v>
      </c>
      <c r="BG141" s="97">
        <v>0</v>
      </c>
      <c r="BH141" s="97">
        <v>0</v>
      </c>
      <c r="BI141" s="97">
        <v>0</v>
      </c>
      <c r="BJ141" s="97">
        <v>0</v>
      </c>
      <c r="BK141" s="97">
        <v>0</v>
      </c>
      <c r="BL141" s="97">
        <v>0</v>
      </c>
      <c r="BM141" s="97">
        <v>0</v>
      </c>
      <c r="BN141" s="97">
        <v>0</v>
      </c>
      <c r="BO141" s="97">
        <v>0</v>
      </c>
      <c r="BP141" s="97">
        <v>0</v>
      </c>
      <c r="BQ141" s="97">
        <v>0</v>
      </c>
      <c r="BR141" s="97">
        <v>0</v>
      </c>
      <c r="BS141" s="97">
        <v>0</v>
      </c>
      <c r="BT141" s="97">
        <v>0</v>
      </c>
      <c r="BU141" s="97">
        <v>0</v>
      </c>
      <c r="BV141" s="97">
        <v>0</v>
      </c>
      <c r="BW141" s="97">
        <v>0</v>
      </c>
      <c r="BX141" s="97">
        <v>0</v>
      </c>
      <c r="BY141" s="97">
        <v>0</v>
      </c>
      <c r="BZ141" s="97">
        <v>0</v>
      </c>
      <c r="CA141" s="97">
        <v>0</v>
      </c>
      <c r="CB141" s="97">
        <v>0</v>
      </c>
      <c r="CC141" s="97">
        <v>0</v>
      </c>
      <c r="CD141" s="97">
        <v>0</v>
      </c>
      <c r="CE141" s="97">
        <v>0</v>
      </c>
      <c r="CF141" s="97">
        <v>0</v>
      </c>
      <c r="CG141" s="97">
        <v>0</v>
      </c>
      <c r="CH141" s="97">
        <v>0</v>
      </c>
      <c r="CI141" s="97">
        <v>0</v>
      </c>
      <c r="CJ141" s="97">
        <v>0</v>
      </c>
      <c r="CK141" s="97">
        <v>0</v>
      </c>
      <c r="CL141" s="97">
        <v>0</v>
      </c>
      <c r="CM141" s="97">
        <v>0</v>
      </c>
      <c r="CN141" s="97">
        <v>0</v>
      </c>
      <c r="CO141" s="97">
        <v>0</v>
      </c>
      <c r="CP141" s="97">
        <v>0</v>
      </c>
      <c r="CQ141" s="97">
        <v>0</v>
      </c>
      <c r="CR141" s="97">
        <v>0</v>
      </c>
      <c r="CS141" s="97">
        <v>0</v>
      </c>
      <c r="CT141" s="97">
        <v>0</v>
      </c>
      <c r="CU141" s="97">
        <v>0</v>
      </c>
      <c r="CV141" s="97">
        <v>0</v>
      </c>
      <c r="CW141" s="97">
        <v>0</v>
      </c>
      <c r="CX141" s="97">
        <v>0</v>
      </c>
      <c r="CY141" s="97">
        <v>0</v>
      </c>
      <c r="CZ141" s="97">
        <v>0</v>
      </c>
      <c r="DA141" s="97">
        <v>0</v>
      </c>
      <c r="DB141" s="97">
        <v>0</v>
      </c>
      <c r="DC141" s="97">
        <v>0</v>
      </c>
      <c r="DD141" s="97">
        <v>0</v>
      </c>
      <c r="DE141" s="97">
        <v>-366457.12883435597</v>
      </c>
      <c r="DF141" s="97">
        <v>-366457.12883435597</v>
      </c>
      <c r="DG141" s="97">
        <v>-366457.12883435597</v>
      </c>
      <c r="DH141" s="97">
        <v>0</v>
      </c>
      <c r="DI141" s="97">
        <v>-366457.12883435597</v>
      </c>
      <c r="DJ141" s="97">
        <v>-366457.12883435597</v>
      </c>
      <c r="DK141" s="97">
        <v>0</v>
      </c>
      <c r="DL141" s="97">
        <v>0</v>
      </c>
      <c r="DM141" s="97">
        <v>-366457.12883435597</v>
      </c>
      <c r="DN141" s="97">
        <v>0</v>
      </c>
      <c r="DO141" s="97">
        <v>0</v>
      </c>
      <c r="DP141" s="97">
        <v>0</v>
      </c>
      <c r="DQ141" s="97">
        <v>0</v>
      </c>
      <c r="DR141" s="97">
        <v>0</v>
      </c>
      <c r="DS141" s="97">
        <v>-366457.12883435597</v>
      </c>
      <c r="DT141" s="97">
        <v>-366457.12883435597</v>
      </c>
      <c r="DU141" s="97">
        <v>0</v>
      </c>
      <c r="DV141" s="97">
        <v>0</v>
      </c>
      <c r="DW141" s="97">
        <v>0</v>
      </c>
      <c r="DX141" s="97">
        <v>0</v>
      </c>
      <c r="DY141" s="97">
        <v>0</v>
      </c>
      <c r="DZ141" s="97">
        <v>0</v>
      </c>
      <c r="EA141" s="97">
        <v>0</v>
      </c>
      <c r="EB141" s="97">
        <v>0</v>
      </c>
      <c r="EC141" s="97">
        <v>0</v>
      </c>
      <c r="ED141" s="97">
        <v>0</v>
      </c>
      <c r="EE141" s="97">
        <v>0</v>
      </c>
      <c r="EF141" s="97">
        <v>-366457.12883435597</v>
      </c>
      <c r="EG141" s="97">
        <v>-366457.12883435597</v>
      </c>
      <c r="EH141" s="97">
        <v>0</v>
      </c>
      <c r="EI141" s="97">
        <v>0</v>
      </c>
      <c r="EJ141" s="97">
        <v>0</v>
      </c>
      <c r="EK141" s="97">
        <v>0</v>
      </c>
      <c r="EL141" s="97">
        <v>0</v>
      </c>
      <c r="EM141" s="97">
        <v>0</v>
      </c>
      <c r="EN141" s="97">
        <v>0</v>
      </c>
      <c r="EO141" s="97">
        <v>0</v>
      </c>
      <c r="EP141" s="97">
        <v>0</v>
      </c>
      <c r="EQ141" s="97">
        <v>0</v>
      </c>
      <c r="ER141" s="97">
        <v>0</v>
      </c>
      <c r="ES141" s="97">
        <v>0</v>
      </c>
      <c r="ET141" s="97">
        <v>0</v>
      </c>
      <c r="EU141" s="97">
        <v>0</v>
      </c>
      <c r="EV141" s="97">
        <v>0</v>
      </c>
      <c r="EW141" s="97">
        <v>0</v>
      </c>
      <c r="EX141" s="97">
        <v>0</v>
      </c>
      <c r="EY141" s="97">
        <v>0</v>
      </c>
      <c r="EZ141" s="97">
        <v>0</v>
      </c>
      <c r="FA141" s="97">
        <v>0</v>
      </c>
      <c r="FB141" s="97">
        <v>0</v>
      </c>
      <c r="FC141" s="97">
        <v>0</v>
      </c>
      <c r="FD141" s="97">
        <v>0</v>
      </c>
      <c r="FE141" s="97">
        <v>0</v>
      </c>
      <c r="FF141" s="97">
        <v>0</v>
      </c>
      <c r="FG141" s="97">
        <v>0</v>
      </c>
      <c r="FH141" s="97">
        <v>0</v>
      </c>
      <c r="FI141" s="97">
        <v>0</v>
      </c>
      <c r="FJ141" s="97">
        <v>0</v>
      </c>
      <c r="FK141" s="97">
        <v>0</v>
      </c>
      <c r="FL141" s="97">
        <v>0</v>
      </c>
      <c r="FM141" s="97">
        <v>0</v>
      </c>
      <c r="FN141" s="97">
        <v>0</v>
      </c>
      <c r="FO141" s="97">
        <v>0</v>
      </c>
      <c r="FP141" s="97">
        <v>0</v>
      </c>
      <c r="FQ141" s="97">
        <v>0</v>
      </c>
      <c r="FR141" s="97">
        <v>0</v>
      </c>
      <c r="FS141" s="97">
        <v>0</v>
      </c>
      <c r="FT141" s="97">
        <v>0</v>
      </c>
      <c r="FU141" s="97">
        <v>0</v>
      </c>
      <c r="FV141" s="97">
        <v>0</v>
      </c>
      <c r="FW141" s="97">
        <v>0</v>
      </c>
      <c r="FX141" s="97">
        <v>0</v>
      </c>
      <c r="FY141" s="97">
        <v>0</v>
      </c>
      <c r="FZ141" s="97">
        <v>0</v>
      </c>
      <c r="GA141" s="97">
        <v>0</v>
      </c>
      <c r="GB141" s="97">
        <v>0</v>
      </c>
      <c r="GC141" s="97">
        <v>0</v>
      </c>
      <c r="GD141" s="97">
        <v>0</v>
      </c>
      <c r="GE141" s="97">
        <v>0</v>
      </c>
      <c r="GF141" s="97">
        <v>0</v>
      </c>
      <c r="GG141" s="97">
        <v>0</v>
      </c>
      <c r="GH141" s="97">
        <v>0</v>
      </c>
      <c r="GI141" s="97">
        <v>0</v>
      </c>
      <c r="GJ141" s="97">
        <v>0</v>
      </c>
      <c r="GK141" s="97">
        <v>0</v>
      </c>
      <c r="GL141" s="97">
        <v>0</v>
      </c>
      <c r="GM141" s="97">
        <v>0</v>
      </c>
      <c r="GN141" s="97">
        <v>0</v>
      </c>
      <c r="GO141" s="97">
        <v>0</v>
      </c>
      <c r="GP141" s="97">
        <v>-366457.12883435597</v>
      </c>
      <c r="GQ141" s="97">
        <v>0</v>
      </c>
      <c r="GR141" s="97">
        <v>0</v>
      </c>
      <c r="GS141" s="97">
        <v>0</v>
      </c>
      <c r="GT141" s="97">
        <v>0</v>
      </c>
      <c r="GU141" s="97">
        <v>-366457.12883435597</v>
      </c>
    </row>
    <row r="142" spans="1:203" ht="14.55" customHeight="1" x14ac:dyDescent="0.45">
      <c r="A142" s="93" t="s">
        <v>2341</v>
      </c>
      <c r="B142" s="97">
        <v>-4198792.3453766098</v>
      </c>
      <c r="C142" s="97">
        <v>0.27539999999999998</v>
      </c>
      <c r="D142" s="91"/>
      <c r="E142" s="97">
        <v>-3499814.7275867499</v>
      </c>
      <c r="F142" s="97">
        <v>0.25669999999999998</v>
      </c>
      <c r="G142" s="91"/>
      <c r="H142" s="97">
        <v>0</v>
      </c>
      <c r="I142" s="97">
        <v>0</v>
      </c>
      <c r="J142" s="97">
        <v>0</v>
      </c>
      <c r="K142" s="97">
        <v>0</v>
      </c>
      <c r="L142" s="97">
        <v>0</v>
      </c>
      <c r="M142" s="97">
        <v>0</v>
      </c>
      <c r="N142" s="97">
        <v>0</v>
      </c>
      <c r="O142" s="97">
        <v>0</v>
      </c>
      <c r="P142" s="97">
        <v>0</v>
      </c>
      <c r="Q142" s="97">
        <v>0</v>
      </c>
      <c r="R142" s="97">
        <v>0</v>
      </c>
      <c r="S142" s="97">
        <v>0</v>
      </c>
      <c r="T142" s="97">
        <v>0</v>
      </c>
      <c r="U142" s="97">
        <v>0</v>
      </c>
      <c r="V142" s="97">
        <v>0</v>
      </c>
      <c r="W142" s="97">
        <v>0</v>
      </c>
      <c r="X142" s="97">
        <v>0</v>
      </c>
      <c r="Y142" s="97">
        <v>0</v>
      </c>
      <c r="Z142" s="97">
        <v>0</v>
      </c>
      <c r="AA142" s="97">
        <v>0</v>
      </c>
      <c r="AB142" s="97">
        <v>0</v>
      </c>
      <c r="AC142" s="97">
        <v>0</v>
      </c>
      <c r="AD142" s="97">
        <v>0</v>
      </c>
      <c r="AE142" s="97">
        <v>0</v>
      </c>
      <c r="AF142" s="97">
        <v>0</v>
      </c>
      <c r="AG142" s="97">
        <v>0</v>
      </c>
      <c r="AH142" s="97">
        <v>0</v>
      </c>
      <c r="AI142" s="97">
        <v>0</v>
      </c>
      <c r="AJ142" s="97">
        <v>0</v>
      </c>
      <c r="AK142" s="97">
        <v>0</v>
      </c>
      <c r="AL142" s="97">
        <v>0</v>
      </c>
      <c r="AM142" s="97">
        <v>0</v>
      </c>
      <c r="AN142" s="97">
        <v>0</v>
      </c>
      <c r="AO142" s="97">
        <v>0</v>
      </c>
      <c r="AP142" s="97">
        <v>0</v>
      </c>
      <c r="AQ142" s="97">
        <v>0</v>
      </c>
      <c r="AR142" s="97">
        <v>0</v>
      </c>
      <c r="AS142" s="97">
        <v>0</v>
      </c>
      <c r="AT142" s="97">
        <v>0</v>
      </c>
      <c r="AU142" s="97">
        <v>0</v>
      </c>
      <c r="AV142" s="97">
        <v>0</v>
      </c>
      <c r="AW142" s="97">
        <v>0</v>
      </c>
      <c r="AX142" s="97">
        <v>0</v>
      </c>
      <c r="AY142" s="97">
        <v>0</v>
      </c>
      <c r="AZ142" s="97">
        <v>0</v>
      </c>
      <c r="BA142" s="97">
        <v>0</v>
      </c>
      <c r="BB142" s="97">
        <v>0</v>
      </c>
      <c r="BC142" s="97">
        <v>0</v>
      </c>
      <c r="BD142" s="97">
        <v>0</v>
      </c>
      <c r="BE142" s="97">
        <v>0</v>
      </c>
      <c r="BF142" s="97">
        <v>0</v>
      </c>
      <c r="BG142" s="97">
        <v>0</v>
      </c>
      <c r="BH142" s="97">
        <v>0</v>
      </c>
      <c r="BI142" s="97">
        <v>0</v>
      </c>
      <c r="BJ142" s="97">
        <v>0</v>
      </c>
      <c r="BK142" s="97">
        <v>0</v>
      </c>
      <c r="BL142" s="97">
        <v>0</v>
      </c>
      <c r="BM142" s="97">
        <v>0</v>
      </c>
      <c r="BN142" s="97">
        <v>0</v>
      </c>
      <c r="BO142" s="97">
        <v>0</v>
      </c>
      <c r="BP142" s="97">
        <v>0</v>
      </c>
      <c r="BQ142" s="97">
        <v>0</v>
      </c>
      <c r="BR142" s="97">
        <v>0</v>
      </c>
      <c r="BS142" s="97">
        <v>0</v>
      </c>
      <c r="BT142" s="97">
        <v>0</v>
      </c>
      <c r="BU142" s="97">
        <v>0</v>
      </c>
      <c r="BV142" s="97">
        <v>0</v>
      </c>
      <c r="BW142" s="97">
        <v>0</v>
      </c>
      <c r="BX142" s="97">
        <v>0</v>
      </c>
      <c r="BY142" s="97">
        <v>0</v>
      </c>
      <c r="BZ142" s="97">
        <v>0</v>
      </c>
      <c r="CA142" s="97">
        <v>0</v>
      </c>
      <c r="CB142" s="97">
        <v>0</v>
      </c>
      <c r="CC142" s="97">
        <v>0</v>
      </c>
      <c r="CD142" s="97">
        <v>0</v>
      </c>
      <c r="CE142" s="97">
        <v>0</v>
      </c>
      <c r="CF142" s="97">
        <v>0</v>
      </c>
      <c r="CG142" s="97">
        <v>0</v>
      </c>
      <c r="CH142" s="97">
        <v>0</v>
      </c>
      <c r="CI142" s="97">
        <v>0</v>
      </c>
      <c r="CJ142" s="97">
        <v>0</v>
      </c>
      <c r="CK142" s="97">
        <v>0</v>
      </c>
      <c r="CL142" s="97">
        <v>0</v>
      </c>
      <c r="CM142" s="97">
        <v>0</v>
      </c>
      <c r="CN142" s="97">
        <v>0</v>
      </c>
      <c r="CO142" s="97">
        <v>0</v>
      </c>
      <c r="CP142" s="97">
        <v>0</v>
      </c>
      <c r="CQ142" s="97">
        <v>0</v>
      </c>
      <c r="CR142" s="97">
        <v>0</v>
      </c>
      <c r="CS142" s="97">
        <v>0</v>
      </c>
      <c r="CT142" s="97">
        <v>0</v>
      </c>
      <c r="CU142" s="97">
        <v>0</v>
      </c>
      <c r="CV142" s="97">
        <v>0</v>
      </c>
      <c r="CW142" s="97">
        <v>0</v>
      </c>
      <c r="CX142" s="97">
        <v>0</v>
      </c>
      <c r="CY142" s="97">
        <v>0</v>
      </c>
      <c r="CZ142" s="97">
        <v>0</v>
      </c>
      <c r="DA142" s="97">
        <v>0</v>
      </c>
      <c r="DB142" s="97">
        <v>0</v>
      </c>
      <c r="DC142" s="97">
        <v>0</v>
      </c>
      <c r="DD142" s="97">
        <v>0</v>
      </c>
      <c r="DE142" s="97">
        <v>0</v>
      </c>
      <c r="DF142" s="97">
        <v>0</v>
      </c>
      <c r="DG142" s="97">
        <v>0</v>
      </c>
      <c r="DH142" s="97">
        <v>0</v>
      </c>
      <c r="DI142" s="97">
        <v>0</v>
      </c>
      <c r="DJ142" s="97">
        <v>0</v>
      </c>
      <c r="DK142" s="97">
        <v>0</v>
      </c>
      <c r="DL142" s="97">
        <v>0</v>
      </c>
      <c r="DM142" s="97">
        <v>0</v>
      </c>
      <c r="DN142" s="97">
        <v>0</v>
      </c>
      <c r="DO142" s="97">
        <v>0</v>
      </c>
      <c r="DP142" s="97">
        <v>0</v>
      </c>
      <c r="DQ142" s="97">
        <v>0</v>
      </c>
      <c r="DR142" s="97">
        <v>0</v>
      </c>
      <c r="DS142" s="97">
        <v>0</v>
      </c>
      <c r="DT142" s="97">
        <v>0</v>
      </c>
      <c r="DU142" s="97">
        <v>0</v>
      </c>
      <c r="DV142" s="97">
        <v>0</v>
      </c>
      <c r="DW142" s="97">
        <v>0</v>
      </c>
      <c r="DX142" s="97">
        <v>0</v>
      </c>
      <c r="DY142" s="97">
        <v>0</v>
      </c>
      <c r="DZ142" s="97">
        <v>0</v>
      </c>
      <c r="EA142" s="97">
        <v>0</v>
      </c>
      <c r="EB142" s="97">
        <v>0</v>
      </c>
      <c r="EC142" s="97">
        <v>0</v>
      </c>
      <c r="ED142" s="97">
        <v>0</v>
      </c>
      <c r="EE142" s="97">
        <v>0</v>
      </c>
      <c r="EF142" s="97">
        <v>0</v>
      </c>
      <c r="EG142" s="97">
        <v>0</v>
      </c>
      <c r="EH142" s="97">
        <v>-4198792.3453766098</v>
      </c>
      <c r="EI142" s="97">
        <v>-4198792.3453766098</v>
      </c>
      <c r="EJ142" s="97">
        <v>0</v>
      </c>
      <c r="EK142" s="97">
        <v>0</v>
      </c>
      <c r="EL142" s="97">
        <v>0</v>
      </c>
      <c r="EM142" s="97">
        <v>0</v>
      </c>
      <c r="EN142" s="97">
        <v>0</v>
      </c>
      <c r="EO142" s="97">
        <v>0</v>
      </c>
      <c r="EP142" s="97">
        <v>0</v>
      </c>
      <c r="EQ142" s="97">
        <v>0</v>
      </c>
      <c r="ER142" s="97">
        <v>0</v>
      </c>
      <c r="ES142" s="97">
        <v>0</v>
      </c>
      <c r="ET142" s="97">
        <v>0</v>
      </c>
      <c r="EU142" s="97">
        <v>0</v>
      </c>
      <c r="EV142" s="97">
        <v>0</v>
      </c>
      <c r="EW142" s="97">
        <v>0</v>
      </c>
      <c r="EX142" s="97">
        <v>0</v>
      </c>
      <c r="EY142" s="97">
        <v>0</v>
      </c>
      <c r="EZ142" s="97">
        <v>0</v>
      </c>
      <c r="FA142" s="97">
        <v>0</v>
      </c>
      <c r="FB142" s="97">
        <v>0</v>
      </c>
      <c r="FC142" s="97">
        <v>0</v>
      </c>
      <c r="FD142" s="97">
        <v>0</v>
      </c>
      <c r="FE142" s="97">
        <v>0</v>
      </c>
      <c r="FF142" s="97">
        <v>0</v>
      </c>
      <c r="FG142" s="97">
        <v>0</v>
      </c>
      <c r="FH142" s="97">
        <v>0</v>
      </c>
      <c r="FI142" s="97">
        <v>0</v>
      </c>
      <c r="FJ142" s="97">
        <v>0</v>
      </c>
      <c r="FK142" s="97">
        <v>0</v>
      </c>
      <c r="FL142" s="97">
        <v>0</v>
      </c>
      <c r="FM142" s="97">
        <v>0</v>
      </c>
      <c r="FN142" s="97">
        <v>0</v>
      </c>
      <c r="FO142" s="97">
        <v>0</v>
      </c>
      <c r="FP142" s="97">
        <v>0</v>
      </c>
      <c r="FQ142" s="97">
        <v>0</v>
      </c>
      <c r="FR142" s="97">
        <v>0</v>
      </c>
      <c r="FS142" s="97">
        <v>0</v>
      </c>
      <c r="FT142" s="97">
        <v>0</v>
      </c>
      <c r="FU142" s="97">
        <v>0</v>
      </c>
      <c r="FV142" s="97">
        <v>0</v>
      </c>
      <c r="FW142" s="97">
        <v>0</v>
      </c>
      <c r="FX142" s="97">
        <v>0</v>
      </c>
      <c r="FY142" s="97">
        <v>0</v>
      </c>
      <c r="FZ142" s="97">
        <v>0</v>
      </c>
      <c r="GA142" s="97">
        <v>0</v>
      </c>
      <c r="GB142" s="97">
        <v>0</v>
      </c>
      <c r="GC142" s="97">
        <v>0</v>
      </c>
      <c r="GD142" s="97">
        <v>0</v>
      </c>
      <c r="GE142" s="97">
        <v>0</v>
      </c>
      <c r="GF142" s="97">
        <v>0</v>
      </c>
      <c r="GG142" s="97">
        <v>0</v>
      </c>
      <c r="GH142" s="97">
        <v>0</v>
      </c>
      <c r="GI142" s="97">
        <v>0</v>
      </c>
      <c r="GJ142" s="97">
        <v>0</v>
      </c>
      <c r="GK142" s="97">
        <v>0</v>
      </c>
      <c r="GL142" s="97">
        <v>0</v>
      </c>
      <c r="GM142" s="97">
        <v>0</v>
      </c>
      <c r="GN142" s="97">
        <v>0</v>
      </c>
      <c r="GO142" s="97">
        <v>-4198792.3453766098</v>
      </c>
      <c r="GP142" s="97">
        <v>-4198792.3453766098</v>
      </c>
      <c r="GQ142" s="97">
        <v>0</v>
      </c>
      <c r="GR142" s="97">
        <v>0</v>
      </c>
      <c r="GS142" s="97">
        <v>0</v>
      </c>
      <c r="GT142" s="97">
        <v>0</v>
      </c>
      <c r="GU142" s="97">
        <v>-4198792.3453766098</v>
      </c>
    </row>
    <row r="143" spans="1:203" ht="14.55" customHeight="1" x14ac:dyDescent="0.45">
      <c r="A143" s="93" t="s">
        <v>2342</v>
      </c>
      <c r="B143" s="97">
        <v>-1674687</v>
      </c>
      <c r="C143" s="97">
        <v>0.1099</v>
      </c>
      <c r="D143" s="91"/>
      <c r="E143" s="97">
        <v>-1663551.66</v>
      </c>
      <c r="F143" s="97">
        <v>0.122</v>
      </c>
      <c r="G143" s="91"/>
      <c r="H143" s="97">
        <v>0</v>
      </c>
      <c r="I143" s="97">
        <v>0</v>
      </c>
      <c r="J143" s="97">
        <v>0</v>
      </c>
      <c r="K143" s="97">
        <v>0</v>
      </c>
      <c r="L143" s="97">
        <v>0</v>
      </c>
      <c r="M143" s="97">
        <v>0</v>
      </c>
      <c r="N143" s="97">
        <v>0</v>
      </c>
      <c r="O143" s="97">
        <v>0</v>
      </c>
      <c r="P143" s="97">
        <v>0</v>
      </c>
      <c r="Q143" s="97">
        <v>0</v>
      </c>
      <c r="R143" s="97">
        <v>0</v>
      </c>
      <c r="S143" s="97">
        <v>0</v>
      </c>
      <c r="T143" s="97">
        <v>0</v>
      </c>
      <c r="U143" s="97">
        <v>0</v>
      </c>
      <c r="V143" s="97">
        <v>0</v>
      </c>
      <c r="W143" s="97">
        <v>0</v>
      </c>
      <c r="X143" s="97">
        <v>0</v>
      </c>
      <c r="Y143" s="97">
        <v>0</v>
      </c>
      <c r="Z143" s="97">
        <v>0</v>
      </c>
      <c r="AA143" s="97">
        <v>0</v>
      </c>
      <c r="AB143" s="97">
        <v>0</v>
      </c>
      <c r="AC143" s="97">
        <v>0</v>
      </c>
      <c r="AD143" s="97">
        <v>0</v>
      </c>
      <c r="AE143" s="97">
        <v>0</v>
      </c>
      <c r="AF143" s="97">
        <v>0</v>
      </c>
      <c r="AG143" s="97">
        <v>0</v>
      </c>
      <c r="AH143" s="97">
        <v>0</v>
      </c>
      <c r="AI143" s="97">
        <v>0</v>
      </c>
      <c r="AJ143" s="97">
        <v>0</v>
      </c>
      <c r="AK143" s="97">
        <v>0</v>
      </c>
      <c r="AL143" s="97">
        <v>0</v>
      </c>
      <c r="AM143" s="97">
        <v>0</v>
      </c>
      <c r="AN143" s="97">
        <v>0</v>
      </c>
      <c r="AO143" s="97">
        <v>0</v>
      </c>
      <c r="AP143" s="97">
        <v>0</v>
      </c>
      <c r="AQ143" s="97">
        <v>0</v>
      </c>
      <c r="AR143" s="97">
        <v>0</v>
      </c>
      <c r="AS143" s="97">
        <v>0</v>
      </c>
      <c r="AT143" s="97">
        <v>0</v>
      </c>
      <c r="AU143" s="97">
        <v>0</v>
      </c>
      <c r="AV143" s="97">
        <v>0</v>
      </c>
      <c r="AW143" s="97">
        <v>0</v>
      </c>
      <c r="AX143" s="97">
        <v>0</v>
      </c>
      <c r="AY143" s="97">
        <v>0</v>
      </c>
      <c r="AZ143" s="97">
        <v>0</v>
      </c>
      <c r="BA143" s="97">
        <v>0</v>
      </c>
      <c r="BB143" s="97">
        <v>0</v>
      </c>
      <c r="BC143" s="97">
        <v>0</v>
      </c>
      <c r="BD143" s="97">
        <v>0</v>
      </c>
      <c r="BE143" s="97">
        <v>0</v>
      </c>
      <c r="BF143" s="97">
        <v>0</v>
      </c>
      <c r="BG143" s="97">
        <v>0</v>
      </c>
      <c r="BH143" s="97">
        <v>0</v>
      </c>
      <c r="BI143" s="97">
        <v>0</v>
      </c>
      <c r="BJ143" s="97">
        <v>0</v>
      </c>
      <c r="BK143" s="97">
        <v>0</v>
      </c>
      <c r="BL143" s="97">
        <v>0</v>
      </c>
      <c r="BM143" s="97">
        <v>0</v>
      </c>
      <c r="BN143" s="97">
        <v>0</v>
      </c>
      <c r="BO143" s="97">
        <v>0</v>
      </c>
      <c r="BP143" s="97">
        <v>0</v>
      </c>
      <c r="BQ143" s="97">
        <v>0</v>
      </c>
      <c r="BR143" s="97">
        <v>0</v>
      </c>
      <c r="BS143" s="97">
        <v>0</v>
      </c>
      <c r="BT143" s="97">
        <v>0</v>
      </c>
      <c r="BU143" s="97">
        <v>0</v>
      </c>
      <c r="BV143" s="97">
        <v>0</v>
      </c>
      <c r="BW143" s="97">
        <v>0</v>
      </c>
      <c r="BX143" s="97">
        <v>0</v>
      </c>
      <c r="BY143" s="97">
        <v>0</v>
      </c>
      <c r="BZ143" s="97">
        <v>0</v>
      </c>
      <c r="CA143" s="97">
        <v>0</v>
      </c>
      <c r="CB143" s="97">
        <v>0</v>
      </c>
      <c r="CC143" s="97">
        <v>0</v>
      </c>
      <c r="CD143" s="97">
        <v>0</v>
      </c>
      <c r="CE143" s="97">
        <v>0</v>
      </c>
      <c r="CF143" s="97">
        <v>0</v>
      </c>
      <c r="CG143" s="97">
        <v>0</v>
      </c>
      <c r="CH143" s="97">
        <v>0</v>
      </c>
      <c r="CI143" s="97">
        <v>0</v>
      </c>
      <c r="CJ143" s="97">
        <v>0</v>
      </c>
      <c r="CK143" s="97">
        <v>0</v>
      </c>
      <c r="CL143" s="97">
        <v>0</v>
      </c>
      <c r="CM143" s="97">
        <v>0</v>
      </c>
      <c r="CN143" s="97">
        <v>-338083</v>
      </c>
      <c r="CO143" s="97">
        <v>-338083</v>
      </c>
      <c r="CP143" s="97">
        <v>0</v>
      </c>
      <c r="CQ143" s="97">
        <v>0</v>
      </c>
      <c r="CR143" s="97">
        <v>0</v>
      </c>
      <c r="CS143" s="97">
        <v>0</v>
      </c>
      <c r="CT143" s="97">
        <v>-338083</v>
      </c>
      <c r="CU143" s="97">
        <v>-338083</v>
      </c>
      <c r="CV143" s="97">
        <v>0</v>
      </c>
      <c r="CW143" s="97">
        <v>0</v>
      </c>
      <c r="CX143" s="97">
        <v>0</v>
      </c>
      <c r="CY143" s="97">
        <v>0</v>
      </c>
      <c r="CZ143" s="97">
        <v>0</v>
      </c>
      <c r="DA143" s="97">
        <v>0</v>
      </c>
      <c r="DB143" s="97">
        <v>-338083</v>
      </c>
      <c r="DC143" s="97">
        <v>-338083</v>
      </c>
      <c r="DD143" s="97">
        <v>-338083</v>
      </c>
      <c r="DE143" s="97">
        <v>0</v>
      </c>
      <c r="DF143" s="97">
        <v>0</v>
      </c>
      <c r="DG143" s="97">
        <v>0</v>
      </c>
      <c r="DH143" s="97">
        <v>0</v>
      </c>
      <c r="DI143" s="97">
        <v>0</v>
      </c>
      <c r="DJ143" s="97">
        <v>0</v>
      </c>
      <c r="DK143" s="97">
        <v>0</v>
      </c>
      <c r="DL143" s="97">
        <v>0</v>
      </c>
      <c r="DM143" s="97">
        <v>0</v>
      </c>
      <c r="DN143" s="97">
        <v>0</v>
      </c>
      <c r="DO143" s="97">
        <v>0</v>
      </c>
      <c r="DP143" s="97">
        <v>0</v>
      </c>
      <c r="DQ143" s="97">
        <v>0</v>
      </c>
      <c r="DR143" s="97">
        <v>0</v>
      </c>
      <c r="DS143" s="97">
        <v>-338083</v>
      </c>
      <c r="DT143" s="97">
        <v>-338083</v>
      </c>
      <c r="DU143" s="97">
        <v>0</v>
      </c>
      <c r="DV143" s="97">
        <v>0</v>
      </c>
      <c r="DW143" s="97">
        <v>0</v>
      </c>
      <c r="DX143" s="97">
        <v>0</v>
      </c>
      <c r="DY143" s="97">
        <v>0</v>
      </c>
      <c r="DZ143" s="97">
        <v>0</v>
      </c>
      <c r="EA143" s="97">
        <v>0</v>
      </c>
      <c r="EB143" s="97">
        <v>0</v>
      </c>
      <c r="EC143" s="97">
        <v>0</v>
      </c>
      <c r="ED143" s="97">
        <v>0</v>
      </c>
      <c r="EE143" s="97">
        <v>0</v>
      </c>
      <c r="EF143" s="97">
        <v>-338083</v>
      </c>
      <c r="EG143" s="97">
        <v>-338083</v>
      </c>
      <c r="EH143" s="97">
        <v>0</v>
      </c>
      <c r="EI143" s="97">
        <v>0</v>
      </c>
      <c r="EJ143" s="97">
        <v>0</v>
      </c>
      <c r="EK143" s="97">
        <v>0</v>
      </c>
      <c r="EL143" s="97">
        <v>0</v>
      </c>
      <c r="EM143" s="97">
        <v>0</v>
      </c>
      <c r="EN143" s="97">
        <v>0</v>
      </c>
      <c r="EO143" s="97">
        <v>0</v>
      </c>
      <c r="EP143" s="97">
        <v>0</v>
      </c>
      <c r="EQ143" s="97">
        <v>0</v>
      </c>
      <c r="ER143" s="97">
        <v>0</v>
      </c>
      <c r="ES143" s="97">
        <v>0</v>
      </c>
      <c r="ET143" s="97">
        <v>0</v>
      </c>
      <c r="EU143" s="97">
        <v>0</v>
      </c>
      <c r="EV143" s="97">
        <v>0</v>
      </c>
      <c r="EW143" s="97">
        <v>0</v>
      </c>
      <c r="EX143" s="97">
        <v>0</v>
      </c>
      <c r="EY143" s="97">
        <v>0</v>
      </c>
      <c r="EZ143" s="97">
        <v>0</v>
      </c>
      <c r="FA143" s="97">
        <v>0</v>
      </c>
      <c r="FB143" s="97">
        <v>0</v>
      </c>
      <c r="FC143" s="97">
        <v>0</v>
      </c>
      <c r="FD143" s="97">
        <v>0</v>
      </c>
      <c r="FE143" s="97">
        <v>0</v>
      </c>
      <c r="FF143" s="97">
        <v>0</v>
      </c>
      <c r="FG143" s="97">
        <v>0</v>
      </c>
      <c r="FH143" s="97">
        <v>0</v>
      </c>
      <c r="FI143" s="97">
        <v>0</v>
      </c>
      <c r="FJ143" s="97">
        <v>0</v>
      </c>
      <c r="FK143" s="97">
        <v>0</v>
      </c>
      <c r="FL143" s="97">
        <v>0</v>
      </c>
      <c r="FM143" s="97">
        <v>0</v>
      </c>
      <c r="FN143" s="97">
        <v>0</v>
      </c>
      <c r="FO143" s="97">
        <v>0</v>
      </c>
      <c r="FP143" s="97">
        <v>0</v>
      </c>
      <c r="FQ143" s="97">
        <v>0</v>
      </c>
      <c r="FR143" s="97">
        <v>0</v>
      </c>
      <c r="FS143" s="97">
        <v>0</v>
      </c>
      <c r="FT143" s="97">
        <v>0</v>
      </c>
      <c r="FU143" s="97">
        <v>0</v>
      </c>
      <c r="FV143" s="97">
        <v>0</v>
      </c>
      <c r="FW143" s="97">
        <v>0</v>
      </c>
      <c r="FX143" s="97">
        <v>-1336604</v>
      </c>
      <c r="FY143" s="97">
        <v>0</v>
      </c>
      <c r="FZ143" s="97">
        <v>-1336604</v>
      </c>
      <c r="GA143" s="97">
        <v>0</v>
      </c>
      <c r="GB143" s="97">
        <v>0</v>
      </c>
      <c r="GC143" s="97">
        <v>0</v>
      </c>
      <c r="GD143" s="97">
        <v>0</v>
      </c>
      <c r="GE143" s="97">
        <v>0</v>
      </c>
      <c r="GF143" s="97">
        <v>0</v>
      </c>
      <c r="GG143" s="97">
        <v>0</v>
      </c>
      <c r="GH143" s="97">
        <v>0</v>
      </c>
      <c r="GI143" s="97">
        <v>-1336604</v>
      </c>
      <c r="GJ143" s="97">
        <v>0</v>
      </c>
      <c r="GK143" s="97">
        <v>0</v>
      </c>
      <c r="GL143" s="97">
        <v>0</v>
      </c>
      <c r="GM143" s="97">
        <v>0</v>
      </c>
      <c r="GN143" s="97">
        <v>-1336604</v>
      </c>
      <c r="GO143" s="97">
        <v>-1336604</v>
      </c>
      <c r="GP143" s="97">
        <v>-1674687</v>
      </c>
      <c r="GQ143" s="97">
        <v>0</v>
      </c>
      <c r="GR143" s="97">
        <v>0</v>
      </c>
      <c r="GS143" s="97">
        <v>0</v>
      </c>
      <c r="GT143" s="97">
        <v>0</v>
      </c>
      <c r="GU143" s="97">
        <v>-1674687</v>
      </c>
    </row>
    <row r="144" spans="1:203" ht="14.55" customHeight="1" x14ac:dyDescent="0.45">
      <c r="A144" s="93" t="s">
        <v>2343</v>
      </c>
      <c r="B144" s="97">
        <v>-88039965.776178807</v>
      </c>
      <c r="C144" s="97">
        <v>5.7751000000000001</v>
      </c>
      <c r="D144" s="91"/>
      <c r="E144" s="97">
        <v>-81288800.076753706</v>
      </c>
      <c r="F144" s="97">
        <v>5.9622000000000002</v>
      </c>
      <c r="G144" s="91"/>
      <c r="H144" s="97">
        <v>0</v>
      </c>
      <c r="I144" s="97">
        <v>0</v>
      </c>
      <c r="J144" s="97">
        <v>0</v>
      </c>
      <c r="K144" s="97">
        <v>0</v>
      </c>
      <c r="L144" s="97">
        <v>0</v>
      </c>
      <c r="M144" s="97">
        <v>0</v>
      </c>
      <c r="N144" s="97">
        <v>0</v>
      </c>
      <c r="O144" s="97">
        <v>0</v>
      </c>
      <c r="P144" s="97">
        <v>0</v>
      </c>
      <c r="Q144" s="97">
        <v>0</v>
      </c>
      <c r="R144" s="97">
        <v>0</v>
      </c>
      <c r="S144" s="97">
        <v>0</v>
      </c>
      <c r="T144" s="97">
        <v>0</v>
      </c>
      <c r="U144" s="97">
        <v>0</v>
      </c>
      <c r="V144" s="97">
        <v>0</v>
      </c>
      <c r="W144" s="97">
        <v>0</v>
      </c>
      <c r="X144" s="97">
        <v>0</v>
      </c>
      <c r="Y144" s="97">
        <v>0</v>
      </c>
      <c r="Z144" s="97">
        <v>0</v>
      </c>
      <c r="AA144" s="97">
        <v>0</v>
      </c>
      <c r="AB144" s="97">
        <v>0</v>
      </c>
      <c r="AC144" s="97">
        <v>0</v>
      </c>
      <c r="AD144" s="97">
        <v>0</v>
      </c>
      <c r="AE144" s="97">
        <v>0</v>
      </c>
      <c r="AF144" s="97">
        <v>0</v>
      </c>
      <c r="AG144" s="97">
        <v>0</v>
      </c>
      <c r="AH144" s="97">
        <v>0</v>
      </c>
      <c r="AI144" s="97">
        <v>0</v>
      </c>
      <c r="AJ144" s="97">
        <v>0</v>
      </c>
      <c r="AK144" s="97">
        <v>0</v>
      </c>
      <c r="AL144" s="97">
        <v>0</v>
      </c>
      <c r="AM144" s="97">
        <v>0</v>
      </c>
      <c r="AN144" s="97">
        <v>0</v>
      </c>
      <c r="AO144" s="97">
        <v>0</v>
      </c>
      <c r="AP144" s="97">
        <v>0</v>
      </c>
      <c r="AQ144" s="97">
        <v>0</v>
      </c>
      <c r="AR144" s="97">
        <v>0</v>
      </c>
      <c r="AS144" s="97">
        <v>0</v>
      </c>
      <c r="AT144" s="97">
        <v>0</v>
      </c>
      <c r="AU144" s="97">
        <v>0</v>
      </c>
      <c r="AV144" s="97">
        <v>0</v>
      </c>
      <c r="AW144" s="97">
        <v>0</v>
      </c>
      <c r="AX144" s="97">
        <v>0</v>
      </c>
      <c r="AY144" s="97">
        <v>0</v>
      </c>
      <c r="AZ144" s="97">
        <v>0</v>
      </c>
      <c r="BA144" s="97">
        <v>0</v>
      </c>
      <c r="BB144" s="97">
        <v>0</v>
      </c>
      <c r="BC144" s="97">
        <v>0</v>
      </c>
      <c r="BD144" s="97">
        <v>0</v>
      </c>
      <c r="BE144" s="97">
        <v>0</v>
      </c>
      <c r="BF144" s="97">
        <v>0</v>
      </c>
      <c r="BG144" s="97">
        <v>0</v>
      </c>
      <c r="BH144" s="97">
        <v>0</v>
      </c>
      <c r="BI144" s="97">
        <v>0</v>
      </c>
      <c r="BJ144" s="97">
        <v>0</v>
      </c>
      <c r="BK144" s="97">
        <v>0</v>
      </c>
      <c r="BL144" s="97">
        <v>0</v>
      </c>
      <c r="BM144" s="97">
        <v>0</v>
      </c>
      <c r="BN144" s="97">
        <v>0</v>
      </c>
      <c r="BO144" s="97">
        <v>0</v>
      </c>
      <c r="BP144" s="97">
        <v>0</v>
      </c>
      <c r="BQ144" s="97">
        <v>0</v>
      </c>
      <c r="BR144" s="97">
        <v>0</v>
      </c>
      <c r="BS144" s="97">
        <v>0</v>
      </c>
      <c r="BT144" s="97">
        <v>0</v>
      </c>
      <c r="BU144" s="97">
        <v>0</v>
      </c>
      <c r="BV144" s="97">
        <v>0</v>
      </c>
      <c r="BW144" s="97">
        <v>0</v>
      </c>
      <c r="BX144" s="97">
        <v>0</v>
      </c>
      <c r="BY144" s="97">
        <v>0</v>
      </c>
      <c r="BZ144" s="97">
        <v>0</v>
      </c>
      <c r="CA144" s="97">
        <v>0</v>
      </c>
      <c r="CB144" s="97">
        <v>0</v>
      </c>
      <c r="CC144" s="97">
        <v>0</v>
      </c>
      <c r="CD144" s="97">
        <v>0</v>
      </c>
      <c r="CE144" s="97">
        <v>0</v>
      </c>
      <c r="CF144" s="97">
        <v>0</v>
      </c>
      <c r="CG144" s="97">
        <v>0</v>
      </c>
      <c r="CH144" s="97">
        <v>-115425</v>
      </c>
      <c r="CI144" s="97">
        <v>0</v>
      </c>
      <c r="CJ144" s="97">
        <v>0</v>
      </c>
      <c r="CK144" s="97">
        <v>0</v>
      </c>
      <c r="CL144" s="97">
        <v>-115425</v>
      </c>
      <c r="CM144" s="97">
        <v>0</v>
      </c>
      <c r="CN144" s="97">
        <v>0</v>
      </c>
      <c r="CO144" s="97">
        <v>0</v>
      </c>
      <c r="CP144" s="97">
        <v>0</v>
      </c>
      <c r="CQ144" s="97">
        <v>0</v>
      </c>
      <c r="CR144" s="97">
        <v>0</v>
      </c>
      <c r="CS144" s="97">
        <v>0</v>
      </c>
      <c r="CT144" s="97">
        <v>0</v>
      </c>
      <c r="CU144" s="97">
        <v>0</v>
      </c>
      <c r="CV144" s="97">
        <v>0</v>
      </c>
      <c r="CW144" s="97">
        <v>0</v>
      </c>
      <c r="CX144" s="97">
        <v>0</v>
      </c>
      <c r="CY144" s="97">
        <v>0</v>
      </c>
      <c r="CZ144" s="97">
        <v>0</v>
      </c>
      <c r="DA144" s="97">
        <v>0</v>
      </c>
      <c r="DB144" s="97">
        <v>0</v>
      </c>
      <c r="DC144" s="97">
        <v>-115425</v>
      </c>
      <c r="DD144" s="97">
        <v>-115425</v>
      </c>
      <c r="DE144" s="97">
        <v>0</v>
      </c>
      <c r="DF144" s="97">
        <v>0</v>
      </c>
      <c r="DG144" s="97">
        <v>0</v>
      </c>
      <c r="DH144" s="97">
        <v>0</v>
      </c>
      <c r="DI144" s="97">
        <v>0</v>
      </c>
      <c r="DJ144" s="97">
        <v>0</v>
      </c>
      <c r="DK144" s="97">
        <v>0</v>
      </c>
      <c r="DL144" s="97">
        <v>0</v>
      </c>
      <c r="DM144" s="97">
        <v>0</v>
      </c>
      <c r="DN144" s="97">
        <v>0</v>
      </c>
      <c r="DO144" s="97">
        <v>0</v>
      </c>
      <c r="DP144" s="97">
        <v>0</v>
      </c>
      <c r="DQ144" s="97">
        <v>0</v>
      </c>
      <c r="DR144" s="97">
        <v>0</v>
      </c>
      <c r="DS144" s="97">
        <v>-115425</v>
      </c>
      <c r="DT144" s="97">
        <v>-115425</v>
      </c>
      <c r="DU144" s="97">
        <v>0</v>
      </c>
      <c r="DV144" s="97">
        <v>0</v>
      </c>
      <c r="DW144" s="97">
        <v>0</v>
      </c>
      <c r="DX144" s="97">
        <v>0</v>
      </c>
      <c r="DY144" s="97">
        <v>0</v>
      </c>
      <c r="DZ144" s="97">
        <v>0</v>
      </c>
      <c r="EA144" s="97">
        <v>0</v>
      </c>
      <c r="EB144" s="97">
        <v>0</v>
      </c>
      <c r="EC144" s="97">
        <v>0</v>
      </c>
      <c r="ED144" s="97">
        <v>0</v>
      </c>
      <c r="EE144" s="97">
        <v>0</v>
      </c>
      <c r="EF144" s="97">
        <v>-115425</v>
      </c>
      <c r="EG144" s="97">
        <v>-115425</v>
      </c>
      <c r="EH144" s="97">
        <v>-87924540.776178807</v>
      </c>
      <c r="EI144" s="97">
        <v>-87924540.776178807</v>
      </c>
      <c r="EJ144" s="97">
        <v>0</v>
      </c>
      <c r="EK144" s="97">
        <v>0</v>
      </c>
      <c r="EL144" s="97">
        <v>0</v>
      </c>
      <c r="EM144" s="97">
        <v>0</v>
      </c>
      <c r="EN144" s="97">
        <v>0</v>
      </c>
      <c r="EO144" s="97">
        <v>0</v>
      </c>
      <c r="EP144" s="97">
        <v>0</v>
      </c>
      <c r="EQ144" s="97">
        <v>0</v>
      </c>
      <c r="ER144" s="97">
        <v>0</v>
      </c>
      <c r="ES144" s="97">
        <v>0</v>
      </c>
      <c r="ET144" s="97">
        <v>0</v>
      </c>
      <c r="EU144" s="97">
        <v>0</v>
      </c>
      <c r="EV144" s="97">
        <v>0</v>
      </c>
      <c r="EW144" s="97">
        <v>0</v>
      </c>
      <c r="EX144" s="97">
        <v>0</v>
      </c>
      <c r="EY144" s="97">
        <v>0</v>
      </c>
      <c r="EZ144" s="97">
        <v>0</v>
      </c>
      <c r="FA144" s="97">
        <v>0</v>
      </c>
      <c r="FB144" s="97">
        <v>0</v>
      </c>
      <c r="FC144" s="97">
        <v>0</v>
      </c>
      <c r="FD144" s="97">
        <v>0</v>
      </c>
      <c r="FE144" s="97">
        <v>0</v>
      </c>
      <c r="FF144" s="97">
        <v>0</v>
      </c>
      <c r="FG144" s="97">
        <v>0</v>
      </c>
      <c r="FH144" s="97">
        <v>0</v>
      </c>
      <c r="FI144" s="97">
        <v>0</v>
      </c>
      <c r="FJ144" s="97">
        <v>0</v>
      </c>
      <c r="FK144" s="97">
        <v>0</v>
      </c>
      <c r="FL144" s="97">
        <v>0</v>
      </c>
      <c r="FM144" s="97">
        <v>0</v>
      </c>
      <c r="FN144" s="97">
        <v>0</v>
      </c>
      <c r="FO144" s="97">
        <v>0</v>
      </c>
      <c r="FP144" s="97">
        <v>0</v>
      </c>
      <c r="FQ144" s="97">
        <v>0</v>
      </c>
      <c r="FR144" s="97">
        <v>0</v>
      </c>
      <c r="FS144" s="97">
        <v>0</v>
      </c>
      <c r="FT144" s="97">
        <v>0</v>
      </c>
      <c r="FU144" s="97">
        <v>0</v>
      </c>
      <c r="FV144" s="97">
        <v>0</v>
      </c>
      <c r="FW144" s="97">
        <v>0</v>
      </c>
      <c r="FX144" s="97">
        <v>0</v>
      </c>
      <c r="FY144" s="97">
        <v>0</v>
      </c>
      <c r="FZ144" s="97">
        <v>0</v>
      </c>
      <c r="GA144" s="97">
        <v>0</v>
      </c>
      <c r="GB144" s="97">
        <v>0</v>
      </c>
      <c r="GC144" s="97">
        <v>0</v>
      </c>
      <c r="GD144" s="97">
        <v>0</v>
      </c>
      <c r="GE144" s="97">
        <v>0</v>
      </c>
      <c r="GF144" s="97">
        <v>0</v>
      </c>
      <c r="GG144" s="97">
        <v>0</v>
      </c>
      <c r="GH144" s="97">
        <v>0</v>
      </c>
      <c r="GI144" s="97">
        <v>0</v>
      </c>
      <c r="GJ144" s="97">
        <v>0</v>
      </c>
      <c r="GK144" s="97">
        <v>0</v>
      </c>
      <c r="GL144" s="97">
        <v>0</v>
      </c>
      <c r="GM144" s="97">
        <v>0</v>
      </c>
      <c r="GN144" s="97">
        <v>0</v>
      </c>
      <c r="GO144" s="97">
        <v>-87924540.776178807</v>
      </c>
      <c r="GP144" s="97">
        <v>-88039965.776178807</v>
      </c>
      <c r="GQ144" s="97">
        <v>0</v>
      </c>
      <c r="GR144" s="97">
        <v>0</v>
      </c>
      <c r="GS144" s="97">
        <v>0</v>
      </c>
      <c r="GT144" s="97">
        <v>0</v>
      </c>
      <c r="GU144" s="97">
        <v>-88039965.776178807</v>
      </c>
    </row>
    <row r="145" spans="1:203" ht="14.55" customHeight="1" x14ac:dyDescent="0.45">
      <c r="A145" s="93" t="s">
        <v>2344</v>
      </c>
      <c r="B145" s="97">
        <v>-11705209.123815101</v>
      </c>
      <c r="C145" s="97">
        <v>0.76780000000000004</v>
      </c>
      <c r="D145" s="91"/>
      <c r="E145" s="97">
        <v>-5875319.1600000001</v>
      </c>
      <c r="F145" s="97">
        <v>0.43090000000000001</v>
      </c>
      <c r="G145" s="91"/>
      <c r="H145" s="97">
        <v>0</v>
      </c>
      <c r="I145" s="97">
        <v>0</v>
      </c>
      <c r="J145" s="97">
        <v>0</v>
      </c>
      <c r="K145" s="97">
        <v>0</v>
      </c>
      <c r="L145" s="97">
        <v>0</v>
      </c>
      <c r="M145" s="97">
        <v>0</v>
      </c>
      <c r="N145" s="97">
        <v>0</v>
      </c>
      <c r="O145" s="97">
        <v>0</v>
      </c>
      <c r="P145" s="97">
        <v>0</v>
      </c>
      <c r="Q145" s="97">
        <v>0</v>
      </c>
      <c r="R145" s="97">
        <v>0</v>
      </c>
      <c r="S145" s="97">
        <v>0</v>
      </c>
      <c r="T145" s="97">
        <v>0</v>
      </c>
      <c r="U145" s="97">
        <v>0</v>
      </c>
      <c r="V145" s="97">
        <v>0</v>
      </c>
      <c r="W145" s="97">
        <v>0</v>
      </c>
      <c r="X145" s="97">
        <v>0</v>
      </c>
      <c r="Y145" s="97">
        <v>0</v>
      </c>
      <c r="Z145" s="97">
        <v>0</v>
      </c>
      <c r="AA145" s="97">
        <v>0</v>
      </c>
      <c r="AB145" s="97">
        <v>0</v>
      </c>
      <c r="AC145" s="97">
        <v>0</v>
      </c>
      <c r="AD145" s="97">
        <v>0</v>
      </c>
      <c r="AE145" s="97">
        <v>0</v>
      </c>
      <c r="AF145" s="97">
        <v>0</v>
      </c>
      <c r="AG145" s="97">
        <v>0</v>
      </c>
      <c r="AH145" s="97">
        <v>0</v>
      </c>
      <c r="AI145" s="97">
        <v>0</v>
      </c>
      <c r="AJ145" s="97">
        <v>0</v>
      </c>
      <c r="AK145" s="97">
        <v>0</v>
      </c>
      <c r="AL145" s="97">
        <v>0</v>
      </c>
      <c r="AM145" s="97">
        <v>0</v>
      </c>
      <c r="AN145" s="97">
        <v>0</v>
      </c>
      <c r="AO145" s="97">
        <v>0</v>
      </c>
      <c r="AP145" s="97">
        <v>0</v>
      </c>
      <c r="AQ145" s="97">
        <v>0</v>
      </c>
      <c r="AR145" s="97">
        <v>0</v>
      </c>
      <c r="AS145" s="97">
        <v>0</v>
      </c>
      <c r="AT145" s="97">
        <v>0</v>
      </c>
      <c r="AU145" s="97">
        <v>0</v>
      </c>
      <c r="AV145" s="97">
        <v>0</v>
      </c>
      <c r="AW145" s="97">
        <v>0</v>
      </c>
      <c r="AX145" s="97">
        <v>0</v>
      </c>
      <c r="AY145" s="97">
        <v>0</v>
      </c>
      <c r="AZ145" s="97">
        <v>0</v>
      </c>
      <c r="BA145" s="97">
        <v>0</v>
      </c>
      <c r="BB145" s="97">
        <v>0</v>
      </c>
      <c r="BC145" s="97">
        <v>0</v>
      </c>
      <c r="BD145" s="97">
        <v>0</v>
      </c>
      <c r="BE145" s="97">
        <v>0</v>
      </c>
      <c r="BF145" s="97">
        <v>0</v>
      </c>
      <c r="BG145" s="97">
        <v>0</v>
      </c>
      <c r="BH145" s="97">
        <v>0</v>
      </c>
      <c r="BI145" s="97">
        <v>0</v>
      </c>
      <c r="BJ145" s="97">
        <v>0</v>
      </c>
      <c r="BK145" s="97">
        <v>0</v>
      </c>
      <c r="BL145" s="97">
        <v>0</v>
      </c>
      <c r="BM145" s="97">
        <v>0</v>
      </c>
      <c r="BN145" s="97">
        <v>0</v>
      </c>
      <c r="BO145" s="97">
        <v>0</v>
      </c>
      <c r="BP145" s="97">
        <v>0</v>
      </c>
      <c r="BQ145" s="97">
        <v>0</v>
      </c>
      <c r="BR145" s="97">
        <v>0</v>
      </c>
      <c r="BS145" s="97">
        <v>0</v>
      </c>
      <c r="BT145" s="97">
        <v>0</v>
      </c>
      <c r="BU145" s="97">
        <v>0</v>
      </c>
      <c r="BV145" s="97">
        <v>0</v>
      </c>
      <c r="BW145" s="97">
        <v>0</v>
      </c>
      <c r="BX145" s="97">
        <v>0</v>
      </c>
      <c r="BY145" s="97">
        <v>0</v>
      </c>
      <c r="BZ145" s="97">
        <v>-3083947</v>
      </c>
      <c r="CA145" s="97">
        <v>-3083947</v>
      </c>
      <c r="CB145" s="97">
        <v>0</v>
      </c>
      <c r="CC145" s="97">
        <v>0</v>
      </c>
      <c r="CD145" s="97">
        <v>0</v>
      </c>
      <c r="CE145" s="97">
        <v>0</v>
      </c>
      <c r="CF145" s="97">
        <v>0</v>
      </c>
      <c r="CG145" s="97">
        <v>0</v>
      </c>
      <c r="CH145" s="97">
        <v>0</v>
      </c>
      <c r="CI145" s="97">
        <v>0</v>
      </c>
      <c r="CJ145" s="97">
        <v>-230548</v>
      </c>
      <c r="CK145" s="97">
        <v>-10107</v>
      </c>
      <c r="CL145" s="97">
        <v>-3324602</v>
      </c>
      <c r="CM145" s="97">
        <v>0</v>
      </c>
      <c r="CN145" s="97">
        <v>-4919731</v>
      </c>
      <c r="CO145" s="97">
        <v>-4919731</v>
      </c>
      <c r="CP145" s="97">
        <v>0</v>
      </c>
      <c r="CQ145" s="97">
        <v>0</v>
      </c>
      <c r="CR145" s="97">
        <v>0</v>
      </c>
      <c r="CS145" s="97">
        <v>0</v>
      </c>
      <c r="CT145" s="97">
        <v>-4919731</v>
      </c>
      <c r="CU145" s="97">
        <v>-4919731</v>
      </c>
      <c r="CV145" s="97">
        <v>0</v>
      </c>
      <c r="CW145" s="97">
        <v>0</v>
      </c>
      <c r="CX145" s="97">
        <v>0</v>
      </c>
      <c r="CY145" s="97">
        <v>0</v>
      </c>
      <c r="CZ145" s="97">
        <v>0</v>
      </c>
      <c r="DA145" s="97">
        <v>0</v>
      </c>
      <c r="DB145" s="97">
        <v>-4919731</v>
      </c>
      <c r="DC145" s="97">
        <v>-8244333</v>
      </c>
      <c r="DD145" s="97">
        <v>-8244333</v>
      </c>
      <c r="DE145" s="97">
        <v>0</v>
      </c>
      <c r="DF145" s="97">
        <v>0</v>
      </c>
      <c r="DG145" s="97">
        <v>0</v>
      </c>
      <c r="DH145" s="97">
        <v>0</v>
      </c>
      <c r="DI145" s="97">
        <v>0</v>
      </c>
      <c r="DJ145" s="97">
        <v>0</v>
      </c>
      <c r="DK145" s="97">
        <v>0</v>
      </c>
      <c r="DL145" s="97">
        <v>0</v>
      </c>
      <c r="DM145" s="97">
        <v>0</v>
      </c>
      <c r="DN145" s="97">
        <v>0</v>
      </c>
      <c r="DO145" s="97">
        <v>-14212.1938150643</v>
      </c>
      <c r="DP145" s="97">
        <v>0</v>
      </c>
      <c r="DQ145" s="97">
        <v>-14212.1938150643</v>
      </c>
      <c r="DR145" s="97">
        <v>-14212.1938150643</v>
      </c>
      <c r="DS145" s="97">
        <v>-8258545.1938150702</v>
      </c>
      <c r="DT145" s="97">
        <v>-8258545.1938150702</v>
      </c>
      <c r="DU145" s="97">
        <v>0</v>
      </c>
      <c r="DV145" s="97">
        <v>0</v>
      </c>
      <c r="DW145" s="97">
        <v>0</v>
      </c>
      <c r="DX145" s="97">
        <v>0</v>
      </c>
      <c r="DY145" s="97">
        <v>0</v>
      </c>
      <c r="DZ145" s="97">
        <v>0</v>
      </c>
      <c r="EA145" s="97">
        <v>0</v>
      </c>
      <c r="EB145" s="97">
        <v>0</v>
      </c>
      <c r="EC145" s="97">
        <v>0</v>
      </c>
      <c r="ED145" s="97">
        <v>0</v>
      </c>
      <c r="EE145" s="97">
        <v>0</v>
      </c>
      <c r="EF145" s="97">
        <v>-8258545.1938150702</v>
      </c>
      <c r="EG145" s="97">
        <v>-8258545.1938150702</v>
      </c>
      <c r="EH145" s="97">
        <v>0</v>
      </c>
      <c r="EI145" s="97">
        <v>0</v>
      </c>
      <c r="EJ145" s="97">
        <v>0</v>
      </c>
      <c r="EK145" s="97">
        <v>0</v>
      </c>
      <c r="EL145" s="97">
        <v>0</v>
      </c>
      <c r="EM145" s="97">
        <v>0</v>
      </c>
      <c r="EN145" s="97">
        <v>0</v>
      </c>
      <c r="EO145" s="97">
        <v>0</v>
      </c>
      <c r="EP145" s="97">
        <v>0</v>
      </c>
      <c r="EQ145" s="97">
        <v>0</v>
      </c>
      <c r="ER145" s="97">
        <v>0</v>
      </c>
      <c r="ES145" s="97">
        <v>0</v>
      </c>
      <c r="ET145" s="97">
        <v>0</v>
      </c>
      <c r="EU145" s="97">
        <v>0</v>
      </c>
      <c r="EV145" s="97">
        <v>0</v>
      </c>
      <c r="EW145" s="97">
        <v>0</v>
      </c>
      <c r="EX145" s="97">
        <v>0</v>
      </c>
      <c r="EY145" s="97">
        <v>0</v>
      </c>
      <c r="EZ145" s="97">
        <v>0</v>
      </c>
      <c r="FA145" s="97">
        <v>-3446663.93</v>
      </c>
      <c r="FB145" s="97">
        <v>-3446663.93</v>
      </c>
      <c r="FC145" s="97">
        <v>0</v>
      </c>
      <c r="FD145" s="97">
        <v>0</v>
      </c>
      <c r="FE145" s="97">
        <v>0</v>
      </c>
      <c r="FF145" s="97">
        <v>-3446663.93</v>
      </c>
      <c r="FG145" s="97">
        <v>0</v>
      </c>
      <c r="FH145" s="97">
        <v>-3446663.93</v>
      </c>
      <c r="FI145" s="97">
        <v>-3446663.93</v>
      </c>
      <c r="FJ145" s="97">
        <v>0</v>
      </c>
      <c r="FK145" s="97">
        <v>0</v>
      </c>
      <c r="FL145" s="97">
        <v>0</v>
      </c>
      <c r="FM145" s="97">
        <v>0</v>
      </c>
      <c r="FN145" s="97">
        <v>0</v>
      </c>
      <c r="FO145" s="97">
        <v>0</v>
      </c>
      <c r="FP145" s="97">
        <v>0</v>
      </c>
      <c r="FQ145" s="97">
        <v>0</v>
      </c>
      <c r="FR145" s="97">
        <v>0</v>
      </c>
      <c r="FS145" s="97">
        <v>0</v>
      </c>
      <c r="FT145" s="97">
        <v>0</v>
      </c>
      <c r="FU145" s="97">
        <v>0</v>
      </c>
      <c r="FV145" s="97">
        <v>0</v>
      </c>
      <c r="FW145" s="97">
        <v>0</v>
      </c>
      <c r="FX145" s="97">
        <v>0</v>
      </c>
      <c r="FY145" s="97">
        <v>0</v>
      </c>
      <c r="FZ145" s="97">
        <v>0</v>
      </c>
      <c r="GA145" s="97">
        <v>0</v>
      </c>
      <c r="GB145" s="97">
        <v>0</v>
      </c>
      <c r="GC145" s="97">
        <v>0</v>
      </c>
      <c r="GD145" s="97">
        <v>0</v>
      </c>
      <c r="GE145" s="97">
        <v>0</v>
      </c>
      <c r="GF145" s="97">
        <v>0</v>
      </c>
      <c r="GG145" s="97">
        <v>0</v>
      </c>
      <c r="GH145" s="97">
        <v>0</v>
      </c>
      <c r="GI145" s="97">
        <v>-3446663.93</v>
      </c>
      <c r="GJ145" s="97">
        <v>0</v>
      </c>
      <c r="GK145" s="97">
        <v>0</v>
      </c>
      <c r="GL145" s="97">
        <v>0</v>
      </c>
      <c r="GM145" s="97">
        <v>0</v>
      </c>
      <c r="GN145" s="97">
        <v>-3446663.93</v>
      </c>
      <c r="GO145" s="97">
        <v>-3446663.93</v>
      </c>
      <c r="GP145" s="97">
        <v>-11705209.123815101</v>
      </c>
      <c r="GQ145" s="97">
        <v>0</v>
      </c>
      <c r="GR145" s="97">
        <v>0</v>
      </c>
      <c r="GS145" s="97">
        <v>0</v>
      </c>
      <c r="GT145" s="97">
        <v>0</v>
      </c>
      <c r="GU145" s="97">
        <v>-11705209.123815101</v>
      </c>
    </row>
    <row r="146" spans="1:203" ht="14.55" customHeight="1" x14ac:dyDescent="0.45">
      <c r="A146" s="93" t="s">
        <v>2345</v>
      </c>
      <c r="B146" s="97">
        <v>-11253647.289999999</v>
      </c>
      <c r="C146" s="97">
        <v>0.73819999999999997</v>
      </c>
      <c r="D146" s="91"/>
      <c r="E146" s="97">
        <v>-10578398.5674085</v>
      </c>
      <c r="F146" s="97">
        <v>0.77590000000000003</v>
      </c>
      <c r="G146" s="91"/>
      <c r="H146" s="97">
        <v>0</v>
      </c>
      <c r="I146" s="97">
        <v>0</v>
      </c>
      <c r="J146" s="97">
        <v>0</v>
      </c>
      <c r="K146" s="97">
        <v>0</v>
      </c>
      <c r="L146" s="97">
        <v>0</v>
      </c>
      <c r="M146" s="97">
        <v>0</v>
      </c>
      <c r="N146" s="97">
        <v>0</v>
      </c>
      <c r="O146" s="97">
        <v>0</v>
      </c>
      <c r="P146" s="97">
        <v>0</v>
      </c>
      <c r="Q146" s="97">
        <v>0</v>
      </c>
      <c r="R146" s="97">
        <v>0</v>
      </c>
      <c r="S146" s="97">
        <v>0</v>
      </c>
      <c r="T146" s="97">
        <v>0</v>
      </c>
      <c r="U146" s="97">
        <v>0</v>
      </c>
      <c r="V146" s="97">
        <v>0</v>
      </c>
      <c r="W146" s="97">
        <v>0</v>
      </c>
      <c r="X146" s="97">
        <v>0</v>
      </c>
      <c r="Y146" s="97">
        <v>0</v>
      </c>
      <c r="Z146" s="97">
        <v>0</v>
      </c>
      <c r="AA146" s="97">
        <v>0</v>
      </c>
      <c r="AB146" s="97">
        <v>0</v>
      </c>
      <c r="AC146" s="97">
        <v>0</v>
      </c>
      <c r="AD146" s="97">
        <v>0</v>
      </c>
      <c r="AE146" s="97">
        <v>0</v>
      </c>
      <c r="AF146" s="97">
        <v>0</v>
      </c>
      <c r="AG146" s="97">
        <v>0</v>
      </c>
      <c r="AH146" s="97">
        <v>0</v>
      </c>
      <c r="AI146" s="97">
        <v>0</v>
      </c>
      <c r="AJ146" s="97">
        <v>0</v>
      </c>
      <c r="AK146" s="97">
        <v>0</v>
      </c>
      <c r="AL146" s="97">
        <v>0</v>
      </c>
      <c r="AM146" s="97">
        <v>0</v>
      </c>
      <c r="AN146" s="97">
        <v>0</v>
      </c>
      <c r="AO146" s="97">
        <v>0</v>
      </c>
      <c r="AP146" s="97">
        <v>0</v>
      </c>
      <c r="AQ146" s="97">
        <v>0</v>
      </c>
      <c r="AR146" s="97">
        <v>0</v>
      </c>
      <c r="AS146" s="97">
        <v>0</v>
      </c>
      <c r="AT146" s="97">
        <v>0</v>
      </c>
      <c r="AU146" s="97">
        <v>0</v>
      </c>
      <c r="AV146" s="97">
        <v>0</v>
      </c>
      <c r="AW146" s="97">
        <v>0</v>
      </c>
      <c r="AX146" s="97">
        <v>0</v>
      </c>
      <c r="AY146" s="97">
        <v>0</v>
      </c>
      <c r="AZ146" s="97">
        <v>0</v>
      </c>
      <c r="BA146" s="97">
        <v>0</v>
      </c>
      <c r="BB146" s="97">
        <v>0</v>
      </c>
      <c r="BC146" s="97">
        <v>0</v>
      </c>
      <c r="BD146" s="97">
        <v>0</v>
      </c>
      <c r="BE146" s="97">
        <v>0</v>
      </c>
      <c r="BF146" s="97">
        <v>0</v>
      </c>
      <c r="BG146" s="97">
        <v>0</v>
      </c>
      <c r="BH146" s="97">
        <v>0</v>
      </c>
      <c r="BI146" s="97">
        <v>0</v>
      </c>
      <c r="BJ146" s="97">
        <v>0</v>
      </c>
      <c r="BK146" s="97">
        <v>0</v>
      </c>
      <c r="BL146" s="97">
        <v>0</v>
      </c>
      <c r="BM146" s="97">
        <v>0</v>
      </c>
      <c r="BN146" s="97">
        <v>0</v>
      </c>
      <c r="BO146" s="97">
        <v>0</v>
      </c>
      <c r="BP146" s="97">
        <v>0</v>
      </c>
      <c r="BQ146" s="97">
        <v>0</v>
      </c>
      <c r="BR146" s="97">
        <v>0</v>
      </c>
      <c r="BS146" s="97">
        <v>0</v>
      </c>
      <c r="BT146" s="97">
        <v>0</v>
      </c>
      <c r="BU146" s="97">
        <v>0</v>
      </c>
      <c r="BV146" s="97">
        <v>0</v>
      </c>
      <c r="BW146" s="97">
        <v>0</v>
      </c>
      <c r="BX146" s="97">
        <v>0</v>
      </c>
      <c r="BY146" s="97">
        <v>0</v>
      </c>
      <c r="BZ146" s="97">
        <v>0</v>
      </c>
      <c r="CA146" s="97">
        <v>0</v>
      </c>
      <c r="CB146" s="97">
        <v>0</v>
      </c>
      <c r="CC146" s="97">
        <v>0</v>
      </c>
      <c r="CD146" s="97">
        <v>0</v>
      </c>
      <c r="CE146" s="97">
        <v>0</v>
      </c>
      <c r="CF146" s="97">
        <v>0</v>
      </c>
      <c r="CG146" s="97">
        <v>0</v>
      </c>
      <c r="CH146" s="97">
        <v>0</v>
      </c>
      <c r="CI146" s="97">
        <v>0</v>
      </c>
      <c r="CJ146" s="97">
        <v>0</v>
      </c>
      <c r="CK146" s="97">
        <v>0</v>
      </c>
      <c r="CL146" s="97">
        <v>0</v>
      </c>
      <c r="CM146" s="97">
        <v>0</v>
      </c>
      <c r="CN146" s="97">
        <v>0</v>
      </c>
      <c r="CO146" s="97">
        <v>0</v>
      </c>
      <c r="CP146" s="97">
        <v>0</v>
      </c>
      <c r="CQ146" s="97">
        <v>0</v>
      </c>
      <c r="CR146" s="97">
        <v>0</v>
      </c>
      <c r="CS146" s="97">
        <v>0</v>
      </c>
      <c r="CT146" s="97">
        <v>0</v>
      </c>
      <c r="CU146" s="97">
        <v>0</v>
      </c>
      <c r="CV146" s="97">
        <v>0</v>
      </c>
      <c r="CW146" s="97">
        <v>0</v>
      </c>
      <c r="CX146" s="97">
        <v>0</v>
      </c>
      <c r="CY146" s="97">
        <v>0</v>
      </c>
      <c r="CZ146" s="97">
        <v>0</v>
      </c>
      <c r="DA146" s="97">
        <v>0</v>
      </c>
      <c r="DB146" s="97">
        <v>0</v>
      </c>
      <c r="DC146" s="97">
        <v>0</v>
      </c>
      <c r="DD146" s="97">
        <v>0</v>
      </c>
      <c r="DE146" s="97">
        <v>0</v>
      </c>
      <c r="DF146" s="97">
        <v>0</v>
      </c>
      <c r="DG146" s="97">
        <v>0</v>
      </c>
      <c r="DH146" s="97">
        <v>0</v>
      </c>
      <c r="DI146" s="97">
        <v>0</v>
      </c>
      <c r="DJ146" s="97">
        <v>0</v>
      </c>
      <c r="DK146" s="97">
        <v>0</v>
      </c>
      <c r="DL146" s="97">
        <v>0</v>
      </c>
      <c r="DM146" s="97">
        <v>0</v>
      </c>
      <c r="DN146" s="97">
        <v>0</v>
      </c>
      <c r="DO146" s="97">
        <v>0</v>
      </c>
      <c r="DP146" s="97">
        <v>0</v>
      </c>
      <c r="DQ146" s="97">
        <v>0</v>
      </c>
      <c r="DR146" s="97">
        <v>0</v>
      </c>
      <c r="DS146" s="97">
        <v>0</v>
      </c>
      <c r="DT146" s="97">
        <v>0</v>
      </c>
      <c r="DU146" s="97">
        <v>0</v>
      </c>
      <c r="DV146" s="97">
        <v>0</v>
      </c>
      <c r="DW146" s="97">
        <v>0</v>
      </c>
      <c r="DX146" s="97">
        <v>0</v>
      </c>
      <c r="DY146" s="97">
        <v>0</v>
      </c>
      <c r="DZ146" s="97">
        <v>0</v>
      </c>
      <c r="EA146" s="97">
        <v>0</v>
      </c>
      <c r="EB146" s="97">
        <v>0</v>
      </c>
      <c r="EC146" s="97">
        <v>0</v>
      </c>
      <c r="ED146" s="97">
        <v>0</v>
      </c>
      <c r="EE146" s="97">
        <v>0</v>
      </c>
      <c r="EF146" s="97">
        <v>0</v>
      </c>
      <c r="EG146" s="97">
        <v>0</v>
      </c>
      <c r="EH146" s="97">
        <v>0</v>
      </c>
      <c r="EI146" s="97">
        <v>0</v>
      </c>
      <c r="EJ146" s="97">
        <v>0</v>
      </c>
      <c r="EK146" s="97">
        <v>0</v>
      </c>
      <c r="EL146" s="97">
        <v>0</v>
      </c>
      <c r="EM146" s="97">
        <v>0</v>
      </c>
      <c r="EN146" s="97">
        <v>0</v>
      </c>
      <c r="EO146" s="97">
        <v>0</v>
      </c>
      <c r="EP146" s="97">
        <v>0</v>
      </c>
      <c r="EQ146" s="97">
        <v>0</v>
      </c>
      <c r="ER146" s="97">
        <v>0</v>
      </c>
      <c r="ES146" s="97">
        <v>0</v>
      </c>
      <c r="ET146" s="97">
        <v>0</v>
      </c>
      <c r="EU146" s="97">
        <v>0</v>
      </c>
      <c r="EV146" s="97">
        <v>0</v>
      </c>
      <c r="EW146" s="97">
        <v>0</v>
      </c>
      <c r="EX146" s="97">
        <v>0</v>
      </c>
      <c r="EY146" s="97">
        <v>0</v>
      </c>
      <c r="EZ146" s="97">
        <v>0</v>
      </c>
      <c r="FA146" s="97">
        <v>0</v>
      </c>
      <c r="FB146" s="97">
        <v>0</v>
      </c>
      <c r="FC146" s="97">
        <v>-11253647.289999999</v>
      </c>
      <c r="FD146" s="97">
        <v>-11253647.289999999</v>
      </c>
      <c r="FE146" s="97">
        <v>-11253647.289999999</v>
      </c>
      <c r="FF146" s="97">
        <v>-11253647.289999999</v>
      </c>
      <c r="FG146" s="97">
        <v>0</v>
      </c>
      <c r="FH146" s="97">
        <v>-11253647.289999999</v>
      </c>
      <c r="FI146" s="97">
        <v>-11253647.289999999</v>
      </c>
      <c r="FJ146" s="97">
        <v>0</v>
      </c>
      <c r="FK146" s="97">
        <v>0</v>
      </c>
      <c r="FL146" s="97">
        <v>0</v>
      </c>
      <c r="FM146" s="97">
        <v>0</v>
      </c>
      <c r="FN146" s="97">
        <v>0</v>
      </c>
      <c r="FO146" s="97">
        <v>0</v>
      </c>
      <c r="FP146" s="97">
        <v>0</v>
      </c>
      <c r="FQ146" s="97">
        <v>0</v>
      </c>
      <c r="FR146" s="97">
        <v>0</v>
      </c>
      <c r="FS146" s="97">
        <v>0</v>
      </c>
      <c r="FT146" s="97">
        <v>0</v>
      </c>
      <c r="FU146" s="97">
        <v>0</v>
      </c>
      <c r="FV146" s="97">
        <v>0</v>
      </c>
      <c r="FW146" s="97">
        <v>0</v>
      </c>
      <c r="FX146" s="97">
        <v>0</v>
      </c>
      <c r="FY146" s="97">
        <v>0</v>
      </c>
      <c r="FZ146" s="97">
        <v>0</v>
      </c>
      <c r="GA146" s="97">
        <v>0</v>
      </c>
      <c r="GB146" s="97">
        <v>0</v>
      </c>
      <c r="GC146" s="97">
        <v>0</v>
      </c>
      <c r="GD146" s="97">
        <v>0</v>
      </c>
      <c r="GE146" s="97">
        <v>0</v>
      </c>
      <c r="GF146" s="97">
        <v>0</v>
      </c>
      <c r="GG146" s="97">
        <v>0</v>
      </c>
      <c r="GH146" s="97">
        <v>0</v>
      </c>
      <c r="GI146" s="97">
        <v>-11253647.289999999</v>
      </c>
      <c r="GJ146" s="97">
        <v>0</v>
      </c>
      <c r="GK146" s="97">
        <v>0</v>
      </c>
      <c r="GL146" s="97">
        <v>0</v>
      </c>
      <c r="GM146" s="97">
        <v>0</v>
      </c>
      <c r="GN146" s="97">
        <v>-11253647.289999999</v>
      </c>
      <c r="GO146" s="97">
        <v>-11253647.289999999</v>
      </c>
      <c r="GP146" s="97">
        <v>-11253647.289999999</v>
      </c>
      <c r="GQ146" s="97">
        <v>0</v>
      </c>
      <c r="GR146" s="97">
        <v>0</v>
      </c>
      <c r="GS146" s="97">
        <v>0</v>
      </c>
      <c r="GT146" s="97">
        <v>0</v>
      </c>
      <c r="GU146" s="97">
        <v>-11253647.289999999</v>
      </c>
    </row>
    <row r="147" spans="1:203" ht="14.55" customHeight="1" x14ac:dyDescent="0.45">
      <c r="A147" s="93" t="s">
        <v>2346</v>
      </c>
      <c r="B147" s="97">
        <v>-182252081.56402501</v>
      </c>
      <c r="C147" s="97">
        <v>11.9551</v>
      </c>
      <c r="D147" s="91"/>
      <c r="E147" s="97">
        <v>-170801357.20536599</v>
      </c>
      <c r="F147" s="97">
        <v>12.5276</v>
      </c>
      <c r="G147" s="91"/>
      <c r="H147" s="97">
        <v>0</v>
      </c>
      <c r="I147" s="97">
        <v>0</v>
      </c>
      <c r="J147" s="97">
        <v>0</v>
      </c>
      <c r="K147" s="97">
        <v>0</v>
      </c>
      <c r="L147" s="97">
        <v>0</v>
      </c>
      <c r="M147" s="97">
        <v>0</v>
      </c>
      <c r="N147" s="97">
        <v>0</v>
      </c>
      <c r="O147" s="97">
        <v>0</v>
      </c>
      <c r="P147" s="97">
        <v>0</v>
      </c>
      <c r="Q147" s="97">
        <v>0</v>
      </c>
      <c r="R147" s="97">
        <v>0</v>
      </c>
      <c r="S147" s="97">
        <v>0</v>
      </c>
      <c r="T147" s="97">
        <v>0</v>
      </c>
      <c r="U147" s="97">
        <v>0</v>
      </c>
      <c r="V147" s="97">
        <v>0</v>
      </c>
      <c r="W147" s="97">
        <v>0</v>
      </c>
      <c r="X147" s="97">
        <v>0</v>
      </c>
      <c r="Y147" s="97">
        <v>0</v>
      </c>
      <c r="Z147" s="97">
        <v>0</v>
      </c>
      <c r="AA147" s="97">
        <v>0</v>
      </c>
      <c r="AB147" s="97">
        <v>0</v>
      </c>
      <c r="AC147" s="97">
        <v>0</v>
      </c>
      <c r="AD147" s="97">
        <v>0</v>
      </c>
      <c r="AE147" s="97">
        <v>0</v>
      </c>
      <c r="AF147" s="97">
        <v>0</v>
      </c>
      <c r="AG147" s="97">
        <v>0</v>
      </c>
      <c r="AH147" s="97">
        <v>0</v>
      </c>
      <c r="AI147" s="97">
        <v>0</v>
      </c>
      <c r="AJ147" s="97">
        <v>0</v>
      </c>
      <c r="AK147" s="97">
        <v>0</v>
      </c>
      <c r="AL147" s="97">
        <v>0</v>
      </c>
      <c r="AM147" s="97">
        <v>0</v>
      </c>
      <c r="AN147" s="97">
        <v>0</v>
      </c>
      <c r="AO147" s="97">
        <v>0</v>
      </c>
      <c r="AP147" s="97">
        <v>0</v>
      </c>
      <c r="AQ147" s="97">
        <v>0</v>
      </c>
      <c r="AR147" s="97">
        <v>-7450229.30189835</v>
      </c>
      <c r="AS147" s="97">
        <v>0</v>
      </c>
      <c r="AT147" s="97">
        <v>-7450229.30189835</v>
      </c>
      <c r="AU147" s="97">
        <v>-7450229.30189835</v>
      </c>
      <c r="AV147" s="97">
        <v>-1804336.44655634</v>
      </c>
      <c r="AW147" s="97">
        <v>-2345625.8342891401</v>
      </c>
      <c r="AX147" s="97">
        <v>-4149962.28084548</v>
      </c>
      <c r="AY147" s="97">
        <v>-11600191.582743799</v>
      </c>
      <c r="AZ147" s="97">
        <v>0</v>
      </c>
      <c r="BA147" s="97">
        <v>-11600191.582743799</v>
      </c>
      <c r="BB147" s="97">
        <v>-19709788.763012901</v>
      </c>
      <c r="BC147" s="97">
        <v>-19709788.763012901</v>
      </c>
      <c r="BD147" s="97">
        <v>-31309980.345756799</v>
      </c>
      <c r="BE147" s="97">
        <v>-16406.096956318499</v>
      </c>
      <c r="BF147" s="97">
        <v>-1571491.68314889</v>
      </c>
      <c r="BG147" s="97">
        <v>0</v>
      </c>
      <c r="BH147" s="97">
        <v>-1202.4708296953099</v>
      </c>
      <c r="BI147" s="97">
        <v>-1589100.2509349</v>
      </c>
      <c r="BJ147" s="97">
        <v>0</v>
      </c>
      <c r="BK147" s="97">
        <v>0</v>
      </c>
      <c r="BL147" s="97">
        <v>0</v>
      </c>
      <c r="BM147" s="97">
        <v>-701451.42</v>
      </c>
      <c r="BN147" s="97">
        <v>-701451.42</v>
      </c>
      <c r="BO147" s="97">
        <v>-701451.42</v>
      </c>
      <c r="BP147" s="97">
        <v>-2290551.6709349002</v>
      </c>
      <c r="BQ147" s="97">
        <v>-11655270.970000001</v>
      </c>
      <c r="BR147" s="97">
        <v>-11655270.970000001</v>
      </c>
      <c r="BS147" s="97">
        <v>-3749396.72</v>
      </c>
      <c r="BT147" s="97">
        <v>-4457704.3899999997</v>
      </c>
      <c r="BU147" s="97">
        <v>-2265136.5699999998</v>
      </c>
      <c r="BV147" s="97">
        <v>-2061259.03</v>
      </c>
      <c r="BW147" s="97">
        <v>-3745635.31</v>
      </c>
      <c r="BX147" s="97">
        <v>-3057893.66</v>
      </c>
      <c r="BY147" s="97">
        <v>-30992296.649999999</v>
      </c>
      <c r="BZ147" s="97">
        <v>-3083947</v>
      </c>
      <c r="CA147" s="97">
        <v>-3083947</v>
      </c>
      <c r="CB147" s="97">
        <v>0</v>
      </c>
      <c r="CC147" s="97">
        <v>0</v>
      </c>
      <c r="CD147" s="97">
        <v>0</v>
      </c>
      <c r="CE147" s="97">
        <v>0</v>
      </c>
      <c r="CF147" s="97">
        <v>0</v>
      </c>
      <c r="CG147" s="97">
        <v>0</v>
      </c>
      <c r="CH147" s="97">
        <v>-115425</v>
      </c>
      <c r="CI147" s="97">
        <v>0</v>
      </c>
      <c r="CJ147" s="97">
        <v>-230548</v>
      </c>
      <c r="CK147" s="97">
        <v>-10107</v>
      </c>
      <c r="CL147" s="97">
        <v>-3440027</v>
      </c>
      <c r="CM147" s="97">
        <v>0</v>
      </c>
      <c r="CN147" s="97">
        <v>-5257814</v>
      </c>
      <c r="CO147" s="97">
        <v>-5257814</v>
      </c>
      <c r="CP147" s="97">
        <v>0</v>
      </c>
      <c r="CQ147" s="97">
        <v>0</v>
      </c>
      <c r="CR147" s="97">
        <v>0</v>
      </c>
      <c r="CS147" s="97">
        <v>0</v>
      </c>
      <c r="CT147" s="97">
        <v>-5257814</v>
      </c>
      <c r="CU147" s="97">
        <v>-5257814</v>
      </c>
      <c r="CV147" s="97">
        <v>0</v>
      </c>
      <c r="CW147" s="97">
        <v>0</v>
      </c>
      <c r="CX147" s="97">
        <v>0</v>
      </c>
      <c r="CY147" s="97">
        <v>0</v>
      </c>
      <c r="CZ147" s="97">
        <v>0</v>
      </c>
      <c r="DA147" s="97">
        <v>0</v>
      </c>
      <c r="DB147" s="97">
        <v>-5257814</v>
      </c>
      <c r="DC147" s="97">
        <v>-39690137.649999999</v>
      </c>
      <c r="DD147" s="97">
        <v>-39690137.649999999</v>
      </c>
      <c r="DE147" s="97">
        <v>-366457.12883435597</v>
      </c>
      <c r="DF147" s="97">
        <v>-366457.12883435597</v>
      </c>
      <c r="DG147" s="97">
        <v>-366457.12883435597</v>
      </c>
      <c r="DH147" s="97">
        <v>0</v>
      </c>
      <c r="DI147" s="97">
        <v>-366457.12883435597</v>
      </c>
      <c r="DJ147" s="97">
        <v>-366457.12883435597</v>
      </c>
      <c r="DK147" s="97">
        <v>-420494.23312883399</v>
      </c>
      <c r="DL147" s="97">
        <v>-420494.23312883399</v>
      </c>
      <c r="DM147" s="97">
        <v>-786951.36196319002</v>
      </c>
      <c r="DN147" s="97">
        <v>0</v>
      </c>
      <c r="DO147" s="97">
        <v>-14212.1938150643</v>
      </c>
      <c r="DP147" s="97">
        <v>0</v>
      </c>
      <c r="DQ147" s="97">
        <v>-14212.1938150643</v>
      </c>
      <c r="DR147" s="97">
        <v>-14212.1938150643</v>
      </c>
      <c r="DS147" s="97">
        <v>-42781852.876713097</v>
      </c>
      <c r="DT147" s="97">
        <v>-42781852.876713097</v>
      </c>
      <c r="DU147" s="97">
        <v>0</v>
      </c>
      <c r="DV147" s="97">
        <v>0</v>
      </c>
      <c r="DW147" s="97">
        <v>0</v>
      </c>
      <c r="DX147" s="97">
        <v>0</v>
      </c>
      <c r="DY147" s="97">
        <v>0</v>
      </c>
      <c r="DZ147" s="97">
        <v>0</v>
      </c>
      <c r="EA147" s="97">
        <v>0</v>
      </c>
      <c r="EB147" s="97">
        <v>0</v>
      </c>
      <c r="EC147" s="97">
        <v>0</v>
      </c>
      <c r="ED147" s="97">
        <v>0</v>
      </c>
      <c r="EE147" s="97">
        <v>0</v>
      </c>
      <c r="EF147" s="97">
        <v>-42781852.876713097</v>
      </c>
      <c r="EG147" s="97">
        <v>-74091833.222469896</v>
      </c>
      <c r="EH147" s="97">
        <v>-92123333.121555403</v>
      </c>
      <c r="EI147" s="97">
        <v>-92123333.121555403</v>
      </c>
      <c r="EJ147" s="97">
        <v>0</v>
      </c>
      <c r="EK147" s="97">
        <v>0</v>
      </c>
      <c r="EL147" s="97">
        <v>0</v>
      </c>
      <c r="EM147" s="97">
        <v>0</v>
      </c>
      <c r="EN147" s="97">
        <v>0</v>
      </c>
      <c r="EO147" s="97">
        <v>0</v>
      </c>
      <c r="EP147" s="97">
        <v>0</v>
      </c>
      <c r="EQ147" s="97">
        <v>0</v>
      </c>
      <c r="ER147" s="97">
        <v>0</v>
      </c>
      <c r="ES147" s="97">
        <v>0</v>
      </c>
      <c r="ET147" s="97">
        <v>0</v>
      </c>
      <c r="EU147" s="97">
        <v>0</v>
      </c>
      <c r="EV147" s="97">
        <v>0</v>
      </c>
      <c r="EW147" s="97">
        <v>0</v>
      </c>
      <c r="EX147" s="97">
        <v>0</v>
      </c>
      <c r="EY147" s="97">
        <v>0</v>
      </c>
      <c r="EZ147" s="97">
        <v>0</v>
      </c>
      <c r="FA147" s="97">
        <v>-3446663.93</v>
      </c>
      <c r="FB147" s="97">
        <v>-3446663.93</v>
      </c>
      <c r="FC147" s="97">
        <v>-11253647.289999999</v>
      </c>
      <c r="FD147" s="97">
        <v>-11253647.289999999</v>
      </c>
      <c r="FE147" s="97">
        <v>-11253647.289999999</v>
      </c>
      <c r="FF147" s="97">
        <v>-14700311.220000001</v>
      </c>
      <c r="FG147" s="97">
        <v>0</v>
      </c>
      <c r="FH147" s="97">
        <v>-14700311.220000001</v>
      </c>
      <c r="FI147" s="97">
        <v>-14700311.220000001</v>
      </c>
      <c r="FJ147" s="97">
        <v>0</v>
      </c>
      <c r="FK147" s="97">
        <v>0</v>
      </c>
      <c r="FL147" s="97">
        <v>0</v>
      </c>
      <c r="FM147" s="97">
        <v>0</v>
      </c>
      <c r="FN147" s="97">
        <v>0</v>
      </c>
      <c r="FO147" s="97">
        <v>0</v>
      </c>
      <c r="FP147" s="97">
        <v>0</v>
      </c>
      <c r="FQ147" s="97">
        <v>0</v>
      </c>
      <c r="FR147" s="97">
        <v>0</v>
      </c>
      <c r="FS147" s="97">
        <v>0</v>
      </c>
      <c r="FT147" s="97">
        <v>0</v>
      </c>
      <c r="FU147" s="97">
        <v>0</v>
      </c>
      <c r="FV147" s="97">
        <v>0</v>
      </c>
      <c r="FW147" s="97">
        <v>0</v>
      </c>
      <c r="FX147" s="97">
        <v>-1336604</v>
      </c>
      <c r="FY147" s="97">
        <v>0</v>
      </c>
      <c r="FZ147" s="97">
        <v>-1336604</v>
      </c>
      <c r="GA147" s="97">
        <v>0</v>
      </c>
      <c r="GB147" s="97">
        <v>0</v>
      </c>
      <c r="GC147" s="97">
        <v>0</v>
      </c>
      <c r="GD147" s="97">
        <v>0</v>
      </c>
      <c r="GE147" s="97">
        <v>0</v>
      </c>
      <c r="GF147" s="97">
        <v>0</v>
      </c>
      <c r="GG147" s="97">
        <v>0</v>
      </c>
      <c r="GH147" s="97">
        <v>0</v>
      </c>
      <c r="GI147" s="97">
        <v>-16036915.220000001</v>
      </c>
      <c r="GJ147" s="97">
        <v>0</v>
      </c>
      <c r="GK147" s="97">
        <v>0</v>
      </c>
      <c r="GL147" s="97">
        <v>0</v>
      </c>
      <c r="GM147" s="97">
        <v>0</v>
      </c>
      <c r="GN147" s="97">
        <v>-16036915.220000001</v>
      </c>
      <c r="GO147" s="97">
        <v>-108160248.341555</v>
      </c>
      <c r="GP147" s="97">
        <v>-182252081.56402501</v>
      </c>
      <c r="GQ147" s="97">
        <v>0</v>
      </c>
      <c r="GR147" s="97">
        <v>0</v>
      </c>
      <c r="GS147" s="97">
        <v>0</v>
      </c>
      <c r="GT147" s="97">
        <v>0</v>
      </c>
      <c r="GU147" s="97">
        <v>-182252081.56402501</v>
      </c>
    </row>
    <row r="148" spans="1:203" ht="14.55" customHeight="1" x14ac:dyDescent="0.45">
      <c r="A148" s="93" t="s">
        <v>2347</v>
      </c>
      <c r="B148" s="97">
        <v>-21340506.320953101</v>
      </c>
      <c r="C148" s="97">
        <v>1.3998999999999999</v>
      </c>
      <c r="D148" s="91"/>
      <c r="E148" s="97">
        <v>-25241333.097833201</v>
      </c>
      <c r="F148" s="97">
        <v>1.8513999999999999</v>
      </c>
      <c r="G148" s="91"/>
      <c r="H148" s="97">
        <v>0</v>
      </c>
      <c r="I148" s="97">
        <v>0</v>
      </c>
      <c r="J148" s="97">
        <v>0</v>
      </c>
      <c r="K148" s="97">
        <v>0</v>
      </c>
      <c r="L148" s="97">
        <v>0</v>
      </c>
      <c r="M148" s="97">
        <v>0</v>
      </c>
      <c r="N148" s="97">
        <v>0</v>
      </c>
      <c r="O148" s="97">
        <v>0</v>
      </c>
      <c r="P148" s="97">
        <v>0</v>
      </c>
      <c r="Q148" s="97">
        <v>0</v>
      </c>
      <c r="R148" s="97">
        <v>0</v>
      </c>
      <c r="S148" s="97">
        <v>0</v>
      </c>
      <c r="T148" s="97">
        <v>0</v>
      </c>
      <c r="U148" s="97">
        <v>0</v>
      </c>
      <c r="V148" s="97">
        <v>0</v>
      </c>
      <c r="W148" s="97">
        <v>0</v>
      </c>
      <c r="X148" s="97">
        <v>0</v>
      </c>
      <c r="Y148" s="97">
        <v>0</v>
      </c>
      <c r="Z148" s="97">
        <v>0</v>
      </c>
      <c r="AA148" s="97">
        <v>0</v>
      </c>
      <c r="AB148" s="97">
        <v>0</v>
      </c>
      <c r="AC148" s="97">
        <v>0</v>
      </c>
      <c r="AD148" s="97">
        <v>0</v>
      </c>
      <c r="AE148" s="97">
        <v>0</v>
      </c>
      <c r="AF148" s="97">
        <v>0</v>
      </c>
      <c r="AG148" s="97">
        <v>0</v>
      </c>
      <c r="AH148" s="97">
        <v>0</v>
      </c>
      <c r="AI148" s="97">
        <v>0</v>
      </c>
      <c r="AJ148" s="97">
        <v>0</v>
      </c>
      <c r="AK148" s="97">
        <v>0</v>
      </c>
      <c r="AL148" s="97">
        <v>0</v>
      </c>
      <c r="AM148" s="97">
        <v>0</v>
      </c>
      <c r="AN148" s="97">
        <v>0</v>
      </c>
      <c r="AO148" s="97">
        <v>0</v>
      </c>
      <c r="AP148" s="97">
        <v>0</v>
      </c>
      <c r="AQ148" s="97">
        <v>0</v>
      </c>
      <c r="AR148" s="97">
        <v>0</v>
      </c>
      <c r="AS148" s="97">
        <v>0</v>
      </c>
      <c r="AT148" s="97">
        <v>0</v>
      </c>
      <c r="AU148" s="97">
        <v>0</v>
      </c>
      <c r="AV148" s="97">
        <v>0</v>
      </c>
      <c r="AW148" s="97">
        <v>0</v>
      </c>
      <c r="AX148" s="97">
        <v>0</v>
      </c>
      <c r="AY148" s="97">
        <v>0</v>
      </c>
      <c r="AZ148" s="97">
        <v>0</v>
      </c>
      <c r="BA148" s="97">
        <v>0</v>
      </c>
      <c r="BB148" s="97">
        <v>-20696090.615431599</v>
      </c>
      <c r="BC148" s="97">
        <v>-20696090.615431599</v>
      </c>
      <c r="BD148" s="97">
        <v>-20696090.615431599</v>
      </c>
      <c r="BE148" s="97">
        <v>0</v>
      </c>
      <c r="BF148" s="97">
        <v>0</v>
      </c>
      <c r="BG148" s="97">
        <v>0</v>
      </c>
      <c r="BH148" s="97">
        <v>0</v>
      </c>
      <c r="BI148" s="97">
        <v>0</v>
      </c>
      <c r="BJ148" s="97">
        <v>0</v>
      </c>
      <c r="BK148" s="97">
        <v>0</v>
      </c>
      <c r="BL148" s="97">
        <v>0</v>
      </c>
      <c r="BM148" s="97">
        <v>0</v>
      </c>
      <c r="BN148" s="97">
        <v>0</v>
      </c>
      <c r="BO148" s="97">
        <v>0</v>
      </c>
      <c r="BP148" s="97">
        <v>0</v>
      </c>
      <c r="BQ148" s="97">
        <v>0</v>
      </c>
      <c r="BR148" s="97">
        <v>0</v>
      </c>
      <c r="BS148" s="97">
        <v>0</v>
      </c>
      <c r="BT148" s="97">
        <v>0</v>
      </c>
      <c r="BU148" s="97">
        <v>0</v>
      </c>
      <c r="BV148" s="97">
        <v>0</v>
      </c>
      <c r="BW148" s="97">
        <v>0</v>
      </c>
      <c r="BX148" s="97">
        <v>0</v>
      </c>
      <c r="BY148" s="97">
        <v>0</v>
      </c>
      <c r="BZ148" s="97">
        <v>0</v>
      </c>
      <c r="CA148" s="97">
        <v>0</v>
      </c>
      <c r="CB148" s="97">
        <v>0</v>
      </c>
      <c r="CC148" s="97">
        <v>0</v>
      </c>
      <c r="CD148" s="97">
        <v>0</v>
      </c>
      <c r="CE148" s="97">
        <v>0</v>
      </c>
      <c r="CF148" s="97">
        <v>0</v>
      </c>
      <c r="CG148" s="97">
        <v>0</v>
      </c>
      <c r="CH148" s="97">
        <v>0</v>
      </c>
      <c r="CI148" s="97">
        <v>0</v>
      </c>
      <c r="CJ148" s="97">
        <v>0</v>
      </c>
      <c r="CK148" s="97">
        <v>0</v>
      </c>
      <c r="CL148" s="97">
        <v>0</v>
      </c>
      <c r="CM148" s="97">
        <v>0</v>
      </c>
      <c r="CN148" s="97">
        <v>0</v>
      </c>
      <c r="CO148" s="97">
        <v>0</v>
      </c>
      <c r="CP148" s="97">
        <v>0</v>
      </c>
      <c r="CQ148" s="97">
        <v>0</v>
      </c>
      <c r="CR148" s="97">
        <v>0</v>
      </c>
      <c r="CS148" s="97">
        <v>0</v>
      </c>
      <c r="CT148" s="97">
        <v>0</v>
      </c>
      <c r="CU148" s="97">
        <v>0</v>
      </c>
      <c r="CV148" s="97">
        <v>0</v>
      </c>
      <c r="CW148" s="97">
        <v>0</v>
      </c>
      <c r="CX148" s="97">
        <v>0</v>
      </c>
      <c r="CY148" s="97">
        <v>0</v>
      </c>
      <c r="CZ148" s="97">
        <v>0</v>
      </c>
      <c r="DA148" s="97">
        <v>0</v>
      </c>
      <c r="DB148" s="97">
        <v>0</v>
      </c>
      <c r="DC148" s="97">
        <v>0</v>
      </c>
      <c r="DD148" s="97">
        <v>0</v>
      </c>
      <c r="DE148" s="97">
        <v>0</v>
      </c>
      <c r="DF148" s="97">
        <v>0</v>
      </c>
      <c r="DG148" s="97">
        <v>0</v>
      </c>
      <c r="DH148" s="97">
        <v>0</v>
      </c>
      <c r="DI148" s="97">
        <v>0</v>
      </c>
      <c r="DJ148" s="97">
        <v>0</v>
      </c>
      <c r="DK148" s="97">
        <v>-644415.70552147203</v>
      </c>
      <c r="DL148" s="97">
        <v>-644415.70552147203</v>
      </c>
      <c r="DM148" s="97">
        <v>-644415.70552147203</v>
      </c>
      <c r="DN148" s="97">
        <v>0</v>
      </c>
      <c r="DO148" s="97">
        <v>0</v>
      </c>
      <c r="DP148" s="97">
        <v>0</v>
      </c>
      <c r="DQ148" s="97">
        <v>0</v>
      </c>
      <c r="DR148" s="97">
        <v>0</v>
      </c>
      <c r="DS148" s="97">
        <v>-644415.70552147203</v>
      </c>
      <c r="DT148" s="97">
        <v>-644415.70552147203</v>
      </c>
      <c r="DU148" s="97">
        <v>0</v>
      </c>
      <c r="DV148" s="97">
        <v>0</v>
      </c>
      <c r="DW148" s="97">
        <v>0</v>
      </c>
      <c r="DX148" s="97">
        <v>0</v>
      </c>
      <c r="DY148" s="97">
        <v>0</v>
      </c>
      <c r="DZ148" s="97">
        <v>0</v>
      </c>
      <c r="EA148" s="97">
        <v>0</v>
      </c>
      <c r="EB148" s="97">
        <v>0</v>
      </c>
      <c r="EC148" s="97">
        <v>0</v>
      </c>
      <c r="ED148" s="97">
        <v>0</v>
      </c>
      <c r="EE148" s="97">
        <v>0</v>
      </c>
      <c r="EF148" s="97">
        <v>-644415.70552147203</v>
      </c>
      <c r="EG148" s="97">
        <v>-21340506.320953101</v>
      </c>
      <c r="EH148" s="97">
        <v>0</v>
      </c>
      <c r="EI148" s="97">
        <v>0</v>
      </c>
      <c r="EJ148" s="97">
        <v>0</v>
      </c>
      <c r="EK148" s="97">
        <v>0</v>
      </c>
      <c r="EL148" s="97">
        <v>0</v>
      </c>
      <c r="EM148" s="97">
        <v>0</v>
      </c>
      <c r="EN148" s="97">
        <v>0</v>
      </c>
      <c r="EO148" s="97">
        <v>0</v>
      </c>
      <c r="EP148" s="97">
        <v>0</v>
      </c>
      <c r="EQ148" s="97">
        <v>0</v>
      </c>
      <c r="ER148" s="97">
        <v>0</v>
      </c>
      <c r="ES148" s="97">
        <v>0</v>
      </c>
      <c r="ET148" s="97">
        <v>0</v>
      </c>
      <c r="EU148" s="97">
        <v>0</v>
      </c>
      <c r="EV148" s="97">
        <v>0</v>
      </c>
      <c r="EW148" s="97">
        <v>0</v>
      </c>
      <c r="EX148" s="97">
        <v>0</v>
      </c>
      <c r="EY148" s="97">
        <v>0</v>
      </c>
      <c r="EZ148" s="97">
        <v>0</v>
      </c>
      <c r="FA148" s="97">
        <v>0</v>
      </c>
      <c r="FB148" s="97">
        <v>0</v>
      </c>
      <c r="FC148" s="97">
        <v>0</v>
      </c>
      <c r="FD148" s="97">
        <v>0</v>
      </c>
      <c r="FE148" s="97">
        <v>0</v>
      </c>
      <c r="FF148" s="97">
        <v>0</v>
      </c>
      <c r="FG148" s="97">
        <v>0</v>
      </c>
      <c r="FH148" s="97">
        <v>0</v>
      </c>
      <c r="FI148" s="97">
        <v>0</v>
      </c>
      <c r="FJ148" s="97">
        <v>0</v>
      </c>
      <c r="FK148" s="97">
        <v>0</v>
      </c>
      <c r="FL148" s="97">
        <v>0</v>
      </c>
      <c r="FM148" s="97">
        <v>0</v>
      </c>
      <c r="FN148" s="97">
        <v>0</v>
      </c>
      <c r="FO148" s="97">
        <v>0</v>
      </c>
      <c r="FP148" s="97">
        <v>0</v>
      </c>
      <c r="FQ148" s="97">
        <v>0</v>
      </c>
      <c r="FR148" s="97">
        <v>0</v>
      </c>
      <c r="FS148" s="97">
        <v>0</v>
      </c>
      <c r="FT148" s="97">
        <v>0</v>
      </c>
      <c r="FU148" s="97">
        <v>0</v>
      </c>
      <c r="FV148" s="97">
        <v>0</v>
      </c>
      <c r="FW148" s="97">
        <v>0</v>
      </c>
      <c r="FX148" s="97">
        <v>0</v>
      </c>
      <c r="FY148" s="97">
        <v>0</v>
      </c>
      <c r="FZ148" s="97">
        <v>0</v>
      </c>
      <c r="GA148" s="97">
        <v>0</v>
      </c>
      <c r="GB148" s="97">
        <v>0</v>
      </c>
      <c r="GC148" s="97">
        <v>0</v>
      </c>
      <c r="GD148" s="97">
        <v>0</v>
      </c>
      <c r="GE148" s="97">
        <v>0</v>
      </c>
      <c r="GF148" s="97">
        <v>0</v>
      </c>
      <c r="GG148" s="97">
        <v>0</v>
      </c>
      <c r="GH148" s="97">
        <v>0</v>
      </c>
      <c r="GI148" s="97">
        <v>0</v>
      </c>
      <c r="GJ148" s="97">
        <v>0</v>
      </c>
      <c r="GK148" s="97">
        <v>0</v>
      </c>
      <c r="GL148" s="97">
        <v>0</v>
      </c>
      <c r="GM148" s="97">
        <v>0</v>
      </c>
      <c r="GN148" s="97">
        <v>0</v>
      </c>
      <c r="GO148" s="97">
        <v>0</v>
      </c>
      <c r="GP148" s="97">
        <v>-21340506.320953101</v>
      </c>
      <c r="GQ148" s="97">
        <v>0</v>
      </c>
      <c r="GR148" s="97">
        <v>0</v>
      </c>
      <c r="GS148" s="97">
        <v>0</v>
      </c>
      <c r="GT148" s="97">
        <v>0</v>
      </c>
      <c r="GU148" s="97">
        <v>-21340506.320953101</v>
      </c>
    </row>
    <row r="149" spans="1:203" ht="14.55" customHeight="1" x14ac:dyDescent="0.45">
      <c r="A149" s="93" t="s">
        <v>2348</v>
      </c>
      <c r="B149" s="97">
        <v>-4605.7529610829097</v>
      </c>
      <c r="C149" s="97">
        <v>2.9999999999999997E-4</v>
      </c>
      <c r="D149" s="91"/>
      <c r="E149" s="97">
        <v>-4642.2785026008396</v>
      </c>
      <c r="F149" s="97">
        <v>2.9999999999999997E-4</v>
      </c>
      <c r="G149" s="91"/>
      <c r="H149" s="97">
        <v>0</v>
      </c>
      <c r="I149" s="97">
        <v>0</v>
      </c>
      <c r="J149" s="97">
        <v>0</v>
      </c>
      <c r="K149" s="97">
        <v>0</v>
      </c>
      <c r="L149" s="97">
        <v>0</v>
      </c>
      <c r="M149" s="97">
        <v>0</v>
      </c>
      <c r="N149" s="97">
        <v>0</v>
      </c>
      <c r="O149" s="97">
        <v>0</v>
      </c>
      <c r="P149" s="97">
        <v>0</v>
      </c>
      <c r="Q149" s="97">
        <v>0</v>
      </c>
      <c r="R149" s="97">
        <v>0</v>
      </c>
      <c r="S149" s="97">
        <v>0</v>
      </c>
      <c r="T149" s="97">
        <v>0</v>
      </c>
      <c r="U149" s="97">
        <v>0</v>
      </c>
      <c r="V149" s="97">
        <v>0</v>
      </c>
      <c r="W149" s="97">
        <v>0</v>
      </c>
      <c r="X149" s="97">
        <v>0</v>
      </c>
      <c r="Y149" s="97">
        <v>0</v>
      </c>
      <c r="Z149" s="97">
        <v>0</v>
      </c>
      <c r="AA149" s="97">
        <v>0</v>
      </c>
      <c r="AB149" s="97">
        <v>0</v>
      </c>
      <c r="AC149" s="97">
        <v>0</v>
      </c>
      <c r="AD149" s="97">
        <v>0</v>
      </c>
      <c r="AE149" s="97">
        <v>0</v>
      </c>
      <c r="AF149" s="97">
        <v>0</v>
      </c>
      <c r="AG149" s="97">
        <v>0</v>
      </c>
      <c r="AH149" s="97">
        <v>0</v>
      </c>
      <c r="AI149" s="97">
        <v>0</v>
      </c>
      <c r="AJ149" s="97">
        <v>0</v>
      </c>
      <c r="AK149" s="97">
        <v>0</v>
      </c>
      <c r="AL149" s="97">
        <v>0</v>
      </c>
      <c r="AM149" s="97">
        <v>0</v>
      </c>
      <c r="AN149" s="97">
        <v>0</v>
      </c>
      <c r="AO149" s="97">
        <v>0</v>
      </c>
      <c r="AP149" s="97">
        <v>0</v>
      </c>
      <c r="AQ149" s="97">
        <v>0</v>
      </c>
      <c r="AR149" s="97">
        <v>0</v>
      </c>
      <c r="AS149" s="97">
        <v>0</v>
      </c>
      <c r="AT149" s="97">
        <v>0</v>
      </c>
      <c r="AU149" s="97">
        <v>0</v>
      </c>
      <c r="AV149" s="97">
        <v>0</v>
      </c>
      <c r="AW149" s="97">
        <v>0</v>
      </c>
      <c r="AX149" s="97">
        <v>0</v>
      </c>
      <c r="AY149" s="97">
        <v>0</v>
      </c>
      <c r="AZ149" s="97">
        <v>0</v>
      </c>
      <c r="BA149" s="97">
        <v>0</v>
      </c>
      <c r="BB149" s="97">
        <v>0</v>
      </c>
      <c r="BC149" s="97">
        <v>0</v>
      </c>
      <c r="BD149" s="97">
        <v>0</v>
      </c>
      <c r="BE149" s="97">
        <v>0</v>
      </c>
      <c r="BF149" s="97">
        <v>0</v>
      </c>
      <c r="BG149" s="97">
        <v>0</v>
      </c>
      <c r="BH149" s="97">
        <v>0</v>
      </c>
      <c r="BI149" s="97">
        <v>0</v>
      </c>
      <c r="BJ149" s="97">
        <v>0</v>
      </c>
      <c r="BK149" s="97">
        <v>0</v>
      </c>
      <c r="BL149" s="97">
        <v>0</v>
      </c>
      <c r="BM149" s="97">
        <v>0</v>
      </c>
      <c r="BN149" s="97">
        <v>0</v>
      </c>
      <c r="BO149" s="97">
        <v>0</v>
      </c>
      <c r="BP149" s="97">
        <v>0</v>
      </c>
      <c r="BQ149" s="97">
        <v>0</v>
      </c>
      <c r="BR149" s="97">
        <v>0</v>
      </c>
      <c r="BS149" s="97">
        <v>0</v>
      </c>
      <c r="BT149" s="97">
        <v>0</v>
      </c>
      <c r="BU149" s="97">
        <v>0</v>
      </c>
      <c r="BV149" s="97">
        <v>0</v>
      </c>
      <c r="BW149" s="97">
        <v>0</v>
      </c>
      <c r="BX149" s="97">
        <v>0</v>
      </c>
      <c r="BY149" s="97">
        <v>0</v>
      </c>
      <c r="BZ149" s="97">
        <v>0</v>
      </c>
      <c r="CA149" s="97">
        <v>0</v>
      </c>
      <c r="CB149" s="97">
        <v>0</v>
      </c>
      <c r="CC149" s="97">
        <v>0</v>
      </c>
      <c r="CD149" s="97">
        <v>0</v>
      </c>
      <c r="CE149" s="97">
        <v>0</v>
      </c>
      <c r="CF149" s="97">
        <v>0</v>
      </c>
      <c r="CG149" s="97">
        <v>0</v>
      </c>
      <c r="CH149" s="97">
        <v>0</v>
      </c>
      <c r="CI149" s="97">
        <v>0</v>
      </c>
      <c r="CJ149" s="97">
        <v>0</v>
      </c>
      <c r="CK149" s="97">
        <v>0</v>
      </c>
      <c r="CL149" s="97">
        <v>0</v>
      </c>
      <c r="CM149" s="97">
        <v>0</v>
      </c>
      <c r="CN149" s="97">
        <v>0</v>
      </c>
      <c r="CO149" s="97">
        <v>0</v>
      </c>
      <c r="CP149" s="97">
        <v>0</v>
      </c>
      <c r="CQ149" s="97">
        <v>0</v>
      </c>
      <c r="CR149" s="97">
        <v>0</v>
      </c>
      <c r="CS149" s="97">
        <v>0</v>
      </c>
      <c r="CT149" s="97">
        <v>0</v>
      </c>
      <c r="CU149" s="97">
        <v>0</v>
      </c>
      <c r="CV149" s="97">
        <v>0</v>
      </c>
      <c r="CW149" s="97">
        <v>0</v>
      </c>
      <c r="CX149" s="97">
        <v>0</v>
      </c>
      <c r="CY149" s="97">
        <v>0</v>
      </c>
      <c r="CZ149" s="97">
        <v>-4605.7529610829097</v>
      </c>
      <c r="DA149" s="97">
        <v>-4605.7529610829097</v>
      </c>
      <c r="DB149" s="97">
        <v>-4605.7529610829097</v>
      </c>
      <c r="DC149" s="97">
        <v>-4605.7529610829097</v>
      </c>
      <c r="DD149" s="97">
        <v>-4605.7529610829097</v>
      </c>
      <c r="DE149" s="97">
        <v>0</v>
      </c>
      <c r="DF149" s="97">
        <v>0</v>
      </c>
      <c r="DG149" s="97">
        <v>0</v>
      </c>
      <c r="DH149" s="97">
        <v>0</v>
      </c>
      <c r="DI149" s="97">
        <v>0</v>
      </c>
      <c r="DJ149" s="97">
        <v>0</v>
      </c>
      <c r="DK149" s="97">
        <v>0</v>
      </c>
      <c r="DL149" s="97">
        <v>0</v>
      </c>
      <c r="DM149" s="97">
        <v>0</v>
      </c>
      <c r="DN149" s="97">
        <v>0</v>
      </c>
      <c r="DO149" s="97">
        <v>0</v>
      </c>
      <c r="DP149" s="97">
        <v>0</v>
      </c>
      <c r="DQ149" s="97">
        <v>0</v>
      </c>
      <c r="DR149" s="97">
        <v>0</v>
      </c>
      <c r="DS149" s="97">
        <v>-4605.7529610829097</v>
      </c>
      <c r="DT149" s="97">
        <v>-4605.7529610829097</v>
      </c>
      <c r="DU149" s="97">
        <v>0</v>
      </c>
      <c r="DV149" s="97">
        <v>0</v>
      </c>
      <c r="DW149" s="97">
        <v>0</v>
      </c>
      <c r="DX149" s="97">
        <v>0</v>
      </c>
      <c r="DY149" s="97">
        <v>0</v>
      </c>
      <c r="DZ149" s="97">
        <v>0</v>
      </c>
      <c r="EA149" s="97">
        <v>0</v>
      </c>
      <c r="EB149" s="97">
        <v>0</v>
      </c>
      <c r="EC149" s="97">
        <v>0</v>
      </c>
      <c r="ED149" s="97">
        <v>0</v>
      </c>
      <c r="EE149" s="97">
        <v>0</v>
      </c>
      <c r="EF149" s="97">
        <v>-4605.7529610829097</v>
      </c>
      <c r="EG149" s="97">
        <v>-4605.7529610829097</v>
      </c>
      <c r="EH149" s="97">
        <v>0</v>
      </c>
      <c r="EI149" s="97">
        <v>0</v>
      </c>
      <c r="EJ149" s="97">
        <v>0</v>
      </c>
      <c r="EK149" s="97">
        <v>0</v>
      </c>
      <c r="EL149" s="97">
        <v>0</v>
      </c>
      <c r="EM149" s="97">
        <v>0</v>
      </c>
      <c r="EN149" s="97">
        <v>0</v>
      </c>
      <c r="EO149" s="97">
        <v>0</v>
      </c>
      <c r="EP149" s="97">
        <v>0</v>
      </c>
      <c r="EQ149" s="97">
        <v>0</v>
      </c>
      <c r="ER149" s="97">
        <v>0</v>
      </c>
      <c r="ES149" s="97">
        <v>0</v>
      </c>
      <c r="ET149" s="97">
        <v>0</v>
      </c>
      <c r="EU149" s="97">
        <v>0</v>
      </c>
      <c r="EV149" s="97">
        <v>0</v>
      </c>
      <c r="EW149" s="97">
        <v>0</v>
      </c>
      <c r="EX149" s="97">
        <v>0</v>
      </c>
      <c r="EY149" s="97">
        <v>0</v>
      </c>
      <c r="EZ149" s="97">
        <v>0</v>
      </c>
      <c r="FA149" s="97">
        <v>0</v>
      </c>
      <c r="FB149" s="97">
        <v>0</v>
      </c>
      <c r="FC149" s="97">
        <v>0</v>
      </c>
      <c r="FD149" s="97">
        <v>0</v>
      </c>
      <c r="FE149" s="97">
        <v>0</v>
      </c>
      <c r="FF149" s="97">
        <v>0</v>
      </c>
      <c r="FG149" s="97">
        <v>0</v>
      </c>
      <c r="FH149" s="97">
        <v>0</v>
      </c>
      <c r="FI149" s="97">
        <v>0</v>
      </c>
      <c r="FJ149" s="97">
        <v>0</v>
      </c>
      <c r="FK149" s="97">
        <v>0</v>
      </c>
      <c r="FL149" s="97">
        <v>0</v>
      </c>
      <c r="FM149" s="97">
        <v>0</v>
      </c>
      <c r="FN149" s="97">
        <v>0</v>
      </c>
      <c r="FO149" s="97">
        <v>0</v>
      </c>
      <c r="FP149" s="97">
        <v>0</v>
      </c>
      <c r="FQ149" s="97">
        <v>0</v>
      </c>
      <c r="FR149" s="97">
        <v>0</v>
      </c>
      <c r="FS149" s="97">
        <v>0</v>
      </c>
      <c r="FT149" s="97">
        <v>0</v>
      </c>
      <c r="FU149" s="97">
        <v>0</v>
      </c>
      <c r="FV149" s="97">
        <v>0</v>
      </c>
      <c r="FW149" s="97">
        <v>0</v>
      </c>
      <c r="FX149" s="97">
        <v>0</v>
      </c>
      <c r="FY149" s="97">
        <v>0</v>
      </c>
      <c r="FZ149" s="97">
        <v>0</v>
      </c>
      <c r="GA149" s="97">
        <v>0</v>
      </c>
      <c r="GB149" s="97">
        <v>0</v>
      </c>
      <c r="GC149" s="97">
        <v>0</v>
      </c>
      <c r="GD149" s="97">
        <v>0</v>
      </c>
      <c r="GE149" s="97">
        <v>0</v>
      </c>
      <c r="GF149" s="97">
        <v>0</v>
      </c>
      <c r="GG149" s="97">
        <v>0</v>
      </c>
      <c r="GH149" s="97">
        <v>0</v>
      </c>
      <c r="GI149" s="97">
        <v>0</v>
      </c>
      <c r="GJ149" s="97">
        <v>0</v>
      </c>
      <c r="GK149" s="97">
        <v>0</v>
      </c>
      <c r="GL149" s="97">
        <v>0</v>
      </c>
      <c r="GM149" s="97">
        <v>0</v>
      </c>
      <c r="GN149" s="97">
        <v>0</v>
      </c>
      <c r="GO149" s="97">
        <v>0</v>
      </c>
      <c r="GP149" s="97">
        <v>-4605.7529610829097</v>
      </c>
      <c r="GQ149" s="97">
        <v>0</v>
      </c>
      <c r="GR149" s="97">
        <v>0</v>
      </c>
      <c r="GS149" s="97">
        <v>0</v>
      </c>
      <c r="GT149" s="97">
        <v>0</v>
      </c>
      <c r="GU149" s="97">
        <v>-4605.7529610829097</v>
      </c>
    </row>
    <row r="150" spans="1:203" ht="14.55" customHeight="1" x14ac:dyDescent="0.45">
      <c r="A150" s="93" t="s">
        <v>2349</v>
      </c>
      <c r="B150" s="97">
        <v>-18501981.182354599</v>
      </c>
      <c r="C150" s="97">
        <v>1.2137</v>
      </c>
      <c r="D150" s="91"/>
      <c r="E150" s="97">
        <v>-11256173.050517701</v>
      </c>
      <c r="F150" s="97">
        <v>0.8256</v>
      </c>
      <c r="G150" s="91"/>
      <c r="H150" s="97">
        <v>0</v>
      </c>
      <c r="I150" s="97">
        <v>0</v>
      </c>
      <c r="J150" s="97">
        <v>0</v>
      </c>
      <c r="K150" s="97">
        <v>0</v>
      </c>
      <c r="L150" s="97">
        <v>0</v>
      </c>
      <c r="M150" s="97">
        <v>0</v>
      </c>
      <c r="N150" s="97">
        <v>0</v>
      </c>
      <c r="O150" s="97">
        <v>0</v>
      </c>
      <c r="P150" s="97">
        <v>0</v>
      </c>
      <c r="Q150" s="97">
        <v>0</v>
      </c>
      <c r="R150" s="97">
        <v>0</v>
      </c>
      <c r="S150" s="97">
        <v>0</v>
      </c>
      <c r="T150" s="97">
        <v>0</v>
      </c>
      <c r="U150" s="97">
        <v>0</v>
      </c>
      <c r="V150" s="97">
        <v>0</v>
      </c>
      <c r="W150" s="97">
        <v>0</v>
      </c>
      <c r="X150" s="97">
        <v>0</v>
      </c>
      <c r="Y150" s="97">
        <v>0</v>
      </c>
      <c r="Z150" s="97">
        <v>0</v>
      </c>
      <c r="AA150" s="97">
        <v>0</v>
      </c>
      <c r="AB150" s="97">
        <v>0</v>
      </c>
      <c r="AC150" s="97">
        <v>0</v>
      </c>
      <c r="AD150" s="97">
        <v>0</v>
      </c>
      <c r="AE150" s="97">
        <v>0</v>
      </c>
      <c r="AF150" s="97">
        <v>0</v>
      </c>
      <c r="AG150" s="97">
        <v>0</v>
      </c>
      <c r="AH150" s="97">
        <v>0</v>
      </c>
      <c r="AI150" s="97">
        <v>0</v>
      </c>
      <c r="AJ150" s="97">
        <v>0</v>
      </c>
      <c r="AK150" s="97">
        <v>0</v>
      </c>
      <c r="AL150" s="97">
        <v>0</v>
      </c>
      <c r="AM150" s="97">
        <v>0</v>
      </c>
      <c r="AN150" s="97">
        <v>0</v>
      </c>
      <c r="AO150" s="97">
        <v>0</v>
      </c>
      <c r="AP150" s="97">
        <v>0</v>
      </c>
      <c r="AQ150" s="97">
        <v>0</v>
      </c>
      <c r="AR150" s="97">
        <v>0</v>
      </c>
      <c r="AS150" s="97">
        <v>0</v>
      </c>
      <c r="AT150" s="97">
        <v>0</v>
      </c>
      <c r="AU150" s="97">
        <v>0</v>
      </c>
      <c r="AV150" s="97">
        <v>0</v>
      </c>
      <c r="AW150" s="97">
        <v>0</v>
      </c>
      <c r="AX150" s="97">
        <v>0</v>
      </c>
      <c r="AY150" s="97">
        <v>0</v>
      </c>
      <c r="AZ150" s="97">
        <v>0</v>
      </c>
      <c r="BA150" s="97">
        <v>0</v>
      </c>
      <c r="BB150" s="97">
        <v>0</v>
      </c>
      <c r="BC150" s="97">
        <v>0</v>
      </c>
      <c r="BD150" s="97">
        <v>0</v>
      </c>
      <c r="BE150" s="97">
        <v>0</v>
      </c>
      <c r="BF150" s="97">
        <v>0</v>
      </c>
      <c r="BG150" s="97">
        <v>0</v>
      </c>
      <c r="BH150" s="97">
        <v>0</v>
      </c>
      <c r="BI150" s="97">
        <v>0</v>
      </c>
      <c r="BJ150" s="97">
        <v>0</v>
      </c>
      <c r="BK150" s="97">
        <v>0</v>
      </c>
      <c r="BL150" s="97">
        <v>0</v>
      </c>
      <c r="BM150" s="97">
        <v>0</v>
      </c>
      <c r="BN150" s="97">
        <v>0</v>
      </c>
      <c r="BO150" s="97">
        <v>0</v>
      </c>
      <c r="BP150" s="97">
        <v>0</v>
      </c>
      <c r="BQ150" s="97">
        <v>0</v>
      </c>
      <c r="BR150" s="97">
        <v>0</v>
      </c>
      <c r="BS150" s="97">
        <v>0</v>
      </c>
      <c r="BT150" s="97">
        <v>0</v>
      </c>
      <c r="BU150" s="97">
        <v>0</v>
      </c>
      <c r="BV150" s="97">
        <v>0</v>
      </c>
      <c r="BW150" s="97">
        <v>0</v>
      </c>
      <c r="BX150" s="97">
        <v>0</v>
      </c>
      <c r="BY150" s="97">
        <v>0</v>
      </c>
      <c r="BZ150" s="97">
        <v>-5768269</v>
      </c>
      <c r="CA150" s="97">
        <v>-5768269</v>
      </c>
      <c r="CB150" s="97">
        <v>-2894936.08</v>
      </c>
      <c r="CC150" s="97">
        <v>-1574752</v>
      </c>
      <c r="CD150" s="97">
        <v>0</v>
      </c>
      <c r="CE150" s="97">
        <v>-1387150</v>
      </c>
      <c r="CF150" s="97">
        <v>0</v>
      </c>
      <c r="CG150" s="97">
        <v>0</v>
      </c>
      <c r="CH150" s="97">
        <v>0</v>
      </c>
      <c r="CI150" s="97">
        <v>0</v>
      </c>
      <c r="CJ150" s="97">
        <v>0</v>
      </c>
      <c r="CK150" s="97">
        <v>0</v>
      </c>
      <c r="CL150" s="97">
        <v>-11625107.08</v>
      </c>
      <c r="CM150" s="97">
        <v>0</v>
      </c>
      <c r="CN150" s="97">
        <v>-441250</v>
      </c>
      <c r="CO150" s="97">
        <v>-441250</v>
      </c>
      <c r="CP150" s="97">
        <v>-46117.440000000002</v>
      </c>
      <c r="CQ150" s="97">
        <v>0</v>
      </c>
      <c r="CR150" s="97">
        <v>0</v>
      </c>
      <c r="CS150" s="97">
        <v>0</v>
      </c>
      <c r="CT150" s="97">
        <v>-487367.44</v>
      </c>
      <c r="CU150" s="97">
        <v>-487367.44</v>
      </c>
      <c r="CV150" s="97">
        <v>-53663</v>
      </c>
      <c r="CW150" s="97">
        <v>-53663</v>
      </c>
      <c r="CX150" s="97">
        <v>0</v>
      </c>
      <c r="CY150" s="97">
        <v>-53663</v>
      </c>
      <c r="CZ150" s="97">
        <v>-5074.4500846023702</v>
      </c>
      <c r="DA150" s="97">
        <v>-58737.450084602402</v>
      </c>
      <c r="DB150" s="97">
        <v>-546104.89008460299</v>
      </c>
      <c r="DC150" s="97">
        <v>-12171211.9700846</v>
      </c>
      <c r="DD150" s="97">
        <v>-12171211.9700846</v>
      </c>
      <c r="DE150" s="97">
        <v>-6330769.2122699404</v>
      </c>
      <c r="DF150" s="97">
        <v>-6330769.2122699404</v>
      </c>
      <c r="DG150" s="97">
        <v>-6330769.2122699404</v>
      </c>
      <c r="DH150" s="97">
        <v>0</v>
      </c>
      <c r="DI150" s="97">
        <v>-6330769.2122699404</v>
      </c>
      <c r="DJ150" s="97">
        <v>-6330769.2122699404</v>
      </c>
      <c r="DK150" s="97">
        <v>0</v>
      </c>
      <c r="DL150" s="97">
        <v>0</v>
      </c>
      <c r="DM150" s="97">
        <v>-6330769.2122699404</v>
      </c>
      <c r="DN150" s="97">
        <v>0</v>
      </c>
      <c r="DO150" s="97">
        <v>0</v>
      </c>
      <c r="DP150" s="97">
        <v>0</v>
      </c>
      <c r="DQ150" s="97">
        <v>0</v>
      </c>
      <c r="DR150" s="97">
        <v>0</v>
      </c>
      <c r="DS150" s="97">
        <v>-18501981.182354599</v>
      </c>
      <c r="DT150" s="97">
        <v>-18501981.182354599</v>
      </c>
      <c r="DU150" s="97">
        <v>0</v>
      </c>
      <c r="DV150" s="97">
        <v>0</v>
      </c>
      <c r="DW150" s="97">
        <v>0</v>
      </c>
      <c r="DX150" s="97">
        <v>0</v>
      </c>
      <c r="DY150" s="97">
        <v>0</v>
      </c>
      <c r="DZ150" s="97">
        <v>0</v>
      </c>
      <c r="EA150" s="97">
        <v>0</v>
      </c>
      <c r="EB150" s="97">
        <v>0</v>
      </c>
      <c r="EC150" s="97">
        <v>0</v>
      </c>
      <c r="ED150" s="97">
        <v>0</v>
      </c>
      <c r="EE150" s="97">
        <v>0</v>
      </c>
      <c r="EF150" s="97">
        <v>-18501981.182354599</v>
      </c>
      <c r="EG150" s="97">
        <v>-18501981.182354599</v>
      </c>
      <c r="EH150" s="97">
        <v>0</v>
      </c>
      <c r="EI150" s="97">
        <v>0</v>
      </c>
      <c r="EJ150" s="97">
        <v>0</v>
      </c>
      <c r="EK150" s="97">
        <v>0</v>
      </c>
      <c r="EL150" s="97">
        <v>0</v>
      </c>
      <c r="EM150" s="97">
        <v>0</v>
      </c>
      <c r="EN150" s="97">
        <v>0</v>
      </c>
      <c r="EO150" s="97">
        <v>0</v>
      </c>
      <c r="EP150" s="97">
        <v>0</v>
      </c>
      <c r="EQ150" s="97">
        <v>0</v>
      </c>
      <c r="ER150" s="97">
        <v>0</v>
      </c>
      <c r="ES150" s="97">
        <v>0</v>
      </c>
      <c r="ET150" s="97">
        <v>0</v>
      </c>
      <c r="EU150" s="97">
        <v>0</v>
      </c>
      <c r="EV150" s="97">
        <v>0</v>
      </c>
      <c r="EW150" s="97">
        <v>0</v>
      </c>
      <c r="EX150" s="97">
        <v>0</v>
      </c>
      <c r="EY150" s="97">
        <v>0</v>
      </c>
      <c r="EZ150" s="97">
        <v>0</v>
      </c>
      <c r="FA150" s="97">
        <v>0</v>
      </c>
      <c r="FB150" s="97">
        <v>0</v>
      </c>
      <c r="FC150" s="97">
        <v>0</v>
      </c>
      <c r="FD150" s="97">
        <v>0</v>
      </c>
      <c r="FE150" s="97">
        <v>0</v>
      </c>
      <c r="FF150" s="97">
        <v>0</v>
      </c>
      <c r="FG150" s="97">
        <v>0</v>
      </c>
      <c r="FH150" s="97">
        <v>0</v>
      </c>
      <c r="FI150" s="97">
        <v>0</v>
      </c>
      <c r="FJ150" s="97">
        <v>0</v>
      </c>
      <c r="FK150" s="97">
        <v>0</v>
      </c>
      <c r="FL150" s="97">
        <v>0</v>
      </c>
      <c r="FM150" s="97">
        <v>0</v>
      </c>
      <c r="FN150" s="97">
        <v>0</v>
      </c>
      <c r="FO150" s="97">
        <v>0</v>
      </c>
      <c r="FP150" s="97">
        <v>0</v>
      </c>
      <c r="FQ150" s="97">
        <v>0</v>
      </c>
      <c r="FR150" s="97">
        <v>0</v>
      </c>
      <c r="FS150" s="97">
        <v>0</v>
      </c>
      <c r="FT150" s="97">
        <v>0</v>
      </c>
      <c r="FU150" s="97">
        <v>0</v>
      </c>
      <c r="FV150" s="97">
        <v>0</v>
      </c>
      <c r="FW150" s="97">
        <v>0</v>
      </c>
      <c r="FX150" s="97">
        <v>0</v>
      </c>
      <c r="FY150" s="97">
        <v>0</v>
      </c>
      <c r="FZ150" s="97">
        <v>0</v>
      </c>
      <c r="GA150" s="97">
        <v>0</v>
      </c>
      <c r="GB150" s="97">
        <v>0</v>
      </c>
      <c r="GC150" s="97">
        <v>0</v>
      </c>
      <c r="GD150" s="97">
        <v>0</v>
      </c>
      <c r="GE150" s="97">
        <v>0</v>
      </c>
      <c r="GF150" s="97">
        <v>0</v>
      </c>
      <c r="GG150" s="97">
        <v>0</v>
      </c>
      <c r="GH150" s="97">
        <v>0</v>
      </c>
      <c r="GI150" s="97">
        <v>0</v>
      </c>
      <c r="GJ150" s="97">
        <v>0</v>
      </c>
      <c r="GK150" s="97">
        <v>0</v>
      </c>
      <c r="GL150" s="97">
        <v>0</v>
      </c>
      <c r="GM150" s="97">
        <v>0</v>
      </c>
      <c r="GN150" s="97">
        <v>0</v>
      </c>
      <c r="GO150" s="97">
        <v>0</v>
      </c>
      <c r="GP150" s="97">
        <v>-18501981.182354599</v>
      </c>
      <c r="GQ150" s="97">
        <v>0</v>
      </c>
      <c r="GR150" s="97">
        <v>0</v>
      </c>
      <c r="GS150" s="97">
        <v>0</v>
      </c>
      <c r="GT150" s="97">
        <v>0</v>
      </c>
      <c r="GU150" s="97">
        <v>-18501981.182354599</v>
      </c>
    </row>
    <row r="151" spans="1:203" ht="14.55" customHeight="1" x14ac:dyDescent="0.45">
      <c r="A151" s="93" t="s">
        <v>2350</v>
      </c>
      <c r="B151" s="97">
        <v>0</v>
      </c>
      <c r="C151" s="97">
        <v>0</v>
      </c>
      <c r="D151" s="91"/>
      <c r="E151" s="97">
        <v>-1443926.8355078001</v>
      </c>
      <c r="F151" s="97">
        <v>0.10589999999999999</v>
      </c>
      <c r="G151" s="91"/>
      <c r="H151" s="97">
        <v>0</v>
      </c>
      <c r="I151" s="97">
        <v>0</v>
      </c>
      <c r="J151" s="97">
        <v>0</v>
      </c>
      <c r="K151" s="97">
        <v>0</v>
      </c>
      <c r="L151" s="97">
        <v>0</v>
      </c>
      <c r="M151" s="97">
        <v>0</v>
      </c>
      <c r="N151" s="97">
        <v>0</v>
      </c>
      <c r="O151" s="97">
        <v>0</v>
      </c>
      <c r="P151" s="97">
        <v>0</v>
      </c>
      <c r="Q151" s="97">
        <v>0</v>
      </c>
      <c r="R151" s="97">
        <v>0</v>
      </c>
      <c r="S151" s="97">
        <v>0</v>
      </c>
      <c r="T151" s="97">
        <v>0</v>
      </c>
      <c r="U151" s="97">
        <v>0</v>
      </c>
      <c r="V151" s="97">
        <v>0</v>
      </c>
      <c r="W151" s="97">
        <v>0</v>
      </c>
      <c r="X151" s="97">
        <v>0</v>
      </c>
      <c r="Y151" s="97">
        <v>0</v>
      </c>
      <c r="Z151" s="97">
        <v>0</v>
      </c>
      <c r="AA151" s="97">
        <v>0</v>
      </c>
      <c r="AB151" s="97">
        <v>0</v>
      </c>
      <c r="AC151" s="97">
        <v>0</v>
      </c>
      <c r="AD151" s="97">
        <v>0</v>
      </c>
      <c r="AE151" s="97">
        <v>0</v>
      </c>
      <c r="AF151" s="97">
        <v>0</v>
      </c>
      <c r="AG151" s="97">
        <v>0</v>
      </c>
      <c r="AH151" s="97">
        <v>0</v>
      </c>
      <c r="AI151" s="97">
        <v>0</v>
      </c>
      <c r="AJ151" s="97">
        <v>0</v>
      </c>
      <c r="AK151" s="97">
        <v>0</v>
      </c>
      <c r="AL151" s="97">
        <v>0</v>
      </c>
      <c r="AM151" s="97">
        <v>0</v>
      </c>
      <c r="AN151" s="97">
        <v>0</v>
      </c>
      <c r="AO151" s="97">
        <v>0</v>
      </c>
      <c r="AP151" s="97">
        <v>0</v>
      </c>
      <c r="AQ151" s="97">
        <v>0</v>
      </c>
      <c r="AR151" s="97">
        <v>0</v>
      </c>
      <c r="AS151" s="97">
        <v>0</v>
      </c>
      <c r="AT151" s="97">
        <v>0</v>
      </c>
      <c r="AU151" s="97">
        <v>0</v>
      </c>
      <c r="AV151" s="97">
        <v>0</v>
      </c>
      <c r="AW151" s="97">
        <v>0</v>
      </c>
      <c r="AX151" s="97">
        <v>0</v>
      </c>
      <c r="AY151" s="97">
        <v>0</v>
      </c>
      <c r="AZ151" s="97">
        <v>0</v>
      </c>
      <c r="BA151" s="97">
        <v>0</v>
      </c>
      <c r="BB151" s="97">
        <v>0</v>
      </c>
      <c r="BC151" s="97">
        <v>0</v>
      </c>
      <c r="BD151" s="97">
        <v>0</v>
      </c>
      <c r="BE151" s="97">
        <v>0</v>
      </c>
      <c r="BF151" s="97">
        <v>0</v>
      </c>
      <c r="BG151" s="97">
        <v>0</v>
      </c>
      <c r="BH151" s="97">
        <v>0</v>
      </c>
      <c r="BI151" s="97">
        <v>0</v>
      </c>
      <c r="BJ151" s="97">
        <v>0</v>
      </c>
      <c r="BK151" s="97">
        <v>0</v>
      </c>
      <c r="BL151" s="97">
        <v>0</v>
      </c>
      <c r="BM151" s="97">
        <v>0</v>
      </c>
      <c r="BN151" s="97">
        <v>0</v>
      </c>
      <c r="BO151" s="97">
        <v>0</v>
      </c>
      <c r="BP151" s="97">
        <v>0</v>
      </c>
      <c r="BQ151" s="97">
        <v>0</v>
      </c>
      <c r="BR151" s="97">
        <v>0</v>
      </c>
      <c r="BS151" s="97">
        <v>0</v>
      </c>
      <c r="BT151" s="97">
        <v>0</v>
      </c>
      <c r="BU151" s="97">
        <v>0</v>
      </c>
      <c r="BV151" s="97">
        <v>0</v>
      </c>
      <c r="BW151" s="97">
        <v>0</v>
      </c>
      <c r="BX151" s="97">
        <v>0</v>
      </c>
      <c r="BY151" s="97">
        <v>0</v>
      </c>
      <c r="BZ151" s="97">
        <v>0</v>
      </c>
      <c r="CA151" s="97">
        <v>0</v>
      </c>
      <c r="CB151" s="97">
        <v>0</v>
      </c>
      <c r="CC151" s="97">
        <v>0</v>
      </c>
      <c r="CD151" s="97">
        <v>0</v>
      </c>
      <c r="CE151" s="97">
        <v>0</v>
      </c>
      <c r="CF151" s="97">
        <v>0</v>
      </c>
      <c r="CG151" s="97">
        <v>0</v>
      </c>
      <c r="CH151" s="97">
        <v>0</v>
      </c>
      <c r="CI151" s="97">
        <v>0</v>
      </c>
      <c r="CJ151" s="97">
        <v>0</v>
      </c>
      <c r="CK151" s="97">
        <v>0</v>
      </c>
      <c r="CL151" s="97">
        <v>0</v>
      </c>
      <c r="CM151" s="97">
        <v>0</v>
      </c>
      <c r="CN151" s="97">
        <v>0</v>
      </c>
      <c r="CO151" s="97">
        <v>0</v>
      </c>
      <c r="CP151" s="97">
        <v>0</v>
      </c>
      <c r="CQ151" s="97">
        <v>0</v>
      </c>
      <c r="CR151" s="97">
        <v>0</v>
      </c>
      <c r="CS151" s="97">
        <v>0</v>
      </c>
      <c r="CT151" s="97">
        <v>0</v>
      </c>
      <c r="CU151" s="97">
        <v>0</v>
      </c>
      <c r="CV151" s="97">
        <v>0</v>
      </c>
      <c r="CW151" s="97">
        <v>0</v>
      </c>
      <c r="CX151" s="97">
        <v>0</v>
      </c>
      <c r="CY151" s="97">
        <v>0</v>
      </c>
      <c r="CZ151" s="97">
        <v>0</v>
      </c>
      <c r="DA151" s="97">
        <v>0</v>
      </c>
      <c r="DB151" s="97">
        <v>0</v>
      </c>
      <c r="DC151" s="97">
        <v>0</v>
      </c>
      <c r="DD151" s="97">
        <v>0</v>
      </c>
      <c r="DE151" s="97">
        <v>0</v>
      </c>
      <c r="DF151" s="97">
        <v>0</v>
      </c>
      <c r="DG151" s="97">
        <v>0</v>
      </c>
      <c r="DH151" s="97">
        <v>0</v>
      </c>
      <c r="DI151" s="97">
        <v>0</v>
      </c>
      <c r="DJ151" s="97">
        <v>0</v>
      </c>
      <c r="DK151" s="97">
        <v>0</v>
      </c>
      <c r="DL151" s="97">
        <v>0</v>
      </c>
      <c r="DM151" s="97">
        <v>0</v>
      </c>
      <c r="DN151" s="97">
        <v>0</v>
      </c>
      <c r="DO151" s="97">
        <v>0</v>
      </c>
      <c r="DP151" s="97">
        <v>0</v>
      </c>
      <c r="DQ151" s="97">
        <v>0</v>
      </c>
      <c r="DR151" s="97">
        <v>0</v>
      </c>
      <c r="DS151" s="97">
        <v>0</v>
      </c>
      <c r="DT151" s="97">
        <v>0</v>
      </c>
      <c r="DU151" s="97">
        <v>0</v>
      </c>
      <c r="DV151" s="97">
        <v>0</v>
      </c>
      <c r="DW151" s="97">
        <v>0</v>
      </c>
      <c r="DX151" s="97">
        <v>0</v>
      </c>
      <c r="DY151" s="97">
        <v>0</v>
      </c>
      <c r="DZ151" s="97">
        <v>0</v>
      </c>
      <c r="EA151" s="97">
        <v>0</v>
      </c>
      <c r="EB151" s="97">
        <v>0</v>
      </c>
      <c r="EC151" s="97">
        <v>0</v>
      </c>
      <c r="ED151" s="97">
        <v>0</v>
      </c>
      <c r="EE151" s="97">
        <v>0</v>
      </c>
      <c r="EF151" s="97">
        <v>0</v>
      </c>
      <c r="EG151" s="97">
        <v>0</v>
      </c>
      <c r="EH151" s="97">
        <v>0</v>
      </c>
      <c r="EI151" s="97">
        <v>0</v>
      </c>
      <c r="EJ151" s="97">
        <v>0</v>
      </c>
      <c r="EK151" s="97">
        <v>0</v>
      </c>
      <c r="EL151" s="97">
        <v>0</v>
      </c>
      <c r="EM151" s="97">
        <v>0</v>
      </c>
      <c r="EN151" s="97">
        <v>0</v>
      </c>
      <c r="EO151" s="97">
        <v>0</v>
      </c>
      <c r="EP151" s="97">
        <v>0</v>
      </c>
      <c r="EQ151" s="97">
        <v>0</v>
      </c>
      <c r="ER151" s="97">
        <v>0</v>
      </c>
      <c r="ES151" s="97">
        <v>0</v>
      </c>
      <c r="ET151" s="97">
        <v>0</v>
      </c>
      <c r="EU151" s="97">
        <v>0</v>
      </c>
      <c r="EV151" s="97">
        <v>0</v>
      </c>
      <c r="EW151" s="97">
        <v>0</v>
      </c>
      <c r="EX151" s="97">
        <v>0</v>
      </c>
      <c r="EY151" s="97">
        <v>0</v>
      </c>
      <c r="EZ151" s="97">
        <v>0</v>
      </c>
      <c r="FA151" s="97">
        <v>0</v>
      </c>
      <c r="FB151" s="97">
        <v>0</v>
      </c>
      <c r="FC151" s="97">
        <v>0</v>
      </c>
      <c r="FD151" s="97">
        <v>0</v>
      </c>
      <c r="FE151" s="97">
        <v>0</v>
      </c>
      <c r="FF151" s="97">
        <v>0</v>
      </c>
      <c r="FG151" s="97">
        <v>0</v>
      </c>
      <c r="FH151" s="97">
        <v>0</v>
      </c>
      <c r="FI151" s="97">
        <v>0</v>
      </c>
      <c r="FJ151" s="97">
        <v>0</v>
      </c>
      <c r="FK151" s="97">
        <v>0</v>
      </c>
      <c r="FL151" s="97">
        <v>0</v>
      </c>
      <c r="FM151" s="97">
        <v>0</v>
      </c>
      <c r="FN151" s="97">
        <v>0</v>
      </c>
      <c r="FO151" s="97">
        <v>0</v>
      </c>
      <c r="FP151" s="97">
        <v>0</v>
      </c>
      <c r="FQ151" s="97">
        <v>0</v>
      </c>
      <c r="FR151" s="97">
        <v>0</v>
      </c>
      <c r="FS151" s="97">
        <v>0</v>
      </c>
      <c r="FT151" s="97">
        <v>0</v>
      </c>
      <c r="FU151" s="97">
        <v>0</v>
      </c>
      <c r="FV151" s="97">
        <v>0</v>
      </c>
      <c r="FW151" s="97">
        <v>0</v>
      </c>
      <c r="FX151" s="97">
        <v>0</v>
      </c>
      <c r="FY151" s="97">
        <v>0</v>
      </c>
      <c r="FZ151" s="97">
        <v>0</v>
      </c>
      <c r="GA151" s="97">
        <v>0</v>
      </c>
      <c r="GB151" s="97">
        <v>0</v>
      </c>
      <c r="GC151" s="97">
        <v>0</v>
      </c>
      <c r="GD151" s="97">
        <v>0</v>
      </c>
      <c r="GE151" s="97">
        <v>0</v>
      </c>
      <c r="GF151" s="97">
        <v>0</v>
      </c>
      <c r="GG151" s="97">
        <v>0</v>
      </c>
      <c r="GH151" s="97">
        <v>0</v>
      </c>
      <c r="GI151" s="97">
        <v>0</v>
      </c>
      <c r="GJ151" s="97">
        <v>0</v>
      </c>
      <c r="GK151" s="97">
        <v>0</v>
      </c>
      <c r="GL151" s="97">
        <v>0</v>
      </c>
      <c r="GM151" s="97">
        <v>0</v>
      </c>
      <c r="GN151" s="97">
        <v>0</v>
      </c>
      <c r="GO151" s="97">
        <v>0</v>
      </c>
      <c r="GP151" s="97">
        <v>0</v>
      </c>
      <c r="GQ151" s="97">
        <v>0</v>
      </c>
      <c r="GR151" s="97">
        <v>0</v>
      </c>
      <c r="GS151" s="97">
        <v>0</v>
      </c>
      <c r="GT151" s="97">
        <v>0</v>
      </c>
      <c r="GU151" s="97">
        <v>0</v>
      </c>
    </row>
    <row r="152" spans="1:203" ht="14.55" customHeight="1" x14ac:dyDescent="0.45">
      <c r="A152" s="93" t="s">
        <v>2351</v>
      </c>
      <c r="B152" s="97">
        <v>-39847093.256268799</v>
      </c>
      <c r="C152" s="97">
        <v>2.6137999999999999</v>
      </c>
      <c r="D152" s="91"/>
      <c r="E152" s="97">
        <v>-37946075.262361303</v>
      </c>
      <c r="F152" s="97">
        <v>2.7831999999999999</v>
      </c>
      <c r="G152" s="91"/>
      <c r="H152" s="97">
        <v>0</v>
      </c>
      <c r="I152" s="97">
        <v>0</v>
      </c>
      <c r="J152" s="97">
        <v>0</v>
      </c>
      <c r="K152" s="97">
        <v>0</v>
      </c>
      <c r="L152" s="97">
        <v>0</v>
      </c>
      <c r="M152" s="97">
        <v>0</v>
      </c>
      <c r="N152" s="97">
        <v>0</v>
      </c>
      <c r="O152" s="97">
        <v>0</v>
      </c>
      <c r="P152" s="97">
        <v>0</v>
      </c>
      <c r="Q152" s="97">
        <v>0</v>
      </c>
      <c r="R152" s="97">
        <v>0</v>
      </c>
      <c r="S152" s="97">
        <v>0</v>
      </c>
      <c r="T152" s="97">
        <v>0</v>
      </c>
      <c r="U152" s="97">
        <v>0</v>
      </c>
      <c r="V152" s="97">
        <v>0</v>
      </c>
      <c r="W152" s="97">
        <v>0</v>
      </c>
      <c r="X152" s="97">
        <v>0</v>
      </c>
      <c r="Y152" s="97">
        <v>0</v>
      </c>
      <c r="Z152" s="97">
        <v>0</v>
      </c>
      <c r="AA152" s="97">
        <v>0</v>
      </c>
      <c r="AB152" s="97">
        <v>0</v>
      </c>
      <c r="AC152" s="97">
        <v>0</v>
      </c>
      <c r="AD152" s="97">
        <v>0</v>
      </c>
      <c r="AE152" s="97">
        <v>0</v>
      </c>
      <c r="AF152" s="97">
        <v>0</v>
      </c>
      <c r="AG152" s="97">
        <v>0</v>
      </c>
      <c r="AH152" s="97">
        <v>0</v>
      </c>
      <c r="AI152" s="97">
        <v>0</v>
      </c>
      <c r="AJ152" s="97">
        <v>0</v>
      </c>
      <c r="AK152" s="97">
        <v>0</v>
      </c>
      <c r="AL152" s="97">
        <v>0</v>
      </c>
      <c r="AM152" s="97">
        <v>0</v>
      </c>
      <c r="AN152" s="97">
        <v>0</v>
      </c>
      <c r="AO152" s="97">
        <v>0</v>
      </c>
      <c r="AP152" s="97">
        <v>0</v>
      </c>
      <c r="AQ152" s="97">
        <v>0</v>
      </c>
      <c r="AR152" s="97">
        <v>0</v>
      </c>
      <c r="AS152" s="97">
        <v>0</v>
      </c>
      <c r="AT152" s="97">
        <v>0</v>
      </c>
      <c r="AU152" s="97">
        <v>0</v>
      </c>
      <c r="AV152" s="97">
        <v>0</v>
      </c>
      <c r="AW152" s="97">
        <v>0</v>
      </c>
      <c r="AX152" s="97">
        <v>0</v>
      </c>
      <c r="AY152" s="97">
        <v>0</v>
      </c>
      <c r="AZ152" s="97">
        <v>0</v>
      </c>
      <c r="BA152" s="97">
        <v>0</v>
      </c>
      <c r="BB152" s="97">
        <v>-20696090.615431599</v>
      </c>
      <c r="BC152" s="97">
        <v>-20696090.615431599</v>
      </c>
      <c r="BD152" s="97">
        <v>-20696090.615431599</v>
      </c>
      <c r="BE152" s="97">
        <v>0</v>
      </c>
      <c r="BF152" s="97">
        <v>0</v>
      </c>
      <c r="BG152" s="97">
        <v>0</v>
      </c>
      <c r="BH152" s="97">
        <v>0</v>
      </c>
      <c r="BI152" s="97">
        <v>0</v>
      </c>
      <c r="BJ152" s="97">
        <v>0</v>
      </c>
      <c r="BK152" s="97">
        <v>0</v>
      </c>
      <c r="BL152" s="97">
        <v>0</v>
      </c>
      <c r="BM152" s="97">
        <v>0</v>
      </c>
      <c r="BN152" s="97">
        <v>0</v>
      </c>
      <c r="BO152" s="97">
        <v>0</v>
      </c>
      <c r="BP152" s="97">
        <v>0</v>
      </c>
      <c r="BQ152" s="97">
        <v>0</v>
      </c>
      <c r="BR152" s="97">
        <v>0</v>
      </c>
      <c r="BS152" s="97">
        <v>0</v>
      </c>
      <c r="BT152" s="97">
        <v>0</v>
      </c>
      <c r="BU152" s="97">
        <v>0</v>
      </c>
      <c r="BV152" s="97">
        <v>0</v>
      </c>
      <c r="BW152" s="97">
        <v>0</v>
      </c>
      <c r="BX152" s="97">
        <v>0</v>
      </c>
      <c r="BY152" s="97">
        <v>0</v>
      </c>
      <c r="BZ152" s="97">
        <v>-5768269</v>
      </c>
      <c r="CA152" s="97">
        <v>-5768269</v>
      </c>
      <c r="CB152" s="97">
        <v>-2894936.08</v>
      </c>
      <c r="CC152" s="97">
        <v>-1574752</v>
      </c>
      <c r="CD152" s="97">
        <v>0</v>
      </c>
      <c r="CE152" s="97">
        <v>-1387150</v>
      </c>
      <c r="CF152" s="97">
        <v>0</v>
      </c>
      <c r="CG152" s="97">
        <v>0</v>
      </c>
      <c r="CH152" s="97">
        <v>0</v>
      </c>
      <c r="CI152" s="97">
        <v>0</v>
      </c>
      <c r="CJ152" s="97">
        <v>0</v>
      </c>
      <c r="CK152" s="97">
        <v>0</v>
      </c>
      <c r="CL152" s="97">
        <v>-11625107.08</v>
      </c>
      <c r="CM152" s="97">
        <v>0</v>
      </c>
      <c r="CN152" s="97">
        <v>-441250</v>
      </c>
      <c r="CO152" s="97">
        <v>-441250</v>
      </c>
      <c r="CP152" s="97">
        <v>-46117.440000000002</v>
      </c>
      <c r="CQ152" s="97">
        <v>0</v>
      </c>
      <c r="CR152" s="97">
        <v>0</v>
      </c>
      <c r="CS152" s="97">
        <v>0</v>
      </c>
      <c r="CT152" s="97">
        <v>-487367.44</v>
      </c>
      <c r="CU152" s="97">
        <v>-487367.44</v>
      </c>
      <c r="CV152" s="97">
        <v>-53663</v>
      </c>
      <c r="CW152" s="97">
        <v>-53663</v>
      </c>
      <c r="CX152" s="97">
        <v>0</v>
      </c>
      <c r="CY152" s="97">
        <v>-53663</v>
      </c>
      <c r="CZ152" s="97">
        <v>-9680.2030456852808</v>
      </c>
      <c r="DA152" s="97">
        <v>-63343.203045685303</v>
      </c>
      <c r="DB152" s="97">
        <v>-550710.64304568595</v>
      </c>
      <c r="DC152" s="97">
        <v>-12175817.723045699</v>
      </c>
      <c r="DD152" s="97">
        <v>-12175817.723045699</v>
      </c>
      <c r="DE152" s="97">
        <v>-6330769.2122699404</v>
      </c>
      <c r="DF152" s="97">
        <v>-6330769.2122699404</v>
      </c>
      <c r="DG152" s="97">
        <v>-6330769.2122699404</v>
      </c>
      <c r="DH152" s="97">
        <v>0</v>
      </c>
      <c r="DI152" s="97">
        <v>-6330769.2122699404</v>
      </c>
      <c r="DJ152" s="97">
        <v>-6330769.2122699404</v>
      </c>
      <c r="DK152" s="97">
        <v>-644415.70552147203</v>
      </c>
      <c r="DL152" s="97">
        <v>-644415.70552147203</v>
      </c>
      <c r="DM152" s="97">
        <v>-6975184.9177914103</v>
      </c>
      <c r="DN152" s="97">
        <v>0</v>
      </c>
      <c r="DO152" s="97">
        <v>0</v>
      </c>
      <c r="DP152" s="97">
        <v>0</v>
      </c>
      <c r="DQ152" s="97">
        <v>0</v>
      </c>
      <c r="DR152" s="97">
        <v>0</v>
      </c>
      <c r="DS152" s="97">
        <v>-19151002.6408372</v>
      </c>
      <c r="DT152" s="97">
        <v>-19151002.6408372</v>
      </c>
      <c r="DU152" s="97">
        <v>0</v>
      </c>
      <c r="DV152" s="97">
        <v>0</v>
      </c>
      <c r="DW152" s="97">
        <v>0</v>
      </c>
      <c r="DX152" s="97">
        <v>0</v>
      </c>
      <c r="DY152" s="97">
        <v>0</v>
      </c>
      <c r="DZ152" s="97">
        <v>0</v>
      </c>
      <c r="EA152" s="97">
        <v>0</v>
      </c>
      <c r="EB152" s="97">
        <v>0</v>
      </c>
      <c r="EC152" s="97">
        <v>0</v>
      </c>
      <c r="ED152" s="97">
        <v>0</v>
      </c>
      <c r="EE152" s="97">
        <v>0</v>
      </c>
      <c r="EF152" s="97">
        <v>-19151002.6408372</v>
      </c>
      <c r="EG152" s="97">
        <v>-39847093.256268799</v>
      </c>
      <c r="EH152" s="97">
        <v>0</v>
      </c>
      <c r="EI152" s="97">
        <v>0</v>
      </c>
      <c r="EJ152" s="97">
        <v>0</v>
      </c>
      <c r="EK152" s="97">
        <v>0</v>
      </c>
      <c r="EL152" s="97">
        <v>0</v>
      </c>
      <c r="EM152" s="97">
        <v>0</v>
      </c>
      <c r="EN152" s="97">
        <v>0</v>
      </c>
      <c r="EO152" s="97">
        <v>0</v>
      </c>
      <c r="EP152" s="97">
        <v>0</v>
      </c>
      <c r="EQ152" s="97">
        <v>0</v>
      </c>
      <c r="ER152" s="97">
        <v>0</v>
      </c>
      <c r="ES152" s="97">
        <v>0</v>
      </c>
      <c r="ET152" s="97">
        <v>0</v>
      </c>
      <c r="EU152" s="97">
        <v>0</v>
      </c>
      <c r="EV152" s="97">
        <v>0</v>
      </c>
      <c r="EW152" s="97">
        <v>0</v>
      </c>
      <c r="EX152" s="97">
        <v>0</v>
      </c>
      <c r="EY152" s="97">
        <v>0</v>
      </c>
      <c r="EZ152" s="97">
        <v>0</v>
      </c>
      <c r="FA152" s="97">
        <v>0</v>
      </c>
      <c r="FB152" s="97">
        <v>0</v>
      </c>
      <c r="FC152" s="97">
        <v>0</v>
      </c>
      <c r="FD152" s="97">
        <v>0</v>
      </c>
      <c r="FE152" s="97">
        <v>0</v>
      </c>
      <c r="FF152" s="97">
        <v>0</v>
      </c>
      <c r="FG152" s="97">
        <v>0</v>
      </c>
      <c r="FH152" s="97">
        <v>0</v>
      </c>
      <c r="FI152" s="97">
        <v>0</v>
      </c>
      <c r="FJ152" s="97">
        <v>0</v>
      </c>
      <c r="FK152" s="97">
        <v>0</v>
      </c>
      <c r="FL152" s="97">
        <v>0</v>
      </c>
      <c r="FM152" s="97">
        <v>0</v>
      </c>
      <c r="FN152" s="97">
        <v>0</v>
      </c>
      <c r="FO152" s="97">
        <v>0</v>
      </c>
      <c r="FP152" s="97">
        <v>0</v>
      </c>
      <c r="FQ152" s="97">
        <v>0</v>
      </c>
      <c r="FR152" s="97">
        <v>0</v>
      </c>
      <c r="FS152" s="97">
        <v>0</v>
      </c>
      <c r="FT152" s="97">
        <v>0</v>
      </c>
      <c r="FU152" s="97">
        <v>0</v>
      </c>
      <c r="FV152" s="97">
        <v>0</v>
      </c>
      <c r="FW152" s="97">
        <v>0</v>
      </c>
      <c r="FX152" s="97">
        <v>0</v>
      </c>
      <c r="FY152" s="97">
        <v>0</v>
      </c>
      <c r="FZ152" s="97">
        <v>0</v>
      </c>
      <c r="GA152" s="97">
        <v>0</v>
      </c>
      <c r="GB152" s="97">
        <v>0</v>
      </c>
      <c r="GC152" s="97">
        <v>0</v>
      </c>
      <c r="GD152" s="97">
        <v>0</v>
      </c>
      <c r="GE152" s="97">
        <v>0</v>
      </c>
      <c r="GF152" s="97">
        <v>0</v>
      </c>
      <c r="GG152" s="97">
        <v>0</v>
      </c>
      <c r="GH152" s="97">
        <v>0</v>
      </c>
      <c r="GI152" s="97">
        <v>0</v>
      </c>
      <c r="GJ152" s="97">
        <v>0</v>
      </c>
      <c r="GK152" s="97">
        <v>0</v>
      </c>
      <c r="GL152" s="97">
        <v>0</v>
      </c>
      <c r="GM152" s="97">
        <v>0</v>
      </c>
      <c r="GN152" s="97">
        <v>0</v>
      </c>
      <c r="GO152" s="97">
        <v>0</v>
      </c>
      <c r="GP152" s="97">
        <v>-39847093.256268799</v>
      </c>
      <c r="GQ152" s="97">
        <v>0</v>
      </c>
      <c r="GR152" s="97">
        <v>0</v>
      </c>
      <c r="GS152" s="97">
        <v>0</v>
      </c>
      <c r="GT152" s="97">
        <v>0</v>
      </c>
      <c r="GU152" s="97">
        <v>-39847093.256268799</v>
      </c>
    </row>
    <row r="153" spans="1:203" ht="14.55" customHeight="1" x14ac:dyDescent="0.45">
      <c r="A153" s="93" t="s">
        <v>2352</v>
      </c>
      <c r="B153" s="97">
        <v>-84595905.766059294</v>
      </c>
      <c r="C153" s="97">
        <v>5.5491999999999999</v>
      </c>
      <c r="D153" s="91"/>
      <c r="E153" s="97">
        <v>-44965222.777404502</v>
      </c>
      <c r="F153" s="97">
        <v>3.298</v>
      </c>
      <c r="G153" s="91"/>
      <c r="H153" s="97">
        <v>0</v>
      </c>
      <c r="I153" s="97">
        <v>0</v>
      </c>
      <c r="J153" s="97">
        <v>0</v>
      </c>
      <c r="K153" s="97">
        <v>0</v>
      </c>
      <c r="L153" s="97">
        <v>0</v>
      </c>
      <c r="M153" s="97">
        <v>0</v>
      </c>
      <c r="N153" s="97">
        <v>0</v>
      </c>
      <c r="O153" s="97">
        <v>0</v>
      </c>
      <c r="P153" s="97">
        <v>0</v>
      </c>
      <c r="Q153" s="97">
        <v>0</v>
      </c>
      <c r="R153" s="97">
        <v>0</v>
      </c>
      <c r="S153" s="97">
        <v>0</v>
      </c>
      <c r="T153" s="97">
        <v>0</v>
      </c>
      <c r="U153" s="97">
        <v>0</v>
      </c>
      <c r="V153" s="97">
        <v>0</v>
      </c>
      <c r="W153" s="97">
        <v>0</v>
      </c>
      <c r="X153" s="97">
        <v>0</v>
      </c>
      <c r="Y153" s="97">
        <v>0</v>
      </c>
      <c r="Z153" s="97">
        <v>0</v>
      </c>
      <c r="AA153" s="97">
        <v>0</v>
      </c>
      <c r="AB153" s="97">
        <v>0</v>
      </c>
      <c r="AC153" s="97">
        <v>0</v>
      </c>
      <c r="AD153" s="97">
        <v>0</v>
      </c>
      <c r="AE153" s="97">
        <v>0</v>
      </c>
      <c r="AF153" s="97">
        <v>0</v>
      </c>
      <c r="AG153" s="97">
        <v>0</v>
      </c>
      <c r="AH153" s="97">
        <v>0</v>
      </c>
      <c r="AI153" s="97">
        <v>0</v>
      </c>
      <c r="AJ153" s="97">
        <v>0</v>
      </c>
      <c r="AK153" s="97">
        <v>0</v>
      </c>
      <c r="AL153" s="97">
        <v>0</v>
      </c>
      <c r="AM153" s="97">
        <v>0</v>
      </c>
      <c r="AN153" s="97">
        <v>0</v>
      </c>
      <c r="AO153" s="97">
        <v>0</v>
      </c>
      <c r="AP153" s="97">
        <v>0</v>
      </c>
      <c r="AQ153" s="97">
        <v>0</v>
      </c>
      <c r="AR153" s="97">
        <v>-1.1175870895385699E-8</v>
      </c>
      <c r="AS153" s="97">
        <v>0</v>
      </c>
      <c r="AT153" s="97">
        <v>-1.1175870895385699E-8</v>
      </c>
      <c r="AU153" s="97">
        <v>-1.1175870895385699E-8</v>
      </c>
      <c r="AV153" s="97">
        <v>-1.61799107445404E-9</v>
      </c>
      <c r="AW153" s="97">
        <v>4.1093244362855297E-9</v>
      </c>
      <c r="AX153" s="97">
        <v>4.0889247543418599E-8</v>
      </c>
      <c r="AY153" s="97">
        <v>-2.5704503059387202E-7</v>
      </c>
      <c r="AZ153" s="97">
        <v>-9159379.7152480092</v>
      </c>
      <c r="BA153" s="97">
        <v>-9159379.71524827</v>
      </c>
      <c r="BB153" s="97">
        <v>0</v>
      </c>
      <c r="BC153" s="97">
        <v>0</v>
      </c>
      <c r="BD153" s="97">
        <v>-9159379.71524827</v>
      </c>
      <c r="BE153" s="97">
        <v>-2.8771808047167701E-8</v>
      </c>
      <c r="BF153" s="97">
        <v>-3.7252902984619099E-9</v>
      </c>
      <c r="BG153" s="97">
        <v>-2.91038304567337E-11</v>
      </c>
      <c r="BH153" s="97">
        <v>-1.03182173916139E-9</v>
      </c>
      <c r="BI153" s="97">
        <v>1.72281602317526E-8</v>
      </c>
      <c r="BJ153" s="97">
        <v>0</v>
      </c>
      <c r="BK153" s="97">
        <v>-1.9999999552965199E-2</v>
      </c>
      <c r="BL153" s="97">
        <v>-2.0000000484287701E-2</v>
      </c>
      <c r="BM153" s="97">
        <v>0</v>
      </c>
      <c r="BN153" s="97">
        <v>0</v>
      </c>
      <c r="BO153" s="97">
        <v>-1.9999999552965199E-2</v>
      </c>
      <c r="BP153" s="97">
        <v>-1.9999978599514599E-2</v>
      </c>
      <c r="BQ153" s="97">
        <v>0</v>
      </c>
      <c r="BR153" s="97">
        <v>0</v>
      </c>
      <c r="BS153" s="97">
        <v>2.1827872842550301E-10</v>
      </c>
      <c r="BT153" s="97">
        <v>-3.7246650208544497E-11</v>
      </c>
      <c r="BU153" s="97">
        <v>-4.65661287307739E-10</v>
      </c>
      <c r="BV153" s="97">
        <v>0</v>
      </c>
      <c r="BW153" s="97">
        <v>1.89174897968769E-10</v>
      </c>
      <c r="BX153" s="97">
        <v>2.6921043172478702E-10</v>
      </c>
      <c r="BY153" s="97">
        <v>-1.33877620100975E-9</v>
      </c>
      <c r="BZ153" s="97">
        <v>4017417</v>
      </c>
      <c r="CA153" s="97">
        <v>4017417</v>
      </c>
      <c r="CB153" s="97">
        <v>930806</v>
      </c>
      <c r="CC153" s="97">
        <v>-3409427.8</v>
      </c>
      <c r="CD153" s="97">
        <v>-605909.5</v>
      </c>
      <c r="CE153" s="97">
        <v>435885</v>
      </c>
      <c r="CF153" s="97">
        <v>120078</v>
      </c>
      <c r="CG153" s="97">
        <v>96786.900000000096</v>
      </c>
      <c r="CH153" s="97">
        <v>334490</v>
      </c>
      <c r="CI153" s="97">
        <v>0</v>
      </c>
      <c r="CJ153" s="97">
        <v>239174.41</v>
      </c>
      <c r="CK153" s="97">
        <v>5351.74</v>
      </c>
      <c r="CL153" s="97">
        <v>2164651.75</v>
      </c>
      <c r="CM153" s="97">
        <v>13049</v>
      </c>
      <c r="CN153" s="97">
        <v>-3134082.01</v>
      </c>
      <c r="CO153" s="97">
        <v>-3134082.01</v>
      </c>
      <c r="CP153" s="97">
        <v>283619.78999999998</v>
      </c>
      <c r="CQ153" s="97">
        <v>-39322.339999999997</v>
      </c>
      <c r="CR153" s="97">
        <v>-224076.62</v>
      </c>
      <c r="CS153" s="97">
        <v>-263398.96000000002</v>
      </c>
      <c r="CT153" s="97">
        <v>-3113861.18</v>
      </c>
      <c r="CU153" s="97">
        <v>-3100812.18</v>
      </c>
      <c r="CV153" s="97">
        <v>-5.2386894822120698E-10</v>
      </c>
      <c r="CW153" s="97">
        <v>-5.2386894822120698E-10</v>
      </c>
      <c r="CX153" s="97">
        <v>0</v>
      </c>
      <c r="CY153" s="97">
        <v>1.33877620100975E-9</v>
      </c>
      <c r="CZ153" s="97">
        <v>0</v>
      </c>
      <c r="DA153" s="97">
        <v>1.33877620100975E-9</v>
      </c>
      <c r="DB153" s="97">
        <v>-3100812.18</v>
      </c>
      <c r="DC153" s="97">
        <v>-936160.43000000401</v>
      </c>
      <c r="DD153" s="97">
        <v>-936160.43000000401</v>
      </c>
      <c r="DE153" s="97">
        <v>-235229.69398774701</v>
      </c>
      <c r="DF153" s="97">
        <v>-235229.69398774701</v>
      </c>
      <c r="DG153" s="97">
        <v>-235229.69398774701</v>
      </c>
      <c r="DH153" s="97">
        <v>0</v>
      </c>
      <c r="DI153" s="97">
        <v>-235229.69398774701</v>
      </c>
      <c r="DJ153" s="97">
        <v>-235229.69398774701</v>
      </c>
      <c r="DK153" s="97">
        <v>1.44354999065399E-8</v>
      </c>
      <c r="DL153" s="97">
        <v>1.44354999065399E-8</v>
      </c>
      <c r="DM153" s="97">
        <v>-235229.69398779501</v>
      </c>
      <c r="DN153" s="97">
        <v>-62033934.441624403</v>
      </c>
      <c r="DO153" s="97">
        <v>-1.60525814862922E-9</v>
      </c>
      <c r="DP153" s="97">
        <v>-8587551.3451776598</v>
      </c>
      <c r="DQ153" s="97">
        <v>-70621485.786801994</v>
      </c>
      <c r="DR153" s="97">
        <v>-70621485.786801994</v>
      </c>
      <c r="DS153" s="97">
        <v>-71792875.9307895</v>
      </c>
      <c r="DT153" s="97">
        <v>-71792875.9307895</v>
      </c>
      <c r="DU153" s="97">
        <v>-1848179.99819478</v>
      </c>
      <c r="DV153" s="97">
        <v>-1848179.99819478</v>
      </c>
      <c r="DW153" s="97">
        <v>-1848179.99819478</v>
      </c>
      <c r="DX153" s="97">
        <v>-544073.121827411</v>
      </c>
      <c r="DY153" s="97">
        <v>-2392253.1200221898</v>
      </c>
      <c r="DZ153" s="97">
        <v>-2392253.1200221898</v>
      </c>
      <c r="EA153" s="97">
        <v>-2392253.1200221898</v>
      </c>
      <c r="EB153" s="97">
        <v>-1251397</v>
      </c>
      <c r="EC153" s="97">
        <v>-1251397</v>
      </c>
      <c r="ED153" s="97">
        <v>-1251397</v>
      </c>
      <c r="EE153" s="97">
        <v>-3643650.1200221898</v>
      </c>
      <c r="EF153" s="97">
        <v>-75436526.050811693</v>
      </c>
      <c r="EG153" s="97">
        <v>-84595905.766059294</v>
      </c>
      <c r="EH153" s="97">
        <v>0</v>
      </c>
      <c r="EI153" s="97">
        <v>0</v>
      </c>
      <c r="EJ153" s="97">
        <v>0</v>
      </c>
      <c r="EK153" s="97">
        <v>0</v>
      </c>
      <c r="EL153" s="97">
        <v>0</v>
      </c>
      <c r="EM153" s="97">
        <v>0</v>
      </c>
      <c r="EN153" s="97">
        <v>0</v>
      </c>
      <c r="EO153" s="97">
        <v>0</v>
      </c>
      <c r="EP153" s="97">
        <v>0</v>
      </c>
      <c r="EQ153" s="97">
        <v>0</v>
      </c>
      <c r="ER153" s="97">
        <v>0</v>
      </c>
      <c r="ES153" s="97">
        <v>0</v>
      </c>
      <c r="ET153" s="97">
        <v>0</v>
      </c>
      <c r="EU153" s="97">
        <v>0</v>
      </c>
      <c r="EV153" s="97">
        <v>0</v>
      </c>
      <c r="EW153" s="97">
        <v>0</v>
      </c>
      <c r="EX153" s="97">
        <v>0</v>
      </c>
      <c r="EY153" s="97">
        <v>0</v>
      </c>
      <c r="EZ153" s="97">
        <v>0</v>
      </c>
      <c r="FA153" s="97">
        <v>0</v>
      </c>
      <c r="FB153" s="97">
        <v>0</v>
      </c>
      <c r="FC153" s="97">
        <v>0</v>
      </c>
      <c r="FD153" s="97">
        <v>0</v>
      </c>
      <c r="FE153" s="97">
        <v>0</v>
      </c>
      <c r="FF153" s="97">
        <v>0</v>
      </c>
      <c r="FG153" s="97">
        <v>0</v>
      </c>
      <c r="FH153" s="97">
        <v>0</v>
      </c>
      <c r="FI153" s="97">
        <v>0</v>
      </c>
      <c r="FJ153" s="97">
        <v>0</v>
      </c>
      <c r="FK153" s="97">
        <v>0</v>
      </c>
      <c r="FL153" s="97">
        <v>0</v>
      </c>
      <c r="FM153" s="97">
        <v>0</v>
      </c>
      <c r="FN153" s="97">
        <v>0</v>
      </c>
      <c r="FO153" s="97">
        <v>0</v>
      </c>
      <c r="FP153" s="97">
        <v>0</v>
      </c>
      <c r="FQ153" s="97">
        <v>0</v>
      </c>
      <c r="FR153" s="97">
        <v>0</v>
      </c>
      <c r="FS153" s="97">
        <v>0</v>
      </c>
      <c r="FT153" s="97">
        <v>0</v>
      </c>
      <c r="FU153" s="97">
        <v>0</v>
      </c>
      <c r="FV153" s="97">
        <v>0</v>
      </c>
      <c r="FW153" s="97">
        <v>0</v>
      </c>
      <c r="FX153" s="97">
        <v>0</v>
      </c>
      <c r="FY153" s="97">
        <v>0</v>
      </c>
      <c r="FZ153" s="97">
        <v>0</v>
      </c>
      <c r="GA153" s="97">
        <v>0</v>
      </c>
      <c r="GB153" s="97">
        <v>0</v>
      </c>
      <c r="GC153" s="97">
        <v>0</v>
      </c>
      <c r="GD153" s="97">
        <v>0</v>
      </c>
      <c r="GE153" s="97">
        <v>0</v>
      </c>
      <c r="GF153" s="97">
        <v>0</v>
      </c>
      <c r="GG153" s="97">
        <v>0</v>
      </c>
      <c r="GH153" s="97">
        <v>0</v>
      </c>
      <c r="GI153" s="97">
        <v>0</v>
      </c>
      <c r="GJ153" s="97">
        <v>0</v>
      </c>
      <c r="GK153" s="97">
        <v>0</v>
      </c>
      <c r="GL153" s="97">
        <v>0</v>
      </c>
      <c r="GM153" s="97">
        <v>0</v>
      </c>
      <c r="GN153" s="97">
        <v>0</v>
      </c>
      <c r="GO153" s="97">
        <v>0</v>
      </c>
      <c r="GP153" s="97">
        <v>-84595905.766059294</v>
      </c>
      <c r="GQ153" s="97">
        <v>0</v>
      </c>
      <c r="GR153" s="97">
        <v>0</v>
      </c>
      <c r="GS153" s="97">
        <v>0</v>
      </c>
      <c r="GT153" s="97">
        <v>0</v>
      </c>
      <c r="GU153" s="97">
        <v>-84595905.766059294</v>
      </c>
    </row>
    <row r="154" spans="1:203" ht="14.55" customHeight="1" x14ac:dyDescent="0.45">
      <c r="A154" s="93" t="s">
        <v>2353</v>
      </c>
      <c r="B154" s="97">
        <v>-17556231.884450801</v>
      </c>
      <c r="C154" s="97">
        <v>1.1516</v>
      </c>
      <c r="D154" s="91"/>
      <c r="E154" s="97">
        <v>-26115476.910605401</v>
      </c>
      <c r="F154" s="97">
        <v>1.9155</v>
      </c>
      <c r="G154" s="91"/>
      <c r="H154" s="97">
        <v>0</v>
      </c>
      <c r="I154" s="97">
        <v>0</v>
      </c>
      <c r="J154" s="97">
        <v>0</v>
      </c>
      <c r="K154" s="97">
        <v>0</v>
      </c>
      <c r="L154" s="97">
        <v>0</v>
      </c>
      <c r="M154" s="97">
        <v>0</v>
      </c>
      <c r="N154" s="97">
        <v>0</v>
      </c>
      <c r="O154" s="97">
        <v>0</v>
      </c>
      <c r="P154" s="97">
        <v>0</v>
      </c>
      <c r="Q154" s="97">
        <v>0</v>
      </c>
      <c r="R154" s="97">
        <v>0</v>
      </c>
      <c r="S154" s="97">
        <v>0</v>
      </c>
      <c r="T154" s="97">
        <v>0</v>
      </c>
      <c r="U154" s="97">
        <v>0</v>
      </c>
      <c r="V154" s="97">
        <v>0</v>
      </c>
      <c r="W154" s="97">
        <v>0</v>
      </c>
      <c r="X154" s="97">
        <v>0</v>
      </c>
      <c r="Y154" s="97">
        <v>0</v>
      </c>
      <c r="Z154" s="97">
        <v>0</v>
      </c>
      <c r="AA154" s="97">
        <v>0</v>
      </c>
      <c r="AB154" s="97">
        <v>0</v>
      </c>
      <c r="AC154" s="97">
        <v>0</v>
      </c>
      <c r="AD154" s="97">
        <v>0</v>
      </c>
      <c r="AE154" s="97">
        <v>0</v>
      </c>
      <c r="AF154" s="97">
        <v>0</v>
      </c>
      <c r="AG154" s="97">
        <v>0</v>
      </c>
      <c r="AH154" s="97">
        <v>0</v>
      </c>
      <c r="AI154" s="97">
        <v>0</v>
      </c>
      <c r="AJ154" s="97">
        <v>0</v>
      </c>
      <c r="AK154" s="97">
        <v>0</v>
      </c>
      <c r="AL154" s="97">
        <v>0</v>
      </c>
      <c r="AM154" s="97">
        <v>0</v>
      </c>
      <c r="AN154" s="97">
        <v>0</v>
      </c>
      <c r="AO154" s="97">
        <v>0</v>
      </c>
      <c r="AP154" s="97">
        <v>0</v>
      </c>
      <c r="AQ154" s="97">
        <v>0</v>
      </c>
      <c r="AR154" s="97">
        <v>0</v>
      </c>
      <c r="AS154" s="97">
        <v>0</v>
      </c>
      <c r="AT154" s="97">
        <v>0</v>
      </c>
      <c r="AU154" s="97">
        <v>0</v>
      </c>
      <c r="AV154" s="97">
        <v>0</v>
      </c>
      <c r="AW154" s="97">
        <v>0</v>
      </c>
      <c r="AX154" s="97">
        <v>0</v>
      </c>
      <c r="AY154" s="97">
        <v>0</v>
      </c>
      <c r="AZ154" s="97">
        <v>0</v>
      </c>
      <c r="BA154" s="97">
        <v>0</v>
      </c>
      <c r="BB154" s="97">
        <v>0</v>
      </c>
      <c r="BC154" s="97">
        <v>0</v>
      </c>
      <c r="BD154" s="97">
        <v>0</v>
      </c>
      <c r="BE154" s="97">
        <v>0</v>
      </c>
      <c r="BF154" s="97">
        <v>0</v>
      </c>
      <c r="BG154" s="97">
        <v>0</v>
      </c>
      <c r="BH154" s="97">
        <v>0</v>
      </c>
      <c r="BI154" s="97">
        <v>0</v>
      </c>
      <c r="BJ154" s="97">
        <v>0</v>
      </c>
      <c r="BK154" s="97">
        <v>0</v>
      </c>
      <c r="BL154" s="97">
        <v>0</v>
      </c>
      <c r="BM154" s="97">
        <v>0</v>
      </c>
      <c r="BN154" s="97">
        <v>0</v>
      </c>
      <c r="BO154" s="97">
        <v>0</v>
      </c>
      <c r="BP154" s="97">
        <v>0</v>
      </c>
      <c r="BQ154" s="97">
        <v>0</v>
      </c>
      <c r="BR154" s="97">
        <v>0</v>
      </c>
      <c r="BS154" s="97">
        <v>0</v>
      </c>
      <c r="BT154" s="97">
        <v>0</v>
      </c>
      <c r="BU154" s="97">
        <v>0</v>
      </c>
      <c r="BV154" s="97">
        <v>0</v>
      </c>
      <c r="BW154" s="97">
        <v>0</v>
      </c>
      <c r="BX154" s="97">
        <v>0</v>
      </c>
      <c r="BY154" s="97">
        <v>0</v>
      </c>
      <c r="BZ154" s="97">
        <v>0</v>
      </c>
      <c r="CA154" s="97">
        <v>0</v>
      </c>
      <c r="CB154" s="97">
        <v>0</v>
      </c>
      <c r="CC154" s="97">
        <v>0</v>
      </c>
      <c r="CD154" s="97">
        <v>0</v>
      </c>
      <c r="CE154" s="97">
        <v>0</v>
      </c>
      <c r="CF154" s="97">
        <v>0</v>
      </c>
      <c r="CG154" s="97">
        <v>0</v>
      </c>
      <c r="CH154" s="97">
        <v>0</v>
      </c>
      <c r="CI154" s="97">
        <v>0</v>
      </c>
      <c r="CJ154" s="97">
        <v>0</v>
      </c>
      <c r="CK154" s="97">
        <v>0</v>
      </c>
      <c r="CL154" s="97">
        <v>0</v>
      </c>
      <c r="CM154" s="97">
        <v>0</v>
      </c>
      <c r="CN154" s="97">
        <v>0</v>
      </c>
      <c r="CO154" s="97">
        <v>0</v>
      </c>
      <c r="CP154" s="97">
        <v>0</v>
      </c>
      <c r="CQ154" s="97">
        <v>0</v>
      </c>
      <c r="CR154" s="97">
        <v>0</v>
      </c>
      <c r="CS154" s="97">
        <v>0</v>
      </c>
      <c r="CT154" s="97">
        <v>0</v>
      </c>
      <c r="CU154" s="97">
        <v>0</v>
      </c>
      <c r="CV154" s="97">
        <v>0</v>
      </c>
      <c r="CW154" s="97">
        <v>0</v>
      </c>
      <c r="CX154" s="97">
        <v>0</v>
      </c>
      <c r="CY154" s="97">
        <v>0</v>
      </c>
      <c r="CZ154" s="97">
        <v>0</v>
      </c>
      <c r="DA154" s="97">
        <v>0</v>
      </c>
      <c r="DB154" s="97">
        <v>0</v>
      </c>
      <c r="DC154" s="97">
        <v>0</v>
      </c>
      <c r="DD154" s="97">
        <v>0</v>
      </c>
      <c r="DE154" s="97">
        <v>0</v>
      </c>
      <c r="DF154" s="97">
        <v>0</v>
      </c>
      <c r="DG154" s="97">
        <v>0</v>
      </c>
      <c r="DH154" s="97">
        <v>0</v>
      </c>
      <c r="DI154" s="97">
        <v>0</v>
      </c>
      <c r="DJ154" s="97">
        <v>0</v>
      </c>
      <c r="DK154" s="97">
        <v>0</v>
      </c>
      <c r="DL154" s="97">
        <v>0</v>
      </c>
      <c r="DM154" s="97">
        <v>0</v>
      </c>
      <c r="DN154" s="97">
        <v>0</v>
      </c>
      <c r="DO154" s="97">
        <v>0</v>
      </c>
      <c r="DP154" s="97">
        <v>0</v>
      </c>
      <c r="DQ154" s="97">
        <v>0</v>
      </c>
      <c r="DR154" s="97">
        <v>0</v>
      </c>
      <c r="DS154" s="97">
        <v>0</v>
      </c>
      <c r="DT154" s="97">
        <v>0</v>
      </c>
      <c r="DU154" s="97">
        <v>0</v>
      </c>
      <c r="DV154" s="97">
        <v>0</v>
      </c>
      <c r="DW154" s="97">
        <v>0</v>
      </c>
      <c r="DX154" s="97">
        <v>0</v>
      </c>
      <c r="DY154" s="97">
        <v>0</v>
      </c>
      <c r="DZ154" s="97">
        <v>0</v>
      </c>
      <c r="EA154" s="97">
        <v>0</v>
      </c>
      <c r="EB154" s="97">
        <v>0</v>
      </c>
      <c r="EC154" s="97">
        <v>0</v>
      </c>
      <c r="ED154" s="97">
        <v>0</v>
      </c>
      <c r="EE154" s="97">
        <v>0</v>
      </c>
      <c r="EF154" s="97">
        <v>0</v>
      </c>
      <c r="EG154" s="97">
        <v>0</v>
      </c>
      <c r="EH154" s="97">
        <v>-55.197489023208597</v>
      </c>
      <c r="EI154" s="97">
        <v>-55.197489023208597</v>
      </c>
      <c r="EJ154" s="97">
        <v>0</v>
      </c>
      <c r="EK154" s="97">
        <v>0</v>
      </c>
      <c r="EL154" s="97">
        <v>0</v>
      </c>
      <c r="EM154" s="97">
        <v>1.39698386192322E-9</v>
      </c>
      <c r="EN154" s="97">
        <v>3.7252902984619101E-8</v>
      </c>
      <c r="EO154" s="97">
        <v>-3.7252902984619101E-8</v>
      </c>
      <c r="EP154" s="97">
        <v>-3.7252902984619101E-8</v>
      </c>
      <c r="EQ154" s="97">
        <v>1.8626451492309599E-9</v>
      </c>
      <c r="ER154" s="97">
        <v>1.8626451492309599E-9</v>
      </c>
      <c r="ES154" s="97">
        <v>9.3132257461547901E-9</v>
      </c>
      <c r="ET154" s="97">
        <v>9.3132257461547901E-9</v>
      </c>
      <c r="EU154" s="97">
        <v>-133195.81292100399</v>
      </c>
      <c r="EV154" s="97">
        <v>-133195.81292100999</v>
      </c>
      <c r="EW154" s="97">
        <v>-133195.812921412</v>
      </c>
      <c r="EX154" s="97">
        <v>3.3192918635904802E-8</v>
      </c>
      <c r="EY154" s="97">
        <v>3.3192918635904802E-8</v>
      </c>
      <c r="EZ154" s="97">
        <v>-133195.812921156</v>
      </c>
      <c r="FA154" s="97">
        <v>-6595954.9500000002</v>
      </c>
      <c r="FB154" s="97">
        <v>-6595954.9500000002</v>
      </c>
      <c r="FC154" s="97">
        <v>-169455.91</v>
      </c>
      <c r="FD154" s="97">
        <v>-169455.91</v>
      </c>
      <c r="FE154" s="97">
        <v>-169455.91</v>
      </c>
      <c r="FF154" s="97">
        <v>-6765410.8600000003</v>
      </c>
      <c r="FG154" s="97">
        <v>-9084076.0099999998</v>
      </c>
      <c r="FH154" s="97">
        <v>-15849486.869999999</v>
      </c>
      <c r="FI154" s="97">
        <v>-15982682.6829213</v>
      </c>
      <c r="FJ154" s="97">
        <v>1.78806658368558E-9</v>
      </c>
      <c r="FK154" s="97">
        <v>1.78806658368558E-9</v>
      </c>
      <c r="FL154" s="97">
        <v>1.78806658368558E-9</v>
      </c>
      <c r="FM154" s="97">
        <v>4257222.0473773098</v>
      </c>
      <c r="FN154" s="97">
        <v>-4257222.04737732</v>
      </c>
      <c r="FO154" s="97">
        <v>1.5935484043438899E-8</v>
      </c>
      <c r="FP154" s="97">
        <v>1.21356151794316E-8</v>
      </c>
      <c r="FQ154" s="97">
        <v>24454274.494794901</v>
      </c>
      <c r="FR154" s="97">
        <v>24454274.494794901</v>
      </c>
      <c r="FS154" s="97">
        <v>-615390.56184935698</v>
      </c>
      <c r="FT154" s="97">
        <v>-23838883.932945501</v>
      </c>
      <c r="FU154" s="97">
        <v>-24454274.494794901</v>
      </c>
      <c r="FV154" s="97">
        <v>3.2974639907479299E-8</v>
      </c>
      <c r="FW154" s="97">
        <v>-5.1745473683695302E-8</v>
      </c>
      <c r="FX154" s="97">
        <v>15356.779999999</v>
      </c>
      <c r="FY154" s="97">
        <v>-2759775.66</v>
      </c>
      <c r="FZ154" s="97">
        <v>-2744418.88</v>
      </c>
      <c r="GA154" s="97">
        <v>6.6320353653281902E-9</v>
      </c>
      <c r="GB154" s="97">
        <v>-3.8737198337912599E-8</v>
      </c>
      <c r="GC154" s="97">
        <v>-5.8265868574380901E-8</v>
      </c>
      <c r="GD154" s="97">
        <v>-5.88988768868148E-9</v>
      </c>
      <c r="GE154" s="97">
        <v>3.88245098292828E-8</v>
      </c>
      <c r="GF154" s="97">
        <v>1661802.78628287</v>
      </c>
      <c r="GG154" s="97">
        <v>1661802.78628287</v>
      </c>
      <c r="GH154" s="97">
        <v>1661802.78628287</v>
      </c>
      <c r="GI154" s="97">
        <v>-17065298.776639201</v>
      </c>
      <c r="GJ154" s="97">
        <v>-490877.91032148898</v>
      </c>
      <c r="GK154" s="97">
        <v>-490877.91032148898</v>
      </c>
      <c r="GL154" s="97">
        <v>-490877.91032148898</v>
      </c>
      <c r="GM154" s="97">
        <v>-490877.91032148898</v>
      </c>
      <c r="GN154" s="97">
        <v>-17556176.686960701</v>
      </c>
      <c r="GO154" s="97">
        <v>-17556231.884450801</v>
      </c>
      <c r="GP154" s="97">
        <v>-17556231.884450801</v>
      </c>
      <c r="GQ154" s="97">
        <v>0</v>
      </c>
      <c r="GR154" s="97">
        <v>0</v>
      </c>
      <c r="GS154" s="97">
        <v>0</v>
      </c>
      <c r="GT154" s="97">
        <v>0</v>
      </c>
      <c r="GU154" s="97">
        <v>-17556231.884450801</v>
      </c>
    </row>
    <row r="155" spans="1:203" ht="14.55" customHeight="1" x14ac:dyDescent="0.45">
      <c r="A155" s="93" t="s">
        <v>2354</v>
      </c>
      <c r="B155" s="97">
        <v>-11373122.818553699</v>
      </c>
      <c r="C155" s="97">
        <v>0.746</v>
      </c>
      <c r="D155" s="91"/>
      <c r="E155" s="97">
        <v>-8889774.5020470805</v>
      </c>
      <c r="F155" s="97">
        <v>0.65200000000000002</v>
      </c>
      <c r="G155" s="91"/>
      <c r="H155" s="97">
        <v>0</v>
      </c>
      <c r="I155" s="97">
        <v>0</v>
      </c>
      <c r="J155" s="97">
        <v>0</v>
      </c>
      <c r="K155" s="97">
        <v>0</v>
      </c>
      <c r="L155" s="97">
        <v>0</v>
      </c>
      <c r="M155" s="97">
        <v>0</v>
      </c>
      <c r="N155" s="97">
        <v>0</v>
      </c>
      <c r="O155" s="97">
        <v>0</v>
      </c>
      <c r="P155" s="97">
        <v>0</v>
      </c>
      <c r="Q155" s="97">
        <v>0</v>
      </c>
      <c r="R155" s="97">
        <v>0</v>
      </c>
      <c r="S155" s="97">
        <v>0</v>
      </c>
      <c r="T155" s="97">
        <v>0</v>
      </c>
      <c r="U155" s="97">
        <v>0</v>
      </c>
      <c r="V155" s="97">
        <v>0</v>
      </c>
      <c r="W155" s="97">
        <v>0</v>
      </c>
      <c r="X155" s="97">
        <v>0</v>
      </c>
      <c r="Y155" s="97">
        <v>0</v>
      </c>
      <c r="Z155" s="97">
        <v>0</v>
      </c>
      <c r="AA155" s="97">
        <v>0</v>
      </c>
      <c r="AB155" s="97">
        <v>0</v>
      </c>
      <c r="AC155" s="97">
        <v>0</v>
      </c>
      <c r="AD155" s="97">
        <v>0</v>
      </c>
      <c r="AE155" s="97">
        <v>0</v>
      </c>
      <c r="AF155" s="97">
        <v>0</v>
      </c>
      <c r="AG155" s="97">
        <v>0</v>
      </c>
      <c r="AH155" s="97">
        <v>0</v>
      </c>
      <c r="AI155" s="97">
        <v>0</v>
      </c>
      <c r="AJ155" s="97">
        <v>0</v>
      </c>
      <c r="AK155" s="97">
        <v>0</v>
      </c>
      <c r="AL155" s="97">
        <v>0</v>
      </c>
      <c r="AM155" s="97">
        <v>0</v>
      </c>
      <c r="AN155" s="97">
        <v>0</v>
      </c>
      <c r="AO155" s="97">
        <v>0</v>
      </c>
      <c r="AP155" s="97">
        <v>0</v>
      </c>
      <c r="AQ155" s="97">
        <v>0</v>
      </c>
      <c r="AR155" s="97">
        <v>-4741055.0214329502</v>
      </c>
      <c r="AS155" s="97">
        <v>0</v>
      </c>
      <c r="AT155" s="97">
        <v>-4741055.0214329502</v>
      </c>
      <c r="AU155" s="97">
        <v>-4741055.0214329502</v>
      </c>
      <c r="AV155" s="97">
        <v>0</v>
      </c>
      <c r="AW155" s="97">
        <v>0</v>
      </c>
      <c r="AX155" s="97">
        <v>0</v>
      </c>
      <c r="AY155" s="97">
        <v>-4741055.0214329502</v>
      </c>
      <c r="AZ155" s="97">
        <v>0</v>
      </c>
      <c r="BA155" s="97">
        <v>-4741055.0214329502</v>
      </c>
      <c r="BB155" s="97">
        <v>0</v>
      </c>
      <c r="BC155" s="97">
        <v>0</v>
      </c>
      <c r="BD155" s="97">
        <v>-4741055.0214329502</v>
      </c>
      <c r="BE155" s="97">
        <v>-1731632.87121537</v>
      </c>
      <c r="BF155" s="97">
        <v>-258086.10435885401</v>
      </c>
      <c r="BG155" s="97">
        <v>0</v>
      </c>
      <c r="BH155" s="97">
        <v>-704846.17809477402</v>
      </c>
      <c r="BI155" s="97">
        <v>-2694565.1536690001</v>
      </c>
      <c r="BJ155" s="97">
        <v>0</v>
      </c>
      <c r="BK155" s="97">
        <v>0</v>
      </c>
      <c r="BL155" s="97">
        <v>0</v>
      </c>
      <c r="BM155" s="97">
        <v>0</v>
      </c>
      <c r="BN155" s="97">
        <v>0</v>
      </c>
      <c r="BO155" s="97">
        <v>0</v>
      </c>
      <c r="BP155" s="97">
        <v>-2694565.1536690001</v>
      </c>
      <c r="BQ155" s="97">
        <v>0</v>
      </c>
      <c r="BR155" s="97">
        <v>0</v>
      </c>
      <c r="BS155" s="97">
        <v>0</v>
      </c>
      <c r="BT155" s="97">
        <v>0</v>
      </c>
      <c r="BU155" s="97">
        <v>0</v>
      </c>
      <c r="BV155" s="97">
        <v>0</v>
      </c>
      <c r="BW155" s="97">
        <v>0</v>
      </c>
      <c r="BX155" s="97">
        <v>0</v>
      </c>
      <c r="BY155" s="97">
        <v>0</v>
      </c>
      <c r="BZ155" s="97">
        <v>0</v>
      </c>
      <c r="CA155" s="97">
        <v>0</v>
      </c>
      <c r="CB155" s="97">
        <v>0</v>
      </c>
      <c r="CC155" s="97">
        <v>0</v>
      </c>
      <c r="CD155" s="97">
        <v>0</v>
      </c>
      <c r="CE155" s="97">
        <v>0</v>
      </c>
      <c r="CF155" s="97">
        <v>-2156225.73</v>
      </c>
      <c r="CG155" s="97">
        <v>-591534</v>
      </c>
      <c r="CH155" s="97">
        <v>-934074</v>
      </c>
      <c r="CI155" s="97">
        <v>0</v>
      </c>
      <c r="CJ155" s="97">
        <v>0</v>
      </c>
      <c r="CK155" s="97">
        <v>-145510</v>
      </c>
      <c r="CL155" s="97">
        <v>-3827343.73</v>
      </c>
      <c r="CM155" s="97">
        <v>0</v>
      </c>
      <c r="CN155" s="97">
        <v>0</v>
      </c>
      <c r="CO155" s="97">
        <v>0</v>
      </c>
      <c r="CP155" s="97">
        <v>0</v>
      </c>
      <c r="CQ155" s="97">
        <v>0</v>
      </c>
      <c r="CR155" s="97">
        <v>0</v>
      </c>
      <c r="CS155" s="97">
        <v>0</v>
      </c>
      <c r="CT155" s="97">
        <v>0</v>
      </c>
      <c r="CU155" s="97">
        <v>0</v>
      </c>
      <c r="CV155" s="97">
        <v>-64321.35</v>
      </c>
      <c r="CW155" s="97">
        <v>-64321.35</v>
      </c>
      <c r="CX155" s="97">
        <v>0</v>
      </c>
      <c r="CY155" s="97">
        <v>-64321.35</v>
      </c>
      <c r="CZ155" s="97">
        <v>-45837.563451776703</v>
      </c>
      <c r="DA155" s="97">
        <v>-110158.913451777</v>
      </c>
      <c r="DB155" s="97">
        <v>-110158.913451777</v>
      </c>
      <c r="DC155" s="97">
        <v>-3937502.6434517801</v>
      </c>
      <c r="DD155" s="97">
        <v>-3937502.6434517801</v>
      </c>
      <c r="DE155" s="97">
        <v>0</v>
      </c>
      <c r="DF155" s="97">
        <v>0</v>
      </c>
      <c r="DG155" s="97">
        <v>0</v>
      </c>
      <c r="DH155" s="97">
        <v>0</v>
      </c>
      <c r="DI155" s="97">
        <v>0</v>
      </c>
      <c r="DJ155" s="97">
        <v>0</v>
      </c>
      <c r="DK155" s="97">
        <v>0</v>
      </c>
      <c r="DL155" s="97">
        <v>0</v>
      </c>
      <c r="DM155" s="97">
        <v>0</v>
      </c>
      <c r="DN155" s="97">
        <v>0</v>
      </c>
      <c r="DO155" s="97">
        <v>0</v>
      </c>
      <c r="DP155" s="97">
        <v>0</v>
      </c>
      <c r="DQ155" s="97">
        <v>0</v>
      </c>
      <c r="DR155" s="97">
        <v>0</v>
      </c>
      <c r="DS155" s="97">
        <v>-6632067.7971207704</v>
      </c>
      <c r="DT155" s="97">
        <v>-6632067.7971207704</v>
      </c>
      <c r="DU155" s="97">
        <v>0</v>
      </c>
      <c r="DV155" s="97">
        <v>0</v>
      </c>
      <c r="DW155" s="97">
        <v>0</v>
      </c>
      <c r="DX155" s="97">
        <v>0</v>
      </c>
      <c r="DY155" s="97">
        <v>0</v>
      </c>
      <c r="DZ155" s="97">
        <v>0</v>
      </c>
      <c r="EA155" s="97">
        <v>0</v>
      </c>
      <c r="EB155" s="97">
        <v>0</v>
      </c>
      <c r="EC155" s="97">
        <v>0</v>
      </c>
      <c r="ED155" s="97">
        <v>0</v>
      </c>
      <c r="EE155" s="97">
        <v>0</v>
      </c>
      <c r="EF155" s="97">
        <v>-6632067.7971207704</v>
      </c>
      <c r="EG155" s="97">
        <v>-11373122.818553699</v>
      </c>
      <c r="EH155" s="97">
        <v>0</v>
      </c>
      <c r="EI155" s="97">
        <v>0</v>
      </c>
      <c r="EJ155" s="97">
        <v>0</v>
      </c>
      <c r="EK155" s="97">
        <v>0</v>
      </c>
      <c r="EL155" s="97">
        <v>0</v>
      </c>
      <c r="EM155" s="97">
        <v>0</v>
      </c>
      <c r="EN155" s="97">
        <v>0</v>
      </c>
      <c r="EO155" s="97">
        <v>0</v>
      </c>
      <c r="EP155" s="97">
        <v>0</v>
      </c>
      <c r="EQ155" s="97">
        <v>0</v>
      </c>
      <c r="ER155" s="97">
        <v>0</v>
      </c>
      <c r="ES155" s="97">
        <v>0</v>
      </c>
      <c r="ET155" s="97">
        <v>0</v>
      </c>
      <c r="EU155" s="97">
        <v>0</v>
      </c>
      <c r="EV155" s="97">
        <v>0</v>
      </c>
      <c r="EW155" s="97">
        <v>0</v>
      </c>
      <c r="EX155" s="97">
        <v>0</v>
      </c>
      <c r="EY155" s="97">
        <v>0</v>
      </c>
      <c r="EZ155" s="97">
        <v>0</v>
      </c>
      <c r="FA155" s="97">
        <v>0</v>
      </c>
      <c r="FB155" s="97">
        <v>0</v>
      </c>
      <c r="FC155" s="97">
        <v>0</v>
      </c>
      <c r="FD155" s="97">
        <v>0</v>
      </c>
      <c r="FE155" s="97">
        <v>0</v>
      </c>
      <c r="FF155" s="97">
        <v>0</v>
      </c>
      <c r="FG155" s="97">
        <v>0</v>
      </c>
      <c r="FH155" s="97">
        <v>0</v>
      </c>
      <c r="FI155" s="97">
        <v>0</v>
      </c>
      <c r="FJ155" s="97">
        <v>0</v>
      </c>
      <c r="FK155" s="97">
        <v>0</v>
      </c>
      <c r="FL155" s="97">
        <v>0</v>
      </c>
      <c r="FM155" s="97">
        <v>0</v>
      </c>
      <c r="FN155" s="97">
        <v>0</v>
      </c>
      <c r="FO155" s="97">
        <v>0</v>
      </c>
      <c r="FP155" s="97">
        <v>0</v>
      </c>
      <c r="FQ155" s="97">
        <v>0</v>
      </c>
      <c r="FR155" s="97">
        <v>0</v>
      </c>
      <c r="FS155" s="97">
        <v>0</v>
      </c>
      <c r="FT155" s="97">
        <v>0</v>
      </c>
      <c r="FU155" s="97">
        <v>0</v>
      </c>
      <c r="FV155" s="97">
        <v>0</v>
      </c>
      <c r="FW155" s="97">
        <v>0</v>
      </c>
      <c r="FX155" s="97">
        <v>0</v>
      </c>
      <c r="FY155" s="97">
        <v>0</v>
      </c>
      <c r="FZ155" s="97">
        <v>0</v>
      </c>
      <c r="GA155" s="97">
        <v>0</v>
      </c>
      <c r="GB155" s="97">
        <v>0</v>
      </c>
      <c r="GC155" s="97">
        <v>0</v>
      </c>
      <c r="GD155" s="97">
        <v>0</v>
      </c>
      <c r="GE155" s="97">
        <v>0</v>
      </c>
      <c r="GF155" s="97">
        <v>0</v>
      </c>
      <c r="GG155" s="97">
        <v>0</v>
      </c>
      <c r="GH155" s="97">
        <v>0</v>
      </c>
      <c r="GI155" s="97">
        <v>0</v>
      </c>
      <c r="GJ155" s="97">
        <v>0</v>
      </c>
      <c r="GK155" s="97">
        <v>0</v>
      </c>
      <c r="GL155" s="97">
        <v>0</v>
      </c>
      <c r="GM155" s="97">
        <v>0</v>
      </c>
      <c r="GN155" s="97">
        <v>0</v>
      </c>
      <c r="GO155" s="97">
        <v>0</v>
      </c>
      <c r="GP155" s="97">
        <v>-11373122.818553699</v>
      </c>
      <c r="GQ155" s="97">
        <v>0</v>
      </c>
      <c r="GR155" s="97">
        <v>0</v>
      </c>
      <c r="GS155" s="97">
        <v>0</v>
      </c>
      <c r="GT155" s="97">
        <v>0</v>
      </c>
      <c r="GU155" s="97">
        <v>-11373122.818553699</v>
      </c>
    </row>
    <row r="156" spans="1:203" ht="14.55" customHeight="1" x14ac:dyDescent="0.45">
      <c r="A156" s="93" t="s">
        <v>2355</v>
      </c>
      <c r="B156" s="97">
        <v>-2373998</v>
      </c>
      <c r="C156" s="97">
        <v>0.15570000000000001</v>
      </c>
      <c r="D156" s="91"/>
      <c r="E156" s="97">
        <v>-1570219.37</v>
      </c>
      <c r="F156" s="97">
        <v>0.1152</v>
      </c>
      <c r="G156" s="91"/>
      <c r="H156" s="97">
        <v>0</v>
      </c>
      <c r="I156" s="97">
        <v>0</v>
      </c>
      <c r="J156" s="97">
        <v>0</v>
      </c>
      <c r="K156" s="97">
        <v>0</v>
      </c>
      <c r="L156" s="97">
        <v>0</v>
      </c>
      <c r="M156" s="97">
        <v>0</v>
      </c>
      <c r="N156" s="97">
        <v>0</v>
      </c>
      <c r="O156" s="97">
        <v>0</v>
      </c>
      <c r="P156" s="97">
        <v>0</v>
      </c>
      <c r="Q156" s="97">
        <v>0</v>
      </c>
      <c r="R156" s="97">
        <v>0</v>
      </c>
      <c r="S156" s="97">
        <v>0</v>
      </c>
      <c r="T156" s="97">
        <v>0</v>
      </c>
      <c r="U156" s="97">
        <v>0</v>
      </c>
      <c r="V156" s="97">
        <v>0</v>
      </c>
      <c r="W156" s="97">
        <v>0</v>
      </c>
      <c r="X156" s="97">
        <v>0</v>
      </c>
      <c r="Y156" s="97">
        <v>0</v>
      </c>
      <c r="Z156" s="97">
        <v>0</v>
      </c>
      <c r="AA156" s="97">
        <v>0</v>
      </c>
      <c r="AB156" s="97">
        <v>0</v>
      </c>
      <c r="AC156" s="97">
        <v>0</v>
      </c>
      <c r="AD156" s="97">
        <v>0</v>
      </c>
      <c r="AE156" s="97">
        <v>0</v>
      </c>
      <c r="AF156" s="97">
        <v>0</v>
      </c>
      <c r="AG156" s="97">
        <v>0</v>
      </c>
      <c r="AH156" s="97">
        <v>0</v>
      </c>
      <c r="AI156" s="97">
        <v>0</v>
      </c>
      <c r="AJ156" s="97">
        <v>0</v>
      </c>
      <c r="AK156" s="97">
        <v>0</v>
      </c>
      <c r="AL156" s="97">
        <v>0</v>
      </c>
      <c r="AM156" s="97">
        <v>0</v>
      </c>
      <c r="AN156" s="97">
        <v>0</v>
      </c>
      <c r="AO156" s="97">
        <v>0</v>
      </c>
      <c r="AP156" s="97">
        <v>0</v>
      </c>
      <c r="AQ156" s="97">
        <v>0</v>
      </c>
      <c r="AR156" s="97">
        <v>0</v>
      </c>
      <c r="AS156" s="97">
        <v>0</v>
      </c>
      <c r="AT156" s="97">
        <v>0</v>
      </c>
      <c r="AU156" s="97">
        <v>0</v>
      </c>
      <c r="AV156" s="97">
        <v>0</v>
      </c>
      <c r="AW156" s="97">
        <v>0</v>
      </c>
      <c r="AX156" s="97">
        <v>0</v>
      </c>
      <c r="AY156" s="97">
        <v>0</v>
      </c>
      <c r="AZ156" s="97">
        <v>0</v>
      </c>
      <c r="BA156" s="97">
        <v>0</v>
      </c>
      <c r="BB156" s="97">
        <v>0</v>
      </c>
      <c r="BC156" s="97">
        <v>0</v>
      </c>
      <c r="BD156" s="97">
        <v>0</v>
      </c>
      <c r="BE156" s="97">
        <v>0</v>
      </c>
      <c r="BF156" s="97">
        <v>0</v>
      </c>
      <c r="BG156" s="97">
        <v>0</v>
      </c>
      <c r="BH156" s="97">
        <v>0</v>
      </c>
      <c r="BI156" s="97">
        <v>0</v>
      </c>
      <c r="BJ156" s="97">
        <v>0</v>
      </c>
      <c r="BK156" s="97">
        <v>0</v>
      </c>
      <c r="BL156" s="97">
        <v>0</v>
      </c>
      <c r="BM156" s="97">
        <v>0</v>
      </c>
      <c r="BN156" s="97">
        <v>0</v>
      </c>
      <c r="BO156" s="97">
        <v>0</v>
      </c>
      <c r="BP156" s="97">
        <v>0</v>
      </c>
      <c r="BQ156" s="97">
        <v>0</v>
      </c>
      <c r="BR156" s="97">
        <v>0</v>
      </c>
      <c r="BS156" s="97">
        <v>0</v>
      </c>
      <c r="BT156" s="97">
        <v>0</v>
      </c>
      <c r="BU156" s="97">
        <v>0</v>
      </c>
      <c r="BV156" s="97">
        <v>0</v>
      </c>
      <c r="BW156" s="97">
        <v>0</v>
      </c>
      <c r="BX156" s="97">
        <v>0</v>
      </c>
      <c r="BY156" s="97">
        <v>0</v>
      </c>
      <c r="BZ156" s="97">
        <v>0</v>
      </c>
      <c r="CA156" s="97">
        <v>0</v>
      </c>
      <c r="CB156" s="97">
        <v>0</v>
      </c>
      <c r="CC156" s="97">
        <v>-1244281</v>
      </c>
      <c r="CD156" s="97">
        <v>0</v>
      </c>
      <c r="CE156" s="97">
        <v>0</v>
      </c>
      <c r="CF156" s="97">
        <v>-1129717</v>
      </c>
      <c r="CG156" s="97">
        <v>0</v>
      </c>
      <c r="CH156" s="97">
        <v>0</v>
      </c>
      <c r="CI156" s="97">
        <v>0</v>
      </c>
      <c r="CJ156" s="97">
        <v>0</v>
      </c>
      <c r="CK156" s="97">
        <v>0</v>
      </c>
      <c r="CL156" s="97">
        <v>-2373998</v>
      </c>
      <c r="CM156" s="97">
        <v>0</v>
      </c>
      <c r="CN156" s="97">
        <v>0</v>
      </c>
      <c r="CO156" s="97">
        <v>0</v>
      </c>
      <c r="CP156" s="97">
        <v>0</v>
      </c>
      <c r="CQ156" s="97">
        <v>0</v>
      </c>
      <c r="CR156" s="97">
        <v>0</v>
      </c>
      <c r="CS156" s="97">
        <v>0</v>
      </c>
      <c r="CT156" s="97">
        <v>0</v>
      </c>
      <c r="CU156" s="97">
        <v>0</v>
      </c>
      <c r="CV156" s="97">
        <v>0</v>
      </c>
      <c r="CW156" s="97">
        <v>0</v>
      </c>
      <c r="CX156" s="97">
        <v>0</v>
      </c>
      <c r="CY156" s="97">
        <v>0</v>
      </c>
      <c r="CZ156" s="97">
        <v>0</v>
      </c>
      <c r="DA156" s="97">
        <v>0</v>
      </c>
      <c r="DB156" s="97">
        <v>0</v>
      </c>
      <c r="DC156" s="97">
        <v>-2373998</v>
      </c>
      <c r="DD156" s="97">
        <v>-2373998</v>
      </c>
      <c r="DE156" s="97">
        <v>0</v>
      </c>
      <c r="DF156" s="97">
        <v>0</v>
      </c>
      <c r="DG156" s="97">
        <v>0</v>
      </c>
      <c r="DH156" s="97">
        <v>0</v>
      </c>
      <c r="DI156" s="97">
        <v>0</v>
      </c>
      <c r="DJ156" s="97">
        <v>0</v>
      </c>
      <c r="DK156" s="97">
        <v>0</v>
      </c>
      <c r="DL156" s="97">
        <v>0</v>
      </c>
      <c r="DM156" s="97">
        <v>0</v>
      </c>
      <c r="DN156" s="97">
        <v>0</v>
      </c>
      <c r="DO156" s="97">
        <v>0</v>
      </c>
      <c r="DP156" s="97">
        <v>0</v>
      </c>
      <c r="DQ156" s="97">
        <v>0</v>
      </c>
      <c r="DR156" s="97">
        <v>0</v>
      </c>
      <c r="DS156" s="97">
        <v>-2373998</v>
      </c>
      <c r="DT156" s="97">
        <v>-2373998</v>
      </c>
      <c r="DU156" s="97">
        <v>0</v>
      </c>
      <c r="DV156" s="97">
        <v>0</v>
      </c>
      <c r="DW156" s="97">
        <v>0</v>
      </c>
      <c r="DX156" s="97">
        <v>0</v>
      </c>
      <c r="DY156" s="97">
        <v>0</v>
      </c>
      <c r="DZ156" s="97">
        <v>0</v>
      </c>
      <c r="EA156" s="97">
        <v>0</v>
      </c>
      <c r="EB156" s="97">
        <v>0</v>
      </c>
      <c r="EC156" s="97">
        <v>0</v>
      </c>
      <c r="ED156" s="97">
        <v>0</v>
      </c>
      <c r="EE156" s="97">
        <v>0</v>
      </c>
      <c r="EF156" s="97">
        <v>-2373998</v>
      </c>
      <c r="EG156" s="97">
        <v>-2373998</v>
      </c>
      <c r="EH156" s="97">
        <v>0</v>
      </c>
      <c r="EI156" s="97">
        <v>0</v>
      </c>
      <c r="EJ156" s="97">
        <v>0</v>
      </c>
      <c r="EK156" s="97">
        <v>0</v>
      </c>
      <c r="EL156" s="97">
        <v>0</v>
      </c>
      <c r="EM156" s="97">
        <v>0</v>
      </c>
      <c r="EN156" s="97">
        <v>0</v>
      </c>
      <c r="EO156" s="97">
        <v>0</v>
      </c>
      <c r="EP156" s="97">
        <v>0</v>
      </c>
      <c r="EQ156" s="97">
        <v>0</v>
      </c>
      <c r="ER156" s="97">
        <v>0</v>
      </c>
      <c r="ES156" s="97">
        <v>0</v>
      </c>
      <c r="ET156" s="97">
        <v>0</v>
      </c>
      <c r="EU156" s="97">
        <v>0</v>
      </c>
      <c r="EV156" s="97">
        <v>0</v>
      </c>
      <c r="EW156" s="97">
        <v>0</v>
      </c>
      <c r="EX156" s="97">
        <v>0</v>
      </c>
      <c r="EY156" s="97">
        <v>0</v>
      </c>
      <c r="EZ156" s="97">
        <v>0</v>
      </c>
      <c r="FA156" s="97">
        <v>0</v>
      </c>
      <c r="FB156" s="97">
        <v>0</v>
      </c>
      <c r="FC156" s="97">
        <v>0</v>
      </c>
      <c r="FD156" s="97">
        <v>0</v>
      </c>
      <c r="FE156" s="97">
        <v>0</v>
      </c>
      <c r="FF156" s="97">
        <v>0</v>
      </c>
      <c r="FG156" s="97">
        <v>0</v>
      </c>
      <c r="FH156" s="97">
        <v>0</v>
      </c>
      <c r="FI156" s="97">
        <v>0</v>
      </c>
      <c r="FJ156" s="97">
        <v>0</v>
      </c>
      <c r="FK156" s="97">
        <v>0</v>
      </c>
      <c r="FL156" s="97">
        <v>0</v>
      </c>
      <c r="FM156" s="97">
        <v>0</v>
      </c>
      <c r="FN156" s="97">
        <v>0</v>
      </c>
      <c r="FO156" s="97">
        <v>0</v>
      </c>
      <c r="FP156" s="97">
        <v>0</v>
      </c>
      <c r="FQ156" s="97">
        <v>0</v>
      </c>
      <c r="FR156" s="97">
        <v>0</v>
      </c>
      <c r="FS156" s="97">
        <v>0</v>
      </c>
      <c r="FT156" s="97">
        <v>0</v>
      </c>
      <c r="FU156" s="97">
        <v>0</v>
      </c>
      <c r="FV156" s="97">
        <v>0</v>
      </c>
      <c r="FW156" s="97">
        <v>0</v>
      </c>
      <c r="FX156" s="97">
        <v>0</v>
      </c>
      <c r="FY156" s="97">
        <v>0</v>
      </c>
      <c r="FZ156" s="97">
        <v>0</v>
      </c>
      <c r="GA156" s="97">
        <v>0</v>
      </c>
      <c r="GB156" s="97">
        <v>0</v>
      </c>
      <c r="GC156" s="97">
        <v>0</v>
      </c>
      <c r="GD156" s="97">
        <v>0</v>
      </c>
      <c r="GE156" s="97">
        <v>0</v>
      </c>
      <c r="GF156" s="97">
        <v>0</v>
      </c>
      <c r="GG156" s="97">
        <v>0</v>
      </c>
      <c r="GH156" s="97">
        <v>0</v>
      </c>
      <c r="GI156" s="97">
        <v>0</v>
      </c>
      <c r="GJ156" s="97">
        <v>0</v>
      </c>
      <c r="GK156" s="97">
        <v>0</v>
      </c>
      <c r="GL156" s="97">
        <v>0</v>
      </c>
      <c r="GM156" s="97">
        <v>0</v>
      </c>
      <c r="GN156" s="97">
        <v>0</v>
      </c>
      <c r="GO156" s="97">
        <v>0</v>
      </c>
      <c r="GP156" s="97">
        <v>-2373998</v>
      </c>
      <c r="GQ156" s="97">
        <v>0</v>
      </c>
      <c r="GR156" s="97">
        <v>0</v>
      </c>
      <c r="GS156" s="97">
        <v>0</v>
      </c>
      <c r="GT156" s="97">
        <v>0</v>
      </c>
      <c r="GU156" s="97">
        <v>-2373998</v>
      </c>
    </row>
    <row r="157" spans="1:203" ht="14.55" customHeight="1" x14ac:dyDescent="0.45">
      <c r="A157" s="93" t="s">
        <v>2356</v>
      </c>
      <c r="B157" s="97">
        <v>-156078</v>
      </c>
      <c r="C157" s="97">
        <v>1.0200000000000001E-2</v>
      </c>
      <c r="D157" s="91"/>
      <c r="E157" s="97">
        <v>-34537.64</v>
      </c>
      <c r="F157" s="97">
        <v>2.5000000000000001E-3</v>
      </c>
      <c r="G157" s="91"/>
      <c r="H157" s="97">
        <v>0</v>
      </c>
      <c r="I157" s="97">
        <v>0</v>
      </c>
      <c r="J157" s="97">
        <v>0</v>
      </c>
      <c r="K157" s="97">
        <v>0</v>
      </c>
      <c r="L157" s="97">
        <v>0</v>
      </c>
      <c r="M157" s="97">
        <v>0</v>
      </c>
      <c r="N157" s="97">
        <v>0</v>
      </c>
      <c r="O157" s="97">
        <v>0</v>
      </c>
      <c r="P157" s="97">
        <v>0</v>
      </c>
      <c r="Q157" s="97">
        <v>0</v>
      </c>
      <c r="R157" s="97">
        <v>0</v>
      </c>
      <c r="S157" s="97">
        <v>0</v>
      </c>
      <c r="T157" s="97">
        <v>0</v>
      </c>
      <c r="U157" s="97">
        <v>0</v>
      </c>
      <c r="V157" s="97">
        <v>0</v>
      </c>
      <c r="W157" s="97">
        <v>0</v>
      </c>
      <c r="X157" s="97">
        <v>0</v>
      </c>
      <c r="Y157" s="97">
        <v>0</v>
      </c>
      <c r="Z157" s="97">
        <v>0</v>
      </c>
      <c r="AA157" s="97">
        <v>0</v>
      </c>
      <c r="AB157" s="97">
        <v>0</v>
      </c>
      <c r="AC157" s="97">
        <v>0</v>
      </c>
      <c r="AD157" s="97">
        <v>0</v>
      </c>
      <c r="AE157" s="97">
        <v>0</v>
      </c>
      <c r="AF157" s="97">
        <v>0</v>
      </c>
      <c r="AG157" s="97">
        <v>0</v>
      </c>
      <c r="AH157" s="97">
        <v>0</v>
      </c>
      <c r="AI157" s="97">
        <v>0</v>
      </c>
      <c r="AJ157" s="97">
        <v>0</v>
      </c>
      <c r="AK157" s="97">
        <v>0</v>
      </c>
      <c r="AL157" s="97">
        <v>0</v>
      </c>
      <c r="AM157" s="97">
        <v>0</v>
      </c>
      <c r="AN157" s="97">
        <v>0</v>
      </c>
      <c r="AO157" s="97">
        <v>0</v>
      </c>
      <c r="AP157" s="97">
        <v>0</v>
      </c>
      <c r="AQ157" s="97">
        <v>0</v>
      </c>
      <c r="AR157" s="97">
        <v>0</v>
      </c>
      <c r="AS157" s="97">
        <v>0</v>
      </c>
      <c r="AT157" s="97">
        <v>0</v>
      </c>
      <c r="AU157" s="97">
        <v>0</v>
      </c>
      <c r="AV157" s="97">
        <v>0</v>
      </c>
      <c r="AW157" s="97">
        <v>0</v>
      </c>
      <c r="AX157" s="97">
        <v>0</v>
      </c>
      <c r="AY157" s="97">
        <v>0</v>
      </c>
      <c r="AZ157" s="97">
        <v>0</v>
      </c>
      <c r="BA157" s="97">
        <v>0</v>
      </c>
      <c r="BB157" s="97">
        <v>0</v>
      </c>
      <c r="BC157" s="97">
        <v>0</v>
      </c>
      <c r="BD157" s="97">
        <v>0</v>
      </c>
      <c r="BE157" s="97">
        <v>0</v>
      </c>
      <c r="BF157" s="97">
        <v>0</v>
      </c>
      <c r="BG157" s="97">
        <v>0</v>
      </c>
      <c r="BH157" s="97">
        <v>0</v>
      </c>
      <c r="BI157" s="97">
        <v>0</v>
      </c>
      <c r="BJ157" s="97">
        <v>0</v>
      </c>
      <c r="BK157" s="97">
        <v>0</v>
      </c>
      <c r="BL157" s="97">
        <v>0</v>
      </c>
      <c r="BM157" s="97">
        <v>0</v>
      </c>
      <c r="BN157" s="97">
        <v>0</v>
      </c>
      <c r="BO157" s="97">
        <v>0</v>
      </c>
      <c r="BP157" s="97">
        <v>0</v>
      </c>
      <c r="BQ157" s="97">
        <v>0</v>
      </c>
      <c r="BR157" s="97">
        <v>0</v>
      </c>
      <c r="BS157" s="97">
        <v>0</v>
      </c>
      <c r="BT157" s="97">
        <v>0</v>
      </c>
      <c r="BU157" s="97">
        <v>0</v>
      </c>
      <c r="BV157" s="97">
        <v>0</v>
      </c>
      <c r="BW157" s="97">
        <v>0</v>
      </c>
      <c r="BX157" s="97">
        <v>0</v>
      </c>
      <c r="BY157" s="97">
        <v>0</v>
      </c>
      <c r="BZ157" s="97">
        <v>0</v>
      </c>
      <c r="CA157" s="97">
        <v>0</v>
      </c>
      <c r="CB157" s="97">
        <v>0</v>
      </c>
      <c r="CC157" s="97">
        <v>0</v>
      </c>
      <c r="CD157" s="97">
        <v>0</v>
      </c>
      <c r="CE157" s="97">
        <v>0</v>
      </c>
      <c r="CF157" s="97">
        <v>0</v>
      </c>
      <c r="CG157" s="97">
        <v>-156078</v>
      </c>
      <c r="CH157" s="97">
        <v>0</v>
      </c>
      <c r="CI157" s="97">
        <v>0</v>
      </c>
      <c r="CJ157" s="97">
        <v>0</v>
      </c>
      <c r="CK157" s="97">
        <v>0</v>
      </c>
      <c r="CL157" s="97">
        <v>-156078</v>
      </c>
      <c r="CM157" s="97">
        <v>0</v>
      </c>
      <c r="CN157" s="97">
        <v>0</v>
      </c>
      <c r="CO157" s="97">
        <v>0</v>
      </c>
      <c r="CP157" s="97">
        <v>0</v>
      </c>
      <c r="CQ157" s="97">
        <v>0</v>
      </c>
      <c r="CR157" s="97">
        <v>0</v>
      </c>
      <c r="CS157" s="97">
        <v>0</v>
      </c>
      <c r="CT157" s="97">
        <v>0</v>
      </c>
      <c r="CU157" s="97">
        <v>0</v>
      </c>
      <c r="CV157" s="97">
        <v>0</v>
      </c>
      <c r="CW157" s="97">
        <v>0</v>
      </c>
      <c r="CX157" s="97">
        <v>0</v>
      </c>
      <c r="CY157" s="97">
        <v>0</v>
      </c>
      <c r="CZ157" s="97">
        <v>0</v>
      </c>
      <c r="DA157" s="97">
        <v>0</v>
      </c>
      <c r="DB157" s="97">
        <v>0</v>
      </c>
      <c r="DC157" s="97">
        <v>-156078</v>
      </c>
      <c r="DD157" s="97">
        <v>-156078</v>
      </c>
      <c r="DE157" s="97">
        <v>0</v>
      </c>
      <c r="DF157" s="97">
        <v>0</v>
      </c>
      <c r="DG157" s="97">
        <v>0</v>
      </c>
      <c r="DH157" s="97">
        <v>0</v>
      </c>
      <c r="DI157" s="97">
        <v>0</v>
      </c>
      <c r="DJ157" s="97">
        <v>0</v>
      </c>
      <c r="DK157" s="97">
        <v>0</v>
      </c>
      <c r="DL157" s="97">
        <v>0</v>
      </c>
      <c r="DM157" s="97">
        <v>0</v>
      </c>
      <c r="DN157" s="97">
        <v>0</v>
      </c>
      <c r="DO157" s="97">
        <v>0</v>
      </c>
      <c r="DP157" s="97">
        <v>0</v>
      </c>
      <c r="DQ157" s="97">
        <v>0</v>
      </c>
      <c r="DR157" s="97">
        <v>0</v>
      </c>
      <c r="DS157" s="97">
        <v>-156078</v>
      </c>
      <c r="DT157" s="97">
        <v>-156078</v>
      </c>
      <c r="DU157" s="97">
        <v>0</v>
      </c>
      <c r="DV157" s="97">
        <v>0</v>
      </c>
      <c r="DW157" s="97">
        <v>0</v>
      </c>
      <c r="DX157" s="97">
        <v>0</v>
      </c>
      <c r="DY157" s="97">
        <v>0</v>
      </c>
      <c r="DZ157" s="97">
        <v>0</v>
      </c>
      <c r="EA157" s="97">
        <v>0</v>
      </c>
      <c r="EB157" s="97">
        <v>0</v>
      </c>
      <c r="EC157" s="97">
        <v>0</v>
      </c>
      <c r="ED157" s="97">
        <v>0</v>
      </c>
      <c r="EE157" s="97">
        <v>0</v>
      </c>
      <c r="EF157" s="97">
        <v>-156078</v>
      </c>
      <c r="EG157" s="97">
        <v>-156078</v>
      </c>
      <c r="EH157" s="97">
        <v>0</v>
      </c>
      <c r="EI157" s="97">
        <v>0</v>
      </c>
      <c r="EJ157" s="97">
        <v>0</v>
      </c>
      <c r="EK157" s="97">
        <v>0</v>
      </c>
      <c r="EL157" s="97">
        <v>0</v>
      </c>
      <c r="EM157" s="97">
        <v>0</v>
      </c>
      <c r="EN157" s="97">
        <v>0</v>
      </c>
      <c r="EO157" s="97">
        <v>0</v>
      </c>
      <c r="EP157" s="97">
        <v>0</v>
      </c>
      <c r="EQ157" s="97">
        <v>0</v>
      </c>
      <c r="ER157" s="97">
        <v>0</v>
      </c>
      <c r="ES157" s="97">
        <v>0</v>
      </c>
      <c r="ET157" s="97">
        <v>0</v>
      </c>
      <c r="EU157" s="97">
        <v>0</v>
      </c>
      <c r="EV157" s="97">
        <v>0</v>
      </c>
      <c r="EW157" s="97">
        <v>0</v>
      </c>
      <c r="EX157" s="97">
        <v>0</v>
      </c>
      <c r="EY157" s="97">
        <v>0</v>
      </c>
      <c r="EZ157" s="97">
        <v>0</v>
      </c>
      <c r="FA157" s="97">
        <v>0</v>
      </c>
      <c r="FB157" s="97">
        <v>0</v>
      </c>
      <c r="FC157" s="97">
        <v>0</v>
      </c>
      <c r="FD157" s="97">
        <v>0</v>
      </c>
      <c r="FE157" s="97">
        <v>0</v>
      </c>
      <c r="FF157" s="97">
        <v>0</v>
      </c>
      <c r="FG157" s="97">
        <v>0</v>
      </c>
      <c r="FH157" s="97">
        <v>0</v>
      </c>
      <c r="FI157" s="97">
        <v>0</v>
      </c>
      <c r="FJ157" s="97">
        <v>0</v>
      </c>
      <c r="FK157" s="97">
        <v>0</v>
      </c>
      <c r="FL157" s="97">
        <v>0</v>
      </c>
      <c r="FM157" s="97">
        <v>0</v>
      </c>
      <c r="FN157" s="97">
        <v>0</v>
      </c>
      <c r="FO157" s="97">
        <v>0</v>
      </c>
      <c r="FP157" s="97">
        <v>0</v>
      </c>
      <c r="FQ157" s="97">
        <v>0</v>
      </c>
      <c r="FR157" s="97">
        <v>0</v>
      </c>
      <c r="FS157" s="97">
        <v>0</v>
      </c>
      <c r="FT157" s="97">
        <v>0</v>
      </c>
      <c r="FU157" s="97">
        <v>0</v>
      </c>
      <c r="FV157" s="97">
        <v>0</v>
      </c>
      <c r="FW157" s="97">
        <v>0</v>
      </c>
      <c r="FX157" s="97">
        <v>0</v>
      </c>
      <c r="FY157" s="97">
        <v>0</v>
      </c>
      <c r="FZ157" s="97">
        <v>0</v>
      </c>
      <c r="GA157" s="97">
        <v>0</v>
      </c>
      <c r="GB157" s="97">
        <v>0</v>
      </c>
      <c r="GC157" s="97">
        <v>0</v>
      </c>
      <c r="GD157" s="97">
        <v>0</v>
      </c>
      <c r="GE157" s="97">
        <v>0</v>
      </c>
      <c r="GF157" s="97">
        <v>0</v>
      </c>
      <c r="GG157" s="97">
        <v>0</v>
      </c>
      <c r="GH157" s="97">
        <v>0</v>
      </c>
      <c r="GI157" s="97">
        <v>0</v>
      </c>
      <c r="GJ157" s="97">
        <v>0</v>
      </c>
      <c r="GK157" s="97">
        <v>0</v>
      </c>
      <c r="GL157" s="97">
        <v>0</v>
      </c>
      <c r="GM157" s="97">
        <v>0</v>
      </c>
      <c r="GN157" s="97">
        <v>0</v>
      </c>
      <c r="GO157" s="97">
        <v>0</v>
      </c>
      <c r="GP157" s="97">
        <v>-156078</v>
      </c>
      <c r="GQ157" s="97">
        <v>0</v>
      </c>
      <c r="GR157" s="97">
        <v>0</v>
      </c>
      <c r="GS157" s="97">
        <v>0</v>
      </c>
      <c r="GT157" s="97">
        <v>0</v>
      </c>
      <c r="GU157" s="97">
        <v>-156078</v>
      </c>
    </row>
    <row r="158" spans="1:203" ht="14.55" customHeight="1" x14ac:dyDescent="0.45">
      <c r="A158" s="93" t="s">
        <v>2357</v>
      </c>
      <c r="B158" s="97">
        <v>-51475.312314839102</v>
      </c>
      <c r="C158" s="97">
        <v>3.3999999999999998E-3</v>
      </c>
      <c r="D158" s="91"/>
      <c r="E158" s="97">
        <v>-226953.412612477</v>
      </c>
      <c r="F158" s="97">
        <v>1.66E-2</v>
      </c>
      <c r="G158" s="91"/>
      <c r="H158" s="97">
        <v>0</v>
      </c>
      <c r="I158" s="97">
        <v>0</v>
      </c>
      <c r="J158" s="97">
        <v>0</v>
      </c>
      <c r="K158" s="97">
        <v>0</v>
      </c>
      <c r="L158" s="97">
        <v>0</v>
      </c>
      <c r="M158" s="97">
        <v>0</v>
      </c>
      <c r="N158" s="97">
        <v>0</v>
      </c>
      <c r="O158" s="97">
        <v>0</v>
      </c>
      <c r="P158" s="97">
        <v>0</v>
      </c>
      <c r="Q158" s="97">
        <v>0</v>
      </c>
      <c r="R158" s="97">
        <v>0</v>
      </c>
      <c r="S158" s="97">
        <v>0</v>
      </c>
      <c r="T158" s="97">
        <v>0</v>
      </c>
      <c r="U158" s="97">
        <v>0</v>
      </c>
      <c r="V158" s="97">
        <v>0</v>
      </c>
      <c r="W158" s="97">
        <v>0</v>
      </c>
      <c r="X158" s="97">
        <v>0</v>
      </c>
      <c r="Y158" s="97">
        <v>0</v>
      </c>
      <c r="Z158" s="97">
        <v>0</v>
      </c>
      <c r="AA158" s="97">
        <v>0</v>
      </c>
      <c r="AB158" s="97">
        <v>0</v>
      </c>
      <c r="AC158" s="97">
        <v>0</v>
      </c>
      <c r="AD158" s="97">
        <v>0</v>
      </c>
      <c r="AE158" s="97">
        <v>0</v>
      </c>
      <c r="AF158" s="97">
        <v>0</v>
      </c>
      <c r="AG158" s="97">
        <v>0</v>
      </c>
      <c r="AH158" s="97">
        <v>0</v>
      </c>
      <c r="AI158" s="97">
        <v>0</v>
      </c>
      <c r="AJ158" s="97">
        <v>0</v>
      </c>
      <c r="AK158" s="97">
        <v>0</v>
      </c>
      <c r="AL158" s="97">
        <v>0</v>
      </c>
      <c r="AM158" s="97">
        <v>1.6065314412117001E-8</v>
      </c>
      <c r="AN158" s="97">
        <v>-38092.475505211703</v>
      </c>
      <c r="AO158" s="97">
        <v>-38092.475505227398</v>
      </c>
      <c r="AP158" s="97">
        <v>7.7452568802982595E-8</v>
      </c>
      <c r="AQ158" s="97">
        <v>-38092.475505144401</v>
      </c>
      <c r="AR158" s="97">
        <v>0</v>
      </c>
      <c r="AS158" s="97">
        <v>0</v>
      </c>
      <c r="AT158" s="97">
        <v>0</v>
      </c>
      <c r="AU158" s="97">
        <v>0</v>
      </c>
      <c r="AV158" s="97">
        <v>0</v>
      </c>
      <c r="AW158" s="97">
        <v>0</v>
      </c>
      <c r="AX158" s="97">
        <v>0</v>
      </c>
      <c r="AY158" s="97">
        <v>0</v>
      </c>
      <c r="AZ158" s="97">
        <v>0</v>
      </c>
      <c r="BA158" s="97">
        <v>0</v>
      </c>
      <c r="BB158" s="97">
        <v>0</v>
      </c>
      <c r="BC158" s="97">
        <v>0</v>
      </c>
      <c r="BD158" s="97">
        <v>-38092.475505144401</v>
      </c>
      <c r="BE158" s="97">
        <v>0</v>
      </c>
      <c r="BF158" s="97">
        <v>0</v>
      </c>
      <c r="BG158" s="97">
        <v>0</v>
      </c>
      <c r="BH158" s="97">
        <v>0</v>
      </c>
      <c r="BI158" s="97">
        <v>0</v>
      </c>
      <c r="BJ158" s="97">
        <v>0</v>
      </c>
      <c r="BK158" s="97">
        <v>0</v>
      </c>
      <c r="BL158" s="97">
        <v>0</v>
      </c>
      <c r="BM158" s="97">
        <v>0</v>
      </c>
      <c r="BN158" s="97">
        <v>0</v>
      </c>
      <c r="BO158" s="97">
        <v>0</v>
      </c>
      <c r="BP158" s="97">
        <v>0</v>
      </c>
      <c r="BQ158" s="97">
        <v>0</v>
      </c>
      <c r="BR158" s="97">
        <v>0</v>
      </c>
      <c r="BS158" s="97">
        <v>0</v>
      </c>
      <c r="BT158" s="97">
        <v>0</v>
      </c>
      <c r="BU158" s="97">
        <v>0</v>
      </c>
      <c r="BV158" s="97">
        <v>0</v>
      </c>
      <c r="BW158" s="97">
        <v>0</v>
      </c>
      <c r="BX158" s="97">
        <v>0</v>
      </c>
      <c r="BY158" s="97">
        <v>0</v>
      </c>
      <c r="BZ158" s="97">
        <v>0</v>
      </c>
      <c r="CA158" s="97">
        <v>0</v>
      </c>
      <c r="CB158" s="97">
        <v>0</v>
      </c>
      <c r="CC158" s="97">
        <v>0</v>
      </c>
      <c r="CD158" s="97">
        <v>0</v>
      </c>
      <c r="CE158" s="97">
        <v>0</v>
      </c>
      <c r="CF158" s="97">
        <v>0</v>
      </c>
      <c r="CG158" s="97">
        <v>0</v>
      </c>
      <c r="CH158" s="97">
        <v>0</v>
      </c>
      <c r="CI158" s="97">
        <v>0</v>
      </c>
      <c r="CJ158" s="97">
        <v>0</v>
      </c>
      <c r="CK158" s="97">
        <v>0</v>
      </c>
      <c r="CL158" s="97">
        <v>0</v>
      </c>
      <c r="CM158" s="97">
        <v>0</v>
      </c>
      <c r="CN158" s="97">
        <v>0</v>
      </c>
      <c r="CO158" s="97">
        <v>0</v>
      </c>
      <c r="CP158" s="97">
        <v>0</v>
      </c>
      <c r="CQ158" s="97">
        <v>0</v>
      </c>
      <c r="CR158" s="97">
        <v>0</v>
      </c>
      <c r="CS158" s="97">
        <v>0</v>
      </c>
      <c r="CT158" s="97">
        <v>0</v>
      </c>
      <c r="CU158" s="97">
        <v>0</v>
      </c>
      <c r="CV158" s="97">
        <v>0</v>
      </c>
      <c r="CW158" s="97">
        <v>0</v>
      </c>
      <c r="CX158" s="97">
        <v>0</v>
      </c>
      <c r="CY158" s="97">
        <v>0</v>
      </c>
      <c r="CZ158" s="97">
        <v>0</v>
      </c>
      <c r="DA158" s="97">
        <v>0</v>
      </c>
      <c r="DB158" s="97">
        <v>0</v>
      </c>
      <c r="DC158" s="97">
        <v>0</v>
      </c>
      <c r="DD158" s="97">
        <v>0</v>
      </c>
      <c r="DE158" s="97">
        <v>-13382.836809815901</v>
      </c>
      <c r="DF158" s="97">
        <v>-13382.836809815901</v>
      </c>
      <c r="DG158" s="97">
        <v>-13382.836809815901</v>
      </c>
      <c r="DH158" s="97">
        <v>0</v>
      </c>
      <c r="DI158" s="97">
        <v>-13382.836809815901</v>
      </c>
      <c r="DJ158" s="97">
        <v>-13382.836809815901</v>
      </c>
      <c r="DK158" s="97">
        <v>0</v>
      </c>
      <c r="DL158" s="97">
        <v>0</v>
      </c>
      <c r="DM158" s="97">
        <v>-13382.836809815901</v>
      </c>
      <c r="DN158" s="97">
        <v>0</v>
      </c>
      <c r="DO158" s="97">
        <v>0</v>
      </c>
      <c r="DP158" s="97">
        <v>0</v>
      </c>
      <c r="DQ158" s="97">
        <v>0</v>
      </c>
      <c r="DR158" s="97">
        <v>0</v>
      </c>
      <c r="DS158" s="97">
        <v>-13382.836809816001</v>
      </c>
      <c r="DT158" s="97">
        <v>-13382.836809816001</v>
      </c>
      <c r="DU158" s="97">
        <v>0</v>
      </c>
      <c r="DV158" s="97">
        <v>0</v>
      </c>
      <c r="DW158" s="97">
        <v>0</v>
      </c>
      <c r="DX158" s="97">
        <v>0</v>
      </c>
      <c r="DY158" s="97">
        <v>0</v>
      </c>
      <c r="DZ158" s="97">
        <v>0</v>
      </c>
      <c r="EA158" s="97">
        <v>0</v>
      </c>
      <c r="EB158" s="97">
        <v>0</v>
      </c>
      <c r="EC158" s="97">
        <v>0</v>
      </c>
      <c r="ED158" s="97">
        <v>0</v>
      </c>
      <c r="EE158" s="97">
        <v>0</v>
      </c>
      <c r="EF158" s="97">
        <v>-13382.836809816001</v>
      </c>
      <c r="EG158" s="97">
        <v>-51475.312314839102</v>
      </c>
      <c r="EH158" s="97">
        <v>0</v>
      </c>
      <c r="EI158" s="97">
        <v>0</v>
      </c>
      <c r="EJ158" s="97">
        <v>0</v>
      </c>
      <c r="EK158" s="97">
        <v>0</v>
      </c>
      <c r="EL158" s="97">
        <v>0</v>
      </c>
      <c r="EM158" s="97">
        <v>0</v>
      </c>
      <c r="EN158" s="97">
        <v>0</v>
      </c>
      <c r="EO158" s="97">
        <v>0</v>
      </c>
      <c r="EP158" s="97">
        <v>0</v>
      </c>
      <c r="EQ158" s="97">
        <v>0</v>
      </c>
      <c r="ER158" s="97">
        <v>0</v>
      </c>
      <c r="ES158" s="97">
        <v>0</v>
      </c>
      <c r="ET158" s="97">
        <v>0</v>
      </c>
      <c r="EU158" s="97">
        <v>0</v>
      </c>
      <c r="EV158" s="97">
        <v>0</v>
      </c>
      <c r="EW158" s="97">
        <v>0</v>
      </c>
      <c r="EX158" s="97">
        <v>0</v>
      </c>
      <c r="EY158" s="97">
        <v>0</v>
      </c>
      <c r="EZ158" s="97">
        <v>0</v>
      </c>
      <c r="FA158" s="97">
        <v>0</v>
      </c>
      <c r="FB158" s="97">
        <v>0</v>
      </c>
      <c r="FC158" s="97">
        <v>0</v>
      </c>
      <c r="FD158" s="97">
        <v>0</v>
      </c>
      <c r="FE158" s="97">
        <v>0</v>
      </c>
      <c r="FF158" s="97">
        <v>0</v>
      </c>
      <c r="FG158" s="97">
        <v>0</v>
      </c>
      <c r="FH158" s="97">
        <v>0</v>
      </c>
      <c r="FI158" s="97">
        <v>0</v>
      </c>
      <c r="FJ158" s="97">
        <v>0</v>
      </c>
      <c r="FK158" s="97">
        <v>0</v>
      </c>
      <c r="FL158" s="97">
        <v>0</v>
      </c>
      <c r="FM158" s="97">
        <v>0</v>
      </c>
      <c r="FN158" s="97">
        <v>0</v>
      </c>
      <c r="FO158" s="97">
        <v>0</v>
      </c>
      <c r="FP158" s="97">
        <v>0</v>
      </c>
      <c r="FQ158" s="97">
        <v>0</v>
      </c>
      <c r="FR158" s="97">
        <v>0</v>
      </c>
      <c r="FS158" s="97">
        <v>0</v>
      </c>
      <c r="FT158" s="97">
        <v>0</v>
      </c>
      <c r="FU158" s="97">
        <v>0</v>
      </c>
      <c r="FV158" s="97">
        <v>0</v>
      </c>
      <c r="FW158" s="97">
        <v>0</v>
      </c>
      <c r="FX158" s="97">
        <v>0</v>
      </c>
      <c r="FY158" s="97">
        <v>0</v>
      </c>
      <c r="FZ158" s="97">
        <v>0</v>
      </c>
      <c r="GA158" s="97">
        <v>0</v>
      </c>
      <c r="GB158" s="97">
        <v>0</v>
      </c>
      <c r="GC158" s="97">
        <v>0</v>
      </c>
      <c r="GD158" s="97">
        <v>0</v>
      </c>
      <c r="GE158" s="97">
        <v>0</v>
      </c>
      <c r="GF158" s="97">
        <v>0</v>
      </c>
      <c r="GG158" s="97">
        <v>0</v>
      </c>
      <c r="GH158" s="97">
        <v>0</v>
      </c>
      <c r="GI158" s="97">
        <v>0</v>
      </c>
      <c r="GJ158" s="97">
        <v>0</v>
      </c>
      <c r="GK158" s="97">
        <v>0</v>
      </c>
      <c r="GL158" s="97">
        <v>0</v>
      </c>
      <c r="GM158" s="97">
        <v>0</v>
      </c>
      <c r="GN158" s="97">
        <v>0</v>
      </c>
      <c r="GO158" s="97">
        <v>0</v>
      </c>
      <c r="GP158" s="97">
        <v>-51475.312314839102</v>
      </c>
      <c r="GQ158" s="97">
        <v>0</v>
      </c>
      <c r="GR158" s="97">
        <v>0</v>
      </c>
      <c r="GS158" s="97">
        <v>0</v>
      </c>
      <c r="GT158" s="97">
        <v>0</v>
      </c>
      <c r="GU158" s="97">
        <v>-51475.312314839102</v>
      </c>
    </row>
    <row r="159" spans="1:203" ht="14.55" customHeight="1" x14ac:dyDescent="0.45">
      <c r="A159" s="93" t="s">
        <v>2358</v>
      </c>
      <c r="B159" s="97">
        <v>-7183995.1505117696</v>
      </c>
      <c r="C159" s="97">
        <v>0.47120000000000001</v>
      </c>
      <c r="D159" s="91"/>
      <c r="E159" s="97">
        <v>-4757394.9823224796</v>
      </c>
      <c r="F159" s="97">
        <v>0.34889999999999999</v>
      </c>
      <c r="G159" s="91"/>
      <c r="H159" s="97">
        <v>0</v>
      </c>
      <c r="I159" s="97">
        <v>0</v>
      </c>
      <c r="J159" s="97">
        <v>0</v>
      </c>
      <c r="K159" s="97">
        <v>0</v>
      </c>
      <c r="L159" s="97">
        <v>0</v>
      </c>
      <c r="M159" s="97">
        <v>0</v>
      </c>
      <c r="N159" s="97">
        <v>0</v>
      </c>
      <c r="O159" s="97">
        <v>0</v>
      </c>
      <c r="P159" s="97">
        <v>0</v>
      </c>
      <c r="Q159" s="97">
        <v>0</v>
      </c>
      <c r="R159" s="97">
        <v>0</v>
      </c>
      <c r="S159" s="97">
        <v>0</v>
      </c>
      <c r="T159" s="97">
        <v>0</v>
      </c>
      <c r="U159" s="97">
        <v>0</v>
      </c>
      <c r="V159" s="97">
        <v>0</v>
      </c>
      <c r="W159" s="97">
        <v>0</v>
      </c>
      <c r="X159" s="97">
        <v>0</v>
      </c>
      <c r="Y159" s="97">
        <v>0</v>
      </c>
      <c r="Z159" s="97">
        <v>0</v>
      </c>
      <c r="AA159" s="97">
        <v>0</v>
      </c>
      <c r="AB159" s="97">
        <v>0</v>
      </c>
      <c r="AC159" s="97">
        <v>0</v>
      </c>
      <c r="AD159" s="97">
        <v>0</v>
      </c>
      <c r="AE159" s="97">
        <v>0</v>
      </c>
      <c r="AF159" s="97">
        <v>0</v>
      </c>
      <c r="AG159" s="97">
        <v>0</v>
      </c>
      <c r="AH159" s="97">
        <v>0</v>
      </c>
      <c r="AI159" s="97">
        <v>0</v>
      </c>
      <c r="AJ159" s="97">
        <v>0</v>
      </c>
      <c r="AK159" s="97">
        <v>0</v>
      </c>
      <c r="AL159" s="97">
        <v>0</v>
      </c>
      <c r="AM159" s="97">
        <v>0</v>
      </c>
      <c r="AN159" s="97">
        <v>0</v>
      </c>
      <c r="AO159" s="97">
        <v>0</v>
      </c>
      <c r="AP159" s="97">
        <v>0</v>
      </c>
      <c r="AQ159" s="97">
        <v>0</v>
      </c>
      <c r="AR159" s="97">
        <v>0</v>
      </c>
      <c r="AS159" s="97">
        <v>0</v>
      </c>
      <c r="AT159" s="97">
        <v>0</v>
      </c>
      <c r="AU159" s="97">
        <v>0</v>
      </c>
      <c r="AV159" s="97">
        <v>-929342.94609208603</v>
      </c>
      <c r="AW159" s="97">
        <v>-826258.12441968406</v>
      </c>
      <c r="AX159" s="97">
        <v>-1755601.07051177</v>
      </c>
      <c r="AY159" s="97">
        <v>-1755601.07051177</v>
      </c>
      <c r="AZ159" s="97">
        <v>0</v>
      </c>
      <c r="BA159" s="97">
        <v>-1755601.07051177</v>
      </c>
      <c r="BB159" s="97">
        <v>0</v>
      </c>
      <c r="BC159" s="97">
        <v>0</v>
      </c>
      <c r="BD159" s="97">
        <v>-1755601.07051177</v>
      </c>
      <c r="BE159" s="97">
        <v>0</v>
      </c>
      <c r="BF159" s="97">
        <v>0</v>
      </c>
      <c r="BG159" s="97">
        <v>0</v>
      </c>
      <c r="BH159" s="97">
        <v>0</v>
      </c>
      <c r="BI159" s="97">
        <v>0</v>
      </c>
      <c r="BJ159" s="97">
        <v>0</v>
      </c>
      <c r="BK159" s="97">
        <v>0</v>
      </c>
      <c r="BL159" s="97">
        <v>0</v>
      </c>
      <c r="BM159" s="97">
        <v>0</v>
      </c>
      <c r="BN159" s="97">
        <v>0</v>
      </c>
      <c r="BO159" s="97">
        <v>0</v>
      </c>
      <c r="BP159" s="97">
        <v>0</v>
      </c>
      <c r="BQ159" s="97">
        <v>0</v>
      </c>
      <c r="BR159" s="97">
        <v>0</v>
      </c>
      <c r="BS159" s="97">
        <v>0</v>
      </c>
      <c r="BT159" s="97">
        <v>0</v>
      </c>
      <c r="BU159" s="97">
        <v>0</v>
      </c>
      <c r="BV159" s="97">
        <v>0</v>
      </c>
      <c r="BW159" s="97">
        <v>0</v>
      </c>
      <c r="BX159" s="97">
        <v>0</v>
      </c>
      <c r="BY159" s="97">
        <v>0</v>
      </c>
      <c r="BZ159" s="97">
        <v>-2743242</v>
      </c>
      <c r="CA159" s="97">
        <v>-2743242</v>
      </c>
      <c r="CB159" s="97">
        <v>0</v>
      </c>
      <c r="CC159" s="97">
        <v>0</v>
      </c>
      <c r="CD159" s="97">
        <v>0</v>
      </c>
      <c r="CE159" s="97">
        <v>-1164743.6000000001</v>
      </c>
      <c r="CF159" s="97">
        <v>0</v>
      </c>
      <c r="CG159" s="97">
        <v>-271838</v>
      </c>
      <c r="CH159" s="97">
        <v>0</v>
      </c>
      <c r="CI159" s="97">
        <v>-120382</v>
      </c>
      <c r="CJ159" s="97">
        <v>-1110872.54</v>
      </c>
      <c r="CK159" s="97">
        <v>0</v>
      </c>
      <c r="CL159" s="97">
        <v>-5411078.1399999997</v>
      </c>
      <c r="CM159" s="97">
        <v>0</v>
      </c>
      <c r="CN159" s="97">
        <v>0</v>
      </c>
      <c r="CO159" s="97">
        <v>0</v>
      </c>
      <c r="CP159" s="97">
        <v>0</v>
      </c>
      <c r="CQ159" s="97">
        <v>-17315.939999999999</v>
      </c>
      <c r="CR159" s="97">
        <v>0</v>
      </c>
      <c r="CS159" s="97">
        <v>-17315.939999999999</v>
      </c>
      <c r="CT159" s="97">
        <v>-17315.939999999999</v>
      </c>
      <c r="CU159" s="97">
        <v>-17315.939999999999</v>
      </c>
      <c r="CV159" s="97">
        <v>0</v>
      </c>
      <c r="CW159" s="97">
        <v>0</v>
      </c>
      <c r="CX159" s="97">
        <v>0</v>
      </c>
      <c r="CY159" s="97">
        <v>0</v>
      </c>
      <c r="CZ159" s="97">
        <v>0</v>
      </c>
      <c r="DA159" s="97">
        <v>0</v>
      </c>
      <c r="DB159" s="97">
        <v>-17315.939999999999</v>
      </c>
      <c r="DC159" s="97">
        <v>-5428394.0800000001</v>
      </c>
      <c r="DD159" s="97">
        <v>-5428394.0800000001</v>
      </c>
      <c r="DE159" s="97">
        <v>0</v>
      </c>
      <c r="DF159" s="97">
        <v>0</v>
      </c>
      <c r="DG159" s="97">
        <v>0</v>
      </c>
      <c r="DH159" s="97">
        <v>0</v>
      </c>
      <c r="DI159" s="97">
        <v>0</v>
      </c>
      <c r="DJ159" s="97">
        <v>0</v>
      </c>
      <c r="DK159" s="97">
        <v>0</v>
      </c>
      <c r="DL159" s="97">
        <v>0</v>
      </c>
      <c r="DM159" s="97">
        <v>0</v>
      </c>
      <c r="DN159" s="97">
        <v>0</v>
      </c>
      <c r="DO159" s="97">
        <v>0</v>
      </c>
      <c r="DP159" s="97">
        <v>0</v>
      </c>
      <c r="DQ159" s="97">
        <v>0</v>
      </c>
      <c r="DR159" s="97">
        <v>0</v>
      </c>
      <c r="DS159" s="97">
        <v>-5428394.0800000001</v>
      </c>
      <c r="DT159" s="97">
        <v>-5428394.0800000001</v>
      </c>
      <c r="DU159" s="97">
        <v>0</v>
      </c>
      <c r="DV159" s="97">
        <v>0</v>
      </c>
      <c r="DW159" s="97">
        <v>0</v>
      </c>
      <c r="DX159" s="97">
        <v>0</v>
      </c>
      <c r="DY159" s="97">
        <v>0</v>
      </c>
      <c r="DZ159" s="97">
        <v>0</v>
      </c>
      <c r="EA159" s="97">
        <v>0</v>
      </c>
      <c r="EB159" s="97">
        <v>0</v>
      </c>
      <c r="EC159" s="97">
        <v>0</v>
      </c>
      <c r="ED159" s="97">
        <v>0</v>
      </c>
      <c r="EE159" s="97">
        <v>0</v>
      </c>
      <c r="EF159" s="97">
        <v>-5428394.0800000001</v>
      </c>
      <c r="EG159" s="97">
        <v>-7183995.1505117696</v>
      </c>
      <c r="EH159" s="97">
        <v>0</v>
      </c>
      <c r="EI159" s="97">
        <v>0</v>
      </c>
      <c r="EJ159" s="97">
        <v>0</v>
      </c>
      <c r="EK159" s="97">
        <v>0</v>
      </c>
      <c r="EL159" s="97">
        <v>0</v>
      </c>
      <c r="EM159" s="97">
        <v>0</v>
      </c>
      <c r="EN159" s="97">
        <v>0</v>
      </c>
      <c r="EO159" s="97">
        <v>0</v>
      </c>
      <c r="EP159" s="97">
        <v>0</v>
      </c>
      <c r="EQ159" s="97">
        <v>0</v>
      </c>
      <c r="ER159" s="97">
        <v>0</v>
      </c>
      <c r="ES159" s="97">
        <v>0</v>
      </c>
      <c r="ET159" s="97">
        <v>0</v>
      </c>
      <c r="EU159" s="97">
        <v>0</v>
      </c>
      <c r="EV159" s="97">
        <v>0</v>
      </c>
      <c r="EW159" s="97">
        <v>0</v>
      </c>
      <c r="EX159" s="97">
        <v>0</v>
      </c>
      <c r="EY159" s="97">
        <v>0</v>
      </c>
      <c r="EZ159" s="97">
        <v>0</v>
      </c>
      <c r="FA159" s="97">
        <v>0</v>
      </c>
      <c r="FB159" s="97">
        <v>0</v>
      </c>
      <c r="FC159" s="97">
        <v>0</v>
      </c>
      <c r="FD159" s="97">
        <v>0</v>
      </c>
      <c r="FE159" s="97">
        <v>0</v>
      </c>
      <c r="FF159" s="97">
        <v>0</v>
      </c>
      <c r="FG159" s="97">
        <v>0</v>
      </c>
      <c r="FH159" s="97">
        <v>0</v>
      </c>
      <c r="FI159" s="97">
        <v>0</v>
      </c>
      <c r="FJ159" s="97">
        <v>0</v>
      </c>
      <c r="FK159" s="97">
        <v>0</v>
      </c>
      <c r="FL159" s="97">
        <v>0</v>
      </c>
      <c r="FM159" s="97">
        <v>0</v>
      </c>
      <c r="FN159" s="97">
        <v>0</v>
      </c>
      <c r="FO159" s="97">
        <v>0</v>
      </c>
      <c r="FP159" s="97">
        <v>0</v>
      </c>
      <c r="FQ159" s="97">
        <v>0</v>
      </c>
      <c r="FR159" s="97">
        <v>0</v>
      </c>
      <c r="FS159" s="97">
        <v>0</v>
      </c>
      <c r="FT159" s="97">
        <v>0</v>
      </c>
      <c r="FU159" s="97">
        <v>0</v>
      </c>
      <c r="FV159" s="97">
        <v>0</v>
      </c>
      <c r="FW159" s="97">
        <v>0</v>
      </c>
      <c r="FX159" s="97">
        <v>0</v>
      </c>
      <c r="FY159" s="97">
        <v>0</v>
      </c>
      <c r="FZ159" s="97">
        <v>0</v>
      </c>
      <c r="GA159" s="97">
        <v>0</v>
      </c>
      <c r="GB159" s="97">
        <v>0</v>
      </c>
      <c r="GC159" s="97">
        <v>0</v>
      </c>
      <c r="GD159" s="97">
        <v>0</v>
      </c>
      <c r="GE159" s="97">
        <v>0</v>
      </c>
      <c r="GF159" s="97">
        <v>0</v>
      </c>
      <c r="GG159" s="97">
        <v>0</v>
      </c>
      <c r="GH159" s="97">
        <v>0</v>
      </c>
      <c r="GI159" s="97">
        <v>0</v>
      </c>
      <c r="GJ159" s="97">
        <v>0</v>
      </c>
      <c r="GK159" s="97">
        <v>0</v>
      </c>
      <c r="GL159" s="97">
        <v>0</v>
      </c>
      <c r="GM159" s="97">
        <v>0</v>
      </c>
      <c r="GN159" s="97">
        <v>0</v>
      </c>
      <c r="GO159" s="97">
        <v>0</v>
      </c>
      <c r="GP159" s="97">
        <v>-7183995.1505117696</v>
      </c>
      <c r="GQ159" s="97">
        <v>0</v>
      </c>
      <c r="GR159" s="97">
        <v>0</v>
      </c>
      <c r="GS159" s="97">
        <v>0</v>
      </c>
      <c r="GT159" s="97">
        <v>0</v>
      </c>
      <c r="GU159" s="97">
        <v>-7183995.1505117696</v>
      </c>
    </row>
    <row r="160" spans="1:203" ht="14.55" customHeight="1" x14ac:dyDescent="0.45">
      <c r="A160" s="93" t="s">
        <v>2359</v>
      </c>
      <c r="B160" s="97">
        <v>-5561082.5666013202</v>
      </c>
      <c r="C160" s="97">
        <v>0.36480000000000001</v>
      </c>
      <c r="D160" s="91"/>
      <c r="E160" s="97">
        <v>-5205910.0544226998</v>
      </c>
      <c r="F160" s="97">
        <v>0.38179999999999997</v>
      </c>
      <c r="G160" s="91"/>
      <c r="H160" s="97">
        <v>0</v>
      </c>
      <c r="I160" s="97">
        <v>0</v>
      </c>
      <c r="J160" s="97">
        <v>0</v>
      </c>
      <c r="K160" s="97">
        <v>0</v>
      </c>
      <c r="L160" s="97">
        <v>0</v>
      </c>
      <c r="M160" s="97">
        <v>0</v>
      </c>
      <c r="N160" s="97">
        <v>0</v>
      </c>
      <c r="O160" s="97">
        <v>0</v>
      </c>
      <c r="P160" s="97">
        <v>0</v>
      </c>
      <c r="Q160" s="97">
        <v>0</v>
      </c>
      <c r="R160" s="97">
        <v>0</v>
      </c>
      <c r="S160" s="97">
        <v>0</v>
      </c>
      <c r="T160" s="97">
        <v>0</v>
      </c>
      <c r="U160" s="97">
        <v>0</v>
      </c>
      <c r="V160" s="97">
        <v>0</v>
      </c>
      <c r="W160" s="97">
        <v>0</v>
      </c>
      <c r="X160" s="97">
        <v>0</v>
      </c>
      <c r="Y160" s="97">
        <v>0</v>
      </c>
      <c r="Z160" s="97">
        <v>0</v>
      </c>
      <c r="AA160" s="97">
        <v>0</v>
      </c>
      <c r="AB160" s="97">
        <v>0</v>
      </c>
      <c r="AC160" s="97">
        <v>0</v>
      </c>
      <c r="AD160" s="97">
        <v>0</v>
      </c>
      <c r="AE160" s="97">
        <v>0</v>
      </c>
      <c r="AF160" s="97">
        <v>0</v>
      </c>
      <c r="AG160" s="97">
        <v>0</v>
      </c>
      <c r="AH160" s="97">
        <v>0</v>
      </c>
      <c r="AI160" s="97">
        <v>0</v>
      </c>
      <c r="AJ160" s="97">
        <v>0</v>
      </c>
      <c r="AK160" s="97">
        <v>0</v>
      </c>
      <c r="AL160" s="97">
        <v>0</v>
      </c>
      <c r="AM160" s="97">
        <v>-3062130.11328843</v>
      </c>
      <c r="AN160" s="97">
        <v>0</v>
      </c>
      <c r="AO160" s="97">
        <v>-3062130.11328843</v>
      </c>
      <c r="AP160" s="97">
        <v>0</v>
      </c>
      <c r="AQ160" s="97">
        <v>-3062130.11328843</v>
      </c>
      <c r="AR160" s="97">
        <v>0</v>
      </c>
      <c r="AS160" s="97">
        <v>0</v>
      </c>
      <c r="AT160" s="97">
        <v>0</v>
      </c>
      <c r="AU160" s="97">
        <v>0</v>
      </c>
      <c r="AV160" s="97">
        <v>0</v>
      </c>
      <c r="AW160" s="97">
        <v>0</v>
      </c>
      <c r="AX160" s="97">
        <v>0</v>
      </c>
      <c r="AY160" s="97">
        <v>0</v>
      </c>
      <c r="AZ160" s="97">
        <v>0</v>
      </c>
      <c r="BA160" s="97">
        <v>0</v>
      </c>
      <c r="BB160" s="97">
        <v>0</v>
      </c>
      <c r="BC160" s="97">
        <v>0</v>
      </c>
      <c r="BD160" s="97">
        <v>-3062130.11328843</v>
      </c>
      <c r="BE160" s="97">
        <v>0</v>
      </c>
      <c r="BF160" s="97">
        <v>0</v>
      </c>
      <c r="BG160" s="97">
        <v>0</v>
      </c>
      <c r="BH160" s="97">
        <v>0</v>
      </c>
      <c r="BI160" s="97">
        <v>0</v>
      </c>
      <c r="BJ160" s="97">
        <v>0</v>
      </c>
      <c r="BK160" s="97">
        <v>0</v>
      </c>
      <c r="BL160" s="97">
        <v>0</v>
      </c>
      <c r="BM160" s="97">
        <v>0</v>
      </c>
      <c r="BN160" s="97">
        <v>0</v>
      </c>
      <c r="BO160" s="97">
        <v>0</v>
      </c>
      <c r="BP160" s="97">
        <v>0</v>
      </c>
      <c r="BQ160" s="97">
        <v>0</v>
      </c>
      <c r="BR160" s="97">
        <v>0</v>
      </c>
      <c r="BS160" s="97">
        <v>0</v>
      </c>
      <c r="BT160" s="97">
        <v>0</v>
      </c>
      <c r="BU160" s="97">
        <v>0</v>
      </c>
      <c r="BV160" s="97">
        <v>0</v>
      </c>
      <c r="BW160" s="97">
        <v>0</v>
      </c>
      <c r="BX160" s="97">
        <v>0</v>
      </c>
      <c r="BY160" s="97">
        <v>0</v>
      </c>
      <c r="BZ160" s="97">
        <v>-1050136.03</v>
      </c>
      <c r="CA160" s="97">
        <v>-1050136.03</v>
      </c>
      <c r="CB160" s="97">
        <v>0</v>
      </c>
      <c r="CC160" s="97">
        <v>0</v>
      </c>
      <c r="CD160" s="97">
        <v>0</v>
      </c>
      <c r="CE160" s="97">
        <v>-242081</v>
      </c>
      <c r="CF160" s="97">
        <v>0</v>
      </c>
      <c r="CG160" s="97">
        <v>0</v>
      </c>
      <c r="CH160" s="97">
        <v>-547830</v>
      </c>
      <c r="CI160" s="97">
        <v>0</v>
      </c>
      <c r="CJ160" s="97">
        <v>0</v>
      </c>
      <c r="CK160" s="97">
        <v>0</v>
      </c>
      <c r="CL160" s="97">
        <v>-1840047.03</v>
      </c>
      <c r="CM160" s="97">
        <v>0</v>
      </c>
      <c r="CN160" s="97">
        <v>0</v>
      </c>
      <c r="CO160" s="97">
        <v>0</v>
      </c>
      <c r="CP160" s="97">
        <v>0</v>
      </c>
      <c r="CQ160" s="97">
        <v>0</v>
      </c>
      <c r="CR160" s="97">
        <v>0</v>
      </c>
      <c r="CS160" s="97">
        <v>0</v>
      </c>
      <c r="CT160" s="97">
        <v>0</v>
      </c>
      <c r="CU160" s="97">
        <v>0</v>
      </c>
      <c r="CV160" s="97">
        <v>0</v>
      </c>
      <c r="CW160" s="97">
        <v>0</v>
      </c>
      <c r="CX160" s="97">
        <v>0</v>
      </c>
      <c r="CY160" s="97">
        <v>0</v>
      </c>
      <c r="CZ160" s="97">
        <v>0</v>
      </c>
      <c r="DA160" s="97">
        <v>3.9581209421157804E-9</v>
      </c>
      <c r="DB160" s="97">
        <v>3.9581209421157804E-9</v>
      </c>
      <c r="DC160" s="97">
        <v>-1840047.03</v>
      </c>
      <c r="DD160" s="97">
        <v>-1840047.03</v>
      </c>
      <c r="DE160" s="97">
        <v>-658905.42331288301</v>
      </c>
      <c r="DF160" s="97">
        <v>-658905.42331288301</v>
      </c>
      <c r="DG160" s="97">
        <v>-658905.42331288301</v>
      </c>
      <c r="DH160" s="97">
        <v>0</v>
      </c>
      <c r="DI160" s="97">
        <v>-658905.42331288301</v>
      </c>
      <c r="DJ160" s="97">
        <v>-658905.42331288301</v>
      </c>
      <c r="DK160" s="97">
        <v>0</v>
      </c>
      <c r="DL160" s="97">
        <v>0</v>
      </c>
      <c r="DM160" s="97">
        <v>-658905.42331288301</v>
      </c>
      <c r="DN160" s="97">
        <v>0</v>
      </c>
      <c r="DO160" s="97">
        <v>0</v>
      </c>
      <c r="DP160" s="97">
        <v>0</v>
      </c>
      <c r="DQ160" s="97">
        <v>0</v>
      </c>
      <c r="DR160" s="97">
        <v>0</v>
      </c>
      <c r="DS160" s="97">
        <v>-2498952.4533128901</v>
      </c>
      <c r="DT160" s="97">
        <v>-2498952.4533128901</v>
      </c>
      <c r="DU160" s="97">
        <v>0</v>
      </c>
      <c r="DV160" s="97">
        <v>0</v>
      </c>
      <c r="DW160" s="97">
        <v>0</v>
      </c>
      <c r="DX160" s="97">
        <v>0</v>
      </c>
      <c r="DY160" s="97">
        <v>0</v>
      </c>
      <c r="DZ160" s="97">
        <v>0</v>
      </c>
      <c r="EA160" s="97">
        <v>0</v>
      </c>
      <c r="EB160" s="97">
        <v>0</v>
      </c>
      <c r="EC160" s="97">
        <v>0</v>
      </c>
      <c r="ED160" s="97">
        <v>0</v>
      </c>
      <c r="EE160" s="97">
        <v>0</v>
      </c>
      <c r="EF160" s="97">
        <v>-2498952.4533128901</v>
      </c>
      <c r="EG160" s="97">
        <v>-5561082.5666013202</v>
      </c>
      <c r="EH160" s="97">
        <v>0</v>
      </c>
      <c r="EI160" s="97">
        <v>0</v>
      </c>
      <c r="EJ160" s="97">
        <v>0</v>
      </c>
      <c r="EK160" s="97">
        <v>0</v>
      </c>
      <c r="EL160" s="97">
        <v>0</v>
      </c>
      <c r="EM160" s="97">
        <v>0</v>
      </c>
      <c r="EN160" s="97">
        <v>0</v>
      </c>
      <c r="EO160" s="97">
        <v>0</v>
      </c>
      <c r="EP160" s="97">
        <v>0</v>
      </c>
      <c r="EQ160" s="97">
        <v>0</v>
      </c>
      <c r="ER160" s="97">
        <v>0</v>
      </c>
      <c r="ES160" s="97">
        <v>0</v>
      </c>
      <c r="ET160" s="97">
        <v>0</v>
      </c>
      <c r="EU160" s="97">
        <v>0</v>
      </c>
      <c r="EV160" s="97">
        <v>0</v>
      </c>
      <c r="EW160" s="97">
        <v>0</v>
      </c>
      <c r="EX160" s="97">
        <v>0</v>
      </c>
      <c r="EY160" s="97">
        <v>0</v>
      </c>
      <c r="EZ160" s="97">
        <v>0</v>
      </c>
      <c r="FA160" s="97">
        <v>0</v>
      </c>
      <c r="FB160" s="97">
        <v>0</v>
      </c>
      <c r="FC160" s="97">
        <v>0</v>
      </c>
      <c r="FD160" s="97">
        <v>0</v>
      </c>
      <c r="FE160" s="97">
        <v>0</v>
      </c>
      <c r="FF160" s="97">
        <v>0</v>
      </c>
      <c r="FG160" s="97">
        <v>0</v>
      </c>
      <c r="FH160" s="97">
        <v>0</v>
      </c>
      <c r="FI160" s="97">
        <v>0</v>
      </c>
      <c r="FJ160" s="97">
        <v>0</v>
      </c>
      <c r="FK160" s="97">
        <v>0</v>
      </c>
      <c r="FL160" s="97">
        <v>0</v>
      </c>
      <c r="FM160" s="97">
        <v>0</v>
      </c>
      <c r="FN160" s="97">
        <v>0</v>
      </c>
      <c r="FO160" s="97">
        <v>0</v>
      </c>
      <c r="FP160" s="97">
        <v>0</v>
      </c>
      <c r="FQ160" s="97">
        <v>0</v>
      </c>
      <c r="FR160" s="97">
        <v>0</v>
      </c>
      <c r="FS160" s="97">
        <v>0</v>
      </c>
      <c r="FT160" s="97">
        <v>0</v>
      </c>
      <c r="FU160" s="97">
        <v>0</v>
      </c>
      <c r="FV160" s="97">
        <v>0</v>
      </c>
      <c r="FW160" s="97">
        <v>0</v>
      </c>
      <c r="FX160" s="97">
        <v>0</v>
      </c>
      <c r="FY160" s="97">
        <v>0</v>
      </c>
      <c r="FZ160" s="97">
        <v>0</v>
      </c>
      <c r="GA160" s="97">
        <v>0</v>
      </c>
      <c r="GB160" s="97">
        <v>0</v>
      </c>
      <c r="GC160" s="97">
        <v>0</v>
      </c>
      <c r="GD160" s="97">
        <v>0</v>
      </c>
      <c r="GE160" s="97">
        <v>0</v>
      </c>
      <c r="GF160" s="97">
        <v>0</v>
      </c>
      <c r="GG160" s="97">
        <v>0</v>
      </c>
      <c r="GH160" s="97">
        <v>0</v>
      </c>
      <c r="GI160" s="97">
        <v>0</v>
      </c>
      <c r="GJ160" s="97">
        <v>0</v>
      </c>
      <c r="GK160" s="97">
        <v>0</v>
      </c>
      <c r="GL160" s="97">
        <v>0</v>
      </c>
      <c r="GM160" s="97">
        <v>0</v>
      </c>
      <c r="GN160" s="97">
        <v>0</v>
      </c>
      <c r="GO160" s="97">
        <v>0</v>
      </c>
      <c r="GP160" s="97">
        <v>-5561082.5666013202</v>
      </c>
      <c r="GQ160" s="97">
        <v>0</v>
      </c>
      <c r="GR160" s="97">
        <v>0</v>
      </c>
      <c r="GS160" s="97">
        <v>0</v>
      </c>
      <c r="GT160" s="97">
        <v>0</v>
      </c>
      <c r="GU160" s="97">
        <v>-5561082.5666013202</v>
      </c>
    </row>
    <row r="161" spans="1:203" ht="14.55" customHeight="1" x14ac:dyDescent="0.45">
      <c r="A161" s="93" t="s">
        <v>2360</v>
      </c>
      <c r="B161" s="97">
        <v>-128851889.498492</v>
      </c>
      <c r="C161" s="97">
        <v>8.4521999999999995</v>
      </c>
      <c r="D161" s="91"/>
      <c r="E161" s="97">
        <v>-91765489.649414703</v>
      </c>
      <c r="F161" s="97">
        <v>6.7305999999999999</v>
      </c>
      <c r="G161" s="91"/>
      <c r="H161" s="97">
        <v>0</v>
      </c>
      <c r="I161" s="97">
        <v>0</v>
      </c>
      <c r="J161" s="97">
        <v>0</v>
      </c>
      <c r="K161" s="97">
        <v>0</v>
      </c>
      <c r="L161" s="97">
        <v>0</v>
      </c>
      <c r="M161" s="97">
        <v>0</v>
      </c>
      <c r="N161" s="97">
        <v>0</v>
      </c>
      <c r="O161" s="97">
        <v>0</v>
      </c>
      <c r="P161" s="97">
        <v>0</v>
      </c>
      <c r="Q161" s="97">
        <v>0</v>
      </c>
      <c r="R161" s="97">
        <v>0</v>
      </c>
      <c r="S161" s="97">
        <v>0</v>
      </c>
      <c r="T161" s="97">
        <v>0</v>
      </c>
      <c r="U161" s="97">
        <v>0</v>
      </c>
      <c r="V161" s="97">
        <v>0</v>
      </c>
      <c r="W161" s="97">
        <v>0</v>
      </c>
      <c r="X161" s="97">
        <v>0</v>
      </c>
      <c r="Y161" s="97">
        <v>0</v>
      </c>
      <c r="Z161" s="97">
        <v>0</v>
      </c>
      <c r="AA161" s="97">
        <v>0</v>
      </c>
      <c r="AB161" s="97">
        <v>0</v>
      </c>
      <c r="AC161" s="97">
        <v>0</v>
      </c>
      <c r="AD161" s="97">
        <v>0</v>
      </c>
      <c r="AE161" s="97">
        <v>0</v>
      </c>
      <c r="AF161" s="97">
        <v>0</v>
      </c>
      <c r="AG161" s="97">
        <v>0</v>
      </c>
      <c r="AH161" s="97">
        <v>0</v>
      </c>
      <c r="AI161" s="97">
        <v>0</v>
      </c>
      <c r="AJ161" s="97">
        <v>0</v>
      </c>
      <c r="AK161" s="97">
        <v>0</v>
      </c>
      <c r="AL161" s="97">
        <v>0</v>
      </c>
      <c r="AM161" s="97">
        <v>-3062130.1132884198</v>
      </c>
      <c r="AN161" s="97">
        <v>-38092.475505211703</v>
      </c>
      <c r="AO161" s="97">
        <v>-3100222.5887936498</v>
      </c>
      <c r="AP161" s="97">
        <v>7.7452568802982595E-8</v>
      </c>
      <c r="AQ161" s="97">
        <v>-3100222.5887935702</v>
      </c>
      <c r="AR161" s="97">
        <v>-4741055.0214329604</v>
      </c>
      <c r="AS161" s="97">
        <v>0</v>
      </c>
      <c r="AT161" s="97">
        <v>-4741055.0214329604</v>
      </c>
      <c r="AU161" s="97">
        <v>-4741055.0214329604</v>
      </c>
      <c r="AV161" s="97">
        <v>-929342.94609208801</v>
      </c>
      <c r="AW161" s="97">
        <v>-826258.12441967998</v>
      </c>
      <c r="AX161" s="97">
        <v>-1755601.0705117299</v>
      </c>
      <c r="AY161" s="97">
        <v>-6496656.091945</v>
      </c>
      <c r="AZ161" s="97">
        <v>-9159379.7152480092</v>
      </c>
      <c r="BA161" s="97">
        <v>-15656035.807193</v>
      </c>
      <c r="BB161" s="97">
        <v>0</v>
      </c>
      <c r="BC161" s="97">
        <v>0</v>
      </c>
      <c r="BD161" s="97">
        <v>-18756258.395986602</v>
      </c>
      <c r="BE161" s="97">
        <v>-1731632.8712154001</v>
      </c>
      <c r="BF161" s="97">
        <v>-258086.10435885799</v>
      </c>
      <c r="BG161" s="97">
        <v>-2.91038304567337E-11</v>
      </c>
      <c r="BH161" s="97">
        <v>-704846.17809477495</v>
      </c>
      <c r="BI161" s="97">
        <v>-2694565.1536689801</v>
      </c>
      <c r="BJ161" s="97">
        <v>0</v>
      </c>
      <c r="BK161" s="97">
        <v>-1.9999999552965199E-2</v>
      </c>
      <c r="BL161" s="97">
        <v>-2.0000000484287701E-2</v>
      </c>
      <c r="BM161" s="97">
        <v>0</v>
      </c>
      <c r="BN161" s="97">
        <v>0</v>
      </c>
      <c r="BO161" s="97">
        <v>-1.9999999552965199E-2</v>
      </c>
      <c r="BP161" s="97">
        <v>-2694565.1736689801</v>
      </c>
      <c r="BQ161" s="97">
        <v>0</v>
      </c>
      <c r="BR161" s="97">
        <v>0</v>
      </c>
      <c r="BS161" s="97">
        <v>2.1827872842550301E-10</v>
      </c>
      <c r="BT161" s="97">
        <v>-3.7246650208544497E-11</v>
      </c>
      <c r="BU161" s="97">
        <v>-4.65661287307739E-10</v>
      </c>
      <c r="BV161" s="97">
        <v>0</v>
      </c>
      <c r="BW161" s="97">
        <v>1.89174897968769E-10</v>
      </c>
      <c r="BX161" s="97">
        <v>2.6921043172478702E-10</v>
      </c>
      <c r="BY161" s="97">
        <v>-1.33877620100975E-9</v>
      </c>
      <c r="BZ161" s="97">
        <v>224038.96999999901</v>
      </c>
      <c r="CA161" s="97">
        <v>224038.96999999901</v>
      </c>
      <c r="CB161" s="97">
        <v>930806</v>
      </c>
      <c r="CC161" s="97">
        <v>-4653708.8</v>
      </c>
      <c r="CD161" s="97">
        <v>-605909.5</v>
      </c>
      <c r="CE161" s="97">
        <v>-970939.6</v>
      </c>
      <c r="CF161" s="97">
        <v>-3165864.73</v>
      </c>
      <c r="CG161" s="97">
        <v>-922663.1</v>
      </c>
      <c r="CH161" s="97">
        <v>-1147414</v>
      </c>
      <c r="CI161" s="97">
        <v>-120382</v>
      </c>
      <c r="CJ161" s="97">
        <v>-871698.13</v>
      </c>
      <c r="CK161" s="97">
        <v>-140158.26</v>
      </c>
      <c r="CL161" s="97">
        <v>-11443893.15</v>
      </c>
      <c r="CM161" s="97">
        <v>13049</v>
      </c>
      <c r="CN161" s="97">
        <v>-3134082.01</v>
      </c>
      <c r="CO161" s="97">
        <v>-3134082.01</v>
      </c>
      <c r="CP161" s="97">
        <v>283619.78999999998</v>
      </c>
      <c r="CQ161" s="97">
        <v>-56638.28</v>
      </c>
      <c r="CR161" s="97">
        <v>-224076.62</v>
      </c>
      <c r="CS161" s="97">
        <v>-280714.90000000002</v>
      </c>
      <c r="CT161" s="97">
        <v>-3131177.12</v>
      </c>
      <c r="CU161" s="97">
        <v>-3118128.12</v>
      </c>
      <c r="CV161" s="97">
        <v>-64321.350000000202</v>
      </c>
      <c r="CW161" s="97">
        <v>-64321.350000000202</v>
      </c>
      <c r="CX161" s="97">
        <v>0</v>
      </c>
      <c r="CY161" s="97">
        <v>-64321.349999998303</v>
      </c>
      <c r="CZ161" s="97">
        <v>-45837.563451776703</v>
      </c>
      <c r="DA161" s="97">
        <v>-110158.913451773</v>
      </c>
      <c r="DB161" s="97">
        <v>-3228287.03345177</v>
      </c>
      <c r="DC161" s="97">
        <v>-14672180.1834518</v>
      </c>
      <c r="DD161" s="97">
        <v>-14672180.1834518</v>
      </c>
      <c r="DE161" s="97">
        <v>-907517.95411044604</v>
      </c>
      <c r="DF161" s="97">
        <v>-907517.95411044604</v>
      </c>
      <c r="DG161" s="97">
        <v>-907517.95411044604</v>
      </c>
      <c r="DH161" s="97">
        <v>0</v>
      </c>
      <c r="DI161" s="97">
        <v>-907517.95411044604</v>
      </c>
      <c r="DJ161" s="97">
        <v>-907517.95411044604</v>
      </c>
      <c r="DK161" s="97">
        <v>1.44354999065399E-8</v>
      </c>
      <c r="DL161" s="97">
        <v>1.44354999065399E-8</v>
      </c>
      <c r="DM161" s="97">
        <v>-907517.95411049295</v>
      </c>
      <c r="DN161" s="97">
        <v>-62033934.441624403</v>
      </c>
      <c r="DO161" s="97">
        <v>-1.60525814862922E-9</v>
      </c>
      <c r="DP161" s="97">
        <v>-8587551.3451776598</v>
      </c>
      <c r="DQ161" s="97">
        <v>-70621485.786801994</v>
      </c>
      <c r="DR161" s="97">
        <v>-70621485.786801994</v>
      </c>
      <c r="DS161" s="97">
        <v>-88895749.0980331</v>
      </c>
      <c r="DT161" s="97">
        <v>-88895749.0980331</v>
      </c>
      <c r="DU161" s="97">
        <v>-1848179.99819478</v>
      </c>
      <c r="DV161" s="97">
        <v>-1848179.99819478</v>
      </c>
      <c r="DW161" s="97">
        <v>-1848179.99819478</v>
      </c>
      <c r="DX161" s="97">
        <v>-544073.121827411</v>
      </c>
      <c r="DY161" s="97">
        <v>-2392253.1200221898</v>
      </c>
      <c r="DZ161" s="97">
        <v>-2392253.1200221898</v>
      </c>
      <c r="EA161" s="97">
        <v>-2392253.1200221898</v>
      </c>
      <c r="EB161" s="97">
        <v>-1251397</v>
      </c>
      <c r="EC161" s="97">
        <v>-1251397</v>
      </c>
      <c r="ED161" s="97">
        <v>-1251397</v>
      </c>
      <c r="EE161" s="97">
        <v>-3643650.1200221898</v>
      </c>
      <c r="EF161" s="97">
        <v>-92539399.218055293</v>
      </c>
      <c r="EG161" s="97">
        <v>-111295657.614041</v>
      </c>
      <c r="EH161" s="97">
        <v>-55.197489023208597</v>
      </c>
      <c r="EI161" s="97">
        <v>-55.197489023208597</v>
      </c>
      <c r="EJ161" s="97">
        <v>0</v>
      </c>
      <c r="EK161" s="97">
        <v>0</v>
      </c>
      <c r="EL161" s="97">
        <v>0</v>
      </c>
      <c r="EM161" s="97">
        <v>1.39698386192322E-9</v>
      </c>
      <c r="EN161" s="97">
        <v>3.7252902984619101E-8</v>
      </c>
      <c r="EO161" s="97">
        <v>-3.7252902984619101E-8</v>
      </c>
      <c r="EP161" s="97">
        <v>-3.7252902984619101E-8</v>
      </c>
      <c r="EQ161" s="97">
        <v>1.8626451492309599E-9</v>
      </c>
      <c r="ER161" s="97">
        <v>1.8626451492309599E-9</v>
      </c>
      <c r="ES161" s="97">
        <v>9.3132257461547901E-9</v>
      </c>
      <c r="ET161" s="97">
        <v>9.3132257461547901E-9</v>
      </c>
      <c r="EU161" s="97">
        <v>-133195.81292100399</v>
      </c>
      <c r="EV161" s="97">
        <v>-133195.81292100999</v>
      </c>
      <c r="EW161" s="97">
        <v>-133195.812921412</v>
      </c>
      <c r="EX161" s="97">
        <v>3.3192918635904802E-8</v>
      </c>
      <c r="EY161" s="97">
        <v>3.3192918635904802E-8</v>
      </c>
      <c r="EZ161" s="97">
        <v>-133195.812921156</v>
      </c>
      <c r="FA161" s="97">
        <v>-6595954.9500000002</v>
      </c>
      <c r="FB161" s="97">
        <v>-6595954.9500000002</v>
      </c>
      <c r="FC161" s="97">
        <v>-169455.91</v>
      </c>
      <c r="FD161" s="97">
        <v>-169455.91</v>
      </c>
      <c r="FE161" s="97">
        <v>-169455.91</v>
      </c>
      <c r="FF161" s="97">
        <v>-6765410.8600000003</v>
      </c>
      <c r="FG161" s="97">
        <v>-9084076.0099999998</v>
      </c>
      <c r="FH161" s="97">
        <v>-15849486.869999999</v>
      </c>
      <c r="FI161" s="97">
        <v>-15982682.6829213</v>
      </c>
      <c r="FJ161" s="97">
        <v>1.78806658368558E-9</v>
      </c>
      <c r="FK161" s="97">
        <v>1.78806658368558E-9</v>
      </c>
      <c r="FL161" s="97">
        <v>1.78806658368558E-9</v>
      </c>
      <c r="FM161" s="97">
        <v>4257222.0473773098</v>
      </c>
      <c r="FN161" s="97">
        <v>-4257222.04737732</v>
      </c>
      <c r="FO161" s="97">
        <v>1.5935484043438899E-8</v>
      </c>
      <c r="FP161" s="97">
        <v>1.21356151794316E-8</v>
      </c>
      <c r="FQ161" s="97">
        <v>24454274.494794901</v>
      </c>
      <c r="FR161" s="97">
        <v>24454274.494794901</v>
      </c>
      <c r="FS161" s="97">
        <v>-615390.56184935698</v>
      </c>
      <c r="FT161" s="97">
        <v>-23838883.932945501</v>
      </c>
      <c r="FU161" s="97">
        <v>-24454274.494794901</v>
      </c>
      <c r="FV161" s="97">
        <v>3.2974639907479299E-8</v>
      </c>
      <c r="FW161" s="97">
        <v>-5.1745473683695302E-8</v>
      </c>
      <c r="FX161" s="97">
        <v>15356.779999999</v>
      </c>
      <c r="FY161" s="97">
        <v>-2759775.66</v>
      </c>
      <c r="FZ161" s="97">
        <v>-2744418.88</v>
      </c>
      <c r="GA161" s="97">
        <v>6.6320353653281902E-9</v>
      </c>
      <c r="GB161" s="97">
        <v>-3.8737198337912599E-8</v>
      </c>
      <c r="GC161" s="97">
        <v>-5.8265868574380901E-8</v>
      </c>
      <c r="GD161" s="97">
        <v>-5.88988768868148E-9</v>
      </c>
      <c r="GE161" s="97">
        <v>3.88245098292828E-8</v>
      </c>
      <c r="GF161" s="97">
        <v>1661802.78628287</v>
      </c>
      <c r="GG161" s="97">
        <v>1661802.78628287</v>
      </c>
      <c r="GH161" s="97">
        <v>1661802.78628287</v>
      </c>
      <c r="GI161" s="97">
        <v>-17065298.776639201</v>
      </c>
      <c r="GJ161" s="97">
        <v>-490877.91032148898</v>
      </c>
      <c r="GK161" s="97">
        <v>-490877.91032148898</v>
      </c>
      <c r="GL161" s="97">
        <v>-490877.91032148898</v>
      </c>
      <c r="GM161" s="97">
        <v>-490877.91032148898</v>
      </c>
      <c r="GN161" s="97">
        <v>-17556176.686960701</v>
      </c>
      <c r="GO161" s="97">
        <v>-17556231.884450801</v>
      </c>
      <c r="GP161" s="97">
        <v>-128851889.498492</v>
      </c>
      <c r="GQ161" s="97">
        <v>0</v>
      </c>
      <c r="GR161" s="97">
        <v>0</v>
      </c>
      <c r="GS161" s="97">
        <v>0</v>
      </c>
      <c r="GT161" s="97">
        <v>0</v>
      </c>
      <c r="GU161" s="97">
        <v>-128851889.498492</v>
      </c>
    </row>
    <row r="162" spans="1:203" ht="14.55" customHeight="1" x14ac:dyDescent="0.45">
      <c r="A162" s="93" t="s">
        <v>2361</v>
      </c>
      <c r="B162" s="97">
        <v>-1523655610.3050799</v>
      </c>
      <c r="C162" s="97">
        <v>99.946100000000001</v>
      </c>
      <c r="D162" s="91"/>
      <c r="E162" s="97">
        <v>-1363281598.90501</v>
      </c>
      <c r="F162" s="97">
        <v>99.991399999999999</v>
      </c>
      <c r="G162" s="91"/>
      <c r="H162" s="97">
        <v>-35322619.012507603</v>
      </c>
      <c r="I162" s="97">
        <v>-64767906.778087199</v>
      </c>
      <c r="J162" s="97">
        <v>-64767906.778087199</v>
      </c>
      <c r="K162" s="97">
        <v>-100090525.790595</v>
      </c>
      <c r="L162" s="97">
        <v>-100090525.790595</v>
      </c>
      <c r="M162" s="97">
        <v>-6030201.7374233203</v>
      </c>
      <c r="N162" s="97">
        <v>-6030201.7374233203</v>
      </c>
      <c r="O162" s="97">
        <v>-34549897.040490799</v>
      </c>
      <c r="P162" s="97">
        <v>-40580098.777914099</v>
      </c>
      <c r="Q162" s="97">
        <v>-1242560.4713444</v>
      </c>
      <c r="R162" s="97">
        <v>-3849597.63435101</v>
      </c>
      <c r="S162" s="97">
        <v>-5092158.1056954097</v>
      </c>
      <c r="T162" s="97">
        <v>-45672256.883609504</v>
      </c>
      <c r="U162" s="97">
        <v>-20513717.360406101</v>
      </c>
      <c r="V162" s="97">
        <v>-25981082.597292699</v>
      </c>
      <c r="W162" s="97">
        <v>-1371391.86</v>
      </c>
      <c r="X162" s="97">
        <v>-27352474.457292698</v>
      </c>
      <c r="Y162" s="97">
        <v>0</v>
      </c>
      <c r="Z162" s="97">
        <v>-47866191.817698799</v>
      </c>
      <c r="AA162" s="97">
        <v>-19667454.6258604</v>
      </c>
      <c r="AB162" s="97">
        <v>-2271116.0335482298</v>
      </c>
      <c r="AC162" s="97">
        <v>-21938570.659408599</v>
      </c>
      <c r="AD162" s="97">
        <v>-463140.17222851299</v>
      </c>
      <c r="AE162" s="97">
        <v>-463140.17222851299</v>
      </c>
      <c r="AF162" s="97">
        <v>-9688078.2774447799</v>
      </c>
      <c r="AG162" s="97">
        <v>-32089789.109081902</v>
      </c>
      <c r="AH162" s="97">
        <v>-5734819.8300000001</v>
      </c>
      <c r="AI162" s="97">
        <v>-85690800.756780699</v>
      </c>
      <c r="AJ162" s="97">
        <v>-231453583.430985</v>
      </c>
      <c r="AK162" s="97">
        <v>-231453583.430985</v>
      </c>
      <c r="AL162" s="97">
        <v>-231453583.430985</v>
      </c>
      <c r="AM162" s="97">
        <v>-55292065.346754402</v>
      </c>
      <c r="AN162" s="97">
        <v>-1816961.39007961</v>
      </c>
      <c r="AO162" s="97">
        <v>-57109026.736834101</v>
      </c>
      <c r="AP162" s="97">
        <v>-10008420.1469687</v>
      </c>
      <c r="AQ162" s="97">
        <v>-67117446.883802697</v>
      </c>
      <c r="AR162" s="97">
        <v>-67729357.340783805</v>
      </c>
      <c r="AS162" s="97">
        <v>0</v>
      </c>
      <c r="AT162" s="97">
        <v>-67729357.340783805</v>
      </c>
      <c r="AU162" s="97">
        <v>-67729357.340783805</v>
      </c>
      <c r="AV162" s="97">
        <v>-5367457.8622535402</v>
      </c>
      <c r="AW162" s="97">
        <v>-5802318.1713911099</v>
      </c>
      <c r="AX162" s="97">
        <v>-11169776.0336446</v>
      </c>
      <c r="AY162" s="97">
        <v>-78899133.374428704</v>
      </c>
      <c r="AZ162" s="97">
        <v>-9159379.7152480092</v>
      </c>
      <c r="BA162" s="97">
        <v>-88058513.089676797</v>
      </c>
      <c r="BB162" s="97">
        <v>-57853488.074096702</v>
      </c>
      <c r="BC162" s="97">
        <v>-57853488.074096702</v>
      </c>
      <c r="BD162" s="97">
        <v>-213029448.04757601</v>
      </c>
      <c r="BE162" s="97">
        <v>-10942526.599689299</v>
      </c>
      <c r="BF162" s="97">
        <v>-6490882.1463620998</v>
      </c>
      <c r="BG162" s="97">
        <v>-81318.882010003304</v>
      </c>
      <c r="BH162" s="97">
        <v>-1678919.9718785801</v>
      </c>
      <c r="BI162" s="97">
        <v>-19193647.599939998</v>
      </c>
      <c r="BJ162" s="97">
        <v>-1013402.647</v>
      </c>
      <c r="BK162" s="97">
        <v>-4300083.43</v>
      </c>
      <c r="BL162" s="97">
        <v>-5313486.0769999996</v>
      </c>
      <c r="BM162" s="97">
        <v>-3758920.32</v>
      </c>
      <c r="BN162" s="97">
        <v>-3758920.32</v>
      </c>
      <c r="BO162" s="97">
        <v>-9072406.3969999999</v>
      </c>
      <c r="BP162" s="97">
        <v>-28266053.996940002</v>
      </c>
      <c r="BQ162" s="97">
        <v>-11655270.970000001</v>
      </c>
      <c r="BR162" s="97">
        <v>-11655270.970000001</v>
      </c>
      <c r="BS162" s="97">
        <v>-3749396.72</v>
      </c>
      <c r="BT162" s="97">
        <v>-4457704.3899999997</v>
      </c>
      <c r="BU162" s="97">
        <v>-2265136.5699999998</v>
      </c>
      <c r="BV162" s="97">
        <v>-2061259.03</v>
      </c>
      <c r="BW162" s="97">
        <v>-3745635.31</v>
      </c>
      <c r="BX162" s="97">
        <v>-3057893.66</v>
      </c>
      <c r="BY162" s="97">
        <v>-30992296.649999999</v>
      </c>
      <c r="BZ162" s="97">
        <v>-9868578.0299999993</v>
      </c>
      <c r="CA162" s="97">
        <v>-9868578.0299999993</v>
      </c>
      <c r="CB162" s="97">
        <v>-4202289.08</v>
      </c>
      <c r="CC162" s="97">
        <v>-9672926.8000000007</v>
      </c>
      <c r="CD162" s="97">
        <v>-605909.5</v>
      </c>
      <c r="CE162" s="97">
        <v>-2496399.6</v>
      </c>
      <c r="CF162" s="97">
        <v>-4027763.73</v>
      </c>
      <c r="CG162" s="97">
        <v>-1414107.1</v>
      </c>
      <c r="CH162" s="97">
        <v>-1467154.96</v>
      </c>
      <c r="CI162" s="97">
        <v>-3973654.63</v>
      </c>
      <c r="CJ162" s="97">
        <v>-2138051.13</v>
      </c>
      <c r="CK162" s="97">
        <v>-255371.26</v>
      </c>
      <c r="CL162" s="97">
        <v>-40122205.82</v>
      </c>
      <c r="CM162" s="97">
        <v>-1772708.69</v>
      </c>
      <c r="CN162" s="97">
        <v>-12786317.01</v>
      </c>
      <c r="CO162" s="97">
        <v>-12786317.01</v>
      </c>
      <c r="CP162" s="97">
        <v>-1729529.42</v>
      </c>
      <c r="CQ162" s="97">
        <v>-880200.82</v>
      </c>
      <c r="CR162" s="97">
        <v>-704710.56</v>
      </c>
      <c r="CS162" s="97">
        <v>-1584911.38</v>
      </c>
      <c r="CT162" s="97">
        <v>-16100757.810000001</v>
      </c>
      <c r="CU162" s="97">
        <v>-17873466.5</v>
      </c>
      <c r="CV162" s="97">
        <v>-8760765.3499999996</v>
      </c>
      <c r="CW162" s="97">
        <v>-8760765.3499999996</v>
      </c>
      <c r="CX162" s="97">
        <v>-2071289.35</v>
      </c>
      <c r="CY162" s="97">
        <v>-10832054.699999999</v>
      </c>
      <c r="CZ162" s="97">
        <v>-1374934.34856176</v>
      </c>
      <c r="DA162" s="97">
        <v>-12206989.0485618</v>
      </c>
      <c r="DB162" s="97">
        <v>-30080455.5485618</v>
      </c>
      <c r="DC162" s="97">
        <v>-101194958.018562</v>
      </c>
      <c r="DD162" s="97">
        <v>-101194958.018562</v>
      </c>
      <c r="DE162" s="97">
        <v>-25627848.005644199</v>
      </c>
      <c r="DF162" s="97">
        <v>-25627848.005644199</v>
      </c>
      <c r="DG162" s="97">
        <v>-25627848.005644199</v>
      </c>
      <c r="DH162" s="97">
        <v>-964219.06884680595</v>
      </c>
      <c r="DI162" s="97">
        <v>-26592067.074491002</v>
      </c>
      <c r="DJ162" s="97">
        <v>-26592067.074491002</v>
      </c>
      <c r="DK162" s="97">
        <v>-10969496.3435583</v>
      </c>
      <c r="DL162" s="97">
        <v>-10969496.3435583</v>
      </c>
      <c r="DM162" s="97">
        <v>-37561563.418049298</v>
      </c>
      <c r="DN162" s="97">
        <v>-62033934.441624403</v>
      </c>
      <c r="DO162" s="97">
        <v>-1626160.5863441499</v>
      </c>
      <c r="DP162" s="97">
        <v>-8587551.3451776598</v>
      </c>
      <c r="DQ162" s="97">
        <v>-72247646.373146206</v>
      </c>
      <c r="DR162" s="97">
        <v>-72247646.373146206</v>
      </c>
      <c r="DS162" s="97">
        <v>-239270221.80669701</v>
      </c>
      <c r="DT162" s="97">
        <v>-239270221.80669701</v>
      </c>
      <c r="DU162" s="97">
        <v>-1848179.99819478</v>
      </c>
      <c r="DV162" s="97">
        <v>-1848179.99819478</v>
      </c>
      <c r="DW162" s="97">
        <v>-1848179.99819478</v>
      </c>
      <c r="DX162" s="97">
        <v>-544073.121827411</v>
      </c>
      <c r="DY162" s="97">
        <v>-2392253.1200221898</v>
      </c>
      <c r="DZ162" s="97">
        <v>-2392253.1200221898</v>
      </c>
      <c r="EA162" s="97">
        <v>-2392253.1200221898</v>
      </c>
      <c r="EB162" s="97">
        <v>-1251397</v>
      </c>
      <c r="EC162" s="97">
        <v>-1251397</v>
      </c>
      <c r="ED162" s="97">
        <v>-1251397</v>
      </c>
      <c r="EE162" s="97">
        <v>-3643650.1200221898</v>
      </c>
      <c r="EF162" s="97">
        <v>-242913871.92671901</v>
      </c>
      <c r="EG162" s="97">
        <v>-455943319.97429502</v>
      </c>
      <c r="EH162" s="97">
        <v>-310461069.30496001</v>
      </c>
      <c r="EI162" s="97">
        <v>-310461069.30496001</v>
      </c>
      <c r="EJ162" s="97">
        <v>-53605156.170000002</v>
      </c>
      <c r="EK162" s="97">
        <v>-53605156.170000002</v>
      </c>
      <c r="EL162" s="97">
        <v>-5975814.6600000001</v>
      </c>
      <c r="EM162" s="97">
        <v>-3354702.3011844298</v>
      </c>
      <c r="EN162" s="97">
        <v>-62935673.131184399</v>
      </c>
      <c r="EO162" s="97">
        <v>-40613686.421319798</v>
      </c>
      <c r="EP162" s="97">
        <v>-40613686.421319798</v>
      </c>
      <c r="EQ162" s="97">
        <v>-6841005.3582363697</v>
      </c>
      <c r="ER162" s="97">
        <v>-6841005.3582363697</v>
      </c>
      <c r="ES162" s="97">
        <v>-12890507.340783801</v>
      </c>
      <c r="ET162" s="97">
        <v>-12890507.340783801</v>
      </c>
      <c r="EU162" s="97">
        <v>-133195.81292100399</v>
      </c>
      <c r="EV162" s="97">
        <v>-19864708.511941299</v>
      </c>
      <c r="EW162" s="97">
        <v>-123414068.064446</v>
      </c>
      <c r="EX162" s="97">
        <v>-17530433.350253802</v>
      </c>
      <c r="EY162" s="97">
        <v>-17530433.350253802</v>
      </c>
      <c r="EZ162" s="97">
        <v>-140944501.41469899</v>
      </c>
      <c r="FA162" s="97">
        <v>-18390094.059999999</v>
      </c>
      <c r="FB162" s="97">
        <v>-18390094.059999999</v>
      </c>
      <c r="FC162" s="97">
        <v>-13321845.74</v>
      </c>
      <c r="FD162" s="97">
        <v>-13321845.74</v>
      </c>
      <c r="FE162" s="97">
        <v>-13321845.74</v>
      </c>
      <c r="FF162" s="97">
        <v>-31711939.800000001</v>
      </c>
      <c r="FG162" s="97">
        <v>-9084076.0099999998</v>
      </c>
      <c r="FH162" s="97">
        <v>-40796015.810000002</v>
      </c>
      <c r="FI162" s="97">
        <v>-181740517.22469899</v>
      </c>
      <c r="FJ162" s="97">
        <v>-44115598.5</v>
      </c>
      <c r="FK162" s="97">
        <v>-44115598.5</v>
      </c>
      <c r="FL162" s="97">
        <v>-44115598.5</v>
      </c>
      <c r="FM162" s="97">
        <v>-7225101.0998308398</v>
      </c>
      <c r="FN162" s="97">
        <v>-4257222.04737732</v>
      </c>
      <c r="FO162" s="97">
        <v>-11482323.1472081</v>
      </c>
      <c r="FP162" s="97">
        <v>-55597921.647208102</v>
      </c>
      <c r="FQ162" s="97">
        <v>-22190021.501837101</v>
      </c>
      <c r="FR162" s="97">
        <v>-22190021.501837101</v>
      </c>
      <c r="FS162" s="97">
        <v>-615390.56184935698</v>
      </c>
      <c r="FT162" s="97">
        <v>-23838883.932945501</v>
      </c>
      <c r="FU162" s="97">
        <v>-24454274.494794901</v>
      </c>
      <c r="FV162" s="97">
        <v>-46644295.996632002</v>
      </c>
      <c r="FW162" s="97">
        <v>-102242217.64384</v>
      </c>
      <c r="FX162" s="97">
        <v>-16414085.369999999</v>
      </c>
      <c r="FY162" s="97">
        <v>-2759775.66</v>
      </c>
      <c r="FZ162" s="97">
        <v>-19173861.030000001</v>
      </c>
      <c r="GA162" s="97">
        <v>-5829486.1604409004</v>
      </c>
      <c r="GB162" s="97">
        <v>-14563049.517758699</v>
      </c>
      <c r="GC162" s="97">
        <v>-20392535.678199701</v>
      </c>
      <c r="GD162" s="97">
        <v>-4095606.3686466701</v>
      </c>
      <c r="GE162" s="97">
        <v>-24488142.0468463</v>
      </c>
      <c r="GF162" s="97">
        <v>-197662021.73912999</v>
      </c>
      <c r="GG162" s="97">
        <v>-197662021.73912999</v>
      </c>
      <c r="GH162" s="97">
        <v>-197662021.73912999</v>
      </c>
      <c r="GI162" s="97">
        <v>-525306759.68451703</v>
      </c>
      <c r="GJ162" s="97">
        <v>-490877.91032148898</v>
      </c>
      <c r="GK162" s="97">
        <v>-490877.91032148898</v>
      </c>
      <c r="GL162" s="97">
        <v>-490877.91032148898</v>
      </c>
      <c r="GM162" s="97">
        <v>-490877.91032148898</v>
      </c>
      <c r="GN162" s="97">
        <v>-525797637.59483898</v>
      </c>
      <c r="GO162" s="97">
        <v>-836258706.89979899</v>
      </c>
      <c r="GP162" s="97">
        <v>-1523655610.3050799</v>
      </c>
      <c r="GQ162" s="97">
        <v>0</v>
      </c>
      <c r="GR162" s="97">
        <v>0</v>
      </c>
      <c r="GS162" s="97">
        <v>0</v>
      </c>
      <c r="GT162" s="97">
        <v>0</v>
      </c>
      <c r="GU162" s="97">
        <v>-1523655610.3050799</v>
      </c>
    </row>
    <row r="163" spans="1:203" ht="14.55" customHeight="1" x14ac:dyDescent="0.45">
      <c r="A163" s="96" t="s">
        <v>2361</v>
      </c>
      <c r="B163" s="98">
        <v>-1523655610.3050799</v>
      </c>
      <c r="C163" s="98">
        <v>99.946100000000001</v>
      </c>
      <c r="D163" s="95"/>
      <c r="E163" s="98">
        <v>-1363281598.90501</v>
      </c>
      <c r="F163" s="98">
        <v>99.991399999999999</v>
      </c>
      <c r="G163" s="95"/>
      <c r="H163" s="98">
        <v>-35322619.012507603</v>
      </c>
      <c r="I163" s="98">
        <v>-64767906.778087199</v>
      </c>
      <c r="J163" s="98">
        <v>-64767906.778087199</v>
      </c>
      <c r="K163" s="98">
        <v>-100090525.790595</v>
      </c>
      <c r="L163" s="98">
        <v>-100090525.790595</v>
      </c>
      <c r="M163" s="98">
        <v>-6030201.7374233203</v>
      </c>
      <c r="N163" s="98">
        <v>-6030201.7374233203</v>
      </c>
      <c r="O163" s="98">
        <v>-34549897.040490799</v>
      </c>
      <c r="P163" s="98">
        <v>-40580098.777914099</v>
      </c>
      <c r="Q163" s="98">
        <v>-1242560.4713444</v>
      </c>
      <c r="R163" s="98">
        <v>-3849597.63435101</v>
      </c>
      <c r="S163" s="98">
        <v>-5092158.1056954097</v>
      </c>
      <c r="T163" s="98">
        <v>-45672256.883609504</v>
      </c>
      <c r="U163" s="98">
        <v>-20513717.360406101</v>
      </c>
      <c r="V163" s="98">
        <v>-25981082.597292699</v>
      </c>
      <c r="W163" s="98">
        <v>-1371391.86</v>
      </c>
      <c r="X163" s="98">
        <v>-27352474.457292698</v>
      </c>
      <c r="Y163" s="98">
        <v>0</v>
      </c>
      <c r="Z163" s="98">
        <v>-47866191.817698799</v>
      </c>
      <c r="AA163" s="98">
        <v>-19667454.6258604</v>
      </c>
      <c r="AB163" s="98">
        <v>-2271116.0335482298</v>
      </c>
      <c r="AC163" s="98">
        <v>-21938570.659408599</v>
      </c>
      <c r="AD163" s="98">
        <v>-463140.17222851299</v>
      </c>
      <c r="AE163" s="98">
        <v>-463140.17222851299</v>
      </c>
      <c r="AF163" s="98">
        <v>-9688078.2774447799</v>
      </c>
      <c r="AG163" s="98">
        <v>-32089789.109081902</v>
      </c>
      <c r="AH163" s="98">
        <v>-5734819.8300000001</v>
      </c>
      <c r="AI163" s="98">
        <v>-85690800.756780699</v>
      </c>
      <c r="AJ163" s="98">
        <v>-231453583.430985</v>
      </c>
      <c r="AK163" s="98">
        <v>-231453583.430985</v>
      </c>
      <c r="AL163" s="98">
        <v>-231453583.430985</v>
      </c>
      <c r="AM163" s="98">
        <v>-55292065.346754402</v>
      </c>
      <c r="AN163" s="98">
        <v>-1816961.39007961</v>
      </c>
      <c r="AO163" s="98">
        <v>-57109026.736834101</v>
      </c>
      <c r="AP163" s="98">
        <v>-10008420.1469687</v>
      </c>
      <c r="AQ163" s="98">
        <v>-67117446.883802697</v>
      </c>
      <c r="AR163" s="98">
        <v>-67729357.340783805</v>
      </c>
      <c r="AS163" s="98">
        <v>0</v>
      </c>
      <c r="AT163" s="98">
        <v>-67729357.340783805</v>
      </c>
      <c r="AU163" s="98">
        <v>-67729357.340783805</v>
      </c>
      <c r="AV163" s="98">
        <v>-5367457.8622535402</v>
      </c>
      <c r="AW163" s="98">
        <v>-5802318.1713911099</v>
      </c>
      <c r="AX163" s="98">
        <v>-11169776.0336446</v>
      </c>
      <c r="AY163" s="98">
        <v>-78899133.374428704</v>
      </c>
      <c r="AZ163" s="98">
        <v>-9159379.7152480092</v>
      </c>
      <c r="BA163" s="98">
        <v>-88058513.089676797</v>
      </c>
      <c r="BB163" s="98">
        <v>-57853488.074096702</v>
      </c>
      <c r="BC163" s="98">
        <v>-57853488.074096702</v>
      </c>
      <c r="BD163" s="98">
        <v>-213029448.04757601</v>
      </c>
      <c r="BE163" s="98">
        <v>-10942526.599689299</v>
      </c>
      <c r="BF163" s="98">
        <v>-6490882.1463620998</v>
      </c>
      <c r="BG163" s="98">
        <v>-81318.882010003304</v>
      </c>
      <c r="BH163" s="98">
        <v>-1678919.9718785801</v>
      </c>
      <c r="BI163" s="98">
        <v>-19193647.599939998</v>
      </c>
      <c r="BJ163" s="98">
        <v>-1013402.647</v>
      </c>
      <c r="BK163" s="98">
        <v>-4300083.43</v>
      </c>
      <c r="BL163" s="98">
        <v>-5313486.0769999996</v>
      </c>
      <c r="BM163" s="98">
        <v>-3758920.32</v>
      </c>
      <c r="BN163" s="98">
        <v>-3758920.32</v>
      </c>
      <c r="BO163" s="98">
        <v>-9072406.3969999999</v>
      </c>
      <c r="BP163" s="98">
        <v>-28266053.996940002</v>
      </c>
      <c r="BQ163" s="98">
        <v>-11655270.970000001</v>
      </c>
      <c r="BR163" s="98">
        <v>-11655270.970000001</v>
      </c>
      <c r="BS163" s="98">
        <v>-3749396.72</v>
      </c>
      <c r="BT163" s="98">
        <v>-4457704.3899999997</v>
      </c>
      <c r="BU163" s="98">
        <v>-2265136.5699999998</v>
      </c>
      <c r="BV163" s="98">
        <v>-2061259.03</v>
      </c>
      <c r="BW163" s="98">
        <v>-3745635.31</v>
      </c>
      <c r="BX163" s="98">
        <v>-3057893.66</v>
      </c>
      <c r="BY163" s="98">
        <v>-30992296.649999999</v>
      </c>
      <c r="BZ163" s="98">
        <v>-9868578.0299999993</v>
      </c>
      <c r="CA163" s="98">
        <v>-9868578.0299999993</v>
      </c>
      <c r="CB163" s="98">
        <v>-4202289.08</v>
      </c>
      <c r="CC163" s="98">
        <v>-9672926.8000000007</v>
      </c>
      <c r="CD163" s="98">
        <v>-605909.5</v>
      </c>
      <c r="CE163" s="98">
        <v>-2496399.6</v>
      </c>
      <c r="CF163" s="98">
        <v>-4027763.73</v>
      </c>
      <c r="CG163" s="98">
        <v>-1414107.1</v>
      </c>
      <c r="CH163" s="98">
        <v>-1467154.96</v>
      </c>
      <c r="CI163" s="98">
        <v>-3973654.63</v>
      </c>
      <c r="CJ163" s="98">
        <v>-2138051.13</v>
      </c>
      <c r="CK163" s="98">
        <v>-255371.26</v>
      </c>
      <c r="CL163" s="98">
        <v>-40122205.82</v>
      </c>
      <c r="CM163" s="98">
        <v>-1772708.69</v>
      </c>
      <c r="CN163" s="98">
        <v>-12786317.01</v>
      </c>
      <c r="CO163" s="98">
        <v>-12786317.01</v>
      </c>
      <c r="CP163" s="98">
        <v>-1729529.42</v>
      </c>
      <c r="CQ163" s="98">
        <v>-880200.82</v>
      </c>
      <c r="CR163" s="98">
        <v>-704710.56</v>
      </c>
      <c r="CS163" s="98">
        <v>-1584911.38</v>
      </c>
      <c r="CT163" s="98">
        <v>-16100757.810000001</v>
      </c>
      <c r="CU163" s="98">
        <v>-17873466.5</v>
      </c>
      <c r="CV163" s="98">
        <v>-8760765.3499999996</v>
      </c>
      <c r="CW163" s="98">
        <v>-8760765.3499999996</v>
      </c>
      <c r="CX163" s="98">
        <v>-2071289.35</v>
      </c>
      <c r="CY163" s="98">
        <v>-10832054.699999999</v>
      </c>
      <c r="CZ163" s="98">
        <v>-1374934.34856176</v>
      </c>
      <c r="DA163" s="98">
        <v>-12206989.0485618</v>
      </c>
      <c r="DB163" s="98">
        <v>-30080455.5485618</v>
      </c>
      <c r="DC163" s="98">
        <v>-101194958.018562</v>
      </c>
      <c r="DD163" s="98">
        <v>-101194958.018562</v>
      </c>
      <c r="DE163" s="98">
        <v>-25627848.005644199</v>
      </c>
      <c r="DF163" s="98">
        <v>-25627848.005644199</v>
      </c>
      <c r="DG163" s="98">
        <v>-25627848.005644199</v>
      </c>
      <c r="DH163" s="98">
        <v>-964219.06884680595</v>
      </c>
      <c r="DI163" s="98">
        <v>-26592067.074491002</v>
      </c>
      <c r="DJ163" s="98">
        <v>-26592067.074491002</v>
      </c>
      <c r="DK163" s="98">
        <v>-10969496.3435583</v>
      </c>
      <c r="DL163" s="98">
        <v>-10969496.3435583</v>
      </c>
      <c r="DM163" s="98">
        <v>-37561563.418049298</v>
      </c>
      <c r="DN163" s="98">
        <v>-62033934.441624403</v>
      </c>
      <c r="DO163" s="98">
        <v>-1626160.5863441499</v>
      </c>
      <c r="DP163" s="98">
        <v>-8587551.3451776598</v>
      </c>
      <c r="DQ163" s="98">
        <v>-72247646.373146206</v>
      </c>
      <c r="DR163" s="98">
        <v>-72247646.373146206</v>
      </c>
      <c r="DS163" s="98">
        <v>-239270221.80669701</v>
      </c>
      <c r="DT163" s="98">
        <v>-239270221.80669701</v>
      </c>
      <c r="DU163" s="98">
        <v>-1848179.99819478</v>
      </c>
      <c r="DV163" s="98">
        <v>-1848179.99819478</v>
      </c>
      <c r="DW163" s="98">
        <v>-1848179.99819478</v>
      </c>
      <c r="DX163" s="98">
        <v>-544073.121827411</v>
      </c>
      <c r="DY163" s="98">
        <v>-2392253.1200221898</v>
      </c>
      <c r="DZ163" s="98">
        <v>-2392253.1200221898</v>
      </c>
      <c r="EA163" s="98">
        <v>-2392253.1200221898</v>
      </c>
      <c r="EB163" s="98">
        <v>-1251397</v>
      </c>
      <c r="EC163" s="98">
        <v>-1251397</v>
      </c>
      <c r="ED163" s="98">
        <v>-1251397</v>
      </c>
      <c r="EE163" s="98">
        <v>-3643650.1200221898</v>
      </c>
      <c r="EF163" s="98">
        <v>-242913871.92671901</v>
      </c>
      <c r="EG163" s="98">
        <v>-455943319.97429502</v>
      </c>
      <c r="EH163" s="98">
        <v>-310461069.30496001</v>
      </c>
      <c r="EI163" s="98">
        <v>-310461069.30496001</v>
      </c>
      <c r="EJ163" s="98">
        <v>-53605156.170000002</v>
      </c>
      <c r="EK163" s="98">
        <v>-53605156.170000002</v>
      </c>
      <c r="EL163" s="98">
        <v>-5975814.6600000001</v>
      </c>
      <c r="EM163" s="98">
        <v>-3354702.3011844298</v>
      </c>
      <c r="EN163" s="98">
        <v>-62935673.131184399</v>
      </c>
      <c r="EO163" s="98">
        <v>-40613686.421319798</v>
      </c>
      <c r="EP163" s="98">
        <v>-40613686.421319798</v>
      </c>
      <c r="EQ163" s="98">
        <v>-6841005.3582363697</v>
      </c>
      <c r="ER163" s="98">
        <v>-6841005.3582363697</v>
      </c>
      <c r="ES163" s="98">
        <v>-12890507.340783801</v>
      </c>
      <c r="ET163" s="98">
        <v>-12890507.340783801</v>
      </c>
      <c r="EU163" s="98">
        <v>-133195.81292100399</v>
      </c>
      <c r="EV163" s="98">
        <v>-19864708.511941299</v>
      </c>
      <c r="EW163" s="98">
        <v>-123414068.064446</v>
      </c>
      <c r="EX163" s="98">
        <v>-17530433.350253802</v>
      </c>
      <c r="EY163" s="98">
        <v>-17530433.350253802</v>
      </c>
      <c r="EZ163" s="98">
        <v>-140944501.41469899</v>
      </c>
      <c r="FA163" s="98">
        <v>-18390094.059999999</v>
      </c>
      <c r="FB163" s="98">
        <v>-18390094.059999999</v>
      </c>
      <c r="FC163" s="98">
        <v>-13321845.74</v>
      </c>
      <c r="FD163" s="98">
        <v>-13321845.74</v>
      </c>
      <c r="FE163" s="98">
        <v>-13321845.74</v>
      </c>
      <c r="FF163" s="98">
        <v>-31711939.800000001</v>
      </c>
      <c r="FG163" s="98">
        <v>-9084076.0099999998</v>
      </c>
      <c r="FH163" s="98">
        <v>-40796015.810000002</v>
      </c>
      <c r="FI163" s="98">
        <v>-181740517.22469899</v>
      </c>
      <c r="FJ163" s="98">
        <v>-44115598.5</v>
      </c>
      <c r="FK163" s="98">
        <v>-44115598.5</v>
      </c>
      <c r="FL163" s="98">
        <v>-44115598.5</v>
      </c>
      <c r="FM163" s="98">
        <v>-7225101.0998308398</v>
      </c>
      <c r="FN163" s="98">
        <v>-4257222.04737732</v>
      </c>
      <c r="FO163" s="98">
        <v>-11482323.1472081</v>
      </c>
      <c r="FP163" s="98">
        <v>-55597921.647208102</v>
      </c>
      <c r="FQ163" s="98">
        <v>-22190021.501837101</v>
      </c>
      <c r="FR163" s="98">
        <v>-22190021.501837101</v>
      </c>
      <c r="FS163" s="98">
        <v>-615390.56184935698</v>
      </c>
      <c r="FT163" s="98">
        <v>-23838883.932945501</v>
      </c>
      <c r="FU163" s="98">
        <v>-24454274.494794901</v>
      </c>
      <c r="FV163" s="98">
        <v>-46644295.996632002</v>
      </c>
      <c r="FW163" s="98">
        <v>-102242217.64384</v>
      </c>
      <c r="FX163" s="98">
        <v>-16414085.369999999</v>
      </c>
      <c r="FY163" s="98">
        <v>-2759775.66</v>
      </c>
      <c r="FZ163" s="98">
        <v>-19173861.030000001</v>
      </c>
      <c r="GA163" s="98">
        <v>-5829486.1604409004</v>
      </c>
      <c r="GB163" s="98">
        <v>-14563049.517758699</v>
      </c>
      <c r="GC163" s="98">
        <v>-20392535.678199701</v>
      </c>
      <c r="GD163" s="98">
        <v>-4095606.3686466701</v>
      </c>
      <c r="GE163" s="98">
        <v>-24488142.0468463</v>
      </c>
      <c r="GF163" s="98">
        <v>-197662021.73912999</v>
      </c>
      <c r="GG163" s="98">
        <v>-197662021.73912999</v>
      </c>
      <c r="GH163" s="98">
        <v>-197662021.73912999</v>
      </c>
      <c r="GI163" s="98">
        <v>-525306759.68451703</v>
      </c>
      <c r="GJ163" s="98">
        <v>-490877.91032148898</v>
      </c>
      <c r="GK163" s="98">
        <v>-490877.91032148898</v>
      </c>
      <c r="GL163" s="98">
        <v>-490877.91032148898</v>
      </c>
      <c r="GM163" s="98">
        <v>-490877.91032148898</v>
      </c>
      <c r="GN163" s="98">
        <v>-525797637.59483898</v>
      </c>
      <c r="GO163" s="98">
        <v>-836258706.89979899</v>
      </c>
      <c r="GP163" s="98">
        <v>-1523655610.3050799</v>
      </c>
      <c r="GQ163" s="98">
        <v>0</v>
      </c>
      <c r="GR163" s="98">
        <v>0</v>
      </c>
      <c r="GS163" s="98">
        <v>0</v>
      </c>
      <c r="GT163" s="98">
        <v>0</v>
      </c>
      <c r="GU163" s="98">
        <v>-1523655610.3050799</v>
      </c>
    </row>
    <row r="164" spans="1:203" ht="14.55" customHeight="1" x14ac:dyDescent="0.45">
      <c r="A164" s="93" t="s">
        <v>1491</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c r="CM164" s="91"/>
      <c r="CN164" s="91"/>
      <c r="CO164" s="91"/>
      <c r="CP164" s="91"/>
      <c r="CQ164" s="91"/>
      <c r="CR164" s="91"/>
      <c r="CS164" s="91"/>
      <c r="CT164" s="91"/>
      <c r="CU164" s="91"/>
      <c r="CV164" s="91"/>
      <c r="CW164" s="91"/>
      <c r="CX164" s="91"/>
      <c r="CY164" s="91"/>
      <c r="CZ164" s="91"/>
      <c r="DA164" s="91"/>
      <c r="DB164" s="91"/>
      <c r="DC164" s="91"/>
      <c r="DD164" s="91"/>
      <c r="DE164" s="91"/>
      <c r="DF164" s="91"/>
      <c r="DG164" s="91"/>
      <c r="DH164" s="91"/>
      <c r="DI164" s="91"/>
      <c r="DJ164" s="91"/>
      <c r="DK164" s="91"/>
      <c r="DL164" s="91"/>
      <c r="DM164" s="91"/>
      <c r="DN164" s="91"/>
      <c r="DO164" s="91"/>
      <c r="DP164" s="91"/>
      <c r="DQ164" s="91"/>
      <c r="DR164" s="91"/>
      <c r="DS164" s="91"/>
      <c r="DT164" s="91"/>
      <c r="DU164" s="91"/>
      <c r="DV164" s="91"/>
      <c r="DW164" s="91"/>
      <c r="DX164" s="91"/>
      <c r="DY164" s="91"/>
      <c r="DZ164" s="91"/>
      <c r="EA164" s="91"/>
      <c r="EB164" s="91"/>
      <c r="EC164" s="91"/>
      <c r="ED164" s="91"/>
      <c r="EE164" s="91"/>
      <c r="EF164" s="91"/>
      <c r="EG164" s="91"/>
      <c r="EH164" s="91"/>
      <c r="EI164" s="91"/>
      <c r="EJ164" s="91"/>
      <c r="EK164" s="91"/>
      <c r="EL164" s="91"/>
      <c r="EM164" s="91"/>
      <c r="EN164" s="91"/>
      <c r="EO164" s="91"/>
      <c r="EP164" s="91"/>
      <c r="EQ164" s="91"/>
      <c r="ER164" s="91"/>
      <c r="ES164" s="91"/>
      <c r="ET164" s="91"/>
      <c r="EU164" s="91"/>
      <c r="EV164" s="91"/>
      <c r="EW164" s="91"/>
      <c r="EX164" s="91"/>
      <c r="EY164" s="91"/>
      <c r="EZ164" s="91"/>
      <c r="FA164" s="91"/>
      <c r="FB164" s="91"/>
      <c r="FC164" s="91"/>
      <c r="FD164" s="91"/>
      <c r="FE164" s="91"/>
      <c r="FF164" s="91"/>
      <c r="FG164" s="91"/>
      <c r="FH164" s="91"/>
      <c r="FI164" s="91"/>
      <c r="FJ164" s="91"/>
      <c r="FK164" s="91"/>
      <c r="FL164" s="91"/>
      <c r="FM164" s="91"/>
      <c r="FN164" s="91"/>
      <c r="FO164" s="91"/>
      <c r="FP164" s="91"/>
      <c r="FQ164" s="91"/>
      <c r="FR164" s="91"/>
      <c r="FS164" s="91"/>
      <c r="FT164" s="91"/>
      <c r="FU164" s="91"/>
      <c r="FV164" s="91"/>
      <c r="FW164" s="91"/>
      <c r="FX164" s="91"/>
      <c r="FY164" s="91"/>
      <c r="FZ164" s="91"/>
      <c r="GA164" s="91"/>
      <c r="GB164" s="91"/>
      <c r="GC164" s="91"/>
      <c r="GD164" s="91"/>
      <c r="GE164" s="91"/>
      <c r="GF164" s="91"/>
      <c r="GG164" s="91"/>
      <c r="GH164" s="91"/>
      <c r="GI164" s="91"/>
      <c r="GJ164" s="91"/>
      <c r="GK164" s="91"/>
      <c r="GL164" s="91"/>
      <c r="GM164" s="91"/>
      <c r="GN164" s="91"/>
      <c r="GO164" s="91"/>
      <c r="GP164" s="91"/>
      <c r="GQ164" s="91"/>
      <c r="GR164" s="91"/>
      <c r="GS164" s="91"/>
      <c r="GT164" s="91"/>
      <c r="GU164" s="91"/>
    </row>
  </sheetData>
  <sheetProtection sheet="1" scenarios="1" formatCells="0" formatColumns="0" formatRows="0" autoFilter="0"/>
  <pageMargins left="0.7" right="0.7" top="0.75" bottom="0.75" header="0.3" footer="0.3"/>
  <pageSetup paperSize="9" orientation="portrait" r:id="rId1"/>
  <customProperties>
    <customPr name="POVPosition"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68BEC-C648-4D63-B38B-6F4D1365206E}">
  <dimension ref="A1:HC172"/>
  <sheetViews>
    <sheetView tabSelected="1" workbookViewId="0">
      <pane xSplit="1" ySplit="6" topLeftCell="M25" activePane="bottomRight" state="frozen"/>
      <selection pane="topRight" activeCell="B1" sqref="B1"/>
      <selection pane="bottomLeft" activeCell="A7" sqref="A7"/>
      <selection pane="bottomRight" activeCell="A11" sqref="A11:A45"/>
    </sheetView>
  </sheetViews>
  <sheetFormatPr defaultColWidth="8.73046875" defaultRowHeight="14.55" customHeight="1" x14ac:dyDescent="0.45"/>
  <cols>
    <col min="1" max="1" width="49.33203125" style="1" customWidth="1"/>
    <col min="2" max="2" width="20.33203125" style="1" hidden="1" customWidth="1"/>
    <col min="3" max="3" width="18.33203125" style="1" hidden="1" customWidth="1"/>
    <col min="4" max="4" width="16.06640625" style="1" hidden="1" customWidth="1"/>
    <col min="5" max="5" width="18.33203125" style="1" hidden="1" customWidth="1"/>
    <col min="6" max="6" width="32.06640625" style="1" hidden="1" customWidth="1"/>
    <col min="7" max="7" width="9.33203125" style="1" hidden="1" customWidth="1"/>
    <col min="8" max="8" width="1.33203125" style="1" hidden="1" customWidth="1"/>
    <col min="9" max="9" width="20.33203125" style="1" hidden="1" customWidth="1"/>
    <col min="10" max="10" width="18.33203125" style="1" hidden="1" customWidth="1"/>
    <col min="11" max="11" width="15.796875" style="1" hidden="1" customWidth="1"/>
    <col min="12" max="12" width="18.33203125" style="1" hidden="1" customWidth="1"/>
    <col min="13" max="13" width="24.46484375" style="1" customWidth="1"/>
    <col min="14" max="14" width="14.796875" style="1" customWidth="1"/>
    <col min="15" max="15" width="1.33203125" style="1" bestFit="1" customWidth="1"/>
    <col min="16" max="20" width="17.06640625" style="1" customWidth="1"/>
    <col min="21" max="22" width="15.796875" style="1" customWidth="1"/>
    <col min="23" max="24" width="17.06640625" style="1" customWidth="1"/>
    <col min="25" max="27" width="15.796875" style="1" customWidth="1"/>
    <col min="28" max="30" width="17.06640625" style="1" customWidth="1"/>
    <col min="31" max="31" width="15.796875" style="1" customWidth="1"/>
    <col min="32" max="34" width="17.06640625" style="1" customWidth="1"/>
    <col min="35" max="35" width="13.796875" style="1" customWidth="1"/>
    <col min="36" max="36" width="17.06640625" style="1" customWidth="1"/>
    <col min="37" max="37" width="13.796875" style="1" customWidth="1"/>
    <col min="38" max="38" width="13.59765625" style="1" customWidth="1"/>
    <col min="39" max="39" width="12.59765625" style="1" customWidth="1"/>
    <col min="40" max="40" width="13.796875" style="1" customWidth="1"/>
    <col min="41" max="43" width="17.06640625" style="1" customWidth="1"/>
    <col min="44" max="46" width="18.33203125" style="1" customWidth="1"/>
    <col min="47" max="47" width="17.06640625" style="1" customWidth="1"/>
    <col min="48" max="48" width="15.796875" style="1" customWidth="1"/>
    <col min="49" max="49" width="17.06640625" style="1" customWidth="1"/>
    <col min="50" max="50" width="15.796875" style="1" customWidth="1"/>
    <col min="51" max="54" width="17.06640625" style="1" customWidth="1"/>
    <col min="55" max="56" width="15.796875" style="1" customWidth="1"/>
    <col min="57" max="62" width="17.06640625" style="1" customWidth="1"/>
    <col min="63" max="63" width="18.33203125" style="1" customWidth="1"/>
    <col min="64" max="66" width="17.06640625" style="1" customWidth="1"/>
    <col min="67" max="67" width="15.796875" style="1" customWidth="1"/>
    <col min="68" max="69" width="17.06640625" style="1" customWidth="1"/>
    <col min="70" max="71" width="15.796875" style="1" customWidth="1"/>
    <col min="72" max="72" width="13.796875" style="1" customWidth="1"/>
    <col min="73" max="73" width="17.06640625" style="1" customWidth="1"/>
    <col min="74" max="74" width="13.796875" style="1" customWidth="1"/>
    <col min="75" max="79" width="15.796875" style="1" customWidth="1"/>
    <col min="80" max="81" width="17.06640625" style="1" customWidth="1"/>
    <col min="82" max="83" width="13.796875" style="1" customWidth="1"/>
    <col min="84" max="84" width="17.06640625" style="1" customWidth="1"/>
    <col min="85" max="85" width="15.796875" style="1" customWidth="1"/>
    <col min="86" max="86" width="13.796875" style="1" customWidth="1"/>
    <col min="87" max="87" width="12.06640625" style="1" customWidth="1"/>
    <col min="88" max="91" width="15.796875" style="1" customWidth="1"/>
    <col min="92" max="92" width="13.796875" style="1" customWidth="1"/>
    <col min="93" max="94" width="15.796875" style="1" customWidth="1"/>
    <col min="95" max="95" width="17.06640625" style="1" customWidth="1"/>
    <col min="96" max="99" width="15.796875" style="1" customWidth="1"/>
    <col min="100" max="100" width="17.06640625" style="1" customWidth="1"/>
    <col min="101" max="101" width="13.796875" style="1" customWidth="1"/>
    <col min="102" max="103" width="15.796875" style="1" customWidth="1"/>
    <col min="104" max="104" width="12.33203125" style="1" customWidth="1"/>
    <col min="105" max="105" width="15.796875" style="1" customWidth="1"/>
    <col min="106" max="108" width="17.06640625" style="1" customWidth="1"/>
    <col min="109" max="110" width="15.796875" style="1" customWidth="1"/>
    <col min="111" max="111" width="13.796875" style="1" customWidth="1"/>
    <col min="112" max="116" width="15.796875" style="1" customWidth="1"/>
    <col min="117" max="117" width="17.06640625" style="1" customWidth="1"/>
    <col min="118" max="118" width="13.796875" style="1" customWidth="1"/>
    <col min="119" max="124" width="17.06640625" style="1" customWidth="1"/>
    <col min="125" max="125" width="13.59765625" style="1" customWidth="1"/>
    <col min="126" max="126" width="15.796875" style="1" customWidth="1"/>
    <col min="127" max="127" width="17.06640625" style="1" customWidth="1"/>
    <col min="128" max="128" width="15.796875" style="1" customWidth="1"/>
    <col min="129" max="133" width="17.06640625" style="1" customWidth="1"/>
    <col min="134" max="134" width="14.59765625" style="1" customWidth="1"/>
    <col min="135" max="135" width="15.796875" style="1" customWidth="1"/>
    <col min="136" max="137" width="17.06640625" style="1" customWidth="1"/>
    <col min="138" max="143" width="18.33203125" style="1" customWidth="1"/>
    <col min="144" max="144" width="23.796875" style="1" customWidth="1"/>
    <col min="145" max="145" width="17.06640625" style="1" customWidth="1"/>
    <col min="146" max="146" width="15.796875" style="114" customWidth="1"/>
    <col min="147" max="149" width="17.06640625" style="1" customWidth="1"/>
    <col min="150" max="154" width="15.796875" style="1" customWidth="1"/>
    <col min="155" max="157" width="17.06640625" style="1" customWidth="1"/>
    <col min="158" max="158" width="18.33203125" style="1" customWidth="1"/>
    <col min="159" max="160" width="17.06640625" style="1" customWidth="1"/>
    <col min="161" max="161" width="18.33203125" style="1" customWidth="1"/>
    <col min="162" max="163" width="17.06640625" style="1" customWidth="1"/>
    <col min="164" max="164" width="17.06640625" style="114" customWidth="1"/>
    <col min="165" max="169" width="17.06640625" style="1" hidden="1" customWidth="1"/>
    <col min="170" max="170" width="18.33203125" style="1" hidden="1" customWidth="1"/>
    <col min="171" max="171" width="17.06640625" style="1" hidden="1" customWidth="1"/>
    <col min="172" max="172" width="17.06640625" style="114" customWidth="1"/>
    <col min="173" max="173" width="31.46484375" style="1" hidden="1" customWidth="1"/>
    <col min="174" max="174" width="23.59765625" style="1" hidden="1" customWidth="1"/>
    <col min="175" max="175" width="14.796875" style="1" hidden="1" customWidth="1"/>
    <col min="176" max="176" width="15.796875" style="1" hidden="1" customWidth="1"/>
    <col min="177" max="179" width="17.06640625" style="1" hidden="1" customWidth="1"/>
    <col min="180" max="180" width="13.265625" style="1" hidden="1" customWidth="1"/>
    <col min="181" max="185" width="17.06640625" style="1" hidden="1" customWidth="1"/>
    <col min="186" max="186" width="17.06640625" style="1" customWidth="1"/>
    <col min="187" max="188" width="15.796875" style="1" hidden="1" customWidth="1"/>
    <col min="189" max="189" width="17.06640625" style="1" hidden="1" customWidth="1"/>
    <col min="190" max="190" width="15.796875" style="114" customWidth="1"/>
    <col min="191" max="191" width="17.06640625" style="1" hidden="1" customWidth="1"/>
    <col min="192" max="192" width="18.33203125" style="1" hidden="1" customWidth="1"/>
    <col min="193" max="193" width="17.06640625" style="1" hidden="1" customWidth="1"/>
    <col min="194" max="194" width="16.33203125" style="1" hidden="1" customWidth="1"/>
    <col min="195" max="195" width="23.33203125" style="114" customWidth="1"/>
    <col min="196" max="196" width="28.9296875" style="1" hidden="1" customWidth="1"/>
    <col min="197" max="197" width="31" style="114" customWidth="1"/>
    <col min="198" max="198" width="47.9296875" style="1" hidden="1" customWidth="1"/>
    <col min="199" max="199" width="23.46484375" style="114" hidden="1" customWidth="1"/>
    <col min="200" max="200" width="23.33203125" style="1" hidden="1" customWidth="1"/>
    <col min="201" max="201" width="25.796875" style="1" hidden="1" customWidth="1"/>
    <col min="202" max="202" width="40.19921875" style="1" hidden="1" customWidth="1"/>
    <col min="203" max="203" width="49.59765625" style="1" hidden="1" customWidth="1"/>
    <col min="204" max="204" width="35.796875" style="1" hidden="1" customWidth="1"/>
    <col min="205" max="205" width="23.33203125" style="1" hidden="1" customWidth="1"/>
    <col min="206" max="206" width="32.46484375" style="1" hidden="1" customWidth="1"/>
    <col min="207" max="210" width="9.59765625" style="1" hidden="1" customWidth="1"/>
    <col min="211" max="211" width="20.33203125" style="1" hidden="1" customWidth="1"/>
    <col min="212" max="16384" width="8.73046875" style="1"/>
  </cols>
  <sheetData>
    <row r="1" spans="1:211" ht="14.55" customHeight="1" x14ac:dyDescent="0.45">
      <c r="A1" s="92"/>
      <c r="B1" s="93" t="s">
        <v>2362</v>
      </c>
      <c r="C1" s="93" t="s">
        <v>2363</v>
      </c>
      <c r="D1" s="93" t="s">
        <v>2364</v>
      </c>
      <c r="E1" s="93" t="s">
        <v>2365</v>
      </c>
      <c r="F1" s="93" t="s">
        <v>1564</v>
      </c>
      <c r="G1" s="93" t="s">
        <v>2066</v>
      </c>
      <c r="H1" s="93" t="s">
        <v>1491</v>
      </c>
      <c r="I1" s="93" t="s">
        <v>2366</v>
      </c>
      <c r="J1" s="93" t="s">
        <v>2367</v>
      </c>
      <c r="K1" s="93" t="s">
        <v>2368</v>
      </c>
      <c r="L1" s="93" t="s">
        <v>2369</v>
      </c>
      <c r="M1" s="93" t="s">
        <v>1564</v>
      </c>
      <c r="N1" s="93" t="s">
        <v>2066</v>
      </c>
      <c r="O1" s="93" t="s">
        <v>1491</v>
      </c>
      <c r="P1" s="93" t="s">
        <v>2071</v>
      </c>
      <c r="Q1" s="93" t="s">
        <v>1983</v>
      </c>
      <c r="R1" s="93" t="s">
        <v>2072</v>
      </c>
      <c r="S1" s="93" t="s">
        <v>2073</v>
      </c>
      <c r="T1" s="93" t="s">
        <v>2074</v>
      </c>
      <c r="U1" s="93" t="s">
        <v>2075</v>
      </c>
      <c r="V1" s="93" t="s">
        <v>2076</v>
      </c>
      <c r="W1" s="93" t="s">
        <v>2077</v>
      </c>
      <c r="X1" s="93" t="s">
        <v>2078</v>
      </c>
      <c r="Y1" s="93" t="s">
        <v>2079</v>
      </c>
      <c r="Z1" s="93" t="s">
        <v>2080</v>
      </c>
      <c r="AA1" s="93" t="s">
        <v>2081</v>
      </c>
      <c r="AB1" s="93" t="s">
        <v>2082</v>
      </c>
      <c r="AC1" s="93" t="s">
        <v>2083</v>
      </c>
      <c r="AD1" s="93" t="s">
        <v>2084</v>
      </c>
      <c r="AE1" s="93" t="s">
        <v>2085</v>
      </c>
      <c r="AF1" s="93" t="s">
        <v>2086</v>
      </c>
      <c r="AG1" s="93" t="s">
        <v>2087</v>
      </c>
      <c r="AH1" s="93" t="s">
        <v>2088</v>
      </c>
      <c r="AI1" s="93" t="s">
        <v>2089</v>
      </c>
      <c r="AJ1" s="93" t="s">
        <v>2090</v>
      </c>
      <c r="AK1" s="93" t="s">
        <v>2091</v>
      </c>
      <c r="AL1" s="93" t="s">
        <v>2092</v>
      </c>
      <c r="AM1" s="93" t="s">
        <v>2093</v>
      </c>
      <c r="AN1" s="93" t="s">
        <v>2094</v>
      </c>
      <c r="AO1" s="93" t="s">
        <v>2095</v>
      </c>
      <c r="AP1" s="93" t="s">
        <v>2096</v>
      </c>
      <c r="AQ1" s="93" t="s">
        <v>2097</v>
      </c>
      <c r="AR1" s="93" t="s">
        <v>2098</v>
      </c>
      <c r="AS1" s="93" t="s">
        <v>2099</v>
      </c>
      <c r="AT1" s="93" t="s">
        <v>2100</v>
      </c>
      <c r="AU1" s="93" t="s">
        <v>2045</v>
      </c>
      <c r="AV1" s="93" t="s">
        <v>2046</v>
      </c>
      <c r="AW1" s="93" t="s">
        <v>2047</v>
      </c>
      <c r="AX1" s="93" t="s">
        <v>2048</v>
      </c>
      <c r="AY1" s="93" t="s">
        <v>2101</v>
      </c>
      <c r="AZ1" s="93" t="s">
        <v>1588</v>
      </c>
      <c r="BA1" s="93" t="s">
        <v>2102</v>
      </c>
      <c r="BB1" s="93" t="s">
        <v>2039</v>
      </c>
      <c r="BC1" s="93" t="s">
        <v>2103</v>
      </c>
      <c r="BD1" s="93" t="s">
        <v>1589</v>
      </c>
      <c r="BE1" s="93" t="s">
        <v>1590</v>
      </c>
      <c r="BF1" s="93" t="s">
        <v>2104</v>
      </c>
      <c r="BG1" s="93" t="s">
        <v>2105</v>
      </c>
      <c r="BH1" s="93" t="s">
        <v>2106</v>
      </c>
      <c r="BI1" s="93" t="s">
        <v>2107</v>
      </c>
      <c r="BJ1" s="93" t="s">
        <v>2108</v>
      </c>
      <c r="BK1" s="93" t="s">
        <v>2109</v>
      </c>
      <c r="BL1" s="93" t="s">
        <v>2110</v>
      </c>
      <c r="BM1" s="93" t="s">
        <v>2111</v>
      </c>
      <c r="BN1" s="93" t="s">
        <v>2112</v>
      </c>
      <c r="BO1" s="93" t="s">
        <v>2113</v>
      </c>
      <c r="BP1" s="93" t="s">
        <v>2114</v>
      </c>
      <c r="BQ1" s="93" t="s">
        <v>2115</v>
      </c>
      <c r="BR1" s="93" t="s">
        <v>1600</v>
      </c>
      <c r="BS1" s="93" t="s">
        <v>1601</v>
      </c>
      <c r="BT1" s="93" t="s">
        <v>2116</v>
      </c>
      <c r="BU1" s="93" t="s">
        <v>1602</v>
      </c>
      <c r="BV1" s="93" t="s">
        <v>2117</v>
      </c>
      <c r="BW1" s="93" t="s">
        <v>2118</v>
      </c>
      <c r="BX1" s="93" t="s">
        <v>2119</v>
      </c>
      <c r="BY1" s="93" t="s">
        <v>1929</v>
      </c>
      <c r="BZ1" s="93" t="s">
        <v>1930</v>
      </c>
      <c r="CA1" s="93" t="s">
        <v>1931</v>
      </c>
      <c r="CB1" s="93" t="s">
        <v>1932</v>
      </c>
      <c r="CC1" s="93" t="s">
        <v>1933</v>
      </c>
      <c r="CD1" s="93" t="s">
        <v>1934</v>
      </c>
      <c r="CE1" s="93" t="s">
        <v>1935</v>
      </c>
      <c r="CF1" s="93" t="s">
        <v>1936</v>
      </c>
      <c r="CG1" s="93" t="s">
        <v>2120</v>
      </c>
      <c r="CH1" s="93" t="s">
        <v>1938</v>
      </c>
      <c r="CI1" s="93" t="s">
        <v>1939</v>
      </c>
      <c r="CJ1" s="93" t="s">
        <v>1940</v>
      </c>
      <c r="CK1" s="93" t="s">
        <v>1941</v>
      </c>
      <c r="CL1" s="93" t="s">
        <v>1942</v>
      </c>
      <c r="CM1" s="93" t="s">
        <v>1943</v>
      </c>
      <c r="CN1" s="93" t="s">
        <v>1944</v>
      </c>
      <c r="CO1" s="93" t="s">
        <v>1945</v>
      </c>
      <c r="CP1" s="93" t="s">
        <v>1946</v>
      </c>
      <c r="CQ1" s="93" t="s">
        <v>1947</v>
      </c>
      <c r="CR1" s="93" t="s">
        <v>1948</v>
      </c>
      <c r="CS1" s="93" t="s">
        <v>2121</v>
      </c>
      <c r="CT1" s="93" t="s">
        <v>2122</v>
      </c>
      <c r="CU1" s="93" t="s">
        <v>1950</v>
      </c>
      <c r="CV1" s="93" t="s">
        <v>1951</v>
      </c>
      <c r="CW1" s="93" t="s">
        <v>1952</v>
      </c>
      <c r="CX1" s="93" t="s">
        <v>1953</v>
      </c>
      <c r="CY1" s="93" t="s">
        <v>1954</v>
      </c>
      <c r="CZ1" s="93" t="s">
        <v>2123</v>
      </c>
      <c r="DA1" s="93" t="s">
        <v>1955</v>
      </c>
      <c r="DB1" s="93" t="s">
        <v>1956</v>
      </c>
      <c r="DC1" s="93" t="s">
        <v>2124</v>
      </c>
      <c r="DD1" s="93" t="s">
        <v>1629</v>
      </c>
      <c r="DE1" s="93" t="s">
        <v>1917</v>
      </c>
      <c r="DF1" s="93" t="s">
        <v>1630</v>
      </c>
      <c r="DG1" s="93" t="s">
        <v>2125</v>
      </c>
      <c r="DH1" s="93" t="s">
        <v>2126</v>
      </c>
      <c r="DI1" s="93" t="s">
        <v>2127</v>
      </c>
      <c r="DJ1" s="93" t="s">
        <v>2128</v>
      </c>
      <c r="DK1" s="93" t="s">
        <v>2129</v>
      </c>
      <c r="DL1" s="93" t="s">
        <v>2130</v>
      </c>
      <c r="DM1" s="93" t="s">
        <v>1637</v>
      </c>
      <c r="DN1" s="93" t="s">
        <v>2131</v>
      </c>
      <c r="DO1" s="93" t="s">
        <v>2132</v>
      </c>
      <c r="DP1" s="93" t="s">
        <v>2133</v>
      </c>
      <c r="DQ1" s="93" t="s">
        <v>2134</v>
      </c>
      <c r="DR1" s="93" t="s">
        <v>2135</v>
      </c>
      <c r="DS1" s="93" t="s">
        <v>2136</v>
      </c>
      <c r="DT1" s="93" t="s">
        <v>2137</v>
      </c>
      <c r="DU1" s="93" t="s">
        <v>2138</v>
      </c>
      <c r="DV1" s="93" t="s">
        <v>2139</v>
      </c>
      <c r="DW1" s="93" t="s">
        <v>2140</v>
      </c>
      <c r="DX1" s="93" t="s">
        <v>2141</v>
      </c>
      <c r="DY1" s="93" t="s">
        <v>2142</v>
      </c>
      <c r="DZ1" s="93" t="s">
        <v>2143</v>
      </c>
      <c r="EA1" s="93" t="s">
        <v>2144</v>
      </c>
      <c r="EB1" s="93" t="s">
        <v>2145</v>
      </c>
      <c r="EC1" s="93" t="s">
        <v>2146</v>
      </c>
      <c r="ED1" s="93" t="s">
        <v>2147</v>
      </c>
      <c r="EE1" s="93" t="s">
        <v>2148</v>
      </c>
      <c r="EF1" s="93" t="s">
        <v>2149</v>
      </c>
      <c r="EG1" s="93" t="s">
        <v>2150</v>
      </c>
      <c r="EH1" s="93" t="s">
        <v>2151</v>
      </c>
      <c r="EI1" s="93" t="s">
        <v>2152</v>
      </c>
      <c r="EJ1" s="93" t="s">
        <v>1624</v>
      </c>
      <c r="EK1" s="93" t="s">
        <v>2153</v>
      </c>
      <c r="EL1" s="93" t="s">
        <v>2154</v>
      </c>
      <c r="EM1" s="93" t="s">
        <v>2155</v>
      </c>
      <c r="EN1" s="93" t="s">
        <v>2156</v>
      </c>
      <c r="EO1" s="93" t="s">
        <v>2157</v>
      </c>
      <c r="EP1" s="109" t="s">
        <v>2158</v>
      </c>
      <c r="EQ1" s="93" t="s">
        <v>2159</v>
      </c>
      <c r="ER1" s="93" t="s">
        <v>1650</v>
      </c>
      <c r="ES1" s="93" t="s">
        <v>2160</v>
      </c>
      <c r="ET1" s="93" t="s">
        <v>2161</v>
      </c>
      <c r="EU1" s="93" t="s">
        <v>2162</v>
      </c>
      <c r="EV1" s="93" t="s">
        <v>2163</v>
      </c>
      <c r="EW1" s="115" t="s">
        <v>1652</v>
      </c>
      <c r="EX1" s="93" t="s">
        <v>2164</v>
      </c>
      <c r="EY1" s="93" t="s">
        <v>1654</v>
      </c>
      <c r="EZ1" s="93" t="s">
        <v>2165</v>
      </c>
      <c r="FA1" s="93" t="s">
        <v>1655</v>
      </c>
      <c r="FB1" s="93" t="s">
        <v>2166</v>
      </c>
      <c r="FC1" s="93" t="s">
        <v>2167</v>
      </c>
      <c r="FD1" s="93" t="s">
        <v>2168</v>
      </c>
      <c r="FE1" s="110" t="s">
        <v>2169</v>
      </c>
      <c r="FF1" s="110" t="s">
        <v>2170</v>
      </c>
      <c r="FG1" s="93" t="s">
        <v>2171</v>
      </c>
      <c r="FH1" s="109" t="s">
        <v>2172</v>
      </c>
      <c r="FI1" s="93" t="s">
        <v>1657</v>
      </c>
      <c r="FJ1" s="93" t="s">
        <v>2173</v>
      </c>
      <c r="FK1" s="93" t="s">
        <v>2174</v>
      </c>
      <c r="FL1" s="93" t="s">
        <v>2175</v>
      </c>
      <c r="FM1" s="93" t="s">
        <v>2176</v>
      </c>
      <c r="FN1" s="93" t="s">
        <v>2177</v>
      </c>
      <c r="FO1" s="110" t="s">
        <v>2178</v>
      </c>
      <c r="FP1" s="109" t="s">
        <v>2179</v>
      </c>
      <c r="FQ1" s="110" t="s">
        <v>2180</v>
      </c>
      <c r="FR1" s="115" t="s">
        <v>1662</v>
      </c>
      <c r="FS1" s="93" t="s">
        <v>2181</v>
      </c>
      <c r="FT1" s="93" t="s">
        <v>2182</v>
      </c>
      <c r="FU1" s="93" t="s">
        <v>1997</v>
      </c>
      <c r="FV1" s="93" t="s">
        <v>1671</v>
      </c>
      <c r="FW1" s="93" t="s">
        <v>2183</v>
      </c>
      <c r="FX1" s="93" t="s">
        <v>2184</v>
      </c>
      <c r="FY1" s="93" t="s">
        <v>2051</v>
      </c>
      <c r="FZ1" s="93" t="s">
        <v>2052</v>
      </c>
      <c r="GA1" s="93" t="s">
        <v>1677</v>
      </c>
      <c r="GB1" s="93" t="s">
        <v>2185</v>
      </c>
      <c r="GC1" s="93" t="s">
        <v>2186</v>
      </c>
      <c r="GD1" s="109" t="s">
        <v>2187</v>
      </c>
      <c r="GE1" s="93" t="s">
        <v>2188</v>
      </c>
      <c r="GF1" s="93" t="s">
        <v>1682</v>
      </c>
      <c r="GG1" s="93" t="s">
        <v>2189</v>
      </c>
      <c r="GH1" s="109" t="s">
        <v>2190</v>
      </c>
      <c r="GI1" s="93" t="s">
        <v>1684</v>
      </c>
      <c r="GJ1" s="93" t="s">
        <v>1685</v>
      </c>
      <c r="GK1" s="93" t="s">
        <v>2056</v>
      </c>
      <c r="GL1" s="93" t="s">
        <v>1686</v>
      </c>
      <c r="GM1" s="109" t="s">
        <v>2191</v>
      </c>
      <c r="GN1" s="93" t="s">
        <v>2192</v>
      </c>
      <c r="GO1" s="109" t="s">
        <v>2193</v>
      </c>
      <c r="GP1" s="93" t="s">
        <v>2194</v>
      </c>
      <c r="GQ1" s="109" t="s">
        <v>2195</v>
      </c>
      <c r="GR1" s="93" t="s">
        <v>1653</v>
      </c>
      <c r="GS1" s="93" t="s">
        <v>2196</v>
      </c>
      <c r="GT1" s="93" t="s">
        <v>2197</v>
      </c>
      <c r="GU1" s="93" t="s">
        <v>2198</v>
      </c>
      <c r="GV1" s="93" t="s">
        <v>2199</v>
      </c>
      <c r="GW1" s="93" t="s">
        <v>2200</v>
      </c>
      <c r="GX1" s="93" t="s">
        <v>2201</v>
      </c>
      <c r="GY1" s="93" t="s">
        <v>2202</v>
      </c>
      <c r="GZ1" s="93" t="s">
        <v>2203</v>
      </c>
      <c r="HA1" s="93" t="s">
        <v>2204</v>
      </c>
      <c r="HB1" s="93" t="s">
        <v>2205</v>
      </c>
      <c r="HC1" s="93" t="s">
        <v>1564</v>
      </c>
    </row>
    <row r="2" spans="1:211" ht="14.55" customHeight="1" x14ac:dyDescent="0.45">
      <c r="A2" s="92"/>
      <c r="B2" s="93" t="s">
        <v>1491</v>
      </c>
      <c r="C2" s="93" t="s">
        <v>1491</v>
      </c>
      <c r="D2" s="93" t="s">
        <v>1491</v>
      </c>
      <c r="E2" s="93" t="s">
        <v>1491</v>
      </c>
      <c r="F2" s="93" t="s">
        <v>2065</v>
      </c>
      <c r="G2" s="93" t="s">
        <v>1491</v>
      </c>
      <c r="H2" s="93" t="s">
        <v>1491</v>
      </c>
      <c r="I2" s="93" t="s">
        <v>1491</v>
      </c>
      <c r="J2" s="93" t="s">
        <v>1491</v>
      </c>
      <c r="K2" s="93" t="s">
        <v>1491</v>
      </c>
      <c r="L2" s="93" t="s">
        <v>1491</v>
      </c>
      <c r="M2" s="93" t="s">
        <v>2065</v>
      </c>
      <c r="N2" s="93" t="s">
        <v>1491</v>
      </c>
      <c r="O2" s="93" t="s">
        <v>1491</v>
      </c>
      <c r="P2" s="93" t="s">
        <v>2065</v>
      </c>
      <c r="Q2" s="93" t="s">
        <v>2065</v>
      </c>
      <c r="R2" s="93" t="s">
        <v>2065</v>
      </c>
      <c r="S2" s="93" t="s">
        <v>2065</v>
      </c>
      <c r="T2" s="93" t="s">
        <v>2065</v>
      </c>
      <c r="U2" s="93" t="s">
        <v>2065</v>
      </c>
      <c r="V2" s="93" t="s">
        <v>2065</v>
      </c>
      <c r="W2" s="93" t="s">
        <v>2065</v>
      </c>
      <c r="X2" s="93" t="s">
        <v>2065</v>
      </c>
      <c r="Y2" s="93" t="s">
        <v>2065</v>
      </c>
      <c r="Z2" s="93" t="s">
        <v>2065</v>
      </c>
      <c r="AA2" s="93" t="s">
        <v>2065</v>
      </c>
      <c r="AB2" s="93" t="s">
        <v>2065</v>
      </c>
      <c r="AC2" s="93" t="s">
        <v>2065</v>
      </c>
      <c r="AD2" s="93" t="s">
        <v>2065</v>
      </c>
      <c r="AE2" s="93" t="s">
        <v>2065</v>
      </c>
      <c r="AF2" s="93" t="s">
        <v>2065</v>
      </c>
      <c r="AG2" s="93" t="s">
        <v>2065</v>
      </c>
      <c r="AH2" s="93" t="s">
        <v>2065</v>
      </c>
      <c r="AI2" s="93" t="s">
        <v>2065</v>
      </c>
      <c r="AJ2" s="93" t="s">
        <v>2065</v>
      </c>
      <c r="AK2" s="93" t="s">
        <v>2065</v>
      </c>
      <c r="AL2" s="93" t="s">
        <v>2065</v>
      </c>
      <c r="AM2" s="93" t="s">
        <v>2065</v>
      </c>
      <c r="AN2" s="93" t="s">
        <v>2065</v>
      </c>
      <c r="AO2" s="93" t="s">
        <v>2065</v>
      </c>
      <c r="AP2" s="93" t="s">
        <v>2065</v>
      </c>
      <c r="AQ2" s="93" t="s">
        <v>2065</v>
      </c>
      <c r="AR2" s="93" t="s">
        <v>2065</v>
      </c>
      <c r="AS2" s="93" t="s">
        <v>2065</v>
      </c>
      <c r="AT2" s="93" t="s">
        <v>2065</v>
      </c>
      <c r="AU2" s="93" t="s">
        <v>2065</v>
      </c>
      <c r="AV2" s="93" t="s">
        <v>2065</v>
      </c>
      <c r="AW2" s="93" t="s">
        <v>2065</v>
      </c>
      <c r="AX2" s="93" t="s">
        <v>2065</v>
      </c>
      <c r="AY2" s="93" t="s">
        <v>2065</v>
      </c>
      <c r="AZ2" s="93" t="s">
        <v>2065</v>
      </c>
      <c r="BA2" s="93" t="s">
        <v>2065</v>
      </c>
      <c r="BB2" s="93" t="s">
        <v>2065</v>
      </c>
      <c r="BC2" s="93" t="s">
        <v>2065</v>
      </c>
      <c r="BD2" s="93" t="s">
        <v>2065</v>
      </c>
      <c r="BE2" s="93" t="s">
        <v>2065</v>
      </c>
      <c r="BF2" s="93" t="s">
        <v>2065</v>
      </c>
      <c r="BG2" s="93" t="s">
        <v>2065</v>
      </c>
      <c r="BH2" s="93" t="s">
        <v>2065</v>
      </c>
      <c r="BI2" s="93" t="s">
        <v>2065</v>
      </c>
      <c r="BJ2" s="93" t="s">
        <v>2065</v>
      </c>
      <c r="BK2" s="93" t="s">
        <v>2065</v>
      </c>
      <c r="BL2" s="93" t="s">
        <v>2065</v>
      </c>
      <c r="BM2" s="93" t="s">
        <v>2065</v>
      </c>
      <c r="BN2" s="93" t="s">
        <v>2065</v>
      </c>
      <c r="BO2" s="93" t="s">
        <v>2065</v>
      </c>
      <c r="BP2" s="93" t="s">
        <v>2065</v>
      </c>
      <c r="BQ2" s="93" t="s">
        <v>2065</v>
      </c>
      <c r="BR2" s="93" t="s">
        <v>2065</v>
      </c>
      <c r="BS2" s="93" t="s">
        <v>2065</v>
      </c>
      <c r="BT2" s="93" t="s">
        <v>2065</v>
      </c>
      <c r="BU2" s="93" t="s">
        <v>2065</v>
      </c>
      <c r="BV2" s="93" t="s">
        <v>2065</v>
      </c>
      <c r="BW2" s="93" t="s">
        <v>2065</v>
      </c>
      <c r="BX2" s="93" t="s">
        <v>2065</v>
      </c>
      <c r="BY2" s="93" t="s">
        <v>2065</v>
      </c>
      <c r="BZ2" s="93" t="s">
        <v>2065</v>
      </c>
      <c r="CA2" s="93" t="s">
        <v>2065</v>
      </c>
      <c r="CB2" s="93" t="s">
        <v>2065</v>
      </c>
      <c r="CC2" s="93" t="s">
        <v>2065</v>
      </c>
      <c r="CD2" s="93" t="s">
        <v>2065</v>
      </c>
      <c r="CE2" s="93" t="s">
        <v>2065</v>
      </c>
      <c r="CF2" s="93" t="s">
        <v>2065</v>
      </c>
      <c r="CG2" s="93" t="s">
        <v>2065</v>
      </c>
      <c r="CH2" s="93" t="s">
        <v>2065</v>
      </c>
      <c r="CI2" s="93" t="s">
        <v>2065</v>
      </c>
      <c r="CJ2" s="93" t="s">
        <v>2065</v>
      </c>
      <c r="CK2" s="93" t="s">
        <v>2065</v>
      </c>
      <c r="CL2" s="93" t="s">
        <v>2065</v>
      </c>
      <c r="CM2" s="93" t="s">
        <v>2065</v>
      </c>
      <c r="CN2" s="93" t="s">
        <v>2065</v>
      </c>
      <c r="CO2" s="93" t="s">
        <v>2065</v>
      </c>
      <c r="CP2" s="93" t="s">
        <v>2065</v>
      </c>
      <c r="CQ2" s="93" t="s">
        <v>2065</v>
      </c>
      <c r="CR2" s="93" t="s">
        <v>2065</v>
      </c>
      <c r="CS2" s="93" t="s">
        <v>2065</v>
      </c>
      <c r="CT2" s="93" t="s">
        <v>2065</v>
      </c>
      <c r="CU2" s="93" t="s">
        <v>2065</v>
      </c>
      <c r="CV2" s="93" t="s">
        <v>2065</v>
      </c>
      <c r="CW2" s="93" t="s">
        <v>2065</v>
      </c>
      <c r="CX2" s="93" t="s">
        <v>2065</v>
      </c>
      <c r="CY2" s="93" t="s">
        <v>2065</v>
      </c>
      <c r="CZ2" s="93" t="s">
        <v>2065</v>
      </c>
      <c r="DA2" s="93" t="s">
        <v>2065</v>
      </c>
      <c r="DB2" s="93" t="s">
        <v>2065</v>
      </c>
      <c r="DC2" s="93" t="s">
        <v>2065</v>
      </c>
      <c r="DD2" s="93" t="s">
        <v>2065</v>
      </c>
      <c r="DE2" s="93" t="s">
        <v>2065</v>
      </c>
      <c r="DF2" s="93" t="s">
        <v>2065</v>
      </c>
      <c r="DG2" s="93" t="s">
        <v>2065</v>
      </c>
      <c r="DH2" s="93" t="s">
        <v>2065</v>
      </c>
      <c r="DI2" s="93" t="s">
        <v>2065</v>
      </c>
      <c r="DJ2" s="93" t="s">
        <v>2065</v>
      </c>
      <c r="DK2" s="93" t="s">
        <v>2065</v>
      </c>
      <c r="DL2" s="93" t="s">
        <v>2065</v>
      </c>
      <c r="DM2" s="93" t="s">
        <v>2065</v>
      </c>
      <c r="DN2" s="93" t="s">
        <v>2065</v>
      </c>
      <c r="DO2" s="93" t="s">
        <v>2065</v>
      </c>
      <c r="DP2" s="93" t="s">
        <v>2065</v>
      </c>
      <c r="DQ2" s="93" t="s">
        <v>2065</v>
      </c>
      <c r="DR2" s="93" t="s">
        <v>2065</v>
      </c>
      <c r="DS2" s="93" t="s">
        <v>2065</v>
      </c>
      <c r="DT2" s="93" t="s">
        <v>2065</v>
      </c>
      <c r="DU2" s="93" t="s">
        <v>2065</v>
      </c>
      <c r="DV2" s="93" t="s">
        <v>2065</v>
      </c>
      <c r="DW2" s="93" t="s">
        <v>2065</v>
      </c>
      <c r="DX2" s="93" t="s">
        <v>2065</v>
      </c>
      <c r="DY2" s="93" t="s">
        <v>2065</v>
      </c>
      <c r="DZ2" s="93" t="s">
        <v>2065</v>
      </c>
      <c r="EA2" s="93" t="s">
        <v>2065</v>
      </c>
      <c r="EB2" s="93" t="s">
        <v>2065</v>
      </c>
      <c r="EC2" s="93" t="s">
        <v>2065</v>
      </c>
      <c r="ED2" s="93" t="s">
        <v>2065</v>
      </c>
      <c r="EE2" s="93" t="s">
        <v>2065</v>
      </c>
      <c r="EF2" s="93" t="s">
        <v>2065</v>
      </c>
      <c r="EG2" s="93" t="s">
        <v>2065</v>
      </c>
      <c r="EH2" s="93" t="s">
        <v>2065</v>
      </c>
      <c r="EI2" s="93" t="s">
        <v>2065</v>
      </c>
      <c r="EJ2" s="93" t="s">
        <v>2065</v>
      </c>
      <c r="EK2" s="93" t="s">
        <v>2065</v>
      </c>
      <c r="EL2" s="93" t="s">
        <v>2065</v>
      </c>
      <c r="EM2" s="93" t="s">
        <v>2065</v>
      </c>
      <c r="EN2" s="93" t="s">
        <v>2065</v>
      </c>
      <c r="EO2" s="93" t="s">
        <v>2065</v>
      </c>
      <c r="EP2" s="109" t="s">
        <v>2065</v>
      </c>
      <c r="EQ2" s="93" t="s">
        <v>2065</v>
      </c>
      <c r="ER2" s="93" t="s">
        <v>2065</v>
      </c>
      <c r="ES2" s="93" t="s">
        <v>2065</v>
      </c>
      <c r="ET2" s="93" t="s">
        <v>2065</v>
      </c>
      <c r="EU2" s="93" t="s">
        <v>2065</v>
      </c>
      <c r="EV2" s="93" t="s">
        <v>2065</v>
      </c>
      <c r="EW2" s="115" t="s">
        <v>2065</v>
      </c>
      <c r="EX2" s="93" t="s">
        <v>2065</v>
      </c>
      <c r="EY2" s="93" t="s">
        <v>2065</v>
      </c>
      <c r="EZ2" s="93" t="s">
        <v>2065</v>
      </c>
      <c r="FA2" s="93" t="s">
        <v>2065</v>
      </c>
      <c r="FB2" s="93" t="s">
        <v>2065</v>
      </c>
      <c r="FC2" s="93" t="s">
        <v>2065</v>
      </c>
      <c r="FD2" s="93" t="s">
        <v>2065</v>
      </c>
      <c r="FE2" s="110" t="s">
        <v>2065</v>
      </c>
      <c r="FF2" s="110" t="s">
        <v>2065</v>
      </c>
      <c r="FG2" s="93" t="s">
        <v>2065</v>
      </c>
      <c r="FH2" s="109" t="s">
        <v>2065</v>
      </c>
      <c r="FI2" s="93" t="s">
        <v>2065</v>
      </c>
      <c r="FJ2" s="93" t="s">
        <v>2065</v>
      </c>
      <c r="FK2" s="93" t="s">
        <v>2065</v>
      </c>
      <c r="FL2" s="93" t="s">
        <v>2065</v>
      </c>
      <c r="FM2" s="93" t="s">
        <v>2065</v>
      </c>
      <c r="FN2" s="93" t="s">
        <v>2065</v>
      </c>
      <c r="FO2" s="110" t="s">
        <v>2065</v>
      </c>
      <c r="FP2" s="109" t="s">
        <v>2065</v>
      </c>
      <c r="FQ2" s="110" t="s">
        <v>2065</v>
      </c>
      <c r="FR2" s="115" t="s">
        <v>2065</v>
      </c>
      <c r="FS2" s="93" t="s">
        <v>2065</v>
      </c>
      <c r="FT2" s="93" t="s">
        <v>2065</v>
      </c>
      <c r="FU2" s="93" t="s">
        <v>2065</v>
      </c>
      <c r="FV2" s="93" t="s">
        <v>2065</v>
      </c>
      <c r="FW2" s="93" t="s">
        <v>2065</v>
      </c>
      <c r="FX2" s="93" t="s">
        <v>2065</v>
      </c>
      <c r="FY2" s="93" t="s">
        <v>2065</v>
      </c>
      <c r="FZ2" s="93" t="s">
        <v>2065</v>
      </c>
      <c r="GA2" s="93" t="s">
        <v>2065</v>
      </c>
      <c r="GB2" s="93" t="s">
        <v>2065</v>
      </c>
      <c r="GC2" s="93" t="s">
        <v>2065</v>
      </c>
      <c r="GD2" s="109" t="s">
        <v>2065</v>
      </c>
      <c r="GE2" s="93" t="s">
        <v>2065</v>
      </c>
      <c r="GF2" s="93" t="s">
        <v>2065</v>
      </c>
      <c r="GG2" s="93" t="s">
        <v>2065</v>
      </c>
      <c r="GH2" s="109" t="s">
        <v>2065</v>
      </c>
      <c r="GI2" s="93" t="s">
        <v>2065</v>
      </c>
      <c r="GJ2" s="93" t="s">
        <v>2065</v>
      </c>
      <c r="GK2" s="93" t="s">
        <v>2065</v>
      </c>
      <c r="GL2" s="93" t="s">
        <v>2065</v>
      </c>
      <c r="GM2" s="109" t="s">
        <v>2065</v>
      </c>
      <c r="GN2" s="93" t="s">
        <v>2065</v>
      </c>
      <c r="GO2" s="109" t="s">
        <v>2065</v>
      </c>
      <c r="GP2" s="93" t="s">
        <v>2065</v>
      </c>
      <c r="GQ2" s="109" t="s">
        <v>2065</v>
      </c>
      <c r="GR2" s="93" t="s">
        <v>2065</v>
      </c>
      <c r="GS2" s="93" t="s">
        <v>2065</v>
      </c>
      <c r="GT2" s="93" t="s">
        <v>2065</v>
      </c>
      <c r="GU2" s="93" t="s">
        <v>2065</v>
      </c>
      <c r="GV2" s="93" t="s">
        <v>2065</v>
      </c>
      <c r="GW2" s="93" t="s">
        <v>2065</v>
      </c>
      <c r="GX2" s="93" t="s">
        <v>2065</v>
      </c>
      <c r="GY2" s="93" t="s">
        <v>2065</v>
      </c>
      <c r="GZ2" s="93" t="s">
        <v>2065</v>
      </c>
      <c r="HA2" s="93" t="s">
        <v>2065</v>
      </c>
      <c r="HB2" s="93" t="s">
        <v>2065</v>
      </c>
      <c r="HC2" s="93" t="s">
        <v>2065</v>
      </c>
    </row>
    <row r="3" spans="1:211" ht="14.55" customHeight="1" x14ac:dyDescent="0.45">
      <c r="A3" s="92"/>
      <c r="B3" s="93" t="s">
        <v>1491</v>
      </c>
      <c r="C3" s="93" t="s">
        <v>1491</v>
      </c>
      <c r="D3" s="93" t="s">
        <v>1491</v>
      </c>
      <c r="E3" s="93" t="s">
        <v>1491</v>
      </c>
      <c r="F3" s="93" t="s">
        <v>2067</v>
      </c>
      <c r="G3" s="93" t="s">
        <v>1491</v>
      </c>
      <c r="H3" s="93" t="s">
        <v>1491</v>
      </c>
      <c r="I3" s="93" t="s">
        <v>1491</v>
      </c>
      <c r="J3" s="93" t="s">
        <v>1491</v>
      </c>
      <c r="K3" s="93" t="s">
        <v>1491</v>
      </c>
      <c r="L3" s="93" t="s">
        <v>1491</v>
      </c>
      <c r="M3" s="93" t="s">
        <v>2067</v>
      </c>
      <c r="N3" s="93" t="s">
        <v>1491</v>
      </c>
      <c r="O3" s="93" t="s">
        <v>1491</v>
      </c>
      <c r="P3" s="93" t="s">
        <v>2067</v>
      </c>
      <c r="Q3" s="93" t="s">
        <v>2067</v>
      </c>
      <c r="R3" s="93" t="s">
        <v>2067</v>
      </c>
      <c r="S3" s="93" t="s">
        <v>2067</v>
      </c>
      <c r="T3" s="93" t="s">
        <v>2067</v>
      </c>
      <c r="U3" s="93" t="s">
        <v>2067</v>
      </c>
      <c r="V3" s="93" t="s">
        <v>2067</v>
      </c>
      <c r="W3" s="93" t="s">
        <v>2067</v>
      </c>
      <c r="X3" s="93" t="s">
        <v>2067</v>
      </c>
      <c r="Y3" s="93" t="s">
        <v>2067</v>
      </c>
      <c r="Z3" s="93" t="s">
        <v>2067</v>
      </c>
      <c r="AA3" s="93" t="s">
        <v>2067</v>
      </c>
      <c r="AB3" s="93" t="s">
        <v>2067</v>
      </c>
      <c r="AC3" s="93" t="s">
        <v>2067</v>
      </c>
      <c r="AD3" s="93" t="s">
        <v>2067</v>
      </c>
      <c r="AE3" s="93" t="s">
        <v>2067</v>
      </c>
      <c r="AF3" s="93" t="s">
        <v>2067</v>
      </c>
      <c r="AG3" s="93" t="s">
        <v>2067</v>
      </c>
      <c r="AH3" s="93" t="s">
        <v>2067</v>
      </c>
      <c r="AI3" s="93" t="s">
        <v>2067</v>
      </c>
      <c r="AJ3" s="93" t="s">
        <v>2067</v>
      </c>
      <c r="AK3" s="93" t="s">
        <v>2067</v>
      </c>
      <c r="AL3" s="93" t="s">
        <v>2067</v>
      </c>
      <c r="AM3" s="93" t="s">
        <v>2067</v>
      </c>
      <c r="AN3" s="93" t="s">
        <v>2067</v>
      </c>
      <c r="AO3" s="93" t="s">
        <v>2067</v>
      </c>
      <c r="AP3" s="93" t="s">
        <v>2067</v>
      </c>
      <c r="AQ3" s="93" t="s">
        <v>2067</v>
      </c>
      <c r="AR3" s="93" t="s">
        <v>2067</v>
      </c>
      <c r="AS3" s="93" t="s">
        <v>2067</v>
      </c>
      <c r="AT3" s="93" t="s">
        <v>2067</v>
      </c>
      <c r="AU3" s="93" t="s">
        <v>2067</v>
      </c>
      <c r="AV3" s="93" t="s">
        <v>2067</v>
      </c>
      <c r="AW3" s="93" t="s">
        <v>2067</v>
      </c>
      <c r="AX3" s="93" t="s">
        <v>2067</v>
      </c>
      <c r="AY3" s="93" t="s">
        <v>2067</v>
      </c>
      <c r="AZ3" s="93" t="s">
        <v>2067</v>
      </c>
      <c r="BA3" s="93" t="s">
        <v>2067</v>
      </c>
      <c r="BB3" s="93" t="s">
        <v>2067</v>
      </c>
      <c r="BC3" s="93" t="s">
        <v>2067</v>
      </c>
      <c r="BD3" s="93" t="s">
        <v>2067</v>
      </c>
      <c r="BE3" s="93" t="s">
        <v>2067</v>
      </c>
      <c r="BF3" s="93" t="s">
        <v>2067</v>
      </c>
      <c r="BG3" s="93" t="s">
        <v>2067</v>
      </c>
      <c r="BH3" s="93" t="s">
        <v>2067</v>
      </c>
      <c r="BI3" s="93" t="s">
        <v>2067</v>
      </c>
      <c r="BJ3" s="93" t="s">
        <v>2067</v>
      </c>
      <c r="BK3" s="93" t="s">
        <v>2067</v>
      </c>
      <c r="BL3" s="93" t="s">
        <v>2067</v>
      </c>
      <c r="BM3" s="93" t="s">
        <v>2067</v>
      </c>
      <c r="BN3" s="93" t="s">
        <v>2067</v>
      </c>
      <c r="BO3" s="93" t="s">
        <v>2067</v>
      </c>
      <c r="BP3" s="93" t="s">
        <v>2067</v>
      </c>
      <c r="BQ3" s="93" t="s">
        <v>2067</v>
      </c>
      <c r="BR3" s="93" t="s">
        <v>2067</v>
      </c>
      <c r="BS3" s="93" t="s">
        <v>2067</v>
      </c>
      <c r="BT3" s="93" t="s">
        <v>2067</v>
      </c>
      <c r="BU3" s="93" t="s">
        <v>2067</v>
      </c>
      <c r="BV3" s="93" t="s">
        <v>2067</v>
      </c>
      <c r="BW3" s="93" t="s">
        <v>2067</v>
      </c>
      <c r="BX3" s="93" t="s">
        <v>2067</v>
      </c>
      <c r="BY3" s="93" t="s">
        <v>2067</v>
      </c>
      <c r="BZ3" s="93" t="s">
        <v>2067</v>
      </c>
      <c r="CA3" s="93" t="s">
        <v>2067</v>
      </c>
      <c r="CB3" s="93" t="s">
        <v>2067</v>
      </c>
      <c r="CC3" s="93" t="s">
        <v>2067</v>
      </c>
      <c r="CD3" s="93" t="s">
        <v>2067</v>
      </c>
      <c r="CE3" s="93" t="s">
        <v>2067</v>
      </c>
      <c r="CF3" s="93" t="s">
        <v>2067</v>
      </c>
      <c r="CG3" s="93" t="s">
        <v>2067</v>
      </c>
      <c r="CH3" s="93" t="s">
        <v>2067</v>
      </c>
      <c r="CI3" s="93" t="s">
        <v>2067</v>
      </c>
      <c r="CJ3" s="93" t="s">
        <v>2067</v>
      </c>
      <c r="CK3" s="93" t="s">
        <v>2067</v>
      </c>
      <c r="CL3" s="93" t="s">
        <v>2067</v>
      </c>
      <c r="CM3" s="93" t="s">
        <v>2067</v>
      </c>
      <c r="CN3" s="93" t="s">
        <v>2067</v>
      </c>
      <c r="CO3" s="93" t="s">
        <v>2067</v>
      </c>
      <c r="CP3" s="93" t="s">
        <v>2067</v>
      </c>
      <c r="CQ3" s="93" t="s">
        <v>2067</v>
      </c>
      <c r="CR3" s="93" t="s">
        <v>2067</v>
      </c>
      <c r="CS3" s="93" t="s">
        <v>2067</v>
      </c>
      <c r="CT3" s="93" t="s">
        <v>2067</v>
      </c>
      <c r="CU3" s="93" t="s">
        <v>2067</v>
      </c>
      <c r="CV3" s="93" t="s">
        <v>2067</v>
      </c>
      <c r="CW3" s="93" t="s">
        <v>2067</v>
      </c>
      <c r="CX3" s="93" t="s">
        <v>2067</v>
      </c>
      <c r="CY3" s="93" t="s">
        <v>2067</v>
      </c>
      <c r="CZ3" s="93" t="s">
        <v>2067</v>
      </c>
      <c r="DA3" s="93" t="s">
        <v>2067</v>
      </c>
      <c r="DB3" s="93" t="s">
        <v>2067</v>
      </c>
      <c r="DC3" s="93" t="s">
        <v>2067</v>
      </c>
      <c r="DD3" s="93" t="s">
        <v>2067</v>
      </c>
      <c r="DE3" s="93" t="s">
        <v>2067</v>
      </c>
      <c r="DF3" s="93" t="s">
        <v>2067</v>
      </c>
      <c r="DG3" s="93" t="s">
        <v>2067</v>
      </c>
      <c r="DH3" s="93" t="s">
        <v>2067</v>
      </c>
      <c r="DI3" s="93" t="s">
        <v>2067</v>
      </c>
      <c r="DJ3" s="93" t="s">
        <v>2067</v>
      </c>
      <c r="DK3" s="93" t="s">
        <v>2067</v>
      </c>
      <c r="DL3" s="93" t="s">
        <v>2067</v>
      </c>
      <c r="DM3" s="93" t="s">
        <v>2067</v>
      </c>
      <c r="DN3" s="93" t="s">
        <v>2067</v>
      </c>
      <c r="DO3" s="93" t="s">
        <v>2067</v>
      </c>
      <c r="DP3" s="93" t="s">
        <v>2067</v>
      </c>
      <c r="DQ3" s="93" t="s">
        <v>2067</v>
      </c>
      <c r="DR3" s="93" t="s">
        <v>2067</v>
      </c>
      <c r="DS3" s="93" t="s">
        <v>2067</v>
      </c>
      <c r="DT3" s="93" t="s">
        <v>2067</v>
      </c>
      <c r="DU3" s="93" t="s">
        <v>2067</v>
      </c>
      <c r="DV3" s="93" t="s">
        <v>2067</v>
      </c>
      <c r="DW3" s="93" t="s">
        <v>2067</v>
      </c>
      <c r="DX3" s="93" t="s">
        <v>2067</v>
      </c>
      <c r="DY3" s="93" t="s">
        <v>2067</v>
      </c>
      <c r="DZ3" s="93" t="s">
        <v>2067</v>
      </c>
      <c r="EA3" s="93" t="s">
        <v>2067</v>
      </c>
      <c r="EB3" s="93" t="s">
        <v>2067</v>
      </c>
      <c r="EC3" s="93" t="s">
        <v>2067</v>
      </c>
      <c r="ED3" s="93" t="s">
        <v>2067</v>
      </c>
      <c r="EE3" s="93" t="s">
        <v>2067</v>
      </c>
      <c r="EF3" s="93" t="s">
        <v>2067</v>
      </c>
      <c r="EG3" s="93" t="s">
        <v>2067</v>
      </c>
      <c r="EH3" s="93" t="s">
        <v>2067</v>
      </c>
      <c r="EI3" s="93" t="s">
        <v>2067</v>
      </c>
      <c r="EJ3" s="93" t="s">
        <v>2067</v>
      </c>
      <c r="EK3" s="93" t="s">
        <v>2067</v>
      </c>
      <c r="EL3" s="93" t="s">
        <v>2067</v>
      </c>
      <c r="EM3" s="93" t="s">
        <v>2067</v>
      </c>
      <c r="EN3" s="93" t="s">
        <v>2067</v>
      </c>
      <c r="EO3" s="93" t="s">
        <v>2067</v>
      </c>
      <c r="EP3" s="109" t="s">
        <v>2067</v>
      </c>
      <c r="EQ3" s="93" t="s">
        <v>2067</v>
      </c>
      <c r="ER3" s="93" t="s">
        <v>2067</v>
      </c>
      <c r="ES3" s="93" t="s">
        <v>2067</v>
      </c>
      <c r="ET3" s="93" t="s">
        <v>2067</v>
      </c>
      <c r="EU3" s="93" t="s">
        <v>2067</v>
      </c>
      <c r="EV3" s="93" t="s">
        <v>2067</v>
      </c>
      <c r="EW3" s="115" t="s">
        <v>2067</v>
      </c>
      <c r="EX3" s="93" t="s">
        <v>2067</v>
      </c>
      <c r="EY3" s="93" t="s">
        <v>2067</v>
      </c>
      <c r="EZ3" s="93" t="s">
        <v>2067</v>
      </c>
      <c r="FA3" s="93" t="s">
        <v>2067</v>
      </c>
      <c r="FB3" s="93" t="s">
        <v>2067</v>
      </c>
      <c r="FC3" s="93" t="s">
        <v>2067</v>
      </c>
      <c r="FD3" s="93" t="s">
        <v>2067</v>
      </c>
      <c r="FE3" s="110" t="s">
        <v>2067</v>
      </c>
      <c r="FF3" s="110" t="s">
        <v>2067</v>
      </c>
      <c r="FG3" s="93" t="s">
        <v>2067</v>
      </c>
      <c r="FH3" s="109" t="s">
        <v>2067</v>
      </c>
      <c r="FI3" s="93" t="s">
        <v>2067</v>
      </c>
      <c r="FJ3" s="93" t="s">
        <v>2067</v>
      </c>
      <c r="FK3" s="93" t="s">
        <v>2067</v>
      </c>
      <c r="FL3" s="93" t="s">
        <v>2067</v>
      </c>
      <c r="FM3" s="93" t="s">
        <v>2067</v>
      </c>
      <c r="FN3" s="93" t="s">
        <v>2067</v>
      </c>
      <c r="FO3" s="110" t="s">
        <v>2067</v>
      </c>
      <c r="FP3" s="109" t="s">
        <v>2067</v>
      </c>
      <c r="FQ3" s="110" t="s">
        <v>2067</v>
      </c>
      <c r="FR3" s="115" t="s">
        <v>2067</v>
      </c>
      <c r="FS3" s="93" t="s">
        <v>2067</v>
      </c>
      <c r="FT3" s="93" t="s">
        <v>2067</v>
      </c>
      <c r="FU3" s="93" t="s">
        <v>2067</v>
      </c>
      <c r="FV3" s="93" t="s">
        <v>2067</v>
      </c>
      <c r="FW3" s="93" t="s">
        <v>2067</v>
      </c>
      <c r="FX3" s="93" t="s">
        <v>2067</v>
      </c>
      <c r="FY3" s="93" t="s">
        <v>2067</v>
      </c>
      <c r="FZ3" s="93" t="s">
        <v>2067</v>
      </c>
      <c r="GA3" s="93" t="s">
        <v>2067</v>
      </c>
      <c r="GB3" s="93" t="s">
        <v>2067</v>
      </c>
      <c r="GC3" s="93" t="s">
        <v>2067</v>
      </c>
      <c r="GD3" s="109" t="s">
        <v>2067</v>
      </c>
      <c r="GE3" s="93" t="s">
        <v>2067</v>
      </c>
      <c r="GF3" s="93" t="s">
        <v>2067</v>
      </c>
      <c r="GG3" s="93" t="s">
        <v>2067</v>
      </c>
      <c r="GH3" s="109" t="s">
        <v>2067</v>
      </c>
      <c r="GI3" s="93" t="s">
        <v>2067</v>
      </c>
      <c r="GJ3" s="93" t="s">
        <v>2067</v>
      </c>
      <c r="GK3" s="93" t="s">
        <v>2067</v>
      </c>
      <c r="GL3" s="93" t="s">
        <v>2067</v>
      </c>
      <c r="GM3" s="109" t="s">
        <v>2067</v>
      </c>
      <c r="GN3" s="93" t="s">
        <v>2067</v>
      </c>
      <c r="GO3" s="109" t="s">
        <v>2067</v>
      </c>
      <c r="GP3" s="93" t="s">
        <v>2067</v>
      </c>
      <c r="GQ3" s="109" t="s">
        <v>2067</v>
      </c>
      <c r="GR3" s="93" t="s">
        <v>2067</v>
      </c>
      <c r="GS3" s="93" t="s">
        <v>2067</v>
      </c>
      <c r="GT3" s="93" t="s">
        <v>2067</v>
      </c>
      <c r="GU3" s="93" t="s">
        <v>2067</v>
      </c>
      <c r="GV3" s="93" t="s">
        <v>2067</v>
      </c>
      <c r="GW3" s="93" t="s">
        <v>2067</v>
      </c>
      <c r="GX3" s="93" t="s">
        <v>2067</v>
      </c>
      <c r="GY3" s="93" t="s">
        <v>2067</v>
      </c>
      <c r="GZ3" s="93" t="s">
        <v>2067</v>
      </c>
      <c r="HA3" s="93" t="s">
        <v>2067</v>
      </c>
      <c r="HB3" s="93" t="s">
        <v>2067</v>
      </c>
      <c r="HC3" s="93" t="s">
        <v>2067</v>
      </c>
    </row>
    <row r="4" spans="1:211" ht="14.55" customHeight="1" x14ac:dyDescent="0.45">
      <c r="A4" s="92"/>
      <c r="B4" s="93" t="s">
        <v>1491</v>
      </c>
      <c r="C4" s="93" t="s">
        <v>1491</v>
      </c>
      <c r="D4" s="93" t="s">
        <v>1491</v>
      </c>
      <c r="E4" s="93" t="s">
        <v>1491</v>
      </c>
      <c r="F4" s="93" t="s">
        <v>2070</v>
      </c>
      <c r="G4" s="93" t="s">
        <v>1491</v>
      </c>
      <c r="H4" s="93" t="s">
        <v>1491</v>
      </c>
      <c r="I4" s="93" t="s">
        <v>1491</v>
      </c>
      <c r="J4" s="93" t="s">
        <v>1491</v>
      </c>
      <c r="K4" s="93" t="s">
        <v>1491</v>
      </c>
      <c r="L4" s="93" t="s">
        <v>1491</v>
      </c>
      <c r="M4" s="93" t="s">
        <v>2070</v>
      </c>
      <c r="N4" s="93" t="s">
        <v>1491</v>
      </c>
      <c r="O4" s="93" t="s">
        <v>1491</v>
      </c>
      <c r="P4" s="93" t="s">
        <v>2070</v>
      </c>
      <c r="Q4" s="93" t="s">
        <v>2070</v>
      </c>
      <c r="R4" s="93" t="s">
        <v>2070</v>
      </c>
      <c r="S4" s="93" t="s">
        <v>2070</v>
      </c>
      <c r="T4" s="93" t="s">
        <v>2070</v>
      </c>
      <c r="U4" s="93" t="s">
        <v>2070</v>
      </c>
      <c r="V4" s="93" t="s">
        <v>2070</v>
      </c>
      <c r="W4" s="93" t="s">
        <v>2070</v>
      </c>
      <c r="X4" s="93" t="s">
        <v>2070</v>
      </c>
      <c r="Y4" s="93" t="s">
        <v>2070</v>
      </c>
      <c r="Z4" s="93" t="s">
        <v>2070</v>
      </c>
      <c r="AA4" s="93" t="s">
        <v>2070</v>
      </c>
      <c r="AB4" s="93" t="s">
        <v>2070</v>
      </c>
      <c r="AC4" s="93" t="s">
        <v>2070</v>
      </c>
      <c r="AD4" s="93" t="s">
        <v>2070</v>
      </c>
      <c r="AE4" s="93" t="s">
        <v>2070</v>
      </c>
      <c r="AF4" s="93" t="s">
        <v>2070</v>
      </c>
      <c r="AG4" s="93" t="s">
        <v>2070</v>
      </c>
      <c r="AH4" s="93" t="s">
        <v>2070</v>
      </c>
      <c r="AI4" s="93" t="s">
        <v>2070</v>
      </c>
      <c r="AJ4" s="93" t="s">
        <v>2070</v>
      </c>
      <c r="AK4" s="93" t="s">
        <v>2070</v>
      </c>
      <c r="AL4" s="93" t="s">
        <v>2070</v>
      </c>
      <c r="AM4" s="93" t="s">
        <v>2070</v>
      </c>
      <c r="AN4" s="93" t="s">
        <v>2070</v>
      </c>
      <c r="AO4" s="93" t="s">
        <v>2070</v>
      </c>
      <c r="AP4" s="93" t="s">
        <v>2070</v>
      </c>
      <c r="AQ4" s="93" t="s">
        <v>2070</v>
      </c>
      <c r="AR4" s="93" t="s">
        <v>2070</v>
      </c>
      <c r="AS4" s="93" t="s">
        <v>2070</v>
      </c>
      <c r="AT4" s="93" t="s">
        <v>2070</v>
      </c>
      <c r="AU4" s="93" t="s">
        <v>2070</v>
      </c>
      <c r="AV4" s="93" t="s">
        <v>2070</v>
      </c>
      <c r="AW4" s="93" t="s">
        <v>2070</v>
      </c>
      <c r="AX4" s="93" t="s">
        <v>2070</v>
      </c>
      <c r="AY4" s="93" t="s">
        <v>2070</v>
      </c>
      <c r="AZ4" s="93" t="s">
        <v>2070</v>
      </c>
      <c r="BA4" s="93" t="s">
        <v>2070</v>
      </c>
      <c r="BB4" s="93" t="s">
        <v>2070</v>
      </c>
      <c r="BC4" s="93" t="s">
        <v>2070</v>
      </c>
      <c r="BD4" s="93" t="s">
        <v>2070</v>
      </c>
      <c r="BE4" s="93" t="s">
        <v>2070</v>
      </c>
      <c r="BF4" s="93" t="s">
        <v>2070</v>
      </c>
      <c r="BG4" s="93" t="s">
        <v>2070</v>
      </c>
      <c r="BH4" s="93" t="s">
        <v>2070</v>
      </c>
      <c r="BI4" s="93" t="s">
        <v>2070</v>
      </c>
      <c r="BJ4" s="93" t="s">
        <v>2070</v>
      </c>
      <c r="BK4" s="93" t="s">
        <v>2070</v>
      </c>
      <c r="BL4" s="93" t="s">
        <v>2070</v>
      </c>
      <c r="BM4" s="93" t="s">
        <v>2070</v>
      </c>
      <c r="BN4" s="93" t="s">
        <v>2070</v>
      </c>
      <c r="BO4" s="93" t="s">
        <v>2070</v>
      </c>
      <c r="BP4" s="93" t="s">
        <v>2070</v>
      </c>
      <c r="BQ4" s="93" t="s">
        <v>2070</v>
      </c>
      <c r="BR4" s="93" t="s">
        <v>2070</v>
      </c>
      <c r="BS4" s="93" t="s">
        <v>2070</v>
      </c>
      <c r="BT4" s="93" t="s">
        <v>2070</v>
      </c>
      <c r="BU4" s="93" t="s">
        <v>2070</v>
      </c>
      <c r="BV4" s="93" t="s">
        <v>2070</v>
      </c>
      <c r="BW4" s="93" t="s">
        <v>2070</v>
      </c>
      <c r="BX4" s="93" t="s">
        <v>2070</v>
      </c>
      <c r="BY4" s="93" t="s">
        <v>2070</v>
      </c>
      <c r="BZ4" s="93" t="s">
        <v>2070</v>
      </c>
      <c r="CA4" s="93" t="s">
        <v>2070</v>
      </c>
      <c r="CB4" s="93" t="s">
        <v>2070</v>
      </c>
      <c r="CC4" s="93" t="s">
        <v>2070</v>
      </c>
      <c r="CD4" s="93" t="s">
        <v>2070</v>
      </c>
      <c r="CE4" s="93" t="s">
        <v>2070</v>
      </c>
      <c r="CF4" s="93" t="s">
        <v>2070</v>
      </c>
      <c r="CG4" s="93" t="s">
        <v>2070</v>
      </c>
      <c r="CH4" s="93" t="s">
        <v>2070</v>
      </c>
      <c r="CI4" s="93" t="s">
        <v>2070</v>
      </c>
      <c r="CJ4" s="93" t="s">
        <v>2070</v>
      </c>
      <c r="CK4" s="93" t="s">
        <v>2070</v>
      </c>
      <c r="CL4" s="93" t="s">
        <v>2070</v>
      </c>
      <c r="CM4" s="93" t="s">
        <v>2070</v>
      </c>
      <c r="CN4" s="93" t="s">
        <v>2070</v>
      </c>
      <c r="CO4" s="93" t="s">
        <v>2070</v>
      </c>
      <c r="CP4" s="93" t="s">
        <v>2070</v>
      </c>
      <c r="CQ4" s="93" t="s">
        <v>2070</v>
      </c>
      <c r="CR4" s="93" t="s">
        <v>2070</v>
      </c>
      <c r="CS4" s="93" t="s">
        <v>2070</v>
      </c>
      <c r="CT4" s="93" t="s">
        <v>2070</v>
      </c>
      <c r="CU4" s="93" t="s">
        <v>2070</v>
      </c>
      <c r="CV4" s="93" t="s">
        <v>2070</v>
      </c>
      <c r="CW4" s="93" t="s">
        <v>2070</v>
      </c>
      <c r="CX4" s="93" t="s">
        <v>2070</v>
      </c>
      <c r="CY4" s="93" t="s">
        <v>2070</v>
      </c>
      <c r="CZ4" s="93" t="s">
        <v>2070</v>
      </c>
      <c r="DA4" s="93" t="s">
        <v>2070</v>
      </c>
      <c r="DB4" s="93" t="s">
        <v>2070</v>
      </c>
      <c r="DC4" s="93" t="s">
        <v>2070</v>
      </c>
      <c r="DD4" s="93" t="s">
        <v>2070</v>
      </c>
      <c r="DE4" s="93" t="s">
        <v>2070</v>
      </c>
      <c r="DF4" s="93" t="s">
        <v>2070</v>
      </c>
      <c r="DG4" s="93" t="s">
        <v>2070</v>
      </c>
      <c r="DH4" s="93" t="s">
        <v>2070</v>
      </c>
      <c r="DI4" s="93" t="s">
        <v>2070</v>
      </c>
      <c r="DJ4" s="93" t="s">
        <v>2070</v>
      </c>
      <c r="DK4" s="93" t="s">
        <v>2070</v>
      </c>
      <c r="DL4" s="93" t="s">
        <v>2070</v>
      </c>
      <c r="DM4" s="93" t="s">
        <v>2070</v>
      </c>
      <c r="DN4" s="93" t="s">
        <v>2070</v>
      </c>
      <c r="DO4" s="93" t="s">
        <v>2070</v>
      </c>
      <c r="DP4" s="93" t="s">
        <v>2070</v>
      </c>
      <c r="DQ4" s="93" t="s">
        <v>2070</v>
      </c>
      <c r="DR4" s="93" t="s">
        <v>2070</v>
      </c>
      <c r="DS4" s="93" t="s">
        <v>2070</v>
      </c>
      <c r="DT4" s="93" t="s">
        <v>2070</v>
      </c>
      <c r="DU4" s="93" t="s">
        <v>2070</v>
      </c>
      <c r="DV4" s="93" t="s">
        <v>2070</v>
      </c>
      <c r="DW4" s="93" t="s">
        <v>2070</v>
      </c>
      <c r="DX4" s="93" t="s">
        <v>2070</v>
      </c>
      <c r="DY4" s="93" t="s">
        <v>2070</v>
      </c>
      <c r="DZ4" s="93" t="s">
        <v>2070</v>
      </c>
      <c r="EA4" s="93" t="s">
        <v>2070</v>
      </c>
      <c r="EB4" s="93" t="s">
        <v>2070</v>
      </c>
      <c r="EC4" s="93" t="s">
        <v>2070</v>
      </c>
      <c r="ED4" s="93" t="s">
        <v>2070</v>
      </c>
      <c r="EE4" s="93" t="s">
        <v>2070</v>
      </c>
      <c r="EF4" s="93" t="s">
        <v>2070</v>
      </c>
      <c r="EG4" s="93" t="s">
        <v>2070</v>
      </c>
      <c r="EH4" s="93" t="s">
        <v>2070</v>
      </c>
      <c r="EI4" s="93" t="s">
        <v>2070</v>
      </c>
      <c r="EJ4" s="93" t="s">
        <v>2070</v>
      </c>
      <c r="EK4" s="93" t="s">
        <v>2070</v>
      </c>
      <c r="EL4" s="93" t="s">
        <v>2070</v>
      </c>
      <c r="EM4" s="93" t="s">
        <v>2070</v>
      </c>
      <c r="EN4" s="93" t="s">
        <v>2070</v>
      </c>
      <c r="EO4" s="93" t="s">
        <v>2070</v>
      </c>
      <c r="EP4" s="109" t="s">
        <v>2070</v>
      </c>
      <c r="EQ4" s="93" t="s">
        <v>2070</v>
      </c>
      <c r="ER4" s="93" t="s">
        <v>2070</v>
      </c>
      <c r="ES4" s="93" t="s">
        <v>2070</v>
      </c>
      <c r="ET4" s="93" t="s">
        <v>2070</v>
      </c>
      <c r="EU4" s="93" t="s">
        <v>2070</v>
      </c>
      <c r="EV4" s="93" t="s">
        <v>2070</v>
      </c>
      <c r="EW4" s="115" t="s">
        <v>2070</v>
      </c>
      <c r="EX4" s="93" t="s">
        <v>2070</v>
      </c>
      <c r="EY4" s="93" t="s">
        <v>2070</v>
      </c>
      <c r="EZ4" s="93" t="s">
        <v>2070</v>
      </c>
      <c r="FA4" s="93" t="s">
        <v>2070</v>
      </c>
      <c r="FB4" s="93" t="s">
        <v>2070</v>
      </c>
      <c r="FC4" s="93" t="s">
        <v>2070</v>
      </c>
      <c r="FD4" s="93" t="s">
        <v>2070</v>
      </c>
      <c r="FE4" s="110" t="s">
        <v>2070</v>
      </c>
      <c r="FF4" s="110" t="s">
        <v>2070</v>
      </c>
      <c r="FG4" s="93" t="s">
        <v>2070</v>
      </c>
      <c r="FH4" s="109" t="s">
        <v>2070</v>
      </c>
      <c r="FI4" s="93" t="s">
        <v>2070</v>
      </c>
      <c r="FJ4" s="93" t="s">
        <v>2070</v>
      </c>
      <c r="FK4" s="93" t="s">
        <v>2070</v>
      </c>
      <c r="FL4" s="93" t="s">
        <v>2070</v>
      </c>
      <c r="FM4" s="93" t="s">
        <v>2070</v>
      </c>
      <c r="FN4" s="93" t="s">
        <v>2070</v>
      </c>
      <c r="FO4" s="110" t="s">
        <v>2070</v>
      </c>
      <c r="FP4" s="109" t="s">
        <v>2070</v>
      </c>
      <c r="FQ4" s="110" t="s">
        <v>2070</v>
      </c>
      <c r="FR4" s="115" t="s">
        <v>2070</v>
      </c>
      <c r="FS4" s="93" t="s">
        <v>2070</v>
      </c>
      <c r="FT4" s="93" t="s">
        <v>2070</v>
      </c>
      <c r="FU4" s="93" t="s">
        <v>2070</v>
      </c>
      <c r="FV4" s="93" t="s">
        <v>2070</v>
      </c>
      <c r="FW4" s="93" t="s">
        <v>2070</v>
      </c>
      <c r="FX4" s="93" t="s">
        <v>2070</v>
      </c>
      <c r="FY4" s="93" t="s">
        <v>2070</v>
      </c>
      <c r="FZ4" s="93" t="s">
        <v>2070</v>
      </c>
      <c r="GA4" s="93" t="s">
        <v>2070</v>
      </c>
      <c r="GB4" s="93" t="s">
        <v>2070</v>
      </c>
      <c r="GC4" s="93" t="s">
        <v>2070</v>
      </c>
      <c r="GD4" s="109" t="s">
        <v>2070</v>
      </c>
      <c r="GE4" s="93" t="s">
        <v>2070</v>
      </c>
      <c r="GF4" s="93" t="s">
        <v>2070</v>
      </c>
      <c r="GG4" s="93" t="s">
        <v>2070</v>
      </c>
      <c r="GH4" s="109" t="s">
        <v>2070</v>
      </c>
      <c r="GI4" s="93" t="s">
        <v>2070</v>
      </c>
      <c r="GJ4" s="93" t="s">
        <v>2070</v>
      </c>
      <c r="GK4" s="93" t="s">
        <v>2070</v>
      </c>
      <c r="GL4" s="93" t="s">
        <v>2070</v>
      </c>
      <c r="GM4" s="109" t="s">
        <v>2070</v>
      </c>
      <c r="GN4" s="93" t="s">
        <v>2070</v>
      </c>
      <c r="GO4" s="109" t="s">
        <v>2070</v>
      </c>
      <c r="GP4" s="93" t="s">
        <v>2070</v>
      </c>
      <c r="GQ4" s="109" t="s">
        <v>2070</v>
      </c>
      <c r="GR4" s="93" t="s">
        <v>2070</v>
      </c>
      <c r="GS4" s="93" t="s">
        <v>2070</v>
      </c>
      <c r="GT4" s="93" t="s">
        <v>2070</v>
      </c>
      <c r="GU4" s="93" t="s">
        <v>2070</v>
      </c>
      <c r="GV4" s="93" t="s">
        <v>2070</v>
      </c>
      <c r="GW4" s="93" t="s">
        <v>2070</v>
      </c>
      <c r="GX4" s="93" t="s">
        <v>2070</v>
      </c>
      <c r="GY4" s="93" t="s">
        <v>2070</v>
      </c>
      <c r="GZ4" s="93" t="s">
        <v>2070</v>
      </c>
      <c r="HA4" s="93" t="s">
        <v>2070</v>
      </c>
      <c r="HB4" s="93" t="s">
        <v>2070</v>
      </c>
      <c r="HC4" s="93" t="s">
        <v>2070</v>
      </c>
    </row>
    <row r="5" spans="1:211" ht="14.55" customHeight="1" x14ac:dyDescent="0.45">
      <c r="A5" s="92"/>
      <c r="B5" s="93" t="s">
        <v>1491</v>
      </c>
      <c r="C5" s="93" t="s">
        <v>1491</v>
      </c>
      <c r="D5" s="93" t="s">
        <v>1491</v>
      </c>
      <c r="E5" s="93" t="s">
        <v>1491</v>
      </c>
      <c r="F5" s="93" t="s">
        <v>2068</v>
      </c>
      <c r="G5" s="93" t="s">
        <v>1491</v>
      </c>
      <c r="H5" s="93" t="s">
        <v>1491</v>
      </c>
      <c r="I5" s="93" t="s">
        <v>1491</v>
      </c>
      <c r="J5" s="93" t="s">
        <v>1491</v>
      </c>
      <c r="K5" s="93" t="s">
        <v>1491</v>
      </c>
      <c r="L5" s="93" t="s">
        <v>1491</v>
      </c>
      <c r="M5" s="93" t="s">
        <v>2069</v>
      </c>
      <c r="N5" s="93" t="s">
        <v>1491</v>
      </c>
      <c r="O5" s="93" t="s">
        <v>1491</v>
      </c>
      <c r="P5" s="93" t="s">
        <v>2068</v>
      </c>
      <c r="Q5" s="93" t="s">
        <v>2068</v>
      </c>
      <c r="R5" s="93" t="s">
        <v>2068</v>
      </c>
      <c r="S5" s="93" t="s">
        <v>2068</v>
      </c>
      <c r="T5" s="93" t="s">
        <v>2068</v>
      </c>
      <c r="U5" s="93" t="s">
        <v>2068</v>
      </c>
      <c r="V5" s="93" t="s">
        <v>2068</v>
      </c>
      <c r="W5" s="93" t="s">
        <v>2068</v>
      </c>
      <c r="X5" s="93" t="s">
        <v>2068</v>
      </c>
      <c r="Y5" s="93" t="s">
        <v>2068</v>
      </c>
      <c r="Z5" s="93" t="s">
        <v>2068</v>
      </c>
      <c r="AA5" s="93" t="s">
        <v>2068</v>
      </c>
      <c r="AB5" s="93" t="s">
        <v>2068</v>
      </c>
      <c r="AC5" s="93" t="s">
        <v>2068</v>
      </c>
      <c r="AD5" s="93" t="s">
        <v>2068</v>
      </c>
      <c r="AE5" s="93" t="s">
        <v>2068</v>
      </c>
      <c r="AF5" s="93" t="s">
        <v>2068</v>
      </c>
      <c r="AG5" s="93" t="s">
        <v>2068</v>
      </c>
      <c r="AH5" s="93" t="s">
        <v>2068</v>
      </c>
      <c r="AI5" s="93" t="s">
        <v>2068</v>
      </c>
      <c r="AJ5" s="93" t="s">
        <v>2068</v>
      </c>
      <c r="AK5" s="93" t="s">
        <v>2068</v>
      </c>
      <c r="AL5" s="93" t="s">
        <v>2068</v>
      </c>
      <c r="AM5" s="93" t="s">
        <v>2068</v>
      </c>
      <c r="AN5" s="93" t="s">
        <v>2068</v>
      </c>
      <c r="AO5" s="93" t="s">
        <v>2068</v>
      </c>
      <c r="AP5" s="93" t="s">
        <v>2068</v>
      </c>
      <c r="AQ5" s="93" t="s">
        <v>2068</v>
      </c>
      <c r="AR5" s="93" t="s">
        <v>2068</v>
      </c>
      <c r="AS5" s="93" t="s">
        <v>2068</v>
      </c>
      <c r="AT5" s="93" t="s">
        <v>2068</v>
      </c>
      <c r="AU5" s="93" t="s">
        <v>2068</v>
      </c>
      <c r="AV5" s="93" t="s">
        <v>2068</v>
      </c>
      <c r="AW5" s="93" t="s">
        <v>2068</v>
      </c>
      <c r="AX5" s="93" t="s">
        <v>2068</v>
      </c>
      <c r="AY5" s="93" t="s">
        <v>2068</v>
      </c>
      <c r="AZ5" s="93" t="s">
        <v>2068</v>
      </c>
      <c r="BA5" s="93" t="s">
        <v>2068</v>
      </c>
      <c r="BB5" s="93" t="s">
        <v>2068</v>
      </c>
      <c r="BC5" s="93" t="s">
        <v>2068</v>
      </c>
      <c r="BD5" s="93" t="s">
        <v>2068</v>
      </c>
      <c r="BE5" s="93" t="s">
        <v>2068</v>
      </c>
      <c r="BF5" s="93" t="s">
        <v>2068</v>
      </c>
      <c r="BG5" s="93" t="s">
        <v>2068</v>
      </c>
      <c r="BH5" s="93" t="s">
        <v>2068</v>
      </c>
      <c r="BI5" s="93" t="s">
        <v>2068</v>
      </c>
      <c r="BJ5" s="93" t="s">
        <v>2068</v>
      </c>
      <c r="BK5" s="93" t="s">
        <v>2068</v>
      </c>
      <c r="BL5" s="93" t="s">
        <v>2068</v>
      </c>
      <c r="BM5" s="93" t="s">
        <v>2068</v>
      </c>
      <c r="BN5" s="93" t="s">
        <v>2068</v>
      </c>
      <c r="BO5" s="93" t="s">
        <v>2068</v>
      </c>
      <c r="BP5" s="93" t="s">
        <v>2068</v>
      </c>
      <c r="BQ5" s="93" t="s">
        <v>2068</v>
      </c>
      <c r="BR5" s="93" t="s">
        <v>2068</v>
      </c>
      <c r="BS5" s="93" t="s">
        <v>2068</v>
      </c>
      <c r="BT5" s="93" t="s">
        <v>2068</v>
      </c>
      <c r="BU5" s="93" t="s">
        <v>2068</v>
      </c>
      <c r="BV5" s="93" t="s">
        <v>2068</v>
      </c>
      <c r="BW5" s="93" t="s">
        <v>2068</v>
      </c>
      <c r="BX5" s="93" t="s">
        <v>2068</v>
      </c>
      <c r="BY5" s="93" t="s">
        <v>2068</v>
      </c>
      <c r="BZ5" s="93" t="s">
        <v>2068</v>
      </c>
      <c r="CA5" s="93" t="s">
        <v>2068</v>
      </c>
      <c r="CB5" s="93" t="s">
        <v>2068</v>
      </c>
      <c r="CC5" s="93" t="s">
        <v>2068</v>
      </c>
      <c r="CD5" s="93" t="s">
        <v>2068</v>
      </c>
      <c r="CE5" s="93" t="s">
        <v>2068</v>
      </c>
      <c r="CF5" s="93" t="s">
        <v>2068</v>
      </c>
      <c r="CG5" s="93" t="s">
        <v>2068</v>
      </c>
      <c r="CH5" s="93" t="s">
        <v>2068</v>
      </c>
      <c r="CI5" s="93" t="s">
        <v>2068</v>
      </c>
      <c r="CJ5" s="93" t="s">
        <v>2068</v>
      </c>
      <c r="CK5" s="93" t="s">
        <v>2068</v>
      </c>
      <c r="CL5" s="93" t="s">
        <v>2068</v>
      </c>
      <c r="CM5" s="93" t="s">
        <v>2068</v>
      </c>
      <c r="CN5" s="93" t="s">
        <v>2068</v>
      </c>
      <c r="CO5" s="93" t="s">
        <v>2068</v>
      </c>
      <c r="CP5" s="93" t="s">
        <v>2068</v>
      </c>
      <c r="CQ5" s="93" t="s">
        <v>2068</v>
      </c>
      <c r="CR5" s="93" t="s">
        <v>2068</v>
      </c>
      <c r="CS5" s="93" t="s">
        <v>2068</v>
      </c>
      <c r="CT5" s="93" t="s">
        <v>2068</v>
      </c>
      <c r="CU5" s="93" t="s">
        <v>2068</v>
      </c>
      <c r="CV5" s="93" t="s">
        <v>2068</v>
      </c>
      <c r="CW5" s="93" t="s">
        <v>2068</v>
      </c>
      <c r="CX5" s="93" t="s">
        <v>2068</v>
      </c>
      <c r="CY5" s="93" t="s">
        <v>2068</v>
      </c>
      <c r="CZ5" s="93" t="s">
        <v>2068</v>
      </c>
      <c r="DA5" s="93" t="s">
        <v>2068</v>
      </c>
      <c r="DB5" s="93" t="s">
        <v>2068</v>
      </c>
      <c r="DC5" s="93" t="s">
        <v>2068</v>
      </c>
      <c r="DD5" s="93" t="s">
        <v>2068</v>
      </c>
      <c r="DE5" s="93" t="s">
        <v>2068</v>
      </c>
      <c r="DF5" s="93" t="s">
        <v>2068</v>
      </c>
      <c r="DG5" s="93" t="s">
        <v>2068</v>
      </c>
      <c r="DH5" s="93" t="s">
        <v>2068</v>
      </c>
      <c r="DI5" s="93" t="s">
        <v>2068</v>
      </c>
      <c r="DJ5" s="93" t="s">
        <v>2068</v>
      </c>
      <c r="DK5" s="93" t="s">
        <v>2068</v>
      </c>
      <c r="DL5" s="93" t="s">
        <v>2068</v>
      </c>
      <c r="DM5" s="93" t="s">
        <v>2068</v>
      </c>
      <c r="DN5" s="93" t="s">
        <v>2068</v>
      </c>
      <c r="DO5" s="93" t="s">
        <v>2068</v>
      </c>
      <c r="DP5" s="93" t="s">
        <v>2068</v>
      </c>
      <c r="DQ5" s="93" t="s">
        <v>2068</v>
      </c>
      <c r="DR5" s="93" t="s">
        <v>2068</v>
      </c>
      <c r="DS5" s="93" t="s">
        <v>2068</v>
      </c>
      <c r="DT5" s="93" t="s">
        <v>2068</v>
      </c>
      <c r="DU5" s="93" t="s">
        <v>2068</v>
      </c>
      <c r="DV5" s="93" t="s">
        <v>2068</v>
      </c>
      <c r="DW5" s="93" t="s">
        <v>2068</v>
      </c>
      <c r="DX5" s="93" t="s">
        <v>2068</v>
      </c>
      <c r="DY5" s="93" t="s">
        <v>2068</v>
      </c>
      <c r="DZ5" s="93" t="s">
        <v>2068</v>
      </c>
      <c r="EA5" s="93" t="s">
        <v>2068</v>
      </c>
      <c r="EB5" s="93" t="s">
        <v>2068</v>
      </c>
      <c r="EC5" s="93" t="s">
        <v>2068</v>
      </c>
      <c r="ED5" s="93" t="s">
        <v>2068</v>
      </c>
      <c r="EE5" s="93" t="s">
        <v>2068</v>
      </c>
      <c r="EF5" s="93" t="s">
        <v>2068</v>
      </c>
      <c r="EG5" s="93" t="s">
        <v>2068</v>
      </c>
      <c r="EH5" s="93" t="s">
        <v>2068</v>
      </c>
      <c r="EI5" s="93" t="s">
        <v>2068</v>
      </c>
      <c r="EJ5" s="93" t="s">
        <v>2068</v>
      </c>
      <c r="EK5" s="93" t="s">
        <v>2068</v>
      </c>
      <c r="EL5" s="93" t="s">
        <v>2068</v>
      </c>
      <c r="EM5" s="93" t="s">
        <v>2068</v>
      </c>
      <c r="EN5" s="93" t="s">
        <v>2068</v>
      </c>
      <c r="EO5" s="93" t="s">
        <v>2068</v>
      </c>
      <c r="EP5" s="109" t="s">
        <v>2068</v>
      </c>
      <c r="EQ5" s="93" t="s">
        <v>2068</v>
      </c>
      <c r="ER5" s="93" t="s">
        <v>2068</v>
      </c>
      <c r="ES5" s="93" t="s">
        <v>2068</v>
      </c>
      <c r="ET5" s="93" t="s">
        <v>2068</v>
      </c>
      <c r="EU5" s="93" t="s">
        <v>2068</v>
      </c>
      <c r="EV5" s="93" t="s">
        <v>2068</v>
      </c>
      <c r="EW5" s="115" t="s">
        <v>2068</v>
      </c>
      <c r="EX5" s="93" t="s">
        <v>2068</v>
      </c>
      <c r="EY5" s="93" t="s">
        <v>2068</v>
      </c>
      <c r="EZ5" s="93" t="s">
        <v>2068</v>
      </c>
      <c r="FA5" s="93" t="s">
        <v>2068</v>
      </c>
      <c r="FB5" s="93" t="s">
        <v>2068</v>
      </c>
      <c r="FC5" s="93" t="s">
        <v>2068</v>
      </c>
      <c r="FD5" s="93" t="s">
        <v>2068</v>
      </c>
      <c r="FE5" s="110" t="s">
        <v>2068</v>
      </c>
      <c r="FF5" s="110" t="s">
        <v>2068</v>
      </c>
      <c r="FG5" s="93" t="s">
        <v>2068</v>
      </c>
      <c r="FH5" s="109" t="s">
        <v>2068</v>
      </c>
      <c r="FI5" s="93" t="s">
        <v>2068</v>
      </c>
      <c r="FJ5" s="93" t="s">
        <v>2068</v>
      </c>
      <c r="FK5" s="93" t="s">
        <v>2068</v>
      </c>
      <c r="FL5" s="93" t="s">
        <v>2068</v>
      </c>
      <c r="FM5" s="93" t="s">
        <v>2068</v>
      </c>
      <c r="FN5" s="93" t="s">
        <v>2068</v>
      </c>
      <c r="FO5" s="110" t="s">
        <v>2068</v>
      </c>
      <c r="FP5" s="109" t="s">
        <v>2068</v>
      </c>
      <c r="FQ5" s="110" t="s">
        <v>2068</v>
      </c>
      <c r="FR5" s="115" t="s">
        <v>2068</v>
      </c>
      <c r="FS5" s="93" t="s">
        <v>2068</v>
      </c>
      <c r="FT5" s="93" t="s">
        <v>2068</v>
      </c>
      <c r="FU5" s="93" t="s">
        <v>2068</v>
      </c>
      <c r="FV5" s="93" t="s">
        <v>2068</v>
      </c>
      <c r="FW5" s="93" t="s">
        <v>2068</v>
      </c>
      <c r="FX5" s="93" t="s">
        <v>2068</v>
      </c>
      <c r="FY5" s="93" t="s">
        <v>2068</v>
      </c>
      <c r="FZ5" s="93" t="s">
        <v>2068</v>
      </c>
      <c r="GA5" s="93" t="s">
        <v>2068</v>
      </c>
      <c r="GB5" s="93" t="s">
        <v>2068</v>
      </c>
      <c r="GC5" s="93" t="s">
        <v>2068</v>
      </c>
      <c r="GD5" s="109" t="s">
        <v>2068</v>
      </c>
      <c r="GE5" s="93" t="s">
        <v>2068</v>
      </c>
      <c r="GF5" s="93" t="s">
        <v>2068</v>
      </c>
      <c r="GG5" s="93" t="s">
        <v>2068</v>
      </c>
      <c r="GH5" s="109" t="s">
        <v>2068</v>
      </c>
      <c r="GI5" s="93" t="s">
        <v>2068</v>
      </c>
      <c r="GJ5" s="93" t="s">
        <v>2068</v>
      </c>
      <c r="GK5" s="93" t="s">
        <v>2068</v>
      </c>
      <c r="GL5" s="93" t="s">
        <v>2068</v>
      </c>
      <c r="GM5" s="109" t="s">
        <v>2068</v>
      </c>
      <c r="GN5" s="93" t="s">
        <v>2068</v>
      </c>
      <c r="GO5" s="109" t="s">
        <v>2068</v>
      </c>
      <c r="GP5" s="93" t="s">
        <v>2068</v>
      </c>
      <c r="GQ5" s="109" t="s">
        <v>2068</v>
      </c>
      <c r="GR5" s="93" t="s">
        <v>2068</v>
      </c>
      <c r="GS5" s="93" t="s">
        <v>2068</v>
      </c>
      <c r="GT5" s="93" t="s">
        <v>2068</v>
      </c>
      <c r="GU5" s="93" t="s">
        <v>2068</v>
      </c>
      <c r="GV5" s="93" t="s">
        <v>2068</v>
      </c>
      <c r="GW5" s="93" t="s">
        <v>2068</v>
      </c>
      <c r="GX5" s="93" t="s">
        <v>2068</v>
      </c>
      <c r="GY5" s="93" t="s">
        <v>2068</v>
      </c>
      <c r="GZ5" s="93" t="s">
        <v>2068</v>
      </c>
      <c r="HA5" s="93" t="s">
        <v>2068</v>
      </c>
      <c r="HB5" s="93" t="s">
        <v>2068</v>
      </c>
      <c r="HC5" s="93" t="s">
        <v>2068</v>
      </c>
    </row>
    <row r="6" spans="1:211" ht="14.55" customHeight="1" x14ac:dyDescent="0.45">
      <c r="A6" s="92"/>
      <c r="B6" s="93" t="s">
        <v>1491</v>
      </c>
      <c r="C6" s="93" t="s">
        <v>1491</v>
      </c>
      <c r="D6" s="93" t="s">
        <v>1491</v>
      </c>
      <c r="E6" s="93" t="s">
        <v>1491</v>
      </c>
      <c r="F6" s="93" t="s">
        <v>362</v>
      </c>
      <c r="G6" s="93" t="s">
        <v>1491</v>
      </c>
      <c r="H6" s="93" t="s">
        <v>1491</v>
      </c>
      <c r="I6" s="93" t="s">
        <v>1491</v>
      </c>
      <c r="J6" s="93" t="s">
        <v>1491</v>
      </c>
      <c r="K6" s="93" t="s">
        <v>1491</v>
      </c>
      <c r="L6" s="93" t="s">
        <v>1491</v>
      </c>
      <c r="M6" s="93" t="s">
        <v>362</v>
      </c>
      <c r="N6" s="93" t="s">
        <v>1491</v>
      </c>
      <c r="O6" s="93" t="s">
        <v>1491</v>
      </c>
      <c r="P6" s="93" t="s">
        <v>362</v>
      </c>
      <c r="Q6" s="93" t="s">
        <v>362</v>
      </c>
      <c r="R6" s="93" t="s">
        <v>362</v>
      </c>
      <c r="S6" s="93" t="s">
        <v>362</v>
      </c>
      <c r="T6" s="93" t="s">
        <v>362</v>
      </c>
      <c r="U6" s="93" t="s">
        <v>362</v>
      </c>
      <c r="V6" s="93" t="s">
        <v>362</v>
      </c>
      <c r="W6" s="93" t="s">
        <v>362</v>
      </c>
      <c r="X6" s="93" t="s">
        <v>362</v>
      </c>
      <c r="Y6" s="93" t="s">
        <v>362</v>
      </c>
      <c r="Z6" s="93" t="s">
        <v>362</v>
      </c>
      <c r="AA6" s="93" t="s">
        <v>362</v>
      </c>
      <c r="AB6" s="93" t="s">
        <v>362</v>
      </c>
      <c r="AC6" s="93" t="s">
        <v>362</v>
      </c>
      <c r="AD6" s="93" t="s">
        <v>362</v>
      </c>
      <c r="AE6" s="93" t="s">
        <v>362</v>
      </c>
      <c r="AF6" s="93" t="s">
        <v>362</v>
      </c>
      <c r="AG6" s="93" t="s">
        <v>362</v>
      </c>
      <c r="AH6" s="93" t="s">
        <v>362</v>
      </c>
      <c r="AI6" s="93" t="s">
        <v>362</v>
      </c>
      <c r="AJ6" s="93" t="s">
        <v>362</v>
      </c>
      <c r="AK6" s="93" t="s">
        <v>362</v>
      </c>
      <c r="AL6" s="93" t="s">
        <v>362</v>
      </c>
      <c r="AM6" s="93" t="s">
        <v>362</v>
      </c>
      <c r="AN6" s="93" t="s">
        <v>362</v>
      </c>
      <c r="AO6" s="93" t="s">
        <v>362</v>
      </c>
      <c r="AP6" s="93" t="s">
        <v>362</v>
      </c>
      <c r="AQ6" s="93" t="s">
        <v>362</v>
      </c>
      <c r="AR6" s="93" t="s">
        <v>362</v>
      </c>
      <c r="AS6" s="93" t="s">
        <v>362</v>
      </c>
      <c r="AT6" s="93" t="s">
        <v>362</v>
      </c>
      <c r="AU6" s="93" t="s">
        <v>362</v>
      </c>
      <c r="AV6" s="93" t="s">
        <v>362</v>
      </c>
      <c r="AW6" s="93" t="s">
        <v>362</v>
      </c>
      <c r="AX6" s="93" t="s">
        <v>362</v>
      </c>
      <c r="AY6" s="93" t="s">
        <v>362</v>
      </c>
      <c r="AZ6" s="93" t="s">
        <v>362</v>
      </c>
      <c r="BA6" s="93" t="s">
        <v>362</v>
      </c>
      <c r="BB6" s="93" t="s">
        <v>362</v>
      </c>
      <c r="BC6" s="93" t="s">
        <v>362</v>
      </c>
      <c r="BD6" s="93" t="s">
        <v>362</v>
      </c>
      <c r="BE6" s="93" t="s">
        <v>362</v>
      </c>
      <c r="BF6" s="93" t="s">
        <v>362</v>
      </c>
      <c r="BG6" s="93" t="s">
        <v>362</v>
      </c>
      <c r="BH6" s="93" t="s">
        <v>362</v>
      </c>
      <c r="BI6" s="93" t="s">
        <v>362</v>
      </c>
      <c r="BJ6" s="93" t="s">
        <v>362</v>
      </c>
      <c r="BK6" s="93" t="s">
        <v>362</v>
      </c>
      <c r="BL6" s="93" t="s">
        <v>362</v>
      </c>
      <c r="BM6" s="93" t="s">
        <v>362</v>
      </c>
      <c r="BN6" s="93" t="s">
        <v>362</v>
      </c>
      <c r="BO6" s="93" t="s">
        <v>362</v>
      </c>
      <c r="BP6" s="93" t="s">
        <v>362</v>
      </c>
      <c r="BQ6" s="93" t="s">
        <v>362</v>
      </c>
      <c r="BR6" s="93" t="s">
        <v>362</v>
      </c>
      <c r="BS6" s="93" t="s">
        <v>362</v>
      </c>
      <c r="BT6" s="93" t="s">
        <v>362</v>
      </c>
      <c r="BU6" s="93" t="s">
        <v>362</v>
      </c>
      <c r="BV6" s="93" t="s">
        <v>362</v>
      </c>
      <c r="BW6" s="93" t="s">
        <v>362</v>
      </c>
      <c r="BX6" s="93" t="s">
        <v>362</v>
      </c>
      <c r="BY6" s="93" t="s">
        <v>362</v>
      </c>
      <c r="BZ6" s="93" t="s">
        <v>362</v>
      </c>
      <c r="CA6" s="93" t="s">
        <v>362</v>
      </c>
      <c r="CB6" s="93" t="s">
        <v>362</v>
      </c>
      <c r="CC6" s="93" t="s">
        <v>362</v>
      </c>
      <c r="CD6" s="93" t="s">
        <v>362</v>
      </c>
      <c r="CE6" s="93" t="s">
        <v>362</v>
      </c>
      <c r="CF6" s="93" t="s">
        <v>362</v>
      </c>
      <c r="CG6" s="93" t="s">
        <v>362</v>
      </c>
      <c r="CH6" s="93" t="s">
        <v>362</v>
      </c>
      <c r="CI6" s="93" t="s">
        <v>362</v>
      </c>
      <c r="CJ6" s="93" t="s">
        <v>362</v>
      </c>
      <c r="CK6" s="93" t="s">
        <v>362</v>
      </c>
      <c r="CL6" s="93" t="s">
        <v>362</v>
      </c>
      <c r="CM6" s="93" t="s">
        <v>362</v>
      </c>
      <c r="CN6" s="93" t="s">
        <v>362</v>
      </c>
      <c r="CO6" s="93" t="s">
        <v>362</v>
      </c>
      <c r="CP6" s="93" t="s">
        <v>362</v>
      </c>
      <c r="CQ6" s="93" t="s">
        <v>362</v>
      </c>
      <c r="CR6" s="93" t="s">
        <v>362</v>
      </c>
      <c r="CS6" s="93" t="s">
        <v>362</v>
      </c>
      <c r="CT6" s="93" t="s">
        <v>362</v>
      </c>
      <c r="CU6" s="93" t="s">
        <v>362</v>
      </c>
      <c r="CV6" s="93" t="s">
        <v>362</v>
      </c>
      <c r="CW6" s="93" t="s">
        <v>362</v>
      </c>
      <c r="CX6" s="93" t="s">
        <v>362</v>
      </c>
      <c r="CY6" s="93" t="s">
        <v>362</v>
      </c>
      <c r="CZ6" s="93" t="s">
        <v>362</v>
      </c>
      <c r="DA6" s="93" t="s">
        <v>362</v>
      </c>
      <c r="DB6" s="93" t="s">
        <v>362</v>
      </c>
      <c r="DC6" s="93" t="s">
        <v>362</v>
      </c>
      <c r="DD6" s="93" t="s">
        <v>362</v>
      </c>
      <c r="DE6" s="93" t="s">
        <v>362</v>
      </c>
      <c r="DF6" s="93" t="s">
        <v>362</v>
      </c>
      <c r="DG6" s="93" t="s">
        <v>362</v>
      </c>
      <c r="DH6" s="93" t="s">
        <v>362</v>
      </c>
      <c r="DI6" s="93" t="s">
        <v>362</v>
      </c>
      <c r="DJ6" s="93" t="s">
        <v>362</v>
      </c>
      <c r="DK6" s="93" t="s">
        <v>362</v>
      </c>
      <c r="DL6" s="93" t="s">
        <v>362</v>
      </c>
      <c r="DM6" s="93" t="s">
        <v>362</v>
      </c>
      <c r="DN6" s="93" t="s">
        <v>362</v>
      </c>
      <c r="DO6" s="93" t="s">
        <v>362</v>
      </c>
      <c r="DP6" s="93" t="s">
        <v>362</v>
      </c>
      <c r="DQ6" s="93" t="s">
        <v>362</v>
      </c>
      <c r="DR6" s="93" t="s">
        <v>362</v>
      </c>
      <c r="DS6" s="93" t="s">
        <v>362</v>
      </c>
      <c r="DT6" s="93" t="s">
        <v>362</v>
      </c>
      <c r="DU6" s="93" t="s">
        <v>362</v>
      </c>
      <c r="DV6" s="93" t="s">
        <v>362</v>
      </c>
      <c r="DW6" s="93" t="s">
        <v>362</v>
      </c>
      <c r="DX6" s="93" t="s">
        <v>362</v>
      </c>
      <c r="DY6" s="93" t="s">
        <v>362</v>
      </c>
      <c r="DZ6" s="93" t="s">
        <v>362</v>
      </c>
      <c r="EA6" s="93" t="s">
        <v>362</v>
      </c>
      <c r="EB6" s="93" t="s">
        <v>362</v>
      </c>
      <c r="EC6" s="93" t="s">
        <v>362</v>
      </c>
      <c r="ED6" s="93" t="s">
        <v>362</v>
      </c>
      <c r="EE6" s="93" t="s">
        <v>362</v>
      </c>
      <c r="EF6" s="93" t="s">
        <v>362</v>
      </c>
      <c r="EG6" s="93" t="s">
        <v>362</v>
      </c>
      <c r="EH6" s="93" t="s">
        <v>362</v>
      </c>
      <c r="EI6" s="93" t="s">
        <v>362</v>
      </c>
      <c r="EJ6" s="93" t="s">
        <v>362</v>
      </c>
      <c r="EK6" s="93" t="s">
        <v>362</v>
      </c>
      <c r="EL6" s="93" t="s">
        <v>362</v>
      </c>
      <c r="EM6" s="93" t="s">
        <v>362</v>
      </c>
      <c r="EN6" s="93" t="s">
        <v>362</v>
      </c>
      <c r="EO6" s="93" t="s">
        <v>362</v>
      </c>
      <c r="EP6" s="109" t="s">
        <v>362</v>
      </c>
      <c r="EQ6" s="93" t="s">
        <v>362</v>
      </c>
      <c r="ER6" s="93" t="s">
        <v>362</v>
      </c>
      <c r="ES6" s="93" t="s">
        <v>362</v>
      </c>
      <c r="ET6" s="93" t="s">
        <v>362</v>
      </c>
      <c r="EU6" s="93" t="s">
        <v>362</v>
      </c>
      <c r="EV6" s="93" t="s">
        <v>362</v>
      </c>
      <c r="EW6" s="115" t="s">
        <v>362</v>
      </c>
      <c r="EX6" s="93" t="s">
        <v>362</v>
      </c>
      <c r="EY6" s="93" t="s">
        <v>362</v>
      </c>
      <c r="EZ6" s="93" t="s">
        <v>362</v>
      </c>
      <c r="FA6" s="93" t="s">
        <v>362</v>
      </c>
      <c r="FB6" s="93" t="s">
        <v>362</v>
      </c>
      <c r="FC6" s="93" t="s">
        <v>362</v>
      </c>
      <c r="FD6" s="93" t="s">
        <v>362</v>
      </c>
      <c r="FE6" s="110" t="s">
        <v>362</v>
      </c>
      <c r="FF6" s="110" t="s">
        <v>362</v>
      </c>
      <c r="FG6" s="93" t="s">
        <v>362</v>
      </c>
      <c r="FH6" s="109" t="s">
        <v>362</v>
      </c>
      <c r="FI6" s="93" t="s">
        <v>362</v>
      </c>
      <c r="FJ6" s="93" t="s">
        <v>362</v>
      </c>
      <c r="FK6" s="93" t="s">
        <v>362</v>
      </c>
      <c r="FL6" s="93" t="s">
        <v>362</v>
      </c>
      <c r="FM6" s="93" t="s">
        <v>362</v>
      </c>
      <c r="FN6" s="93" t="s">
        <v>362</v>
      </c>
      <c r="FO6" s="110" t="s">
        <v>362</v>
      </c>
      <c r="FP6" s="109" t="s">
        <v>362</v>
      </c>
      <c r="FQ6" s="110" t="s">
        <v>362</v>
      </c>
      <c r="FR6" s="115" t="s">
        <v>362</v>
      </c>
      <c r="FS6" s="93" t="s">
        <v>362</v>
      </c>
      <c r="FT6" s="93" t="s">
        <v>362</v>
      </c>
      <c r="FU6" s="93" t="s">
        <v>362</v>
      </c>
      <c r="FV6" s="93" t="s">
        <v>362</v>
      </c>
      <c r="FW6" s="93" t="s">
        <v>362</v>
      </c>
      <c r="FX6" s="93" t="s">
        <v>362</v>
      </c>
      <c r="FY6" s="93" t="s">
        <v>362</v>
      </c>
      <c r="FZ6" s="93" t="s">
        <v>362</v>
      </c>
      <c r="GA6" s="93" t="s">
        <v>362</v>
      </c>
      <c r="GB6" s="93" t="s">
        <v>362</v>
      </c>
      <c r="GC6" s="93" t="s">
        <v>362</v>
      </c>
      <c r="GD6" s="109" t="s">
        <v>362</v>
      </c>
      <c r="GE6" s="93" t="s">
        <v>362</v>
      </c>
      <c r="GF6" s="93" t="s">
        <v>362</v>
      </c>
      <c r="GG6" s="93" t="s">
        <v>362</v>
      </c>
      <c r="GH6" s="109" t="s">
        <v>362</v>
      </c>
      <c r="GI6" s="93" t="s">
        <v>362</v>
      </c>
      <c r="GJ6" s="93" t="s">
        <v>362</v>
      </c>
      <c r="GK6" s="93" t="s">
        <v>362</v>
      </c>
      <c r="GL6" s="93" t="s">
        <v>362</v>
      </c>
      <c r="GM6" s="109" t="s">
        <v>362</v>
      </c>
      <c r="GN6" s="93" t="s">
        <v>362</v>
      </c>
      <c r="GO6" s="109" t="s">
        <v>362</v>
      </c>
      <c r="GP6" s="93" t="s">
        <v>362</v>
      </c>
      <c r="GQ6" s="109" t="s">
        <v>362</v>
      </c>
      <c r="GR6" s="93" t="s">
        <v>362</v>
      </c>
      <c r="GS6" s="93" t="s">
        <v>362</v>
      </c>
      <c r="GT6" s="93" t="s">
        <v>362</v>
      </c>
      <c r="GU6" s="93" t="s">
        <v>362</v>
      </c>
      <c r="GV6" s="93" t="s">
        <v>362</v>
      </c>
      <c r="GW6" s="93" t="s">
        <v>362</v>
      </c>
      <c r="GX6" s="93" t="s">
        <v>362</v>
      </c>
      <c r="GY6" s="93" t="s">
        <v>362</v>
      </c>
      <c r="GZ6" s="93" t="s">
        <v>362</v>
      </c>
      <c r="HA6" s="93" t="s">
        <v>362</v>
      </c>
      <c r="HB6" s="93" t="s">
        <v>362</v>
      </c>
      <c r="HC6" s="93" t="s">
        <v>362</v>
      </c>
    </row>
    <row r="7" spans="1:211" ht="14.55" customHeight="1" x14ac:dyDescent="0.45">
      <c r="A7" s="93" t="s">
        <v>2370</v>
      </c>
      <c r="B7" s="97">
        <v>-1536164134.3829801</v>
      </c>
      <c r="C7" s="97">
        <v>14086202.2796572</v>
      </c>
      <c r="D7" s="97">
        <v>-2165455.5533742998</v>
      </c>
      <c r="E7" s="97">
        <v>11920746.7262829</v>
      </c>
      <c r="F7" s="97">
        <v>-1524243387.6566899</v>
      </c>
      <c r="G7" s="97">
        <v>99.9846</v>
      </c>
      <c r="H7" s="91"/>
      <c r="I7" s="97">
        <v>-1372775957.89274</v>
      </c>
      <c r="J7" s="97">
        <v>9494358.98981102</v>
      </c>
      <c r="K7" s="97">
        <v>0</v>
      </c>
      <c r="L7" s="97">
        <v>9494358.98981102</v>
      </c>
      <c r="M7" s="97">
        <v>-1363281598.90293</v>
      </c>
      <c r="N7" s="97">
        <v>99.991399999999999</v>
      </c>
      <c r="O7" s="91"/>
      <c r="P7" s="97">
        <v>-35322619.012507603</v>
      </c>
      <c r="Q7" s="97">
        <v>-64767906.7780874</v>
      </c>
      <c r="R7" s="97">
        <v>-64767906.7780874</v>
      </c>
      <c r="S7" s="97">
        <v>-100090525.790595</v>
      </c>
      <c r="T7" s="97">
        <v>-100090525.790595</v>
      </c>
      <c r="U7" s="97">
        <v>-6030201.7374233203</v>
      </c>
      <c r="V7" s="97">
        <v>-6030201.7374233203</v>
      </c>
      <c r="W7" s="97">
        <v>-34549897.040490903</v>
      </c>
      <c r="X7" s="97">
        <v>-40580098.777914204</v>
      </c>
      <c r="Y7" s="97">
        <v>-1242560.4713444</v>
      </c>
      <c r="Z7" s="97">
        <v>-3849597.63435101</v>
      </c>
      <c r="AA7" s="97">
        <v>-5092158.1056954097</v>
      </c>
      <c r="AB7" s="97">
        <v>-45672256.8836096</v>
      </c>
      <c r="AC7" s="97">
        <v>-20513717.360406101</v>
      </c>
      <c r="AD7" s="97">
        <v>-25981082.597292699</v>
      </c>
      <c r="AE7" s="97">
        <v>-1371391.86</v>
      </c>
      <c r="AF7" s="97">
        <v>-27352474.457292698</v>
      </c>
      <c r="AG7" s="97">
        <v>-585413.96785109898</v>
      </c>
      <c r="AH7" s="97">
        <v>-48451605.785549901</v>
      </c>
      <c r="AI7" s="97">
        <v>-19667454.6258604</v>
      </c>
      <c r="AJ7" s="97">
        <v>-2271116.0335482298</v>
      </c>
      <c r="AK7" s="97">
        <v>-21938570.659408599</v>
      </c>
      <c r="AL7" s="97">
        <v>-463140.17222851299</v>
      </c>
      <c r="AM7" s="97">
        <v>-463140.17222851299</v>
      </c>
      <c r="AN7" s="97">
        <v>-9688078.2774448004</v>
      </c>
      <c r="AO7" s="97">
        <v>-32089789.109081902</v>
      </c>
      <c r="AP7" s="97">
        <v>-5734819.8300000001</v>
      </c>
      <c r="AQ7" s="97">
        <v>-86276214.724631801</v>
      </c>
      <c r="AR7" s="97">
        <v>-232038997.39883599</v>
      </c>
      <c r="AS7" s="97">
        <v>-232038997.39883599</v>
      </c>
      <c r="AT7" s="97">
        <v>-232038997.39883599</v>
      </c>
      <c r="AU7" s="97">
        <v>-55292065.347519897</v>
      </c>
      <c r="AV7" s="97">
        <v>-1816961.39007961</v>
      </c>
      <c r="AW7" s="97">
        <v>-57109026.7375995</v>
      </c>
      <c r="AX7" s="97">
        <v>-10008420.1469687</v>
      </c>
      <c r="AY7" s="97">
        <v>-67117446.884568304</v>
      </c>
      <c r="AZ7" s="97">
        <v>-67729357.340783805</v>
      </c>
      <c r="BA7" s="97">
        <v>0</v>
      </c>
      <c r="BB7" s="97">
        <v>-67729357.340783805</v>
      </c>
      <c r="BC7" s="97">
        <v>-67729357.340783805</v>
      </c>
      <c r="BD7" s="97">
        <v>-5367457.8622535402</v>
      </c>
      <c r="BE7" s="97">
        <v>-5802318.1713911202</v>
      </c>
      <c r="BF7" s="97">
        <v>-11169776.0336447</v>
      </c>
      <c r="BG7" s="97">
        <v>-78899133.374428496</v>
      </c>
      <c r="BH7" s="97">
        <v>-9159379.7152480092</v>
      </c>
      <c r="BI7" s="97">
        <v>-88058513.089676499</v>
      </c>
      <c r="BJ7" s="97">
        <v>-57853488.074096799</v>
      </c>
      <c r="BK7" s="97">
        <v>-57853488.074096799</v>
      </c>
      <c r="BL7" s="97">
        <v>-213029448.04834101</v>
      </c>
      <c r="BM7" s="97">
        <v>-10942526.599689299</v>
      </c>
      <c r="BN7" s="97">
        <v>-6490882.1463620896</v>
      </c>
      <c r="BO7" s="97">
        <v>-81318.882010003406</v>
      </c>
      <c r="BP7" s="97">
        <v>-1678919.9718785801</v>
      </c>
      <c r="BQ7" s="97">
        <v>-19193647.599940099</v>
      </c>
      <c r="BR7" s="97">
        <v>-1013402.65</v>
      </c>
      <c r="BS7" s="97">
        <v>-4300083.43</v>
      </c>
      <c r="BT7" s="97">
        <v>-5313486.08</v>
      </c>
      <c r="BU7" s="97">
        <v>-3758920.32</v>
      </c>
      <c r="BV7" s="97">
        <v>-3758920.32</v>
      </c>
      <c r="BW7" s="97">
        <v>-9072406.4000000004</v>
      </c>
      <c r="BX7" s="97">
        <v>-28266053.99994</v>
      </c>
      <c r="BY7" s="97">
        <v>-11655270.970000001</v>
      </c>
      <c r="BZ7" s="97">
        <v>-11655270.970000001</v>
      </c>
      <c r="CA7" s="97">
        <v>-3749396.72</v>
      </c>
      <c r="CB7" s="97">
        <v>-4457704.3899999997</v>
      </c>
      <c r="CC7" s="97">
        <v>-2265136.5699999998</v>
      </c>
      <c r="CD7" s="97">
        <v>-2061259.03</v>
      </c>
      <c r="CE7" s="97">
        <v>-3745635.31</v>
      </c>
      <c r="CF7" s="97">
        <v>-3057893.66</v>
      </c>
      <c r="CG7" s="97">
        <v>-30992296.649999999</v>
      </c>
      <c r="CH7" s="97">
        <v>-9868578.0299999993</v>
      </c>
      <c r="CI7" s="97">
        <v>-9868578.0299999993</v>
      </c>
      <c r="CJ7" s="97">
        <v>-4202289.08</v>
      </c>
      <c r="CK7" s="97">
        <v>-9672926.8000000007</v>
      </c>
      <c r="CL7" s="97">
        <v>-605909.5</v>
      </c>
      <c r="CM7" s="97">
        <v>-2496399.6</v>
      </c>
      <c r="CN7" s="97">
        <v>-4027763.73</v>
      </c>
      <c r="CO7" s="97">
        <v>-1414107.1</v>
      </c>
      <c r="CP7" s="97">
        <v>-1467154.96</v>
      </c>
      <c r="CQ7" s="97">
        <v>-3973654.63</v>
      </c>
      <c r="CR7" s="97">
        <v>-2138051.13</v>
      </c>
      <c r="CS7" s="97">
        <v>-255371.26</v>
      </c>
      <c r="CT7" s="97">
        <v>-40122205.82</v>
      </c>
      <c r="CU7" s="97">
        <v>-1772708.69</v>
      </c>
      <c r="CV7" s="97">
        <v>-12786317.01</v>
      </c>
      <c r="CW7" s="97">
        <v>-12786317.01</v>
      </c>
      <c r="CX7" s="97">
        <v>-1729529.42</v>
      </c>
      <c r="CY7" s="97">
        <v>-882554.53</v>
      </c>
      <c r="CZ7" s="97">
        <v>-704720.23</v>
      </c>
      <c r="DA7" s="97">
        <v>-1587274.76</v>
      </c>
      <c r="DB7" s="97">
        <v>-16103121.189999999</v>
      </c>
      <c r="DC7" s="97">
        <v>-17875829.879999999</v>
      </c>
      <c r="DD7" s="97">
        <v>-8760765.3499999996</v>
      </c>
      <c r="DE7" s="97">
        <v>-8760765.3499999996</v>
      </c>
      <c r="DF7" s="97">
        <v>-2071289.35</v>
      </c>
      <c r="DG7" s="97">
        <v>-10832054.699999999</v>
      </c>
      <c r="DH7" s="97">
        <v>-1374934.34856176</v>
      </c>
      <c r="DI7" s="97">
        <v>-12206989.0485618</v>
      </c>
      <c r="DJ7" s="97">
        <v>-30082818.928561699</v>
      </c>
      <c r="DK7" s="97">
        <v>-101197321.398562</v>
      </c>
      <c r="DL7" s="97">
        <v>-101197321.398562</v>
      </c>
      <c r="DM7" s="97">
        <v>-25627848.005644102</v>
      </c>
      <c r="DN7" s="97">
        <v>-25627848.005644102</v>
      </c>
      <c r="DO7" s="97">
        <v>-25627848.005644102</v>
      </c>
      <c r="DP7" s="97">
        <v>-964219.06884680595</v>
      </c>
      <c r="DQ7" s="97">
        <v>-26592067.074491002</v>
      </c>
      <c r="DR7" s="97">
        <v>-26592067.074491002</v>
      </c>
      <c r="DS7" s="97">
        <v>-10969496.3435583</v>
      </c>
      <c r="DT7" s="97">
        <v>-10969496.3435583</v>
      </c>
      <c r="DU7" s="97">
        <v>-37561563.418049298</v>
      </c>
      <c r="DV7" s="97">
        <v>-62033934.441624403</v>
      </c>
      <c r="DW7" s="97">
        <v>-1626160.5863441499</v>
      </c>
      <c r="DX7" s="97">
        <v>-8587551.3451776598</v>
      </c>
      <c r="DY7" s="97">
        <v>-72247646.373146206</v>
      </c>
      <c r="DZ7" s="97">
        <v>-72247646.373146206</v>
      </c>
      <c r="EA7" s="97">
        <v>-239272585.18969801</v>
      </c>
      <c r="EB7" s="97">
        <v>-239272585.18969801</v>
      </c>
      <c r="EC7" s="97">
        <v>-1848179.99819478</v>
      </c>
      <c r="ED7" s="97">
        <v>-1848179.99819478</v>
      </c>
      <c r="EE7" s="97">
        <v>-1848179.99819478</v>
      </c>
      <c r="EF7" s="97">
        <v>-544073.121827411</v>
      </c>
      <c r="EG7" s="97">
        <v>-2392253.1200221898</v>
      </c>
      <c r="EH7" s="97">
        <v>-2392253.1200221898</v>
      </c>
      <c r="EI7" s="97">
        <v>-2392253.1200221898</v>
      </c>
      <c r="EJ7" s="97">
        <v>-1251397</v>
      </c>
      <c r="EK7" s="97">
        <v>-1251397</v>
      </c>
      <c r="EL7" s="97">
        <v>-1251397</v>
      </c>
      <c r="EM7" s="97">
        <v>-3643650.1200221898</v>
      </c>
      <c r="EN7" s="97">
        <v>-242916235.30972001</v>
      </c>
      <c r="EO7" s="97">
        <v>-455945683.35806102</v>
      </c>
      <c r="EP7" s="111">
        <v>-310461069.30496001</v>
      </c>
      <c r="EQ7" s="97">
        <v>-310461069.30496001</v>
      </c>
      <c r="ER7" s="97">
        <v>-53605156.170000002</v>
      </c>
      <c r="ES7" s="97">
        <v>-53605156.170000002</v>
      </c>
      <c r="ET7" s="97">
        <v>-5975814.6600000001</v>
      </c>
      <c r="EU7" s="97">
        <v>-3354702.3011844298</v>
      </c>
      <c r="EV7" s="97">
        <v>-62935673.131184399</v>
      </c>
      <c r="EW7" s="97">
        <v>-40613686.421319798</v>
      </c>
      <c r="EX7" s="97">
        <v>-40613686.421319798</v>
      </c>
      <c r="EY7" s="97">
        <v>-6841005.3582363799</v>
      </c>
      <c r="EZ7" s="97">
        <v>-6841005.3582363799</v>
      </c>
      <c r="FA7" s="97">
        <v>-12890507.340783801</v>
      </c>
      <c r="FB7" s="97">
        <v>-12890507.340783801</v>
      </c>
      <c r="FC7" s="97">
        <v>-133195.81292100399</v>
      </c>
      <c r="FD7" s="97">
        <v>-19864708.511941198</v>
      </c>
      <c r="FE7" s="97">
        <v>-123414068.064446</v>
      </c>
      <c r="FF7" s="97">
        <v>-17530433.350253701</v>
      </c>
      <c r="FG7" s="97">
        <v>-17530433.350253701</v>
      </c>
      <c r="FH7" s="111">
        <v>-140944501.41469899</v>
      </c>
      <c r="FI7" s="97">
        <v>-18390094.059999999</v>
      </c>
      <c r="FJ7" s="97">
        <v>-18390094.059999999</v>
      </c>
      <c r="FK7" s="97">
        <v>-13321845.74</v>
      </c>
      <c r="FL7" s="97">
        <v>-13321845.74</v>
      </c>
      <c r="FM7" s="97">
        <v>-13321845.74</v>
      </c>
      <c r="FN7" s="97">
        <v>-31711939.800000001</v>
      </c>
      <c r="FO7" s="97">
        <v>-9084076.0099999998</v>
      </c>
      <c r="FP7" s="111">
        <v>-40796015.810000002</v>
      </c>
      <c r="FQ7" s="97">
        <v>-181740517.22469899</v>
      </c>
      <c r="FR7" s="97">
        <v>-44115598.5</v>
      </c>
      <c r="FS7" s="97">
        <v>-44115598.5</v>
      </c>
      <c r="FT7" s="97">
        <v>-44115598.5</v>
      </c>
      <c r="FU7" s="97">
        <v>-7225101.0998307699</v>
      </c>
      <c r="FV7" s="97">
        <v>-4257222.04737732</v>
      </c>
      <c r="FW7" s="97">
        <v>-11482323.1472081</v>
      </c>
      <c r="FX7" s="97">
        <v>-55597921.647208102</v>
      </c>
      <c r="FY7" s="97">
        <v>-22190021.501837101</v>
      </c>
      <c r="FZ7" s="97">
        <v>-22190021.501837101</v>
      </c>
      <c r="GA7" s="97">
        <v>-615390.56184935698</v>
      </c>
      <c r="GB7" s="97">
        <v>-23838883.932945501</v>
      </c>
      <c r="GC7" s="97">
        <v>-24454274.494794901</v>
      </c>
      <c r="GD7" s="111">
        <v>-46644295.996632002</v>
      </c>
      <c r="GE7" s="97">
        <v>-102242217.64384</v>
      </c>
      <c r="GF7" s="97">
        <v>-16414085.369999999</v>
      </c>
      <c r="GG7" s="97">
        <v>-2759775.66</v>
      </c>
      <c r="GH7" s="111">
        <v>-19173861.030000001</v>
      </c>
      <c r="GI7" s="97">
        <v>-5829486.1604409004</v>
      </c>
      <c r="GJ7" s="97">
        <v>-14563049.517758699</v>
      </c>
      <c r="GK7" s="97">
        <v>-20392535.678199701</v>
      </c>
      <c r="GL7" s="97">
        <v>-4095606.3686466701</v>
      </c>
      <c r="GM7" s="111">
        <v>-24488142.0468463</v>
      </c>
      <c r="GN7" s="97">
        <v>-197662021.73912999</v>
      </c>
      <c r="GO7" s="111">
        <v>-197662021.73912999</v>
      </c>
      <c r="GP7" s="97">
        <v>-197662021.73912999</v>
      </c>
      <c r="GQ7" s="111">
        <v>-525306759.68451601</v>
      </c>
      <c r="GR7" s="97">
        <v>-490877.91032148898</v>
      </c>
      <c r="GS7" s="97">
        <v>-490877.91032148898</v>
      </c>
      <c r="GT7" s="97">
        <v>-490877.91032148898</v>
      </c>
      <c r="GU7" s="97">
        <v>-490877.91032148898</v>
      </c>
      <c r="GV7" s="97">
        <v>-525797637.59483802</v>
      </c>
      <c r="GW7" s="97">
        <v>-836258706.89979804</v>
      </c>
      <c r="GX7" s="97">
        <v>-1524243387.6566899</v>
      </c>
      <c r="GY7" s="97">
        <v>0</v>
      </c>
      <c r="GZ7" s="97">
        <v>0</v>
      </c>
      <c r="HA7" s="97">
        <v>0</v>
      </c>
      <c r="HB7" s="97">
        <v>0</v>
      </c>
      <c r="HC7" s="97">
        <v>-1524243387.6566899</v>
      </c>
    </row>
    <row r="8" spans="1:211" ht="14.55" customHeight="1" x14ac:dyDescent="0.45">
      <c r="A8" s="93" t="s">
        <v>2207</v>
      </c>
      <c r="B8" s="97">
        <v>-234047.75417479401</v>
      </c>
      <c r="C8" s="97">
        <v>3.7663576367776802E-3</v>
      </c>
      <c r="D8" s="97">
        <v>0</v>
      </c>
      <c r="E8" s="97">
        <v>3.7663576367776802E-3</v>
      </c>
      <c r="F8" s="97">
        <v>-234047.750408516</v>
      </c>
      <c r="G8" s="97">
        <v>1.54E-2</v>
      </c>
      <c r="H8" s="91"/>
      <c r="I8" s="97">
        <v>-116865.961</v>
      </c>
      <c r="J8" s="97">
        <v>7.4433467816561504E-3</v>
      </c>
      <c r="K8" s="97">
        <v>0</v>
      </c>
      <c r="L8" s="97">
        <v>7.4433467816561504E-3</v>
      </c>
      <c r="M8" s="97">
        <v>-116865.95355673799</v>
      </c>
      <c r="N8" s="97">
        <v>8.6E-3</v>
      </c>
      <c r="O8" s="91"/>
      <c r="P8" s="97">
        <v>-3.7252902984619101E-8</v>
      </c>
      <c r="Q8" s="97">
        <v>7.4505805969238294E-8</v>
      </c>
      <c r="R8" s="97">
        <v>7.4505805969238294E-8</v>
      </c>
      <c r="S8" s="97">
        <v>1.4901161193847699E-8</v>
      </c>
      <c r="T8" s="97">
        <v>1.4901161193847699E-8</v>
      </c>
      <c r="U8" s="97">
        <v>-4.4237822294235196E-9</v>
      </c>
      <c r="V8" s="97">
        <v>-4.4237822294235196E-9</v>
      </c>
      <c r="W8" s="97">
        <v>0</v>
      </c>
      <c r="X8" s="97">
        <v>1.16415321826935E-9</v>
      </c>
      <c r="Y8" s="97">
        <v>3.4633558243513099E-9</v>
      </c>
      <c r="Z8" s="97">
        <v>0</v>
      </c>
      <c r="AA8" s="97">
        <v>3.4924596548080399E-9</v>
      </c>
      <c r="AB8" s="97">
        <v>2.8405338525772101E-8</v>
      </c>
      <c r="AC8" s="97">
        <v>9.3132257461547893E-10</v>
      </c>
      <c r="AD8" s="97">
        <v>-1.02445483207703E-8</v>
      </c>
      <c r="AE8" s="97">
        <v>0</v>
      </c>
      <c r="AF8" s="97">
        <v>-1.02445483207703E-8</v>
      </c>
      <c r="AG8" s="97">
        <v>0</v>
      </c>
      <c r="AH8" s="97">
        <v>9.3132257461547901E-9</v>
      </c>
      <c r="AI8" s="97">
        <v>3.7252902984619099E-9</v>
      </c>
      <c r="AJ8" s="97">
        <v>0</v>
      </c>
      <c r="AK8" s="97">
        <v>3.7252902984619099E-9</v>
      </c>
      <c r="AL8" s="97">
        <v>0</v>
      </c>
      <c r="AM8" s="97">
        <v>0</v>
      </c>
      <c r="AN8" s="97">
        <v>-4.0745362639427202E-9</v>
      </c>
      <c r="AO8" s="97">
        <v>1.1175870895385699E-8</v>
      </c>
      <c r="AP8" s="97">
        <v>0</v>
      </c>
      <c r="AQ8" s="97">
        <v>-2.9802322387695299E-8</v>
      </c>
      <c r="AR8" s="97">
        <v>0</v>
      </c>
      <c r="AS8" s="97">
        <v>0</v>
      </c>
      <c r="AT8" s="97">
        <v>0</v>
      </c>
      <c r="AU8" s="97">
        <v>7.6546895434148599E-4</v>
      </c>
      <c r="AV8" s="97">
        <v>-2.4447217583656299E-9</v>
      </c>
      <c r="AW8" s="97">
        <v>7.6540562440641203E-4</v>
      </c>
      <c r="AX8" s="97">
        <v>0</v>
      </c>
      <c r="AY8" s="97">
        <v>7.6549130608327698E-4</v>
      </c>
      <c r="AZ8" s="97">
        <v>10952.005511327199</v>
      </c>
      <c r="BA8" s="97">
        <v>-10952.0055113288</v>
      </c>
      <c r="BB8" s="97">
        <v>-1.39698386192322E-9</v>
      </c>
      <c r="BC8" s="97">
        <v>-1.39698386192322E-9</v>
      </c>
      <c r="BD8" s="97">
        <v>2.4010660126805301E-9</v>
      </c>
      <c r="BE8" s="97">
        <v>4.7002686187624898E-9</v>
      </c>
      <c r="BF8" s="97">
        <v>5.2183168008923497E-8</v>
      </c>
      <c r="BG8" s="97">
        <v>-2.5299959816038598E-7</v>
      </c>
      <c r="BH8" s="97">
        <v>0</v>
      </c>
      <c r="BI8" s="97">
        <v>-2.6045017875731002E-7</v>
      </c>
      <c r="BJ8" s="97">
        <v>6.3329935073852499E-8</v>
      </c>
      <c r="BK8" s="97">
        <v>6.3329935073852499E-8</v>
      </c>
      <c r="BL8" s="97">
        <v>7.6514447573572397E-4</v>
      </c>
      <c r="BM8" s="97">
        <v>-5.1950337365269702E-9</v>
      </c>
      <c r="BN8" s="97">
        <v>-1.42234739541891E-8</v>
      </c>
      <c r="BO8" s="97">
        <v>3.8653524825349502E-11</v>
      </c>
      <c r="BP8" s="97">
        <v>-3.4924596548080398E-10</v>
      </c>
      <c r="BQ8" s="97">
        <v>8.7966327555477603E-9</v>
      </c>
      <c r="BR8" s="97">
        <v>2.9999998987477699E-3</v>
      </c>
      <c r="BS8" s="97">
        <v>-4.0745362639427201E-10</v>
      </c>
      <c r="BT8" s="97">
        <v>2.9999992293596699E-3</v>
      </c>
      <c r="BU8" s="97">
        <v>-4.5838532969355599E-10</v>
      </c>
      <c r="BV8" s="97">
        <v>-4.5838532969355599E-10</v>
      </c>
      <c r="BW8" s="97">
        <v>3.00000097922748E-3</v>
      </c>
      <c r="BX8" s="97">
        <v>3.0000105907674901E-3</v>
      </c>
      <c r="BY8" s="97">
        <v>1.8626451492309599E-9</v>
      </c>
      <c r="BZ8" s="97">
        <v>1.8626451492309599E-9</v>
      </c>
      <c r="CA8" s="97">
        <v>0</v>
      </c>
      <c r="CB8" s="97">
        <v>1.8626451492309599E-9</v>
      </c>
      <c r="CC8" s="97">
        <v>0</v>
      </c>
      <c r="CD8" s="97">
        <v>0</v>
      </c>
      <c r="CE8" s="97">
        <v>0</v>
      </c>
      <c r="CF8" s="97">
        <v>0</v>
      </c>
      <c r="CG8" s="97">
        <v>-3.7252902984619099E-9</v>
      </c>
      <c r="CH8" s="97">
        <v>0</v>
      </c>
      <c r="CI8" s="97">
        <v>0</v>
      </c>
      <c r="CJ8" s="97">
        <v>0</v>
      </c>
      <c r="CK8" s="97">
        <v>0</v>
      </c>
      <c r="CL8" s="97">
        <v>0</v>
      </c>
      <c r="CM8" s="97">
        <v>0</v>
      </c>
      <c r="CN8" s="97">
        <v>0</v>
      </c>
      <c r="CO8" s="97">
        <v>0</v>
      </c>
      <c r="CP8" s="97">
        <v>0</v>
      </c>
      <c r="CQ8" s="97">
        <v>0</v>
      </c>
      <c r="CR8" s="97">
        <v>0</v>
      </c>
      <c r="CS8" s="97">
        <v>0</v>
      </c>
      <c r="CT8" s="97">
        <v>-1.8626451492309599E-9</v>
      </c>
      <c r="CU8" s="97">
        <v>0</v>
      </c>
      <c r="CV8" s="97">
        <v>0</v>
      </c>
      <c r="CW8" s="97">
        <v>0</v>
      </c>
      <c r="CX8" s="97">
        <v>-1.7462298274040199E-10</v>
      </c>
      <c r="CY8" s="97">
        <v>2353.71</v>
      </c>
      <c r="CZ8" s="97">
        <v>9.6699999999618704</v>
      </c>
      <c r="DA8" s="97">
        <v>2363.37999999985</v>
      </c>
      <c r="DB8" s="97">
        <v>2363.3800000003298</v>
      </c>
      <c r="DC8" s="97">
        <v>2363.3800000031301</v>
      </c>
      <c r="DD8" s="97">
        <v>0</v>
      </c>
      <c r="DE8" s="97">
        <v>0</v>
      </c>
      <c r="DF8" s="97">
        <v>0</v>
      </c>
      <c r="DG8" s="97">
        <v>0</v>
      </c>
      <c r="DH8" s="97">
        <v>3.3514879760332401E-9</v>
      </c>
      <c r="DI8" s="97">
        <v>8.3527993410825696E-9</v>
      </c>
      <c r="DJ8" s="97">
        <v>2363.37999999876</v>
      </c>
      <c r="DK8" s="97">
        <v>2363.3799999868902</v>
      </c>
      <c r="DL8" s="97">
        <v>2363.3799999868902</v>
      </c>
      <c r="DM8" s="97">
        <v>-5.3085386753082302E-8</v>
      </c>
      <c r="DN8" s="97">
        <v>-5.3085386753082302E-8</v>
      </c>
      <c r="DO8" s="97">
        <v>-5.3085386753082302E-8</v>
      </c>
      <c r="DP8" s="97">
        <v>0</v>
      </c>
      <c r="DQ8" s="97">
        <v>-5.3085386753082302E-8</v>
      </c>
      <c r="DR8" s="97">
        <v>-5.3085386753082302E-8</v>
      </c>
      <c r="DS8" s="97">
        <v>1.7695128917694098E-8</v>
      </c>
      <c r="DT8" s="97">
        <v>1.7695128917694098E-8</v>
      </c>
      <c r="DU8" s="97">
        <v>-4.19095158576965E-8</v>
      </c>
      <c r="DV8" s="97">
        <v>-4.33465174864978E-8</v>
      </c>
      <c r="DW8" s="97">
        <v>-2.7357600629329698E-9</v>
      </c>
      <c r="DX8" s="97">
        <v>3.6961864680051799E-9</v>
      </c>
      <c r="DY8" s="97">
        <v>-3.5866833059117198E-8</v>
      </c>
      <c r="DZ8" s="97">
        <v>-3.5866833059117198E-8</v>
      </c>
      <c r="EA8" s="97">
        <v>2363.3830001193601</v>
      </c>
      <c r="EB8" s="97">
        <v>2363.3830001193601</v>
      </c>
      <c r="EC8" s="97">
        <v>0</v>
      </c>
      <c r="ED8" s="97">
        <v>0</v>
      </c>
      <c r="EE8" s="97">
        <v>0</v>
      </c>
      <c r="EF8" s="97">
        <v>0</v>
      </c>
      <c r="EG8" s="97">
        <v>0</v>
      </c>
      <c r="EH8" s="97">
        <v>0</v>
      </c>
      <c r="EI8" s="97">
        <v>0</v>
      </c>
      <c r="EJ8" s="97">
        <v>0</v>
      </c>
      <c r="EK8" s="97">
        <v>0</v>
      </c>
      <c r="EL8" s="97">
        <v>0</v>
      </c>
      <c r="EM8" s="97">
        <v>0</v>
      </c>
      <c r="EN8" s="97">
        <v>2363.3830001193601</v>
      </c>
      <c r="EO8" s="97">
        <v>2363.38376624394</v>
      </c>
      <c r="EP8" s="111">
        <v>2.8684735298156701E-7</v>
      </c>
      <c r="EQ8" s="97">
        <v>2.8684735298156701E-7</v>
      </c>
      <c r="ER8" s="97">
        <v>0</v>
      </c>
      <c r="ES8" s="97">
        <v>0</v>
      </c>
      <c r="ET8" s="97">
        <v>0</v>
      </c>
      <c r="EU8" s="97">
        <v>0</v>
      </c>
      <c r="EV8" s="97">
        <v>0</v>
      </c>
      <c r="EW8" s="97">
        <v>-3.7252902984619099E-9</v>
      </c>
      <c r="EX8" s="97">
        <v>-3.7252902984619099E-9</v>
      </c>
      <c r="EY8" s="97">
        <v>5.23868948221207E-9</v>
      </c>
      <c r="EZ8" s="97">
        <v>5.23868948221207E-9</v>
      </c>
      <c r="FA8" s="97">
        <v>-4.1021849028766202E-8</v>
      </c>
      <c r="FB8" s="97">
        <v>-4.1021849028766202E-8</v>
      </c>
      <c r="FC8" s="97">
        <v>0</v>
      </c>
      <c r="FD8" s="97">
        <v>-6.1583705246448504E-8</v>
      </c>
      <c r="FE8" s="97">
        <v>-3.7660356611013402E-7</v>
      </c>
      <c r="FF8" s="97">
        <v>-3.7252902984619099E-9</v>
      </c>
      <c r="FG8" s="97">
        <v>-3.7252902984619099E-9</v>
      </c>
      <c r="FH8" s="111">
        <v>-4.0745362639427202E-9</v>
      </c>
      <c r="FI8" s="97">
        <v>1.8626451492309599E-9</v>
      </c>
      <c r="FJ8" s="97">
        <v>1.8626451492309599E-9</v>
      </c>
      <c r="FK8" s="97">
        <v>1.39698386192322E-9</v>
      </c>
      <c r="FL8" s="97">
        <v>1.39698386192322E-9</v>
      </c>
      <c r="FM8" s="97">
        <v>1.39698386192322E-9</v>
      </c>
      <c r="FN8" s="97">
        <v>-1.8626451492309599E-9</v>
      </c>
      <c r="FO8" s="97">
        <v>-2.8990143619012101E-11</v>
      </c>
      <c r="FP8" s="111">
        <v>0</v>
      </c>
      <c r="FQ8" s="97">
        <v>-9.7672455012798296E-8</v>
      </c>
      <c r="FR8" s="97">
        <v>-1.8626451492309599E-9</v>
      </c>
      <c r="FS8" s="97">
        <v>-1.8626451492309599E-9</v>
      </c>
      <c r="FT8" s="97">
        <v>-1.8626451492309599E-9</v>
      </c>
      <c r="FU8" s="97">
        <v>-6.23986124992371E-8</v>
      </c>
      <c r="FV8" s="97">
        <v>0</v>
      </c>
      <c r="FW8" s="97">
        <v>-6.23986124992371E-8</v>
      </c>
      <c r="FX8" s="97">
        <v>-4.2840838432311998E-8</v>
      </c>
      <c r="FY8" s="97">
        <v>-4.9476511776447296E-9</v>
      </c>
      <c r="FZ8" s="97">
        <v>-4.9476511776447296E-9</v>
      </c>
      <c r="GA8" s="97">
        <v>0</v>
      </c>
      <c r="GB8" s="97">
        <v>0</v>
      </c>
      <c r="GC8" s="97">
        <v>0</v>
      </c>
      <c r="GD8" s="111">
        <v>-4.9476511776447296E-9</v>
      </c>
      <c r="GE8" s="97">
        <v>-8.7369699031114605E-8</v>
      </c>
      <c r="GF8" s="97">
        <v>-1.8626451492309599E-9</v>
      </c>
      <c r="GG8" s="97">
        <v>1.7479351299698501E-12</v>
      </c>
      <c r="GH8" s="111">
        <v>0</v>
      </c>
      <c r="GI8" s="97">
        <v>0</v>
      </c>
      <c r="GJ8" s="97">
        <v>0</v>
      </c>
      <c r="GK8" s="97">
        <v>7.4505805969238298E-9</v>
      </c>
      <c r="GL8" s="97">
        <v>0</v>
      </c>
      <c r="GM8" s="111">
        <v>3.7252902984619099E-9</v>
      </c>
      <c r="GN8" s="97">
        <v>-3.4971162676811202E-7</v>
      </c>
      <c r="GO8" s="111">
        <v>-3.4971162676811202E-7</v>
      </c>
      <c r="GP8" s="97">
        <v>-3.4971162676811202E-7</v>
      </c>
      <c r="GQ8" s="111">
        <v>-8.2037877291440996E-7</v>
      </c>
      <c r="GR8" s="97">
        <v>0</v>
      </c>
      <c r="GS8" s="97">
        <v>0</v>
      </c>
      <c r="GT8" s="97">
        <v>0</v>
      </c>
      <c r="GU8" s="97">
        <v>0</v>
      </c>
      <c r="GV8" s="97">
        <v>-8.2037877291440996E-7</v>
      </c>
      <c r="GW8" s="97">
        <v>-4.6566128730773899E-7</v>
      </c>
      <c r="GX8" s="97">
        <v>2363.3837663147201</v>
      </c>
      <c r="GY8" s="97">
        <v>-236411.13417479399</v>
      </c>
      <c r="GZ8" s="97">
        <v>-236411.13417479399</v>
      </c>
      <c r="HA8" s="97">
        <v>-236411.13417479399</v>
      </c>
      <c r="HB8" s="97">
        <v>-236411.13417479399</v>
      </c>
      <c r="HC8" s="97">
        <v>-234047.750408516</v>
      </c>
    </row>
    <row r="9" spans="1:211" ht="14.55" customHeight="1" x14ac:dyDescent="0.45">
      <c r="A9" s="96" t="s">
        <v>2208</v>
      </c>
      <c r="B9" s="98">
        <v>-1536398182.13715</v>
      </c>
      <c r="C9" s="98">
        <v>14086202.2834231</v>
      </c>
      <c r="D9" s="98">
        <v>-2165455.5533742001</v>
      </c>
      <c r="E9" s="98">
        <v>11920746.7300489</v>
      </c>
      <c r="F9" s="98">
        <v>-1524477435.4071</v>
      </c>
      <c r="G9" s="98">
        <v>100</v>
      </c>
      <c r="H9" s="95"/>
      <c r="I9" s="98">
        <v>-1372892823.85374</v>
      </c>
      <c r="J9" s="98">
        <v>9494358.9972548597</v>
      </c>
      <c r="K9" s="98">
        <v>0</v>
      </c>
      <c r="L9" s="98">
        <v>9494358.9972548597</v>
      </c>
      <c r="M9" s="98">
        <v>-1363398464.8564799</v>
      </c>
      <c r="N9" s="98">
        <v>100</v>
      </c>
      <c r="O9" s="95"/>
      <c r="P9" s="98">
        <v>-35322619.012507603</v>
      </c>
      <c r="Q9" s="98">
        <v>-64767906.7780874</v>
      </c>
      <c r="R9" s="98">
        <v>-64767906.7780874</v>
      </c>
      <c r="S9" s="98">
        <v>-100090525.790595</v>
      </c>
      <c r="T9" s="98">
        <v>-100090525.790595</v>
      </c>
      <c r="U9" s="98">
        <v>-6030201.7374233203</v>
      </c>
      <c r="V9" s="98">
        <v>-6030201.7374233203</v>
      </c>
      <c r="W9" s="98">
        <v>-34549897.040490903</v>
      </c>
      <c r="X9" s="98">
        <v>-40580098.777914204</v>
      </c>
      <c r="Y9" s="98">
        <v>-1242560.4713444</v>
      </c>
      <c r="Z9" s="98">
        <v>-3849597.63435101</v>
      </c>
      <c r="AA9" s="98">
        <v>-5092158.1056954097</v>
      </c>
      <c r="AB9" s="98">
        <v>-45672256.883609504</v>
      </c>
      <c r="AC9" s="98">
        <v>-20513717.360406101</v>
      </c>
      <c r="AD9" s="98">
        <v>-25981082.597292699</v>
      </c>
      <c r="AE9" s="98">
        <v>-1371391.86</v>
      </c>
      <c r="AF9" s="98">
        <v>-27352474.457292698</v>
      </c>
      <c r="AG9" s="98">
        <v>-585413.96785109898</v>
      </c>
      <c r="AH9" s="98">
        <v>-48451605.785549901</v>
      </c>
      <c r="AI9" s="98">
        <v>-19667454.6258604</v>
      </c>
      <c r="AJ9" s="98">
        <v>-2271116.0335482298</v>
      </c>
      <c r="AK9" s="98">
        <v>-21938570.659408599</v>
      </c>
      <c r="AL9" s="98">
        <v>-463140.17222851299</v>
      </c>
      <c r="AM9" s="98">
        <v>-463140.17222851299</v>
      </c>
      <c r="AN9" s="98">
        <v>-9688078.2774448004</v>
      </c>
      <c r="AO9" s="98">
        <v>-32089789.109081902</v>
      </c>
      <c r="AP9" s="98">
        <v>-5734819.8300000001</v>
      </c>
      <c r="AQ9" s="98">
        <v>-86276214.724631906</v>
      </c>
      <c r="AR9" s="98">
        <v>-232038997.39883599</v>
      </c>
      <c r="AS9" s="98">
        <v>-232038997.39883599</v>
      </c>
      <c r="AT9" s="98">
        <v>-232038997.39883599</v>
      </c>
      <c r="AU9" s="98">
        <v>-55292065.346754402</v>
      </c>
      <c r="AV9" s="98">
        <v>-1816961.39007961</v>
      </c>
      <c r="AW9" s="98">
        <v>-57109026.736834101</v>
      </c>
      <c r="AX9" s="98">
        <v>-10008420.1469687</v>
      </c>
      <c r="AY9" s="98">
        <v>-67117446.883802801</v>
      </c>
      <c r="AZ9" s="98">
        <v>-67718405.335272506</v>
      </c>
      <c r="BA9" s="98">
        <v>-10952.0055113288</v>
      </c>
      <c r="BB9" s="98">
        <v>-67729357.340783805</v>
      </c>
      <c r="BC9" s="98">
        <v>-67729357.340783805</v>
      </c>
      <c r="BD9" s="98">
        <v>-5367457.8622535402</v>
      </c>
      <c r="BE9" s="98">
        <v>-5802318.1713911099</v>
      </c>
      <c r="BF9" s="98">
        <v>-11169776.0336446</v>
      </c>
      <c r="BG9" s="98">
        <v>-78899133.374428704</v>
      </c>
      <c r="BH9" s="98">
        <v>-9159379.7152480092</v>
      </c>
      <c r="BI9" s="98">
        <v>-88058513.089676797</v>
      </c>
      <c r="BJ9" s="98">
        <v>-57853488.074096799</v>
      </c>
      <c r="BK9" s="98">
        <v>-57853488.074096799</v>
      </c>
      <c r="BL9" s="98">
        <v>-213029448.04757601</v>
      </c>
      <c r="BM9" s="98">
        <v>-10942526.599689299</v>
      </c>
      <c r="BN9" s="98">
        <v>-6490882.1463620998</v>
      </c>
      <c r="BO9" s="98">
        <v>-81318.882010003304</v>
      </c>
      <c r="BP9" s="98">
        <v>-1678919.9718785801</v>
      </c>
      <c r="BQ9" s="98">
        <v>-19193647.599939998</v>
      </c>
      <c r="BR9" s="98">
        <v>-1013402.647</v>
      </c>
      <c r="BS9" s="98">
        <v>-4300083.43</v>
      </c>
      <c r="BT9" s="98">
        <v>-5313486.0769999996</v>
      </c>
      <c r="BU9" s="98">
        <v>-3758920.32</v>
      </c>
      <c r="BV9" s="98">
        <v>-3758920.32</v>
      </c>
      <c r="BW9" s="98">
        <v>-9072406.3969999999</v>
      </c>
      <c r="BX9" s="98">
        <v>-28266053.996940002</v>
      </c>
      <c r="BY9" s="98">
        <v>-11655270.970000001</v>
      </c>
      <c r="BZ9" s="98">
        <v>-11655270.970000001</v>
      </c>
      <c r="CA9" s="98">
        <v>-3749396.72</v>
      </c>
      <c r="CB9" s="98">
        <v>-4457704.3899999997</v>
      </c>
      <c r="CC9" s="98">
        <v>-2265136.5699999998</v>
      </c>
      <c r="CD9" s="98">
        <v>-2061259.03</v>
      </c>
      <c r="CE9" s="98">
        <v>-3745635.31</v>
      </c>
      <c r="CF9" s="98">
        <v>-3057893.66</v>
      </c>
      <c r="CG9" s="98">
        <v>-30992296.649999999</v>
      </c>
      <c r="CH9" s="98">
        <v>-9868578.0299999993</v>
      </c>
      <c r="CI9" s="98">
        <v>-9868578.0299999993</v>
      </c>
      <c r="CJ9" s="98">
        <v>-4202289.08</v>
      </c>
      <c r="CK9" s="98">
        <v>-9672926.8000000007</v>
      </c>
      <c r="CL9" s="98">
        <v>-605909.5</v>
      </c>
      <c r="CM9" s="98">
        <v>-2496399.6</v>
      </c>
      <c r="CN9" s="98">
        <v>-4027763.73</v>
      </c>
      <c r="CO9" s="98">
        <v>-1414107.1</v>
      </c>
      <c r="CP9" s="98">
        <v>-1467154.96</v>
      </c>
      <c r="CQ9" s="98">
        <v>-3973654.63</v>
      </c>
      <c r="CR9" s="98">
        <v>-2138051.13</v>
      </c>
      <c r="CS9" s="98">
        <v>-255371.26</v>
      </c>
      <c r="CT9" s="98">
        <v>-40122205.82</v>
      </c>
      <c r="CU9" s="98">
        <v>-1772708.69</v>
      </c>
      <c r="CV9" s="98">
        <v>-12786317.01</v>
      </c>
      <c r="CW9" s="98">
        <v>-12786317.01</v>
      </c>
      <c r="CX9" s="98">
        <v>-1729529.42</v>
      </c>
      <c r="CY9" s="98">
        <v>-880200.82</v>
      </c>
      <c r="CZ9" s="98">
        <v>-704710.56</v>
      </c>
      <c r="DA9" s="98">
        <v>-1584911.38</v>
      </c>
      <c r="DB9" s="98">
        <v>-16100757.810000001</v>
      </c>
      <c r="DC9" s="98">
        <v>-17873466.5</v>
      </c>
      <c r="DD9" s="98">
        <v>-8760765.3499999996</v>
      </c>
      <c r="DE9" s="98">
        <v>-8760765.3499999996</v>
      </c>
      <c r="DF9" s="98">
        <v>-2071289.35</v>
      </c>
      <c r="DG9" s="98">
        <v>-10832054.699999999</v>
      </c>
      <c r="DH9" s="98">
        <v>-1374934.34856176</v>
      </c>
      <c r="DI9" s="98">
        <v>-12206989.0485618</v>
      </c>
      <c r="DJ9" s="98">
        <v>-30080455.5485617</v>
      </c>
      <c r="DK9" s="98">
        <v>-101194958.018562</v>
      </c>
      <c r="DL9" s="98">
        <v>-101194958.018562</v>
      </c>
      <c r="DM9" s="98">
        <v>-25627848.005644199</v>
      </c>
      <c r="DN9" s="98">
        <v>-25627848.005644199</v>
      </c>
      <c r="DO9" s="98">
        <v>-25627848.005644199</v>
      </c>
      <c r="DP9" s="98">
        <v>-964219.06884680595</v>
      </c>
      <c r="DQ9" s="98">
        <v>-26592067.074491002</v>
      </c>
      <c r="DR9" s="98">
        <v>-26592067.074491002</v>
      </c>
      <c r="DS9" s="98">
        <v>-10969496.3435582</v>
      </c>
      <c r="DT9" s="98">
        <v>-10969496.3435582</v>
      </c>
      <c r="DU9" s="98">
        <v>-37561563.418049298</v>
      </c>
      <c r="DV9" s="98">
        <v>-62033934.4416245</v>
      </c>
      <c r="DW9" s="98">
        <v>-1626160.5863441599</v>
      </c>
      <c r="DX9" s="98">
        <v>-8587551.3451776505</v>
      </c>
      <c r="DY9" s="98">
        <v>-72247646.373146296</v>
      </c>
      <c r="DZ9" s="98">
        <v>-72247646.373146296</v>
      </c>
      <c r="EA9" s="98">
        <v>-239270221.80669701</v>
      </c>
      <c r="EB9" s="98">
        <v>-239270221.80669701</v>
      </c>
      <c r="EC9" s="98">
        <v>-1848179.99819478</v>
      </c>
      <c r="ED9" s="98">
        <v>-1848179.99819478</v>
      </c>
      <c r="EE9" s="98">
        <v>-1848179.99819478</v>
      </c>
      <c r="EF9" s="98">
        <v>-544073.121827411</v>
      </c>
      <c r="EG9" s="98">
        <v>-2392253.1200221898</v>
      </c>
      <c r="EH9" s="98">
        <v>-2392253.1200221898</v>
      </c>
      <c r="EI9" s="98">
        <v>-2392253.1200221898</v>
      </c>
      <c r="EJ9" s="98">
        <v>-1251397</v>
      </c>
      <c r="EK9" s="98">
        <v>-1251397</v>
      </c>
      <c r="EL9" s="98">
        <v>-1251397</v>
      </c>
      <c r="EM9" s="98">
        <v>-3643650.1200221898</v>
      </c>
      <c r="EN9" s="98">
        <v>-242913871.92671999</v>
      </c>
      <c r="EO9" s="98">
        <v>-455943319.97429502</v>
      </c>
      <c r="EP9" s="112">
        <v>-310461069.30496001</v>
      </c>
      <c r="EQ9" s="98">
        <v>-310461069.30496001</v>
      </c>
      <c r="ER9" s="98">
        <v>-53605156.170000002</v>
      </c>
      <c r="ES9" s="98">
        <v>-53605156.170000002</v>
      </c>
      <c r="ET9" s="98">
        <v>-5975814.6600000001</v>
      </c>
      <c r="EU9" s="98">
        <v>-3354702.3011844298</v>
      </c>
      <c r="EV9" s="98">
        <v>-62935673.131184399</v>
      </c>
      <c r="EW9" s="98">
        <v>-40613686.421319798</v>
      </c>
      <c r="EX9" s="98">
        <v>-40613686.421319798</v>
      </c>
      <c r="EY9" s="98">
        <v>-6841005.3582363697</v>
      </c>
      <c r="EZ9" s="98">
        <v>-6841005.3582363697</v>
      </c>
      <c r="FA9" s="98">
        <v>-12890507.340783801</v>
      </c>
      <c r="FB9" s="98">
        <v>-12890507.340783801</v>
      </c>
      <c r="FC9" s="98">
        <v>-133195.81292100399</v>
      </c>
      <c r="FD9" s="98">
        <v>-19864708.511941299</v>
      </c>
      <c r="FE9" s="98">
        <v>-123414068.064446</v>
      </c>
      <c r="FF9" s="98">
        <v>-17530433.350253701</v>
      </c>
      <c r="FG9" s="98">
        <v>-17530433.350253701</v>
      </c>
      <c r="FH9" s="112">
        <v>-140944501.41469899</v>
      </c>
      <c r="FI9" s="98">
        <v>-18390094.059999999</v>
      </c>
      <c r="FJ9" s="98">
        <v>-18390094.059999999</v>
      </c>
      <c r="FK9" s="98">
        <v>-13321845.74</v>
      </c>
      <c r="FL9" s="98">
        <v>-13321845.74</v>
      </c>
      <c r="FM9" s="98">
        <v>-13321845.74</v>
      </c>
      <c r="FN9" s="98">
        <v>-31711939.800000001</v>
      </c>
      <c r="FO9" s="98">
        <v>-9084076.0099999998</v>
      </c>
      <c r="FP9" s="112">
        <v>-40796015.810000002</v>
      </c>
      <c r="FQ9" s="98">
        <v>-181740517.22469899</v>
      </c>
      <c r="FR9" s="98">
        <v>-44115598.5</v>
      </c>
      <c r="FS9" s="98">
        <v>-44115598.5</v>
      </c>
      <c r="FT9" s="98">
        <v>-44115598.5</v>
      </c>
      <c r="FU9" s="98">
        <v>-7225101.0998308295</v>
      </c>
      <c r="FV9" s="98">
        <v>-4257222.04737732</v>
      </c>
      <c r="FW9" s="98">
        <v>-11482323.1472081</v>
      </c>
      <c r="FX9" s="98">
        <v>-55597921.647208102</v>
      </c>
      <c r="FY9" s="98">
        <v>-22190021.501837101</v>
      </c>
      <c r="FZ9" s="98">
        <v>-22190021.501837101</v>
      </c>
      <c r="GA9" s="98">
        <v>-615390.56184935698</v>
      </c>
      <c r="GB9" s="98">
        <v>-23838883.932945501</v>
      </c>
      <c r="GC9" s="98">
        <v>-24454274.494794901</v>
      </c>
      <c r="GD9" s="112">
        <v>-46644295.996632002</v>
      </c>
      <c r="GE9" s="98">
        <v>-102242217.64384</v>
      </c>
      <c r="GF9" s="98">
        <v>-16414085.369999999</v>
      </c>
      <c r="GG9" s="98">
        <v>-2759775.66</v>
      </c>
      <c r="GH9" s="112">
        <v>-19173861.030000001</v>
      </c>
      <c r="GI9" s="98">
        <v>-5829486.1604409004</v>
      </c>
      <c r="GJ9" s="98">
        <v>-14563049.517758699</v>
      </c>
      <c r="GK9" s="98">
        <v>-20392535.678199701</v>
      </c>
      <c r="GL9" s="98">
        <v>-4095606.3686466701</v>
      </c>
      <c r="GM9" s="112">
        <v>-24488142.0468463</v>
      </c>
      <c r="GN9" s="98">
        <v>-197662021.739131</v>
      </c>
      <c r="GO9" s="112">
        <v>-197662021.739131</v>
      </c>
      <c r="GP9" s="98">
        <v>-197662021.739131</v>
      </c>
      <c r="GQ9" s="112">
        <v>-525306759.68451703</v>
      </c>
      <c r="GR9" s="98">
        <v>-490877.91032148898</v>
      </c>
      <c r="GS9" s="98">
        <v>-490877.91032148898</v>
      </c>
      <c r="GT9" s="98">
        <v>-490877.91032148898</v>
      </c>
      <c r="GU9" s="98">
        <v>-490877.91032148898</v>
      </c>
      <c r="GV9" s="98">
        <v>-525797637.59483898</v>
      </c>
      <c r="GW9" s="98">
        <v>-836258706.89979899</v>
      </c>
      <c r="GX9" s="98">
        <v>-1524241024.2729299</v>
      </c>
      <c r="GY9" s="98">
        <v>-236411.13417479399</v>
      </c>
      <c r="GZ9" s="98">
        <v>-236411.13417479399</v>
      </c>
      <c r="HA9" s="98">
        <v>-236411.13417479399</v>
      </c>
      <c r="HB9" s="98">
        <v>-236411.13417479399</v>
      </c>
      <c r="HC9" s="98">
        <v>-1524477435.4071</v>
      </c>
    </row>
    <row r="10" spans="1:211" ht="14.55" customHeight="1" x14ac:dyDescent="0.45">
      <c r="A10" s="93" t="s">
        <v>1491</v>
      </c>
      <c r="B10" s="91"/>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c r="DB10" s="91"/>
      <c r="DC10" s="91"/>
      <c r="DD10" s="91"/>
      <c r="DE10" s="91"/>
      <c r="DF10" s="91"/>
      <c r="DG10" s="91"/>
      <c r="DH10" s="91"/>
      <c r="DI10" s="91"/>
      <c r="DJ10" s="91"/>
      <c r="DK10" s="91"/>
      <c r="DL10" s="91"/>
      <c r="DM10" s="91"/>
      <c r="DN10" s="91"/>
      <c r="DO10" s="91"/>
      <c r="DP10" s="91"/>
      <c r="DQ10" s="91"/>
      <c r="DR10" s="91"/>
      <c r="DS10" s="91"/>
      <c r="DT10" s="91"/>
      <c r="DU10" s="91"/>
      <c r="DV10" s="91"/>
      <c r="DW10" s="91"/>
      <c r="DX10" s="91"/>
      <c r="DY10" s="91"/>
      <c r="DZ10" s="91"/>
      <c r="EA10" s="91"/>
      <c r="EB10" s="91"/>
      <c r="EC10" s="91"/>
      <c r="ED10" s="91"/>
      <c r="EE10" s="91"/>
      <c r="EF10" s="91"/>
      <c r="EG10" s="91"/>
      <c r="EH10" s="91"/>
      <c r="EI10" s="91"/>
      <c r="EJ10" s="91"/>
      <c r="EK10" s="91"/>
      <c r="EL10" s="91"/>
      <c r="EM10" s="91"/>
      <c r="EN10" s="91"/>
      <c r="EO10" s="91"/>
      <c r="EP10" s="113"/>
      <c r="EQ10" s="91"/>
      <c r="ER10" s="91"/>
      <c r="ES10" s="91"/>
      <c r="ET10" s="91"/>
      <c r="EU10" s="91"/>
      <c r="EV10" s="91"/>
      <c r="EW10" s="91"/>
      <c r="EX10" s="91"/>
      <c r="EY10" s="91"/>
      <c r="EZ10" s="91"/>
      <c r="FA10" s="91"/>
      <c r="FB10" s="91"/>
      <c r="FC10" s="91"/>
      <c r="FD10" s="91"/>
      <c r="FE10" s="91"/>
      <c r="FF10" s="91"/>
      <c r="FG10" s="91"/>
      <c r="FH10" s="113"/>
      <c r="FI10" s="91"/>
      <c r="FJ10" s="91"/>
      <c r="FK10" s="91"/>
      <c r="FL10" s="91"/>
      <c r="FM10" s="91"/>
      <c r="FN10" s="91"/>
      <c r="FO10" s="91"/>
      <c r="FP10" s="113"/>
      <c r="FQ10" s="91"/>
      <c r="FR10" s="91"/>
      <c r="FS10" s="91"/>
      <c r="FT10" s="91"/>
      <c r="FU10" s="91"/>
      <c r="FV10" s="91"/>
      <c r="FW10" s="91"/>
      <c r="FX10" s="91"/>
      <c r="FY10" s="91"/>
      <c r="FZ10" s="91"/>
      <c r="GA10" s="91"/>
      <c r="GB10" s="91"/>
      <c r="GC10" s="91"/>
      <c r="GD10" s="91"/>
      <c r="GE10" s="91"/>
      <c r="GF10" s="91"/>
      <c r="GG10" s="91"/>
      <c r="GH10" s="113"/>
      <c r="GI10" s="91"/>
      <c r="GJ10" s="91"/>
      <c r="GK10" s="91"/>
      <c r="GL10" s="91"/>
      <c r="GM10" s="113"/>
      <c r="GN10" s="91"/>
      <c r="GO10" s="113"/>
      <c r="GP10" s="91"/>
      <c r="GQ10" s="113"/>
      <c r="GR10" s="91"/>
      <c r="GS10" s="91"/>
      <c r="GT10" s="91"/>
      <c r="GU10" s="91"/>
      <c r="GV10" s="91"/>
      <c r="GW10" s="91"/>
      <c r="GX10" s="91"/>
      <c r="GY10" s="91"/>
      <c r="GZ10" s="91"/>
      <c r="HA10" s="91"/>
      <c r="HB10" s="91"/>
      <c r="HC10" s="91"/>
    </row>
    <row r="11" spans="1:211" ht="14.55" customHeight="1" x14ac:dyDescent="0.45">
      <c r="A11" s="93" t="s">
        <v>2371</v>
      </c>
      <c r="B11" s="97">
        <v>-559.72472554481396</v>
      </c>
      <c r="C11" s="97">
        <v>-1515509.85900304</v>
      </c>
      <c r="D11" s="97">
        <v>0</v>
      </c>
      <c r="E11" s="97">
        <v>-1515509.85900304</v>
      </c>
      <c r="F11" s="97">
        <v>-1516069.58372858</v>
      </c>
      <c r="G11" s="97">
        <v>9.9400000000000002E-2</v>
      </c>
      <c r="H11" s="91"/>
      <c r="I11" s="97">
        <v>-1803.0243451107399</v>
      </c>
      <c r="J11" s="97">
        <v>-1779991.2954107199</v>
      </c>
      <c r="K11" s="97">
        <v>0</v>
      </c>
      <c r="L11" s="97">
        <v>-1779991.2954107199</v>
      </c>
      <c r="M11" s="97">
        <v>-1781794.3197558301</v>
      </c>
      <c r="N11" s="97">
        <v>0.13070000000000001</v>
      </c>
      <c r="O11" s="91"/>
      <c r="P11" s="97">
        <v>0</v>
      </c>
      <c r="Q11" s="97">
        <v>-2.8421709430404001E-14</v>
      </c>
      <c r="R11" s="97">
        <v>-2.8421709430404001E-14</v>
      </c>
      <c r="S11" s="97">
        <v>-2.8421709430404001E-14</v>
      </c>
      <c r="T11" s="97">
        <v>-2.8421709430404001E-14</v>
      </c>
      <c r="U11" s="97">
        <v>-1007101.8993865</v>
      </c>
      <c r="V11" s="97">
        <v>-1007101.8993865</v>
      </c>
      <c r="W11" s="97">
        <v>0</v>
      </c>
      <c r="X11" s="97">
        <v>-1007101.8993865</v>
      </c>
      <c r="Y11" s="97">
        <v>-508967.68434208201</v>
      </c>
      <c r="Z11" s="97">
        <v>0</v>
      </c>
      <c r="AA11" s="97">
        <v>-508967.68434208201</v>
      </c>
      <c r="AB11" s="97">
        <v>-1516069.58372858</v>
      </c>
      <c r="AC11" s="97">
        <v>0</v>
      </c>
      <c r="AD11" s="97">
        <v>0</v>
      </c>
      <c r="AE11" s="97">
        <v>0</v>
      </c>
      <c r="AF11" s="97">
        <v>0</v>
      </c>
      <c r="AG11" s="97">
        <v>0</v>
      </c>
      <c r="AH11" s="97">
        <v>0</v>
      </c>
      <c r="AI11" s="97">
        <v>0</v>
      </c>
      <c r="AJ11" s="97">
        <v>0</v>
      </c>
      <c r="AK11" s="97">
        <v>0</v>
      </c>
      <c r="AL11" s="97">
        <v>0</v>
      </c>
      <c r="AM11" s="97">
        <v>0</v>
      </c>
      <c r="AN11" s="97">
        <v>0</v>
      </c>
      <c r="AO11" s="97">
        <v>0</v>
      </c>
      <c r="AP11" s="97">
        <v>0</v>
      </c>
      <c r="AQ11" s="97">
        <v>0</v>
      </c>
      <c r="AR11" s="97">
        <v>-1516069.58372858</v>
      </c>
      <c r="AS11" s="97">
        <v>-1516069.58372858</v>
      </c>
      <c r="AT11" s="97">
        <v>-1516069.58372858</v>
      </c>
      <c r="AU11" s="97">
        <v>0</v>
      </c>
      <c r="AV11" s="97">
        <v>0</v>
      </c>
      <c r="AW11" s="97">
        <v>0</v>
      </c>
      <c r="AX11" s="97">
        <v>0</v>
      </c>
      <c r="AY11" s="97">
        <v>0</v>
      </c>
      <c r="AZ11" s="97">
        <v>0</v>
      </c>
      <c r="BA11" s="97">
        <v>0</v>
      </c>
      <c r="BB11" s="97">
        <v>0</v>
      </c>
      <c r="BC11" s="97">
        <v>0</v>
      </c>
      <c r="BD11" s="97">
        <v>0</v>
      </c>
      <c r="BE11" s="97">
        <v>0</v>
      </c>
      <c r="BF11" s="97">
        <v>0</v>
      </c>
      <c r="BG11" s="97">
        <v>0</v>
      </c>
      <c r="BH11" s="97">
        <v>0</v>
      </c>
      <c r="BI11" s="97">
        <v>0</v>
      </c>
      <c r="BJ11" s="97">
        <v>0</v>
      </c>
      <c r="BK11" s="97">
        <v>0</v>
      </c>
      <c r="BL11" s="97">
        <v>0</v>
      </c>
      <c r="BM11" s="97">
        <v>0</v>
      </c>
      <c r="BN11" s="97">
        <v>0</v>
      </c>
      <c r="BO11" s="97">
        <v>0</v>
      </c>
      <c r="BP11" s="97">
        <v>0</v>
      </c>
      <c r="BQ11" s="97">
        <v>0</v>
      </c>
      <c r="BR11" s="97">
        <v>0</v>
      </c>
      <c r="BS11" s="97">
        <v>0</v>
      </c>
      <c r="BT11" s="97">
        <v>0</v>
      </c>
      <c r="BU11" s="97">
        <v>0</v>
      </c>
      <c r="BV11" s="97">
        <v>0</v>
      </c>
      <c r="BW11" s="97">
        <v>0</v>
      </c>
      <c r="BX11" s="97">
        <v>0</v>
      </c>
      <c r="BY11" s="97">
        <v>0</v>
      </c>
      <c r="BZ11" s="97">
        <v>0</v>
      </c>
      <c r="CA11" s="97">
        <v>0</v>
      </c>
      <c r="CB11" s="97">
        <v>0</v>
      </c>
      <c r="CC11" s="97">
        <v>0</v>
      </c>
      <c r="CD11" s="97">
        <v>0</v>
      </c>
      <c r="CE11" s="97">
        <v>0</v>
      </c>
      <c r="CF11" s="97">
        <v>0</v>
      </c>
      <c r="CG11" s="97">
        <v>0</v>
      </c>
      <c r="CH11" s="97">
        <v>0</v>
      </c>
      <c r="CI11" s="97">
        <v>0</v>
      </c>
      <c r="CJ11" s="97">
        <v>0</v>
      </c>
      <c r="CK11" s="97">
        <v>0</v>
      </c>
      <c r="CL11" s="97">
        <v>0</v>
      </c>
      <c r="CM11" s="97">
        <v>0</v>
      </c>
      <c r="CN11" s="97">
        <v>0</v>
      </c>
      <c r="CO11" s="97">
        <v>0</v>
      </c>
      <c r="CP11" s="97">
        <v>0</v>
      </c>
      <c r="CQ11" s="97">
        <v>0</v>
      </c>
      <c r="CR11" s="97">
        <v>0</v>
      </c>
      <c r="CS11" s="97">
        <v>0</v>
      </c>
      <c r="CT11" s="97">
        <v>0</v>
      </c>
      <c r="CU11" s="97">
        <v>0</v>
      </c>
      <c r="CV11" s="97">
        <v>0</v>
      </c>
      <c r="CW11" s="97">
        <v>0</v>
      </c>
      <c r="CX11" s="97">
        <v>0</v>
      </c>
      <c r="CY11" s="97">
        <v>0</v>
      </c>
      <c r="CZ11" s="97">
        <v>0</v>
      </c>
      <c r="DA11" s="97">
        <v>0</v>
      </c>
      <c r="DB11" s="97">
        <v>0</v>
      </c>
      <c r="DC11" s="97">
        <v>0</v>
      </c>
      <c r="DD11" s="97">
        <v>0</v>
      </c>
      <c r="DE11" s="97">
        <v>0</v>
      </c>
      <c r="DF11" s="97">
        <v>0</v>
      </c>
      <c r="DG11" s="97">
        <v>0</v>
      </c>
      <c r="DH11" s="97">
        <v>0</v>
      </c>
      <c r="DI11" s="97">
        <v>0</v>
      </c>
      <c r="DJ11" s="97">
        <v>0</v>
      </c>
      <c r="DK11" s="97">
        <v>0</v>
      </c>
      <c r="DL11" s="97">
        <v>0</v>
      </c>
      <c r="DM11" s="97">
        <v>0</v>
      </c>
      <c r="DN11" s="97">
        <v>0</v>
      </c>
      <c r="DO11" s="97">
        <v>0</v>
      </c>
      <c r="DP11" s="97">
        <v>0</v>
      </c>
      <c r="DQ11" s="97">
        <v>0</v>
      </c>
      <c r="DR11" s="97">
        <v>0</v>
      </c>
      <c r="DS11" s="97">
        <v>0</v>
      </c>
      <c r="DT11" s="97">
        <v>0</v>
      </c>
      <c r="DU11" s="97">
        <v>0</v>
      </c>
      <c r="DV11" s="97">
        <v>0</v>
      </c>
      <c r="DW11" s="97">
        <v>0</v>
      </c>
      <c r="DX11" s="97">
        <v>0</v>
      </c>
      <c r="DY11" s="97">
        <v>0</v>
      </c>
      <c r="DZ11" s="97">
        <v>0</v>
      </c>
      <c r="EA11" s="97">
        <v>0</v>
      </c>
      <c r="EB11" s="97">
        <v>0</v>
      </c>
      <c r="EC11" s="97">
        <v>0</v>
      </c>
      <c r="ED11" s="97">
        <v>0</v>
      </c>
      <c r="EE11" s="97">
        <v>0</v>
      </c>
      <c r="EF11" s="97">
        <v>0</v>
      </c>
      <c r="EG11" s="97">
        <v>0</v>
      </c>
      <c r="EH11" s="97">
        <v>0</v>
      </c>
      <c r="EI11" s="97">
        <v>0</v>
      </c>
      <c r="EJ11" s="97">
        <v>0</v>
      </c>
      <c r="EK11" s="97">
        <v>0</v>
      </c>
      <c r="EL11" s="97">
        <v>0</v>
      </c>
      <c r="EM11" s="97">
        <v>0</v>
      </c>
      <c r="EN11" s="97">
        <v>0</v>
      </c>
      <c r="EO11" s="97">
        <v>0</v>
      </c>
      <c r="EP11" s="111">
        <v>0</v>
      </c>
      <c r="EQ11" s="97">
        <v>0</v>
      </c>
      <c r="ER11" s="97">
        <v>0</v>
      </c>
      <c r="ES11" s="97">
        <v>0</v>
      </c>
      <c r="ET11" s="97">
        <v>0</v>
      </c>
      <c r="EU11" s="97">
        <v>0</v>
      </c>
      <c r="EV11" s="97">
        <v>0</v>
      </c>
      <c r="EW11" s="97">
        <v>0</v>
      </c>
      <c r="EX11" s="97">
        <v>0</v>
      </c>
      <c r="EY11" s="97">
        <v>0</v>
      </c>
      <c r="EZ11" s="97">
        <v>0</v>
      </c>
      <c r="FA11" s="97">
        <v>0</v>
      </c>
      <c r="FB11" s="97">
        <v>0</v>
      </c>
      <c r="FC11" s="97">
        <v>0</v>
      </c>
      <c r="FD11" s="97">
        <v>0</v>
      </c>
      <c r="FE11" s="97">
        <v>0</v>
      </c>
      <c r="FF11" s="97">
        <v>0</v>
      </c>
      <c r="FG11" s="97">
        <v>0</v>
      </c>
      <c r="FH11" s="111">
        <v>0</v>
      </c>
      <c r="FI11" s="97">
        <v>0</v>
      </c>
      <c r="FJ11" s="97">
        <v>0</v>
      </c>
      <c r="FK11" s="97">
        <v>0</v>
      </c>
      <c r="FL11" s="97">
        <v>0</v>
      </c>
      <c r="FM11" s="97">
        <v>0</v>
      </c>
      <c r="FN11" s="97">
        <v>0</v>
      </c>
      <c r="FO11" s="97">
        <v>0</v>
      </c>
      <c r="FP11" s="111">
        <v>0</v>
      </c>
      <c r="FQ11" s="97">
        <v>0</v>
      </c>
      <c r="FR11" s="97">
        <v>0</v>
      </c>
      <c r="FS11" s="97">
        <v>0</v>
      </c>
      <c r="FT11" s="97">
        <v>0</v>
      </c>
      <c r="FU11" s="97">
        <v>0</v>
      </c>
      <c r="FV11" s="97">
        <v>0</v>
      </c>
      <c r="FW11" s="97">
        <v>0</v>
      </c>
      <c r="FX11" s="97">
        <v>0</v>
      </c>
      <c r="FY11" s="97">
        <v>0</v>
      </c>
      <c r="FZ11" s="97">
        <v>0</v>
      </c>
      <c r="GA11" s="97">
        <v>0</v>
      </c>
      <c r="GB11" s="97">
        <v>0</v>
      </c>
      <c r="GC11" s="97">
        <v>0</v>
      </c>
      <c r="GD11" s="97">
        <v>0</v>
      </c>
      <c r="GE11" s="97">
        <v>0</v>
      </c>
      <c r="GF11" s="97">
        <v>0</v>
      </c>
      <c r="GG11" s="97">
        <v>0</v>
      </c>
      <c r="GH11" s="111">
        <v>0</v>
      </c>
      <c r="GI11" s="97">
        <v>0</v>
      </c>
      <c r="GJ11" s="97">
        <v>0</v>
      </c>
      <c r="GK11" s="97">
        <v>0</v>
      </c>
      <c r="GL11" s="97">
        <v>0</v>
      </c>
      <c r="GM11" s="111">
        <v>0</v>
      </c>
      <c r="GN11" s="97">
        <v>0</v>
      </c>
      <c r="GO11" s="111">
        <v>0</v>
      </c>
      <c r="GP11" s="97">
        <v>0</v>
      </c>
      <c r="GQ11" s="111">
        <v>0</v>
      </c>
      <c r="GR11" s="97">
        <v>0</v>
      </c>
      <c r="GS11" s="97">
        <v>0</v>
      </c>
      <c r="GT11" s="97">
        <v>0</v>
      </c>
      <c r="GU11" s="97">
        <v>0</v>
      </c>
      <c r="GV11" s="97">
        <v>0</v>
      </c>
      <c r="GW11" s="97">
        <v>0</v>
      </c>
      <c r="GX11" s="97">
        <v>-1516069.58372858</v>
      </c>
      <c r="GY11" s="97">
        <v>0</v>
      </c>
      <c r="GZ11" s="97">
        <v>0</v>
      </c>
      <c r="HA11" s="97">
        <v>0</v>
      </c>
      <c r="HB11" s="97">
        <v>0</v>
      </c>
      <c r="HC11" s="97">
        <v>-1516069.58372858</v>
      </c>
    </row>
    <row r="12" spans="1:211" ht="14.55" customHeight="1" x14ac:dyDescent="0.45">
      <c r="A12" s="93" t="s">
        <v>2372</v>
      </c>
      <c r="B12" s="97">
        <v>0</v>
      </c>
      <c r="C12" s="97">
        <v>-4542666.7868261803</v>
      </c>
      <c r="D12" s="97">
        <v>0</v>
      </c>
      <c r="E12" s="97">
        <v>-4542666.7868261803</v>
      </c>
      <c r="F12" s="97">
        <v>-4542666.7868261803</v>
      </c>
      <c r="G12" s="97">
        <v>0.29799999999999999</v>
      </c>
      <c r="H12" s="91"/>
      <c r="I12" s="97">
        <v>0</v>
      </c>
      <c r="J12" s="97">
        <v>-4360237.0901520802</v>
      </c>
      <c r="K12" s="97">
        <v>0</v>
      </c>
      <c r="L12" s="97">
        <v>-4360237.0901520802</v>
      </c>
      <c r="M12" s="97">
        <v>-4360237.0901520802</v>
      </c>
      <c r="N12" s="97">
        <v>0.31979999999999997</v>
      </c>
      <c r="O12" s="91"/>
      <c r="P12" s="97">
        <v>0</v>
      </c>
      <c r="Q12" s="97">
        <v>-4542666.7868261803</v>
      </c>
      <c r="R12" s="97">
        <v>-4542666.7868261803</v>
      </c>
      <c r="S12" s="97">
        <v>-4542666.7868261803</v>
      </c>
      <c r="T12" s="97">
        <v>-4542666.7868261803</v>
      </c>
      <c r="U12" s="97">
        <v>0</v>
      </c>
      <c r="V12" s="97">
        <v>0</v>
      </c>
      <c r="W12" s="97">
        <v>0</v>
      </c>
      <c r="X12" s="97">
        <v>0</v>
      </c>
      <c r="Y12" s="97">
        <v>0</v>
      </c>
      <c r="Z12" s="97">
        <v>0</v>
      </c>
      <c r="AA12" s="97">
        <v>0</v>
      </c>
      <c r="AB12" s="97">
        <v>0</v>
      </c>
      <c r="AC12" s="97">
        <v>0</v>
      </c>
      <c r="AD12" s="97">
        <v>0</v>
      </c>
      <c r="AE12" s="97">
        <v>0</v>
      </c>
      <c r="AF12" s="97">
        <v>0</v>
      </c>
      <c r="AG12" s="97">
        <v>0</v>
      </c>
      <c r="AH12" s="97">
        <v>0</v>
      </c>
      <c r="AI12" s="97">
        <v>0</v>
      </c>
      <c r="AJ12" s="97">
        <v>0</v>
      </c>
      <c r="AK12" s="97">
        <v>0</v>
      </c>
      <c r="AL12" s="97">
        <v>0</v>
      </c>
      <c r="AM12" s="97">
        <v>0</v>
      </c>
      <c r="AN12" s="97">
        <v>0</v>
      </c>
      <c r="AO12" s="97">
        <v>0</v>
      </c>
      <c r="AP12" s="97">
        <v>0</v>
      </c>
      <c r="AQ12" s="97">
        <v>0</v>
      </c>
      <c r="AR12" s="97">
        <v>-4542666.7868261803</v>
      </c>
      <c r="AS12" s="97">
        <v>-4542666.7868261803</v>
      </c>
      <c r="AT12" s="97">
        <v>-4542666.7868261803</v>
      </c>
      <c r="AU12" s="97">
        <v>0</v>
      </c>
      <c r="AV12" s="97">
        <v>0</v>
      </c>
      <c r="AW12" s="97">
        <v>0</v>
      </c>
      <c r="AX12" s="97">
        <v>0</v>
      </c>
      <c r="AY12" s="97">
        <v>0</v>
      </c>
      <c r="AZ12" s="97">
        <v>0</v>
      </c>
      <c r="BA12" s="97">
        <v>0</v>
      </c>
      <c r="BB12" s="97">
        <v>0</v>
      </c>
      <c r="BC12" s="97">
        <v>0</v>
      </c>
      <c r="BD12" s="97">
        <v>0</v>
      </c>
      <c r="BE12" s="97">
        <v>0</v>
      </c>
      <c r="BF12" s="97">
        <v>0</v>
      </c>
      <c r="BG12" s="97">
        <v>0</v>
      </c>
      <c r="BH12" s="97">
        <v>0</v>
      </c>
      <c r="BI12" s="97">
        <v>0</v>
      </c>
      <c r="BJ12" s="97">
        <v>0</v>
      </c>
      <c r="BK12" s="97">
        <v>0</v>
      </c>
      <c r="BL12" s="97">
        <v>0</v>
      </c>
      <c r="BM12" s="97">
        <v>0</v>
      </c>
      <c r="BN12" s="97">
        <v>0</v>
      </c>
      <c r="BO12" s="97">
        <v>0</v>
      </c>
      <c r="BP12" s="97">
        <v>0</v>
      </c>
      <c r="BQ12" s="97">
        <v>0</v>
      </c>
      <c r="BR12" s="97">
        <v>0</v>
      </c>
      <c r="BS12" s="97">
        <v>0</v>
      </c>
      <c r="BT12" s="97">
        <v>0</v>
      </c>
      <c r="BU12" s="97">
        <v>0</v>
      </c>
      <c r="BV12" s="97">
        <v>0</v>
      </c>
      <c r="BW12" s="97">
        <v>0</v>
      </c>
      <c r="BX12" s="97">
        <v>0</v>
      </c>
      <c r="BY12" s="97">
        <v>0</v>
      </c>
      <c r="BZ12" s="97">
        <v>0</v>
      </c>
      <c r="CA12" s="97">
        <v>0</v>
      </c>
      <c r="CB12" s="97">
        <v>0</v>
      </c>
      <c r="CC12" s="97">
        <v>0</v>
      </c>
      <c r="CD12" s="97">
        <v>0</v>
      </c>
      <c r="CE12" s="97">
        <v>0</v>
      </c>
      <c r="CF12" s="97">
        <v>0</v>
      </c>
      <c r="CG12" s="97">
        <v>0</v>
      </c>
      <c r="CH12" s="97">
        <v>0</v>
      </c>
      <c r="CI12" s="97">
        <v>0</v>
      </c>
      <c r="CJ12" s="97">
        <v>0</v>
      </c>
      <c r="CK12" s="97">
        <v>0</v>
      </c>
      <c r="CL12" s="97">
        <v>0</v>
      </c>
      <c r="CM12" s="97">
        <v>0</v>
      </c>
      <c r="CN12" s="97">
        <v>0</v>
      </c>
      <c r="CO12" s="97">
        <v>0</v>
      </c>
      <c r="CP12" s="97">
        <v>0</v>
      </c>
      <c r="CQ12" s="97">
        <v>0</v>
      </c>
      <c r="CR12" s="97">
        <v>0</v>
      </c>
      <c r="CS12" s="97">
        <v>0</v>
      </c>
      <c r="CT12" s="97">
        <v>0</v>
      </c>
      <c r="CU12" s="97">
        <v>0</v>
      </c>
      <c r="CV12" s="97">
        <v>0</v>
      </c>
      <c r="CW12" s="97">
        <v>0</v>
      </c>
      <c r="CX12" s="97">
        <v>0</v>
      </c>
      <c r="CY12" s="97">
        <v>0</v>
      </c>
      <c r="CZ12" s="97">
        <v>0</v>
      </c>
      <c r="DA12" s="97">
        <v>0</v>
      </c>
      <c r="DB12" s="97">
        <v>0</v>
      </c>
      <c r="DC12" s="97">
        <v>0</v>
      </c>
      <c r="DD12" s="97">
        <v>0</v>
      </c>
      <c r="DE12" s="97">
        <v>0</v>
      </c>
      <c r="DF12" s="97">
        <v>0</v>
      </c>
      <c r="DG12" s="97">
        <v>0</v>
      </c>
      <c r="DH12" s="97">
        <v>0</v>
      </c>
      <c r="DI12" s="97">
        <v>0</v>
      </c>
      <c r="DJ12" s="97">
        <v>0</v>
      </c>
      <c r="DK12" s="97">
        <v>0</v>
      </c>
      <c r="DL12" s="97">
        <v>0</v>
      </c>
      <c r="DM12" s="97">
        <v>0</v>
      </c>
      <c r="DN12" s="97">
        <v>0</v>
      </c>
      <c r="DO12" s="97">
        <v>0</v>
      </c>
      <c r="DP12" s="97">
        <v>0</v>
      </c>
      <c r="DQ12" s="97">
        <v>0</v>
      </c>
      <c r="DR12" s="97">
        <v>0</v>
      </c>
      <c r="DS12" s="97">
        <v>0</v>
      </c>
      <c r="DT12" s="97">
        <v>0</v>
      </c>
      <c r="DU12" s="97">
        <v>0</v>
      </c>
      <c r="DV12" s="97">
        <v>0</v>
      </c>
      <c r="DW12" s="97">
        <v>0</v>
      </c>
      <c r="DX12" s="97">
        <v>0</v>
      </c>
      <c r="DY12" s="97">
        <v>0</v>
      </c>
      <c r="DZ12" s="97">
        <v>0</v>
      </c>
      <c r="EA12" s="97">
        <v>0</v>
      </c>
      <c r="EB12" s="97">
        <v>0</v>
      </c>
      <c r="EC12" s="97">
        <v>0</v>
      </c>
      <c r="ED12" s="97">
        <v>0</v>
      </c>
      <c r="EE12" s="97">
        <v>0</v>
      </c>
      <c r="EF12" s="97">
        <v>0</v>
      </c>
      <c r="EG12" s="97">
        <v>0</v>
      </c>
      <c r="EH12" s="97">
        <v>0</v>
      </c>
      <c r="EI12" s="97">
        <v>0</v>
      </c>
      <c r="EJ12" s="97">
        <v>0</v>
      </c>
      <c r="EK12" s="97">
        <v>0</v>
      </c>
      <c r="EL12" s="97">
        <v>0</v>
      </c>
      <c r="EM12" s="97">
        <v>0</v>
      </c>
      <c r="EN12" s="97">
        <v>0</v>
      </c>
      <c r="EO12" s="97">
        <v>0</v>
      </c>
      <c r="EP12" s="111">
        <v>0</v>
      </c>
      <c r="EQ12" s="97">
        <v>0</v>
      </c>
      <c r="ER12" s="97">
        <v>0</v>
      </c>
      <c r="ES12" s="97">
        <v>0</v>
      </c>
      <c r="ET12" s="97">
        <v>0</v>
      </c>
      <c r="EU12" s="97">
        <v>0</v>
      </c>
      <c r="EV12" s="97">
        <v>0</v>
      </c>
      <c r="EW12" s="97">
        <v>0</v>
      </c>
      <c r="EX12" s="97">
        <v>0</v>
      </c>
      <c r="EY12" s="97">
        <v>0</v>
      </c>
      <c r="EZ12" s="97">
        <v>0</v>
      </c>
      <c r="FA12" s="97">
        <v>0</v>
      </c>
      <c r="FB12" s="97">
        <v>0</v>
      </c>
      <c r="FC12" s="97">
        <v>0</v>
      </c>
      <c r="FD12" s="97">
        <v>0</v>
      </c>
      <c r="FE12" s="97">
        <v>0</v>
      </c>
      <c r="FF12" s="97">
        <v>0</v>
      </c>
      <c r="FG12" s="97">
        <v>0</v>
      </c>
      <c r="FH12" s="111">
        <v>0</v>
      </c>
      <c r="FI12" s="97">
        <v>0</v>
      </c>
      <c r="FJ12" s="97">
        <v>0</v>
      </c>
      <c r="FK12" s="97">
        <v>0</v>
      </c>
      <c r="FL12" s="97">
        <v>0</v>
      </c>
      <c r="FM12" s="97">
        <v>0</v>
      </c>
      <c r="FN12" s="97">
        <v>0</v>
      </c>
      <c r="FO12" s="97">
        <v>0</v>
      </c>
      <c r="FP12" s="111">
        <v>0</v>
      </c>
      <c r="FQ12" s="97">
        <v>0</v>
      </c>
      <c r="FR12" s="97">
        <v>0</v>
      </c>
      <c r="FS12" s="97">
        <v>0</v>
      </c>
      <c r="FT12" s="97">
        <v>0</v>
      </c>
      <c r="FU12" s="97">
        <v>0</v>
      </c>
      <c r="FV12" s="97">
        <v>0</v>
      </c>
      <c r="FW12" s="97">
        <v>0</v>
      </c>
      <c r="FX12" s="97">
        <v>0</v>
      </c>
      <c r="FY12" s="97">
        <v>0</v>
      </c>
      <c r="FZ12" s="97">
        <v>0</v>
      </c>
      <c r="GA12" s="97">
        <v>0</v>
      </c>
      <c r="GB12" s="97">
        <v>0</v>
      </c>
      <c r="GC12" s="97">
        <v>0</v>
      </c>
      <c r="GD12" s="97">
        <v>0</v>
      </c>
      <c r="GE12" s="97">
        <v>0</v>
      </c>
      <c r="GF12" s="97">
        <v>0</v>
      </c>
      <c r="GG12" s="97">
        <v>0</v>
      </c>
      <c r="GH12" s="111">
        <v>0</v>
      </c>
      <c r="GI12" s="97">
        <v>0</v>
      </c>
      <c r="GJ12" s="97">
        <v>0</v>
      </c>
      <c r="GK12" s="97">
        <v>0</v>
      </c>
      <c r="GL12" s="97">
        <v>0</v>
      </c>
      <c r="GM12" s="111">
        <v>0</v>
      </c>
      <c r="GN12" s="97">
        <v>0</v>
      </c>
      <c r="GO12" s="111">
        <v>0</v>
      </c>
      <c r="GP12" s="97">
        <v>0</v>
      </c>
      <c r="GQ12" s="111">
        <v>0</v>
      </c>
      <c r="GR12" s="97">
        <v>0</v>
      </c>
      <c r="GS12" s="97">
        <v>0</v>
      </c>
      <c r="GT12" s="97">
        <v>0</v>
      </c>
      <c r="GU12" s="97">
        <v>0</v>
      </c>
      <c r="GV12" s="97">
        <v>0</v>
      </c>
      <c r="GW12" s="97">
        <v>0</v>
      </c>
      <c r="GX12" s="97">
        <v>-4542666.7868261803</v>
      </c>
      <c r="GY12" s="97">
        <v>0</v>
      </c>
      <c r="GZ12" s="97">
        <v>0</v>
      </c>
      <c r="HA12" s="97">
        <v>0</v>
      </c>
      <c r="HB12" s="97">
        <v>0</v>
      </c>
      <c r="HC12" s="97">
        <v>-4542666.7868261803</v>
      </c>
    </row>
    <row r="13" spans="1:211" ht="14.55" customHeight="1" x14ac:dyDescent="0.45">
      <c r="A13" s="93" t="s">
        <v>2373</v>
      </c>
      <c r="B13" s="97">
        <v>0</v>
      </c>
      <c r="C13" s="97">
        <v>-2116270.33153095</v>
      </c>
      <c r="D13" s="97">
        <v>0</v>
      </c>
      <c r="E13" s="97">
        <v>-2116270.33153095</v>
      </c>
      <c r="F13" s="97">
        <v>-2116270.33153095</v>
      </c>
      <c r="G13" s="97">
        <v>0.13880000000000001</v>
      </c>
      <c r="H13" s="91"/>
      <c r="I13" s="97">
        <v>0</v>
      </c>
      <c r="J13" s="97">
        <v>-2177285.6068929601</v>
      </c>
      <c r="K13" s="97">
        <v>0</v>
      </c>
      <c r="L13" s="97">
        <v>-2177285.6068929601</v>
      </c>
      <c r="M13" s="97">
        <v>-2177285.6068929601</v>
      </c>
      <c r="N13" s="97">
        <v>0.15970000000000001</v>
      </c>
      <c r="O13" s="91"/>
      <c r="P13" s="97">
        <v>0</v>
      </c>
      <c r="Q13" s="97">
        <v>-2116270.33153095</v>
      </c>
      <c r="R13" s="97">
        <v>-2116270.33153095</v>
      </c>
      <c r="S13" s="97">
        <v>-2116270.33153095</v>
      </c>
      <c r="T13" s="97">
        <v>-2116270.33153095</v>
      </c>
      <c r="U13" s="97">
        <v>0</v>
      </c>
      <c r="V13" s="97">
        <v>0</v>
      </c>
      <c r="W13" s="97">
        <v>0</v>
      </c>
      <c r="X13" s="97">
        <v>0</v>
      </c>
      <c r="Y13" s="97">
        <v>0</v>
      </c>
      <c r="Z13" s="97">
        <v>0</v>
      </c>
      <c r="AA13" s="97">
        <v>0</v>
      </c>
      <c r="AB13" s="97">
        <v>0</v>
      </c>
      <c r="AC13" s="97">
        <v>0</v>
      </c>
      <c r="AD13" s="97">
        <v>0</v>
      </c>
      <c r="AE13" s="97">
        <v>0</v>
      </c>
      <c r="AF13" s="97">
        <v>0</v>
      </c>
      <c r="AG13" s="97">
        <v>0</v>
      </c>
      <c r="AH13" s="97">
        <v>0</v>
      </c>
      <c r="AI13" s="97">
        <v>0</v>
      </c>
      <c r="AJ13" s="97">
        <v>0</v>
      </c>
      <c r="AK13" s="97">
        <v>0</v>
      </c>
      <c r="AL13" s="97">
        <v>0</v>
      </c>
      <c r="AM13" s="97">
        <v>0</v>
      </c>
      <c r="AN13" s="97">
        <v>0</v>
      </c>
      <c r="AO13" s="97">
        <v>0</v>
      </c>
      <c r="AP13" s="97">
        <v>0</v>
      </c>
      <c r="AQ13" s="97">
        <v>0</v>
      </c>
      <c r="AR13" s="97">
        <v>-2116270.33153095</v>
      </c>
      <c r="AS13" s="97">
        <v>-2116270.33153095</v>
      </c>
      <c r="AT13" s="97">
        <v>-2116270.33153095</v>
      </c>
      <c r="AU13" s="97">
        <v>0</v>
      </c>
      <c r="AV13" s="97">
        <v>0</v>
      </c>
      <c r="AW13" s="97">
        <v>0</v>
      </c>
      <c r="AX13" s="97">
        <v>0</v>
      </c>
      <c r="AY13" s="97">
        <v>0</v>
      </c>
      <c r="AZ13" s="97">
        <v>0</v>
      </c>
      <c r="BA13" s="97">
        <v>0</v>
      </c>
      <c r="BB13" s="97">
        <v>0</v>
      </c>
      <c r="BC13" s="97">
        <v>0</v>
      </c>
      <c r="BD13" s="97">
        <v>0</v>
      </c>
      <c r="BE13" s="97">
        <v>0</v>
      </c>
      <c r="BF13" s="97">
        <v>0</v>
      </c>
      <c r="BG13" s="97">
        <v>0</v>
      </c>
      <c r="BH13" s="97">
        <v>0</v>
      </c>
      <c r="BI13" s="97">
        <v>0</v>
      </c>
      <c r="BJ13" s="97">
        <v>0</v>
      </c>
      <c r="BK13" s="97">
        <v>0</v>
      </c>
      <c r="BL13" s="97">
        <v>0</v>
      </c>
      <c r="BM13" s="97">
        <v>0</v>
      </c>
      <c r="BN13" s="97">
        <v>0</v>
      </c>
      <c r="BO13" s="97">
        <v>0</v>
      </c>
      <c r="BP13" s="97">
        <v>0</v>
      </c>
      <c r="BQ13" s="97">
        <v>0</v>
      </c>
      <c r="BR13" s="97">
        <v>0</v>
      </c>
      <c r="BS13" s="97">
        <v>0</v>
      </c>
      <c r="BT13" s="97">
        <v>0</v>
      </c>
      <c r="BU13" s="97">
        <v>0</v>
      </c>
      <c r="BV13" s="97">
        <v>0</v>
      </c>
      <c r="BW13" s="97">
        <v>0</v>
      </c>
      <c r="BX13" s="97">
        <v>0</v>
      </c>
      <c r="BY13" s="97">
        <v>0</v>
      </c>
      <c r="BZ13" s="97">
        <v>0</v>
      </c>
      <c r="CA13" s="97">
        <v>0</v>
      </c>
      <c r="CB13" s="97">
        <v>0</v>
      </c>
      <c r="CC13" s="97">
        <v>0</v>
      </c>
      <c r="CD13" s="97">
        <v>0</v>
      </c>
      <c r="CE13" s="97">
        <v>0</v>
      </c>
      <c r="CF13" s="97">
        <v>0</v>
      </c>
      <c r="CG13" s="97">
        <v>0</v>
      </c>
      <c r="CH13" s="97">
        <v>0</v>
      </c>
      <c r="CI13" s="97">
        <v>0</v>
      </c>
      <c r="CJ13" s="97">
        <v>0</v>
      </c>
      <c r="CK13" s="97">
        <v>0</v>
      </c>
      <c r="CL13" s="97">
        <v>0</v>
      </c>
      <c r="CM13" s="97">
        <v>0</v>
      </c>
      <c r="CN13" s="97">
        <v>0</v>
      </c>
      <c r="CO13" s="97">
        <v>0</v>
      </c>
      <c r="CP13" s="97">
        <v>0</v>
      </c>
      <c r="CQ13" s="97">
        <v>0</v>
      </c>
      <c r="CR13" s="97">
        <v>0</v>
      </c>
      <c r="CS13" s="97">
        <v>0</v>
      </c>
      <c r="CT13" s="97">
        <v>0</v>
      </c>
      <c r="CU13" s="97">
        <v>0</v>
      </c>
      <c r="CV13" s="97">
        <v>0</v>
      </c>
      <c r="CW13" s="97">
        <v>0</v>
      </c>
      <c r="CX13" s="97">
        <v>0</v>
      </c>
      <c r="CY13" s="97">
        <v>0</v>
      </c>
      <c r="CZ13" s="97">
        <v>0</v>
      </c>
      <c r="DA13" s="97">
        <v>0</v>
      </c>
      <c r="DB13" s="97">
        <v>0</v>
      </c>
      <c r="DC13" s="97">
        <v>0</v>
      </c>
      <c r="DD13" s="97">
        <v>0</v>
      </c>
      <c r="DE13" s="97">
        <v>0</v>
      </c>
      <c r="DF13" s="97">
        <v>0</v>
      </c>
      <c r="DG13" s="97">
        <v>0</v>
      </c>
      <c r="DH13" s="97">
        <v>0</v>
      </c>
      <c r="DI13" s="97">
        <v>0</v>
      </c>
      <c r="DJ13" s="97">
        <v>0</v>
      </c>
      <c r="DK13" s="97">
        <v>0</v>
      </c>
      <c r="DL13" s="97">
        <v>0</v>
      </c>
      <c r="DM13" s="97">
        <v>0</v>
      </c>
      <c r="DN13" s="97">
        <v>0</v>
      </c>
      <c r="DO13" s="97">
        <v>0</v>
      </c>
      <c r="DP13" s="97">
        <v>0</v>
      </c>
      <c r="DQ13" s="97">
        <v>0</v>
      </c>
      <c r="DR13" s="97">
        <v>0</v>
      </c>
      <c r="DS13" s="97">
        <v>0</v>
      </c>
      <c r="DT13" s="97">
        <v>0</v>
      </c>
      <c r="DU13" s="97">
        <v>0</v>
      </c>
      <c r="DV13" s="97">
        <v>0</v>
      </c>
      <c r="DW13" s="97">
        <v>0</v>
      </c>
      <c r="DX13" s="97">
        <v>0</v>
      </c>
      <c r="DY13" s="97">
        <v>0</v>
      </c>
      <c r="DZ13" s="97">
        <v>0</v>
      </c>
      <c r="EA13" s="97">
        <v>0</v>
      </c>
      <c r="EB13" s="97">
        <v>0</v>
      </c>
      <c r="EC13" s="97">
        <v>0</v>
      </c>
      <c r="ED13" s="97">
        <v>0</v>
      </c>
      <c r="EE13" s="97">
        <v>0</v>
      </c>
      <c r="EF13" s="97">
        <v>0</v>
      </c>
      <c r="EG13" s="97">
        <v>0</v>
      </c>
      <c r="EH13" s="97">
        <v>0</v>
      </c>
      <c r="EI13" s="97">
        <v>0</v>
      </c>
      <c r="EJ13" s="97">
        <v>0</v>
      </c>
      <c r="EK13" s="97">
        <v>0</v>
      </c>
      <c r="EL13" s="97">
        <v>0</v>
      </c>
      <c r="EM13" s="97">
        <v>0</v>
      </c>
      <c r="EN13" s="97">
        <v>0</v>
      </c>
      <c r="EO13" s="97">
        <v>0</v>
      </c>
      <c r="EP13" s="111">
        <v>0</v>
      </c>
      <c r="EQ13" s="97">
        <v>0</v>
      </c>
      <c r="ER13" s="97">
        <v>0</v>
      </c>
      <c r="ES13" s="97">
        <v>0</v>
      </c>
      <c r="ET13" s="97">
        <v>0</v>
      </c>
      <c r="EU13" s="97">
        <v>0</v>
      </c>
      <c r="EV13" s="97">
        <v>0</v>
      </c>
      <c r="EW13" s="97">
        <v>0</v>
      </c>
      <c r="EX13" s="97">
        <v>0</v>
      </c>
      <c r="EY13" s="97">
        <v>0</v>
      </c>
      <c r="EZ13" s="97">
        <v>0</v>
      </c>
      <c r="FA13" s="97">
        <v>0</v>
      </c>
      <c r="FB13" s="97">
        <v>0</v>
      </c>
      <c r="FC13" s="97">
        <v>0</v>
      </c>
      <c r="FD13" s="97">
        <v>0</v>
      </c>
      <c r="FE13" s="97">
        <v>0</v>
      </c>
      <c r="FF13" s="97">
        <v>0</v>
      </c>
      <c r="FG13" s="97">
        <v>0</v>
      </c>
      <c r="FH13" s="111">
        <v>0</v>
      </c>
      <c r="FI13" s="97">
        <v>0</v>
      </c>
      <c r="FJ13" s="97">
        <v>0</v>
      </c>
      <c r="FK13" s="97">
        <v>0</v>
      </c>
      <c r="FL13" s="97">
        <v>0</v>
      </c>
      <c r="FM13" s="97">
        <v>0</v>
      </c>
      <c r="FN13" s="97">
        <v>0</v>
      </c>
      <c r="FO13" s="97">
        <v>0</v>
      </c>
      <c r="FP13" s="111">
        <v>0</v>
      </c>
      <c r="FQ13" s="97">
        <v>0</v>
      </c>
      <c r="FR13" s="97">
        <v>0</v>
      </c>
      <c r="FS13" s="97">
        <v>0</v>
      </c>
      <c r="FT13" s="97">
        <v>0</v>
      </c>
      <c r="FU13" s="97">
        <v>0</v>
      </c>
      <c r="FV13" s="97">
        <v>0</v>
      </c>
      <c r="FW13" s="97">
        <v>0</v>
      </c>
      <c r="FX13" s="97">
        <v>0</v>
      </c>
      <c r="FY13" s="97">
        <v>0</v>
      </c>
      <c r="FZ13" s="97">
        <v>0</v>
      </c>
      <c r="GA13" s="97">
        <v>0</v>
      </c>
      <c r="GB13" s="97">
        <v>0</v>
      </c>
      <c r="GC13" s="97">
        <v>0</v>
      </c>
      <c r="GD13" s="97">
        <v>0</v>
      </c>
      <c r="GE13" s="97">
        <v>0</v>
      </c>
      <c r="GF13" s="97">
        <v>0</v>
      </c>
      <c r="GG13" s="97">
        <v>0</v>
      </c>
      <c r="GH13" s="111">
        <v>0</v>
      </c>
      <c r="GI13" s="97">
        <v>0</v>
      </c>
      <c r="GJ13" s="97">
        <v>0</v>
      </c>
      <c r="GK13" s="97">
        <v>0</v>
      </c>
      <c r="GL13" s="97">
        <v>0</v>
      </c>
      <c r="GM13" s="111">
        <v>0</v>
      </c>
      <c r="GN13" s="97">
        <v>0</v>
      </c>
      <c r="GO13" s="111">
        <v>0</v>
      </c>
      <c r="GP13" s="97">
        <v>0</v>
      </c>
      <c r="GQ13" s="111">
        <v>0</v>
      </c>
      <c r="GR13" s="97">
        <v>0</v>
      </c>
      <c r="GS13" s="97">
        <v>0</v>
      </c>
      <c r="GT13" s="97">
        <v>0</v>
      </c>
      <c r="GU13" s="97">
        <v>0</v>
      </c>
      <c r="GV13" s="97">
        <v>0</v>
      </c>
      <c r="GW13" s="97">
        <v>0</v>
      </c>
      <c r="GX13" s="97">
        <v>-2116270.33153095</v>
      </c>
      <c r="GY13" s="97">
        <v>0</v>
      </c>
      <c r="GZ13" s="97">
        <v>0</v>
      </c>
      <c r="HA13" s="97">
        <v>0</v>
      </c>
      <c r="HB13" s="97">
        <v>0</v>
      </c>
      <c r="HC13" s="97">
        <v>-2116270.33153095</v>
      </c>
    </row>
    <row r="14" spans="1:211" ht="14.55" customHeight="1" x14ac:dyDescent="0.45">
      <c r="A14" s="93" t="s">
        <v>2374</v>
      </c>
      <c r="B14" s="97">
        <v>0</v>
      </c>
      <c r="C14" s="97">
        <v>-132883.26506089899</v>
      </c>
      <c r="D14" s="97">
        <v>0</v>
      </c>
      <c r="E14" s="97">
        <v>-132883.26506089899</v>
      </c>
      <c r="F14" s="97">
        <v>-132883.26506089899</v>
      </c>
      <c r="G14" s="97">
        <v>8.6999999999999994E-3</v>
      </c>
      <c r="H14" s="91"/>
      <c r="I14" s="97">
        <v>0</v>
      </c>
      <c r="J14" s="97">
        <v>-1160536.0550511801</v>
      </c>
      <c r="K14" s="97">
        <v>0</v>
      </c>
      <c r="L14" s="97">
        <v>-1160536.0550511801</v>
      </c>
      <c r="M14" s="97">
        <v>-1160536.0550511801</v>
      </c>
      <c r="N14" s="97">
        <v>8.5099999999999995E-2</v>
      </c>
      <c r="O14" s="91"/>
      <c r="P14" s="97">
        <v>0</v>
      </c>
      <c r="Q14" s="97">
        <v>-132883.26506089899</v>
      </c>
      <c r="R14" s="97">
        <v>-132883.26506089899</v>
      </c>
      <c r="S14" s="97">
        <v>-132883.26506089899</v>
      </c>
      <c r="T14" s="97">
        <v>-132883.26506089899</v>
      </c>
      <c r="U14" s="97">
        <v>0</v>
      </c>
      <c r="V14" s="97">
        <v>0</v>
      </c>
      <c r="W14" s="97">
        <v>0</v>
      </c>
      <c r="X14" s="97">
        <v>0</v>
      </c>
      <c r="Y14" s="97">
        <v>0</v>
      </c>
      <c r="Z14" s="97">
        <v>0</v>
      </c>
      <c r="AA14" s="97">
        <v>0</v>
      </c>
      <c r="AB14" s="97">
        <v>0</v>
      </c>
      <c r="AC14" s="97">
        <v>0</v>
      </c>
      <c r="AD14" s="97">
        <v>0</v>
      </c>
      <c r="AE14" s="97">
        <v>0</v>
      </c>
      <c r="AF14" s="97">
        <v>0</v>
      </c>
      <c r="AG14" s="97">
        <v>0</v>
      </c>
      <c r="AH14" s="97">
        <v>0</v>
      </c>
      <c r="AI14" s="97">
        <v>0</v>
      </c>
      <c r="AJ14" s="97">
        <v>0</v>
      </c>
      <c r="AK14" s="97">
        <v>0</v>
      </c>
      <c r="AL14" s="97">
        <v>0</v>
      </c>
      <c r="AM14" s="97">
        <v>0</v>
      </c>
      <c r="AN14" s="97">
        <v>0</v>
      </c>
      <c r="AO14" s="97">
        <v>0</v>
      </c>
      <c r="AP14" s="97">
        <v>0</v>
      </c>
      <c r="AQ14" s="97">
        <v>0</v>
      </c>
      <c r="AR14" s="97">
        <v>-132883.26506089899</v>
      </c>
      <c r="AS14" s="97">
        <v>-132883.26506089899</v>
      </c>
      <c r="AT14" s="97">
        <v>-132883.26506089899</v>
      </c>
      <c r="AU14" s="97">
        <v>0</v>
      </c>
      <c r="AV14" s="97">
        <v>0</v>
      </c>
      <c r="AW14" s="97">
        <v>0</v>
      </c>
      <c r="AX14" s="97">
        <v>0</v>
      </c>
      <c r="AY14" s="97">
        <v>0</v>
      </c>
      <c r="AZ14" s="97">
        <v>0</v>
      </c>
      <c r="BA14" s="97">
        <v>0</v>
      </c>
      <c r="BB14" s="97">
        <v>0</v>
      </c>
      <c r="BC14" s="97">
        <v>0</v>
      </c>
      <c r="BD14" s="97">
        <v>0</v>
      </c>
      <c r="BE14" s="97">
        <v>0</v>
      </c>
      <c r="BF14" s="97">
        <v>0</v>
      </c>
      <c r="BG14" s="97">
        <v>0</v>
      </c>
      <c r="BH14" s="97">
        <v>0</v>
      </c>
      <c r="BI14" s="97">
        <v>0</v>
      </c>
      <c r="BJ14" s="97">
        <v>0</v>
      </c>
      <c r="BK14" s="97">
        <v>0</v>
      </c>
      <c r="BL14" s="97">
        <v>0</v>
      </c>
      <c r="BM14" s="97">
        <v>0</v>
      </c>
      <c r="BN14" s="97">
        <v>0</v>
      </c>
      <c r="BO14" s="97">
        <v>0</v>
      </c>
      <c r="BP14" s="97">
        <v>0</v>
      </c>
      <c r="BQ14" s="97">
        <v>0</v>
      </c>
      <c r="BR14" s="97">
        <v>0</v>
      </c>
      <c r="BS14" s="97">
        <v>0</v>
      </c>
      <c r="BT14" s="97">
        <v>0</v>
      </c>
      <c r="BU14" s="97">
        <v>0</v>
      </c>
      <c r="BV14" s="97">
        <v>0</v>
      </c>
      <c r="BW14" s="97">
        <v>0</v>
      </c>
      <c r="BX14" s="97">
        <v>0</v>
      </c>
      <c r="BY14" s="97">
        <v>0</v>
      </c>
      <c r="BZ14" s="97">
        <v>0</v>
      </c>
      <c r="CA14" s="97">
        <v>0</v>
      </c>
      <c r="CB14" s="97">
        <v>0</v>
      </c>
      <c r="CC14" s="97">
        <v>0</v>
      </c>
      <c r="CD14" s="97">
        <v>0</v>
      </c>
      <c r="CE14" s="97">
        <v>0</v>
      </c>
      <c r="CF14" s="97">
        <v>0</v>
      </c>
      <c r="CG14" s="97">
        <v>0</v>
      </c>
      <c r="CH14" s="97">
        <v>0</v>
      </c>
      <c r="CI14" s="97">
        <v>0</v>
      </c>
      <c r="CJ14" s="97">
        <v>0</v>
      </c>
      <c r="CK14" s="97">
        <v>0</v>
      </c>
      <c r="CL14" s="97">
        <v>0</v>
      </c>
      <c r="CM14" s="97">
        <v>0</v>
      </c>
      <c r="CN14" s="97">
        <v>0</v>
      </c>
      <c r="CO14" s="97">
        <v>0</v>
      </c>
      <c r="CP14" s="97">
        <v>0</v>
      </c>
      <c r="CQ14" s="97">
        <v>0</v>
      </c>
      <c r="CR14" s="97">
        <v>0</v>
      </c>
      <c r="CS14" s="97">
        <v>0</v>
      </c>
      <c r="CT14" s="97">
        <v>0</v>
      </c>
      <c r="CU14" s="97">
        <v>0</v>
      </c>
      <c r="CV14" s="97">
        <v>0</v>
      </c>
      <c r="CW14" s="97">
        <v>0</v>
      </c>
      <c r="CX14" s="97">
        <v>0</v>
      </c>
      <c r="CY14" s="97">
        <v>0</v>
      </c>
      <c r="CZ14" s="97">
        <v>0</v>
      </c>
      <c r="DA14" s="97">
        <v>0</v>
      </c>
      <c r="DB14" s="97">
        <v>0</v>
      </c>
      <c r="DC14" s="97">
        <v>0</v>
      </c>
      <c r="DD14" s="97">
        <v>0</v>
      </c>
      <c r="DE14" s="97">
        <v>0</v>
      </c>
      <c r="DF14" s="97">
        <v>0</v>
      </c>
      <c r="DG14" s="97">
        <v>0</v>
      </c>
      <c r="DH14" s="97">
        <v>0</v>
      </c>
      <c r="DI14" s="97">
        <v>0</v>
      </c>
      <c r="DJ14" s="97">
        <v>0</v>
      </c>
      <c r="DK14" s="97">
        <v>0</v>
      </c>
      <c r="DL14" s="97">
        <v>0</v>
      </c>
      <c r="DM14" s="97">
        <v>0</v>
      </c>
      <c r="DN14" s="97">
        <v>0</v>
      </c>
      <c r="DO14" s="97">
        <v>0</v>
      </c>
      <c r="DP14" s="97">
        <v>0</v>
      </c>
      <c r="DQ14" s="97">
        <v>0</v>
      </c>
      <c r="DR14" s="97">
        <v>0</v>
      </c>
      <c r="DS14" s="97">
        <v>0</v>
      </c>
      <c r="DT14" s="97">
        <v>0</v>
      </c>
      <c r="DU14" s="97">
        <v>0</v>
      </c>
      <c r="DV14" s="97">
        <v>0</v>
      </c>
      <c r="DW14" s="97">
        <v>0</v>
      </c>
      <c r="DX14" s="97">
        <v>0</v>
      </c>
      <c r="DY14" s="97">
        <v>0</v>
      </c>
      <c r="DZ14" s="97">
        <v>0</v>
      </c>
      <c r="EA14" s="97">
        <v>0</v>
      </c>
      <c r="EB14" s="97">
        <v>0</v>
      </c>
      <c r="EC14" s="97">
        <v>0</v>
      </c>
      <c r="ED14" s="97">
        <v>0</v>
      </c>
      <c r="EE14" s="97">
        <v>0</v>
      </c>
      <c r="EF14" s="97">
        <v>0</v>
      </c>
      <c r="EG14" s="97">
        <v>0</v>
      </c>
      <c r="EH14" s="97">
        <v>0</v>
      </c>
      <c r="EI14" s="97">
        <v>0</v>
      </c>
      <c r="EJ14" s="97">
        <v>0</v>
      </c>
      <c r="EK14" s="97">
        <v>0</v>
      </c>
      <c r="EL14" s="97">
        <v>0</v>
      </c>
      <c r="EM14" s="97">
        <v>0</v>
      </c>
      <c r="EN14" s="97">
        <v>0</v>
      </c>
      <c r="EO14" s="97">
        <v>0</v>
      </c>
      <c r="EP14" s="111">
        <v>0</v>
      </c>
      <c r="EQ14" s="97">
        <v>0</v>
      </c>
      <c r="ER14" s="97">
        <v>0</v>
      </c>
      <c r="ES14" s="97">
        <v>0</v>
      </c>
      <c r="ET14" s="97">
        <v>0</v>
      </c>
      <c r="EU14" s="97">
        <v>0</v>
      </c>
      <c r="EV14" s="97">
        <v>0</v>
      </c>
      <c r="EW14" s="97">
        <v>0</v>
      </c>
      <c r="EX14" s="97">
        <v>0</v>
      </c>
      <c r="EY14" s="97">
        <v>0</v>
      </c>
      <c r="EZ14" s="97">
        <v>0</v>
      </c>
      <c r="FA14" s="97">
        <v>0</v>
      </c>
      <c r="FB14" s="97">
        <v>0</v>
      </c>
      <c r="FC14" s="97">
        <v>0</v>
      </c>
      <c r="FD14" s="97">
        <v>0</v>
      </c>
      <c r="FE14" s="97">
        <v>0</v>
      </c>
      <c r="FF14" s="97">
        <v>0</v>
      </c>
      <c r="FG14" s="97">
        <v>0</v>
      </c>
      <c r="FH14" s="111">
        <v>0</v>
      </c>
      <c r="FI14" s="97">
        <v>0</v>
      </c>
      <c r="FJ14" s="97">
        <v>0</v>
      </c>
      <c r="FK14" s="97">
        <v>0</v>
      </c>
      <c r="FL14" s="97">
        <v>0</v>
      </c>
      <c r="FM14" s="97">
        <v>0</v>
      </c>
      <c r="FN14" s="97">
        <v>0</v>
      </c>
      <c r="FO14" s="97">
        <v>0</v>
      </c>
      <c r="FP14" s="111">
        <v>0</v>
      </c>
      <c r="FQ14" s="97">
        <v>0</v>
      </c>
      <c r="FR14" s="97">
        <v>0</v>
      </c>
      <c r="FS14" s="97">
        <v>0</v>
      </c>
      <c r="FT14" s="97">
        <v>0</v>
      </c>
      <c r="FU14" s="97">
        <v>0</v>
      </c>
      <c r="FV14" s="97">
        <v>0</v>
      </c>
      <c r="FW14" s="97">
        <v>0</v>
      </c>
      <c r="FX14" s="97">
        <v>0</v>
      </c>
      <c r="FY14" s="97">
        <v>0</v>
      </c>
      <c r="FZ14" s="97">
        <v>0</v>
      </c>
      <c r="GA14" s="97">
        <v>0</v>
      </c>
      <c r="GB14" s="97">
        <v>0</v>
      </c>
      <c r="GC14" s="97">
        <v>0</v>
      </c>
      <c r="GD14" s="97">
        <v>0</v>
      </c>
      <c r="GE14" s="97">
        <v>0</v>
      </c>
      <c r="GF14" s="97">
        <v>0</v>
      </c>
      <c r="GG14" s="97">
        <v>0</v>
      </c>
      <c r="GH14" s="111">
        <v>0</v>
      </c>
      <c r="GI14" s="97">
        <v>0</v>
      </c>
      <c r="GJ14" s="97">
        <v>0</v>
      </c>
      <c r="GK14" s="97">
        <v>0</v>
      </c>
      <c r="GL14" s="97">
        <v>0</v>
      </c>
      <c r="GM14" s="111">
        <v>0</v>
      </c>
      <c r="GN14" s="97">
        <v>0</v>
      </c>
      <c r="GO14" s="111">
        <v>0</v>
      </c>
      <c r="GP14" s="97">
        <v>0</v>
      </c>
      <c r="GQ14" s="111">
        <v>0</v>
      </c>
      <c r="GR14" s="97">
        <v>0</v>
      </c>
      <c r="GS14" s="97">
        <v>0</v>
      </c>
      <c r="GT14" s="97">
        <v>0</v>
      </c>
      <c r="GU14" s="97">
        <v>0</v>
      </c>
      <c r="GV14" s="97">
        <v>0</v>
      </c>
      <c r="GW14" s="97">
        <v>0</v>
      </c>
      <c r="GX14" s="97">
        <v>-132883.26506089899</v>
      </c>
      <c r="GY14" s="97">
        <v>0</v>
      </c>
      <c r="GZ14" s="97">
        <v>0</v>
      </c>
      <c r="HA14" s="97">
        <v>0</v>
      </c>
      <c r="HB14" s="97">
        <v>0</v>
      </c>
      <c r="HC14" s="97">
        <v>-132883.26506089899</v>
      </c>
    </row>
    <row r="15" spans="1:211" ht="14.55" customHeight="1" x14ac:dyDescent="0.45">
      <c r="A15" s="93" t="s">
        <v>2375</v>
      </c>
      <c r="B15" s="97">
        <v>0</v>
      </c>
      <c r="C15" s="97">
        <v>-1435137.1565896601</v>
      </c>
      <c r="D15" s="97">
        <v>0</v>
      </c>
      <c r="E15" s="97">
        <v>-1435137.1565896601</v>
      </c>
      <c r="F15" s="97">
        <v>-1435137.1565896601</v>
      </c>
      <c r="G15" s="97">
        <v>9.4100000000000003E-2</v>
      </c>
      <c r="H15" s="91"/>
      <c r="I15" s="97">
        <v>0</v>
      </c>
      <c r="J15" s="97">
        <v>-1094560.22668132</v>
      </c>
      <c r="K15" s="97">
        <v>0</v>
      </c>
      <c r="L15" s="97">
        <v>-1094560.22668132</v>
      </c>
      <c r="M15" s="97">
        <v>-1094560.22668132</v>
      </c>
      <c r="N15" s="97">
        <v>8.0299999999999996E-2</v>
      </c>
      <c r="O15" s="91"/>
      <c r="P15" s="97">
        <v>0</v>
      </c>
      <c r="Q15" s="97">
        <v>-1435137.1565896601</v>
      </c>
      <c r="R15" s="97">
        <v>-1435137.1565896601</v>
      </c>
      <c r="S15" s="97">
        <v>-1435137.1565896601</v>
      </c>
      <c r="T15" s="97">
        <v>-1435137.1565896601</v>
      </c>
      <c r="U15" s="97">
        <v>0</v>
      </c>
      <c r="V15" s="97">
        <v>0</v>
      </c>
      <c r="W15" s="97">
        <v>0</v>
      </c>
      <c r="X15" s="97">
        <v>0</v>
      </c>
      <c r="Y15" s="97">
        <v>0</v>
      </c>
      <c r="Z15" s="97">
        <v>0</v>
      </c>
      <c r="AA15" s="97">
        <v>0</v>
      </c>
      <c r="AB15" s="97">
        <v>0</v>
      </c>
      <c r="AC15" s="97">
        <v>0</v>
      </c>
      <c r="AD15" s="97">
        <v>0</v>
      </c>
      <c r="AE15" s="97">
        <v>0</v>
      </c>
      <c r="AF15" s="97">
        <v>0</v>
      </c>
      <c r="AG15" s="97">
        <v>0</v>
      </c>
      <c r="AH15" s="97">
        <v>0</v>
      </c>
      <c r="AI15" s="97">
        <v>0</v>
      </c>
      <c r="AJ15" s="97">
        <v>0</v>
      </c>
      <c r="AK15" s="97">
        <v>0</v>
      </c>
      <c r="AL15" s="97">
        <v>0</v>
      </c>
      <c r="AM15" s="97">
        <v>0</v>
      </c>
      <c r="AN15" s="97">
        <v>0</v>
      </c>
      <c r="AO15" s="97">
        <v>0</v>
      </c>
      <c r="AP15" s="97">
        <v>0</v>
      </c>
      <c r="AQ15" s="97">
        <v>0</v>
      </c>
      <c r="AR15" s="97">
        <v>-1435137.1565896601</v>
      </c>
      <c r="AS15" s="97">
        <v>-1435137.1565896601</v>
      </c>
      <c r="AT15" s="97">
        <v>-1435137.1565896601</v>
      </c>
      <c r="AU15" s="97">
        <v>0</v>
      </c>
      <c r="AV15" s="97">
        <v>0</v>
      </c>
      <c r="AW15" s="97">
        <v>0</v>
      </c>
      <c r="AX15" s="97">
        <v>0</v>
      </c>
      <c r="AY15" s="97">
        <v>0</v>
      </c>
      <c r="AZ15" s="97">
        <v>0</v>
      </c>
      <c r="BA15" s="97">
        <v>0</v>
      </c>
      <c r="BB15" s="97">
        <v>0</v>
      </c>
      <c r="BC15" s="97">
        <v>0</v>
      </c>
      <c r="BD15" s="97">
        <v>0</v>
      </c>
      <c r="BE15" s="97">
        <v>0</v>
      </c>
      <c r="BF15" s="97">
        <v>0</v>
      </c>
      <c r="BG15" s="97">
        <v>0</v>
      </c>
      <c r="BH15" s="97">
        <v>0</v>
      </c>
      <c r="BI15" s="97">
        <v>0</v>
      </c>
      <c r="BJ15" s="97">
        <v>0</v>
      </c>
      <c r="BK15" s="97">
        <v>0</v>
      </c>
      <c r="BL15" s="97">
        <v>0</v>
      </c>
      <c r="BM15" s="97">
        <v>0</v>
      </c>
      <c r="BN15" s="97">
        <v>0</v>
      </c>
      <c r="BO15" s="97">
        <v>0</v>
      </c>
      <c r="BP15" s="97">
        <v>0</v>
      </c>
      <c r="BQ15" s="97">
        <v>0</v>
      </c>
      <c r="BR15" s="97">
        <v>0</v>
      </c>
      <c r="BS15" s="97">
        <v>0</v>
      </c>
      <c r="BT15" s="97">
        <v>0</v>
      </c>
      <c r="BU15" s="97">
        <v>0</v>
      </c>
      <c r="BV15" s="97">
        <v>0</v>
      </c>
      <c r="BW15" s="97">
        <v>0</v>
      </c>
      <c r="BX15" s="97">
        <v>0</v>
      </c>
      <c r="BY15" s="97">
        <v>0</v>
      </c>
      <c r="BZ15" s="97">
        <v>0</v>
      </c>
      <c r="CA15" s="97">
        <v>0</v>
      </c>
      <c r="CB15" s="97">
        <v>0</v>
      </c>
      <c r="CC15" s="97">
        <v>0</v>
      </c>
      <c r="CD15" s="97">
        <v>0</v>
      </c>
      <c r="CE15" s="97">
        <v>0</v>
      </c>
      <c r="CF15" s="97">
        <v>0</v>
      </c>
      <c r="CG15" s="97">
        <v>0</v>
      </c>
      <c r="CH15" s="97">
        <v>0</v>
      </c>
      <c r="CI15" s="97">
        <v>0</v>
      </c>
      <c r="CJ15" s="97">
        <v>0</v>
      </c>
      <c r="CK15" s="97">
        <v>0</v>
      </c>
      <c r="CL15" s="97">
        <v>0</v>
      </c>
      <c r="CM15" s="97">
        <v>0</v>
      </c>
      <c r="CN15" s="97">
        <v>0</v>
      </c>
      <c r="CO15" s="97">
        <v>0</v>
      </c>
      <c r="CP15" s="97">
        <v>0</v>
      </c>
      <c r="CQ15" s="97">
        <v>0</v>
      </c>
      <c r="CR15" s="97">
        <v>0</v>
      </c>
      <c r="CS15" s="97">
        <v>0</v>
      </c>
      <c r="CT15" s="97">
        <v>0</v>
      </c>
      <c r="CU15" s="97">
        <v>0</v>
      </c>
      <c r="CV15" s="97">
        <v>0</v>
      </c>
      <c r="CW15" s="97">
        <v>0</v>
      </c>
      <c r="CX15" s="97">
        <v>0</v>
      </c>
      <c r="CY15" s="97">
        <v>0</v>
      </c>
      <c r="CZ15" s="97">
        <v>0</v>
      </c>
      <c r="DA15" s="97">
        <v>0</v>
      </c>
      <c r="DB15" s="97">
        <v>0</v>
      </c>
      <c r="DC15" s="97">
        <v>0</v>
      </c>
      <c r="DD15" s="97">
        <v>0</v>
      </c>
      <c r="DE15" s="97">
        <v>0</v>
      </c>
      <c r="DF15" s="97">
        <v>0</v>
      </c>
      <c r="DG15" s="97">
        <v>0</v>
      </c>
      <c r="DH15" s="97">
        <v>0</v>
      </c>
      <c r="DI15" s="97">
        <v>0</v>
      </c>
      <c r="DJ15" s="97">
        <v>0</v>
      </c>
      <c r="DK15" s="97">
        <v>0</v>
      </c>
      <c r="DL15" s="97">
        <v>0</v>
      </c>
      <c r="DM15" s="97">
        <v>0</v>
      </c>
      <c r="DN15" s="97">
        <v>0</v>
      </c>
      <c r="DO15" s="97">
        <v>0</v>
      </c>
      <c r="DP15" s="97">
        <v>0</v>
      </c>
      <c r="DQ15" s="97">
        <v>0</v>
      </c>
      <c r="DR15" s="97">
        <v>0</v>
      </c>
      <c r="DS15" s="97">
        <v>0</v>
      </c>
      <c r="DT15" s="97">
        <v>0</v>
      </c>
      <c r="DU15" s="97">
        <v>0</v>
      </c>
      <c r="DV15" s="97">
        <v>0</v>
      </c>
      <c r="DW15" s="97">
        <v>0</v>
      </c>
      <c r="DX15" s="97">
        <v>0</v>
      </c>
      <c r="DY15" s="97">
        <v>0</v>
      </c>
      <c r="DZ15" s="97">
        <v>0</v>
      </c>
      <c r="EA15" s="97">
        <v>0</v>
      </c>
      <c r="EB15" s="97">
        <v>0</v>
      </c>
      <c r="EC15" s="97">
        <v>0</v>
      </c>
      <c r="ED15" s="97">
        <v>0</v>
      </c>
      <c r="EE15" s="97">
        <v>0</v>
      </c>
      <c r="EF15" s="97">
        <v>0</v>
      </c>
      <c r="EG15" s="97">
        <v>0</v>
      </c>
      <c r="EH15" s="97">
        <v>0</v>
      </c>
      <c r="EI15" s="97">
        <v>0</v>
      </c>
      <c r="EJ15" s="97">
        <v>0</v>
      </c>
      <c r="EK15" s="97">
        <v>0</v>
      </c>
      <c r="EL15" s="97">
        <v>0</v>
      </c>
      <c r="EM15" s="97">
        <v>0</v>
      </c>
      <c r="EN15" s="97">
        <v>0</v>
      </c>
      <c r="EO15" s="97">
        <v>0</v>
      </c>
      <c r="EP15" s="111">
        <v>0</v>
      </c>
      <c r="EQ15" s="97">
        <v>0</v>
      </c>
      <c r="ER15" s="97">
        <v>0</v>
      </c>
      <c r="ES15" s="97">
        <v>0</v>
      </c>
      <c r="ET15" s="97">
        <v>0</v>
      </c>
      <c r="EU15" s="97">
        <v>0</v>
      </c>
      <c r="EV15" s="97">
        <v>0</v>
      </c>
      <c r="EW15" s="97">
        <v>0</v>
      </c>
      <c r="EX15" s="97">
        <v>0</v>
      </c>
      <c r="EY15" s="97">
        <v>0</v>
      </c>
      <c r="EZ15" s="97">
        <v>0</v>
      </c>
      <c r="FA15" s="97">
        <v>0</v>
      </c>
      <c r="FB15" s="97">
        <v>0</v>
      </c>
      <c r="FC15" s="97">
        <v>0</v>
      </c>
      <c r="FD15" s="97">
        <v>0</v>
      </c>
      <c r="FE15" s="97">
        <v>0</v>
      </c>
      <c r="FF15" s="97">
        <v>0</v>
      </c>
      <c r="FG15" s="97">
        <v>0</v>
      </c>
      <c r="FH15" s="111">
        <v>0</v>
      </c>
      <c r="FI15" s="97">
        <v>0</v>
      </c>
      <c r="FJ15" s="97">
        <v>0</v>
      </c>
      <c r="FK15" s="97">
        <v>0</v>
      </c>
      <c r="FL15" s="97">
        <v>0</v>
      </c>
      <c r="FM15" s="97">
        <v>0</v>
      </c>
      <c r="FN15" s="97">
        <v>0</v>
      </c>
      <c r="FO15" s="97">
        <v>0</v>
      </c>
      <c r="FP15" s="111">
        <v>0</v>
      </c>
      <c r="FQ15" s="97">
        <v>0</v>
      </c>
      <c r="FR15" s="97">
        <v>0</v>
      </c>
      <c r="FS15" s="97">
        <v>0</v>
      </c>
      <c r="FT15" s="97">
        <v>0</v>
      </c>
      <c r="FU15" s="97">
        <v>0</v>
      </c>
      <c r="FV15" s="97">
        <v>0</v>
      </c>
      <c r="FW15" s="97">
        <v>0</v>
      </c>
      <c r="FX15" s="97">
        <v>0</v>
      </c>
      <c r="FY15" s="97">
        <v>0</v>
      </c>
      <c r="FZ15" s="97">
        <v>0</v>
      </c>
      <c r="GA15" s="97">
        <v>0</v>
      </c>
      <c r="GB15" s="97">
        <v>0</v>
      </c>
      <c r="GC15" s="97">
        <v>0</v>
      </c>
      <c r="GD15" s="97">
        <v>0</v>
      </c>
      <c r="GE15" s="97">
        <v>0</v>
      </c>
      <c r="GF15" s="97">
        <v>0</v>
      </c>
      <c r="GG15" s="97">
        <v>0</v>
      </c>
      <c r="GH15" s="111">
        <v>0</v>
      </c>
      <c r="GI15" s="97">
        <v>0</v>
      </c>
      <c r="GJ15" s="97">
        <v>0</v>
      </c>
      <c r="GK15" s="97">
        <v>0</v>
      </c>
      <c r="GL15" s="97">
        <v>0</v>
      </c>
      <c r="GM15" s="111">
        <v>0</v>
      </c>
      <c r="GN15" s="97">
        <v>0</v>
      </c>
      <c r="GO15" s="111">
        <v>0</v>
      </c>
      <c r="GP15" s="97">
        <v>0</v>
      </c>
      <c r="GQ15" s="111">
        <v>0</v>
      </c>
      <c r="GR15" s="97">
        <v>0</v>
      </c>
      <c r="GS15" s="97">
        <v>0</v>
      </c>
      <c r="GT15" s="97">
        <v>0</v>
      </c>
      <c r="GU15" s="97">
        <v>0</v>
      </c>
      <c r="GV15" s="97">
        <v>0</v>
      </c>
      <c r="GW15" s="97">
        <v>0</v>
      </c>
      <c r="GX15" s="97">
        <v>-1435137.1565896601</v>
      </c>
      <c r="GY15" s="97">
        <v>0</v>
      </c>
      <c r="GZ15" s="97">
        <v>0</v>
      </c>
      <c r="HA15" s="97">
        <v>0</v>
      </c>
      <c r="HB15" s="97">
        <v>0</v>
      </c>
      <c r="HC15" s="97">
        <v>-1435137.1565896601</v>
      </c>
    </row>
    <row r="16" spans="1:211" ht="14.55" customHeight="1" x14ac:dyDescent="0.45">
      <c r="A16" s="93" t="s">
        <v>2376</v>
      </c>
      <c r="B16" s="97">
        <v>0</v>
      </c>
      <c r="C16" s="97">
        <v>-3742103.3758275998</v>
      </c>
      <c r="D16" s="97">
        <v>0</v>
      </c>
      <c r="E16" s="97">
        <v>-3742103.3758275998</v>
      </c>
      <c r="F16" s="97">
        <v>-3742103.3758275998</v>
      </c>
      <c r="G16" s="97">
        <v>0.2455</v>
      </c>
      <c r="H16" s="91"/>
      <c r="I16" s="97">
        <v>0</v>
      </c>
      <c r="J16" s="97">
        <v>-5595924.4301509997</v>
      </c>
      <c r="K16" s="97">
        <v>0</v>
      </c>
      <c r="L16" s="97">
        <v>-5595924.4301509997</v>
      </c>
      <c r="M16" s="97">
        <v>-5595924.4301509997</v>
      </c>
      <c r="N16" s="97">
        <v>0.41039999999999999</v>
      </c>
      <c r="O16" s="91"/>
      <c r="P16" s="97">
        <v>0</v>
      </c>
      <c r="Q16" s="97">
        <v>-3145228.6689606202</v>
      </c>
      <c r="R16" s="97">
        <v>-3145228.6689606202</v>
      </c>
      <c r="S16" s="97">
        <v>-3145228.6689606202</v>
      </c>
      <c r="T16" s="97">
        <v>-3145228.6689606202</v>
      </c>
      <c r="U16" s="97">
        <v>-433293.806134969</v>
      </c>
      <c r="V16" s="97">
        <v>-433293.806134969</v>
      </c>
      <c r="W16" s="97">
        <v>0</v>
      </c>
      <c r="X16" s="97">
        <v>-433293.806134969</v>
      </c>
      <c r="Y16" s="97">
        <v>-163580.900732012</v>
      </c>
      <c r="Z16" s="97">
        <v>0</v>
      </c>
      <c r="AA16" s="97">
        <v>-163580.900732012</v>
      </c>
      <c r="AB16" s="97">
        <v>-596874.70686698402</v>
      </c>
      <c r="AC16" s="97">
        <v>0</v>
      </c>
      <c r="AD16" s="97">
        <v>0</v>
      </c>
      <c r="AE16" s="97">
        <v>0</v>
      </c>
      <c r="AF16" s="97">
        <v>0</v>
      </c>
      <c r="AG16" s="97">
        <v>0</v>
      </c>
      <c r="AH16" s="97">
        <v>0</v>
      </c>
      <c r="AI16" s="97">
        <v>0</v>
      </c>
      <c r="AJ16" s="97">
        <v>0</v>
      </c>
      <c r="AK16" s="97">
        <v>0</v>
      </c>
      <c r="AL16" s="97">
        <v>0</v>
      </c>
      <c r="AM16" s="97">
        <v>0</v>
      </c>
      <c r="AN16" s="97">
        <v>0</v>
      </c>
      <c r="AO16" s="97">
        <v>0</v>
      </c>
      <c r="AP16" s="97">
        <v>0</v>
      </c>
      <c r="AQ16" s="97">
        <v>0</v>
      </c>
      <c r="AR16" s="97">
        <v>-3742103.3758275998</v>
      </c>
      <c r="AS16" s="97">
        <v>-3742103.3758275998</v>
      </c>
      <c r="AT16" s="97">
        <v>-3742103.3758275998</v>
      </c>
      <c r="AU16" s="97">
        <v>0</v>
      </c>
      <c r="AV16" s="97">
        <v>0</v>
      </c>
      <c r="AW16" s="97">
        <v>0</v>
      </c>
      <c r="AX16" s="97">
        <v>0</v>
      </c>
      <c r="AY16" s="97">
        <v>0</v>
      </c>
      <c r="AZ16" s="97">
        <v>0</v>
      </c>
      <c r="BA16" s="97">
        <v>0</v>
      </c>
      <c r="BB16" s="97">
        <v>0</v>
      </c>
      <c r="BC16" s="97">
        <v>0</v>
      </c>
      <c r="BD16" s="97">
        <v>0</v>
      </c>
      <c r="BE16" s="97">
        <v>0</v>
      </c>
      <c r="BF16" s="97">
        <v>0</v>
      </c>
      <c r="BG16" s="97">
        <v>0</v>
      </c>
      <c r="BH16" s="97">
        <v>0</v>
      </c>
      <c r="BI16" s="97">
        <v>0</v>
      </c>
      <c r="BJ16" s="97">
        <v>0</v>
      </c>
      <c r="BK16" s="97">
        <v>0</v>
      </c>
      <c r="BL16" s="97">
        <v>0</v>
      </c>
      <c r="BM16" s="97">
        <v>0</v>
      </c>
      <c r="BN16" s="97">
        <v>0</v>
      </c>
      <c r="BO16" s="97">
        <v>0</v>
      </c>
      <c r="BP16" s="97">
        <v>0</v>
      </c>
      <c r="BQ16" s="97">
        <v>0</v>
      </c>
      <c r="BR16" s="97">
        <v>0</v>
      </c>
      <c r="BS16" s="97">
        <v>0</v>
      </c>
      <c r="BT16" s="97">
        <v>0</v>
      </c>
      <c r="BU16" s="97">
        <v>0</v>
      </c>
      <c r="BV16" s="97">
        <v>0</v>
      </c>
      <c r="BW16" s="97">
        <v>0</v>
      </c>
      <c r="BX16" s="97">
        <v>0</v>
      </c>
      <c r="BY16" s="97">
        <v>0</v>
      </c>
      <c r="BZ16" s="97">
        <v>0</v>
      </c>
      <c r="CA16" s="97">
        <v>0</v>
      </c>
      <c r="CB16" s="97">
        <v>0</v>
      </c>
      <c r="CC16" s="97">
        <v>0</v>
      </c>
      <c r="CD16" s="97">
        <v>0</v>
      </c>
      <c r="CE16" s="97">
        <v>0</v>
      </c>
      <c r="CF16" s="97">
        <v>0</v>
      </c>
      <c r="CG16" s="97">
        <v>0</v>
      </c>
      <c r="CH16" s="97">
        <v>0</v>
      </c>
      <c r="CI16" s="97">
        <v>0</v>
      </c>
      <c r="CJ16" s="97">
        <v>0</v>
      </c>
      <c r="CK16" s="97">
        <v>0</v>
      </c>
      <c r="CL16" s="97">
        <v>0</v>
      </c>
      <c r="CM16" s="97">
        <v>0</v>
      </c>
      <c r="CN16" s="97">
        <v>0</v>
      </c>
      <c r="CO16" s="97">
        <v>0</v>
      </c>
      <c r="CP16" s="97">
        <v>0</v>
      </c>
      <c r="CQ16" s="97">
        <v>0</v>
      </c>
      <c r="CR16" s="97">
        <v>0</v>
      </c>
      <c r="CS16" s="97">
        <v>0</v>
      </c>
      <c r="CT16" s="97">
        <v>0</v>
      </c>
      <c r="CU16" s="97">
        <v>0</v>
      </c>
      <c r="CV16" s="97">
        <v>0</v>
      </c>
      <c r="CW16" s="97">
        <v>0</v>
      </c>
      <c r="CX16" s="97">
        <v>0</v>
      </c>
      <c r="CY16" s="97">
        <v>0</v>
      </c>
      <c r="CZ16" s="97">
        <v>0</v>
      </c>
      <c r="DA16" s="97">
        <v>0</v>
      </c>
      <c r="DB16" s="97">
        <v>0</v>
      </c>
      <c r="DC16" s="97">
        <v>0</v>
      </c>
      <c r="DD16" s="97">
        <v>0</v>
      </c>
      <c r="DE16" s="97">
        <v>0</v>
      </c>
      <c r="DF16" s="97">
        <v>0</v>
      </c>
      <c r="DG16" s="97">
        <v>0</v>
      </c>
      <c r="DH16" s="97">
        <v>0</v>
      </c>
      <c r="DI16" s="97">
        <v>0</v>
      </c>
      <c r="DJ16" s="97">
        <v>0</v>
      </c>
      <c r="DK16" s="97">
        <v>0</v>
      </c>
      <c r="DL16" s="97">
        <v>0</v>
      </c>
      <c r="DM16" s="97">
        <v>0</v>
      </c>
      <c r="DN16" s="97">
        <v>0</v>
      </c>
      <c r="DO16" s="97">
        <v>0</v>
      </c>
      <c r="DP16" s="97">
        <v>0</v>
      </c>
      <c r="DQ16" s="97">
        <v>0</v>
      </c>
      <c r="DR16" s="97">
        <v>0</v>
      </c>
      <c r="DS16" s="97">
        <v>0</v>
      </c>
      <c r="DT16" s="97">
        <v>0</v>
      </c>
      <c r="DU16" s="97">
        <v>0</v>
      </c>
      <c r="DV16" s="97">
        <v>0</v>
      </c>
      <c r="DW16" s="97">
        <v>0</v>
      </c>
      <c r="DX16" s="97">
        <v>0</v>
      </c>
      <c r="DY16" s="97">
        <v>0</v>
      </c>
      <c r="DZ16" s="97">
        <v>0</v>
      </c>
      <c r="EA16" s="97">
        <v>0</v>
      </c>
      <c r="EB16" s="97">
        <v>0</v>
      </c>
      <c r="EC16" s="97">
        <v>0</v>
      </c>
      <c r="ED16" s="97">
        <v>0</v>
      </c>
      <c r="EE16" s="97">
        <v>0</v>
      </c>
      <c r="EF16" s="97">
        <v>0</v>
      </c>
      <c r="EG16" s="97">
        <v>0</v>
      </c>
      <c r="EH16" s="97">
        <v>0</v>
      </c>
      <c r="EI16" s="97">
        <v>0</v>
      </c>
      <c r="EJ16" s="97">
        <v>0</v>
      </c>
      <c r="EK16" s="97">
        <v>0</v>
      </c>
      <c r="EL16" s="97">
        <v>0</v>
      </c>
      <c r="EM16" s="97">
        <v>0</v>
      </c>
      <c r="EN16" s="97">
        <v>0</v>
      </c>
      <c r="EO16" s="97">
        <v>0</v>
      </c>
      <c r="EP16" s="111">
        <v>0</v>
      </c>
      <c r="EQ16" s="97">
        <v>0</v>
      </c>
      <c r="ER16" s="97">
        <v>0</v>
      </c>
      <c r="ES16" s="97">
        <v>0</v>
      </c>
      <c r="ET16" s="97">
        <v>0</v>
      </c>
      <c r="EU16" s="97">
        <v>0</v>
      </c>
      <c r="EV16" s="97">
        <v>0</v>
      </c>
      <c r="EW16" s="97">
        <v>0</v>
      </c>
      <c r="EX16" s="97">
        <v>0</v>
      </c>
      <c r="EY16" s="97">
        <v>0</v>
      </c>
      <c r="EZ16" s="97">
        <v>0</v>
      </c>
      <c r="FA16" s="97">
        <v>0</v>
      </c>
      <c r="FB16" s="97">
        <v>0</v>
      </c>
      <c r="FC16" s="97">
        <v>0</v>
      </c>
      <c r="FD16" s="97">
        <v>0</v>
      </c>
      <c r="FE16" s="97">
        <v>0</v>
      </c>
      <c r="FF16" s="97">
        <v>0</v>
      </c>
      <c r="FG16" s="97">
        <v>0</v>
      </c>
      <c r="FH16" s="111">
        <v>0</v>
      </c>
      <c r="FI16" s="97">
        <v>0</v>
      </c>
      <c r="FJ16" s="97">
        <v>0</v>
      </c>
      <c r="FK16" s="97">
        <v>0</v>
      </c>
      <c r="FL16" s="97">
        <v>0</v>
      </c>
      <c r="FM16" s="97">
        <v>0</v>
      </c>
      <c r="FN16" s="97">
        <v>0</v>
      </c>
      <c r="FO16" s="97">
        <v>0</v>
      </c>
      <c r="FP16" s="111">
        <v>0</v>
      </c>
      <c r="FQ16" s="97">
        <v>0</v>
      </c>
      <c r="FR16" s="97">
        <v>0</v>
      </c>
      <c r="FS16" s="97">
        <v>0</v>
      </c>
      <c r="FT16" s="97">
        <v>0</v>
      </c>
      <c r="FU16" s="97">
        <v>0</v>
      </c>
      <c r="FV16" s="97">
        <v>0</v>
      </c>
      <c r="FW16" s="97">
        <v>0</v>
      </c>
      <c r="FX16" s="97">
        <v>0</v>
      </c>
      <c r="FY16" s="97">
        <v>0</v>
      </c>
      <c r="FZ16" s="97">
        <v>0</v>
      </c>
      <c r="GA16" s="97">
        <v>0</v>
      </c>
      <c r="GB16" s="97">
        <v>0</v>
      </c>
      <c r="GC16" s="97">
        <v>0</v>
      </c>
      <c r="GD16" s="97">
        <v>0</v>
      </c>
      <c r="GE16" s="97">
        <v>0</v>
      </c>
      <c r="GF16" s="97">
        <v>0</v>
      </c>
      <c r="GG16" s="97">
        <v>0</v>
      </c>
      <c r="GH16" s="111">
        <v>0</v>
      </c>
      <c r="GI16" s="97">
        <v>0</v>
      </c>
      <c r="GJ16" s="97">
        <v>0</v>
      </c>
      <c r="GK16" s="97">
        <v>0</v>
      </c>
      <c r="GL16" s="97">
        <v>0</v>
      </c>
      <c r="GM16" s="111">
        <v>0</v>
      </c>
      <c r="GN16" s="97">
        <v>0</v>
      </c>
      <c r="GO16" s="111">
        <v>0</v>
      </c>
      <c r="GP16" s="97">
        <v>0</v>
      </c>
      <c r="GQ16" s="111">
        <v>0</v>
      </c>
      <c r="GR16" s="97">
        <v>0</v>
      </c>
      <c r="GS16" s="97">
        <v>0</v>
      </c>
      <c r="GT16" s="97">
        <v>0</v>
      </c>
      <c r="GU16" s="97">
        <v>0</v>
      </c>
      <c r="GV16" s="97">
        <v>0</v>
      </c>
      <c r="GW16" s="97">
        <v>0</v>
      </c>
      <c r="GX16" s="97">
        <v>-3742103.3758275998</v>
      </c>
      <c r="GY16" s="97">
        <v>0</v>
      </c>
      <c r="GZ16" s="97">
        <v>0</v>
      </c>
      <c r="HA16" s="97">
        <v>0</v>
      </c>
      <c r="HB16" s="97">
        <v>0</v>
      </c>
      <c r="HC16" s="97">
        <v>-3742103.3758275998</v>
      </c>
    </row>
    <row r="17" spans="1:211" ht="14.55" customHeight="1" x14ac:dyDescent="0.45">
      <c r="A17" s="93" t="s">
        <v>2377</v>
      </c>
      <c r="B17" s="97">
        <v>0</v>
      </c>
      <c r="C17" s="97">
        <v>-968789.18564639799</v>
      </c>
      <c r="D17" s="97">
        <v>0</v>
      </c>
      <c r="E17" s="97">
        <v>-968789.18564639799</v>
      </c>
      <c r="F17" s="97">
        <v>-968789.18564639799</v>
      </c>
      <c r="G17" s="97">
        <v>6.3500000000000001E-2</v>
      </c>
      <c r="H17" s="91"/>
      <c r="I17" s="97">
        <v>0</v>
      </c>
      <c r="J17" s="97">
        <v>-931601.80419823097</v>
      </c>
      <c r="K17" s="97">
        <v>0</v>
      </c>
      <c r="L17" s="97">
        <v>-931601.80419823097</v>
      </c>
      <c r="M17" s="97">
        <v>-931601.80419823097</v>
      </c>
      <c r="N17" s="97">
        <v>6.83E-2</v>
      </c>
      <c r="O17" s="91"/>
      <c r="P17" s="97">
        <v>0</v>
      </c>
      <c r="Q17" s="97">
        <v>-968789.18564639799</v>
      </c>
      <c r="R17" s="97">
        <v>-968789.18564639799</v>
      </c>
      <c r="S17" s="97">
        <v>-968789.18564639799</v>
      </c>
      <c r="T17" s="97">
        <v>-968789.18564639799</v>
      </c>
      <c r="U17" s="97">
        <v>0</v>
      </c>
      <c r="V17" s="97">
        <v>0</v>
      </c>
      <c r="W17" s="97">
        <v>0</v>
      </c>
      <c r="X17" s="97">
        <v>0</v>
      </c>
      <c r="Y17" s="97">
        <v>0</v>
      </c>
      <c r="Z17" s="97">
        <v>0</v>
      </c>
      <c r="AA17" s="97">
        <v>0</v>
      </c>
      <c r="AB17" s="97">
        <v>0</v>
      </c>
      <c r="AC17" s="97">
        <v>0</v>
      </c>
      <c r="AD17" s="97">
        <v>0</v>
      </c>
      <c r="AE17" s="97">
        <v>0</v>
      </c>
      <c r="AF17" s="97">
        <v>0</v>
      </c>
      <c r="AG17" s="97">
        <v>0</v>
      </c>
      <c r="AH17" s="97">
        <v>0</v>
      </c>
      <c r="AI17" s="97">
        <v>0</v>
      </c>
      <c r="AJ17" s="97">
        <v>0</v>
      </c>
      <c r="AK17" s="97">
        <v>0</v>
      </c>
      <c r="AL17" s="97">
        <v>0</v>
      </c>
      <c r="AM17" s="97">
        <v>0</v>
      </c>
      <c r="AN17" s="97">
        <v>0</v>
      </c>
      <c r="AO17" s="97">
        <v>0</v>
      </c>
      <c r="AP17" s="97">
        <v>0</v>
      </c>
      <c r="AQ17" s="97">
        <v>0</v>
      </c>
      <c r="AR17" s="97">
        <v>-968789.18564639799</v>
      </c>
      <c r="AS17" s="97">
        <v>-968789.18564639799</v>
      </c>
      <c r="AT17" s="97">
        <v>-968789.18564639799</v>
      </c>
      <c r="AU17" s="97">
        <v>0</v>
      </c>
      <c r="AV17" s="97">
        <v>0</v>
      </c>
      <c r="AW17" s="97">
        <v>0</v>
      </c>
      <c r="AX17" s="97">
        <v>0</v>
      </c>
      <c r="AY17" s="97">
        <v>0</v>
      </c>
      <c r="AZ17" s="97">
        <v>0</v>
      </c>
      <c r="BA17" s="97">
        <v>0</v>
      </c>
      <c r="BB17" s="97">
        <v>0</v>
      </c>
      <c r="BC17" s="97">
        <v>0</v>
      </c>
      <c r="BD17" s="97">
        <v>0</v>
      </c>
      <c r="BE17" s="97">
        <v>0</v>
      </c>
      <c r="BF17" s="97">
        <v>0</v>
      </c>
      <c r="BG17" s="97">
        <v>0</v>
      </c>
      <c r="BH17" s="97">
        <v>0</v>
      </c>
      <c r="BI17" s="97">
        <v>0</v>
      </c>
      <c r="BJ17" s="97">
        <v>0</v>
      </c>
      <c r="BK17" s="97">
        <v>0</v>
      </c>
      <c r="BL17" s="97">
        <v>0</v>
      </c>
      <c r="BM17" s="97">
        <v>0</v>
      </c>
      <c r="BN17" s="97">
        <v>0</v>
      </c>
      <c r="BO17" s="97">
        <v>0</v>
      </c>
      <c r="BP17" s="97">
        <v>0</v>
      </c>
      <c r="BQ17" s="97">
        <v>0</v>
      </c>
      <c r="BR17" s="97">
        <v>0</v>
      </c>
      <c r="BS17" s="97">
        <v>0</v>
      </c>
      <c r="BT17" s="97">
        <v>0</v>
      </c>
      <c r="BU17" s="97">
        <v>0</v>
      </c>
      <c r="BV17" s="97">
        <v>0</v>
      </c>
      <c r="BW17" s="97">
        <v>0</v>
      </c>
      <c r="BX17" s="97">
        <v>0</v>
      </c>
      <c r="BY17" s="97">
        <v>0</v>
      </c>
      <c r="BZ17" s="97">
        <v>0</v>
      </c>
      <c r="CA17" s="97">
        <v>0</v>
      </c>
      <c r="CB17" s="97">
        <v>0</v>
      </c>
      <c r="CC17" s="97">
        <v>0</v>
      </c>
      <c r="CD17" s="97">
        <v>0</v>
      </c>
      <c r="CE17" s="97">
        <v>0</v>
      </c>
      <c r="CF17" s="97">
        <v>0</v>
      </c>
      <c r="CG17" s="97">
        <v>0</v>
      </c>
      <c r="CH17" s="97">
        <v>0</v>
      </c>
      <c r="CI17" s="97">
        <v>0</v>
      </c>
      <c r="CJ17" s="97">
        <v>0</v>
      </c>
      <c r="CK17" s="97">
        <v>0</v>
      </c>
      <c r="CL17" s="97">
        <v>0</v>
      </c>
      <c r="CM17" s="97">
        <v>0</v>
      </c>
      <c r="CN17" s="97">
        <v>0</v>
      </c>
      <c r="CO17" s="97">
        <v>0</v>
      </c>
      <c r="CP17" s="97">
        <v>0</v>
      </c>
      <c r="CQ17" s="97">
        <v>0</v>
      </c>
      <c r="CR17" s="97">
        <v>0</v>
      </c>
      <c r="CS17" s="97">
        <v>0</v>
      </c>
      <c r="CT17" s="97">
        <v>0</v>
      </c>
      <c r="CU17" s="97">
        <v>0</v>
      </c>
      <c r="CV17" s="97">
        <v>0</v>
      </c>
      <c r="CW17" s="97">
        <v>0</v>
      </c>
      <c r="CX17" s="97">
        <v>0</v>
      </c>
      <c r="CY17" s="97">
        <v>0</v>
      </c>
      <c r="CZ17" s="97">
        <v>0</v>
      </c>
      <c r="DA17" s="97">
        <v>0</v>
      </c>
      <c r="DB17" s="97">
        <v>0</v>
      </c>
      <c r="DC17" s="97">
        <v>0</v>
      </c>
      <c r="DD17" s="97">
        <v>0</v>
      </c>
      <c r="DE17" s="97">
        <v>0</v>
      </c>
      <c r="DF17" s="97">
        <v>0</v>
      </c>
      <c r="DG17" s="97">
        <v>0</v>
      </c>
      <c r="DH17" s="97">
        <v>0</v>
      </c>
      <c r="DI17" s="97">
        <v>0</v>
      </c>
      <c r="DJ17" s="97">
        <v>0</v>
      </c>
      <c r="DK17" s="97">
        <v>0</v>
      </c>
      <c r="DL17" s="97">
        <v>0</v>
      </c>
      <c r="DM17" s="97">
        <v>0</v>
      </c>
      <c r="DN17" s="97">
        <v>0</v>
      </c>
      <c r="DO17" s="97">
        <v>0</v>
      </c>
      <c r="DP17" s="97">
        <v>0</v>
      </c>
      <c r="DQ17" s="97">
        <v>0</v>
      </c>
      <c r="DR17" s="97">
        <v>0</v>
      </c>
      <c r="DS17" s="97">
        <v>0</v>
      </c>
      <c r="DT17" s="97">
        <v>0</v>
      </c>
      <c r="DU17" s="97">
        <v>0</v>
      </c>
      <c r="DV17" s="97">
        <v>0</v>
      </c>
      <c r="DW17" s="97">
        <v>0</v>
      </c>
      <c r="DX17" s="97">
        <v>0</v>
      </c>
      <c r="DY17" s="97">
        <v>0</v>
      </c>
      <c r="DZ17" s="97">
        <v>0</v>
      </c>
      <c r="EA17" s="97">
        <v>0</v>
      </c>
      <c r="EB17" s="97">
        <v>0</v>
      </c>
      <c r="EC17" s="97">
        <v>0</v>
      </c>
      <c r="ED17" s="97">
        <v>0</v>
      </c>
      <c r="EE17" s="97">
        <v>0</v>
      </c>
      <c r="EF17" s="97">
        <v>0</v>
      </c>
      <c r="EG17" s="97">
        <v>0</v>
      </c>
      <c r="EH17" s="97">
        <v>0</v>
      </c>
      <c r="EI17" s="97">
        <v>0</v>
      </c>
      <c r="EJ17" s="97">
        <v>0</v>
      </c>
      <c r="EK17" s="97">
        <v>0</v>
      </c>
      <c r="EL17" s="97">
        <v>0</v>
      </c>
      <c r="EM17" s="97">
        <v>0</v>
      </c>
      <c r="EN17" s="97">
        <v>0</v>
      </c>
      <c r="EO17" s="97">
        <v>0</v>
      </c>
      <c r="EP17" s="111">
        <v>0</v>
      </c>
      <c r="EQ17" s="97">
        <v>0</v>
      </c>
      <c r="ER17" s="97">
        <v>0</v>
      </c>
      <c r="ES17" s="97">
        <v>0</v>
      </c>
      <c r="ET17" s="97">
        <v>0</v>
      </c>
      <c r="EU17" s="97">
        <v>0</v>
      </c>
      <c r="EV17" s="97">
        <v>0</v>
      </c>
      <c r="EW17" s="97">
        <v>0</v>
      </c>
      <c r="EX17" s="97">
        <v>0</v>
      </c>
      <c r="EY17" s="97">
        <v>0</v>
      </c>
      <c r="EZ17" s="97">
        <v>0</v>
      </c>
      <c r="FA17" s="97">
        <v>0</v>
      </c>
      <c r="FB17" s="97">
        <v>0</v>
      </c>
      <c r="FC17" s="97">
        <v>0</v>
      </c>
      <c r="FD17" s="97">
        <v>0</v>
      </c>
      <c r="FE17" s="97">
        <v>0</v>
      </c>
      <c r="FF17" s="97">
        <v>0</v>
      </c>
      <c r="FG17" s="97">
        <v>0</v>
      </c>
      <c r="FH17" s="111">
        <v>0</v>
      </c>
      <c r="FI17" s="97">
        <v>0</v>
      </c>
      <c r="FJ17" s="97">
        <v>0</v>
      </c>
      <c r="FK17" s="97">
        <v>0</v>
      </c>
      <c r="FL17" s="97">
        <v>0</v>
      </c>
      <c r="FM17" s="97">
        <v>0</v>
      </c>
      <c r="FN17" s="97">
        <v>0</v>
      </c>
      <c r="FO17" s="97">
        <v>0</v>
      </c>
      <c r="FP17" s="111">
        <v>0</v>
      </c>
      <c r="FQ17" s="97">
        <v>0</v>
      </c>
      <c r="FR17" s="97">
        <v>0</v>
      </c>
      <c r="FS17" s="97">
        <v>0</v>
      </c>
      <c r="FT17" s="97">
        <v>0</v>
      </c>
      <c r="FU17" s="97">
        <v>0</v>
      </c>
      <c r="FV17" s="97">
        <v>0</v>
      </c>
      <c r="FW17" s="97">
        <v>0</v>
      </c>
      <c r="FX17" s="97">
        <v>0</v>
      </c>
      <c r="FY17" s="97">
        <v>0</v>
      </c>
      <c r="FZ17" s="97">
        <v>0</v>
      </c>
      <c r="GA17" s="97">
        <v>0</v>
      </c>
      <c r="GB17" s="97">
        <v>0</v>
      </c>
      <c r="GC17" s="97">
        <v>0</v>
      </c>
      <c r="GD17" s="97">
        <v>0</v>
      </c>
      <c r="GE17" s="97">
        <v>0</v>
      </c>
      <c r="GF17" s="97">
        <v>0</v>
      </c>
      <c r="GG17" s="97">
        <v>0</v>
      </c>
      <c r="GH17" s="111">
        <v>0</v>
      </c>
      <c r="GI17" s="97">
        <v>0</v>
      </c>
      <c r="GJ17" s="97">
        <v>0</v>
      </c>
      <c r="GK17" s="97">
        <v>0</v>
      </c>
      <c r="GL17" s="97">
        <v>0</v>
      </c>
      <c r="GM17" s="111">
        <v>0</v>
      </c>
      <c r="GN17" s="97">
        <v>0</v>
      </c>
      <c r="GO17" s="111">
        <v>0</v>
      </c>
      <c r="GP17" s="97">
        <v>0</v>
      </c>
      <c r="GQ17" s="111">
        <v>0</v>
      </c>
      <c r="GR17" s="97">
        <v>0</v>
      </c>
      <c r="GS17" s="97">
        <v>0</v>
      </c>
      <c r="GT17" s="97">
        <v>0</v>
      </c>
      <c r="GU17" s="97">
        <v>0</v>
      </c>
      <c r="GV17" s="97">
        <v>0</v>
      </c>
      <c r="GW17" s="97">
        <v>0</v>
      </c>
      <c r="GX17" s="97">
        <v>-968789.18564639799</v>
      </c>
      <c r="GY17" s="97">
        <v>0</v>
      </c>
      <c r="GZ17" s="97">
        <v>0</v>
      </c>
      <c r="HA17" s="97">
        <v>0</v>
      </c>
      <c r="HB17" s="97">
        <v>0</v>
      </c>
      <c r="HC17" s="97">
        <v>-968789.18564639799</v>
      </c>
    </row>
    <row r="18" spans="1:211" ht="14.55" customHeight="1" x14ac:dyDescent="0.45">
      <c r="A18" s="93" t="s">
        <v>2378</v>
      </c>
      <c r="B18" s="97">
        <v>0</v>
      </c>
      <c r="C18" s="97">
        <v>-18361.658200884802</v>
      </c>
      <c r="D18" s="97">
        <v>0</v>
      </c>
      <c r="E18" s="97">
        <v>-18361.658200884802</v>
      </c>
      <c r="F18" s="97">
        <v>-18361.658200884802</v>
      </c>
      <c r="G18" s="97">
        <v>1.1999999999999999E-3</v>
      </c>
      <c r="H18" s="91"/>
      <c r="I18" s="97">
        <v>0</v>
      </c>
      <c r="J18" s="97">
        <v>-149549.52871103899</v>
      </c>
      <c r="K18" s="97">
        <v>0</v>
      </c>
      <c r="L18" s="97">
        <v>-149549.52871103899</v>
      </c>
      <c r="M18" s="97">
        <v>-149549.52871103899</v>
      </c>
      <c r="N18" s="97">
        <v>1.0999999999999999E-2</v>
      </c>
      <c r="O18" s="91"/>
      <c r="P18" s="97">
        <v>0</v>
      </c>
      <c r="Q18" s="97">
        <v>-18361.658200884802</v>
      </c>
      <c r="R18" s="97">
        <v>-18361.658200884802</v>
      </c>
      <c r="S18" s="97">
        <v>-18361.658200884802</v>
      </c>
      <c r="T18" s="97">
        <v>-18361.658200884802</v>
      </c>
      <c r="U18" s="97">
        <v>0</v>
      </c>
      <c r="V18" s="97">
        <v>0</v>
      </c>
      <c r="W18" s="97">
        <v>0</v>
      </c>
      <c r="X18" s="97">
        <v>0</v>
      </c>
      <c r="Y18" s="97">
        <v>0</v>
      </c>
      <c r="Z18" s="97">
        <v>0</v>
      </c>
      <c r="AA18" s="97">
        <v>0</v>
      </c>
      <c r="AB18" s="97">
        <v>0</v>
      </c>
      <c r="AC18" s="97">
        <v>0</v>
      </c>
      <c r="AD18" s="97">
        <v>0</v>
      </c>
      <c r="AE18" s="97">
        <v>0</v>
      </c>
      <c r="AF18" s="97">
        <v>0</v>
      </c>
      <c r="AG18" s="97">
        <v>0</v>
      </c>
      <c r="AH18" s="97">
        <v>0</v>
      </c>
      <c r="AI18" s="97">
        <v>0</v>
      </c>
      <c r="AJ18" s="97">
        <v>0</v>
      </c>
      <c r="AK18" s="97">
        <v>0</v>
      </c>
      <c r="AL18" s="97">
        <v>0</v>
      </c>
      <c r="AM18" s="97">
        <v>0</v>
      </c>
      <c r="AN18" s="97">
        <v>0</v>
      </c>
      <c r="AO18" s="97">
        <v>0</v>
      </c>
      <c r="AP18" s="97">
        <v>0</v>
      </c>
      <c r="AQ18" s="97">
        <v>0</v>
      </c>
      <c r="AR18" s="97">
        <v>-18361.658200884802</v>
      </c>
      <c r="AS18" s="97">
        <v>-18361.658200884802</v>
      </c>
      <c r="AT18" s="97">
        <v>-18361.658200884802</v>
      </c>
      <c r="AU18" s="97">
        <v>0</v>
      </c>
      <c r="AV18" s="97">
        <v>0</v>
      </c>
      <c r="AW18" s="97">
        <v>0</v>
      </c>
      <c r="AX18" s="97">
        <v>0</v>
      </c>
      <c r="AY18" s="97">
        <v>0</v>
      </c>
      <c r="AZ18" s="97">
        <v>0</v>
      </c>
      <c r="BA18" s="97">
        <v>0</v>
      </c>
      <c r="BB18" s="97">
        <v>0</v>
      </c>
      <c r="BC18" s="97">
        <v>0</v>
      </c>
      <c r="BD18" s="97">
        <v>0</v>
      </c>
      <c r="BE18" s="97">
        <v>0</v>
      </c>
      <c r="BF18" s="97">
        <v>0</v>
      </c>
      <c r="BG18" s="97">
        <v>0</v>
      </c>
      <c r="BH18" s="97">
        <v>0</v>
      </c>
      <c r="BI18" s="97">
        <v>0</v>
      </c>
      <c r="BJ18" s="97">
        <v>0</v>
      </c>
      <c r="BK18" s="97">
        <v>0</v>
      </c>
      <c r="BL18" s="97">
        <v>0</v>
      </c>
      <c r="BM18" s="97">
        <v>0</v>
      </c>
      <c r="BN18" s="97">
        <v>0</v>
      </c>
      <c r="BO18" s="97">
        <v>0</v>
      </c>
      <c r="BP18" s="97">
        <v>0</v>
      </c>
      <c r="BQ18" s="97">
        <v>0</v>
      </c>
      <c r="BR18" s="97">
        <v>0</v>
      </c>
      <c r="BS18" s="97">
        <v>0</v>
      </c>
      <c r="BT18" s="97">
        <v>0</v>
      </c>
      <c r="BU18" s="97">
        <v>0</v>
      </c>
      <c r="BV18" s="97">
        <v>0</v>
      </c>
      <c r="BW18" s="97">
        <v>0</v>
      </c>
      <c r="BX18" s="97">
        <v>0</v>
      </c>
      <c r="BY18" s="97">
        <v>0</v>
      </c>
      <c r="BZ18" s="97">
        <v>0</v>
      </c>
      <c r="CA18" s="97">
        <v>0</v>
      </c>
      <c r="CB18" s="97">
        <v>0</v>
      </c>
      <c r="CC18" s="97">
        <v>0</v>
      </c>
      <c r="CD18" s="97">
        <v>0</v>
      </c>
      <c r="CE18" s="97">
        <v>0</v>
      </c>
      <c r="CF18" s="97">
        <v>0</v>
      </c>
      <c r="CG18" s="97">
        <v>0</v>
      </c>
      <c r="CH18" s="97">
        <v>0</v>
      </c>
      <c r="CI18" s="97">
        <v>0</v>
      </c>
      <c r="CJ18" s="97">
        <v>0</v>
      </c>
      <c r="CK18" s="97">
        <v>0</v>
      </c>
      <c r="CL18" s="97">
        <v>0</v>
      </c>
      <c r="CM18" s="97">
        <v>0</v>
      </c>
      <c r="CN18" s="97">
        <v>0</v>
      </c>
      <c r="CO18" s="97">
        <v>0</v>
      </c>
      <c r="CP18" s="97">
        <v>0</v>
      </c>
      <c r="CQ18" s="97">
        <v>0</v>
      </c>
      <c r="CR18" s="97">
        <v>0</v>
      </c>
      <c r="CS18" s="97">
        <v>0</v>
      </c>
      <c r="CT18" s="97">
        <v>0</v>
      </c>
      <c r="CU18" s="97">
        <v>0</v>
      </c>
      <c r="CV18" s="97">
        <v>0</v>
      </c>
      <c r="CW18" s="97">
        <v>0</v>
      </c>
      <c r="CX18" s="97">
        <v>0</v>
      </c>
      <c r="CY18" s="97">
        <v>0</v>
      </c>
      <c r="CZ18" s="97">
        <v>0</v>
      </c>
      <c r="DA18" s="97">
        <v>0</v>
      </c>
      <c r="DB18" s="97">
        <v>0</v>
      </c>
      <c r="DC18" s="97">
        <v>0</v>
      </c>
      <c r="DD18" s="97">
        <v>0</v>
      </c>
      <c r="DE18" s="97">
        <v>0</v>
      </c>
      <c r="DF18" s="97">
        <v>0</v>
      </c>
      <c r="DG18" s="97">
        <v>0</v>
      </c>
      <c r="DH18" s="97">
        <v>0</v>
      </c>
      <c r="DI18" s="97">
        <v>0</v>
      </c>
      <c r="DJ18" s="97">
        <v>0</v>
      </c>
      <c r="DK18" s="97">
        <v>0</v>
      </c>
      <c r="DL18" s="97">
        <v>0</v>
      </c>
      <c r="DM18" s="97">
        <v>0</v>
      </c>
      <c r="DN18" s="97">
        <v>0</v>
      </c>
      <c r="DO18" s="97">
        <v>0</v>
      </c>
      <c r="DP18" s="97">
        <v>0</v>
      </c>
      <c r="DQ18" s="97">
        <v>0</v>
      </c>
      <c r="DR18" s="97">
        <v>0</v>
      </c>
      <c r="DS18" s="97">
        <v>0</v>
      </c>
      <c r="DT18" s="97">
        <v>0</v>
      </c>
      <c r="DU18" s="97">
        <v>0</v>
      </c>
      <c r="DV18" s="97">
        <v>0</v>
      </c>
      <c r="DW18" s="97">
        <v>0</v>
      </c>
      <c r="DX18" s="97">
        <v>0</v>
      </c>
      <c r="DY18" s="97">
        <v>0</v>
      </c>
      <c r="DZ18" s="97">
        <v>0</v>
      </c>
      <c r="EA18" s="97">
        <v>0</v>
      </c>
      <c r="EB18" s="97">
        <v>0</v>
      </c>
      <c r="EC18" s="97">
        <v>0</v>
      </c>
      <c r="ED18" s="97">
        <v>0</v>
      </c>
      <c r="EE18" s="97">
        <v>0</v>
      </c>
      <c r="EF18" s="97">
        <v>0</v>
      </c>
      <c r="EG18" s="97">
        <v>0</v>
      </c>
      <c r="EH18" s="97">
        <v>0</v>
      </c>
      <c r="EI18" s="97">
        <v>0</v>
      </c>
      <c r="EJ18" s="97">
        <v>0</v>
      </c>
      <c r="EK18" s="97">
        <v>0</v>
      </c>
      <c r="EL18" s="97">
        <v>0</v>
      </c>
      <c r="EM18" s="97">
        <v>0</v>
      </c>
      <c r="EN18" s="97">
        <v>0</v>
      </c>
      <c r="EO18" s="97">
        <v>0</v>
      </c>
      <c r="EP18" s="111">
        <v>0</v>
      </c>
      <c r="EQ18" s="97">
        <v>0</v>
      </c>
      <c r="ER18" s="97">
        <v>0</v>
      </c>
      <c r="ES18" s="97">
        <v>0</v>
      </c>
      <c r="ET18" s="97">
        <v>0</v>
      </c>
      <c r="EU18" s="97">
        <v>0</v>
      </c>
      <c r="EV18" s="97">
        <v>0</v>
      </c>
      <c r="EW18" s="97">
        <v>0</v>
      </c>
      <c r="EX18" s="97">
        <v>0</v>
      </c>
      <c r="EY18" s="97">
        <v>0</v>
      </c>
      <c r="EZ18" s="97">
        <v>0</v>
      </c>
      <c r="FA18" s="97">
        <v>0</v>
      </c>
      <c r="FB18" s="97">
        <v>0</v>
      </c>
      <c r="FC18" s="97">
        <v>0</v>
      </c>
      <c r="FD18" s="97">
        <v>0</v>
      </c>
      <c r="FE18" s="97">
        <v>0</v>
      </c>
      <c r="FF18" s="97">
        <v>0</v>
      </c>
      <c r="FG18" s="97">
        <v>0</v>
      </c>
      <c r="FH18" s="111">
        <v>0</v>
      </c>
      <c r="FI18" s="97">
        <v>0</v>
      </c>
      <c r="FJ18" s="97">
        <v>0</v>
      </c>
      <c r="FK18" s="97">
        <v>0</v>
      </c>
      <c r="FL18" s="97">
        <v>0</v>
      </c>
      <c r="FM18" s="97">
        <v>0</v>
      </c>
      <c r="FN18" s="97">
        <v>0</v>
      </c>
      <c r="FO18" s="97">
        <v>0</v>
      </c>
      <c r="FP18" s="111">
        <v>0</v>
      </c>
      <c r="FQ18" s="97">
        <v>0</v>
      </c>
      <c r="FR18" s="97">
        <v>0</v>
      </c>
      <c r="FS18" s="97">
        <v>0</v>
      </c>
      <c r="FT18" s="97">
        <v>0</v>
      </c>
      <c r="FU18" s="97">
        <v>0</v>
      </c>
      <c r="FV18" s="97">
        <v>0</v>
      </c>
      <c r="FW18" s="97">
        <v>0</v>
      </c>
      <c r="FX18" s="97">
        <v>0</v>
      </c>
      <c r="FY18" s="97">
        <v>0</v>
      </c>
      <c r="FZ18" s="97">
        <v>0</v>
      </c>
      <c r="GA18" s="97">
        <v>0</v>
      </c>
      <c r="GB18" s="97">
        <v>0</v>
      </c>
      <c r="GC18" s="97">
        <v>0</v>
      </c>
      <c r="GD18" s="97">
        <v>0</v>
      </c>
      <c r="GE18" s="97">
        <v>0</v>
      </c>
      <c r="GF18" s="97">
        <v>0</v>
      </c>
      <c r="GG18" s="97">
        <v>0</v>
      </c>
      <c r="GH18" s="111">
        <v>0</v>
      </c>
      <c r="GI18" s="97">
        <v>0</v>
      </c>
      <c r="GJ18" s="97">
        <v>0</v>
      </c>
      <c r="GK18" s="97">
        <v>0</v>
      </c>
      <c r="GL18" s="97">
        <v>0</v>
      </c>
      <c r="GM18" s="111">
        <v>0</v>
      </c>
      <c r="GN18" s="97">
        <v>0</v>
      </c>
      <c r="GO18" s="111">
        <v>0</v>
      </c>
      <c r="GP18" s="97">
        <v>0</v>
      </c>
      <c r="GQ18" s="111">
        <v>0</v>
      </c>
      <c r="GR18" s="97">
        <v>0</v>
      </c>
      <c r="GS18" s="97">
        <v>0</v>
      </c>
      <c r="GT18" s="97">
        <v>0</v>
      </c>
      <c r="GU18" s="97">
        <v>0</v>
      </c>
      <c r="GV18" s="97">
        <v>0</v>
      </c>
      <c r="GW18" s="97">
        <v>0</v>
      </c>
      <c r="GX18" s="97">
        <v>-18361.658200884802</v>
      </c>
      <c r="GY18" s="97">
        <v>0</v>
      </c>
      <c r="GZ18" s="97">
        <v>0</v>
      </c>
      <c r="HA18" s="97">
        <v>0</v>
      </c>
      <c r="HB18" s="97">
        <v>0</v>
      </c>
      <c r="HC18" s="97">
        <v>-18361.658200884802</v>
      </c>
    </row>
    <row r="19" spans="1:211" ht="14.55" customHeight="1" x14ac:dyDescent="0.45">
      <c r="A19" s="93" t="s">
        <v>2379</v>
      </c>
      <c r="B19" s="97">
        <v>0</v>
      </c>
      <c r="C19" s="97">
        <v>-213785.488011359</v>
      </c>
      <c r="D19" s="97">
        <v>0</v>
      </c>
      <c r="E19" s="97">
        <v>-213785.488011359</v>
      </c>
      <c r="F19" s="97">
        <v>-213785.488011359</v>
      </c>
      <c r="G19" s="97">
        <v>1.4E-2</v>
      </c>
      <c r="H19" s="91"/>
      <c r="I19" s="97">
        <v>0</v>
      </c>
      <c r="J19" s="97">
        <v>-506475.13022221101</v>
      </c>
      <c r="K19" s="97">
        <v>0</v>
      </c>
      <c r="L19" s="97">
        <v>-506475.13022221101</v>
      </c>
      <c r="M19" s="97">
        <v>-506475.13022221101</v>
      </c>
      <c r="N19" s="97">
        <v>3.7100000000000001E-2</v>
      </c>
      <c r="O19" s="91"/>
      <c r="P19" s="97">
        <v>0</v>
      </c>
      <c r="Q19" s="97">
        <v>-213785.488011359</v>
      </c>
      <c r="R19" s="97">
        <v>-213785.488011359</v>
      </c>
      <c r="S19" s="97">
        <v>-213785.488011359</v>
      </c>
      <c r="T19" s="97">
        <v>-213785.488011359</v>
      </c>
      <c r="U19" s="97">
        <v>0</v>
      </c>
      <c r="V19" s="97">
        <v>0</v>
      </c>
      <c r="W19" s="97">
        <v>0</v>
      </c>
      <c r="X19" s="97">
        <v>0</v>
      </c>
      <c r="Y19" s="97">
        <v>0</v>
      </c>
      <c r="Z19" s="97">
        <v>0</v>
      </c>
      <c r="AA19" s="97">
        <v>0</v>
      </c>
      <c r="AB19" s="97">
        <v>0</v>
      </c>
      <c r="AC19" s="97">
        <v>0</v>
      </c>
      <c r="AD19" s="97">
        <v>0</v>
      </c>
      <c r="AE19" s="97">
        <v>0</v>
      </c>
      <c r="AF19" s="97">
        <v>0</v>
      </c>
      <c r="AG19" s="97">
        <v>0</v>
      </c>
      <c r="AH19" s="97">
        <v>0</v>
      </c>
      <c r="AI19" s="97">
        <v>0</v>
      </c>
      <c r="AJ19" s="97">
        <v>0</v>
      </c>
      <c r="AK19" s="97">
        <v>0</v>
      </c>
      <c r="AL19" s="97">
        <v>0</v>
      </c>
      <c r="AM19" s="97">
        <v>0</v>
      </c>
      <c r="AN19" s="97">
        <v>0</v>
      </c>
      <c r="AO19" s="97">
        <v>0</v>
      </c>
      <c r="AP19" s="97">
        <v>0</v>
      </c>
      <c r="AQ19" s="97">
        <v>0</v>
      </c>
      <c r="AR19" s="97">
        <v>-213785.488011359</v>
      </c>
      <c r="AS19" s="97">
        <v>-213785.488011359</v>
      </c>
      <c r="AT19" s="97">
        <v>-213785.488011359</v>
      </c>
      <c r="AU19" s="97">
        <v>0</v>
      </c>
      <c r="AV19" s="97">
        <v>0</v>
      </c>
      <c r="AW19" s="97">
        <v>0</v>
      </c>
      <c r="AX19" s="97">
        <v>0</v>
      </c>
      <c r="AY19" s="97">
        <v>0</v>
      </c>
      <c r="AZ19" s="97">
        <v>0</v>
      </c>
      <c r="BA19" s="97">
        <v>0</v>
      </c>
      <c r="BB19" s="97">
        <v>0</v>
      </c>
      <c r="BC19" s="97">
        <v>0</v>
      </c>
      <c r="BD19" s="97">
        <v>0</v>
      </c>
      <c r="BE19" s="97">
        <v>0</v>
      </c>
      <c r="BF19" s="97">
        <v>0</v>
      </c>
      <c r="BG19" s="97">
        <v>0</v>
      </c>
      <c r="BH19" s="97">
        <v>0</v>
      </c>
      <c r="BI19" s="97">
        <v>0</v>
      </c>
      <c r="BJ19" s="97">
        <v>0</v>
      </c>
      <c r="BK19" s="97">
        <v>0</v>
      </c>
      <c r="BL19" s="97">
        <v>0</v>
      </c>
      <c r="BM19" s="97">
        <v>0</v>
      </c>
      <c r="BN19" s="97">
        <v>0</v>
      </c>
      <c r="BO19" s="97">
        <v>0</v>
      </c>
      <c r="BP19" s="97">
        <v>0</v>
      </c>
      <c r="BQ19" s="97">
        <v>0</v>
      </c>
      <c r="BR19" s="97">
        <v>0</v>
      </c>
      <c r="BS19" s="97">
        <v>0</v>
      </c>
      <c r="BT19" s="97">
        <v>0</v>
      </c>
      <c r="BU19" s="97">
        <v>0</v>
      </c>
      <c r="BV19" s="97">
        <v>0</v>
      </c>
      <c r="BW19" s="97">
        <v>0</v>
      </c>
      <c r="BX19" s="97">
        <v>0</v>
      </c>
      <c r="BY19" s="97">
        <v>0</v>
      </c>
      <c r="BZ19" s="97">
        <v>0</v>
      </c>
      <c r="CA19" s="97">
        <v>0</v>
      </c>
      <c r="CB19" s="97">
        <v>0</v>
      </c>
      <c r="CC19" s="97">
        <v>0</v>
      </c>
      <c r="CD19" s="97">
        <v>0</v>
      </c>
      <c r="CE19" s="97">
        <v>0</v>
      </c>
      <c r="CF19" s="97">
        <v>0</v>
      </c>
      <c r="CG19" s="97">
        <v>0</v>
      </c>
      <c r="CH19" s="97">
        <v>0</v>
      </c>
      <c r="CI19" s="97">
        <v>0</v>
      </c>
      <c r="CJ19" s="97">
        <v>0</v>
      </c>
      <c r="CK19" s="97">
        <v>0</v>
      </c>
      <c r="CL19" s="97">
        <v>0</v>
      </c>
      <c r="CM19" s="97">
        <v>0</v>
      </c>
      <c r="CN19" s="97">
        <v>0</v>
      </c>
      <c r="CO19" s="97">
        <v>0</v>
      </c>
      <c r="CP19" s="97">
        <v>0</v>
      </c>
      <c r="CQ19" s="97">
        <v>0</v>
      </c>
      <c r="CR19" s="97">
        <v>0</v>
      </c>
      <c r="CS19" s="97">
        <v>0</v>
      </c>
      <c r="CT19" s="97">
        <v>0</v>
      </c>
      <c r="CU19" s="97">
        <v>0</v>
      </c>
      <c r="CV19" s="97">
        <v>0</v>
      </c>
      <c r="CW19" s="97">
        <v>0</v>
      </c>
      <c r="CX19" s="97">
        <v>0</v>
      </c>
      <c r="CY19" s="97">
        <v>0</v>
      </c>
      <c r="CZ19" s="97">
        <v>0</v>
      </c>
      <c r="DA19" s="97">
        <v>0</v>
      </c>
      <c r="DB19" s="97">
        <v>0</v>
      </c>
      <c r="DC19" s="97">
        <v>0</v>
      </c>
      <c r="DD19" s="97">
        <v>0</v>
      </c>
      <c r="DE19" s="97">
        <v>0</v>
      </c>
      <c r="DF19" s="97">
        <v>0</v>
      </c>
      <c r="DG19" s="97">
        <v>0</v>
      </c>
      <c r="DH19" s="97">
        <v>0</v>
      </c>
      <c r="DI19" s="97">
        <v>0</v>
      </c>
      <c r="DJ19" s="97">
        <v>0</v>
      </c>
      <c r="DK19" s="97">
        <v>0</v>
      </c>
      <c r="DL19" s="97">
        <v>0</v>
      </c>
      <c r="DM19" s="97">
        <v>0</v>
      </c>
      <c r="DN19" s="97">
        <v>0</v>
      </c>
      <c r="DO19" s="97">
        <v>0</v>
      </c>
      <c r="DP19" s="97">
        <v>0</v>
      </c>
      <c r="DQ19" s="97">
        <v>0</v>
      </c>
      <c r="DR19" s="97">
        <v>0</v>
      </c>
      <c r="DS19" s="97">
        <v>0</v>
      </c>
      <c r="DT19" s="97">
        <v>0</v>
      </c>
      <c r="DU19" s="97">
        <v>0</v>
      </c>
      <c r="DV19" s="97">
        <v>0</v>
      </c>
      <c r="DW19" s="97">
        <v>0</v>
      </c>
      <c r="DX19" s="97">
        <v>0</v>
      </c>
      <c r="DY19" s="97">
        <v>0</v>
      </c>
      <c r="DZ19" s="97">
        <v>0</v>
      </c>
      <c r="EA19" s="97">
        <v>0</v>
      </c>
      <c r="EB19" s="97">
        <v>0</v>
      </c>
      <c r="EC19" s="97">
        <v>0</v>
      </c>
      <c r="ED19" s="97">
        <v>0</v>
      </c>
      <c r="EE19" s="97">
        <v>0</v>
      </c>
      <c r="EF19" s="97">
        <v>0</v>
      </c>
      <c r="EG19" s="97">
        <v>0</v>
      </c>
      <c r="EH19" s="97">
        <v>0</v>
      </c>
      <c r="EI19" s="97">
        <v>0</v>
      </c>
      <c r="EJ19" s="97">
        <v>0</v>
      </c>
      <c r="EK19" s="97">
        <v>0</v>
      </c>
      <c r="EL19" s="97">
        <v>0</v>
      </c>
      <c r="EM19" s="97">
        <v>0</v>
      </c>
      <c r="EN19" s="97">
        <v>0</v>
      </c>
      <c r="EO19" s="97">
        <v>0</v>
      </c>
      <c r="EP19" s="111">
        <v>0</v>
      </c>
      <c r="EQ19" s="97">
        <v>0</v>
      </c>
      <c r="ER19" s="97">
        <v>0</v>
      </c>
      <c r="ES19" s="97">
        <v>0</v>
      </c>
      <c r="ET19" s="97">
        <v>0</v>
      </c>
      <c r="EU19" s="97">
        <v>0</v>
      </c>
      <c r="EV19" s="97">
        <v>0</v>
      </c>
      <c r="EW19" s="97">
        <v>0</v>
      </c>
      <c r="EX19" s="97">
        <v>0</v>
      </c>
      <c r="EY19" s="97">
        <v>0</v>
      </c>
      <c r="EZ19" s="97">
        <v>0</v>
      </c>
      <c r="FA19" s="97">
        <v>0</v>
      </c>
      <c r="FB19" s="97">
        <v>0</v>
      </c>
      <c r="FC19" s="97">
        <v>0</v>
      </c>
      <c r="FD19" s="97">
        <v>0</v>
      </c>
      <c r="FE19" s="97">
        <v>0</v>
      </c>
      <c r="FF19" s="97">
        <v>0</v>
      </c>
      <c r="FG19" s="97">
        <v>0</v>
      </c>
      <c r="FH19" s="111">
        <v>0</v>
      </c>
      <c r="FI19" s="97">
        <v>0</v>
      </c>
      <c r="FJ19" s="97">
        <v>0</v>
      </c>
      <c r="FK19" s="97">
        <v>0</v>
      </c>
      <c r="FL19" s="97">
        <v>0</v>
      </c>
      <c r="FM19" s="97">
        <v>0</v>
      </c>
      <c r="FN19" s="97">
        <v>0</v>
      </c>
      <c r="FO19" s="97">
        <v>0</v>
      </c>
      <c r="FP19" s="111">
        <v>0</v>
      </c>
      <c r="FQ19" s="97">
        <v>0</v>
      </c>
      <c r="FR19" s="97">
        <v>0</v>
      </c>
      <c r="FS19" s="97">
        <v>0</v>
      </c>
      <c r="FT19" s="97">
        <v>0</v>
      </c>
      <c r="FU19" s="97">
        <v>0</v>
      </c>
      <c r="FV19" s="97">
        <v>0</v>
      </c>
      <c r="FW19" s="97">
        <v>0</v>
      </c>
      <c r="FX19" s="97">
        <v>0</v>
      </c>
      <c r="FY19" s="97">
        <v>0</v>
      </c>
      <c r="FZ19" s="97">
        <v>0</v>
      </c>
      <c r="GA19" s="97">
        <v>0</v>
      </c>
      <c r="GB19" s="97">
        <v>0</v>
      </c>
      <c r="GC19" s="97">
        <v>0</v>
      </c>
      <c r="GD19" s="97">
        <v>0</v>
      </c>
      <c r="GE19" s="97">
        <v>0</v>
      </c>
      <c r="GF19" s="97">
        <v>0</v>
      </c>
      <c r="GG19" s="97">
        <v>0</v>
      </c>
      <c r="GH19" s="111">
        <v>0</v>
      </c>
      <c r="GI19" s="97">
        <v>0</v>
      </c>
      <c r="GJ19" s="97">
        <v>0</v>
      </c>
      <c r="GK19" s="97">
        <v>0</v>
      </c>
      <c r="GL19" s="97">
        <v>0</v>
      </c>
      <c r="GM19" s="111">
        <v>0</v>
      </c>
      <c r="GN19" s="97">
        <v>0</v>
      </c>
      <c r="GO19" s="111">
        <v>0</v>
      </c>
      <c r="GP19" s="97">
        <v>0</v>
      </c>
      <c r="GQ19" s="111">
        <v>0</v>
      </c>
      <c r="GR19" s="97">
        <v>0</v>
      </c>
      <c r="GS19" s="97">
        <v>0</v>
      </c>
      <c r="GT19" s="97">
        <v>0</v>
      </c>
      <c r="GU19" s="97">
        <v>0</v>
      </c>
      <c r="GV19" s="97">
        <v>0</v>
      </c>
      <c r="GW19" s="97">
        <v>0</v>
      </c>
      <c r="GX19" s="97">
        <v>-213785.488011359</v>
      </c>
      <c r="GY19" s="97">
        <v>0</v>
      </c>
      <c r="GZ19" s="97">
        <v>0</v>
      </c>
      <c r="HA19" s="97">
        <v>0</v>
      </c>
      <c r="HB19" s="97">
        <v>0</v>
      </c>
      <c r="HC19" s="97">
        <v>-213785.488011359</v>
      </c>
    </row>
    <row r="20" spans="1:211" ht="14.55" customHeight="1" x14ac:dyDescent="0.45">
      <c r="A20" s="93" t="s">
        <v>2380</v>
      </c>
      <c r="B20" s="97">
        <v>0</v>
      </c>
      <c r="C20" s="97">
        <v>-315344.05703100801</v>
      </c>
      <c r="D20" s="97">
        <v>0</v>
      </c>
      <c r="E20" s="97">
        <v>-315344.05703100801</v>
      </c>
      <c r="F20" s="97">
        <v>-315344.05703100801</v>
      </c>
      <c r="G20" s="97">
        <v>2.07E-2</v>
      </c>
      <c r="H20" s="91"/>
      <c r="I20" s="97">
        <v>0</v>
      </c>
      <c r="J20" s="97">
        <v>-369620.50086268003</v>
      </c>
      <c r="K20" s="97">
        <v>0</v>
      </c>
      <c r="L20" s="97">
        <v>-369620.50086268003</v>
      </c>
      <c r="M20" s="97">
        <v>-369620.50086268003</v>
      </c>
      <c r="N20" s="97">
        <v>2.7099999999999999E-2</v>
      </c>
      <c r="O20" s="91"/>
      <c r="P20" s="97">
        <v>0</v>
      </c>
      <c r="Q20" s="97">
        <v>0</v>
      </c>
      <c r="R20" s="97">
        <v>0</v>
      </c>
      <c r="S20" s="97">
        <v>0</v>
      </c>
      <c r="T20" s="97">
        <v>0</v>
      </c>
      <c r="U20" s="97">
        <v>-289486.620858896</v>
      </c>
      <c r="V20" s="97">
        <v>-289486.620858896</v>
      </c>
      <c r="W20" s="97">
        <v>0</v>
      </c>
      <c r="X20" s="97">
        <v>-289486.620858896</v>
      </c>
      <c r="Y20" s="97">
        <v>-25857.436172112099</v>
      </c>
      <c r="Z20" s="97">
        <v>0</v>
      </c>
      <c r="AA20" s="97">
        <v>-25857.436172112099</v>
      </c>
      <c r="AB20" s="97">
        <v>-315344.05703100801</v>
      </c>
      <c r="AC20" s="97">
        <v>0</v>
      </c>
      <c r="AD20" s="97">
        <v>0</v>
      </c>
      <c r="AE20" s="97">
        <v>0</v>
      </c>
      <c r="AF20" s="97">
        <v>0</v>
      </c>
      <c r="AG20" s="97">
        <v>0</v>
      </c>
      <c r="AH20" s="97">
        <v>0</v>
      </c>
      <c r="AI20" s="97">
        <v>0</v>
      </c>
      <c r="AJ20" s="97">
        <v>0</v>
      </c>
      <c r="AK20" s="97">
        <v>0</v>
      </c>
      <c r="AL20" s="97">
        <v>0</v>
      </c>
      <c r="AM20" s="97">
        <v>0</v>
      </c>
      <c r="AN20" s="97">
        <v>0</v>
      </c>
      <c r="AO20" s="97">
        <v>0</v>
      </c>
      <c r="AP20" s="97">
        <v>0</v>
      </c>
      <c r="AQ20" s="97">
        <v>0</v>
      </c>
      <c r="AR20" s="97">
        <v>-315344.05703100801</v>
      </c>
      <c r="AS20" s="97">
        <v>-315344.05703100801</v>
      </c>
      <c r="AT20" s="97">
        <v>-315344.05703100801</v>
      </c>
      <c r="AU20" s="97">
        <v>0</v>
      </c>
      <c r="AV20" s="97">
        <v>0</v>
      </c>
      <c r="AW20" s="97">
        <v>0</v>
      </c>
      <c r="AX20" s="97">
        <v>0</v>
      </c>
      <c r="AY20" s="97">
        <v>0</v>
      </c>
      <c r="AZ20" s="97">
        <v>0</v>
      </c>
      <c r="BA20" s="97">
        <v>0</v>
      </c>
      <c r="BB20" s="97">
        <v>0</v>
      </c>
      <c r="BC20" s="97">
        <v>0</v>
      </c>
      <c r="BD20" s="97">
        <v>0</v>
      </c>
      <c r="BE20" s="97">
        <v>0</v>
      </c>
      <c r="BF20" s="97">
        <v>0</v>
      </c>
      <c r="BG20" s="97">
        <v>0</v>
      </c>
      <c r="BH20" s="97">
        <v>0</v>
      </c>
      <c r="BI20" s="97">
        <v>0</v>
      </c>
      <c r="BJ20" s="97">
        <v>0</v>
      </c>
      <c r="BK20" s="97">
        <v>0</v>
      </c>
      <c r="BL20" s="97">
        <v>0</v>
      </c>
      <c r="BM20" s="97">
        <v>0</v>
      </c>
      <c r="BN20" s="97">
        <v>0</v>
      </c>
      <c r="BO20" s="97">
        <v>0</v>
      </c>
      <c r="BP20" s="97">
        <v>0</v>
      </c>
      <c r="BQ20" s="97">
        <v>0</v>
      </c>
      <c r="BR20" s="97">
        <v>0</v>
      </c>
      <c r="BS20" s="97">
        <v>0</v>
      </c>
      <c r="BT20" s="97">
        <v>0</v>
      </c>
      <c r="BU20" s="97">
        <v>0</v>
      </c>
      <c r="BV20" s="97">
        <v>0</v>
      </c>
      <c r="BW20" s="97">
        <v>0</v>
      </c>
      <c r="BX20" s="97">
        <v>0</v>
      </c>
      <c r="BY20" s="97">
        <v>0</v>
      </c>
      <c r="BZ20" s="97">
        <v>0</v>
      </c>
      <c r="CA20" s="97">
        <v>0</v>
      </c>
      <c r="CB20" s="97">
        <v>0</v>
      </c>
      <c r="CC20" s="97">
        <v>0</v>
      </c>
      <c r="CD20" s="97">
        <v>0</v>
      </c>
      <c r="CE20" s="97">
        <v>0</v>
      </c>
      <c r="CF20" s="97">
        <v>0</v>
      </c>
      <c r="CG20" s="97">
        <v>0</v>
      </c>
      <c r="CH20" s="97">
        <v>0</v>
      </c>
      <c r="CI20" s="97">
        <v>0</v>
      </c>
      <c r="CJ20" s="97">
        <v>0</v>
      </c>
      <c r="CK20" s="97">
        <v>0</v>
      </c>
      <c r="CL20" s="97">
        <v>0</v>
      </c>
      <c r="CM20" s="97">
        <v>0</v>
      </c>
      <c r="CN20" s="97">
        <v>0</v>
      </c>
      <c r="CO20" s="97">
        <v>0</v>
      </c>
      <c r="CP20" s="97">
        <v>0</v>
      </c>
      <c r="CQ20" s="97">
        <v>0</v>
      </c>
      <c r="CR20" s="97">
        <v>0</v>
      </c>
      <c r="CS20" s="97">
        <v>0</v>
      </c>
      <c r="CT20" s="97">
        <v>0</v>
      </c>
      <c r="CU20" s="97">
        <v>0</v>
      </c>
      <c r="CV20" s="97">
        <v>0</v>
      </c>
      <c r="CW20" s="97">
        <v>0</v>
      </c>
      <c r="CX20" s="97">
        <v>0</v>
      </c>
      <c r="CY20" s="97">
        <v>0</v>
      </c>
      <c r="CZ20" s="97">
        <v>0</v>
      </c>
      <c r="DA20" s="97">
        <v>0</v>
      </c>
      <c r="DB20" s="97">
        <v>0</v>
      </c>
      <c r="DC20" s="97">
        <v>0</v>
      </c>
      <c r="DD20" s="97">
        <v>0</v>
      </c>
      <c r="DE20" s="97">
        <v>0</v>
      </c>
      <c r="DF20" s="97">
        <v>0</v>
      </c>
      <c r="DG20" s="97">
        <v>0</v>
      </c>
      <c r="DH20" s="97">
        <v>0</v>
      </c>
      <c r="DI20" s="97">
        <v>0</v>
      </c>
      <c r="DJ20" s="97">
        <v>0</v>
      </c>
      <c r="DK20" s="97">
        <v>0</v>
      </c>
      <c r="DL20" s="97">
        <v>0</v>
      </c>
      <c r="DM20" s="97">
        <v>0</v>
      </c>
      <c r="DN20" s="97">
        <v>0</v>
      </c>
      <c r="DO20" s="97">
        <v>0</v>
      </c>
      <c r="DP20" s="97">
        <v>0</v>
      </c>
      <c r="DQ20" s="97">
        <v>0</v>
      </c>
      <c r="DR20" s="97">
        <v>0</v>
      </c>
      <c r="DS20" s="97">
        <v>0</v>
      </c>
      <c r="DT20" s="97">
        <v>0</v>
      </c>
      <c r="DU20" s="97">
        <v>0</v>
      </c>
      <c r="DV20" s="97">
        <v>0</v>
      </c>
      <c r="DW20" s="97">
        <v>0</v>
      </c>
      <c r="DX20" s="97">
        <v>0</v>
      </c>
      <c r="DY20" s="97">
        <v>0</v>
      </c>
      <c r="DZ20" s="97">
        <v>0</v>
      </c>
      <c r="EA20" s="97">
        <v>0</v>
      </c>
      <c r="EB20" s="97">
        <v>0</v>
      </c>
      <c r="EC20" s="97">
        <v>0</v>
      </c>
      <c r="ED20" s="97">
        <v>0</v>
      </c>
      <c r="EE20" s="97">
        <v>0</v>
      </c>
      <c r="EF20" s="97">
        <v>0</v>
      </c>
      <c r="EG20" s="97">
        <v>0</v>
      </c>
      <c r="EH20" s="97">
        <v>0</v>
      </c>
      <c r="EI20" s="97">
        <v>0</v>
      </c>
      <c r="EJ20" s="97">
        <v>0</v>
      </c>
      <c r="EK20" s="97">
        <v>0</v>
      </c>
      <c r="EL20" s="97">
        <v>0</v>
      </c>
      <c r="EM20" s="97">
        <v>0</v>
      </c>
      <c r="EN20" s="97">
        <v>0</v>
      </c>
      <c r="EO20" s="97">
        <v>0</v>
      </c>
      <c r="EP20" s="111">
        <v>0</v>
      </c>
      <c r="EQ20" s="97">
        <v>0</v>
      </c>
      <c r="ER20" s="97">
        <v>0</v>
      </c>
      <c r="ES20" s="97">
        <v>0</v>
      </c>
      <c r="ET20" s="97">
        <v>0</v>
      </c>
      <c r="EU20" s="97">
        <v>0</v>
      </c>
      <c r="EV20" s="97">
        <v>0</v>
      </c>
      <c r="EW20" s="97">
        <v>0</v>
      </c>
      <c r="EX20" s="97">
        <v>0</v>
      </c>
      <c r="EY20" s="97">
        <v>0</v>
      </c>
      <c r="EZ20" s="97">
        <v>0</v>
      </c>
      <c r="FA20" s="97">
        <v>0</v>
      </c>
      <c r="FB20" s="97">
        <v>0</v>
      </c>
      <c r="FC20" s="97">
        <v>0</v>
      </c>
      <c r="FD20" s="97">
        <v>0</v>
      </c>
      <c r="FE20" s="97">
        <v>0</v>
      </c>
      <c r="FF20" s="97">
        <v>0</v>
      </c>
      <c r="FG20" s="97">
        <v>0</v>
      </c>
      <c r="FH20" s="111">
        <v>0</v>
      </c>
      <c r="FI20" s="97">
        <v>0</v>
      </c>
      <c r="FJ20" s="97">
        <v>0</v>
      </c>
      <c r="FK20" s="97">
        <v>0</v>
      </c>
      <c r="FL20" s="97">
        <v>0</v>
      </c>
      <c r="FM20" s="97">
        <v>0</v>
      </c>
      <c r="FN20" s="97">
        <v>0</v>
      </c>
      <c r="FO20" s="97">
        <v>0</v>
      </c>
      <c r="FP20" s="111">
        <v>0</v>
      </c>
      <c r="FQ20" s="97">
        <v>0</v>
      </c>
      <c r="FR20" s="97">
        <v>0</v>
      </c>
      <c r="FS20" s="97">
        <v>0</v>
      </c>
      <c r="FT20" s="97">
        <v>0</v>
      </c>
      <c r="FU20" s="97">
        <v>0</v>
      </c>
      <c r="FV20" s="97">
        <v>0</v>
      </c>
      <c r="FW20" s="97">
        <v>0</v>
      </c>
      <c r="FX20" s="97">
        <v>0</v>
      </c>
      <c r="FY20" s="97">
        <v>0</v>
      </c>
      <c r="FZ20" s="97">
        <v>0</v>
      </c>
      <c r="GA20" s="97">
        <v>0</v>
      </c>
      <c r="GB20" s="97">
        <v>0</v>
      </c>
      <c r="GC20" s="97">
        <v>0</v>
      </c>
      <c r="GD20" s="97">
        <v>0</v>
      </c>
      <c r="GE20" s="97">
        <v>0</v>
      </c>
      <c r="GF20" s="97">
        <v>0</v>
      </c>
      <c r="GG20" s="97">
        <v>0</v>
      </c>
      <c r="GH20" s="111">
        <v>0</v>
      </c>
      <c r="GI20" s="97">
        <v>0</v>
      </c>
      <c r="GJ20" s="97">
        <v>0</v>
      </c>
      <c r="GK20" s="97">
        <v>0</v>
      </c>
      <c r="GL20" s="97">
        <v>0</v>
      </c>
      <c r="GM20" s="111">
        <v>0</v>
      </c>
      <c r="GN20" s="97">
        <v>0</v>
      </c>
      <c r="GO20" s="111">
        <v>0</v>
      </c>
      <c r="GP20" s="97">
        <v>0</v>
      </c>
      <c r="GQ20" s="111">
        <v>0</v>
      </c>
      <c r="GR20" s="97">
        <v>0</v>
      </c>
      <c r="GS20" s="97">
        <v>0</v>
      </c>
      <c r="GT20" s="97">
        <v>0</v>
      </c>
      <c r="GU20" s="97">
        <v>0</v>
      </c>
      <c r="GV20" s="97">
        <v>0</v>
      </c>
      <c r="GW20" s="97">
        <v>0</v>
      </c>
      <c r="GX20" s="97">
        <v>-315344.05703100801</v>
      </c>
      <c r="GY20" s="97">
        <v>0</v>
      </c>
      <c r="GZ20" s="97">
        <v>0</v>
      </c>
      <c r="HA20" s="97">
        <v>0</v>
      </c>
      <c r="HB20" s="97">
        <v>0</v>
      </c>
      <c r="HC20" s="97">
        <v>-315344.05703100801</v>
      </c>
    </row>
    <row r="21" spans="1:211" ht="14.55" customHeight="1" x14ac:dyDescent="0.45">
      <c r="A21" s="93" t="s">
        <v>2381</v>
      </c>
      <c r="B21" s="97">
        <v>0</v>
      </c>
      <c r="C21" s="97">
        <v>-2334830.3838613899</v>
      </c>
      <c r="D21" s="97">
        <v>0</v>
      </c>
      <c r="E21" s="97">
        <v>-2334830.3838613899</v>
      </c>
      <c r="F21" s="97">
        <v>-2334830.3838613899</v>
      </c>
      <c r="G21" s="97">
        <v>0.1532</v>
      </c>
      <c r="H21" s="91"/>
      <c r="I21" s="97">
        <v>0</v>
      </c>
      <c r="J21" s="97">
        <v>-697867.44504893105</v>
      </c>
      <c r="K21" s="97">
        <v>0</v>
      </c>
      <c r="L21" s="97">
        <v>-697867.44504893105</v>
      </c>
      <c r="M21" s="97">
        <v>-697867.44504893105</v>
      </c>
      <c r="N21" s="97">
        <v>5.1200000000000002E-2</v>
      </c>
      <c r="O21" s="91"/>
      <c r="P21" s="97">
        <v>0</v>
      </c>
      <c r="Q21" s="97">
        <v>-1678488.2407559201</v>
      </c>
      <c r="R21" s="97">
        <v>-1678488.2407559201</v>
      </c>
      <c r="S21" s="97">
        <v>-1678488.2407559201</v>
      </c>
      <c r="T21" s="97">
        <v>-1678488.2407559201</v>
      </c>
      <c r="U21" s="97">
        <v>-586403.04294478497</v>
      </c>
      <c r="V21" s="97">
        <v>-586403.04294478497</v>
      </c>
      <c r="W21" s="97">
        <v>0</v>
      </c>
      <c r="X21" s="97">
        <v>-586403.04294478497</v>
      </c>
      <c r="Y21" s="97">
        <v>-69939.100160685601</v>
      </c>
      <c r="Z21" s="97">
        <v>0</v>
      </c>
      <c r="AA21" s="97">
        <v>-69939.100160685601</v>
      </c>
      <c r="AB21" s="97">
        <v>-656342.14310547197</v>
      </c>
      <c r="AC21" s="97">
        <v>0</v>
      </c>
      <c r="AD21" s="97">
        <v>0</v>
      </c>
      <c r="AE21" s="97">
        <v>0</v>
      </c>
      <c r="AF21" s="97">
        <v>0</v>
      </c>
      <c r="AG21" s="97">
        <v>0</v>
      </c>
      <c r="AH21" s="97">
        <v>0</v>
      </c>
      <c r="AI21" s="97">
        <v>0</v>
      </c>
      <c r="AJ21" s="97">
        <v>0</v>
      </c>
      <c r="AK21" s="97">
        <v>0</v>
      </c>
      <c r="AL21" s="97">
        <v>0</v>
      </c>
      <c r="AM21" s="97">
        <v>0</v>
      </c>
      <c r="AN21" s="97">
        <v>0</v>
      </c>
      <c r="AO21" s="97">
        <v>0</v>
      </c>
      <c r="AP21" s="97">
        <v>0</v>
      </c>
      <c r="AQ21" s="97">
        <v>0</v>
      </c>
      <c r="AR21" s="97">
        <v>-2334830.3838613899</v>
      </c>
      <c r="AS21" s="97">
        <v>-2334830.3838613899</v>
      </c>
      <c r="AT21" s="97">
        <v>-2334830.3838613899</v>
      </c>
      <c r="AU21" s="97">
        <v>0</v>
      </c>
      <c r="AV21" s="97">
        <v>0</v>
      </c>
      <c r="AW21" s="97">
        <v>0</v>
      </c>
      <c r="AX21" s="97">
        <v>0</v>
      </c>
      <c r="AY21" s="97">
        <v>0</v>
      </c>
      <c r="AZ21" s="97">
        <v>0</v>
      </c>
      <c r="BA21" s="97">
        <v>0</v>
      </c>
      <c r="BB21" s="97">
        <v>0</v>
      </c>
      <c r="BC21" s="97">
        <v>0</v>
      </c>
      <c r="BD21" s="97">
        <v>0</v>
      </c>
      <c r="BE21" s="97">
        <v>0</v>
      </c>
      <c r="BF21" s="97">
        <v>0</v>
      </c>
      <c r="BG21" s="97">
        <v>0</v>
      </c>
      <c r="BH21" s="97">
        <v>0</v>
      </c>
      <c r="BI21" s="97">
        <v>0</v>
      </c>
      <c r="BJ21" s="97">
        <v>0</v>
      </c>
      <c r="BK21" s="97">
        <v>0</v>
      </c>
      <c r="BL21" s="97">
        <v>0</v>
      </c>
      <c r="BM21" s="97">
        <v>0</v>
      </c>
      <c r="BN21" s="97">
        <v>0</v>
      </c>
      <c r="BO21" s="97">
        <v>0</v>
      </c>
      <c r="BP21" s="97">
        <v>0</v>
      </c>
      <c r="BQ21" s="97">
        <v>0</v>
      </c>
      <c r="BR21" s="97">
        <v>0</v>
      </c>
      <c r="BS21" s="97">
        <v>0</v>
      </c>
      <c r="BT21" s="97">
        <v>0</v>
      </c>
      <c r="BU21" s="97">
        <v>0</v>
      </c>
      <c r="BV21" s="97">
        <v>0</v>
      </c>
      <c r="BW21" s="97">
        <v>0</v>
      </c>
      <c r="BX21" s="97">
        <v>0</v>
      </c>
      <c r="BY21" s="97">
        <v>0</v>
      </c>
      <c r="BZ21" s="97">
        <v>0</v>
      </c>
      <c r="CA21" s="97">
        <v>0</v>
      </c>
      <c r="CB21" s="97">
        <v>0</v>
      </c>
      <c r="CC21" s="97">
        <v>0</v>
      </c>
      <c r="CD21" s="97">
        <v>0</v>
      </c>
      <c r="CE21" s="97">
        <v>0</v>
      </c>
      <c r="CF21" s="97">
        <v>0</v>
      </c>
      <c r="CG21" s="97">
        <v>0</v>
      </c>
      <c r="CH21" s="97">
        <v>0</v>
      </c>
      <c r="CI21" s="97">
        <v>0</v>
      </c>
      <c r="CJ21" s="97">
        <v>0</v>
      </c>
      <c r="CK21" s="97">
        <v>0</v>
      </c>
      <c r="CL21" s="97">
        <v>0</v>
      </c>
      <c r="CM21" s="97">
        <v>0</v>
      </c>
      <c r="CN21" s="97">
        <v>0</v>
      </c>
      <c r="CO21" s="97">
        <v>0</v>
      </c>
      <c r="CP21" s="97">
        <v>0</v>
      </c>
      <c r="CQ21" s="97">
        <v>0</v>
      </c>
      <c r="CR21" s="97">
        <v>0</v>
      </c>
      <c r="CS21" s="97">
        <v>0</v>
      </c>
      <c r="CT21" s="97">
        <v>0</v>
      </c>
      <c r="CU21" s="97">
        <v>0</v>
      </c>
      <c r="CV21" s="97">
        <v>0</v>
      </c>
      <c r="CW21" s="97">
        <v>0</v>
      </c>
      <c r="CX21" s="97">
        <v>0</v>
      </c>
      <c r="CY21" s="97">
        <v>0</v>
      </c>
      <c r="CZ21" s="97">
        <v>0</v>
      </c>
      <c r="DA21" s="97">
        <v>0</v>
      </c>
      <c r="DB21" s="97">
        <v>0</v>
      </c>
      <c r="DC21" s="97">
        <v>0</v>
      </c>
      <c r="DD21" s="97">
        <v>0</v>
      </c>
      <c r="DE21" s="97">
        <v>0</v>
      </c>
      <c r="DF21" s="97">
        <v>0</v>
      </c>
      <c r="DG21" s="97">
        <v>0</v>
      </c>
      <c r="DH21" s="97">
        <v>0</v>
      </c>
      <c r="DI21" s="97">
        <v>0</v>
      </c>
      <c r="DJ21" s="97">
        <v>0</v>
      </c>
      <c r="DK21" s="97">
        <v>0</v>
      </c>
      <c r="DL21" s="97">
        <v>0</v>
      </c>
      <c r="DM21" s="97">
        <v>0</v>
      </c>
      <c r="DN21" s="97">
        <v>0</v>
      </c>
      <c r="DO21" s="97">
        <v>0</v>
      </c>
      <c r="DP21" s="97">
        <v>0</v>
      </c>
      <c r="DQ21" s="97">
        <v>0</v>
      </c>
      <c r="DR21" s="97">
        <v>0</v>
      </c>
      <c r="DS21" s="97">
        <v>0</v>
      </c>
      <c r="DT21" s="97">
        <v>0</v>
      </c>
      <c r="DU21" s="97">
        <v>0</v>
      </c>
      <c r="DV21" s="97">
        <v>0</v>
      </c>
      <c r="DW21" s="97">
        <v>0</v>
      </c>
      <c r="DX21" s="97">
        <v>0</v>
      </c>
      <c r="DY21" s="97">
        <v>0</v>
      </c>
      <c r="DZ21" s="97">
        <v>0</v>
      </c>
      <c r="EA21" s="97">
        <v>0</v>
      </c>
      <c r="EB21" s="97">
        <v>0</v>
      </c>
      <c r="EC21" s="97">
        <v>0</v>
      </c>
      <c r="ED21" s="97">
        <v>0</v>
      </c>
      <c r="EE21" s="97">
        <v>0</v>
      </c>
      <c r="EF21" s="97">
        <v>0</v>
      </c>
      <c r="EG21" s="97">
        <v>0</v>
      </c>
      <c r="EH21" s="97">
        <v>0</v>
      </c>
      <c r="EI21" s="97">
        <v>0</v>
      </c>
      <c r="EJ21" s="97">
        <v>0</v>
      </c>
      <c r="EK21" s="97">
        <v>0</v>
      </c>
      <c r="EL21" s="97">
        <v>0</v>
      </c>
      <c r="EM21" s="97">
        <v>0</v>
      </c>
      <c r="EN21" s="97">
        <v>0</v>
      </c>
      <c r="EO21" s="97">
        <v>0</v>
      </c>
      <c r="EP21" s="111">
        <v>0</v>
      </c>
      <c r="EQ21" s="97">
        <v>0</v>
      </c>
      <c r="ER21" s="97">
        <v>0</v>
      </c>
      <c r="ES21" s="97">
        <v>0</v>
      </c>
      <c r="ET21" s="97">
        <v>0</v>
      </c>
      <c r="EU21" s="97">
        <v>0</v>
      </c>
      <c r="EV21" s="97">
        <v>0</v>
      </c>
      <c r="EW21" s="97">
        <v>0</v>
      </c>
      <c r="EX21" s="97">
        <v>0</v>
      </c>
      <c r="EY21" s="97">
        <v>0</v>
      </c>
      <c r="EZ21" s="97">
        <v>0</v>
      </c>
      <c r="FA21" s="97">
        <v>0</v>
      </c>
      <c r="FB21" s="97">
        <v>0</v>
      </c>
      <c r="FC21" s="97">
        <v>0</v>
      </c>
      <c r="FD21" s="97">
        <v>0</v>
      </c>
      <c r="FE21" s="97">
        <v>0</v>
      </c>
      <c r="FF21" s="97">
        <v>0</v>
      </c>
      <c r="FG21" s="97">
        <v>0</v>
      </c>
      <c r="FH21" s="111">
        <v>0</v>
      </c>
      <c r="FI21" s="97">
        <v>0</v>
      </c>
      <c r="FJ21" s="97">
        <v>0</v>
      </c>
      <c r="FK21" s="97">
        <v>0</v>
      </c>
      <c r="FL21" s="97">
        <v>0</v>
      </c>
      <c r="FM21" s="97">
        <v>0</v>
      </c>
      <c r="FN21" s="97">
        <v>0</v>
      </c>
      <c r="FO21" s="97">
        <v>0</v>
      </c>
      <c r="FP21" s="111">
        <v>0</v>
      </c>
      <c r="FQ21" s="97">
        <v>0</v>
      </c>
      <c r="FR21" s="97">
        <v>0</v>
      </c>
      <c r="FS21" s="97">
        <v>0</v>
      </c>
      <c r="FT21" s="97">
        <v>0</v>
      </c>
      <c r="FU21" s="97">
        <v>0</v>
      </c>
      <c r="FV21" s="97">
        <v>0</v>
      </c>
      <c r="FW21" s="97">
        <v>0</v>
      </c>
      <c r="FX21" s="97">
        <v>0</v>
      </c>
      <c r="FY21" s="97">
        <v>0</v>
      </c>
      <c r="FZ21" s="97">
        <v>0</v>
      </c>
      <c r="GA21" s="97">
        <v>0</v>
      </c>
      <c r="GB21" s="97">
        <v>0</v>
      </c>
      <c r="GC21" s="97">
        <v>0</v>
      </c>
      <c r="GD21" s="97">
        <v>0</v>
      </c>
      <c r="GE21" s="97">
        <v>0</v>
      </c>
      <c r="GF21" s="97">
        <v>0</v>
      </c>
      <c r="GG21" s="97">
        <v>0</v>
      </c>
      <c r="GH21" s="111">
        <v>0</v>
      </c>
      <c r="GI21" s="97">
        <v>0</v>
      </c>
      <c r="GJ21" s="97">
        <v>0</v>
      </c>
      <c r="GK21" s="97">
        <v>0</v>
      </c>
      <c r="GL21" s="97">
        <v>0</v>
      </c>
      <c r="GM21" s="111">
        <v>0</v>
      </c>
      <c r="GN21" s="97">
        <v>0</v>
      </c>
      <c r="GO21" s="111">
        <v>0</v>
      </c>
      <c r="GP21" s="97">
        <v>0</v>
      </c>
      <c r="GQ21" s="111">
        <v>0</v>
      </c>
      <c r="GR21" s="97">
        <v>0</v>
      </c>
      <c r="GS21" s="97">
        <v>0</v>
      </c>
      <c r="GT21" s="97">
        <v>0</v>
      </c>
      <c r="GU21" s="97">
        <v>0</v>
      </c>
      <c r="GV21" s="97">
        <v>0</v>
      </c>
      <c r="GW21" s="97">
        <v>0</v>
      </c>
      <c r="GX21" s="97">
        <v>-2334830.3838613899</v>
      </c>
      <c r="GY21" s="97">
        <v>0</v>
      </c>
      <c r="GZ21" s="97">
        <v>0</v>
      </c>
      <c r="HA21" s="97">
        <v>0</v>
      </c>
      <c r="HB21" s="97">
        <v>0</v>
      </c>
      <c r="HC21" s="97">
        <v>-2334830.3838613899</v>
      </c>
    </row>
    <row r="22" spans="1:211" ht="14.55" customHeight="1" x14ac:dyDescent="0.45">
      <c r="A22" s="93" t="s">
        <v>2382</v>
      </c>
      <c r="B22" s="97">
        <v>0</v>
      </c>
      <c r="C22" s="97">
        <v>0</v>
      </c>
      <c r="D22" s="97">
        <v>0</v>
      </c>
      <c r="E22" s="97">
        <v>0</v>
      </c>
      <c r="F22" s="97">
        <v>0</v>
      </c>
      <c r="G22" s="97">
        <v>0</v>
      </c>
      <c r="H22" s="91"/>
      <c r="I22" s="97">
        <v>0</v>
      </c>
      <c r="J22" s="97">
        <v>-191037.29138112901</v>
      </c>
      <c r="K22" s="97">
        <v>0</v>
      </c>
      <c r="L22" s="97">
        <v>-191037.29138112901</v>
      </c>
      <c r="M22" s="97">
        <v>-191037.29138112901</v>
      </c>
      <c r="N22" s="97">
        <v>1.4E-2</v>
      </c>
      <c r="O22" s="91"/>
      <c r="P22" s="97">
        <v>0</v>
      </c>
      <c r="Q22" s="97">
        <v>0</v>
      </c>
      <c r="R22" s="97">
        <v>0</v>
      </c>
      <c r="S22" s="97">
        <v>0</v>
      </c>
      <c r="T22" s="97">
        <v>0</v>
      </c>
      <c r="U22" s="97">
        <v>0</v>
      </c>
      <c r="V22" s="97">
        <v>0</v>
      </c>
      <c r="W22" s="97">
        <v>0</v>
      </c>
      <c r="X22" s="97">
        <v>0</v>
      </c>
      <c r="Y22" s="97">
        <v>0</v>
      </c>
      <c r="Z22" s="97">
        <v>0</v>
      </c>
      <c r="AA22" s="97">
        <v>0</v>
      </c>
      <c r="AB22" s="97">
        <v>0</v>
      </c>
      <c r="AC22" s="97">
        <v>0</v>
      </c>
      <c r="AD22" s="97">
        <v>0</v>
      </c>
      <c r="AE22" s="97">
        <v>0</v>
      </c>
      <c r="AF22" s="97">
        <v>0</v>
      </c>
      <c r="AG22" s="97">
        <v>0</v>
      </c>
      <c r="AH22" s="97">
        <v>0</v>
      </c>
      <c r="AI22" s="97">
        <v>0</v>
      </c>
      <c r="AJ22" s="97">
        <v>0</v>
      </c>
      <c r="AK22" s="97">
        <v>0</v>
      </c>
      <c r="AL22" s="97">
        <v>0</v>
      </c>
      <c r="AM22" s="97">
        <v>0</v>
      </c>
      <c r="AN22" s="97">
        <v>0</v>
      </c>
      <c r="AO22" s="97">
        <v>0</v>
      </c>
      <c r="AP22" s="97">
        <v>0</v>
      </c>
      <c r="AQ22" s="97">
        <v>0</v>
      </c>
      <c r="AR22" s="97">
        <v>0</v>
      </c>
      <c r="AS22" s="97">
        <v>0</v>
      </c>
      <c r="AT22" s="97">
        <v>0</v>
      </c>
      <c r="AU22" s="97">
        <v>0</v>
      </c>
      <c r="AV22" s="97">
        <v>0</v>
      </c>
      <c r="AW22" s="97">
        <v>0</v>
      </c>
      <c r="AX22" s="97">
        <v>0</v>
      </c>
      <c r="AY22" s="97">
        <v>0</v>
      </c>
      <c r="AZ22" s="97">
        <v>0</v>
      </c>
      <c r="BA22" s="97">
        <v>0</v>
      </c>
      <c r="BB22" s="97">
        <v>0</v>
      </c>
      <c r="BC22" s="97">
        <v>0</v>
      </c>
      <c r="BD22" s="97">
        <v>0</v>
      </c>
      <c r="BE22" s="97">
        <v>0</v>
      </c>
      <c r="BF22" s="97">
        <v>0</v>
      </c>
      <c r="BG22" s="97">
        <v>0</v>
      </c>
      <c r="BH22" s="97">
        <v>0</v>
      </c>
      <c r="BI22" s="97">
        <v>0</v>
      </c>
      <c r="BJ22" s="97">
        <v>0</v>
      </c>
      <c r="BK22" s="97">
        <v>0</v>
      </c>
      <c r="BL22" s="97">
        <v>0</v>
      </c>
      <c r="BM22" s="97">
        <v>0</v>
      </c>
      <c r="BN22" s="97">
        <v>0</v>
      </c>
      <c r="BO22" s="97">
        <v>0</v>
      </c>
      <c r="BP22" s="97">
        <v>0</v>
      </c>
      <c r="BQ22" s="97">
        <v>0</v>
      </c>
      <c r="BR22" s="97">
        <v>0</v>
      </c>
      <c r="BS22" s="97">
        <v>0</v>
      </c>
      <c r="BT22" s="97">
        <v>0</v>
      </c>
      <c r="BU22" s="97">
        <v>0</v>
      </c>
      <c r="BV22" s="97">
        <v>0</v>
      </c>
      <c r="BW22" s="97">
        <v>0</v>
      </c>
      <c r="BX22" s="97">
        <v>0</v>
      </c>
      <c r="BY22" s="97">
        <v>0</v>
      </c>
      <c r="BZ22" s="97">
        <v>0</v>
      </c>
      <c r="CA22" s="97">
        <v>0</v>
      </c>
      <c r="CB22" s="97">
        <v>0</v>
      </c>
      <c r="CC22" s="97">
        <v>0</v>
      </c>
      <c r="CD22" s="97">
        <v>0</v>
      </c>
      <c r="CE22" s="97">
        <v>0</v>
      </c>
      <c r="CF22" s="97">
        <v>0</v>
      </c>
      <c r="CG22" s="97">
        <v>0</v>
      </c>
      <c r="CH22" s="97">
        <v>0</v>
      </c>
      <c r="CI22" s="97">
        <v>0</v>
      </c>
      <c r="CJ22" s="97">
        <v>0</v>
      </c>
      <c r="CK22" s="97">
        <v>0</v>
      </c>
      <c r="CL22" s="97">
        <v>0</v>
      </c>
      <c r="CM22" s="97">
        <v>0</v>
      </c>
      <c r="CN22" s="97">
        <v>0</v>
      </c>
      <c r="CO22" s="97">
        <v>0</v>
      </c>
      <c r="CP22" s="97">
        <v>0</v>
      </c>
      <c r="CQ22" s="97">
        <v>0</v>
      </c>
      <c r="CR22" s="97">
        <v>0</v>
      </c>
      <c r="CS22" s="97">
        <v>0</v>
      </c>
      <c r="CT22" s="97">
        <v>0</v>
      </c>
      <c r="CU22" s="97">
        <v>0</v>
      </c>
      <c r="CV22" s="97">
        <v>0</v>
      </c>
      <c r="CW22" s="97">
        <v>0</v>
      </c>
      <c r="CX22" s="97">
        <v>0</v>
      </c>
      <c r="CY22" s="97">
        <v>0</v>
      </c>
      <c r="CZ22" s="97">
        <v>0</v>
      </c>
      <c r="DA22" s="97">
        <v>0</v>
      </c>
      <c r="DB22" s="97">
        <v>0</v>
      </c>
      <c r="DC22" s="97">
        <v>0</v>
      </c>
      <c r="DD22" s="97">
        <v>0</v>
      </c>
      <c r="DE22" s="97">
        <v>0</v>
      </c>
      <c r="DF22" s="97">
        <v>0</v>
      </c>
      <c r="DG22" s="97">
        <v>0</v>
      </c>
      <c r="DH22" s="97">
        <v>0</v>
      </c>
      <c r="DI22" s="97">
        <v>0</v>
      </c>
      <c r="DJ22" s="97">
        <v>0</v>
      </c>
      <c r="DK22" s="97">
        <v>0</v>
      </c>
      <c r="DL22" s="97">
        <v>0</v>
      </c>
      <c r="DM22" s="97">
        <v>0</v>
      </c>
      <c r="DN22" s="97">
        <v>0</v>
      </c>
      <c r="DO22" s="97">
        <v>0</v>
      </c>
      <c r="DP22" s="97">
        <v>0</v>
      </c>
      <c r="DQ22" s="97">
        <v>0</v>
      </c>
      <c r="DR22" s="97">
        <v>0</v>
      </c>
      <c r="DS22" s="97">
        <v>0</v>
      </c>
      <c r="DT22" s="97">
        <v>0</v>
      </c>
      <c r="DU22" s="97">
        <v>0</v>
      </c>
      <c r="DV22" s="97">
        <v>0</v>
      </c>
      <c r="DW22" s="97">
        <v>0</v>
      </c>
      <c r="DX22" s="97">
        <v>0</v>
      </c>
      <c r="DY22" s="97">
        <v>0</v>
      </c>
      <c r="DZ22" s="97">
        <v>0</v>
      </c>
      <c r="EA22" s="97">
        <v>0</v>
      </c>
      <c r="EB22" s="97">
        <v>0</v>
      </c>
      <c r="EC22" s="97">
        <v>0</v>
      </c>
      <c r="ED22" s="97">
        <v>0</v>
      </c>
      <c r="EE22" s="97">
        <v>0</v>
      </c>
      <c r="EF22" s="97">
        <v>0</v>
      </c>
      <c r="EG22" s="97">
        <v>0</v>
      </c>
      <c r="EH22" s="97">
        <v>0</v>
      </c>
      <c r="EI22" s="97">
        <v>0</v>
      </c>
      <c r="EJ22" s="97">
        <v>0</v>
      </c>
      <c r="EK22" s="97">
        <v>0</v>
      </c>
      <c r="EL22" s="97">
        <v>0</v>
      </c>
      <c r="EM22" s="97">
        <v>0</v>
      </c>
      <c r="EN22" s="97">
        <v>0</v>
      </c>
      <c r="EO22" s="97">
        <v>0</v>
      </c>
      <c r="EP22" s="111">
        <v>0</v>
      </c>
      <c r="EQ22" s="97">
        <v>0</v>
      </c>
      <c r="ER22" s="97">
        <v>0</v>
      </c>
      <c r="ES22" s="97">
        <v>0</v>
      </c>
      <c r="ET22" s="97">
        <v>0</v>
      </c>
      <c r="EU22" s="97">
        <v>0</v>
      </c>
      <c r="EV22" s="97">
        <v>0</v>
      </c>
      <c r="EW22" s="97">
        <v>0</v>
      </c>
      <c r="EX22" s="97">
        <v>0</v>
      </c>
      <c r="EY22" s="97">
        <v>0</v>
      </c>
      <c r="EZ22" s="97">
        <v>0</v>
      </c>
      <c r="FA22" s="97">
        <v>0</v>
      </c>
      <c r="FB22" s="97">
        <v>0</v>
      </c>
      <c r="FC22" s="97">
        <v>0</v>
      </c>
      <c r="FD22" s="97">
        <v>0</v>
      </c>
      <c r="FE22" s="97">
        <v>0</v>
      </c>
      <c r="FF22" s="97">
        <v>0</v>
      </c>
      <c r="FG22" s="97">
        <v>0</v>
      </c>
      <c r="FH22" s="111">
        <v>0</v>
      </c>
      <c r="FI22" s="97">
        <v>0</v>
      </c>
      <c r="FJ22" s="97">
        <v>0</v>
      </c>
      <c r="FK22" s="97">
        <v>0</v>
      </c>
      <c r="FL22" s="97">
        <v>0</v>
      </c>
      <c r="FM22" s="97">
        <v>0</v>
      </c>
      <c r="FN22" s="97">
        <v>0</v>
      </c>
      <c r="FO22" s="97">
        <v>0</v>
      </c>
      <c r="FP22" s="111">
        <v>0</v>
      </c>
      <c r="FQ22" s="97">
        <v>0</v>
      </c>
      <c r="FR22" s="97">
        <v>0</v>
      </c>
      <c r="FS22" s="97">
        <v>0</v>
      </c>
      <c r="FT22" s="97">
        <v>0</v>
      </c>
      <c r="FU22" s="97">
        <v>0</v>
      </c>
      <c r="FV22" s="97">
        <v>0</v>
      </c>
      <c r="FW22" s="97">
        <v>0</v>
      </c>
      <c r="FX22" s="97">
        <v>0</v>
      </c>
      <c r="FY22" s="97">
        <v>0</v>
      </c>
      <c r="FZ22" s="97">
        <v>0</v>
      </c>
      <c r="GA22" s="97">
        <v>0</v>
      </c>
      <c r="GB22" s="97">
        <v>0</v>
      </c>
      <c r="GC22" s="97">
        <v>0</v>
      </c>
      <c r="GD22" s="97">
        <v>0</v>
      </c>
      <c r="GE22" s="97">
        <v>0</v>
      </c>
      <c r="GF22" s="97">
        <v>0</v>
      </c>
      <c r="GG22" s="97">
        <v>0</v>
      </c>
      <c r="GH22" s="111">
        <v>0</v>
      </c>
      <c r="GI22" s="97">
        <v>0</v>
      </c>
      <c r="GJ22" s="97">
        <v>0</v>
      </c>
      <c r="GK22" s="97">
        <v>0</v>
      </c>
      <c r="GL22" s="97">
        <v>0</v>
      </c>
      <c r="GM22" s="111">
        <v>0</v>
      </c>
      <c r="GN22" s="97">
        <v>0</v>
      </c>
      <c r="GO22" s="111">
        <v>0</v>
      </c>
      <c r="GP22" s="97">
        <v>0</v>
      </c>
      <c r="GQ22" s="111">
        <v>0</v>
      </c>
      <c r="GR22" s="97">
        <v>0</v>
      </c>
      <c r="GS22" s="97">
        <v>0</v>
      </c>
      <c r="GT22" s="97">
        <v>0</v>
      </c>
      <c r="GU22" s="97">
        <v>0</v>
      </c>
      <c r="GV22" s="97">
        <v>0</v>
      </c>
      <c r="GW22" s="97">
        <v>0</v>
      </c>
      <c r="GX22" s="97">
        <v>0</v>
      </c>
      <c r="GY22" s="97">
        <v>0</v>
      </c>
      <c r="GZ22" s="97">
        <v>0</v>
      </c>
      <c r="HA22" s="97">
        <v>0</v>
      </c>
      <c r="HB22" s="97">
        <v>0</v>
      </c>
      <c r="HC22" s="97">
        <v>0</v>
      </c>
    </row>
    <row r="23" spans="1:211" ht="14.55" customHeight="1" x14ac:dyDescent="0.45">
      <c r="A23" s="93" t="s">
        <v>2383</v>
      </c>
      <c r="B23" s="97">
        <v>0</v>
      </c>
      <c r="C23" s="97">
        <v>0</v>
      </c>
      <c r="D23" s="97">
        <v>0</v>
      </c>
      <c r="E23" s="97">
        <v>0</v>
      </c>
      <c r="F23" s="97">
        <v>0</v>
      </c>
      <c r="G23" s="97">
        <v>0</v>
      </c>
      <c r="H23" s="91"/>
      <c r="I23" s="97">
        <v>0</v>
      </c>
      <c r="J23" s="97">
        <v>-13064.840757669501</v>
      </c>
      <c r="K23" s="97">
        <v>0</v>
      </c>
      <c r="L23" s="97">
        <v>-13064.840757669501</v>
      </c>
      <c r="M23" s="97">
        <v>-13064.840757669501</v>
      </c>
      <c r="N23" s="97">
        <v>1E-3</v>
      </c>
      <c r="O23" s="91"/>
      <c r="P23" s="97">
        <v>0</v>
      </c>
      <c r="Q23" s="97">
        <v>0</v>
      </c>
      <c r="R23" s="97">
        <v>0</v>
      </c>
      <c r="S23" s="97">
        <v>0</v>
      </c>
      <c r="T23" s="97">
        <v>0</v>
      </c>
      <c r="U23" s="97">
        <v>0</v>
      </c>
      <c r="V23" s="97">
        <v>0</v>
      </c>
      <c r="W23" s="97">
        <v>0</v>
      </c>
      <c r="X23" s="97">
        <v>0</v>
      </c>
      <c r="Y23" s="97">
        <v>0</v>
      </c>
      <c r="Z23" s="97">
        <v>0</v>
      </c>
      <c r="AA23" s="97">
        <v>0</v>
      </c>
      <c r="AB23" s="97">
        <v>0</v>
      </c>
      <c r="AC23" s="97">
        <v>0</v>
      </c>
      <c r="AD23" s="97">
        <v>0</v>
      </c>
      <c r="AE23" s="97">
        <v>0</v>
      </c>
      <c r="AF23" s="97">
        <v>0</v>
      </c>
      <c r="AG23" s="97">
        <v>0</v>
      </c>
      <c r="AH23" s="97">
        <v>0</v>
      </c>
      <c r="AI23" s="97">
        <v>0</v>
      </c>
      <c r="AJ23" s="97">
        <v>0</v>
      </c>
      <c r="AK23" s="97">
        <v>0</v>
      </c>
      <c r="AL23" s="97">
        <v>0</v>
      </c>
      <c r="AM23" s="97">
        <v>0</v>
      </c>
      <c r="AN23" s="97">
        <v>0</v>
      </c>
      <c r="AO23" s="97">
        <v>0</v>
      </c>
      <c r="AP23" s="97">
        <v>0</v>
      </c>
      <c r="AQ23" s="97">
        <v>0</v>
      </c>
      <c r="AR23" s="97">
        <v>0</v>
      </c>
      <c r="AS23" s="97">
        <v>0</v>
      </c>
      <c r="AT23" s="97">
        <v>0</v>
      </c>
      <c r="AU23" s="97">
        <v>0</v>
      </c>
      <c r="AV23" s="97">
        <v>0</v>
      </c>
      <c r="AW23" s="97">
        <v>0</v>
      </c>
      <c r="AX23" s="97">
        <v>0</v>
      </c>
      <c r="AY23" s="97">
        <v>0</v>
      </c>
      <c r="AZ23" s="97">
        <v>0</v>
      </c>
      <c r="BA23" s="97">
        <v>0</v>
      </c>
      <c r="BB23" s="97">
        <v>0</v>
      </c>
      <c r="BC23" s="97">
        <v>0</v>
      </c>
      <c r="BD23" s="97">
        <v>0</v>
      </c>
      <c r="BE23" s="97">
        <v>0</v>
      </c>
      <c r="BF23" s="97">
        <v>0</v>
      </c>
      <c r="BG23" s="97">
        <v>0</v>
      </c>
      <c r="BH23" s="97">
        <v>0</v>
      </c>
      <c r="BI23" s="97">
        <v>0</v>
      </c>
      <c r="BJ23" s="97">
        <v>0</v>
      </c>
      <c r="BK23" s="97">
        <v>0</v>
      </c>
      <c r="BL23" s="97">
        <v>0</v>
      </c>
      <c r="BM23" s="97">
        <v>0</v>
      </c>
      <c r="BN23" s="97">
        <v>0</v>
      </c>
      <c r="BO23" s="97">
        <v>0</v>
      </c>
      <c r="BP23" s="97">
        <v>0</v>
      </c>
      <c r="BQ23" s="97">
        <v>0</v>
      </c>
      <c r="BR23" s="97">
        <v>0</v>
      </c>
      <c r="BS23" s="97">
        <v>0</v>
      </c>
      <c r="BT23" s="97">
        <v>0</v>
      </c>
      <c r="BU23" s="97">
        <v>0</v>
      </c>
      <c r="BV23" s="97">
        <v>0</v>
      </c>
      <c r="BW23" s="97">
        <v>0</v>
      </c>
      <c r="BX23" s="97">
        <v>0</v>
      </c>
      <c r="BY23" s="97">
        <v>0</v>
      </c>
      <c r="BZ23" s="97">
        <v>0</v>
      </c>
      <c r="CA23" s="97">
        <v>0</v>
      </c>
      <c r="CB23" s="97">
        <v>0</v>
      </c>
      <c r="CC23" s="97">
        <v>0</v>
      </c>
      <c r="CD23" s="97">
        <v>0</v>
      </c>
      <c r="CE23" s="97">
        <v>0</v>
      </c>
      <c r="CF23" s="97">
        <v>0</v>
      </c>
      <c r="CG23" s="97">
        <v>0</v>
      </c>
      <c r="CH23" s="97">
        <v>0</v>
      </c>
      <c r="CI23" s="97">
        <v>0</v>
      </c>
      <c r="CJ23" s="97">
        <v>0</v>
      </c>
      <c r="CK23" s="97">
        <v>0</v>
      </c>
      <c r="CL23" s="97">
        <v>0</v>
      </c>
      <c r="CM23" s="97">
        <v>0</v>
      </c>
      <c r="CN23" s="97">
        <v>0</v>
      </c>
      <c r="CO23" s="97">
        <v>0</v>
      </c>
      <c r="CP23" s="97">
        <v>0</v>
      </c>
      <c r="CQ23" s="97">
        <v>0</v>
      </c>
      <c r="CR23" s="97">
        <v>0</v>
      </c>
      <c r="CS23" s="97">
        <v>0</v>
      </c>
      <c r="CT23" s="97">
        <v>0</v>
      </c>
      <c r="CU23" s="97">
        <v>0</v>
      </c>
      <c r="CV23" s="97">
        <v>0</v>
      </c>
      <c r="CW23" s="97">
        <v>0</v>
      </c>
      <c r="CX23" s="97">
        <v>0</v>
      </c>
      <c r="CY23" s="97">
        <v>0</v>
      </c>
      <c r="CZ23" s="97">
        <v>0</v>
      </c>
      <c r="DA23" s="97">
        <v>0</v>
      </c>
      <c r="DB23" s="97">
        <v>0</v>
      </c>
      <c r="DC23" s="97">
        <v>0</v>
      </c>
      <c r="DD23" s="97">
        <v>0</v>
      </c>
      <c r="DE23" s="97">
        <v>0</v>
      </c>
      <c r="DF23" s="97">
        <v>0</v>
      </c>
      <c r="DG23" s="97">
        <v>0</v>
      </c>
      <c r="DH23" s="97">
        <v>0</v>
      </c>
      <c r="DI23" s="97">
        <v>0</v>
      </c>
      <c r="DJ23" s="97">
        <v>0</v>
      </c>
      <c r="DK23" s="97">
        <v>0</v>
      </c>
      <c r="DL23" s="97">
        <v>0</v>
      </c>
      <c r="DM23" s="97">
        <v>0</v>
      </c>
      <c r="DN23" s="97">
        <v>0</v>
      </c>
      <c r="DO23" s="97">
        <v>0</v>
      </c>
      <c r="DP23" s="97">
        <v>0</v>
      </c>
      <c r="DQ23" s="97">
        <v>0</v>
      </c>
      <c r="DR23" s="97">
        <v>0</v>
      </c>
      <c r="DS23" s="97">
        <v>0</v>
      </c>
      <c r="DT23" s="97">
        <v>0</v>
      </c>
      <c r="DU23" s="97">
        <v>0</v>
      </c>
      <c r="DV23" s="97">
        <v>0</v>
      </c>
      <c r="DW23" s="97">
        <v>0</v>
      </c>
      <c r="DX23" s="97">
        <v>0</v>
      </c>
      <c r="DY23" s="97">
        <v>0</v>
      </c>
      <c r="DZ23" s="97">
        <v>0</v>
      </c>
      <c r="EA23" s="97">
        <v>0</v>
      </c>
      <c r="EB23" s="97">
        <v>0</v>
      </c>
      <c r="EC23" s="97">
        <v>0</v>
      </c>
      <c r="ED23" s="97">
        <v>0</v>
      </c>
      <c r="EE23" s="97">
        <v>0</v>
      </c>
      <c r="EF23" s="97">
        <v>0</v>
      </c>
      <c r="EG23" s="97">
        <v>0</v>
      </c>
      <c r="EH23" s="97">
        <v>0</v>
      </c>
      <c r="EI23" s="97">
        <v>0</v>
      </c>
      <c r="EJ23" s="97">
        <v>0</v>
      </c>
      <c r="EK23" s="97">
        <v>0</v>
      </c>
      <c r="EL23" s="97">
        <v>0</v>
      </c>
      <c r="EM23" s="97">
        <v>0</v>
      </c>
      <c r="EN23" s="97">
        <v>0</v>
      </c>
      <c r="EO23" s="97">
        <v>0</v>
      </c>
      <c r="EP23" s="111">
        <v>0</v>
      </c>
      <c r="EQ23" s="97">
        <v>0</v>
      </c>
      <c r="ER23" s="97">
        <v>0</v>
      </c>
      <c r="ES23" s="97">
        <v>0</v>
      </c>
      <c r="ET23" s="97">
        <v>0</v>
      </c>
      <c r="EU23" s="97">
        <v>0</v>
      </c>
      <c r="EV23" s="97">
        <v>0</v>
      </c>
      <c r="EW23" s="97">
        <v>0</v>
      </c>
      <c r="EX23" s="97">
        <v>0</v>
      </c>
      <c r="EY23" s="97">
        <v>0</v>
      </c>
      <c r="EZ23" s="97">
        <v>0</v>
      </c>
      <c r="FA23" s="97">
        <v>0</v>
      </c>
      <c r="FB23" s="97">
        <v>0</v>
      </c>
      <c r="FC23" s="97">
        <v>0</v>
      </c>
      <c r="FD23" s="97">
        <v>0</v>
      </c>
      <c r="FE23" s="97">
        <v>0</v>
      </c>
      <c r="FF23" s="97">
        <v>0</v>
      </c>
      <c r="FG23" s="97">
        <v>0</v>
      </c>
      <c r="FH23" s="111">
        <v>0</v>
      </c>
      <c r="FI23" s="97">
        <v>0</v>
      </c>
      <c r="FJ23" s="97">
        <v>0</v>
      </c>
      <c r="FK23" s="97">
        <v>0</v>
      </c>
      <c r="FL23" s="97">
        <v>0</v>
      </c>
      <c r="FM23" s="97">
        <v>0</v>
      </c>
      <c r="FN23" s="97">
        <v>0</v>
      </c>
      <c r="FO23" s="97">
        <v>0</v>
      </c>
      <c r="FP23" s="111">
        <v>0</v>
      </c>
      <c r="FQ23" s="97">
        <v>0</v>
      </c>
      <c r="FR23" s="97">
        <v>0</v>
      </c>
      <c r="FS23" s="97">
        <v>0</v>
      </c>
      <c r="FT23" s="97">
        <v>0</v>
      </c>
      <c r="FU23" s="97">
        <v>0</v>
      </c>
      <c r="FV23" s="97">
        <v>0</v>
      </c>
      <c r="FW23" s="97">
        <v>0</v>
      </c>
      <c r="FX23" s="97">
        <v>0</v>
      </c>
      <c r="FY23" s="97">
        <v>0</v>
      </c>
      <c r="FZ23" s="97">
        <v>0</v>
      </c>
      <c r="GA23" s="97">
        <v>0</v>
      </c>
      <c r="GB23" s="97">
        <v>0</v>
      </c>
      <c r="GC23" s="97">
        <v>0</v>
      </c>
      <c r="GD23" s="97">
        <v>0</v>
      </c>
      <c r="GE23" s="97">
        <v>0</v>
      </c>
      <c r="GF23" s="97">
        <v>0</v>
      </c>
      <c r="GG23" s="97">
        <v>0</v>
      </c>
      <c r="GH23" s="111">
        <v>0</v>
      </c>
      <c r="GI23" s="97">
        <v>0</v>
      </c>
      <c r="GJ23" s="97">
        <v>0</v>
      </c>
      <c r="GK23" s="97">
        <v>0</v>
      </c>
      <c r="GL23" s="97">
        <v>0</v>
      </c>
      <c r="GM23" s="111">
        <v>0</v>
      </c>
      <c r="GN23" s="97">
        <v>0</v>
      </c>
      <c r="GO23" s="111">
        <v>0</v>
      </c>
      <c r="GP23" s="97">
        <v>0</v>
      </c>
      <c r="GQ23" s="111">
        <v>0</v>
      </c>
      <c r="GR23" s="97">
        <v>0</v>
      </c>
      <c r="GS23" s="97">
        <v>0</v>
      </c>
      <c r="GT23" s="97">
        <v>0</v>
      </c>
      <c r="GU23" s="97">
        <v>0</v>
      </c>
      <c r="GV23" s="97">
        <v>0</v>
      </c>
      <c r="GW23" s="97">
        <v>0</v>
      </c>
      <c r="GX23" s="97">
        <v>0</v>
      </c>
      <c r="GY23" s="97">
        <v>0</v>
      </c>
      <c r="GZ23" s="97">
        <v>0</v>
      </c>
      <c r="HA23" s="97">
        <v>0</v>
      </c>
      <c r="HB23" s="97">
        <v>0</v>
      </c>
      <c r="HC23" s="97">
        <v>0</v>
      </c>
    </row>
    <row r="24" spans="1:211" ht="14.55" customHeight="1" x14ac:dyDescent="0.45">
      <c r="A24" s="93" t="s">
        <v>2384</v>
      </c>
      <c r="B24" s="97">
        <v>-2116068.2451253501</v>
      </c>
      <c r="C24" s="97">
        <v>0</v>
      </c>
      <c r="D24" s="97">
        <v>0</v>
      </c>
      <c r="E24" s="97">
        <v>0</v>
      </c>
      <c r="F24" s="97">
        <v>-2116068.2451253501</v>
      </c>
      <c r="G24" s="97">
        <v>0.13880000000000001</v>
      </c>
      <c r="H24" s="91"/>
      <c r="I24" s="97">
        <v>-2177285.9943329701</v>
      </c>
      <c r="J24" s="97">
        <v>0</v>
      </c>
      <c r="K24" s="97">
        <v>0</v>
      </c>
      <c r="L24" s="97">
        <v>0</v>
      </c>
      <c r="M24" s="97">
        <v>-2177285.9943329701</v>
      </c>
      <c r="N24" s="97">
        <v>0.15970000000000001</v>
      </c>
      <c r="O24" s="91"/>
      <c r="P24" s="97">
        <v>0</v>
      </c>
      <c r="Q24" s="97">
        <v>-2116068.2451253501</v>
      </c>
      <c r="R24" s="97">
        <v>-2116068.2451253501</v>
      </c>
      <c r="S24" s="97">
        <v>-2116068.2451253501</v>
      </c>
      <c r="T24" s="97">
        <v>-2116068.2451253501</v>
      </c>
      <c r="U24" s="97">
        <v>0</v>
      </c>
      <c r="V24" s="97">
        <v>0</v>
      </c>
      <c r="W24" s="97">
        <v>0</v>
      </c>
      <c r="X24" s="97">
        <v>0</v>
      </c>
      <c r="Y24" s="97">
        <v>0</v>
      </c>
      <c r="Z24" s="97">
        <v>0</v>
      </c>
      <c r="AA24" s="97">
        <v>0</v>
      </c>
      <c r="AB24" s="97">
        <v>0</v>
      </c>
      <c r="AC24" s="97">
        <v>0</v>
      </c>
      <c r="AD24" s="97">
        <v>0</v>
      </c>
      <c r="AE24" s="97">
        <v>0</v>
      </c>
      <c r="AF24" s="97">
        <v>0</v>
      </c>
      <c r="AG24" s="97">
        <v>0</v>
      </c>
      <c r="AH24" s="97">
        <v>0</v>
      </c>
      <c r="AI24" s="97">
        <v>0</v>
      </c>
      <c r="AJ24" s="97">
        <v>0</v>
      </c>
      <c r="AK24" s="97">
        <v>0</v>
      </c>
      <c r="AL24" s="97">
        <v>0</v>
      </c>
      <c r="AM24" s="97">
        <v>0</v>
      </c>
      <c r="AN24" s="97">
        <v>0</v>
      </c>
      <c r="AO24" s="97">
        <v>0</v>
      </c>
      <c r="AP24" s="97">
        <v>0</v>
      </c>
      <c r="AQ24" s="97">
        <v>0</v>
      </c>
      <c r="AR24" s="97">
        <v>-2116068.2451253501</v>
      </c>
      <c r="AS24" s="97">
        <v>-2116068.2451253501</v>
      </c>
      <c r="AT24" s="97">
        <v>-2116068.2451253501</v>
      </c>
      <c r="AU24" s="97">
        <v>0</v>
      </c>
      <c r="AV24" s="97">
        <v>0</v>
      </c>
      <c r="AW24" s="97">
        <v>0</v>
      </c>
      <c r="AX24" s="97">
        <v>0</v>
      </c>
      <c r="AY24" s="97">
        <v>0</v>
      </c>
      <c r="AZ24" s="97">
        <v>0</v>
      </c>
      <c r="BA24" s="97">
        <v>0</v>
      </c>
      <c r="BB24" s="97">
        <v>0</v>
      </c>
      <c r="BC24" s="97">
        <v>0</v>
      </c>
      <c r="BD24" s="97">
        <v>0</v>
      </c>
      <c r="BE24" s="97">
        <v>0</v>
      </c>
      <c r="BF24" s="97">
        <v>0</v>
      </c>
      <c r="BG24" s="97">
        <v>0</v>
      </c>
      <c r="BH24" s="97">
        <v>0</v>
      </c>
      <c r="BI24" s="97">
        <v>0</v>
      </c>
      <c r="BJ24" s="97">
        <v>0</v>
      </c>
      <c r="BK24" s="97">
        <v>0</v>
      </c>
      <c r="BL24" s="97">
        <v>0</v>
      </c>
      <c r="BM24" s="97">
        <v>0</v>
      </c>
      <c r="BN24" s="97">
        <v>0</v>
      </c>
      <c r="BO24" s="97">
        <v>0</v>
      </c>
      <c r="BP24" s="97">
        <v>0</v>
      </c>
      <c r="BQ24" s="97">
        <v>0</v>
      </c>
      <c r="BR24" s="97">
        <v>0</v>
      </c>
      <c r="BS24" s="97">
        <v>0</v>
      </c>
      <c r="BT24" s="97">
        <v>0</v>
      </c>
      <c r="BU24" s="97">
        <v>0</v>
      </c>
      <c r="BV24" s="97">
        <v>0</v>
      </c>
      <c r="BW24" s="97">
        <v>0</v>
      </c>
      <c r="BX24" s="97">
        <v>0</v>
      </c>
      <c r="BY24" s="97">
        <v>0</v>
      </c>
      <c r="BZ24" s="97">
        <v>0</v>
      </c>
      <c r="CA24" s="97">
        <v>0</v>
      </c>
      <c r="CB24" s="97">
        <v>0</v>
      </c>
      <c r="CC24" s="97">
        <v>0</v>
      </c>
      <c r="CD24" s="97">
        <v>0</v>
      </c>
      <c r="CE24" s="97">
        <v>0</v>
      </c>
      <c r="CF24" s="97">
        <v>0</v>
      </c>
      <c r="CG24" s="97">
        <v>0</v>
      </c>
      <c r="CH24" s="97">
        <v>0</v>
      </c>
      <c r="CI24" s="97">
        <v>0</v>
      </c>
      <c r="CJ24" s="97">
        <v>0</v>
      </c>
      <c r="CK24" s="97">
        <v>0</v>
      </c>
      <c r="CL24" s="97">
        <v>0</v>
      </c>
      <c r="CM24" s="97">
        <v>0</v>
      </c>
      <c r="CN24" s="97">
        <v>0</v>
      </c>
      <c r="CO24" s="97">
        <v>0</v>
      </c>
      <c r="CP24" s="97">
        <v>0</v>
      </c>
      <c r="CQ24" s="97">
        <v>0</v>
      </c>
      <c r="CR24" s="97">
        <v>0</v>
      </c>
      <c r="CS24" s="97">
        <v>0</v>
      </c>
      <c r="CT24" s="97">
        <v>0</v>
      </c>
      <c r="CU24" s="97">
        <v>0</v>
      </c>
      <c r="CV24" s="97">
        <v>0</v>
      </c>
      <c r="CW24" s="97">
        <v>0</v>
      </c>
      <c r="CX24" s="97">
        <v>0</v>
      </c>
      <c r="CY24" s="97">
        <v>0</v>
      </c>
      <c r="CZ24" s="97">
        <v>0</v>
      </c>
      <c r="DA24" s="97">
        <v>0</v>
      </c>
      <c r="DB24" s="97">
        <v>0</v>
      </c>
      <c r="DC24" s="97">
        <v>0</v>
      </c>
      <c r="DD24" s="97">
        <v>0</v>
      </c>
      <c r="DE24" s="97">
        <v>0</v>
      </c>
      <c r="DF24" s="97">
        <v>0</v>
      </c>
      <c r="DG24" s="97">
        <v>0</v>
      </c>
      <c r="DH24" s="97">
        <v>0</v>
      </c>
      <c r="DI24" s="97">
        <v>0</v>
      </c>
      <c r="DJ24" s="97">
        <v>0</v>
      </c>
      <c r="DK24" s="97">
        <v>0</v>
      </c>
      <c r="DL24" s="97">
        <v>0</v>
      </c>
      <c r="DM24" s="97">
        <v>0</v>
      </c>
      <c r="DN24" s="97">
        <v>0</v>
      </c>
      <c r="DO24" s="97">
        <v>0</v>
      </c>
      <c r="DP24" s="97">
        <v>0</v>
      </c>
      <c r="DQ24" s="97">
        <v>0</v>
      </c>
      <c r="DR24" s="97">
        <v>0</v>
      </c>
      <c r="DS24" s="97">
        <v>0</v>
      </c>
      <c r="DT24" s="97">
        <v>0</v>
      </c>
      <c r="DU24" s="97">
        <v>0</v>
      </c>
      <c r="DV24" s="97">
        <v>0</v>
      </c>
      <c r="DW24" s="97">
        <v>0</v>
      </c>
      <c r="DX24" s="97">
        <v>0</v>
      </c>
      <c r="DY24" s="97">
        <v>0</v>
      </c>
      <c r="DZ24" s="97">
        <v>0</v>
      </c>
      <c r="EA24" s="97">
        <v>0</v>
      </c>
      <c r="EB24" s="97">
        <v>0</v>
      </c>
      <c r="EC24" s="97">
        <v>0</v>
      </c>
      <c r="ED24" s="97">
        <v>0</v>
      </c>
      <c r="EE24" s="97">
        <v>0</v>
      </c>
      <c r="EF24" s="97">
        <v>0</v>
      </c>
      <c r="EG24" s="97">
        <v>0</v>
      </c>
      <c r="EH24" s="97">
        <v>0</v>
      </c>
      <c r="EI24" s="97">
        <v>0</v>
      </c>
      <c r="EJ24" s="97">
        <v>0</v>
      </c>
      <c r="EK24" s="97">
        <v>0</v>
      </c>
      <c r="EL24" s="97">
        <v>0</v>
      </c>
      <c r="EM24" s="97">
        <v>0</v>
      </c>
      <c r="EN24" s="97">
        <v>0</v>
      </c>
      <c r="EO24" s="97">
        <v>0</v>
      </c>
      <c r="EP24" s="111">
        <v>0</v>
      </c>
      <c r="EQ24" s="97">
        <v>0</v>
      </c>
      <c r="ER24" s="97">
        <v>0</v>
      </c>
      <c r="ES24" s="97">
        <v>0</v>
      </c>
      <c r="ET24" s="97">
        <v>0</v>
      </c>
      <c r="EU24" s="97">
        <v>0</v>
      </c>
      <c r="EV24" s="97">
        <v>0</v>
      </c>
      <c r="EW24" s="97">
        <v>0</v>
      </c>
      <c r="EX24" s="97">
        <v>0</v>
      </c>
      <c r="EY24" s="97">
        <v>0</v>
      </c>
      <c r="EZ24" s="97">
        <v>0</v>
      </c>
      <c r="FA24" s="97">
        <v>0</v>
      </c>
      <c r="FB24" s="97">
        <v>0</v>
      </c>
      <c r="FC24" s="97">
        <v>0</v>
      </c>
      <c r="FD24" s="97">
        <v>0</v>
      </c>
      <c r="FE24" s="97">
        <v>0</v>
      </c>
      <c r="FF24" s="97">
        <v>0</v>
      </c>
      <c r="FG24" s="97">
        <v>0</v>
      </c>
      <c r="FH24" s="111">
        <v>0</v>
      </c>
      <c r="FI24" s="97">
        <v>0</v>
      </c>
      <c r="FJ24" s="97">
        <v>0</v>
      </c>
      <c r="FK24" s="97">
        <v>0</v>
      </c>
      <c r="FL24" s="97">
        <v>0</v>
      </c>
      <c r="FM24" s="97">
        <v>0</v>
      </c>
      <c r="FN24" s="97">
        <v>0</v>
      </c>
      <c r="FO24" s="97">
        <v>0</v>
      </c>
      <c r="FP24" s="111">
        <v>0</v>
      </c>
      <c r="FQ24" s="97">
        <v>0</v>
      </c>
      <c r="FR24" s="97">
        <v>0</v>
      </c>
      <c r="FS24" s="97">
        <v>0</v>
      </c>
      <c r="FT24" s="97">
        <v>0</v>
      </c>
      <c r="FU24" s="97">
        <v>0</v>
      </c>
      <c r="FV24" s="97">
        <v>0</v>
      </c>
      <c r="FW24" s="97">
        <v>0</v>
      </c>
      <c r="FX24" s="97">
        <v>0</v>
      </c>
      <c r="FY24" s="97">
        <v>0</v>
      </c>
      <c r="FZ24" s="97">
        <v>0</v>
      </c>
      <c r="GA24" s="97">
        <v>0</v>
      </c>
      <c r="GB24" s="97">
        <v>0</v>
      </c>
      <c r="GC24" s="97">
        <v>0</v>
      </c>
      <c r="GD24" s="97">
        <v>0</v>
      </c>
      <c r="GE24" s="97">
        <v>0</v>
      </c>
      <c r="GF24" s="97">
        <v>0</v>
      </c>
      <c r="GG24" s="97">
        <v>0</v>
      </c>
      <c r="GH24" s="111">
        <v>0</v>
      </c>
      <c r="GI24" s="97">
        <v>0</v>
      </c>
      <c r="GJ24" s="97">
        <v>0</v>
      </c>
      <c r="GK24" s="97">
        <v>0</v>
      </c>
      <c r="GL24" s="97">
        <v>0</v>
      </c>
      <c r="GM24" s="111">
        <v>0</v>
      </c>
      <c r="GN24" s="97">
        <v>0</v>
      </c>
      <c r="GO24" s="111">
        <v>0</v>
      </c>
      <c r="GP24" s="97">
        <v>0</v>
      </c>
      <c r="GQ24" s="111">
        <v>0</v>
      </c>
      <c r="GR24" s="97">
        <v>0</v>
      </c>
      <c r="GS24" s="97">
        <v>0</v>
      </c>
      <c r="GT24" s="97">
        <v>0</v>
      </c>
      <c r="GU24" s="97">
        <v>0</v>
      </c>
      <c r="GV24" s="97">
        <v>0</v>
      </c>
      <c r="GW24" s="97">
        <v>0</v>
      </c>
      <c r="GX24" s="97">
        <v>-2116068.2451253501</v>
      </c>
      <c r="GY24" s="97">
        <v>0</v>
      </c>
      <c r="GZ24" s="97">
        <v>0</v>
      </c>
      <c r="HA24" s="97">
        <v>0</v>
      </c>
      <c r="HB24" s="97">
        <v>0</v>
      </c>
      <c r="HC24" s="97">
        <v>-2116068.2451253501</v>
      </c>
    </row>
    <row r="25" spans="1:211" ht="14.55" customHeight="1" x14ac:dyDescent="0.45">
      <c r="A25" s="93" t="s">
        <v>2385</v>
      </c>
      <c r="B25" s="97">
        <v>-613837.33136708697</v>
      </c>
      <c r="C25" s="97">
        <v>0</v>
      </c>
      <c r="D25" s="97">
        <v>0</v>
      </c>
      <c r="E25" s="97">
        <v>0</v>
      </c>
      <c r="F25" s="97">
        <v>-613837.33136708697</v>
      </c>
      <c r="G25" s="97">
        <v>4.0300000000000002E-2</v>
      </c>
      <c r="H25" s="91"/>
      <c r="I25" s="97">
        <v>-823534.51685653196</v>
      </c>
      <c r="J25" s="97">
        <v>0</v>
      </c>
      <c r="K25" s="97">
        <v>0</v>
      </c>
      <c r="L25" s="97">
        <v>0</v>
      </c>
      <c r="M25" s="97">
        <v>-823534.51685653196</v>
      </c>
      <c r="N25" s="97">
        <v>6.0400000000000002E-2</v>
      </c>
      <c r="O25" s="91"/>
      <c r="P25" s="97">
        <v>0</v>
      </c>
      <c r="Q25" s="97">
        <v>-613837.33136708697</v>
      </c>
      <c r="R25" s="97">
        <v>-613837.33136708697</v>
      </c>
      <c r="S25" s="97">
        <v>-613837.33136708697</v>
      </c>
      <c r="T25" s="97">
        <v>-613837.33136708697</v>
      </c>
      <c r="U25" s="97">
        <v>0</v>
      </c>
      <c r="V25" s="97">
        <v>0</v>
      </c>
      <c r="W25" s="97">
        <v>0</v>
      </c>
      <c r="X25" s="97">
        <v>0</v>
      </c>
      <c r="Y25" s="97">
        <v>0</v>
      </c>
      <c r="Z25" s="97">
        <v>0</v>
      </c>
      <c r="AA25" s="97">
        <v>0</v>
      </c>
      <c r="AB25" s="97">
        <v>0</v>
      </c>
      <c r="AC25" s="97">
        <v>0</v>
      </c>
      <c r="AD25" s="97">
        <v>0</v>
      </c>
      <c r="AE25" s="97">
        <v>0</v>
      </c>
      <c r="AF25" s="97">
        <v>0</v>
      </c>
      <c r="AG25" s="97">
        <v>0</v>
      </c>
      <c r="AH25" s="97">
        <v>0</v>
      </c>
      <c r="AI25" s="97">
        <v>0</v>
      </c>
      <c r="AJ25" s="97">
        <v>0</v>
      </c>
      <c r="AK25" s="97">
        <v>0</v>
      </c>
      <c r="AL25" s="97">
        <v>0</v>
      </c>
      <c r="AM25" s="97">
        <v>0</v>
      </c>
      <c r="AN25" s="97">
        <v>0</v>
      </c>
      <c r="AO25" s="97">
        <v>0</v>
      </c>
      <c r="AP25" s="97">
        <v>0</v>
      </c>
      <c r="AQ25" s="97">
        <v>0</v>
      </c>
      <c r="AR25" s="97">
        <v>-613837.33136708697</v>
      </c>
      <c r="AS25" s="97">
        <v>-613837.33136708697</v>
      </c>
      <c r="AT25" s="97">
        <v>-613837.33136708697</v>
      </c>
      <c r="AU25" s="97">
        <v>0</v>
      </c>
      <c r="AV25" s="97">
        <v>0</v>
      </c>
      <c r="AW25" s="97">
        <v>0</v>
      </c>
      <c r="AX25" s="97">
        <v>0</v>
      </c>
      <c r="AY25" s="97">
        <v>0</v>
      </c>
      <c r="AZ25" s="97">
        <v>0</v>
      </c>
      <c r="BA25" s="97">
        <v>0</v>
      </c>
      <c r="BB25" s="97">
        <v>0</v>
      </c>
      <c r="BC25" s="97">
        <v>0</v>
      </c>
      <c r="BD25" s="97">
        <v>0</v>
      </c>
      <c r="BE25" s="97">
        <v>0</v>
      </c>
      <c r="BF25" s="97">
        <v>0</v>
      </c>
      <c r="BG25" s="97">
        <v>0</v>
      </c>
      <c r="BH25" s="97">
        <v>0</v>
      </c>
      <c r="BI25" s="97">
        <v>0</v>
      </c>
      <c r="BJ25" s="97">
        <v>0</v>
      </c>
      <c r="BK25" s="97">
        <v>0</v>
      </c>
      <c r="BL25" s="97">
        <v>0</v>
      </c>
      <c r="BM25" s="97">
        <v>0</v>
      </c>
      <c r="BN25" s="97">
        <v>0</v>
      </c>
      <c r="BO25" s="97">
        <v>0</v>
      </c>
      <c r="BP25" s="97">
        <v>0</v>
      </c>
      <c r="BQ25" s="97">
        <v>0</v>
      </c>
      <c r="BR25" s="97">
        <v>0</v>
      </c>
      <c r="BS25" s="97">
        <v>0</v>
      </c>
      <c r="BT25" s="97">
        <v>0</v>
      </c>
      <c r="BU25" s="97">
        <v>0</v>
      </c>
      <c r="BV25" s="97">
        <v>0</v>
      </c>
      <c r="BW25" s="97">
        <v>0</v>
      </c>
      <c r="BX25" s="97">
        <v>0</v>
      </c>
      <c r="BY25" s="97">
        <v>0</v>
      </c>
      <c r="BZ25" s="97">
        <v>0</v>
      </c>
      <c r="CA25" s="97">
        <v>0</v>
      </c>
      <c r="CB25" s="97">
        <v>0</v>
      </c>
      <c r="CC25" s="97">
        <v>0</v>
      </c>
      <c r="CD25" s="97">
        <v>0</v>
      </c>
      <c r="CE25" s="97">
        <v>0</v>
      </c>
      <c r="CF25" s="97">
        <v>0</v>
      </c>
      <c r="CG25" s="97">
        <v>0</v>
      </c>
      <c r="CH25" s="97">
        <v>0</v>
      </c>
      <c r="CI25" s="97">
        <v>0</v>
      </c>
      <c r="CJ25" s="97">
        <v>0</v>
      </c>
      <c r="CK25" s="97">
        <v>0</v>
      </c>
      <c r="CL25" s="97">
        <v>0</v>
      </c>
      <c r="CM25" s="97">
        <v>0</v>
      </c>
      <c r="CN25" s="97">
        <v>0</v>
      </c>
      <c r="CO25" s="97">
        <v>0</v>
      </c>
      <c r="CP25" s="97">
        <v>0</v>
      </c>
      <c r="CQ25" s="97">
        <v>0</v>
      </c>
      <c r="CR25" s="97">
        <v>0</v>
      </c>
      <c r="CS25" s="97">
        <v>0</v>
      </c>
      <c r="CT25" s="97">
        <v>0</v>
      </c>
      <c r="CU25" s="97">
        <v>0</v>
      </c>
      <c r="CV25" s="97">
        <v>0</v>
      </c>
      <c r="CW25" s="97">
        <v>0</v>
      </c>
      <c r="CX25" s="97">
        <v>0</v>
      </c>
      <c r="CY25" s="97">
        <v>0</v>
      </c>
      <c r="CZ25" s="97">
        <v>0</v>
      </c>
      <c r="DA25" s="97">
        <v>0</v>
      </c>
      <c r="DB25" s="97">
        <v>0</v>
      </c>
      <c r="DC25" s="97">
        <v>0</v>
      </c>
      <c r="DD25" s="97">
        <v>0</v>
      </c>
      <c r="DE25" s="97">
        <v>0</v>
      </c>
      <c r="DF25" s="97">
        <v>0</v>
      </c>
      <c r="DG25" s="97">
        <v>0</v>
      </c>
      <c r="DH25" s="97">
        <v>0</v>
      </c>
      <c r="DI25" s="97">
        <v>0</v>
      </c>
      <c r="DJ25" s="97">
        <v>0</v>
      </c>
      <c r="DK25" s="97">
        <v>0</v>
      </c>
      <c r="DL25" s="97">
        <v>0</v>
      </c>
      <c r="DM25" s="97">
        <v>0</v>
      </c>
      <c r="DN25" s="97">
        <v>0</v>
      </c>
      <c r="DO25" s="97">
        <v>0</v>
      </c>
      <c r="DP25" s="97">
        <v>0</v>
      </c>
      <c r="DQ25" s="97">
        <v>0</v>
      </c>
      <c r="DR25" s="97">
        <v>0</v>
      </c>
      <c r="DS25" s="97">
        <v>0</v>
      </c>
      <c r="DT25" s="97">
        <v>0</v>
      </c>
      <c r="DU25" s="97">
        <v>0</v>
      </c>
      <c r="DV25" s="97">
        <v>0</v>
      </c>
      <c r="DW25" s="97">
        <v>0</v>
      </c>
      <c r="DX25" s="97">
        <v>0</v>
      </c>
      <c r="DY25" s="97">
        <v>0</v>
      </c>
      <c r="DZ25" s="97">
        <v>0</v>
      </c>
      <c r="EA25" s="97">
        <v>0</v>
      </c>
      <c r="EB25" s="97">
        <v>0</v>
      </c>
      <c r="EC25" s="97">
        <v>0</v>
      </c>
      <c r="ED25" s="97">
        <v>0</v>
      </c>
      <c r="EE25" s="97">
        <v>0</v>
      </c>
      <c r="EF25" s="97">
        <v>0</v>
      </c>
      <c r="EG25" s="97">
        <v>0</v>
      </c>
      <c r="EH25" s="97">
        <v>0</v>
      </c>
      <c r="EI25" s="97">
        <v>0</v>
      </c>
      <c r="EJ25" s="97">
        <v>0</v>
      </c>
      <c r="EK25" s="97">
        <v>0</v>
      </c>
      <c r="EL25" s="97">
        <v>0</v>
      </c>
      <c r="EM25" s="97">
        <v>0</v>
      </c>
      <c r="EN25" s="97">
        <v>0</v>
      </c>
      <c r="EO25" s="97">
        <v>0</v>
      </c>
      <c r="EP25" s="111">
        <v>0</v>
      </c>
      <c r="EQ25" s="97">
        <v>0</v>
      </c>
      <c r="ER25" s="97">
        <v>0</v>
      </c>
      <c r="ES25" s="97">
        <v>0</v>
      </c>
      <c r="ET25" s="97">
        <v>0</v>
      </c>
      <c r="EU25" s="97">
        <v>0</v>
      </c>
      <c r="EV25" s="97">
        <v>0</v>
      </c>
      <c r="EW25" s="97">
        <v>0</v>
      </c>
      <c r="EX25" s="97">
        <v>0</v>
      </c>
      <c r="EY25" s="97">
        <v>0</v>
      </c>
      <c r="EZ25" s="97">
        <v>0</v>
      </c>
      <c r="FA25" s="97">
        <v>0</v>
      </c>
      <c r="FB25" s="97">
        <v>0</v>
      </c>
      <c r="FC25" s="97">
        <v>0</v>
      </c>
      <c r="FD25" s="97">
        <v>0</v>
      </c>
      <c r="FE25" s="97">
        <v>0</v>
      </c>
      <c r="FF25" s="97">
        <v>0</v>
      </c>
      <c r="FG25" s="97">
        <v>0</v>
      </c>
      <c r="FH25" s="111">
        <v>0</v>
      </c>
      <c r="FI25" s="97">
        <v>0</v>
      </c>
      <c r="FJ25" s="97">
        <v>0</v>
      </c>
      <c r="FK25" s="97">
        <v>0</v>
      </c>
      <c r="FL25" s="97">
        <v>0</v>
      </c>
      <c r="FM25" s="97">
        <v>0</v>
      </c>
      <c r="FN25" s="97">
        <v>0</v>
      </c>
      <c r="FO25" s="97">
        <v>0</v>
      </c>
      <c r="FP25" s="111">
        <v>0</v>
      </c>
      <c r="FQ25" s="97">
        <v>0</v>
      </c>
      <c r="FR25" s="97">
        <v>0</v>
      </c>
      <c r="FS25" s="97">
        <v>0</v>
      </c>
      <c r="FT25" s="97">
        <v>0</v>
      </c>
      <c r="FU25" s="97">
        <v>0</v>
      </c>
      <c r="FV25" s="97">
        <v>0</v>
      </c>
      <c r="FW25" s="97">
        <v>0</v>
      </c>
      <c r="FX25" s="97">
        <v>0</v>
      </c>
      <c r="FY25" s="97">
        <v>0</v>
      </c>
      <c r="FZ25" s="97">
        <v>0</v>
      </c>
      <c r="GA25" s="97">
        <v>0</v>
      </c>
      <c r="GB25" s="97">
        <v>0</v>
      </c>
      <c r="GC25" s="97">
        <v>0</v>
      </c>
      <c r="GD25" s="97">
        <v>0</v>
      </c>
      <c r="GE25" s="97">
        <v>0</v>
      </c>
      <c r="GF25" s="97">
        <v>0</v>
      </c>
      <c r="GG25" s="97">
        <v>0</v>
      </c>
      <c r="GH25" s="111">
        <v>0</v>
      </c>
      <c r="GI25" s="97">
        <v>0</v>
      </c>
      <c r="GJ25" s="97">
        <v>0</v>
      </c>
      <c r="GK25" s="97">
        <v>0</v>
      </c>
      <c r="GL25" s="97">
        <v>0</v>
      </c>
      <c r="GM25" s="111">
        <v>0</v>
      </c>
      <c r="GN25" s="97">
        <v>0</v>
      </c>
      <c r="GO25" s="111">
        <v>0</v>
      </c>
      <c r="GP25" s="97">
        <v>0</v>
      </c>
      <c r="GQ25" s="111">
        <v>0</v>
      </c>
      <c r="GR25" s="97">
        <v>0</v>
      </c>
      <c r="GS25" s="97">
        <v>0</v>
      </c>
      <c r="GT25" s="97">
        <v>0</v>
      </c>
      <c r="GU25" s="97">
        <v>0</v>
      </c>
      <c r="GV25" s="97">
        <v>0</v>
      </c>
      <c r="GW25" s="97">
        <v>0</v>
      </c>
      <c r="GX25" s="97">
        <v>-613837.33136708697</v>
      </c>
      <c r="GY25" s="97">
        <v>0</v>
      </c>
      <c r="GZ25" s="97">
        <v>0</v>
      </c>
      <c r="HA25" s="97">
        <v>0</v>
      </c>
      <c r="HB25" s="97">
        <v>0</v>
      </c>
      <c r="HC25" s="97">
        <v>-613837.33136708697</v>
      </c>
    </row>
    <row r="26" spans="1:211" ht="14.55" customHeight="1" x14ac:dyDescent="0.45">
      <c r="A26" s="93" t="s">
        <v>2386</v>
      </c>
      <c r="B26" s="97">
        <v>0</v>
      </c>
      <c r="C26" s="97">
        <v>0</v>
      </c>
      <c r="D26" s="97">
        <v>0</v>
      </c>
      <c r="E26" s="97">
        <v>0</v>
      </c>
      <c r="F26" s="97">
        <v>0</v>
      </c>
      <c r="G26" s="97">
        <v>0</v>
      </c>
      <c r="H26" s="91"/>
      <c r="I26" s="97">
        <v>0</v>
      </c>
      <c r="J26" s="97">
        <v>-988584.28251937404</v>
      </c>
      <c r="K26" s="97">
        <v>0</v>
      </c>
      <c r="L26" s="97">
        <v>-988584.28251937404</v>
      </c>
      <c r="M26" s="97">
        <v>-988584.28251937404</v>
      </c>
      <c r="N26" s="97">
        <v>7.2499999999999995E-2</v>
      </c>
      <c r="O26" s="91"/>
      <c r="P26" s="97">
        <v>0</v>
      </c>
      <c r="Q26" s="97">
        <v>0</v>
      </c>
      <c r="R26" s="97">
        <v>0</v>
      </c>
      <c r="S26" s="97">
        <v>0</v>
      </c>
      <c r="T26" s="97">
        <v>0</v>
      </c>
      <c r="U26" s="97">
        <v>0</v>
      </c>
      <c r="V26" s="97">
        <v>0</v>
      </c>
      <c r="W26" s="97">
        <v>0</v>
      </c>
      <c r="X26" s="97">
        <v>0</v>
      </c>
      <c r="Y26" s="97">
        <v>0</v>
      </c>
      <c r="Z26" s="97">
        <v>0</v>
      </c>
      <c r="AA26" s="97">
        <v>0</v>
      </c>
      <c r="AB26" s="97">
        <v>0</v>
      </c>
      <c r="AC26" s="97">
        <v>0</v>
      </c>
      <c r="AD26" s="97">
        <v>0</v>
      </c>
      <c r="AE26" s="97">
        <v>0</v>
      </c>
      <c r="AF26" s="97">
        <v>0</v>
      </c>
      <c r="AG26" s="97">
        <v>0</v>
      </c>
      <c r="AH26" s="97">
        <v>0</v>
      </c>
      <c r="AI26" s="97">
        <v>0</v>
      </c>
      <c r="AJ26" s="97">
        <v>0</v>
      </c>
      <c r="AK26" s="97">
        <v>0</v>
      </c>
      <c r="AL26" s="97">
        <v>0</v>
      </c>
      <c r="AM26" s="97">
        <v>0</v>
      </c>
      <c r="AN26" s="97">
        <v>0</v>
      </c>
      <c r="AO26" s="97">
        <v>0</v>
      </c>
      <c r="AP26" s="97">
        <v>0</v>
      </c>
      <c r="AQ26" s="97">
        <v>0</v>
      </c>
      <c r="AR26" s="97">
        <v>0</v>
      </c>
      <c r="AS26" s="97">
        <v>0</v>
      </c>
      <c r="AT26" s="97">
        <v>0</v>
      </c>
      <c r="AU26" s="97">
        <v>0</v>
      </c>
      <c r="AV26" s="97">
        <v>0</v>
      </c>
      <c r="AW26" s="97">
        <v>0</v>
      </c>
      <c r="AX26" s="97">
        <v>0</v>
      </c>
      <c r="AY26" s="97">
        <v>0</v>
      </c>
      <c r="AZ26" s="97">
        <v>0</v>
      </c>
      <c r="BA26" s="97">
        <v>0</v>
      </c>
      <c r="BB26" s="97">
        <v>0</v>
      </c>
      <c r="BC26" s="97">
        <v>0</v>
      </c>
      <c r="BD26" s="97">
        <v>0</v>
      </c>
      <c r="BE26" s="97">
        <v>0</v>
      </c>
      <c r="BF26" s="97">
        <v>0</v>
      </c>
      <c r="BG26" s="97">
        <v>0</v>
      </c>
      <c r="BH26" s="97">
        <v>0</v>
      </c>
      <c r="BI26" s="97">
        <v>0</v>
      </c>
      <c r="BJ26" s="97">
        <v>0</v>
      </c>
      <c r="BK26" s="97">
        <v>0</v>
      </c>
      <c r="BL26" s="97">
        <v>0</v>
      </c>
      <c r="BM26" s="97">
        <v>0</v>
      </c>
      <c r="BN26" s="97">
        <v>0</v>
      </c>
      <c r="BO26" s="97">
        <v>0</v>
      </c>
      <c r="BP26" s="97">
        <v>0</v>
      </c>
      <c r="BQ26" s="97">
        <v>0</v>
      </c>
      <c r="BR26" s="97">
        <v>0</v>
      </c>
      <c r="BS26" s="97">
        <v>0</v>
      </c>
      <c r="BT26" s="97">
        <v>0</v>
      </c>
      <c r="BU26" s="97">
        <v>0</v>
      </c>
      <c r="BV26" s="97">
        <v>0</v>
      </c>
      <c r="BW26" s="97">
        <v>0</v>
      </c>
      <c r="BX26" s="97">
        <v>0</v>
      </c>
      <c r="BY26" s="97">
        <v>0</v>
      </c>
      <c r="BZ26" s="97">
        <v>0</v>
      </c>
      <c r="CA26" s="97">
        <v>0</v>
      </c>
      <c r="CB26" s="97">
        <v>0</v>
      </c>
      <c r="CC26" s="97">
        <v>0</v>
      </c>
      <c r="CD26" s="97">
        <v>0</v>
      </c>
      <c r="CE26" s="97">
        <v>0</v>
      </c>
      <c r="CF26" s="97">
        <v>0</v>
      </c>
      <c r="CG26" s="97">
        <v>0</v>
      </c>
      <c r="CH26" s="97">
        <v>0</v>
      </c>
      <c r="CI26" s="97">
        <v>0</v>
      </c>
      <c r="CJ26" s="97">
        <v>0</v>
      </c>
      <c r="CK26" s="97">
        <v>0</v>
      </c>
      <c r="CL26" s="97">
        <v>0</v>
      </c>
      <c r="CM26" s="97">
        <v>0</v>
      </c>
      <c r="CN26" s="97">
        <v>0</v>
      </c>
      <c r="CO26" s="97">
        <v>0</v>
      </c>
      <c r="CP26" s="97">
        <v>0</v>
      </c>
      <c r="CQ26" s="97">
        <v>0</v>
      </c>
      <c r="CR26" s="97">
        <v>0</v>
      </c>
      <c r="CS26" s="97">
        <v>0</v>
      </c>
      <c r="CT26" s="97">
        <v>0</v>
      </c>
      <c r="CU26" s="97">
        <v>0</v>
      </c>
      <c r="CV26" s="97">
        <v>0</v>
      </c>
      <c r="CW26" s="97">
        <v>0</v>
      </c>
      <c r="CX26" s="97">
        <v>0</v>
      </c>
      <c r="CY26" s="97">
        <v>0</v>
      </c>
      <c r="CZ26" s="97">
        <v>0</v>
      </c>
      <c r="DA26" s="97">
        <v>0</v>
      </c>
      <c r="DB26" s="97">
        <v>0</v>
      </c>
      <c r="DC26" s="97">
        <v>0</v>
      </c>
      <c r="DD26" s="97">
        <v>0</v>
      </c>
      <c r="DE26" s="97">
        <v>0</v>
      </c>
      <c r="DF26" s="97">
        <v>0</v>
      </c>
      <c r="DG26" s="97">
        <v>0</v>
      </c>
      <c r="DH26" s="97">
        <v>0</v>
      </c>
      <c r="DI26" s="97">
        <v>0</v>
      </c>
      <c r="DJ26" s="97">
        <v>0</v>
      </c>
      <c r="DK26" s="97">
        <v>0</v>
      </c>
      <c r="DL26" s="97">
        <v>0</v>
      </c>
      <c r="DM26" s="97">
        <v>0</v>
      </c>
      <c r="DN26" s="97">
        <v>0</v>
      </c>
      <c r="DO26" s="97">
        <v>0</v>
      </c>
      <c r="DP26" s="97">
        <v>0</v>
      </c>
      <c r="DQ26" s="97">
        <v>0</v>
      </c>
      <c r="DR26" s="97">
        <v>0</v>
      </c>
      <c r="DS26" s="97">
        <v>0</v>
      </c>
      <c r="DT26" s="97">
        <v>0</v>
      </c>
      <c r="DU26" s="97">
        <v>0</v>
      </c>
      <c r="DV26" s="97">
        <v>0</v>
      </c>
      <c r="DW26" s="97">
        <v>0</v>
      </c>
      <c r="DX26" s="97">
        <v>0</v>
      </c>
      <c r="DY26" s="97">
        <v>0</v>
      </c>
      <c r="DZ26" s="97">
        <v>0</v>
      </c>
      <c r="EA26" s="97">
        <v>0</v>
      </c>
      <c r="EB26" s="97">
        <v>0</v>
      </c>
      <c r="EC26" s="97">
        <v>0</v>
      </c>
      <c r="ED26" s="97">
        <v>0</v>
      </c>
      <c r="EE26" s="97">
        <v>0</v>
      </c>
      <c r="EF26" s="97">
        <v>0</v>
      </c>
      <c r="EG26" s="97">
        <v>0</v>
      </c>
      <c r="EH26" s="97">
        <v>0</v>
      </c>
      <c r="EI26" s="97">
        <v>0</v>
      </c>
      <c r="EJ26" s="97">
        <v>0</v>
      </c>
      <c r="EK26" s="97">
        <v>0</v>
      </c>
      <c r="EL26" s="97">
        <v>0</v>
      </c>
      <c r="EM26" s="97">
        <v>0</v>
      </c>
      <c r="EN26" s="97">
        <v>0</v>
      </c>
      <c r="EO26" s="97">
        <v>0</v>
      </c>
      <c r="EP26" s="111">
        <v>0</v>
      </c>
      <c r="EQ26" s="97">
        <v>0</v>
      </c>
      <c r="ER26" s="97">
        <v>0</v>
      </c>
      <c r="ES26" s="97">
        <v>0</v>
      </c>
      <c r="ET26" s="97">
        <v>0</v>
      </c>
      <c r="EU26" s="97">
        <v>0</v>
      </c>
      <c r="EV26" s="97">
        <v>0</v>
      </c>
      <c r="EW26" s="97">
        <v>0</v>
      </c>
      <c r="EX26" s="97">
        <v>0</v>
      </c>
      <c r="EY26" s="97">
        <v>0</v>
      </c>
      <c r="EZ26" s="97">
        <v>0</v>
      </c>
      <c r="FA26" s="97">
        <v>0</v>
      </c>
      <c r="FB26" s="97">
        <v>0</v>
      </c>
      <c r="FC26" s="97">
        <v>0</v>
      </c>
      <c r="FD26" s="97">
        <v>0</v>
      </c>
      <c r="FE26" s="97">
        <v>0</v>
      </c>
      <c r="FF26" s="97">
        <v>0</v>
      </c>
      <c r="FG26" s="97">
        <v>0</v>
      </c>
      <c r="FH26" s="111">
        <v>0</v>
      </c>
      <c r="FI26" s="97">
        <v>0</v>
      </c>
      <c r="FJ26" s="97">
        <v>0</v>
      </c>
      <c r="FK26" s="97">
        <v>0</v>
      </c>
      <c r="FL26" s="97">
        <v>0</v>
      </c>
      <c r="FM26" s="97">
        <v>0</v>
      </c>
      <c r="FN26" s="97">
        <v>0</v>
      </c>
      <c r="FO26" s="97">
        <v>0</v>
      </c>
      <c r="FP26" s="111">
        <v>0</v>
      </c>
      <c r="FQ26" s="97">
        <v>0</v>
      </c>
      <c r="FR26" s="97">
        <v>0</v>
      </c>
      <c r="FS26" s="97">
        <v>0</v>
      </c>
      <c r="FT26" s="97">
        <v>0</v>
      </c>
      <c r="FU26" s="97">
        <v>0</v>
      </c>
      <c r="FV26" s="97">
        <v>0</v>
      </c>
      <c r="FW26" s="97">
        <v>0</v>
      </c>
      <c r="FX26" s="97">
        <v>0</v>
      </c>
      <c r="FY26" s="97">
        <v>0</v>
      </c>
      <c r="FZ26" s="97">
        <v>0</v>
      </c>
      <c r="GA26" s="97">
        <v>0</v>
      </c>
      <c r="GB26" s="97">
        <v>0</v>
      </c>
      <c r="GC26" s="97">
        <v>0</v>
      </c>
      <c r="GD26" s="97">
        <v>0</v>
      </c>
      <c r="GE26" s="97">
        <v>0</v>
      </c>
      <c r="GF26" s="97">
        <v>0</v>
      </c>
      <c r="GG26" s="97">
        <v>0</v>
      </c>
      <c r="GH26" s="111">
        <v>0</v>
      </c>
      <c r="GI26" s="97">
        <v>0</v>
      </c>
      <c r="GJ26" s="97">
        <v>0</v>
      </c>
      <c r="GK26" s="97">
        <v>0</v>
      </c>
      <c r="GL26" s="97">
        <v>0</v>
      </c>
      <c r="GM26" s="111">
        <v>0</v>
      </c>
      <c r="GN26" s="97">
        <v>0</v>
      </c>
      <c r="GO26" s="111">
        <v>0</v>
      </c>
      <c r="GP26" s="97">
        <v>0</v>
      </c>
      <c r="GQ26" s="111">
        <v>0</v>
      </c>
      <c r="GR26" s="97">
        <v>0</v>
      </c>
      <c r="GS26" s="97">
        <v>0</v>
      </c>
      <c r="GT26" s="97">
        <v>0</v>
      </c>
      <c r="GU26" s="97">
        <v>0</v>
      </c>
      <c r="GV26" s="97">
        <v>0</v>
      </c>
      <c r="GW26" s="97">
        <v>0</v>
      </c>
      <c r="GX26" s="97">
        <v>0</v>
      </c>
      <c r="GY26" s="97">
        <v>0</v>
      </c>
      <c r="GZ26" s="97">
        <v>0</v>
      </c>
      <c r="HA26" s="97">
        <v>0</v>
      </c>
      <c r="HB26" s="97">
        <v>0</v>
      </c>
      <c r="HC26" s="97">
        <v>0</v>
      </c>
    </row>
    <row r="27" spans="1:211" ht="14.55" customHeight="1" x14ac:dyDescent="0.45">
      <c r="A27" s="93" t="s">
        <v>2387</v>
      </c>
      <c r="B27" s="97">
        <v>0</v>
      </c>
      <c r="C27" s="97">
        <v>-404240.58351893799</v>
      </c>
      <c r="D27" s="97">
        <v>0</v>
      </c>
      <c r="E27" s="97">
        <v>-404240.58351893799</v>
      </c>
      <c r="F27" s="97">
        <v>-404240.58351893799</v>
      </c>
      <c r="G27" s="97">
        <v>2.6499999999999999E-2</v>
      </c>
      <c r="H27" s="91"/>
      <c r="I27" s="97">
        <v>0</v>
      </c>
      <c r="J27" s="97">
        <v>-453043.83074043901</v>
      </c>
      <c r="K27" s="97">
        <v>0</v>
      </c>
      <c r="L27" s="97">
        <v>-453043.83074043901</v>
      </c>
      <c r="M27" s="97">
        <v>-453043.83074043901</v>
      </c>
      <c r="N27" s="97">
        <v>3.32E-2</v>
      </c>
      <c r="O27" s="91"/>
      <c r="P27" s="97">
        <v>0</v>
      </c>
      <c r="Q27" s="97">
        <v>0</v>
      </c>
      <c r="R27" s="97">
        <v>0</v>
      </c>
      <c r="S27" s="97">
        <v>0</v>
      </c>
      <c r="T27" s="97">
        <v>0</v>
      </c>
      <c r="U27" s="97">
        <v>-347000.80490797502</v>
      </c>
      <c r="V27" s="97">
        <v>-347000.80490797502</v>
      </c>
      <c r="W27" s="97">
        <v>0</v>
      </c>
      <c r="X27" s="97">
        <v>-347000.80490797502</v>
      </c>
      <c r="Y27" s="97">
        <v>-57239.778610962298</v>
      </c>
      <c r="Z27" s="97">
        <v>0</v>
      </c>
      <c r="AA27" s="97">
        <v>-57239.778610962298</v>
      </c>
      <c r="AB27" s="97">
        <v>-404240.58351893799</v>
      </c>
      <c r="AC27" s="97">
        <v>0</v>
      </c>
      <c r="AD27" s="97">
        <v>0</v>
      </c>
      <c r="AE27" s="97">
        <v>0</v>
      </c>
      <c r="AF27" s="97">
        <v>0</v>
      </c>
      <c r="AG27" s="97">
        <v>0</v>
      </c>
      <c r="AH27" s="97">
        <v>0</v>
      </c>
      <c r="AI27" s="97">
        <v>0</v>
      </c>
      <c r="AJ27" s="97">
        <v>0</v>
      </c>
      <c r="AK27" s="97">
        <v>0</v>
      </c>
      <c r="AL27" s="97">
        <v>0</v>
      </c>
      <c r="AM27" s="97">
        <v>0</v>
      </c>
      <c r="AN27" s="97">
        <v>0</v>
      </c>
      <c r="AO27" s="97">
        <v>0</v>
      </c>
      <c r="AP27" s="97">
        <v>0</v>
      </c>
      <c r="AQ27" s="97">
        <v>0</v>
      </c>
      <c r="AR27" s="97">
        <v>-404240.58351893799</v>
      </c>
      <c r="AS27" s="97">
        <v>-404240.58351893799</v>
      </c>
      <c r="AT27" s="97">
        <v>-404240.58351893799</v>
      </c>
      <c r="AU27" s="97">
        <v>0</v>
      </c>
      <c r="AV27" s="97">
        <v>0</v>
      </c>
      <c r="AW27" s="97">
        <v>0</v>
      </c>
      <c r="AX27" s="97">
        <v>0</v>
      </c>
      <c r="AY27" s="97">
        <v>0</v>
      </c>
      <c r="AZ27" s="97">
        <v>0</v>
      </c>
      <c r="BA27" s="97">
        <v>0</v>
      </c>
      <c r="BB27" s="97">
        <v>0</v>
      </c>
      <c r="BC27" s="97">
        <v>0</v>
      </c>
      <c r="BD27" s="97">
        <v>0</v>
      </c>
      <c r="BE27" s="97">
        <v>0</v>
      </c>
      <c r="BF27" s="97">
        <v>0</v>
      </c>
      <c r="BG27" s="97">
        <v>0</v>
      </c>
      <c r="BH27" s="97">
        <v>0</v>
      </c>
      <c r="BI27" s="97">
        <v>0</v>
      </c>
      <c r="BJ27" s="97">
        <v>0</v>
      </c>
      <c r="BK27" s="97">
        <v>0</v>
      </c>
      <c r="BL27" s="97">
        <v>0</v>
      </c>
      <c r="BM27" s="97">
        <v>0</v>
      </c>
      <c r="BN27" s="97">
        <v>0</v>
      </c>
      <c r="BO27" s="97">
        <v>0</v>
      </c>
      <c r="BP27" s="97">
        <v>0</v>
      </c>
      <c r="BQ27" s="97">
        <v>0</v>
      </c>
      <c r="BR27" s="97">
        <v>0</v>
      </c>
      <c r="BS27" s="97">
        <v>0</v>
      </c>
      <c r="BT27" s="97">
        <v>0</v>
      </c>
      <c r="BU27" s="97">
        <v>0</v>
      </c>
      <c r="BV27" s="97">
        <v>0</v>
      </c>
      <c r="BW27" s="97">
        <v>0</v>
      </c>
      <c r="BX27" s="97">
        <v>0</v>
      </c>
      <c r="BY27" s="97">
        <v>0</v>
      </c>
      <c r="BZ27" s="97">
        <v>0</v>
      </c>
      <c r="CA27" s="97">
        <v>0</v>
      </c>
      <c r="CB27" s="97">
        <v>0</v>
      </c>
      <c r="CC27" s="97">
        <v>0</v>
      </c>
      <c r="CD27" s="97">
        <v>0</v>
      </c>
      <c r="CE27" s="97">
        <v>0</v>
      </c>
      <c r="CF27" s="97">
        <v>0</v>
      </c>
      <c r="CG27" s="97">
        <v>0</v>
      </c>
      <c r="CH27" s="97">
        <v>0</v>
      </c>
      <c r="CI27" s="97">
        <v>0</v>
      </c>
      <c r="CJ27" s="97">
        <v>0</v>
      </c>
      <c r="CK27" s="97">
        <v>0</v>
      </c>
      <c r="CL27" s="97">
        <v>0</v>
      </c>
      <c r="CM27" s="97">
        <v>0</v>
      </c>
      <c r="CN27" s="97">
        <v>0</v>
      </c>
      <c r="CO27" s="97">
        <v>0</v>
      </c>
      <c r="CP27" s="97">
        <v>0</v>
      </c>
      <c r="CQ27" s="97">
        <v>0</v>
      </c>
      <c r="CR27" s="97">
        <v>0</v>
      </c>
      <c r="CS27" s="97">
        <v>0</v>
      </c>
      <c r="CT27" s="97">
        <v>0</v>
      </c>
      <c r="CU27" s="97">
        <v>0</v>
      </c>
      <c r="CV27" s="97">
        <v>0</v>
      </c>
      <c r="CW27" s="97">
        <v>0</v>
      </c>
      <c r="CX27" s="97">
        <v>0</v>
      </c>
      <c r="CY27" s="97">
        <v>0</v>
      </c>
      <c r="CZ27" s="97">
        <v>0</v>
      </c>
      <c r="DA27" s="97">
        <v>0</v>
      </c>
      <c r="DB27" s="97">
        <v>0</v>
      </c>
      <c r="DC27" s="97">
        <v>0</v>
      </c>
      <c r="DD27" s="97">
        <v>0</v>
      </c>
      <c r="DE27" s="97">
        <v>0</v>
      </c>
      <c r="DF27" s="97">
        <v>0</v>
      </c>
      <c r="DG27" s="97">
        <v>0</v>
      </c>
      <c r="DH27" s="97">
        <v>0</v>
      </c>
      <c r="DI27" s="97">
        <v>0</v>
      </c>
      <c r="DJ27" s="97">
        <v>0</v>
      </c>
      <c r="DK27" s="97">
        <v>0</v>
      </c>
      <c r="DL27" s="97">
        <v>0</v>
      </c>
      <c r="DM27" s="97">
        <v>0</v>
      </c>
      <c r="DN27" s="97">
        <v>0</v>
      </c>
      <c r="DO27" s="97">
        <v>0</v>
      </c>
      <c r="DP27" s="97">
        <v>0</v>
      </c>
      <c r="DQ27" s="97">
        <v>0</v>
      </c>
      <c r="DR27" s="97">
        <v>0</v>
      </c>
      <c r="DS27" s="97">
        <v>0</v>
      </c>
      <c r="DT27" s="97">
        <v>0</v>
      </c>
      <c r="DU27" s="97">
        <v>0</v>
      </c>
      <c r="DV27" s="97">
        <v>0</v>
      </c>
      <c r="DW27" s="97">
        <v>0</v>
      </c>
      <c r="DX27" s="97">
        <v>0</v>
      </c>
      <c r="DY27" s="97">
        <v>0</v>
      </c>
      <c r="DZ27" s="97">
        <v>0</v>
      </c>
      <c r="EA27" s="97">
        <v>0</v>
      </c>
      <c r="EB27" s="97">
        <v>0</v>
      </c>
      <c r="EC27" s="97">
        <v>0</v>
      </c>
      <c r="ED27" s="97">
        <v>0</v>
      </c>
      <c r="EE27" s="97">
        <v>0</v>
      </c>
      <c r="EF27" s="97">
        <v>0</v>
      </c>
      <c r="EG27" s="97">
        <v>0</v>
      </c>
      <c r="EH27" s="97">
        <v>0</v>
      </c>
      <c r="EI27" s="97">
        <v>0</v>
      </c>
      <c r="EJ27" s="97">
        <v>0</v>
      </c>
      <c r="EK27" s="97">
        <v>0</v>
      </c>
      <c r="EL27" s="97">
        <v>0</v>
      </c>
      <c r="EM27" s="97">
        <v>0</v>
      </c>
      <c r="EN27" s="97">
        <v>0</v>
      </c>
      <c r="EO27" s="97">
        <v>0</v>
      </c>
      <c r="EP27" s="111">
        <v>0</v>
      </c>
      <c r="EQ27" s="97">
        <v>0</v>
      </c>
      <c r="ER27" s="97">
        <v>0</v>
      </c>
      <c r="ES27" s="97">
        <v>0</v>
      </c>
      <c r="ET27" s="97">
        <v>0</v>
      </c>
      <c r="EU27" s="97">
        <v>0</v>
      </c>
      <c r="EV27" s="97">
        <v>0</v>
      </c>
      <c r="EW27" s="97">
        <v>0</v>
      </c>
      <c r="EX27" s="97">
        <v>0</v>
      </c>
      <c r="EY27" s="97">
        <v>0</v>
      </c>
      <c r="EZ27" s="97">
        <v>0</v>
      </c>
      <c r="FA27" s="97">
        <v>0</v>
      </c>
      <c r="FB27" s="97">
        <v>0</v>
      </c>
      <c r="FC27" s="97">
        <v>0</v>
      </c>
      <c r="FD27" s="97">
        <v>0</v>
      </c>
      <c r="FE27" s="97">
        <v>0</v>
      </c>
      <c r="FF27" s="97">
        <v>0</v>
      </c>
      <c r="FG27" s="97">
        <v>0</v>
      </c>
      <c r="FH27" s="111">
        <v>0</v>
      </c>
      <c r="FI27" s="97">
        <v>0</v>
      </c>
      <c r="FJ27" s="97">
        <v>0</v>
      </c>
      <c r="FK27" s="97">
        <v>0</v>
      </c>
      <c r="FL27" s="97">
        <v>0</v>
      </c>
      <c r="FM27" s="97">
        <v>0</v>
      </c>
      <c r="FN27" s="97">
        <v>0</v>
      </c>
      <c r="FO27" s="97">
        <v>0</v>
      </c>
      <c r="FP27" s="111">
        <v>0</v>
      </c>
      <c r="FQ27" s="97">
        <v>0</v>
      </c>
      <c r="FR27" s="97">
        <v>0</v>
      </c>
      <c r="FS27" s="97">
        <v>0</v>
      </c>
      <c r="FT27" s="97">
        <v>0</v>
      </c>
      <c r="FU27" s="97">
        <v>0</v>
      </c>
      <c r="FV27" s="97">
        <v>0</v>
      </c>
      <c r="FW27" s="97">
        <v>0</v>
      </c>
      <c r="FX27" s="97">
        <v>0</v>
      </c>
      <c r="FY27" s="97">
        <v>0</v>
      </c>
      <c r="FZ27" s="97">
        <v>0</v>
      </c>
      <c r="GA27" s="97">
        <v>0</v>
      </c>
      <c r="GB27" s="97">
        <v>0</v>
      </c>
      <c r="GC27" s="97">
        <v>0</v>
      </c>
      <c r="GD27" s="97">
        <v>0</v>
      </c>
      <c r="GE27" s="97">
        <v>0</v>
      </c>
      <c r="GF27" s="97">
        <v>0</v>
      </c>
      <c r="GG27" s="97">
        <v>0</v>
      </c>
      <c r="GH27" s="111">
        <v>0</v>
      </c>
      <c r="GI27" s="97">
        <v>0</v>
      </c>
      <c r="GJ27" s="97">
        <v>0</v>
      </c>
      <c r="GK27" s="97">
        <v>0</v>
      </c>
      <c r="GL27" s="97">
        <v>0</v>
      </c>
      <c r="GM27" s="111">
        <v>0</v>
      </c>
      <c r="GN27" s="97">
        <v>0</v>
      </c>
      <c r="GO27" s="111">
        <v>0</v>
      </c>
      <c r="GP27" s="97">
        <v>0</v>
      </c>
      <c r="GQ27" s="111">
        <v>0</v>
      </c>
      <c r="GR27" s="97">
        <v>0</v>
      </c>
      <c r="GS27" s="97">
        <v>0</v>
      </c>
      <c r="GT27" s="97">
        <v>0</v>
      </c>
      <c r="GU27" s="97">
        <v>0</v>
      </c>
      <c r="GV27" s="97">
        <v>0</v>
      </c>
      <c r="GW27" s="97">
        <v>0</v>
      </c>
      <c r="GX27" s="97">
        <v>-404240.58351893799</v>
      </c>
      <c r="GY27" s="97">
        <v>0</v>
      </c>
      <c r="GZ27" s="97">
        <v>0</v>
      </c>
      <c r="HA27" s="97">
        <v>0</v>
      </c>
      <c r="HB27" s="97">
        <v>0</v>
      </c>
      <c r="HC27" s="97">
        <v>-404240.58351893799</v>
      </c>
    </row>
    <row r="28" spans="1:211" ht="14.55" customHeight="1" x14ac:dyDescent="0.45">
      <c r="A28" s="93" t="s">
        <v>2388</v>
      </c>
      <c r="B28" s="97">
        <v>0</v>
      </c>
      <c r="C28" s="97">
        <v>-3672634.16843196</v>
      </c>
      <c r="D28" s="97">
        <v>0</v>
      </c>
      <c r="E28" s="97">
        <v>-3672634.16843196</v>
      </c>
      <c r="F28" s="97">
        <v>-3672634.16843196</v>
      </c>
      <c r="G28" s="97">
        <v>0.2409</v>
      </c>
      <c r="H28" s="91"/>
      <c r="I28" s="97">
        <v>0</v>
      </c>
      <c r="J28" s="97">
        <v>-3934515.4724326399</v>
      </c>
      <c r="K28" s="97">
        <v>0</v>
      </c>
      <c r="L28" s="97">
        <v>-3934515.4724326399</v>
      </c>
      <c r="M28" s="97">
        <v>-3934515.4724326399</v>
      </c>
      <c r="N28" s="97">
        <v>0.28860000000000002</v>
      </c>
      <c r="O28" s="91"/>
      <c r="P28" s="97">
        <v>0</v>
      </c>
      <c r="Q28" s="97">
        <v>-1460306.1335954999</v>
      </c>
      <c r="R28" s="97">
        <v>-1460306.1335954999</v>
      </c>
      <c r="S28" s="97">
        <v>-1460306.1335954999</v>
      </c>
      <c r="T28" s="97">
        <v>-1460306.1335954999</v>
      </c>
      <c r="U28" s="97">
        <v>-2009710.2969325201</v>
      </c>
      <c r="V28" s="97">
        <v>-2009710.2969325201</v>
      </c>
      <c r="W28" s="97">
        <v>0</v>
      </c>
      <c r="X28" s="97">
        <v>-2009710.2969325201</v>
      </c>
      <c r="Y28" s="97">
        <v>-202617.73790394599</v>
      </c>
      <c r="Z28" s="97">
        <v>0</v>
      </c>
      <c r="AA28" s="97">
        <v>-202617.73790394599</v>
      </c>
      <c r="AB28" s="97">
        <v>-2212328.0348364599</v>
      </c>
      <c r="AC28" s="97">
        <v>0</v>
      </c>
      <c r="AD28" s="97">
        <v>0</v>
      </c>
      <c r="AE28" s="97">
        <v>0</v>
      </c>
      <c r="AF28" s="97">
        <v>0</v>
      </c>
      <c r="AG28" s="97">
        <v>0</v>
      </c>
      <c r="AH28" s="97">
        <v>0</v>
      </c>
      <c r="AI28" s="97">
        <v>0</v>
      </c>
      <c r="AJ28" s="97">
        <v>0</v>
      </c>
      <c r="AK28" s="97">
        <v>0</v>
      </c>
      <c r="AL28" s="97">
        <v>0</v>
      </c>
      <c r="AM28" s="97">
        <v>0</v>
      </c>
      <c r="AN28" s="97">
        <v>0</v>
      </c>
      <c r="AO28" s="97">
        <v>0</v>
      </c>
      <c r="AP28" s="97">
        <v>0</v>
      </c>
      <c r="AQ28" s="97">
        <v>0</v>
      </c>
      <c r="AR28" s="97">
        <v>-3672634.16843196</v>
      </c>
      <c r="AS28" s="97">
        <v>-3672634.16843196</v>
      </c>
      <c r="AT28" s="97">
        <v>-3672634.16843196</v>
      </c>
      <c r="AU28" s="97">
        <v>0</v>
      </c>
      <c r="AV28" s="97">
        <v>0</v>
      </c>
      <c r="AW28" s="97">
        <v>0</v>
      </c>
      <c r="AX28" s="97">
        <v>0</v>
      </c>
      <c r="AY28" s="97">
        <v>0</v>
      </c>
      <c r="AZ28" s="97">
        <v>0</v>
      </c>
      <c r="BA28" s="97">
        <v>0</v>
      </c>
      <c r="BB28" s="97">
        <v>0</v>
      </c>
      <c r="BC28" s="97">
        <v>0</v>
      </c>
      <c r="BD28" s="97">
        <v>0</v>
      </c>
      <c r="BE28" s="97">
        <v>0</v>
      </c>
      <c r="BF28" s="97">
        <v>0</v>
      </c>
      <c r="BG28" s="97">
        <v>0</v>
      </c>
      <c r="BH28" s="97">
        <v>0</v>
      </c>
      <c r="BI28" s="97">
        <v>0</v>
      </c>
      <c r="BJ28" s="97">
        <v>0</v>
      </c>
      <c r="BK28" s="97">
        <v>0</v>
      </c>
      <c r="BL28" s="97">
        <v>0</v>
      </c>
      <c r="BM28" s="97">
        <v>0</v>
      </c>
      <c r="BN28" s="97">
        <v>0</v>
      </c>
      <c r="BO28" s="97">
        <v>0</v>
      </c>
      <c r="BP28" s="97">
        <v>0</v>
      </c>
      <c r="BQ28" s="97">
        <v>0</v>
      </c>
      <c r="BR28" s="97">
        <v>0</v>
      </c>
      <c r="BS28" s="97">
        <v>0</v>
      </c>
      <c r="BT28" s="97">
        <v>0</v>
      </c>
      <c r="BU28" s="97">
        <v>0</v>
      </c>
      <c r="BV28" s="97">
        <v>0</v>
      </c>
      <c r="BW28" s="97">
        <v>0</v>
      </c>
      <c r="BX28" s="97">
        <v>0</v>
      </c>
      <c r="BY28" s="97">
        <v>0</v>
      </c>
      <c r="BZ28" s="97">
        <v>0</v>
      </c>
      <c r="CA28" s="97">
        <v>0</v>
      </c>
      <c r="CB28" s="97">
        <v>0</v>
      </c>
      <c r="CC28" s="97">
        <v>0</v>
      </c>
      <c r="CD28" s="97">
        <v>0</v>
      </c>
      <c r="CE28" s="97">
        <v>0</v>
      </c>
      <c r="CF28" s="97">
        <v>0</v>
      </c>
      <c r="CG28" s="97">
        <v>0</v>
      </c>
      <c r="CH28" s="97">
        <v>0</v>
      </c>
      <c r="CI28" s="97">
        <v>0</v>
      </c>
      <c r="CJ28" s="97">
        <v>0</v>
      </c>
      <c r="CK28" s="97">
        <v>0</v>
      </c>
      <c r="CL28" s="97">
        <v>0</v>
      </c>
      <c r="CM28" s="97">
        <v>0</v>
      </c>
      <c r="CN28" s="97">
        <v>0</v>
      </c>
      <c r="CO28" s="97">
        <v>0</v>
      </c>
      <c r="CP28" s="97">
        <v>0</v>
      </c>
      <c r="CQ28" s="97">
        <v>0</v>
      </c>
      <c r="CR28" s="97">
        <v>0</v>
      </c>
      <c r="CS28" s="97">
        <v>0</v>
      </c>
      <c r="CT28" s="97">
        <v>0</v>
      </c>
      <c r="CU28" s="97">
        <v>0</v>
      </c>
      <c r="CV28" s="97">
        <v>0</v>
      </c>
      <c r="CW28" s="97">
        <v>0</v>
      </c>
      <c r="CX28" s="97">
        <v>0</v>
      </c>
      <c r="CY28" s="97">
        <v>0</v>
      </c>
      <c r="CZ28" s="97">
        <v>0</v>
      </c>
      <c r="DA28" s="97">
        <v>0</v>
      </c>
      <c r="DB28" s="97">
        <v>0</v>
      </c>
      <c r="DC28" s="97">
        <v>0</v>
      </c>
      <c r="DD28" s="97">
        <v>0</v>
      </c>
      <c r="DE28" s="97">
        <v>0</v>
      </c>
      <c r="DF28" s="97">
        <v>0</v>
      </c>
      <c r="DG28" s="97">
        <v>0</v>
      </c>
      <c r="DH28" s="97">
        <v>0</v>
      </c>
      <c r="DI28" s="97">
        <v>0</v>
      </c>
      <c r="DJ28" s="97">
        <v>0</v>
      </c>
      <c r="DK28" s="97">
        <v>0</v>
      </c>
      <c r="DL28" s="97">
        <v>0</v>
      </c>
      <c r="DM28" s="97">
        <v>0</v>
      </c>
      <c r="DN28" s="97">
        <v>0</v>
      </c>
      <c r="DO28" s="97">
        <v>0</v>
      </c>
      <c r="DP28" s="97">
        <v>0</v>
      </c>
      <c r="DQ28" s="97">
        <v>0</v>
      </c>
      <c r="DR28" s="97">
        <v>0</v>
      </c>
      <c r="DS28" s="97">
        <v>0</v>
      </c>
      <c r="DT28" s="97">
        <v>0</v>
      </c>
      <c r="DU28" s="97">
        <v>0</v>
      </c>
      <c r="DV28" s="97">
        <v>0</v>
      </c>
      <c r="DW28" s="97">
        <v>0</v>
      </c>
      <c r="DX28" s="97">
        <v>0</v>
      </c>
      <c r="DY28" s="97">
        <v>0</v>
      </c>
      <c r="DZ28" s="97">
        <v>0</v>
      </c>
      <c r="EA28" s="97">
        <v>0</v>
      </c>
      <c r="EB28" s="97">
        <v>0</v>
      </c>
      <c r="EC28" s="97">
        <v>0</v>
      </c>
      <c r="ED28" s="97">
        <v>0</v>
      </c>
      <c r="EE28" s="97">
        <v>0</v>
      </c>
      <c r="EF28" s="97">
        <v>0</v>
      </c>
      <c r="EG28" s="97">
        <v>0</v>
      </c>
      <c r="EH28" s="97">
        <v>0</v>
      </c>
      <c r="EI28" s="97">
        <v>0</v>
      </c>
      <c r="EJ28" s="97">
        <v>0</v>
      </c>
      <c r="EK28" s="97">
        <v>0</v>
      </c>
      <c r="EL28" s="97">
        <v>0</v>
      </c>
      <c r="EM28" s="97">
        <v>0</v>
      </c>
      <c r="EN28" s="97">
        <v>0</v>
      </c>
      <c r="EO28" s="97">
        <v>0</v>
      </c>
      <c r="EP28" s="111">
        <v>0</v>
      </c>
      <c r="EQ28" s="97">
        <v>0</v>
      </c>
      <c r="ER28" s="97">
        <v>0</v>
      </c>
      <c r="ES28" s="97">
        <v>0</v>
      </c>
      <c r="ET28" s="97">
        <v>0</v>
      </c>
      <c r="EU28" s="97">
        <v>0</v>
      </c>
      <c r="EV28" s="97">
        <v>0</v>
      </c>
      <c r="EW28" s="97">
        <v>0</v>
      </c>
      <c r="EX28" s="97">
        <v>0</v>
      </c>
      <c r="EY28" s="97">
        <v>0</v>
      </c>
      <c r="EZ28" s="97">
        <v>0</v>
      </c>
      <c r="FA28" s="97">
        <v>0</v>
      </c>
      <c r="FB28" s="97">
        <v>0</v>
      </c>
      <c r="FC28" s="97">
        <v>0</v>
      </c>
      <c r="FD28" s="97">
        <v>0</v>
      </c>
      <c r="FE28" s="97">
        <v>0</v>
      </c>
      <c r="FF28" s="97">
        <v>0</v>
      </c>
      <c r="FG28" s="97">
        <v>0</v>
      </c>
      <c r="FH28" s="111">
        <v>0</v>
      </c>
      <c r="FI28" s="97">
        <v>0</v>
      </c>
      <c r="FJ28" s="97">
        <v>0</v>
      </c>
      <c r="FK28" s="97">
        <v>0</v>
      </c>
      <c r="FL28" s="97">
        <v>0</v>
      </c>
      <c r="FM28" s="97">
        <v>0</v>
      </c>
      <c r="FN28" s="97">
        <v>0</v>
      </c>
      <c r="FO28" s="97">
        <v>0</v>
      </c>
      <c r="FP28" s="111">
        <v>0</v>
      </c>
      <c r="FQ28" s="97">
        <v>0</v>
      </c>
      <c r="FR28" s="97">
        <v>0</v>
      </c>
      <c r="FS28" s="97">
        <v>0</v>
      </c>
      <c r="FT28" s="97">
        <v>0</v>
      </c>
      <c r="FU28" s="97">
        <v>0</v>
      </c>
      <c r="FV28" s="97">
        <v>0</v>
      </c>
      <c r="FW28" s="97">
        <v>0</v>
      </c>
      <c r="FX28" s="97">
        <v>0</v>
      </c>
      <c r="FY28" s="97">
        <v>0</v>
      </c>
      <c r="FZ28" s="97">
        <v>0</v>
      </c>
      <c r="GA28" s="97">
        <v>0</v>
      </c>
      <c r="GB28" s="97">
        <v>0</v>
      </c>
      <c r="GC28" s="97">
        <v>0</v>
      </c>
      <c r="GD28" s="97">
        <v>0</v>
      </c>
      <c r="GE28" s="97">
        <v>0</v>
      </c>
      <c r="GF28" s="97">
        <v>0</v>
      </c>
      <c r="GG28" s="97">
        <v>0</v>
      </c>
      <c r="GH28" s="111">
        <v>0</v>
      </c>
      <c r="GI28" s="97">
        <v>0</v>
      </c>
      <c r="GJ28" s="97">
        <v>0</v>
      </c>
      <c r="GK28" s="97">
        <v>0</v>
      </c>
      <c r="GL28" s="97">
        <v>0</v>
      </c>
      <c r="GM28" s="111">
        <v>0</v>
      </c>
      <c r="GN28" s="97">
        <v>0</v>
      </c>
      <c r="GO28" s="111">
        <v>0</v>
      </c>
      <c r="GP28" s="97">
        <v>0</v>
      </c>
      <c r="GQ28" s="111">
        <v>0</v>
      </c>
      <c r="GR28" s="97">
        <v>0</v>
      </c>
      <c r="GS28" s="97">
        <v>0</v>
      </c>
      <c r="GT28" s="97">
        <v>0</v>
      </c>
      <c r="GU28" s="97">
        <v>0</v>
      </c>
      <c r="GV28" s="97">
        <v>0</v>
      </c>
      <c r="GW28" s="97">
        <v>0</v>
      </c>
      <c r="GX28" s="97">
        <v>-3672634.16843196</v>
      </c>
      <c r="GY28" s="97">
        <v>0</v>
      </c>
      <c r="GZ28" s="97">
        <v>0</v>
      </c>
      <c r="HA28" s="97">
        <v>0</v>
      </c>
      <c r="HB28" s="97">
        <v>0</v>
      </c>
      <c r="HC28" s="97">
        <v>-3672634.16843196</v>
      </c>
    </row>
    <row r="29" spans="1:211" ht="14.55" customHeight="1" x14ac:dyDescent="0.45">
      <c r="A29" s="93" t="s">
        <v>2389</v>
      </c>
      <c r="B29" s="97">
        <v>-2282185.8047954598</v>
      </c>
      <c r="C29" s="97">
        <v>-2263439.21568627</v>
      </c>
      <c r="D29" s="97">
        <v>0</v>
      </c>
      <c r="E29" s="97">
        <v>-2263439.21568627</v>
      </c>
      <c r="F29" s="97">
        <v>-4545625.0204817299</v>
      </c>
      <c r="G29" s="97">
        <v>0.29820000000000002</v>
      </c>
      <c r="H29" s="91"/>
      <c r="I29" s="97">
        <v>-2637394.0264847102</v>
      </c>
      <c r="J29" s="97">
        <v>-438976.753599722</v>
      </c>
      <c r="K29" s="97">
        <v>0</v>
      </c>
      <c r="L29" s="97">
        <v>-438976.753599722</v>
      </c>
      <c r="M29" s="97">
        <v>-3076370.7800844298</v>
      </c>
      <c r="N29" s="97">
        <v>0.22559999999999999</v>
      </c>
      <c r="O29" s="91"/>
      <c r="P29" s="97">
        <v>0</v>
      </c>
      <c r="Q29" s="97">
        <v>-4545625.0204817299</v>
      </c>
      <c r="R29" s="97">
        <v>-4545625.0204817299</v>
      </c>
      <c r="S29" s="97">
        <v>-4545625.0204817299</v>
      </c>
      <c r="T29" s="97">
        <v>-4545625.0204817299</v>
      </c>
      <c r="U29" s="97">
        <v>0</v>
      </c>
      <c r="V29" s="97">
        <v>0</v>
      </c>
      <c r="W29" s="97">
        <v>0</v>
      </c>
      <c r="X29" s="97">
        <v>0</v>
      </c>
      <c r="Y29" s="97">
        <v>0</v>
      </c>
      <c r="Z29" s="97">
        <v>0</v>
      </c>
      <c r="AA29" s="97">
        <v>0</v>
      </c>
      <c r="AB29" s="97">
        <v>0</v>
      </c>
      <c r="AC29" s="97">
        <v>0</v>
      </c>
      <c r="AD29" s="97">
        <v>0</v>
      </c>
      <c r="AE29" s="97">
        <v>0</v>
      </c>
      <c r="AF29" s="97">
        <v>0</v>
      </c>
      <c r="AG29" s="97">
        <v>0</v>
      </c>
      <c r="AH29" s="97">
        <v>0</v>
      </c>
      <c r="AI29" s="97">
        <v>0</v>
      </c>
      <c r="AJ29" s="97">
        <v>0</v>
      </c>
      <c r="AK29" s="97">
        <v>0</v>
      </c>
      <c r="AL29" s="97">
        <v>0</v>
      </c>
      <c r="AM29" s="97">
        <v>0</v>
      </c>
      <c r="AN29" s="97">
        <v>0</v>
      </c>
      <c r="AO29" s="97">
        <v>0</v>
      </c>
      <c r="AP29" s="97">
        <v>0</v>
      </c>
      <c r="AQ29" s="97">
        <v>0</v>
      </c>
      <c r="AR29" s="97">
        <v>-4545625.0204817299</v>
      </c>
      <c r="AS29" s="97">
        <v>-4545625.0204817299</v>
      </c>
      <c r="AT29" s="97">
        <v>-4545625.0204817299</v>
      </c>
      <c r="AU29" s="97">
        <v>0</v>
      </c>
      <c r="AV29" s="97">
        <v>0</v>
      </c>
      <c r="AW29" s="97">
        <v>0</v>
      </c>
      <c r="AX29" s="97">
        <v>0</v>
      </c>
      <c r="AY29" s="97">
        <v>0</v>
      </c>
      <c r="AZ29" s="97">
        <v>0</v>
      </c>
      <c r="BA29" s="97">
        <v>0</v>
      </c>
      <c r="BB29" s="97">
        <v>0</v>
      </c>
      <c r="BC29" s="97">
        <v>0</v>
      </c>
      <c r="BD29" s="97">
        <v>0</v>
      </c>
      <c r="BE29" s="97">
        <v>0</v>
      </c>
      <c r="BF29" s="97">
        <v>0</v>
      </c>
      <c r="BG29" s="97">
        <v>0</v>
      </c>
      <c r="BH29" s="97">
        <v>0</v>
      </c>
      <c r="BI29" s="97">
        <v>0</v>
      </c>
      <c r="BJ29" s="97">
        <v>0</v>
      </c>
      <c r="BK29" s="97">
        <v>0</v>
      </c>
      <c r="BL29" s="97">
        <v>0</v>
      </c>
      <c r="BM29" s="97">
        <v>0</v>
      </c>
      <c r="BN29" s="97">
        <v>0</v>
      </c>
      <c r="BO29" s="97">
        <v>0</v>
      </c>
      <c r="BP29" s="97">
        <v>0</v>
      </c>
      <c r="BQ29" s="97">
        <v>0</v>
      </c>
      <c r="BR29" s="97">
        <v>0</v>
      </c>
      <c r="BS29" s="97">
        <v>0</v>
      </c>
      <c r="BT29" s="97">
        <v>0</v>
      </c>
      <c r="BU29" s="97">
        <v>0</v>
      </c>
      <c r="BV29" s="97">
        <v>0</v>
      </c>
      <c r="BW29" s="97">
        <v>0</v>
      </c>
      <c r="BX29" s="97">
        <v>0</v>
      </c>
      <c r="BY29" s="97">
        <v>0</v>
      </c>
      <c r="BZ29" s="97">
        <v>0</v>
      </c>
      <c r="CA29" s="97">
        <v>0</v>
      </c>
      <c r="CB29" s="97">
        <v>0</v>
      </c>
      <c r="CC29" s="97">
        <v>0</v>
      </c>
      <c r="CD29" s="97">
        <v>0</v>
      </c>
      <c r="CE29" s="97">
        <v>0</v>
      </c>
      <c r="CF29" s="97">
        <v>0</v>
      </c>
      <c r="CG29" s="97">
        <v>0</v>
      </c>
      <c r="CH29" s="97">
        <v>0</v>
      </c>
      <c r="CI29" s="97">
        <v>0</v>
      </c>
      <c r="CJ29" s="97">
        <v>0</v>
      </c>
      <c r="CK29" s="97">
        <v>0</v>
      </c>
      <c r="CL29" s="97">
        <v>0</v>
      </c>
      <c r="CM29" s="97">
        <v>0</v>
      </c>
      <c r="CN29" s="97">
        <v>0</v>
      </c>
      <c r="CO29" s="97">
        <v>0</v>
      </c>
      <c r="CP29" s="97">
        <v>0</v>
      </c>
      <c r="CQ29" s="97">
        <v>0</v>
      </c>
      <c r="CR29" s="97">
        <v>0</v>
      </c>
      <c r="CS29" s="97">
        <v>0</v>
      </c>
      <c r="CT29" s="97">
        <v>0</v>
      </c>
      <c r="CU29" s="97">
        <v>0</v>
      </c>
      <c r="CV29" s="97">
        <v>0</v>
      </c>
      <c r="CW29" s="97">
        <v>0</v>
      </c>
      <c r="CX29" s="97">
        <v>0</v>
      </c>
      <c r="CY29" s="97">
        <v>0</v>
      </c>
      <c r="CZ29" s="97">
        <v>0</v>
      </c>
      <c r="DA29" s="97">
        <v>0</v>
      </c>
      <c r="DB29" s="97">
        <v>0</v>
      </c>
      <c r="DC29" s="97">
        <v>0</v>
      </c>
      <c r="DD29" s="97">
        <v>0</v>
      </c>
      <c r="DE29" s="97">
        <v>0</v>
      </c>
      <c r="DF29" s="97">
        <v>0</v>
      </c>
      <c r="DG29" s="97">
        <v>0</v>
      </c>
      <c r="DH29" s="97">
        <v>0</v>
      </c>
      <c r="DI29" s="97">
        <v>0</v>
      </c>
      <c r="DJ29" s="97">
        <v>0</v>
      </c>
      <c r="DK29" s="97">
        <v>0</v>
      </c>
      <c r="DL29" s="97">
        <v>0</v>
      </c>
      <c r="DM29" s="97">
        <v>0</v>
      </c>
      <c r="DN29" s="97">
        <v>0</v>
      </c>
      <c r="DO29" s="97">
        <v>0</v>
      </c>
      <c r="DP29" s="97">
        <v>0</v>
      </c>
      <c r="DQ29" s="97">
        <v>0</v>
      </c>
      <c r="DR29" s="97">
        <v>0</v>
      </c>
      <c r="DS29" s="97">
        <v>0</v>
      </c>
      <c r="DT29" s="97">
        <v>0</v>
      </c>
      <c r="DU29" s="97">
        <v>0</v>
      </c>
      <c r="DV29" s="97">
        <v>0</v>
      </c>
      <c r="DW29" s="97">
        <v>0</v>
      </c>
      <c r="DX29" s="97">
        <v>0</v>
      </c>
      <c r="DY29" s="97">
        <v>0</v>
      </c>
      <c r="DZ29" s="97">
        <v>0</v>
      </c>
      <c r="EA29" s="97">
        <v>0</v>
      </c>
      <c r="EB29" s="97">
        <v>0</v>
      </c>
      <c r="EC29" s="97">
        <v>0</v>
      </c>
      <c r="ED29" s="97">
        <v>0</v>
      </c>
      <c r="EE29" s="97">
        <v>0</v>
      </c>
      <c r="EF29" s="97">
        <v>0</v>
      </c>
      <c r="EG29" s="97">
        <v>0</v>
      </c>
      <c r="EH29" s="97">
        <v>0</v>
      </c>
      <c r="EI29" s="97">
        <v>0</v>
      </c>
      <c r="EJ29" s="97">
        <v>0</v>
      </c>
      <c r="EK29" s="97">
        <v>0</v>
      </c>
      <c r="EL29" s="97">
        <v>0</v>
      </c>
      <c r="EM29" s="97">
        <v>0</v>
      </c>
      <c r="EN29" s="97">
        <v>0</v>
      </c>
      <c r="EO29" s="97">
        <v>0</v>
      </c>
      <c r="EP29" s="111">
        <v>0</v>
      </c>
      <c r="EQ29" s="97">
        <v>0</v>
      </c>
      <c r="ER29" s="97">
        <v>0</v>
      </c>
      <c r="ES29" s="97">
        <v>0</v>
      </c>
      <c r="ET29" s="97">
        <v>0</v>
      </c>
      <c r="EU29" s="97">
        <v>0</v>
      </c>
      <c r="EV29" s="97">
        <v>0</v>
      </c>
      <c r="EW29" s="97">
        <v>0</v>
      </c>
      <c r="EX29" s="97">
        <v>0</v>
      </c>
      <c r="EY29" s="97">
        <v>0</v>
      </c>
      <c r="EZ29" s="97">
        <v>0</v>
      </c>
      <c r="FA29" s="97">
        <v>0</v>
      </c>
      <c r="FB29" s="97">
        <v>0</v>
      </c>
      <c r="FC29" s="97">
        <v>0</v>
      </c>
      <c r="FD29" s="97">
        <v>0</v>
      </c>
      <c r="FE29" s="97">
        <v>0</v>
      </c>
      <c r="FF29" s="97">
        <v>0</v>
      </c>
      <c r="FG29" s="97">
        <v>0</v>
      </c>
      <c r="FH29" s="111">
        <v>0</v>
      </c>
      <c r="FI29" s="97">
        <v>0</v>
      </c>
      <c r="FJ29" s="97">
        <v>0</v>
      </c>
      <c r="FK29" s="97">
        <v>0</v>
      </c>
      <c r="FL29" s="97">
        <v>0</v>
      </c>
      <c r="FM29" s="97">
        <v>0</v>
      </c>
      <c r="FN29" s="97">
        <v>0</v>
      </c>
      <c r="FO29" s="97">
        <v>0</v>
      </c>
      <c r="FP29" s="111">
        <v>0</v>
      </c>
      <c r="FQ29" s="97">
        <v>0</v>
      </c>
      <c r="FR29" s="97">
        <v>0</v>
      </c>
      <c r="FS29" s="97">
        <v>0</v>
      </c>
      <c r="FT29" s="97">
        <v>0</v>
      </c>
      <c r="FU29" s="97">
        <v>0</v>
      </c>
      <c r="FV29" s="97">
        <v>0</v>
      </c>
      <c r="FW29" s="97">
        <v>0</v>
      </c>
      <c r="FX29" s="97">
        <v>0</v>
      </c>
      <c r="FY29" s="97">
        <v>0</v>
      </c>
      <c r="FZ29" s="97">
        <v>0</v>
      </c>
      <c r="GA29" s="97">
        <v>0</v>
      </c>
      <c r="GB29" s="97">
        <v>0</v>
      </c>
      <c r="GC29" s="97">
        <v>0</v>
      </c>
      <c r="GD29" s="97">
        <v>0</v>
      </c>
      <c r="GE29" s="97">
        <v>0</v>
      </c>
      <c r="GF29" s="97">
        <v>0</v>
      </c>
      <c r="GG29" s="97">
        <v>0</v>
      </c>
      <c r="GH29" s="111">
        <v>0</v>
      </c>
      <c r="GI29" s="97">
        <v>0</v>
      </c>
      <c r="GJ29" s="97">
        <v>0</v>
      </c>
      <c r="GK29" s="97">
        <v>0</v>
      </c>
      <c r="GL29" s="97">
        <v>0</v>
      </c>
      <c r="GM29" s="111">
        <v>0</v>
      </c>
      <c r="GN29" s="97">
        <v>0</v>
      </c>
      <c r="GO29" s="111">
        <v>0</v>
      </c>
      <c r="GP29" s="97">
        <v>0</v>
      </c>
      <c r="GQ29" s="111">
        <v>0</v>
      </c>
      <c r="GR29" s="97">
        <v>0</v>
      </c>
      <c r="GS29" s="97">
        <v>0</v>
      </c>
      <c r="GT29" s="97">
        <v>0</v>
      </c>
      <c r="GU29" s="97">
        <v>0</v>
      </c>
      <c r="GV29" s="97">
        <v>0</v>
      </c>
      <c r="GW29" s="97">
        <v>0</v>
      </c>
      <c r="GX29" s="97">
        <v>-4545625.0204817299</v>
      </c>
      <c r="GY29" s="97">
        <v>0</v>
      </c>
      <c r="GZ29" s="97">
        <v>0</v>
      </c>
      <c r="HA29" s="97">
        <v>0</v>
      </c>
      <c r="HB29" s="97">
        <v>0</v>
      </c>
      <c r="HC29" s="97">
        <v>-4545625.0204817299</v>
      </c>
    </row>
    <row r="30" spans="1:211" ht="14.55" customHeight="1" x14ac:dyDescent="0.45">
      <c r="A30" s="93" t="s">
        <v>2390</v>
      </c>
      <c r="B30" s="97">
        <v>-7305509.4696776504</v>
      </c>
      <c r="C30" s="97">
        <v>5733946.3699973999</v>
      </c>
      <c r="D30" s="97">
        <v>0</v>
      </c>
      <c r="E30" s="97">
        <v>5733946.3699973999</v>
      </c>
      <c r="F30" s="97">
        <v>-1571563.09968025</v>
      </c>
      <c r="G30" s="97">
        <v>0.1031</v>
      </c>
      <c r="H30" s="91"/>
      <c r="I30" s="97">
        <v>-8645762.2524482198</v>
      </c>
      <c r="J30" s="97">
        <v>8137235.4892833503</v>
      </c>
      <c r="K30" s="97">
        <v>0</v>
      </c>
      <c r="L30" s="97">
        <v>8137235.4892833503</v>
      </c>
      <c r="M30" s="97">
        <v>-508526.76316487201</v>
      </c>
      <c r="N30" s="97">
        <v>3.73E-2</v>
      </c>
      <c r="O30" s="91"/>
      <c r="P30" s="97">
        <v>0</v>
      </c>
      <c r="Q30" s="97">
        <v>0</v>
      </c>
      <c r="R30" s="97">
        <v>0</v>
      </c>
      <c r="S30" s="97">
        <v>0</v>
      </c>
      <c r="T30" s="97">
        <v>0</v>
      </c>
      <c r="U30" s="97">
        <v>-1357205.26625767</v>
      </c>
      <c r="V30" s="97">
        <v>-1357205.26625767</v>
      </c>
      <c r="W30" s="97">
        <v>0</v>
      </c>
      <c r="X30" s="97">
        <v>-1357205.26625767</v>
      </c>
      <c r="Y30" s="97">
        <v>-214357.833422603</v>
      </c>
      <c r="Z30" s="97">
        <v>0</v>
      </c>
      <c r="AA30" s="97">
        <v>-214357.833422603</v>
      </c>
      <c r="AB30" s="97">
        <v>-1571563.0996802601</v>
      </c>
      <c r="AC30" s="97">
        <v>0</v>
      </c>
      <c r="AD30" s="97">
        <v>0</v>
      </c>
      <c r="AE30" s="97">
        <v>0</v>
      </c>
      <c r="AF30" s="97">
        <v>0</v>
      </c>
      <c r="AG30" s="97">
        <v>0</v>
      </c>
      <c r="AH30" s="97">
        <v>0</v>
      </c>
      <c r="AI30" s="97">
        <v>0</v>
      </c>
      <c r="AJ30" s="97">
        <v>0</v>
      </c>
      <c r="AK30" s="97">
        <v>0</v>
      </c>
      <c r="AL30" s="97">
        <v>0</v>
      </c>
      <c r="AM30" s="97">
        <v>0</v>
      </c>
      <c r="AN30" s="97">
        <v>0</v>
      </c>
      <c r="AO30" s="97">
        <v>0</v>
      </c>
      <c r="AP30" s="97">
        <v>0</v>
      </c>
      <c r="AQ30" s="97">
        <v>0</v>
      </c>
      <c r="AR30" s="97">
        <v>-1571563.09968025</v>
      </c>
      <c r="AS30" s="97">
        <v>-1571563.09968025</v>
      </c>
      <c r="AT30" s="97">
        <v>-1571563.09968025</v>
      </c>
      <c r="AU30" s="97">
        <v>0</v>
      </c>
      <c r="AV30" s="97">
        <v>0</v>
      </c>
      <c r="AW30" s="97">
        <v>0</v>
      </c>
      <c r="AX30" s="97">
        <v>0</v>
      </c>
      <c r="AY30" s="97">
        <v>0</v>
      </c>
      <c r="AZ30" s="97">
        <v>0</v>
      </c>
      <c r="BA30" s="97">
        <v>0</v>
      </c>
      <c r="BB30" s="97">
        <v>0</v>
      </c>
      <c r="BC30" s="97">
        <v>0</v>
      </c>
      <c r="BD30" s="97">
        <v>0</v>
      </c>
      <c r="BE30" s="97">
        <v>0</v>
      </c>
      <c r="BF30" s="97">
        <v>0</v>
      </c>
      <c r="BG30" s="97">
        <v>0</v>
      </c>
      <c r="BH30" s="97">
        <v>0</v>
      </c>
      <c r="BI30" s="97">
        <v>0</v>
      </c>
      <c r="BJ30" s="97">
        <v>0</v>
      </c>
      <c r="BK30" s="97">
        <v>0</v>
      </c>
      <c r="BL30" s="97">
        <v>0</v>
      </c>
      <c r="BM30" s="97">
        <v>0</v>
      </c>
      <c r="BN30" s="97">
        <v>0</v>
      </c>
      <c r="BO30" s="97">
        <v>0</v>
      </c>
      <c r="BP30" s="97">
        <v>0</v>
      </c>
      <c r="BQ30" s="97">
        <v>0</v>
      </c>
      <c r="BR30" s="97">
        <v>0</v>
      </c>
      <c r="BS30" s="97">
        <v>0</v>
      </c>
      <c r="BT30" s="97">
        <v>0</v>
      </c>
      <c r="BU30" s="97">
        <v>0</v>
      </c>
      <c r="BV30" s="97">
        <v>0</v>
      </c>
      <c r="BW30" s="97">
        <v>0</v>
      </c>
      <c r="BX30" s="97">
        <v>0</v>
      </c>
      <c r="BY30" s="97">
        <v>0</v>
      </c>
      <c r="BZ30" s="97">
        <v>0</v>
      </c>
      <c r="CA30" s="97">
        <v>0</v>
      </c>
      <c r="CB30" s="97">
        <v>0</v>
      </c>
      <c r="CC30" s="97">
        <v>0</v>
      </c>
      <c r="CD30" s="97">
        <v>0</v>
      </c>
      <c r="CE30" s="97">
        <v>0</v>
      </c>
      <c r="CF30" s="97">
        <v>0</v>
      </c>
      <c r="CG30" s="97">
        <v>0</v>
      </c>
      <c r="CH30" s="97">
        <v>0</v>
      </c>
      <c r="CI30" s="97">
        <v>0</v>
      </c>
      <c r="CJ30" s="97">
        <v>0</v>
      </c>
      <c r="CK30" s="97">
        <v>0</v>
      </c>
      <c r="CL30" s="97">
        <v>0</v>
      </c>
      <c r="CM30" s="97">
        <v>0</v>
      </c>
      <c r="CN30" s="97">
        <v>0</v>
      </c>
      <c r="CO30" s="97">
        <v>0</v>
      </c>
      <c r="CP30" s="97">
        <v>0</v>
      </c>
      <c r="CQ30" s="97">
        <v>0</v>
      </c>
      <c r="CR30" s="97">
        <v>0</v>
      </c>
      <c r="CS30" s="97">
        <v>0</v>
      </c>
      <c r="CT30" s="97">
        <v>0</v>
      </c>
      <c r="CU30" s="97">
        <v>0</v>
      </c>
      <c r="CV30" s="97">
        <v>0</v>
      </c>
      <c r="CW30" s="97">
        <v>0</v>
      </c>
      <c r="CX30" s="97">
        <v>0</v>
      </c>
      <c r="CY30" s="97">
        <v>0</v>
      </c>
      <c r="CZ30" s="97">
        <v>0</v>
      </c>
      <c r="DA30" s="97">
        <v>0</v>
      </c>
      <c r="DB30" s="97">
        <v>0</v>
      </c>
      <c r="DC30" s="97">
        <v>0</v>
      </c>
      <c r="DD30" s="97">
        <v>0</v>
      </c>
      <c r="DE30" s="97">
        <v>0</v>
      </c>
      <c r="DF30" s="97">
        <v>0</v>
      </c>
      <c r="DG30" s="97">
        <v>0</v>
      </c>
      <c r="DH30" s="97">
        <v>0</v>
      </c>
      <c r="DI30" s="97">
        <v>0</v>
      </c>
      <c r="DJ30" s="97">
        <v>0</v>
      </c>
      <c r="DK30" s="97">
        <v>0</v>
      </c>
      <c r="DL30" s="97">
        <v>0</v>
      </c>
      <c r="DM30" s="97">
        <v>0</v>
      </c>
      <c r="DN30" s="97">
        <v>0</v>
      </c>
      <c r="DO30" s="97">
        <v>0</v>
      </c>
      <c r="DP30" s="97">
        <v>0</v>
      </c>
      <c r="DQ30" s="97">
        <v>0</v>
      </c>
      <c r="DR30" s="97">
        <v>0</v>
      </c>
      <c r="DS30" s="97">
        <v>0</v>
      </c>
      <c r="DT30" s="97">
        <v>0</v>
      </c>
      <c r="DU30" s="97">
        <v>0</v>
      </c>
      <c r="DV30" s="97">
        <v>0</v>
      </c>
      <c r="DW30" s="97">
        <v>0</v>
      </c>
      <c r="DX30" s="97">
        <v>0</v>
      </c>
      <c r="DY30" s="97">
        <v>0</v>
      </c>
      <c r="DZ30" s="97">
        <v>0</v>
      </c>
      <c r="EA30" s="97">
        <v>0</v>
      </c>
      <c r="EB30" s="97">
        <v>0</v>
      </c>
      <c r="EC30" s="97">
        <v>0</v>
      </c>
      <c r="ED30" s="97">
        <v>0</v>
      </c>
      <c r="EE30" s="97">
        <v>0</v>
      </c>
      <c r="EF30" s="97">
        <v>0</v>
      </c>
      <c r="EG30" s="97">
        <v>0</v>
      </c>
      <c r="EH30" s="97">
        <v>0</v>
      </c>
      <c r="EI30" s="97">
        <v>0</v>
      </c>
      <c r="EJ30" s="97">
        <v>0</v>
      </c>
      <c r="EK30" s="97">
        <v>0</v>
      </c>
      <c r="EL30" s="97">
        <v>0</v>
      </c>
      <c r="EM30" s="97">
        <v>0</v>
      </c>
      <c r="EN30" s="97">
        <v>0</v>
      </c>
      <c r="EO30" s="97">
        <v>0</v>
      </c>
      <c r="EP30" s="111">
        <v>0</v>
      </c>
      <c r="EQ30" s="97">
        <v>0</v>
      </c>
      <c r="ER30" s="97">
        <v>0</v>
      </c>
      <c r="ES30" s="97">
        <v>0</v>
      </c>
      <c r="ET30" s="97">
        <v>0</v>
      </c>
      <c r="EU30" s="97">
        <v>0</v>
      </c>
      <c r="EV30" s="97">
        <v>0</v>
      </c>
      <c r="EW30" s="97">
        <v>0</v>
      </c>
      <c r="EX30" s="97">
        <v>0</v>
      </c>
      <c r="EY30" s="97">
        <v>0</v>
      </c>
      <c r="EZ30" s="97">
        <v>0</v>
      </c>
      <c r="FA30" s="97">
        <v>0</v>
      </c>
      <c r="FB30" s="97">
        <v>0</v>
      </c>
      <c r="FC30" s="97">
        <v>0</v>
      </c>
      <c r="FD30" s="97">
        <v>0</v>
      </c>
      <c r="FE30" s="97">
        <v>0</v>
      </c>
      <c r="FF30" s="97">
        <v>0</v>
      </c>
      <c r="FG30" s="97">
        <v>0</v>
      </c>
      <c r="FH30" s="111">
        <v>0</v>
      </c>
      <c r="FI30" s="97">
        <v>0</v>
      </c>
      <c r="FJ30" s="97">
        <v>0</v>
      </c>
      <c r="FK30" s="97">
        <v>0</v>
      </c>
      <c r="FL30" s="97">
        <v>0</v>
      </c>
      <c r="FM30" s="97">
        <v>0</v>
      </c>
      <c r="FN30" s="97">
        <v>0</v>
      </c>
      <c r="FO30" s="97">
        <v>0</v>
      </c>
      <c r="FP30" s="111">
        <v>0</v>
      </c>
      <c r="FQ30" s="97">
        <v>0</v>
      </c>
      <c r="FR30" s="97">
        <v>0</v>
      </c>
      <c r="FS30" s="97">
        <v>0</v>
      </c>
      <c r="FT30" s="97">
        <v>0</v>
      </c>
      <c r="FU30" s="97">
        <v>0</v>
      </c>
      <c r="FV30" s="97">
        <v>0</v>
      </c>
      <c r="FW30" s="97">
        <v>0</v>
      </c>
      <c r="FX30" s="97">
        <v>0</v>
      </c>
      <c r="FY30" s="97">
        <v>0</v>
      </c>
      <c r="FZ30" s="97">
        <v>0</v>
      </c>
      <c r="GA30" s="97">
        <v>0</v>
      </c>
      <c r="GB30" s="97">
        <v>0</v>
      </c>
      <c r="GC30" s="97">
        <v>0</v>
      </c>
      <c r="GD30" s="97">
        <v>0</v>
      </c>
      <c r="GE30" s="97">
        <v>0</v>
      </c>
      <c r="GF30" s="97">
        <v>0</v>
      </c>
      <c r="GG30" s="97">
        <v>0</v>
      </c>
      <c r="GH30" s="111">
        <v>0</v>
      </c>
      <c r="GI30" s="97">
        <v>0</v>
      </c>
      <c r="GJ30" s="97">
        <v>0</v>
      </c>
      <c r="GK30" s="97">
        <v>0</v>
      </c>
      <c r="GL30" s="97">
        <v>0</v>
      </c>
      <c r="GM30" s="111">
        <v>0</v>
      </c>
      <c r="GN30" s="97">
        <v>0</v>
      </c>
      <c r="GO30" s="111">
        <v>0</v>
      </c>
      <c r="GP30" s="97">
        <v>0</v>
      </c>
      <c r="GQ30" s="111">
        <v>0</v>
      </c>
      <c r="GR30" s="97">
        <v>0</v>
      </c>
      <c r="GS30" s="97">
        <v>0</v>
      </c>
      <c r="GT30" s="97">
        <v>0</v>
      </c>
      <c r="GU30" s="97">
        <v>0</v>
      </c>
      <c r="GV30" s="97">
        <v>0</v>
      </c>
      <c r="GW30" s="97">
        <v>0</v>
      </c>
      <c r="GX30" s="97">
        <v>-1571563.09968025</v>
      </c>
      <c r="GY30" s="97">
        <v>0</v>
      </c>
      <c r="GZ30" s="97">
        <v>0</v>
      </c>
      <c r="HA30" s="97">
        <v>0</v>
      </c>
      <c r="HB30" s="97">
        <v>0</v>
      </c>
      <c r="HC30" s="97">
        <v>-1571563.09968025</v>
      </c>
    </row>
    <row r="31" spans="1:211" ht="14.55" customHeight="1" x14ac:dyDescent="0.45">
      <c r="A31" s="93" t="s">
        <v>2391</v>
      </c>
      <c r="B31" s="97">
        <v>-164647.39745480299</v>
      </c>
      <c r="C31" s="97">
        <v>-6690321.89087334</v>
      </c>
      <c r="D31" s="97">
        <v>0</v>
      </c>
      <c r="E31" s="97">
        <v>-6690321.89087334</v>
      </c>
      <c r="F31" s="97">
        <v>-6854969.28832814</v>
      </c>
      <c r="G31" s="97">
        <v>0.44969999999999999</v>
      </c>
      <c r="H31" s="91"/>
      <c r="I31" s="97">
        <v>-173343.237147979</v>
      </c>
      <c r="J31" s="97">
        <v>-8599701.9757408593</v>
      </c>
      <c r="K31" s="97">
        <v>0</v>
      </c>
      <c r="L31" s="97">
        <v>-8599701.9757408593</v>
      </c>
      <c r="M31" s="97">
        <v>-8773045.2128888406</v>
      </c>
      <c r="N31" s="97">
        <v>0.64349999999999996</v>
      </c>
      <c r="O31" s="91"/>
      <c r="P31" s="97">
        <v>0</v>
      </c>
      <c r="Q31" s="97">
        <v>-6854969.28832814</v>
      </c>
      <c r="R31" s="97">
        <v>-6854969.28832814</v>
      </c>
      <c r="S31" s="97">
        <v>-6854969.28832814</v>
      </c>
      <c r="T31" s="97">
        <v>-6854969.28832814</v>
      </c>
      <c r="U31" s="97">
        <v>0</v>
      </c>
      <c r="V31" s="97">
        <v>0</v>
      </c>
      <c r="W31" s="97">
        <v>0</v>
      </c>
      <c r="X31" s="97">
        <v>0</v>
      </c>
      <c r="Y31" s="97">
        <v>0</v>
      </c>
      <c r="Z31" s="97">
        <v>0</v>
      </c>
      <c r="AA31" s="97">
        <v>0</v>
      </c>
      <c r="AB31" s="97">
        <v>0</v>
      </c>
      <c r="AC31" s="97">
        <v>0</v>
      </c>
      <c r="AD31" s="97">
        <v>0</v>
      </c>
      <c r="AE31" s="97">
        <v>0</v>
      </c>
      <c r="AF31" s="97">
        <v>0</v>
      </c>
      <c r="AG31" s="97">
        <v>0</v>
      </c>
      <c r="AH31" s="97">
        <v>0</v>
      </c>
      <c r="AI31" s="97">
        <v>0</v>
      </c>
      <c r="AJ31" s="97">
        <v>0</v>
      </c>
      <c r="AK31" s="97">
        <v>0</v>
      </c>
      <c r="AL31" s="97">
        <v>0</v>
      </c>
      <c r="AM31" s="97">
        <v>0</v>
      </c>
      <c r="AN31" s="97">
        <v>0</v>
      </c>
      <c r="AO31" s="97">
        <v>0</v>
      </c>
      <c r="AP31" s="97">
        <v>0</v>
      </c>
      <c r="AQ31" s="97">
        <v>0</v>
      </c>
      <c r="AR31" s="97">
        <v>-6854969.28832814</v>
      </c>
      <c r="AS31" s="97">
        <v>-6854969.28832814</v>
      </c>
      <c r="AT31" s="97">
        <v>-6854969.28832814</v>
      </c>
      <c r="AU31" s="97">
        <v>0</v>
      </c>
      <c r="AV31" s="97">
        <v>0</v>
      </c>
      <c r="AW31" s="97">
        <v>0</v>
      </c>
      <c r="AX31" s="97">
        <v>0</v>
      </c>
      <c r="AY31" s="97">
        <v>0</v>
      </c>
      <c r="AZ31" s="97">
        <v>0</v>
      </c>
      <c r="BA31" s="97">
        <v>0</v>
      </c>
      <c r="BB31" s="97">
        <v>0</v>
      </c>
      <c r="BC31" s="97">
        <v>0</v>
      </c>
      <c r="BD31" s="97">
        <v>0</v>
      </c>
      <c r="BE31" s="97">
        <v>0</v>
      </c>
      <c r="BF31" s="97">
        <v>0</v>
      </c>
      <c r="BG31" s="97">
        <v>0</v>
      </c>
      <c r="BH31" s="97">
        <v>0</v>
      </c>
      <c r="BI31" s="97">
        <v>0</v>
      </c>
      <c r="BJ31" s="97">
        <v>0</v>
      </c>
      <c r="BK31" s="97">
        <v>0</v>
      </c>
      <c r="BL31" s="97">
        <v>0</v>
      </c>
      <c r="BM31" s="97">
        <v>0</v>
      </c>
      <c r="BN31" s="97">
        <v>0</v>
      </c>
      <c r="BO31" s="97">
        <v>0</v>
      </c>
      <c r="BP31" s="97">
        <v>0</v>
      </c>
      <c r="BQ31" s="97">
        <v>0</v>
      </c>
      <c r="BR31" s="97">
        <v>0</v>
      </c>
      <c r="BS31" s="97">
        <v>0</v>
      </c>
      <c r="BT31" s="97">
        <v>0</v>
      </c>
      <c r="BU31" s="97">
        <v>0</v>
      </c>
      <c r="BV31" s="97">
        <v>0</v>
      </c>
      <c r="BW31" s="97">
        <v>0</v>
      </c>
      <c r="BX31" s="97">
        <v>0</v>
      </c>
      <c r="BY31" s="97">
        <v>0</v>
      </c>
      <c r="BZ31" s="97">
        <v>0</v>
      </c>
      <c r="CA31" s="97">
        <v>0</v>
      </c>
      <c r="CB31" s="97">
        <v>0</v>
      </c>
      <c r="CC31" s="97">
        <v>0</v>
      </c>
      <c r="CD31" s="97">
        <v>0</v>
      </c>
      <c r="CE31" s="97">
        <v>0</v>
      </c>
      <c r="CF31" s="97">
        <v>0</v>
      </c>
      <c r="CG31" s="97">
        <v>0</v>
      </c>
      <c r="CH31" s="97">
        <v>0</v>
      </c>
      <c r="CI31" s="97">
        <v>0</v>
      </c>
      <c r="CJ31" s="97">
        <v>0</v>
      </c>
      <c r="CK31" s="97">
        <v>0</v>
      </c>
      <c r="CL31" s="97">
        <v>0</v>
      </c>
      <c r="CM31" s="97">
        <v>0</v>
      </c>
      <c r="CN31" s="97">
        <v>0</v>
      </c>
      <c r="CO31" s="97">
        <v>0</v>
      </c>
      <c r="CP31" s="97">
        <v>0</v>
      </c>
      <c r="CQ31" s="97">
        <v>0</v>
      </c>
      <c r="CR31" s="97">
        <v>0</v>
      </c>
      <c r="CS31" s="97">
        <v>0</v>
      </c>
      <c r="CT31" s="97">
        <v>0</v>
      </c>
      <c r="CU31" s="97">
        <v>0</v>
      </c>
      <c r="CV31" s="97">
        <v>0</v>
      </c>
      <c r="CW31" s="97">
        <v>0</v>
      </c>
      <c r="CX31" s="97">
        <v>0</v>
      </c>
      <c r="CY31" s="97">
        <v>0</v>
      </c>
      <c r="CZ31" s="97">
        <v>0</v>
      </c>
      <c r="DA31" s="97">
        <v>0</v>
      </c>
      <c r="DB31" s="97">
        <v>0</v>
      </c>
      <c r="DC31" s="97">
        <v>0</v>
      </c>
      <c r="DD31" s="97">
        <v>0</v>
      </c>
      <c r="DE31" s="97">
        <v>0</v>
      </c>
      <c r="DF31" s="97">
        <v>0</v>
      </c>
      <c r="DG31" s="97">
        <v>0</v>
      </c>
      <c r="DH31" s="97">
        <v>0</v>
      </c>
      <c r="DI31" s="97">
        <v>0</v>
      </c>
      <c r="DJ31" s="97">
        <v>0</v>
      </c>
      <c r="DK31" s="97">
        <v>0</v>
      </c>
      <c r="DL31" s="97">
        <v>0</v>
      </c>
      <c r="DM31" s="97">
        <v>0</v>
      </c>
      <c r="DN31" s="97">
        <v>0</v>
      </c>
      <c r="DO31" s="97">
        <v>0</v>
      </c>
      <c r="DP31" s="97">
        <v>0</v>
      </c>
      <c r="DQ31" s="97">
        <v>0</v>
      </c>
      <c r="DR31" s="97">
        <v>0</v>
      </c>
      <c r="DS31" s="97">
        <v>0</v>
      </c>
      <c r="DT31" s="97">
        <v>0</v>
      </c>
      <c r="DU31" s="97">
        <v>0</v>
      </c>
      <c r="DV31" s="97">
        <v>0</v>
      </c>
      <c r="DW31" s="97">
        <v>0</v>
      </c>
      <c r="DX31" s="97">
        <v>0</v>
      </c>
      <c r="DY31" s="97">
        <v>0</v>
      </c>
      <c r="DZ31" s="97">
        <v>0</v>
      </c>
      <c r="EA31" s="97">
        <v>0</v>
      </c>
      <c r="EB31" s="97">
        <v>0</v>
      </c>
      <c r="EC31" s="97">
        <v>0</v>
      </c>
      <c r="ED31" s="97">
        <v>0</v>
      </c>
      <c r="EE31" s="97">
        <v>0</v>
      </c>
      <c r="EF31" s="97">
        <v>0</v>
      </c>
      <c r="EG31" s="97">
        <v>0</v>
      </c>
      <c r="EH31" s="97">
        <v>0</v>
      </c>
      <c r="EI31" s="97">
        <v>0</v>
      </c>
      <c r="EJ31" s="97">
        <v>0</v>
      </c>
      <c r="EK31" s="97">
        <v>0</v>
      </c>
      <c r="EL31" s="97">
        <v>0</v>
      </c>
      <c r="EM31" s="97">
        <v>0</v>
      </c>
      <c r="EN31" s="97">
        <v>0</v>
      </c>
      <c r="EO31" s="97">
        <v>0</v>
      </c>
      <c r="EP31" s="111">
        <v>0</v>
      </c>
      <c r="EQ31" s="97">
        <v>0</v>
      </c>
      <c r="ER31" s="97">
        <v>0</v>
      </c>
      <c r="ES31" s="97">
        <v>0</v>
      </c>
      <c r="ET31" s="97">
        <v>0</v>
      </c>
      <c r="EU31" s="97">
        <v>0</v>
      </c>
      <c r="EV31" s="97">
        <v>0</v>
      </c>
      <c r="EW31" s="97">
        <v>0</v>
      </c>
      <c r="EX31" s="97">
        <v>0</v>
      </c>
      <c r="EY31" s="97">
        <v>0</v>
      </c>
      <c r="EZ31" s="97">
        <v>0</v>
      </c>
      <c r="FA31" s="97">
        <v>0</v>
      </c>
      <c r="FB31" s="97">
        <v>0</v>
      </c>
      <c r="FC31" s="97">
        <v>0</v>
      </c>
      <c r="FD31" s="97">
        <v>0</v>
      </c>
      <c r="FE31" s="97">
        <v>0</v>
      </c>
      <c r="FF31" s="97">
        <v>0</v>
      </c>
      <c r="FG31" s="97">
        <v>0</v>
      </c>
      <c r="FH31" s="111">
        <v>0</v>
      </c>
      <c r="FI31" s="97">
        <v>0</v>
      </c>
      <c r="FJ31" s="97">
        <v>0</v>
      </c>
      <c r="FK31" s="97">
        <v>0</v>
      </c>
      <c r="FL31" s="97">
        <v>0</v>
      </c>
      <c r="FM31" s="97">
        <v>0</v>
      </c>
      <c r="FN31" s="97">
        <v>0</v>
      </c>
      <c r="FO31" s="97">
        <v>0</v>
      </c>
      <c r="FP31" s="111">
        <v>0</v>
      </c>
      <c r="FQ31" s="97">
        <v>0</v>
      </c>
      <c r="FR31" s="97">
        <v>0</v>
      </c>
      <c r="FS31" s="97">
        <v>0</v>
      </c>
      <c r="FT31" s="97">
        <v>0</v>
      </c>
      <c r="FU31" s="97">
        <v>0</v>
      </c>
      <c r="FV31" s="97">
        <v>0</v>
      </c>
      <c r="FW31" s="97">
        <v>0</v>
      </c>
      <c r="FX31" s="97">
        <v>0</v>
      </c>
      <c r="FY31" s="97">
        <v>0</v>
      </c>
      <c r="FZ31" s="97">
        <v>0</v>
      </c>
      <c r="GA31" s="97">
        <v>0</v>
      </c>
      <c r="GB31" s="97">
        <v>0</v>
      </c>
      <c r="GC31" s="97">
        <v>0</v>
      </c>
      <c r="GD31" s="97">
        <v>0</v>
      </c>
      <c r="GE31" s="97">
        <v>0</v>
      </c>
      <c r="GF31" s="97">
        <v>0</v>
      </c>
      <c r="GG31" s="97">
        <v>0</v>
      </c>
      <c r="GH31" s="111">
        <v>0</v>
      </c>
      <c r="GI31" s="97">
        <v>0</v>
      </c>
      <c r="GJ31" s="97">
        <v>0</v>
      </c>
      <c r="GK31" s="97">
        <v>0</v>
      </c>
      <c r="GL31" s="97">
        <v>0</v>
      </c>
      <c r="GM31" s="111">
        <v>0</v>
      </c>
      <c r="GN31" s="97">
        <v>0</v>
      </c>
      <c r="GO31" s="111">
        <v>0</v>
      </c>
      <c r="GP31" s="97">
        <v>0</v>
      </c>
      <c r="GQ31" s="111">
        <v>0</v>
      </c>
      <c r="GR31" s="97">
        <v>0</v>
      </c>
      <c r="GS31" s="97">
        <v>0</v>
      </c>
      <c r="GT31" s="97">
        <v>0</v>
      </c>
      <c r="GU31" s="97">
        <v>0</v>
      </c>
      <c r="GV31" s="97">
        <v>0</v>
      </c>
      <c r="GW31" s="97">
        <v>0</v>
      </c>
      <c r="GX31" s="97">
        <v>-6854969.28832814</v>
      </c>
      <c r="GY31" s="97">
        <v>0</v>
      </c>
      <c r="GZ31" s="97">
        <v>0</v>
      </c>
      <c r="HA31" s="97">
        <v>0</v>
      </c>
      <c r="HB31" s="97">
        <v>0</v>
      </c>
      <c r="HC31" s="97">
        <v>-6854969.28832814</v>
      </c>
    </row>
    <row r="32" spans="1:211" ht="14.55" customHeight="1" x14ac:dyDescent="0.45">
      <c r="A32" s="93" t="s">
        <v>2392</v>
      </c>
      <c r="B32" s="97">
        <v>0</v>
      </c>
      <c r="C32" s="97">
        <v>-20745005.811133999</v>
      </c>
      <c r="D32" s="97">
        <v>0</v>
      </c>
      <c r="E32" s="97">
        <v>-20745005.811133999</v>
      </c>
      <c r="F32" s="97">
        <v>-20745005.811133999</v>
      </c>
      <c r="G32" s="97">
        <v>1.3608</v>
      </c>
      <c r="H32" s="91"/>
      <c r="I32" s="97">
        <v>0</v>
      </c>
      <c r="J32" s="97">
        <v>-18002265.567125399</v>
      </c>
      <c r="K32" s="97">
        <v>0</v>
      </c>
      <c r="L32" s="97">
        <v>-18002265.567125399</v>
      </c>
      <c r="M32" s="97">
        <v>-18002265.567125399</v>
      </c>
      <c r="N32" s="97">
        <v>1.3204</v>
      </c>
      <c r="O32" s="91"/>
      <c r="P32" s="97">
        <v>0</v>
      </c>
      <c r="Q32" s="97">
        <v>-18346405.642034002</v>
      </c>
      <c r="R32" s="97">
        <v>-18346405.642034002</v>
      </c>
      <c r="S32" s="97">
        <v>-18346405.642034002</v>
      </c>
      <c r="T32" s="97">
        <v>-18346405.642034002</v>
      </c>
      <c r="U32" s="97">
        <v>0</v>
      </c>
      <c r="V32" s="97">
        <v>0</v>
      </c>
      <c r="W32" s="97">
        <v>0</v>
      </c>
      <c r="X32" s="97">
        <v>0</v>
      </c>
      <c r="Y32" s="97">
        <v>0</v>
      </c>
      <c r="Z32" s="97">
        <v>0</v>
      </c>
      <c r="AA32" s="97">
        <v>0</v>
      </c>
      <c r="AB32" s="97">
        <v>0</v>
      </c>
      <c r="AC32" s="97">
        <v>0</v>
      </c>
      <c r="AD32" s="97">
        <v>0</v>
      </c>
      <c r="AE32" s="97">
        <v>0</v>
      </c>
      <c r="AF32" s="97">
        <v>0</v>
      </c>
      <c r="AG32" s="97">
        <v>0</v>
      </c>
      <c r="AH32" s="97">
        <v>0</v>
      </c>
      <c r="AI32" s="97">
        <v>0</v>
      </c>
      <c r="AJ32" s="97">
        <v>0</v>
      </c>
      <c r="AK32" s="97">
        <v>0</v>
      </c>
      <c r="AL32" s="97">
        <v>0</v>
      </c>
      <c r="AM32" s="97">
        <v>0</v>
      </c>
      <c r="AN32" s="97">
        <v>-2398600.1691000001</v>
      </c>
      <c r="AO32" s="97">
        <v>-2398600.1691000001</v>
      </c>
      <c r="AP32" s="97">
        <v>0</v>
      </c>
      <c r="AQ32" s="97">
        <v>-2398600.1691000001</v>
      </c>
      <c r="AR32" s="97">
        <v>-20745005.811133999</v>
      </c>
      <c r="AS32" s="97">
        <v>-20745005.811133999</v>
      </c>
      <c r="AT32" s="97">
        <v>-20745005.811133999</v>
      </c>
      <c r="AU32" s="97">
        <v>0</v>
      </c>
      <c r="AV32" s="97">
        <v>0</v>
      </c>
      <c r="AW32" s="97">
        <v>0</v>
      </c>
      <c r="AX32" s="97">
        <v>0</v>
      </c>
      <c r="AY32" s="97">
        <v>0</v>
      </c>
      <c r="AZ32" s="97">
        <v>0</v>
      </c>
      <c r="BA32" s="97">
        <v>0</v>
      </c>
      <c r="BB32" s="97">
        <v>0</v>
      </c>
      <c r="BC32" s="97">
        <v>0</v>
      </c>
      <c r="BD32" s="97">
        <v>0</v>
      </c>
      <c r="BE32" s="97">
        <v>0</v>
      </c>
      <c r="BF32" s="97">
        <v>0</v>
      </c>
      <c r="BG32" s="97">
        <v>0</v>
      </c>
      <c r="BH32" s="97">
        <v>0</v>
      </c>
      <c r="BI32" s="97">
        <v>0</v>
      </c>
      <c r="BJ32" s="97">
        <v>0</v>
      </c>
      <c r="BK32" s="97">
        <v>0</v>
      </c>
      <c r="BL32" s="97">
        <v>0</v>
      </c>
      <c r="BM32" s="97">
        <v>0</v>
      </c>
      <c r="BN32" s="97">
        <v>0</v>
      </c>
      <c r="BO32" s="97">
        <v>0</v>
      </c>
      <c r="BP32" s="97">
        <v>0</v>
      </c>
      <c r="BQ32" s="97">
        <v>0</v>
      </c>
      <c r="BR32" s="97">
        <v>0</v>
      </c>
      <c r="BS32" s="97">
        <v>0</v>
      </c>
      <c r="BT32" s="97">
        <v>0</v>
      </c>
      <c r="BU32" s="97">
        <v>0</v>
      </c>
      <c r="BV32" s="97">
        <v>0</v>
      </c>
      <c r="BW32" s="97">
        <v>0</v>
      </c>
      <c r="BX32" s="97">
        <v>0</v>
      </c>
      <c r="BY32" s="97">
        <v>0</v>
      </c>
      <c r="BZ32" s="97">
        <v>0</v>
      </c>
      <c r="CA32" s="97">
        <v>0</v>
      </c>
      <c r="CB32" s="97">
        <v>0</v>
      </c>
      <c r="CC32" s="97">
        <v>0</v>
      </c>
      <c r="CD32" s="97">
        <v>0</v>
      </c>
      <c r="CE32" s="97">
        <v>0</v>
      </c>
      <c r="CF32" s="97">
        <v>0</v>
      </c>
      <c r="CG32" s="97">
        <v>0</v>
      </c>
      <c r="CH32" s="97">
        <v>0</v>
      </c>
      <c r="CI32" s="97">
        <v>0</v>
      </c>
      <c r="CJ32" s="97">
        <v>0</v>
      </c>
      <c r="CK32" s="97">
        <v>0</v>
      </c>
      <c r="CL32" s="97">
        <v>0</v>
      </c>
      <c r="CM32" s="97">
        <v>0</v>
      </c>
      <c r="CN32" s="97">
        <v>0</v>
      </c>
      <c r="CO32" s="97">
        <v>0</v>
      </c>
      <c r="CP32" s="97">
        <v>0</v>
      </c>
      <c r="CQ32" s="97">
        <v>0</v>
      </c>
      <c r="CR32" s="97">
        <v>0</v>
      </c>
      <c r="CS32" s="97">
        <v>0</v>
      </c>
      <c r="CT32" s="97">
        <v>0</v>
      </c>
      <c r="CU32" s="97">
        <v>0</v>
      </c>
      <c r="CV32" s="97">
        <v>0</v>
      </c>
      <c r="CW32" s="97">
        <v>0</v>
      </c>
      <c r="CX32" s="97">
        <v>0</v>
      </c>
      <c r="CY32" s="97">
        <v>0</v>
      </c>
      <c r="CZ32" s="97">
        <v>0</v>
      </c>
      <c r="DA32" s="97">
        <v>0</v>
      </c>
      <c r="DB32" s="97">
        <v>0</v>
      </c>
      <c r="DC32" s="97">
        <v>0</v>
      </c>
      <c r="DD32" s="97">
        <v>0</v>
      </c>
      <c r="DE32" s="97">
        <v>0</v>
      </c>
      <c r="DF32" s="97">
        <v>0</v>
      </c>
      <c r="DG32" s="97">
        <v>0</v>
      </c>
      <c r="DH32" s="97">
        <v>0</v>
      </c>
      <c r="DI32" s="97">
        <v>0</v>
      </c>
      <c r="DJ32" s="97">
        <v>0</v>
      </c>
      <c r="DK32" s="97">
        <v>0</v>
      </c>
      <c r="DL32" s="97">
        <v>0</v>
      </c>
      <c r="DM32" s="97">
        <v>0</v>
      </c>
      <c r="DN32" s="97">
        <v>0</v>
      </c>
      <c r="DO32" s="97">
        <v>0</v>
      </c>
      <c r="DP32" s="97">
        <v>0</v>
      </c>
      <c r="DQ32" s="97">
        <v>0</v>
      </c>
      <c r="DR32" s="97">
        <v>0</v>
      </c>
      <c r="DS32" s="97">
        <v>0</v>
      </c>
      <c r="DT32" s="97">
        <v>0</v>
      </c>
      <c r="DU32" s="97">
        <v>0</v>
      </c>
      <c r="DV32" s="97">
        <v>0</v>
      </c>
      <c r="DW32" s="97">
        <v>0</v>
      </c>
      <c r="DX32" s="97">
        <v>0</v>
      </c>
      <c r="DY32" s="97">
        <v>0</v>
      </c>
      <c r="DZ32" s="97">
        <v>0</v>
      </c>
      <c r="EA32" s="97">
        <v>0</v>
      </c>
      <c r="EB32" s="97">
        <v>0</v>
      </c>
      <c r="EC32" s="97">
        <v>0</v>
      </c>
      <c r="ED32" s="97">
        <v>0</v>
      </c>
      <c r="EE32" s="97">
        <v>0</v>
      </c>
      <c r="EF32" s="97">
        <v>0</v>
      </c>
      <c r="EG32" s="97">
        <v>0</v>
      </c>
      <c r="EH32" s="97">
        <v>0</v>
      </c>
      <c r="EI32" s="97">
        <v>0</v>
      </c>
      <c r="EJ32" s="97">
        <v>0</v>
      </c>
      <c r="EK32" s="97">
        <v>0</v>
      </c>
      <c r="EL32" s="97">
        <v>0</v>
      </c>
      <c r="EM32" s="97">
        <v>0</v>
      </c>
      <c r="EN32" s="97">
        <v>0</v>
      </c>
      <c r="EO32" s="97">
        <v>0</v>
      </c>
      <c r="EP32" s="111">
        <v>0</v>
      </c>
      <c r="EQ32" s="97">
        <v>0</v>
      </c>
      <c r="ER32" s="97">
        <v>0</v>
      </c>
      <c r="ES32" s="97">
        <v>0</v>
      </c>
      <c r="ET32" s="97">
        <v>0</v>
      </c>
      <c r="EU32" s="97">
        <v>0</v>
      </c>
      <c r="EV32" s="97">
        <v>0</v>
      </c>
      <c r="EW32" s="97">
        <v>0</v>
      </c>
      <c r="EX32" s="97">
        <v>0</v>
      </c>
      <c r="EY32" s="97">
        <v>0</v>
      </c>
      <c r="EZ32" s="97">
        <v>0</v>
      </c>
      <c r="FA32" s="97">
        <v>0</v>
      </c>
      <c r="FB32" s="97">
        <v>0</v>
      </c>
      <c r="FC32" s="97">
        <v>0</v>
      </c>
      <c r="FD32" s="97">
        <v>0</v>
      </c>
      <c r="FE32" s="97">
        <v>0</v>
      </c>
      <c r="FF32" s="97">
        <v>0</v>
      </c>
      <c r="FG32" s="97">
        <v>0</v>
      </c>
      <c r="FH32" s="111">
        <v>0</v>
      </c>
      <c r="FI32" s="97">
        <v>0</v>
      </c>
      <c r="FJ32" s="97">
        <v>0</v>
      </c>
      <c r="FK32" s="97">
        <v>0</v>
      </c>
      <c r="FL32" s="97">
        <v>0</v>
      </c>
      <c r="FM32" s="97">
        <v>0</v>
      </c>
      <c r="FN32" s="97">
        <v>0</v>
      </c>
      <c r="FO32" s="97">
        <v>0</v>
      </c>
      <c r="FP32" s="111">
        <v>0</v>
      </c>
      <c r="FQ32" s="97">
        <v>0</v>
      </c>
      <c r="FR32" s="97">
        <v>0</v>
      </c>
      <c r="FS32" s="97">
        <v>0</v>
      </c>
      <c r="FT32" s="97">
        <v>0</v>
      </c>
      <c r="FU32" s="97">
        <v>0</v>
      </c>
      <c r="FV32" s="97">
        <v>0</v>
      </c>
      <c r="FW32" s="97">
        <v>0</v>
      </c>
      <c r="FX32" s="97">
        <v>0</v>
      </c>
      <c r="FY32" s="97">
        <v>0</v>
      </c>
      <c r="FZ32" s="97">
        <v>0</v>
      </c>
      <c r="GA32" s="97">
        <v>0</v>
      </c>
      <c r="GB32" s="97">
        <v>0</v>
      </c>
      <c r="GC32" s="97">
        <v>0</v>
      </c>
      <c r="GD32" s="97">
        <v>0</v>
      </c>
      <c r="GE32" s="97">
        <v>0</v>
      </c>
      <c r="GF32" s="97">
        <v>0</v>
      </c>
      <c r="GG32" s="97">
        <v>0</v>
      </c>
      <c r="GH32" s="111">
        <v>0</v>
      </c>
      <c r="GI32" s="97">
        <v>0</v>
      </c>
      <c r="GJ32" s="97">
        <v>0</v>
      </c>
      <c r="GK32" s="97">
        <v>0</v>
      </c>
      <c r="GL32" s="97">
        <v>0</v>
      </c>
      <c r="GM32" s="111">
        <v>0</v>
      </c>
      <c r="GN32" s="97">
        <v>0</v>
      </c>
      <c r="GO32" s="111">
        <v>0</v>
      </c>
      <c r="GP32" s="97">
        <v>0</v>
      </c>
      <c r="GQ32" s="111">
        <v>0</v>
      </c>
      <c r="GR32" s="97">
        <v>0</v>
      </c>
      <c r="GS32" s="97">
        <v>0</v>
      </c>
      <c r="GT32" s="97">
        <v>0</v>
      </c>
      <c r="GU32" s="97">
        <v>0</v>
      </c>
      <c r="GV32" s="97">
        <v>0</v>
      </c>
      <c r="GW32" s="97">
        <v>0</v>
      </c>
      <c r="GX32" s="97">
        <v>-20745005.811133999</v>
      </c>
      <c r="GY32" s="97">
        <v>0</v>
      </c>
      <c r="GZ32" s="97">
        <v>0</v>
      </c>
      <c r="HA32" s="97">
        <v>0</v>
      </c>
      <c r="HB32" s="97">
        <v>0</v>
      </c>
      <c r="HC32" s="97">
        <v>-20745005.811133999</v>
      </c>
    </row>
    <row r="33" spans="1:211" ht="14.55" customHeight="1" x14ac:dyDescent="0.45">
      <c r="A33" s="93" t="s">
        <v>2393</v>
      </c>
      <c r="B33" s="97">
        <v>0</v>
      </c>
      <c r="C33" s="97">
        <v>-2135570.2595382999</v>
      </c>
      <c r="D33" s="97">
        <v>0</v>
      </c>
      <c r="E33" s="97">
        <v>-2135570.2595382999</v>
      </c>
      <c r="F33" s="97">
        <v>-2135570.2595382999</v>
      </c>
      <c r="G33" s="97">
        <v>0.1401</v>
      </c>
      <c r="H33" s="91"/>
      <c r="I33" s="97">
        <v>0</v>
      </c>
      <c r="J33" s="97">
        <v>-2310886.2823776598</v>
      </c>
      <c r="K33" s="97">
        <v>0</v>
      </c>
      <c r="L33" s="97">
        <v>-2310886.2823776598</v>
      </c>
      <c r="M33" s="97">
        <v>-2310886.2823776598</v>
      </c>
      <c r="N33" s="97">
        <v>0.16950000000000001</v>
      </c>
      <c r="O33" s="91"/>
      <c r="P33" s="97">
        <v>0</v>
      </c>
      <c r="Q33" s="97">
        <v>0</v>
      </c>
      <c r="R33" s="97">
        <v>0</v>
      </c>
      <c r="S33" s="97">
        <v>0</v>
      </c>
      <c r="T33" s="97">
        <v>0</v>
      </c>
      <c r="U33" s="97">
        <v>0</v>
      </c>
      <c r="V33" s="97">
        <v>0</v>
      </c>
      <c r="W33" s="97">
        <v>0</v>
      </c>
      <c r="X33" s="97">
        <v>0</v>
      </c>
      <c r="Y33" s="97">
        <v>0</v>
      </c>
      <c r="Z33" s="97">
        <v>0</v>
      </c>
      <c r="AA33" s="97">
        <v>0</v>
      </c>
      <c r="AB33" s="97">
        <v>0</v>
      </c>
      <c r="AC33" s="97">
        <v>0</v>
      </c>
      <c r="AD33" s="97">
        <v>0</v>
      </c>
      <c r="AE33" s="97">
        <v>0</v>
      </c>
      <c r="AF33" s="97">
        <v>0</v>
      </c>
      <c r="AG33" s="97">
        <v>0</v>
      </c>
      <c r="AH33" s="97">
        <v>0</v>
      </c>
      <c r="AI33" s="97">
        <v>0</v>
      </c>
      <c r="AJ33" s="97">
        <v>0</v>
      </c>
      <c r="AK33" s="97">
        <v>0</v>
      </c>
      <c r="AL33" s="97">
        <v>0</v>
      </c>
      <c r="AM33" s="97">
        <v>0</v>
      </c>
      <c r="AN33" s="97">
        <v>-2135570.2595382999</v>
      </c>
      <c r="AO33" s="97">
        <v>-2135570.2595382999</v>
      </c>
      <c r="AP33" s="97">
        <v>0</v>
      </c>
      <c r="AQ33" s="97">
        <v>-2135570.2595382999</v>
      </c>
      <c r="AR33" s="97">
        <v>-2135570.2595382999</v>
      </c>
      <c r="AS33" s="97">
        <v>-2135570.2595382999</v>
      </c>
      <c r="AT33" s="97">
        <v>-2135570.2595382999</v>
      </c>
      <c r="AU33" s="97">
        <v>0</v>
      </c>
      <c r="AV33" s="97">
        <v>0</v>
      </c>
      <c r="AW33" s="97">
        <v>0</v>
      </c>
      <c r="AX33" s="97">
        <v>0</v>
      </c>
      <c r="AY33" s="97">
        <v>0</v>
      </c>
      <c r="AZ33" s="97">
        <v>0</v>
      </c>
      <c r="BA33" s="97">
        <v>0</v>
      </c>
      <c r="BB33" s="97">
        <v>0</v>
      </c>
      <c r="BC33" s="97">
        <v>0</v>
      </c>
      <c r="BD33" s="97">
        <v>0</v>
      </c>
      <c r="BE33" s="97">
        <v>0</v>
      </c>
      <c r="BF33" s="97">
        <v>0</v>
      </c>
      <c r="BG33" s="97">
        <v>0</v>
      </c>
      <c r="BH33" s="97">
        <v>0</v>
      </c>
      <c r="BI33" s="97">
        <v>0</v>
      </c>
      <c r="BJ33" s="97">
        <v>0</v>
      </c>
      <c r="BK33" s="97">
        <v>0</v>
      </c>
      <c r="BL33" s="97">
        <v>0</v>
      </c>
      <c r="BM33" s="97">
        <v>0</v>
      </c>
      <c r="BN33" s="97">
        <v>0</v>
      </c>
      <c r="BO33" s="97">
        <v>0</v>
      </c>
      <c r="BP33" s="97">
        <v>0</v>
      </c>
      <c r="BQ33" s="97">
        <v>0</v>
      </c>
      <c r="BR33" s="97">
        <v>0</v>
      </c>
      <c r="BS33" s="97">
        <v>0</v>
      </c>
      <c r="BT33" s="97">
        <v>0</v>
      </c>
      <c r="BU33" s="97">
        <v>0</v>
      </c>
      <c r="BV33" s="97">
        <v>0</v>
      </c>
      <c r="BW33" s="97">
        <v>0</v>
      </c>
      <c r="BX33" s="97">
        <v>0</v>
      </c>
      <c r="BY33" s="97">
        <v>0</v>
      </c>
      <c r="BZ33" s="97">
        <v>0</v>
      </c>
      <c r="CA33" s="97">
        <v>0</v>
      </c>
      <c r="CB33" s="97">
        <v>0</v>
      </c>
      <c r="CC33" s="97">
        <v>0</v>
      </c>
      <c r="CD33" s="97">
        <v>0</v>
      </c>
      <c r="CE33" s="97">
        <v>0</v>
      </c>
      <c r="CF33" s="97">
        <v>0</v>
      </c>
      <c r="CG33" s="97">
        <v>0</v>
      </c>
      <c r="CH33" s="97">
        <v>0</v>
      </c>
      <c r="CI33" s="97">
        <v>0</v>
      </c>
      <c r="CJ33" s="97">
        <v>0</v>
      </c>
      <c r="CK33" s="97">
        <v>0</v>
      </c>
      <c r="CL33" s="97">
        <v>0</v>
      </c>
      <c r="CM33" s="97">
        <v>0</v>
      </c>
      <c r="CN33" s="97">
        <v>0</v>
      </c>
      <c r="CO33" s="97">
        <v>0</v>
      </c>
      <c r="CP33" s="97">
        <v>0</v>
      </c>
      <c r="CQ33" s="97">
        <v>0</v>
      </c>
      <c r="CR33" s="97">
        <v>0</v>
      </c>
      <c r="CS33" s="97">
        <v>0</v>
      </c>
      <c r="CT33" s="97">
        <v>0</v>
      </c>
      <c r="CU33" s="97">
        <v>0</v>
      </c>
      <c r="CV33" s="97">
        <v>0</v>
      </c>
      <c r="CW33" s="97">
        <v>0</v>
      </c>
      <c r="CX33" s="97">
        <v>0</v>
      </c>
      <c r="CY33" s="97">
        <v>0</v>
      </c>
      <c r="CZ33" s="97">
        <v>0</v>
      </c>
      <c r="DA33" s="97">
        <v>0</v>
      </c>
      <c r="DB33" s="97">
        <v>0</v>
      </c>
      <c r="DC33" s="97">
        <v>0</v>
      </c>
      <c r="DD33" s="97">
        <v>0</v>
      </c>
      <c r="DE33" s="97">
        <v>0</v>
      </c>
      <c r="DF33" s="97">
        <v>0</v>
      </c>
      <c r="DG33" s="97">
        <v>0</v>
      </c>
      <c r="DH33" s="97">
        <v>0</v>
      </c>
      <c r="DI33" s="97">
        <v>0</v>
      </c>
      <c r="DJ33" s="97">
        <v>0</v>
      </c>
      <c r="DK33" s="97">
        <v>0</v>
      </c>
      <c r="DL33" s="97">
        <v>0</v>
      </c>
      <c r="DM33" s="97">
        <v>0</v>
      </c>
      <c r="DN33" s="97">
        <v>0</v>
      </c>
      <c r="DO33" s="97">
        <v>0</v>
      </c>
      <c r="DP33" s="97">
        <v>0</v>
      </c>
      <c r="DQ33" s="97">
        <v>0</v>
      </c>
      <c r="DR33" s="97">
        <v>0</v>
      </c>
      <c r="DS33" s="97">
        <v>0</v>
      </c>
      <c r="DT33" s="97">
        <v>0</v>
      </c>
      <c r="DU33" s="97">
        <v>0</v>
      </c>
      <c r="DV33" s="97">
        <v>0</v>
      </c>
      <c r="DW33" s="97">
        <v>0</v>
      </c>
      <c r="DX33" s="97">
        <v>0</v>
      </c>
      <c r="DY33" s="97">
        <v>0</v>
      </c>
      <c r="DZ33" s="97">
        <v>0</v>
      </c>
      <c r="EA33" s="97">
        <v>0</v>
      </c>
      <c r="EB33" s="97">
        <v>0</v>
      </c>
      <c r="EC33" s="97">
        <v>0</v>
      </c>
      <c r="ED33" s="97">
        <v>0</v>
      </c>
      <c r="EE33" s="97">
        <v>0</v>
      </c>
      <c r="EF33" s="97">
        <v>0</v>
      </c>
      <c r="EG33" s="97">
        <v>0</v>
      </c>
      <c r="EH33" s="97">
        <v>0</v>
      </c>
      <c r="EI33" s="97">
        <v>0</v>
      </c>
      <c r="EJ33" s="97">
        <v>0</v>
      </c>
      <c r="EK33" s="97">
        <v>0</v>
      </c>
      <c r="EL33" s="97">
        <v>0</v>
      </c>
      <c r="EM33" s="97">
        <v>0</v>
      </c>
      <c r="EN33" s="97">
        <v>0</v>
      </c>
      <c r="EO33" s="97">
        <v>0</v>
      </c>
      <c r="EP33" s="111">
        <v>0</v>
      </c>
      <c r="EQ33" s="97">
        <v>0</v>
      </c>
      <c r="ER33" s="97">
        <v>0</v>
      </c>
      <c r="ES33" s="97">
        <v>0</v>
      </c>
      <c r="ET33" s="97">
        <v>0</v>
      </c>
      <c r="EU33" s="97">
        <v>0</v>
      </c>
      <c r="EV33" s="97">
        <v>0</v>
      </c>
      <c r="EW33" s="97">
        <v>0</v>
      </c>
      <c r="EX33" s="97">
        <v>0</v>
      </c>
      <c r="EY33" s="97">
        <v>0</v>
      </c>
      <c r="EZ33" s="97">
        <v>0</v>
      </c>
      <c r="FA33" s="97">
        <v>0</v>
      </c>
      <c r="FB33" s="97">
        <v>0</v>
      </c>
      <c r="FC33" s="97">
        <v>0</v>
      </c>
      <c r="FD33" s="97">
        <v>0</v>
      </c>
      <c r="FE33" s="97">
        <v>0</v>
      </c>
      <c r="FF33" s="97">
        <v>0</v>
      </c>
      <c r="FG33" s="97">
        <v>0</v>
      </c>
      <c r="FH33" s="111">
        <v>0</v>
      </c>
      <c r="FI33" s="97">
        <v>0</v>
      </c>
      <c r="FJ33" s="97">
        <v>0</v>
      </c>
      <c r="FK33" s="97">
        <v>0</v>
      </c>
      <c r="FL33" s="97">
        <v>0</v>
      </c>
      <c r="FM33" s="97">
        <v>0</v>
      </c>
      <c r="FN33" s="97">
        <v>0</v>
      </c>
      <c r="FO33" s="97">
        <v>0</v>
      </c>
      <c r="FP33" s="111">
        <v>0</v>
      </c>
      <c r="FQ33" s="97">
        <v>0</v>
      </c>
      <c r="FR33" s="97">
        <v>0</v>
      </c>
      <c r="FS33" s="97">
        <v>0</v>
      </c>
      <c r="FT33" s="97">
        <v>0</v>
      </c>
      <c r="FU33" s="97">
        <v>0</v>
      </c>
      <c r="FV33" s="97">
        <v>0</v>
      </c>
      <c r="FW33" s="97">
        <v>0</v>
      </c>
      <c r="FX33" s="97">
        <v>0</v>
      </c>
      <c r="FY33" s="97">
        <v>0</v>
      </c>
      <c r="FZ33" s="97">
        <v>0</v>
      </c>
      <c r="GA33" s="97">
        <v>0</v>
      </c>
      <c r="GB33" s="97">
        <v>0</v>
      </c>
      <c r="GC33" s="97">
        <v>0</v>
      </c>
      <c r="GD33" s="97">
        <v>0</v>
      </c>
      <c r="GE33" s="97">
        <v>0</v>
      </c>
      <c r="GF33" s="97">
        <v>0</v>
      </c>
      <c r="GG33" s="97">
        <v>0</v>
      </c>
      <c r="GH33" s="111">
        <v>0</v>
      </c>
      <c r="GI33" s="97">
        <v>0</v>
      </c>
      <c r="GJ33" s="97">
        <v>0</v>
      </c>
      <c r="GK33" s="97">
        <v>0</v>
      </c>
      <c r="GL33" s="97">
        <v>0</v>
      </c>
      <c r="GM33" s="111">
        <v>0</v>
      </c>
      <c r="GN33" s="97">
        <v>0</v>
      </c>
      <c r="GO33" s="111">
        <v>0</v>
      </c>
      <c r="GP33" s="97">
        <v>0</v>
      </c>
      <c r="GQ33" s="111">
        <v>0</v>
      </c>
      <c r="GR33" s="97">
        <v>0</v>
      </c>
      <c r="GS33" s="97">
        <v>0</v>
      </c>
      <c r="GT33" s="97">
        <v>0</v>
      </c>
      <c r="GU33" s="97">
        <v>0</v>
      </c>
      <c r="GV33" s="97">
        <v>0</v>
      </c>
      <c r="GW33" s="97">
        <v>0</v>
      </c>
      <c r="GX33" s="97">
        <v>-2135570.2595382999</v>
      </c>
      <c r="GY33" s="97">
        <v>0</v>
      </c>
      <c r="GZ33" s="97">
        <v>0</v>
      </c>
      <c r="HA33" s="97">
        <v>0</v>
      </c>
      <c r="HB33" s="97">
        <v>0</v>
      </c>
      <c r="HC33" s="97">
        <v>-2135570.2595382999</v>
      </c>
    </row>
    <row r="34" spans="1:211" ht="14.55" customHeight="1" x14ac:dyDescent="0.45">
      <c r="A34" s="93" t="s">
        <v>2394</v>
      </c>
      <c r="B34" s="97">
        <v>0</v>
      </c>
      <c r="C34" s="97">
        <v>-7327190.0704723196</v>
      </c>
      <c r="D34" s="97">
        <v>0</v>
      </c>
      <c r="E34" s="97">
        <v>-7327190.0704723196</v>
      </c>
      <c r="F34" s="97">
        <v>-7327190.0704723196</v>
      </c>
      <c r="G34" s="97">
        <v>0.48060000000000003</v>
      </c>
      <c r="H34" s="91"/>
      <c r="I34" s="97">
        <v>0</v>
      </c>
      <c r="J34" s="97">
        <v>-7691917.3458891902</v>
      </c>
      <c r="K34" s="97">
        <v>0</v>
      </c>
      <c r="L34" s="97">
        <v>-7691917.3458891902</v>
      </c>
      <c r="M34" s="97">
        <v>-7691917.3458891902</v>
      </c>
      <c r="N34" s="97">
        <v>0.56420000000000003</v>
      </c>
      <c r="O34" s="91"/>
      <c r="P34" s="97">
        <v>0</v>
      </c>
      <c r="Q34" s="97">
        <v>-6244135.550822</v>
      </c>
      <c r="R34" s="97">
        <v>-6244135.550822</v>
      </c>
      <c r="S34" s="97">
        <v>-6244135.550822</v>
      </c>
      <c r="T34" s="97">
        <v>-6244135.550822</v>
      </c>
      <c r="U34" s="97">
        <v>0</v>
      </c>
      <c r="V34" s="97">
        <v>0</v>
      </c>
      <c r="W34" s="97">
        <v>0</v>
      </c>
      <c r="X34" s="97">
        <v>0</v>
      </c>
      <c r="Y34" s="97">
        <v>0</v>
      </c>
      <c r="Z34" s="97">
        <v>0</v>
      </c>
      <c r="AA34" s="97">
        <v>0</v>
      </c>
      <c r="AB34" s="97">
        <v>0</v>
      </c>
      <c r="AC34" s="97">
        <v>0</v>
      </c>
      <c r="AD34" s="97">
        <v>0</v>
      </c>
      <c r="AE34" s="97">
        <v>0</v>
      </c>
      <c r="AF34" s="97">
        <v>0</v>
      </c>
      <c r="AG34" s="97">
        <v>0</v>
      </c>
      <c r="AH34" s="97">
        <v>0</v>
      </c>
      <c r="AI34" s="97">
        <v>0</v>
      </c>
      <c r="AJ34" s="97">
        <v>0</v>
      </c>
      <c r="AK34" s="97">
        <v>0</v>
      </c>
      <c r="AL34" s="97">
        <v>0</v>
      </c>
      <c r="AM34" s="97">
        <v>0</v>
      </c>
      <c r="AN34" s="97">
        <v>-1083054.5196503301</v>
      </c>
      <c r="AO34" s="97">
        <v>-1083054.5196503201</v>
      </c>
      <c r="AP34" s="97">
        <v>0</v>
      </c>
      <c r="AQ34" s="97">
        <v>-1083054.5196503201</v>
      </c>
      <c r="AR34" s="97">
        <v>-7327190.0704723196</v>
      </c>
      <c r="AS34" s="97">
        <v>-7327190.0704723196</v>
      </c>
      <c r="AT34" s="97">
        <v>-7327190.0704723196</v>
      </c>
      <c r="AU34" s="97">
        <v>0</v>
      </c>
      <c r="AV34" s="97">
        <v>0</v>
      </c>
      <c r="AW34" s="97">
        <v>0</v>
      </c>
      <c r="AX34" s="97">
        <v>0</v>
      </c>
      <c r="AY34" s="97">
        <v>0</v>
      </c>
      <c r="AZ34" s="97">
        <v>0</v>
      </c>
      <c r="BA34" s="97">
        <v>0</v>
      </c>
      <c r="BB34" s="97">
        <v>0</v>
      </c>
      <c r="BC34" s="97">
        <v>0</v>
      </c>
      <c r="BD34" s="97">
        <v>0</v>
      </c>
      <c r="BE34" s="97">
        <v>0</v>
      </c>
      <c r="BF34" s="97">
        <v>0</v>
      </c>
      <c r="BG34" s="97">
        <v>0</v>
      </c>
      <c r="BH34" s="97">
        <v>0</v>
      </c>
      <c r="BI34" s="97">
        <v>0</v>
      </c>
      <c r="BJ34" s="97">
        <v>0</v>
      </c>
      <c r="BK34" s="97">
        <v>0</v>
      </c>
      <c r="BL34" s="97">
        <v>0</v>
      </c>
      <c r="BM34" s="97">
        <v>0</v>
      </c>
      <c r="BN34" s="97">
        <v>0</v>
      </c>
      <c r="BO34" s="97">
        <v>0</v>
      </c>
      <c r="BP34" s="97">
        <v>0</v>
      </c>
      <c r="BQ34" s="97">
        <v>0</v>
      </c>
      <c r="BR34" s="97">
        <v>0</v>
      </c>
      <c r="BS34" s="97">
        <v>0</v>
      </c>
      <c r="BT34" s="97">
        <v>0</v>
      </c>
      <c r="BU34" s="97">
        <v>0</v>
      </c>
      <c r="BV34" s="97">
        <v>0</v>
      </c>
      <c r="BW34" s="97">
        <v>0</v>
      </c>
      <c r="BX34" s="97">
        <v>0</v>
      </c>
      <c r="BY34" s="97">
        <v>0</v>
      </c>
      <c r="BZ34" s="97">
        <v>0</v>
      </c>
      <c r="CA34" s="97">
        <v>0</v>
      </c>
      <c r="CB34" s="97">
        <v>0</v>
      </c>
      <c r="CC34" s="97">
        <v>0</v>
      </c>
      <c r="CD34" s="97">
        <v>0</v>
      </c>
      <c r="CE34" s="97">
        <v>0</v>
      </c>
      <c r="CF34" s="97">
        <v>0</v>
      </c>
      <c r="CG34" s="97">
        <v>0</v>
      </c>
      <c r="CH34" s="97">
        <v>0</v>
      </c>
      <c r="CI34" s="97">
        <v>0</v>
      </c>
      <c r="CJ34" s="97">
        <v>0</v>
      </c>
      <c r="CK34" s="97">
        <v>0</v>
      </c>
      <c r="CL34" s="97">
        <v>0</v>
      </c>
      <c r="CM34" s="97">
        <v>0</v>
      </c>
      <c r="CN34" s="97">
        <v>0</v>
      </c>
      <c r="CO34" s="97">
        <v>0</v>
      </c>
      <c r="CP34" s="97">
        <v>0</v>
      </c>
      <c r="CQ34" s="97">
        <v>0</v>
      </c>
      <c r="CR34" s="97">
        <v>0</v>
      </c>
      <c r="CS34" s="97">
        <v>0</v>
      </c>
      <c r="CT34" s="97">
        <v>0</v>
      </c>
      <c r="CU34" s="97">
        <v>0</v>
      </c>
      <c r="CV34" s="97">
        <v>0</v>
      </c>
      <c r="CW34" s="97">
        <v>0</v>
      </c>
      <c r="CX34" s="97">
        <v>0</v>
      </c>
      <c r="CY34" s="97">
        <v>0</v>
      </c>
      <c r="CZ34" s="97">
        <v>0</v>
      </c>
      <c r="DA34" s="97">
        <v>0</v>
      </c>
      <c r="DB34" s="97">
        <v>0</v>
      </c>
      <c r="DC34" s="97">
        <v>0</v>
      </c>
      <c r="DD34" s="97">
        <v>0</v>
      </c>
      <c r="DE34" s="97">
        <v>0</v>
      </c>
      <c r="DF34" s="97">
        <v>0</v>
      </c>
      <c r="DG34" s="97">
        <v>0</v>
      </c>
      <c r="DH34" s="97">
        <v>0</v>
      </c>
      <c r="DI34" s="97">
        <v>0</v>
      </c>
      <c r="DJ34" s="97">
        <v>0</v>
      </c>
      <c r="DK34" s="97">
        <v>0</v>
      </c>
      <c r="DL34" s="97">
        <v>0</v>
      </c>
      <c r="DM34" s="97">
        <v>0</v>
      </c>
      <c r="DN34" s="97">
        <v>0</v>
      </c>
      <c r="DO34" s="97">
        <v>0</v>
      </c>
      <c r="DP34" s="97">
        <v>0</v>
      </c>
      <c r="DQ34" s="97">
        <v>0</v>
      </c>
      <c r="DR34" s="97">
        <v>0</v>
      </c>
      <c r="DS34" s="97">
        <v>0</v>
      </c>
      <c r="DT34" s="97">
        <v>0</v>
      </c>
      <c r="DU34" s="97">
        <v>0</v>
      </c>
      <c r="DV34" s="97">
        <v>0</v>
      </c>
      <c r="DW34" s="97">
        <v>0</v>
      </c>
      <c r="DX34" s="97">
        <v>0</v>
      </c>
      <c r="DY34" s="97">
        <v>0</v>
      </c>
      <c r="DZ34" s="97">
        <v>0</v>
      </c>
      <c r="EA34" s="97">
        <v>0</v>
      </c>
      <c r="EB34" s="97">
        <v>0</v>
      </c>
      <c r="EC34" s="97">
        <v>0</v>
      </c>
      <c r="ED34" s="97">
        <v>0</v>
      </c>
      <c r="EE34" s="97">
        <v>0</v>
      </c>
      <c r="EF34" s="97">
        <v>0</v>
      </c>
      <c r="EG34" s="97">
        <v>0</v>
      </c>
      <c r="EH34" s="97">
        <v>0</v>
      </c>
      <c r="EI34" s="97">
        <v>0</v>
      </c>
      <c r="EJ34" s="97">
        <v>0</v>
      </c>
      <c r="EK34" s="97">
        <v>0</v>
      </c>
      <c r="EL34" s="97">
        <v>0</v>
      </c>
      <c r="EM34" s="97">
        <v>0</v>
      </c>
      <c r="EN34" s="97">
        <v>0</v>
      </c>
      <c r="EO34" s="97">
        <v>0</v>
      </c>
      <c r="EP34" s="111">
        <v>0</v>
      </c>
      <c r="EQ34" s="97">
        <v>0</v>
      </c>
      <c r="ER34" s="97">
        <v>0</v>
      </c>
      <c r="ES34" s="97">
        <v>0</v>
      </c>
      <c r="ET34" s="97">
        <v>0</v>
      </c>
      <c r="EU34" s="97">
        <v>0</v>
      </c>
      <c r="EV34" s="97">
        <v>0</v>
      </c>
      <c r="EW34" s="97">
        <v>0</v>
      </c>
      <c r="EX34" s="97">
        <v>0</v>
      </c>
      <c r="EY34" s="97">
        <v>0</v>
      </c>
      <c r="EZ34" s="97">
        <v>0</v>
      </c>
      <c r="FA34" s="97">
        <v>0</v>
      </c>
      <c r="FB34" s="97">
        <v>0</v>
      </c>
      <c r="FC34" s="97">
        <v>0</v>
      </c>
      <c r="FD34" s="97">
        <v>0</v>
      </c>
      <c r="FE34" s="97">
        <v>0</v>
      </c>
      <c r="FF34" s="97">
        <v>0</v>
      </c>
      <c r="FG34" s="97">
        <v>0</v>
      </c>
      <c r="FH34" s="111">
        <v>0</v>
      </c>
      <c r="FI34" s="97">
        <v>0</v>
      </c>
      <c r="FJ34" s="97">
        <v>0</v>
      </c>
      <c r="FK34" s="97">
        <v>0</v>
      </c>
      <c r="FL34" s="97">
        <v>0</v>
      </c>
      <c r="FM34" s="97">
        <v>0</v>
      </c>
      <c r="FN34" s="97">
        <v>0</v>
      </c>
      <c r="FO34" s="97">
        <v>0</v>
      </c>
      <c r="FP34" s="111">
        <v>0</v>
      </c>
      <c r="FQ34" s="97">
        <v>0</v>
      </c>
      <c r="FR34" s="97">
        <v>0</v>
      </c>
      <c r="FS34" s="97">
        <v>0</v>
      </c>
      <c r="FT34" s="97">
        <v>0</v>
      </c>
      <c r="FU34" s="97">
        <v>0</v>
      </c>
      <c r="FV34" s="97">
        <v>0</v>
      </c>
      <c r="FW34" s="97">
        <v>0</v>
      </c>
      <c r="FX34" s="97">
        <v>0</v>
      </c>
      <c r="FY34" s="97">
        <v>0</v>
      </c>
      <c r="FZ34" s="97">
        <v>0</v>
      </c>
      <c r="GA34" s="97">
        <v>0</v>
      </c>
      <c r="GB34" s="97">
        <v>0</v>
      </c>
      <c r="GC34" s="97">
        <v>0</v>
      </c>
      <c r="GD34" s="97">
        <v>0</v>
      </c>
      <c r="GE34" s="97">
        <v>0</v>
      </c>
      <c r="GF34" s="97">
        <v>0</v>
      </c>
      <c r="GG34" s="97">
        <v>0</v>
      </c>
      <c r="GH34" s="111">
        <v>0</v>
      </c>
      <c r="GI34" s="97">
        <v>0</v>
      </c>
      <c r="GJ34" s="97">
        <v>0</v>
      </c>
      <c r="GK34" s="97">
        <v>0</v>
      </c>
      <c r="GL34" s="97">
        <v>0</v>
      </c>
      <c r="GM34" s="111">
        <v>0</v>
      </c>
      <c r="GN34" s="97">
        <v>0</v>
      </c>
      <c r="GO34" s="111">
        <v>0</v>
      </c>
      <c r="GP34" s="97">
        <v>0</v>
      </c>
      <c r="GQ34" s="111">
        <v>0</v>
      </c>
      <c r="GR34" s="97">
        <v>0</v>
      </c>
      <c r="GS34" s="97">
        <v>0</v>
      </c>
      <c r="GT34" s="97">
        <v>0</v>
      </c>
      <c r="GU34" s="97">
        <v>0</v>
      </c>
      <c r="GV34" s="97">
        <v>0</v>
      </c>
      <c r="GW34" s="97">
        <v>0</v>
      </c>
      <c r="GX34" s="97">
        <v>-7327190.0704723196</v>
      </c>
      <c r="GY34" s="97">
        <v>0</v>
      </c>
      <c r="GZ34" s="97">
        <v>0</v>
      </c>
      <c r="HA34" s="97">
        <v>0</v>
      </c>
      <c r="HB34" s="97">
        <v>0</v>
      </c>
      <c r="HC34" s="97">
        <v>-7327190.0704723196</v>
      </c>
    </row>
    <row r="35" spans="1:211" ht="14.55" customHeight="1" x14ac:dyDescent="0.45">
      <c r="A35" s="93" t="s">
        <v>2395</v>
      </c>
      <c r="B35" s="97">
        <v>0</v>
      </c>
      <c r="C35" s="97">
        <v>-3861775.74416957</v>
      </c>
      <c r="D35" s="97">
        <v>0</v>
      </c>
      <c r="E35" s="97">
        <v>-3861775.74416957</v>
      </c>
      <c r="F35" s="97">
        <v>-3861775.74416957</v>
      </c>
      <c r="G35" s="97">
        <v>0.25330000000000003</v>
      </c>
      <c r="H35" s="91"/>
      <c r="I35" s="97">
        <v>0</v>
      </c>
      <c r="J35" s="97">
        <v>-3814002.7756895898</v>
      </c>
      <c r="K35" s="97">
        <v>0</v>
      </c>
      <c r="L35" s="97">
        <v>-3814002.7756895898</v>
      </c>
      <c r="M35" s="97">
        <v>-3814002.7756895898</v>
      </c>
      <c r="N35" s="97">
        <v>0.2797</v>
      </c>
      <c r="O35" s="91"/>
      <c r="P35" s="97">
        <v>0</v>
      </c>
      <c r="Q35" s="97">
        <v>-3861775.74416957</v>
      </c>
      <c r="R35" s="97">
        <v>-3861775.74416957</v>
      </c>
      <c r="S35" s="97">
        <v>-3861775.74416957</v>
      </c>
      <c r="T35" s="97">
        <v>-3861775.74416957</v>
      </c>
      <c r="U35" s="97">
        <v>0</v>
      </c>
      <c r="V35" s="97">
        <v>0</v>
      </c>
      <c r="W35" s="97">
        <v>0</v>
      </c>
      <c r="X35" s="97">
        <v>0</v>
      </c>
      <c r="Y35" s="97">
        <v>0</v>
      </c>
      <c r="Z35" s="97">
        <v>0</v>
      </c>
      <c r="AA35" s="97">
        <v>0</v>
      </c>
      <c r="AB35" s="97">
        <v>0</v>
      </c>
      <c r="AC35" s="97">
        <v>0</v>
      </c>
      <c r="AD35" s="97">
        <v>0</v>
      </c>
      <c r="AE35" s="97">
        <v>0</v>
      </c>
      <c r="AF35" s="97">
        <v>0</v>
      </c>
      <c r="AG35" s="97">
        <v>0</v>
      </c>
      <c r="AH35" s="97">
        <v>0</v>
      </c>
      <c r="AI35" s="97">
        <v>0</v>
      </c>
      <c r="AJ35" s="97">
        <v>0</v>
      </c>
      <c r="AK35" s="97">
        <v>0</v>
      </c>
      <c r="AL35" s="97">
        <v>0</v>
      </c>
      <c r="AM35" s="97">
        <v>0</v>
      </c>
      <c r="AN35" s="97">
        <v>0</v>
      </c>
      <c r="AO35" s="97">
        <v>0</v>
      </c>
      <c r="AP35" s="97">
        <v>0</v>
      </c>
      <c r="AQ35" s="97">
        <v>0</v>
      </c>
      <c r="AR35" s="97">
        <v>-3861775.74416957</v>
      </c>
      <c r="AS35" s="97">
        <v>-3861775.74416957</v>
      </c>
      <c r="AT35" s="97">
        <v>-3861775.74416957</v>
      </c>
      <c r="AU35" s="97">
        <v>0</v>
      </c>
      <c r="AV35" s="97">
        <v>0</v>
      </c>
      <c r="AW35" s="97">
        <v>0</v>
      </c>
      <c r="AX35" s="97">
        <v>0</v>
      </c>
      <c r="AY35" s="97">
        <v>0</v>
      </c>
      <c r="AZ35" s="97">
        <v>0</v>
      </c>
      <c r="BA35" s="97">
        <v>0</v>
      </c>
      <c r="BB35" s="97">
        <v>0</v>
      </c>
      <c r="BC35" s="97">
        <v>0</v>
      </c>
      <c r="BD35" s="97">
        <v>0</v>
      </c>
      <c r="BE35" s="97">
        <v>0</v>
      </c>
      <c r="BF35" s="97">
        <v>0</v>
      </c>
      <c r="BG35" s="97">
        <v>0</v>
      </c>
      <c r="BH35" s="97">
        <v>0</v>
      </c>
      <c r="BI35" s="97">
        <v>0</v>
      </c>
      <c r="BJ35" s="97">
        <v>0</v>
      </c>
      <c r="BK35" s="97">
        <v>0</v>
      </c>
      <c r="BL35" s="97">
        <v>0</v>
      </c>
      <c r="BM35" s="97">
        <v>0</v>
      </c>
      <c r="BN35" s="97">
        <v>0</v>
      </c>
      <c r="BO35" s="97">
        <v>0</v>
      </c>
      <c r="BP35" s="97">
        <v>0</v>
      </c>
      <c r="BQ35" s="97">
        <v>0</v>
      </c>
      <c r="BR35" s="97">
        <v>0</v>
      </c>
      <c r="BS35" s="97">
        <v>0</v>
      </c>
      <c r="BT35" s="97">
        <v>0</v>
      </c>
      <c r="BU35" s="97">
        <v>0</v>
      </c>
      <c r="BV35" s="97">
        <v>0</v>
      </c>
      <c r="BW35" s="97">
        <v>0</v>
      </c>
      <c r="BX35" s="97">
        <v>0</v>
      </c>
      <c r="BY35" s="97">
        <v>0</v>
      </c>
      <c r="BZ35" s="97">
        <v>0</v>
      </c>
      <c r="CA35" s="97">
        <v>0</v>
      </c>
      <c r="CB35" s="97">
        <v>0</v>
      </c>
      <c r="CC35" s="97">
        <v>0</v>
      </c>
      <c r="CD35" s="97">
        <v>0</v>
      </c>
      <c r="CE35" s="97">
        <v>0</v>
      </c>
      <c r="CF35" s="97">
        <v>0</v>
      </c>
      <c r="CG35" s="97">
        <v>0</v>
      </c>
      <c r="CH35" s="97">
        <v>0</v>
      </c>
      <c r="CI35" s="97">
        <v>0</v>
      </c>
      <c r="CJ35" s="97">
        <v>0</v>
      </c>
      <c r="CK35" s="97">
        <v>0</v>
      </c>
      <c r="CL35" s="97">
        <v>0</v>
      </c>
      <c r="CM35" s="97">
        <v>0</v>
      </c>
      <c r="CN35" s="97">
        <v>0</v>
      </c>
      <c r="CO35" s="97">
        <v>0</v>
      </c>
      <c r="CP35" s="97">
        <v>0</v>
      </c>
      <c r="CQ35" s="97">
        <v>0</v>
      </c>
      <c r="CR35" s="97">
        <v>0</v>
      </c>
      <c r="CS35" s="97">
        <v>0</v>
      </c>
      <c r="CT35" s="97">
        <v>0</v>
      </c>
      <c r="CU35" s="97">
        <v>0</v>
      </c>
      <c r="CV35" s="97">
        <v>0</v>
      </c>
      <c r="CW35" s="97">
        <v>0</v>
      </c>
      <c r="CX35" s="97">
        <v>0</v>
      </c>
      <c r="CY35" s="97">
        <v>0</v>
      </c>
      <c r="CZ35" s="97">
        <v>0</v>
      </c>
      <c r="DA35" s="97">
        <v>0</v>
      </c>
      <c r="DB35" s="97">
        <v>0</v>
      </c>
      <c r="DC35" s="97">
        <v>0</v>
      </c>
      <c r="DD35" s="97">
        <v>0</v>
      </c>
      <c r="DE35" s="97">
        <v>0</v>
      </c>
      <c r="DF35" s="97">
        <v>0</v>
      </c>
      <c r="DG35" s="97">
        <v>0</v>
      </c>
      <c r="DH35" s="97">
        <v>0</v>
      </c>
      <c r="DI35" s="97">
        <v>0</v>
      </c>
      <c r="DJ35" s="97">
        <v>0</v>
      </c>
      <c r="DK35" s="97">
        <v>0</v>
      </c>
      <c r="DL35" s="97">
        <v>0</v>
      </c>
      <c r="DM35" s="97">
        <v>0</v>
      </c>
      <c r="DN35" s="97">
        <v>0</v>
      </c>
      <c r="DO35" s="97">
        <v>0</v>
      </c>
      <c r="DP35" s="97">
        <v>0</v>
      </c>
      <c r="DQ35" s="97">
        <v>0</v>
      </c>
      <c r="DR35" s="97">
        <v>0</v>
      </c>
      <c r="DS35" s="97">
        <v>0</v>
      </c>
      <c r="DT35" s="97">
        <v>0</v>
      </c>
      <c r="DU35" s="97">
        <v>0</v>
      </c>
      <c r="DV35" s="97">
        <v>0</v>
      </c>
      <c r="DW35" s="97">
        <v>0</v>
      </c>
      <c r="DX35" s="97">
        <v>0</v>
      </c>
      <c r="DY35" s="97">
        <v>0</v>
      </c>
      <c r="DZ35" s="97">
        <v>0</v>
      </c>
      <c r="EA35" s="97">
        <v>0</v>
      </c>
      <c r="EB35" s="97">
        <v>0</v>
      </c>
      <c r="EC35" s="97">
        <v>0</v>
      </c>
      <c r="ED35" s="97">
        <v>0</v>
      </c>
      <c r="EE35" s="97">
        <v>0</v>
      </c>
      <c r="EF35" s="97">
        <v>0</v>
      </c>
      <c r="EG35" s="97">
        <v>0</v>
      </c>
      <c r="EH35" s="97">
        <v>0</v>
      </c>
      <c r="EI35" s="97">
        <v>0</v>
      </c>
      <c r="EJ35" s="97">
        <v>0</v>
      </c>
      <c r="EK35" s="97">
        <v>0</v>
      </c>
      <c r="EL35" s="97">
        <v>0</v>
      </c>
      <c r="EM35" s="97">
        <v>0</v>
      </c>
      <c r="EN35" s="97">
        <v>0</v>
      </c>
      <c r="EO35" s="97">
        <v>0</v>
      </c>
      <c r="EP35" s="111">
        <v>0</v>
      </c>
      <c r="EQ35" s="97">
        <v>0</v>
      </c>
      <c r="ER35" s="97">
        <v>0</v>
      </c>
      <c r="ES35" s="97">
        <v>0</v>
      </c>
      <c r="ET35" s="97">
        <v>0</v>
      </c>
      <c r="EU35" s="97">
        <v>0</v>
      </c>
      <c r="EV35" s="97">
        <v>0</v>
      </c>
      <c r="EW35" s="97">
        <v>0</v>
      </c>
      <c r="EX35" s="97">
        <v>0</v>
      </c>
      <c r="EY35" s="97">
        <v>0</v>
      </c>
      <c r="EZ35" s="97">
        <v>0</v>
      </c>
      <c r="FA35" s="97">
        <v>0</v>
      </c>
      <c r="FB35" s="97">
        <v>0</v>
      </c>
      <c r="FC35" s="97">
        <v>0</v>
      </c>
      <c r="FD35" s="97">
        <v>0</v>
      </c>
      <c r="FE35" s="97">
        <v>0</v>
      </c>
      <c r="FF35" s="97">
        <v>0</v>
      </c>
      <c r="FG35" s="97">
        <v>0</v>
      </c>
      <c r="FH35" s="111">
        <v>0</v>
      </c>
      <c r="FI35" s="97">
        <v>0</v>
      </c>
      <c r="FJ35" s="97">
        <v>0</v>
      </c>
      <c r="FK35" s="97">
        <v>0</v>
      </c>
      <c r="FL35" s="97">
        <v>0</v>
      </c>
      <c r="FM35" s="97">
        <v>0</v>
      </c>
      <c r="FN35" s="97">
        <v>0</v>
      </c>
      <c r="FO35" s="97">
        <v>0</v>
      </c>
      <c r="FP35" s="111">
        <v>0</v>
      </c>
      <c r="FQ35" s="97">
        <v>0</v>
      </c>
      <c r="FR35" s="97">
        <v>0</v>
      </c>
      <c r="FS35" s="97">
        <v>0</v>
      </c>
      <c r="FT35" s="97">
        <v>0</v>
      </c>
      <c r="FU35" s="97">
        <v>0</v>
      </c>
      <c r="FV35" s="97">
        <v>0</v>
      </c>
      <c r="FW35" s="97">
        <v>0</v>
      </c>
      <c r="FX35" s="97">
        <v>0</v>
      </c>
      <c r="FY35" s="97">
        <v>0</v>
      </c>
      <c r="FZ35" s="97">
        <v>0</v>
      </c>
      <c r="GA35" s="97">
        <v>0</v>
      </c>
      <c r="GB35" s="97">
        <v>0</v>
      </c>
      <c r="GC35" s="97">
        <v>0</v>
      </c>
      <c r="GD35" s="97">
        <v>0</v>
      </c>
      <c r="GE35" s="97">
        <v>0</v>
      </c>
      <c r="GF35" s="97">
        <v>0</v>
      </c>
      <c r="GG35" s="97">
        <v>0</v>
      </c>
      <c r="GH35" s="111">
        <v>0</v>
      </c>
      <c r="GI35" s="97">
        <v>0</v>
      </c>
      <c r="GJ35" s="97">
        <v>0</v>
      </c>
      <c r="GK35" s="97">
        <v>0</v>
      </c>
      <c r="GL35" s="97">
        <v>0</v>
      </c>
      <c r="GM35" s="111">
        <v>0</v>
      </c>
      <c r="GN35" s="97">
        <v>0</v>
      </c>
      <c r="GO35" s="111">
        <v>0</v>
      </c>
      <c r="GP35" s="97">
        <v>0</v>
      </c>
      <c r="GQ35" s="111">
        <v>0</v>
      </c>
      <c r="GR35" s="97">
        <v>0</v>
      </c>
      <c r="GS35" s="97">
        <v>0</v>
      </c>
      <c r="GT35" s="97">
        <v>0</v>
      </c>
      <c r="GU35" s="97">
        <v>0</v>
      </c>
      <c r="GV35" s="97">
        <v>0</v>
      </c>
      <c r="GW35" s="97">
        <v>0</v>
      </c>
      <c r="GX35" s="97">
        <v>-3861775.74416957</v>
      </c>
      <c r="GY35" s="97">
        <v>0</v>
      </c>
      <c r="GZ35" s="97">
        <v>0</v>
      </c>
      <c r="HA35" s="97">
        <v>0</v>
      </c>
      <c r="HB35" s="97">
        <v>0</v>
      </c>
      <c r="HC35" s="97">
        <v>-3861775.74416957</v>
      </c>
    </row>
    <row r="36" spans="1:211" ht="14.55" customHeight="1" x14ac:dyDescent="0.45">
      <c r="A36" s="93" t="s">
        <v>2396</v>
      </c>
      <c r="B36" s="97">
        <v>0</v>
      </c>
      <c r="C36" s="97">
        <v>-1678488.2407559201</v>
      </c>
      <c r="D36" s="97">
        <v>0</v>
      </c>
      <c r="E36" s="97">
        <v>-1678488.2407559201</v>
      </c>
      <c r="F36" s="97">
        <v>-1678488.2407559201</v>
      </c>
      <c r="G36" s="97">
        <v>0.1101</v>
      </c>
      <c r="H36" s="91"/>
      <c r="I36" s="97">
        <v>0</v>
      </c>
      <c r="J36" s="97">
        <v>-1668763.0833285099</v>
      </c>
      <c r="K36" s="97">
        <v>0</v>
      </c>
      <c r="L36" s="97">
        <v>-1668763.0833285099</v>
      </c>
      <c r="M36" s="97">
        <v>-1668763.0833285099</v>
      </c>
      <c r="N36" s="97">
        <v>0.12239999999999999</v>
      </c>
      <c r="O36" s="91"/>
      <c r="P36" s="97">
        <v>0</v>
      </c>
      <c r="Q36" s="97">
        <v>-1678488.2407559201</v>
      </c>
      <c r="R36" s="97">
        <v>-1678488.2407559201</v>
      </c>
      <c r="S36" s="97">
        <v>-1678488.2407559201</v>
      </c>
      <c r="T36" s="97">
        <v>-1678488.2407559201</v>
      </c>
      <c r="U36" s="97">
        <v>0</v>
      </c>
      <c r="V36" s="97">
        <v>0</v>
      </c>
      <c r="W36" s="97">
        <v>0</v>
      </c>
      <c r="X36" s="97">
        <v>0</v>
      </c>
      <c r="Y36" s="97">
        <v>0</v>
      </c>
      <c r="Z36" s="97">
        <v>0</v>
      </c>
      <c r="AA36" s="97">
        <v>0</v>
      </c>
      <c r="AB36" s="97">
        <v>0</v>
      </c>
      <c r="AC36" s="97">
        <v>0</v>
      </c>
      <c r="AD36" s="97">
        <v>0</v>
      </c>
      <c r="AE36" s="97">
        <v>0</v>
      </c>
      <c r="AF36" s="97">
        <v>0</v>
      </c>
      <c r="AG36" s="97">
        <v>0</v>
      </c>
      <c r="AH36" s="97">
        <v>0</v>
      </c>
      <c r="AI36" s="97">
        <v>0</v>
      </c>
      <c r="AJ36" s="97">
        <v>0</v>
      </c>
      <c r="AK36" s="97">
        <v>0</v>
      </c>
      <c r="AL36" s="97">
        <v>0</v>
      </c>
      <c r="AM36" s="97">
        <v>0</v>
      </c>
      <c r="AN36" s="97">
        <v>0</v>
      </c>
      <c r="AO36" s="97">
        <v>0</v>
      </c>
      <c r="AP36" s="97">
        <v>0</v>
      </c>
      <c r="AQ36" s="97">
        <v>0</v>
      </c>
      <c r="AR36" s="97">
        <v>-1678488.2407559201</v>
      </c>
      <c r="AS36" s="97">
        <v>-1678488.2407559201</v>
      </c>
      <c r="AT36" s="97">
        <v>-1678488.2407559201</v>
      </c>
      <c r="AU36" s="97">
        <v>0</v>
      </c>
      <c r="AV36" s="97">
        <v>0</v>
      </c>
      <c r="AW36" s="97">
        <v>0</v>
      </c>
      <c r="AX36" s="97">
        <v>0</v>
      </c>
      <c r="AY36" s="97">
        <v>0</v>
      </c>
      <c r="AZ36" s="97">
        <v>0</v>
      </c>
      <c r="BA36" s="97">
        <v>0</v>
      </c>
      <c r="BB36" s="97">
        <v>0</v>
      </c>
      <c r="BC36" s="97">
        <v>0</v>
      </c>
      <c r="BD36" s="97">
        <v>0</v>
      </c>
      <c r="BE36" s="97">
        <v>0</v>
      </c>
      <c r="BF36" s="97">
        <v>0</v>
      </c>
      <c r="BG36" s="97">
        <v>0</v>
      </c>
      <c r="BH36" s="97">
        <v>0</v>
      </c>
      <c r="BI36" s="97">
        <v>0</v>
      </c>
      <c r="BJ36" s="97">
        <v>0</v>
      </c>
      <c r="BK36" s="97">
        <v>0</v>
      </c>
      <c r="BL36" s="97">
        <v>0</v>
      </c>
      <c r="BM36" s="97">
        <v>0</v>
      </c>
      <c r="BN36" s="97">
        <v>0</v>
      </c>
      <c r="BO36" s="97">
        <v>0</v>
      </c>
      <c r="BP36" s="97">
        <v>0</v>
      </c>
      <c r="BQ36" s="97">
        <v>0</v>
      </c>
      <c r="BR36" s="97">
        <v>0</v>
      </c>
      <c r="BS36" s="97">
        <v>0</v>
      </c>
      <c r="BT36" s="97">
        <v>0</v>
      </c>
      <c r="BU36" s="97">
        <v>0</v>
      </c>
      <c r="BV36" s="97">
        <v>0</v>
      </c>
      <c r="BW36" s="97">
        <v>0</v>
      </c>
      <c r="BX36" s="97">
        <v>0</v>
      </c>
      <c r="BY36" s="97">
        <v>0</v>
      </c>
      <c r="BZ36" s="97">
        <v>0</v>
      </c>
      <c r="CA36" s="97">
        <v>0</v>
      </c>
      <c r="CB36" s="97">
        <v>0</v>
      </c>
      <c r="CC36" s="97">
        <v>0</v>
      </c>
      <c r="CD36" s="97">
        <v>0</v>
      </c>
      <c r="CE36" s="97">
        <v>0</v>
      </c>
      <c r="CF36" s="97">
        <v>0</v>
      </c>
      <c r="CG36" s="97">
        <v>0</v>
      </c>
      <c r="CH36" s="97">
        <v>0</v>
      </c>
      <c r="CI36" s="97">
        <v>0</v>
      </c>
      <c r="CJ36" s="97">
        <v>0</v>
      </c>
      <c r="CK36" s="97">
        <v>0</v>
      </c>
      <c r="CL36" s="97">
        <v>0</v>
      </c>
      <c r="CM36" s="97">
        <v>0</v>
      </c>
      <c r="CN36" s="97">
        <v>0</v>
      </c>
      <c r="CO36" s="97">
        <v>0</v>
      </c>
      <c r="CP36" s="97">
        <v>0</v>
      </c>
      <c r="CQ36" s="97">
        <v>0</v>
      </c>
      <c r="CR36" s="97">
        <v>0</v>
      </c>
      <c r="CS36" s="97">
        <v>0</v>
      </c>
      <c r="CT36" s="97">
        <v>0</v>
      </c>
      <c r="CU36" s="97">
        <v>0</v>
      </c>
      <c r="CV36" s="97">
        <v>0</v>
      </c>
      <c r="CW36" s="97">
        <v>0</v>
      </c>
      <c r="CX36" s="97">
        <v>0</v>
      </c>
      <c r="CY36" s="97">
        <v>0</v>
      </c>
      <c r="CZ36" s="97">
        <v>0</v>
      </c>
      <c r="DA36" s="97">
        <v>0</v>
      </c>
      <c r="DB36" s="97">
        <v>0</v>
      </c>
      <c r="DC36" s="97">
        <v>0</v>
      </c>
      <c r="DD36" s="97">
        <v>0</v>
      </c>
      <c r="DE36" s="97">
        <v>0</v>
      </c>
      <c r="DF36" s="97">
        <v>0</v>
      </c>
      <c r="DG36" s="97">
        <v>0</v>
      </c>
      <c r="DH36" s="97">
        <v>0</v>
      </c>
      <c r="DI36" s="97">
        <v>0</v>
      </c>
      <c r="DJ36" s="97">
        <v>0</v>
      </c>
      <c r="DK36" s="97">
        <v>0</v>
      </c>
      <c r="DL36" s="97">
        <v>0</v>
      </c>
      <c r="DM36" s="97">
        <v>0</v>
      </c>
      <c r="DN36" s="97">
        <v>0</v>
      </c>
      <c r="DO36" s="97">
        <v>0</v>
      </c>
      <c r="DP36" s="97">
        <v>0</v>
      </c>
      <c r="DQ36" s="97">
        <v>0</v>
      </c>
      <c r="DR36" s="97">
        <v>0</v>
      </c>
      <c r="DS36" s="97">
        <v>0</v>
      </c>
      <c r="DT36" s="97">
        <v>0</v>
      </c>
      <c r="DU36" s="97">
        <v>0</v>
      </c>
      <c r="DV36" s="97">
        <v>0</v>
      </c>
      <c r="DW36" s="97">
        <v>0</v>
      </c>
      <c r="DX36" s="97">
        <v>0</v>
      </c>
      <c r="DY36" s="97">
        <v>0</v>
      </c>
      <c r="DZ36" s="97">
        <v>0</v>
      </c>
      <c r="EA36" s="97">
        <v>0</v>
      </c>
      <c r="EB36" s="97">
        <v>0</v>
      </c>
      <c r="EC36" s="97">
        <v>0</v>
      </c>
      <c r="ED36" s="97">
        <v>0</v>
      </c>
      <c r="EE36" s="97">
        <v>0</v>
      </c>
      <c r="EF36" s="97">
        <v>0</v>
      </c>
      <c r="EG36" s="97">
        <v>0</v>
      </c>
      <c r="EH36" s="97">
        <v>0</v>
      </c>
      <c r="EI36" s="97">
        <v>0</v>
      </c>
      <c r="EJ36" s="97">
        <v>0</v>
      </c>
      <c r="EK36" s="97">
        <v>0</v>
      </c>
      <c r="EL36" s="97">
        <v>0</v>
      </c>
      <c r="EM36" s="97">
        <v>0</v>
      </c>
      <c r="EN36" s="97">
        <v>0</v>
      </c>
      <c r="EO36" s="97">
        <v>0</v>
      </c>
      <c r="EP36" s="111">
        <v>0</v>
      </c>
      <c r="EQ36" s="97">
        <v>0</v>
      </c>
      <c r="ER36" s="97">
        <v>0</v>
      </c>
      <c r="ES36" s="97">
        <v>0</v>
      </c>
      <c r="ET36" s="97">
        <v>0</v>
      </c>
      <c r="EU36" s="97">
        <v>0</v>
      </c>
      <c r="EV36" s="97">
        <v>0</v>
      </c>
      <c r="EW36" s="97">
        <v>0</v>
      </c>
      <c r="EX36" s="97">
        <v>0</v>
      </c>
      <c r="EY36" s="97">
        <v>0</v>
      </c>
      <c r="EZ36" s="97">
        <v>0</v>
      </c>
      <c r="FA36" s="97">
        <v>0</v>
      </c>
      <c r="FB36" s="97">
        <v>0</v>
      </c>
      <c r="FC36" s="97">
        <v>0</v>
      </c>
      <c r="FD36" s="97">
        <v>0</v>
      </c>
      <c r="FE36" s="97">
        <v>0</v>
      </c>
      <c r="FF36" s="97">
        <v>0</v>
      </c>
      <c r="FG36" s="97">
        <v>0</v>
      </c>
      <c r="FH36" s="111">
        <v>0</v>
      </c>
      <c r="FI36" s="97">
        <v>0</v>
      </c>
      <c r="FJ36" s="97">
        <v>0</v>
      </c>
      <c r="FK36" s="97">
        <v>0</v>
      </c>
      <c r="FL36" s="97">
        <v>0</v>
      </c>
      <c r="FM36" s="97">
        <v>0</v>
      </c>
      <c r="FN36" s="97">
        <v>0</v>
      </c>
      <c r="FO36" s="97">
        <v>0</v>
      </c>
      <c r="FP36" s="111">
        <v>0</v>
      </c>
      <c r="FQ36" s="97">
        <v>0</v>
      </c>
      <c r="FR36" s="97">
        <v>0</v>
      </c>
      <c r="FS36" s="97">
        <v>0</v>
      </c>
      <c r="FT36" s="97">
        <v>0</v>
      </c>
      <c r="FU36" s="97">
        <v>0</v>
      </c>
      <c r="FV36" s="97">
        <v>0</v>
      </c>
      <c r="FW36" s="97">
        <v>0</v>
      </c>
      <c r="FX36" s="97">
        <v>0</v>
      </c>
      <c r="FY36" s="97">
        <v>0</v>
      </c>
      <c r="FZ36" s="97">
        <v>0</v>
      </c>
      <c r="GA36" s="97">
        <v>0</v>
      </c>
      <c r="GB36" s="97">
        <v>0</v>
      </c>
      <c r="GC36" s="97">
        <v>0</v>
      </c>
      <c r="GD36" s="97">
        <v>0</v>
      </c>
      <c r="GE36" s="97">
        <v>0</v>
      </c>
      <c r="GF36" s="97">
        <v>0</v>
      </c>
      <c r="GG36" s="97">
        <v>0</v>
      </c>
      <c r="GH36" s="111">
        <v>0</v>
      </c>
      <c r="GI36" s="97">
        <v>0</v>
      </c>
      <c r="GJ36" s="97">
        <v>0</v>
      </c>
      <c r="GK36" s="97">
        <v>0</v>
      </c>
      <c r="GL36" s="97">
        <v>0</v>
      </c>
      <c r="GM36" s="111">
        <v>0</v>
      </c>
      <c r="GN36" s="97">
        <v>0</v>
      </c>
      <c r="GO36" s="111">
        <v>0</v>
      </c>
      <c r="GP36" s="97">
        <v>0</v>
      </c>
      <c r="GQ36" s="111">
        <v>0</v>
      </c>
      <c r="GR36" s="97">
        <v>0</v>
      </c>
      <c r="GS36" s="97">
        <v>0</v>
      </c>
      <c r="GT36" s="97">
        <v>0</v>
      </c>
      <c r="GU36" s="97">
        <v>0</v>
      </c>
      <c r="GV36" s="97">
        <v>0</v>
      </c>
      <c r="GW36" s="97">
        <v>0</v>
      </c>
      <c r="GX36" s="97">
        <v>-1678488.2407559201</v>
      </c>
      <c r="GY36" s="97">
        <v>0</v>
      </c>
      <c r="GZ36" s="97">
        <v>0</v>
      </c>
      <c r="HA36" s="97">
        <v>0</v>
      </c>
      <c r="HB36" s="97">
        <v>0</v>
      </c>
      <c r="HC36" s="97">
        <v>-1678488.2407559201</v>
      </c>
    </row>
    <row r="37" spans="1:211" ht="14.55" customHeight="1" x14ac:dyDescent="0.45">
      <c r="A37" s="93" t="s">
        <v>2397</v>
      </c>
      <c r="B37" s="97">
        <v>0</v>
      </c>
      <c r="C37" s="97">
        <v>-521821.96187667298</v>
      </c>
      <c r="D37" s="97">
        <v>0</v>
      </c>
      <c r="E37" s="97">
        <v>-521821.96187667298</v>
      </c>
      <c r="F37" s="97">
        <v>-521821.96187667298</v>
      </c>
      <c r="G37" s="97">
        <v>3.4200000000000001E-2</v>
      </c>
      <c r="H37" s="91"/>
      <c r="I37" s="97">
        <v>0</v>
      </c>
      <c r="J37" s="97">
        <v>-438416.70039900503</v>
      </c>
      <c r="K37" s="97">
        <v>0</v>
      </c>
      <c r="L37" s="97">
        <v>-438416.70039900503</v>
      </c>
      <c r="M37" s="97">
        <v>-438416.70039900503</v>
      </c>
      <c r="N37" s="97">
        <v>3.2199999999999999E-2</v>
      </c>
      <c r="O37" s="91"/>
      <c r="P37" s="97">
        <v>0</v>
      </c>
      <c r="Q37" s="97">
        <v>-521821.96187667298</v>
      </c>
      <c r="R37" s="97">
        <v>-521821.96187667298</v>
      </c>
      <c r="S37" s="97">
        <v>-521821.96187667298</v>
      </c>
      <c r="T37" s="97">
        <v>-521821.96187667298</v>
      </c>
      <c r="U37" s="97">
        <v>0</v>
      </c>
      <c r="V37" s="97">
        <v>0</v>
      </c>
      <c r="W37" s="97">
        <v>0</v>
      </c>
      <c r="X37" s="97">
        <v>0</v>
      </c>
      <c r="Y37" s="97">
        <v>0</v>
      </c>
      <c r="Z37" s="97">
        <v>0</v>
      </c>
      <c r="AA37" s="97">
        <v>0</v>
      </c>
      <c r="AB37" s="97">
        <v>0</v>
      </c>
      <c r="AC37" s="97">
        <v>0</v>
      </c>
      <c r="AD37" s="97">
        <v>0</v>
      </c>
      <c r="AE37" s="97">
        <v>0</v>
      </c>
      <c r="AF37" s="97">
        <v>0</v>
      </c>
      <c r="AG37" s="97">
        <v>0</v>
      </c>
      <c r="AH37" s="97">
        <v>0</v>
      </c>
      <c r="AI37" s="97">
        <v>0</v>
      </c>
      <c r="AJ37" s="97">
        <v>0</v>
      </c>
      <c r="AK37" s="97">
        <v>0</v>
      </c>
      <c r="AL37" s="97">
        <v>0</v>
      </c>
      <c r="AM37" s="97">
        <v>0</v>
      </c>
      <c r="AN37" s="97">
        <v>0</v>
      </c>
      <c r="AO37" s="97">
        <v>0</v>
      </c>
      <c r="AP37" s="97">
        <v>0</v>
      </c>
      <c r="AQ37" s="97">
        <v>0</v>
      </c>
      <c r="AR37" s="97">
        <v>-521821.96187667298</v>
      </c>
      <c r="AS37" s="97">
        <v>-521821.96187667298</v>
      </c>
      <c r="AT37" s="97">
        <v>-521821.96187667298</v>
      </c>
      <c r="AU37" s="97">
        <v>0</v>
      </c>
      <c r="AV37" s="97">
        <v>0</v>
      </c>
      <c r="AW37" s="97">
        <v>0</v>
      </c>
      <c r="AX37" s="97">
        <v>0</v>
      </c>
      <c r="AY37" s="97">
        <v>0</v>
      </c>
      <c r="AZ37" s="97">
        <v>0</v>
      </c>
      <c r="BA37" s="97">
        <v>0</v>
      </c>
      <c r="BB37" s="97">
        <v>0</v>
      </c>
      <c r="BC37" s="97">
        <v>0</v>
      </c>
      <c r="BD37" s="97">
        <v>0</v>
      </c>
      <c r="BE37" s="97">
        <v>0</v>
      </c>
      <c r="BF37" s="97">
        <v>0</v>
      </c>
      <c r="BG37" s="97">
        <v>0</v>
      </c>
      <c r="BH37" s="97">
        <v>0</v>
      </c>
      <c r="BI37" s="97">
        <v>0</v>
      </c>
      <c r="BJ37" s="97">
        <v>0</v>
      </c>
      <c r="BK37" s="97">
        <v>0</v>
      </c>
      <c r="BL37" s="97">
        <v>0</v>
      </c>
      <c r="BM37" s="97">
        <v>0</v>
      </c>
      <c r="BN37" s="97">
        <v>0</v>
      </c>
      <c r="BO37" s="97">
        <v>0</v>
      </c>
      <c r="BP37" s="97">
        <v>0</v>
      </c>
      <c r="BQ37" s="97">
        <v>0</v>
      </c>
      <c r="BR37" s="97">
        <v>0</v>
      </c>
      <c r="BS37" s="97">
        <v>0</v>
      </c>
      <c r="BT37" s="97">
        <v>0</v>
      </c>
      <c r="BU37" s="97">
        <v>0</v>
      </c>
      <c r="BV37" s="97">
        <v>0</v>
      </c>
      <c r="BW37" s="97">
        <v>0</v>
      </c>
      <c r="BX37" s="97">
        <v>0</v>
      </c>
      <c r="BY37" s="97">
        <v>0</v>
      </c>
      <c r="BZ37" s="97">
        <v>0</v>
      </c>
      <c r="CA37" s="97">
        <v>0</v>
      </c>
      <c r="CB37" s="97">
        <v>0</v>
      </c>
      <c r="CC37" s="97">
        <v>0</v>
      </c>
      <c r="CD37" s="97">
        <v>0</v>
      </c>
      <c r="CE37" s="97">
        <v>0</v>
      </c>
      <c r="CF37" s="97">
        <v>0</v>
      </c>
      <c r="CG37" s="97">
        <v>0</v>
      </c>
      <c r="CH37" s="97">
        <v>0</v>
      </c>
      <c r="CI37" s="97">
        <v>0</v>
      </c>
      <c r="CJ37" s="97">
        <v>0</v>
      </c>
      <c r="CK37" s="97">
        <v>0</v>
      </c>
      <c r="CL37" s="97">
        <v>0</v>
      </c>
      <c r="CM37" s="97">
        <v>0</v>
      </c>
      <c r="CN37" s="97">
        <v>0</v>
      </c>
      <c r="CO37" s="97">
        <v>0</v>
      </c>
      <c r="CP37" s="97">
        <v>0</v>
      </c>
      <c r="CQ37" s="97">
        <v>0</v>
      </c>
      <c r="CR37" s="97">
        <v>0</v>
      </c>
      <c r="CS37" s="97">
        <v>0</v>
      </c>
      <c r="CT37" s="97">
        <v>0</v>
      </c>
      <c r="CU37" s="97">
        <v>0</v>
      </c>
      <c r="CV37" s="97">
        <v>0</v>
      </c>
      <c r="CW37" s="97">
        <v>0</v>
      </c>
      <c r="CX37" s="97">
        <v>0</v>
      </c>
      <c r="CY37" s="97">
        <v>0</v>
      </c>
      <c r="CZ37" s="97">
        <v>0</v>
      </c>
      <c r="DA37" s="97">
        <v>0</v>
      </c>
      <c r="DB37" s="97">
        <v>0</v>
      </c>
      <c r="DC37" s="97">
        <v>0</v>
      </c>
      <c r="DD37" s="97">
        <v>0</v>
      </c>
      <c r="DE37" s="97">
        <v>0</v>
      </c>
      <c r="DF37" s="97">
        <v>0</v>
      </c>
      <c r="DG37" s="97">
        <v>0</v>
      </c>
      <c r="DH37" s="97">
        <v>0</v>
      </c>
      <c r="DI37" s="97">
        <v>0</v>
      </c>
      <c r="DJ37" s="97">
        <v>0</v>
      </c>
      <c r="DK37" s="97">
        <v>0</v>
      </c>
      <c r="DL37" s="97">
        <v>0</v>
      </c>
      <c r="DM37" s="97">
        <v>0</v>
      </c>
      <c r="DN37" s="97">
        <v>0</v>
      </c>
      <c r="DO37" s="97">
        <v>0</v>
      </c>
      <c r="DP37" s="97">
        <v>0</v>
      </c>
      <c r="DQ37" s="97">
        <v>0</v>
      </c>
      <c r="DR37" s="97">
        <v>0</v>
      </c>
      <c r="DS37" s="97">
        <v>0</v>
      </c>
      <c r="DT37" s="97">
        <v>0</v>
      </c>
      <c r="DU37" s="97">
        <v>0</v>
      </c>
      <c r="DV37" s="97">
        <v>0</v>
      </c>
      <c r="DW37" s="97">
        <v>0</v>
      </c>
      <c r="DX37" s="97">
        <v>0</v>
      </c>
      <c r="DY37" s="97">
        <v>0</v>
      </c>
      <c r="DZ37" s="97">
        <v>0</v>
      </c>
      <c r="EA37" s="97">
        <v>0</v>
      </c>
      <c r="EB37" s="97">
        <v>0</v>
      </c>
      <c r="EC37" s="97">
        <v>0</v>
      </c>
      <c r="ED37" s="97">
        <v>0</v>
      </c>
      <c r="EE37" s="97">
        <v>0</v>
      </c>
      <c r="EF37" s="97">
        <v>0</v>
      </c>
      <c r="EG37" s="97">
        <v>0</v>
      </c>
      <c r="EH37" s="97">
        <v>0</v>
      </c>
      <c r="EI37" s="97">
        <v>0</v>
      </c>
      <c r="EJ37" s="97">
        <v>0</v>
      </c>
      <c r="EK37" s="97">
        <v>0</v>
      </c>
      <c r="EL37" s="97">
        <v>0</v>
      </c>
      <c r="EM37" s="97">
        <v>0</v>
      </c>
      <c r="EN37" s="97">
        <v>0</v>
      </c>
      <c r="EO37" s="97">
        <v>0</v>
      </c>
      <c r="EP37" s="111">
        <v>0</v>
      </c>
      <c r="EQ37" s="97">
        <v>0</v>
      </c>
      <c r="ER37" s="97">
        <v>0</v>
      </c>
      <c r="ES37" s="97">
        <v>0</v>
      </c>
      <c r="ET37" s="97">
        <v>0</v>
      </c>
      <c r="EU37" s="97">
        <v>0</v>
      </c>
      <c r="EV37" s="97">
        <v>0</v>
      </c>
      <c r="EW37" s="97">
        <v>0</v>
      </c>
      <c r="EX37" s="97">
        <v>0</v>
      </c>
      <c r="EY37" s="97">
        <v>0</v>
      </c>
      <c r="EZ37" s="97">
        <v>0</v>
      </c>
      <c r="FA37" s="97">
        <v>0</v>
      </c>
      <c r="FB37" s="97">
        <v>0</v>
      </c>
      <c r="FC37" s="97">
        <v>0</v>
      </c>
      <c r="FD37" s="97">
        <v>0</v>
      </c>
      <c r="FE37" s="97">
        <v>0</v>
      </c>
      <c r="FF37" s="97">
        <v>0</v>
      </c>
      <c r="FG37" s="97">
        <v>0</v>
      </c>
      <c r="FH37" s="111">
        <v>0</v>
      </c>
      <c r="FI37" s="97">
        <v>0</v>
      </c>
      <c r="FJ37" s="97">
        <v>0</v>
      </c>
      <c r="FK37" s="97">
        <v>0</v>
      </c>
      <c r="FL37" s="97">
        <v>0</v>
      </c>
      <c r="FM37" s="97">
        <v>0</v>
      </c>
      <c r="FN37" s="97">
        <v>0</v>
      </c>
      <c r="FO37" s="97">
        <v>0</v>
      </c>
      <c r="FP37" s="111">
        <v>0</v>
      </c>
      <c r="FQ37" s="97">
        <v>0</v>
      </c>
      <c r="FR37" s="97">
        <v>0</v>
      </c>
      <c r="FS37" s="97">
        <v>0</v>
      </c>
      <c r="FT37" s="97">
        <v>0</v>
      </c>
      <c r="FU37" s="97">
        <v>0</v>
      </c>
      <c r="FV37" s="97">
        <v>0</v>
      </c>
      <c r="FW37" s="97">
        <v>0</v>
      </c>
      <c r="FX37" s="97">
        <v>0</v>
      </c>
      <c r="FY37" s="97">
        <v>0</v>
      </c>
      <c r="FZ37" s="97">
        <v>0</v>
      </c>
      <c r="GA37" s="97">
        <v>0</v>
      </c>
      <c r="GB37" s="97">
        <v>0</v>
      </c>
      <c r="GC37" s="97">
        <v>0</v>
      </c>
      <c r="GD37" s="97">
        <v>0</v>
      </c>
      <c r="GE37" s="97">
        <v>0</v>
      </c>
      <c r="GF37" s="97">
        <v>0</v>
      </c>
      <c r="GG37" s="97">
        <v>0</v>
      </c>
      <c r="GH37" s="111">
        <v>0</v>
      </c>
      <c r="GI37" s="97">
        <v>0</v>
      </c>
      <c r="GJ37" s="97">
        <v>0</v>
      </c>
      <c r="GK37" s="97">
        <v>0</v>
      </c>
      <c r="GL37" s="97">
        <v>0</v>
      </c>
      <c r="GM37" s="111">
        <v>0</v>
      </c>
      <c r="GN37" s="97">
        <v>0</v>
      </c>
      <c r="GO37" s="111">
        <v>0</v>
      </c>
      <c r="GP37" s="97">
        <v>0</v>
      </c>
      <c r="GQ37" s="111">
        <v>0</v>
      </c>
      <c r="GR37" s="97">
        <v>0</v>
      </c>
      <c r="GS37" s="97">
        <v>0</v>
      </c>
      <c r="GT37" s="97">
        <v>0</v>
      </c>
      <c r="GU37" s="97">
        <v>0</v>
      </c>
      <c r="GV37" s="97">
        <v>0</v>
      </c>
      <c r="GW37" s="97">
        <v>0</v>
      </c>
      <c r="GX37" s="97">
        <v>-521821.96187667298</v>
      </c>
      <c r="GY37" s="97">
        <v>0</v>
      </c>
      <c r="GZ37" s="97">
        <v>0</v>
      </c>
      <c r="HA37" s="97">
        <v>0</v>
      </c>
      <c r="HB37" s="97">
        <v>0</v>
      </c>
      <c r="HC37" s="97">
        <v>-521821.96187667298</v>
      </c>
    </row>
    <row r="38" spans="1:211" ht="14.55" customHeight="1" x14ac:dyDescent="0.45">
      <c r="A38" s="93" t="s">
        <v>2398</v>
      </c>
      <c r="B38" s="97">
        <v>0</v>
      </c>
      <c r="C38" s="97">
        <v>-200334.75339996701</v>
      </c>
      <c r="D38" s="97">
        <v>0</v>
      </c>
      <c r="E38" s="97">
        <v>-200334.75339996701</v>
      </c>
      <c r="F38" s="97">
        <v>-200334.75339996701</v>
      </c>
      <c r="G38" s="97">
        <v>1.3100000000000001E-2</v>
      </c>
      <c r="H38" s="91"/>
      <c r="I38" s="97">
        <v>0</v>
      </c>
      <c r="J38" s="97">
        <v>-322695.888509802</v>
      </c>
      <c r="K38" s="97">
        <v>0</v>
      </c>
      <c r="L38" s="97">
        <v>-322695.888509802</v>
      </c>
      <c r="M38" s="97">
        <v>-322695.888509802</v>
      </c>
      <c r="N38" s="97">
        <v>2.3699999999999999E-2</v>
      </c>
      <c r="O38" s="91"/>
      <c r="P38" s="97">
        <v>0</v>
      </c>
      <c r="Q38" s="97">
        <v>-200334.75339996701</v>
      </c>
      <c r="R38" s="97">
        <v>-200334.75339996701</v>
      </c>
      <c r="S38" s="97">
        <v>-200334.75339996701</v>
      </c>
      <c r="T38" s="97">
        <v>-200334.75339996701</v>
      </c>
      <c r="U38" s="97">
        <v>0</v>
      </c>
      <c r="V38" s="97">
        <v>0</v>
      </c>
      <c r="W38" s="97">
        <v>0</v>
      </c>
      <c r="X38" s="97">
        <v>0</v>
      </c>
      <c r="Y38" s="97">
        <v>0</v>
      </c>
      <c r="Z38" s="97">
        <v>0</v>
      </c>
      <c r="AA38" s="97">
        <v>0</v>
      </c>
      <c r="AB38" s="97">
        <v>0</v>
      </c>
      <c r="AC38" s="97">
        <v>0</v>
      </c>
      <c r="AD38" s="97">
        <v>0</v>
      </c>
      <c r="AE38" s="97">
        <v>0</v>
      </c>
      <c r="AF38" s="97">
        <v>0</v>
      </c>
      <c r="AG38" s="97">
        <v>0</v>
      </c>
      <c r="AH38" s="97">
        <v>0</v>
      </c>
      <c r="AI38" s="97">
        <v>0</v>
      </c>
      <c r="AJ38" s="97">
        <v>0</v>
      </c>
      <c r="AK38" s="97">
        <v>0</v>
      </c>
      <c r="AL38" s="97">
        <v>0</v>
      </c>
      <c r="AM38" s="97">
        <v>0</v>
      </c>
      <c r="AN38" s="97">
        <v>0</v>
      </c>
      <c r="AO38" s="97">
        <v>0</v>
      </c>
      <c r="AP38" s="97">
        <v>0</v>
      </c>
      <c r="AQ38" s="97">
        <v>0</v>
      </c>
      <c r="AR38" s="97">
        <v>-200334.75339996701</v>
      </c>
      <c r="AS38" s="97">
        <v>-200334.75339996701</v>
      </c>
      <c r="AT38" s="97">
        <v>-200334.75339996701</v>
      </c>
      <c r="AU38" s="97">
        <v>0</v>
      </c>
      <c r="AV38" s="97">
        <v>0</v>
      </c>
      <c r="AW38" s="97">
        <v>0</v>
      </c>
      <c r="AX38" s="97">
        <v>0</v>
      </c>
      <c r="AY38" s="97">
        <v>0</v>
      </c>
      <c r="AZ38" s="97">
        <v>0</v>
      </c>
      <c r="BA38" s="97">
        <v>0</v>
      </c>
      <c r="BB38" s="97">
        <v>0</v>
      </c>
      <c r="BC38" s="97">
        <v>0</v>
      </c>
      <c r="BD38" s="97">
        <v>0</v>
      </c>
      <c r="BE38" s="97">
        <v>0</v>
      </c>
      <c r="BF38" s="97">
        <v>0</v>
      </c>
      <c r="BG38" s="97">
        <v>0</v>
      </c>
      <c r="BH38" s="97">
        <v>0</v>
      </c>
      <c r="BI38" s="97">
        <v>0</v>
      </c>
      <c r="BJ38" s="97">
        <v>0</v>
      </c>
      <c r="BK38" s="97">
        <v>0</v>
      </c>
      <c r="BL38" s="97">
        <v>0</v>
      </c>
      <c r="BM38" s="97">
        <v>0</v>
      </c>
      <c r="BN38" s="97">
        <v>0</v>
      </c>
      <c r="BO38" s="97">
        <v>0</v>
      </c>
      <c r="BP38" s="97">
        <v>0</v>
      </c>
      <c r="BQ38" s="97">
        <v>0</v>
      </c>
      <c r="BR38" s="97">
        <v>0</v>
      </c>
      <c r="BS38" s="97">
        <v>0</v>
      </c>
      <c r="BT38" s="97">
        <v>0</v>
      </c>
      <c r="BU38" s="97">
        <v>0</v>
      </c>
      <c r="BV38" s="97">
        <v>0</v>
      </c>
      <c r="BW38" s="97">
        <v>0</v>
      </c>
      <c r="BX38" s="97">
        <v>0</v>
      </c>
      <c r="BY38" s="97">
        <v>0</v>
      </c>
      <c r="BZ38" s="97">
        <v>0</v>
      </c>
      <c r="CA38" s="97">
        <v>0</v>
      </c>
      <c r="CB38" s="97">
        <v>0</v>
      </c>
      <c r="CC38" s="97">
        <v>0</v>
      </c>
      <c r="CD38" s="97">
        <v>0</v>
      </c>
      <c r="CE38" s="97">
        <v>0</v>
      </c>
      <c r="CF38" s="97">
        <v>0</v>
      </c>
      <c r="CG38" s="97">
        <v>0</v>
      </c>
      <c r="CH38" s="97">
        <v>0</v>
      </c>
      <c r="CI38" s="97">
        <v>0</v>
      </c>
      <c r="CJ38" s="97">
        <v>0</v>
      </c>
      <c r="CK38" s="97">
        <v>0</v>
      </c>
      <c r="CL38" s="97">
        <v>0</v>
      </c>
      <c r="CM38" s="97">
        <v>0</v>
      </c>
      <c r="CN38" s="97">
        <v>0</v>
      </c>
      <c r="CO38" s="97">
        <v>0</v>
      </c>
      <c r="CP38" s="97">
        <v>0</v>
      </c>
      <c r="CQ38" s="97">
        <v>0</v>
      </c>
      <c r="CR38" s="97">
        <v>0</v>
      </c>
      <c r="CS38" s="97">
        <v>0</v>
      </c>
      <c r="CT38" s="97">
        <v>0</v>
      </c>
      <c r="CU38" s="97">
        <v>0</v>
      </c>
      <c r="CV38" s="97">
        <v>0</v>
      </c>
      <c r="CW38" s="97">
        <v>0</v>
      </c>
      <c r="CX38" s="97">
        <v>0</v>
      </c>
      <c r="CY38" s="97">
        <v>0</v>
      </c>
      <c r="CZ38" s="97">
        <v>0</v>
      </c>
      <c r="DA38" s="97">
        <v>0</v>
      </c>
      <c r="DB38" s="97">
        <v>0</v>
      </c>
      <c r="DC38" s="97">
        <v>0</v>
      </c>
      <c r="DD38" s="97">
        <v>0</v>
      </c>
      <c r="DE38" s="97">
        <v>0</v>
      </c>
      <c r="DF38" s="97">
        <v>0</v>
      </c>
      <c r="DG38" s="97">
        <v>0</v>
      </c>
      <c r="DH38" s="97">
        <v>0</v>
      </c>
      <c r="DI38" s="97">
        <v>0</v>
      </c>
      <c r="DJ38" s="97">
        <v>0</v>
      </c>
      <c r="DK38" s="97">
        <v>0</v>
      </c>
      <c r="DL38" s="97">
        <v>0</v>
      </c>
      <c r="DM38" s="97">
        <v>0</v>
      </c>
      <c r="DN38" s="97">
        <v>0</v>
      </c>
      <c r="DO38" s="97">
        <v>0</v>
      </c>
      <c r="DP38" s="97">
        <v>0</v>
      </c>
      <c r="DQ38" s="97">
        <v>0</v>
      </c>
      <c r="DR38" s="97">
        <v>0</v>
      </c>
      <c r="DS38" s="97">
        <v>0</v>
      </c>
      <c r="DT38" s="97">
        <v>0</v>
      </c>
      <c r="DU38" s="97">
        <v>0</v>
      </c>
      <c r="DV38" s="97">
        <v>0</v>
      </c>
      <c r="DW38" s="97">
        <v>0</v>
      </c>
      <c r="DX38" s="97">
        <v>0</v>
      </c>
      <c r="DY38" s="97">
        <v>0</v>
      </c>
      <c r="DZ38" s="97">
        <v>0</v>
      </c>
      <c r="EA38" s="97">
        <v>0</v>
      </c>
      <c r="EB38" s="97">
        <v>0</v>
      </c>
      <c r="EC38" s="97">
        <v>0</v>
      </c>
      <c r="ED38" s="97">
        <v>0</v>
      </c>
      <c r="EE38" s="97">
        <v>0</v>
      </c>
      <c r="EF38" s="97">
        <v>0</v>
      </c>
      <c r="EG38" s="97">
        <v>0</v>
      </c>
      <c r="EH38" s="97">
        <v>0</v>
      </c>
      <c r="EI38" s="97">
        <v>0</v>
      </c>
      <c r="EJ38" s="97">
        <v>0</v>
      </c>
      <c r="EK38" s="97">
        <v>0</v>
      </c>
      <c r="EL38" s="97">
        <v>0</v>
      </c>
      <c r="EM38" s="97">
        <v>0</v>
      </c>
      <c r="EN38" s="97">
        <v>0</v>
      </c>
      <c r="EO38" s="97">
        <v>0</v>
      </c>
      <c r="EP38" s="111">
        <v>0</v>
      </c>
      <c r="EQ38" s="97">
        <v>0</v>
      </c>
      <c r="ER38" s="97">
        <v>0</v>
      </c>
      <c r="ES38" s="97">
        <v>0</v>
      </c>
      <c r="ET38" s="97">
        <v>0</v>
      </c>
      <c r="EU38" s="97">
        <v>0</v>
      </c>
      <c r="EV38" s="97">
        <v>0</v>
      </c>
      <c r="EW38" s="97">
        <v>0</v>
      </c>
      <c r="EX38" s="97">
        <v>0</v>
      </c>
      <c r="EY38" s="97">
        <v>0</v>
      </c>
      <c r="EZ38" s="97">
        <v>0</v>
      </c>
      <c r="FA38" s="97">
        <v>0</v>
      </c>
      <c r="FB38" s="97">
        <v>0</v>
      </c>
      <c r="FC38" s="97">
        <v>0</v>
      </c>
      <c r="FD38" s="97">
        <v>0</v>
      </c>
      <c r="FE38" s="97">
        <v>0</v>
      </c>
      <c r="FF38" s="97">
        <v>0</v>
      </c>
      <c r="FG38" s="97">
        <v>0</v>
      </c>
      <c r="FH38" s="111">
        <v>0</v>
      </c>
      <c r="FI38" s="97">
        <v>0</v>
      </c>
      <c r="FJ38" s="97">
        <v>0</v>
      </c>
      <c r="FK38" s="97">
        <v>0</v>
      </c>
      <c r="FL38" s="97">
        <v>0</v>
      </c>
      <c r="FM38" s="97">
        <v>0</v>
      </c>
      <c r="FN38" s="97">
        <v>0</v>
      </c>
      <c r="FO38" s="97">
        <v>0</v>
      </c>
      <c r="FP38" s="111">
        <v>0</v>
      </c>
      <c r="FQ38" s="97">
        <v>0</v>
      </c>
      <c r="FR38" s="97">
        <v>0</v>
      </c>
      <c r="FS38" s="97">
        <v>0</v>
      </c>
      <c r="FT38" s="97">
        <v>0</v>
      </c>
      <c r="FU38" s="97">
        <v>0</v>
      </c>
      <c r="FV38" s="97">
        <v>0</v>
      </c>
      <c r="FW38" s="97">
        <v>0</v>
      </c>
      <c r="FX38" s="97">
        <v>0</v>
      </c>
      <c r="FY38" s="97">
        <v>0</v>
      </c>
      <c r="FZ38" s="97">
        <v>0</v>
      </c>
      <c r="GA38" s="97">
        <v>0</v>
      </c>
      <c r="GB38" s="97">
        <v>0</v>
      </c>
      <c r="GC38" s="97">
        <v>0</v>
      </c>
      <c r="GD38" s="97">
        <v>0</v>
      </c>
      <c r="GE38" s="97">
        <v>0</v>
      </c>
      <c r="GF38" s="97">
        <v>0</v>
      </c>
      <c r="GG38" s="97">
        <v>0</v>
      </c>
      <c r="GH38" s="111">
        <v>0</v>
      </c>
      <c r="GI38" s="97">
        <v>0</v>
      </c>
      <c r="GJ38" s="97">
        <v>0</v>
      </c>
      <c r="GK38" s="97">
        <v>0</v>
      </c>
      <c r="GL38" s="97">
        <v>0</v>
      </c>
      <c r="GM38" s="111">
        <v>0</v>
      </c>
      <c r="GN38" s="97">
        <v>0</v>
      </c>
      <c r="GO38" s="111">
        <v>0</v>
      </c>
      <c r="GP38" s="97">
        <v>0</v>
      </c>
      <c r="GQ38" s="111">
        <v>0</v>
      </c>
      <c r="GR38" s="97">
        <v>0</v>
      </c>
      <c r="GS38" s="97">
        <v>0</v>
      </c>
      <c r="GT38" s="97">
        <v>0</v>
      </c>
      <c r="GU38" s="97">
        <v>0</v>
      </c>
      <c r="GV38" s="97">
        <v>0</v>
      </c>
      <c r="GW38" s="97">
        <v>0</v>
      </c>
      <c r="GX38" s="97">
        <v>-200334.75339996701</v>
      </c>
      <c r="GY38" s="97">
        <v>0</v>
      </c>
      <c r="GZ38" s="97">
        <v>0</v>
      </c>
      <c r="HA38" s="97">
        <v>0</v>
      </c>
      <c r="HB38" s="97">
        <v>0</v>
      </c>
      <c r="HC38" s="97">
        <v>-200334.75339996701</v>
      </c>
    </row>
    <row r="39" spans="1:211" ht="14.55" customHeight="1" x14ac:dyDescent="0.45">
      <c r="A39" s="93" t="s">
        <v>2399</v>
      </c>
      <c r="B39" s="97">
        <v>0</v>
      </c>
      <c r="C39" s="97">
        <v>-484654.96204052703</v>
      </c>
      <c r="D39" s="97">
        <v>0</v>
      </c>
      <c r="E39" s="97">
        <v>-484654.96204052703</v>
      </c>
      <c r="F39" s="97">
        <v>-484654.96204052703</v>
      </c>
      <c r="G39" s="97">
        <v>3.1800000000000002E-2</v>
      </c>
      <c r="H39" s="91"/>
      <c r="I39" s="97">
        <v>0</v>
      </c>
      <c r="J39" s="97">
        <v>-453414.67645868298</v>
      </c>
      <c r="K39" s="97">
        <v>0</v>
      </c>
      <c r="L39" s="97">
        <v>-453414.67645868298</v>
      </c>
      <c r="M39" s="97">
        <v>-453414.67645868298</v>
      </c>
      <c r="N39" s="97">
        <v>3.3300000000000003E-2</v>
      </c>
      <c r="O39" s="91"/>
      <c r="P39" s="97">
        <v>0</v>
      </c>
      <c r="Q39" s="97">
        <v>-484654.96204052703</v>
      </c>
      <c r="R39" s="97">
        <v>-484654.96204052703</v>
      </c>
      <c r="S39" s="97">
        <v>-484654.96204052703</v>
      </c>
      <c r="T39" s="97">
        <v>-484654.96204052703</v>
      </c>
      <c r="U39" s="97">
        <v>0</v>
      </c>
      <c r="V39" s="97">
        <v>0</v>
      </c>
      <c r="W39" s="97">
        <v>0</v>
      </c>
      <c r="X39" s="97">
        <v>0</v>
      </c>
      <c r="Y39" s="97">
        <v>0</v>
      </c>
      <c r="Z39" s="97">
        <v>0</v>
      </c>
      <c r="AA39" s="97">
        <v>0</v>
      </c>
      <c r="AB39" s="97">
        <v>0</v>
      </c>
      <c r="AC39" s="97">
        <v>0</v>
      </c>
      <c r="AD39" s="97">
        <v>0</v>
      </c>
      <c r="AE39" s="97">
        <v>0</v>
      </c>
      <c r="AF39" s="97">
        <v>0</v>
      </c>
      <c r="AG39" s="97">
        <v>0</v>
      </c>
      <c r="AH39" s="97">
        <v>0</v>
      </c>
      <c r="AI39" s="97">
        <v>0</v>
      </c>
      <c r="AJ39" s="97">
        <v>0</v>
      </c>
      <c r="AK39" s="97">
        <v>0</v>
      </c>
      <c r="AL39" s="97">
        <v>0</v>
      </c>
      <c r="AM39" s="97">
        <v>0</v>
      </c>
      <c r="AN39" s="97">
        <v>0</v>
      </c>
      <c r="AO39" s="97">
        <v>0</v>
      </c>
      <c r="AP39" s="97">
        <v>0</v>
      </c>
      <c r="AQ39" s="97">
        <v>0</v>
      </c>
      <c r="AR39" s="97">
        <v>-484654.96204052703</v>
      </c>
      <c r="AS39" s="97">
        <v>-484654.96204052703</v>
      </c>
      <c r="AT39" s="97">
        <v>-484654.96204052703</v>
      </c>
      <c r="AU39" s="97">
        <v>0</v>
      </c>
      <c r="AV39" s="97">
        <v>0</v>
      </c>
      <c r="AW39" s="97">
        <v>0</v>
      </c>
      <c r="AX39" s="97">
        <v>0</v>
      </c>
      <c r="AY39" s="97">
        <v>0</v>
      </c>
      <c r="AZ39" s="97">
        <v>0</v>
      </c>
      <c r="BA39" s="97">
        <v>0</v>
      </c>
      <c r="BB39" s="97">
        <v>0</v>
      </c>
      <c r="BC39" s="97">
        <v>0</v>
      </c>
      <c r="BD39" s="97">
        <v>0</v>
      </c>
      <c r="BE39" s="97">
        <v>0</v>
      </c>
      <c r="BF39" s="97">
        <v>0</v>
      </c>
      <c r="BG39" s="97">
        <v>0</v>
      </c>
      <c r="BH39" s="97">
        <v>0</v>
      </c>
      <c r="BI39" s="97">
        <v>0</v>
      </c>
      <c r="BJ39" s="97">
        <v>0</v>
      </c>
      <c r="BK39" s="97">
        <v>0</v>
      </c>
      <c r="BL39" s="97">
        <v>0</v>
      </c>
      <c r="BM39" s="97">
        <v>0</v>
      </c>
      <c r="BN39" s="97">
        <v>0</v>
      </c>
      <c r="BO39" s="97">
        <v>0</v>
      </c>
      <c r="BP39" s="97">
        <v>0</v>
      </c>
      <c r="BQ39" s="97">
        <v>0</v>
      </c>
      <c r="BR39" s="97">
        <v>0</v>
      </c>
      <c r="BS39" s="97">
        <v>0</v>
      </c>
      <c r="BT39" s="97">
        <v>0</v>
      </c>
      <c r="BU39" s="97">
        <v>0</v>
      </c>
      <c r="BV39" s="97">
        <v>0</v>
      </c>
      <c r="BW39" s="97">
        <v>0</v>
      </c>
      <c r="BX39" s="97">
        <v>0</v>
      </c>
      <c r="BY39" s="97">
        <v>0</v>
      </c>
      <c r="BZ39" s="97">
        <v>0</v>
      </c>
      <c r="CA39" s="97">
        <v>0</v>
      </c>
      <c r="CB39" s="97">
        <v>0</v>
      </c>
      <c r="CC39" s="97">
        <v>0</v>
      </c>
      <c r="CD39" s="97">
        <v>0</v>
      </c>
      <c r="CE39" s="97">
        <v>0</v>
      </c>
      <c r="CF39" s="97">
        <v>0</v>
      </c>
      <c r="CG39" s="97">
        <v>0</v>
      </c>
      <c r="CH39" s="97">
        <v>0</v>
      </c>
      <c r="CI39" s="97">
        <v>0</v>
      </c>
      <c r="CJ39" s="97">
        <v>0</v>
      </c>
      <c r="CK39" s="97">
        <v>0</v>
      </c>
      <c r="CL39" s="97">
        <v>0</v>
      </c>
      <c r="CM39" s="97">
        <v>0</v>
      </c>
      <c r="CN39" s="97">
        <v>0</v>
      </c>
      <c r="CO39" s="97">
        <v>0</v>
      </c>
      <c r="CP39" s="97">
        <v>0</v>
      </c>
      <c r="CQ39" s="97">
        <v>0</v>
      </c>
      <c r="CR39" s="97">
        <v>0</v>
      </c>
      <c r="CS39" s="97">
        <v>0</v>
      </c>
      <c r="CT39" s="97">
        <v>0</v>
      </c>
      <c r="CU39" s="97">
        <v>0</v>
      </c>
      <c r="CV39" s="97">
        <v>0</v>
      </c>
      <c r="CW39" s="97">
        <v>0</v>
      </c>
      <c r="CX39" s="97">
        <v>0</v>
      </c>
      <c r="CY39" s="97">
        <v>0</v>
      </c>
      <c r="CZ39" s="97">
        <v>0</v>
      </c>
      <c r="DA39" s="97">
        <v>0</v>
      </c>
      <c r="DB39" s="97">
        <v>0</v>
      </c>
      <c r="DC39" s="97">
        <v>0</v>
      </c>
      <c r="DD39" s="97">
        <v>0</v>
      </c>
      <c r="DE39" s="97">
        <v>0</v>
      </c>
      <c r="DF39" s="97">
        <v>0</v>
      </c>
      <c r="DG39" s="97">
        <v>0</v>
      </c>
      <c r="DH39" s="97">
        <v>0</v>
      </c>
      <c r="DI39" s="97">
        <v>0</v>
      </c>
      <c r="DJ39" s="97">
        <v>0</v>
      </c>
      <c r="DK39" s="97">
        <v>0</v>
      </c>
      <c r="DL39" s="97">
        <v>0</v>
      </c>
      <c r="DM39" s="97">
        <v>0</v>
      </c>
      <c r="DN39" s="97">
        <v>0</v>
      </c>
      <c r="DO39" s="97">
        <v>0</v>
      </c>
      <c r="DP39" s="97">
        <v>0</v>
      </c>
      <c r="DQ39" s="97">
        <v>0</v>
      </c>
      <c r="DR39" s="97">
        <v>0</v>
      </c>
      <c r="DS39" s="97">
        <v>0</v>
      </c>
      <c r="DT39" s="97">
        <v>0</v>
      </c>
      <c r="DU39" s="97">
        <v>0</v>
      </c>
      <c r="DV39" s="97">
        <v>0</v>
      </c>
      <c r="DW39" s="97">
        <v>0</v>
      </c>
      <c r="DX39" s="97">
        <v>0</v>
      </c>
      <c r="DY39" s="97">
        <v>0</v>
      </c>
      <c r="DZ39" s="97">
        <v>0</v>
      </c>
      <c r="EA39" s="97">
        <v>0</v>
      </c>
      <c r="EB39" s="97">
        <v>0</v>
      </c>
      <c r="EC39" s="97">
        <v>0</v>
      </c>
      <c r="ED39" s="97">
        <v>0</v>
      </c>
      <c r="EE39" s="97">
        <v>0</v>
      </c>
      <c r="EF39" s="97">
        <v>0</v>
      </c>
      <c r="EG39" s="97">
        <v>0</v>
      </c>
      <c r="EH39" s="97">
        <v>0</v>
      </c>
      <c r="EI39" s="97">
        <v>0</v>
      </c>
      <c r="EJ39" s="97">
        <v>0</v>
      </c>
      <c r="EK39" s="97">
        <v>0</v>
      </c>
      <c r="EL39" s="97">
        <v>0</v>
      </c>
      <c r="EM39" s="97">
        <v>0</v>
      </c>
      <c r="EN39" s="97">
        <v>0</v>
      </c>
      <c r="EO39" s="97">
        <v>0</v>
      </c>
      <c r="EP39" s="111">
        <v>0</v>
      </c>
      <c r="EQ39" s="97">
        <v>0</v>
      </c>
      <c r="ER39" s="97">
        <v>0</v>
      </c>
      <c r="ES39" s="97">
        <v>0</v>
      </c>
      <c r="ET39" s="97">
        <v>0</v>
      </c>
      <c r="EU39" s="97">
        <v>0</v>
      </c>
      <c r="EV39" s="97">
        <v>0</v>
      </c>
      <c r="EW39" s="97">
        <v>0</v>
      </c>
      <c r="EX39" s="97">
        <v>0</v>
      </c>
      <c r="EY39" s="97">
        <v>0</v>
      </c>
      <c r="EZ39" s="97">
        <v>0</v>
      </c>
      <c r="FA39" s="97">
        <v>0</v>
      </c>
      <c r="FB39" s="97">
        <v>0</v>
      </c>
      <c r="FC39" s="97">
        <v>0</v>
      </c>
      <c r="FD39" s="97">
        <v>0</v>
      </c>
      <c r="FE39" s="97">
        <v>0</v>
      </c>
      <c r="FF39" s="97">
        <v>0</v>
      </c>
      <c r="FG39" s="97">
        <v>0</v>
      </c>
      <c r="FH39" s="111">
        <v>0</v>
      </c>
      <c r="FI39" s="97">
        <v>0</v>
      </c>
      <c r="FJ39" s="97">
        <v>0</v>
      </c>
      <c r="FK39" s="97">
        <v>0</v>
      </c>
      <c r="FL39" s="97">
        <v>0</v>
      </c>
      <c r="FM39" s="97">
        <v>0</v>
      </c>
      <c r="FN39" s="97">
        <v>0</v>
      </c>
      <c r="FO39" s="97">
        <v>0</v>
      </c>
      <c r="FP39" s="111">
        <v>0</v>
      </c>
      <c r="FQ39" s="97">
        <v>0</v>
      </c>
      <c r="FR39" s="97">
        <v>0</v>
      </c>
      <c r="FS39" s="97">
        <v>0</v>
      </c>
      <c r="FT39" s="97">
        <v>0</v>
      </c>
      <c r="FU39" s="97">
        <v>0</v>
      </c>
      <c r="FV39" s="97">
        <v>0</v>
      </c>
      <c r="FW39" s="97">
        <v>0</v>
      </c>
      <c r="FX39" s="97">
        <v>0</v>
      </c>
      <c r="FY39" s="97">
        <v>0</v>
      </c>
      <c r="FZ39" s="97">
        <v>0</v>
      </c>
      <c r="GA39" s="97">
        <v>0</v>
      </c>
      <c r="GB39" s="97">
        <v>0</v>
      </c>
      <c r="GC39" s="97">
        <v>0</v>
      </c>
      <c r="GD39" s="97">
        <v>0</v>
      </c>
      <c r="GE39" s="97">
        <v>0</v>
      </c>
      <c r="GF39" s="97">
        <v>0</v>
      </c>
      <c r="GG39" s="97">
        <v>0</v>
      </c>
      <c r="GH39" s="111">
        <v>0</v>
      </c>
      <c r="GI39" s="97">
        <v>0</v>
      </c>
      <c r="GJ39" s="97">
        <v>0</v>
      </c>
      <c r="GK39" s="97">
        <v>0</v>
      </c>
      <c r="GL39" s="97">
        <v>0</v>
      </c>
      <c r="GM39" s="111">
        <v>0</v>
      </c>
      <c r="GN39" s="97">
        <v>0</v>
      </c>
      <c r="GO39" s="111">
        <v>0</v>
      </c>
      <c r="GP39" s="97">
        <v>0</v>
      </c>
      <c r="GQ39" s="111">
        <v>0</v>
      </c>
      <c r="GR39" s="97">
        <v>0</v>
      </c>
      <c r="GS39" s="97">
        <v>0</v>
      </c>
      <c r="GT39" s="97">
        <v>0</v>
      </c>
      <c r="GU39" s="97">
        <v>0</v>
      </c>
      <c r="GV39" s="97">
        <v>0</v>
      </c>
      <c r="GW39" s="97">
        <v>0</v>
      </c>
      <c r="GX39" s="97">
        <v>-484654.96204052703</v>
      </c>
      <c r="GY39" s="97">
        <v>0</v>
      </c>
      <c r="GZ39" s="97">
        <v>0</v>
      </c>
      <c r="HA39" s="97">
        <v>0</v>
      </c>
      <c r="HB39" s="97">
        <v>0</v>
      </c>
      <c r="HC39" s="97">
        <v>-484654.96204052703</v>
      </c>
    </row>
    <row r="40" spans="1:211" ht="14.55" customHeight="1" x14ac:dyDescent="0.45">
      <c r="A40" s="93" t="s">
        <v>2400</v>
      </c>
      <c r="B40" s="97">
        <v>0</v>
      </c>
      <c r="C40" s="97">
        <v>-2566910.8962805402</v>
      </c>
      <c r="D40" s="97">
        <v>0</v>
      </c>
      <c r="E40" s="97">
        <v>-2566910.8962805402</v>
      </c>
      <c r="F40" s="97">
        <v>-2566910.8962805402</v>
      </c>
      <c r="G40" s="97">
        <v>0.16839999999999999</v>
      </c>
      <c r="H40" s="91"/>
      <c r="I40" s="97">
        <v>0</v>
      </c>
      <c r="J40" s="97">
        <v>-2331268.72144798</v>
      </c>
      <c r="K40" s="97">
        <v>0</v>
      </c>
      <c r="L40" s="97">
        <v>-2331268.72144798</v>
      </c>
      <c r="M40" s="97">
        <v>-2331268.72144798</v>
      </c>
      <c r="N40" s="97">
        <v>0.17100000000000001</v>
      </c>
      <c r="O40" s="91"/>
      <c r="P40" s="97">
        <v>0</v>
      </c>
      <c r="Q40" s="97">
        <v>-2566910.8962805402</v>
      </c>
      <c r="R40" s="97">
        <v>-2566910.8962805402</v>
      </c>
      <c r="S40" s="97">
        <v>-2566910.8962805402</v>
      </c>
      <c r="T40" s="97">
        <v>-2566910.8962805402</v>
      </c>
      <c r="U40" s="97">
        <v>0</v>
      </c>
      <c r="V40" s="97">
        <v>0</v>
      </c>
      <c r="W40" s="97">
        <v>0</v>
      </c>
      <c r="X40" s="97">
        <v>0</v>
      </c>
      <c r="Y40" s="97">
        <v>0</v>
      </c>
      <c r="Z40" s="97">
        <v>0</v>
      </c>
      <c r="AA40" s="97">
        <v>0</v>
      </c>
      <c r="AB40" s="97">
        <v>0</v>
      </c>
      <c r="AC40" s="97">
        <v>0</v>
      </c>
      <c r="AD40" s="97">
        <v>0</v>
      </c>
      <c r="AE40" s="97">
        <v>0</v>
      </c>
      <c r="AF40" s="97">
        <v>0</v>
      </c>
      <c r="AG40" s="97">
        <v>0</v>
      </c>
      <c r="AH40" s="97">
        <v>0</v>
      </c>
      <c r="AI40" s="97">
        <v>0</v>
      </c>
      <c r="AJ40" s="97">
        <v>0</v>
      </c>
      <c r="AK40" s="97">
        <v>0</v>
      </c>
      <c r="AL40" s="97">
        <v>0</v>
      </c>
      <c r="AM40" s="97">
        <v>0</v>
      </c>
      <c r="AN40" s="97">
        <v>0</v>
      </c>
      <c r="AO40" s="97">
        <v>0</v>
      </c>
      <c r="AP40" s="97">
        <v>0</v>
      </c>
      <c r="AQ40" s="97">
        <v>0</v>
      </c>
      <c r="AR40" s="97">
        <v>-2566910.8962805402</v>
      </c>
      <c r="AS40" s="97">
        <v>-2566910.8962805402</v>
      </c>
      <c r="AT40" s="97">
        <v>-2566910.8962805402</v>
      </c>
      <c r="AU40" s="97">
        <v>0</v>
      </c>
      <c r="AV40" s="97">
        <v>0</v>
      </c>
      <c r="AW40" s="97">
        <v>0</v>
      </c>
      <c r="AX40" s="97">
        <v>0</v>
      </c>
      <c r="AY40" s="97">
        <v>0</v>
      </c>
      <c r="AZ40" s="97">
        <v>0</v>
      </c>
      <c r="BA40" s="97">
        <v>0</v>
      </c>
      <c r="BB40" s="97">
        <v>0</v>
      </c>
      <c r="BC40" s="97">
        <v>0</v>
      </c>
      <c r="BD40" s="97">
        <v>0</v>
      </c>
      <c r="BE40" s="97">
        <v>0</v>
      </c>
      <c r="BF40" s="97">
        <v>0</v>
      </c>
      <c r="BG40" s="97">
        <v>0</v>
      </c>
      <c r="BH40" s="97">
        <v>0</v>
      </c>
      <c r="BI40" s="97">
        <v>0</v>
      </c>
      <c r="BJ40" s="97">
        <v>0</v>
      </c>
      <c r="BK40" s="97">
        <v>0</v>
      </c>
      <c r="BL40" s="97">
        <v>0</v>
      </c>
      <c r="BM40" s="97">
        <v>0</v>
      </c>
      <c r="BN40" s="97">
        <v>0</v>
      </c>
      <c r="BO40" s="97">
        <v>0</v>
      </c>
      <c r="BP40" s="97">
        <v>0</v>
      </c>
      <c r="BQ40" s="97">
        <v>0</v>
      </c>
      <c r="BR40" s="97">
        <v>0</v>
      </c>
      <c r="BS40" s="97">
        <v>0</v>
      </c>
      <c r="BT40" s="97">
        <v>0</v>
      </c>
      <c r="BU40" s="97">
        <v>0</v>
      </c>
      <c r="BV40" s="97">
        <v>0</v>
      </c>
      <c r="BW40" s="97">
        <v>0</v>
      </c>
      <c r="BX40" s="97">
        <v>0</v>
      </c>
      <c r="BY40" s="97">
        <v>0</v>
      </c>
      <c r="BZ40" s="97">
        <v>0</v>
      </c>
      <c r="CA40" s="97">
        <v>0</v>
      </c>
      <c r="CB40" s="97">
        <v>0</v>
      </c>
      <c r="CC40" s="97">
        <v>0</v>
      </c>
      <c r="CD40" s="97">
        <v>0</v>
      </c>
      <c r="CE40" s="97">
        <v>0</v>
      </c>
      <c r="CF40" s="97">
        <v>0</v>
      </c>
      <c r="CG40" s="97">
        <v>0</v>
      </c>
      <c r="CH40" s="97">
        <v>0</v>
      </c>
      <c r="CI40" s="97">
        <v>0</v>
      </c>
      <c r="CJ40" s="97">
        <v>0</v>
      </c>
      <c r="CK40" s="97">
        <v>0</v>
      </c>
      <c r="CL40" s="97">
        <v>0</v>
      </c>
      <c r="CM40" s="97">
        <v>0</v>
      </c>
      <c r="CN40" s="97">
        <v>0</v>
      </c>
      <c r="CO40" s="97">
        <v>0</v>
      </c>
      <c r="CP40" s="97">
        <v>0</v>
      </c>
      <c r="CQ40" s="97">
        <v>0</v>
      </c>
      <c r="CR40" s="97">
        <v>0</v>
      </c>
      <c r="CS40" s="97">
        <v>0</v>
      </c>
      <c r="CT40" s="97">
        <v>0</v>
      </c>
      <c r="CU40" s="97">
        <v>0</v>
      </c>
      <c r="CV40" s="97">
        <v>0</v>
      </c>
      <c r="CW40" s="97">
        <v>0</v>
      </c>
      <c r="CX40" s="97">
        <v>0</v>
      </c>
      <c r="CY40" s="97">
        <v>0</v>
      </c>
      <c r="CZ40" s="97">
        <v>0</v>
      </c>
      <c r="DA40" s="97">
        <v>0</v>
      </c>
      <c r="DB40" s="97">
        <v>0</v>
      </c>
      <c r="DC40" s="97">
        <v>0</v>
      </c>
      <c r="DD40" s="97">
        <v>0</v>
      </c>
      <c r="DE40" s="97">
        <v>0</v>
      </c>
      <c r="DF40" s="97">
        <v>0</v>
      </c>
      <c r="DG40" s="97">
        <v>0</v>
      </c>
      <c r="DH40" s="97">
        <v>0</v>
      </c>
      <c r="DI40" s="97">
        <v>0</v>
      </c>
      <c r="DJ40" s="97">
        <v>0</v>
      </c>
      <c r="DK40" s="97">
        <v>0</v>
      </c>
      <c r="DL40" s="97">
        <v>0</v>
      </c>
      <c r="DM40" s="97">
        <v>0</v>
      </c>
      <c r="DN40" s="97">
        <v>0</v>
      </c>
      <c r="DO40" s="97">
        <v>0</v>
      </c>
      <c r="DP40" s="97">
        <v>0</v>
      </c>
      <c r="DQ40" s="97">
        <v>0</v>
      </c>
      <c r="DR40" s="97">
        <v>0</v>
      </c>
      <c r="DS40" s="97">
        <v>0</v>
      </c>
      <c r="DT40" s="97">
        <v>0</v>
      </c>
      <c r="DU40" s="97">
        <v>0</v>
      </c>
      <c r="DV40" s="97">
        <v>0</v>
      </c>
      <c r="DW40" s="97">
        <v>0</v>
      </c>
      <c r="DX40" s="97">
        <v>0</v>
      </c>
      <c r="DY40" s="97">
        <v>0</v>
      </c>
      <c r="DZ40" s="97">
        <v>0</v>
      </c>
      <c r="EA40" s="97">
        <v>0</v>
      </c>
      <c r="EB40" s="97">
        <v>0</v>
      </c>
      <c r="EC40" s="97">
        <v>0</v>
      </c>
      <c r="ED40" s="97">
        <v>0</v>
      </c>
      <c r="EE40" s="97">
        <v>0</v>
      </c>
      <c r="EF40" s="97">
        <v>0</v>
      </c>
      <c r="EG40" s="97">
        <v>0</v>
      </c>
      <c r="EH40" s="97">
        <v>0</v>
      </c>
      <c r="EI40" s="97">
        <v>0</v>
      </c>
      <c r="EJ40" s="97">
        <v>0</v>
      </c>
      <c r="EK40" s="97">
        <v>0</v>
      </c>
      <c r="EL40" s="97">
        <v>0</v>
      </c>
      <c r="EM40" s="97">
        <v>0</v>
      </c>
      <c r="EN40" s="97">
        <v>0</v>
      </c>
      <c r="EO40" s="97">
        <v>0</v>
      </c>
      <c r="EP40" s="111">
        <v>0</v>
      </c>
      <c r="EQ40" s="97">
        <v>0</v>
      </c>
      <c r="ER40" s="97">
        <v>0</v>
      </c>
      <c r="ES40" s="97">
        <v>0</v>
      </c>
      <c r="ET40" s="97">
        <v>0</v>
      </c>
      <c r="EU40" s="97">
        <v>0</v>
      </c>
      <c r="EV40" s="97">
        <v>0</v>
      </c>
      <c r="EW40" s="97">
        <v>0</v>
      </c>
      <c r="EX40" s="97">
        <v>0</v>
      </c>
      <c r="EY40" s="97">
        <v>0</v>
      </c>
      <c r="EZ40" s="97">
        <v>0</v>
      </c>
      <c r="FA40" s="97">
        <v>0</v>
      </c>
      <c r="FB40" s="97">
        <v>0</v>
      </c>
      <c r="FC40" s="97">
        <v>0</v>
      </c>
      <c r="FD40" s="97">
        <v>0</v>
      </c>
      <c r="FE40" s="97">
        <v>0</v>
      </c>
      <c r="FF40" s="97">
        <v>0</v>
      </c>
      <c r="FG40" s="97">
        <v>0</v>
      </c>
      <c r="FH40" s="111">
        <v>0</v>
      </c>
      <c r="FI40" s="97">
        <v>0</v>
      </c>
      <c r="FJ40" s="97">
        <v>0</v>
      </c>
      <c r="FK40" s="97">
        <v>0</v>
      </c>
      <c r="FL40" s="97">
        <v>0</v>
      </c>
      <c r="FM40" s="97">
        <v>0</v>
      </c>
      <c r="FN40" s="97">
        <v>0</v>
      </c>
      <c r="FO40" s="97">
        <v>0</v>
      </c>
      <c r="FP40" s="111">
        <v>0</v>
      </c>
      <c r="FQ40" s="97">
        <v>0</v>
      </c>
      <c r="FR40" s="97">
        <v>0</v>
      </c>
      <c r="FS40" s="97">
        <v>0</v>
      </c>
      <c r="FT40" s="97">
        <v>0</v>
      </c>
      <c r="FU40" s="97">
        <v>0</v>
      </c>
      <c r="FV40" s="97">
        <v>0</v>
      </c>
      <c r="FW40" s="97">
        <v>0</v>
      </c>
      <c r="FX40" s="97">
        <v>0</v>
      </c>
      <c r="FY40" s="97">
        <v>0</v>
      </c>
      <c r="FZ40" s="97">
        <v>0</v>
      </c>
      <c r="GA40" s="97">
        <v>0</v>
      </c>
      <c r="GB40" s="97">
        <v>0</v>
      </c>
      <c r="GC40" s="97">
        <v>0</v>
      </c>
      <c r="GD40" s="97">
        <v>0</v>
      </c>
      <c r="GE40" s="97">
        <v>0</v>
      </c>
      <c r="GF40" s="97">
        <v>0</v>
      </c>
      <c r="GG40" s="97">
        <v>0</v>
      </c>
      <c r="GH40" s="111">
        <v>0</v>
      </c>
      <c r="GI40" s="97">
        <v>0</v>
      </c>
      <c r="GJ40" s="97">
        <v>0</v>
      </c>
      <c r="GK40" s="97">
        <v>0</v>
      </c>
      <c r="GL40" s="97">
        <v>0</v>
      </c>
      <c r="GM40" s="111">
        <v>0</v>
      </c>
      <c r="GN40" s="97">
        <v>0</v>
      </c>
      <c r="GO40" s="111">
        <v>0</v>
      </c>
      <c r="GP40" s="97">
        <v>0</v>
      </c>
      <c r="GQ40" s="111">
        <v>0</v>
      </c>
      <c r="GR40" s="97">
        <v>0</v>
      </c>
      <c r="GS40" s="97">
        <v>0</v>
      </c>
      <c r="GT40" s="97">
        <v>0</v>
      </c>
      <c r="GU40" s="97">
        <v>0</v>
      </c>
      <c r="GV40" s="97">
        <v>0</v>
      </c>
      <c r="GW40" s="97">
        <v>0</v>
      </c>
      <c r="GX40" s="97">
        <v>-2566910.8962805402</v>
      </c>
      <c r="GY40" s="97">
        <v>0</v>
      </c>
      <c r="GZ40" s="97">
        <v>0</v>
      </c>
      <c r="HA40" s="97">
        <v>0</v>
      </c>
      <c r="HB40" s="97">
        <v>0</v>
      </c>
      <c r="HC40" s="97">
        <v>-2566910.8962805402</v>
      </c>
    </row>
    <row r="41" spans="1:211" ht="14.55" customHeight="1" x14ac:dyDescent="0.45">
      <c r="A41" s="93" t="s">
        <v>2401</v>
      </c>
      <c r="B41" s="97">
        <v>0</v>
      </c>
      <c r="C41" s="97">
        <v>-253401.02681741299</v>
      </c>
      <c r="D41" s="97">
        <v>0</v>
      </c>
      <c r="E41" s="97">
        <v>-253401.02681741299</v>
      </c>
      <c r="F41" s="97">
        <v>-253401.02681741299</v>
      </c>
      <c r="G41" s="97">
        <v>1.66E-2</v>
      </c>
      <c r="H41" s="91"/>
      <c r="I41" s="97">
        <v>0</v>
      </c>
      <c r="J41" s="97">
        <v>-306958.30682935298</v>
      </c>
      <c r="K41" s="97">
        <v>0</v>
      </c>
      <c r="L41" s="97">
        <v>-306958.30682935298</v>
      </c>
      <c r="M41" s="97">
        <v>-306958.30682935298</v>
      </c>
      <c r="N41" s="97">
        <v>2.2499999999999999E-2</v>
      </c>
      <c r="O41" s="91"/>
      <c r="P41" s="97">
        <v>0</v>
      </c>
      <c r="Q41" s="97">
        <v>-253401.02681741299</v>
      </c>
      <c r="R41" s="97">
        <v>-253401.02681741299</v>
      </c>
      <c r="S41" s="97">
        <v>-253401.02681741299</v>
      </c>
      <c r="T41" s="97">
        <v>-253401.02681741299</v>
      </c>
      <c r="U41" s="97">
        <v>0</v>
      </c>
      <c r="V41" s="97">
        <v>0</v>
      </c>
      <c r="W41" s="97">
        <v>0</v>
      </c>
      <c r="X41" s="97">
        <v>0</v>
      </c>
      <c r="Y41" s="97">
        <v>0</v>
      </c>
      <c r="Z41" s="97">
        <v>0</v>
      </c>
      <c r="AA41" s="97">
        <v>0</v>
      </c>
      <c r="AB41" s="97">
        <v>0</v>
      </c>
      <c r="AC41" s="97">
        <v>0</v>
      </c>
      <c r="AD41" s="97">
        <v>0</v>
      </c>
      <c r="AE41" s="97">
        <v>0</v>
      </c>
      <c r="AF41" s="97">
        <v>0</v>
      </c>
      <c r="AG41" s="97">
        <v>0</v>
      </c>
      <c r="AH41" s="97">
        <v>0</v>
      </c>
      <c r="AI41" s="97">
        <v>0</v>
      </c>
      <c r="AJ41" s="97">
        <v>0</v>
      </c>
      <c r="AK41" s="97">
        <v>0</v>
      </c>
      <c r="AL41" s="97">
        <v>0</v>
      </c>
      <c r="AM41" s="97">
        <v>0</v>
      </c>
      <c r="AN41" s="97">
        <v>0</v>
      </c>
      <c r="AO41" s="97">
        <v>0</v>
      </c>
      <c r="AP41" s="97">
        <v>0</v>
      </c>
      <c r="AQ41" s="97">
        <v>0</v>
      </c>
      <c r="AR41" s="97">
        <v>-253401.02681741299</v>
      </c>
      <c r="AS41" s="97">
        <v>-253401.02681741299</v>
      </c>
      <c r="AT41" s="97">
        <v>-253401.02681741299</v>
      </c>
      <c r="AU41" s="97">
        <v>0</v>
      </c>
      <c r="AV41" s="97">
        <v>0</v>
      </c>
      <c r="AW41" s="97">
        <v>0</v>
      </c>
      <c r="AX41" s="97">
        <v>0</v>
      </c>
      <c r="AY41" s="97">
        <v>0</v>
      </c>
      <c r="AZ41" s="97">
        <v>0</v>
      </c>
      <c r="BA41" s="97">
        <v>0</v>
      </c>
      <c r="BB41" s="97">
        <v>0</v>
      </c>
      <c r="BC41" s="97">
        <v>0</v>
      </c>
      <c r="BD41" s="97">
        <v>0</v>
      </c>
      <c r="BE41" s="97">
        <v>0</v>
      </c>
      <c r="BF41" s="97">
        <v>0</v>
      </c>
      <c r="BG41" s="97">
        <v>0</v>
      </c>
      <c r="BH41" s="97">
        <v>0</v>
      </c>
      <c r="BI41" s="97">
        <v>0</v>
      </c>
      <c r="BJ41" s="97">
        <v>0</v>
      </c>
      <c r="BK41" s="97">
        <v>0</v>
      </c>
      <c r="BL41" s="97">
        <v>0</v>
      </c>
      <c r="BM41" s="97">
        <v>0</v>
      </c>
      <c r="BN41" s="97">
        <v>0</v>
      </c>
      <c r="BO41" s="97">
        <v>0</v>
      </c>
      <c r="BP41" s="97">
        <v>0</v>
      </c>
      <c r="BQ41" s="97">
        <v>0</v>
      </c>
      <c r="BR41" s="97">
        <v>0</v>
      </c>
      <c r="BS41" s="97">
        <v>0</v>
      </c>
      <c r="BT41" s="97">
        <v>0</v>
      </c>
      <c r="BU41" s="97">
        <v>0</v>
      </c>
      <c r="BV41" s="97">
        <v>0</v>
      </c>
      <c r="BW41" s="97">
        <v>0</v>
      </c>
      <c r="BX41" s="97">
        <v>0</v>
      </c>
      <c r="BY41" s="97">
        <v>0</v>
      </c>
      <c r="BZ41" s="97">
        <v>0</v>
      </c>
      <c r="CA41" s="97">
        <v>0</v>
      </c>
      <c r="CB41" s="97">
        <v>0</v>
      </c>
      <c r="CC41" s="97">
        <v>0</v>
      </c>
      <c r="CD41" s="97">
        <v>0</v>
      </c>
      <c r="CE41" s="97">
        <v>0</v>
      </c>
      <c r="CF41" s="97">
        <v>0</v>
      </c>
      <c r="CG41" s="97">
        <v>0</v>
      </c>
      <c r="CH41" s="97">
        <v>0</v>
      </c>
      <c r="CI41" s="97">
        <v>0</v>
      </c>
      <c r="CJ41" s="97">
        <v>0</v>
      </c>
      <c r="CK41" s="97">
        <v>0</v>
      </c>
      <c r="CL41" s="97">
        <v>0</v>
      </c>
      <c r="CM41" s="97">
        <v>0</v>
      </c>
      <c r="CN41" s="97">
        <v>0</v>
      </c>
      <c r="CO41" s="97">
        <v>0</v>
      </c>
      <c r="CP41" s="97">
        <v>0</v>
      </c>
      <c r="CQ41" s="97">
        <v>0</v>
      </c>
      <c r="CR41" s="97">
        <v>0</v>
      </c>
      <c r="CS41" s="97">
        <v>0</v>
      </c>
      <c r="CT41" s="97">
        <v>0</v>
      </c>
      <c r="CU41" s="97">
        <v>0</v>
      </c>
      <c r="CV41" s="97">
        <v>0</v>
      </c>
      <c r="CW41" s="97">
        <v>0</v>
      </c>
      <c r="CX41" s="97">
        <v>0</v>
      </c>
      <c r="CY41" s="97">
        <v>0</v>
      </c>
      <c r="CZ41" s="97">
        <v>0</v>
      </c>
      <c r="DA41" s="97">
        <v>0</v>
      </c>
      <c r="DB41" s="97">
        <v>0</v>
      </c>
      <c r="DC41" s="97">
        <v>0</v>
      </c>
      <c r="DD41" s="97">
        <v>0</v>
      </c>
      <c r="DE41" s="97">
        <v>0</v>
      </c>
      <c r="DF41" s="97">
        <v>0</v>
      </c>
      <c r="DG41" s="97">
        <v>0</v>
      </c>
      <c r="DH41" s="97">
        <v>0</v>
      </c>
      <c r="DI41" s="97">
        <v>0</v>
      </c>
      <c r="DJ41" s="97">
        <v>0</v>
      </c>
      <c r="DK41" s="97">
        <v>0</v>
      </c>
      <c r="DL41" s="97">
        <v>0</v>
      </c>
      <c r="DM41" s="97">
        <v>0</v>
      </c>
      <c r="DN41" s="97">
        <v>0</v>
      </c>
      <c r="DO41" s="97">
        <v>0</v>
      </c>
      <c r="DP41" s="97">
        <v>0</v>
      </c>
      <c r="DQ41" s="97">
        <v>0</v>
      </c>
      <c r="DR41" s="97">
        <v>0</v>
      </c>
      <c r="DS41" s="97">
        <v>0</v>
      </c>
      <c r="DT41" s="97">
        <v>0</v>
      </c>
      <c r="DU41" s="97">
        <v>0</v>
      </c>
      <c r="DV41" s="97">
        <v>0</v>
      </c>
      <c r="DW41" s="97">
        <v>0</v>
      </c>
      <c r="DX41" s="97">
        <v>0</v>
      </c>
      <c r="DY41" s="97">
        <v>0</v>
      </c>
      <c r="DZ41" s="97">
        <v>0</v>
      </c>
      <c r="EA41" s="97">
        <v>0</v>
      </c>
      <c r="EB41" s="97">
        <v>0</v>
      </c>
      <c r="EC41" s="97">
        <v>0</v>
      </c>
      <c r="ED41" s="97">
        <v>0</v>
      </c>
      <c r="EE41" s="97">
        <v>0</v>
      </c>
      <c r="EF41" s="97">
        <v>0</v>
      </c>
      <c r="EG41" s="97">
        <v>0</v>
      </c>
      <c r="EH41" s="97">
        <v>0</v>
      </c>
      <c r="EI41" s="97">
        <v>0</v>
      </c>
      <c r="EJ41" s="97">
        <v>0</v>
      </c>
      <c r="EK41" s="97">
        <v>0</v>
      </c>
      <c r="EL41" s="97">
        <v>0</v>
      </c>
      <c r="EM41" s="97">
        <v>0</v>
      </c>
      <c r="EN41" s="97">
        <v>0</v>
      </c>
      <c r="EO41" s="97">
        <v>0</v>
      </c>
      <c r="EP41" s="111">
        <v>0</v>
      </c>
      <c r="EQ41" s="97">
        <v>0</v>
      </c>
      <c r="ER41" s="97">
        <v>0</v>
      </c>
      <c r="ES41" s="97">
        <v>0</v>
      </c>
      <c r="ET41" s="97">
        <v>0</v>
      </c>
      <c r="EU41" s="97">
        <v>0</v>
      </c>
      <c r="EV41" s="97">
        <v>0</v>
      </c>
      <c r="EW41" s="97">
        <v>0</v>
      </c>
      <c r="EX41" s="97">
        <v>0</v>
      </c>
      <c r="EY41" s="97">
        <v>0</v>
      </c>
      <c r="EZ41" s="97">
        <v>0</v>
      </c>
      <c r="FA41" s="97">
        <v>0</v>
      </c>
      <c r="FB41" s="97">
        <v>0</v>
      </c>
      <c r="FC41" s="97">
        <v>0</v>
      </c>
      <c r="FD41" s="97">
        <v>0</v>
      </c>
      <c r="FE41" s="97">
        <v>0</v>
      </c>
      <c r="FF41" s="97">
        <v>0</v>
      </c>
      <c r="FG41" s="97">
        <v>0</v>
      </c>
      <c r="FH41" s="111">
        <v>0</v>
      </c>
      <c r="FI41" s="97">
        <v>0</v>
      </c>
      <c r="FJ41" s="97">
        <v>0</v>
      </c>
      <c r="FK41" s="97">
        <v>0</v>
      </c>
      <c r="FL41" s="97">
        <v>0</v>
      </c>
      <c r="FM41" s="97">
        <v>0</v>
      </c>
      <c r="FN41" s="97">
        <v>0</v>
      </c>
      <c r="FO41" s="97">
        <v>0</v>
      </c>
      <c r="FP41" s="111">
        <v>0</v>
      </c>
      <c r="FQ41" s="97">
        <v>0</v>
      </c>
      <c r="FR41" s="97">
        <v>0</v>
      </c>
      <c r="FS41" s="97">
        <v>0</v>
      </c>
      <c r="FT41" s="97">
        <v>0</v>
      </c>
      <c r="FU41" s="97">
        <v>0</v>
      </c>
      <c r="FV41" s="97">
        <v>0</v>
      </c>
      <c r="FW41" s="97">
        <v>0</v>
      </c>
      <c r="FX41" s="97">
        <v>0</v>
      </c>
      <c r="FY41" s="97">
        <v>0</v>
      </c>
      <c r="FZ41" s="97">
        <v>0</v>
      </c>
      <c r="GA41" s="97">
        <v>0</v>
      </c>
      <c r="GB41" s="97">
        <v>0</v>
      </c>
      <c r="GC41" s="97">
        <v>0</v>
      </c>
      <c r="GD41" s="97">
        <v>0</v>
      </c>
      <c r="GE41" s="97">
        <v>0</v>
      </c>
      <c r="GF41" s="97">
        <v>0</v>
      </c>
      <c r="GG41" s="97">
        <v>0</v>
      </c>
      <c r="GH41" s="111">
        <v>0</v>
      </c>
      <c r="GI41" s="97">
        <v>0</v>
      </c>
      <c r="GJ41" s="97">
        <v>0</v>
      </c>
      <c r="GK41" s="97">
        <v>0</v>
      </c>
      <c r="GL41" s="97">
        <v>0</v>
      </c>
      <c r="GM41" s="111">
        <v>0</v>
      </c>
      <c r="GN41" s="97">
        <v>0</v>
      </c>
      <c r="GO41" s="111">
        <v>0</v>
      </c>
      <c r="GP41" s="97">
        <v>0</v>
      </c>
      <c r="GQ41" s="111">
        <v>0</v>
      </c>
      <c r="GR41" s="97">
        <v>0</v>
      </c>
      <c r="GS41" s="97">
        <v>0</v>
      </c>
      <c r="GT41" s="97">
        <v>0</v>
      </c>
      <c r="GU41" s="97">
        <v>0</v>
      </c>
      <c r="GV41" s="97">
        <v>0</v>
      </c>
      <c r="GW41" s="97">
        <v>0</v>
      </c>
      <c r="GX41" s="97">
        <v>-253401.02681741299</v>
      </c>
      <c r="GY41" s="97">
        <v>0</v>
      </c>
      <c r="GZ41" s="97">
        <v>0</v>
      </c>
      <c r="HA41" s="97">
        <v>0</v>
      </c>
      <c r="HB41" s="97">
        <v>0</v>
      </c>
      <c r="HC41" s="97">
        <v>-253401.02681741299</v>
      </c>
    </row>
    <row r="42" spans="1:211" ht="14.55" customHeight="1" x14ac:dyDescent="0.45">
      <c r="A42" s="93" t="s">
        <v>2402</v>
      </c>
      <c r="B42" s="97">
        <v>0</v>
      </c>
      <c r="C42" s="97">
        <v>-135161.73466601101</v>
      </c>
      <c r="D42" s="97">
        <v>0</v>
      </c>
      <c r="E42" s="97">
        <v>-135161.73466601101</v>
      </c>
      <c r="F42" s="97">
        <v>-135161.73466601101</v>
      </c>
      <c r="G42" s="97">
        <v>8.8999999999999999E-3</v>
      </c>
      <c r="H42" s="91"/>
      <c r="I42" s="97">
        <v>0</v>
      </c>
      <c r="J42" s="97">
        <v>-158731.85682067901</v>
      </c>
      <c r="K42" s="97">
        <v>0</v>
      </c>
      <c r="L42" s="97">
        <v>-158731.85682067901</v>
      </c>
      <c r="M42" s="97">
        <v>-158731.85682067901</v>
      </c>
      <c r="N42" s="97">
        <v>1.1599999999999999E-2</v>
      </c>
      <c r="O42" s="91"/>
      <c r="P42" s="97">
        <v>0</v>
      </c>
      <c r="Q42" s="97">
        <v>-135161.73466601101</v>
      </c>
      <c r="R42" s="97">
        <v>-135161.73466601101</v>
      </c>
      <c r="S42" s="97">
        <v>-135161.73466601101</v>
      </c>
      <c r="T42" s="97">
        <v>-135161.73466601101</v>
      </c>
      <c r="U42" s="97">
        <v>0</v>
      </c>
      <c r="V42" s="97">
        <v>0</v>
      </c>
      <c r="W42" s="97">
        <v>0</v>
      </c>
      <c r="X42" s="97">
        <v>0</v>
      </c>
      <c r="Y42" s="97">
        <v>0</v>
      </c>
      <c r="Z42" s="97">
        <v>0</v>
      </c>
      <c r="AA42" s="97">
        <v>0</v>
      </c>
      <c r="AB42" s="97">
        <v>0</v>
      </c>
      <c r="AC42" s="97">
        <v>0</v>
      </c>
      <c r="AD42" s="97">
        <v>0</v>
      </c>
      <c r="AE42" s="97">
        <v>0</v>
      </c>
      <c r="AF42" s="97">
        <v>0</v>
      </c>
      <c r="AG42" s="97">
        <v>0</v>
      </c>
      <c r="AH42" s="97">
        <v>0</v>
      </c>
      <c r="AI42" s="97">
        <v>0</v>
      </c>
      <c r="AJ42" s="97">
        <v>0</v>
      </c>
      <c r="AK42" s="97">
        <v>0</v>
      </c>
      <c r="AL42" s="97">
        <v>0</v>
      </c>
      <c r="AM42" s="97">
        <v>0</v>
      </c>
      <c r="AN42" s="97">
        <v>0</v>
      </c>
      <c r="AO42" s="97">
        <v>0</v>
      </c>
      <c r="AP42" s="97">
        <v>0</v>
      </c>
      <c r="AQ42" s="97">
        <v>0</v>
      </c>
      <c r="AR42" s="97">
        <v>-135161.73466601101</v>
      </c>
      <c r="AS42" s="97">
        <v>-135161.73466601101</v>
      </c>
      <c r="AT42" s="97">
        <v>-135161.73466601101</v>
      </c>
      <c r="AU42" s="97">
        <v>0</v>
      </c>
      <c r="AV42" s="97">
        <v>0</v>
      </c>
      <c r="AW42" s="97">
        <v>0</v>
      </c>
      <c r="AX42" s="97">
        <v>0</v>
      </c>
      <c r="AY42" s="97">
        <v>0</v>
      </c>
      <c r="AZ42" s="97">
        <v>0</v>
      </c>
      <c r="BA42" s="97">
        <v>0</v>
      </c>
      <c r="BB42" s="97">
        <v>0</v>
      </c>
      <c r="BC42" s="97">
        <v>0</v>
      </c>
      <c r="BD42" s="97">
        <v>0</v>
      </c>
      <c r="BE42" s="97">
        <v>0</v>
      </c>
      <c r="BF42" s="97">
        <v>0</v>
      </c>
      <c r="BG42" s="97">
        <v>0</v>
      </c>
      <c r="BH42" s="97">
        <v>0</v>
      </c>
      <c r="BI42" s="97">
        <v>0</v>
      </c>
      <c r="BJ42" s="97">
        <v>0</v>
      </c>
      <c r="BK42" s="97">
        <v>0</v>
      </c>
      <c r="BL42" s="97">
        <v>0</v>
      </c>
      <c r="BM42" s="97">
        <v>0</v>
      </c>
      <c r="BN42" s="97">
        <v>0</v>
      </c>
      <c r="BO42" s="97">
        <v>0</v>
      </c>
      <c r="BP42" s="97">
        <v>0</v>
      </c>
      <c r="BQ42" s="97">
        <v>0</v>
      </c>
      <c r="BR42" s="97">
        <v>0</v>
      </c>
      <c r="BS42" s="97">
        <v>0</v>
      </c>
      <c r="BT42" s="97">
        <v>0</v>
      </c>
      <c r="BU42" s="97">
        <v>0</v>
      </c>
      <c r="BV42" s="97">
        <v>0</v>
      </c>
      <c r="BW42" s="97">
        <v>0</v>
      </c>
      <c r="BX42" s="97">
        <v>0</v>
      </c>
      <c r="BY42" s="97">
        <v>0</v>
      </c>
      <c r="BZ42" s="97">
        <v>0</v>
      </c>
      <c r="CA42" s="97">
        <v>0</v>
      </c>
      <c r="CB42" s="97">
        <v>0</v>
      </c>
      <c r="CC42" s="97">
        <v>0</v>
      </c>
      <c r="CD42" s="97">
        <v>0</v>
      </c>
      <c r="CE42" s="97">
        <v>0</v>
      </c>
      <c r="CF42" s="97">
        <v>0</v>
      </c>
      <c r="CG42" s="97">
        <v>0</v>
      </c>
      <c r="CH42" s="97">
        <v>0</v>
      </c>
      <c r="CI42" s="97">
        <v>0</v>
      </c>
      <c r="CJ42" s="97">
        <v>0</v>
      </c>
      <c r="CK42" s="97">
        <v>0</v>
      </c>
      <c r="CL42" s="97">
        <v>0</v>
      </c>
      <c r="CM42" s="97">
        <v>0</v>
      </c>
      <c r="CN42" s="97">
        <v>0</v>
      </c>
      <c r="CO42" s="97">
        <v>0</v>
      </c>
      <c r="CP42" s="97">
        <v>0</v>
      </c>
      <c r="CQ42" s="97">
        <v>0</v>
      </c>
      <c r="CR42" s="97">
        <v>0</v>
      </c>
      <c r="CS42" s="97">
        <v>0</v>
      </c>
      <c r="CT42" s="97">
        <v>0</v>
      </c>
      <c r="CU42" s="97">
        <v>0</v>
      </c>
      <c r="CV42" s="97">
        <v>0</v>
      </c>
      <c r="CW42" s="97">
        <v>0</v>
      </c>
      <c r="CX42" s="97">
        <v>0</v>
      </c>
      <c r="CY42" s="97">
        <v>0</v>
      </c>
      <c r="CZ42" s="97">
        <v>0</v>
      </c>
      <c r="DA42" s="97">
        <v>0</v>
      </c>
      <c r="DB42" s="97">
        <v>0</v>
      </c>
      <c r="DC42" s="97">
        <v>0</v>
      </c>
      <c r="DD42" s="97">
        <v>0</v>
      </c>
      <c r="DE42" s="97">
        <v>0</v>
      </c>
      <c r="DF42" s="97">
        <v>0</v>
      </c>
      <c r="DG42" s="97">
        <v>0</v>
      </c>
      <c r="DH42" s="97">
        <v>0</v>
      </c>
      <c r="DI42" s="97">
        <v>0</v>
      </c>
      <c r="DJ42" s="97">
        <v>0</v>
      </c>
      <c r="DK42" s="97">
        <v>0</v>
      </c>
      <c r="DL42" s="97">
        <v>0</v>
      </c>
      <c r="DM42" s="97">
        <v>0</v>
      </c>
      <c r="DN42" s="97">
        <v>0</v>
      </c>
      <c r="DO42" s="97">
        <v>0</v>
      </c>
      <c r="DP42" s="97">
        <v>0</v>
      </c>
      <c r="DQ42" s="97">
        <v>0</v>
      </c>
      <c r="DR42" s="97">
        <v>0</v>
      </c>
      <c r="DS42" s="97">
        <v>0</v>
      </c>
      <c r="DT42" s="97">
        <v>0</v>
      </c>
      <c r="DU42" s="97">
        <v>0</v>
      </c>
      <c r="DV42" s="97">
        <v>0</v>
      </c>
      <c r="DW42" s="97">
        <v>0</v>
      </c>
      <c r="DX42" s="97">
        <v>0</v>
      </c>
      <c r="DY42" s="97">
        <v>0</v>
      </c>
      <c r="DZ42" s="97">
        <v>0</v>
      </c>
      <c r="EA42" s="97">
        <v>0</v>
      </c>
      <c r="EB42" s="97">
        <v>0</v>
      </c>
      <c r="EC42" s="97">
        <v>0</v>
      </c>
      <c r="ED42" s="97">
        <v>0</v>
      </c>
      <c r="EE42" s="97">
        <v>0</v>
      </c>
      <c r="EF42" s="97">
        <v>0</v>
      </c>
      <c r="EG42" s="97">
        <v>0</v>
      </c>
      <c r="EH42" s="97">
        <v>0</v>
      </c>
      <c r="EI42" s="97">
        <v>0</v>
      </c>
      <c r="EJ42" s="97">
        <v>0</v>
      </c>
      <c r="EK42" s="97">
        <v>0</v>
      </c>
      <c r="EL42" s="97">
        <v>0</v>
      </c>
      <c r="EM42" s="97">
        <v>0</v>
      </c>
      <c r="EN42" s="97">
        <v>0</v>
      </c>
      <c r="EO42" s="97">
        <v>0</v>
      </c>
      <c r="EP42" s="111">
        <v>0</v>
      </c>
      <c r="EQ42" s="97">
        <v>0</v>
      </c>
      <c r="ER42" s="97">
        <v>0</v>
      </c>
      <c r="ES42" s="97">
        <v>0</v>
      </c>
      <c r="ET42" s="97">
        <v>0</v>
      </c>
      <c r="EU42" s="97">
        <v>0</v>
      </c>
      <c r="EV42" s="97">
        <v>0</v>
      </c>
      <c r="EW42" s="97">
        <v>0</v>
      </c>
      <c r="EX42" s="97">
        <v>0</v>
      </c>
      <c r="EY42" s="97">
        <v>0</v>
      </c>
      <c r="EZ42" s="97">
        <v>0</v>
      </c>
      <c r="FA42" s="97">
        <v>0</v>
      </c>
      <c r="FB42" s="97">
        <v>0</v>
      </c>
      <c r="FC42" s="97">
        <v>0</v>
      </c>
      <c r="FD42" s="97">
        <v>0</v>
      </c>
      <c r="FE42" s="97">
        <v>0</v>
      </c>
      <c r="FF42" s="97">
        <v>0</v>
      </c>
      <c r="FG42" s="97">
        <v>0</v>
      </c>
      <c r="FH42" s="111">
        <v>0</v>
      </c>
      <c r="FI42" s="97">
        <v>0</v>
      </c>
      <c r="FJ42" s="97">
        <v>0</v>
      </c>
      <c r="FK42" s="97">
        <v>0</v>
      </c>
      <c r="FL42" s="97">
        <v>0</v>
      </c>
      <c r="FM42" s="97">
        <v>0</v>
      </c>
      <c r="FN42" s="97">
        <v>0</v>
      </c>
      <c r="FO42" s="97">
        <v>0</v>
      </c>
      <c r="FP42" s="111">
        <v>0</v>
      </c>
      <c r="FQ42" s="97">
        <v>0</v>
      </c>
      <c r="FR42" s="97">
        <v>0</v>
      </c>
      <c r="FS42" s="97">
        <v>0</v>
      </c>
      <c r="FT42" s="97">
        <v>0</v>
      </c>
      <c r="FU42" s="97">
        <v>0</v>
      </c>
      <c r="FV42" s="97">
        <v>0</v>
      </c>
      <c r="FW42" s="97">
        <v>0</v>
      </c>
      <c r="FX42" s="97">
        <v>0</v>
      </c>
      <c r="FY42" s="97">
        <v>0</v>
      </c>
      <c r="FZ42" s="97">
        <v>0</v>
      </c>
      <c r="GA42" s="97">
        <v>0</v>
      </c>
      <c r="GB42" s="97">
        <v>0</v>
      </c>
      <c r="GC42" s="97">
        <v>0</v>
      </c>
      <c r="GD42" s="97">
        <v>0</v>
      </c>
      <c r="GE42" s="97">
        <v>0</v>
      </c>
      <c r="GF42" s="97">
        <v>0</v>
      </c>
      <c r="GG42" s="97">
        <v>0</v>
      </c>
      <c r="GH42" s="111">
        <v>0</v>
      </c>
      <c r="GI42" s="97">
        <v>0</v>
      </c>
      <c r="GJ42" s="97">
        <v>0</v>
      </c>
      <c r="GK42" s="97">
        <v>0</v>
      </c>
      <c r="GL42" s="97">
        <v>0</v>
      </c>
      <c r="GM42" s="111">
        <v>0</v>
      </c>
      <c r="GN42" s="97">
        <v>0</v>
      </c>
      <c r="GO42" s="111">
        <v>0</v>
      </c>
      <c r="GP42" s="97">
        <v>0</v>
      </c>
      <c r="GQ42" s="111">
        <v>0</v>
      </c>
      <c r="GR42" s="97">
        <v>0</v>
      </c>
      <c r="GS42" s="97">
        <v>0</v>
      </c>
      <c r="GT42" s="97">
        <v>0</v>
      </c>
      <c r="GU42" s="97">
        <v>0</v>
      </c>
      <c r="GV42" s="97">
        <v>0</v>
      </c>
      <c r="GW42" s="97">
        <v>0</v>
      </c>
      <c r="GX42" s="97">
        <v>-135161.73466601101</v>
      </c>
      <c r="GY42" s="97">
        <v>0</v>
      </c>
      <c r="GZ42" s="97">
        <v>0</v>
      </c>
      <c r="HA42" s="97">
        <v>0</v>
      </c>
      <c r="HB42" s="97">
        <v>0</v>
      </c>
      <c r="HC42" s="97">
        <v>-135161.73466601101</v>
      </c>
    </row>
    <row r="43" spans="1:211" ht="14.55" customHeight="1" x14ac:dyDescent="0.45">
      <c r="A43" s="93" t="s">
        <v>2403</v>
      </c>
      <c r="B43" s="97">
        <v>0</v>
      </c>
      <c r="C43" s="97">
        <v>-87485.733792124098</v>
      </c>
      <c r="D43" s="97">
        <v>0</v>
      </c>
      <c r="E43" s="97">
        <v>-87485.733792124098</v>
      </c>
      <c r="F43" s="97">
        <v>-87485.733792124098</v>
      </c>
      <c r="G43" s="97">
        <v>5.7000000000000002E-3</v>
      </c>
      <c r="H43" s="91"/>
      <c r="I43" s="97">
        <v>0</v>
      </c>
      <c r="J43" s="97">
        <v>-97914.184930318603</v>
      </c>
      <c r="K43" s="97">
        <v>0</v>
      </c>
      <c r="L43" s="97">
        <v>-97914.184930318603</v>
      </c>
      <c r="M43" s="97">
        <v>-97914.184930318603</v>
      </c>
      <c r="N43" s="97">
        <v>7.1999999999999998E-3</v>
      </c>
      <c r="O43" s="91"/>
      <c r="P43" s="97">
        <v>0</v>
      </c>
      <c r="Q43" s="97">
        <v>-87485.733792124098</v>
      </c>
      <c r="R43" s="97">
        <v>-87485.733792124098</v>
      </c>
      <c r="S43" s="97">
        <v>-87485.733792124098</v>
      </c>
      <c r="T43" s="97">
        <v>-87485.733792124098</v>
      </c>
      <c r="U43" s="97">
        <v>0</v>
      </c>
      <c r="V43" s="97">
        <v>0</v>
      </c>
      <c r="W43" s="97">
        <v>0</v>
      </c>
      <c r="X43" s="97">
        <v>0</v>
      </c>
      <c r="Y43" s="97">
        <v>0</v>
      </c>
      <c r="Z43" s="97">
        <v>0</v>
      </c>
      <c r="AA43" s="97">
        <v>0</v>
      </c>
      <c r="AB43" s="97">
        <v>0</v>
      </c>
      <c r="AC43" s="97">
        <v>0</v>
      </c>
      <c r="AD43" s="97">
        <v>0</v>
      </c>
      <c r="AE43" s="97">
        <v>0</v>
      </c>
      <c r="AF43" s="97">
        <v>0</v>
      </c>
      <c r="AG43" s="97">
        <v>0</v>
      </c>
      <c r="AH43" s="97">
        <v>0</v>
      </c>
      <c r="AI43" s="97">
        <v>0</v>
      </c>
      <c r="AJ43" s="97">
        <v>0</v>
      </c>
      <c r="AK43" s="97">
        <v>0</v>
      </c>
      <c r="AL43" s="97">
        <v>0</v>
      </c>
      <c r="AM43" s="97">
        <v>0</v>
      </c>
      <c r="AN43" s="97">
        <v>0</v>
      </c>
      <c r="AO43" s="97">
        <v>0</v>
      </c>
      <c r="AP43" s="97">
        <v>0</v>
      </c>
      <c r="AQ43" s="97">
        <v>0</v>
      </c>
      <c r="AR43" s="97">
        <v>-87485.733792124098</v>
      </c>
      <c r="AS43" s="97">
        <v>-87485.733792124098</v>
      </c>
      <c r="AT43" s="97">
        <v>-87485.733792124098</v>
      </c>
      <c r="AU43" s="97">
        <v>0</v>
      </c>
      <c r="AV43" s="97">
        <v>0</v>
      </c>
      <c r="AW43" s="97">
        <v>0</v>
      </c>
      <c r="AX43" s="97">
        <v>0</v>
      </c>
      <c r="AY43" s="97">
        <v>0</v>
      </c>
      <c r="AZ43" s="97">
        <v>0</v>
      </c>
      <c r="BA43" s="97">
        <v>0</v>
      </c>
      <c r="BB43" s="97">
        <v>0</v>
      </c>
      <c r="BC43" s="97">
        <v>0</v>
      </c>
      <c r="BD43" s="97">
        <v>0</v>
      </c>
      <c r="BE43" s="97">
        <v>0</v>
      </c>
      <c r="BF43" s="97">
        <v>0</v>
      </c>
      <c r="BG43" s="97">
        <v>0</v>
      </c>
      <c r="BH43" s="97">
        <v>0</v>
      </c>
      <c r="BI43" s="97">
        <v>0</v>
      </c>
      <c r="BJ43" s="97">
        <v>0</v>
      </c>
      <c r="BK43" s="97">
        <v>0</v>
      </c>
      <c r="BL43" s="97">
        <v>0</v>
      </c>
      <c r="BM43" s="97">
        <v>0</v>
      </c>
      <c r="BN43" s="97">
        <v>0</v>
      </c>
      <c r="BO43" s="97">
        <v>0</v>
      </c>
      <c r="BP43" s="97">
        <v>0</v>
      </c>
      <c r="BQ43" s="97">
        <v>0</v>
      </c>
      <c r="BR43" s="97">
        <v>0</v>
      </c>
      <c r="BS43" s="97">
        <v>0</v>
      </c>
      <c r="BT43" s="97">
        <v>0</v>
      </c>
      <c r="BU43" s="97">
        <v>0</v>
      </c>
      <c r="BV43" s="97">
        <v>0</v>
      </c>
      <c r="BW43" s="97">
        <v>0</v>
      </c>
      <c r="BX43" s="97">
        <v>0</v>
      </c>
      <c r="BY43" s="97">
        <v>0</v>
      </c>
      <c r="BZ43" s="97">
        <v>0</v>
      </c>
      <c r="CA43" s="97">
        <v>0</v>
      </c>
      <c r="CB43" s="97">
        <v>0</v>
      </c>
      <c r="CC43" s="97">
        <v>0</v>
      </c>
      <c r="CD43" s="97">
        <v>0</v>
      </c>
      <c r="CE43" s="97">
        <v>0</v>
      </c>
      <c r="CF43" s="97">
        <v>0</v>
      </c>
      <c r="CG43" s="97">
        <v>0</v>
      </c>
      <c r="CH43" s="97">
        <v>0</v>
      </c>
      <c r="CI43" s="97">
        <v>0</v>
      </c>
      <c r="CJ43" s="97">
        <v>0</v>
      </c>
      <c r="CK43" s="97">
        <v>0</v>
      </c>
      <c r="CL43" s="97">
        <v>0</v>
      </c>
      <c r="CM43" s="97">
        <v>0</v>
      </c>
      <c r="CN43" s="97">
        <v>0</v>
      </c>
      <c r="CO43" s="97">
        <v>0</v>
      </c>
      <c r="CP43" s="97">
        <v>0</v>
      </c>
      <c r="CQ43" s="97">
        <v>0</v>
      </c>
      <c r="CR43" s="97">
        <v>0</v>
      </c>
      <c r="CS43" s="97">
        <v>0</v>
      </c>
      <c r="CT43" s="97">
        <v>0</v>
      </c>
      <c r="CU43" s="97">
        <v>0</v>
      </c>
      <c r="CV43" s="97">
        <v>0</v>
      </c>
      <c r="CW43" s="97">
        <v>0</v>
      </c>
      <c r="CX43" s="97">
        <v>0</v>
      </c>
      <c r="CY43" s="97">
        <v>0</v>
      </c>
      <c r="CZ43" s="97">
        <v>0</v>
      </c>
      <c r="DA43" s="97">
        <v>0</v>
      </c>
      <c r="DB43" s="97">
        <v>0</v>
      </c>
      <c r="DC43" s="97">
        <v>0</v>
      </c>
      <c r="DD43" s="97">
        <v>0</v>
      </c>
      <c r="DE43" s="97">
        <v>0</v>
      </c>
      <c r="DF43" s="97">
        <v>0</v>
      </c>
      <c r="DG43" s="97">
        <v>0</v>
      </c>
      <c r="DH43" s="97">
        <v>0</v>
      </c>
      <c r="DI43" s="97">
        <v>0</v>
      </c>
      <c r="DJ43" s="97">
        <v>0</v>
      </c>
      <c r="DK43" s="97">
        <v>0</v>
      </c>
      <c r="DL43" s="97">
        <v>0</v>
      </c>
      <c r="DM43" s="97">
        <v>0</v>
      </c>
      <c r="DN43" s="97">
        <v>0</v>
      </c>
      <c r="DO43" s="97">
        <v>0</v>
      </c>
      <c r="DP43" s="97">
        <v>0</v>
      </c>
      <c r="DQ43" s="97">
        <v>0</v>
      </c>
      <c r="DR43" s="97">
        <v>0</v>
      </c>
      <c r="DS43" s="97">
        <v>0</v>
      </c>
      <c r="DT43" s="97">
        <v>0</v>
      </c>
      <c r="DU43" s="97">
        <v>0</v>
      </c>
      <c r="DV43" s="97">
        <v>0</v>
      </c>
      <c r="DW43" s="97">
        <v>0</v>
      </c>
      <c r="DX43" s="97">
        <v>0</v>
      </c>
      <c r="DY43" s="97">
        <v>0</v>
      </c>
      <c r="DZ43" s="97">
        <v>0</v>
      </c>
      <c r="EA43" s="97">
        <v>0</v>
      </c>
      <c r="EB43" s="97">
        <v>0</v>
      </c>
      <c r="EC43" s="97">
        <v>0</v>
      </c>
      <c r="ED43" s="97">
        <v>0</v>
      </c>
      <c r="EE43" s="97">
        <v>0</v>
      </c>
      <c r="EF43" s="97">
        <v>0</v>
      </c>
      <c r="EG43" s="97">
        <v>0</v>
      </c>
      <c r="EH43" s="97">
        <v>0</v>
      </c>
      <c r="EI43" s="97">
        <v>0</v>
      </c>
      <c r="EJ43" s="97">
        <v>0</v>
      </c>
      <c r="EK43" s="97">
        <v>0</v>
      </c>
      <c r="EL43" s="97">
        <v>0</v>
      </c>
      <c r="EM43" s="97">
        <v>0</v>
      </c>
      <c r="EN43" s="97">
        <v>0</v>
      </c>
      <c r="EO43" s="97">
        <v>0</v>
      </c>
      <c r="EP43" s="111">
        <v>0</v>
      </c>
      <c r="EQ43" s="97">
        <v>0</v>
      </c>
      <c r="ER43" s="97">
        <v>0</v>
      </c>
      <c r="ES43" s="97">
        <v>0</v>
      </c>
      <c r="ET43" s="97">
        <v>0</v>
      </c>
      <c r="EU43" s="97">
        <v>0</v>
      </c>
      <c r="EV43" s="97">
        <v>0</v>
      </c>
      <c r="EW43" s="97">
        <v>0</v>
      </c>
      <c r="EX43" s="97">
        <v>0</v>
      </c>
      <c r="EY43" s="97">
        <v>0</v>
      </c>
      <c r="EZ43" s="97">
        <v>0</v>
      </c>
      <c r="FA43" s="97">
        <v>0</v>
      </c>
      <c r="FB43" s="97">
        <v>0</v>
      </c>
      <c r="FC43" s="97">
        <v>0</v>
      </c>
      <c r="FD43" s="97">
        <v>0</v>
      </c>
      <c r="FE43" s="97">
        <v>0</v>
      </c>
      <c r="FF43" s="97">
        <v>0</v>
      </c>
      <c r="FG43" s="97">
        <v>0</v>
      </c>
      <c r="FH43" s="111">
        <v>0</v>
      </c>
      <c r="FI43" s="97">
        <v>0</v>
      </c>
      <c r="FJ43" s="97">
        <v>0</v>
      </c>
      <c r="FK43" s="97">
        <v>0</v>
      </c>
      <c r="FL43" s="97">
        <v>0</v>
      </c>
      <c r="FM43" s="97">
        <v>0</v>
      </c>
      <c r="FN43" s="97">
        <v>0</v>
      </c>
      <c r="FO43" s="97">
        <v>0</v>
      </c>
      <c r="FP43" s="111">
        <v>0</v>
      </c>
      <c r="FQ43" s="97">
        <v>0</v>
      </c>
      <c r="FR43" s="97">
        <v>0</v>
      </c>
      <c r="FS43" s="97">
        <v>0</v>
      </c>
      <c r="FT43" s="97">
        <v>0</v>
      </c>
      <c r="FU43" s="97">
        <v>0</v>
      </c>
      <c r="FV43" s="97">
        <v>0</v>
      </c>
      <c r="FW43" s="97">
        <v>0</v>
      </c>
      <c r="FX43" s="97">
        <v>0</v>
      </c>
      <c r="FY43" s="97">
        <v>0</v>
      </c>
      <c r="FZ43" s="97">
        <v>0</v>
      </c>
      <c r="GA43" s="97">
        <v>0</v>
      </c>
      <c r="GB43" s="97">
        <v>0</v>
      </c>
      <c r="GC43" s="97">
        <v>0</v>
      </c>
      <c r="GD43" s="97">
        <v>0</v>
      </c>
      <c r="GE43" s="97">
        <v>0</v>
      </c>
      <c r="GF43" s="97">
        <v>0</v>
      </c>
      <c r="GG43" s="97">
        <v>0</v>
      </c>
      <c r="GH43" s="111">
        <v>0</v>
      </c>
      <c r="GI43" s="97">
        <v>0</v>
      </c>
      <c r="GJ43" s="97">
        <v>0</v>
      </c>
      <c r="GK43" s="97">
        <v>0</v>
      </c>
      <c r="GL43" s="97">
        <v>0</v>
      </c>
      <c r="GM43" s="111">
        <v>0</v>
      </c>
      <c r="GN43" s="97">
        <v>0</v>
      </c>
      <c r="GO43" s="111">
        <v>0</v>
      </c>
      <c r="GP43" s="97">
        <v>0</v>
      </c>
      <c r="GQ43" s="111">
        <v>0</v>
      </c>
      <c r="GR43" s="97">
        <v>0</v>
      </c>
      <c r="GS43" s="97">
        <v>0</v>
      </c>
      <c r="GT43" s="97">
        <v>0</v>
      </c>
      <c r="GU43" s="97">
        <v>0</v>
      </c>
      <c r="GV43" s="97">
        <v>0</v>
      </c>
      <c r="GW43" s="97">
        <v>0</v>
      </c>
      <c r="GX43" s="97">
        <v>-87485.733792124098</v>
      </c>
      <c r="GY43" s="97">
        <v>0</v>
      </c>
      <c r="GZ43" s="97">
        <v>0</v>
      </c>
      <c r="HA43" s="97">
        <v>0</v>
      </c>
      <c r="HB43" s="97">
        <v>0</v>
      </c>
      <c r="HC43" s="97">
        <v>-87485.733792124098</v>
      </c>
    </row>
    <row r="44" spans="1:211" ht="14.55" customHeight="1" x14ac:dyDescent="0.45">
      <c r="A44" s="93" t="s">
        <v>2404</v>
      </c>
      <c r="B44" s="97">
        <v>0</v>
      </c>
      <c r="C44" s="97">
        <v>-1816674.4674105099</v>
      </c>
      <c r="D44" s="97">
        <v>0</v>
      </c>
      <c r="E44" s="97">
        <v>-1816674.4674105099</v>
      </c>
      <c r="F44" s="97">
        <v>-1816674.4674105099</v>
      </c>
      <c r="G44" s="97">
        <v>0.1192</v>
      </c>
      <c r="H44" s="91"/>
      <c r="I44" s="97">
        <v>0</v>
      </c>
      <c r="J44" s="97">
        <v>-1809045.7032387101</v>
      </c>
      <c r="K44" s="97">
        <v>0</v>
      </c>
      <c r="L44" s="97">
        <v>-1809045.7032387101</v>
      </c>
      <c r="M44" s="97">
        <v>-1809045.7032387101</v>
      </c>
      <c r="N44" s="97">
        <v>0.13270000000000001</v>
      </c>
      <c r="O44" s="91"/>
      <c r="P44" s="97">
        <v>0</v>
      </c>
      <c r="Q44" s="97">
        <v>0</v>
      </c>
      <c r="R44" s="97">
        <v>0</v>
      </c>
      <c r="S44" s="97">
        <v>0</v>
      </c>
      <c r="T44" s="97">
        <v>0</v>
      </c>
      <c r="U44" s="97">
        <v>0</v>
      </c>
      <c r="V44" s="97">
        <v>0</v>
      </c>
      <c r="W44" s="97">
        <v>0</v>
      </c>
      <c r="X44" s="97">
        <v>0</v>
      </c>
      <c r="Y44" s="97">
        <v>0</v>
      </c>
      <c r="Z44" s="97">
        <v>0</v>
      </c>
      <c r="AA44" s="97">
        <v>0</v>
      </c>
      <c r="AB44" s="97">
        <v>0</v>
      </c>
      <c r="AC44" s="97">
        <v>0</v>
      </c>
      <c r="AD44" s="97">
        <v>0</v>
      </c>
      <c r="AE44" s="97">
        <v>0</v>
      </c>
      <c r="AF44" s="97">
        <v>0</v>
      </c>
      <c r="AG44" s="97">
        <v>0</v>
      </c>
      <c r="AH44" s="97">
        <v>0</v>
      </c>
      <c r="AI44" s="97">
        <v>0</v>
      </c>
      <c r="AJ44" s="97">
        <v>0</v>
      </c>
      <c r="AK44" s="97">
        <v>0</v>
      </c>
      <c r="AL44" s="97">
        <v>0</v>
      </c>
      <c r="AM44" s="97">
        <v>0</v>
      </c>
      <c r="AN44" s="97">
        <v>-1816674.4674105099</v>
      </c>
      <c r="AO44" s="97">
        <v>-1816674.4674104999</v>
      </c>
      <c r="AP44" s="97">
        <v>0</v>
      </c>
      <c r="AQ44" s="97">
        <v>-1816674.4674105099</v>
      </c>
      <c r="AR44" s="97">
        <v>-1816674.4674105099</v>
      </c>
      <c r="AS44" s="97">
        <v>-1816674.4674105099</v>
      </c>
      <c r="AT44" s="97">
        <v>-1816674.4674105099</v>
      </c>
      <c r="AU44" s="97">
        <v>0</v>
      </c>
      <c r="AV44" s="97">
        <v>0</v>
      </c>
      <c r="AW44" s="97">
        <v>0</v>
      </c>
      <c r="AX44" s="97">
        <v>0</v>
      </c>
      <c r="AY44" s="97">
        <v>0</v>
      </c>
      <c r="AZ44" s="97">
        <v>0</v>
      </c>
      <c r="BA44" s="97">
        <v>0</v>
      </c>
      <c r="BB44" s="97">
        <v>0</v>
      </c>
      <c r="BC44" s="97">
        <v>0</v>
      </c>
      <c r="BD44" s="97">
        <v>0</v>
      </c>
      <c r="BE44" s="97">
        <v>0</v>
      </c>
      <c r="BF44" s="97">
        <v>0</v>
      </c>
      <c r="BG44" s="97">
        <v>0</v>
      </c>
      <c r="BH44" s="97">
        <v>0</v>
      </c>
      <c r="BI44" s="97">
        <v>0</v>
      </c>
      <c r="BJ44" s="97">
        <v>0</v>
      </c>
      <c r="BK44" s="97">
        <v>0</v>
      </c>
      <c r="BL44" s="97">
        <v>0</v>
      </c>
      <c r="BM44" s="97">
        <v>0</v>
      </c>
      <c r="BN44" s="97">
        <v>0</v>
      </c>
      <c r="BO44" s="97">
        <v>0</v>
      </c>
      <c r="BP44" s="97">
        <v>0</v>
      </c>
      <c r="BQ44" s="97">
        <v>0</v>
      </c>
      <c r="BR44" s="97">
        <v>0</v>
      </c>
      <c r="BS44" s="97">
        <v>0</v>
      </c>
      <c r="BT44" s="97">
        <v>0</v>
      </c>
      <c r="BU44" s="97">
        <v>0</v>
      </c>
      <c r="BV44" s="97">
        <v>0</v>
      </c>
      <c r="BW44" s="97">
        <v>0</v>
      </c>
      <c r="BX44" s="97">
        <v>0</v>
      </c>
      <c r="BY44" s="97">
        <v>0</v>
      </c>
      <c r="BZ44" s="97">
        <v>0</v>
      </c>
      <c r="CA44" s="97">
        <v>0</v>
      </c>
      <c r="CB44" s="97">
        <v>0</v>
      </c>
      <c r="CC44" s="97">
        <v>0</v>
      </c>
      <c r="CD44" s="97">
        <v>0</v>
      </c>
      <c r="CE44" s="97">
        <v>0</v>
      </c>
      <c r="CF44" s="97">
        <v>0</v>
      </c>
      <c r="CG44" s="97">
        <v>0</v>
      </c>
      <c r="CH44" s="97">
        <v>0</v>
      </c>
      <c r="CI44" s="97">
        <v>0</v>
      </c>
      <c r="CJ44" s="97">
        <v>0</v>
      </c>
      <c r="CK44" s="97">
        <v>0</v>
      </c>
      <c r="CL44" s="97">
        <v>0</v>
      </c>
      <c r="CM44" s="97">
        <v>0</v>
      </c>
      <c r="CN44" s="97">
        <v>0</v>
      </c>
      <c r="CO44" s="97">
        <v>0</v>
      </c>
      <c r="CP44" s="97">
        <v>0</v>
      </c>
      <c r="CQ44" s="97">
        <v>0</v>
      </c>
      <c r="CR44" s="97">
        <v>0</v>
      </c>
      <c r="CS44" s="97">
        <v>0</v>
      </c>
      <c r="CT44" s="97">
        <v>0</v>
      </c>
      <c r="CU44" s="97">
        <v>0</v>
      </c>
      <c r="CV44" s="97">
        <v>0</v>
      </c>
      <c r="CW44" s="97">
        <v>0</v>
      </c>
      <c r="CX44" s="97">
        <v>0</v>
      </c>
      <c r="CY44" s="97">
        <v>0</v>
      </c>
      <c r="CZ44" s="97">
        <v>0</v>
      </c>
      <c r="DA44" s="97">
        <v>0</v>
      </c>
      <c r="DB44" s="97">
        <v>0</v>
      </c>
      <c r="DC44" s="97">
        <v>0</v>
      </c>
      <c r="DD44" s="97">
        <v>0</v>
      </c>
      <c r="DE44" s="97">
        <v>0</v>
      </c>
      <c r="DF44" s="97">
        <v>0</v>
      </c>
      <c r="DG44" s="97">
        <v>0</v>
      </c>
      <c r="DH44" s="97">
        <v>0</v>
      </c>
      <c r="DI44" s="97">
        <v>0</v>
      </c>
      <c r="DJ44" s="97">
        <v>0</v>
      </c>
      <c r="DK44" s="97">
        <v>0</v>
      </c>
      <c r="DL44" s="97">
        <v>0</v>
      </c>
      <c r="DM44" s="97">
        <v>0</v>
      </c>
      <c r="DN44" s="97">
        <v>0</v>
      </c>
      <c r="DO44" s="97">
        <v>0</v>
      </c>
      <c r="DP44" s="97">
        <v>0</v>
      </c>
      <c r="DQ44" s="97">
        <v>0</v>
      </c>
      <c r="DR44" s="97">
        <v>0</v>
      </c>
      <c r="DS44" s="97">
        <v>0</v>
      </c>
      <c r="DT44" s="97">
        <v>0</v>
      </c>
      <c r="DU44" s="97">
        <v>0</v>
      </c>
      <c r="DV44" s="97">
        <v>0</v>
      </c>
      <c r="DW44" s="97">
        <v>0</v>
      </c>
      <c r="DX44" s="97">
        <v>0</v>
      </c>
      <c r="DY44" s="97">
        <v>0</v>
      </c>
      <c r="DZ44" s="97">
        <v>0</v>
      </c>
      <c r="EA44" s="97">
        <v>0</v>
      </c>
      <c r="EB44" s="97">
        <v>0</v>
      </c>
      <c r="EC44" s="97">
        <v>0</v>
      </c>
      <c r="ED44" s="97">
        <v>0</v>
      </c>
      <c r="EE44" s="97">
        <v>0</v>
      </c>
      <c r="EF44" s="97">
        <v>0</v>
      </c>
      <c r="EG44" s="97">
        <v>0</v>
      </c>
      <c r="EH44" s="97">
        <v>0</v>
      </c>
      <c r="EI44" s="97">
        <v>0</v>
      </c>
      <c r="EJ44" s="97">
        <v>0</v>
      </c>
      <c r="EK44" s="97">
        <v>0</v>
      </c>
      <c r="EL44" s="97">
        <v>0</v>
      </c>
      <c r="EM44" s="97">
        <v>0</v>
      </c>
      <c r="EN44" s="97">
        <v>0</v>
      </c>
      <c r="EO44" s="97">
        <v>0</v>
      </c>
      <c r="EP44" s="111">
        <v>0</v>
      </c>
      <c r="EQ44" s="97">
        <v>0</v>
      </c>
      <c r="ER44" s="97">
        <v>0</v>
      </c>
      <c r="ES44" s="97">
        <v>0</v>
      </c>
      <c r="ET44" s="97">
        <v>0</v>
      </c>
      <c r="EU44" s="97">
        <v>0</v>
      </c>
      <c r="EV44" s="97">
        <v>0</v>
      </c>
      <c r="EW44" s="97">
        <v>0</v>
      </c>
      <c r="EX44" s="97">
        <v>0</v>
      </c>
      <c r="EY44" s="97">
        <v>0</v>
      </c>
      <c r="EZ44" s="97">
        <v>0</v>
      </c>
      <c r="FA44" s="97">
        <v>0</v>
      </c>
      <c r="FB44" s="97">
        <v>0</v>
      </c>
      <c r="FC44" s="97">
        <v>0</v>
      </c>
      <c r="FD44" s="97">
        <v>0</v>
      </c>
      <c r="FE44" s="97">
        <v>0</v>
      </c>
      <c r="FF44" s="97">
        <v>0</v>
      </c>
      <c r="FG44" s="97">
        <v>0</v>
      </c>
      <c r="FH44" s="111">
        <v>0</v>
      </c>
      <c r="FI44" s="97">
        <v>0</v>
      </c>
      <c r="FJ44" s="97">
        <v>0</v>
      </c>
      <c r="FK44" s="97">
        <v>0</v>
      </c>
      <c r="FL44" s="97">
        <v>0</v>
      </c>
      <c r="FM44" s="97">
        <v>0</v>
      </c>
      <c r="FN44" s="97">
        <v>0</v>
      </c>
      <c r="FO44" s="97">
        <v>0</v>
      </c>
      <c r="FP44" s="111">
        <v>0</v>
      </c>
      <c r="FQ44" s="97">
        <v>0</v>
      </c>
      <c r="FR44" s="97">
        <v>0</v>
      </c>
      <c r="FS44" s="97">
        <v>0</v>
      </c>
      <c r="FT44" s="97">
        <v>0</v>
      </c>
      <c r="FU44" s="97">
        <v>0</v>
      </c>
      <c r="FV44" s="97">
        <v>0</v>
      </c>
      <c r="FW44" s="97">
        <v>0</v>
      </c>
      <c r="FX44" s="97">
        <v>0</v>
      </c>
      <c r="FY44" s="97">
        <v>0</v>
      </c>
      <c r="FZ44" s="97">
        <v>0</v>
      </c>
      <c r="GA44" s="97">
        <v>0</v>
      </c>
      <c r="GB44" s="97">
        <v>0</v>
      </c>
      <c r="GC44" s="97">
        <v>0</v>
      </c>
      <c r="GD44" s="97">
        <v>0</v>
      </c>
      <c r="GE44" s="97">
        <v>0</v>
      </c>
      <c r="GF44" s="97">
        <v>0</v>
      </c>
      <c r="GG44" s="97">
        <v>0</v>
      </c>
      <c r="GH44" s="111">
        <v>0</v>
      </c>
      <c r="GI44" s="97">
        <v>0</v>
      </c>
      <c r="GJ44" s="97">
        <v>0</v>
      </c>
      <c r="GK44" s="97">
        <v>0</v>
      </c>
      <c r="GL44" s="97">
        <v>0</v>
      </c>
      <c r="GM44" s="111">
        <v>0</v>
      </c>
      <c r="GN44" s="97">
        <v>0</v>
      </c>
      <c r="GO44" s="111">
        <v>0</v>
      </c>
      <c r="GP44" s="97">
        <v>0</v>
      </c>
      <c r="GQ44" s="111">
        <v>0</v>
      </c>
      <c r="GR44" s="97">
        <v>0</v>
      </c>
      <c r="GS44" s="97">
        <v>0</v>
      </c>
      <c r="GT44" s="97">
        <v>0</v>
      </c>
      <c r="GU44" s="97">
        <v>0</v>
      </c>
      <c r="GV44" s="97">
        <v>0</v>
      </c>
      <c r="GW44" s="97">
        <v>0</v>
      </c>
      <c r="GX44" s="97">
        <v>-1816674.4674105099</v>
      </c>
      <c r="GY44" s="97">
        <v>0</v>
      </c>
      <c r="GZ44" s="97">
        <v>0</v>
      </c>
      <c r="HA44" s="97">
        <v>0</v>
      </c>
      <c r="HB44" s="97">
        <v>0</v>
      </c>
      <c r="HC44" s="97">
        <v>-1816674.4674105099</v>
      </c>
    </row>
    <row r="45" spans="1:211" ht="14.55" customHeight="1" x14ac:dyDescent="0.45">
      <c r="A45" s="93" t="s">
        <v>2405</v>
      </c>
      <c r="B45" s="97">
        <v>0</v>
      </c>
      <c r="C45" s="97">
        <v>-2254178.8617456602</v>
      </c>
      <c r="D45" s="97">
        <v>0</v>
      </c>
      <c r="E45" s="97">
        <v>-2254178.8617456602</v>
      </c>
      <c r="F45" s="97">
        <v>-2254178.8617456602</v>
      </c>
      <c r="G45" s="97">
        <v>0.1479</v>
      </c>
      <c r="H45" s="91"/>
      <c r="I45" s="97">
        <v>0</v>
      </c>
      <c r="J45" s="97">
        <v>-1509701.0300582901</v>
      </c>
      <c r="K45" s="97">
        <v>0</v>
      </c>
      <c r="L45" s="97">
        <v>-1509701.0300582901</v>
      </c>
      <c r="M45" s="97">
        <v>-1509701.0300582901</v>
      </c>
      <c r="N45" s="97">
        <v>0.11070000000000001</v>
      </c>
      <c r="O45" s="91"/>
      <c r="P45" s="97">
        <v>0</v>
      </c>
      <c r="Q45" s="97">
        <v>0</v>
      </c>
      <c r="R45" s="97">
        <v>0</v>
      </c>
      <c r="S45" s="97">
        <v>0</v>
      </c>
      <c r="T45" s="97">
        <v>0</v>
      </c>
      <c r="U45" s="97">
        <v>0</v>
      </c>
      <c r="V45" s="97">
        <v>0</v>
      </c>
      <c r="W45" s="97">
        <v>0</v>
      </c>
      <c r="X45" s="97">
        <v>0</v>
      </c>
      <c r="Y45" s="97">
        <v>0</v>
      </c>
      <c r="Z45" s="97">
        <v>0</v>
      </c>
      <c r="AA45" s="97">
        <v>0</v>
      </c>
      <c r="AB45" s="97">
        <v>0</v>
      </c>
      <c r="AC45" s="97">
        <v>0</v>
      </c>
      <c r="AD45" s="97">
        <v>0</v>
      </c>
      <c r="AE45" s="97">
        <v>0</v>
      </c>
      <c r="AF45" s="97">
        <v>0</v>
      </c>
      <c r="AG45" s="97">
        <v>0</v>
      </c>
      <c r="AH45" s="97">
        <v>0</v>
      </c>
      <c r="AI45" s="97">
        <v>0</v>
      </c>
      <c r="AJ45" s="97">
        <v>0</v>
      </c>
      <c r="AK45" s="97">
        <v>0</v>
      </c>
      <c r="AL45" s="97">
        <v>0</v>
      </c>
      <c r="AM45" s="97">
        <v>0</v>
      </c>
      <c r="AN45" s="97">
        <v>-2254178.8617456602</v>
      </c>
      <c r="AO45" s="97">
        <v>-2254178.8617456602</v>
      </c>
      <c r="AP45" s="97">
        <v>0</v>
      </c>
      <c r="AQ45" s="97">
        <v>-2254178.8617456602</v>
      </c>
      <c r="AR45" s="97">
        <v>-2254178.8617456602</v>
      </c>
      <c r="AS45" s="97">
        <v>-2254178.8617456602</v>
      </c>
      <c r="AT45" s="97">
        <v>-2254178.8617456602</v>
      </c>
      <c r="AU45" s="97">
        <v>0</v>
      </c>
      <c r="AV45" s="97">
        <v>0</v>
      </c>
      <c r="AW45" s="97">
        <v>0</v>
      </c>
      <c r="AX45" s="97">
        <v>0</v>
      </c>
      <c r="AY45" s="97">
        <v>0</v>
      </c>
      <c r="AZ45" s="97">
        <v>0</v>
      </c>
      <c r="BA45" s="97">
        <v>0</v>
      </c>
      <c r="BB45" s="97">
        <v>0</v>
      </c>
      <c r="BC45" s="97">
        <v>0</v>
      </c>
      <c r="BD45" s="97">
        <v>0</v>
      </c>
      <c r="BE45" s="97">
        <v>0</v>
      </c>
      <c r="BF45" s="97">
        <v>0</v>
      </c>
      <c r="BG45" s="97">
        <v>0</v>
      </c>
      <c r="BH45" s="97">
        <v>0</v>
      </c>
      <c r="BI45" s="97">
        <v>0</v>
      </c>
      <c r="BJ45" s="97">
        <v>0</v>
      </c>
      <c r="BK45" s="97">
        <v>0</v>
      </c>
      <c r="BL45" s="97">
        <v>0</v>
      </c>
      <c r="BM45" s="97">
        <v>0</v>
      </c>
      <c r="BN45" s="97">
        <v>0</v>
      </c>
      <c r="BO45" s="97">
        <v>0</v>
      </c>
      <c r="BP45" s="97">
        <v>0</v>
      </c>
      <c r="BQ45" s="97">
        <v>0</v>
      </c>
      <c r="BR45" s="97">
        <v>0</v>
      </c>
      <c r="BS45" s="97">
        <v>0</v>
      </c>
      <c r="BT45" s="97">
        <v>0</v>
      </c>
      <c r="BU45" s="97">
        <v>0</v>
      </c>
      <c r="BV45" s="97">
        <v>0</v>
      </c>
      <c r="BW45" s="97">
        <v>0</v>
      </c>
      <c r="BX45" s="97">
        <v>0</v>
      </c>
      <c r="BY45" s="97">
        <v>0</v>
      </c>
      <c r="BZ45" s="97">
        <v>0</v>
      </c>
      <c r="CA45" s="97">
        <v>0</v>
      </c>
      <c r="CB45" s="97">
        <v>0</v>
      </c>
      <c r="CC45" s="97">
        <v>0</v>
      </c>
      <c r="CD45" s="97">
        <v>0</v>
      </c>
      <c r="CE45" s="97">
        <v>0</v>
      </c>
      <c r="CF45" s="97">
        <v>0</v>
      </c>
      <c r="CG45" s="97">
        <v>0</v>
      </c>
      <c r="CH45" s="97">
        <v>0</v>
      </c>
      <c r="CI45" s="97">
        <v>0</v>
      </c>
      <c r="CJ45" s="97">
        <v>0</v>
      </c>
      <c r="CK45" s="97">
        <v>0</v>
      </c>
      <c r="CL45" s="97">
        <v>0</v>
      </c>
      <c r="CM45" s="97">
        <v>0</v>
      </c>
      <c r="CN45" s="97">
        <v>0</v>
      </c>
      <c r="CO45" s="97">
        <v>0</v>
      </c>
      <c r="CP45" s="97">
        <v>0</v>
      </c>
      <c r="CQ45" s="97">
        <v>0</v>
      </c>
      <c r="CR45" s="97">
        <v>0</v>
      </c>
      <c r="CS45" s="97">
        <v>0</v>
      </c>
      <c r="CT45" s="97">
        <v>0</v>
      </c>
      <c r="CU45" s="97">
        <v>0</v>
      </c>
      <c r="CV45" s="97">
        <v>0</v>
      </c>
      <c r="CW45" s="97">
        <v>0</v>
      </c>
      <c r="CX45" s="97">
        <v>0</v>
      </c>
      <c r="CY45" s="97">
        <v>0</v>
      </c>
      <c r="CZ45" s="97">
        <v>0</v>
      </c>
      <c r="DA45" s="97">
        <v>0</v>
      </c>
      <c r="DB45" s="97">
        <v>0</v>
      </c>
      <c r="DC45" s="97">
        <v>0</v>
      </c>
      <c r="DD45" s="97">
        <v>0</v>
      </c>
      <c r="DE45" s="97">
        <v>0</v>
      </c>
      <c r="DF45" s="97">
        <v>0</v>
      </c>
      <c r="DG45" s="97">
        <v>0</v>
      </c>
      <c r="DH45" s="97">
        <v>0</v>
      </c>
      <c r="DI45" s="97">
        <v>0</v>
      </c>
      <c r="DJ45" s="97">
        <v>0</v>
      </c>
      <c r="DK45" s="97">
        <v>0</v>
      </c>
      <c r="DL45" s="97">
        <v>0</v>
      </c>
      <c r="DM45" s="97">
        <v>0</v>
      </c>
      <c r="DN45" s="97">
        <v>0</v>
      </c>
      <c r="DO45" s="97">
        <v>0</v>
      </c>
      <c r="DP45" s="97">
        <v>0</v>
      </c>
      <c r="DQ45" s="97">
        <v>0</v>
      </c>
      <c r="DR45" s="97">
        <v>0</v>
      </c>
      <c r="DS45" s="97">
        <v>0</v>
      </c>
      <c r="DT45" s="97">
        <v>0</v>
      </c>
      <c r="DU45" s="97">
        <v>0</v>
      </c>
      <c r="DV45" s="97">
        <v>0</v>
      </c>
      <c r="DW45" s="97">
        <v>0</v>
      </c>
      <c r="DX45" s="97">
        <v>0</v>
      </c>
      <c r="DY45" s="97">
        <v>0</v>
      </c>
      <c r="DZ45" s="97">
        <v>0</v>
      </c>
      <c r="EA45" s="97">
        <v>0</v>
      </c>
      <c r="EB45" s="97">
        <v>0</v>
      </c>
      <c r="EC45" s="97">
        <v>0</v>
      </c>
      <c r="ED45" s="97">
        <v>0</v>
      </c>
      <c r="EE45" s="97">
        <v>0</v>
      </c>
      <c r="EF45" s="97">
        <v>0</v>
      </c>
      <c r="EG45" s="97">
        <v>0</v>
      </c>
      <c r="EH45" s="97">
        <v>0</v>
      </c>
      <c r="EI45" s="97">
        <v>0</v>
      </c>
      <c r="EJ45" s="97">
        <v>0</v>
      </c>
      <c r="EK45" s="97">
        <v>0</v>
      </c>
      <c r="EL45" s="97">
        <v>0</v>
      </c>
      <c r="EM45" s="97">
        <v>0</v>
      </c>
      <c r="EN45" s="97">
        <v>0</v>
      </c>
      <c r="EO45" s="97">
        <v>0</v>
      </c>
      <c r="EP45" s="111">
        <v>0</v>
      </c>
      <c r="EQ45" s="97">
        <v>0</v>
      </c>
      <c r="ER45" s="97">
        <v>0</v>
      </c>
      <c r="ES45" s="97">
        <v>0</v>
      </c>
      <c r="ET45" s="97">
        <v>0</v>
      </c>
      <c r="EU45" s="97">
        <v>0</v>
      </c>
      <c r="EV45" s="97">
        <v>0</v>
      </c>
      <c r="EW45" s="97">
        <v>0</v>
      </c>
      <c r="EX45" s="97">
        <v>0</v>
      </c>
      <c r="EY45" s="97">
        <v>0</v>
      </c>
      <c r="EZ45" s="97">
        <v>0</v>
      </c>
      <c r="FA45" s="97">
        <v>0</v>
      </c>
      <c r="FB45" s="97">
        <v>0</v>
      </c>
      <c r="FC45" s="97">
        <v>0</v>
      </c>
      <c r="FD45" s="97">
        <v>0</v>
      </c>
      <c r="FE45" s="97">
        <v>0</v>
      </c>
      <c r="FF45" s="97">
        <v>0</v>
      </c>
      <c r="FG45" s="97">
        <v>0</v>
      </c>
      <c r="FH45" s="111">
        <v>0</v>
      </c>
      <c r="FI45" s="97">
        <v>0</v>
      </c>
      <c r="FJ45" s="97">
        <v>0</v>
      </c>
      <c r="FK45" s="97">
        <v>0</v>
      </c>
      <c r="FL45" s="97">
        <v>0</v>
      </c>
      <c r="FM45" s="97">
        <v>0</v>
      </c>
      <c r="FN45" s="97">
        <v>0</v>
      </c>
      <c r="FO45" s="97">
        <v>0</v>
      </c>
      <c r="FP45" s="111">
        <v>0</v>
      </c>
      <c r="FQ45" s="97">
        <v>0</v>
      </c>
      <c r="FR45" s="97">
        <v>0</v>
      </c>
      <c r="FS45" s="97">
        <v>0</v>
      </c>
      <c r="FT45" s="97">
        <v>0</v>
      </c>
      <c r="FU45" s="97">
        <v>0</v>
      </c>
      <c r="FV45" s="97">
        <v>0</v>
      </c>
      <c r="FW45" s="97">
        <v>0</v>
      </c>
      <c r="FX45" s="97">
        <v>0</v>
      </c>
      <c r="FY45" s="97">
        <v>0</v>
      </c>
      <c r="FZ45" s="97">
        <v>0</v>
      </c>
      <c r="GA45" s="97">
        <v>0</v>
      </c>
      <c r="GB45" s="97">
        <v>0</v>
      </c>
      <c r="GC45" s="97">
        <v>0</v>
      </c>
      <c r="GD45" s="97">
        <v>0</v>
      </c>
      <c r="GE45" s="97">
        <v>0</v>
      </c>
      <c r="GF45" s="97">
        <v>0</v>
      </c>
      <c r="GG45" s="97">
        <v>0</v>
      </c>
      <c r="GH45" s="111">
        <v>0</v>
      </c>
      <c r="GI45" s="97">
        <v>0</v>
      </c>
      <c r="GJ45" s="97">
        <v>0</v>
      </c>
      <c r="GK45" s="97">
        <v>0</v>
      </c>
      <c r="GL45" s="97">
        <v>0</v>
      </c>
      <c r="GM45" s="111">
        <v>0</v>
      </c>
      <c r="GN45" s="97">
        <v>0</v>
      </c>
      <c r="GO45" s="111">
        <v>0</v>
      </c>
      <c r="GP45" s="97">
        <v>0</v>
      </c>
      <c r="GQ45" s="111">
        <v>0</v>
      </c>
      <c r="GR45" s="97">
        <v>0</v>
      </c>
      <c r="GS45" s="97">
        <v>0</v>
      </c>
      <c r="GT45" s="97">
        <v>0</v>
      </c>
      <c r="GU45" s="97">
        <v>0</v>
      </c>
      <c r="GV45" s="97">
        <v>0</v>
      </c>
      <c r="GW45" s="97">
        <v>0</v>
      </c>
      <c r="GX45" s="97">
        <v>-2254178.8617456602</v>
      </c>
      <c r="GY45" s="97">
        <v>0</v>
      </c>
      <c r="GZ45" s="97">
        <v>0</v>
      </c>
      <c r="HA45" s="97">
        <v>0</v>
      </c>
      <c r="HB45" s="97">
        <v>0</v>
      </c>
      <c r="HC45" s="97">
        <v>-2254178.8617456602</v>
      </c>
    </row>
    <row r="46" spans="1:211" ht="14.55" customHeight="1" x14ac:dyDescent="0.45">
      <c r="A46" s="93" t="s">
        <v>2406</v>
      </c>
      <c r="B46" s="97">
        <v>-12482807.9731459</v>
      </c>
      <c r="C46" s="97">
        <v>-68701025.560202003</v>
      </c>
      <c r="D46" s="97">
        <v>0</v>
      </c>
      <c r="E46" s="97">
        <v>-68701025.560202003</v>
      </c>
      <c r="F46" s="97">
        <v>-81183833.533347905</v>
      </c>
      <c r="G46" s="97">
        <v>5.3254000000000001</v>
      </c>
      <c r="H46" s="91"/>
      <c r="I46" s="97">
        <v>-14459123.051615501</v>
      </c>
      <c r="J46" s="97">
        <v>-66221320.194374003</v>
      </c>
      <c r="K46" s="97">
        <v>0</v>
      </c>
      <c r="L46" s="97">
        <v>-66221320.194374003</v>
      </c>
      <c r="M46" s="97">
        <v>-80680443.245989501</v>
      </c>
      <c r="N46" s="141">
        <v>5.9176000000000002</v>
      </c>
      <c r="O46" s="91"/>
      <c r="P46" s="97">
        <v>0</v>
      </c>
      <c r="Q46" s="97">
        <v>-64222993.047135398</v>
      </c>
      <c r="R46" s="97">
        <v>-64222993.047135398</v>
      </c>
      <c r="S46" s="97">
        <v>-64222993.047135398</v>
      </c>
      <c r="T46" s="97">
        <v>-64222993.047135398</v>
      </c>
      <c r="U46" s="97">
        <v>-6030201.7374233203</v>
      </c>
      <c r="V46" s="97">
        <v>-6030201.7374233203</v>
      </c>
      <c r="W46" s="97">
        <v>0</v>
      </c>
      <c r="X46" s="97">
        <v>-6030201.7374233203</v>
      </c>
      <c r="Y46" s="97">
        <v>-1242560.4713444</v>
      </c>
      <c r="Z46" s="97">
        <v>0</v>
      </c>
      <c r="AA46" s="97">
        <v>-1242560.4713444</v>
      </c>
      <c r="AB46" s="97">
        <v>-7272762.2087677</v>
      </c>
      <c r="AC46" s="97">
        <v>0</v>
      </c>
      <c r="AD46" s="97">
        <v>0</v>
      </c>
      <c r="AE46" s="97">
        <v>0</v>
      </c>
      <c r="AF46" s="97">
        <v>0</v>
      </c>
      <c r="AG46" s="97">
        <v>0</v>
      </c>
      <c r="AH46" s="97">
        <v>0</v>
      </c>
      <c r="AI46" s="97">
        <v>0</v>
      </c>
      <c r="AJ46" s="97">
        <v>0</v>
      </c>
      <c r="AK46" s="97">
        <v>0</v>
      </c>
      <c r="AL46" s="97">
        <v>0</v>
      </c>
      <c r="AM46" s="97">
        <v>0</v>
      </c>
      <c r="AN46" s="97">
        <v>-9688078.2774448004</v>
      </c>
      <c r="AO46" s="97">
        <v>-9688078.2774447799</v>
      </c>
      <c r="AP46" s="97">
        <v>0</v>
      </c>
      <c r="AQ46" s="97">
        <v>-9688078.2774447892</v>
      </c>
      <c r="AR46" s="97">
        <v>-81183833.533347905</v>
      </c>
      <c r="AS46" s="97">
        <v>-81183833.533347905</v>
      </c>
      <c r="AT46" s="97">
        <v>-81183833.533347905</v>
      </c>
      <c r="AU46" s="97">
        <v>0</v>
      </c>
      <c r="AV46" s="97">
        <v>0</v>
      </c>
      <c r="AW46" s="97">
        <v>0</v>
      </c>
      <c r="AX46" s="97">
        <v>0</v>
      </c>
      <c r="AY46" s="97">
        <v>0</v>
      </c>
      <c r="AZ46" s="97">
        <v>0</v>
      </c>
      <c r="BA46" s="97">
        <v>0</v>
      </c>
      <c r="BB46" s="97">
        <v>0</v>
      </c>
      <c r="BC46" s="97">
        <v>0</v>
      </c>
      <c r="BD46" s="97">
        <v>0</v>
      </c>
      <c r="BE46" s="97">
        <v>0</v>
      </c>
      <c r="BF46" s="97">
        <v>0</v>
      </c>
      <c r="BG46" s="97">
        <v>0</v>
      </c>
      <c r="BH46" s="97">
        <v>0</v>
      </c>
      <c r="BI46" s="97">
        <v>0</v>
      </c>
      <c r="BJ46" s="97">
        <v>0</v>
      </c>
      <c r="BK46" s="97">
        <v>0</v>
      </c>
      <c r="BL46" s="97">
        <v>0</v>
      </c>
      <c r="BM46" s="97">
        <v>0</v>
      </c>
      <c r="BN46" s="97">
        <v>0</v>
      </c>
      <c r="BO46" s="97">
        <v>0</v>
      </c>
      <c r="BP46" s="97">
        <v>0</v>
      </c>
      <c r="BQ46" s="97">
        <v>0</v>
      </c>
      <c r="BR46" s="97">
        <v>0</v>
      </c>
      <c r="BS46" s="97">
        <v>0</v>
      </c>
      <c r="BT46" s="97">
        <v>0</v>
      </c>
      <c r="BU46" s="97">
        <v>0</v>
      </c>
      <c r="BV46" s="97">
        <v>0</v>
      </c>
      <c r="BW46" s="97">
        <v>0</v>
      </c>
      <c r="BX46" s="97">
        <v>0</v>
      </c>
      <c r="BY46" s="97">
        <v>0</v>
      </c>
      <c r="BZ46" s="97">
        <v>0</v>
      </c>
      <c r="CA46" s="97">
        <v>0</v>
      </c>
      <c r="CB46" s="97">
        <v>0</v>
      </c>
      <c r="CC46" s="97">
        <v>0</v>
      </c>
      <c r="CD46" s="97">
        <v>0</v>
      </c>
      <c r="CE46" s="97">
        <v>0</v>
      </c>
      <c r="CF46" s="97">
        <v>0</v>
      </c>
      <c r="CG46" s="97">
        <v>0</v>
      </c>
      <c r="CH46" s="97">
        <v>0</v>
      </c>
      <c r="CI46" s="97">
        <v>0</v>
      </c>
      <c r="CJ46" s="97">
        <v>0</v>
      </c>
      <c r="CK46" s="97">
        <v>0</v>
      </c>
      <c r="CL46" s="97">
        <v>0</v>
      </c>
      <c r="CM46" s="97">
        <v>0</v>
      </c>
      <c r="CN46" s="97">
        <v>0</v>
      </c>
      <c r="CO46" s="97">
        <v>0</v>
      </c>
      <c r="CP46" s="97">
        <v>0</v>
      </c>
      <c r="CQ46" s="97">
        <v>0</v>
      </c>
      <c r="CR46" s="97">
        <v>0</v>
      </c>
      <c r="CS46" s="97">
        <v>0</v>
      </c>
      <c r="CT46" s="97">
        <v>0</v>
      </c>
      <c r="CU46" s="97">
        <v>0</v>
      </c>
      <c r="CV46" s="97">
        <v>0</v>
      </c>
      <c r="CW46" s="97">
        <v>0</v>
      </c>
      <c r="CX46" s="97">
        <v>0</v>
      </c>
      <c r="CY46" s="97">
        <v>0</v>
      </c>
      <c r="CZ46" s="97">
        <v>0</v>
      </c>
      <c r="DA46" s="97">
        <v>0</v>
      </c>
      <c r="DB46" s="97">
        <v>0</v>
      </c>
      <c r="DC46" s="97">
        <v>0</v>
      </c>
      <c r="DD46" s="97">
        <v>0</v>
      </c>
      <c r="DE46" s="97">
        <v>0</v>
      </c>
      <c r="DF46" s="97">
        <v>0</v>
      </c>
      <c r="DG46" s="97">
        <v>0</v>
      </c>
      <c r="DH46" s="97">
        <v>0</v>
      </c>
      <c r="DI46" s="97">
        <v>0</v>
      </c>
      <c r="DJ46" s="97">
        <v>0</v>
      </c>
      <c r="DK46" s="97">
        <v>0</v>
      </c>
      <c r="DL46" s="97">
        <v>0</v>
      </c>
      <c r="DM46" s="97">
        <v>0</v>
      </c>
      <c r="DN46" s="97">
        <v>0</v>
      </c>
      <c r="DO46" s="97">
        <v>0</v>
      </c>
      <c r="DP46" s="97">
        <v>0</v>
      </c>
      <c r="DQ46" s="97">
        <v>0</v>
      </c>
      <c r="DR46" s="97">
        <v>0</v>
      </c>
      <c r="DS46" s="97">
        <v>0</v>
      </c>
      <c r="DT46" s="97">
        <v>0</v>
      </c>
      <c r="DU46" s="97">
        <v>0</v>
      </c>
      <c r="DV46" s="97">
        <v>0</v>
      </c>
      <c r="DW46" s="97">
        <v>0</v>
      </c>
      <c r="DX46" s="97">
        <v>0</v>
      </c>
      <c r="DY46" s="97">
        <v>0</v>
      </c>
      <c r="DZ46" s="97">
        <v>0</v>
      </c>
      <c r="EA46" s="97">
        <v>0</v>
      </c>
      <c r="EB46" s="97">
        <v>0</v>
      </c>
      <c r="EC46" s="97">
        <v>0</v>
      </c>
      <c r="ED46" s="97">
        <v>0</v>
      </c>
      <c r="EE46" s="97">
        <v>0</v>
      </c>
      <c r="EF46" s="97">
        <v>0</v>
      </c>
      <c r="EG46" s="97">
        <v>0</v>
      </c>
      <c r="EH46" s="97">
        <v>0</v>
      </c>
      <c r="EI46" s="97">
        <v>0</v>
      </c>
      <c r="EJ46" s="97">
        <v>0</v>
      </c>
      <c r="EK46" s="97">
        <v>0</v>
      </c>
      <c r="EL46" s="97">
        <v>0</v>
      </c>
      <c r="EM46" s="97">
        <v>0</v>
      </c>
      <c r="EN46" s="97">
        <v>0</v>
      </c>
      <c r="EO46" s="97">
        <v>0</v>
      </c>
      <c r="EP46" s="111">
        <v>0</v>
      </c>
      <c r="EQ46" s="97">
        <v>0</v>
      </c>
      <c r="ER46" s="97">
        <v>0</v>
      </c>
      <c r="ES46" s="97">
        <v>0</v>
      </c>
      <c r="ET46" s="97">
        <v>0</v>
      </c>
      <c r="EU46" s="97">
        <v>0</v>
      </c>
      <c r="EV46" s="97">
        <v>0</v>
      </c>
      <c r="EW46" s="97">
        <v>0</v>
      </c>
      <c r="EX46" s="97">
        <v>0</v>
      </c>
      <c r="EY46" s="97">
        <v>0</v>
      </c>
      <c r="EZ46" s="97">
        <v>0</v>
      </c>
      <c r="FA46" s="97">
        <v>0</v>
      </c>
      <c r="FB46" s="97">
        <v>0</v>
      </c>
      <c r="FC46" s="97">
        <v>0</v>
      </c>
      <c r="FD46" s="97">
        <v>0</v>
      </c>
      <c r="FE46" s="97">
        <v>0</v>
      </c>
      <c r="FF46" s="97">
        <v>0</v>
      </c>
      <c r="FG46" s="97">
        <v>0</v>
      </c>
      <c r="FH46" s="111">
        <v>0</v>
      </c>
      <c r="FI46" s="97">
        <v>0</v>
      </c>
      <c r="FJ46" s="97">
        <v>0</v>
      </c>
      <c r="FK46" s="97">
        <v>0</v>
      </c>
      <c r="FL46" s="97">
        <v>0</v>
      </c>
      <c r="FM46" s="97">
        <v>0</v>
      </c>
      <c r="FN46" s="97">
        <v>0</v>
      </c>
      <c r="FO46" s="97">
        <v>0</v>
      </c>
      <c r="FP46" s="111">
        <v>0</v>
      </c>
      <c r="FQ46" s="97">
        <v>0</v>
      </c>
      <c r="FR46" s="97">
        <v>0</v>
      </c>
      <c r="FS46" s="97">
        <v>0</v>
      </c>
      <c r="FT46" s="97">
        <v>0</v>
      </c>
      <c r="FU46" s="97">
        <v>0</v>
      </c>
      <c r="FV46" s="97">
        <v>0</v>
      </c>
      <c r="FW46" s="97">
        <v>0</v>
      </c>
      <c r="FX46" s="97">
        <v>0</v>
      </c>
      <c r="FY46" s="97">
        <v>0</v>
      </c>
      <c r="FZ46" s="97">
        <v>0</v>
      </c>
      <c r="GA46" s="97">
        <v>0</v>
      </c>
      <c r="GB46" s="97">
        <v>0</v>
      </c>
      <c r="GC46" s="97">
        <v>0</v>
      </c>
      <c r="GD46" s="97">
        <v>0</v>
      </c>
      <c r="GE46" s="97">
        <v>0</v>
      </c>
      <c r="GF46" s="97">
        <v>0</v>
      </c>
      <c r="GG46" s="97">
        <v>0</v>
      </c>
      <c r="GH46" s="111">
        <v>0</v>
      </c>
      <c r="GI46" s="97">
        <v>0</v>
      </c>
      <c r="GJ46" s="97">
        <v>0</v>
      </c>
      <c r="GK46" s="97">
        <v>0</v>
      </c>
      <c r="GL46" s="97">
        <v>0</v>
      </c>
      <c r="GM46" s="111">
        <v>0</v>
      </c>
      <c r="GN46" s="97">
        <v>0</v>
      </c>
      <c r="GO46" s="111">
        <v>0</v>
      </c>
      <c r="GP46" s="97">
        <v>0</v>
      </c>
      <c r="GQ46" s="111">
        <v>0</v>
      </c>
      <c r="GR46" s="97">
        <v>0</v>
      </c>
      <c r="GS46" s="97">
        <v>0</v>
      </c>
      <c r="GT46" s="97">
        <v>0</v>
      </c>
      <c r="GU46" s="97">
        <v>0</v>
      </c>
      <c r="GV46" s="97">
        <v>0</v>
      </c>
      <c r="GW46" s="97">
        <v>0</v>
      </c>
      <c r="GX46" s="97">
        <v>-81183833.533347905</v>
      </c>
      <c r="GY46" s="97">
        <v>0</v>
      </c>
      <c r="GZ46" s="97">
        <v>0</v>
      </c>
      <c r="HA46" s="97">
        <v>0</v>
      </c>
      <c r="HB46" s="97">
        <v>0</v>
      </c>
      <c r="HC46" s="97">
        <v>-81183833.533347905</v>
      </c>
    </row>
    <row r="47" spans="1:211" ht="14.55" customHeight="1" x14ac:dyDescent="0.45">
      <c r="A47" s="93" t="s">
        <v>2407</v>
      </c>
      <c r="B47" s="97">
        <v>0</v>
      </c>
      <c r="C47" s="97">
        <v>-6919821.3153374204</v>
      </c>
      <c r="D47" s="97">
        <v>0</v>
      </c>
      <c r="E47" s="97">
        <v>-6919821.3153374204</v>
      </c>
      <c r="F47" s="97">
        <v>-6919821.3153374204</v>
      </c>
      <c r="G47" s="97">
        <v>0.45390000000000003</v>
      </c>
      <c r="H47" s="91"/>
      <c r="I47" s="97">
        <v>0</v>
      </c>
      <c r="J47" s="97">
        <v>-6137568.6170489397</v>
      </c>
      <c r="K47" s="97">
        <v>0</v>
      </c>
      <c r="L47" s="97">
        <v>-6137568.6170489397</v>
      </c>
      <c r="M47" s="97">
        <v>-6137568.6170489397</v>
      </c>
      <c r="N47" s="97">
        <v>0.45019999999999999</v>
      </c>
      <c r="O47" s="91"/>
      <c r="P47" s="97">
        <v>0</v>
      </c>
      <c r="Q47" s="97">
        <v>0</v>
      </c>
      <c r="R47" s="97">
        <v>0</v>
      </c>
      <c r="S47" s="97">
        <v>0</v>
      </c>
      <c r="T47" s="97">
        <v>0</v>
      </c>
      <c r="U47" s="97">
        <v>0</v>
      </c>
      <c r="V47" s="97">
        <v>0</v>
      </c>
      <c r="W47" s="97">
        <v>-6919821.3153374204</v>
      </c>
      <c r="X47" s="97">
        <v>-6919821.3153374204</v>
      </c>
      <c r="Y47" s="97">
        <v>0</v>
      </c>
      <c r="Z47" s="97">
        <v>0</v>
      </c>
      <c r="AA47" s="97">
        <v>0</v>
      </c>
      <c r="AB47" s="97">
        <v>-6919821.3153374204</v>
      </c>
      <c r="AC47" s="97">
        <v>0</v>
      </c>
      <c r="AD47" s="97">
        <v>0</v>
      </c>
      <c r="AE47" s="97">
        <v>0</v>
      </c>
      <c r="AF47" s="97">
        <v>0</v>
      </c>
      <c r="AG47" s="97">
        <v>0</v>
      </c>
      <c r="AH47" s="97">
        <v>0</v>
      </c>
      <c r="AI47" s="97">
        <v>0</v>
      </c>
      <c r="AJ47" s="97">
        <v>0</v>
      </c>
      <c r="AK47" s="97">
        <v>0</v>
      </c>
      <c r="AL47" s="97">
        <v>0</v>
      </c>
      <c r="AM47" s="97">
        <v>0</v>
      </c>
      <c r="AN47" s="97">
        <v>0</v>
      </c>
      <c r="AO47" s="97">
        <v>0</v>
      </c>
      <c r="AP47" s="97">
        <v>0</v>
      </c>
      <c r="AQ47" s="97">
        <v>0</v>
      </c>
      <c r="AR47" s="97">
        <v>-6919821.3153374204</v>
      </c>
      <c r="AS47" s="97">
        <v>-6919821.3153374204</v>
      </c>
      <c r="AT47" s="97">
        <v>-6919821.3153374204</v>
      </c>
      <c r="AU47" s="97">
        <v>0</v>
      </c>
      <c r="AV47" s="97">
        <v>0</v>
      </c>
      <c r="AW47" s="97">
        <v>0</v>
      </c>
      <c r="AX47" s="97">
        <v>0</v>
      </c>
      <c r="AY47" s="97">
        <v>0</v>
      </c>
      <c r="AZ47" s="97">
        <v>0</v>
      </c>
      <c r="BA47" s="97">
        <v>0</v>
      </c>
      <c r="BB47" s="97">
        <v>0</v>
      </c>
      <c r="BC47" s="97">
        <v>0</v>
      </c>
      <c r="BD47" s="97">
        <v>0</v>
      </c>
      <c r="BE47" s="97">
        <v>0</v>
      </c>
      <c r="BF47" s="97">
        <v>0</v>
      </c>
      <c r="BG47" s="97">
        <v>0</v>
      </c>
      <c r="BH47" s="97">
        <v>0</v>
      </c>
      <c r="BI47" s="97">
        <v>0</v>
      </c>
      <c r="BJ47" s="97">
        <v>0</v>
      </c>
      <c r="BK47" s="97">
        <v>0</v>
      </c>
      <c r="BL47" s="97">
        <v>0</v>
      </c>
      <c r="BM47" s="97">
        <v>0</v>
      </c>
      <c r="BN47" s="97">
        <v>0</v>
      </c>
      <c r="BO47" s="97">
        <v>0</v>
      </c>
      <c r="BP47" s="97">
        <v>0</v>
      </c>
      <c r="BQ47" s="97">
        <v>0</v>
      </c>
      <c r="BR47" s="97">
        <v>0</v>
      </c>
      <c r="BS47" s="97">
        <v>0</v>
      </c>
      <c r="BT47" s="97">
        <v>0</v>
      </c>
      <c r="BU47" s="97">
        <v>0</v>
      </c>
      <c r="BV47" s="97">
        <v>0</v>
      </c>
      <c r="BW47" s="97">
        <v>0</v>
      </c>
      <c r="BX47" s="97">
        <v>0</v>
      </c>
      <c r="BY47" s="97">
        <v>0</v>
      </c>
      <c r="BZ47" s="97">
        <v>0</v>
      </c>
      <c r="CA47" s="97">
        <v>0</v>
      </c>
      <c r="CB47" s="97">
        <v>0</v>
      </c>
      <c r="CC47" s="97">
        <v>0</v>
      </c>
      <c r="CD47" s="97">
        <v>0</v>
      </c>
      <c r="CE47" s="97">
        <v>0</v>
      </c>
      <c r="CF47" s="97">
        <v>0</v>
      </c>
      <c r="CG47" s="97">
        <v>0</v>
      </c>
      <c r="CH47" s="97">
        <v>0</v>
      </c>
      <c r="CI47" s="97">
        <v>0</v>
      </c>
      <c r="CJ47" s="97">
        <v>0</v>
      </c>
      <c r="CK47" s="97">
        <v>0</v>
      </c>
      <c r="CL47" s="97">
        <v>0</v>
      </c>
      <c r="CM47" s="97">
        <v>0</v>
      </c>
      <c r="CN47" s="97">
        <v>0</v>
      </c>
      <c r="CO47" s="97">
        <v>0</v>
      </c>
      <c r="CP47" s="97">
        <v>0</v>
      </c>
      <c r="CQ47" s="97">
        <v>0</v>
      </c>
      <c r="CR47" s="97">
        <v>0</v>
      </c>
      <c r="CS47" s="97">
        <v>0</v>
      </c>
      <c r="CT47" s="97">
        <v>0</v>
      </c>
      <c r="CU47" s="97">
        <v>0</v>
      </c>
      <c r="CV47" s="97">
        <v>0</v>
      </c>
      <c r="CW47" s="97">
        <v>0</v>
      </c>
      <c r="CX47" s="97">
        <v>0</v>
      </c>
      <c r="CY47" s="97">
        <v>0</v>
      </c>
      <c r="CZ47" s="97">
        <v>0</v>
      </c>
      <c r="DA47" s="97">
        <v>0</v>
      </c>
      <c r="DB47" s="97">
        <v>0</v>
      </c>
      <c r="DC47" s="97">
        <v>0</v>
      </c>
      <c r="DD47" s="97">
        <v>0</v>
      </c>
      <c r="DE47" s="97">
        <v>0</v>
      </c>
      <c r="DF47" s="97">
        <v>0</v>
      </c>
      <c r="DG47" s="97">
        <v>0</v>
      </c>
      <c r="DH47" s="97">
        <v>0</v>
      </c>
      <c r="DI47" s="97">
        <v>0</v>
      </c>
      <c r="DJ47" s="97">
        <v>0</v>
      </c>
      <c r="DK47" s="97">
        <v>0</v>
      </c>
      <c r="DL47" s="97">
        <v>0</v>
      </c>
      <c r="DM47" s="97">
        <v>0</v>
      </c>
      <c r="DN47" s="97">
        <v>0</v>
      </c>
      <c r="DO47" s="97">
        <v>0</v>
      </c>
      <c r="DP47" s="97">
        <v>0</v>
      </c>
      <c r="DQ47" s="97">
        <v>0</v>
      </c>
      <c r="DR47" s="97">
        <v>0</v>
      </c>
      <c r="DS47" s="97">
        <v>0</v>
      </c>
      <c r="DT47" s="97">
        <v>0</v>
      </c>
      <c r="DU47" s="97">
        <v>0</v>
      </c>
      <c r="DV47" s="97">
        <v>0</v>
      </c>
      <c r="DW47" s="97">
        <v>0</v>
      </c>
      <c r="DX47" s="97">
        <v>0</v>
      </c>
      <c r="DY47" s="97">
        <v>0</v>
      </c>
      <c r="DZ47" s="97">
        <v>0</v>
      </c>
      <c r="EA47" s="97">
        <v>0</v>
      </c>
      <c r="EB47" s="97">
        <v>0</v>
      </c>
      <c r="EC47" s="97">
        <v>0</v>
      </c>
      <c r="ED47" s="97">
        <v>0</v>
      </c>
      <c r="EE47" s="97">
        <v>0</v>
      </c>
      <c r="EF47" s="97">
        <v>0</v>
      </c>
      <c r="EG47" s="97">
        <v>0</v>
      </c>
      <c r="EH47" s="97">
        <v>0</v>
      </c>
      <c r="EI47" s="97">
        <v>0</v>
      </c>
      <c r="EJ47" s="97">
        <v>0</v>
      </c>
      <c r="EK47" s="97">
        <v>0</v>
      </c>
      <c r="EL47" s="97">
        <v>0</v>
      </c>
      <c r="EM47" s="97">
        <v>0</v>
      </c>
      <c r="EN47" s="97">
        <v>0</v>
      </c>
      <c r="EO47" s="97">
        <v>0</v>
      </c>
      <c r="EP47" s="111">
        <v>0</v>
      </c>
      <c r="EQ47" s="97">
        <v>0</v>
      </c>
      <c r="ER47" s="97">
        <v>0</v>
      </c>
      <c r="ES47" s="97">
        <v>0</v>
      </c>
      <c r="ET47" s="97">
        <v>0</v>
      </c>
      <c r="EU47" s="97">
        <v>0</v>
      </c>
      <c r="EV47" s="97">
        <v>0</v>
      </c>
      <c r="EW47" s="97">
        <v>0</v>
      </c>
      <c r="EX47" s="97">
        <v>0</v>
      </c>
      <c r="EY47" s="97">
        <v>0</v>
      </c>
      <c r="EZ47" s="97">
        <v>0</v>
      </c>
      <c r="FA47" s="97">
        <v>0</v>
      </c>
      <c r="FB47" s="97">
        <v>0</v>
      </c>
      <c r="FC47" s="97">
        <v>0</v>
      </c>
      <c r="FD47" s="97">
        <v>0</v>
      </c>
      <c r="FE47" s="97">
        <v>0</v>
      </c>
      <c r="FF47" s="97">
        <v>0</v>
      </c>
      <c r="FG47" s="97">
        <v>0</v>
      </c>
      <c r="FH47" s="111">
        <v>0</v>
      </c>
      <c r="FI47" s="97">
        <v>0</v>
      </c>
      <c r="FJ47" s="97">
        <v>0</v>
      </c>
      <c r="FK47" s="97">
        <v>0</v>
      </c>
      <c r="FL47" s="97">
        <v>0</v>
      </c>
      <c r="FM47" s="97">
        <v>0</v>
      </c>
      <c r="FN47" s="97">
        <v>0</v>
      </c>
      <c r="FO47" s="97">
        <v>0</v>
      </c>
      <c r="FP47" s="111">
        <v>0</v>
      </c>
      <c r="FQ47" s="97">
        <v>0</v>
      </c>
      <c r="FR47" s="97">
        <v>0</v>
      </c>
      <c r="FS47" s="97">
        <v>0</v>
      </c>
      <c r="FT47" s="97">
        <v>0</v>
      </c>
      <c r="FU47" s="97">
        <v>0</v>
      </c>
      <c r="FV47" s="97">
        <v>0</v>
      </c>
      <c r="FW47" s="97">
        <v>0</v>
      </c>
      <c r="FX47" s="97">
        <v>0</v>
      </c>
      <c r="FY47" s="97">
        <v>0</v>
      </c>
      <c r="FZ47" s="97">
        <v>0</v>
      </c>
      <c r="GA47" s="97">
        <v>0</v>
      </c>
      <c r="GB47" s="97">
        <v>0</v>
      </c>
      <c r="GC47" s="97">
        <v>0</v>
      </c>
      <c r="GD47" s="97">
        <v>0</v>
      </c>
      <c r="GE47" s="97">
        <v>0</v>
      </c>
      <c r="GF47" s="97">
        <v>0</v>
      </c>
      <c r="GG47" s="97">
        <v>0</v>
      </c>
      <c r="GH47" s="111">
        <v>0</v>
      </c>
      <c r="GI47" s="97">
        <v>0</v>
      </c>
      <c r="GJ47" s="97">
        <v>0</v>
      </c>
      <c r="GK47" s="97">
        <v>0</v>
      </c>
      <c r="GL47" s="97">
        <v>0</v>
      </c>
      <c r="GM47" s="111">
        <v>0</v>
      </c>
      <c r="GN47" s="97">
        <v>0</v>
      </c>
      <c r="GO47" s="111">
        <v>0</v>
      </c>
      <c r="GP47" s="97">
        <v>0</v>
      </c>
      <c r="GQ47" s="111">
        <v>0</v>
      </c>
      <c r="GR47" s="97">
        <v>0</v>
      </c>
      <c r="GS47" s="97">
        <v>0</v>
      </c>
      <c r="GT47" s="97">
        <v>0</v>
      </c>
      <c r="GU47" s="97">
        <v>0</v>
      </c>
      <c r="GV47" s="97">
        <v>0</v>
      </c>
      <c r="GW47" s="97">
        <v>0</v>
      </c>
      <c r="GX47" s="97">
        <v>-6919821.3153374204</v>
      </c>
      <c r="GY47" s="97">
        <v>0</v>
      </c>
      <c r="GZ47" s="97">
        <v>0</v>
      </c>
      <c r="HA47" s="97">
        <v>0</v>
      </c>
      <c r="HB47" s="97">
        <v>0</v>
      </c>
      <c r="HC47" s="97">
        <v>-6919821.3153374204</v>
      </c>
    </row>
    <row r="48" spans="1:211" ht="14.55" customHeight="1" x14ac:dyDescent="0.45">
      <c r="A48" s="93" t="s">
        <v>2408</v>
      </c>
      <c r="B48" s="97">
        <v>0</v>
      </c>
      <c r="C48" s="97">
        <v>-7495898.3833087496</v>
      </c>
      <c r="D48" s="97">
        <v>0</v>
      </c>
      <c r="E48" s="97">
        <v>-7495898.3833087496</v>
      </c>
      <c r="F48" s="97">
        <v>-7495898.3833087496</v>
      </c>
      <c r="G48" s="97">
        <v>0.49170000000000003</v>
      </c>
      <c r="H48" s="91"/>
      <c r="I48" s="97">
        <v>0</v>
      </c>
      <c r="J48" s="97">
        <v>-7359202.5732955504</v>
      </c>
      <c r="K48" s="97">
        <v>0</v>
      </c>
      <c r="L48" s="97">
        <v>-7359202.5732955504</v>
      </c>
      <c r="M48" s="97">
        <v>-7359202.5732955504</v>
      </c>
      <c r="N48" s="97">
        <v>0.53979999999999995</v>
      </c>
      <c r="O48" s="91"/>
      <c r="P48" s="97">
        <v>-7495898.3833087496</v>
      </c>
      <c r="Q48" s="97">
        <v>0</v>
      </c>
      <c r="R48" s="97">
        <v>0</v>
      </c>
      <c r="S48" s="97">
        <v>-7495898.3833087496</v>
      </c>
      <c r="T48" s="97">
        <v>-7495898.3833087496</v>
      </c>
      <c r="U48" s="97">
        <v>0</v>
      </c>
      <c r="V48" s="97">
        <v>0</v>
      </c>
      <c r="W48" s="97">
        <v>0</v>
      </c>
      <c r="X48" s="97">
        <v>0</v>
      </c>
      <c r="Y48" s="97">
        <v>0</v>
      </c>
      <c r="Z48" s="97">
        <v>0</v>
      </c>
      <c r="AA48" s="97">
        <v>0</v>
      </c>
      <c r="AB48" s="97">
        <v>0</v>
      </c>
      <c r="AC48" s="97">
        <v>0</v>
      </c>
      <c r="AD48" s="97">
        <v>0</v>
      </c>
      <c r="AE48" s="97">
        <v>0</v>
      </c>
      <c r="AF48" s="97">
        <v>0</v>
      </c>
      <c r="AG48" s="97">
        <v>0</v>
      </c>
      <c r="AH48" s="97">
        <v>0</v>
      </c>
      <c r="AI48" s="97">
        <v>0</v>
      </c>
      <c r="AJ48" s="97">
        <v>0</v>
      </c>
      <c r="AK48" s="97">
        <v>0</v>
      </c>
      <c r="AL48" s="97">
        <v>0</v>
      </c>
      <c r="AM48" s="97">
        <v>0</v>
      </c>
      <c r="AN48" s="97">
        <v>0</v>
      </c>
      <c r="AO48" s="97">
        <v>0</v>
      </c>
      <c r="AP48" s="97">
        <v>0</v>
      </c>
      <c r="AQ48" s="97">
        <v>0</v>
      </c>
      <c r="AR48" s="97">
        <v>-7495898.3833087496</v>
      </c>
      <c r="AS48" s="97">
        <v>-7495898.3833087496</v>
      </c>
      <c r="AT48" s="97">
        <v>-7495898.3833087496</v>
      </c>
      <c r="AU48" s="97">
        <v>0</v>
      </c>
      <c r="AV48" s="97">
        <v>0</v>
      </c>
      <c r="AW48" s="97">
        <v>0</v>
      </c>
      <c r="AX48" s="97">
        <v>0</v>
      </c>
      <c r="AY48" s="97">
        <v>0</v>
      </c>
      <c r="AZ48" s="97">
        <v>0</v>
      </c>
      <c r="BA48" s="97">
        <v>0</v>
      </c>
      <c r="BB48" s="97">
        <v>0</v>
      </c>
      <c r="BC48" s="97">
        <v>0</v>
      </c>
      <c r="BD48" s="97">
        <v>0</v>
      </c>
      <c r="BE48" s="97">
        <v>0</v>
      </c>
      <c r="BF48" s="97">
        <v>0</v>
      </c>
      <c r="BG48" s="97">
        <v>0</v>
      </c>
      <c r="BH48" s="97">
        <v>0</v>
      </c>
      <c r="BI48" s="97">
        <v>0</v>
      </c>
      <c r="BJ48" s="97">
        <v>0</v>
      </c>
      <c r="BK48" s="97">
        <v>0</v>
      </c>
      <c r="BL48" s="97">
        <v>0</v>
      </c>
      <c r="BM48" s="97">
        <v>0</v>
      </c>
      <c r="BN48" s="97">
        <v>0</v>
      </c>
      <c r="BO48" s="97">
        <v>0</v>
      </c>
      <c r="BP48" s="97">
        <v>0</v>
      </c>
      <c r="BQ48" s="97">
        <v>0</v>
      </c>
      <c r="BR48" s="97">
        <v>0</v>
      </c>
      <c r="BS48" s="97">
        <v>0</v>
      </c>
      <c r="BT48" s="97">
        <v>0</v>
      </c>
      <c r="BU48" s="97">
        <v>0</v>
      </c>
      <c r="BV48" s="97">
        <v>0</v>
      </c>
      <c r="BW48" s="97">
        <v>0</v>
      </c>
      <c r="BX48" s="97">
        <v>0</v>
      </c>
      <c r="BY48" s="97">
        <v>0</v>
      </c>
      <c r="BZ48" s="97">
        <v>0</v>
      </c>
      <c r="CA48" s="97">
        <v>0</v>
      </c>
      <c r="CB48" s="97">
        <v>0</v>
      </c>
      <c r="CC48" s="97">
        <v>0</v>
      </c>
      <c r="CD48" s="97">
        <v>0</v>
      </c>
      <c r="CE48" s="97">
        <v>0</v>
      </c>
      <c r="CF48" s="97">
        <v>0</v>
      </c>
      <c r="CG48" s="97">
        <v>0</v>
      </c>
      <c r="CH48" s="97">
        <v>0</v>
      </c>
      <c r="CI48" s="97">
        <v>0</v>
      </c>
      <c r="CJ48" s="97">
        <v>0</v>
      </c>
      <c r="CK48" s="97">
        <v>0</v>
      </c>
      <c r="CL48" s="97">
        <v>0</v>
      </c>
      <c r="CM48" s="97">
        <v>0</v>
      </c>
      <c r="CN48" s="97">
        <v>0</v>
      </c>
      <c r="CO48" s="97">
        <v>0</v>
      </c>
      <c r="CP48" s="97">
        <v>0</v>
      </c>
      <c r="CQ48" s="97">
        <v>0</v>
      </c>
      <c r="CR48" s="97">
        <v>0</v>
      </c>
      <c r="CS48" s="97">
        <v>0</v>
      </c>
      <c r="CT48" s="97">
        <v>0</v>
      </c>
      <c r="CU48" s="97">
        <v>0</v>
      </c>
      <c r="CV48" s="97">
        <v>0</v>
      </c>
      <c r="CW48" s="97">
        <v>0</v>
      </c>
      <c r="CX48" s="97">
        <v>0</v>
      </c>
      <c r="CY48" s="97">
        <v>0</v>
      </c>
      <c r="CZ48" s="97">
        <v>0</v>
      </c>
      <c r="DA48" s="97">
        <v>0</v>
      </c>
      <c r="DB48" s="97">
        <v>0</v>
      </c>
      <c r="DC48" s="97">
        <v>0</v>
      </c>
      <c r="DD48" s="97">
        <v>0</v>
      </c>
      <c r="DE48" s="97">
        <v>0</v>
      </c>
      <c r="DF48" s="97">
        <v>0</v>
      </c>
      <c r="DG48" s="97">
        <v>0</v>
      </c>
      <c r="DH48" s="97">
        <v>0</v>
      </c>
      <c r="DI48" s="97">
        <v>0</v>
      </c>
      <c r="DJ48" s="97">
        <v>0</v>
      </c>
      <c r="DK48" s="97">
        <v>0</v>
      </c>
      <c r="DL48" s="97">
        <v>0</v>
      </c>
      <c r="DM48" s="97">
        <v>0</v>
      </c>
      <c r="DN48" s="97">
        <v>0</v>
      </c>
      <c r="DO48" s="97">
        <v>0</v>
      </c>
      <c r="DP48" s="97">
        <v>0</v>
      </c>
      <c r="DQ48" s="97">
        <v>0</v>
      </c>
      <c r="DR48" s="97">
        <v>0</v>
      </c>
      <c r="DS48" s="97">
        <v>0</v>
      </c>
      <c r="DT48" s="97">
        <v>0</v>
      </c>
      <c r="DU48" s="97">
        <v>0</v>
      </c>
      <c r="DV48" s="97">
        <v>0</v>
      </c>
      <c r="DW48" s="97">
        <v>0</v>
      </c>
      <c r="DX48" s="97">
        <v>0</v>
      </c>
      <c r="DY48" s="97">
        <v>0</v>
      </c>
      <c r="DZ48" s="97">
        <v>0</v>
      </c>
      <c r="EA48" s="97">
        <v>0</v>
      </c>
      <c r="EB48" s="97">
        <v>0</v>
      </c>
      <c r="EC48" s="97">
        <v>0</v>
      </c>
      <c r="ED48" s="97">
        <v>0</v>
      </c>
      <c r="EE48" s="97">
        <v>0</v>
      </c>
      <c r="EF48" s="97">
        <v>0</v>
      </c>
      <c r="EG48" s="97">
        <v>0</v>
      </c>
      <c r="EH48" s="97">
        <v>0</v>
      </c>
      <c r="EI48" s="97">
        <v>0</v>
      </c>
      <c r="EJ48" s="97">
        <v>0</v>
      </c>
      <c r="EK48" s="97">
        <v>0</v>
      </c>
      <c r="EL48" s="97">
        <v>0</v>
      </c>
      <c r="EM48" s="97">
        <v>0</v>
      </c>
      <c r="EN48" s="97">
        <v>0</v>
      </c>
      <c r="EO48" s="97">
        <v>0</v>
      </c>
      <c r="EP48" s="111">
        <v>0</v>
      </c>
      <c r="EQ48" s="97">
        <v>0</v>
      </c>
      <c r="ER48" s="97">
        <v>0</v>
      </c>
      <c r="ES48" s="97">
        <v>0</v>
      </c>
      <c r="ET48" s="97">
        <v>0</v>
      </c>
      <c r="EU48" s="97">
        <v>0</v>
      </c>
      <c r="EV48" s="97">
        <v>0</v>
      </c>
      <c r="EW48" s="97">
        <v>0</v>
      </c>
      <c r="EX48" s="97">
        <v>0</v>
      </c>
      <c r="EY48" s="97">
        <v>0</v>
      </c>
      <c r="EZ48" s="97">
        <v>0</v>
      </c>
      <c r="FA48" s="97">
        <v>0</v>
      </c>
      <c r="FB48" s="97">
        <v>0</v>
      </c>
      <c r="FC48" s="97">
        <v>0</v>
      </c>
      <c r="FD48" s="97">
        <v>0</v>
      </c>
      <c r="FE48" s="97">
        <v>0</v>
      </c>
      <c r="FF48" s="97">
        <v>0</v>
      </c>
      <c r="FG48" s="97">
        <v>0</v>
      </c>
      <c r="FH48" s="111">
        <v>0</v>
      </c>
      <c r="FI48" s="97">
        <v>0</v>
      </c>
      <c r="FJ48" s="97">
        <v>0</v>
      </c>
      <c r="FK48" s="97">
        <v>0</v>
      </c>
      <c r="FL48" s="97">
        <v>0</v>
      </c>
      <c r="FM48" s="97">
        <v>0</v>
      </c>
      <c r="FN48" s="97">
        <v>0</v>
      </c>
      <c r="FO48" s="97">
        <v>0</v>
      </c>
      <c r="FP48" s="111">
        <v>0</v>
      </c>
      <c r="FQ48" s="97">
        <v>0</v>
      </c>
      <c r="FR48" s="97">
        <v>0</v>
      </c>
      <c r="FS48" s="97">
        <v>0</v>
      </c>
      <c r="FT48" s="97">
        <v>0</v>
      </c>
      <c r="FU48" s="97">
        <v>0</v>
      </c>
      <c r="FV48" s="97">
        <v>0</v>
      </c>
      <c r="FW48" s="97">
        <v>0</v>
      </c>
      <c r="FX48" s="97">
        <v>0</v>
      </c>
      <c r="FY48" s="97">
        <v>0</v>
      </c>
      <c r="FZ48" s="97">
        <v>0</v>
      </c>
      <c r="GA48" s="97">
        <v>0</v>
      </c>
      <c r="GB48" s="97">
        <v>0</v>
      </c>
      <c r="GC48" s="97">
        <v>0</v>
      </c>
      <c r="GD48" s="97">
        <v>0</v>
      </c>
      <c r="GE48" s="97">
        <v>0</v>
      </c>
      <c r="GF48" s="97">
        <v>0</v>
      </c>
      <c r="GG48" s="97">
        <v>0</v>
      </c>
      <c r="GH48" s="111">
        <v>0</v>
      </c>
      <c r="GI48" s="97">
        <v>0</v>
      </c>
      <c r="GJ48" s="97">
        <v>0</v>
      </c>
      <c r="GK48" s="97">
        <v>0</v>
      </c>
      <c r="GL48" s="97">
        <v>0</v>
      </c>
      <c r="GM48" s="111">
        <v>0</v>
      </c>
      <c r="GN48" s="97">
        <v>0</v>
      </c>
      <c r="GO48" s="111">
        <v>0</v>
      </c>
      <c r="GP48" s="97">
        <v>0</v>
      </c>
      <c r="GQ48" s="111">
        <v>0</v>
      </c>
      <c r="GR48" s="97">
        <v>0</v>
      </c>
      <c r="GS48" s="97">
        <v>0</v>
      </c>
      <c r="GT48" s="97">
        <v>0</v>
      </c>
      <c r="GU48" s="97">
        <v>0</v>
      </c>
      <c r="GV48" s="97">
        <v>0</v>
      </c>
      <c r="GW48" s="97">
        <v>0</v>
      </c>
      <c r="GX48" s="97">
        <v>-7495898.3833087496</v>
      </c>
      <c r="GY48" s="97">
        <v>0</v>
      </c>
      <c r="GZ48" s="97">
        <v>0</v>
      </c>
      <c r="HA48" s="97">
        <v>0</v>
      </c>
      <c r="HB48" s="97">
        <v>0</v>
      </c>
      <c r="HC48" s="97">
        <v>-7495898.3833087496</v>
      </c>
    </row>
    <row r="49" spans="1:211" ht="14.55" customHeight="1" x14ac:dyDescent="0.45">
      <c r="A49" s="93" t="s">
        <v>2409</v>
      </c>
      <c r="B49" s="97">
        <v>0</v>
      </c>
      <c r="C49" s="97">
        <v>-9810161.8588713091</v>
      </c>
      <c r="D49" s="97">
        <v>0</v>
      </c>
      <c r="E49" s="97">
        <v>-9810161.8588713091</v>
      </c>
      <c r="F49" s="97">
        <v>-9810161.8588713091</v>
      </c>
      <c r="G49" s="97">
        <v>0.64349999999999996</v>
      </c>
      <c r="H49" s="91"/>
      <c r="I49" s="97">
        <v>0</v>
      </c>
      <c r="J49" s="97">
        <v>-9605463.9386259206</v>
      </c>
      <c r="K49" s="97">
        <v>0</v>
      </c>
      <c r="L49" s="97">
        <v>-9605463.9386259206</v>
      </c>
      <c r="M49" s="97">
        <v>-9605463.9386259206</v>
      </c>
      <c r="N49" s="97">
        <v>0.70450000000000002</v>
      </c>
      <c r="O49" s="91"/>
      <c r="P49" s="97">
        <v>-5870661.4397290898</v>
      </c>
      <c r="Q49" s="97">
        <v>0</v>
      </c>
      <c r="R49" s="97">
        <v>0</v>
      </c>
      <c r="S49" s="97">
        <v>-5870661.4397290898</v>
      </c>
      <c r="T49" s="97">
        <v>-5870661.4397290898</v>
      </c>
      <c r="U49" s="97">
        <v>0</v>
      </c>
      <c r="V49" s="97">
        <v>0</v>
      </c>
      <c r="W49" s="97">
        <v>-3232068.0633128998</v>
      </c>
      <c r="X49" s="97">
        <v>-3232068.0633128998</v>
      </c>
      <c r="Y49" s="97">
        <v>0</v>
      </c>
      <c r="Z49" s="97">
        <v>-707432.35582931596</v>
      </c>
      <c r="AA49" s="97">
        <v>-707432.35582931596</v>
      </c>
      <c r="AB49" s="97">
        <v>-3939500.4191422202</v>
      </c>
      <c r="AC49" s="97">
        <v>0</v>
      </c>
      <c r="AD49" s="97">
        <v>0</v>
      </c>
      <c r="AE49" s="97">
        <v>0</v>
      </c>
      <c r="AF49" s="97">
        <v>0</v>
      </c>
      <c r="AG49" s="97">
        <v>0</v>
      </c>
      <c r="AH49" s="97">
        <v>0</v>
      </c>
      <c r="AI49" s="97">
        <v>0</v>
      </c>
      <c r="AJ49" s="97">
        <v>0</v>
      </c>
      <c r="AK49" s="97">
        <v>0</v>
      </c>
      <c r="AL49" s="97">
        <v>0</v>
      </c>
      <c r="AM49" s="97">
        <v>0</v>
      </c>
      <c r="AN49" s="97">
        <v>0</v>
      </c>
      <c r="AO49" s="97">
        <v>0</v>
      </c>
      <c r="AP49" s="97">
        <v>0</v>
      </c>
      <c r="AQ49" s="97">
        <v>0</v>
      </c>
      <c r="AR49" s="97">
        <v>-9810161.8588713091</v>
      </c>
      <c r="AS49" s="97">
        <v>-9810161.8588713091</v>
      </c>
      <c r="AT49" s="97">
        <v>-9810161.8588713091</v>
      </c>
      <c r="AU49" s="97">
        <v>0</v>
      </c>
      <c r="AV49" s="97">
        <v>0</v>
      </c>
      <c r="AW49" s="97">
        <v>0</v>
      </c>
      <c r="AX49" s="97">
        <v>0</v>
      </c>
      <c r="AY49" s="97">
        <v>0</v>
      </c>
      <c r="AZ49" s="97">
        <v>0</v>
      </c>
      <c r="BA49" s="97">
        <v>0</v>
      </c>
      <c r="BB49" s="97">
        <v>0</v>
      </c>
      <c r="BC49" s="97">
        <v>0</v>
      </c>
      <c r="BD49" s="97">
        <v>0</v>
      </c>
      <c r="BE49" s="97">
        <v>0</v>
      </c>
      <c r="BF49" s="97">
        <v>0</v>
      </c>
      <c r="BG49" s="97">
        <v>0</v>
      </c>
      <c r="BH49" s="97">
        <v>0</v>
      </c>
      <c r="BI49" s="97">
        <v>0</v>
      </c>
      <c r="BJ49" s="97">
        <v>0</v>
      </c>
      <c r="BK49" s="97">
        <v>0</v>
      </c>
      <c r="BL49" s="97">
        <v>0</v>
      </c>
      <c r="BM49" s="97">
        <v>0</v>
      </c>
      <c r="BN49" s="97">
        <v>0</v>
      </c>
      <c r="BO49" s="97">
        <v>0</v>
      </c>
      <c r="BP49" s="97">
        <v>0</v>
      </c>
      <c r="BQ49" s="97">
        <v>0</v>
      </c>
      <c r="BR49" s="97">
        <v>0</v>
      </c>
      <c r="BS49" s="97">
        <v>0</v>
      </c>
      <c r="BT49" s="97">
        <v>0</v>
      </c>
      <c r="BU49" s="97">
        <v>0</v>
      </c>
      <c r="BV49" s="97">
        <v>0</v>
      </c>
      <c r="BW49" s="97">
        <v>0</v>
      </c>
      <c r="BX49" s="97">
        <v>0</v>
      </c>
      <c r="BY49" s="97">
        <v>0</v>
      </c>
      <c r="BZ49" s="97">
        <v>0</v>
      </c>
      <c r="CA49" s="97">
        <v>0</v>
      </c>
      <c r="CB49" s="97">
        <v>0</v>
      </c>
      <c r="CC49" s="97">
        <v>0</v>
      </c>
      <c r="CD49" s="97">
        <v>0</v>
      </c>
      <c r="CE49" s="97">
        <v>0</v>
      </c>
      <c r="CF49" s="97">
        <v>0</v>
      </c>
      <c r="CG49" s="97">
        <v>0</v>
      </c>
      <c r="CH49" s="97">
        <v>0</v>
      </c>
      <c r="CI49" s="97">
        <v>0</v>
      </c>
      <c r="CJ49" s="97">
        <v>0</v>
      </c>
      <c r="CK49" s="97">
        <v>0</v>
      </c>
      <c r="CL49" s="97">
        <v>0</v>
      </c>
      <c r="CM49" s="97">
        <v>0</v>
      </c>
      <c r="CN49" s="97">
        <v>0</v>
      </c>
      <c r="CO49" s="97">
        <v>0</v>
      </c>
      <c r="CP49" s="97">
        <v>0</v>
      </c>
      <c r="CQ49" s="97">
        <v>0</v>
      </c>
      <c r="CR49" s="97">
        <v>0</v>
      </c>
      <c r="CS49" s="97">
        <v>0</v>
      </c>
      <c r="CT49" s="97">
        <v>0</v>
      </c>
      <c r="CU49" s="97">
        <v>0</v>
      </c>
      <c r="CV49" s="97">
        <v>0</v>
      </c>
      <c r="CW49" s="97">
        <v>0</v>
      </c>
      <c r="CX49" s="97">
        <v>0</v>
      </c>
      <c r="CY49" s="97">
        <v>0</v>
      </c>
      <c r="CZ49" s="97">
        <v>0</v>
      </c>
      <c r="DA49" s="97">
        <v>0</v>
      </c>
      <c r="DB49" s="97">
        <v>0</v>
      </c>
      <c r="DC49" s="97">
        <v>0</v>
      </c>
      <c r="DD49" s="97">
        <v>0</v>
      </c>
      <c r="DE49" s="97">
        <v>0</v>
      </c>
      <c r="DF49" s="97">
        <v>0</v>
      </c>
      <c r="DG49" s="97">
        <v>0</v>
      </c>
      <c r="DH49" s="97">
        <v>0</v>
      </c>
      <c r="DI49" s="97">
        <v>0</v>
      </c>
      <c r="DJ49" s="97">
        <v>0</v>
      </c>
      <c r="DK49" s="97">
        <v>0</v>
      </c>
      <c r="DL49" s="97">
        <v>0</v>
      </c>
      <c r="DM49" s="97">
        <v>0</v>
      </c>
      <c r="DN49" s="97">
        <v>0</v>
      </c>
      <c r="DO49" s="97">
        <v>0</v>
      </c>
      <c r="DP49" s="97">
        <v>0</v>
      </c>
      <c r="DQ49" s="97">
        <v>0</v>
      </c>
      <c r="DR49" s="97">
        <v>0</v>
      </c>
      <c r="DS49" s="97">
        <v>0</v>
      </c>
      <c r="DT49" s="97">
        <v>0</v>
      </c>
      <c r="DU49" s="97">
        <v>0</v>
      </c>
      <c r="DV49" s="97">
        <v>0</v>
      </c>
      <c r="DW49" s="97">
        <v>0</v>
      </c>
      <c r="DX49" s="97">
        <v>0</v>
      </c>
      <c r="DY49" s="97">
        <v>0</v>
      </c>
      <c r="DZ49" s="97">
        <v>0</v>
      </c>
      <c r="EA49" s="97">
        <v>0</v>
      </c>
      <c r="EB49" s="97">
        <v>0</v>
      </c>
      <c r="EC49" s="97">
        <v>0</v>
      </c>
      <c r="ED49" s="97">
        <v>0</v>
      </c>
      <c r="EE49" s="97">
        <v>0</v>
      </c>
      <c r="EF49" s="97">
        <v>0</v>
      </c>
      <c r="EG49" s="97">
        <v>0</v>
      </c>
      <c r="EH49" s="97">
        <v>0</v>
      </c>
      <c r="EI49" s="97">
        <v>0</v>
      </c>
      <c r="EJ49" s="97">
        <v>0</v>
      </c>
      <c r="EK49" s="97">
        <v>0</v>
      </c>
      <c r="EL49" s="97">
        <v>0</v>
      </c>
      <c r="EM49" s="97">
        <v>0</v>
      </c>
      <c r="EN49" s="97">
        <v>0</v>
      </c>
      <c r="EO49" s="97">
        <v>0</v>
      </c>
      <c r="EP49" s="111">
        <v>0</v>
      </c>
      <c r="EQ49" s="97">
        <v>0</v>
      </c>
      <c r="ER49" s="97">
        <v>0</v>
      </c>
      <c r="ES49" s="97">
        <v>0</v>
      </c>
      <c r="ET49" s="97">
        <v>0</v>
      </c>
      <c r="EU49" s="97">
        <v>0</v>
      </c>
      <c r="EV49" s="97">
        <v>0</v>
      </c>
      <c r="EW49" s="97">
        <v>0</v>
      </c>
      <c r="EX49" s="97">
        <v>0</v>
      </c>
      <c r="EY49" s="97">
        <v>0</v>
      </c>
      <c r="EZ49" s="97">
        <v>0</v>
      </c>
      <c r="FA49" s="97">
        <v>0</v>
      </c>
      <c r="FB49" s="97">
        <v>0</v>
      </c>
      <c r="FC49" s="97">
        <v>0</v>
      </c>
      <c r="FD49" s="97">
        <v>0</v>
      </c>
      <c r="FE49" s="97">
        <v>0</v>
      </c>
      <c r="FF49" s="97">
        <v>0</v>
      </c>
      <c r="FG49" s="97">
        <v>0</v>
      </c>
      <c r="FH49" s="111">
        <v>0</v>
      </c>
      <c r="FI49" s="97">
        <v>0</v>
      </c>
      <c r="FJ49" s="97">
        <v>0</v>
      </c>
      <c r="FK49" s="97">
        <v>0</v>
      </c>
      <c r="FL49" s="97">
        <v>0</v>
      </c>
      <c r="FM49" s="97">
        <v>0</v>
      </c>
      <c r="FN49" s="97">
        <v>0</v>
      </c>
      <c r="FO49" s="97">
        <v>0</v>
      </c>
      <c r="FP49" s="111">
        <v>0</v>
      </c>
      <c r="FQ49" s="97">
        <v>0</v>
      </c>
      <c r="FR49" s="97">
        <v>0</v>
      </c>
      <c r="FS49" s="97">
        <v>0</v>
      </c>
      <c r="FT49" s="97">
        <v>0</v>
      </c>
      <c r="FU49" s="97">
        <v>0</v>
      </c>
      <c r="FV49" s="97">
        <v>0</v>
      </c>
      <c r="FW49" s="97">
        <v>0</v>
      </c>
      <c r="FX49" s="97">
        <v>0</v>
      </c>
      <c r="FY49" s="97">
        <v>0</v>
      </c>
      <c r="FZ49" s="97">
        <v>0</v>
      </c>
      <c r="GA49" s="97">
        <v>0</v>
      </c>
      <c r="GB49" s="97">
        <v>0</v>
      </c>
      <c r="GC49" s="97">
        <v>0</v>
      </c>
      <c r="GD49" s="97">
        <v>0</v>
      </c>
      <c r="GE49" s="97">
        <v>0</v>
      </c>
      <c r="GF49" s="97">
        <v>0</v>
      </c>
      <c r="GG49" s="97">
        <v>0</v>
      </c>
      <c r="GH49" s="111">
        <v>0</v>
      </c>
      <c r="GI49" s="97">
        <v>0</v>
      </c>
      <c r="GJ49" s="97">
        <v>0</v>
      </c>
      <c r="GK49" s="97">
        <v>0</v>
      </c>
      <c r="GL49" s="97">
        <v>0</v>
      </c>
      <c r="GM49" s="111">
        <v>0</v>
      </c>
      <c r="GN49" s="97">
        <v>0</v>
      </c>
      <c r="GO49" s="111">
        <v>0</v>
      </c>
      <c r="GP49" s="97">
        <v>0</v>
      </c>
      <c r="GQ49" s="111">
        <v>0</v>
      </c>
      <c r="GR49" s="97">
        <v>0</v>
      </c>
      <c r="GS49" s="97">
        <v>0</v>
      </c>
      <c r="GT49" s="97">
        <v>0</v>
      </c>
      <c r="GU49" s="97">
        <v>0</v>
      </c>
      <c r="GV49" s="97">
        <v>0</v>
      </c>
      <c r="GW49" s="97">
        <v>0</v>
      </c>
      <c r="GX49" s="97">
        <v>-9810161.8588713091</v>
      </c>
      <c r="GY49" s="97">
        <v>0</v>
      </c>
      <c r="GZ49" s="97">
        <v>0</v>
      </c>
      <c r="HA49" s="97">
        <v>0</v>
      </c>
      <c r="HB49" s="97">
        <v>0</v>
      </c>
      <c r="HC49" s="97">
        <v>-9810161.8588713091</v>
      </c>
    </row>
    <row r="50" spans="1:211" ht="14.55" customHeight="1" x14ac:dyDescent="0.45">
      <c r="A50" s="93" t="s">
        <v>2410</v>
      </c>
      <c r="B50" s="97">
        <v>0</v>
      </c>
      <c r="C50" s="97">
        <v>-1007833.19678846</v>
      </c>
      <c r="D50" s="97">
        <v>0</v>
      </c>
      <c r="E50" s="97">
        <v>-1007833.19678846</v>
      </c>
      <c r="F50" s="97">
        <v>-1007833.19678846</v>
      </c>
      <c r="G50" s="97">
        <v>6.6100000000000006E-2</v>
      </c>
      <c r="H50" s="91"/>
      <c r="I50" s="97">
        <v>0</v>
      </c>
      <c r="J50" s="97">
        <v>-1056130.983635</v>
      </c>
      <c r="K50" s="97">
        <v>0</v>
      </c>
      <c r="L50" s="97">
        <v>-1056130.983635</v>
      </c>
      <c r="M50" s="97">
        <v>-1056130.983635</v>
      </c>
      <c r="N50" s="97">
        <v>7.7499999999999999E-2</v>
      </c>
      <c r="O50" s="91"/>
      <c r="P50" s="97">
        <v>-1007833.19678846</v>
      </c>
      <c r="Q50" s="97">
        <v>0</v>
      </c>
      <c r="R50" s="97">
        <v>0</v>
      </c>
      <c r="S50" s="97">
        <v>-1007833.19678846</v>
      </c>
      <c r="T50" s="97">
        <v>-1007833.19678846</v>
      </c>
      <c r="U50" s="97">
        <v>0</v>
      </c>
      <c r="V50" s="97">
        <v>0</v>
      </c>
      <c r="W50" s="97">
        <v>0</v>
      </c>
      <c r="X50" s="97">
        <v>0</v>
      </c>
      <c r="Y50" s="97">
        <v>0</v>
      </c>
      <c r="Z50" s="97">
        <v>0</v>
      </c>
      <c r="AA50" s="97">
        <v>0</v>
      </c>
      <c r="AB50" s="97">
        <v>0</v>
      </c>
      <c r="AC50" s="97">
        <v>0</v>
      </c>
      <c r="AD50" s="97">
        <v>0</v>
      </c>
      <c r="AE50" s="97">
        <v>0</v>
      </c>
      <c r="AF50" s="97">
        <v>0</v>
      </c>
      <c r="AG50" s="97">
        <v>0</v>
      </c>
      <c r="AH50" s="97">
        <v>0</v>
      </c>
      <c r="AI50" s="97">
        <v>0</v>
      </c>
      <c r="AJ50" s="97">
        <v>0</v>
      </c>
      <c r="AK50" s="97">
        <v>0</v>
      </c>
      <c r="AL50" s="97">
        <v>0</v>
      </c>
      <c r="AM50" s="97">
        <v>0</v>
      </c>
      <c r="AN50" s="97">
        <v>0</v>
      </c>
      <c r="AO50" s="97">
        <v>0</v>
      </c>
      <c r="AP50" s="97">
        <v>0</v>
      </c>
      <c r="AQ50" s="97">
        <v>0</v>
      </c>
      <c r="AR50" s="97">
        <v>-1007833.19678846</v>
      </c>
      <c r="AS50" s="97">
        <v>-1007833.19678846</v>
      </c>
      <c r="AT50" s="97">
        <v>-1007833.19678846</v>
      </c>
      <c r="AU50" s="97">
        <v>0</v>
      </c>
      <c r="AV50" s="97">
        <v>0</v>
      </c>
      <c r="AW50" s="97">
        <v>0</v>
      </c>
      <c r="AX50" s="97">
        <v>0</v>
      </c>
      <c r="AY50" s="97">
        <v>0</v>
      </c>
      <c r="AZ50" s="97">
        <v>0</v>
      </c>
      <c r="BA50" s="97">
        <v>0</v>
      </c>
      <c r="BB50" s="97">
        <v>0</v>
      </c>
      <c r="BC50" s="97">
        <v>0</v>
      </c>
      <c r="BD50" s="97">
        <v>0</v>
      </c>
      <c r="BE50" s="97">
        <v>0</v>
      </c>
      <c r="BF50" s="97">
        <v>0</v>
      </c>
      <c r="BG50" s="97">
        <v>0</v>
      </c>
      <c r="BH50" s="97">
        <v>0</v>
      </c>
      <c r="BI50" s="97">
        <v>0</v>
      </c>
      <c r="BJ50" s="97">
        <v>0</v>
      </c>
      <c r="BK50" s="97">
        <v>0</v>
      </c>
      <c r="BL50" s="97">
        <v>0</v>
      </c>
      <c r="BM50" s="97">
        <v>0</v>
      </c>
      <c r="BN50" s="97">
        <v>0</v>
      </c>
      <c r="BO50" s="97">
        <v>0</v>
      </c>
      <c r="BP50" s="97">
        <v>0</v>
      </c>
      <c r="BQ50" s="97">
        <v>0</v>
      </c>
      <c r="BR50" s="97">
        <v>0</v>
      </c>
      <c r="BS50" s="97">
        <v>0</v>
      </c>
      <c r="BT50" s="97">
        <v>0</v>
      </c>
      <c r="BU50" s="97">
        <v>0</v>
      </c>
      <c r="BV50" s="97">
        <v>0</v>
      </c>
      <c r="BW50" s="97">
        <v>0</v>
      </c>
      <c r="BX50" s="97">
        <v>0</v>
      </c>
      <c r="BY50" s="97">
        <v>0</v>
      </c>
      <c r="BZ50" s="97">
        <v>0</v>
      </c>
      <c r="CA50" s="97">
        <v>0</v>
      </c>
      <c r="CB50" s="97">
        <v>0</v>
      </c>
      <c r="CC50" s="97">
        <v>0</v>
      </c>
      <c r="CD50" s="97">
        <v>0</v>
      </c>
      <c r="CE50" s="97">
        <v>0</v>
      </c>
      <c r="CF50" s="97">
        <v>0</v>
      </c>
      <c r="CG50" s="97">
        <v>0</v>
      </c>
      <c r="CH50" s="97">
        <v>0</v>
      </c>
      <c r="CI50" s="97">
        <v>0</v>
      </c>
      <c r="CJ50" s="97">
        <v>0</v>
      </c>
      <c r="CK50" s="97">
        <v>0</v>
      </c>
      <c r="CL50" s="97">
        <v>0</v>
      </c>
      <c r="CM50" s="97">
        <v>0</v>
      </c>
      <c r="CN50" s="97">
        <v>0</v>
      </c>
      <c r="CO50" s="97">
        <v>0</v>
      </c>
      <c r="CP50" s="97">
        <v>0</v>
      </c>
      <c r="CQ50" s="97">
        <v>0</v>
      </c>
      <c r="CR50" s="97">
        <v>0</v>
      </c>
      <c r="CS50" s="97">
        <v>0</v>
      </c>
      <c r="CT50" s="97">
        <v>0</v>
      </c>
      <c r="CU50" s="97">
        <v>0</v>
      </c>
      <c r="CV50" s="97">
        <v>0</v>
      </c>
      <c r="CW50" s="97">
        <v>0</v>
      </c>
      <c r="CX50" s="97">
        <v>0</v>
      </c>
      <c r="CY50" s="97">
        <v>0</v>
      </c>
      <c r="CZ50" s="97">
        <v>0</v>
      </c>
      <c r="DA50" s="97">
        <v>0</v>
      </c>
      <c r="DB50" s="97">
        <v>0</v>
      </c>
      <c r="DC50" s="97">
        <v>0</v>
      </c>
      <c r="DD50" s="97">
        <v>0</v>
      </c>
      <c r="DE50" s="97">
        <v>0</v>
      </c>
      <c r="DF50" s="97">
        <v>0</v>
      </c>
      <c r="DG50" s="97">
        <v>0</v>
      </c>
      <c r="DH50" s="97">
        <v>0</v>
      </c>
      <c r="DI50" s="97">
        <v>0</v>
      </c>
      <c r="DJ50" s="97">
        <v>0</v>
      </c>
      <c r="DK50" s="97">
        <v>0</v>
      </c>
      <c r="DL50" s="97">
        <v>0</v>
      </c>
      <c r="DM50" s="97">
        <v>0</v>
      </c>
      <c r="DN50" s="97">
        <v>0</v>
      </c>
      <c r="DO50" s="97">
        <v>0</v>
      </c>
      <c r="DP50" s="97">
        <v>0</v>
      </c>
      <c r="DQ50" s="97">
        <v>0</v>
      </c>
      <c r="DR50" s="97">
        <v>0</v>
      </c>
      <c r="DS50" s="97">
        <v>0</v>
      </c>
      <c r="DT50" s="97">
        <v>0</v>
      </c>
      <c r="DU50" s="97">
        <v>0</v>
      </c>
      <c r="DV50" s="97">
        <v>0</v>
      </c>
      <c r="DW50" s="97">
        <v>0</v>
      </c>
      <c r="DX50" s="97">
        <v>0</v>
      </c>
      <c r="DY50" s="97">
        <v>0</v>
      </c>
      <c r="DZ50" s="97">
        <v>0</v>
      </c>
      <c r="EA50" s="97">
        <v>0</v>
      </c>
      <c r="EB50" s="97">
        <v>0</v>
      </c>
      <c r="EC50" s="97">
        <v>0</v>
      </c>
      <c r="ED50" s="97">
        <v>0</v>
      </c>
      <c r="EE50" s="97">
        <v>0</v>
      </c>
      <c r="EF50" s="97">
        <v>0</v>
      </c>
      <c r="EG50" s="97">
        <v>0</v>
      </c>
      <c r="EH50" s="97">
        <v>0</v>
      </c>
      <c r="EI50" s="97">
        <v>0</v>
      </c>
      <c r="EJ50" s="97">
        <v>0</v>
      </c>
      <c r="EK50" s="97">
        <v>0</v>
      </c>
      <c r="EL50" s="97">
        <v>0</v>
      </c>
      <c r="EM50" s="97">
        <v>0</v>
      </c>
      <c r="EN50" s="97">
        <v>0</v>
      </c>
      <c r="EO50" s="97">
        <v>0</v>
      </c>
      <c r="EP50" s="111">
        <v>0</v>
      </c>
      <c r="EQ50" s="97">
        <v>0</v>
      </c>
      <c r="ER50" s="97">
        <v>0</v>
      </c>
      <c r="ES50" s="97">
        <v>0</v>
      </c>
      <c r="ET50" s="97">
        <v>0</v>
      </c>
      <c r="EU50" s="97">
        <v>0</v>
      </c>
      <c r="EV50" s="97">
        <v>0</v>
      </c>
      <c r="EW50" s="97">
        <v>0</v>
      </c>
      <c r="EX50" s="97">
        <v>0</v>
      </c>
      <c r="EY50" s="97">
        <v>0</v>
      </c>
      <c r="EZ50" s="97">
        <v>0</v>
      </c>
      <c r="FA50" s="97">
        <v>0</v>
      </c>
      <c r="FB50" s="97">
        <v>0</v>
      </c>
      <c r="FC50" s="97">
        <v>0</v>
      </c>
      <c r="FD50" s="97">
        <v>0</v>
      </c>
      <c r="FE50" s="97">
        <v>0</v>
      </c>
      <c r="FF50" s="97">
        <v>0</v>
      </c>
      <c r="FG50" s="97">
        <v>0</v>
      </c>
      <c r="FH50" s="111">
        <v>0</v>
      </c>
      <c r="FI50" s="97">
        <v>0</v>
      </c>
      <c r="FJ50" s="97">
        <v>0</v>
      </c>
      <c r="FK50" s="97">
        <v>0</v>
      </c>
      <c r="FL50" s="97">
        <v>0</v>
      </c>
      <c r="FM50" s="97">
        <v>0</v>
      </c>
      <c r="FN50" s="97">
        <v>0</v>
      </c>
      <c r="FO50" s="97">
        <v>0</v>
      </c>
      <c r="FP50" s="111">
        <v>0</v>
      </c>
      <c r="FQ50" s="97">
        <v>0</v>
      </c>
      <c r="FR50" s="97">
        <v>0</v>
      </c>
      <c r="FS50" s="97">
        <v>0</v>
      </c>
      <c r="FT50" s="97">
        <v>0</v>
      </c>
      <c r="FU50" s="97">
        <v>0</v>
      </c>
      <c r="FV50" s="97">
        <v>0</v>
      </c>
      <c r="FW50" s="97">
        <v>0</v>
      </c>
      <c r="FX50" s="97">
        <v>0</v>
      </c>
      <c r="FY50" s="97">
        <v>0</v>
      </c>
      <c r="FZ50" s="97">
        <v>0</v>
      </c>
      <c r="GA50" s="97">
        <v>0</v>
      </c>
      <c r="GB50" s="97">
        <v>0</v>
      </c>
      <c r="GC50" s="97">
        <v>0</v>
      </c>
      <c r="GD50" s="97">
        <v>0</v>
      </c>
      <c r="GE50" s="97">
        <v>0</v>
      </c>
      <c r="GF50" s="97">
        <v>0</v>
      </c>
      <c r="GG50" s="97">
        <v>0</v>
      </c>
      <c r="GH50" s="111">
        <v>0</v>
      </c>
      <c r="GI50" s="97">
        <v>0</v>
      </c>
      <c r="GJ50" s="97">
        <v>0</v>
      </c>
      <c r="GK50" s="97">
        <v>0</v>
      </c>
      <c r="GL50" s="97">
        <v>0</v>
      </c>
      <c r="GM50" s="111">
        <v>0</v>
      </c>
      <c r="GN50" s="97">
        <v>0</v>
      </c>
      <c r="GO50" s="111">
        <v>0</v>
      </c>
      <c r="GP50" s="97">
        <v>0</v>
      </c>
      <c r="GQ50" s="111">
        <v>0</v>
      </c>
      <c r="GR50" s="97">
        <v>0</v>
      </c>
      <c r="GS50" s="97">
        <v>0</v>
      </c>
      <c r="GT50" s="97">
        <v>0</v>
      </c>
      <c r="GU50" s="97">
        <v>0</v>
      </c>
      <c r="GV50" s="97">
        <v>0</v>
      </c>
      <c r="GW50" s="97">
        <v>0</v>
      </c>
      <c r="GX50" s="97">
        <v>-1007833.19678846</v>
      </c>
      <c r="GY50" s="97">
        <v>0</v>
      </c>
      <c r="GZ50" s="97">
        <v>0</v>
      </c>
      <c r="HA50" s="97">
        <v>0</v>
      </c>
      <c r="HB50" s="97">
        <v>0</v>
      </c>
      <c r="HC50" s="97">
        <v>-1007833.19678846</v>
      </c>
    </row>
    <row r="51" spans="1:211" ht="14.55" customHeight="1" x14ac:dyDescent="0.45">
      <c r="A51" s="93" t="s">
        <v>2411</v>
      </c>
      <c r="B51" s="97">
        <v>0</v>
      </c>
      <c r="C51" s="97">
        <v>-1416560.7897755201</v>
      </c>
      <c r="D51" s="97">
        <v>0</v>
      </c>
      <c r="E51" s="97">
        <v>-1416560.7897755201</v>
      </c>
      <c r="F51" s="97">
        <v>-1416560.7897755201</v>
      </c>
      <c r="G51" s="97">
        <v>9.2899999999999996E-2</v>
      </c>
      <c r="H51" s="91"/>
      <c r="I51" s="97">
        <v>0</v>
      </c>
      <c r="J51" s="97">
        <v>-1107154.55964841</v>
      </c>
      <c r="K51" s="97">
        <v>0</v>
      </c>
      <c r="L51" s="97">
        <v>-1107154.55964841</v>
      </c>
      <c r="M51" s="97">
        <v>-1107154.55964841</v>
      </c>
      <c r="N51" s="97">
        <v>8.1199999999999994E-2</v>
      </c>
      <c r="O51" s="91"/>
      <c r="P51" s="97">
        <v>-1416560.7897755201</v>
      </c>
      <c r="Q51" s="97">
        <v>0</v>
      </c>
      <c r="R51" s="97">
        <v>0</v>
      </c>
      <c r="S51" s="97">
        <v>-1416560.7897755201</v>
      </c>
      <c r="T51" s="97">
        <v>-1416560.7897755201</v>
      </c>
      <c r="U51" s="97">
        <v>0</v>
      </c>
      <c r="V51" s="97">
        <v>0</v>
      </c>
      <c r="W51" s="97">
        <v>0</v>
      </c>
      <c r="X51" s="97">
        <v>0</v>
      </c>
      <c r="Y51" s="97">
        <v>0</v>
      </c>
      <c r="Z51" s="97">
        <v>0</v>
      </c>
      <c r="AA51" s="97">
        <v>0</v>
      </c>
      <c r="AB51" s="97">
        <v>0</v>
      </c>
      <c r="AC51" s="97">
        <v>0</v>
      </c>
      <c r="AD51" s="97">
        <v>0</v>
      </c>
      <c r="AE51" s="97">
        <v>0</v>
      </c>
      <c r="AF51" s="97">
        <v>0</v>
      </c>
      <c r="AG51" s="97">
        <v>0</v>
      </c>
      <c r="AH51" s="97">
        <v>0</v>
      </c>
      <c r="AI51" s="97">
        <v>0</v>
      </c>
      <c r="AJ51" s="97">
        <v>0</v>
      </c>
      <c r="AK51" s="97">
        <v>0</v>
      </c>
      <c r="AL51" s="97">
        <v>0</v>
      </c>
      <c r="AM51" s="97">
        <v>0</v>
      </c>
      <c r="AN51" s="97">
        <v>0</v>
      </c>
      <c r="AO51" s="97">
        <v>0</v>
      </c>
      <c r="AP51" s="97">
        <v>0</v>
      </c>
      <c r="AQ51" s="97">
        <v>0</v>
      </c>
      <c r="AR51" s="97">
        <v>-1416560.7897755201</v>
      </c>
      <c r="AS51" s="97">
        <v>-1416560.7897755201</v>
      </c>
      <c r="AT51" s="97">
        <v>-1416560.7897755201</v>
      </c>
      <c r="AU51" s="97">
        <v>0</v>
      </c>
      <c r="AV51" s="97">
        <v>0</v>
      </c>
      <c r="AW51" s="97">
        <v>0</v>
      </c>
      <c r="AX51" s="97">
        <v>0</v>
      </c>
      <c r="AY51" s="97">
        <v>0</v>
      </c>
      <c r="AZ51" s="97">
        <v>0</v>
      </c>
      <c r="BA51" s="97">
        <v>0</v>
      </c>
      <c r="BB51" s="97">
        <v>0</v>
      </c>
      <c r="BC51" s="97">
        <v>0</v>
      </c>
      <c r="BD51" s="97">
        <v>0</v>
      </c>
      <c r="BE51" s="97">
        <v>0</v>
      </c>
      <c r="BF51" s="97">
        <v>0</v>
      </c>
      <c r="BG51" s="97">
        <v>0</v>
      </c>
      <c r="BH51" s="97">
        <v>0</v>
      </c>
      <c r="BI51" s="97">
        <v>0</v>
      </c>
      <c r="BJ51" s="97">
        <v>0</v>
      </c>
      <c r="BK51" s="97">
        <v>0</v>
      </c>
      <c r="BL51" s="97">
        <v>0</v>
      </c>
      <c r="BM51" s="97">
        <v>0</v>
      </c>
      <c r="BN51" s="97">
        <v>0</v>
      </c>
      <c r="BO51" s="97">
        <v>0</v>
      </c>
      <c r="BP51" s="97">
        <v>0</v>
      </c>
      <c r="BQ51" s="97">
        <v>0</v>
      </c>
      <c r="BR51" s="97">
        <v>0</v>
      </c>
      <c r="BS51" s="97">
        <v>0</v>
      </c>
      <c r="BT51" s="97">
        <v>0</v>
      </c>
      <c r="BU51" s="97">
        <v>0</v>
      </c>
      <c r="BV51" s="97">
        <v>0</v>
      </c>
      <c r="BW51" s="97">
        <v>0</v>
      </c>
      <c r="BX51" s="97">
        <v>0</v>
      </c>
      <c r="BY51" s="97">
        <v>0</v>
      </c>
      <c r="BZ51" s="97">
        <v>0</v>
      </c>
      <c r="CA51" s="97">
        <v>0</v>
      </c>
      <c r="CB51" s="97">
        <v>0</v>
      </c>
      <c r="CC51" s="97">
        <v>0</v>
      </c>
      <c r="CD51" s="97">
        <v>0</v>
      </c>
      <c r="CE51" s="97">
        <v>0</v>
      </c>
      <c r="CF51" s="97">
        <v>0</v>
      </c>
      <c r="CG51" s="97">
        <v>0</v>
      </c>
      <c r="CH51" s="97">
        <v>0</v>
      </c>
      <c r="CI51" s="97">
        <v>0</v>
      </c>
      <c r="CJ51" s="97">
        <v>0</v>
      </c>
      <c r="CK51" s="97">
        <v>0</v>
      </c>
      <c r="CL51" s="97">
        <v>0</v>
      </c>
      <c r="CM51" s="97">
        <v>0</v>
      </c>
      <c r="CN51" s="97">
        <v>0</v>
      </c>
      <c r="CO51" s="97">
        <v>0</v>
      </c>
      <c r="CP51" s="97">
        <v>0</v>
      </c>
      <c r="CQ51" s="97">
        <v>0</v>
      </c>
      <c r="CR51" s="97">
        <v>0</v>
      </c>
      <c r="CS51" s="97">
        <v>0</v>
      </c>
      <c r="CT51" s="97">
        <v>0</v>
      </c>
      <c r="CU51" s="97">
        <v>0</v>
      </c>
      <c r="CV51" s="97">
        <v>0</v>
      </c>
      <c r="CW51" s="97">
        <v>0</v>
      </c>
      <c r="CX51" s="97">
        <v>0</v>
      </c>
      <c r="CY51" s="97">
        <v>0</v>
      </c>
      <c r="CZ51" s="97">
        <v>0</v>
      </c>
      <c r="DA51" s="97">
        <v>0</v>
      </c>
      <c r="DB51" s="97">
        <v>0</v>
      </c>
      <c r="DC51" s="97">
        <v>0</v>
      </c>
      <c r="DD51" s="97">
        <v>0</v>
      </c>
      <c r="DE51" s="97">
        <v>0</v>
      </c>
      <c r="DF51" s="97">
        <v>0</v>
      </c>
      <c r="DG51" s="97">
        <v>0</v>
      </c>
      <c r="DH51" s="97">
        <v>0</v>
      </c>
      <c r="DI51" s="97">
        <v>0</v>
      </c>
      <c r="DJ51" s="97">
        <v>0</v>
      </c>
      <c r="DK51" s="97">
        <v>0</v>
      </c>
      <c r="DL51" s="97">
        <v>0</v>
      </c>
      <c r="DM51" s="97">
        <v>0</v>
      </c>
      <c r="DN51" s="97">
        <v>0</v>
      </c>
      <c r="DO51" s="97">
        <v>0</v>
      </c>
      <c r="DP51" s="97">
        <v>0</v>
      </c>
      <c r="DQ51" s="97">
        <v>0</v>
      </c>
      <c r="DR51" s="97">
        <v>0</v>
      </c>
      <c r="DS51" s="97">
        <v>0</v>
      </c>
      <c r="DT51" s="97">
        <v>0</v>
      </c>
      <c r="DU51" s="97">
        <v>0</v>
      </c>
      <c r="DV51" s="97">
        <v>0</v>
      </c>
      <c r="DW51" s="97">
        <v>0</v>
      </c>
      <c r="DX51" s="97">
        <v>0</v>
      </c>
      <c r="DY51" s="97">
        <v>0</v>
      </c>
      <c r="DZ51" s="97">
        <v>0</v>
      </c>
      <c r="EA51" s="97">
        <v>0</v>
      </c>
      <c r="EB51" s="97">
        <v>0</v>
      </c>
      <c r="EC51" s="97">
        <v>0</v>
      </c>
      <c r="ED51" s="97">
        <v>0</v>
      </c>
      <c r="EE51" s="97">
        <v>0</v>
      </c>
      <c r="EF51" s="97">
        <v>0</v>
      </c>
      <c r="EG51" s="97">
        <v>0</v>
      </c>
      <c r="EH51" s="97">
        <v>0</v>
      </c>
      <c r="EI51" s="97">
        <v>0</v>
      </c>
      <c r="EJ51" s="97">
        <v>0</v>
      </c>
      <c r="EK51" s="97">
        <v>0</v>
      </c>
      <c r="EL51" s="97">
        <v>0</v>
      </c>
      <c r="EM51" s="97">
        <v>0</v>
      </c>
      <c r="EN51" s="97">
        <v>0</v>
      </c>
      <c r="EO51" s="97">
        <v>0</v>
      </c>
      <c r="EP51" s="111">
        <v>0</v>
      </c>
      <c r="EQ51" s="97">
        <v>0</v>
      </c>
      <c r="ER51" s="97">
        <v>0</v>
      </c>
      <c r="ES51" s="97">
        <v>0</v>
      </c>
      <c r="ET51" s="97">
        <v>0</v>
      </c>
      <c r="EU51" s="97">
        <v>0</v>
      </c>
      <c r="EV51" s="97">
        <v>0</v>
      </c>
      <c r="EW51" s="97">
        <v>0</v>
      </c>
      <c r="EX51" s="97">
        <v>0</v>
      </c>
      <c r="EY51" s="97">
        <v>0</v>
      </c>
      <c r="EZ51" s="97">
        <v>0</v>
      </c>
      <c r="FA51" s="97">
        <v>0</v>
      </c>
      <c r="FB51" s="97">
        <v>0</v>
      </c>
      <c r="FC51" s="97">
        <v>0</v>
      </c>
      <c r="FD51" s="97">
        <v>0</v>
      </c>
      <c r="FE51" s="97">
        <v>0</v>
      </c>
      <c r="FF51" s="97">
        <v>0</v>
      </c>
      <c r="FG51" s="97">
        <v>0</v>
      </c>
      <c r="FH51" s="111">
        <v>0</v>
      </c>
      <c r="FI51" s="97">
        <v>0</v>
      </c>
      <c r="FJ51" s="97">
        <v>0</v>
      </c>
      <c r="FK51" s="97">
        <v>0</v>
      </c>
      <c r="FL51" s="97">
        <v>0</v>
      </c>
      <c r="FM51" s="97">
        <v>0</v>
      </c>
      <c r="FN51" s="97">
        <v>0</v>
      </c>
      <c r="FO51" s="97">
        <v>0</v>
      </c>
      <c r="FP51" s="111">
        <v>0</v>
      </c>
      <c r="FQ51" s="97">
        <v>0</v>
      </c>
      <c r="FR51" s="97">
        <v>0</v>
      </c>
      <c r="FS51" s="97">
        <v>0</v>
      </c>
      <c r="FT51" s="97">
        <v>0</v>
      </c>
      <c r="FU51" s="97">
        <v>0</v>
      </c>
      <c r="FV51" s="97">
        <v>0</v>
      </c>
      <c r="FW51" s="97">
        <v>0</v>
      </c>
      <c r="FX51" s="97">
        <v>0</v>
      </c>
      <c r="FY51" s="97">
        <v>0</v>
      </c>
      <c r="FZ51" s="97">
        <v>0</v>
      </c>
      <c r="GA51" s="97">
        <v>0</v>
      </c>
      <c r="GB51" s="97">
        <v>0</v>
      </c>
      <c r="GC51" s="97">
        <v>0</v>
      </c>
      <c r="GD51" s="97">
        <v>0</v>
      </c>
      <c r="GE51" s="97">
        <v>0</v>
      </c>
      <c r="GF51" s="97">
        <v>0</v>
      </c>
      <c r="GG51" s="97">
        <v>0</v>
      </c>
      <c r="GH51" s="111">
        <v>0</v>
      </c>
      <c r="GI51" s="97">
        <v>0</v>
      </c>
      <c r="GJ51" s="97">
        <v>0</v>
      </c>
      <c r="GK51" s="97">
        <v>0</v>
      </c>
      <c r="GL51" s="97">
        <v>0</v>
      </c>
      <c r="GM51" s="111">
        <v>0</v>
      </c>
      <c r="GN51" s="97">
        <v>0</v>
      </c>
      <c r="GO51" s="111">
        <v>0</v>
      </c>
      <c r="GP51" s="97">
        <v>0</v>
      </c>
      <c r="GQ51" s="111">
        <v>0</v>
      </c>
      <c r="GR51" s="97">
        <v>0</v>
      </c>
      <c r="GS51" s="97">
        <v>0</v>
      </c>
      <c r="GT51" s="97">
        <v>0</v>
      </c>
      <c r="GU51" s="97">
        <v>0</v>
      </c>
      <c r="GV51" s="97">
        <v>0</v>
      </c>
      <c r="GW51" s="97">
        <v>0</v>
      </c>
      <c r="GX51" s="97">
        <v>-1416560.7897755201</v>
      </c>
      <c r="GY51" s="97">
        <v>0</v>
      </c>
      <c r="GZ51" s="97">
        <v>0</v>
      </c>
      <c r="HA51" s="97">
        <v>0</v>
      </c>
      <c r="HB51" s="97">
        <v>0</v>
      </c>
      <c r="HC51" s="97">
        <v>-1416560.7897755201</v>
      </c>
    </row>
    <row r="52" spans="1:211" ht="14.55" customHeight="1" x14ac:dyDescent="0.45">
      <c r="A52" s="93" t="s">
        <v>2412</v>
      </c>
      <c r="B52" s="97">
        <v>0</v>
      </c>
      <c r="C52" s="97">
        <v>-10889361.794745799</v>
      </c>
      <c r="D52" s="97">
        <v>0</v>
      </c>
      <c r="E52" s="97">
        <v>-10889361.794745799</v>
      </c>
      <c r="F52" s="97">
        <v>-10889361.794745799</v>
      </c>
      <c r="G52" s="97">
        <v>0.71430000000000005</v>
      </c>
      <c r="H52" s="91"/>
      <c r="I52" s="97">
        <v>0</v>
      </c>
      <c r="J52" s="97">
        <v>-11487649.574972499</v>
      </c>
      <c r="K52" s="97">
        <v>0</v>
      </c>
      <c r="L52" s="97">
        <v>-11487649.574972499</v>
      </c>
      <c r="M52" s="97">
        <v>-11487649.574972499</v>
      </c>
      <c r="N52" s="97">
        <v>0.84260000000000002</v>
      </c>
      <c r="O52" s="91"/>
      <c r="P52" s="97">
        <v>-10889361.794745799</v>
      </c>
      <c r="Q52" s="97">
        <v>0</v>
      </c>
      <c r="R52" s="97">
        <v>0</v>
      </c>
      <c r="S52" s="97">
        <v>-10889361.794745799</v>
      </c>
      <c r="T52" s="97">
        <v>-10889361.794745799</v>
      </c>
      <c r="U52" s="97">
        <v>0</v>
      </c>
      <c r="V52" s="97">
        <v>0</v>
      </c>
      <c r="W52" s="97">
        <v>0</v>
      </c>
      <c r="X52" s="97">
        <v>0</v>
      </c>
      <c r="Y52" s="97">
        <v>0</v>
      </c>
      <c r="Z52" s="97">
        <v>0</v>
      </c>
      <c r="AA52" s="97">
        <v>0</v>
      </c>
      <c r="AB52" s="97">
        <v>0</v>
      </c>
      <c r="AC52" s="97">
        <v>0</v>
      </c>
      <c r="AD52" s="97">
        <v>0</v>
      </c>
      <c r="AE52" s="97">
        <v>0</v>
      </c>
      <c r="AF52" s="97">
        <v>0</v>
      </c>
      <c r="AG52" s="97">
        <v>0</v>
      </c>
      <c r="AH52" s="97">
        <v>0</v>
      </c>
      <c r="AI52" s="97">
        <v>0</v>
      </c>
      <c r="AJ52" s="97">
        <v>0</v>
      </c>
      <c r="AK52" s="97">
        <v>0</v>
      </c>
      <c r="AL52" s="97">
        <v>0</v>
      </c>
      <c r="AM52" s="97">
        <v>0</v>
      </c>
      <c r="AN52" s="97">
        <v>0</v>
      </c>
      <c r="AO52" s="97">
        <v>0</v>
      </c>
      <c r="AP52" s="97">
        <v>0</v>
      </c>
      <c r="AQ52" s="97">
        <v>0</v>
      </c>
      <c r="AR52" s="97">
        <v>-10889361.794745799</v>
      </c>
      <c r="AS52" s="97">
        <v>-10889361.794745799</v>
      </c>
      <c r="AT52" s="97">
        <v>-10889361.794745799</v>
      </c>
      <c r="AU52" s="97">
        <v>0</v>
      </c>
      <c r="AV52" s="97">
        <v>0</v>
      </c>
      <c r="AW52" s="97">
        <v>0</v>
      </c>
      <c r="AX52" s="97">
        <v>0</v>
      </c>
      <c r="AY52" s="97">
        <v>0</v>
      </c>
      <c r="AZ52" s="97">
        <v>0</v>
      </c>
      <c r="BA52" s="97">
        <v>0</v>
      </c>
      <c r="BB52" s="97">
        <v>0</v>
      </c>
      <c r="BC52" s="97">
        <v>0</v>
      </c>
      <c r="BD52" s="97">
        <v>0</v>
      </c>
      <c r="BE52" s="97">
        <v>0</v>
      </c>
      <c r="BF52" s="97">
        <v>0</v>
      </c>
      <c r="BG52" s="97">
        <v>0</v>
      </c>
      <c r="BH52" s="97">
        <v>0</v>
      </c>
      <c r="BI52" s="97">
        <v>0</v>
      </c>
      <c r="BJ52" s="97">
        <v>0</v>
      </c>
      <c r="BK52" s="97">
        <v>0</v>
      </c>
      <c r="BL52" s="97">
        <v>0</v>
      </c>
      <c r="BM52" s="97">
        <v>0</v>
      </c>
      <c r="BN52" s="97">
        <v>0</v>
      </c>
      <c r="BO52" s="97">
        <v>0</v>
      </c>
      <c r="BP52" s="97">
        <v>0</v>
      </c>
      <c r="BQ52" s="97">
        <v>0</v>
      </c>
      <c r="BR52" s="97">
        <v>0</v>
      </c>
      <c r="BS52" s="97">
        <v>0</v>
      </c>
      <c r="BT52" s="97">
        <v>0</v>
      </c>
      <c r="BU52" s="97">
        <v>0</v>
      </c>
      <c r="BV52" s="97">
        <v>0</v>
      </c>
      <c r="BW52" s="97">
        <v>0</v>
      </c>
      <c r="BX52" s="97">
        <v>0</v>
      </c>
      <c r="BY52" s="97">
        <v>0</v>
      </c>
      <c r="BZ52" s="97">
        <v>0</v>
      </c>
      <c r="CA52" s="97">
        <v>0</v>
      </c>
      <c r="CB52" s="97">
        <v>0</v>
      </c>
      <c r="CC52" s="97">
        <v>0</v>
      </c>
      <c r="CD52" s="97">
        <v>0</v>
      </c>
      <c r="CE52" s="97">
        <v>0</v>
      </c>
      <c r="CF52" s="97">
        <v>0</v>
      </c>
      <c r="CG52" s="97">
        <v>0</v>
      </c>
      <c r="CH52" s="97">
        <v>0</v>
      </c>
      <c r="CI52" s="97">
        <v>0</v>
      </c>
      <c r="CJ52" s="97">
        <v>0</v>
      </c>
      <c r="CK52" s="97">
        <v>0</v>
      </c>
      <c r="CL52" s="97">
        <v>0</v>
      </c>
      <c r="CM52" s="97">
        <v>0</v>
      </c>
      <c r="CN52" s="97">
        <v>0</v>
      </c>
      <c r="CO52" s="97">
        <v>0</v>
      </c>
      <c r="CP52" s="97">
        <v>0</v>
      </c>
      <c r="CQ52" s="97">
        <v>0</v>
      </c>
      <c r="CR52" s="97">
        <v>0</v>
      </c>
      <c r="CS52" s="97">
        <v>0</v>
      </c>
      <c r="CT52" s="97">
        <v>0</v>
      </c>
      <c r="CU52" s="97">
        <v>0</v>
      </c>
      <c r="CV52" s="97">
        <v>0</v>
      </c>
      <c r="CW52" s="97">
        <v>0</v>
      </c>
      <c r="CX52" s="97">
        <v>0</v>
      </c>
      <c r="CY52" s="97">
        <v>0</v>
      </c>
      <c r="CZ52" s="97">
        <v>0</v>
      </c>
      <c r="DA52" s="97">
        <v>0</v>
      </c>
      <c r="DB52" s="97">
        <v>0</v>
      </c>
      <c r="DC52" s="97">
        <v>0</v>
      </c>
      <c r="DD52" s="97">
        <v>0</v>
      </c>
      <c r="DE52" s="97">
        <v>0</v>
      </c>
      <c r="DF52" s="97">
        <v>0</v>
      </c>
      <c r="DG52" s="97">
        <v>0</v>
      </c>
      <c r="DH52" s="97">
        <v>0</v>
      </c>
      <c r="DI52" s="97">
        <v>0</v>
      </c>
      <c r="DJ52" s="97">
        <v>0</v>
      </c>
      <c r="DK52" s="97">
        <v>0</v>
      </c>
      <c r="DL52" s="97">
        <v>0</v>
      </c>
      <c r="DM52" s="97">
        <v>0</v>
      </c>
      <c r="DN52" s="97">
        <v>0</v>
      </c>
      <c r="DO52" s="97">
        <v>0</v>
      </c>
      <c r="DP52" s="97">
        <v>0</v>
      </c>
      <c r="DQ52" s="97">
        <v>0</v>
      </c>
      <c r="DR52" s="97">
        <v>0</v>
      </c>
      <c r="DS52" s="97">
        <v>0</v>
      </c>
      <c r="DT52" s="97">
        <v>0</v>
      </c>
      <c r="DU52" s="97">
        <v>0</v>
      </c>
      <c r="DV52" s="97">
        <v>0</v>
      </c>
      <c r="DW52" s="97">
        <v>0</v>
      </c>
      <c r="DX52" s="97">
        <v>0</v>
      </c>
      <c r="DY52" s="97">
        <v>0</v>
      </c>
      <c r="DZ52" s="97">
        <v>0</v>
      </c>
      <c r="EA52" s="97">
        <v>0</v>
      </c>
      <c r="EB52" s="97">
        <v>0</v>
      </c>
      <c r="EC52" s="97">
        <v>0</v>
      </c>
      <c r="ED52" s="97">
        <v>0</v>
      </c>
      <c r="EE52" s="97">
        <v>0</v>
      </c>
      <c r="EF52" s="97">
        <v>0</v>
      </c>
      <c r="EG52" s="97">
        <v>0</v>
      </c>
      <c r="EH52" s="97">
        <v>0</v>
      </c>
      <c r="EI52" s="97">
        <v>0</v>
      </c>
      <c r="EJ52" s="97">
        <v>0</v>
      </c>
      <c r="EK52" s="97">
        <v>0</v>
      </c>
      <c r="EL52" s="97">
        <v>0</v>
      </c>
      <c r="EM52" s="97">
        <v>0</v>
      </c>
      <c r="EN52" s="97">
        <v>0</v>
      </c>
      <c r="EO52" s="97">
        <v>0</v>
      </c>
      <c r="EP52" s="111">
        <v>0</v>
      </c>
      <c r="EQ52" s="97">
        <v>0</v>
      </c>
      <c r="ER52" s="97">
        <v>0</v>
      </c>
      <c r="ES52" s="97">
        <v>0</v>
      </c>
      <c r="ET52" s="97">
        <v>0</v>
      </c>
      <c r="EU52" s="97">
        <v>0</v>
      </c>
      <c r="EV52" s="97">
        <v>0</v>
      </c>
      <c r="EW52" s="97">
        <v>0</v>
      </c>
      <c r="EX52" s="97">
        <v>0</v>
      </c>
      <c r="EY52" s="97">
        <v>0</v>
      </c>
      <c r="EZ52" s="97">
        <v>0</v>
      </c>
      <c r="FA52" s="97">
        <v>0</v>
      </c>
      <c r="FB52" s="97">
        <v>0</v>
      </c>
      <c r="FC52" s="97">
        <v>0</v>
      </c>
      <c r="FD52" s="97">
        <v>0</v>
      </c>
      <c r="FE52" s="97">
        <v>0</v>
      </c>
      <c r="FF52" s="97">
        <v>0</v>
      </c>
      <c r="FG52" s="97">
        <v>0</v>
      </c>
      <c r="FH52" s="111">
        <v>0</v>
      </c>
      <c r="FI52" s="97">
        <v>0</v>
      </c>
      <c r="FJ52" s="97">
        <v>0</v>
      </c>
      <c r="FK52" s="97">
        <v>0</v>
      </c>
      <c r="FL52" s="97">
        <v>0</v>
      </c>
      <c r="FM52" s="97">
        <v>0</v>
      </c>
      <c r="FN52" s="97">
        <v>0</v>
      </c>
      <c r="FO52" s="97">
        <v>0</v>
      </c>
      <c r="FP52" s="111">
        <v>0</v>
      </c>
      <c r="FQ52" s="97">
        <v>0</v>
      </c>
      <c r="FR52" s="97">
        <v>0</v>
      </c>
      <c r="FS52" s="97">
        <v>0</v>
      </c>
      <c r="FT52" s="97">
        <v>0</v>
      </c>
      <c r="FU52" s="97">
        <v>0</v>
      </c>
      <c r="FV52" s="97">
        <v>0</v>
      </c>
      <c r="FW52" s="97">
        <v>0</v>
      </c>
      <c r="FX52" s="97">
        <v>0</v>
      </c>
      <c r="FY52" s="97">
        <v>0</v>
      </c>
      <c r="FZ52" s="97">
        <v>0</v>
      </c>
      <c r="GA52" s="97">
        <v>0</v>
      </c>
      <c r="GB52" s="97">
        <v>0</v>
      </c>
      <c r="GC52" s="97">
        <v>0</v>
      </c>
      <c r="GD52" s="97">
        <v>0</v>
      </c>
      <c r="GE52" s="97">
        <v>0</v>
      </c>
      <c r="GF52" s="97">
        <v>0</v>
      </c>
      <c r="GG52" s="97">
        <v>0</v>
      </c>
      <c r="GH52" s="111">
        <v>0</v>
      </c>
      <c r="GI52" s="97">
        <v>0</v>
      </c>
      <c r="GJ52" s="97">
        <v>0</v>
      </c>
      <c r="GK52" s="97">
        <v>0</v>
      </c>
      <c r="GL52" s="97">
        <v>0</v>
      </c>
      <c r="GM52" s="111">
        <v>0</v>
      </c>
      <c r="GN52" s="97">
        <v>0</v>
      </c>
      <c r="GO52" s="111">
        <v>0</v>
      </c>
      <c r="GP52" s="97">
        <v>0</v>
      </c>
      <c r="GQ52" s="111">
        <v>0</v>
      </c>
      <c r="GR52" s="97">
        <v>0</v>
      </c>
      <c r="GS52" s="97">
        <v>0</v>
      </c>
      <c r="GT52" s="97">
        <v>0</v>
      </c>
      <c r="GU52" s="97">
        <v>0</v>
      </c>
      <c r="GV52" s="97">
        <v>0</v>
      </c>
      <c r="GW52" s="97">
        <v>0</v>
      </c>
      <c r="GX52" s="97">
        <v>-10889361.794745799</v>
      </c>
      <c r="GY52" s="97">
        <v>0</v>
      </c>
      <c r="GZ52" s="97">
        <v>0</v>
      </c>
      <c r="HA52" s="97">
        <v>0</v>
      </c>
      <c r="HB52" s="97">
        <v>0</v>
      </c>
      <c r="HC52" s="97">
        <v>-10889361.794745799</v>
      </c>
    </row>
    <row r="53" spans="1:211" ht="14.55" customHeight="1" x14ac:dyDescent="0.45">
      <c r="A53" s="93" t="s">
        <v>2413</v>
      </c>
      <c r="B53" s="97">
        <v>0</v>
      </c>
      <c r="C53" s="97">
        <v>-1062428.95297395</v>
      </c>
      <c r="D53" s="97">
        <v>0</v>
      </c>
      <c r="E53" s="97">
        <v>-1062428.95297395</v>
      </c>
      <c r="F53" s="97">
        <v>-1062428.95297395</v>
      </c>
      <c r="G53" s="97">
        <v>6.9699999999999998E-2</v>
      </c>
      <c r="H53" s="91"/>
      <c r="I53" s="97">
        <v>0</v>
      </c>
      <c r="J53" s="97">
        <v>-1366393.13595096</v>
      </c>
      <c r="K53" s="97">
        <v>0</v>
      </c>
      <c r="L53" s="97">
        <v>-1366393.13595096</v>
      </c>
      <c r="M53" s="97">
        <v>-1366393.13595096</v>
      </c>
      <c r="N53" s="97">
        <v>0.1002</v>
      </c>
      <c r="O53" s="91"/>
      <c r="P53" s="97">
        <v>-1062428.95297395</v>
      </c>
      <c r="Q53" s="97">
        <v>0</v>
      </c>
      <c r="R53" s="97">
        <v>0</v>
      </c>
      <c r="S53" s="97">
        <v>-1062428.95297395</v>
      </c>
      <c r="T53" s="97">
        <v>-1062428.95297395</v>
      </c>
      <c r="U53" s="97">
        <v>0</v>
      </c>
      <c r="V53" s="97">
        <v>0</v>
      </c>
      <c r="W53" s="97">
        <v>0</v>
      </c>
      <c r="X53" s="97">
        <v>0</v>
      </c>
      <c r="Y53" s="97">
        <v>0</v>
      </c>
      <c r="Z53" s="97">
        <v>0</v>
      </c>
      <c r="AA53" s="97">
        <v>0</v>
      </c>
      <c r="AB53" s="97">
        <v>0</v>
      </c>
      <c r="AC53" s="97">
        <v>0</v>
      </c>
      <c r="AD53" s="97">
        <v>0</v>
      </c>
      <c r="AE53" s="97">
        <v>0</v>
      </c>
      <c r="AF53" s="97">
        <v>0</v>
      </c>
      <c r="AG53" s="97">
        <v>0</v>
      </c>
      <c r="AH53" s="97">
        <v>0</v>
      </c>
      <c r="AI53" s="97">
        <v>0</v>
      </c>
      <c r="AJ53" s="97">
        <v>0</v>
      </c>
      <c r="AK53" s="97">
        <v>0</v>
      </c>
      <c r="AL53" s="97">
        <v>0</v>
      </c>
      <c r="AM53" s="97">
        <v>0</v>
      </c>
      <c r="AN53" s="97">
        <v>0</v>
      </c>
      <c r="AO53" s="97">
        <v>0</v>
      </c>
      <c r="AP53" s="97">
        <v>0</v>
      </c>
      <c r="AQ53" s="97">
        <v>0</v>
      </c>
      <c r="AR53" s="97">
        <v>-1062428.95297395</v>
      </c>
      <c r="AS53" s="97">
        <v>-1062428.95297395</v>
      </c>
      <c r="AT53" s="97">
        <v>-1062428.95297395</v>
      </c>
      <c r="AU53" s="97">
        <v>0</v>
      </c>
      <c r="AV53" s="97">
        <v>0</v>
      </c>
      <c r="AW53" s="97">
        <v>0</v>
      </c>
      <c r="AX53" s="97">
        <v>0</v>
      </c>
      <c r="AY53" s="97">
        <v>0</v>
      </c>
      <c r="AZ53" s="97">
        <v>0</v>
      </c>
      <c r="BA53" s="97">
        <v>0</v>
      </c>
      <c r="BB53" s="97">
        <v>0</v>
      </c>
      <c r="BC53" s="97">
        <v>0</v>
      </c>
      <c r="BD53" s="97">
        <v>0</v>
      </c>
      <c r="BE53" s="97">
        <v>0</v>
      </c>
      <c r="BF53" s="97">
        <v>0</v>
      </c>
      <c r="BG53" s="97">
        <v>0</v>
      </c>
      <c r="BH53" s="97">
        <v>0</v>
      </c>
      <c r="BI53" s="97">
        <v>0</v>
      </c>
      <c r="BJ53" s="97">
        <v>0</v>
      </c>
      <c r="BK53" s="97">
        <v>0</v>
      </c>
      <c r="BL53" s="97">
        <v>0</v>
      </c>
      <c r="BM53" s="97">
        <v>0</v>
      </c>
      <c r="BN53" s="97">
        <v>0</v>
      </c>
      <c r="BO53" s="97">
        <v>0</v>
      </c>
      <c r="BP53" s="97">
        <v>0</v>
      </c>
      <c r="BQ53" s="97">
        <v>0</v>
      </c>
      <c r="BR53" s="97">
        <v>0</v>
      </c>
      <c r="BS53" s="97">
        <v>0</v>
      </c>
      <c r="BT53" s="97">
        <v>0</v>
      </c>
      <c r="BU53" s="97">
        <v>0</v>
      </c>
      <c r="BV53" s="97">
        <v>0</v>
      </c>
      <c r="BW53" s="97">
        <v>0</v>
      </c>
      <c r="BX53" s="97">
        <v>0</v>
      </c>
      <c r="BY53" s="97">
        <v>0</v>
      </c>
      <c r="BZ53" s="97">
        <v>0</v>
      </c>
      <c r="CA53" s="97">
        <v>0</v>
      </c>
      <c r="CB53" s="97">
        <v>0</v>
      </c>
      <c r="CC53" s="97">
        <v>0</v>
      </c>
      <c r="CD53" s="97">
        <v>0</v>
      </c>
      <c r="CE53" s="97">
        <v>0</v>
      </c>
      <c r="CF53" s="97">
        <v>0</v>
      </c>
      <c r="CG53" s="97">
        <v>0</v>
      </c>
      <c r="CH53" s="97">
        <v>0</v>
      </c>
      <c r="CI53" s="97">
        <v>0</v>
      </c>
      <c r="CJ53" s="97">
        <v>0</v>
      </c>
      <c r="CK53" s="97">
        <v>0</v>
      </c>
      <c r="CL53" s="97">
        <v>0</v>
      </c>
      <c r="CM53" s="97">
        <v>0</v>
      </c>
      <c r="CN53" s="97">
        <v>0</v>
      </c>
      <c r="CO53" s="97">
        <v>0</v>
      </c>
      <c r="CP53" s="97">
        <v>0</v>
      </c>
      <c r="CQ53" s="97">
        <v>0</v>
      </c>
      <c r="CR53" s="97">
        <v>0</v>
      </c>
      <c r="CS53" s="97">
        <v>0</v>
      </c>
      <c r="CT53" s="97">
        <v>0</v>
      </c>
      <c r="CU53" s="97">
        <v>0</v>
      </c>
      <c r="CV53" s="97">
        <v>0</v>
      </c>
      <c r="CW53" s="97">
        <v>0</v>
      </c>
      <c r="CX53" s="97">
        <v>0</v>
      </c>
      <c r="CY53" s="97">
        <v>0</v>
      </c>
      <c r="CZ53" s="97">
        <v>0</v>
      </c>
      <c r="DA53" s="97">
        <v>0</v>
      </c>
      <c r="DB53" s="97">
        <v>0</v>
      </c>
      <c r="DC53" s="97">
        <v>0</v>
      </c>
      <c r="DD53" s="97">
        <v>0</v>
      </c>
      <c r="DE53" s="97">
        <v>0</v>
      </c>
      <c r="DF53" s="97">
        <v>0</v>
      </c>
      <c r="DG53" s="97">
        <v>0</v>
      </c>
      <c r="DH53" s="97">
        <v>0</v>
      </c>
      <c r="DI53" s="97">
        <v>0</v>
      </c>
      <c r="DJ53" s="97">
        <v>0</v>
      </c>
      <c r="DK53" s="97">
        <v>0</v>
      </c>
      <c r="DL53" s="97">
        <v>0</v>
      </c>
      <c r="DM53" s="97">
        <v>0</v>
      </c>
      <c r="DN53" s="97">
        <v>0</v>
      </c>
      <c r="DO53" s="97">
        <v>0</v>
      </c>
      <c r="DP53" s="97">
        <v>0</v>
      </c>
      <c r="DQ53" s="97">
        <v>0</v>
      </c>
      <c r="DR53" s="97">
        <v>0</v>
      </c>
      <c r="DS53" s="97">
        <v>0</v>
      </c>
      <c r="DT53" s="97">
        <v>0</v>
      </c>
      <c r="DU53" s="97">
        <v>0</v>
      </c>
      <c r="DV53" s="97">
        <v>0</v>
      </c>
      <c r="DW53" s="97">
        <v>0</v>
      </c>
      <c r="DX53" s="97">
        <v>0</v>
      </c>
      <c r="DY53" s="97">
        <v>0</v>
      </c>
      <c r="DZ53" s="97">
        <v>0</v>
      </c>
      <c r="EA53" s="97">
        <v>0</v>
      </c>
      <c r="EB53" s="97">
        <v>0</v>
      </c>
      <c r="EC53" s="97">
        <v>0</v>
      </c>
      <c r="ED53" s="97">
        <v>0</v>
      </c>
      <c r="EE53" s="97">
        <v>0</v>
      </c>
      <c r="EF53" s="97">
        <v>0</v>
      </c>
      <c r="EG53" s="97">
        <v>0</v>
      </c>
      <c r="EH53" s="97">
        <v>0</v>
      </c>
      <c r="EI53" s="97">
        <v>0</v>
      </c>
      <c r="EJ53" s="97">
        <v>0</v>
      </c>
      <c r="EK53" s="97">
        <v>0</v>
      </c>
      <c r="EL53" s="97">
        <v>0</v>
      </c>
      <c r="EM53" s="97">
        <v>0</v>
      </c>
      <c r="EN53" s="97">
        <v>0</v>
      </c>
      <c r="EO53" s="97">
        <v>0</v>
      </c>
      <c r="EP53" s="111">
        <v>0</v>
      </c>
      <c r="EQ53" s="97">
        <v>0</v>
      </c>
      <c r="ER53" s="97">
        <v>0</v>
      </c>
      <c r="ES53" s="97">
        <v>0</v>
      </c>
      <c r="ET53" s="97">
        <v>0</v>
      </c>
      <c r="EU53" s="97">
        <v>0</v>
      </c>
      <c r="EV53" s="97">
        <v>0</v>
      </c>
      <c r="EW53" s="97">
        <v>0</v>
      </c>
      <c r="EX53" s="97">
        <v>0</v>
      </c>
      <c r="EY53" s="97">
        <v>0</v>
      </c>
      <c r="EZ53" s="97">
        <v>0</v>
      </c>
      <c r="FA53" s="97">
        <v>0</v>
      </c>
      <c r="FB53" s="97">
        <v>0</v>
      </c>
      <c r="FC53" s="97">
        <v>0</v>
      </c>
      <c r="FD53" s="97">
        <v>0</v>
      </c>
      <c r="FE53" s="97">
        <v>0</v>
      </c>
      <c r="FF53" s="97">
        <v>0</v>
      </c>
      <c r="FG53" s="97">
        <v>0</v>
      </c>
      <c r="FH53" s="111">
        <v>0</v>
      </c>
      <c r="FI53" s="97">
        <v>0</v>
      </c>
      <c r="FJ53" s="97">
        <v>0</v>
      </c>
      <c r="FK53" s="97">
        <v>0</v>
      </c>
      <c r="FL53" s="97">
        <v>0</v>
      </c>
      <c r="FM53" s="97">
        <v>0</v>
      </c>
      <c r="FN53" s="97">
        <v>0</v>
      </c>
      <c r="FO53" s="97">
        <v>0</v>
      </c>
      <c r="FP53" s="111">
        <v>0</v>
      </c>
      <c r="FQ53" s="97">
        <v>0</v>
      </c>
      <c r="FR53" s="97">
        <v>0</v>
      </c>
      <c r="FS53" s="97">
        <v>0</v>
      </c>
      <c r="FT53" s="97">
        <v>0</v>
      </c>
      <c r="FU53" s="97">
        <v>0</v>
      </c>
      <c r="FV53" s="97">
        <v>0</v>
      </c>
      <c r="FW53" s="97">
        <v>0</v>
      </c>
      <c r="FX53" s="97">
        <v>0</v>
      </c>
      <c r="FY53" s="97">
        <v>0</v>
      </c>
      <c r="FZ53" s="97">
        <v>0</v>
      </c>
      <c r="GA53" s="97">
        <v>0</v>
      </c>
      <c r="GB53" s="97">
        <v>0</v>
      </c>
      <c r="GC53" s="97">
        <v>0</v>
      </c>
      <c r="GD53" s="97">
        <v>0</v>
      </c>
      <c r="GE53" s="97">
        <v>0</v>
      </c>
      <c r="GF53" s="97">
        <v>0</v>
      </c>
      <c r="GG53" s="97">
        <v>0</v>
      </c>
      <c r="GH53" s="111">
        <v>0</v>
      </c>
      <c r="GI53" s="97">
        <v>0</v>
      </c>
      <c r="GJ53" s="97">
        <v>0</v>
      </c>
      <c r="GK53" s="97">
        <v>0</v>
      </c>
      <c r="GL53" s="97">
        <v>0</v>
      </c>
      <c r="GM53" s="111">
        <v>0</v>
      </c>
      <c r="GN53" s="97">
        <v>0</v>
      </c>
      <c r="GO53" s="111">
        <v>0</v>
      </c>
      <c r="GP53" s="97">
        <v>0</v>
      </c>
      <c r="GQ53" s="111">
        <v>0</v>
      </c>
      <c r="GR53" s="97">
        <v>0</v>
      </c>
      <c r="GS53" s="97">
        <v>0</v>
      </c>
      <c r="GT53" s="97">
        <v>0</v>
      </c>
      <c r="GU53" s="97">
        <v>0</v>
      </c>
      <c r="GV53" s="97">
        <v>0</v>
      </c>
      <c r="GW53" s="97">
        <v>0</v>
      </c>
      <c r="GX53" s="97">
        <v>-1062428.95297395</v>
      </c>
      <c r="GY53" s="97">
        <v>0</v>
      </c>
      <c r="GZ53" s="97">
        <v>0</v>
      </c>
      <c r="HA53" s="97">
        <v>0</v>
      </c>
      <c r="HB53" s="97">
        <v>0</v>
      </c>
      <c r="HC53" s="97">
        <v>-1062428.95297395</v>
      </c>
    </row>
    <row r="54" spans="1:211" ht="14.55" customHeight="1" x14ac:dyDescent="0.45">
      <c r="A54" s="93" t="s">
        <v>2414</v>
      </c>
      <c r="B54" s="97">
        <v>0</v>
      </c>
      <c r="C54" s="97">
        <v>-2389538.6903985599</v>
      </c>
      <c r="D54" s="97">
        <v>0</v>
      </c>
      <c r="E54" s="97">
        <v>-2389538.6903985599</v>
      </c>
      <c r="F54" s="97">
        <v>-2389538.6903985599</v>
      </c>
      <c r="G54" s="97">
        <v>0.15670000000000001</v>
      </c>
      <c r="H54" s="91"/>
      <c r="I54" s="97">
        <v>0</v>
      </c>
      <c r="J54" s="97">
        <v>-2345834.34657493</v>
      </c>
      <c r="K54" s="97">
        <v>0</v>
      </c>
      <c r="L54" s="97">
        <v>-2345834.34657493</v>
      </c>
      <c r="M54" s="97">
        <v>-2345834.34657493</v>
      </c>
      <c r="N54" s="97">
        <v>0.1721</v>
      </c>
      <c r="O54" s="91"/>
      <c r="P54" s="97">
        <v>-1591971.3419629701</v>
      </c>
      <c r="Q54" s="97">
        <v>0</v>
      </c>
      <c r="R54" s="97">
        <v>0</v>
      </c>
      <c r="S54" s="97">
        <v>-1591971.3419629701</v>
      </c>
      <c r="T54" s="97">
        <v>-1591971.3419629701</v>
      </c>
      <c r="U54" s="97">
        <v>0</v>
      </c>
      <c r="V54" s="97">
        <v>0</v>
      </c>
      <c r="W54" s="97">
        <v>-750598.31165644201</v>
      </c>
      <c r="X54" s="97">
        <v>-750598.31165644201</v>
      </c>
      <c r="Y54" s="97">
        <v>0</v>
      </c>
      <c r="Z54" s="97">
        <v>-46969.036779146598</v>
      </c>
      <c r="AA54" s="97">
        <v>-46969.036779146598</v>
      </c>
      <c r="AB54" s="97">
        <v>-797567.34843558795</v>
      </c>
      <c r="AC54" s="97">
        <v>0</v>
      </c>
      <c r="AD54" s="97">
        <v>0</v>
      </c>
      <c r="AE54" s="97">
        <v>0</v>
      </c>
      <c r="AF54" s="97">
        <v>0</v>
      </c>
      <c r="AG54" s="97">
        <v>0</v>
      </c>
      <c r="AH54" s="97">
        <v>0</v>
      </c>
      <c r="AI54" s="97">
        <v>0</v>
      </c>
      <c r="AJ54" s="97">
        <v>0</v>
      </c>
      <c r="AK54" s="97">
        <v>0</v>
      </c>
      <c r="AL54" s="97">
        <v>0</v>
      </c>
      <c r="AM54" s="97">
        <v>0</v>
      </c>
      <c r="AN54" s="97">
        <v>0</v>
      </c>
      <c r="AO54" s="97">
        <v>0</v>
      </c>
      <c r="AP54" s="97">
        <v>0</v>
      </c>
      <c r="AQ54" s="97">
        <v>0</v>
      </c>
      <c r="AR54" s="97">
        <v>-2389538.6903985599</v>
      </c>
      <c r="AS54" s="97">
        <v>-2389538.6903985599</v>
      </c>
      <c r="AT54" s="97">
        <v>-2389538.6903985599</v>
      </c>
      <c r="AU54" s="97">
        <v>0</v>
      </c>
      <c r="AV54" s="97">
        <v>0</v>
      </c>
      <c r="AW54" s="97">
        <v>0</v>
      </c>
      <c r="AX54" s="97">
        <v>0</v>
      </c>
      <c r="AY54" s="97">
        <v>0</v>
      </c>
      <c r="AZ54" s="97">
        <v>0</v>
      </c>
      <c r="BA54" s="97">
        <v>0</v>
      </c>
      <c r="BB54" s="97">
        <v>0</v>
      </c>
      <c r="BC54" s="97">
        <v>0</v>
      </c>
      <c r="BD54" s="97">
        <v>0</v>
      </c>
      <c r="BE54" s="97">
        <v>0</v>
      </c>
      <c r="BF54" s="97">
        <v>0</v>
      </c>
      <c r="BG54" s="97">
        <v>0</v>
      </c>
      <c r="BH54" s="97">
        <v>0</v>
      </c>
      <c r="BI54" s="97">
        <v>0</v>
      </c>
      <c r="BJ54" s="97">
        <v>0</v>
      </c>
      <c r="BK54" s="97">
        <v>0</v>
      </c>
      <c r="BL54" s="97">
        <v>0</v>
      </c>
      <c r="BM54" s="97">
        <v>0</v>
      </c>
      <c r="BN54" s="97">
        <v>0</v>
      </c>
      <c r="BO54" s="97">
        <v>0</v>
      </c>
      <c r="BP54" s="97">
        <v>0</v>
      </c>
      <c r="BQ54" s="97">
        <v>0</v>
      </c>
      <c r="BR54" s="97">
        <v>0</v>
      </c>
      <c r="BS54" s="97">
        <v>0</v>
      </c>
      <c r="BT54" s="97">
        <v>0</v>
      </c>
      <c r="BU54" s="97">
        <v>0</v>
      </c>
      <c r="BV54" s="97">
        <v>0</v>
      </c>
      <c r="BW54" s="97">
        <v>0</v>
      </c>
      <c r="BX54" s="97">
        <v>0</v>
      </c>
      <c r="BY54" s="97">
        <v>0</v>
      </c>
      <c r="BZ54" s="97">
        <v>0</v>
      </c>
      <c r="CA54" s="97">
        <v>0</v>
      </c>
      <c r="CB54" s="97">
        <v>0</v>
      </c>
      <c r="CC54" s="97">
        <v>0</v>
      </c>
      <c r="CD54" s="97">
        <v>0</v>
      </c>
      <c r="CE54" s="97">
        <v>0</v>
      </c>
      <c r="CF54" s="97">
        <v>0</v>
      </c>
      <c r="CG54" s="97">
        <v>0</v>
      </c>
      <c r="CH54" s="97">
        <v>0</v>
      </c>
      <c r="CI54" s="97">
        <v>0</v>
      </c>
      <c r="CJ54" s="97">
        <v>0</v>
      </c>
      <c r="CK54" s="97">
        <v>0</v>
      </c>
      <c r="CL54" s="97">
        <v>0</v>
      </c>
      <c r="CM54" s="97">
        <v>0</v>
      </c>
      <c r="CN54" s="97">
        <v>0</v>
      </c>
      <c r="CO54" s="97">
        <v>0</v>
      </c>
      <c r="CP54" s="97">
        <v>0</v>
      </c>
      <c r="CQ54" s="97">
        <v>0</v>
      </c>
      <c r="CR54" s="97">
        <v>0</v>
      </c>
      <c r="CS54" s="97">
        <v>0</v>
      </c>
      <c r="CT54" s="97">
        <v>0</v>
      </c>
      <c r="CU54" s="97">
        <v>0</v>
      </c>
      <c r="CV54" s="97">
        <v>0</v>
      </c>
      <c r="CW54" s="97">
        <v>0</v>
      </c>
      <c r="CX54" s="97">
        <v>0</v>
      </c>
      <c r="CY54" s="97">
        <v>0</v>
      </c>
      <c r="CZ54" s="97">
        <v>0</v>
      </c>
      <c r="DA54" s="97">
        <v>0</v>
      </c>
      <c r="DB54" s="97">
        <v>0</v>
      </c>
      <c r="DC54" s="97">
        <v>0</v>
      </c>
      <c r="DD54" s="97">
        <v>0</v>
      </c>
      <c r="DE54" s="97">
        <v>0</v>
      </c>
      <c r="DF54" s="97">
        <v>0</v>
      </c>
      <c r="DG54" s="97">
        <v>0</v>
      </c>
      <c r="DH54" s="97">
        <v>0</v>
      </c>
      <c r="DI54" s="97">
        <v>0</v>
      </c>
      <c r="DJ54" s="97">
        <v>0</v>
      </c>
      <c r="DK54" s="97">
        <v>0</v>
      </c>
      <c r="DL54" s="97">
        <v>0</v>
      </c>
      <c r="DM54" s="97">
        <v>0</v>
      </c>
      <c r="DN54" s="97">
        <v>0</v>
      </c>
      <c r="DO54" s="97">
        <v>0</v>
      </c>
      <c r="DP54" s="97">
        <v>0</v>
      </c>
      <c r="DQ54" s="97">
        <v>0</v>
      </c>
      <c r="DR54" s="97">
        <v>0</v>
      </c>
      <c r="DS54" s="97">
        <v>0</v>
      </c>
      <c r="DT54" s="97">
        <v>0</v>
      </c>
      <c r="DU54" s="97">
        <v>0</v>
      </c>
      <c r="DV54" s="97">
        <v>0</v>
      </c>
      <c r="DW54" s="97">
        <v>0</v>
      </c>
      <c r="DX54" s="97">
        <v>0</v>
      </c>
      <c r="DY54" s="97">
        <v>0</v>
      </c>
      <c r="DZ54" s="97">
        <v>0</v>
      </c>
      <c r="EA54" s="97">
        <v>0</v>
      </c>
      <c r="EB54" s="97">
        <v>0</v>
      </c>
      <c r="EC54" s="97">
        <v>0</v>
      </c>
      <c r="ED54" s="97">
        <v>0</v>
      </c>
      <c r="EE54" s="97">
        <v>0</v>
      </c>
      <c r="EF54" s="97">
        <v>0</v>
      </c>
      <c r="EG54" s="97">
        <v>0</v>
      </c>
      <c r="EH54" s="97">
        <v>0</v>
      </c>
      <c r="EI54" s="97">
        <v>0</v>
      </c>
      <c r="EJ54" s="97">
        <v>0</v>
      </c>
      <c r="EK54" s="97">
        <v>0</v>
      </c>
      <c r="EL54" s="97">
        <v>0</v>
      </c>
      <c r="EM54" s="97">
        <v>0</v>
      </c>
      <c r="EN54" s="97">
        <v>0</v>
      </c>
      <c r="EO54" s="97">
        <v>0</v>
      </c>
      <c r="EP54" s="111">
        <v>0</v>
      </c>
      <c r="EQ54" s="97">
        <v>0</v>
      </c>
      <c r="ER54" s="97">
        <v>0</v>
      </c>
      <c r="ES54" s="97">
        <v>0</v>
      </c>
      <c r="ET54" s="97">
        <v>0</v>
      </c>
      <c r="EU54" s="97">
        <v>0</v>
      </c>
      <c r="EV54" s="97">
        <v>0</v>
      </c>
      <c r="EW54" s="97">
        <v>0</v>
      </c>
      <c r="EX54" s="97">
        <v>0</v>
      </c>
      <c r="EY54" s="97">
        <v>0</v>
      </c>
      <c r="EZ54" s="97">
        <v>0</v>
      </c>
      <c r="FA54" s="97">
        <v>0</v>
      </c>
      <c r="FB54" s="97">
        <v>0</v>
      </c>
      <c r="FC54" s="97">
        <v>0</v>
      </c>
      <c r="FD54" s="97">
        <v>0</v>
      </c>
      <c r="FE54" s="97">
        <v>0</v>
      </c>
      <c r="FF54" s="97">
        <v>0</v>
      </c>
      <c r="FG54" s="97">
        <v>0</v>
      </c>
      <c r="FH54" s="111">
        <v>0</v>
      </c>
      <c r="FI54" s="97">
        <v>0</v>
      </c>
      <c r="FJ54" s="97">
        <v>0</v>
      </c>
      <c r="FK54" s="97">
        <v>0</v>
      </c>
      <c r="FL54" s="97">
        <v>0</v>
      </c>
      <c r="FM54" s="97">
        <v>0</v>
      </c>
      <c r="FN54" s="97">
        <v>0</v>
      </c>
      <c r="FO54" s="97">
        <v>0</v>
      </c>
      <c r="FP54" s="111">
        <v>0</v>
      </c>
      <c r="FQ54" s="97">
        <v>0</v>
      </c>
      <c r="FR54" s="97">
        <v>0</v>
      </c>
      <c r="FS54" s="97">
        <v>0</v>
      </c>
      <c r="FT54" s="97">
        <v>0</v>
      </c>
      <c r="FU54" s="97">
        <v>0</v>
      </c>
      <c r="FV54" s="97">
        <v>0</v>
      </c>
      <c r="FW54" s="97">
        <v>0</v>
      </c>
      <c r="FX54" s="97">
        <v>0</v>
      </c>
      <c r="FY54" s="97">
        <v>0</v>
      </c>
      <c r="FZ54" s="97">
        <v>0</v>
      </c>
      <c r="GA54" s="97">
        <v>0</v>
      </c>
      <c r="GB54" s="97">
        <v>0</v>
      </c>
      <c r="GC54" s="97">
        <v>0</v>
      </c>
      <c r="GD54" s="97">
        <v>0</v>
      </c>
      <c r="GE54" s="97">
        <v>0</v>
      </c>
      <c r="GF54" s="97">
        <v>0</v>
      </c>
      <c r="GG54" s="97">
        <v>0</v>
      </c>
      <c r="GH54" s="111">
        <v>0</v>
      </c>
      <c r="GI54" s="97">
        <v>0</v>
      </c>
      <c r="GJ54" s="97">
        <v>0</v>
      </c>
      <c r="GK54" s="97">
        <v>0</v>
      </c>
      <c r="GL54" s="97">
        <v>0</v>
      </c>
      <c r="GM54" s="111">
        <v>0</v>
      </c>
      <c r="GN54" s="97">
        <v>0</v>
      </c>
      <c r="GO54" s="111">
        <v>0</v>
      </c>
      <c r="GP54" s="97">
        <v>0</v>
      </c>
      <c r="GQ54" s="111">
        <v>0</v>
      </c>
      <c r="GR54" s="97">
        <v>0</v>
      </c>
      <c r="GS54" s="97">
        <v>0</v>
      </c>
      <c r="GT54" s="97">
        <v>0</v>
      </c>
      <c r="GU54" s="97">
        <v>0</v>
      </c>
      <c r="GV54" s="97">
        <v>0</v>
      </c>
      <c r="GW54" s="97">
        <v>0</v>
      </c>
      <c r="GX54" s="97">
        <v>-2389538.6903985599</v>
      </c>
      <c r="GY54" s="97">
        <v>0</v>
      </c>
      <c r="GZ54" s="97">
        <v>0</v>
      </c>
      <c r="HA54" s="97">
        <v>0</v>
      </c>
      <c r="HB54" s="97">
        <v>0</v>
      </c>
      <c r="HC54" s="97">
        <v>-2389538.6903985599</v>
      </c>
    </row>
    <row r="55" spans="1:211" ht="14.55" customHeight="1" x14ac:dyDescent="0.45">
      <c r="A55" s="93" t="s">
        <v>2415</v>
      </c>
      <c r="B55" s="97">
        <v>0</v>
      </c>
      <c r="C55" s="97">
        <v>-53082.7533742331</v>
      </c>
      <c r="D55" s="97">
        <v>0</v>
      </c>
      <c r="E55" s="97">
        <v>-53082.7533742331</v>
      </c>
      <c r="F55" s="97">
        <v>-53082.7533742331</v>
      </c>
      <c r="G55" s="97">
        <v>3.5000000000000001E-3</v>
      </c>
      <c r="H55" s="91"/>
      <c r="I55" s="97">
        <v>0</v>
      </c>
      <c r="J55" s="97">
        <v>-55819.961512456401</v>
      </c>
      <c r="K55" s="97">
        <v>0</v>
      </c>
      <c r="L55" s="97">
        <v>-55819.961512456401</v>
      </c>
      <c r="M55" s="97">
        <v>-55819.961512456401</v>
      </c>
      <c r="N55" s="97">
        <v>4.1000000000000003E-3</v>
      </c>
      <c r="O55" s="91"/>
      <c r="P55" s="97">
        <v>0</v>
      </c>
      <c r="Q55" s="97">
        <v>0</v>
      </c>
      <c r="R55" s="97">
        <v>0</v>
      </c>
      <c r="S55" s="97">
        <v>0</v>
      </c>
      <c r="T55" s="97">
        <v>0</v>
      </c>
      <c r="U55" s="97">
        <v>0</v>
      </c>
      <c r="V55" s="97">
        <v>0</v>
      </c>
      <c r="W55" s="97">
        <v>-53082.7533742331</v>
      </c>
      <c r="X55" s="97">
        <v>-53082.7533742331</v>
      </c>
      <c r="Y55" s="97">
        <v>0</v>
      </c>
      <c r="Z55" s="97">
        <v>0</v>
      </c>
      <c r="AA55" s="97">
        <v>0</v>
      </c>
      <c r="AB55" s="97">
        <v>-53082.7533742331</v>
      </c>
      <c r="AC55" s="97">
        <v>0</v>
      </c>
      <c r="AD55" s="97">
        <v>0</v>
      </c>
      <c r="AE55" s="97">
        <v>0</v>
      </c>
      <c r="AF55" s="97">
        <v>0</v>
      </c>
      <c r="AG55" s="97">
        <v>0</v>
      </c>
      <c r="AH55" s="97">
        <v>0</v>
      </c>
      <c r="AI55" s="97">
        <v>0</v>
      </c>
      <c r="AJ55" s="97">
        <v>0</v>
      </c>
      <c r="AK55" s="97">
        <v>0</v>
      </c>
      <c r="AL55" s="97">
        <v>0</v>
      </c>
      <c r="AM55" s="97">
        <v>0</v>
      </c>
      <c r="AN55" s="97">
        <v>0</v>
      </c>
      <c r="AO55" s="97">
        <v>0</v>
      </c>
      <c r="AP55" s="97">
        <v>0</v>
      </c>
      <c r="AQ55" s="97">
        <v>0</v>
      </c>
      <c r="AR55" s="97">
        <v>-53082.7533742331</v>
      </c>
      <c r="AS55" s="97">
        <v>-53082.7533742331</v>
      </c>
      <c r="AT55" s="97">
        <v>-53082.7533742331</v>
      </c>
      <c r="AU55" s="97">
        <v>0</v>
      </c>
      <c r="AV55" s="97">
        <v>0</v>
      </c>
      <c r="AW55" s="97">
        <v>0</v>
      </c>
      <c r="AX55" s="97">
        <v>0</v>
      </c>
      <c r="AY55" s="97">
        <v>0</v>
      </c>
      <c r="AZ55" s="97">
        <v>0</v>
      </c>
      <c r="BA55" s="97">
        <v>0</v>
      </c>
      <c r="BB55" s="97">
        <v>0</v>
      </c>
      <c r="BC55" s="97">
        <v>0</v>
      </c>
      <c r="BD55" s="97">
        <v>0</v>
      </c>
      <c r="BE55" s="97">
        <v>0</v>
      </c>
      <c r="BF55" s="97">
        <v>0</v>
      </c>
      <c r="BG55" s="97">
        <v>0</v>
      </c>
      <c r="BH55" s="97">
        <v>0</v>
      </c>
      <c r="BI55" s="97">
        <v>0</v>
      </c>
      <c r="BJ55" s="97">
        <v>0</v>
      </c>
      <c r="BK55" s="97">
        <v>0</v>
      </c>
      <c r="BL55" s="97">
        <v>0</v>
      </c>
      <c r="BM55" s="97">
        <v>0</v>
      </c>
      <c r="BN55" s="97">
        <v>0</v>
      </c>
      <c r="BO55" s="97">
        <v>0</v>
      </c>
      <c r="BP55" s="97">
        <v>0</v>
      </c>
      <c r="BQ55" s="97">
        <v>0</v>
      </c>
      <c r="BR55" s="97">
        <v>0</v>
      </c>
      <c r="BS55" s="97">
        <v>0</v>
      </c>
      <c r="BT55" s="97">
        <v>0</v>
      </c>
      <c r="BU55" s="97">
        <v>0</v>
      </c>
      <c r="BV55" s="97">
        <v>0</v>
      </c>
      <c r="BW55" s="97">
        <v>0</v>
      </c>
      <c r="BX55" s="97">
        <v>0</v>
      </c>
      <c r="BY55" s="97">
        <v>0</v>
      </c>
      <c r="BZ55" s="97">
        <v>0</v>
      </c>
      <c r="CA55" s="97">
        <v>0</v>
      </c>
      <c r="CB55" s="97">
        <v>0</v>
      </c>
      <c r="CC55" s="97">
        <v>0</v>
      </c>
      <c r="CD55" s="97">
        <v>0</v>
      </c>
      <c r="CE55" s="97">
        <v>0</v>
      </c>
      <c r="CF55" s="97">
        <v>0</v>
      </c>
      <c r="CG55" s="97">
        <v>0</v>
      </c>
      <c r="CH55" s="97">
        <v>0</v>
      </c>
      <c r="CI55" s="97">
        <v>0</v>
      </c>
      <c r="CJ55" s="97">
        <v>0</v>
      </c>
      <c r="CK55" s="97">
        <v>0</v>
      </c>
      <c r="CL55" s="97">
        <v>0</v>
      </c>
      <c r="CM55" s="97">
        <v>0</v>
      </c>
      <c r="CN55" s="97">
        <v>0</v>
      </c>
      <c r="CO55" s="97">
        <v>0</v>
      </c>
      <c r="CP55" s="97">
        <v>0</v>
      </c>
      <c r="CQ55" s="97">
        <v>0</v>
      </c>
      <c r="CR55" s="97">
        <v>0</v>
      </c>
      <c r="CS55" s="97">
        <v>0</v>
      </c>
      <c r="CT55" s="97">
        <v>0</v>
      </c>
      <c r="CU55" s="97">
        <v>0</v>
      </c>
      <c r="CV55" s="97">
        <v>0</v>
      </c>
      <c r="CW55" s="97">
        <v>0</v>
      </c>
      <c r="CX55" s="97">
        <v>0</v>
      </c>
      <c r="CY55" s="97">
        <v>0</v>
      </c>
      <c r="CZ55" s="97">
        <v>0</v>
      </c>
      <c r="DA55" s="97">
        <v>0</v>
      </c>
      <c r="DB55" s="97">
        <v>0</v>
      </c>
      <c r="DC55" s="97">
        <v>0</v>
      </c>
      <c r="DD55" s="97">
        <v>0</v>
      </c>
      <c r="DE55" s="97">
        <v>0</v>
      </c>
      <c r="DF55" s="97">
        <v>0</v>
      </c>
      <c r="DG55" s="97">
        <v>0</v>
      </c>
      <c r="DH55" s="97">
        <v>0</v>
      </c>
      <c r="DI55" s="97">
        <v>0</v>
      </c>
      <c r="DJ55" s="97">
        <v>0</v>
      </c>
      <c r="DK55" s="97">
        <v>0</v>
      </c>
      <c r="DL55" s="97">
        <v>0</v>
      </c>
      <c r="DM55" s="97">
        <v>0</v>
      </c>
      <c r="DN55" s="97">
        <v>0</v>
      </c>
      <c r="DO55" s="97">
        <v>0</v>
      </c>
      <c r="DP55" s="97">
        <v>0</v>
      </c>
      <c r="DQ55" s="97">
        <v>0</v>
      </c>
      <c r="DR55" s="97">
        <v>0</v>
      </c>
      <c r="DS55" s="97">
        <v>0</v>
      </c>
      <c r="DT55" s="97">
        <v>0</v>
      </c>
      <c r="DU55" s="97">
        <v>0</v>
      </c>
      <c r="DV55" s="97">
        <v>0</v>
      </c>
      <c r="DW55" s="97">
        <v>0</v>
      </c>
      <c r="DX55" s="97">
        <v>0</v>
      </c>
      <c r="DY55" s="97">
        <v>0</v>
      </c>
      <c r="DZ55" s="97">
        <v>0</v>
      </c>
      <c r="EA55" s="97">
        <v>0</v>
      </c>
      <c r="EB55" s="97">
        <v>0</v>
      </c>
      <c r="EC55" s="97">
        <v>0</v>
      </c>
      <c r="ED55" s="97">
        <v>0</v>
      </c>
      <c r="EE55" s="97">
        <v>0</v>
      </c>
      <c r="EF55" s="97">
        <v>0</v>
      </c>
      <c r="EG55" s="97">
        <v>0</v>
      </c>
      <c r="EH55" s="97">
        <v>0</v>
      </c>
      <c r="EI55" s="97">
        <v>0</v>
      </c>
      <c r="EJ55" s="97">
        <v>0</v>
      </c>
      <c r="EK55" s="97">
        <v>0</v>
      </c>
      <c r="EL55" s="97">
        <v>0</v>
      </c>
      <c r="EM55" s="97">
        <v>0</v>
      </c>
      <c r="EN55" s="97">
        <v>0</v>
      </c>
      <c r="EO55" s="97">
        <v>0</v>
      </c>
      <c r="EP55" s="111">
        <v>0</v>
      </c>
      <c r="EQ55" s="97">
        <v>0</v>
      </c>
      <c r="ER55" s="97">
        <v>0</v>
      </c>
      <c r="ES55" s="97">
        <v>0</v>
      </c>
      <c r="ET55" s="97">
        <v>0</v>
      </c>
      <c r="EU55" s="97">
        <v>0</v>
      </c>
      <c r="EV55" s="97">
        <v>0</v>
      </c>
      <c r="EW55" s="97">
        <v>0</v>
      </c>
      <c r="EX55" s="97">
        <v>0</v>
      </c>
      <c r="EY55" s="97">
        <v>0</v>
      </c>
      <c r="EZ55" s="97">
        <v>0</v>
      </c>
      <c r="FA55" s="97">
        <v>0</v>
      </c>
      <c r="FB55" s="97">
        <v>0</v>
      </c>
      <c r="FC55" s="97">
        <v>0</v>
      </c>
      <c r="FD55" s="97">
        <v>0</v>
      </c>
      <c r="FE55" s="97">
        <v>0</v>
      </c>
      <c r="FF55" s="97">
        <v>0</v>
      </c>
      <c r="FG55" s="97">
        <v>0</v>
      </c>
      <c r="FH55" s="111">
        <v>0</v>
      </c>
      <c r="FI55" s="97">
        <v>0</v>
      </c>
      <c r="FJ55" s="97">
        <v>0</v>
      </c>
      <c r="FK55" s="97">
        <v>0</v>
      </c>
      <c r="FL55" s="97">
        <v>0</v>
      </c>
      <c r="FM55" s="97">
        <v>0</v>
      </c>
      <c r="FN55" s="97">
        <v>0</v>
      </c>
      <c r="FO55" s="97">
        <v>0</v>
      </c>
      <c r="FP55" s="111">
        <v>0</v>
      </c>
      <c r="FQ55" s="97">
        <v>0</v>
      </c>
      <c r="FR55" s="97">
        <v>0</v>
      </c>
      <c r="FS55" s="97">
        <v>0</v>
      </c>
      <c r="FT55" s="97">
        <v>0</v>
      </c>
      <c r="FU55" s="97">
        <v>0</v>
      </c>
      <c r="FV55" s="97">
        <v>0</v>
      </c>
      <c r="FW55" s="97">
        <v>0</v>
      </c>
      <c r="FX55" s="97">
        <v>0</v>
      </c>
      <c r="FY55" s="97">
        <v>0</v>
      </c>
      <c r="FZ55" s="97">
        <v>0</v>
      </c>
      <c r="GA55" s="97">
        <v>0</v>
      </c>
      <c r="GB55" s="97">
        <v>0</v>
      </c>
      <c r="GC55" s="97">
        <v>0</v>
      </c>
      <c r="GD55" s="97">
        <v>0</v>
      </c>
      <c r="GE55" s="97">
        <v>0</v>
      </c>
      <c r="GF55" s="97">
        <v>0</v>
      </c>
      <c r="GG55" s="97">
        <v>0</v>
      </c>
      <c r="GH55" s="111">
        <v>0</v>
      </c>
      <c r="GI55" s="97">
        <v>0</v>
      </c>
      <c r="GJ55" s="97">
        <v>0</v>
      </c>
      <c r="GK55" s="97">
        <v>0</v>
      </c>
      <c r="GL55" s="97">
        <v>0</v>
      </c>
      <c r="GM55" s="111">
        <v>0</v>
      </c>
      <c r="GN55" s="97">
        <v>0</v>
      </c>
      <c r="GO55" s="111">
        <v>0</v>
      </c>
      <c r="GP55" s="97">
        <v>0</v>
      </c>
      <c r="GQ55" s="111">
        <v>0</v>
      </c>
      <c r="GR55" s="97">
        <v>0</v>
      </c>
      <c r="GS55" s="97">
        <v>0</v>
      </c>
      <c r="GT55" s="97">
        <v>0</v>
      </c>
      <c r="GU55" s="97">
        <v>0</v>
      </c>
      <c r="GV55" s="97">
        <v>0</v>
      </c>
      <c r="GW55" s="97">
        <v>0</v>
      </c>
      <c r="GX55" s="97">
        <v>-53082.7533742331</v>
      </c>
      <c r="GY55" s="97">
        <v>0</v>
      </c>
      <c r="GZ55" s="97">
        <v>0</v>
      </c>
      <c r="HA55" s="97">
        <v>0</v>
      </c>
      <c r="HB55" s="97">
        <v>0</v>
      </c>
      <c r="HC55" s="97">
        <v>-53082.7533742331</v>
      </c>
    </row>
    <row r="56" spans="1:211" ht="14.55" customHeight="1" x14ac:dyDescent="0.45">
      <c r="A56" s="93" t="s">
        <v>2416</v>
      </c>
      <c r="B56" s="97">
        <v>-6208087.6565143801</v>
      </c>
      <c r="C56" s="97">
        <v>0</v>
      </c>
      <c r="D56" s="97">
        <v>0</v>
      </c>
      <c r="E56" s="97">
        <v>0</v>
      </c>
      <c r="F56" s="97">
        <v>-6208087.6565143801</v>
      </c>
      <c r="G56" s="97">
        <v>0.40720000000000001</v>
      </c>
      <c r="H56" s="91"/>
      <c r="I56" s="97">
        <v>-5809148.7166368198</v>
      </c>
      <c r="J56" s="97">
        <v>0</v>
      </c>
      <c r="K56" s="97">
        <v>0</v>
      </c>
      <c r="L56" s="97">
        <v>0</v>
      </c>
      <c r="M56" s="97">
        <v>-5809148.7166368198</v>
      </c>
      <c r="N56" s="97">
        <v>0.42609999999999998</v>
      </c>
      <c r="O56" s="91"/>
      <c r="P56" s="97">
        <v>0</v>
      </c>
      <c r="Q56" s="97">
        <v>0</v>
      </c>
      <c r="R56" s="97">
        <v>0</v>
      </c>
      <c r="S56" s="97">
        <v>0</v>
      </c>
      <c r="T56" s="97">
        <v>0</v>
      </c>
      <c r="U56" s="97">
        <v>0</v>
      </c>
      <c r="V56" s="97">
        <v>0</v>
      </c>
      <c r="W56" s="97">
        <v>0</v>
      </c>
      <c r="X56" s="97">
        <v>0</v>
      </c>
      <c r="Y56" s="97">
        <v>0</v>
      </c>
      <c r="Z56" s="97">
        <v>0</v>
      </c>
      <c r="AA56" s="97">
        <v>0</v>
      </c>
      <c r="AB56" s="97">
        <v>0</v>
      </c>
      <c r="AC56" s="97">
        <v>-6208087.6565143801</v>
      </c>
      <c r="AD56" s="97">
        <v>0</v>
      </c>
      <c r="AE56" s="97">
        <v>0</v>
      </c>
      <c r="AF56" s="97">
        <v>0</v>
      </c>
      <c r="AG56" s="97">
        <v>0</v>
      </c>
      <c r="AH56" s="97">
        <v>-6208087.6565143801</v>
      </c>
      <c r="AI56" s="97">
        <v>0</v>
      </c>
      <c r="AJ56" s="97">
        <v>0</v>
      </c>
      <c r="AK56" s="97">
        <v>0</v>
      </c>
      <c r="AL56" s="97">
        <v>0</v>
      </c>
      <c r="AM56" s="97">
        <v>0</v>
      </c>
      <c r="AN56" s="97">
        <v>0</v>
      </c>
      <c r="AO56" s="97">
        <v>0</v>
      </c>
      <c r="AP56" s="97">
        <v>0</v>
      </c>
      <c r="AQ56" s="97">
        <v>-6208087.6565143801</v>
      </c>
      <c r="AR56" s="97">
        <v>-6208087.6565143801</v>
      </c>
      <c r="AS56" s="97">
        <v>-6208087.6565143801</v>
      </c>
      <c r="AT56" s="97">
        <v>-6208087.6565143801</v>
      </c>
      <c r="AU56" s="97">
        <v>0</v>
      </c>
      <c r="AV56" s="97">
        <v>0</v>
      </c>
      <c r="AW56" s="97">
        <v>0</v>
      </c>
      <c r="AX56" s="97">
        <v>0</v>
      </c>
      <c r="AY56" s="97">
        <v>0</v>
      </c>
      <c r="AZ56" s="97">
        <v>0</v>
      </c>
      <c r="BA56" s="97">
        <v>0</v>
      </c>
      <c r="BB56" s="97">
        <v>0</v>
      </c>
      <c r="BC56" s="97">
        <v>0</v>
      </c>
      <c r="BD56" s="97">
        <v>0</v>
      </c>
      <c r="BE56" s="97">
        <v>0</v>
      </c>
      <c r="BF56" s="97">
        <v>0</v>
      </c>
      <c r="BG56" s="97">
        <v>0</v>
      </c>
      <c r="BH56" s="97">
        <v>0</v>
      </c>
      <c r="BI56" s="97">
        <v>0</v>
      </c>
      <c r="BJ56" s="97">
        <v>0</v>
      </c>
      <c r="BK56" s="97">
        <v>0</v>
      </c>
      <c r="BL56" s="97">
        <v>0</v>
      </c>
      <c r="BM56" s="97">
        <v>0</v>
      </c>
      <c r="BN56" s="97">
        <v>0</v>
      </c>
      <c r="BO56" s="97">
        <v>0</v>
      </c>
      <c r="BP56" s="97">
        <v>0</v>
      </c>
      <c r="BQ56" s="97">
        <v>0</v>
      </c>
      <c r="BR56" s="97">
        <v>0</v>
      </c>
      <c r="BS56" s="97">
        <v>0</v>
      </c>
      <c r="BT56" s="97">
        <v>0</v>
      </c>
      <c r="BU56" s="97">
        <v>0</v>
      </c>
      <c r="BV56" s="97">
        <v>0</v>
      </c>
      <c r="BW56" s="97">
        <v>0</v>
      </c>
      <c r="BX56" s="97">
        <v>0</v>
      </c>
      <c r="BY56" s="97">
        <v>0</v>
      </c>
      <c r="BZ56" s="97">
        <v>0</v>
      </c>
      <c r="CA56" s="97">
        <v>0</v>
      </c>
      <c r="CB56" s="97">
        <v>0</v>
      </c>
      <c r="CC56" s="97">
        <v>0</v>
      </c>
      <c r="CD56" s="97">
        <v>0</v>
      </c>
      <c r="CE56" s="97">
        <v>0</v>
      </c>
      <c r="CF56" s="97">
        <v>0</v>
      </c>
      <c r="CG56" s="97">
        <v>0</v>
      </c>
      <c r="CH56" s="97">
        <v>0</v>
      </c>
      <c r="CI56" s="97">
        <v>0</v>
      </c>
      <c r="CJ56" s="97">
        <v>0</v>
      </c>
      <c r="CK56" s="97">
        <v>0</v>
      </c>
      <c r="CL56" s="97">
        <v>0</v>
      </c>
      <c r="CM56" s="97">
        <v>0</v>
      </c>
      <c r="CN56" s="97">
        <v>0</v>
      </c>
      <c r="CO56" s="97">
        <v>0</v>
      </c>
      <c r="CP56" s="97">
        <v>0</v>
      </c>
      <c r="CQ56" s="97">
        <v>0</v>
      </c>
      <c r="CR56" s="97">
        <v>0</v>
      </c>
      <c r="CS56" s="97">
        <v>0</v>
      </c>
      <c r="CT56" s="97">
        <v>0</v>
      </c>
      <c r="CU56" s="97">
        <v>0</v>
      </c>
      <c r="CV56" s="97">
        <v>0</v>
      </c>
      <c r="CW56" s="97">
        <v>0</v>
      </c>
      <c r="CX56" s="97">
        <v>0</v>
      </c>
      <c r="CY56" s="97">
        <v>0</v>
      </c>
      <c r="CZ56" s="97">
        <v>0</v>
      </c>
      <c r="DA56" s="97">
        <v>0</v>
      </c>
      <c r="DB56" s="97">
        <v>0</v>
      </c>
      <c r="DC56" s="97">
        <v>0</v>
      </c>
      <c r="DD56" s="97">
        <v>0</v>
      </c>
      <c r="DE56" s="97">
        <v>0</v>
      </c>
      <c r="DF56" s="97">
        <v>0</v>
      </c>
      <c r="DG56" s="97">
        <v>0</v>
      </c>
      <c r="DH56" s="97">
        <v>0</v>
      </c>
      <c r="DI56" s="97">
        <v>0</v>
      </c>
      <c r="DJ56" s="97">
        <v>0</v>
      </c>
      <c r="DK56" s="97">
        <v>0</v>
      </c>
      <c r="DL56" s="97">
        <v>0</v>
      </c>
      <c r="DM56" s="97">
        <v>0</v>
      </c>
      <c r="DN56" s="97">
        <v>0</v>
      </c>
      <c r="DO56" s="97">
        <v>0</v>
      </c>
      <c r="DP56" s="97">
        <v>0</v>
      </c>
      <c r="DQ56" s="97">
        <v>0</v>
      </c>
      <c r="DR56" s="97">
        <v>0</v>
      </c>
      <c r="DS56" s="97">
        <v>0</v>
      </c>
      <c r="DT56" s="97">
        <v>0</v>
      </c>
      <c r="DU56" s="97">
        <v>0</v>
      </c>
      <c r="DV56" s="97">
        <v>0</v>
      </c>
      <c r="DW56" s="97">
        <v>0</v>
      </c>
      <c r="DX56" s="97">
        <v>0</v>
      </c>
      <c r="DY56" s="97">
        <v>0</v>
      </c>
      <c r="DZ56" s="97">
        <v>0</v>
      </c>
      <c r="EA56" s="97">
        <v>0</v>
      </c>
      <c r="EB56" s="97">
        <v>0</v>
      </c>
      <c r="EC56" s="97">
        <v>0</v>
      </c>
      <c r="ED56" s="97">
        <v>0</v>
      </c>
      <c r="EE56" s="97">
        <v>0</v>
      </c>
      <c r="EF56" s="97">
        <v>0</v>
      </c>
      <c r="EG56" s="97">
        <v>0</v>
      </c>
      <c r="EH56" s="97">
        <v>0</v>
      </c>
      <c r="EI56" s="97">
        <v>0</v>
      </c>
      <c r="EJ56" s="97">
        <v>0</v>
      </c>
      <c r="EK56" s="97">
        <v>0</v>
      </c>
      <c r="EL56" s="97">
        <v>0</v>
      </c>
      <c r="EM56" s="97">
        <v>0</v>
      </c>
      <c r="EN56" s="97">
        <v>0</v>
      </c>
      <c r="EO56" s="97">
        <v>0</v>
      </c>
      <c r="EP56" s="111">
        <v>0</v>
      </c>
      <c r="EQ56" s="97">
        <v>0</v>
      </c>
      <c r="ER56" s="97">
        <v>0</v>
      </c>
      <c r="ES56" s="97">
        <v>0</v>
      </c>
      <c r="ET56" s="97">
        <v>0</v>
      </c>
      <c r="EU56" s="97">
        <v>0</v>
      </c>
      <c r="EV56" s="97">
        <v>0</v>
      </c>
      <c r="EW56" s="97">
        <v>0</v>
      </c>
      <c r="EX56" s="97">
        <v>0</v>
      </c>
      <c r="EY56" s="97">
        <v>0</v>
      </c>
      <c r="EZ56" s="97">
        <v>0</v>
      </c>
      <c r="FA56" s="97">
        <v>0</v>
      </c>
      <c r="FB56" s="97">
        <v>0</v>
      </c>
      <c r="FC56" s="97">
        <v>0</v>
      </c>
      <c r="FD56" s="97">
        <v>0</v>
      </c>
      <c r="FE56" s="97">
        <v>0</v>
      </c>
      <c r="FF56" s="97">
        <v>0</v>
      </c>
      <c r="FG56" s="97">
        <v>0</v>
      </c>
      <c r="FH56" s="111">
        <v>0</v>
      </c>
      <c r="FI56" s="97">
        <v>0</v>
      </c>
      <c r="FJ56" s="97">
        <v>0</v>
      </c>
      <c r="FK56" s="97">
        <v>0</v>
      </c>
      <c r="FL56" s="97">
        <v>0</v>
      </c>
      <c r="FM56" s="97">
        <v>0</v>
      </c>
      <c r="FN56" s="97">
        <v>0</v>
      </c>
      <c r="FO56" s="97">
        <v>0</v>
      </c>
      <c r="FP56" s="111">
        <v>0</v>
      </c>
      <c r="FQ56" s="97">
        <v>0</v>
      </c>
      <c r="FR56" s="97">
        <v>0</v>
      </c>
      <c r="FS56" s="97">
        <v>0</v>
      </c>
      <c r="FT56" s="97">
        <v>0</v>
      </c>
      <c r="FU56" s="97">
        <v>0</v>
      </c>
      <c r="FV56" s="97">
        <v>0</v>
      </c>
      <c r="FW56" s="97">
        <v>0</v>
      </c>
      <c r="FX56" s="97">
        <v>0</v>
      </c>
      <c r="FY56" s="97">
        <v>0</v>
      </c>
      <c r="FZ56" s="97">
        <v>0</v>
      </c>
      <c r="GA56" s="97">
        <v>0</v>
      </c>
      <c r="GB56" s="97">
        <v>0</v>
      </c>
      <c r="GC56" s="97">
        <v>0</v>
      </c>
      <c r="GD56" s="97">
        <v>0</v>
      </c>
      <c r="GE56" s="97">
        <v>0</v>
      </c>
      <c r="GF56" s="97">
        <v>0</v>
      </c>
      <c r="GG56" s="97">
        <v>0</v>
      </c>
      <c r="GH56" s="111">
        <v>0</v>
      </c>
      <c r="GI56" s="97">
        <v>0</v>
      </c>
      <c r="GJ56" s="97">
        <v>0</v>
      </c>
      <c r="GK56" s="97">
        <v>0</v>
      </c>
      <c r="GL56" s="97">
        <v>0</v>
      </c>
      <c r="GM56" s="111">
        <v>0</v>
      </c>
      <c r="GN56" s="97">
        <v>0</v>
      </c>
      <c r="GO56" s="111">
        <v>0</v>
      </c>
      <c r="GP56" s="97">
        <v>0</v>
      </c>
      <c r="GQ56" s="111">
        <v>0</v>
      </c>
      <c r="GR56" s="97">
        <v>0</v>
      </c>
      <c r="GS56" s="97">
        <v>0</v>
      </c>
      <c r="GT56" s="97">
        <v>0</v>
      </c>
      <c r="GU56" s="97">
        <v>0</v>
      </c>
      <c r="GV56" s="97">
        <v>0</v>
      </c>
      <c r="GW56" s="97">
        <v>0</v>
      </c>
      <c r="GX56" s="97">
        <v>-6208087.6565143801</v>
      </c>
      <c r="GY56" s="97">
        <v>0</v>
      </c>
      <c r="GZ56" s="97">
        <v>0</v>
      </c>
      <c r="HA56" s="97">
        <v>0</v>
      </c>
      <c r="HB56" s="97">
        <v>0</v>
      </c>
      <c r="HC56" s="97">
        <v>-6208087.6565143801</v>
      </c>
    </row>
    <row r="57" spans="1:211" ht="14.55" customHeight="1" x14ac:dyDescent="0.45">
      <c r="A57" s="93" t="s">
        <v>2417</v>
      </c>
      <c r="B57" s="97">
        <v>-2096372.2081218299</v>
      </c>
      <c r="C57" s="97">
        <v>-289632.63265827898</v>
      </c>
      <c r="D57" s="97">
        <v>0</v>
      </c>
      <c r="E57" s="97">
        <v>-289632.63265827898</v>
      </c>
      <c r="F57" s="97">
        <v>-2386004.8407801101</v>
      </c>
      <c r="G57" s="97">
        <v>0.1565</v>
      </c>
      <c r="H57" s="91"/>
      <c r="I57" s="97">
        <v>-2083135.91711435</v>
      </c>
      <c r="J57" s="97">
        <v>-329022.77010605199</v>
      </c>
      <c r="K57" s="97">
        <v>0</v>
      </c>
      <c r="L57" s="97">
        <v>-329022.77010605199</v>
      </c>
      <c r="M57" s="97">
        <v>-2412158.6872204002</v>
      </c>
      <c r="N57" s="97">
        <v>0.1769</v>
      </c>
      <c r="O57" s="91"/>
      <c r="P57" s="97">
        <v>0</v>
      </c>
      <c r="Q57" s="97">
        <v>0</v>
      </c>
      <c r="R57" s="97">
        <v>0</v>
      </c>
      <c r="S57" s="97">
        <v>0</v>
      </c>
      <c r="T57" s="97">
        <v>0</v>
      </c>
      <c r="U57" s="97">
        <v>0</v>
      </c>
      <c r="V57" s="97">
        <v>0</v>
      </c>
      <c r="W57" s="97">
        <v>-263572.69693251501</v>
      </c>
      <c r="X57" s="97">
        <v>-263572.69693251501</v>
      </c>
      <c r="Y57" s="97">
        <v>0</v>
      </c>
      <c r="Z57" s="97">
        <v>-26059.935725763298</v>
      </c>
      <c r="AA57" s="97">
        <v>-26059.935725763298</v>
      </c>
      <c r="AB57" s="97">
        <v>-289632.63265827898</v>
      </c>
      <c r="AC57" s="97">
        <v>-2096372.2081218299</v>
      </c>
      <c r="AD57" s="97">
        <v>0</v>
      </c>
      <c r="AE57" s="97">
        <v>0</v>
      </c>
      <c r="AF57" s="97">
        <v>0</v>
      </c>
      <c r="AG57" s="97">
        <v>0</v>
      </c>
      <c r="AH57" s="97">
        <v>-2096372.2081218299</v>
      </c>
      <c r="AI57" s="97">
        <v>0</v>
      </c>
      <c r="AJ57" s="97">
        <v>0</v>
      </c>
      <c r="AK57" s="97">
        <v>0</v>
      </c>
      <c r="AL57" s="97">
        <v>0</v>
      </c>
      <c r="AM57" s="97">
        <v>0</v>
      </c>
      <c r="AN57" s="97">
        <v>0</v>
      </c>
      <c r="AO57" s="97">
        <v>0</v>
      </c>
      <c r="AP57" s="97">
        <v>0</v>
      </c>
      <c r="AQ57" s="97">
        <v>-2096372.2081218299</v>
      </c>
      <c r="AR57" s="97">
        <v>-2386004.8407801101</v>
      </c>
      <c r="AS57" s="97">
        <v>-2386004.8407801101</v>
      </c>
      <c r="AT57" s="97">
        <v>-2386004.8407801101</v>
      </c>
      <c r="AU57" s="97">
        <v>0</v>
      </c>
      <c r="AV57" s="97">
        <v>0</v>
      </c>
      <c r="AW57" s="97">
        <v>0</v>
      </c>
      <c r="AX57" s="97">
        <v>0</v>
      </c>
      <c r="AY57" s="97">
        <v>0</v>
      </c>
      <c r="AZ57" s="97">
        <v>0</v>
      </c>
      <c r="BA57" s="97">
        <v>0</v>
      </c>
      <c r="BB57" s="97">
        <v>0</v>
      </c>
      <c r="BC57" s="97">
        <v>0</v>
      </c>
      <c r="BD57" s="97">
        <v>0</v>
      </c>
      <c r="BE57" s="97">
        <v>0</v>
      </c>
      <c r="BF57" s="97">
        <v>0</v>
      </c>
      <c r="BG57" s="97">
        <v>0</v>
      </c>
      <c r="BH57" s="97">
        <v>0</v>
      </c>
      <c r="BI57" s="97">
        <v>0</v>
      </c>
      <c r="BJ57" s="97">
        <v>0</v>
      </c>
      <c r="BK57" s="97">
        <v>0</v>
      </c>
      <c r="BL57" s="97">
        <v>0</v>
      </c>
      <c r="BM57" s="97">
        <v>0</v>
      </c>
      <c r="BN57" s="97">
        <v>0</v>
      </c>
      <c r="BO57" s="97">
        <v>0</v>
      </c>
      <c r="BP57" s="97">
        <v>0</v>
      </c>
      <c r="BQ57" s="97">
        <v>0</v>
      </c>
      <c r="BR57" s="97">
        <v>0</v>
      </c>
      <c r="BS57" s="97">
        <v>0</v>
      </c>
      <c r="BT57" s="97">
        <v>0</v>
      </c>
      <c r="BU57" s="97">
        <v>0</v>
      </c>
      <c r="BV57" s="97">
        <v>0</v>
      </c>
      <c r="BW57" s="97">
        <v>0</v>
      </c>
      <c r="BX57" s="97">
        <v>0</v>
      </c>
      <c r="BY57" s="97">
        <v>0</v>
      </c>
      <c r="BZ57" s="97">
        <v>0</v>
      </c>
      <c r="CA57" s="97">
        <v>0</v>
      </c>
      <c r="CB57" s="97">
        <v>0</v>
      </c>
      <c r="CC57" s="97">
        <v>0</v>
      </c>
      <c r="CD57" s="97">
        <v>0</v>
      </c>
      <c r="CE57" s="97">
        <v>0</v>
      </c>
      <c r="CF57" s="97">
        <v>0</v>
      </c>
      <c r="CG57" s="97">
        <v>0</v>
      </c>
      <c r="CH57" s="97">
        <v>0</v>
      </c>
      <c r="CI57" s="97">
        <v>0</v>
      </c>
      <c r="CJ57" s="97">
        <v>0</v>
      </c>
      <c r="CK57" s="97">
        <v>0</v>
      </c>
      <c r="CL57" s="97">
        <v>0</v>
      </c>
      <c r="CM57" s="97">
        <v>0</v>
      </c>
      <c r="CN57" s="97">
        <v>0</v>
      </c>
      <c r="CO57" s="97">
        <v>0</v>
      </c>
      <c r="CP57" s="97">
        <v>0</v>
      </c>
      <c r="CQ57" s="97">
        <v>0</v>
      </c>
      <c r="CR57" s="97">
        <v>0</v>
      </c>
      <c r="CS57" s="97">
        <v>0</v>
      </c>
      <c r="CT57" s="97">
        <v>0</v>
      </c>
      <c r="CU57" s="97">
        <v>0</v>
      </c>
      <c r="CV57" s="97">
        <v>0</v>
      </c>
      <c r="CW57" s="97">
        <v>0</v>
      </c>
      <c r="CX57" s="97">
        <v>0</v>
      </c>
      <c r="CY57" s="97">
        <v>0</v>
      </c>
      <c r="CZ57" s="97">
        <v>0</v>
      </c>
      <c r="DA57" s="97">
        <v>0</v>
      </c>
      <c r="DB57" s="97">
        <v>0</v>
      </c>
      <c r="DC57" s="97">
        <v>0</v>
      </c>
      <c r="DD57" s="97">
        <v>0</v>
      </c>
      <c r="DE57" s="97">
        <v>0</v>
      </c>
      <c r="DF57" s="97">
        <v>0</v>
      </c>
      <c r="DG57" s="97">
        <v>0</v>
      </c>
      <c r="DH57" s="97">
        <v>0</v>
      </c>
      <c r="DI57" s="97">
        <v>0</v>
      </c>
      <c r="DJ57" s="97">
        <v>0</v>
      </c>
      <c r="DK57" s="97">
        <v>0</v>
      </c>
      <c r="DL57" s="97">
        <v>0</v>
      </c>
      <c r="DM57" s="97">
        <v>0</v>
      </c>
      <c r="DN57" s="97">
        <v>0</v>
      </c>
      <c r="DO57" s="97">
        <v>0</v>
      </c>
      <c r="DP57" s="97">
        <v>0</v>
      </c>
      <c r="DQ57" s="97">
        <v>0</v>
      </c>
      <c r="DR57" s="97">
        <v>0</v>
      </c>
      <c r="DS57" s="97">
        <v>0</v>
      </c>
      <c r="DT57" s="97">
        <v>0</v>
      </c>
      <c r="DU57" s="97">
        <v>0</v>
      </c>
      <c r="DV57" s="97">
        <v>0</v>
      </c>
      <c r="DW57" s="97">
        <v>0</v>
      </c>
      <c r="DX57" s="97">
        <v>0</v>
      </c>
      <c r="DY57" s="97">
        <v>0</v>
      </c>
      <c r="DZ57" s="97">
        <v>0</v>
      </c>
      <c r="EA57" s="97">
        <v>0</v>
      </c>
      <c r="EB57" s="97">
        <v>0</v>
      </c>
      <c r="EC57" s="97">
        <v>0</v>
      </c>
      <c r="ED57" s="97">
        <v>0</v>
      </c>
      <c r="EE57" s="97">
        <v>0</v>
      </c>
      <c r="EF57" s="97">
        <v>0</v>
      </c>
      <c r="EG57" s="97">
        <v>0</v>
      </c>
      <c r="EH57" s="97">
        <v>0</v>
      </c>
      <c r="EI57" s="97">
        <v>0</v>
      </c>
      <c r="EJ57" s="97">
        <v>0</v>
      </c>
      <c r="EK57" s="97">
        <v>0</v>
      </c>
      <c r="EL57" s="97">
        <v>0</v>
      </c>
      <c r="EM57" s="97">
        <v>0</v>
      </c>
      <c r="EN57" s="97">
        <v>0</v>
      </c>
      <c r="EO57" s="97">
        <v>0</v>
      </c>
      <c r="EP57" s="111">
        <v>0</v>
      </c>
      <c r="EQ57" s="97">
        <v>0</v>
      </c>
      <c r="ER57" s="97">
        <v>0</v>
      </c>
      <c r="ES57" s="97">
        <v>0</v>
      </c>
      <c r="ET57" s="97">
        <v>0</v>
      </c>
      <c r="EU57" s="97">
        <v>0</v>
      </c>
      <c r="EV57" s="97">
        <v>0</v>
      </c>
      <c r="EW57" s="97">
        <v>0</v>
      </c>
      <c r="EX57" s="97">
        <v>0</v>
      </c>
      <c r="EY57" s="97">
        <v>0</v>
      </c>
      <c r="EZ57" s="97">
        <v>0</v>
      </c>
      <c r="FA57" s="97">
        <v>0</v>
      </c>
      <c r="FB57" s="97">
        <v>0</v>
      </c>
      <c r="FC57" s="97">
        <v>0</v>
      </c>
      <c r="FD57" s="97">
        <v>0</v>
      </c>
      <c r="FE57" s="97">
        <v>0</v>
      </c>
      <c r="FF57" s="97">
        <v>0</v>
      </c>
      <c r="FG57" s="97">
        <v>0</v>
      </c>
      <c r="FH57" s="111">
        <v>0</v>
      </c>
      <c r="FI57" s="97">
        <v>0</v>
      </c>
      <c r="FJ57" s="97">
        <v>0</v>
      </c>
      <c r="FK57" s="97">
        <v>0</v>
      </c>
      <c r="FL57" s="97">
        <v>0</v>
      </c>
      <c r="FM57" s="97">
        <v>0</v>
      </c>
      <c r="FN57" s="97">
        <v>0</v>
      </c>
      <c r="FO57" s="97">
        <v>0</v>
      </c>
      <c r="FP57" s="111">
        <v>0</v>
      </c>
      <c r="FQ57" s="97">
        <v>0</v>
      </c>
      <c r="FR57" s="97">
        <v>0</v>
      </c>
      <c r="FS57" s="97">
        <v>0</v>
      </c>
      <c r="FT57" s="97">
        <v>0</v>
      </c>
      <c r="FU57" s="97">
        <v>0</v>
      </c>
      <c r="FV57" s="97">
        <v>0</v>
      </c>
      <c r="FW57" s="97">
        <v>0</v>
      </c>
      <c r="FX57" s="97">
        <v>0</v>
      </c>
      <c r="FY57" s="97">
        <v>0</v>
      </c>
      <c r="FZ57" s="97">
        <v>0</v>
      </c>
      <c r="GA57" s="97">
        <v>0</v>
      </c>
      <c r="GB57" s="97">
        <v>0</v>
      </c>
      <c r="GC57" s="97">
        <v>0</v>
      </c>
      <c r="GD57" s="97">
        <v>0</v>
      </c>
      <c r="GE57" s="97">
        <v>0</v>
      </c>
      <c r="GF57" s="97">
        <v>0</v>
      </c>
      <c r="GG57" s="97">
        <v>0</v>
      </c>
      <c r="GH57" s="111">
        <v>0</v>
      </c>
      <c r="GI57" s="97">
        <v>0</v>
      </c>
      <c r="GJ57" s="97">
        <v>0</v>
      </c>
      <c r="GK57" s="97">
        <v>0</v>
      </c>
      <c r="GL57" s="97">
        <v>0</v>
      </c>
      <c r="GM57" s="111">
        <v>0</v>
      </c>
      <c r="GN57" s="97">
        <v>0</v>
      </c>
      <c r="GO57" s="111">
        <v>0</v>
      </c>
      <c r="GP57" s="97">
        <v>0</v>
      </c>
      <c r="GQ57" s="111">
        <v>0</v>
      </c>
      <c r="GR57" s="97">
        <v>0</v>
      </c>
      <c r="GS57" s="97">
        <v>0</v>
      </c>
      <c r="GT57" s="97">
        <v>0</v>
      </c>
      <c r="GU57" s="97">
        <v>0</v>
      </c>
      <c r="GV57" s="97">
        <v>0</v>
      </c>
      <c r="GW57" s="97">
        <v>0</v>
      </c>
      <c r="GX57" s="97">
        <v>-2386004.8407801101</v>
      </c>
      <c r="GY57" s="97">
        <v>0</v>
      </c>
      <c r="GZ57" s="97">
        <v>0</v>
      </c>
      <c r="HA57" s="97">
        <v>0</v>
      </c>
      <c r="HB57" s="97">
        <v>0</v>
      </c>
      <c r="HC57" s="97">
        <v>-2386004.8407801101</v>
      </c>
    </row>
    <row r="58" spans="1:211" ht="14.55" customHeight="1" x14ac:dyDescent="0.45">
      <c r="A58" s="93" t="s">
        <v>2418</v>
      </c>
      <c r="B58" s="97">
        <v>0</v>
      </c>
      <c r="C58" s="97">
        <v>-217125.48189357101</v>
      </c>
      <c r="D58" s="97">
        <v>0</v>
      </c>
      <c r="E58" s="97">
        <v>-217125.48189357101</v>
      </c>
      <c r="F58" s="97">
        <v>-217125.48189357101</v>
      </c>
      <c r="G58" s="97">
        <v>1.4200000000000001E-2</v>
      </c>
      <c r="H58" s="91"/>
      <c r="I58" s="97">
        <v>-690674.68235695397</v>
      </c>
      <c r="J58" s="97">
        <v>-410311.645823445</v>
      </c>
      <c r="K58" s="97">
        <v>0</v>
      </c>
      <c r="L58" s="97">
        <v>-410311.645823445</v>
      </c>
      <c r="M58" s="97">
        <v>-1100986.3281804</v>
      </c>
      <c r="N58" s="97">
        <v>8.0799999999999997E-2</v>
      </c>
      <c r="O58" s="91"/>
      <c r="P58" s="97">
        <v>0</v>
      </c>
      <c r="Q58" s="97">
        <v>0</v>
      </c>
      <c r="R58" s="97">
        <v>0</v>
      </c>
      <c r="S58" s="97">
        <v>0</v>
      </c>
      <c r="T58" s="97">
        <v>0</v>
      </c>
      <c r="U58" s="97">
        <v>0</v>
      </c>
      <c r="V58" s="97">
        <v>0</v>
      </c>
      <c r="W58" s="97">
        <v>-182271.01840490801</v>
      </c>
      <c r="X58" s="97">
        <v>-182271.01840490801</v>
      </c>
      <c r="Y58" s="97">
        <v>0</v>
      </c>
      <c r="Z58" s="97">
        <v>-34854.463488662703</v>
      </c>
      <c r="AA58" s="97">
        <v>-34854.463488662703</v>
      </c>
      <c r="AB58" s="97">
        <v>-217125.48189357101</v>
      </c>
      <c r="AC58" s="97">
        <v>0</v>
      </c>
      <c r="AD58" s="97">
        <v>0</v>
      </c>
      <c r="AE58" s="97">
        <v>0</v>
      </c>
      <c r="AF58" s="97">
        <v>0</v>
      </c>
      <c r="AG58" s="97">
        <v>0</v>
      </c>
      <c r="AH58" s="97">
        <v>0</v>
      </c>
      <c r="AI58" s="97">
        <v>0</v>
      </c>
      <c r="AJ58" s="97">
        <v>0</v>
      </c>
      <c r="AK58" s="97">
        <v>0</v>
      </c>
      <c r="AL58" s="97">
        <v>0</v>
      </c>
      <c r="AM58" s="97">
        <v>0</v>
      </c>
      <c r="AN58" s="97">
        <v>0</v>
      </c>
      <c r="AO58" s="97">
        <v>0</v>
      </c>
      <c r="AP58" s="97">
        <v>0</v>
      </c>
      <c r="AQ58" s="97">
        <v>0</v>
      </c>
      <c r="AR58" s="97">
        <v>-217125.48189357101</v>
      </c>
      <c r="AS58" s="97">
        <v>-217125.48189357101</v>
      </c>
      <c r="AT58" s="97">
        <v>-217125.48189357101</v>
      </c>
      <c r="AU58" s="97">
        <v>0</v>
      </c>
      <c r="AV58" s="97">
        <v>0</v>
      </c>
      <c r="AW58" s="97">
        <v>0</v>
      </c>
      <c r="AX58" s="97">
        <v>0</v>
      </c>
      <c r="AY58" s="97">
        <v>0</v>
      </c>
      <c r="AZ58" s="97">
        <v>0</v>
      </c>
      <c r="BA58" s="97">
        <v>0</v>
      </c>
      <c r="BB58" s="97">
        <v>0</v>
      </c>
      <c r="BC58" s="97">
        <v>0</v>
      </c>
      <c r="BD58" s="97">
        <v>0</v>
      </c>
      <c r="BE58" s="97">
        <v>0</v>
      </c>
      <c r="BF58" s="97">
        <v>0</v>
      </c>
      <c r="BG58" s="97">
        <v>0</v>
      </c>
      <c r="BH58" s="97">
        <v>0</v>
      </c>
      <c r="BI58" s="97">
        <v>0</v>
      </c>
      <c r="BJ58" s="97">
        <v>0</v>
      </c>
      <c r="BK58" s="97">
        <v>0</v>
      </c>
      <c r="BL58" s="97">
        <v>0</v>
      </c>
      <c r="BM58" s="97">
        <v>0</v>
      </c>
      <c r="BN58" s="97">
        <v>0</v>
      </c>
      <c r="BO58" s="97">
        <v>0</v>
      </c>
      <c r="BP58" s="97">
        <v>0</v>
      </c>
      <c r="BQ58" s="97">
        <v>0</v>
      </c>
      <c r="BR58" s="97">
        <v>0</v>
      </c>
      <c r="BS58" s="97">
        <v>0</v>
      </c>
      <c r="BT58" s="97">
        <v>0</v>
      </c>
      <c r="BU58" s="97">
        <v>0</v>
      </c>
      <c r="BV58" s="97">
        <v>0</v>
      </c>
      <c r="BW58" s="97">
        <v>0</v>
      </c>
      <c r="BX58" s="97">
        <v>0</v>
      </c>
      <c r="BY58" s="97">
        <v>0</v>
      </c>
      <c r="BZ58" s="97">
        <v>0</v>
      </c>
      <c r="CA58" s="97">
        <v>0</v>
      </c>
      <c r="CB58" s="97">
        <v>0</v>
      </c>
      <c r="CC58" s="97">
        <v>0</v>
      </c>
      <c r="CD58" s="97">
        <v>0</v>
      </c>
      <c r="CE58" s="97">
        <v>0</v>
      </c>
      <c r="CF58" s="97">
        <v>0</v>
      </c>
      <c r="CG58" s="97">
        <v>0</v>
      </c>
      <c r="CH58" s="97">
        <v>0</v>
      </c>
      <c r="CI58" s="97">
        <v>0</v>
      </c>
      <c r="CJ58" s="97">
        <v>0</v>
      </c>
      <c r="CK58" s="97">
        <v>0</v>
      </c>
      <c r="CL58" s="97">
        <v>0</v>
      </c>
      <c r="CM58" s="97">
        <v>0</v>
      </c>
      <c r="CN58" s="97">
        <v>0</v>
      </c>
      <c r="CO58" s="97">
        <v>0</v>
      </c>
      <c r="CP58" s="97">
        <v>0</v>
      </c>
      <c r="CQ58" s="97">
        <v>0</v>
      </c>
      <c r="CR58" s="97">
        <v>0</v>
      </c>
      <c r="CS58" s="97">
        <v>0</v>
      </c>
      <c r="CT58" s="97">
        <v>0</v>
      </c>
      <c r="CU58" s="97">
        <v>0</v>
      </c>
      <c r="CV58" s="97">
        <v>0</v>
      </c>
      <c r="CW58" s="97">
        <v>0</v>
      </c>
      <c r="CX58" s="97">
        <v>0</v>
      </c>
      <c r="CY58" s="97">
        <v>0</v>
      </c>
      <c r="CZ58" s="97">
        <v>0</v>
      </c>
      <c r="DA58" s="97">
        <v>0</v>
      </c>
      <c r="DB58" s="97">
        <v>0</v>
      </c>
      <c r="DC58" s="97">
        <v>0</v>
      </c>
      <c r="DD58" s="97">
        <v>0</v>
      </c>
      <c r="DE58" s="97">
        <v>0</v>
      </c>
      <c r="DF58" s="97">
        <v>0</v>
      </c>
      <c r="DG58" s="97">
        <v>0</v>
      </c>
      <c r="DH58" s="97">
        <v>0</v>
      </c>
      <c r="DI58" s="97">
        <v>0</v>
      </c>
      <c r="DJ58" s="97">
        <v>0</v>
      </c>
      <c r="DK58" s="97">
        <v>0</v>
      </c>
      <c r="DL58" s="97">
        <v>0</v>
      </c>
      <c r="DM58" s="97">
        <v>0</v>
      </c>
      <c r="DN58" s="97">
        <v>0</v>
      </c>
      <c r="DO58" s="97">
        <v>0</v>
      </c>
      <c r="DP58" s="97">
        <v>0</v>
      </c>
      <c r="DQ58" s="97">
        <v>0</v>
      </c>
      <c r="DR58" s="97">
        <v>0</v>
      </c>
      <c r="DS58" s="97">
        <v>0</v>
      </c>
      <c r="DT58" s="97">
        <v>0</v>
      </c>
      <c r="DU58" s="97">
        <v>0</v>
      </c>
      <c r="DV58" s="97">
        <v>0</v>
      </c>
      <c r="DW58" s="97">
        <v>0</v>
      </c>
      <c r="DX58" s="97">
        <v>0</v>
      </c>
      <c r="DY58" s="97">
        <v>0</v>
      </c>
      <c r="DZ58" s="97">
        <v>0</v>
      </c>
      <c r="EA58" s="97">
        <v>0</v>
      </c>
      <c r="EB58" s="97">
        <v>0</v>
      </c>
      <c r="EC58" s="97">
        <v>0</v>
      </c>
      <c r="ED58" s="97">
        <v>0</v>
      </c>
      <c r="EE58" s="97">
        <v>0</v>
      </c>
      <c r="EF58" s="97">
        <v>0</v>
      </c>
      <c r="EG58" s="97">
        <v>0</v>
      </c>
      <c r="EH58" s="97">
        <v>0</v>
      </c>
      <c r="EI58" s="97">
        <v>0</v>
      </c>
      <c r="EJ58" s="97">
        <v>0</v>
      </c>
      <c r="EK58" s="97">
        <v>0</v>
      </c>
      <c r="EL58" s="97">
        <v>0</v>
      </c>
      <c r="EM58" s="97">
        <v>0</v>
      </c>
      <c r="EN58" s="97">
        <v>0</v>
      </c>
      <c r="EO58" s="97">
        <v>0</v>
      </c>
      <c r="EP58" s="111">
        <v>0</v>
      </c>
      <c r="EQ58" s="97">
        <v>0</v>
      </c>
      <c r="ER58" s="97">
        <v>0</v>
      </c>
      <c r="ES58" s="97">
        <v>0</v>
      </c>
      <c r="ET58" s="97">
        <v>0</v>
      </c>
      <c r="EU58" s="97">
        <v>0</v>
      </c>
      <c r="EV58" s="97">
        <v>0</v>
      </c>
      <c r="EW58" s="97">
        <v>0</v>
      </c>
      <c r="EX58" s="97">
        <v>0</v>
      </c>
      <c r="EY58" s="97">
        <v>0</v>
      </c>
      <c r="EZ58" s="97">
        <v>0</v>
      </c>
      <c r="FA58" s="97">
        <v>0</v>
      </c>
      <c r="FB58" s="97">
        <v>0</v>
      </c>
      <c r="FC58" s="97">
        <v>0</v>
      </c>
      <c r="FD58" s="97">
        <v>0</v>
      </c>
      <c r="FE58" s="97">
        <v>0</v>
      </c>
      <c r="FF58" s="97">
        <v>0</v>
      </c>
      <c r="FG58" s="97">
        <v>0</v>
      </c>
      <c r="FH58" s="111">
        <v>0</v>
      </c>
      <c r="FI58" s="97">
        <v>0</v>
      </c>
      <c r="FJ58" s="97">
        <v>0</v>
      </c>
      <c r="FK58" s="97">
        <v>0</v>
      </c>
      <c r="FL58" s="97">
        <v>0</v>
      </c>
      <c r="FM58" s="97">
        <v>0</v>
      </c>
      <c r="FN58" s="97">
        <v>0</v>
      </c>
      <c r="FO58" s="97">
        <v>0</v>
      </c>
      <c r="FP58" s="111">
        <v>0</v>
      </c>
      <c r="FQ58" s="97">
        <v>0</v>
      </c>
      <c r="FR58" s="97">
        <v>0</v>
      </c>
      <c r="FS58" s="97">
        <v>0</v>
      </c>
      <c r="FT58" s="97">
        <v>0</v>
      </c>
      <c r="FU58" s="97">
        <v>0</v>
      </c>
      <c r="FV58" s="97">
        <v>0</v>
      </c>
      <c r="FW58" s="97">
        <v>0</v>
      </c>
      <c r="FX58" s="97">
        <v>0</v>
      </c>
      <c r="FY58" s="97">
        <v>0</v>
      </c>
      <c r="FZ58" s="97">
        <v>0</v>
      </c>
      <c r="GA58" s="97">
        <v>0</v>
      </c>
      <c r="GB58" s="97">
        <v>0</v>
      </c>
      <c r="GC58" s="97">
        <v>0</v>
      </c>
      <c r="GD58" s="97">
        <v>0</v>
      </c>
      <c r="GE58" s="97">
        <v>0</v>
      </c>
      <c r="GF58" s="97">
        <v>0</v>
      </c>
      <c r="GG58" s="97">
        <v>0</v>
      </c>
      <c r="GH58" s="111">
        <v>0</v>
      </c>
      <c r="GI58" s="97">
        <v>0</v>
      </c>
      <c r="GJ58" s="97">
        <v>0</v>
      </c>
      <c r="GK58" s="97">
        <v>0</v>
      </c>
      <c r="GL58" s="97">
        <v>0</v>
      </c>
      <c r="GM58" s="111">
        <v>0</v>
      </c>
      <c r="GN58" s="97">
        <v>0</v>
      </c>
      <c r="GO58" s="111">
        <v>0</v>
      </c>
      <c r="GP58" s="97">
        <v>0</v>
      </c>
      <c r="GQ58" s="111">
        <v>0</v>
      </c>
      <c r="GR58" s="97">
        <v>0</v>
      </c>
      <c r="GS58" s="97">
        <v>0</v>
      </c>
      <c r="GT58" s="97">
        <v>0</v>
      </c>
      <c r="GU58" s="97">
        <v>0</v>
      </c>
      <c r="GV58" s="97">
        <v>0</v>
      </c>
      <c r="GW58" s="97">
        <v>0</v>
      </c>
      <c r="GX58" s="97">
        <v>-217125.48189357101</v>
      </c>
      <c r="GY58" s="97">
        <v>0</v>
      </c>
      <c r="GZ58" s="97">
        <v>0</v>
      </c>
      <c r="HA58" s="97">
        <v>0</v>
      </c>
      <c r="HB58" s="97">
        <v>0</v>
      </c>
      <c r="HC58" s="97">
        <v>-217125.48189357101</v>
      </c>
    </row>
    <row r="59" spans="1:211" ht="14.55" customHeight="1" x14ac:dyDescent="0.45">
      <c r="A59" s="93" t="s">
        <v>2419</v>
      </c>
      <c r="B59" s="97">
        <v>-181570.321489002</v>
      </c>
      <c r="C59" s="97">
        <v>0</v>
      </c>
      <c r="D59" s="97">
        <v>0</v>
      </c>
      <c r="E59" s="97">
        <v>0</v>
      </c>
      <c r="F59" s="97">
        <v>-181570.321489002</v>
      </c>
      <c r="G59" s="97">
        <v>1.1900000000000001E-2</v>
      </c>
      <c r="H59" s="91"/>
      <c r="I59" s="97">
        <v>-100836.99155794299</v>
      </c>
      <c r="J59" s="97">
        <v>0</v>
      </c>
      <c r="K59" s="97">
        <v>0</v>
      </c>
      <c r="L59" s="97">
        <v>0</v>
      </c>
      <c r="M59" s="97">
        <v>-100836.99155794299</v>
      </c>
      <c r="N59" s="97">
        <v>7.4000000000000003E-3</v>
      </c>
      <c r="O59" s="91"/>
      <c r="P59" s="97">
        <v>0</v>
      </c>
      <c r="Q59" s="97">
        <v>0</v>
      </c>
      <c r="R59" s="97">
        <v>0</v>
      </c>
      <c r="S59" s="97">
        <v>0</v>
      </c>
      <c r="T59" s="97">
        <v>0</v>
      </c>
      <c r="U59" s="97">
        <v>0</v>
      </c>
      <c r="V59" s="97">
        <v>0</v>
      </c>
      <c r="W59" s="97">
        <v>0</v>
      </c>
      <c r="X59" s="97">
        <v>0</v>
      </c>
      <c r="Y59" s="97">
        <v>0</v>
      </c>
      <c r="Z59" s="97">
        <v>0</v>
      </c>
      <c r="AA59" s="97">
        <v>0</v>
      </c>
      <c r="AB59" s="97">
        <v>0</v>
      </c>
      <c r="AC59" s="97">
        <v>-181570.321489002</v>
      </c>
      <c r="AD59" s="97">
        <v>0</v>
      </c>
      <c r="AE59" s="97">
        <v>0</v>
      </c>
      <c r="AF59" s="97">
        <v>0</v>
      </c>
      <c r="AG59" s="97">
        <v>0</v>
      </c>
      <c r="AH59" s="97">
        <v>-181570.321489002</v>
      </c>
      <c r="AI59" s="97">
        <v>0</v>
      </c>
      <c r="AJ59" s="97">
        <v>0</v>
      </c>
      <c r="AK59" s="97">
        <v>0</v>
      </c>
      <c r="AL59" s="97">
        <v>0</v>
      </c>
      <c r="AM59" s="97">
        <v>0</v>
      </c>
      <c r="AN59" s="97">
        <v>0</v>
      </c>
      <c r="AO59" s="97">
        <v>0</v>
      </c>
      <c r="AP59" s="97">
        <v>0</v>
      </c>
      <c r="AQ59" s="97">
        <v>-181570.321489002</v>
      </c>
      <c r="AR59" s="97">
        <v>-181570.321489002</v>
      </c>
      <c r="AS59" s="97">
        <v>-181570.321489002</v>
      </c>
      <c r="AT59" s="97">
        <v>-181570.321489002</v>
      </c>
      <c r="AU59" s="97">
        <v>0</v>
      </c>
      <c r="AV59" s="97">
        <v>0</v>
      </c>
      <c r="AW59" s="97">
        <v>0</v>
      </c>
      <c r="AX59" s="97">
        <v>0</v>
      </c>
      <c r="AY59" s="97">
        <v>0</v>
      </c>
      <c r="AZ59" s="97">
        <v>0</v>
      </c>
      <c r="BA59" s="97">
        <v>0</v>
      </c>
      <c r="BB59" s="97">
        <v>0</v>
      </c>
      <c r="BC59" s="97">
        <v>0</v>
      </c>
      <c r="BD59" s="97">
        <v>0</v>
      </c>
      <c r="BE59" s="97">
        <v>0</v>
      </c>
      <c r="BF59" s="97">
        <v>0</v>
      </c>
      <c r="BG59" s="97">
        <v>0</v>
      </c>
      <c r="BH59" s="97">
        <v>0</v>
      </c>
      <c r="BI59" s="97">
        <v>0</v>
      </c>
      <c r="BJ59" s="97">
        <v>0</v>
      </c>
      <c r="BK59" s="97">
        <v>0</v>
      </c>
      <c r="BL59" s="97">
        <v>0</v>
      </c>
      <c r="BM59" s="97">
        <v>0</v>
      </c>
      <c r="BN59" s="97">
        <v>0</v>
      </c>
      <c r="BO59" s="97">
        <v>0</v>
      </c>
      <c r="BP59" s="97">
        <v>0</v>
      </c>
      <c r="BQ59" s="97">
        <v>0</v>
      </c>
      <c r="BR59" s="97">
        <v>0</v>
      </c>
      <c r="BS59" s="97">
        <v>0</v>
      </c>
      <c r="BT59" s="97">
        <v>0</v>
      </c>
      <c r="BU59" s="97">
        <v>0</v>
      </c>
      <c r="BV59" s="97">
        <v>0</v>
      </c>
      <c r="BW59" s="97">
        <v>0</v>
      </c>
      <c r="BX59" s="97">
        <v>0</v>
      </c>
      <c r="BY59" s="97">
        <v>0</v>
      </c>
      <c r="BZ59" s="97">
        <v>0</v>
      </c>
      <c r="CA59" s="97">
        <v>0</v>
      </c>
      <c r="CB59" s="97">
        <v>0</v>
      </c>
      <c r="CC59" s="97">
        <v>0</v>
      </c>
      <c r="CD59" s="97">
        <v>0</v>
      </c>
      <c r="CE59" s="97">
        <v>0</v>
      </c>
      <c r="CF59" s="97">
        <v>0</v>
      </c>
      <c r="CG59" s="97">
        <v>0</v>
      </c>
      <c r="CH59" s="97">
        <v>0</v>
      </c>
      <c r="CI59" s="97">
        <v>0</v>
      </c>
      <c r="CJ59" s="97">
        <v>0</v>
      </c>
      <c r="CK59" s="97">
        <v>0</v>
      </c>
      <c r="CL59" s="97">
        <v>0</v>
      </c>
      <c r="CM59" s="97">
        <v>0</v>
      </c>
      <c r="CN59" s="97">
        <v>0</v>
      </c>
      <c r="CO59" s="97">
        <v>0</v>
      </c>
      <c r="CP59" s="97">
        <v>0</v>
      </c>
      <c r="CQ59" s="97">
        <v>0</v>
      </c>
      <c r="CR59" s="97">
        <v>0</v>
      </c>
      <c r="CS59" s="97">
        <v>0</v>
      </c>
      <c r="CT59" s="97">
        <v>0</v>
      </c>
      <c r="CU59" s="97">
        <v>0</v>
      </c>
      <c r="CV59" s="97">
        <v>0</v>
      </c>
      <c r="CW59" s="97">
        <v>0</v>
      </c>
      <c r="CX59" s="97">
        <v>0</v>
      </c>
      <c r="CY59" s="97">
        <v>0</v>
      </c>
      <c r="CZ59" s="97">
        <v>0</v>
      </c>
      <c r="DA59" s="97">
        <v>0</v>
      </c>
      <c r="DB59" s="97">
        <v>0</v>
      </c>
      <c r="DC59" s="97">
        <v>0</v>
      </c>
      <c r="DD59" s="97">
        <v>0</v>
      </c>
      <c r="DE59" s="97">
        <v>0</v>
      </c>
      <c r="DF59" s="97">
        <v>0</v>
      </c>
      <c r="DG59" s="97">
        <v>0</v>
      </c>
      <c r="DH59" s="97">
        <v>0</v>
      </c>
      <c r="DI59" s="97">
        <v>0</v>
      </c>
      <c r="DJ59" s="97">
        <v>0</v>
      </c>
      <c r="DK59" s="97">
        <v>0</v>
      </c>
      <c r="DL59" s="97">
        <v>0</v>
      </c>
      <c r="DM59" s="97">
        <v>0</v>
      </c>
      <c r="DN59" s="97">
        <v>0</v>
      </c>
      <c r="DO59" s="97">
        <v>0</v>
      </c>
      <c r="DP59" s="97">
        <v>0</v>
      </c>
      <c r="DQ59" s="97">
        <v>0</v>
      </c>
      <c r="DR59" s="97">
        <v>0</v>
      </c>
      <c r="DS59" s="97">
        <v>0</v>
      </c>
      <c r="DT59" s="97">
        <v>0</v>
      </c>
      <c r="DU59" s="97">
        <v>0</v>
      </c>
      <c r="DV59" s="97">
        <v>0</v>
      </c>
      <c r="DW59" s="97">
        <v>0</v>
      </c>
      <c r="DX59" s="97">
        <v>0</v>
      </c>
      <c r="DY59" s="97">
        <v>0</v>
      </c>
      <c r="DZ59" s="97">
        <v>0</v>
      </c>
      <c r="EA59" s="97">
        <v>0</v>
      </c>
      <c r="EB59" s="97">
        <v>0</v>
      </c>
      <c r="EC59" s="97">
        <v>0</v>
      </c>
      <c r="ED59" s="97">
        <v>0</v>
      </c>
      <c r="EE59" s="97">
        <v>0</v>
      </c>
      <c r="EF59" s="97">
        <v>0</v>
      </c>
      <c r="EG59" s="97">
        <v>0</v>
      </c>
      <c r="EH59" s="97">
        <v>0</v>
      </c>
      <c r="EI59" s="97">
        <v>0</v>
      </c>
      <c r="EJ59" s="97">
        <v>0</v>
      </c>
      <c r="EK59" s="97">
        <v>0</v>
      </c>
      <c r="EL59" s="97">
        <v>0</v>
      </c>
      <c r="EM59" s="97">
        <v>0</v>
      </c>
      <c r="EN59" s="97">
        <v>0</v>
      </c>
      <c r="EO59" s="97">
        <v>0</v>
      </c>
      <c r="EP59" s="111">
        <v>0</v>
      </c>
      <c r="EQ59" s="97">
        <v>0</v>
      </c>
      <c r="ER59" s="97">
        <v>0</v>
      </c>
      <c r="ES59" s="97">
        <v>0</v>
      </c>
      <c r="ET59" s="97">
        <v>0</v>
      </c>
      <c r="EU59" s="97">
        <v>0</v>
      </c>
      <c r="EV59" s="97">
        <v>0</v>
      </c>
      <c r="EW59" s="97">
        <v>0</v>
      </c>
      <c r="EX59" s="97">
        <v>0</v>
      </c>
      <c r="EY59" s="97">
        <v>0</v>
      </c>
      <c r="EZ59" s="97">
        <v>0</v>
      </c>
      <c r="FA59" s="97">
        <v>0</v>
      </c>
      <c r="FB59" s="97">
        <v>0</v>
      </c>
      <c r="FC59" s="97">
        <v>0</v>
      </c>
      <c r="FD59" s="97">
        <v>0</v>
      </c>
      <c r="FE59" s="97">
        <v>0</v>
      </c>
      <c r="FF59" s="97">
        <v>0</v>
      </c>
      <c r="FG59" s="97">
        <v>0</v>
      </c>
      <c r="FH59" s="111">
        <v>0</v>
      </c>
      <c r="FI59" s="97">
        <v>0</v>
      </c>
      <c r="FJ59" s="97">
        <v>0</v>
      </c>
      <c r="FK59" s="97">
        <v>0</v>
      </c>
      <c r="FL59" s="97">
        <v>0</v>
      </c>
      <c r="FM59" s="97">
        <v>0</v>
      </c>
      <c r="FN59" s="97">
        <v>0</v>
      </c>
      <c r="FO59" s="97">
        <v>0</v>
      </c>
      <c r="FP59" s="111">
        <v>0</v>
      </c>
      <c r="FQ59" s="97">
        <v>0</v>
      </c>
      <c r="FR59" s="97">
        <v>0</v>
      </c>
      <c r="FS59" s="97">
        <v>0</v>
      </c>
      <c r="FT59" s="97">
        <v>0</v>
      </c>
      <c r="FU59" s="97">
        <v>0</v>
      </c>
      <c r="FV59" s="97">
        <v>0</v>
      </c>
      <c r="FW59" s="97">
        <v>0</v>
      </c>
      <c r="FX59" s="97">
        <v>0</v>
      </c>
      <c r="FY59" s="97">
        <v>0</v>
      </c>
      <c r="FZ59" s="97">
        <v>0</v>
      </c>
      <c r="GA59" s="97">
        <v>0</v>
      </c>
      <c r="GB59" s="97">
        <v>0</v>
      </c>
      <c r="GC59" s="97">
        <v>0</v>
      </c>
      <c r="GD59" s="97">
        <v>0</v>
      </c>
      <c r="GE59" s="97">
        <v>0</v>
      </c>
      <c r="GF59" s="97">
        <v>0</v>
      </c>
      <c r="GG59" s="97">
        <v>0</v>
      </c>
      <c r="GH59" s="111">
        <v>0</v>
      </c>
      <c r="GI59" s="97">
        <v>0</v>
      </c>
      <c r="GJ59" s="97">
        <v>0</v>
      </c>
      <c r="GK59" s="97">
        <v>0</v>
      </c>
      <c r="GL59" s="97">
        <v>0</v>
      </c>
      <c r="GM59" s="111">
        <v>0</v>
      </c>
      <c r="GN59" s="97">
        <v>0</v>
      </c>
      <c r="GO59" s="111">
        <v>0</v>
      </c>
      <c r="GP59" s="97">
        <v>0</v>
      </c>
      <c r="GQ59" s="111">
        <v>0</v>
      </c>
      <c r="GR59" s="97">
        <v>0</v>
      </c>
      <c r="GS59" s="97">
        <v>0</v>
      </c>
      <c r="GT59" s="97">
        <v>0</v>
      </c>
      <c r="GU59" s="97">
        <v>0</v>
      </c>
      <c r="GV59" s="97">
        <v>0</v>
      </c>
      <c r="GW59" s="97">
        <v>0</v>
      </c>
      <c r="GX59" s="97">
        <v>-181570.321489002</v>
      </c>
      <c r="GY59" s="97">
        <v>0</v>
      </c>
      <c r="GZ59" s="97">
        <v>0</v>
      </c>
      <c r="HA59" s="97">
        <v>0</v>
      </c>
      <c r="HB59" s="97">
        <v>0</v>
      </c>
      <c r="HC59" s="97">
        <v>-181570.321489002</v>
      </c>
    </row>
    <row r="60" spans="1:211" ht="14.55" customHeight="1" x14ac:dyDescent="0.45">
      <c r="A60" s="93" t="s">
        <v>2420</v>
      </c>
      <c r="B60" s="97">
        <v>-41298.790186125203</v>
      </c>
      <c r="C60" s="97">
        <v>0</v>
      </c>
      <c r="D60" s="97">
        <v>0</v>
      </c>
      <c r="E60" s="97">
        <v>0</v>
      </c>
      <c r="F60" s="97">
        <v>-41298.790186125203</v>
      </c>
      <c r="G60" s="97">
        <v>2.7000000000000001E-3</v>
      </c>
      <c r="H60" s="91"/>
      <c r="I60" s="97">
        <v>-7077.4963758847098</v>
      </c>
      <c r="J60" s="97">
        <v>0</v>
      </c>
      <c r="K60" s="97">
        <v>0</v>
      </c>
      <c r="L60" s="97">
        <v>0</v>
      </c>
      <c r="M60" s="97">
        <v>-7077.4963758847098</v>
      </c>
      <c r="N60" s="97">
        <v>5.0000000000000001E-4</v>
      </c>
      <c r="O60" s="91"/>
      <c r="P60" s="97">
        <v>0</v>
      </c>
      <c r="Q60" s="97">
        <v>0</v>
      </c>
      <c r="R60" s="97">
        <v>0</v>
      </c>
      <c r="S60" s="97">
        <v>0</v>
      </c>
      <c r="T60" s="97">
        <v>0</v>
      </c>
      <c r="U60" s="97">
        <v>0</v>
      </c>
      <c r="V60" s="97">
        <v>0</v>
      </c>
      <c r="W60" s="97">
        <v>0</v>
      </c>
      <c r="X60" s="97">
        <v>0</v>
      </c>
      <c r="Y60" s="97">
        <v>0</v>
      </c>
      <c r="Z60" s="97">
        <v>0</v>
      </c>
      <c r="AA60" s="97">
        <v>0</v>
      </c>
      <c r="AB60" s="97">
        <v>0</v>
      </c>
      <c r="AC60" s="97">
        <v>-41298.790186125203</v>
      </c>
      <c r="AD60" s="97">
        <v>0</v>
      </c>
      <c r="AE60" s="97">
        <v>0</v>
      </c>
      <c r="AF60" s="97">
        <v>0</v>
      </c>
      <c r="AG60" s="97">
        <v>0</v>
      </c>
      <c r="AH60" s="97">
        <v>-41298.790186125203</v>
      </c>
      <c r="AI60" s="97">
        <v>0</v>
      </c>
      <c r="AJ60" s="97">
        <v>0</v>
      </c>
      <c r="AK60" s="97">
        <v>0</v>
      </c>
      <c r="AL60" s="97">
        <v>0</v>
      </c>
      <c r="AM60" s="97">
        <v>0</v>
      </c>
      <c r="AN60" s="97">
        <v>0</v>
      </c>
      <c r="AO60" s="97">
        <v>0</v>
      </c>
      <c r="AP60" s="97">
        <v>0</v>
      </c>
      <c r="AQ60" s="97">
        <v>-41298.790186125203</v>
      </c>
      <c r="AR60" s="97">
        <v>-41298.790186125203</v>
      </c>
      <c r="AS60" s="97">
        <v>-41298.790186125203</v>
      </c>
      <c r="AT60" s="97">
        <v>-41298.790186125203</v>
      </c>
      <c r="AU60" s="97">
        <v>0</v>
      </c>
      <c r="AV60" s="97">
        <v>0</v>
      </c>
      <c r="AW60" s="97">
        <v>0</v>
      </c>
      <c r="AX60" s="97">
        <v>0</v>
      </c>
      <c r="AY60" s="97">
        <v>0</v>
      </c>
      <c r="AZ60" s="97">
        <v>0</v>
      </c>
      <c r="BA60" s="97">
        <v>0</v>
      </c>
      <c r="BB60" s="97">
        <v>0</v>
      </c>
      <c r="BC60" s="97">
        <v>0</v>
      </c>
      <c r="BD60" s="97">
        <v>0</v>
      </c>
      <c r="BE60" s="97">
        <v>0</v>
      </c>
      <c r="BF60" s="97">
        <v>0</v>
      </c>
      <c r="BG60" s="97">
        <v>0</v>
      </c>
      <c r="BH60" s="97">
        <v>0</v>
      </c>
      <c r="BI60" s="97">
        <v>0</v>
      </c>
      <c r="BJ60" s="97">
        <v>0</v>
      </c>
      <c r="BK60" s="97">
        <v>0</v>
      </c>
      <c r="BL60" s="97">
        <v>0</v>
      </c>
      <c r="BM60" s="97">
        <v>0</v>
      </c>
      <c r="BN60" s="97">
        <v>0</v>
      </c>
      <c r="BO60" s="97">
        <v>0</v>
      </c>
      <c r="BP60" s="97">
        <v>0</v>
      </c>
      <c r="BQ60" s="97">
        <v>0</v>
      </c>
      <c r="BR60" s="97">
        <v>0</v>
      </c>
      <c r="BS60" s="97">
        <v>0</v>
      </c>
      <c r="BT60" s="97">
        <v>0</v>
      </c>
      <c r="BU60" s="97">
        <v>0</v>
      </c>
      <c r="BV60" s="97">
        <v>0</v>
      </c>
      <c r="BW60" s="97">
        <v>0</v>
      </c>
      <c r="BX60" s="97">
        <v>0</v>
      </c>
      <c r="BY60" s="97">
        <v>0</v>
      </c>
      <c r="BZ60" s="97">
        <v>0</v>
      </c>
      <c r="CA60" s="97">
        <v>0</v>
      </c>
      <c r="CB60" s="97">
        <v>0</v>
      </c>
      <c r="CC60" s="97">
        <v>0</v>
      </c>
      <c r="CD60" s="97">
        <v>0</v>
      </c>
      <c r="CE60" s="97">
        <v>0</v>
      </c>
      <c r="CF60" s="97">
        <v>0</v>
      </c>
      <c r="CG60" s="97">
        <v>0</v>
      </c>
      <c r="CH60" s="97">
        <v>0</v>
      </c>
      <c r="CI60" s="97">
        <v>0</v>
      </c>
      <c r="CJ60" s="97">
        <v>0</v>
      </c>
      <c r="CK60" s="97">
        <v>0</v>
      </c>
      <c r="CL60" s="97">
        <v>0</v>
      </c>
      <c r="CM60" s="97">
        <v>0</v>
      </c>
      <c r="CN60" s="97">
        <v>0</v>
      </c>
      <c r="CO60" s="97">
        <v>0</v>
      </c>
      <c r="CP60" s="97">
        <v>0</v>
      </c>
      <c r="CQ60" s="97">
        <v>0</v>
      </c>
      <c r="CR60" s="97">
        <v>0</v>
      </c>
      <c r="CS60" s="97">
        <v>0</v>
      </c>
      <c r="CT60" s="97">
        <v>0</v>
      </c>
      <c r="CU60" s="97">
        <v>0</v>
      </c>
      <c r="CV60" s="97">
        <v>0</v>
      </c>
      <c r="CW60" s="97">
        <v>0</v>
      </c>
      <c r="CX60" s="97">
        <v>0</v>
      </c>
      <c r="CY60" s="97">
        <v>0</v>
      </c>
      <c r="CZ60" s="97">
        <v>0</v>
      </c>
      <c r="DA60" s="97">
        <v>0</v>
      </c>
      <c r="DB60" s="97">
        <v>0</v>
      </c>
      <c r="DC60" s="97">
        <v>0</v>
      </c>
      <c r="DD60" s="97">
        <v>0</v>
      </c>
      <c r="DE60" s="97">
        <v>0</v>
      </c>
      <c r="DF60" s="97">
        <v>0</v>
      </c>
      <c r="DG60" s="97">
        <v>0</v>
      </c>
      <c r="DH60" s="97">
        <v>0</v>
      </c>
      <c r="DI60" s="97">
        <v>0</v>
      </c>
      <c r="DJ60" s="97">
        <v>0</v>
      </c>
      <c r="DK60" s="97">
        <v>0</v>
      </c>
      <c r="DL60" s="97">
        <v>0</v>
      </c>
      <c r="DM60" s="97">
        <v>0</v>
      </c>
      <c r="DN60" s="97">
        <v>0</v>
      </c>
      <c r="DO60" s="97">
        <v>0</v>
      </c>
      <c r="DP60" s="97">
        <v>0</v>
      </c>
      <c r="DQ60" s="97">
        <v>0</v>
      </c>
      <c r="DR60" s="97">
        <v>0</v>
      </c>
      <c r="DS60" s="97">
        <v>0</v>
      </c>
      <c r="DT60" s="97">
        <v>0</v>
      </c>
      <c r="DU60" s="97">
        <v>0</v>
      </c>
      <c r="DV60" s="97">
        <v>0</v>
      </c>
      <c r="DW60" s="97">
        <v>0</v>
      </c>
      <c r="DX60" s="97">
        <v>0</v>
      </c>
      <c r="DY60" s="97">
        <v>0</v>
      </c>
      <c r="DZ60" s="97">
        <v>0</v>
      </c>
      <c r="EA60" s="97">
        <v>0</v>
      </c>
      <c r="EB60" s="97">
        <v>0</v>
      </c>
      <c r="EC60" s="97">
        <v>0</v>
      </c>
      <c r="ED60" s="97">
        <v>0</v>
      </c>
      <c r="EE60" s="97">
        <v>0</v>
      </c>
      <c r="EF60" s="97">
        <v>0</v>
      </c>
      <c r="EG60" s="97">
        <v>0</v>
      </c>
      <c r="EH60" s="97">
        <v>0</v>
      </c>
      <c r="EI60" s="97">
        <v>0</v>
      </c>
      <c r="EJ60" s="97">
        <v>0</v>
      </c>
      <c r="EK60" s="97">
        <v>0</v>
      </c>
      <c r="EL60" s="97">
        <v>0</v>
      </c>
      <c r="EM60" s="97">
        <v>0</v>
      </c>
      <c r="EN60" s="97">
        <v>0</v>
      </c>
      <c r="EO60" s="97">
        <v>0</v>
      </c>
      <c r="EP60" s="111">
        <v>0</v>
      </c>
      <c r="EQ60" s="97">
        <v>0</v>
      </c>
      <c r="ER60" s="97">
        <v>0</v>
      </c>
      <c r="ES60" s="97">
        <v>0</v>
      </c>
      <c r="ET60" s="97">
        <v>0</v>
      </c>
      <c r="EU60" s="97">
        <v>0</v>
      </c>
      <c r="EV60" s="97">
        <v>0</v>
      </c>
      <c r="EW60" s="97">
        <v>0</v>
      </c>
      <c r="EX60" s="97">
        <v>0</v>
      </c>
      <c r="EY60" s="97">
        <v>0</v>
      </c>
      <c r="EZ60" s="97">
        <v>0</v>
      </c>
      <c r="FA60" s="97">
        <v>0</v>
      </c>
      <c r="FB60" s="97">
        <v>0</v>
      </c>
      <c r="FC60" s="97">
        <v>0</v>
      </c>
      <c r="FD60" s="97">
        <v>0</v>
      </c>
      <c r="FE60" s="97">
        <v>0</v>
      </c>
      <c r="FF60" s="97">
        <v>0</v>
      </c>
      <c r="FG60" s="97">
        <v>0</v>
      </c>
      <c r="FH60" s="111">
        <v>0</v>
      </c>
      <c r="FI60" s="97">
        <v>0</v>
      </c>
      <c r="FJ60" s="97">
        <v>0</v>
      </c>
      <c r="FK60" s="97">
        <v>0</v>
      </c>
      <c r="FL60" s="97">
        <v>0</v>
      </c>
      <c r="FM60" s="97">
        <v>0</v>
      </c>
      <c r="FN60" s="97">
        <v>0</v>
      </c>
      <c r="FO60" s="97">
        <v>0</v>
      </c>
      <c r="FP60" s="111">
        <v>0</v>
      </c>
      <c r="FQ60" s="97">
        <v>0</v>
      </c>
      <c r="FR60" s="97">
        <v>0</v>
      </c>
      <c r="FS60" s="97">
        <v>0</v>
      </c>
      <c r="FT60" s="97">
        <v>0</v>
      </c>
      <c r="FU60" s="97">
        <v>0</v>
      </c>
      <c r="FV60" s="97">
        <v>0</v>
      </c>
      <c r="FW60" s="97">
        <v>0</v>
      </c>
      <c r="FX60" s="97">
        <v>0</v>
      </c>
      <c r="FY60" s="97">
        <v>0</v>
      </c>
      <c r="FZ60" s="97">
        <v>0</v>
      </c>
      <c r="GA60" s="97">
        <v>0</v>
      </c>
      <c r="GB60" s="97">
        <v>0</v>
      </c>
      <c r="GC60" s="97">
        <v>0</v>
      </c>
      <c r="GD60" s="97">
        <v>0</v>
      </c>
      <c r="GE60" s="97">
        <v>0</v>
      </c>
      <c r="GF60" s="97">
        <v>0</v>
      </c>
      <c r="GG60" s="97">
        <v>0</v>
      </c>
      <c r="GH60" s="111">
        <v>0</v>
      </c>
      <c r="GI60" s="97">
        <v>0</v>
      </c>
      <c r="GJ60" s="97">
        <v>0</v>
      </c>
      <c r="GK60" s="97">
        <v>0</v>
      </c>
      <c r="GL60" s="97">
        <v>0</v>
      </c>
      <c r="GM60" s="111">
        <v>0</v>
      </c>
      <c r="GN60" s="97">
        <v>0</v>
      </c>
      <c r="GO60" s="111">
        <v>0</v>
      </c>
      <c r="GP60" s="97">
        <v>0</v>
      </c>
      <c r="GQ60" s="111">
        <v>0</v>
      </c>
      <c r="GR60" s="97">
        <v>0</v>
      </c>
      <c r="GS60" s="97">
        <v>0</v>
      </c>
      <c r="GT60" s="97">
        <v>0</v>
      </c>
      <c r="GU60" s="97">
        <v>0</v>
      </c>
      <c r="GV60" s="97">
        <v>0</v>
      </c>
      <c r="GW60" s="97">
        <v>0</v>
      </c>
      <c r="GX60" s="97">
        <v>-41298.790186125203</v>
      </c>
      <c r="GY60" s="97">
        <v>0</v>
      </c>
      <c r="GZ60" s="97">
        <v>0</v>
      </c>
      <c r="HA60" s="97">
        <v>0</v>
      </c>
      <c r="HB60" s="97">
        <v>0</v>
      </c>
      <c r="HC60" s="97">
        <v>-41298.790186125203</v>
      </c>
    </row>
    <row r="61" spans="1:211" ht="14.55" customHeight="1" x14ac:dyDescent="0.45">
      <c r="A61" s="93" t="s">
        <v>2421</v>
      </c>
      <c r="B61" s="97">
        <v>0</v>
      </c>
      <c r="C61" s="97">
        <v>-1212845.78252722</v>
      </c>
      <c r="D61" s="97">
        <v>0</v>
      </c>
      <c r="E61" s="97">
        <v>-1212845.78252722</v>
      </c>
      <c r="F61" s="97">
        <v>-1212845.78252722</v>
      </c>
      <c r="G61" s="97">
        <v>7.9600000000000004E-2</v>
      </c>
      <c r="H61" s="91"/>
      <c r="I61" s="97">
        <v>0</v>
      </c>
      <c r="J61" s="97">
        <v>-1203980.0297788801</v>
      </c>
      <c r="K61" s="97">
        <v>0</v>
      </c>
      <c r="L61" s="97">
        <v>-1203980.0297788801</v>
      </c>
      <c r="M61" s="97">
        <v>-1203980.0297788801</v>
      </c>
      <c r="N61" s="97">
        <v>8.8300000000000003E-2</v>
      </c>
      <c r="O61" s="91"/>
      <c r="P61" s="97">
        <v>0</v>
      </c>
      <c r="Q61" s="97">
        <v>0</v>
      </c>
      <c r="R61" s="97">
        <v>0</v>
      </c>
      <c r="S61" s="97">
        <v>0</v>
      </c>
      <c r="T61" s="97">
        <v>0</v>
      </c>
      <c r="U61" s="97">
        <v>0</v>
      </c>
      <c r="V61" s="97">
        <v>0</v>
      </c>
      <c r="W61" s="97">
        <v>-1108560.9717791399</v>
      </c>
      <c r="X61" s="97">
        <v>-1108560.9717791399</v>
      </c>
      <c r="Y61" s="97">
        <v>0</v>
      </c>
      <c r="Z61" s="97">
        <v>-104284.810748081</v>
      </c>
      <c r="AA61" s="97">
        <v>-104284.810748081</v>
      </c>
      <c r="AB61" s="97">
        <v>-1212845.78252722</v>
      </c>
      <c r="AC61" s="97">
        <v>0</v>
      </c>
      <c r="AD61" s="97">
        <v>0</v>
      </c>
      <c r="AE61" s="97">
        <v>0</v>
      </c>
      <c r="AF61" s="97">
        <v>0</v>
      </c>
      <c r="AG61" s="97">
        <v>0</v>
      </c>
      <c r="AH61" s="97">
        <v>0</v>
      </c>
      <c r="AI61" s="97">
        <v>0</v>
      </c>
      <c r="AJ61" s="97">
        <v>0</v>
      </c>
      <c r="AK61" s="97">
        <v>0</v>
      </c>
      <c r="AL61" s="97">
        <v>0</v>
      </c>
      <c r="AM61" s="97">
        <v>0</v>
      </c>
      <c r="AN61" s="97">
        <v>0</v>
      </c>
      <c r="AO61" s="97">
        <v>0</v>
      </c>
      <c r="AP61" s="97">
        <v>0</v>
      </c>
      <c r="AQ61" s="97">
        <v>0</v>
      </c>
      <c r="AR61" s="97">
        <v>-1212845.78252722</v>
      </c>
      <c r="AS61" s="97">
        <v>-1212845.78252722</v>
      </c>
      <c r="AT61" s="97">
        <v>-1212845.78252722</v>
      </c>
      <c r="AU61" s="97">
        <v>0</v>
      </c>
      <c r="AV61" s="97">
        <v>0</v>
      </c>
      <c r="AW61" s="97">
        <v>0</v>
      </c>
      <c r="AX61" s="97">
        <v>0</v>
      </c>
      <c r="AY61" s="97">
        <v>0</v>
      </c>
      <c r="AZ61" s="97">
        <v>0</v>
      </c>
      <c r="BA61" s="97">
        <v>0</v>
      </c>
      <c r="BB61" s="97">
        <v>0</v>
      </c>
      <c r="BC61" s="97">
        <v>0</v>
      </c>
      <c r="BD61" s="97">
        <v>0</v>
      </c>
      <c r="BE61" s="97">
        <v>0</v>
      </c>
      <c r="BF61" s="97">
        <v>0</v>
      </c>
      <c r="BG61" s="97">
        <v>0</v>
      </c>
      <c r="BH61" s="97">
        <v>0</v>
      </c>
      <c r="BI61" s="97">
        <v>0</v>
      </c>
      <c r="BJ61" s="97">
        <v>0</v>
      </c>
      <c r="BK61" s="97">
        <v>0</v>
      </c>
      <c r="BL61" s="97">
        <v>0</v>
      </c>
      <c r="BM61" s="97">
        <v>0</v>
      </c>
      <c r="BN61" s="97">
        <v>0</v>
      </c>
      <c r="BO61" s="97">
        <v>0</v>
      </c>
      <c r="BP61" s="97">
        <v>0</v>
      </c>
      <c r="BQ61" s="97">
        <v>0</v>
      </c>
      <c r="BR61" s="97">
        <v>0</v>
      </c>
      <c r="BS61" s="97">
        <v>0</v>
      </c>
      <c r="BT61" s="97">
        <v>0</v>
      </c>
      <c r="BU61" s="97">
        <v>0</v>
      </c>
      <c r="BV61" s="97">
        <v>0</v>
      </c>
      <c r="BW61" s="97">
        <v>0</v>
      </c>
      <c r="BX61" s="97">
        <v>0</v>
      </c>
      <c r="BY61" s="97">
        <v>0</v>
      </c>
      <c r="BZ61" s="97">
        <v>0</v>
      </c>
      <c r="CA61" s="97">
        <v>0</v>
      </c>
      <c r="CB61" s="97">
        <v>0</v>
      </c>
      <c r="CC61" s="97">
        <v>0</v>
      </c>
      <c r="CD61" s="97">
        <v>0</v>
      </c>
      <c r="CE61" s="97">
        <v>0</v>
      </c>
      <c r="CF61" s="97">
        <v>0</v>
      </c>
      <c r="CG61" s="97">
        <v>0</v>
      </c>
      <c r="CH61" s="97">
        <v>0</v>
      </c>
      <c r="CI61" s="97">
        <v>0</v>
      </c>
      <c r="CJ61" s="97">
        <v>0</v>
      </c>
      <c r="CK61" s="97">
        <v>0</v>
      </c>
      <c r="CL61" s="97">
        <v>0</v>
      </c>
      <c r="CM61" s="97">
        <v>0</v>
      </c>
      <c r="CN61" s="97">
        <v>0</v>
      </c>
      <c r="CO61" s="97">
        <v>0</v>
      </c>
      <c r="CP61" s="97">
        <v>0</v>
      </c>
      <c r="CQ61" s="97">
        <v>0</v>
      </c>
      <c r="CR61" s="97">
        <v>0</v>
      </c>
      <c r="CS61" s="97">
        <v>0</v>
      </c>
      <c r="CT61" s="97">
        <v>0</v>
      </c>
      <c r="CU61" s="97">
        <v>0</v>
      </c>
      <c r="CV61" s="97">
        <v>0</v>
      </c>
      <c r="CW61" s="97">
        <v>0</v>
      </c>
      <c r="CX61" s="97">
        <v>0</v>
      </c>
      <c r="CY61" s="97">
        <v>0</v>
      </c>
      <c r="CZ61" s="97">
        <v>0</v>
      </c>
      <c r="DA61" s="97">
        <v>0</v>
      </c>
      <c r="DB61" s="97">
        <v>0</v>
      </c>
      <c r="DC61" s="97">
        <v>0</v>
      </c>
      <c r="DD61" s="97">
        <v>0</v>
      </c>
      <c r="DE61" s="97">
        <v>0</v>
      </c>
      <c r="DF61" s="97">
        <v>0</v>
      </c>
      <c r="DG61" s="97">
        <v>0</v>
      </c>
      <c r="DH61" s="97">
        <v>0</v>
      </c>
      <c r="DI61" s="97">
        <v>0</v>
      </c>
      <c r="DJ61" s="97">
        <v>0</v>
      </c>
      <c r="DK61" s="97">
        <v>0</v>
      </c>
      <c r="DL61" s="97">
        <v>0</v>
      </c>
      <c r="DM61" s="97">
        <v>0</v>
      </c>
      <c r="DN61" s="97">
        <v>0</v>
      </c>
      <c r="DO61" s="97">
        <v>0</v>
      </c>
      <c r="DP61" s="97">
        <v>0</v>
      </c>
      <c r="DQ61" s="97">
        <v>0</v>
      </c>
      <c r="DR61" s="97">
        <v>0</v>
      </c>
      <c r="DS61" s="97">
        <v>0</v>
      </c>
      <c r="DT61" s="97">
        <v>0</v>
      </c>
      <c r="DU61" s="97">
        <v>0</v>
      </c>
      <c r="DV61" s="97">
        <v>0</v>
      </c>
      <c r="DW61" s="97">
        <v>0</v>
      </c>
      <c r="DX61" s="97">
        <v>0</v>
      </c>
      <c r="DY61" s="97">
        <v>0</v>
      </c>
      <c r="DZ61" s="97">
        <v>0</v>
      </c>
      <c r="EA61" s="97">
        <v>0</v>
      </c>
      <c r="EB61" s="97">
        <v>0</v>
      </c>
      <c r="EC61" s="97">
        <v>0</v>
      </c>
      <c r="ED61" s="97">
        <v>0</v>
      </c>
      <c r="EE61" s="97">
        <v>0</v>
      </c>
      <c r="EF61" s="97">
        <v>0</v>
      </c>
      <c r="EG61" s="97">
        <v>0</v>
      </c>
      <c r="EH61" s="97">
        <v>0</v>
      </c>
      <c r="EI61" s="97">
        <v>0</v>
      </c>
      <c r="EJ61" s="97">
        <v>0</v>
      </c>
      <c r="EK61" s="97">
        <v>0</v>
      </c>
      <c r="EL61" s="97">
        <v>0</v>
      </c>
      <c r="EM61" s="97">
        <v>0</v>
      </c>
      <c r="EN61" s="97">
        <v>0</v>
      </c>
      <c r="EO61" s="97">
        <v>0</v>
      </c>
      <c r="EP61" s="111">
        <v>0</v>
      </c>
      <c r="EQ61" s="97">
        <v>0</v>
      </c>
      <c r="ER61" s="97">
        <v>0</v>
      </c>
      <c r="ES61" s="97">
        <v>0</v>
      </c>
      <c r="ET61" s="97">
        <v>0</v>
      </c>
      <c r="EU61" s="97">
        <v>0</v>
      </c>
      <c r="EV61" s="97">
        <v>0</v>
      </c>
      <c r="EW61" s="97">
        <v>0</v>
      </c>
      <c r="EX61" s="97">
        <v>0</v>
      </c>
      <c r="EY61" s="97">
        <v>0</v>
      </c>
      <c r="EZ61" s="97">
        <v>0</v>
      </c>
      <c r="FA61" s="97">
        <v>0</v>
      </c>
      <c r="FB61" s="97">
        <v>0</v>
      </c>
      <c r="FC61" s="97">
        <v>0</v>
      </c>
      <c r="FD61" s="97">
        <v>0</v>
      </c>
      <c r="FE61" s="97">
        <v>0</v>
      </c>
      <c r="FF61" s="97">
        <v>0</v>
      </c>
      <c r="FG61" s="97">
        <v>0</v>
      </c>
      <c r="FH61" s="111">
        <v>0</v>
      </c>
      <c r="FI61" s="97">
        <v>0</v>
      </c>
      <c r="FJ61" s="97">
        <v>0</v>
      </c>
      <c r="FK61" s="97">
        <v>0</v>
      </c>
      <c r="FL61" s="97">
        <v>0</v>
      </c>
      <c r="FM61" s="97">
        <v>0</v>
      </c>
      <c r="FN61" s="97">
        <v>0</v>
      </c>
      <c r="FO61" s="97">
        <v>0</v>
      </c>
      <c r="FP61" s="111">
        <v>0</v>
      </c>
      <c r="FQ61" s="97">
        <v>0</v>
      </c>
      <c r="FR61" s="97">
        <v>0</v>
      </c>
      <c r="FS61" s="97">
        <v>0</v>
      </c>
      <c r="FT61" s="97">
        <v>0</v>
      </c>
      <c r="FU61" s="97">
        <v>0</v>
      </c>
      <c r="FV61" s="97">
        <v>0</v>
      </c>
      <c r="FW61" s="97">
        <v>0</v>
      </c>
      <c r="FX61" s="97">
        <v>0</v>
      </c>
      <c r="FY61" s="97">
        <v>0</v>
      </c>
      <c r="FZ61" s="97">
        <v>0</v>
      </c>
      <c r="GA61" s="97">
        <v>0</v>
      </c>
      <c r="GB61" s="97">
        <v>0</v>
      </c>
      <c r="GC61" s="97">
        <v>0</v>
      </c>
      <c r="GD61" s="97">
        <v>0</v>
      </c>
      <c r="GE61" s="97">
        <v>0</v>
      </c>
      <c r="GF61" s="97">
        <v>0</v>
      </c>
      <c r="GG61" s="97">
        <v>0</v>
      </c>
      <c r="GH61" s="111">
        <v>0</v>
      </c>
      <c r="GI61" s="97">
        <v>0</v>
      </c>
      <c r="GJ61" s="97">
        <v>0</v>
      </c>
      <c r="GK61" s="97">
        <v>0</v>
      </c>
      <c r="GL61" s="97">
        <v>0</v>
      </c>
      <c r="GM61" s="111">
        <v>0</v>
      </c>
      <c r="GN61" s="97">
        <v>0</v>
      </c>
      <c r="GO61" s="111">
        <v>0</v>
      </c>
      <c r="GP61" s="97">
        <v>0</v>
      </c>
      <c r="GQ61" s="111">
        <v>0</v>
      </c>
      <c r="GR61" s="97">
        <v>0</v>
      </c>
      <c r="GS61" s="97">
        <v>0</v>
      </c>
      <c r="GT61" s="97">
        <v>0</v>
      </c>
      <c r="GU61" s="97">
        <v>0</v>
      </c>
      <c r="GV61" s="97">
        <v>0</v>
      </c>
      <c r="GW61" s="97">
        <v>0</v>
      </c>
      <c r="GX61" s="97">
        <v>-1212845.78252722</v>
      </c>
      <c r="GY61" s="97">
        <v>0</v>
      </c>
      <c r="GZ61" s="97">
        <v>0</v>
      </c>
      <c r="HA61" s="97">
        <v>0</v>
      </c>
      <c r="HB61" s="97">
        <v>0</v>
      </c>
      <c r="HC61" s="97">
        <v>-1212845.78252722</v>
      </c>
    </row>
    <row r="62" spans="1:211" ht="14.55" customHeight="1" x14ac:dyDescent="0.45">
      <c r="A62" s="93" t="s">
        <v>2422</v>
      </c>
      <c r="B62" s="97">
        <v>0</v>
      </c>
      <c r="C62" s="97">
        <v>-1468818.8631867899</v>
      </c>
      <c r="D62" s="97">
        <v>0</v>
      </c>
      <c r="E62" s="97">
        <v>-1468818.8631867899</v>
      </c>
      <c r="F62" s="97">
        <v>-1468818.8631867899</v>
      </c>
      <c r="G62" s="97">
        <v>9.6299999999999997E-2</v>
      </c>
      <c r="H62" s="91"/>
      <c r="I62" s="97">
        <v>0</v>
      </c>
      <c r="J62" s="97">
        <v>-1621513.73435214</v>
      </c>
      <c r="K62" s="97">
        <v>0</v>
      </c>
      <c r="L62" s="97">
        <v>-1621513.73435214</v>
      </c>
      <c r="M62" s="97">
        <v>-1621513.73435214</v>
      </c>
      <c r="N62" s="97">
        <v>0.11890000000000001</v>
      </c>
      <c r="O62" s="91"/>
      <c r="P62" s="97">
        <v>0</v>
      </c>
      <c r="Q62" s="97">
        <v>0</v>
      </c>
      <c r="R62" s="97">
        <v>0</v>
      </c>
      <c r="S62" s="97">
        <v>0</v>
      </c>
      <c r="T62" s="97">
        <v>0</v>
      </c>
      <c r="U62" s="97">
        <v>0</v>
      </c>
      <c r="V62" s="97">
        <v>0</v>
      </c>
      <c r="W62" s="97">
        <v>-1336471.6662576699</v>
      </c>
      <c r="X62" s="97">
        <v>-1336471.6662576699</v>
      </c>
      <c r="Y62" s="97">
        <v>0</v>
      </c>
      <c r="Z62" s="97">
        <v>-132347.19692911999</v>
      </c>
      <c r="AA62" s="97">
        <v>-132347.19692911999</v>
      </c>
      <c r="AB62" s="97">
        <v>-1468818.8631867899</v>
      </c>
      <c r="AC62" s="97">
        <v>0</v>
      </c>
      <c r="AD62" s="97">
        <v>0</v>
      </c>
      <c r="AE62" s="97">
        <v>0</v>
      </c>
      <c r="AF62" s="97">
        <v>0</v>
      </c>
      <c r="AG62" s="97">
        <v>0</v>
      </c>
      <c r="AH62" s="97">
        <v>0</v>
      </c>
      <c r="AI62" s="97">
        <v>0</v>
      </c>
      <c r="AJ62" s="97">
        <v>0</v>
      </c>
      <c r="AK62" s="97">
        <v>0</v>
      </c>
      <c r="AL62" s="97">
        <v>0</v>
      </c>
      <c r="AM62" s="97">
        <v>0</v>
      </c>
      <c r="AN62" s="97">
        <v>0</v>
      </c>
      <c r="AO62" s="97">
        <v>0</v>
      </c>
      <c r="AP62" s="97">
        <v>0</v>
      </c>
      <c r="AQ62" s="97">
        <v>0</v>
      </c>
      <c r="AR62" s="97">
        <v>-1468818.8631867899</v>
      </c>
      <c r="AS62" s="97">
        <v>-1468818.8631867899</v>
      </c>
      <c r="AT62" s="97">
        <v>-1468818.8631867899</v>
      </c>
      <c r="AU62" s="97">
        <v>0</v>
      </c>
      <c r="AV62" s="97">
        <v>0</v>
      </c>
      <c r="AW62" s="97">
        <v>0</v>
      </c>
      <c r="AX62" s="97">
        <v>0</v>
      </c>
      <c r="AY62" s="97">
        <v>0</v>
      </c>
      <c r="AZ62" s="97">
        <v>0</v>
      </c>
      <c r="BA62" s="97">
        <v>0</v>
      </c>
      <c r="BB62" s="97">
        <v>0</v>
      </c>
      <c r="BC62" s="97">
        <v>0</v>
      </c>
      <c r="BD62" s="97">
        <v>0</v>
      </c>
      <c r="BE62" s="97">
        <v>0</v>
      </c>
      <c r="BF62" s="97">
        <v>0</v>
      </c>
      <c r="BG62" s="97">
        <v>0</v>
      </c>
      <c r="BH62" s="97">
        <v>0</v>
      </c>
      <c r="BI62" s="97">
        <v>0</v>
      </c>
      <c r="BJ62" s="97">
        <v>0</v>
      </c>
      <c r="BK62" s="97">
        <v>0</v>
      </c>
      <c r="BL62" s="97">
        <v>0</v>
      </c>
      <c r="BM62" s="97">
        <v>0</v>
      </c>
      <c r="BN62" s="97">
        <v>0</v>
      </c>
      <c r="BO62" s="97">
        <v>0</v>
      </c>
      <c r="BP62" s="97">
        <v>0</v>
      </c>
      <c r="BQ62" s="97">
        <v>0</v>
      </c>
      <c r="BR62" s="97">
        <v>0</v>
      </c>
      <c r="BS62" s="97">
        <v>0</v>
      </c>
      <c r="BT62" s="97">
        <v>0</v>
      </c>
      <c r="BU62" s="97">
        <v>0</v>
      </c>
      <c r="BV62" s="97">
        <v>0</v>
      </c>
      <c r="BW62" s="97">
        <v>0</v>
      </c>
      <c r="BX62" s="97">
        <v>0</v>
      </c>
      <c r="BY62" s="97">
        <v>0</v>
      </c>
      <c r="BZ62" s="97">
        <v>0</v>
      </c>
      <c r="CA62" s="97">
        <v>0</v>
      </c>
      <c r="CB62" s="97">
        <v>0</v>
      </c>
      <c r="CC62" s="97">
        <v>0</v>
      </c>
      <c r="CD62" s="97">
        <v>0</v>
      </c>
      <c r="CE62" s="97">
        <v>0</v>
      </c>
      <c r="CF62" s="97">
        <v>0</v>
      </c>
      <c r="CG62" s="97">
        <v>0</v>
      </c>
      <c r="CH62" s="97">
        <v>0</v>
      </c>
      <c r="CI62" s="97">
        <v>0</v>
      </c>
      <c r="CJ62" s="97">
        <v>0</v>
      </c>
      <c r="CK62" s="97">
        <v>0</v>
      </c>
      <c r="CL62" s="97">
        <v>0</v>
      </c>
      <c r="CM62" s="97">
        <v>0</v>
      </c>
      <c r="CN62" s="97">
        <v>0</v>
      </c>
      <c r="CO62" s="97">
        <v>0</v>
      </c>
      <c r="CP62" s="97">
        <v>0</v>
      </c>
      <c r="CQ62" s="97">
        <v>0</v>
      </c>
      <c r="CR62" s="97">
        <v>0</v>
      </c>
      <c r="CS62" s="97">
        <v>0</v>
      </c>
      <c r="CT62" s="97">
        <v>0</v>
      </c>
      <c r="CU62" s="97">
        <v>0</v>
      </c>
      <c r="CV62" s="97">
        <v>0</v>
      </c>
      <c r="CW62" s="97">
        <v>0</v>
      </c>
      <c r="CX62" s="97">
        <v>0</v>
      </c>
      <c r="CY62" s="97">
        <v>0</v>
      </c>
      <c r="CZ62" s="97">
        <v>0</v>
      </c>
      <c r="DA62" s="97">
        <v>0</v>
      </c>
      <c r="DB62" s="97">
        <v>0</v>
      </c>
      <c r="DC62" s="97">
        <v>0</v>
      </c>
      <c r="DD62" s="97">
        <v>0</v>
      </c>
      <c r="DE62" s="97">
        <v>0</v>
      </c>
      <c r="DF62" s="97">
        <v>0</v>
      </c>
      <c r="DG62" s="97">
        <v>0</v>
      </c>
      <c r="DH62" s="97">
        <v>0</v>
      </c>
      <c r="DI62" s="97">
        <v>0</v>
      </c>
      <c r="DJ62" s="97">
        <v>0</v>
      </c>
      <c r="DK62" s="97">
        <v>0</v>
      </c>
      <c r="DL62" s="97">
        <v>0</v>
      </c>
      <c r="DM62" s="97">
        <v>0</v>
      </c>
      <c r="DN62" s="97">
        <v>0</v>
      </c>
      <c r="DO62" s="97">
        <v>0</v>
      </c>
      <c r="DP62" s="97">
        <v>0</v>
      </c>
      <c r="DQ62" s="97">
        <v>0</v>
      </c>
      <c r="DR62" s="97">
        <v>0</v>
      </c>
      <c r="DS62" s="97">
        <v>0</v>
      </c>
      <c r="DT62" s="97">
        <v>0</v>
      </c>
      <c r="DU62" s="97">
        <v>0</v>
      </c>
      <c r="DV62" s="97">
        <v>0</v>
      </c>
      <c r="DW62" s="97">
        <v>0</v>
      </c>
      <c r="DX62" s="97">
        <v>0</v>
      </c>
      <c r="DY62" s="97">
        <v>0</v>
      </c>
      <c r="DZ62" s="97">
        <v>0</v>
      </c>
      <c r="EA62" s="97">
        <v>0</v>
      </c>
      <c r="EB62" s="97">
        <v>0</v>
      </c>
      <c r="EC62" s="97">
        <v>0</v>
      </c>
      <c r="ED62" s="97">
        <v>0</v>
      </c>
      <c r="EE62" s="97">
        <v>0</v>
      </c>
      <c r="EF62" s="97">
        <v>0</v>
      </c>
      <c r="EG62" s="97">
        <v>0</v>
      </c>
      <c r="EH62" s="97">
        <v>0</v>
      </c>
      <c r="EI62" s="97">
        <v>0</v>
      </c>
      <c r="EJ62" s="97">
        <v>0</v>
      </c>
      <c r="EK62" s="97">
        <v>0</v>
      </c>
      <c r="EL62" s="97">
        <v>0</v>
      </c>
      <c r="EM62" s="97">
        <v>0</v>
      </c>
      <c r="EN62" s="97">
        <v>0</v>
      </c>
      <c r="EO62" s="97">
        <v>0</v>
      </c>
      <c r="EP62" s="111">
        <v>0</v>
      </c>
      <c r="EQ62" s="97">
        <v>0</v>
      </c>
      <c r="ER62" s="97">
        <v>0</v>
      </c>
      <c r="ES62" s="97">
        <v>0</v>
      </c>
      <c r="ET62" s="97">
        <v>0</v>
      </c>
      <c r="EU62" s="97">
        <v>0</v>
      </c>
      <c r="EV62" s="97">
        <v>0</v>
      </c>
      <c r="EW62" s="97">
        <v>0</v>
      </c>
      <c r="EX62" s="97">
        <v>0</v>
      </c>
      <c r="EY62" s="97">
        <v>0</v>
      </c>
      <c r="EZ62" s="97">
        <v>0</v>
      </c>
      <c r="FA62" s="97">
        <v>0</v>
      </c>
      <c r="FB62" s="97">
        <v>0</v>
      </c>
      <c r="FC62" s="97">
        <v>0</v>
      </c>
      <c r="FD62" s="97">
        <v>0</v>
      </c>
      <c r="FE62" s="97">
        <v>0</v>
      </c>
      <c r="FF62" s="97">
        <v>0</v>
      </c>
      <c r="FG62" s="97">
        <v>0</v>
      </c>
      <c r="FH62" s="111">
        <v>0</v>
      </c>
      <c r="FI62" s="97">
        <v>0</v>
      </c>
      <c r="FJ62" s="97">
        <v>0</v>
      </c>
      <c r="FK62" s="97">
        <v>0</v>
      </c>
      <c r="FL62" s="97">
        <v>0</v>
      </c>
      <c r="FM62" s="97">
        <v>0</v>
      </c>
      <c r="FN62" s="97">
        <v>0</v>
      </c>
      <c r="FO62" s="97">
        <v>0</v>
      </c>
      <c r="FP62" s="111">
        <v>0</v>
      </c>
      <c r="FQ62" s="97">
        <v>0</v>
      </c>
      <c r="FR62" s="97">
        <v>0</v>
      </c>
      <c r="FS62" s="97">
        <v>0</v>
      </c>
      <c r="FT62" s="97">
        <v>0</v>
      </c>
      <c r="FU62" s="97">
        <v>0</v>
      </c>
      <c r="FV62" s="97">
        <v>0</v>
      </c>
      <c r="FW62" s="97">
        <v>0</v>
      </c>
      <c r="FX62" s="97">
        <v>0</v>
      </c>
      <c r="FY62" s="97">
        <v>0</v>
      </c>
      <c r="FZ62" s="97">
        <v>0</v>
      </c>
      <c r="GA62" s="97">
        <v>0</v>
      </c>
      <c r="GB62" s="97">
        <v>0</v>
      </c>
      <c r="GC62" s="97">
        <v>0</v>
      </c>
      <c r="GD62" s="97">
        <v>0</v>
      </c>
      <c r="GE62" s="97">
        <v>0</v>
      </c>
      <c r="GF62" s="97">
        <v>0</v>
      </c>
      <c r="GG62" s="97">
        <v>0</v>
      </c>
      <c r="GH62" s="111">
        <v>0</v>
      </c>
      <c r="GI62" s="97">
        <v>0</v>
      </c>
      <c r="GJ62" s="97">
        <v>0</v>
      </c>
      <c r="GK62" s="97">
        <v>0</v>
      </c>
      <c r="GL62" s="97">
        <v>0</v>
      </c>
      <c r="GM62" s="111">
        <v>0</v>
      </c>
      <c r="GN62" s="97">
        <v>0</v>
      </c>
      <c r="GO62" s="111">
        <v>0</v>
      </c>
      <c r="GP62" s="97">
        <v>0</v>
      </c>
      <c r="GQ62" s="111">
        <v>0</v>
      </c>
      <c r="GR62" s="97">
        <v>0</v>
      </c>
      <c r="GS62" s="97">
        <v>0</v>
      </c>
      <c r="GT62" s="97">
        <v>0</v>
      </c>
      <c r="GU62" s="97">
        <v>0</v>
      </c>
      <c r="GV62" s="97">
        <v>0</v>
      </c>
      <c r="GW62" s="97">
        <v>0</v>
      </c>
      <c r="GX62" s="97">
        <v>-1468818.8631867899</v>
      </c>
      <c r="GY62" s="97">
        <v>0</v>
      </c>
      <c r="GZ62" s="97">
        <v>0</v>
      </c>
      <c r="HA62" s="97">
        <v>0</v>
      </c>
      <c r="HB62" s="97">
        <v>0</v>
      </c>
      <c r="HC62" s="97">
        <v>-1468818.8631867899</v>
      </c>
    </row>
    <row r="63" spans="1:211" ht="14.55" customHeight="1" x14ac:dyDescent="0.45">
      <c r="A63" s="93" t="s">
        <v>2423</v>
      </c>
      <c r="B63" s="97">
        <v>0</v>
      </c>
      <c r="C63" s="97">
        <v>-1122882.4899528199</v>
      </c>
      <c r="D63" s="97">
        <v>0</v>
      </c>
      <c r="E63" s="97">
        <v>-1122882.4899528199</v>
      </c>
      <c r="F63" s="97">
        <v>-1122882.4899528199</v>
      </c>
      <c r="G63" s="97">
        <v>7.3700000000000002E-2</v>
      </c>
      <c r="H63" s="91"/>
      <c r="I63" s="97">
        <v>0</v>
      </c>
      <c r="J63" s="97">
        <v>-980257.45548883302</v>
      </c>
      <c r="K63" s="97">
        <v>0</v>
      </c>
      <c r="L63" s="97">
        <v>-980257.45548883302</v>
      </c>
      <c r="M63" s="97">
        <v>-980257.45548883302</v>
      </c>
      <c r="N63" s="97">
        <v>7.1900000000000006E-2</v>
      </c>
      <c r="O63" s="91"/>
      <c r="P63" s="97">
        <v>0</v>
      </c>
      <c r="Q63" s="97">
        <v>0</v>
      </c>
      <c r="R63" s="97">
        <v>0</v>
      </c>
      <c r="S63" s="97">
        <v>0</v>
      </c>
      <c r="T63" s="97">
        <v>0</v>
      </c>
      <c r="U63" s="97">
        <v>0</v>
      </c>
      <c r="V63" s="97">
        <v>0</v>
      </c>
      <c r="W63" s="97">
        <v>-1004865.30552147</v>
      </c>
      <c r="X63" s="97">
        <v>-1004865.30552147</v>
      </c>
      <c r="Y63" s="97">
        <v>0</v>
      </c>
      <c r="Z63" s="97">
        <v>-118017.184431352</v>
      </c>
      <c r="AA63" s="97">
        <v>-118017.184431352</v>
      </c>
      <c r="AB63" s="97">
        <v>-1122882.4899528199</v>
      </c>
      <c r="AC63" s="97">
        <v>0</v>
      </c>
      <c r="AD63" s="97">
        <v>0</v>
      </c>
      <c r="AE63" s="97">
        <v>0</v>
      </c>
      <c r="AF63" s="97">
        <v>0</v>
      </c>
      <c r="AG63" s="97">
        <v>0</v>
      </c>
      <c r="AH63" s="97">
        <v>0</v>
      </c>
      <c r="AI63" s="97">
        <v>0</v>
      </c>
      <c r="AJ63" s="97">
        <v>0</v>
      </c>
      <c r="AK63" s="97">
        <v>0</v>
      </c>
      <c r="AL63" s="97">
        <v>0</v>
      </c>
      <c r="AM63" s="97">
        <v>0</v>
      </c>
      <c r="AN63" s="97">
        <v>0</v>
      </c>
      <c r="AO63" s="97">
        <v>0</v>
      </c>
      <c r="AP63" s="97">
        <v>0</v>
      </c>
      <c r="AQ63" s="97">
        <v>0</v>
      </c>
      <c r="AR63" s="97">
        <v>-1122882.4899528199</v>
      </c>
      <c r="AS63" s="97">
        <v>-1122882.4899528199</v>
      </c>
      <c r="AT63" s="97">
        <v>-1122882.4899528199</v>
      </c>
      <c r="AU63" s="97">
        <v>0</v>
      </c>
      <c r="AV63" s="97">
        <v>0</v>
      </c>
      <c r="AW63" s="97">
        <v>0</v>
      </c>
      <c r="AX63" s="97">
        <v>0</v>
      </c>
      <c r="AY63" s="97">
        <v>0</v>
      </c>
      <c r="AZ63" s="97">
        <v>0</v>
      </c>
      <c r="BA63" s="97">
        <v>0</v>
      </c>
      <c r="BB63" s="97">
        <v>0</v>
      </c>
      <c r="BC63" s="97">
        <v>0</v>
      </c>
      <c r="BD63" s="97">
        <v>0</v>
      </c>
      <c r="BE63" s="97">
        <v>0</v>
      </c>
      <c r="BF63" s="97">
        <v>0</v>
      </c>
      <c r="BG63" s="97">
        <v>0</v>
      </c>
      <c r="BH63" s="97">
        <v>0</v>
      </c>
      <c r="BI63" s="97">
        <v>0</v>
      </c>
      <c r="BJ63" s="97">
        <v>0</v>
      </c>
      <c r="BK63" s="97">
        <v>0</v>
      </c>
      <c r="BL63" s="97">
        <v>0</v>
      </c>
      <c r="BM63" s="97">
        <v>0</v>
      </c>
      <c r="BN63" s="97">
        <v>0</v>
      </c>
      <c r="BO63" s="97">
        <v>0</v>
      </c>
      <c r="BP63" s="97">
        <v>0</v>
      </c>
      <c r="BQ63" s="97">
        <v>0</v>
      </c>
      <c r="BR63" s="97">
        <v>0</v>
      </c>
      <c r="BS63" s="97">
        <v>0</v>
      </c>
      <c r="BT63" s="97">
        <v>0</v>
      </c>
      <c r="BU63" s="97">
        <v>0</v>
      </c>
      <c r="BV63" s="97">
        <v>0</v>
      </c>
      <c r="BW63" s="97">
        <v>0</v>
      </c>
      <c r="BX63" s="97">
        <v>0</v>
      </c>
      <c r="BY63" s="97">
        <v>0</v>
      </c>
      <c r="BZ63" s="97">
        <v>0</v>
      </c>
      <c r="CA63" s="97">
        <v>0</v>
      </c>
      <c r="CB63" s="97">
        <v>0</v>
      </c>
      <c r="CC63" s="97">
        <v>0</v>
      </c>
      <c r="CD63" s="97">
        <v>0</v>
      </c>
      <c r="CE63" s="97">
        <v>0</v>
      </c>
      <c r="CF63" s="97">
        <v>0</v>
      </c>
      <c r="CG63" s="97">
        <v>0</v>
      </c>
      <c r="CH63" s="97">
        <v>0</v>
      </c>
      <c r="CI63" s="97">
        <v>0</v>
      </c>
      <c r="CJ63" s="97">
        <v>0</v>
      </c>
      <c r="CK63" s="97">
        <v>0</v>
      </c>
      <c r="CL63" s="97">
        <v>0</v>
      </c>
      <c r="CM63" s="97">
        <v>0</v>
      </c>
      <c r="CN63" s="97">
        <v>0</v>
      </c>
      <c r="CO63" s="97">
        <v>0</v>
      </c>
      <c r="CP63" s="97">
        <v>0</v>
      </c>
      <c r="CQ63" s="97">
        <v>0</v>
      </c>
      <c r="CR63" s="97">
        <v>0</v>
      </c>
      <c r="CS63" s="97">
        <v>0</v>
      </c>
      <c r="CT63" s="97">
        <v>0</v>
      </c>
      <c r="CU63" s="97">
        <v>0</v>
      </c>
      <c r="CV63" s="97">
        <v>0</v>
      </c>
      <c r="CW63" s="97">
        <v>0</v>
      </c>
      <c r="CX63" s="97">
        <v>0</v>
      </c>
      <c r="CY63" s="97">
        <v>0</v>
      </c>
      <c r="CZ63" s="97">
        <v>0</v>
      </c>
      <c r="DA63" s="97">
        <v>0</v>
      </c>
      <c r="DB63" s="97">
        <v>0</v>
      </c>
      <c r="DC63" s="97">
        <v>0</v>
      </c>
      <c r="DD63" s="97">
        <v>0</v>
      </c>
      <c r="DE63" s="97">
        <v>0</v>
      </c>
      <c r="DF63" s="97">
        <v>0</v>
      </c>
      <c r="DG63" s="97">
        <v>0</v>
      </c>
      <c r="DH63" s="97">
        <v>0</v>
      </c>
      <c r="DI63" s="97">
        <v>0</v>
      </c>
      <c r="DJ63" s="97">
        <v>0</v>
      </c>
      <c r="DK63" s="97">
        <v>0</v>
      </c>
      <c r="DL63" s="97">
        <v>0</v>
      </c>
      <c r="DM63" s="97">
        <v>0</v>
      </c>
      <c r="DN63" s="97">
        <v>0</v>
      </c>
      <c r="DO63" s="97">
        <v>0</v>
      </c>
      <c r="DP63" s="97">
        <v>0</v>
      </c>
      <c r="DQ63" s="97">
        <v>0</v>
      </c>
      <c r="DR63" s="97">
        <v>0</v>
      </c>
      <c r="DS63" s="97">
        <v>0</v>
      </c>
      <c r="DT63" s="97">
        <v>0</v>
      </c>
      <c r="DU63" s="97">
        <v>0</v>
      </c>
      <c r="DV63" s="97">
        <v>0</v>
      </c>
      <c r="DW63" s="97">
        <v>0</v>
      </c>
      <c r="DX63" s="97">
        <v>0</v>
      </c>
      <c r="DY63" s="97">
        <v>0</v>
      </c>
      <c r="DZ63" s="97">
        <v>0</v>
      </c>
      <c r="EA63" s="97">
        <v>0</v>
      </c>
      <c r="EB63" s="97">
        <v>0</v>
      </c>
      <c r="EC63" s="97">
        <v>0</v>
      </c>
      <c r="ED63" s="97">
        <v>0</v>
      </c>
      <c r="EE63" s="97">
        <v>0</v>
      </c>
      <c r="EF63" s="97">
        <v>0</v>
      </c>
      <c r="EG63" s="97">
        <v>0</v>
      </c>
      <c r="EH63" s="97">
        <v>0</v>
      </c>
      <c r="EI63" s="97">
        <v>0</v>
      </c>
      <c r="EJ63" s="97">
        <v>0</v>
      </c>
      <c r="EK63" s="97">
        <v>0</v>
      </c>
      <c r="EL63" s="97">
        <v>0</v>
      </c>
      <c r="EM63" s="97">
        <v>0</v>
      </c>
      <c r="EN63" s="97">
        <v>0</v>
      </c>
      <c r="EO63" s="97">
        <v>0</v>
      </c>
      <c r="EP63" s="111">
        <v>0</v>
      </c>
      <c r="EQ63" s="97">
        <v>0</v>
      </c>
      <c r="ER63" s="97">
        <v>0</v>
      </c>
      <c r="ES63" s="97">
        <v>0</v>
      </c>
      <c r="ET63" s="97">
        <v>0</v>
      </c>
      <c r="EU63" s="97">
        <v>0</v>
      </c>
      <c r="EV63" s="97">
        <v>0</v>
      </c>
      <c r="EW63" s="97">
        <v>0</v>
      </c>
      <c r="EX63" s="97">
        <v>0</v>
      </c>
      <c r="EY63" s="97">
        <v>0</v>
      </c>
      <c r="EZ63" s="97">
        <v>0</v>
      </c>
      <c r="FA63" s="97">
        <v>0</v>
      </c>
      <c r="FB63" s="97">
        <v>0</v>
      </c>
      <c r="FC63" s="97">
        <v>0</v>
      </c>
      <c r="FD63" s="97">
        <v>0</v>
      </c>
      <c r="FE63" s="97">
        <v>0</v>
      </c>
      <c r="FF63" s="97">
        <v>0</v>
      </c>
      <c r="FG63" s="97">
        <v>0</v>
      </c>
      <c r="FH63" s="111">
        <v>0</v>
      </c>
      <c r="FI63" s="97">
        <v>0</v>
      </c>
      <c r="FJ63" s="97">
        <v>0</v>
      </c>
      <c r="FK63" s="97">
        <v>0</v>
      </c>
      <c r="FL63" s="97">
        <v>0</v>
      </c>
      <c r="FM63" s="97">
        <v>0</v>
      </c>
      <c r="FN63" s="97">
        <v>0</v>
      </c>
      <c r="FO63" s="97">
        <v>0</v>
      </c>
      <c r="FP63" s="111">
        <v>0</v>
      </c>
      <c r="FQ63" s="97">
        <v>0</v>
      </c>
      <c r="FR63" s="97">
        <v>0</v>
      </c>
      <c r="FS63" s="97">
        <v>0</v>
      </c>
      <c r="FT63" s="97">
        <v>0</v>
      </c>
      <c r="FU63" s="97">
        <v>0</v>
      </c>
      <c r="FV63" s="97">
        <v>0</v>
      </c>
      <c r="FW63" s="97">
        <v>0</v>
      </c>
      <c r="FX63" s="97">
        <v>0</v>
      </c>
      <c r="FY63" s="97">
        <v>0</v>
      </c>
      <c r="FZ63" s="97">
        <v>0</v>
      </c>
      <c r="GA63" s="97">
        <v>0</v>
      </c>
      <c r="GB63" s="97">
        <v>0</v>
      </c>
      <c r="GC63" s="97">
        <v>0</v>
      </c>
      <c r="GD63" s="97">
        <v>0</v>
      </c>
      <c r="GE63" s="97">
        <v>0</v>
      </c>
      <c r="GF63" s="97">
        <v>0</v>
      </c>
      <c r="GG63" s="97">
        <v>0</v>
      </c>
      <c r="GH63" s="111">
        <v>0</v>
      </c>
      <c r="GI63" s="97">
        <v>0</v>
      </c>
      <c r="GJ63" s="97">
        <v>0</v>
      </c>
      <c r="GK63" s="97">
        <v>0</v>
      </c>
      <c r="GL63" s="97">
        <v>0</v>
      </c>
      <c r="GM63" s="111">
        <v>0</v>
      </c>
      <c r="GN63" s="97">
        <v>0</v>
      </c>
      <c r="GO63" s="111">
        <v>0</v>
      </c>
      <c r="GP63" s="97">
        <v>0</v>
      </c>
      <c r="GQ63" s="111">
        <v>0</v>
      </c>
      <c r="GR63" s="97">
        <v>0</v>
      </c>
      <c r="GS63" s="97">
        <v>0</v>
      </c>
      <c r="GT63" s="97">
        <v>0</v>
      </c>
      <c r="GU63" s="97">
        <v>0</v>
      </c>
      <c r="GV63" s="97">
        <v>0</v>
      </c>
      <c r="GW63" s="97">
        <v>0</v>
      </c>
      <c r="GX63" s="97">
        <v>-1122882.4899528199</v>
      </c>
      <c r="GY63" s="97">
        <v>0</v>
      </c>
      <c r="GZ63" s="97">
        <v>0</v>
      </c>
      <c r="HA63" s="97">
        <v>0</v>
      </c>
      <c r="HB63" s="97">
        <v>0</v>
      </c>
      <c r="HC63" s="97">
        <v>-1122882.4899528199</v>
      </c>
    </row>
    <row r="64" spans="1:211" ht="14.55" customHeight="1" x14ac:dyDescent="0.45">
      <c r="A64" s="93" t="s">
        <v>2424</v>
      </c>
      <c r="B64" s="97">
        <v>0</v>
      </c>
      <c r="C64" s="97">
        <v>-1042733.01774815</v>
      </c>
      <c r="D64" s="97">
        <v>0</v>
      </c>
      <c r="E64" s="97">
        <v>-1042733.01774815</v>
      </c>
      <c r="F64" s="97">
        <v>-1042733.01774815</v>
      </c>
      <c r="G64" s="97">
        <v>6.8400000000000002E-2</v>
      </c>
      <c r="H64" s="91"/>
      <c r="I64" s="97">
        <v>0</v>
      </c>
      <c r="J64" s="97">
        <v>-981546.24365626997</v>
      </c>
      <c r="K64" s="97">
        <v>0</v>
      </c>
      <c r="L64" s="97">
        <v>-981546.24365626997</v>
      </c>
      <c r="M64" s="97">
        <v>-981546.24365626997</v>
      </c>
      <c r="N64" s="97">
        <v>7.1999999999999995E-2</v>
      </c>
      <c r="O64" s="91"/>
      <c r="P64" s="97">
        <v>0</v>
      </c>
      <c r="Q64" s="97">
        <v>0</v>
      </c>
      <c r="R64" s="97">
        <v>0</v>
      </c>
      <c r="S64" s="97">
        <v>0</v>
      </c>
      <c r="T64" s="97">
        <v>0</v>
      </c>
      <c r="U64" s="97">
        <v>0</v>
      </c>
      <c r="V64" s="97">
        <v>0</v>
      </c>
      <c r="W64" s="97">
        <v>-814623.57300613495</v>
      </c>
      <c r="X64" s="97">
        <v>-814623.57300613495</v>
      </c>
      <c r="Y64" s="97">
        <v>0</v>
      </c>
      <c r="Z64" s="97">
        <v>-228109.44474201</v>
      </c>
      <c r="AA64" s="97">
        <v>-228109.44474201</v>
      </c>
      <c r="AB64" s="97">
        <v>-1042733.01774815</v>
      </c>
      <c r="AC64" s="97">
        <v>0</v>
      </c>
      <c r="AD64" s="97">
        <v>0</v>
      </c>
      <c r="AE64" s="97">
        <v>0</v>
      </c>
      <c r="AF64" s="97">
        <v>0</v>
      </c>
      <c r="AG64" s="97">
        <v>0</v>
      </c>
      <c r="AH64" s="97">
        <v>0</v>
      </c>
      <c r="AI64" s="97">
        <v>0</v>
      </c>
      <c r="AJ64" s="97">
        <v>0</v>
      </c>
      <c r="AK64" s="97">
        <v>0</v>
      </c>
      <c r="AL64" s="97">
        <v>0</v>
      </c>
      <c r="AM64" s="97">
        <v>0</v>
      </c>
      <c r="AN64" s="97">
        <v>0</v>
      </c>
      <c r="AO64" s="97">
        <v>0</v>
      </c>
      <c r="AP64" s="97">
        <v>0</v>
      </c>
      <c r="AQ64" s="97">
        <v>0</v>
      </c>
      <c r="AR64" s="97">
        <v>-1042733.01774815</v>
      </c>
      <c r="AS64" s="97">
        <v>-1042733.01774815</v>
      </c>
      <c r="AT64" s="97">
        <v>-1042733.01774815</v>
      </c>
      <c r="AU64" s="97">
        <v>0</v>
      </c>
      <c r="AV64" s="97">
        <v>0</v>
      </c>
      <c r="AW64" s="97">
        <v>0</v>
      </c>
      <c r="AX64" s="97">
        <v>0</v>
      </c>
      <c r="AY64" s="97">
        <v>0</v>
      </c>
      <c r="AZ64" s="97">
        <v>0</v>
      </c>
      <c r="BA64" s="97">
        <v>0</v>
      </c>
      <c r="BB64" s="97">
        <v>0</v>
      </c>
      <c r="BC64" s="97">
        <v>0</v>
      </c>
      <c r="BD64" s="97">
        <v>0</v>
      </c>
      <c r="BE64" s="97">
        <v>0</v>
      </c>
      <c r="BF64" s="97">
        <v>0</v>
      </c>
      <c r="BG64" s="97">
        <v>0</v>
      </c>
      <c r="BH64" s="97">
        <v>0</v>
      </c>
      <c r="BI64" s="97">
        <v>0</v>
      </c>
      <c r="BJ64" s="97">
        <v>0</v>
      </c>
      <c r="BK64" s="97">
        <v>0</v>
      </c>
      <c r="BL64" s="97">
        <v>0</v>
      </c>
      <c r="BM64" s="97">
        <v>0</v>
      </c>
      <c r="BN64" s="97">
        <v>0</v>
      </c>
      <c r="BO64" s="97">
        <v>0</v>
      </c>
      <c r="BP64" s="97">
        <v>0</v>
      </c>
      <c r="BQ64" s="97">
        <v>0</v>
      </c>
      <c r="BR64" s="97">
        <v>0</v>
      </c>
      <c r="BS64" s="97">
        <v>0</v>
      </c>
      <c r="BT64" s="97">
        <v>0</v>
      </c>
      <c r="BU64" s="97">
        <v>0</v>
      </c>
      <c r="BV64" s="97">
        <v>0</v>
      </c>
      <c r="BW64" s="97">
        <v>0</v>
      </c>
      <c r="BX64" s="97">
        <v>0</v>
      </c>
      <c r="BY64" s="97">
        <v>0</v>
      </c>
      <c r="BZ64" s="97">
        <v>0</v>
      </c>
      <c r="CA64" s="97">
        <v>0</v>
      </c>
      <c r="CB64" s="97">
        <v>0</v>
      </c>
      <c r="CC64" s="97">
        <v>0</v>
      </c>
      <c r="CD64" s="97">
        <v>0</v>
      </c>
      <c r="CE64" s="97">
        <v>0</v>
      </c>
      <c r="CF64" s="97">
        <v>0</v>
      </c>
      <c r="CG64" s="97">
        <v>0</v>
      </c>
      <c r="CH64" s="97">
        <v>0</v>
      </c>
      <c r="CI64" s="97">
        <v>0</v>
      </c>
      <c r="CJ64" s="97">
        <v>0</v>
      </c>
      <c r="CK64" s="97">
        <v>0</v>
      </c>
      <c r="CL64" s="97">
        <v>0</v>
      </c>
      <c r="CM64" s="97">
        <v>0</v>
      </c>
      <c r="CN64" s="97">
        <v>0</v>
      </c>
      <c r="CO64" s="97">
        <v>0</v>
      </c>
      <c r="CP64" s="97">
        <v>0</v>
      </c>
      <c r="CQ64" s="97">
        <v>0</v>
      </c>
      <c r="CR64" s="97">
        <v>0</v>
      </c>
      <c r="CS64" s="97">
        <v>0</v>
      </c>
      <c r="CT64" s="97">
        <v>0</v>
      </c>
      <c r="CU64" s="97">
        <v>0</v>
      </c>
      <c r="CV64" s="97">
        <v>0</v>
      </c>
      <c r="CW64" s="97">
        <v>0</v>
      </c>
      <c r="CX64" s="97">
        <v>0</v>
      </c>
      <c r="CY64" s="97">
        <v>0</v>
      </c>
      <c r="CZ64" s="97">
        <v>0</v>
      </c>
      <c r="DA64" s="97">
        <v>0</v>
      </c>
      <c r="DB64" s="97">
        <v>0</v>
      </c>
      <c r="DC64" s="97">
        <v>0</v>
      </c>
      <c r="DD64" s="97">
        <v>0</v>
      </c>
      <c r="DE64" s="97">
        <v>0</v>
      </c>
      <c r="DF64" s="97">
        <v>0</v>
      </c>
      <c r="DG64" s="97">
        <v>0</v>
      </c>
      <c r="DH64" s="97">
        <v>0</v>
      </c>
      <c r="DI64" s="97">
        <v>0</v>
      </c>
      <c r="DJ64" s="97">
        <v>0</v>
      </c>
      <c r="DK64" s="97">
        <v>0</v>
      </c>
      <c r="DL64" s="97">
        <v>0</v>
      </c>
      <c r="DM64" s="97">
        <v>0</v>
      </c>
      <c r="DN64" s="97">
        <v>0</v>
      </c>
      <c r="DO64" s="97">
        <v>0</v>
      </c>
      <c r="DP64" s="97">
        <v>0</v>
      </c>
      <c r="DQ64" s="97">
        <v>0</v>
      </c>
      <c r="DR64" s="97">
        <v>0</v>
      </c>
      <c r="DS64" s="97">
        <v>0</v>
      </c>
      <c r="DT64" s="97">
        <v>0</v>
      </c>
      <c r="DU64" s="97">
        <v>0</v>
      </c>
      <c r="DV64" s="97">
        <v>0</v>
      </c>
      <c r="DW64" s="97">
        <v>0</v>
      </c>
      <c r="DX64" s="97">
        <v>0</v>
      </c>
      <c r="DY64" s="97">
        <v>0</v>
      </c>
      <c r="DZ64" s="97">
        <v>0</v>
      </c>
      <c r="EA64" s="97">
        <v>0</v>
      </c>
      <c r="EB64" s="97">
        <v>0</v>
      </c>
      <c r="EC64" s="97">
        <v>0</v>
      </c>
      <c r="ED64" s="97">
        <v>0</v>
      </c>
      <c r="EE64" s="97">
        <v>0</v>
      </c>
      <c r="EF64" s="97">
        <v>0</v>
      </c>
      <c r="EG64" s="97">
        <v>0</v>
      </c>
      <c r="EH64" s="97">
        <v>0</v>
      </c>
      <c r="EI64" s="97">
        <v>0</v>
      </c>
      <c r="EJ64" s="97">
        <v>0</v>
      </c>
      <c r="EK64" s="97">
        <v>0</v>
      </c>
      <c r="EL64" s="97">
        <v>0</v>
      </c>
      <c r="EM64" s="97">
        <v>0</v>
      </c>
      <c r="EN64" s="97">
        <v>0</v>
      </c>
      <c r="EO64" s="97">
        <v>0</v>
      </c>
      <c r="EP64" s="111">
        <v>0</v>
      </c>
      <c r="EQ64" s="97">
        <v>0</v>
      </c>
      <c r="ER64" s="97">
        <v>0</v>
      </c>
      <c r="ES64" s="97">
        <v>0</v>
      </c>
      <c r="ET64" s="97">
        <v>0</v>
      </c>
      <c r="EU64" s="97">
        <v>0</v>
      </c>
      <c r="EV64" s="97">
        <v>0</v>
      </c>
      <c r="EW64" s="97">
        <v>0</v>
      </c>
      <c r="EX64" s="97">
        <v>0</v>
      </c>
      <c r="EY64" s="97">
        <v>0</v>
      </c>
      <c r="EZ64" s="97">
        <v>0</v>
      </c>
      <c r="FA64" s="97">
        <v>0</v>
      </c>
      <c r="FB64" s="97">
        <v>0</v>
      </c>
      <c r="FC64" s="97">
        <v>0</v>
      </c>
      <c r="FD64" s="97">
        <v>0</v>
      </c>
      <c r="FE64" s="97">
        <v>0</v>
      </c>
      <c r="FF64" s="97">
        <v>0</v>
      </c>
      <c r="FG64" s="97">
        <v>0</v>
      </c>
      <c r="FH64" s="111">
        <v>0</v>
      </c>
      <c r="FI64" s="97">
        <v>0</v>
      </c>
      <c r="FJ64" s="97">
        <v>0</v>
      </c>
      <c r="FK64" s="97">
        <v>0</v>
      </c>
      <c r="FL64" s="97">
        <v>0</v>
      </c>
      <c r="FM64" s="97">
        <v>0</v>
      </c>
      <c r="FN64" s="97">
        <v>0</v>
      </c>
      <c r="FO64" s="97">
        <v>0</v>
      </c>
      <c r="FP64" s="111">
        <v>0</v>
      </c>
      <c r="FQ64" s="97">
        <v>0</v>
      </c>
      <c r="FR64" s="97">
        <v>0</v>
      </c>
      <c r="FS64" s="97">
        <v>0</v>
      </c>
      <c r="FT64" s="97">
        <v>0</v>
      </c>
      <c r="FU64" s="97">
        <v>0</v>
      </c>
      <c r="FV64" s="97">
        <v>0</v>
      </c>
      <c r="FW64" s="97">
        <v>0</v>
      </c>
      <c r="FX64" s="97">
        <v>0</v>
      </c>
      <c r="FY64" s="97">
        <v>0</v>
      </c>
      <c r="FZ64" s="97">
        <v>0</v>
      </c>
      <c r="GA64" s="97">
        <v>0</v>
      </c>
      <c r="GB64" s="97">
        <v>0</v>
      </c>
      <c r="GC64" s="97">
        <v>0</v>
      </c>
      <c r="GD64" s="97">
        <v>0</v>
      </c>
      <c r="GE64" s="97">
        <v>0</v>
      </c>
      <c r="GF64" s="97">
        <v>0</v>
      </c>
      <c r="GG64" s="97">
        <v>0</v>
      </c>
      <c r="GH64" s="111">
        <v>0</v>
      </c>
      <c r="GI64" s="97">
        <v>0</v>
      </c>
      <c r="GJ64" s="97">
        <v>0</v>
      </c>
      <c r="GK64" s="97">
        <v>0</v>
      </c>
      <c r="GL64" s="97">
        <v>0</v>
      </c>
      <c r="GM64" s="111">
        <v>0</v>
      </c>
      <c r="GN64" s="97">
        <v>0</v>
      </c>
      <c r="GO64" s="111">
        <v>0</v>
      </c>
      <c r="GP64" s="97">
        <v>0</v>
      </c>
      <c r="GQ64" s="111">
        <v>0</v>
      </c>
      <c r="GR64" s="97">
        <v>0</v>
      </c>
      <c r="GS64" s="97">
        <v>0</v>
      </c>
      <c r="GT64" s="97">
        <v>0</v>
      </c>
      <c r="GU64" s="97">
        <v>0</v>
      </c>
      <c r="GV64" s="97">
        <v>0</v>
      </c>
      <c r="GW64" s="97">
        <v>0</v>
      </c>
      <c r="GX64" s="97">
        <v>-1042733.01774815</v>
      </c>
      <c r="GY64" s="97">
        <v>0</v>
      </c>
      <c r="GZ64" s="97">
        <v>0</v>
      </c>
      <c r="HA64" s="97">
        <v>0</v>
      </c>
      <c r="HB64" s="97">
        <v>0</v>
      </c>
      <c r="HC64" s="97">
        <v>-1042733.01774815</v>
      </c>
    </row>
    <row r="65" spans="1:211" ht="14.55" customHeight="1" x14ac:dyDescent="0.45">
      <c r="A65" s="93" t="s">
        <v>2425</v>
      </c>
      <c r="B65" s="97">
        <v>0</v>
      </c>
      <c r="C65" s="97">
        <v>-7504630.0771917598</v>
      </c>
      <c r="D65" s="97">
        <v>0</v>
      </c>
      <c r="E65" s="97">
        <v>-7504630.0771917598</v>
      </c>
      <c r="F65" s="97">
        <v>-7504630.0771917598</v>
      </c>
      <c r="G65" s="97">
        <v>0.49230000000000002</v>
      </c>
      <c r="H65" s="91"/>
      <c r="I65" s="97">
        <v>0</v>
      </c>
      <c r="J65" s="97">
        <v>-6062569.9122555796</v>
      </c>
      <c r="K65" s="97">
        <v>0</v>
      </c>
      <c r="L65" s="97">
        <v>-6062569.9122555796</v>
      </c>
      <c r="M65" s="97">
        <v>-6062569.9122555796</v>
      </c>
      <c r="N65" s="97">
        <v>0.44469999999999998</v>
      </c>
      <c r="O65" s="91"/>
      <c r="P65" s="97">
        <v>0</v>
      </c>
      <c r="Q65" s="97">
        <v>0</v>
      </c>
      <c r="R65" s="97">
        <v>0</v>
      </c>
      <c r="S65" s="97">
        <v>0</v>
      </c>
      <c r="T65" s="97">
        <v>0</v>
      </c>
      <c r="U65" s="97">
        <v>0</v>
      </c>
      <c r="V65" s="97">
        <v>0</v>
      </c>
      <c r="W65" s="97">
        <v>-7462981.2466257699</v>
      </c>
      <c r="X65" s="97">
        <v>-7462981.2466257699</v>
      </c>
      <c r="Y65" s="97">
        <v>0</v>
      </c>
      <c r="Z65" s="97">
        <v>-41648.830565970398</v>
      </c>
      <c r="AA65" s="97">
        <v>-41648.830565970398</v>
      </c>
      <c r="AB65" s="97">
        <v>-7504630.0771917598</v>
      </c>
      <c r="AC65" s="97">
        <v>0</v>
      </c>
      <c r="AD65" s="97">
        <v>0</v>
      </c>
      <c r="AE65" s="97">
        <v>0</v>
      </c>
      <c r="AF65" s="97">
        <v>0</v>
      </c>
      <c r="AG65" s="97">
        <v>0</v>
      </c>
      <c r="AH65" s="97">
        <v>0</v>
      </c>
      <c r="AI65" s="97">
        <v>0</v>
      </c>
      <c r="AJ65" s="97">
        <v>0</v>
      </c>
      <c r="AK65" s="97">
        <v>0</v>
      </c>
      <c r="AL65" s="97">
        <v>0</v>
      </c>
      <c r="AM65" s="97">
        <v>0</v>
      </c>
      <c r="AN65" s="97">
        <v>0</v>
      </c>
      <c r="AO65" s="97">
        <v>0</v>
      </c>
      <c r="AP65" s="97">
        <v>0</v>
      </c>
      <c r="AQ65" s="97">
        <v>0</v>
      </c>
      <c r="AR65" s="97">
        <v>-7504630.0771917598</v>
      </c>
      <c r="AS65" s="97">
        <v>-7504630.0771917598</v>
      </c>
      <c r="AT65" s="97">
        <v>-7504630.0771917598</v>
      </c>
      <c r="AU65" s="97">
        <v>0</v>
      </c>
      <c r="AV65" s="97">
        <v>0</v>
      </c>
      <c r="AW65" s="97">
        <v>0</v>
      </c>
      <c r="AX65" s="97">
        <v>0</v>
      </c>
      <c r="AY65" s="97">
        <v>0</v>
      </c>
      <c r="AZ65" s="97">
        <v>0</v>
      </c>
      <c r="BA65" s="97">
        <v>0</v>
      </c>
      <c r="BB65" s="97">
        <v>0</v>
      </c>
      <c r="BC65" s="97">
        <v>0</v>
      </c>
      <c r="BD65" s="97">
        <v>0</v>
      </c>
      <c r="BE65" s="97">
        <v>0</v>
      </c>
      <c r="BF65" s="97">
        <v>0</v>
      </c>
      <c r="BG65" s="97">
        <v>0</v>
      </c>
      <c r="BH65" s="97">
        <v>0</v>
      </c>
      <c r="BI65" s="97">
        <v>0</v>
      </c>
      <c r="BJ65" s="97">
        <v>0</v>
      </c>
      <c r="BK65" s="97">
        <v>0</v>
      </c>
      <c r="BL65" s="97">
        <v>0</v>
      </c>
      <c r="BM65" s="97">
        <v>0</v>
      </c>
      <c r="BN65" s="97">
        <v>0</v>
      </c>
      <c r="BO65" s="97">
        <v>0</v>
      </c>
      <c r="BP65" s="97">
        <v>0</v>
      </c>
      <c r="BQ65" s="97">
        <v>0</v>
      </c>
      <c r="BR65" s="97">
        <v>0</v>
      </c>
      <c r="BS65" s="97">
        <v>0</v>
      </c>
      <c r="BT65" s="97">
        <v>0</v>
      </c>
      <c r="BU65" s="97">
        <v>0</v>
      </c>
      <c r="BV65" s="97">
        <v>0</v>
      </c>
      <c r="BW65" s="97">
        <v>0</v>
      </c>
      <c r="BX65" s="97">
        <v>0</v>
      </c>
      <c r="BY65" s="97">
        <v>0</v>
      </c>
      <c r="BZ65" s="97">
        <v>0</v>
      </c>
      <c r="CA65" s="97">
        <v>0</v>
      </c>
      <c r="CB65" s="97">
        <v>0</v>
      </c>
      <c r="CC65" s="97">
        <v>0</v>
      </c>
      <c r="CD65" s="97">
        <v>0</v>
      </c>
      <c r="CE65" s="97">
        <v>0</v>
      </c>
      <c r="CF65" s="97">
        <v>0</v>
      </c>
      <c r="CG65" s="97">
        <v>0</v>
      </c>
      <c r="CH65" s="97">
        <v>0</v>
      </c>
      <c r="CI65" s="97">
        <v>0</v>
      </c>
      <c r="CJ65" s="97">
        <v>0</v>
      </c>
      <c r="CK65" s="97">
        <v>0</v>
      </c>
      <c r="CL65" s="97">
        <v>0</v>
      </c>
      <c r="CM65" s="97">
        <v>0</v>
      </c>
      <c r="CN65" s="97">
        <v>0</v>
      </c>
      <c r="CO65" s="97">
        <v>0</v>
      </c>
      <c r="CP65" s="97">
        <v>0</v>
      </c>
      <c r="CQ65" s="97">
        <v>0</v>
      </c>
      <c r="CR65" s="97">
        <v>0</v>
      </c>
      <c r="CS65" s="97">
        <v>0</v>
      </c>
      <c r="CT65" s="97">
        <v>0</v>
      </c>
      <c r="CU65" s="97">
        <v>0</v>
      </c>
      <c r="CV65" s="97">
        <v>0</v>
      </c>
      <c r="CW65" s="97">
        <v>0</v>
      </c>
      <c r="CX65" s="97">
        <v>0</v>
      </c>
      <c r="CY65" s="97">
        <v>0</v>
      </c>
      <c r="CZ65" s="97">
        <v>0</v>
      </c>
      <c r="DA65" s="97">
        <v>0</v>
      </c>
      <c r="DB65" s="97">
        <v>0</v>
      </c>
      <c r="DC65" s="97">
        <v>0</v>
      </c>
      <c r="DD65" s="97">
        <v>0</v>
      </c>
      <c r="DE65" s="97">
        <v>0</v>
      </c>
      <c r="DF65" s="97">
        <v>0</v>
      </c>
      <c r="DG65" s="97">
        <v>0</v>
      </c>
      <c r="DH65" s="97">
        <v>0</v>
      </c>
      <c r="DI65" s="97">
        <v>0</v>
      </c>
      <c r="DJ65" s="97">
        <v>0</v>
      </c>
      <c r="DK65" s="97">
        <v>0</v>
      </c>
      <c r="DL65" s="97">
        <v>0</v>
      </c>
      <c r="DM65" s="97">
        <v>0</v>
      </c>
      <c r="DN65" s="97">
        <v>0</v>
      </c>
      <c r="DO65" s="97">
        <v>0</v>
      </c>
      <c r="DP65" s="97">
        <v>0</v>
      </c>
      <c r="DQ65" s="97">
        <v>0</v>
      </c>
      <c r="DR65" s="97">
        <v>0</v>
      </c>
      <c r="DS65" s="97">
        <v>0</v>
      </c>
      <c r="DT65" s="97">
        <v>0</v>
      </c>
      <c r="DU65" s="97">
        <v>0</v>
      </c>
      <c r="DV65" s="97">
        <v>0</v>
      </c>
      <c r="DW65" s="97">
        <v>0</v>
      </c>
      <c r="DX65" s="97">
        <v>0</v>
      </c>
      <c r="DY65" s="97">
        <v>0</v>
      </c>
      <c r="DZ65" s="97">
        <v>0</v>
      </c>
      <c r="EA65" s="97">
        <v>0</v>
      </c>
      <c r="EB65" s="97">
        <v>0</v>
      </c>
      <c r="EC65" s="97">
        <v>0</v>
      </c>
      <c r="ED65" s="97">
        <v>0</v>
      </c>
      <c r="EE65" s="97">
        <v>0</v>
      </c>
      <c r="EF65" s="97">
        <v>0</v>
      </c>
      <c r="EG65" s="97">
        <v>0</v>
      </c>
      <c r="EH65" s="97">
        <v>0</v>
      </c>
      <c r="EI65" s="97">
        <v>0</v>
      </c>
      <c r="EJ65" s="97">
        <v>0</v>
      </c>
      <c r="EK65" s="97">
        <v>0</v>
      </c>
      <c r="EL65" s="97">
        <v>0</v>
      </c>
      <c r="EM65" s="97">
        <v>0</v>
      </c>
      <c r="EN65" s="97">
        <v>0</v>
      </c>
      <c r="EO65" s="97">
        <v>0</v>
      </c>
      <c r="EP65" s="111">
        <v>0</v>
      </c>
      <c r="EQ65" s="97">
        <v>0</v>
      </c>
      <c r="ER65" s="97">
        <v>0</v>
      </c>
      <c r="ES65" s="97">
        <v>0</v>
      </c>
      <c r="ET65" s="97">
        <v>0</v>
      </c>
      <c r="EU65" s="97">
        <v>0</v>
      </c>
      <c r="EV65" s="97">
        <v>0</v>
      </c>
      <c r="EW65" s="97">
        <v>0</v>
      </c>
      <c r="EX65" s="97">
        <v>0</v>
      </c>
      <c r="EY65" s="97">
        <v>0</v>
      </c>
      <c r="EZ65" s="97">
        <v>0</v>
      </c>
      <c r="FA65" s="97">
        <v>0</v>
      </c>
      <c r="FB65" s="97">
        <v>0</v>
      </c>
      <c r="FC65" s="97">
        <v>0</v>
      </c>
      <c r="FD65" s="97">
        <v>0</v>
      </c>
      <c r="FE65" s="97">
        <v>0</v>
      </c>
      <c r="FF65" s="97">
        <v>0</v>
      </c>
      <c r="FG65" s="97">
        <v>0</v>
      </c>
      <c r="FH65" s="111">
        <v>0</v>
      </c>
      <c r="FI65" s="97">
        <v>0</v>
      </c>
      <c r="FJ65" s="97">
        <v>0</v>
      </c>
      <c r="FK65" s="97">
        <v>0</v>
      </c>
      <c r="FL65" s="97">
        <v>0</v>
      </c>
      <c r="FM65" s="97">
        <v>0</v>
      </c>
      <c r="FN65" s="97">
        <v>0</v>
      </c>
      <c r="FO65" s="97">
        <v>0</v>
      </c>
      <c r="FP65" s="111">
        <v>0</v>
      </c>
      <c r="FQ65" s="97">
        <v>0</v>
      </c>
      <c r="FR65" s="97">
        <v>0</v>
      </c>
      <c r="FS65" s="97">
        <v>0</v>
      </c>
      <c r="FT65" s="97">
        <v>0</v>
      </c>
      <c r="FU65" s="97">
        <v>0</v>
      </c>
      <c r="FV65" s="97">
        <v>0</v>
      </c>
      <c r="FW65" s="97">
        <v>0</v>
      </c>
      <c r="FX65" s="97">
        <v>0</v>
      </c>
      <c r="FY65" s="97">
        <v>0</v>
      </c>
      <c r="FZ65" s="97">
        <v>0</v>
      </c>
      <c r="GA65" s="97">
        <v>0</v>
      </c>
      <c r="GB65" s="97">
        <v>0</v>
      </c>
      <c r="GC65" s="97">
        <v>0</v>
      </c>
      <c r="GD65" s="97">
        <v>0</v>
      </c>
      <c r="GE65" s="97">
        <v>0</v>
      </c>
      <c r="GF65" s="97">
        <v>0</v>
      </c>
      <c r="GG65" s="97">
        <v>0</v>
      </c>
      <c r="GH65" s="111">
        <v>0</v>
      </c>
      <c r="GI65" s="97">
        <v>0</v>
      </c>
      <c r="GJ65" s="97">
        <v>0</v>
      </c>
      <c r="GK65" s="97">
        <v>0</v>
      </c>
      <c r="GL65" s="97">
        <v>0</v>
      </c>
      <c r="GM65" s="111">
        <v>0</v>
      </c>
      <c r="GN65" s="97">
        <v>0</v>
      </c>
      <c r="GO65" s="111">
        <v>0</v>
      </c>
      <c r="GP65" s="97">
        <v>0</v>
      </c>
      <c r="GQ65" s="111">
        <v>0</v>
      </c>
      <c r="GR65" s="97">
        <v>0</v>
      </c>
      <c r="GS65" s="97">
        <v>0</v>
      </c>
      <c r="GT65" s="97">
        <v>0</v>
      </c>
      <c r="GU65" s="97">
        <v>0</v>
      </c>
      <c r="GV65" s="97">
        <v>0</v>
      </c>
      <c r="GW65" s="97">
        <v>0</v>
      </c>
      <c r="GX65" s="97">
        <v>-7504630.0771917598</v>
      </c>
      <c r="GY65" s="97">
        <v>0</v>
      </c>
      <c r="GZ65" s="97">
        <v>0</v>
      </c>
      <c r="HA65" s="97">
        <v>0</v>
      </c>
      <c r="HB65" s="97">
        <v>0</v>
      </c>
      <c r="HC65" s="97">
        <v>-7504630.0771917598</v>
      </c>
    </row>
    <row r="66" spans="1:211" ht="14.55" customHeight="1" x14ac:dyDescent="0.45">
      <c r="A66" s="93" t="s">
        <v>2426</v>
      </c>
      <c r="B66" s="97">
        <v>0</v>
      </c>
      <c r="C66" s="97">
        <v>-591677.35500825499</v>
      </c>
      <c r="D66" s="97">
        <v>0</v>
      </c>
      <c r="E66" s="97">
        <v>-591677.35500825499</v>
      </c>
      <c r="F66" s="97">
        <v>-591677.35500825499</v>
      </c>
      <c r="G66" s="97">
        <v>3.8800000000000001E-2</v>
      </c>
      <c r="H66" s="91"/>
      <c r="I66" s="97">
        <v>0</v>
      </c>
      <c r="J66" s="97">
        <v>-513247.38614927599</v>
      </c>
      <c r="K66" s="97">
        <v>0</v>
      </c>
      <c r="L66" s="97">
        <v>-513247.38614927599</v>
      </c>
      <c r="M66" s="97">
        <v>-513247.38614927599</v>
      </c>
      <c r="N66" s="97">
        <v>3.7600000000000001E-2</v>
      </c>
      <c r="O66" s="91"/>
      <c r="P66" s="97">
        <v>0</v>
      </c>
      <c r="Q66" s="97">
        <v>0</v>
      </c>
      <c r="R66" s="97">
        <v>0</v>
      </c>
      <c r="S66" s="97">
        <v>0</v>
      </c>
      <c r="T66" s="97">
        <v>0</v>
      </c>
      <c r="U66" s="97">
        <v>0</v>
      </c>
      <c r="V66" s="97">
        <v>0</v>
      </c>
      <c r="W66" s="97">
        <v>-484813.92883435602</v>
      </c>
      <c r="X66" s="97">
        <v>-484813.92883435602</v>
      </c>
      <c r="Y66" s="97">
        <v>0</v>
      </c>
      <c r="Z66" s="97">
        <v>-106863.426173898</v>
      </c>
      <c r="AA66" s="97">
        <v>-106863.426173898</v>
      </c>
      <c r="AB66" s="97">
        <v>-591677.35500825499</v>
      </c>
      <c r="AC66" s="97">
        <v>0</v>
      </c>
      <c r="AD66" s="97">
        <v>0</v>
      </c>
      <c r="AE66" s="97">
        <v>0</v>
      </c>
      <c r="AF66" s="97">
        <v>0</v>
      </c>
      <c r="AG66" s="97">
        <v>0</v>
      </c>
      <c r="AH66" s="97">
        <v>0</v>
      </c>
      <c r="AI66" s="97">
        <v>0</v>
      </c>
      <c r="AJ66" s="97">
        <v>0</v>
      </c>
      <c r="AK66" s="97">
        <v>0</v>
      </c>
      <c r="AL66" s="97">
        <v>0</v>
      </c>
      <c r="AM66" s="97">
        <v>0</v>
      </c>
      <c r="AN66" s="97">
        <v>0</v>
      </c>
      <c r="AO66" s="97">
        <v>0</v>
      </c>
      <c r="AP66" s="97">
        <v>0</v>
      </c>
      <c r="AQ66" s="97">
        <v>0</v>
      </c>
      <c r="AR66" s="97">
        <v>-591677.35500825499</v>
      </c>
      <c r="AS66" s="97">
        <v>-591677.35500825499</v>
      </c>
      <c r="AT66" s="97">
        <v>-591677.35500825499</v>
      </c>
      <c r="AU66" s="97">
        <v>0</v>
      </c>
      <c r="AV66" s="97">
        <v>0</v>
      </c>
      <c r="AW66" s="97">
        <v>0</v>
      </c>
      <c r="AX66" s="97">
        <v>0</v>
      </c>
      <c r="AY66" s="97">
        <v>0</v>
      </c>
      <c r="AZ66" s="97">
        <v>0</v>
      </c>
      <c r="BA66" s="97">
        <v>0</v>
      </c>
      <c r="BB66" s="97">
        <v>0</v>
      </c>
      <c r="BC66" s="97">
        <v>0</v>
      </c>
      <c r="BD66" s="97">
        <v>0</v>
      </c>
      <c r="BE66" s="97">
        <v>0</v>
      </c>
      <c r="BF66" s="97">
        <v>0</v>
      </c>
      <c r="BG66" s="97">
        <v>0</v>
      </c>
      <c r="BH66" s="97">
        <v>0</v>
      </c>
      <c r="BI66" s="97">
        <v>0</v>
      </c>
      <c r="BJ66" s="97">
        <v>0</v>
      </c>
      <c r="BK66" s="97">
        <v>0</v>
      </c>
      <c r="BL66" s="97">
        <v>0</v>
      </c>
      <c r="BM66" s="97">
        <v>0</v>
      </c>
      <c r="BN66" s="97">
        <v>0</v>
      </c>
      <c r="BO66" s="97">
        <v>0</v>
      </c>
      <c r="BP66" s="97">
        <v>0</v>
      </c>
      <c r="BQ66" s="97">
        <v>0</v>
      </c>
      <c r="BR66" s="97">
        <v>0</v>
      </c>
      <c r="BS66" s="97">
        <v>0</v>
      </c>
      <c r="BT66" s="97">
        <v>0</v>
      </c>
      <c r="BU66" s="97">
        <v>0</v>
      </c>
      <c r="BV66" s="97">
        <v>0</v>
      </c>
      <c r="BW66" s="97">
        <v>0</v>
      </c>
      <c r="BX66" s="97">
        <v>0</v>
      </c>
      <c r="BY66" s="97">
        <v>0</v>
      </c>
      <c r="BZ66" s="97">
        <v>0</v>
      </c>
      <c r="CA66" s="97">
        <v>0</v>
      </c>
      <c r="CB66" s="97">
        <v>0</v>
      </c>
      <c r="CC66" s="97">
        <v>0</v>
      </c>
      <c r="CD66" s="97">
        <v>0</v>
      </c>
      <c r="CE66" s="97">
        <v>0</v>
      </c>
      <c r="CF66" s="97">
        <v>0</v>
      </c>
      <c r="CG66" s="97">
        <v>0</v>
      </c>
      <c r="CH66" s="97">
        <v>0</v>
      </c>
      <c r="CI66" s="97">
        <v>0</v>
      </c>
      <c r="CJ66" s="97">
        <v>0</v>
      </c>
      <c r="CK66" s="97">
        <v>0</v>
      </c>
      <c r="CL66" s="97">
        <v>0</v>
      </c>
      <c r="CM66" s="97">
        <v>0</v>
      </c>
      <c r="CN66" s="97">
        <v>0</v>
      </c>
      <c r="CO66" s="97">
        <v>0</v>
      </c>
      <c r="CP66" s="97">
        <v>0</v>
      </c>
      <c r="CQ66" s="97">
        <v>0</v>
      </c>
      <c r="CR66" s="97">
        <v>0</v>
      </c>
      <c r="CS66" s="97">
        <v>0</v>
      </c>
      <c r="CT66" s="97">
        <v>0</v>
      </c>
      <c r="CU66" s="97">
        <v>0</v>
      </c>
      <c r="CV66" s="97">
        <v>0</v>
      </c>
      <c r="CW66" s="97">
        <v>0</v>
      </c>
      <c r="CX66" s="97">
        <v>0</v>
      </c>
      <c r="CY66" s="97">
        <v>0</v>
      </c>
      <c r="CZ66" s="97">
        <v>0</v>
      </c>
      <c r="DA66" s="97">
        <v>0</v>
      </c>
      <c r="DB66" s="97">
        <v>0</v>
      </c>
      <c r="DC66" s="97">
        <v>0</v>
      </c>
      <c r="DD66" s="97">
        <v>0</v>
      </c>
      <c r="DE66" s="97">
        <v>0</v>
      </c>
      <c r="DF66" s="97">
        <v>0</v>
      </c>
      <c r="DG66" s="97">
        <v>0</v>
      </c>
      <c r="DH66" s="97">
        <v>0</v>
      </c>
      <c r="DI66" s="97">
        <v>0</v>
      </c>
      <c r="DJ66" s="97">
        <v>0</v>
      </c>
      <c r="DK66" s="97">
        <v>0</v>
      </c>
      <c r="DL66" s="97">
        <v>0</v>
      </c>
      <c r="DM66" s="97">
        <v>0</v>
      </c>
      <c r="DN66" s="97">
        <v>0</v>
      </c>
      <c r="DO66" s="97">
        <v>0</v>
      </c>
      <c r="DP66" s="97">
        <v>0</v>
      </c>
      <c r="DQ66" s="97">
        <v>0</v>
      </c>
      <c r="DR66" s="97">
        <v>0</v>
      </c>
      <c r="DS66" s="97">
        <v>0</v>
      </c>
      <c r="DT66" s="97">
        <v>0</v>
      </c>
      <c r="DU66" s="97">
        <v>0</v>
      </c>
      <c r="DV66" s="97">
        <v>0</v>
      </c>
      <c r="DW66" s="97">
        <v>0</v>
      </c>
      <c r="DX66" s="97">
        <v>0</v>
      </c>
      <c r="DY66" s="97">
        <v>0</v>
      </c>
      <c r="DZ66" s="97">
        <v>0</v>
      </c>
      <c r="EA66" s="97">
        <v>0</v>
      </c>
      <c r="EB66" s="97">
        <v>0</v>
      </c>
      <c r="EC66" s="97">
        <v>0</v>
      </c>
      <c r="ED66" s="97">
        <v>0</v>
      </c>
      <c r="EE66" s="97">
        <v>0</v>
      </c>
      <c r="EF66" s="97">
        <v>0</v>
      </c>
      <c r="EG66" s="97">
        <v>0</v>
      </c>
      <c r="EH66" s="97">
        <v>0</v>
      </c>
      <c r="EI66" s="97">
        <v>0</v>
      </c>
      <c r="EJ66" s="97">
        <v>0</v>
      </c>
      <c r="EK66" s="97">
        <v>0</v>
      </c>
      <c r="EL66" s="97">
        <v>0</v>
      </c>
      <c r="EM66" s="97">
        <v>0</v>
      </c>
      <c r="EN66" s="97">
        <v>0</v>
      </c>
      <c r="EO66" s="97">
        <v>0</v>
      </c>
      <c r="EP66" s="111">
        <v>0</v>
      </c>
      <c r="EQ66" s="97">
        <v>0</v>
      </c>
      <c r="ER66" s="97">
        <v>0</v>
      </c>
      <c r="ES66" s="97">
        <v>0</v>
      </c>
      <c r="ET66" s="97">
        <v>0</v>
      </c>
      <c r="EU66" s="97">
        <v>0</v>
      </c>
      <c r="EV66" s="97">
        <v>0</v>
      </c>
      <c r="EW66" s="97">
        <v>0</v>
      </c>
      <c r="EX66" s="97">
        <v>0</v>
      </c>
      <c r="EY66" s="97">
        <v>0</v>
      </c>
      <c r="EZ66" s="97">
        <v>0</v>
      </c>
      <c r="FA66" s="97">
        <v>0</v>
      </c>
      <c r="FB66" s="97">
        <v>0</v>
      </c>
      <c r="FC66" s="97">
        <v>0</v>
      </c>
      <c r="FD66" s="97">
        <v>0</v>
      </c>
      <c r="FE66" s="97">
        <v>0</v>
      </c>
      <c r="FF66" s="97">
        <v>0</v>
      </c>
      <c r="FG66" s="97">
        <v>0</v>
      </c>
      <c r="FH66" s="111">
        <v>0</v>
      </c>
      <c r="FI66" s="97">
        <v>0</v>
      </c>
      <c r="FJ66" s="97">
        <v>0</v>
      </c>
      <c r="FK66" s="97">
        <v>0</v>
      </c>
      <c r="FL66" s="97">
        <v>0</v>
      </c>
      <c r="FM66" s="97">
        <v>0</v>
      </c>
      <c r="FN66" s="97">
        <v>0</v>
      </c>
      <c r="FO66" s="97">
        <v>0</v>
      </c>
      <c r="FP66" s="111">
        <v>0</v>
      </c>
      <c r="FQ66" s="97">
        <v>0</v>
      </c>
      <c r="FR66" s="97">
        <v>0</v>
      </c>
      <c r="FS66" s="97">
        <v>0</v>
      </c>
      <c r="FT66" s="97">
        <v>0</v>
      </c>
      <c r="FU66" s="97">
        <v>0</v>
      </c>
      <c r="FV66" s="97">
        <v>0</v>
      </c>
      <c r="FW66" s="97">
        <v>0</v>
      </c>
      <c r="FX66" s="97">
        <v>0</v>
      </c>
      <c r="FY66" s="97">
        <v>0</v>
      </c>
      <c r="FZ66" s="97">
        <v>0</v>
      </c>
      <c r="GA66" s="97">
        <v>0</v>
      </c>
      <c r="GB66" s="97">
        <v>0</v>
      </c>
      <c r="GC66" s="97">
        <v>0</v>
      </c>
      <c r="GD66" s="97">
        <v>0</v>
      </c>
      <c r="GE66" s="97">
        <v>0</v>
      </c>
      <c r="GF66" s="97">
        <v>0</v>
      </c>
      <c r="GG66" s="97">
        <v>0</v>
      </c>
      <c r="GH66" s="111">
        <v>0</v>
      </c>
      <c r="GI66" s="97">
        <v>0</v>
      </c>
      <c r="GJ66" s="97">
        <v>0</v>
      </c>
      <c r="GK66" s="97">
        <v>0</v>
      </c>
      <c r="GL66" s="97">
        <v>0</v>
      </c>
      <c r="GM66" s="111">
        <v>0</v>
      </c>
      <c r="GN66" s="97">
        <v>0</v>
      </c>
      <c r="GO66" s="111">
        <v>0</v>
      </c>
      <c r="GP66" s="97">
        <v>0</v>
      </c>
      <c r="GQ66" s="111">
        <v>0</v>
      </c>
      <c r="GR66" s="97">
        <v>0</v>
      </c>
      <c r="GS66" s="97">
        <v>0</v>
      </c>
      <c r="GT66" s="97">
        <v>0</v>
      </c>
      <c r="GU66" s="97">
        <v>0</v>
      </c>
      <c r="GV66" s="97">
        <v>0</v>
      </c>
      <c r="GW66" s="97">
        <v>0</v>
      </c>
      <c r="GX66" s="97">
        <v>-591677.35500825499</v>
      </c>
      <c r="GY66" s="97">
        <v>0</v>
      </c>
      <c r="GZ66" s="97">
        <v>0</v>
      </c>
      <c r="HA66" s="97">
        <v>0</v>
      </c>
      <c r="HB66" s="97">
        <v>0</v>
      </c>
      <c r="HC66" s="97">
        <v>-591677.35500825499</v>
      </c>
    </row>
    <row r="67" spans="1:211" ht="14.55" customHeight="1" x14ac:dyDescent="0.45">
      <c r="A67" s="93" t="s">
        <v>2427</v>
      </c>
      <c r="B67" s="97">
        <v>0</v>
      </c>
      <c r="C67" s="97">
        <v>-1114972.5456860799</v>
      </c>
      <c r="D67" s="97">
        <v>0</v>
      </c>
      <c r="E67" s="97">
        <v>-1114972.5456860799</v>
      </c>
      <c r="F67" s="97">
        <v>-1114972.5456860799</v>
      </c>
      <c r="G67" s="97">
        <v>7.3099999999999998E-2</v>
      </c>
      <c r="H67" s="91"/>
      <c r="I67" s="97">
        <v>0</v>
      </c>
      <c r="J67" s="97">
        <v>-1121634.35007941</v>
      </c>
      <c r="K67" s="97">
        <v>0</v>
      </c>
      <c r="L67" s="97">
        <v>-1121634.35007941</v>
      </c>
      <c r="M67" s="97">
        <v>-1121634.35007941</v>
      </c>
      <c r="N67" s="97">
        <v>8.2299999999999998E-2</v>
      </c>
      <c r="O67" s="91"/>
      <c r="P67" s="97">
        <v>0</v>
      </c>
      <c r="Q67" s="97">
        <v>0</v>
      </c>
      <c r="R67" s="97">
        <v>0</v>
      </c>
      <c r="S67" s="97">
        <v>0</v>
      </c>
      <c r="T67" s="97">
        <v>0</v>
      </c>
      <c r="U67" s="97">
        <v>0</v>
      </c>
      <c r="V67" s="97">
        <v>0</v>
      </c>
      <c r="W67" s="97">
        <v>-943703.11165644205</v>
      </c>
      <c r="X67" s="97">
        <v>-943703.11165644205</v>
      </c>
      <c r="Y67" s="97">
        <v>0</v>
      </c>
      <c r="Z67" s="97">
        <v>-171269.43402963801</v>
      </c>
      <c r="AA67" s="97">
        <v>-171269.43402963801</v>
      </c>
      <c r="AB67" s="97">
        <v>-1114972.5456860799</v>
      </c>
      <c r="AC67" s="97">
        <v>0</v>
      </c>
      <c r="AD67" s="97">
        <v>0</v>
      </c>
      <c r="AE67" s="97">
        <v>0</v>
      </c>
      <c r="AF67" s="97">
        <v>0</v>
      </c>
      <c r="AG67" s="97">
        <v>0</v>
      </c>
      <c r="AH67" s="97">
        <v>0</v>
      </c>
      <c r="AI67" s="97">
        <v>0</v>
      </c>
      <c r="AJ67" s="97">
        <v>0</v>
      </c>
      <c r="AK67" s="97">
        <v>0</v>
      </c>
      <c r="AL67" s="97">
        <v>0</v>
      </c>
      <c r="AM67" s="97">
        <v>0</v>
      </c>
      <c r="AN67" s="97">
        <v>0</v>
      </c>
      <c r="AO67" s="97">
        <v>0</v>
      </c>
      <c r="AP67" s="97">
        <v>0</v>
      </c>
      <c r="AQ67" s="97">
        <v>0</v>
      </c>
      <c r="AR67" s="97">
        <v>-1114972.5456860799</v>
      </c>
      <c r="AS67" s="97">
        <v>-1114972.5456860799</v>
      </c>
      <c r="AT67" s="97">
        <v>-1114972.5456860799</v>
      </c>
      <c r="AU67" s="97">
        <v>0</v>
      </c>
      <c r="AV67" s="97">
        <v>0</v>
      </c>
      <c r="AW67" s="97">
        <v>0</v>
      </c>
      <c r="AX67" s="97">
        <v>0</v>
      </c>
      <c r="AY67" s="97">
        <v>0</v>
      </c>
      <c r="AZ67" s="97">
        <v>0</v>
      </c>
      <c r="BA67" s="97">
        <v>0</v>
      </c>
      <c r="BB67" s="97">
        <v>0</v>
      </c>
      <c r="BC67" s="97">
        <v>0</v>
      </c>
      <c r="BD67" s="97">
        <v>0</v>
      </c>
      <c r="BE67" s="97">
        <v>0</v>
      </c>
      <c r="BF67" s="97">
        <v>0</v>
      </c>
      <c r="BG67" s="97">
        <v>0</v>
      </c>
      <c r="BH67" s="97">
        <v>0</v>
      </c>
      <c r="BI67" s="97">
        <v>0</v>
      </c>
      <c r="BJ67" s="97">
        <v>0</v>
      </c>
      <c r="BK67" s="97">
        <v>0</v>
      </c>
      <c r="BL67" s="97">
        <v>0</v>
      </c>
      <c r="BM67" s="97">
        <v>0</v>
      </c>
      <c r="BN67" s="97">
        <v>0</v>
      </c>
      <c r="BO67" s="97">
        <v>0</v>
      </c>
      <c r="BP67" s="97">
        <v>0</v>
      </c>
      <c r="BQ67" s="97">
        <v>0</v>
      </c>
      <c r="BR67" s="97">
        <v>0</v>
      </c>
      <c r="BS67" s="97">
        <v>0</v>
      </c>
      <c r="BT67" s="97">
        <v>0</v>
      </c>
      <c r="BU67" s="97">
        <v>0</v>
      </c>
      <c r="BV67" s="97">
        <v>0</v>
      </c>
      <c r="BW67" s="97">
        <v>0</v>
      </c>
      <c r="BX67" s="97">
        <v>0</v>
      </c>
      <c r="BY67" s="97">
        <v>0</v>
      </c>
      <c r="BZ67" s="97">
        <v>0</v>
      </c>
      <c r="CA67" s="97">
        <v>0</v>
      </c>
      <c r="CB67" s="97">
        <v>0</v>
      </c>
      <c r="CC67" s="97">
        <v>0</v>
      </c>
      <c r="CD67" s="97">
        <v>0</v>
      </c>
      <c r="CE67" s="97">
        <v>0</v>
      </c>
      <c r="CF67" s="97">
        <v>0</v>
      </c>
      <c r="CG67" s="97">
        <v>0</v>
      </c>
      <c r="CH67" s="97">
        <v>0</v>
      </c>
      <c r="CI67" s="97">
        <v>0</v>
      </c>
      <c r="CJ67" s="97">
        <v>0</v>
      </c>
      <c r="CK67" s="97">
        <v>0</v>
      </c>
      <c r="CL67" s="97">
        <v>0</v>
      </c>
      <c r="CM67" s="97">
        <v>0</v>
      </c>
      <c r="CN67" s="97">
        <v>0</v>
      </c>
      <c r="CO67" s="97">
        <v>0</v>
      </c>
      <c r="CP67" s="97">
        <v>0</v>
      </c>
      <c r="CQ67" s="97">
        <v>0</v>
      </c>
      <c r="CR67" s="97">
        <v>0</v>
      </c>
      <c r="CS67" s="97">
        <v>0</v>
      </c>
      <c r="CT67" s="97">
        <v>0</v>
      </c>
      <c r="CU67" s="97">
        <v>0</v>
      </c>
      <c r="CV67" s="97">
        <v>0</v>
      </c>
      <c r="CW67" s="97">
        <v>0</v>
      </c>
      <c r="CX67" s="97">
        <v>0</v>
      </c>
      <c r="CY67" s="97">
        <v>0</v>
      </c>
      <c r="CZ67" s="97">
        <v>0</v>
      </c>
      <c r="DA67" s="97">
        <v>0</v>
      </c>
      <c r="DB67" s="97">
        <v>0</v>
      </c>
      <c r="DC67" s="97">
        <v>0</v>
      </c>
      <c r="DD67" s="97">
        <v>0</v>
      </c>
      <c r="DE67" s="97">
        <v>0</v>
      </c>
      <c r="DF67" s="97">
        <v>0</v>
      </c>
      <c r="DG67" s="97">
        <v>0</v>
      </c>
      <c r="DH67" s="97">
        <v>0</v>
      </c>
      <c r="DI67" s="97">
        <v>0</v>
      </c>
      <c r="DJ67" s="97">
        <v>0</v>
      </c>
      <c r="DK67" s="97">
        <v>0</v>
      </c>
      <c r="DL67" s="97">
        <v>0</v>
      </c>
      <c r="DM67" s="97">
        <v>0</v>
      </c>
      <c r="DN67" s="97">
        <v>0</v>
      </c>
      <c r="DO67" s="97">
        <v>0</v>
      </c>
      <c r="DP67" s="97">
        <v>0</v>
      </c>
      <c r="DQ67" s="97">
        <v>0</v>
      </c>
      <c r="DR67" s="97">
        <v>0</v>
      </c>
      <c r="DS67" s="97">
        <v>0</v>
      </c>
      <c r="DT67" s="97">
        <v>0</v>
      </c>
      <c r="DU67" s="97">
        <v>0</v>
      </c>
      <c r="DV67" s="97">
        <v>0</v>
      </c>
      <c r="DW67" s="97">
        <v>0</v>
      </c>
      <c r="DX67" s="97">
        <v>0</v>
      </c>
      <c r="DY67" s="97">
        <v>0</v>
      </c>
      <c r="DZ67" s="97">
        <v>0</v>
      </c>
      <c r="EA67" s="97">
        <v>0</v>
      </c>
      <c r="EB67" s="97">
        <v>0</v>
      </c>
      <c r="EC67" s="97">
        <v>0</v>
      </c>
      <c r="ED67" s="97">
        <v>0</v>
      </c>
      <c r="EE67" s="97">
        <v>0</v>
      </c>
      <c r="EF67" s="97">
        <v>0</v>
      </c>
      <c r="EG67" s="97">
        <v>0</v>
      </c>
      <c r="EH67" s="97">
        <v>0</v>
      </c>
      <c r="EI67" s="97">
        <v>0</v>
      </c>
      <c r="EJ67" s="97">
        <v>0</v>
      </c>
      <c r="EK67" s="97">
        <v>0</v>
      </c>
      <c r="EL67" s="97">
        <v>0</v>
      </c>
      <c r="EM67" s="97">
        <v>0</v>
      </c>
      <c r="EN67" s="97">
        <v>0</v>
      </c>
      <c r="EO67" s="97">
        <v>0</v>
      </c>
      <c r="EP67" s="111">
        <v>0</v>
      </c>
      <c r="EQ67" s="97">
        <v>0</v>
      </c>
      <c r="ER67" s="97">
        <v>0</v>
      </c>
      <c r="ES67" s="97">
        <v>0</v>
      </c>
      <c r="ET67" s="97">
        <v>0</v>
      </c>
      <c r="EU67" s="97">
        <v>0</v>
      </c>
      <c r="EV67" s="97">
        <v>0</v>
      </c>
      <c r="EW67" s="97">
        <v>0</v>
      </c>
      <c r="EX67" s="97">
        <v>0</v>
      </c>
      <c r="EY67" s="97">
        <v>0</v>
      </c>
      <c r="EZ67" s="97">
        <v>0</v>
      </c>
      <c r="FA67" s="97">
        <v>0</v>
      </c>
      <c r="FB67" s="97">
        <v>0</v>
      </c>
      <c r="FC67" s="97">
        <v>0</v>
      </c>
      <c r="FD67" s="97">
        <v>0</v>
      </c>
      <c r="FE67" s="97">
        <v>0</v>
      </c>
      <c r="FF67" s="97">
        <v>0</v>
      </c>
      <c r="FG67" s="97">
        <v>0</v>
      </c>
      <c r="FH67" s="111">
        <v>0</v>
      </c>
      <c r="FI67" s="97">
        <v>0</v>
      </c>
      <c r="FJ67" s="97">
        <v>0</v>
      </c>
      <c r="FK67" s="97">
        <v>0</v>
      </c>
      <c r="FL67" s="97">
        <v>0</v>
      </c>
      <c r="FM67" s="97">
        <v>0</v>
      </c>
      <c r="FN67" s="97">
        <v>0</v>
      </c>
      <c r="FO67" s="97">
        <v>0</v>
      </c>
      <c r="FP67" s="111">
        <v>0</v>
      </c>
      <c r="FQ67" s="97">
        <v>0</v>
      </c>
      <c r="FR67" s="97">
        <v>0</v>
      </c>
      <c r="FS67" s="97">
        <v>0</v>
      </c>
      <c r="FT67" s="97">
        <v>0</v>
      </c>
      <c r="FU67" s="97">
        <v>0</v>
      </c>
      <c r="FV67" s="97">
        <v>0</v>
      </c>
      <c r="FW67" s="97">
        <v>0</v>
      </c>
      <c r="FX67" s="97">
        <v>0</v>
      </c>
      <c r="FY67" s="97">
        <v>0</v>
      </c>
      <c r="FZ67" s="97">
        <v>0</v>
      </c>
      <c r="GA67" s="97">
        <v>0</v>
      </c>
      <c r="GB67" s="97">
        <v>0</v>
      </c>
      <c r="GC67" s="97">
        <v>0</v>
      </c>
      <c r="GD67" s="97">
        <v>0</v>
      </c>
      <c r="GE67" s="97">
        <v>0</v>
      </c>
      <c r="GF67" s="97">
        <v>0</v>
      </c>
      <c r="GG67" s="97">
        <v>0</v>
      </c>
      <c r="GH67" s="111">
        <v>0</v>
      </c>
      <c r="GI67" s="97">
        <v>0</v>
      </c>
      <c r="GJ67" s="97">
        <v>0</v>
      </c>
      <c r="GK67" s="97">
        <v>0</v>
      </c>
      <c r="GL67" s="97">
        <v>0</v>
      </c>
      <c r="GM67" s="111">
        <v>0</v>
      </c>
      <c r="GN67" s="97">
        <v>0</v>
      </c>
      <c r="GO67" s="111">
        <v>0</v>
      </c>
      <c r="GP67" s="97">
        <v>0</v>
      </c>
      <c r="GQ67" s="111">
        <v>0</v>
      </c>
      <c r="GR67" s="97">
        <v>0</v>
      </c>
      <c r="GS67" s="97">
        <v>0</v>
      </c>
      <c r="GT67" s="97">
        <v>0</v>
      </c>
      <c r="GU67" s="97">
        <v>0</v>
      </c>
      <c r="GV67" s="97">
        <v>0</v>
      </c>
      <c r="GW67" s="97">
        <v>0</v>
      </c>
      <c r="GX67" s="97">
        <v>-1114972.5456860799</v>
      </c>
      <c r="GY67" s="97">
        <v>0</v>
      </c>
      <c r="GZ67" s="97">
        <v>0</v>
      </c>
      <c r="HA67" s="97">
        <v>0</v>
      </c>
      <c r="HB67" s="97">
        <v>0</v>
      </c>
      <c r="HC67" s="97">
        <v>-1114972.5456860799</v>
      </c>
    </row>
    <row r="68" spans="1:211" ht="14.55" customHeight="1" x14ac:dyDescent="0.45">
      <c r="A68" s="93" t="s">
        <v>2428</v>
      </c>
      <c r="B68" s="97">
        <v>0</v>
      </c>
      <c r="C68" s="97">
        <v>-7811671.6902628196</v>
      </c>
      <c r="D68" s="97">
        <v>0</v>
      </c>
      <c r="E68" s="97">
        <v>-7811671.6902628196</v>
      </c>
      <c r="F68" s="97">
        <v>-7811671.6902628196</v>
      </c>
      <c r="G68" s="97">
        <v>0.51239999999999997</v>
      </c>
      <c r="H68" s="91"/>
      <c r="I68" s="97">
        <v>0</v>
      </c>
      <c r="J68" s="97">
        <v>-7181665.6193340998</v>
      </c>
      <c r="K68" s="97">
        <v>0</v>
      </c>
      <c r="L68" s="97">
        <v>-7181665.6193340998</v>
      </c>
      <c r="M68" s="97">
        <v>-7181665.6193340998</v>
      </c>
      <c r="N68" s="97">
        <v>0.52669999999999995</v>
      </c>
      <c r="O68" s="91"/>
      <c r="P68" s="97">
        <v>-5987903.1132230097</v>
      </c>
      <c r="Q68" s="97">
        <v>0</v>
      </c>
      <c r="R68" s="97">
        <v>0</v>
      </c>
      <c r="S68" s="97">
        <v>-5987903.1132230097</v>
      </c>
      <c r="T68" s="97">
        <v>-5987903.1132230097</v>
      </c>
      <c r="U68" s="97">
        <v>0</v>
      </c>
      <c r="V68" s="97">
        <v>0</v>
      </c>
      <c r="W68" s="97">
        <v>0</v>
      </c>
      <c r="X68" s="97">
        <v>0</v>
      </c>
      <c r="Y68" s="97">
        <v>0</v>
      </c>
      <c r="Z68" s="97">
        <v>-1823768.5770398099</v>
      </c>
      <c r="AA68" s="97">
        <v>-1823768.5770398099</v>
      </c>
      <c r="AB68" s="97">
        <v>-1823768.5770398099</v>
      </c>
      <c r="AC68" s="97">
        <v>0</v>
      </c>
      <c r="AD68" s="97">
        <v>0</v>
      </c>
      <c r="AE68" s="97">
        <v>0</v>
      </c>
      <c r="AF68" s="97">
        <v>0</v>
      </c>
      <c r="AG68" s="97">
        <v>0</v>
      </c>
      <c r="AH68" s="97">
        <v>0</v>
      </c>
      <c r="AI68" s="97">
        <v>0</v>
      </c>
      <c r="AJ68" s="97">
        <v>0</v>
      </c>
      <c r="AK68" s="97">
        <v>0</v>
      </c>
      <c r="AL68" s="97">
        <v>0</v>
      </c>
      <c r="AM68" s="97">
        <v>0</v>
      </c>
      <c r="AN68" s="97">
        <v>0</v>
      </c>
      <c r="AO68" s="97">
        <v>0</v>
      </c>
      <c r="AP68" s="97">
        <v>0</v>
      </c>
      <c r="AQ68" s="97">
        <v>0</v>
      </c>
      <c r="AR68" s="97">
        <v>-7811671.6902628196</v>
      </c>
      <c r="AS68" s="97">
        <v>-7811671.6902628196</v>
      </c>
      <c r="AT68" s="97">
        <v>-7811671.6902628196</v>
      </c>
      <c r="AU68" s="97">
        <v>0</v>
      </c>
      <c r="AV68" s="97">
        <v>0</v>
      </c>
      <c r="AW68" s="97">
        <v>0</v>
      </c>
      <c r="AX68" s="97">
        <v>0</v>
      </c>
      <c r="AY68" s="97">
        <v>0</v>
      </c>
      <c r="AZ68" s="97">
        <v>0</v>
      </c>
      <c r="BA68" s="97">
        <v>0</v>
      </c>
      <c r="BB68" s="97">
        <v>0</v>
      </c>
      <c r="BC68" s="97">
        <v>0</v>
      </c>
      <c r="BD68" s="97">
        <v>0</v>
      </c>
      <c r="BE68" s="97">
        <v>0</v>
      </c>
      <c r="BF68" s="97">
        <v>0</v>
      </c>
      <c r="BG68" s="97">
        <v>0</v>
      </c>
      <c r="BH68" s="97">
        <v>0</v>
      </c>
      <c r="BI68" s="97">
        <v>0</v>
      </c>
      <c r="BJ68" s="97">
        <v>0</v>
      </c>
      <c r="BK68" s="97">
        <v>0</v>
      </c>
      <c r="BL68" s="97">
        <v>0</v>
      </c>
      <c r="BM68" s="97">
        <v>0</v>
      </c>
      <c r="BN68" s="97">
        <v>0</v>
      </c>
      <c r="BO68" s="97">
        <v>0</v>
      </c>
      <c r="BP68" s="97">
        <v>0</v>
      </c>
      <c r="BQ68" s="97">
        <v>0</v>
      </c>
      <c r="BR68" s="97">
        <v>0</v>
      </c>
      <c r="BS68" s="97">
        <v>0</v>
      </c>
      <c r="BT68" s="97">
        <v>0</v>
      </c>
      <c r="BU68" s="97">
        <v>0</v>
      </c>
      <c r="BV68" s="97">
        <v>0</v>
      </c>
      <c r="BW68" s="97">
        <v>0</v>
      </c>
      <c r="BX68" s="97">
        <v>0</v>
      </c>
      <c r="BY68" s="97">
        <v>0</v>
      </c>
      <c r="BZ68" s="97">
        <v>0</v>
      </c>
      <c r="CA68" s="97">
        <v>0</v>
      </c>
      <c r="CB68" s="97">
        <v>0</v>
      </c>
      <c r="CC68" s="97">
        <v>0</v>
      </c>
      <c r="CD68" s="97">
        <v>0</v>
      </c>
      <c r="CE68" s="97">
        <v>0</v>
      </c>
      <c r="CF68" s="97">
        <v>0</v>
      </c>
      <c r="CG68" s="97">
        <v>0</v>
      </c>
      <c r="CH68" s="97">
        <v>0</v>
      </c>
      <c r="CI68" s="97">
        <v>0</v>
      </c>
      <c r="CJ68" s="97">
        <v>0</v>
      </c>
      <c r="CK68" s="97">
        <v>0</v>
      </c>
      <c r="CL68" s="97">
        <v>0</v>
      </c>
      <c r="CM68" s="97">
        <v>0</v>
      </c>
      <c r="CN68" s="97">
        <v>0</v>
      </c>
      <c r="CO68" s="97">
        <v>0</v>
      </c>
      <c r="CP68" s="97">
        <v>0</v>
      </c>
      <c r="CQ68" s="97">
        <v>0</v>
      </c>
      <c r="CR68" s="97">
        <v>0</v>
      </c>
      <c r="CS68" s="97">
        <v>0</v>
      </c>
      <c r="CT68" s="97">
        <v>0</v>
      </c>
      <c r="CU68" s="97">
        <v>0</v>
      </c>
      <c r="CV68" s="97">
        <v>0</v>
      </c>
      <c r="CW68" s="97">
        <v>0</v>
      </c>
      <c r="CX68" s="97">
        <v>0</v>
      </c>
      <c r="CY68" s="97">
        <v>0</v>
      </c>
      <c r="CZ68" s="97">
        <v>0</v>
      </c>
      <c r="DA68" s="97">
        <v>0</v>
      </c>
      <c r="DB68" s="97">
        <v>0</v>
      </c>
      <c r="DC68" s="97">
        <v>0</v>
      </c>
      <c r="DD68" s="97">
        <v>0</v>
      </c>
      <c r="DE68" s="97">
        <v>0</v>
      </c>
      <c r="DF68" s="97">
        <v>0</v>
      </c>
      <c r="DG68" s="97">
        <v>0</v>
      </c>
      <c r="DH68" s="97">
        <v>0</v>
      </c>
      <c r="DI68" s="97">
        <v>0</v>
      </c>
      <c r="DJ68" s="97">
        <v>0</v>
      </c>
      <c r="DK68" s="97">
        <v>0</v>
      </c>
      <c r="DL68" s="97">
        <v>0</v>
      </c>
      <c r="DM68" s="97">
        <v>0</v>
      </c>
      <c r="DN68" s="97">
        <v>0</v>
      </c>
      <c r="DO68" s="97">
        <v>0</v>
      </c>
      <c r="DP68" s="97">
        <v>0</v>
      </c>
      <c r="DQ68" s="97">
        <v>0</v>
      </c>
      <c r="DR68" s="97">
        <v>0</v>
      </c>
      <c r="DS68" s="97">
        <v>0</v>
      </c>
      <c r="DT68" s="97">
        <v>0</v>
      </c>
      <c r="DU68" s="97">
        <v>0</v>
      </c>
      <c r="DV68" s="97">
        <v>0</v>
      </c>
      <c r="DW68" s="97">
        <v>0</v>
      </c>
      <c r="DX68" s="97">
        <v>0</v>
      </c>
      <c r="DY68" s="97">
        <v>0</v>
      </c>
      <c r="DZ68" s="97">
        <v>0</v>
      </c>
      <c r="EA68" s="97">
        <v>0</v>
      </c>
      <c r="EB68" s="97">
        <v>0</v>
      </c>
      <c r="EC68" s="97">
        <v>0</v>
      </c>
      <c r="ED68" s="97">
        <v>0</v>
      </c>
      <c r="EE68" s="97">
        <v>0</v>
      </c>
      <c r="EF68" s="97">
        <v>0</v>
      </c>
      <c r="EG68" s="97">
        <v>0</v>
      </c>
      <c r="EH68" s="97">
        <v>0</v>
      </c>
      <c r="EI68" s="97">
        <v>0</v>
      </c>
      <c r="EJ68" s="97">
        <v>0</v>
      </c>
      <c r="EK68" s="97">
        <v>0</v>
      </c>
      <c r="EL68" s="97">
        <v>0</v>
      </c>
      <c r="EM68" s="97">
        <v>0</v>
      </c>
      <c r="EN68" s="97">
        <v>0</v>
      </c>
      <c r="EO68" s="97">
        <v>0</v>
      </c>
      <c r="EP68" s="111">
        <v>0</v>
      </c>
      <c r="EQ68" s="97">
        <v>0</v>
      </c>
      <c r="ER68" s="97">
        <v>0</v>
      </c>
      <c r="ES68" s="97">
        <v>0</v>
      </c>
      <c r="ET68" s="97">
        <v>0</v>
      </c>
      <c r="EU68" s="97">
        <v>0</v>
      </c>
      <c r="EV68" s="97">
        <v>0</v>
      </c>
      <c r="EW68" s="97">
        <v>0</v>
      </c>
      <c r="EX68" s="97">
        <v>0</v>
      </c>
      <c r="EY68" s="97">
        <v>0</v>
      </c>
      <c r="EZ68" s="97">
        <v>0</v>
      </c>
      <c r="FA68" s="97">
        <v>0</v>
      </c>
      <c r="FB68" s="97">
        <v>0</v>
      </c>
      <c r="FC68" s="97">
        <v>0</v>
      </c>
      <c r="FD68" s="97">
        <v>0</v>
      </c>
      <c r="FE68" s="97">
        <v>0</v>
      </c>
      <c r="FF68" s="97">
        <v>0</v>
      </c>
      <c r="FG68" s="97">
        <v>0</v>
      </c>
      <c r="FH68" s="111">
        <v>0</v>
      </c>
      <c r="FI68" s="97">
        <v>0</v>
      </c>
      <c r="FJ68" s="97">
        <v>0</v>
      </c>
      <c r="FK68" s="97">
        <v>0</v>
      </c>
      <c r="FL68" s="97">
        <v>0</v>
      </c>
      <c r="FM68" s="97">
        <v>0</v>
      </c>
      <c r="FN68" s="97">
        <v>0</v>
      </c>
      <c r="FO68" s="97">
        <v>0</v>
      </c>
      <c r="FP68" s="111">
        <v>0</v>
      </c>
      <c r="FQ68" s="97">
        <v>0</v>
      </c>
      <c r="FR68" s="97">
        <v>0</v>
      </c>
      <c r="FS68" s="97">
        <v>0</v>
      </c>
      <c r="FT68" s="97">
        <v>0</v>
      </c>
      <c r="FU68" s="97">
        <v>0</v>
      </c>
      <c r="FV68" s="97">
        <v>0</v>
      </c>
      <c r="FW68" s="97">
        <v>0</v>
      </c>
      <c r="FX68" s="97">
        <v>0</v>
      </c>
      <c r="FY68" s="97">
        <v>0</v>
      </c>
      <c r="FZ68" s="97">
        <v>0</v>
      </c>
      <c r="GA68" s="97">
        <v>0</v>
      </c>
      <c r="GB68" s="97">
        <v>0</v>
      </c>
      <c r="GC68" s="97">
        <v>0</v>
      </c>
      <c r="GD68" s="97">
        <v>0</v>
      </c>
      <c r="GE68" s="97">
        <v>0</v>
      </c>
      <c r="GF68" s="97">
        <v>0</v>
      </c>
      <c r="GG68" s="97">
        <v>0</v>
      </c>
      <c r="GH68" s="111">
        <v>0</v>
      </c>
      <c r="GI68" s="97">
        <v>0</v>
      </c>
      <c r="GJ68" s="97">
        <v>0</v>
      </c>
      <c r="GK68" s="97">
        <v>0</v>
      </c>
      <c r="GL68" s="97">
        <v>0</v>
      </c>
      <c r="GM68" s="111">
        <v>0</v>
      </c>
      <c r="GN68" s="97">
        <v>0</v>
      </c>
      <c r="GO68" s="111">
        <v>0</v>
      </c>
      <c r="GP68" s="97">
        <v>0</v>
      </c>
      <c r="GQ68" s="111">
        <v>0</v>
      </c>
      <c r="GR68" s="97">
        <v>0</v>
      </c>
      <c r="GS68" s="97">
        <v>0</v>
      </c>
      <c r="GT68" s="97">
        <v>0</v>
      </c>
      <c r="GU68" s="97">
        <v>0</v>
      </c>
      <c r="GV68" s="97">
        <v>0</v>
      </c>
      <c r="GW68" s="97">
        <v>0</v>
      </c>
      <c r="GX68" s="97">
        <v>-7811671.6902628196</v>
      </c>
      <c r="GY68" s="97">
        <v>0</v>
      </c>
      <c r="GZ68" s="97">
        <v>0</v>
      </c>
      <c r="HA68" s="97">
        <v>0</v>
      </c>
      <c r="HB68" s="97">
        <v>0</v>
      </c>
      <c r="HC68" s="97">
        <v>-7811671.6902628196</v>
      </c>
    </row>
    <row r="69" spans="1:211" ht="14.55" customHeight="1" x14ac:dyDescent="0.45">
      <c r="A69" s="93" t="s">
        <v>2429</v>
      </c>
      <c r="B69" s="97">
        <v>-95400433.858703896</v>
      </c>
      <c r="C69" s="97">
        <v>87039968.457627594</v>
      </c>
      <c r="D69" s="97">
        <v>0</v>
      </c>
      <c r="E69" s="97">
        <v>87039968.457627594</v>
      </c>
      <c r="F69" s="97">
        <v>-8360465.4010762796</v>
      </c>
      <c r="G69" s="97">
        <v>0.5484</v>
      </c>
      <c r="H69" s="91"/>
      <c r="I69" s="97">
        <v>-91268061.905407101</v>
      </c>
      <c r="J69" s="97">
        <v>83471892.367398605</v>
      </c>
      <c r="K69" s="97">
        <v>0</v>
      </c>
      <c r="L69" s="97">
        <v>83471892.367398605</v>
      </c>
      <c r="M69" s="97">
        <v>-7796169.5380084701</v>
      </c>
      <c r="N69" s="97">
        <v>0.57179999999999997</v>
      </c>
      <c r="O69" s="91"/>
      <c r="P69" s="97">
        <v>-2.0547304302454001E-8</v>
      </c>
      <c r="Q69" s="97">
        <v>-1.41444616019726E-8</v>
      </c>
      <c r="R69" s="97">
        <v>-1.41444616019726E-8</v>
      </c>
      <c r="S69" s="97">
        <v>3.4226104617118802E-8</v>
      </c>
      <c r="T69" s="97">
        <v>3.4226104617118802E-8</v>
      </c>
      <c r="U69" s="97">
        <v>0</v>
      </c>
      <c r="V69" s="97">
        <v>0</v>
      </c>
      <c r="W69" s="97">
        <v>-7840511.56858896</v>
      </c>
      <c r="X69" s="97">
        <v>-7840511.56858896</v>
      </c>
      <c r="Y69" s="97">
        <v>0</v>
      </c>
      <c r="Z69" s="97">
        <v>0</v>
      </c>
      <c r="AA69" s="97">
        <v>0</v>
      </c>
      <c r="AB69" s="97">
        <v>-7840511.56858896</v>
      </c>
      <c r="AC69" s="97">
        <v>-519953.832487309</v>
      </c>
      <c r="AD69" s="97">
        <v>0</v>
      </c>
      <c r="AE69" s="97">
        <v>0</v>
      </c>
      <c r="AF69" s="97">
        <v>0</v>
      </c>
      <c r="AG69" s="97">
        <v>0</v>
      </c>
      <c r="AH69" s="97">
        <v>-519953.832487309</v>
      </c>
      <c r="AI69" s="97">
        <v>0</v>
      </c>
      <c r="AJ69" s="97">
        <v>0</v>
      </c>
      <c r="AK69" s="97">
        <v>0</v>
      </c>
      <c r="AL69" s="97">
        <v>0</v>
      </c>
      <c r="AM69" s="97">
        <v>0</v>
      </c>
      <c r="AN69" s="97">
        <v>0</v>
      </c>
      <c r="AO69" s="97">
        <v>0</v>
      </c>
      <c r="AP69" s="97">
        <v>0</v>
      </c>
      <c r="AQ69" s="97">
        <v>-519953.832487309</v>
      </c>
      <c r="AR69" s="97">
        <v>-8360465.4010762796</v>
      </c>
      <c r="AS69" s="97">
        <v>-8360465.4010762796</v>
      </c>
      <c r="AT69" s="97">
        <v>-8360465.4010762796</v>
      </c>
      <c r="AU69" s="97">
        <v>0</v>
      </c>
      <c r="AV69" s="97">
        <v>0</v>
      </c>
      <c r="AW69" s="97">
        <v>0</v>
      </c>
      <c r="AX69" s="97">
        <v>0</v>
      </c>
      <c r="AY69" s="97">
        <v>0</v>
      </c>
      <c r="AZ69" s="97">
        <v>0</v>
      </c>
      <c r="BA69" s="97">
        <v>0</v>
      </c>
      <c r="BB69" s="97">
        <v>0</v>
      </c>
      <c r="BC69" s="97">
        <v>0</v>
      </c>
      <c r="BD69" s="97">
        <v>0</v>
      </c>
      <c r="BE69" s="97">
        <v>0</v>
      </c>
      <c r="BF69" s="97">
        <v>0</v>
      </c>
      <c r="BG69" s="97">
        <v>0</v>
      </c>
      <c r="BH69" s="97">
        <v>0</v>
      </c>
      <c r="BI69" s="97">
        <v>0</v>
      </c>
      <c r="BJ69" s="97">
        <v>0</v>
      </c>
      <c r="BK69" s="97">
        <v>0</v>
      </c>
      <c r="BL69" s="97">
        <v>0</v>
      </c>
      <c r="BM69" s="97">
        <v>0</v>
      </c>
      <c r="BN69" s="97">
        <v>0</v>
      </c>
      <c r="BO69" s="97">
        <v>0</v>
      </c>
      <c r="BP69" s="97">
        <v>0</v>
      </c>
      <c r="BQ69" s="97">
        <v>0</v>
      </c>
      <c r="BR69" s="97">
        <v>0</v>
      </c>
      <c r="BS69" s="97">
        <v>0</v>
      </c>
      <c r="BT69" s="97">
        <v>0</v>
      </c>
      <c r="BU69" s="97">
        <v>0</v>
      </c>
      <c r="BV69" s="97">
        <v>0</v>
      </c>
      <c r="BW69" s="97">
        <v>0</v>
      </c>
      <c r="BX69" s="97">
        <v>0</v>
      </c>
      <c r="BY69" s="97">
        <v>0</v>
      </c>
      <c r="BZ69" s="97">
        <v>0</v>
      </c>
      <c r="CA69" s="97">
        <v>0</v>
      </c>
      <c r="CB69" s="97">
        <v>0</v>
      </c>
      <c r="CC69" s="97">
        <v>0</v>
      </c>
      <c r="CD69" s="97">
        <v>0</v>
      </c>
      <c r="CE69" s="97">
        <v>0</v>
      </c>
      <c r="CF69" s="97">
        <v>0</v>
      </c>
      <c r="CG69" s="97">
        <v>0</v>
      </c>
      <c r="CH69" s="97">
        <v>0</v>
      </c>
      <c r="CI69" s="97">
        <v>0</v>
      </c>
      <c r="CJ69" s="97">
        <v>0</v>
      </c>
      <c r="CK69" s="97">
        <v>0</v>
      </c>
      <c r="CL69" s="97">
        <v>0</v>
      </c>
      <c r="CM69" s="97">
        <v>0</v>
      </c>
      <c r="CN69" s="97">
        <v>0</v>
      </c>
      <c r="CO69" s="97">
        <v>0</v>
      </c>
      <c r="CP69" s="97">
        <v>0</v>
      </c>
      <c r="CQ69" s="97">
        <v>0</v>
      </c>
      <c r="CR69" s="97">
        <v>0</v>
      </c>
      <c r="CS69" s="97">
        <v>0</v>
      </c>
      <c r="CT69" s="97">
        <v>0</v>
      </c>
      <c r="CU69" s="97">
        <v>0</v>
      </c>
      <c r="CV69" s="97">
        <v>0</v>
      </c>
      <c r="CW69" s="97">
        <v>0</v>
      </c>
      <c r="CX69" s="97">
        <v>0</v>
      </c>
      <c r="CY69" s="97">
        <v>0</v>
      </c>
      <c r="CZ69" s="97">
        <v>0</v>
      </c>
      <c r="DA69" s="97">
        <v>0</v>
      </c>
      <c r="DB69" s="97">
        <v>0</v>
      </c>
      <c r="DC69" s="97">
        <v>0</v>
      </c>
      <c r="DD69" s="97">
        <v>0</v>
      </c>
      <c r="DE69" s="97">
        <v>0</v>
      </c>
      <c r="DF69" s="97">
        <v>0</v>
      </c>
      <c r="DG69" s="97">
        <v>0</v>
      </c>
      <c r="DH69" s="97">
        <v>0</v>
      </c>
      <c r="DI69" s="97">
        <v>0</v>
      </c>
      <c r="DJ69" s="97">
        <v>0</v>
      </c>
      <c r="DK69" s="97">
        <v>0</v>
      </c>
      <c r="DL69" s="97">
        <v>0</v>
      </c>
      <c r="DM69" s="97">
        <v>0</v>
      </c>
      <c r="DN69" s="97">
        <v>0</v>
      </c>
      <c r="DO69" s="97">
        <v>0</v>
      </c>
      <c r="DP69" s="97">
        <v>0</v>
      </c>
      <c r="DQ69" s="97">
        <v>0</v>
      </c>
      <c r="DR69" s="97">
        <v>0</v>
      </c>
      <c r="DS69" s="97">
        <v>0</v>
      </c>
      <c r="DT69" s="97">
        <v>0</v>
      </c>
      <c r="DU69" s="97">
        <v>0</v>
      </c>
      <c r="DV69" s="97">
        <v>0</v>
      </c>
      <c r="DW69" s="97">
        <v>0</v>
      </c>
      <c r="DX69" s="97">
        <v>0</v>
      </c>
      <c r="DY69" s="97">
        <v>0</v>
      </c>
      <c r="DZ69" s="97">
        <v>0</v>
      </c>
      <c r="EA69" s="97">
        <v>0</v>
      </c>
      <c r="EB69" s="97">
        <v>0</v>
      </c>
      <c r="EC69" s="97">
        <v>0</v>
      </c>
      <c r="ED69" s="97">
        <v>0</v>
      </c>
      <c r="EE69" s="97">
        <v>0</v>
      </c>
      <c r="EF69" s="97">
        <v>0</v>
      </c>
      <c r="EG69" s="97">
        <v>0</v>
      </c>
      <c r="EH69" s="97">
        <v>0</v>
      </c>
      <c r="EI69" s="97">
        <v>0</v>
      </c>
      <c r="EJ69" s="97">
        <v>0</v>
      </c>
      <c r="EK69" s="97">
        <v>0</v>
      </c>
      <c r="EL69" s="97">
        <v>0</v>
      </c>
      <c r="EM69" s="97">
        <v>0</v>
      </c>
      <c r="EN69" s="97">
        <v>0</v>
      </c>
      <c r="EO69" s="97">
        <v>0</v>
      </c>
      <c r="EP69" s="111">
        <v>0</v>
      </c>
      <c r="EQ69" s="97">
        <v>0</v>
      </c>
      <c r="ER69" s="97">
        <v>0</v>
      </c>
      <c r="ES69" s="97">
        <v>0</v>
      </c>
      <c r="ET69" s="97">
        <v>0</v>
      </c>
      <c r="EU69" s="97">
        <v>0</v>
      </c>
      <c r="EV69" s="97">
        <v>0</v>
      </c>
      <c r="EW69" s="97">
        <v>0</v>
      </c>
      <c r="EX69" s="97">
        <v>0</v>
      </c>
      <c r="EY69" s="97">
        <v>0</v>
      </c>
      <c r="EZ69" s="97">
        <v>0</v>
      </c>
      <c r="FA69" s="97">
        <v>0</v>
      </c>
      <c r="FB69" s="97">
        <v>0</v>
      </c>
      <c r="FC69" s="97">
        <v>0</v>
      </c>
      <c r="FD69" s="97">
        <v>0</v>
      </c>
      <c r="FE69" s="97">
        <v>0</v>
      </c>
      <c r="FF69" s="97">
        <v>0</v>
      </c>
      <c r="FG69" s="97">
        <v>0</v>
      </c>
      <c r="FH69" s="111">
        <v>0</v>
      </c>
      <c r="FI69" s="97">
        <v>0</v>
      </c>
      <c r="FJ69" s="97">
        <v>0</v>
      </c>
      <c r="FK69" s="97">
        <v>0</v>
      </c>
      <c r="FL69" s="97">
        <v>0</v>
      </c>
      <c r="FM69" s="97">
        <v>0</v>
      </c>
      <c r="FN69" s="97">
        <v>0</v>
      </c>
      <c r="FO69" s="97">
        <v>0</v>
      </c>
      <c r="FP69" s="111">
        <v>0</v>
      </c>
      <c r="FQ69" s="97">
        <v>0</v>
      </c>
      <c r="FR69" s="97">
        <v>0</v>
      </c>
      <c r="FS69" s="97">
        <v>0</v>
      </c>
      <c r="FT69" s="97">
        <v>0</v>
      </c>
      <c r="FU69" s="97">
        <v>0</v>
      </c>
      <c r="FV69" s="97">
        <v>0</v>
      </c>
      <c r="FW69" s="97">
        <v>0</v>
      </c>
      <c r="FX69" s="97">
        <v>0</v>
      </c>
      <c r="FY69" s="97">
        <v>0</v>
      </c>
      <c r="FZ69" s="97">
        <v>0</v>
      </c>
      <c r="GA69" s="97">
        <v>0</v>
      </c>
      <c r="GB69" s="97">
        <v>0</v>
      </c>
      <c r="GC69" s="97">
        <v>0</v>
      </c>
      <c r="GD69" s="97">
        <v>0</v>
      </c>
      <c r="GE69" s="97">
        <v>0</v>
      </c>
      <c r="GF69" s="97">
        <v>0</v>
      </c>
      <c r="GG69" s="97">
        <v>0</v>
      </c>
      <c r="GH69" s="111">
        <v>0</v>
      </c>
      <c r="GI69" s="97">
        <v>0</v>
      </c>
      <c r="GJ69" s="97">
        <v>0</v>
      </c>
      <c r="GK69" s="97">
        <v>0</v>
      </c>
      <c r="GL69" s="97">
        <v>0</v>
      </c>
      <c r="GM69" s="111">
        <v>0</v>
      </c>
      <c r="GN69" s="97">
        <v>0</v>
      </c>
      <c r="GO69" s="111">
        <v>0</v>
      </c>
      <c r="GP69" s="97">
        <v>0</v>
      </c>
      <c r="GQ69" s="111">
        <v>0</v>
      </c>
      <c r="GR69" s="97">
        <v>0</v>
      </c>
      <c r="GS69" s="97">
        <v>0</v>
      </c>
      <c r="GT69" s="97">
        <v>0</v>
      </c>
      <c r="GU69" s="97">
        <v>0</v>
      </c>
      <c r="GV69" s="97">
        <v>0</v>
      </c>
      <c r="GW69" s="97">
        <v>0</v>
      </c>
      <c r="GX69" s="97">
        <v>-8360465.4010762796</v>
      </c>
      <c r="GY69" s="97">
        <v>0</v>
      </c>
      <c r="GZ69" s="97">
        <v>0</v>
      </c>
      <c r="HA69" s="97">
        <v>0</v>
      </c>
      <c r="HB69" s="97">
        <v>0</v>
      </c>
      <c r="HC69" s="97">
        <v>-8360465.4010762796</v>
      </c>
    </row>
    <row r="70" spans="1:211" ht="14.55" customHeight="1" x14ac:dyDescent="0.45">
      <c r="A70" s="93" t="s">
        <v>2430</v>
      </c>
      <c r="B70" s="97">
        <v>0</v>
      </c>
      <c r="C70" s="97">
        <v>-385596.66257668799</v>
      </c>
      <c r="D70" s="97">
        <v>0</v>
      </c>
      <c r="E70" s="97">
        <v>-385596.66257668799</v>
      </c>
      <c r="F70" s="97">
        <v>-385596.66257668799</v>
      </c>
      <c r="G70" s="97">
        <v>2.53E-2</v>
      </c>
      <c r="H70" s="91"/>
      <c r="I70" s="97">
        <v>0</v>
      </c>
      <c r="J70" s="97">
        <v>0</v>
      </c>
      <c r="K70" s="97">
        <v>0</v>
      </c>
      <c r="L70" s="97">
        <v>0</v>
      </c>
      <c r="M70" s="97">
        <v>0</v>
      </c>
      <c r="N70" s="97">
        <v>0</v>
      </c>
      <c r="O70" s="91"/>
      <c r="P70" s="97">
        <v>0</v>
      </c>
      <c r="Q70" s="97">
        <v>0</v>
      </c>
      <c r="R70" s="97">
        <v>0</v>
      </c>
      <c r="S70" s="97">
        <v>0</v>
      </c>
      <c r="T70" s="97">
        <v>0</v>
      </c>
      <c r="U70" s="97">
        <v>0</v>
      </c>
      <c r="V70" s="97">
        <v>0</v>
      </c>
      <c r="W70" s="97">
        <v>-385596.66257668799</v>
      </c>
      <c r="X70" s="97">
        <v>-385596.66257668799</v>
      </c>
      <c r="Y70" s="97">
        <v>0</v>
      </c>
      <c r="Z70" s="97">
        <v>0</v>
      </c>
      <c r="AA70" s="97">
        <v>0</v>
      </c>
      <c r="AB70" s="97">
        <v>-385596.66257668799</v>
      </c>
      <c r="AC70" s="97">
        <v>0</v>
      </c>
      <c r="AD70" s="97">
        <v>0</v>
      </c>
      <c r="AE70" s="97">
        <v>0</v>
      </c>
      <c r="AF70" s="97">
        <v>0</v>
      </c>
      <c r="AG70" s="97">
        <v>0</v>
      </c>
      <c r="AH70" s="97">
        <v>0</v>
      </c>
      <c r="AI70" s="97">
        <v>0</v>
      </c>
      <c r="AJ70" s="97">
        <v>0</v>
      </c>
      <c r="AK70" s="97">
        <v>0</v>
      </c>
      <c r="AL70" s="97">
        <v>0</v>
      </c>
      <c r="AM70" s="97">
        <v>0</v>
      </c>
      <c r="AN70" s="97">
        <v>0</v>
      </c>
      <c r="AO70" s="97">
        <v>0</v>
      </c>
      <c r="AP70" s="97">
        <v>0</v>
      </c>
      <c r="AQ70" s="97">
        <v>0</v>
      </c>
      <c r="AR70" s="97">
        <v>-385596.66257668799</v>
      </c>
      <c r="AS70" s="97">
        <v>-385596.66257668799</v>
      </c>
      <c r="AT70" s="97">
        <v>-385596.66257668799</v>
      </c>
      <c r="AU70" s="97">
        <v>0</v>
      </c>
      <c r="AV70" s="97">
        <v>0</v>
      </c>
      <c r="AW70" s="97">
        <v>0</v>
      </c>
      <c r="AX70" s="97">
        <v>0</v>
      </c>
      <c r="AY70" s="97">
        <v>0</v>
      </c>
      <c r="AZ70" s="97">
        <v>0</v>
      </c>
      <c r="BA70" s="97">
        <v>0</v>
      </c>
      <c r="BB70" s="97">
        <v>0</v>
      </c>
      <c r="BC70" s="97">
        <v>0</v>
      </c>
      <c r="BD70" s="97">
        <v>0</v>
      </c>
      <c r="BE70" s="97">
        <v>0</v>
      </c>
      <c r="BF70" s="97">
        <v>0</v>
      </c>
      <c r="BG70" s="97">
        <v>0</v>
      </c>
      <c r="BH70" s="97">
        <v>0</v>
      </c>
      <c r="BI70" s="97">
        <v>0</v>
      </c>
      <c r="BJ70" s="97">
        <v>0</v>
      </c>
      <c r="BK70" s="97">
        <v>0</v>
      </c>
      <c r="BL70" s="97">
        <v>0</v>
      </c>
      <c r="BM70" s="97">
        <v>0</v>
      </c>
      <c r="BN70" s="97">
        <v>0</v>
      </c>
      <c r="BO70" s="97">
        <v>0</v>
      </c>
      <c r="BP70" s="97">
        <v>0</v>
      </c>
      <c r="BQ70" s="97">
        <v>0</v>
      </c>
      <c r="BR70" s="97">
        <v>0</v>
      </c>
      <c r="BS70" s="97">
        <v>0</v>
      </c>
      <c r="BT70" s="97">
        <v>0</v>
      </c>
      <c r="BU70" s="97">
        <v>0</v>
      </c>
      <c r="BV70" s="97">
        <v>0</v>
      </c>
      <c r="BW70" s="97">
        <v>0</v>
      </c>
      <c r="BX70" s="97">
        <v>0</v>
      </c>
      <c r="BY70" s="97">
        <v>0</v>
      </c>
      <c r="BZ70" s="97">
        <v>0</v>
      </c>
      <c r="CA70" s="97">
        <v>0</v>
      </c>
      <c r="CB70" s="97">
        <v>0</v>
      </c>
      <c r="CC70" s="97">
        <v>0</v>
      </c>
      <c r="CD70" s="97">
        <v>0</v>
      </c>
      <c r="CE70" s="97">
        <v>0</v>
      </c>
      <c r="CF70" s="97">
        <v>0</v>
      </c>
      <c r="CG70" s="97">
        <v>0</v>
      </c>
      <c r="CH70" s="97">
        <v>0</v>
      </c>
      <c r="CI70" s="97">
        <v>0</v>
      </c>
      <c r="CJ70" s="97">
        <v>0</v>
      </c>
      <c r="CK70" s="97">
        <v>0</v>
      </c>
      <c r="CL70" s="97">
        <v>0</v>
      </c>
      <c r="CM70" s="97">
        <v>0</v>
      </c>
      <c r="CN70" s="97">
        <v>0</v>
      </c>
      <c r="CO70" s="97">
        <v>0</v>
      </c>
      <c r="CP70" s="97">
        <v>0</v>
      </c>
      <c r="CQ70" s="97">
        <v>0</v>
      </c>
      <c r="CR70" s="97">
        <v>0</v>
      </c>
      <c r="CS70" s="97">
        <v>0</v>
      </c>
      <c r="CT70" s="97">
        <v>0</v>
      </c>
      <c r="CU70" s="97">
        <v>0</v>
      </c>
      <c r="CV70" s="97">
        <v>0</v>
      </c>
      <c r="CW70" s="97">
        <v>0</v>
      </c>
      <c r="CX70" s="97">
        <v>0</v>
      </c>
      <c r="CY70" s="97">
        <v>0</v>
      </c>
      <c r="CZ70" s="97">
        <v>0</v>
      </c>
      <c r="DA70" s="97">
        <v>0</v>
      </c>
      <c r="DB70" s="97">
        <v>0</v>
      </c>
      <c r="DC70" s="97">
        <v>0</v>
      </c>
      <c r="DD70" s="97">
        <v>0</v>
      </c>
      <c r="DE70" s="97">
        <v>0</v>
      </c>
      <c r="DF70" s="97">
        <v>0</v>
      </c>
      <c r="DG70" s="97">
        <v>0</v>
      </c>
      <c r="DH70" s="97">
        <v>0</v>
      </c>
      <c r="DI70" s="97">
        <v>0</v>
      </c>
      <c r="DJ70" s="97">
        <v>0</v>
      </c>
      <c r="DK70" s="97">
        <v>0</v>
      </c>
      <c r="DL70" s="97">
        <v>0</v>
      </c>
      <c r="DM70" s="97">
        <v>0</v>
      </c>
      <c r="DN70" s="97">
        <v>0</v>
      </c>
      <c r="DO70" s="97">
        <v>0</v>
      </c>
      <c r="DP70" s="97">
        <v>0</v>
      </c>
      <c r="DQ70" s="97">
        <v>0</v>
      </c>
      <c r="DR70" s="97">
        <v>0</v>
      </c>
      <c r="DS70" s="97">
        <v>0</v>
      </c>
      <c r="DT70" s="97">
        <v>0</v>
      </c>
      <c r="DU70" s="97">
        <v>0</v>
      </c>
      <c r="DV70" s="97">
        <v>0</v>
      </c>
      <c r="DW70" s="97">
        <v>0</v>
      </c>
      <c r="DX70" s="97">
        <v>0</v>
      </c>
      <c r="DY70" s="97">
        <v>0</v>
      </c>
      <c r="DZ70" s="97">
        <v>0</v>
      </c>
      <c r="EA70" s="97">
        <v>0</v>
      </c>
      <c r="EB70" s="97">
        <v>0</v>
      </c>
      <c r="EC70" s="97">
        <v>0</v>
      </c>
      <c r="ED70" s="97">
        <v>0</v>
      </c>
      <c r="EE70" s="97">
        <v>0</v>
      </c>
      <c r="EF70" s="97">
        <v>0</v>
      </c>
      <c r="EG70" s="97">
        <v>0</v>
      </c>
      <c r="EH70" s="97">
        <v>0</v>
      </c>
      <c r="EI70" s="97">
        <v>0</v>
      </c>
      <c r="EJ70" s="97">
        <v>0</v>
      </c>
      <c r="EK70" s="97">
        <v>0</v>
      </c>
      <c r="EL70" s="97">
        <v>0</v>
      </c>
      <c r="EM70" s="97">
        <v>0</v>
      </c>
      <c r="EN70" s="97">
        <v>0</v>
      </c>
      <c r="EO70" s="97">
        <v>0</v>
      </c>
      <c r="EP70" s="111">
        <v>0</v>
      </c>
      <c r="EQ70" s="97">
        <v>0</v>
      </c>
      <c r="ER70" s="97">
        <v>0</v>
      </c>
      <c r="ES70" s="97">
        <v>0</v>
      </c>
      <c r="ET70" s="97">
        <v>0</v>
      </c>
      <c r="EU70" s="97">
        <v>0</v>
      </c>
      <c r="EV70" s="97">
        <v>0</v>
      </c>
      <c r="EW70" s="97">
        <v>0</v>
      </c>
      <c r="EX70" s="97">
        <v>0</v>
      </c>
      <c r="EY70" s="97">
        <v>0</v>
      </c>
      <c r="EZ70" s="97">
        <v>0</v>
      </c>
      <c r="FA70" s="97">
        <v>0</v>
      </c>
      <c r="FB70" s="97">
        <v>0</v>
      </c>
      <c r="FC70" s="97">
        <v>0</v>
      </c>
      <c r="FD70" s="97">
        <v>0</v>
      </c>
      <c r="FE70" s="97">
        <v>0</v>
      </c>
      <c r="FF70" s="97">
        <v>0</v>
      </c>
      <c r="FG70" s="97">
        <v>0</v>
      </c>
      <c r="FH70" s="111">
        <v>0</v>
      </c>
      <c r="FI70" s="97">
        <v>0</v>
      </c>
      <c r="FJ70" s="97">
        <v>0</v>
      </c>
      <c r="FK70" s="97">
        <v>0</v>
      </c>
      <c r="FL70" s="97">
        <v>0</v>
      </c>
      <c r="FM70" s="97">
        <v>0</v>
      </c>
      <c r="FN70" s="97">
        <v>0</v>
      </c>
      <c r="FO70" s="97">
        <v>0</v>
      </c>
      <c r="FP70" s="111">
        <v>0</v>
      </c>
      <c r="FQ70" s="97">
        <v>0</v>
      </c>
      <c r="FR70" s="97">
        <v>0</v>
      </c>
      <c r="FS70" s="97">
        <v>0</v>
      </c>
      <c r="FT70" s="97">
        <v>0</v>
      </c>
      <c r="FU70" s="97">
        <v>0</v>
      </c>
      <c r="FV70" s="97">
        <v>0</v>
      </c>
      <c r="FW70" s="97">
        <v>0</v>
      </c>
      <c r="FX70" s="97">
        <v>0</v>
      </c>
      <c r="FY70" s="97">
        <v>0</v>
      </c>
      <c r="FZ70" s="97">
        <v>0</v>
      </c>
      <c r="GA70" s="97">
        <v>0</v>
      </c>
      <c r="GB70" s="97">
        <v>0</v>
      </c>
      <c r="GC70" s="97">
        <v>0</v>
      </c>
      <c r="GD70" s="97">
        <v>0</v>
      </c>
      <c r="GE70" s="97">
        <v>0</v>
      </c>
      <c r="GF70" s="97">
        <v>0</v>
      </c>
      <c r="GG70" s="97">
        <v>0</v>
      </c>
      <c r="GH70" s="111">
        <v>0</v>
      </c>
      <c r="GI70" s="97">
        <v>0</v>
      </c>
      <c r="GJ70" s="97">
        <v>0</v>
      </c>
      <c r="GK70" s="97">
        <v>0</v>
      </c>
      <c r="GL70" s="97">
        <v>0</v>
      </c>
      <c r="GM70" s="111">
        <v>0</v>
      </c>
      <c r="GN70" s="97">
        <v>0</v>
      </c>
      <c r="GO70" s="111">
        <v>0</v>
      </c>
      <c r="GP70" s="97">
        <v>0</v>
      </c>
      <c r="GQ70" s="111">
        <v>0</v>
      </c>
      <c r="GR70" s="97">
        <v>0</v>
      </c>
      <c r="GS70" s="97">
        <v>0</v>
      </c>
      <c r="GT70" s="97">
        <v>0</v>
      </c>
      <c r="GU70" s="97">
        <v>0</v>
      </c>
      <c r="GV70" s="97">
        <v>0</v>
      </c>
      <c r="GW70" s="97">
        <v>0</v>
      </c>
      <c r="GX70" s="97">
        <v>-385596.66257668799</v>
      </c>
      <c r="GY70" s="97">
        <v>0</v>
      </c>
      <c r="GZ70" s="97">
        <v>0</v>
      </c>
      <c r="HA70" s="97">
        <v>0</v>
      </c>
      <c r="HB70" s="97">
        <v>0</v>
      </c>
      <c r="HC70" s="97">
        <v>-385596.66257668799</v>
      </c>
    </row>
    <row r="71" spans="1:211" ht="14.55" customHeight="1" x14ac:dyDescent="0.45">
      <c r="A71" s="93" t="s">
        <v>2431</v>
      </c>
      <c r="B71" s="97">
        <v>-103927762.835015</v>
      </c>
      <c r="C71" s="97">
        <v>23232694.1233612</v>
      </c>
      <c r="D71" s="97">
        <v>0</v>
      </c>
      <c r="E71" s="97">
        <v>23232694.1233612</v>
      </c>
      <c r="F71" s="97">
        <v>-80695068.711654007</v>
      </c>
      <c r="G71" s="97">
        <v>5.2933000000000003</v>
      </c>
      <c r="H71" s="91"/>
      <c r="I71" s="97">
        <v>-99958935.709449098</v>
      </c>
      <c r="J71" s="97">
        <v>22544925.529109899</v>
      </c>
      <c r="K71" s="97">
        <v>0</v>
      </c>
      <c r="L71" s="97">
        <v>22544925.529109899</v>
      </c>
      <c r="M71" s="97">
        <v>-77414010.180339098</v>
      </c>
      <c r="N71" s="141">
        <v>5.6779999999999999</v>
      </c>
      <c r="O71" s="91"/>
      <c r="P71" s="97">
        <v>-35322619.012507603</v>
      </c>
      <c r="Q71" s="97">
        <v>-1.41444616019726E-8</v>
      </c>
      <c r="R71" s="97">
        <v>-1.41444616019726E-8</v>
      </c>
      <c r="S71" s="97">
        <v>-35322619.012507498</v>
      </c>
      <c r="T71" s="97">
        <v>-35322619.012507498</v>
      </c>
      <c r="U71" s="97">
        <v>0</v>
      </c>
      <c r="V71" s="97">
        <v>0</v>
      </c>
      <c r="W71" s="97">
        <v>-32783542.193865001</v>
      </c>
      <c r="X71" s="97">
        <v>-32783542.193865001</v>
      </c>
      <c r="Y71" s="97">
        <v>0</v>
      </c>
      <c r="Z71" s="97">
        <v>-3541624.6964827701</v>
      </c>
      <c r="AA71" s="97">
        <v>-3541624.6964827701</v>
      </c>
      <c r="AB71" s="97">
        <v>-36325166.890347801</v>
      </c>
      <c r="AC71" s="97">
        <v>-9047282.8087986503</v>
      </c>
      <c r="AD71" s="97">
        <v>0</v>
      </c>
      <c r="AE71" s="97">
        <v>0</v>
      </c>
      <c r="AF71" s="97">
        <v>0</v>
      </c>
      <c r="AG71" s="97">
        <v>0</v>
      </c>
      <c r="AH71" s="97">
        <v>-9047282.8087986503</v>
      </c>
      <c r="AI71" s="97">
        <v>0</v>
      </c>
      <c r="AJ71" s="97">
        <v>0</v>
      </c>
      <c r="AK71" s="97">
        <v>0</v>
      </c>
      <c r="AL71" s="97">
        <v>0</v>
      </c>
      <c r="AM71" s="97">
        <v>0</v>
      </c>
      <c r="AN71" s="97">
        <v>0</v>
      </c>
      <c r="AO71" s="97">
        <v>0</v>
      </c>
      <c r="AP71" s="97">
        <v>0</v>
      </c>
      <c r="AQ71" s="97">
        <v>-9047282.8087986503</v>
      </c>
      <c r="AR71" s="97">
        <v>-80695068.711654007</v>
      </c>
      <c r="AS71" s="97">
        <v>-80695068.711654007</v>
      </c>
      <c r="AT71" s="97">
        <v>-80695068.711654007</v>
      </c>
      <c r="AU71" s="97">
        <v>0</v>
      </c>
      <c r="AV71" s="97">
        <v>0</v>
      </c>
      <c r="AW71" s="97">
        <v>0</v>
      </c>
      <c r="AX71" s="97">
        <v>0</v>
      </c>
      <c r="AY71" s="97">
        <v>0</v>
      </c>
      <c r="AZ71" s="97">
        <v>0</v>
      </c>
      <c r="BA71" s="97">
        <v>0</v>
      </c>
      <c r="BB71" s="97">
        <v>0</v>
      </c>
      <c r="BC71" s="97">
        <v>0</v>
      </c>
      <c r="BD71" s="97">
        <v>0</v>
      </c>
      <c r="BE71" s="97">
        <v>0</v>
      </c>
      <c r="BF71" s="97">
        <v>0</v>
      </c>
      <c r="BG71" s="97">
        <v>0</v>
      </c>
      <c r="BH71" s="97">
        <v>0</v>
      </c>
      <c r="BI71" s="97">
        <v>0</v>
      </c>
      <c r="BJ71" s="97">
        <v>0</v>
      </c>
      <c r="BK71" s="97">
        <v>0</v>
      </c>
      <c r="BL71" s="97">
        <v>0</v>
      </c>
      <c r="BM71" s="97">
        <v>0</v>
      </c>
      <c r="BN71" s="97">
        <v>0</v>
      </c>
      <c r="BO71" s="97">
        <v>0</v>
      </c>
      <c r="BP71" s="97">
        <v>0</v>
      </c>
      <c r="BQ71" s="97">
        <v>0</v>
      </c>
      <c r="BR71" s="97">
        <v>0</v>
      </c>
      <c r="BS71" s="97">
        <v>0</v>
      </c>
      <c r="BT71" s="97">
        <v>0</v>
      </c>
      <c r="BU71" s="97">
        <v>0</v>
      </c>
      <c r="BV71" s="97">
        <v>0</v>
      </c>
      <c r="BW71" s="97">
        <v>0</v>
      </c>
      <c r="BX71" s="97">
        <v>0</v>
      </c>
      <c r="BY71" s="97">
        <v>0</v>
      </c>
      <c r="BZ71" s="97">
        <v>0</v>
      </c>
      <c r="CA71" s="97">
        <v>0</v>
      </c>
      <c r="CB71" s="97">
        <v>0</v>
      </c>
      <c r="CC71" s="97">
        <v>0</v>
      </c>
      <c r="CD71" s="97">
        <v>0</v>
      </c>
      <c r="CE71" s="97">
        <v>0</v>
      </c>
      <c r="CF71" s="97">
        <v>0</v>
      </c>
      <c r="CG71" s="97">
        <v>0</v>
      </c>
      <c r="CH71" s="97">
        <v>0</v>
      </c>
      <c r="CI71" s="97">
        <v>0</v>
      </c>
      <c r="CJ71" s="97">
        <v>0</v>
      </c>
      <c r="CK71" s="97">
        <v>0</v>
      </c>
      <c r="CL71" s="97">
        <v>0</v>
      </c>
      <c r="CM71" s="97">
        <v>0</v>
      </c>
      <c r="CN71" s="97">
        <v>0</v>
      </c>
      <c r="CO71" s="97">
        <v>0</v>
      </c>
      <c r="CP71" s="97">
        <v>0</v>
      </c>
      <c r="CQ71" s="97">
        <v>0</v>
      </c>
      <c r="CR71" s="97">
        <v>0</v>
      </c>
      <c r="CS71" s="97">
        <v>0</v>
      </c>
      <c r="CT71" s="97">
        <v>0</v>
      </c>
      <c r="CU71" s="97">
        <v>0</v>
      </c>
      <c r="CV71" s="97">
        <v>0</v>
      </c>
      <c r="CW71" s="97">
        <v>0</v>
      </c>
      <c r="CX71" s="97">
        <v>0</v>
      </c>
      <c r="CY71" s="97">
        <v>0</v>
      </c>
      <c r="CZ71" s="97">
        <v>0</v>
      </c>
      <c r="DA71" s="97">
        <v>0</v>
      </c>
      <c r="DB71" s="97">
        <v>0</v>
      </c>
      <c r="DC71" s="97">
        <v>0</v>
      </c>
      <c r="DD71" s="97">
        <v>0</v>
      </c>
      <c r="DE71" s="97">
        <v>0</v>
      </c>
      <c r="DF71" s="97">
        <v>0</v>
      </c>
      <c r="DG71" s="97">
        <v>0</v>
      </c>
      <c r="DH71" s="97">
        <v>0</v>
      </c>
      <c r="DI71" s="97">
        <v>0</v>
      </c>
      <c r="DJ71" s="97">
        <v>0</v>
      </c>
      <c r="DK71" s="97">
        <v>0</v>
      </c>
      <c r="DL71" s="97">
        <v>0</v>
      </c>
      <c r="DM71" s="97">
        <v>0</v>
      </c>
      <c r="DN71" s="97">
        <v>0</v>
      </c>
      <c r="DO71" s="97">
        <v>0</v>
      </c>
      <c r="DP71" s="97">
        <v>0</v>
      </c>
      <c r="DQ71" s="97">
        <v>0</v>
      </c>
      <c r="DR71" s="97">
        <v>0</v>
      </c>
      <c r="DS71" s="97">
        <v>0</v>
      </c>
      <c r="DT71" s="97">
        <v>0</v>
      </c>
      <c r="DU71" s="97">
        <v>0</v>
      </c>
      <c r="DV71" s="97">
        <v>0</v>
      </c>
      <c r="DW71" s="97">
        <v>0</v>
      </c>
      <c r="DX71" s="97">
        <v>0</v>
      </c>
      <c r="DY71" s="97">
        <v>0</v>
      </c>
      <c r="DZ71" s="97">
        <v>0</v>
      </c>
      <c r="EA71" s="97">
        <v>0</v>
      </c>
      <c r="EB71" s="97">
        <v>0</v>
      </c>
      <c r="EC71" s="97">
        <v>0</v>
      </c>
      <c r="ED71" s="97">
        <v>0</v>
      </c>
      <c r="EE71" s="97">
        <v>0</v>
      </c>
      <c r="EF71" s="97">
        <v>0</v>
      </c>
      <c r="EG71" s="97">
        <v>0</v>
      </c>
      <c r="EH71" s="97">
        <v>0</v>
      </c>
      <c r="EI71" s="97">
        <v>0</v>
      </c>
      <c r="EJ71" s="97">
        <v>0</v>
      </c>
      <c r="EK71" s="97">
        <v>0</v>
      </c>
      <c r="EL71" s="97">
        <v>0</v>
      </c>
      <c r="EM71" s="97">
        <v>0</v>
      </c>
      <c r="EN71" s="97">
        <v>0</v>
      </c>
      <c r="EO71" s="97">
        <v>0</v>
      </c>
      <c r="EP71" s="111">
        <v>0</v>
      </c>
      <c r="EQ71" s="97">
        <v>0</v>
      </c>
      <c r="ER71" s="97">
        <v>0</v>
      </c>
      <c r="ES71" s="97">
        <v>0</v>
      </c>
      <c r="ET71" s="97">
        <v>0</v>
      </c>
      <c r="EU71" s="97">
        <v>0</v>
      </c>
      <c r="EV71" s="97">
        <v>0</v>
      </c>
      <c r="EW71" s="97">
        <v>0</v>
      </c>
      <c r="EX71" s="97">
        <v>0</v>
      </c>
      <c r="EY71" s="97">
        <v>0</v>
      </c>
      <c r="EZ71" s="97">
        <v>0</v>
      </c>
      <c r="FA71" s="97">
        <v>0</v>
      </c>
      <c r="FB71" s="97">
        <v>0</v>
      </c>
      <c r="FC71" s="97">
        <v>0</v>
      </c>
      <c r="FD71" s="97">
        <v>0</v>
      </c>
      <c r="FE71" s="97">
        <v>0</v>
      </c>
      <c r="FF71" s="97">
        <v>0</v>
      </c>
      <c r="FG71" s="97">
        <v>0</v>
      </c>
      <c r="FH71" s="111">
        <v>0</v>
      </c>
      <c r="FI71" s="97">
        <v>0</v>
      </c>
      <c r="FJ71" s="97">
        <v>0</v>
      </c>
      <c r="FK71" s="97">
        <v>0</v>
      </c>
      <c r="FL71" s="97">
        <v>0</v>
      </c>
      <c r="FM71" s="97">
        <v>0</v>
      </c>
      <c r="FN71" s="97">
        <v>0</v>
      </c>
      <c r="FO71" s="97">
        <v>0</v>
      </c>
      <c r="FP71" s="111">
        <v>0</v>
      </c>
      <c r="FQ71" s="97">
        <v>0</v>
      </c>
      <c r="FR71" s="97">
        <v>0</v>
      </c>
      <c r="FS71" s="97">
        <v>0</v>
      </c>
      <c r="FT71" s="97">
        <v>0</v>
      </c>
      <c r="FU71" s="97">
        <v>0</v>
      </c>
      <c r="FV71" s="97">
        <v>0</v>
      </c>
      <c r="FW71" s="97">
        <v>0</v>
      </c>
      <c r="FX71" s="97">
        <v>0</v>
      </c>
      <c r="FY71" s="97">
        <v>0</v>
      </c>
      <c r="FZ71" s="97">
        <v>0</v>
      </c>
      <c r="GA71" s="97">
        <v>0</v>
      </c>
      <c r="GB71" s="97">
        <v>0</v>
      </c>
      <c r="GC71" s="97">
        <v>0</v>
      </c>
      <c r="GD71" s="97">
        <v>0</v>
      </c>
      <c r="GE71" s="97">
        <v>0</v>
      </c>
      <c r="GF71" s="97">
        <v>0</v>
      </c>
      <c r="GG71" s="97">
        <v>0</v>
      </c>
      <c r="GH71" s="111">
        <v>0</v>
      </c>
      <c r="GI71" s="97">
        <v>0</v>
      </c>
      <c r="GJ71" s="97">
        <v>0</v>
      </c>
      <c r="GK71" s="97">
        <v>0</v>
      </c>
      <c r="GL71" s="97">
        <v>0</v>
      </c>
      <c r="GM71" s="111">
        <v>0</v>
      </c>
      <c r="GN71" s="97">
        <v>0</v>
      </c>
      <c r="GO71" s="111">
        <v>0</v>
      </c>
      <c r="GP71" s="97">
        <v>0</v>
      </c>
      <c r="GQ71" s="111">
        <v>0</v>
      </c>
      <c r="GR71" s="97">
        <v>0</v>
      </c>
      <c r="GS71" s="97">
        <v>0</v>
      </c>
      <c r="GT71" s="97">
        <v>0</v>
      </c>
      <c r="GU71" s="97">
        <v>0</v>
      </c>
      <c r="GV71" s="97">
        <v>0</v>
      </c>
      <c r="GW71" s="97">
        <v>0</v>
      </c>
      <c r="GX71" s="97">
        <v>-80695068.711654007</v>
      </c>
      <c r="GY71" s="97">
        <v>0</v>
      </c>
      <c r="GZ71" s="97">
        <v>0</v>
      </c>
      <c r="HA71" s="97">
        <v>0</v>
      </c>
      <c r="HB71" s="97">
        <v>0</v>
      </c>
      <c r="HC71" s="97">
        <v>-80695068.711654007</v>
      </c>
    </row>
    <row r="72" spans="1:211" ht="14.55" customHeight="1" x14ac:dyDescent="0.45">
      <c r="A72" s="93" t="s">
        <v>2432</v>
      </c>
      <c r="B72" s="97">
        <v>-132409.12859560101</v>
      </c>
      <c r="C72" s="97">
        <v>0</v>
      </c>
      <c r="D72" s="97">
        <v>0</v>
      </c>
      <c r="E72" s="97">
        <v>0</v>
      </c>
      <c r="F72" s="97">
        <v>-132409.12859560101</v>
      </c>
      <c r="G72" s="97">
        <v>8.6999999999999994E-3</v>
      </c>
      <c r="H72" s="91"/>
      <c r="I72" s="97">
        <v>-126721.224524601</v>
      </c>
      <c r="J72" s="97">
        <v>0</v>
      </c>
      <c r="K72" s="97">
        <v>0</v>
      </c>
      <c r="L72" s="97">
        <v>0</v>
      </c>
      <c r="M72" s="97">
        <v>-126721.224524601</v>
      </c>
      <c r="N72" s="97">
        <v>9.2999999999999992E-3</v>
      </c>
      <c r="O72" s="91"/>
      <c r="P72" s="97">
        <v>0</v>
      </c>
      <c r="Q72" s="97">
        <v>0</v>
      </c>
      <c r="R72" s="97">
        <v>0</v>
      </c>
      <c r="S72" s="97">
        <v>0</v>
      </c>
      <c r="T72" s="97">
        <v>0</v>
      </c>
      <c r="U72" s="97">
        <v>0</v>
      </c>
      <c r="V72" s="97">
        <v>0</v>
      </c>
      <c r="W72" s="97">
        <v>0</v>
      </c>
      <c r="X72" s="97">
        <v>0</v>
      </c>
      <c r="Y72" s="97">
        <v>0</v>
      </c>
      <c r="Z72" s="97">
        <v>0</v>
      </c>
      <c r="AA72" s="97">
        <v>0</v>
      </c>
      <c r="AB72" s="97">
        <v>0</v>
      </c>
      <c r="AC72" s="97">
        <v>-132409.12859560101</v>
      </c>
      <c r="AD72" s="97">
        <v>0</v>
      </c>
      <c r="AE72" s="97">
        <v>0</v>
      </c>
      <c r="AF72" s="97">
        <v>0</v>
      </c>
      <c r="AG72" s="97">
        <v>0</v>
      </c>
      <c r="AH72" s="97">
        <v>-132409.12859560101</v>
      </c>
      <c r="AI72" s="97">
        <v>0</v>
      </c>
      <c r="AJ72" s="97">
        <v>0</v>
      </c>
      <c r="AK72" s="97">
        <v>0</v>
      </c>
      <c r="AL72" s="97">
        <v>0</v>
      </c>
      <c r="AM72" s="97">
        <v>0</v>
      </c>
      <c r="AN72" s="97">
        <v>0</v>
      </c>
      <c r="AO72" s="97">
        <v>0</v>
      </c>
      <c r="AP72" s="97">
        <v>0</v>
      </c>
      <c r="AQ72" s="97">
        <v>-132409.12859560101</v>
      </c>
      <c r="AR72" s="97">
        <v>-132409.12859560101</v>
      </c>
      <c r="AS72" s="97">
        <v>-132409.12859560101</v>
      </c>
      <c r="AT72" s="97">
        <v>-132409.12859560101</v>
      </c>
      <c r="AU72" s="97">
        <v>0</v>
      </c>
      <c r="AV72" s="97">
        <v>0</v>
      </c>
      <c r="AW72" s="97">
        <v>0</v>
      </c>
      <c r="AX72" s="97">
        <v>0</v>
      </c>
      <c r="AY72" s="97">
        <v>0</v>
      </c>
      <c r="AZ72" s="97">
        <v>0</v>
      </c>
      <c r="BA72" s="97">
        <v>0</v>
      </c>
      <c r="BB72" s="97">
        <v>0</v>
      </c>
      <c r="BC72" s="97">
        <v>0</v>
      </c>
      <c r="BD72" s="97">
        <v>0</v>
      </c>
      <c r="BE72" s="97">
        <v>0</v>
      </c>
      <c r="BF72" s="97">
        <v>0</v>
      </c>
      <c r="BG72" s="97">
        <v>0</v>
      </c>
      <c r="BH72" s="97">
        <v>0</v>
      </c>
      <c r="BI72" s="97">
        <v>0</v>
      </c>
      <c r="BJ72" s="97">
        <v>0</v>
      </c>
      <c r="BK72" s="97">
        <v>0</v>
      </c>
      <c r="BL72" s="97">
        <v>0</v>
      </c>
      <c r="BM72" s="97">
        <v>0</v>
      </c>
      <c r="BN72" s="97">
        <v>0</v>
      </c>
      <c r="BO72" s="97">
        <v>0</v>
      </c>
      <c r="BP72" s="97">
        <v>0</v>
      </c>
      <c r="BQ72" s="97">
        <v>0</v>
      </c>
      <c r="BR72" s="97">
        <v>0</v>
      </c>
      <c r="BS72" s="97">
        <v>0</v>
      </c>
      <c r="BT72" s="97">
        <v>0</v>
      </c>
      <c r="BU72" s="97">
        <v>0</v>
      </c>
      <c r="BV72" s="97">
        <v>0</v>
      </c>
      <c r="BW72" s="97">
        <v>0</v>
      </c>
      <c r="BX72" s="97">
        <v>0</v>
      </c>
      <c r="BY72" s="97">
        <v>0</v>
      </c>
      <c r="BZ72" s="97">
        <v>0</v>
      </c>
      <c r="CA72" s="97">
        <v>0</v>
      </c>
      <c r="CB72" s="97">
        <v>0</v>
      </c>
      <c r="CC72" s="97">
        <v>0</v>
      </c>
      <c r="CD72" s="97">
        <v>0</v>
      </c>
      <c r="CE72" s="97">
        <v>0</v>
      </c>
      <c r="CF72" s="97">
        <v>0</v>
      </c>
      <c r="CG72" s="97">
        <v>0</v>
      </c>
      <c r="CH72" s="97">
        <v>0</v>
      </c>
      <c r="CI72" s="97">
        <v>0</v>
      </c>
      <c r="CJ72" s="97">
        <v>0</v>
      </c>
      <c r="CK72" s="97">
        <v>0</v>
      </c>
      <c r="CL72" s="97">
        <v>0</v>
      </c>
      <c r="CM72" s="97">
        <v>0</v>
      </c>
      <c r="CN72" s="97">
        <v>0</v>
      </c>
      <c r="CO72" s="97">
        <v>0</v>
      </c>
      <c r="CP72" s="97">
        <v>0</v>
      </c>
      <c r="CQ72" s="97">
        <v>0</v>
      </c>
      <c r="CR72" s="97">
        <v>0</v>
      </c>
      <c r="CS72" s="97">
        <v>0</v>
      </c>
      <c r="CT72" s="97">
        <v>0</v>
      </c>
      <c r="CU72" s="97">
        <v>0</v>
      </c>
      <c r="CV72" s="97">
        <v>0</v>
      </c>
      <c r="CW72" s="97">
        <v>0</v>
      </c>
      <c r="CX72" s="97">
        <v>0</v>
      </c>
      <c r="CY72" s="97">
        <v>0</v>
      </c>
      <c r="CZ72" s="97">
        <v>0</v>
      </c>
      <c r="DA72" s="97">
        <v>0</v>
      </c>
      <c r="DB72" s="97">
        <v>0</v>
      </c>
      <c r="DC72" s="97">
        <v>0</v>
      </c>
      <c r="DD72" s="97">
        <v>0</v>
      </c>
      <c r="DE72" s="97">
        <v>0</v>
      </c>
      <c r="DF72" s="97">
        <v>0</v>
      </c>
      <c r="DG72" s="97">
        <v>0</v>
      </c>
      <c r="DH72" s="97">
        <v>0</v>
      </c>
      <c r="DI72" s="97">
        <v>0</v>
      </c>
      <c r="DJ72" s="97">
        <v>0</v>
      </c>
      <c r="DK72" s="97">
        <v>0</v>
      </c>
      <c r="DL72" s="97">
        <v>0</v>
      </c>
      <c r="DM72" s="97">
        <v>0</v>
      </c>
      <c r="DN72" s="97">
        <v>0</v>
      </c>
      <c r="DO72" s="97">
        <v>0</v>
      </c>
      <c r="DP72" s="97">
        <v>0</v>
      </c>
      <c r="DQ72" s="97">
        <v>0</v>
      </c>
      <c r="DR72" s="97">
        <v>0</v>
      </c>
      <c r="DS72" s="97">
        <v>0</v>
      </c>
      <c r="DT72" s="97">
        <v>0</v>
      </c>
      <c r="DU72" s="97">
        <v>0</v>
      </c>
      <c r="DV72" s="97">
        <v>0</v>
      </c>
      <c r="DW72" s="97">
        <v>0</v>
      </c>
      <c r="DX72" s="97">
        <v>0</v>
      </c>
      <c r="DY72" s="97">
        <v>0</v>
      </c>
      <c r="DZ72" s="97">
        <v>0</v>
      </c>
      <c r="EA72" s="97">
        <v>0</v>
      </c>
      <c r="EB72" s="97">
        <v>0</v>
      </c>
      <c r="EC72" s="97">
        <v>0</v>
      </c>
      <c r="ED72" s="97">
        <v>0</v>
      </c>
      <c r="EE72" s="97">
        <v>0</v>
      </c>
      <c r="EF72" s="97">
        <v>0</v>
      </c>
      <c r="EG72" s="97">
        <v>0</v>
      </c>
      <c r="EH72" s="97">
        <v>0</v>
      </c>
      <c r="EI72" s="97">
        <v>0</v>
      </c>
      <c r="EJ72" s="97">
        <v>0</v>
      </c>
      <c r="EK72" s="97">
        <v>0</v>
      </c>
      <c r="EL72" s="97">
        <v>0</v>
      </c>
      <c r="EM72" s="97">
        <v>0</v>
      </c>
      <c r="EN72" s="97">
        <v>0</v>
      </c>
      <c r="EO72" s="97">
        <v>0</v>
      </c>
      <c r="EP72" s="111">
        <v>0</v>
      </c>
      <c r="EQ72" s="97">
        <v>0</v>
      </c>
      <c r="ER72" s="97">
        <v>0</v>
      </c>
      <c r="ES72" s="97">
        <v>0</v>
      </c>
      <c r="ET72" s="97">
        <v>0</v>
      </c>
      <c r="EU72" s="97">
        <v>0</v>
      </c>
      <c r="EV72" s="97">
        <v>0</v>
      </c>
      <c r="EW72" s="97">
        <v>0</v>
      </c>
      <c r="EX72" s="97">
        <v>0</v>
      </c>
      <c r="EY72" s="97">
        <v>0</v>
      </c>
      <c r="EZ72" s="97">
        <v>0</v>
      </c>
      <c r="FA72" s="97">
        <v>0</v>
      </c>
      <c r="FB72" s="97">
        <v>0</v>
      </c>
      <c r="FC72" s="97">
        <v>0</v>
      </c>
      <c r="FD72" s="97">
        <v>0</v>
      </c>
      <c r="FE72" s="97">
        <v>0</v>
      </c>
      <c r="FF72" s="97">
        <v>0</v>
      </c>
      <c r="FG72" s="97">
        <v>0</v>
      </c>
      <c r="FH72" s="111">
        <v>0</v>
      </c>
      <c r="FI72" s="97">
        <v>0</v>
      </c>
      <c r="FJ72" s="97">
        <v>0</v>
      </c>
      <c r="FK72" s="97">
        <v>0</v>
      </c>
      <c r="FL72" s="97">
        <v>0</v>
      </c>
      <c r="FM72" s="97">
        <v>0</v>
      </c>
      <c r="FN72" s="97">
        <v>0</v>
      </c>
      <c r="FO72" s="97">
        <v>0</v>
      </c>
      <c r="FP72" s="111">
        <v>0</v>
      </c>
      <c r="FQ72" s="97">
        <v>0</v>
      </c>
      <c r="FR72" s="97">
        <v>0</v>
      </c>
      <c r="FS72" s="97">
        <v>0</v>
      </c>
      <c r="FT72" s="97">
        <v>0</v>
      </c>
      <c r="FU72" s="97">
        <v>0</v>
      </c>
      <c r="FV72" s="97">
        <v>0</v>
      </c>
      <c r="FW72" s="97">
        <v>0</v>
      </c>
      <c r="FX72" s="97">
        <v>0</v>
      </c>
      <c r="FY72" s="97">
        <v>0</v>
      </c>
      <c r="FZ72" s="97">
        <v>0</v>
      </c>
      <c r="GA72" s="97">
        <v>0</v>
      </c>
      <c r="GB72" s="97">
        <v>0</v>
      </c>
      <c r="GC72" s="97">
        <v>0</v>
      </c>
      <c r="GD72" s="97">
        <v>0</v>
      </c>
      <c r="GE72" s="97">
        <v>0</v>
      </c>
      <c r="GF72" s="97">
        <v>0</v>
      </c>
      <c r="GG72" s="97">
        <v>0</v>
      </c>
      <c r="GH72" s="111">
        <v>0</v>
      </c>
      <c r="GI72" s="97">
        <v>0</v>
      </c>
      <c r="GJ72" s="97">
        <v>0</v>
      </c>
      <c r="GK72" s="97">
        <v>0</v>
      </c>
      <c r="GL72" s="97">
        <v>0</v>
      </c>
      <c r="GM72" s="111">
        <v>0</v>
      </c>
      <c r="GN72" s="97">
        <v>0</v>
      </c>
      <c r="GO72" s="111">
        <v>0</v>
      </c>
      <c r="GP72" s="97">
        <v>0</v>
      </c>
      <c r="GQ72" s="111">
        <v>0</v>
      </c>
      <c r="GR72" s="97">
        <v>0</v>
      </c>
      <c r="GS72" s="97">
        <v>0</v>
      </c>
      <c r="GT72" s="97">
        <v>0</v>
      </c>
      <c r="GU72" s="97">
        <v>0</v>
      </c>
      <c r="GV72" s="97">
        <v>0</v>
      </c>
      <c r="GW72" s="97">
        <v>0</v>
      </c>
      <c r="GX72" s="97">
        <v>-132409.12859560101</v>
      </c>
      <c r="GY72" s="97">
        <v>0</v>
      </c>
      <c r="GZ72" s="97">
        <v>0</v>
      </c>
      <c r="HA72" s="97">
        <v>0</v>
      </c>
      <c r="HB72" s="97">
        <v>0</v>
      </c>
      <c r="HC72" s="97">
        <v>-132409.12859560101</v>
      </c>
    </row>
    <row r="73" spans="1:211" ht="14.55" customHeight="1" x14ac:dyDescent="0.45">
      <c r="A73" s="93" t="s">
        <v>2433</v>
      </c>
      <c r="B73" s="97">
        <v>-1824980.642978</v>
      </c>
      <c r="C73" s="97">
        <v>-544913.73095199198</v>
      </c>
      <c r="D73" s="97">
        <v>0</v>
      </c>
      <c r="E73" s="97">
        <v>-544913.73095199198</v>
      </c>
      <c r="F73" s="97">
        <v>-2369894.37392999</v>
      </c>
      <c r="G73" s="97">
        <v>0.1555</v>
      </c>
      <c r="H73" s="91"/>
      <c r="I73" s="97">
        <v>-1470637.9466189099</v>
      </c>
      <c r="J73" s="97">
        <v>0</v>
      </c>
      <c r="K73" s="97">
        <v>0</v>
      </c>
      <c r="L73" s="97">
        <v>0</v>
      </c>
      <c r="M73" s="97">
        <v>-1470637.9466189099</v>
      </c>
      <c r="N73" s="97">
        <v>0.1079</v>
      </c>
      <c r="O73" s="91"/>
      <c r="P73" s="97">
        <v>0</v>
      </c>
      <c r="Q73" s="97">
        <v>-544913.73095199198</v>
      </c>
      <c r="R73" s="97">
        <v>-544913.73095199198</v>
      </c>
      <c r="S73" s="97">
        <v>-544913.73095199198</v>
      </c>
      <c r="T73" s="97">
        <v>-544913.73095199105</v>
      </c>
      <c r="U73" s="97">
        <v>0</v>
      </c>
      <c r="V73" s="97">
        <v>0</v>
      </c>
      <c r="W73" s="97">
        <v>0</v>
      </c>
      <c r="X73" s="97">
        <v>0</v>
      </c>
      <c r="Y73" s="97">
        <v>0</v>
      </c>
      <c r="Z73" s="97">
        <v>0</v>
      </c>
      <c r="AA73" s="97">
        <v>0</v>
      </c>
      <c r="AB73" s="97">
        <v>0</v>
      </c>
      <c r="AC73" s="97">
        <v>-1824980.642978</v>
      </c>
      <c r="AD73" s="97">
        <v>0</v>
      </c>
      <c r="AE73" s="97">
        <v>0</v>
      </c>
      <c r="AF73" s="97">
        <v>0</v>
      </c>
      <c r="AG73" s="97">
        <v>0</v>
      </c>
      <c r="AH73" s="97">
        <v>-1824980.642978</v>
      </c>
      <c r="AI73" s="97">
        <v>0</v>
      </c>
      <c r="AJ73" s="97">
        <v>0</v>
      </c>
      <c r="AK73" s="97">
        <v>0</v>
      </c>
      <c r="AL73" s="97">
        <v>0</v>
      </c>
      <c r="AM73" s="97">
        <v>0</v>
      </c>
      <c r="AN73" s="97">
        <v>0</v>
      </c>
      <c r="AO73" s="97">
        <v>0</v>
      </c>
      <c r="AP73" s="97">
        <v>0</v>
      </c>
      <c r="AQ73" s="97">
        <v>-1824980.642978</v>
      </c>
      <c r="AR73" s="97">
        <v>-2369894.37392999</v>
      </c>
      <c r="AS73" s="97">
        <v>-2369894.37392999</v>
      </c>
      <c r="AT73" s="97">
        <v>-2369894.37392999</v>
      </c>
      <c r="AU73" s="97">
        <v>0</v>
      </c>
      <c r="AV73" s="97">
        <v>0</v>
      </c>
      <c r="AW73" s="97">
        <v>0</v>
      </c>
      <c r="AX73" s="97">
        <v>0</v>
      </c>
      <c r="AY73" s="97">
        <v>0</v>
      </c>
      <c r="AZ73" s="97">
        <v>0</v>
      </c>
      <c r="BA73" s="97">
        <v>0</v>
      </c>
      <c r="BB73" s="97">
        <v>0</v>
      </c>
      <c r="BC73" s="97">
        <v>0</v>
      </c>
      <c r="BD73" s="97">
        <v>0</v>
      </c>
      <c r="BE73" s="97">
        <v>0</v>
      </c>
      <c r="BF73" s="97">
        <v>0</v>
      </c>
      <c r="BG73" s="97">
        <v>0</v>
      </c>
      <c r="BH73" s="97">
        <v>0</v>
      </c>
      <c r="BI73" s="97">
        <v>0</v>
      </c>
      <c r="BJ73" s="97">
        <v>0</v>
      </c>
      <c r="BK73" s="97">
        <v>0</v>
      </c>
      <c r="BL73" s="97">
        <v>0</v>
      </c>
      <c r="BM73" s="97">
        <v>0</v>
      </c>
      <c r="BN73" s="97">
        <v>0</v>
      </c>
      <c r="BO73" s="97">
        <v>0</v>
      </c>
      <c r="BP73" s="97">
        <v>0</v>
      </c>
      <c r="BQ73" s="97">
        <v>0</v>
      </c>
      <c r="BR73" s="97">
        <v>0</v>
      </c>
      <c r="BS73" s="97">
        <v>0</v>
      </c>
      <c r="BT73" s="97">
        <v>0</v>
      </c>
      <c r="BU73" s="97">
        <v>0</v>
      </c>
      <c r="BV73" s="97">
        <v>0</v>
      </c>
      <c r="BW73" s="97">
        <v>0</v>
      </c>
      <c r="BX73" s="97">
        <v>0</v>
      </c>
      <c r="BY73" s="97">
        <v>0</v>
      </c>
      <c r="BZ73" s="97">
        <v>0</v>
      </c>
      <c r="CA73" s="97">
        <v>0</v>
      </c>
      <c r="CB73" s="97">
        <v>0</v>
      </c>
      <c r="CC73" s="97">
        <v>0</v>
      </c>
      <c r="CD73" s="97">
        <v>0</v>
      </c>
      <c r="CE73" s="97">
        <v>0</v>
      </c>
      <c r="CF73" s="97">
        <v>0</v>
      </c>
      <c r="CG73" s="97">
        <v>0</v>
      </c>
      <c r="CH73" s="97">
        <v>0</v>
      </c>
      <c r="CI73" s="97">
        <v>0</v>
      </c>
      <c r="CJ73" s="97">
        <v>0</v>
      </c>
      <c r="CK73" s="97">
        <v>0</v>
      </c>
      <c r="CL73" s="97">
        <v>0</v>
      </c>
      <c r="CM73" s="97">
        <v>0</v>
      </c>
      <c r="CN73" s="97">
        <v>0</v>
      </c>
      <c r="CO73" s="97">
        <v>0</v>
      </c>
      <c r="CP73" s="97">
        <v>0</v>
      </c>
      <c r="CQ73" s="97">
        <v>0</v>
      </c>
      <c r="CR73" s="97">
        <v>0</v>
      </c>
      <c r="CS73" s="97">
        <v>0</v>
      </c>
      <c r="CT73" s="97">
        <v>0</v>
      </c>
      <c r="CU73" s="97">
        <v>0</v>
      </c>
      <c r="CV73" s="97">
        <v>0</v>
      </c>
      <c r="CW73" s="97">
        <v>0</v>
      </c>
      <c r="CX73" s="97">
        <v>0</v>
      </c>
      <c r="CY73" s="97">
        <v>0</v>
      </c>
      <c r="CZ73" s="97">
        <v>0</v>
      </c>
      <c r="DA73" s="97">
        <v>0</v>
      </c>
      <c r="DB73" s="97">
        <v>0</v>
      </c>
      <c r="DC73" s="97">
        <v>0</v>
      </c>
      <c r="DD73" s="97">
        <v>0</v>
      </c>
      <c r="DE73" s="97">
        <v>0</v>
      </c>
      <c r="DF73" s="97">
        <v>0</v>
      </c>
      <c r="DG73" s="97">
        <v>0</v>
      </c>
      <c r="DH73" s="97">
        <v>0</v>
      </c>
      <c r="DI73" s="97">
        <v>0</v>
      </c>
      <c r="DJ73" s="97">
        <v>0</v>
      </c>
      <c r="DK73" s="97">
        <v>0</v>
      </c>
      <c r="DL73" s="97">
        <v>0</v>
      </c>
      <c r="DM73" s="97">
        <v>0</v>
      </c>
      <c r="DN73" s="97">
        <v>0</v>
      </c>
      <c r="DO73" s="97">
        <v>0</v>
      </c>
      <c r="DP73" s="97">
        <v>0</v>
      </c>
      <c r="DQ73" s="97">
        <v>0</v>
      </c>
      <c r="DR73" s="97">
        <v>0</v>
      </c>
      <c r="DS73" s="97">
        <v>0</v>
      </c>
      <c r="DT73" s="97">
        <v>0</v>
      </c>
      <c r="DU73" s="97">
        <v>0</v>
      </c>
      <c r="DV73" s="97">
        <v>0</v>
      </c>
      <c r="DW73" s="97">
        <v>0</v>
      </c>
      <c r="DX73" s="97">
        <v>0</v>
      </c>
      <c r="DY73" s="97">
        <v>0</v>
      </c>
      <c r="DZ73" s="97">
        <v>0</v>
      </c>
      <c r="EA73" s="97">
        <v>0</v>
      </c>
      <c r="EB73" s="97">
        <v>0</v>
      </c>
      <c r="EC73" s="97">
        <v>0</v>
      </c>
      <c r="ED73" s="97">
        <v>0</v>
      </c>
      <c r="EE73" s="97">
        <v>0</v>
      </c>
      <c r="EF73" s="97">
        <v>0</v>
      </c>
      <c r="EG73" s="97">
        <v>0</v>
      </c>
      <c r="EH73" s="97">
        <v>0</v>
      </c>
      <c r="EI73" s="97">
        <v>0</v>
      </c>
      <c r="EJ73" s="97">
        <v>0</v>
      </c>
      <c r="EK73" s="97">
        <v>0</v>
      </c>
      <c r="EL73" s="97">
        <v>0</v>
      </c>
      <c r="EM73" s="97">
        <v>0</v>
      </c>
      <c r="EN73" s="97">
        <v>0</v>
      </c>
      <c r="EO73" s="97">
        <v>0</v>
      </c>
      <c r="EP73" s="111">
        <v>0</v>
      </c>
      <c r="EQ73" s="97">
        <v>0</v>
      </c>
      <c r="ER73" s="97">
        <v>0</v>
      </c>
      <c r="ES73" s="97">
        <v>0</v>
      </c>
      <c r="ET73" s="97">
        <v>0</v>
      </c>
      <c r="EU73" s="97">
        <v>0</v>
      </c>
      <c r="EV73" s="97">
        <v>0</v>
      </c>
      <c r="EW73" s="97">
        <v>0</v>
      </c>
      <c r="EX73" s="97">
        <v>0</v>
      </c>
      <c r="EY73" s="97">
        <v>0</v>
      </c>
      <c r="EZ73" s="97">
        <v>0</v>
      </c>
      <c r="FA73" s="97">
        <v>0</v>
      </c>
      <c r="FB73" s="97">
        <v>0</v>
      </c>
      <c r="FC73" s="97">
        <v>0</v>
      </c>
      <c r="FD73" s="97">
        <v>0</v>
      </c>
      <c r="FE73" s="97">
        <v>0</v>
      </c>
      <c r="FF73" s="97">
        <v>0</v>
      </c>
      <c r="FG73" s="97">
        <v>0</v>
      </c>
      <c r="FH73" s="111">
        <v>0</v>
      </c>
      <c r="FI73" s="97">
        <v>0</v>
      </c>
      <c r="FJ73" s="97">
        <v>0</v>
      </c>
      <c r="FK73" s="97">
        <v>0</v>
      </c>
      <c r="FL73" s="97">
        <v>0</v>
      </c>
      <c r="FM73" s="97">
        <v>0</v>
      </c>
      <c r="FN73" s="97">
        <v>0</v>
      </c>
      <c r="FO73" s="97">
        <v>0</v>
      </c>
      <c r="FP73" s="111">
        <v>0</v>
      </c>
      <c r="FQ73" s="97">
        <v>0</v>
      </c>
      <c r="FR73" s="97">
        <v>0</v>
      </c>
      <c r="FS73" s="97">
        <v>0</v>
      </c>
      <c r="FT73" s="97">
        <v>0</v>
      </c>
      <c r="FU73" s="97">
        <v>0</v>
      </c>
      <c r="FV73" s="97">
        <v>0</v>
      </c>
      <c r="FW73" s="97">
        <v>0</v>
      </c>
      <c r="FX73" s="97">
        <v>0</v>
      </c>
      <c r="FY73" s="97">
        <v>0</v>
      </c>
      <c r="FZ73" s="97">
        <v>0</v>
      </c>
      <c r="GA73" s="97">
        <v>0</v>
      </c>
      <c r="GB73" s="97">
        <v>0</v>
      </c>
      <c r="GC73" s="97">
        <v>0</v>
      </c>
      <c r="GD73" s="97">
        <v>0</v>
      </c>
      <c r="GE73" s="97">
        <v>0</v>
      </c>
      <c r="GF73" s="97">
        <v>0</v>
      </c>
      <c r="GG73" s="97">
        <v>0</v>
      </c>
      <c r="GH73" s="111">
        <v>0</v>
      </c>
      <c r="GI73" s="97">
        <v>0</v>
      </c>
      <c r="GJ73" s="97">
        <v>0</v>
      </c>
      <c r="GK73" s="97">
        <v>0</v>
      </c>
      <c r="GL73" s="97">
        <v>0</v>
      </c>
      <c r="GM73" s="111">
        <v>0</v>
      </c>
      <c r="GN73" s="97">
        <v>0</v>
      </c>
      <c r="GO73" s="111">
        <v>0</v>
      </c>
      <c r="GP73" s="97">
        <v>0</v>
      </c>
      <c r="GQ73" s="111">
        <v>0</v>
      </c>
      <c r="GR73" s="97">
        <v>0</v>
      </c>
      <c r="GS73" s="97">
        <v>0</v>
      </c>
      <c r="GT73" s="97">
        <v>0</v>
      </c>
      <c r="GU73" s="97">
        <v>0</v>
      </c>
      <c r="GV73" s="97">
        <v>0</v>
      </c>
      <c r="GW73" s="97">
        <v>0</v>
      </c>
      <c r="GX73" s="97">
        <v>-2369894.37392999</v>
      </c>
      <c r="GY73" s="97">
        <v>0</v>
      </c>
      <c r="GZ73" s="97">
        <v>0</v>
      </c>
      <c r="HA73" s="97">
        <v>0</v>
      </c>
      <c r="HB73" s="97">
        <v>0</v>
      </c>
      <c r="HC73" s="97">
        <v>-2369894.37392999</v>
      </c>
    </row>
    <row r="74" spans="1:211" ht="14.55" customHeight="1" x14ac:dyDescent="0.45">
      <c r="A74" s="93" t="s">
        <v>2434</v>
      </c>
      <c r="B74" s="97">
        <v>-699270.64297800395</v>
      </c>
      <c r="C74" s="97">
        <v>94038.071065989803</v>
      </c>
      <c r="D74" s="97">
        <v>0</v>
      </c>
      <c r="E74" s="97">
        <v>94038.071065989803</v>
      </c>
      <c r="F74" s="97">
        <v>-605232.57191201404</v>
      </c>
      <c r="G74" s="97">
        <v>3.9699999999999999E-2</v>
      </c>
      <c r="H74" s="91"/>
      <c r="I74" s="97">
        <v>-792972.50788778102</v>
      </c>
      <c r="J74" s="97">
        <v>0</v>
      </c>
      <c r="K74" s="97">
        <v>0</v>
      </c>
      <c r="L74" s="97">
        <v>0</v>
      </c>
      <c r="M74" s="97">
        <v>-792972.50788778102</v>
      </c>
      <c r="N74" s="97">
        <v>5.8200000000000002E-2</v>
      </c>
      <c r="O74" s="91"/>
      <c r="P74" s="97">
        <v>0</v>
      </c>
      <c r="Q74" s="97">
        <v>0</v>
      </c>
      <c r="R74" s="97">
        <v>0</v>
      </c>
      <c r="S74" s="97">
        <v>0</v>
      </c>
      <c r="T74" s="97">
        <v>0</v>
      </c>
      <c r="U74" s="97">
        <v>0</v>
      </c>
      <c r="V74" s="97">
        <v>0</v>
      </c>
      <c r="W74" s="97">
        <v>0</v>
      </c>
      <c r="X74" s="97">
        <v>0</v>
      </c>
      <c r="Y74" s="97">
        <v>0</v>
      </c>
      <c r="Z74" s="97">
        <v>0</v>
      </c>
      <c r="AA74" s="97">
        <v>0</v>
      </c>
      <c r="AB74" s="97">
        <v>0</v>
      </c>
      <c r="AC74" s="97">
        <v>-605232.57191201404</v>
      </c>
      <c r="AD74" s="97">
        <v>0</v>
      </c>
      <c r="AE74" s="97">
        <v>0</v>
      </c>
      <c r="AF74" s="97">
        <v>0</v>
      </c>
      <c r="AG74" s="97">
        <v>0</v>
      </c>
      <c r="AH74" s="97">
        <v>-605232.57191201404</v>
      </c>
      <c r="AI74" s="97">
        <v>0</v>
      </c>
      <c r="AJ74" s="97">
        <v>0</v>
      </c>
      <c r="AK74" s="97">
        <v>0</v>
      </c>
      <c r="AL74" s="97">
        <v>0</v>
      </c>
      <c r="AM74" s="97">
        <v>0</v>
      </c>
      <c r="AN74" s="97">
        <v>0</v>
      </c>
      <c r="AO74" s="97">
        <v>0</v>
      </c>
      <c r="AP74" s="97">
        <v>0</v>
      </c>
      <c r="AQ74" s="97">
        <v>-605232.57191201404</v>
      </c>
      <c r="AR74" s="97">
        <v>-605232.57191201404</v>
      </c>
      <c r="AS74" s="97">
        <v>-605232.57191201404</v>
      </c>
      <c r="AT74" s="97">
        <v>-605232.57191201404</v>
      </c>
      <c r="AU74" s="97">
        <v>0</v>
      </c>
      <c r="AV74" s="97">
        <v>0</v>
      </c>
      <c r="AW74" s="97">
        <v>0</v>
      </c>
      <c r="AX74" s="97">
        <v>0</v>
      </c>
      <c r="AY74" s="97">
        <v>0</v>
      </c>
      <c r="AZ74" s="97">
        <v>0</v>
      </c>
      <c r="BA74" s="97">
        <v>0</v>
      </c>
      <c r="BB74" s="97">
        <v>0</v>
      </c>
      <c r="BC74" s="97">
        <v>0</v>
      </c>
      <c r="BD74" s="97">
        <v>0</v>
      </c>
      <c r="BE74" s="97">
        <v>0</v>
      </c>
      <c r="BF74" s="97">
        <v>0</v>
      </c>
      <c r="BG74" s="97">
        <v>0</v>
      </c>
      <c r="BH74" s="97">
        <v>0</v>
      </c>
      <c r="BI74" s="97">
        <v>0</v>
      </c>
      <c r="BJ74" s="97">
        <v>0</v>
      </c>
      <c r="BK74" s="97">
        <v>0</v>
      </c>
      <c r="BL74" s="97">
        <v>0</v>
      </c>
      <c r="BM74" s="97">
        <v>0</v>
      </c>
      <c r="BN74" s="97">
        <v>0</v>
      </c>
      <c r="BO74" s="97">
        <v>0</v>
      </c>
      <c r="BP74" s="97">
        <v>0</v>
      </c>
      <c r="BQ74" s="97">
        <v>0</v>
      </c>
      <c r="BR74" s="97">
        <v>0</v>
      </c>
      <c r="BS74" s="97">
        <v>0</v>
      </c>
      <c r="BT74" s="97">
        <v>0</v>
      </c>
      <c r="BU74" s="97">
        <v>0</v>
      </c>
      <c r="BV74" s="97">
        <v>0</v>
      </c>
      <c r="BW74" s="97">
        <v>0</v>
      </c>
      <c r="BX74" s="97">
        <v>0</v>
      </c>
      <c r="BY74" s="97">
        <v>0</v>
      </c>
      <c r="BZ74" s="97">
        <v>0</v>
      </c>
      <c r="CA74" s="97">
        <v>0</v>
      </c>
      <c r="CB74" s="97">
        <v>0</v>
      </c>
      <c r="CC74" s="97">
        <v>0</v>
      </c>
      <c r="CD74" s="97">
        <v>0</v>
      </c>
      <c r="CE74" s="97">
        <v>0</v>
      </c>
      <c r="CF74" s="97">
        <v>0</v>
      </c>
      <c r="CG74" s="97">
        <v>0</v>
      </c>
      <c r="CH74" s="97">
        <v>0</v>
      </c>
      <c r="CI74" s="97">
        <v>0</v>
      </c>
      <c r="CJ74" s="97">
        <v>0</v>
      </c>
      <c r="CK74" s="97">
        <v>0</v>
      </c>
      <c r="CL74" s="97">
        <v>0</v>
      </c>
      <c r="CM74" s="97">
        <v>0</v>
      </c>
      <c r="CN74" s="97">
        <v>0</v>
      </c>
      <c r="CO74" s="97">
        <v>0</v>
      </c>
      <c r="CP74" s="97">
        <v>0</v>
      </c>
      <c r="CQ74" s="97">
        <v>0</v>
      </c>
      <c r="CR74" s="97">
        <v>0</v>
      </c>
      <c r="CS74" s="97">
        <v>0</v>
      </c>
      <c r="CT74" s="97">
        <v>0</v>
      </c>
      <c r="CU74" s="97">
        <v>0</v>
      </c>
      <c r="CV74" s="97">
        <v>0</v>
      </c>
      <c r="CW74" s="97">
        <v>0</v>
      </c>
      <c r="CX74" s="97">
        <v>0</v>
      </c>
      <c r="CY74" s="97">
        <v>0</v>
      </c>
      <c r="CZ74" s="97">
        <v>0</v>
      </c>
      <c r="DA74" s="97">
        <v>0</v>
      </c>
      <c r="DB74" s="97">
        <v>0</v>
      </c>
      <c r="DC74" s="97">
        <v>0</v>
      </c>
      <c r="DD74" s="97">
        <v>0</v>
      </c>
      <c r="DE74" s="97">
        <v>0</v>
      </c>
      <c r="DF74" s="97">
        <v>0</v>
      </c>
      <c r="DG74" s="97">
        <v>0</v>
      </c>
      <c r="DH74" s="97">
        <v>0</v>
      </c>
      <c r="DI74" s="97">
        <v>0</v>
      </c>
      <c r="DJ74" s="97">
        <v>0</v>
      </c>
      <c r="DK74" s="97">
        <v>0</v>
      </c>
      <c r="DL74" s="97">
        <v>0</v>
      </c>
      <c r="DM74" s="97">
        <v>0</v>
      </c>
      <c r="DN74" s="97">
        <v>0</v>
      </c>
      <c r="DO74" s="97">
        <v>0</v>
      </c>
      <c r="DP74" s="97">
        <v>0</v>
      </c>
      <c r="DQ74" s="97">
        <v>0</v>
      </c>
      <c r="DR74" s="97">
        <v>0</v>
      </c>
      <c r="DS74" s="97">
        <v>0</v>
      </c>
      <c r="DT74" s="97">
        <v>0</v>
      </c>
      <c r="DU74" s="97">
        <v>0</v>
      </c>
      <c r="DV74" s="97">
        <v>0</v>
      </c>
      <c r="DW74" s="97">
        <v>0</v>
      </c>
      <c r="DX74" s="97">
        <v>0</v>
      </c>
      <c r="DY74" s="97">
        <v>0</v>
      </c>
      <c r="DZ74" s="97">
        <v>0</v>
      </c>
      <c r="EA74" s="97">
        <v>0</v>
      </c>
      <c r="EB74" s="97">
        <v>0</v>
      </c>
      <c r="EC74" s="97">
        <v>0</v>
      </c>
      <c r="ED74" s="97">
        <v>0</v>
      </c>
      <c r="EE74" s="97">
        <v>0</v>
      </c>
      <c r="EF74" s="97">
        <v>0</v>
      </c>
      <c r="EG74" s="97">
        <v>0</v>
      </c>
      <c r="EH74" s="97">
        <v>0</v>
      </c>
      <c r="EI74" s="97">
        <v>0</v>
      </c>
      <c r="EJ74" s="97">
        <v>0</v>
      </c>
      <c r="EK74" s="97">
        <v>0</v>
      </c>
      <c r="EL74" s="97">
        <v>0</v>
      </c>
      <c r="EM74" s="97">
        <v>0</v>
      </c>
      <c r="EN74" s="97">
        <v>0</v>
      </c>
      <c r="EO74" s="97">
        <v>0</v>
      </c>
      <c r="EP74" s="111">
        <v>0</v>
      </c>
      <c r="EQ74" s="97">
        <v>0</v>
      </c>
      <c r="ER74" s="97">
        <v>0</v>
      </c>
      <c r="ES74" s="97">
        <v>0</v>
      </c>
      <c r="ET74" s="97">
        <v>0</v>
      </c>
      <c r="EU74" s="97">
        <v>0</v>
      </c>
      <c r="EV74" s="97">
        <v>0</v>
      </c>
      <c r="EW74" s="97">
        <v>0</v>
      </c>
      <c r="EX74" s="97">
        <v>0</v>
      </c>
      <c r="EY74" s="97">
        <v>0</v>
      </c>
      <c r="EZ74" s="97">
        <v>0</v>
      </c>
      <c r="FA74" s="97">
        <v>0</v>
      </c>
      <c r="FB74" s="97">
        <v>0</v>
      </c>
      <c r="FC74" s="97">
        <v>0</v>
      </c>
      <c r="FD74" s="97">
        <v>0</v>
      </c>
      <c r="FE74" s="97">
        <v>0</v>
      </c>
      <c r="FF74" s="97">
        <v>0</v>
      </c>
      <c r="FG74" s="97">
        <v>0</v>
      </c>
      <c r="FH74" s="111">
        <v>0</v>
      </c>
      <c r="FI74" s="97">
        <v>0</v>
      </c>
      <c r="FJ74" s="97">
        <v>0</v>
      </c>
      <c r="FK74" s="97">
        <v>0</v>
      </c>
      <c r="FL74" s="97">
        <v>0</v>
      </c>
      <c r="FM74" s="97">
        <v>0</v>
      </c>
      <c r="FN74" s="97">
        <v>0</v>
      </c>
      <c r="FO74" s="97">
        <v>0</v>
      </c>
      <c r="FP74" s="111">
        <v>0</v>
      </c>
      <c r="FQ74" s="97">
        <v>0</v>
      </c>
      <c r="FR74" s="97">
        <v>0</v>
      </c>
      <c r="FS74" s="97">
        <v>0</v>
      </c>
      <c r="FT74" s="97">
        <v>0</v>
      </c>
      <c r="FU74" s="97">
        <v>0</v>
      </c>
      <c r="FV74" s="97">
        <v>0</v>
      </c>
      <c r="FW74" s="97">
        <v>0</v>
      </c>
      <c r="FX74" s="97">
        <v>0</v>
      </c>
      <c r="FY74" s="97">
        <v>0</v>
      </c>
      <c r="FZ74" s="97">
        <v>0</v>
      </c>
      <c r="GA74" s="97">
        <v>0</v>
      </c>
      <c r="GB74" s="97">
        <v>0</v>
      </c>
      <c r="GC74" s="97">
        <v>0</v>
      </c>
      <c r="GD74" s="97">
        <v>0</v>
      </c>
      <c r="GE74" s="97">
        <v>0</v>
      </c>
      <c r="GF74" s="97">
        <v>0</v>
      </c>
      <c r="GG74" s="97">
        <v>0</v>
      </c>
      <c r="GH74" s="111">
        <v>0</v>
      </c>
      <c r="GI74" s="97">
        <v>0</v>
      </c>
      <c r="GJ74" s="97">
        <v>0</v>
      </c>
      <c r="GK74" s="97">
        <v>0</v>
      </c>
      <c r="GL74" s="97">
        <v>0</v>
      </c>
      <c r="GM74" s="111">
        <v>0</v>
      </c>
      <c r="GN74" s="97">
        <v>0</v>
      </c>
      <c r="GO74" s="111">
        <v>0</v>
      </c>
      <c r="GP74" s="97">
        <v>0</v>
      </c>
      <c r="GQ74" s="111">
        <v>0</v>
      </c>
      <c r="GR74" s="97">
        <v>0</v>
      </c>
      <c r="GS74" s="97">
        <v>0</v>
      </c>
      <c r="GT74" s="97">
        <v>0</v>
      </c>
      <c r="GU74" s="97">
        <v>0</v>
      </c>
      <c r="GV74" s="97">
        <v>0</v>
      </c>
      <c r="GW74" s="97">
        <v>0</v>
      </c>
      <c r="GX74" s="97">
        <v>-605232.57191201404</v>
      </c>
      <c r="GY74" s="97">
        <v>0</v>
      </c>
      <c r="GZ74" s="97">
        <v>0</v>
      </c>
      <c r="HA74" s="97">
        <v>0</v>
      </c>
      <c r="HB74" s="97">
        <v>0</v>
      </c>
      <c r="HC74" s="97">
        <v>-605232.57191201404</v>
      </c>
    </row>
    <row r="75" spans="1:211" ht="14.55" customHeight="1" x14ac:dyDescent="0.45">
      <c r="A75" s="93" t="s">
        <v>2435</v>
      </c>
      <c r="B75" s="97">
        <v>-49069.373942470404</v>
      </c>
      <c r="C75" s="97">
        <v>-39282.571912013504</v>
      </c>
      <c r="D75" s="97">
        <v>0</v>
      </c>
      <c r="E75" s="97">
        <v>-39282.571912013504</v>
      </c>
      <c r="F75" s="97">
        <v>-88351.9458544839</v>
      </c>
      <c r="G75" s="97">
        <v>5.7999999999999996E-3</v>
      </c>
      <c r="H75" s="91"/>
      <c r="I75" s="97">
        <v>-299054.07180011901</v>
      </c>
      <c r="J75" s="97">
        <v>0</v>
      </c>
      <c r="K75" s="97">
        <v>0</v>
      </c>
      <c r="L75" s="97">
        <v>0</v>
      </c>
      <c r="M75" s="97">
        <v>-299054.07180011901</v>
      </c>
      <c r="N75" s="97">
        <v>2.1899999999999999E-2</v>
      </c>
      <c r="O75" s="91"/>
      <c r="P75" s="97">
        <v>0</v>
      </c>
      <c r="Q75" s="97">
        <v>0</v>
      </c>
      <c r="R75" s="97">
        <v>0</v>
      </c>
      <c r="S75" s="97">
        <v>0</v>
      </c>
      <c r="T75" s="97">
        <v>0</v>
      </c>
      <c r="U75" s="97">
        <v>0</v>
      </c>
      <c r="V75" s="97">
        <v>0</v>
      </c>
      <c r="W75" s="97">
        <v>0</v>
      </c>
      <c r="X75" s="97">
        <v>0</v>
      </c>
      <c r="Y75" s="97">
        <v>0</v>
      </c>
      <c r="Z75" s="97">
        <v>0</v>
      </c>
      <c r="AA75" s="97">
        <v>0</v>
      </c>
      <c r="AB75" s="97">
        <v>0</v>
      </c>
      <c r="AC75" s="97">
        <v>-88351.9458544839</v>
      </c>
      <c r="AD75" s="97">
        <v>0</v>
      </c>
      <c r="AE75" s="97">
        <v>0</v>
      </c>
      <c r="AF75" s="97">
        <v>0</v>
      </c>
      <c r="AG75" s="97">
        <v>0</v>
      </c>
      <c r="AH75" s="97">
        <v>-88351.9458544839</v>
      </c>
      <c r="AI75" s="97">
        <v>0</v>
      </c>
      <c r="AJ75" s="97">
        <v>0</v>
      </c>
      <c r="AK75" s="97">
        <v>0</v>
      </c>
      <c r="AL75" s="97">
        <v>0</v>
      </c>
      <c r="AM75" s="97">
        <v>0</v>
      </c>
      <c r="AN75" s="97">
        <v>0</v>
      </c>
      <c r="AO75" s="97">
        <v>0</v>
      </c>
      <c r="AP75" s="97">
        <v>0</v>
      </c>
      <c r="AQ75" s="97">
        <v>-88351.9458544839</v>
      </c>
      <c r="AR75" s="97">
        <v>-88351.9458544839</v>
      </c>
      <c r="AS75" s="97">
        <v>-88351.9458544839</v>
      </c>
      <c r="AT75" s="97">
        <v>-88351.9458544839</v>
      </c>
      <c r="AU75" s="97">
        <v>0</v>
      </c>
      <c r="AV75" s="97">
        <v>0</v>
      </c>
      <c r="AW75" s="97">
        <v>0</v>
      </c>
      <c r="AX75" s="97">
        <v>0</v>
      </c>
      <c r="AY75" s="97">
        <v>0</v>
      </c>
      <c r="AZ75" s="97">
        <v>0</v>
      </c>
      <c r="BA75" s="97">
        <v>0</v>
      </c>
      <c r="BB75" s="97">
        <v>0</v>
      </c>
      <c r="BC75" s="97">
        <v>0</v>
      </c>
      <c r="BD75" s="97">
        <v>0</v>
      </c>
      <c r="BE75" s="97">
        <v>0</v>
      </c>
      <c r="BF75" s="97">
        <v>0</v>
      </c>
      <c r="BG75" s="97">
        <v>0</v>
      </c>
      <c r="BH75" s="97">
        <v>0</v>
      </c>
      <c r="BI75" s="97">
        <v>0</v>
      </c>
      <c r="BJ75" s="97">
        <v>0</v>
      </c>
      <c r="BK75" s="97">
        <v>0</v>
      </c>
      <c r="BL75" s="97">
        <v>0</v>
      </c>
      <c r="BM75" s="97">
        <v>0</v>
      </c>
      <c r="BN75" s="97">
        <v>0</v>
      </c>
      <c r="BO75" s="97">
        <v>0</v>
      </c>
      <c r="BP75" s="97">
        <v>0</v>
      </c>
      <c r="BQ75" s="97">
        <v>0</v>
      </c>
      <c r="BR75" s="97">
        <v>0</v>
      </c>
      <c r="BS75" s="97">
        <v>0</v>
      </c>
      <c r="BT75" s="97">
        <v>0</v>
      </c>
      <c r="BU75" s="97">
        <v>0</v>
      </c>
      <c r="BV75" s="97">
        <v>0</v>
      </c>
      <c r="BW75" s="97">
        <v>0</v>
      </c>
      <c r="BX75" s="97">
        <v>0</v>
      </c>
      <c r="BY75" s="97">
        <v>0</v>
      </c>
      <c r="BZ75" s="97">
        <v>0</v>
      </c>
      <c r="CA75" s="97">
        <v>0</v>
      </c>
      <c r="CB75" s="97">
        <v>0</v>
      </c>
      <c r="CC75" s="97">
        <v>0</v>
      </c>
      <c r="CD75" s="97">
        <v>0</v>
      </c>
      <c r="CE75" s="97">
        <v>0</v>
      </c>
      <c r="CF75" s="97">
        <v>0</v>
      </c>
      <c r="CG75" s="97">
        <v>0</v>
      </c>
      <c r="CH75" s="97">
        <v>0</v>
      </c>
      <c r="CI75" s="97">
        <v>0</v>
      </c>
      <c r="CJ75" s="97">
        <v>0</v>
      </c>
      <c r="CK75" s="97">
        <v>0</v>
      </c>
      <c r="CL75" s="97">
        <v>0</v>
      </c>
      <c r="CM75" s="97">
        <v>0</v>
      </c>
      <c r="CN75" s="97">
        <v>0</v>
      </c>
      <c r="CO75" s="97">
        <v>0</v>
      </c>
      <c r="CP75" s="97">
        <v>0</v>
      </c>
      <c r="CQ75" s="97">
        <v>0</v>
      </c>
      <c r="CR75" s="97">
        <v>0</v>
      </c>
      <c r="CS75" s="97">
        <v>0</v>
      </c>
      <c r="CT75" s="97">
        <v>0</v>
      </c>
      <c r="CU75" s="97">
        <v>0</v>
      </c>
      <c r="CV75" s="97">
        <v>0</v>
      </c>
      <c r="CW75" s="97">
        <v>0</v>
      </c>
      <c r="CX75" s="97">
        <v>0</v>
      </c>
      <c r="CY75" s="97">
        <v>0</v>
      </c>
      <c r="CZ75" s="97">
        <v>0</v>
      </c>
      <c r="DA75" s="97">
        <v>0</v>
      </c>
      <c r="DB75" s="97">
        <v>0</v>
      </c>
      <c r="DC75" s="97">
        <v>0</v>
      </c>
      <c r="DD75" s="97">
        <v>0</v>
      </c>
      <c r="DE75" s="97">
        <v>0</v>
      </c>
      <c r="DF75" s="97">
        <v>0</v>
      </c>
      <c r="DG75" s="97">
        <v>0</v>
      </c>
      <c r="DH75" s="97">
        <v>0</v>
      </c>
      <c r="DI75" s="97">
        <v>0</v>
      </c>
      <c r="DJ75" s="97">
        <v>0</v>
      </c>
      <c r="DK75" s="97">
        <v>0</v>
      </c>
      <c r="DL75" s="97">
        <v>0</v>
      </c>
      <c r="DM75" s="97">
        <v>0</v>
      </c>
      <c r="DN75" s="97">
        <v>0</v>
      </c>
      <c r="DO75" s="97">
        <v>0</v>
      </c>
      <c r="DP75" s="97">
        <v>0</v>
      </c>
      <c r="DQ75" s="97">
        <v>0</v>
      </c>
      <c r="DR75" s="97">
        <v>0</v>
      </c>
      <c r="DS75" s="97">
        <v>0</v>
      </c>
      <c r="DT75" s="97">
        <v>0</v>
      </c>
      <c r="DU75" s="97">
        <v>0</v>
      </c>
      <c r="DV75" s="97">
        <v>0</v>
      </c>
      <c r="DW75" s="97">
        <v>0</v>
      </c>
      <c r="DX75" s="97">
        <v>0</v>
      </c>
      <c r="DY75" s="97">
        <v>0</v>
      </c>
      <c r="DZ75" s="97">
        <v>0</v>
      </c>
      <c r="EA75" s="97">
        <v>0</v>
      </c>
      <c r="EB75" s="97">
        <v>0</v>
      </c>
      <c r="EC75" s="97">
        <v>0</v>
      </c>
      <c r="ED75" s="97">
        <v>0</v>
      </c>
      <c r="EE75" s="97">
        <v>0</v>
      </c>
      <c r="EF75" s="97">
        <v>0</v>
      </c>
      <c r="EG75" s="97">
        <v>0</v>
      </c>
      <c r="EH75" s="97">
        <v>0</v>
      </c>
      <c r="EI75" s="97">
        <v>0</v>
      </c>
      <c r="EJ75" s="97">
        <v>0</v>
      </c>
      <c r="EK75" s="97">
        <v>0</v>
      </c>
      <c r="EL75" s="97">
        <v>0</v>
      </c>
      <c r="EM75" s="97">
        <v>0</v>
      </c>
      <c r="EN75" s="97">
        <v>0</v>
      </c>
      <c r="EO75" s="97">
        <v>0</v>
      </c>
      <c r="EP75" s="111">
        <v>0</v>
      </c>
      <c r="EQ75" s="97">
        <v>0</v>
      </c>
      <c r="ER75" s="97">
        <v>0</v>
      </c>
      <c r="ES75" s="97">
        <v>0</v>
      </c>
      <c r="ET75" s="97">
        <v>0</v>
      </c>
      <c r="EU75" s="97">
        <v>0</v>
      </c>
      <c r="EV75" s="97">
        <v>0</v>
      </c>
      <c r="EW75" s="97">
        <v>0</v>
      </c>
      <c r="EX75" s="97">
        <v>0</v>
      </c>
      <c r="EY75" s="97">
        <v>0</v>
      </c>
      <c r="EZ75" s="97">
        <v>0</v>
      </c>
      <c r="FA75" s="97">
        <v>0</v>
      </c>
      <c r="FB75" s="97">
        <v>0</v>
      </c>
      <c r="FC75" s="97">
        <v>0</v>
      </c>
      <c r="FD75" s="97">
        <v>0</v>
      </c>
      <c r="FE75" s="97">
        <v>0</v>
      </c>
      <c r="FF75" s="97">
        <v>0</v>
      </c>
      <c r="FG75" s="97">
        <v>0</v>
      </c>
      <c r="FH75" s="111">
        <v>0</v>
      </c>
      <c r="FI75" s="97">
        <v>0</v>
      </c>
      <c r="FJ75" s="97">
        <v>0</v>
      </c>
      <c r="FK75" s="97">
        <v>0</v>
      </c>
      <c r="FL75" s="97">
        <v>0</v>
      </c>
      <c r="FM75" s="97">
        <v>0</v>
      </c>
      <c r="FN75" s="97">
        <v>0</v>
      </c>
      <c r="FO75" s="97">
        <v>0</v>
      </c>
      <c r="FP75" s="111">
        <v>0</v>
      </c>
      <c r="FQ75" s="97">
        <v>0</v>
      </c>
      <c r="FR75" s="97">
        <v>0</v>
      </c>
      <c r="FS75" s="97">
        <v>0</v>
      </c>
      <c r="FT75" s="97">
        <v>0</v>
      </c>
      <c r="FU75" s="97">
        <v>0</v>
      </c>
      <c r="FV75" s="97">
        <v>0</v>
      </c>
      <c r="FW75" s="97">
        <v>0</v>
      </c>
      <c r="FX75" s="97">
        <v>0</v>
      </c>
      <c r="FY75" s="97">
        <v>0</v>
      </c>
      <c r="FZ75" s="97">
        <v>0</v>
      </c>
      <c r="GA75" s="97">
        <v>0</v>
      </c>
      <c r="GB75" s="97">
        <v>0</v>
      </c>
      <c r="GC75" s="97">
        <v>0</v>
      </c>
      <c r="GD75" s="97">
        <v>0</v>
      </c>
      <c r="GE75" s="97">
        <v>0</v>
      </c>
      <c r="GF75" s="97">
        <v>0</v>
      </c>
      <c r="GG75" s="97">
        <v>0</v>
      </c>
      <c r="GH75" s="111">
        <v>0</v>
      </c>
      <c r="GI75" s="97">
        <v>0</v>
      </c>
      <c r="GJ75" s="97">
        <v>0</v>
      </c>
      <c r="GK75" s="97">
        <v>0</v>
      </c>
      <c r="GL75" s="97">
        <v>0</v>
      </c>
      <c r="GM75" s="111">
        <v>0</v>
      </c>
      <c r="GN75" s="97">
        <v>0</v>
      </c>
      <c r="GO75" s="111">
        <v>0</v>
      </c>
      <c r="GP75" s="97">
        <v>0</v>
      </c>
      <c r="GQ75" s="111">
        <v>0</v>
      </c>
      <c r="GR75" s="97">
        <v>0</v>
      </c>
      <c r="GS75" s="97">
        <v>0</v>
      </c>
      <c r="GT75" s="97">
        <v>0</v>
      </c>
      <c r="GU75" s="97">
        <v>0</v>
      </c>
      <c r="GV75" s="97">
        <v>0</v>
      </c>
      <c r="GW75" s="97">
        <v>0</v>
      </c>
      <c r="GX75" s="97">
        <v>-88351.9458544839</v>
      </c>
      <c r="GY75" s="97">
        <v>0</v>
      </c>
      <c r="GZ75" s="97">
        <v>0</v>
      </c>
      <c r="HA75" s="97">
        <v>0</v>
      </c>
      <c r="HB75" s="97">
        <v>0</v>
      </c>
      <c r="HC75" s="97">
        <v>-88351.9458544839</v>
      </c>
    </row>
    <row r="76" spans="1:211" ht="14.55" customHeight="1" x14ac:dyDescent="0.45">
      <c r="A76" s="93" t="s">
        <v>2436</v>
      </c>
      <c r="B76" s="97">
        <v>-342642.16582064301</v>
      </c>
      <c r="C76" s="97">
        <v>0</v>
      </c>
      <c r="D76" s="97">
        <v>0</v>
      </c>
      <c r="E76" s="97">
        <v>0</v>
      </c>
      <c r="F76" s="97">
        <v>-342642.16582064301</v>
      </c>
      <c r="G76" s="97">
        <v>2.2499999999999999E-2</v>
      </c>
      <c r="H76" s="91"/>
      <c r="I76" s="97">
        <v>-572213.14914300304</v>
      </c>
      <c r="J76" s="97">
        <v>0</v>
      </c>
      <c r="K76" s="97">
        <v>0</v>
      </c>
      <c r="L76" s="97">
        <v>0</v>
      </c>
      <c r="M76" s="97">
        <v>-572213.14914300304</v>
      </c>
      <c r="N76" s="97">
        <v>4.2000000000000003E-2</v>
      </c>
      <c r="O76" s="91"/>
      <c r="P76" s="97">
        <v>0</v>
      </c>
      <c r="Q76" s="97">
        <v>0</v>
      </c>
      <c r="R76" s="97">
        <v>0</v>
      </c>
      <c r="S76" s="97">
        <v>0</v>
      </c>
      <c r="T76" s="97">
        <v>0</v>
      </c>
      <c r="U76" s="97">
        <v>0</v>
      </c>
      <c r="V76" s="97">
        <v>0</v>
      </c>
      <c r="W76" s="97">
        <v>0</v>
      </c>
      <c r="X76" s="97">
        <v>0</v>
      </c>
      <c r="Y76" s="97">
        <v>0</v>
      </c>
      <c r="Z76" s="97">
        <v>0</v>
      </c>
      <c r="AA76" s="97">
        <v>0</v>
      </c>
      <c r="AB76" s="97">
        <v>0</v>
      </c>
      <c r="AC76" s="97">
        <v>-342642.16582064301</v>
      </c>
      <c r="AD76" s="97">
        <v>0</v>
      </c>
      <c r="AE76" s="97">
        <v>0</v>
      </c>
      <c r="AF76" s="97">
        <v>0</v>
      </c>
      <c r="AG76" s="97">
        <v>0</v>
      </c>
      <c r="AH76" s="97">
        <v>-342642.16582064301</v>
      </c>
      <c r="AI76" s="97">
        <v>0</v>
      </c>
      <c r="AJ76" s="97">
        <v>0</v>
      </c>
      <c r="AK76" s="97">
        <v>0</v>
      </c>
      <c r="AL76" s="97">
        <v>0</v>
      </c>
      <c r="AM76" s="97">
        <v>0</v>
      </c>
      <c r="AN76" s="97">
        <v>0</v>
      </c>
      <c r="AO76" s="97">
        <v>0</v>
      </c>
      <c r="AP76" s="97">
        <v>0</v>
      </c>
      <c r="AQ76" s="97">
        <v>-342642.16582064301</v>
      </c>
      <c r="AR76" s="97">
        <v>-342642.16582064301</v>
      </c>
      <c r="AS76" s="97">
        <v>-342642.16582064301</v>
      </c>
      <c r="AT76" s="97">
        <v>-342642.16582064301</v>
      </c>
      <c r="AU76" s="97">
        <v>0</v>
      </c>
      <c r="AV76" s="97">
        <v>0</v>
      </c>
      <c r="AW76" s="97">
        <v>0</v>
      </c>
      <c r="AX76" s="97">
        <v>0</v>
      </c>
      <c r="AY76" s="97">
        <v>0</v>
      </c>
      <c r="AZ76" s="97">
        <v>0</v>
      </c>
      <c r="BA76" s="97">
        <v>0</v>
      </c>
      <c r="BB76" s="97">
        <v>0</v>
      </c>
      <c r="BC76" s="97">
        <v>0</v>
      </c>
      <c r="BD76" s="97">
        <v>0</v>
      </c>
      <c r="BE76" s="97">
        <v>0</v>
      </c>
      <c r="BF76" s="97">
        <v>0</v>
      </c>
      <c r="BG76" s="97">
        <v>0</v>
      </c>
      <c r="BH76" s="97">
        <v>0</v>
      </c>
      <c r="BI76" s="97">
        <v>0</v>
      </c>
      <c r="BJ76" s="97">
        <v>0</v>
      </c>
      <c r="BK76" s="97">
        <v>0</v>
      </c>
      <c r="BL76" s="97">
        <v>0</v>
      </c>
      <c r="BM76" s="97">
        <v>0</v>
      </c>
      <c r="BN76" s="97">
        <v>0</v>
      </c>
      <c r="BO76" s="97">
        <v>0</v>
      </c>
      <c r="BP76" s="97">
        <v>0</v>
      </c>
      <c r="BQ76" s="97">
        <v>0</v>
      </c>
      <c r="BR76" s="97">
        <v>0</v>
      </c>
      <c r="BS76" s="97">
        <v>0</v>
      </c>
      <c r="BT76" s="97">
        <v>0</v>
      </c>
      <c r="BU76" s="97">
        <v>0</v>
      </c>
      <c r="BV76" s="97">
        <v>0</v>
      </c>
      <c r="BW76" s="97">
        <v>0</v>
      </c>
      <c r="BX76" s="97">
        <v>0</v>
      </c>
      <c r="BY76" s="97">
        <v>0</v>
      </c>
      <c r="BZ76" s="97">
        <v>0</v>
      </c>
      <c r="CA76" s="97">
        <v>0</v>
      </c>
      <c r="CB76" s="97">
        <v>0</v>
      </c>
      <c r="CC76" s="97">
        <v>0</v>
      </c>
      <c r="CD76" s="97">
        <v>0</v>
      </c>
      <c r="CE76" s="97">
        <v>0</v>
      </c>
      <c r="CF76" s="97">
        <v>0</v>
      </c>
      <c r="CG76" s="97">
        <v>0</v>
      </c>
      <c r="CH76" s="97">
        <v>0</v>
      </c>
      <c r="CI76" s="97">
        <v>0</v>
      </c>
      <c r="CJ76" s="97">
        <v>0</v>
      </c>
      <c r="CK76" s="97">
        <v>0</v>
      </c>
      <c r="CL76" s="97">
        <v>0</v>
      </c>
      <c r="CM76" s="97">
        <v>0</v>
      </c>
      <c r="CN76" s="97">
        <v>0</v>
      </c>
      <c r="CO76" s="97">
        <v>0</v>
      </c>
      <c r="CP76" s="97">
        <v>0</v>
      </c>
      <c r="CQ76" s="97">
        <v>0</v>
      </c>
      <c r="CR76" s="97">
        <v>0</v>
      </c>
      <c r="CS76" s="97">
        <v>0</v>
      </c>
      <c r="CT76" s="97">
        <v>0</v>
      </c>
      <c r="CU76" s="97">
        <v>0</v>
      </c>
      <c r="CV76" s="97">
        <v>0</v>
      </c>
      <c r="CW76" s="97">
        <v>0</v>
      </c>
      <c r="CX76" s="97">
        <v>0</v>
      </c>
      <c r="CY76" s="97">
        <v>0</v>
      </c>
      <c r="CZ76" s="97">
        <v>0</v>
      </c>
      <c r="DA76" s="97">
        <v>0</v>
      </c>
      <c r="DB76" s="97">
        <v>0</v>
      </c>
      <c r="DC76" s="97">
        <v>0</v>
      </c>
      <c r="DD76" s="97">
        <v>0</v>
      </c>
      <c r="DE76" s="97">
        <v>0</v>
      </c>
      <c r="DF76" s="97">
        <v>0</v>
      </c>
      <c r="DG76" s="97">
        <v>0</v>
      </c>
      <c r="DH76" s="97">
        <v>0</v>
      </c>
      <c r="DI76" s="97">
        <v>0</v>
      </c>
      <c r="DJ76" s="97">
        <v>0</v>
      </c>
      <c r="DK76" s="97">
        <v>0</v>
      </c>
      <c r="DL76" s="97">
        <v>0</v>
      </c>
      <c r="DM76" s="97">
        <v>0</v>
      </c>
      <c r="DN76" s="97">
        <v>0</v>
      </c>
      <c r="DO76" s="97">
        <v>0</v>
      </c>
      <c r="DP76" s="97">
        <v>0</v>
      </c>
      <c r="DQ76" s="97">
        <v>0</v>
      </c>
      <c r="DR76" s="97">
        <v>0</v>
      </c>
      <c r="DS76" s="97">
        <v>0</v>
      </c>
      <c r="DT76" s="97">
        <v>0</v>
      </c>
      <c r="DU76" s="97">
        <v>0</v>
      </c>
      <c r="DV76" s="97">
        <v>0</v>
      </c>
      <c r="DW76" s="97">
        <v>0</v>
      </c>
      <c r="DX76" s="97">
        <v>0</v>
      </c>
      <c r="DY76" s="97">
        <v>0</v>
      </c>
      <c r="DZ76" s="97">
        <v>0</v>
      </c>
      <c r="EA76" s="97">
        <v>0</v>
      </c>
      <c r="EB76" s="97">
        <v>0</v>
      </c>
      <c r="EC76" s="97">
        <v>0</v>
      </c>
      <c r="ED76" s="97">
        <v>0</v>
      </c>
      <c r="EE76" s="97">
        <v>0</v>
      </c>
      <c r="EF76" s="97">
        <v>0</v>
      </c>
      <c r="EG76" s="97">
        <v>0</v>
      </c>
      <c r="EH76" s="97">
        <v>0</v>
      </c>
      <c r="EI76" s="97">
        <v>0</v>
      </c>
      <c r="EJ76" s="97">
        <v>0</v>
      </c>
      <c r="EK76" s="97">
        <v>0</v>
      </c>
      <c r="EL76" s="97">
        <v>0</v>
      </c>
      <c r="EM76" s="97">
        <v>0</v>
      </c>
      <c r="EN76" s="97">
        <v>0</v>
      </c>
      <c r="EO76" s="97">
        <v>0</v>
      </c>
      <c r="EP76" s="111">
        <v>0</v>
      </c>
      <c r="EQ76" s="97">
        <v>0</v>
      </c>
      <c r="ER76" s="97">
        <v>0</v>
      </c>
      <c r="ES76" s="97">
        <v>0</v>
      </c>
      <c r="ET76" s="97">
        <v>0</v>
      </c>
      <c r="EU76" s="97">
        <v>0</v>
      </c>
      <c r="EV76" s="97">
        <v>0</v>
      </c>
      <c r="EW76" s="97">
        <v>0</v>
      </c>
      <c r="EX76" s="97">
        <v>0</v>
      </c>
      <c r="EY76" s="97">
        <v>0</v>
      </c>
      <c r="EZ76" s="97">
        <v>0</v>
      </c>
      <c r="FA76" s="97">
        <v>0</v>
      </c>
      <c r="FB76" s="97">
        <v>0</v>
      </c>
      <c r="FC76" s="97">
        <v>0</v>
      </c>
      <c r="FD76" s="97">
        <v>0</v>
      </c>
      <c r="FE76" s="97">
        <v>0</v>
      </c>
      <c r="FF76" s="97">
        <v>0</v>
      </c>
      <c r="FG76" s="97">
        <v>0</v>
      </c>
      <c r="FH76" s="111">
        <v>0</v>
      </c>
      <c r="FI76" s="97">
        <v>0</v>
      </c>
      <c r="FJ76" s="97">
        <v>0</v>
      </c>
      <c r="FK76" s="97">
        <v>0</v>
      </c>
      <c r="FL76" s="97">
        <v>0</v>
      </c>
      <c r="FM76" s="97">
        <v>0</v>
      </c>
      <c r="FN76" s="97">
        <v>0</v>
      </c>
      <c r="FO76" s="97">
        <v>0</v>
      </c>
      <c r="FP76" s="111">
        <v>0</v>
      </c>
      <c r="FQ76" s="97">
        <v>0</v>
      </c>
      <c r="FR76" s="97">
        <v>0</v>
      </c>
      <c r="FS76" s="97">
        <v>0</v>
      </c>
      <c r="FT76" s="97">
        <v>0</v>
      </c>
      <c r="FU76" s="97">
        <v>0</v>
      </c>
      <c r="FV76" s="97">
        <v>0</v>
      </c>
      <c r="FW76" s="97">
        <v>0</v>
      </c>
      <c r="FX76" s="97">
        <v>0</v>
      </c>
      <c r="FY76" s="97">
        <v>0</v>
      </c>
      <c r="FZ76" s="97">
        <v>0</v>
      </c>
      <c r="GA76" s="97">
        <v>0</v>
      </c>
      <c r="GB76" s="97">
        <v>0</v>
      </c>
      <c r="GC76" s="97">
        <v>0</v>
      </c>
      <c r="GD76" s="97">
        <v>0</v>
      </c>
      <c r="GE76" s="97">
        <v>0</v>
      </c>
      <c r="GF76" s="97">
        <v>0</v>
      </c>
      <c r="GG76" s="97">
        <v>0</v>
      </c>
      <c r="GH76" s="111">
        <v>0</v>
      </c>
      <c r="GI76" s="97">
        <v>0</v>
      </c>
      <c r="GJ76" s="97">
        <v>0</v>
      </c>
      <c r="GK76" s="97">
        <v>0</v>
      </c>
      <c r="GL76" s="97">
        <v>0</v>
      </c>
      <c r="GM76" s="111">
        <v>0</v>
      </c>
      <c r="GN76" s="97">
        <v>0</v>
      </c>
      <c r="GO76" s="111">
        <v>0</v>
      </c>
      <c r="GP76" s="97">
        <v>0</v>
      </c>
      <c r="GQ76" s="111">
        <v>0</v>
      </c>
      <c r="GR76" s="97">
        <v>0</v>
      </c>
      <c r="GS76" s="97">
        <v>0</v>
      </c>
      <c r="GT76" s="97">
        <v>0</v>
      </c>
      <c r="GU76" s="97">
        <v>0</v>
      </c>
      <c r="GV76" s="97">
        <v>0</v>
      </c>
      <c r="GW76" s="97">
        <v>0</v>
      </c>
      <c r="GX76" s="97">
        <v>-342642.16582064301</v>
      </c>
      <c r="GY76" s="97">
        <v>0</v>
      </c>
      <c r="GZ76" s="97">
        <v>0</v>
      </c>
      <c r="HA76" s="97">
        <v>0</v>
      </c>
      <c r="HB76" s="97">
        <v>0</v>
      </c>
      <c r="HC76" s="97">
        <v>-342642.16582064301</v>
      </c>
    </row>
    <row r="77" spans="1:211" ht="14.55" customHeight="1" x14ac:dyDescent="0.45">
      <c r="A77" s="93" t="s">
        <v>2437</v>
      </c>
      <c r="B77" s="97">
        <v>-9453.9255499154006</v>
      </c>
      <c r="C77" s="97">
        <v>0</v>
      </c>
      <c r="D77" s="97">
        <v>0</v>
      </c>
      <c r="E77" s="97">
        <v>0</v>
      </c>
      <c r="F77" s="97">
        <v>-9453.9255499154006</v>
      </c>
      <c r="G77" s="97">
        <v>5.9999999999999995E-4</v>
      </c>
      <c r="H77" s="91"/>
      <c r="I77" s="97">
        <v>-15791.6687984992</v>
      </c>
      <c r="J77" s="97">
        <v>0</v>
      </c>
      <c r="K77" s="97">
        <v>0</v>
      </c>
      <c r="L77" s="97">
        <v>0</v>
      </c>
      <c r="M77" s="97">
        <v>-15791.6687984992</v>
      </c>
      <c r="N77" s="97">
        <v>1.1999999999999999E-3</v>
      </c>
      <c r="O77" s="91"/>
      <c r="P77" s="97">
        <v>0</v>
      </c>
      <c r="Q77" s="97">
        <v>0</v>
      </c>
      <c r="R77" s="97">
        <v>0</v>
      </c>
      <c r="S77" s="97">
        <v>0</v>
      </c>
      <c r="T77" s="97">
        <v>0</v>
      </c>
      <c r="U77" s="97">
        <v>0</v>
      </c>
      <c r="V77" s="97">
        <v>0</v>
      </c>
      <c r="W77" s="97">
        <v>0</v>
      </c>
      <c r="X77" s="97">
        <v>0</v>
      </c>
      <c r="Y77" s="97">
        <v>0</v>
      </c>
      <c r="Z77" s="97">
        <v>0</v>
      </c>
      <c r="AA77" s="97">
        <v>0</v>
      </c>
      <c r="AB77" s="97">
        <v>0</v>
      </c>
      <c r="AC77" s="97">
        <v>-9453.9255499154006</v>
      </c>
      <c r="AD77" s="97">
        <v>0</v>
      </c>
      <c r="AE77" s="97">
        <v>0</v>
      </c>
      <c r="AF77" s="97">
        <v>0</v>
      </c>
      <c r="AG77" s="97">
        <v>0</v>
      </c>
      <c r="AH77" s="97">
        <v>-9453.9255499154006</v>
      </c>
      <c r="AI77" s="97">
        <v>0</v>
      </c>
      <c r="AJ77" s="97">
        <v>0</v>
      </c>
      <c r="AK77" s="97">
        <v>0</v>
      </c>
      <c r="AL77" s="97">
        <v>0</v>
      </c>
      <c r="AM77" s="97">
        <v>0</v>
      </c>
      <c r="AN77" s="97">
        <v>0</v>
      </c>
      <c r="AO77" s="97">
        <v>0</v>
      </c>
      <c r="AP77" s="97">
        <v>0</v>
      </c>
      <c r="AQ77" s="97">
        <v>-9453.9255499154006</v>
      </c>
      <c r="AR77" s="97">
        <v>-9453.9255499154006</v>
      </c>
      <c r="AS77" s="97">
        <v>-9453.9255499154006</v>
      </c>
      <c r="AT77" s="97">
        <v>-9453.9255499154006</v>
      </c>
      <c r="AU77" s="97">
        <v>0</v>
      </c>
      <c r="AV77" s="97">
        <v>0</v>
      </c>
      <c r="AW77" s="97">
        <v>0</v>
      </c>
      <c r="AX77" s="97">
        <v>0</v>
      </c>
      <c r="AY77" s="97">
        <v>0</v>
      </c>
      <c r="AZ77" s="97">
        <v>0</v>
      </c>
      <c r="BA77" s="97">
        <v>0</v>
      </c>
      <c r="BB77" s="97">
        <v>0</v>
      </c>
      <c r="BC77" s="97">
        <v>0</v>
      </c>
      <c r="BD77" s="97">
        <v>0</v>
      </c>
      <c r="BE77" s="97">
        <v>0</v>
      </c>
      <c r="BF77" s="97">
        <v>0</v>
      </c>
      <c r="BG77" s="97">
        <v>0</v>
      </c>
      <c r="BH77" s="97">
        <v>0</v>
      </c>
      <c r="BI77" s="97">
        <v>0</v>
      </c>
      <c r="BJ77" s="97">
        <v>0</v>
      </c>
      <c r="BK77" s="97">
        <v>0</v>
      </c>
      <c r="BL77" s="97">
        <v>0</v>
      </c>
      <c r="BM77" s="97">
        <v>0</v>
      </c>
      <c r="BN77" s="97">
        <v>0</v>
      </c>
      <c r="BO77" s="97">
        <v>0</v>
      </c>
      <c r="BP77" s="97">
        <v>0</v>
      </c>
      <c r="BQ77" s="97">
        <v>0</v>
      </c>
      <c r="BR77" s="97">
        <v>0</v>
      </c>
      <c r="BS77" s="97">
        <v>0</v>
      </c>
      <c r="BT77" s="97">
        <v>0</v>
      </c>
      <c r="BU77" s="97">
        <v>0</v>
      </c>
      <c r="BV77" s="97">
        <v>0</v>
      </c>
      <c r="BW77" s="97">
        <v>0</v>
      </c>
      <c r="BX77" s="97">
        <v>0</v>
      </c>
      <c r="BY77" s="97">
        <v>0</v>
      </c>
      <c r="BZ77" s="97">
        <v>0</v>
      </c>
      <c r="CA77" s="97">
        <v>0</v>
      </c>
      <c r="CB77" s="97">
        <v>0</v>
      </c>
      <c r="CC77" s="97">
        <v>0</v>
      </c>
      <c r="CD77" s="97">
        <v>0</v>
      </c>
      <c r="CE77" s="97">
        <v>0</v>
      </c>
      <c r="CF77" s="97">
        <v>0</v>
      </c>
      <c r="CG77" s="97">
        <v>0</v>
      </c>
      <c r="CH77" s="97">
        <v>0</v>
      </c>
      <c r="CI77" s="97">
        <v>0</v>
      </c>
      <c r="CJ77" s="97">
        <v>0</v>
      </c>
      <c r="CK77" s="97">
        <v>0</v>
      </c>
      <c r="CL77" s="97">
        <v>0</v>
      </c>
      <c r="CM77" s="97">
        <v>0</v>
      </c>
      <c r="CN77" s="97">
        <v>0</v>
      </c>
      <c r="CO77" s="97">
        <v>0</v>
      </c>
      <c r="CP77" s="97">
        <v>0</v>
      </c>
      <c r="CQ77" s="97">
        <v>0</v>
      </c>
      <c r="CR77" s="97">
        <v>0</v>
      </c>
      <c r="CS77" s="97">
        <v>0</v>
      </c>
      <c r="CT77" s="97">
        <v>0</v>
      </c>
      <c r="CU77" s="97">
        <v>0</v>
      </c>
      <c r="CV77" s="97">
        <v>0</v>
      </c>
      <c r="CW77" s="97">
        <v>0</v>
      </c>
      <c r="CX77" s="97">
        <v>0</v>
      </c>
      <c r="CY77" s="97">
        <v>0</v>
      </c>
      <c r="CZ77" s="97">
        <v>0</v>
      </c>
      <c r="DA77" s="97">
        <v>0</v>
      </c>
      <c r="DB77" s="97">
        <v>0</v>
      </c>
      <c r="DC77" s="97">
        <v>0</v>
      </c>
      <c r="DD77" s="97">
        <v>0</v>
      </c>
      <c r="DE77" s="97">
        <v>0</v>
      </c>
      <c r="DF77" s="97">
        <v>0</v>
      </c>
      <c r="DG77" s="97">
        <v>0</v>
      </c>
      <c r="DH77" s="97">
        <v>0</v>
      </c>
      <c r="DI77" s="97">
        <v>0</v>
      </c>
      <c r="DJ77" s="97">
        <v>0</v>
      </c>
      <c r="DK77" s="97">
        <v>0</v>
      </c>
      <c r="DL77" s="97">
        <v>0</v>
      </c>
      <c r="DM77" s="97">
        <v>0</v>
      </c>
      <c r="DN77" s="97">
        <v>0</v>
      </c>
      <c r="DO77" s="97">
        <v>0</v>
      </c>
      <c r="DP77" s="97">
        <v>0</v>
      </c>
      <c r="DQ77" s="97">
        <v>0</v>
      </c>
      <c r="DR77" s="97">
        <v>0</v>
      </c>
      <c r="DS77" s="97">
        <v>0</v>
      </c>
      <c r="DT77" s="97">
        <v>0</v>
      </c>
      <c r="DU77" s="97">
        <v>0</v>
      </c>
      <c r="DV77" s="97">
        <v>0</v>
      </c>
      <c r="DW77" s="97">
        <v>0</v>
      </c>
      <c r="DX77" s="97">
        <v>0</v>
      </c>
      <c r="DY77" s="97">
        <v>0</v>
      </c>
      <c r="DZ77" s="97">
        <v>0</v>
      </c>
      <c r="EA77" s="97">
        <v>0</v>
      </c>
      <c r="EB77" s="97">
        <v>0</v>
      </c>
      <c r="EC77" s="97">
        <v>0</v>
      </c>
      <c r="ED77" s="97">
        <v>0</v>
      </c>
      <c r="EE77" s="97">
        <v>0</v>
      </c>
      <c r="EF77" s="97">
        <v>0</v>
      </c>
      <c r="EG77" s="97">
        <v>0</v>
      </c>
      <c r="EH77" s="97">
        <v>0</v>
      </c>
      <c r="EI77" s="97">
        <v>0</v>
      </c>
      <c r="EJ77" s="97">
        <v>0</v>
      </c>
      <c r="EK77" s="97">
        <v>0</v>
      </c>
      <c r="EL77" s="97">
        <v>0</v>
      </c>
      <c r="EM77" s="97">
        <v>0</v>
      </c>
      <c r="EN77" s="97">
        <v>0</v>
      </c>
      <c r="EO77" s="97">
        <v>0</v>
      </c>
      <c r="EP77" s="111">
        <v>0</v>
      </c>
      <c r="EQ77" s="97">
        <v>0</v>
      </c>
      <c r="ER77" s="97">
        <v>0</v>
      </c>
      <c r="ES77" s="97">
        <v>0</v>
      </c>
      <c r="ET77" s="97">
        <v>0</v>
      </c>
      <c r="EU77" s="97">
        <v>0</v>
      </c>
      <c r="EV77" s="97">
        <v>0</v>
      </c>
      <c r="EW77" s="97">
        <v>0</v>
      </c>
      <c r="EX77" s="97">
        <v>0</v>
      </c>
      <c r="EY77" s="97">
        <v>0</v>
      </c>
      <c r="EZ77" s="97">
        <v>0</v>
      </c>
      <c r="FA77" s="97">
        <v>0</v>
      </c>
      <c r="FB77" s="97">
        <v>0</v>
      </c>
      <c r="FC77" s="97">
        <v>0</v>
      </c>
      <c r="FD77" s="97">
        <v>0</v>
      </c>
      <c r="FE77" s="97">
        <v>0</v>
      </c>
      <c r="FF77" s="97">
        <v>0</v>
      </c>
      <c r="FG77" s="97">
        <v>0</v>
      </c>
      <c r="FH77" s="111">
        <v>0</v>
      </c>
      <c r="FI77" s="97">
        <v>0</v>
      </c>
      <c r="FJ77" s="97">
        <v>0</v>
      </c>
      <c r="FK77" s="97">
        <v>0</v>
      </c>
      <c r="FL77" s="97">
        <v>0</v>
      </c>
      <c r="FM77" s="97">
        <v>0</v>
      </c>
      <c r="FN77" s="97">
        <v>0</v>
      </c>
      <c r="FO77" s="97">
        <v>0</v>
      </c>
      <c r="FP77" s="111">
        <v>0</v>
      </c>
      <c r="FQ77" s="97">
        <v>0</v>
      </c>
      <c r="FR77" s="97">
        <v>0</v>
      </c>
      <c r="FS77" s="97">
        <v>0</v>
      </c>
      <c r="FT77" s="97">
        <v>0</v>
      </c>
      <c r="FU77" s="97">
        <v>0</v>
      </c>
      <c r="FV77" s="97">
        <v>0</v>
      </c>
      <c r="FW77" s="97">
        <v>0</v>
      </c>
      <c r="FX77" s="97">
        <v>0</v>
      </c>
      <c r="FY77" s="97">
        <v>0</v>
      </c>
      <c r="FZ77" s="97">
        <v>0</v>
      </c>
      <c r="GA77" s="97">
        <v>0</v>
      </c>
      <c r="GB77" s="97">
        <v>0</v>
      </c>
      <c r="GC77" s="97">
        <v>0</v>
      </c>
      <c r="GD77" s="97">
        <v>0</v>
      </c>
      <c r="GE77" s="97">
        <v>0</v>
      </c>
      <c r="GF77" s="97">
        <v>0</v>
      </c>
      <c r="GG77" s="97">
        <v>0</v>
      </c>
      <c r="GH77" s="111">
        <v>0</v>
      </c>
      <c r="GI77" s="97">
        <v>0</v>
      </c>
      <c r="GJ77" s="97">
        <v>0</v>
      </c>
      <c r="GK77" s="97">
        <v>0</v>
      </c>
      <c r="GL77" s="97">
        <v>0</v>
      </c>
      <c r="GM77" s="111">
        <v>0</v>
      </c>
      <c r="GN77" s="97">
        <v>0</v>
      </c>
      <c r="GO77" s="111">
        <v>0</v>
      </c>
      <c r="GP77" s="97">
        <v>0</v>
      </c>
      <c r="GQ77" s="111">
        <v>0</v>
      </c>
      <c r="GR77" s="97">
        <v>0</v>
      </c>
      <c r="GS77" s="97">
        <v>0</v>
      </c>
      <c r="GT77" s="97">
        <v>0</v>
      </c>
      <c r="GU77" s="97">
        <v>0</v>
      </c>
      <c r="GV77" s="97">
        <v>0</v>
      </c>
      <c r="GW77" s="97">
        <v>0</v>
      </c>
      <c r="GX77" s="97">
        <v>-9453.9255499154006</v>
      </c>
      <c r="GY77" s="97">
        <v>0</v>
      </c>
      <c r="GZ77" s="97">
        <v>0</v>
      </c>
      <c r="HA77" s="97">
        <v>0</v>
      </c>
      <c r="HB77" s="97">
        <v>0</v>
      </c>
      <c r="HC77" s="97">
        <v>-9453.9255499154006</v>
      </c>
    </row>
    <row r="78" spans="1:211" ht="14.55" customHeight="1" x14ac:dyDescent="0.45">
      <c r="A78" s="93" t="s">
        <v>2438</v>
      </c>
      <c r="B78" s="97">
        <v>-1265396.1082910299</v>
      </c>
      <c r="C78" s="97">
        <v>-54755.4991539763</v>
      </c>
      <c r="D78" s="97">
        <v>0</v>
      </c>
      <c r="E78" s="97">
        <v>-54755.4991539763</v>
      </c>
      <c r="F78" s="97">
        <v>-1320151.60744501</v>
      </c>
      <c r="G78" s="97">
        <v>8.6599999999999996E-2</v>
      </c>
      <c r="H78" s="91"/>
      <c r="I78" s="97">
        <v>-1208165.0891106001</v>
      </c>
      <c r="J78" s="97">
        <v>0</v>
      </c>
      <c r="K78" s="97">
        <v>0</v>
      </c>
      <c r="L78" s="97">
        <v>0</v>
      </c>
      <c r="M78" s="97">
        <v>-1208165.0891106001</v>
      </c>
      <c r="N78" s="97">
        <v>8.8599999999999998E-2</v>
      </c>
      <c r="O78" s="91"/>
      <c r="P78" s="97">
        <v>0</v>
      </c>
      <c r="Q78" s="97">
        <v>0</v>
      </c>
      <c r="R78" s="97">
        <v>0</v>
      </c>
      <c r="S78" s="97">
        <v>0</v>
      </c>
      <c r="T78" s="97">
        <v>0</v>
      </c>
      <c r="U78" s="97">
        <v>0</v>
      </c>
      <c r="V78" s="97">
        <v>0</v>
      </c>
      <c r="W78" s="97">
        <v>0</v>
      </c>
      <c r="X78" s="97">
        <v>0</v>
      </c>
      <c r="Y78" s="97">
        <v>0</v>
      </c>
      <c r="Z78" s="97">
        <v>0</v>
      </c>
      <c r="AA78" s="97">
        <v>0</v>
      </c>
      <c r="AB78" s="97">
        <v>0</v>
      </c>
      <c r="AC78" s="97">
        <v>-1320151.60744501</v>
      </c>
      <c r="AD78" s="97">
        <v>0</v>
      </c>
      <c r="AE78" s="97">
        <v>0</v>
      </c>
      <c r="AF78" s="97">
        <v>0</v>
      </c>
      <c r="AG78" s="97">
        <v>0</v>
      </c>
      <c r="AH78" s="97">
        <v>-1320151.60744501</v>
      </c>
      <c r="AI78" s="97">
        <v>0</v>
      </c>
      <c r="AJ78" s="97">
        <v>0</v>
      </c>
      <c r="AK78" s="97">
        <v>0</v>
      </c>
      <c r="AL78" s="97">
        <v>0</v>
      </c>
      <c r="AM78" s="97">
        <v>0</v>
      </c>
      <c r="AN78" s="97">
        <v>0</v>
      </c>
      <c r="AO78" s="97">
        <v>0</v>
      </c>
      <c r="AP78" s="97">
        <v>0</v>
      </c>
      <c r="AQ78" s="97">
        <v>-1320151.60744501</v>
      </c>
      <c r="AR78" s="97">
        <v>-1320151.60744501</v>
      </c>
      <c r="AS78" s="97">
        <v>-1320151.60744501</v>
      </c>
      <c r="AT78" s="97">
        <v>-1320151.60744501</v>
      </c>
      <c r="AU78" s="97">
        <v>0</v>
      </c>
      <c r="AV78" s="97">
        <v>0</v>
      </c>
      <c r="AW78" s="97">
        <v>0</v>
      </c>
      <c r="AX78" s="97">
        <v>0</v>
      </c>
      <c r="AY78" s="97">
        <v>0</v>
      </c>
      <c r="AZ78" s="97">
        <v>0</v>
      </c>
      <c r="BA78" s="97">
        <v>0</v>
      </c>
      <c r="BB78" s="97">
        <v>0</v>
      </c>
      <c r="BC78" s="97">
        <v>0</v>
      </c>
      <c r="BD78" s="97">
        <v>0</v>
      </c>
      <c r="BE78" s="97">
        <v>0</v>
      </c>
      <c r="BF78" s="97">
        <v>0</v>
      </c>
      <c r="BG78" s="97">
        <v>0</v>
      </c>
      <c r="BH78" s="97">
        <v>0</v>
      </c>
      <c r="BI78" s="97">
        <v>0</v>
      </c>
      <c r="BJ78" s="97">
        <v>0</v>
      </c>
      <c r="BK78" s="97">
        <v>0</v>
      </c>
      <c r="BL78" s="97">
        <v>0</v>
      </c>
      <c r="BM78" s="97">
        <v>0</v>
      </c>
      <c r="BN78" s="97">
        <v>0</v>
      </c>
      <c r="BO78" s="97">
        <v>0</v>
      </c>
      <c r="BP78" s="97">
        <v>0</v>
      </c>
      <c r="BQ78" s="97">
        <v>0</v>
      </c>
      <c r="BR78" s="97">
        <v>0</v>
      </c>
      <c r="BS78" s="97">
        <v>0</v>
      </c>
      <c r="BT78" s="97">
        <v>0</v>
      </c>
      <c r="BU78" s="97">
        <v>0</v>
      </c>
      <c r="BV78" s="97">
        <v>0</v>
      </c>
      <c r="BW78" s="97">
        <v>0</v>
      </c>
      <c r="BX78" s="97">
        <v>0</v>
      </c>
      <c r="BY78" s="97">
        <v>0</v>
      </c>
      <c r="BZ78" s="97">
        <v>0</v>
      </c>
      <c r="CA78" s="97">
        <v>0</v>
      </c>
      <c r="CB78" s="97">
        <v>0</v>
      </c>
      <c r="CC78" s="97">
        <v>0</v>
      </c>
      <c r="CD78" s="97">
        <v>0</v>
      </c>
      <c r="CE78" s="97">
        <v>0</v>
      </c>
      <c r="CF78" s="97">
        <v>0</v>
      </c>
      <c r="CG78" s="97">
        <v>0</v>
      </c>
      <c r="CH78" s="97">
        <v>0</v>
      </c>
      <c r="CI78" s="97">
        <v>0</v>
      </c>
      <c r="CJ78" s="97">
        <v>0</v>
      </c>
      <c r="CK78" s="97">
        <v>0</v>
      </c>
      <c r="CL78" s="97">
        <v>0</v>
      </c>
      <c r="CM78" s="97">
        <v>0</v>
      </c>
      <c r="CN78" s="97">
        <v>0</v>
      </c>
      <c r="CO78" s="97">
        <v>0</v>
      </c>
      <c r="CP78" s="97">
        <v>0</v>
      </c>
      <c r="CQ78" s="97">
        <v>0</v>
      </c>
      <c r="CR78" s="97">
        <v>0</v>
      </c>
      <c r="CS78" s="97">
        <v>0</v>
      </c>
      <c r="CT78" s="97">
        <v>0</v>
      </c>
      <c r="CU78" s="97">
        <v>0</v>
      </c>
      <c r="CV78" s="97">
        <v>0</v>
      </c>
      <c r="CW78" s="97">
        <v>0</v>
      </c>
      <c r="CX78" s="97">
        <v>0</v>
      </c>
      <c r="CY78" s="97">
        <v>0</v>
      </c>
      <c r="CZ78" s="97">
        <v>0</v>
      </c>
      <c r="DA78" s="97">
        <v>0</v>
      </c>
      <c r="DB78" s="97">
        <v>0</v>
      </c>
      <c r="DC78" s="97">
        <v>0</v>
      </c>
      <c r="DD78" s="97">
        <v>0</v>
      </c>
      <c r="DE78" s="97">
        <v>0</v>
      </c>
      <c r="DF78" s="97">
        <v>0</v>
      </c>
      <c r="DG78" s="97">
        <v>0</v>
      </c>
      <c r="DH78" s="97">
        <v>0</v>
      </c>
      <c r="DI78" s="97">
        <v>0</v>
      </c>
      <c r="DJ78" s="97">
        <v>0</v>
      </c>
      <c r="DK78" s="97">
        <v>0</v>
      </c>
      <c r="DL78" s="97">
        <v>0</v>
      </c>
      <c r="DM78" s="97">
        <v>0</v>
      </c>
      <c r="DN78" s="97">
        <v>0</v>
      </c>
      <c r="DO78" s="97">
        <v>0</v>
      </c>
      <c r="DP78" s="97">
        <v>0</v>
      </c>
      <c r="DQ78" s="97">
        <v>0</v>
      </c>
      <c r="DR78" s="97">
        <v>0</v>
      </c>
      <c r="DS78" s="97">
        <v>0</v>
      </c>
      <c r="DT78" s="97">
        <v>0</v>
      </c>
      <c r="DU78" s="97">
        <v>0</v>
      </c>
      <c r="DV78" s="97">
        <v>0</v>
      </c>
      <c r="DW78" s="97">
        <v>0</v>
      </c>
      <c r="DX78" s="97">
        <v>0</v>
      </c>
      <c r="DY78" s="97">
        <v>0</v>
      </c>
      <c r="DZ78" s="97">
        <v>0</v>
      </c>
      <c r="EA78" s="97">
        <v>0</v>
      </c>
      <c r="EB78" s="97">
        <v>0</v>
      </c>
      <c r="EC78" s="97">
        <v>0</v>
      </c>
      <c r="ED78" s="97">
        <v>0</v>
      </c>
      <c r="EE78" s="97">
        <v>0</v>
      </c>
      <c r="EF78" s="97">
        <v>0</v>
      </c>
      <c r="EG78" s="97">
        <v>0</v>
      </c>
      <c r="EH78" s="97">
        <v>0</v>
      </c>
      <c r="EI78" s="97">
        <v>0</v>
      </c>
      <c r="EJ78" s="97">
        <v>0</v>
      </c>
      <c r="EK78" s="97">
        <v>0</v>
      </c>
      <c r="EL78" s="97">
        <v>0</v>
      </c>
      <c r="EM78" s="97">
        <v>0</v>
      </c>
      <c r="EN78" s="97">
        <v>0</v>
      </c>
      <c r="EO78" s="97">
        <v>0</v>
      </c>
      <c r="EP78" s="111">
        <v>0</v>
      </c>
      <c r="EQ78" s="97">
        <v>0</v>
      </c>
      <c r="ER78" s="97">
        <v>0</v>
      </c>
      <c r="ES78" s="97">
        <v>0</v>
      </c>
      <c r="ET78" s="97">
        <v>0</v>
      </c>
      <c r="EU78" s="97">
        <v>0</v>
      </c>
      <c r="EV78" s="97">
        <v>0</v>
      </c>
      <c r="EW78" s="97">
        <v>0</v>
      </c>
      <c r="EX78" s="97">
        <v>0</v>
      </c>
      <c r="EY78" s="97">
        <v>0</v>
      </c>
      <c r="EZ78" s="97">
        <v>0</v>
      </c>
      <c r="FA78" s="97">
        <v>0</v>
      </c>
      <c r="FB78" s="97">
        <v>0</v>
      </c>
      <c r="FC78" s="97">
        <v>0</v>
      </c>
      <c r="FD78" s="97">
        <v>0</v>
      </c>
      <c r="FE78" s="97">
        <v>0</v>
      </c>
      <c r="FF78" s="97">
        <v>0</v>
      </c>
      <c r="FG78" s="97">
        <v>0</v>
      </c>
      <c r="FH78" s="111">
        <v>0</v>
      </c>
      <c r="FI78" s="97">
        <v>0</v>
      </c>
      <c r="FJ78" s="97">
        <v>0</v>
      </c>
      <c r="FK78" s="97">
        <v>0</v>
      </c>
      <c r="FL78" s="97">
        <v>0</v>
      </c>
      <c r="FM78" s="97">
        <v>0</v>
      </c>
      <c r="FN78" s="97">
        <v>0</v>
      </c>
      <c r="FO78" s="97">
        <v>0</v>
      </c>
      <c r="FP78" s="111">
        <v>0</v>
      </c>
      <c r="FQ78" s="97">
        <v>0</v>
      </c>
      <c r="FR78" s="97">
        <v>0</v>
      </c>
      <c r="FS78" s="97">
        <v>0</v>
      </c>
      <c r="FT78" s="97">
        <v>0</v>
      </c>
      <c r="FU78" s="97">
        <v>0</v>
      </c>
      <c r="FV78" s="97">
        <v>0</v>
      </c>
      <c r="FW78" s="97">
        <v>0</v>
      </c>
      <c r="FX78" s="97">
        <v>0</v>
      </c>
      <c r="FY78" s="97">
        <v>0</v>
      </c>
      <c r="FZ78" s="97">
        <v>0</v>
      </c>
      <c r="GA78" s="97">
        <v>0</v>
      </c>
      <c r="GB78" s="97">
        <v>0</v>
      </c>
      <c r="GC78" s="97">
        <v>0</v>
      </c>
      <c r="GD78" s="97">
        <v>0</v>
      </c>
      <c r="GE78" s="97">
        <v>0</v>
      </c>
      <c r="GF78" s="97">
        <v>0</v>
      </c>
      <c r="GG78" s="97">
        <v>0</v>
      </c>
      <c r="GH78" s="111">
        <v>0</v>
      </c>
      <c r="GI78" s="97">
        <v>0</v>
      </c>
      <c r="GJ78" s="97">
        <v>0</v>
      </c>
      <c r="GK78" s="97">
        <v>0</v>
      </c>
      <c r="GL78" s="97">
        <v>0</v>
      </c>
      <c r="GM78" s="111">
        <v>0</v>
      </c>
      <c r="GN78" s="97">
        <v>0</v>
      </c>
      <c r="GO78" s="111">
        <v>0</v>
      </c>
      <c r="GP78" s="97">
        <v>0</v>
      </c>
      <c r="GQ78" s="111">
        <v>0</v>
      </c>
      <c r="GR78" s="97">
        <v>0</v>
      </c>
      <c r="GS78" s="97">
        <v>0</v>
      </c>
      <c r="GT78" s="97">
        <v>0</v>
      </c>
      <c r="GU78" s="97">
        <v>0</v>
      </c>
      <c r="GV78" s="97">
        <v>0</v>
      </c>
      <c r="GW78" s="97">
        <v>0</v>
      </c>
      <c r="GX78" s="97">
        <v>-1320151.60744501</v>
      </c>
      <c r="GY78" s="97">
        <v>0</v>
      </c>
      <c r="GZ78" s="97">
        <v>0</v>
      </c>
      <c r="HA78" s="97">
        <v>0</v>
      </c>
      <c r="HB78" s="97">
        <v>0</v>
      </c>
      <c r="HC78" s="97">
        <v>-1320151.60744501</v>
      </c>
    </row>
    <row r="79" spans="1:211" ht="14.55" customHeight="1" x14ac:dyDescent="0.45">
      <c r="A79" s="93" t="s">
        <v>2439</v>
      </c>
      <c r="B79" s="97">
        <v>-4323221.9881556705</v>
      </c>
      <c r="C79" s="97">
        <v>-544913.73095199198</v>
      </c>
      <c r="D79" s="97">
        <v>0</v>
      </c>
      <c r="E79" s="97">
        <v>-544913.73095199198</v>
      </c>
      <c r="F79" s="97">
        <v>-4868135.7191076605</v>
      </c>
      <c r="G79" s="97">
        <v>0.31929999999999997</v>
      </c>
      <c r="H79" s="91"/>
      <c r="I79" s="97">
        <v>-4485555.6578835202</v>
      </c>
      <c r="J79" s="97">
        <v>0</v>
      </c>
      <c r="K79" s="97">
        <v>0</v>
      </c>
      <c r="L79" s="97">
        <v>0</v>
      </c>
      <c r="M79" s="97">
        <v>-4485555.6578835202</v>
      </c>
      <c r="N79" s="141">
        <v>0.32900000000000001</v>
      </c>
      <c r="O79" s="91"/>
      <c r="P79" s="97">
        <v>0</v>
      </c>
      <c r="Q79" s="97">
        <v>-544913.73095199198</v>
      </c>
      <c r="R79" s="97">
        <v>-544913.73095199198</v>
      </c>
      <c r="S79" s="97">
        <v>-544913.73095199198</v>
      </c>
      <c r="T79" s="97">
        <v>-544913.73095199105</v>
      </c>
      <c r="U79" s="97">
        <v>0</v>
      </c>
      <c r="V79" s="97">
        <v>0</v>
      </c>
      <c r="W79" s="97">
        <v>0</v>
      </c>
      <c r="X79" s="97">
        <v>0</v>
      </c>
      <c r="Y79" s="97">
        <v>0</v>
      </c>
      <c r="Z79" s="97">
        <v>0</v>
      </c>
      <c r="AA79" s="97">
        <v>0</v>
      </c>
      <c r="AB79" s="97">
        <v>0</v>
      </c>
      <c r="AC79" s="97">
        <v>-4323221.9881556705</v>
      </c>
      <c r="AD79" s="97">
        <v>0</v>
      </c>
      <c r="AE79" s="97">
        <v>0</v>
      </c>
      <c r="AF79" s="97">
        <v>0</v>
      </c>
      <c r="AG79" s="97">
        <v>0</v>
      </c>
      <c r="AH79" s="97">
        <v>-4323221.9881556705</v>
      </c>
      <c r="AI79" s="97">
        <v>0</v>
      </c>
      <c r="AJ79" s="97">
        <v>0</v>
      </c>
      <c r="AK79" s="97">
        <v>0</v>
      </c>
      <c r="AL79" s="97">
        <v>0</v>
      </c>
      <c r="AM79" s="97">
        <v>0</v>
      </c>
      <c r="AN79" s="97">
        <v>0</v>
      </c>
      <c r="AO79" s="97">
        <v>0</v>
      </c>
      <c r="AP79" s="97">
        <v>0</v>
      </c>
      <c r="AQ79" s="97">
        <v>-4323221.9881556705</v>
      </c>
      <c r="AR79" s="97">
        <v>-4868135.7191076605</v>
      </c>
      <c r="AS79" s="97">
        <v>-4868135.7191076605</v>
      </c>
      <c r="AT79" s="97">
        <v>-4868135.7191076605</v>
      </c>
      <c r="AU79" s="97">
        <v>0</v>
      </c>
      <c r="AV79" s="97">
        <v>0</v>
      </c>
      <c r="AW79" s="97">
        <v>0</v>
      </c>
      <c r="AX79" s="97">
        <v>0</v>
      </c>
      <c r="AY79" s="97">
        <v>0</v>
      </c>
      <c r="AZ79" s="97">
        <v>0</v>
      </c>
      <c r="BA79" s="97">
        <v>0</v>
      </c>
      <c r="BB79" s="97">
        <v>0</v>
      </c>
      <c r="BC79" s="97">
        <v>0</v>
      </c>
      <c r="BD79" s="97">
        <v>0</v>
      </c>
      <c r="BE79" s="97">
        <v>0</v>
      </c>
      <c r="BF79" s="97">
        <v>0</v>
      </c>
      <c r="BG79" s="97">
        <v>0</v>
      </c>
      <c r="BH79" s="97">
        <v>0</v>
      </c>
      <c r="BI79" s="97">
        <v>0</v>
      </c>
      <c r="BJ79" s="97">
        <v>0</v>
      </c>
      <c r="BK79" s="97">
        <v>0</v>
      </c>
      <c r="BL79" s="97">
        <v>0</v>
      </c>
      <c r="BM79" s="97">
        <v>0</v>
      </c>
      <c r="BN79" s="97">
        <v>0</v>
      </c>
      <c r="BO79" s="97">
        <v>0</v>
      </c>
      <c r="BP79" s="97">
        <v>0</v>
      </c>
      <c r="BQ79" s="97">
        <v>0</v>
      </c>
      <c r="BR79" s="97">
        <v>0</v>
      </c>
      <c r="BS79" s="97">
        <v>0</v>
      </c>
      <c r="BT79" s="97">
        <v>0</v>
      </c>
      <c r="BU79" s="97">
        <v>0</v>
      </c>
      <c r="BV79" s="97">
        <v>0</v>
      </c>
      <c r="BW79" s="97">
        <v>0</v>
      </c>
      <c r="BX79" s="97">
        <v>0</v>
      </c>
      <c r="BY79" s="97">
        <v>0</v>
      </c>
      <c r="BZ79" s="97">
        <v>0</v>
      </c>
      <c r="CA79" s="97">
        <v>0</v>
      </c>
      <c r="CB79" s="97">
        <v>0</v>
      </c>
      <c r="CC79" s="97">
        <v>0</v>
      </c>
      <c r="CD79" s="97">
        <v>0</v>
      </c>
      <c r="CE79" s="97">
        <v>0</v>
      </c>
      <c r="CF79" s="97">
        <v>0</v>
      </c>
      <c r="CG79" s="97">
        <v>0</v>
      </c>
      <c r="CH79" s="97">
        <v>0</v>
      </c>
      <c r="CI79" s="97">
        <v>0</v>
      </c>
      <c r="CJ79" s="97">
        <v>0</v>
      </c>
      <c r="CK79" s="97">
        <v>0</v>
      </c>
      <c r="CL79" s="97">
        <v>0</v>
      </c>
      <c r="CM79" s="97">
        <v>0</v>
      </c>
      <c r="CN79" s="97">
        <v>0</v>
      </c>
      <c r="CO79" s="97">
        <v>0</v>
      </c>
      <c r="CP79" s="97">
        <v>0</v>
      </c>
      <c r="CQ79" s="97">
        <v>0</v>
      </c>
      <c r="CR79" s="97">
        <v>0</v>
      </c>
      <c r="CS79" s="97">
        <v>0</v>
      </c>
      <c r="CT79" s="97">
        <v>0</v>
      </c>
      <c r="CU79" s="97">
        <v>0</v>
      </c>
      <c r="CV79" s="97">
        <v>0</v>
      </c>
      <c r="CW79" s="97">
        <v>0</v>
      </c>
      <c r="CX79" s="97">
        <v>0</v>
      </c>
      <c r="CY79" s="97">
        <v>0</v>
      </c>
      <c r="CZ79" s="97">
        <v>0</v>
      </c>
      <c r="DA79" s="97">
        <v>0</v>
      </c>
      <c r="DB79" s="97">
        <v>0</v>
      </c>
      <c r="DC79" s="97">
        <v>0</v>
      </c>
      <c r="DD79" s="97">
        <v>0</v>
      </c>
      <c r="DE79" s="97">
        <v>0</v>
      </c>
      <c r="DF79" s="97">
        <v>0</v>
      </c>
      <c r="DG79" s="97">
        <v>0</v>
      </c>
      <c r="DH79" s="97">
        <v>0</v>
      </c>
      <c r="DI79" s="97">
        <v>0</v>
      </c>
      <c r="DJ79" s="97">
        <v>0</v>
      </c>
      <c r="DK79" s="97">
        <v>0</v>
      </c>
      <c r="DL79" s="97">
        <v>0</v>
      </c>
      <c r="DM79" s="97">
        <v>0</v>
      </c>
      <c r="DN79" s="97">
        <v>0</v>
      </c>
      <c r="DO79" s="97">
        <v>0</v>
      </c>
      <c r="DP79" s="97">
        <v>0</v>
      </c>
      <c r="DQ79" s="97">
        <v>0</v>
      </c>
      <c r="DR79" s="97">
        <v>0</v>
      </c>
      <c r="DS79" s="97">
        <v>0</v>
      </c>
      <c r="DT79" s="97">
        <v>0</v>
      </c>
      <c r="DU79" s="97">
        <v>0</v>
      </c>
      <c r="DV79" s="97">
        <v>0</v>
      </c>
      <c r="DW79" s="97">
        <v>0</v>
      </c>
      <c r="DX79" s="97">
        <v>0</v>
      </c>
      <c r="DY79" s="97">
        <v>0</v>
      </c>
      <c r="DZ79" s="97">
        <v>0</v>
      </c>
      <c r="EA79" s="97">
        <v>0</v>
      </c>
      <c r="EB79" s="97">
        <v>0</v>
      </c>
      <c r="EC79" s="97">
        <v>0</v>
      </c>
      <c r="ED79" s="97">
        <v>0</v>
      </c>
      <c r="EE79" s="97">
        <v>0</v>
      </c>
      <c r="EF79" s="97">
        <v>0</v>
      </c>
      <c r="EG79" s="97">
        <v>0</v>
      </c>
      <c r="EH79" s="97">
        <v>0</v>
      </c>
      <c r="EI79" s="97">
        <v>0</v>
      </c>
      <c r="EJ79" s="97">
        <v>0</v>
      </c>
      <c r="EK79" s="97">
        <v>0</v>
      </c>
      <c r="EL79" s="97">
        <v>0</v>
      </c>
      <c r="EM79" s="97">
        <v>0</v>
      </c>
      <c r="EN79" s="97">
        <v>0</v>
      </c>
      <c r="EO79" s="97">
        <v>0</v>
      </c>
      <c r="EP79" s="111">
        <v>0</v>
      </c>
      <c r="EQ79" s="97">
        <v>0</v>
      </c>
      <c r="ER79" s="97">
        <v>0</v>
      </c>
      <c r="ES79" s="97">
        <v>0</v>
      </c>
      <c r="ET79" s="97">
        <v>0</v>
      </c>
      <c r="EU79" s="97">
        <v>0</v>
      </c>
      <c r="EV79" s="97">
        <v>0</v>
      </c>
      <c r="EW79" s="97">
        <v>0</v>
      </c>
      <c r="EX79" s="97">
        <v>0</v>
      </c>
      <c r="EY79" s="97">
        <v>0</v>
      </c>
      <c r="EZ79" s="97">
        <v>0</v>
      </c>
      <c r="FA79" s="97">
        <v>0</v>
      </c>
      <c r="FB79" s="97">
        <v>0</v>
      </c>
      <c r="FC79" s="97">
        <v>0</v>
      </c>
      <c r="FD79" s="97">
        <v>0</v>
      </c>
      <c r="FE79" s="97">
        <v>0</v>
      </c>
      <c r="FF79" s="97">
        <v>0</v>
      </c>
      <c r="FG79" s="97">
        <v>0</v>
      </c>
      <c r="FH79" s="111">
        <v>0</v>
      </c>
      <c r="FI79" s="97">
        <v>0</v>
      </c>
      <c r="FJ79" s="97">
        <v>0</v>
      </c>
      <c r="FK79" s="97">
        <v>0</v>
      </c>
      <c r="FL79" s="97">
        <v>0</v>
      </c>
      <c r="FM79" s="97">
        <v>0</v>
      </c>
      <c r="FN79" s="97">
        <v>0</v>
      </c>
      <c r="FO79" s="97">
        <v>0</v>
      </c>
      <c r="FP79" s="111">
        <v>0</v>
      </c>
      <c r="FQ79" s="97">
        <v>0</v>
      </c>
      <c r="FR79" s="97">
        <v>0</v>
      </c>
      <c r="FS79" s="97">
        <v>0</v>
      </c>
      <c r="FT79" s="97">
        <v>0</v>
      </c>
      <c r="FU79" s="97">
        <v>0</v>
      </c>
      <c r="FV79" s="97">
        <v>0</v>
      </c>
      <c r="FW79" s="97">
        <v>0</v>
      </c>
      <c r="FX79" s="97">
        <v>0</v>
      </c>
      <c r="FY79" s="97">
        <v>0</v>
      </c>
      <c r="FZ79" s="97">
        <v>0</v>
      </c>
      <c r="GA79" s="97">
        <v>0</v>
      </c>
      <c r="GB79" s="97">
        <v>0</v>
      </c>
      <c r="GC79" s="97">
        <v>0</v>
      </c>
      <c r="GD79" s="97">
        <v>0</v>
      </c>
      <c r="GE79" s="97">
        <v>0</v>
      </c>
      <c r="GF79" s="97">
        <v>0</v>
      </c>
      <c r="GG79" s="97">
        <v>0</v>
      </c>
      <c r="GH79" s="111">
        <v>0</v>
      </c>
      <c r="GI79" s="97">
        <v>0</v>
      </c>
      <c r="GJ79" s="97">
        <v>0</v>
      </c>
      <c r="GK79" s="97">
        <v>0</v>
      </c>
      <c r="GL79" s="97">
        <v>0</v>
      </c>
      <c r="GM79" s="111">
        <v>0</v>
      </c>
      <c r="GN79" s="97">
        <v>0</v>
      </c>
      <c r="GO79" s="111">
        <v>0</v>
      </c>
      <c r="GP79" s="97">
        <v>0</v>
      </c>
      <c r="GQ79" s="111">
        <v>0</v>
      </c>
      <c r="GR79" s="97">
        <v>0</v>
      </c>
      <c r="GS79" s="97">
        <v>0</v>
      </c>
      <c r="GT79" s="97">
        <v>0</v>
      </c>
      <c r="GU79" s="97">
        <v>0</v>
      </c>
      <c r="GV79" s="97">
        <v>0</v>
      </c>
      <c r="GW79" s="97">
        <v>0</v>
      </c>
      <c r="GX79" s="97">
        <v>-4868135.7191076605</v>
      </c>
      <c r="GY79" s="97">
        <v>0</v>
      </c>
      <c r="GZ79" s="97">
        <v>0</v>
      </c>
      <c r="HA79" s="97">
        <v>0</v>
      </c>
      <c r="HB79" s="97">
        <v>0</v>
      </c>
      <c r="HC79" s="97">
        <v>-4868135.7191076605</v>
      </c>
    </row>
    <row r="80" spans="1:211" ht="14.55" customHeight="1" x14ac:dyDescent="0.45">
      <c r="A80" s="93" t="s">
        <v>2440</v>
      </c>
      <c r="B80" s="97">
        <v>0</v>
      </c>
      <c r="C80" s="97">
        <v>-593358.62539971503</v>
      </c>
      <c r="D80" s="97">
        <v>0</v>
      </c>
      <c r="E80" s="97">
        <v>-593358.62539971503</v>
      </c>
      <c r="F80" s="97">
        <v>-593358.62539971503</v>
      </c>
      <c r="G80" s="97">
        <v>3.8899999999999997E-2</v>
      </c>
      <c r="H80" s="91"/>
      <c r="I80" s="97">
        <v>0</v>
      </c>
      <c r="J80" s="97">
        <v>0</v>
      </c>
      <c r="K80" s="97">
        <v>0</v>
      </c>
      <c r="L80" s="97">
        <v>0</v>
      </c>
      <c r="M80" s="97">
        <v>0</v>
      </c>
      <c r="N80" s="97">
        <v>0</v>
      </c>
      <c r="O80" s="91"/>
      <c r="P80" s="97">
        <v>0</v>
      </c>
      <c r="Q80" s="97">
        <v>0</v>
      </c>
      <c r="R80" s="97">
        <v>0</v>
      </c>
      <c r="S80" s="97">
        <v>0</v>
      </c>
      <c r="T80" s="97">
        <v>0</v>
      </c>
      <c r="U80" s="97">
        <v>0</v>
      </c>
      <c r="V80" s="97">
        <v>0</v>
      </c>
      <c r="W80" s="97">
        <v>-509984.299386503</v>
      </c>
      <c r="X80" s="97">
        <v>-509984.299386503</v>
      </c>
      <c r="Y80" s="97">
        <v>0</v>
      </c>
      <c r="Z80" s="97">
        <v>-83374.326013211903</v>
      </c>
      <c r="AA80" s="97">
        <v>-83374.326013211903</v>
      </c>
      <c r="AB80" s="97">
        <v>-593358.62539971503</v>
      </c>
      <c r="AC80" s="97">
        <v>0</v>
      </c>
      <c r="AD80" s="97">
        <v>0</v>
      </c>
      <c r="AE80" s="97">
        <v>0</v>
      </c>
      <c r="AF80" s="97">
        <v>0</v>
      </c>
      <c r="AG80" s="97">
        <v>0</v>
      </c>
      <c r="AH80" s="97">
        <v>0</v>
      </c>
      <c r="AI80" s="97">
        <v>0</v>
      </c>
      <c r="AJ80" s="97">
        <v>0</v>
      </c>
      <c r="AK80" s="97">
        <v>0</v>
      </c>
      <c r="AL80" s="97">
        <v>0</v>
      </c>
      <c r="AM80" s="97">
        <v>0</v>
      </c>
      <c r="AN80" s="97">
        <v>0</v>
      </c>
      <c r="AO80" s="97">
        <v>0</v>
      </c>
      <c r="AP80" s="97">
        <v>0</v>
      </c>
      <c r="AQ80" s="97">
        <v>0</v>
      </c>
      <c r="AR80" s="97">
        <v>-593358.62539971503</v>
      </c>
      <c r="AS80" s="97">
        <v>-593358.62539971503</v>
      </c>
      <c r="AT80" s="97">
        <v>-593358.62539971503</v>
      </c>
      <c r="AU80" s="97">
        <v>0</v>
      </c>
      <c r="AV80" s="97">
        <v>0</v>
      </c>
      <c r="AW80" s="97">
        <v>0</v>
      </c>
      <c r="AX80" s="97">
        <v>0</v>
      </c>
      <c r="AY80" s="97">
        <v>0</v>
      </c>
      <c r="AZ80" s="97">
        <v>0</v>
      </c>
      <c r="BA80" s="97">
        <v>0</v>
      </c>
      <c r="BB80" s="97">
        <v>0</v>
      </c>
      <c r="BC80" s="97">
        <v>0</v>
      </c>
      <c r="BD80" s="97">
        <v>0</v>
      </c>
      <c r="BE80" s="97">
        <v>0</v>
      </c>
      <c r="BF80" s="97">
        <v>0</v>
      </c>
      <c r="BG80" s="97">
        <v>0</v>
      </c>
      <c r="BH80" s="97">
        <v>0</v>
      </c>
      <c r="BI80" s="97">
        <v>0</v>
      </c>
      <c r="BJ80" s="97">
        <v>0</v>
      </c>
      <c r="BK80" s="97">
        <v>0</v>
      </c>
      <c r="BL80" s="97">
        <v>0</v>
      </c>
      <c r="BM80" s="97">
        <v>0</v>
      </c>
      <c r="BN80" s="97">
        <v>0</v>
      </c>
      <c r="BO80" s="97">
        <v>0</v>
      </c>
      <c r="BP80" s="97">
        <v>0</v>
      </c>
      <c r="BQ80" s="97">
        <v>0</v>
      </c>
      <c r="BR80" s="97">
        <v>0</v>
      </c>
      <c r="BS80" s="97">
        <v>0</v>
      </c>
      <c r="BT80" s="97">
        <v>0</v>
      </c>
      <c r="BU80" s="97">
        <v>0</v>
      </c>
      <c r="BV80" s="97">
        <v>0</v>
      </c>
      <c r="BW80" s="97">
        <v>0</v>
      </c>
      <c r="BX80" s="97">
        <v>0</v>
      </c>
      <c r="BY80" s="97">
        <v>0</v>
      </c>
      <c r="BZ80" s="97">
        <v>0</v>
      </c>
      <c r="CA80" s="97">
        <v>0</v>
      </c>
      <c r="CB80" s="97">
        <v>0</v>
      </c>
      <c r="CC80" s="97">
        <v>0</v>
      </c>
      <c r="CD80" s="97">
        <v>0</v>
      </c>
      <c r="CE80" s="97">
        <v>0</v>
      </c>
      <c r="CF80" s="97">
        <v>0</v>
      </c>
      <c r="CG80" s="97">
        <v>0</v>
      </c>
      <c r="CH80" s="97">
        <v>0</v>
      </c>
      <c r="CI80" s="97">
        <v>0</v>
      </c>
      <c r="CJ80" s="97">
        <v>0</v>
      </c>
      <c r="CK80" s="97">
        <v>0</v>
      </c>
      <c r="CL80" s="97">
        <v>0</v>
      </c>
      <c r="CM80" s="97">
        <v>0</v>
      </c>
      <c r="CN80" s="97">
        <v>0</v>
      </c>
      <c r="CO80" s="97">
        <v>0</v>
      </c>
      <c r="CP80" s="97">
        <v>0</v>
      </c>
      <c r="CQ80" s="97">
        <v>0</v>
      </c>
      <c r="CR80" s="97">
        <v>0</v>
      </c>
      <c r="CS80" s="97">
        <v>0</v>
      </c>
      <c r="CT80" s="97">
        <v>0</v>
      </c>
      <c r="CU80" s="97">
        <v>0</v>
      </c>
      <c r="CV80" s="97">
        <v>0</v>
      </c>
      <c r="CW80" s="97">
        <v>0</v>
      </c>
      <c r="CX80" s="97">
        <v>0</v>
      </c>
      <c r="CY80" s="97">
        <v>0</v>
      </c>
      <c r="CZ80" s="97">
        <v>0</v>
      </c>
      <c r="DA80" s="97">
        <v>0</v>
      </c>
      <c r="DB80" s="97">
        <v>0</v>
      </c>
      <c r="DC80" s="97">
        <v>0</v>
      </c>
      <c r="DD80" s="97">
        <v>0</v>
      </c>
      <c r="DE80" s="97">
        <v>0</v>
      </c>
      <c r="DF80" s="97">
        <v>0</v>
      </c>
      <c r="DG80" s="97">
        <v>0</v>
      </c>
      <c r="DH80" s="97">
        <v>0</v>
      </c>
      <c r="DI80" s="97">
        <v>0</v>
      </c>
      <c r="DJ80" s="97">
        <v>0</v>
      </c>
      <c r="DK80" s="97">
        <v>0</v>
      </c>
      <c r="DL80" s="97">
        <v>0</v>
      </c>
      <c r="DM80" s="97">
        <v>0</v>
      </c>
      <c r="DN80" s="97">
        <v>0</v>
      </c>
      <c r="DO80" s="97">
        <v>0</v>
      </c>
      <c r="DP80" s="97">
        <v>0</v>
      </c>
      <c r="DQ80" s="97">
        <v>0</v>
      </c>
      <c r="DR80" s="97">
        <v>0</v>
      </c>
      <c r="DS80" s="97">
        <v>0</v>
      </c>
      <c r="DT80" s="97">
        <v>0</v>
      </c>
      <c r="DU80" s="97">
        <v>0</v>
      </c>
      <c r="DV80" s="97">
        <v>0</v>
      </c>
      <c r="DW80" s="97">
        <v>0</v>
      </c>
      <c r="DX80" s="97">
        <v>0</v>
      </c>
      <c r="DY80" s="97">
        <v>0</v>
      </c>
      <c r="DZ80" s="97">
        <v>0</v>
      </c>
      <c r="EA80" s="97">
        <v>0</v>
      </c>
      <c r="EB80" s="97">
        <v>0</v>
      </c>
      <c r="EC80" s="97">
        <v>0</v>
      </c>
      <c r="ED80" s="97">
        <v>0</v>
      </c>
      <c r="EE80" s="97">
        <v>0</v>
      </c>
      <c r="EF80" s="97">
        <v>0</v>
      </c>
      <c r="EG80" s="97">
        <v>0</v>
      </c>
      <c r="EH80" s="97">
        <v>0</v>
      </c>
      <c r="EI80" s="97">
        <v>0</v>
      </c>
      <c r="EJ80" s="97">
        <v>0</v>
      </c>
      <c r="EK80" s="97">
        <v>0</v>
      </c>
      <c r="EL80" s="97">
        <v>0</v>
      </c>
      <c r="EM80" s="97">
        <v>0</v>
      </c>
      <c r="EN80" s="97">
        <v>0</v>
      </c>
      <c r="EO80" s="97">
        <v>0</v>
      </c>
      <c r="EP80" s="111">
        <v>0</v>
      </c>
      <c r="EQ80" s="97">
        <v>0</v>
      </c>
      <c r="ER80" s="97">
        <v>0</v>
      </c>
      <c r="ES80" s="97">
        <v>0</v>
      </c>
      <c r="ET80" s="97">
        <v>0</v>
      </c>
      <c r="EU80" s="97">
        <v>0</v>
      </c>
      <c r="EV80" s="97">
        <v>0</v>
      </c>
      <c r="EW80" s="97">
        <v>0</v>
      </c>
      <c r="EX80" s="97">
        <v>0</v>
      </c>
      <c r="EY80" s="97">
        <v>0</v>
      </c>
      <c r="EZ80" s="97">
        <v>0</v>
      </c>
      <c r="FA80" s="97">
        <v>0</v>
      </c>
      <c r="FB80" s="97">
        <v>0</v>
      </c>
      <c r="FC80" s="97">
        <v>0</v>
      </c>
      <c r="FD80" s="97">
        <v>0</v>
      </c>
      <c r="FE80" s="97">
        <v>0</v>
      </c>
      <c r="FF80" s="97">
        <v>0</v>
      </c>
      <c r="FG80" s="97">
        <v>0</v>
      </c>
      <c r="FH80" s="111">
        <v>0</v>
      </c>
      <c r="FI80" s="97">
        <v>0</v>
      </c>
      <c r="FJ80" s="97">
        <v>0</v>
      </c>
      <c r="FK80" s="97">
        <v>0</v>
      </c>
      <c r="FL80" s="97">
        <v>0</v>
      </c>
      <c r="FM80" s="97">
        <v>0</v>
      </c>
      <c r="FN80" s="97">
        <v>0</v>
      </c>
      <c r="FO80" s="97">
        <v>0</v>
      </c>
      <c r="FP80" s="111">
        <v>0</v>
      </c>
      <c r="FQ80" s="97">
        <v>0</v>
      </c>
      <c r="FR80" s="97">
        <v>0</v>
      </c>
      <c r="FS80" s="97">
        <v>0</v>
      </c>
      <c r="FT80" s="97">
        <v>0</v>
      </c>
      <c r="FU80" s="97">
        <v>0</v>
      </c>
      <c r="FV80" s="97">
        <v>0</v>
      </c>
      <c r="FW80" s="97">
        <v>0</v>
      </c>
      <c r="FX80" s="97">
        <v>0</v>
      </c>
      <c r="FY80" s="97">
        <v>0</v>
      </c>
      <c r="FZ80" s="97">
        <v>0</v>
      </c>
      <c r="GA80" s="97">
        <v>0</v>
      </c>
      <c r="GB80" s="97">
        <v>0</v>
      </c>
      <c r="GC80" s="97">
        <v>0</v>
      </c>
      <c r="GD80" s="97">
        <v>0</v>
      </c>
      <c r="GE80" s="97">
        <v>0</v>
      </c>
      <c r="GF80" s="97">
        <v>0</v>
      </c>
      <c r="GG80" s="97">
        <v>0</v>
      </c>
      <c r="GH80" s="111">
        <v>0</v>
      </c>
      <c r="GI80" s="97">
        <v>0</v>
      </c>
      <c r="GJ80" s="97">
        <v>0</v>
      </c>
      <c r="GK80" s="97">
        <v>0</v>
      </c>
      <c r="GL80" s="97">
        <v>0</v>
      </c>
      <c r="GM80" s="111">
        <v>0</v>
      </c>
      <c r="GN80" s="97">
        <v>0</v>
      </c>
      <c r="GO80" s="111">
        <v>0</v>
      </c>
      <c r="GP80" s="97">
        <v>0</v>
      </c>
      <c r="GQ80" s="111">
        <v>0</v>
      </c>
      <c r="GR80" s="97">
        <v>0</v>
      </c>
      <c r="GS80" s="97">
        <v>0</v>
      </c>
      <c r="GT80" s="97">
        <v>0</v>
      </c>
      <c r="GU80" s="97">
        <v>0</v>
      </c>
      <c r="GV80" s="97">
        <v>0</v>
      </c>
      <c r="GW80" s="97">
        <v>0</v>
      </c>
      <c r="GX80" s="97">
        <v>-593358.62539971503</v>
      </c>
      <c r="GY80" s="97">
        <v>0</v>
      </c>
      <c r="GZ80" s="97">
        <v>0</v>
      </c>
      <c r="HA80" s="97">
        <v>0</v>
      </c>
      <c r="HB80" s="97">
        <v>0</v>
      </c>
      <c r="HC80" s="97">
        <v>-593358.62539971503</v>
      </c>
    </row>
    <row r="81" spans="1:211" ht="14.55" customHeight="1" x14ac:dyDescent="0.45">
      <c r="A81" s="93" t="s">
        <v>2441</v>
      </c>
      <c r="B81" s="97">
        <v>-3701226.0152284298</v>
      </c>
      <c r="C81" s="97">
        <v>-2506861.6412859601</v>
      </c>
      <c r="D81" s="97">
        <v>0</v>
      </c>
      <c r="E81" s="97">
        <v>-2506861.6412859601</v>
      </c>
      <c r="F81" s="97">
        <v>-6208087.6565143904</v>
      </c>
      <c r="G81" s="97">
        <v>0.40720000000000001</v>
      </c>
      <c r="H81" s="91"/>
      <c r="I81" s="97">
        <v>0</v>
      </c>
      <c r="J81" s="97">
        <v>-5744603.87140786</v>
      </c>
      <c r="K81" s="97">
        <v>0</v>
      </c>
      <c r="L81" s="97">
        <v>-5744603.87140786</v>
      </c>
      <c r="M81" s="97">
        <v>-5744603.87140786</v>
      </c>
      <c r="N81" s="97">
        <v>0.42130000000000001</v>
      </c>
      <c r="O81" s="91"/>
      <c r="P81" s="97">
        <v>0</v>
      </c>
      <c r="Q81" s="97">
        <v>0</v>
      </c>
      <c r="R81" s="97">
        <v>0</v>
      </c>
      <c r="S81" s="97">
        <v>0</v>
      </c>
      <c r="T81" s="97">
        <v>0</v>
      </c>
      <c r="U81" s="97">
        <v>0</v>
      </c>
      <c r="V81" s="97">
        <v>0</v>
      </c>
      <c r="W81" s="97">
        <v>0</v>
      </c>
      <c r="X81" s="97">
        <v>0</v>
      </c>
      <c r="Y81" s="97">
        <v>0</v>
      </c>
      <c r="Z81" s="97">
        <v>0</v>
      </c>
      <c r="AA81" s="97">
        <v>0</v>
      </c>
      <c r="AB81" s="97">
        <v>0</v>
      </c>
      <c r="AC81" s="97">
        <v>-6208087.6565143904</v>
      </c>
      <c r="AD81" s="97">
        <v>0</v>
      </c>
      <c r="AE81" s="97">
        <v>0</v>
      </c>
      <c r="AF81" s="97">
        <v>0</v>
      </c>
      <c r="AG81" s="97">
        <v>0</v>
      </c>
      <c r="AH81" s="97">
        <v>-6208087.6565143904</v>
      </c>
      <c r="AI81" s="97">
        <v>0</v>
      </c>
      <c r="AJ81" s="97">
        <v>0</v>
      </c>
      <c r="AK81" s="97">
        <v>0</v>
      </c>
      <c r="AL81" s="97">
        <v>0</v>
      </c>
      <c r="AM81" s="97">
        <v>0</v>
      </c>
      <c r="AN81" s="97">
        <v>0</v>
      </c>
      <c r="AO81" s="97">
        <v>0</v>
      </c>
      <c r="AP81" s="97">
        <v>0</v>
      </c>
      <c r="AQ81" s="97">
        <v>-6208087.6565143904</v>
      </c>
      <c r="AR81" s="97">
        <v>-6208087.6565143904</v>
      </c>
      <c r="AS81" s="97">
        <v>-6208087.6565143904</v>
      </c>
      <c r="AT81" s="97">
        <v>-6208087.6565143904</v>
      </c>
      <c r="AU81" s="97">
        <v>0</v>
      </c>
      <c r="AV81" s="97">
        <v>0</v>
      </c>
      <c r="AW81" s="97">
        <v>0</v>
      </c>
      <c r="AX81" s="97">
        <v>0</v>
      </c>
      <c r="AY81" s="97">
        <v>0</v>
      </c>
      <c r="AZ81" s="97">
        <v>0</v>
      </c>
      <c r="BA81" s="97">
        <v>0</v>
      </c>
      <c r="BB81" s="97">
        <v>0</v>
      </c>
      <c r="BC81" s="97">
        <v>0</v>
      </c>
      <c r="BD81" s="97">
        <v>0</v>
      </c>
      <c r="BE81" s="97">
        <v>0</v>
      </c>
      <c r="BF81" s="97">
        <v>0</v>
      </c>
      <c r="BG81" s="97">
        <v>0</v>
      </c>
      <c r="BH81" s="97">
        <v>0</v>
      </c>
      <c r="BI81" s="97">
        <v>0</v>
      </c>
      <c r="BJ81" s="97">
        <v>0</v>
      </c>
      <c r="BK81" s="97">
        <v>0</v>
      </c>
      <c r="BL81" s="97">
        <v>0</v>
      </c>
      <c r="BM81" s="97">
        <v>0</v>
      </c>
      <c r="BN81" s="97">
        <v>0</v>
      </c>
      <c r="BO81" s="97">
        <v>0</v>
      </c>
      <c r="BP81" s="97">
        <v>0</v>
      </c>
      <c r="BQ81" s="97">
        <v>0</v>
      </c>
      <c r="BR81" s="97">
        <v>0</v>
      </c>
      <c r="BS81" s="97">
        <v>0</v>
      </c>
      <c r="BT81" s="97">
        <v>0</v>
      </c>
      <c r="BU81" s="97">
        <v>0</v>
      </c>
      <c r="BV81" s="97">
        <v>0</v>
      </c>
      <c r="BW81" s="97">
        <v>0</v>
      </c>
      <c r="BX81" s="97">
        <v>0</v>
      </c>
      <c r="BY81" s="97">
        <v>0</v>
      </c>
      <c r="BZ81" s="97">
        <v>0</v>
      </c>
      <c r="CA81" s="97">
        <v>0</v>
      </c>
      <c r="CB81" s="97">
        <v>0</v>
      </c>
      <c r="CC81" s="97">
        <v>0</v>
      </c>
      <c r="CD81" s="97">
        <v>0</v>
      </c>
      <c r="CE81" s="97">
        <v>0</v>
      </c>
      <c r="CF81" s="97">
        <v>0</v>
      </c>
      <c r="CG81" s="97">
        <v>0</v>
      </c>
      <c r="CH81" s="97">
        <v>0</v>
      </c>
      <c r="CI81" s="97">
        <v>0</v>
      </c>
      <c r="CJ81" s="97">
        <v>0</v>
      </c>
      <c r="CK81" s="97">
        <v>0</v>
      </c>
      <c r="CL81" s="97">
        <v>0</v>
      </c>
      <c r="CM81" s="97">
        <v>0</v>
      </c>
      <c r="CN81" s="97">
        <v>0</v>
      </c>
      <c r="CO81" s="97">
        <v>0</v>
      </c>
      <c r="CP81" s="97">
        <v>0</v>
      </c>
      <c r="CQ81" s="97">
        <v>0</v>
      </c>
      <c r="CR81" s="97">
        <v>0</v>
      </c>
      <c r="CS81" s="97">
        <v>0</v>
      </c>
      <c r="CT81" s="97">
        <v>0</v>
      </c>
      <c r="CU81" s="97">
        <v>0</v>
      </c>
      <c r="CV81" s="97">
        <v>0</v>
      </c>
      <c r="CW81" s="97">
        <v>0</v>
      </c>
      <c r="CX81" s="97">
        <v>0</v>
      </c>
      <c r="CY81" s="97">
        <v>0</v>
      </c>
      <c r="CZ81" s="97">
        <v>0</v>
      </c>
      <c r="DA81" s="97">
        <v>0</v>
      </c>
      <c r="DB81" s="97">
        <v>0</v>
      </c>
      <c r="DC81" s="97">
        <v>0</v>
      </c>
      <c r="DD81" s="97">
        <v>0</v>
      </c>
      <c r="DE81" s="97">
        <v>0</v>
      </c>
      <c r="DF81" s="97">
        <v>0</v>
      </c>
      <c r="DG81" s="97">
        <v>0</v>
      </c>
      <c r="DH81" s="97">
        <v>0</v>
      </c>
      <c r="DI81" s="97">
        <v>0</v>
      </c>
      <c r="DJ81" s="97">
        <v>0</v>
      </c>
      <c r="DK81" s="97">
        <v>0</v>
      </c>
      <c r="DL81" s="97">
        <v>0</v>
      </c>
      <c r="DM81" s="97">
        <v>0</v>
      </c>
      <c r="DN81" s="97">
        <v>0</v>
      </c>
      <c r="DO81" s="97">
        <v>0</v>
      </c>
      <c r="DP81" s="97">
        <v>0</v>
      </c>
      <c r="DQ81" s="97">
        <v>0</v>
      </c>
      <c r="DR81" s="97">
        <v>0</v>
      </c>
      <c r="DS81" s="97">
        <v>0</v>
      </c>
      <c r="DT81" s="97">
        <v>0</v>
      </c>
      <c r="DU81" s="97">
        <v>0</v>
      </c>
      <c r="DV81" s="97">
        <v>0</v>
      </c>
      <c r="DW81" s="97">
        <v>0</v>
      </c>
      <c r="DX81" s="97">
        <v>0</v>
      </c>
      <c r="DY81" s="97">
        <v>0</v>
      </c>
      <c r="DZ81" s="97">
        <v>0</v>
      </c>
      <c r="EA81" s="97">
        <v>0</v>
      </c>
      <c r="EB81" s="97">
        <v>0</v>
      </c>
      <c r="EC81" s="97">
        <v>0</v>
      </c>
      <c r="ED81" s="97">
        <v>0</v>
      </c>
      <c r="EE81" s="97">
        <v>0</v>
      </c>
      <c r="EF81" s="97">
        <v>0</v>
      </c>
      <c r="EG81" s="97">
        <v>0</v>
      </c>
      <c r="EH81" s="97">
        <v>0</v>
      </c>
      <c r="EI81" s="97">
        <v>0</v>
      </c>
      <c r="EJ81" s="97">
        <v>0</v>
      </c>
      <c r="EK81" s="97">
        <v>0</v>
      </c>
      <c r="EL81" s="97">
        <v>0</v>
      </c>
      <c r="EM81" s="97">
        <v>0</v>
      </c>
      <c r="EN81" s="97">
        <v>0</v>
      </c>
      <c r="EO81" s="97">
        <v>0</v>
      </c>
      <c r="EP81" s="111">
        <v>0</v>
      </c>
      <c r="EQ81" s="97">
        <v>0</v>
      </c>
      <c r="ER81" s="97">
        <v>0</v>
      </c>
      <c r="ES81" s="97">
        <v>0</v>
      </c>
      <c r="ET81" s="97">
        <v>0</v>
      </c>
      <c r="EU81" s="97">
        <v>0</v>
      </c>
      <c r="EV81" s="97">
        <v>0</v>
      </c>
      <c r="EW81" s="97">
        <v>0</v>
      </c>
      <c r="EX81" s="97">
        <v>0</v>
      </c>
      <c r="EY81" s="97">
        <v>0</v>
      </c>
      <c r="EZ81" s="97">
        <v>0</v>
      </c>
      <c r="FA81" s="97">
        <v>0</v>
      </c>
      <c r="FB81" s="97">
        <v>0</v>
      </c>
      <c r="FC81" s="97">
        <v>0</v>
      </c>
      <c r="FD81" s="97">
        <v>0</v>
      </c>
      <c r="FE81" s="97">
        <v>0</v>
      </c>
      <c r="FF81" s="97">
        <v>0</v>
      </c>
      <c r="FG81" s="97">
        <v>0</v>
      </c>
      <c r="FH81" s="111">
        <v>0</v>
      </c>
      <c r="FI81" s="97">
        <v>0</v>
      </c>
      <c r="FJ81" s="97">
        <v>0</v>
      </c>
      <c r="FK81" s="97">
        <v>0</v>
      </c>
      <c r="FL81" s="97">
        <v>0</v>
      </c>
      <c r="FM81" s="97">
        <v>0</v>
      </c>
      <c r="FN81" s="97">
        <v>0</v>
      </c>
      <c r="FO81" s="97">
        <v>0</v>
      </c>
      <c r="FP81" s="111">
        <v>0</v>
      </c>
      <c r="FQ81" s="97">
        <v>0</v>
      </c>
      <c r="FR81" s="97">
        <v>0</v>
      </c>
      <c r="FS81" s="97">
        <v>0</v>
      </c>
      <c r="FT81" s="97">
        <v>0</v>
      </c>
      <c r="FU81" s="97">
        <v>0</v>
      </c>
      <c r="FV81" s="97">
        <v>0</v>
      </c>
      <c r="FW81" s="97">
        <v>0</v>
      </c>
      <c r="FX81" s="97">
        <v>0</v>
      </c>
      <c r="FY81" s="97">
        <v>0</v>
      </c>
      <c r="FZ81" s="97">
        <v>0</v>
      </c>
      <c r="GA81" s="97">
        <v>0</v>
      </c>
      <c r="GB81" s="97">
        <v>0</v>
      </c>
      <c r="GC81" s="97">
        <v>0</v>
      </c>
      <c r="GD81" s="97">
        <v>0</v>
      </c>
      <c r="GE81" s="97">
        <v>0</v>
      </c>
      <c r="GF81" s="97">
        <v>0</v>
      </c>
      <c r="GG81" s="97">
        <v>0</v>
      </c>
      <c r="GH81" s="111">
        <v>0</v>
      </c>
      <c r="GI81" s="97">
        <v>0</v>
      </c>
      <c r="GJ81" s="97">
        <v>0</v>
      </c>
      <c r="GK81" s="97">
        <v>0</v>
      </c>
      <c r="GL81" s="97">
        <v>0</v>
      </c>
      <c r="GM81" s="111">
        <v>0</v>
      </c>
      <c r="GN81" s="97">
        <v>0</v>
      </c>
      <c r="GO81" s="111">
        <v>0</v>
      </c>
      <c r="GP81" s="97">
        <v>0</v>
      </c>
      <c r="GQ81" s="111">
        <v>0</v>
      </c>
      <c r="GR81" s="97">
        <v>0</v>
      </c>
      <c r="GS81" s="97">
        <v>0</v>
      </c>
      <c r="GT81" s="97">
        <v>0</v>
      </c>
      <c r="GU81" s="97">
        <v>0</v>
      </c>
      <c r="GV81" s="97">
        <v>0</v>
      </c>
      <c r="GW81" s="97">
        <v>0</v>
      </c>
      <c r="GX81" s="97">
        <v>-6208087.6565143904</v>
      </c>
      <c r="GY81" s="97">
        <v>0</v>
      </c>
      <c r="GZ81" s="97">
        <v>0</v>
      </c>
      <c r="HA81" s="97">
        <v>0</v>
      </c>
      <c r="HB81" s="97">
        <v>0</v>
      </c>
      <c r="HC81" s="97">
        <v>-6208087.6565143904</v>
      </c>
    </row>
    <row r="82" spans="1:211" ht="14.55" customHeight="1" x14ac:dyDescent="0.45">
      <c r="A82" s="93" t="s">
        <v>2442</v>
      </c>
      <c r="B82" s="97">
        <v>-353640.29610829102</v>
      </c>
      <c r="C82" s="97">
        <v>0</v>
      </c>
      <c r="D82" s="97">
        <v>0</v>
      </c>
      <c r="E82" s="97">
        <v>0</v>
      </c>
      <c r="F82" s="97">
        <v>-353640.29610829102</v>
      </c>
      <c r="G82" s="97">
        <v>2.3199999999999998E-2</v>
      </c>
      <c r="H82" s="91"/>
      <c r="I82" s="97">
        <v>0</v>
      </c>
      <c r="J82" s="97">
        <v>-452350.11511895602</v>
      </c>
      <c r="K82" s="97">
        <v>0</v>
      </c>
      <c r="L82" s="97">
        <v>-452350.11511895602</v>
      </c>
      <c r="M82" s="97">
        <v>-452350.11511895602</v>
      </c>
      <c r="N82" s="97">
        <v>3.32E-2</v>
      </c>
      <c r="O82" s="91"/>
      <c r="P82" s="97">
        <v>0</v>
      </c>
      <c r="Q82" s="97">
        <v>0</v>
      </c>
      <c r="R82" s="97">
        <v>0</v>
      </c>
      <c r="S82" s="97">
        <v>0</v>
      </c>
      <c r="T82" s="97">
        <v>0</v>
      </c>
      <c r="U82" s="97">
        <v>0</v>
      </c>
      <c r="V82" s="97">
        <v>0</v>
      </c>
      <c r="W82" s="97">
        <v>0</v>
      </c>
      <c r="X82" s="97">
        <v>0</v>
      </c>
      <c r="Y82" s="97">
        <v>0</v>
      </c>
      <c r="Z82" s="97">
        <v>0</v>
      </c>
      <c r="AA82" s="97">
        <v>0</v>
      </c>
      <c r="AB82" s="97">
        <v>0</v>
      </c>
      <c r="AC82" s="97">
        <v>-353640.29610829102</v>
      </c>
      <c r="AD82" s="97">
        <v>0</v>
      </c>
      <c r="AE82" s="97">
        <v>0</v>
      </c>
      <c r="AF82" s="97">
        <v>0</v>
      </c>
      <c r="AG82" s="97">
        <v>0</v>
      </c>
      <c r="AH82" s="97">
        <v>-353640.29610829102</v>
      </c>
      <c r="AI82" s="97">
        <v>0</v>
      </c>
      <c r="AJ82" s="97">
        <v>0</v>
      </c>
      <c r="AK82" s="97">
        <v>0</v>
      </c>
      <c r="AL82" s="97">
        <v>0</v>
      </c>
      <c r="AM82" s="97">
        <v>0</v>
      </c>
      <c r="AN82" s="97">
        <v>0</v>
      </c>
      <c r="AO82" s="97">
        <v>0</v>
      </c>
      <c r="AP82" s="97">
        <v>0</v>
      </c>
      <c r="AQ82" s="97">
        <v>-353640.29610829102</v>
      </c>
      <c r="AR82" s="97">
        <v>-353640.29610829102</v>
      </c>
      <c r="AS82" s="97">
        <v>-353640.29610829102</v>
      </c>
      <c r="AT82" s="97">
        <v>-353640.29610829102</v>
      </c>
      <c r="AU82" s="97">
        <v>0</v>
      </c>
      <c r="AV82" s="97">
        <v>0</v>
      </c>
      <c r="AW82" s="97">
        <v>0</v>
      </c>
      <c r="AX82" s="97">
        <v>0</v>
      </c>
      <c r="AY82" s="97">
        <v>0</v>
      </c>
      <c r="AZ82" s="97">
        <v>0</v>
      </c>
      <c r="BA82" s="97">
        <v>0</v>
      </c>
      <c r="BB82" s="97">
        <v>0</v>
      </c>
      <c r="BC82" s="97">
        <v>0</v>
      </c>
      <c r="BD82" s="97">
        <v>0</v>
      </c>
      <c r="BE82" s="97">
        <v>0</v>
      </c>
      <c r="BF82" s="97">
        <v>0</v>
      </c>
      <c r="BG82" s="97">
        <v>0</v>
      </c>
      <c r="BH82" s="97">
        <v>0</v>
      </c>
      <c r="BI82" s="97">
        <v>0</v>
      </c>
      <c r="BJ82" s="97">
        <v>0</v>
      </c>
      <c r="BK82" s="97">
        <v>0</v>
      </c>
      <c r="BL82" s="97">
        <v>0</v>
      </c>
      <c r="BM82" s="97">
        <v>0</v>
      </c>
      <c r="BN82" s="97">
        <v>0</v>
      </c>
      <c r="BO82" s="97">
        <v>0</v>
      </c>
      <c r="BP82" s="97">
        <v>0</v>
      </c>
      <c r="BQ82" s="97">
        <v>0</v>
      </c>
      <c r="BR82" s="97">
        <v>0</v>
      </c>
      <c r="BS82" s="97">
        <v>0</v>
      </c>
      <c r="BT82" s="97">
        <v>0</v>
      </c>
      <c r="BU82" s="97">
        <v>0</v>
      </c>
      <c r="BV82" s="97">
        <v>0</v>
      </c>
      <c r="BW82" s="97">
        <v>0</v>
      </c>
      <c r="BX82" s="97">
        <v>0</v>
      </c>
      <c r="BY82" s="97">
        <v>0</v>
      </c>
      <c r="BZ82" s="97">
        <v>0</v>
      </c>
      <c r="CA82" s="97">
        <v>0</v>
      </c>
      <c r="CB82" s="97">
        <v>0</v>
      </c>
      <c r="CC82" s="97">
        <v>0</v>
      </c>
      <c r="CD82" s="97">
        <v>0</v>
      </c>
      <c r="CE82" s="97">
        <v>0</v>
      </c>
      <c r="CF82" s="97">
        <v>0</v>
      </c>
      <c r="CG82" s="97">
        <v>0</v>
      </c>
      <c r="CH82" s="97">
        <v>0</v>
      </c>
      <c r="CI82" s="97">
        <v>0</v>
      </c>
      <c r="CJ82" s="97">
        <v>0</v>
      </c>
      <c r="CK82" s="97">
        <v>0</v>
      </c>
      <c r="CL82" s="97">
        <v>0</v>
      </c>
      <c r="CM82" s="97">
        <v>0</v>
      </c>
      <c r="CN82" s="97">
        <v>0</v>
      </c>
      <c r="CO82" s="97">
        <v>0</v>
      </c>
      <c r="CP82" s="97">
        <v>0</v>
      </c>
      <c r="CQ82" s="97">
        <v>0</v>
      </c>
      <c r="CR82" s="97">
        <v>0</v>
      </c>
      <c r="CS82" s="97">
        <v>0</v>
      </c>
      <c r="CT82" s="97">
        <v>0</v>
      </c>
      <c r="CU82" s="97">
        <v>0</v>
      </c>
      <c r="CV82" s="97">
        <v>0</v>
      </c>
      <c r="CW82" s="97">
        <v>0</v>
      </c>
      <c r="CX82" s="97">
        <v>0</v>
      </c>
      <c r="CY82" s="97">
        <v>0</v>
      </c>
      <c r="CZ82" s="97">
        <v>0</v>
      </c>
      <c r="DA82" s="97">
        <v>0</v>
      </c>
      <c r="DB82" s="97">
        <v>0</v>
      </c>
      <c r="DC82" s="97">
        <v>0</v>
      </c>
      <c r="DD82" s="97">
        <v>0</v>
      </c>
      <c r="DE82" s="97">
        <v>0</v>
      </c>
      <c r="DF82" s="97">
        <v>0</v>
      </c>
      <c r="DG82" s="97">
        <v>0</v>
      </c>
      <c r="DH82" s="97">
        <v>0</v>
      </c>
      <c r="DI82" s="97">
        <v>0</v>
      </c>
      <c r="DJ82" s="97">
        <v>0</v>
      </c>
      <c r="DK82" s="97">
        <v>0</v>
      </c>
      <c r="DL82" s="97">
        <v>0</v>
      </c>
      <c r="DM82" s="97">
        <v>0</v>
      </c>
      <c r="DN82" s="97">
        <v>0</v>
      </c>
      <c r="DO82" s="97">
        <v>0</v>
      </c>
      <c r="DP82" s="97">
        <v>0</v>
      </c>
      <c r="DQ82" s="97">
        <v>0</v>
      </c>
      <c r="DR82" s="97">
        <v>0</v>
      </c>
      <c r="DS82" s="97">
        <v>0</v>
      </c>
      <c r="DT82" s="97">
        <v>0</v>
      </c>
      <c r="DU82" s="97">
        <v>0</v>
      </c>
      <c r="DV82" s="97">
        <v>0</v>
      </c>
      <c r="DW82" s="97">
        <v>0</v>
      </c>
      <c r="DX82" s="97">
        <v>0</v>
      </c>
      <c r="DY82" s="97">
        <v>0</v>
      </c>
      <c r="DZ82" s="97">
        <v>0</v>
      </c>
      <c r="EA82" s="97">
        <v>0</v>
      </c>
      <c r="EB82" s="97">
        <v>0</v>
      </c>
      <c r="EC82" s="97">
        <v>0</v>
      </c>
      <c r="ED82" s="97">
        <v>0</v>
      </c>
      <c r="EE82" s="97">
        <v>0</v>
      </c>
      <c r="EF82" s="97">
        <v>0</v>
      </c>
      <c r="EG82" s="97">
        <v>0</v>
      </c>
      <c r="EH82" s="97">
        <v>0</v>
      </c>
      <c r="EI82" s="97">
        <v>0</v>
      </c>
      <c r="EJ82" s="97">
        <v>0</v>
      </c>
      <c r="EK82" s="97">
        <v>0</v>
      </c>
      <c r="EL82" s="97">
        <v>0</v>
      </c>
      <c r="EM82" s="97">
        <v>0</v>
      </c>
      <c r="EN82" s="97">
        <v>0</v>
      </c>
      <c r="EO82" s="97">
        <v>0</v>
      </c>
      <c r="EP82" s="111">
        <v>0</v>
      </c>
      <c r="EQ82" s="97">
        <v>0</v>
      </c>
      <c r="ER82" s="97">
        <v>0</v>
      </c>
      <c r="ES82" s="97">
        <v>0</v>
      </c>
      <c r="ET82" s="97">
        <v>0</v>
      </c>
      <c r="EU82" s="97">
        <v>0</v>
      </c>
      <c r="EV82" s="97">
        <v>0</v>
      </c>
      <c r="EW82" s="97">
        <v>0</v>
      </c>
      <c r="EX82" s="97">
        <v>0</v>
      </c>
      <c r="EY82" s="97">
        <v>0</v>
      </c>
      <c r="EZ82" s="97">
        <v>0</v>
      </c>
      <c r="FA82" s="97">
        <v>0</v>
      </c>
      <c r="FB82" s="97">
        <v>0</v>
      </c>
      <c r="FC82" s="97">
        <v>0</v>
      </c>
      <c r="FD82" s="97">
        <v>0</v>
      </c>
      <c r="FE82" s="97">
        <v>0</v>
      </c>
      <c r="FF82" s="97">
        <v>0</v>
      </c>
      <c r="FG82" s="97">
        <v>0</v>
      </c>
      <c r="FH82" s="111">
        <v>0</v>
      </c>
      <c r="FI82" s="97">
        <v>0</v>
      </c>
      <c r="FJ82" s="97">
        <v>0</v>
      </c>
      <c r="FK82" s="97">
        <v>0</v>
      </c>
      <c r="FL82" s="97">
        <v>0</v>
      </c>
      <c r="FM82" s="97">
        <v>0</v>
      </c>
      <c r="FN82" s="97">
        <v>0</v>
      </c>
      <c r="FO82" s="97">
        <v>0</v>
      </c>
      <c r="FP82" s="111">
        <v>0</v>
      </c>
      <c r="FQ82" s="97">
        <v>0</v>
      </c>
      <c r="FR82" s="97">
        <v>0</v>
      </c>
      <c r="FS82" s="97">
        <v>0</v>
      </c>
      <c r="FT82" s="97">
        <v>0</v>
      </c>
      <c r="FU82" s="97">
        <v>0</v>
      </c>
      <c r="FV82" s="97">
        <v>0</v>
      </c>
      <c r="FW82" s="97">
        <v>0</v>
      </c>
      <c r="FX82" s="97">
        <v>0</v>
      </c>
      <c r="FY82" s="97">
        <v>0</v>
      </c>
      <c r="FZ82" s="97">
        <v>0</v>
      </c>
      <c r="GA82" s="97">
        <v>0</v>
      </c>
      <c r="GB82" s="97">
        <v>0</v>
      </c>
      <c r="GC82" s="97">
        <v>0</v>
      </c>
      <c r="GD82" s="97">
        <v>0</v>
      </c>
      <c r="GE82" s="97">
        <v>0</v>
      </c>
      <c r="GF82" s="97">
        <v>0</v>
      </c>
      <c r="GG82" s="97">
        <v>0</v>
      </c>
      <c r="GH82" s="111">
        <v>0</v>
      </c>
      <c r="GI82" s="97">
        <v>0</v>
      </c>
      <c r="GJ82" s="97">
        <v>0</v>
      </c>
      <c r="GK82" s="97">
        <v>0</v>
      </c>
      <c r="GL82" s="97">
        <v>0</v>
      </c>
      <c r="GM82" s="111">
        <v>0</v>
      </c>
      <c r="GN82" s="97">
        <v>0</v>
      </c>
      <c r="GO82" s="111">
        <v>0</v>
      </c>
      <c r="GP82" s="97">
        <v>0</v>
      </c>
      <c r="GQ82" s="111">
        <v>0</v>
      </c>
      <c r="GR82" s="97">
        <v>0</v>
      </c>
      <c r="GS82" s="97">
        <v>0</v>
      </c>
      <c r="GT82" s="97">
        <v>0</v>
      </c>
      <c r="GU82" s="97">
        <v>0</v>
      </c>
      <c r="GV82" s="97">
        <v>0</v>
      </c>
      <c r="GW82" s="97">
        <v>0</v>
      </c>
      <c r="GX82" s="97">
        <v>-353640.29610829102</v>
      </c>
      <c r="GY82" s="97">
        <v>0</v>
      </c>
      <c r="GZ82" s="97">
        <v>0</v>
      </c>
      <c r="HA82" s="97">
        <v>0</v>
      </c>
      <c r="HB82" s="97">
        <v>0</v>
      </c>
      <c r="HC82" s="97">
        <v>-353640.29610829102</v>
      </c>
    </row>
    <row r="83" spans="1:211" ht="14.55" customHeight="1" x14ac:dyDescent="0.45">
      <c r="A83" s="93" t="s">
        <v>2443</v>
      </c>
      <c r="B83" s="97">
        <v>0</v>
      </c>
      <c r="C83" s="97">
        <v>0</v>
      </c>
      <c r="D83" s="97">
        <v>0</v>
      </c>
      <c r="E83" s="97">
        <v>0</v>
      </c>
      <c r="F83" s="97">
        <v>0</v>
      </c>
      <c r="G83" s="97">
        <v>0</v>
      </c>
      <c r="H83" s="91"/>
      <c r="I83" s="97">
        <v>-6199434.5697961897</v>
      </c>
      <c r="J83" s="97">
        <v>6199434.5697961999</v>
      </c>
      <c r="K83" s="97">
        <v>0</v>
      </c>
      <c r="L83" s="97">
        <v>6199434.5697961999</v>
      </c>
      <c r="M83" s="97">
        <v>7.4505805969238298E-9</v>
      </c>
      <c r="N83" s="97">
        <v>0</v>
      </c>
      <c r="O83" s="91"/>
      <c r="P83" s="97">
        <v>0</v>
      </c>
      <c r="Q83" s="97">
        <v>0</v>
      </c>
      <c r="R83" s="97">
        <v>0</v>
      </c>
      <c r="S83" s="97">
        <v>0</v>
      </c>
      <c r="T83" s="97">
        <v>0</v>
      </c>
      <c r="U83" s="97">
        <v>0</v>
      </c>
      <c r="V83" s="97">
        <v>0</v>
      </c>
      <c r="W83" s="97">
        <v>0</v>
      </c>
      <c r="X83" s="97">
        <v>0</v>
      </c>
      <c r="Y83" s="97">
        <v>0</v>
      </c>
      <c r="Z83" s="97">
        <v>0</v>
      </c>
      <c r="AA83" s="97">
        <v>0</v>
      </c>
      <c r="AB83" s="97">
        <v>0</v>
      </c>
      <c r="AC83" s="97">
        <v>0</v>
      </c>
      <c r="AD83" s="97">
        <v>0</v>
      </c>
      <c r="AE83" s="97">
        <v>0</v>
      </c>
      <c r="AF83" s="97">
        <v>0</v>
      </c>
      <c r="AG83" s="97">
        <v>0</v>
      </c>
      <c r="AH83" s="97">
        <v>0</v>
      </c>
      <c r="AI83" s="97">
        <v>0</v>
      </c>
      <c r="AJ83" s="97">
        <v>0</v>
      </c>
      <c r="AK83" s="97">
        <v>0</v>
      </c>
      <c r="AL83" s="97">
        <v>0</v>
      </c>
      <c r="AM83" s="97">
        <v>0</v>
      </c>
      <c r="AN83" s="97">
        <v>0</v>
      </c>
      <c r="AO83" s="97">
        <v>0</v>
      </c>
      <c r="AP83" s="97">
        <v>0</v>
      </c>
      <c r="AQ83" s="97">
        <v>0</v>
      </c>
      <c r="AR83" s="97">
        <v>0</v>
      </c>
      <c r="AS83" s="97">
        <v>0</v>
      </c>
      <c r="AT83" s="97">
        <v>0</v>
      </c>
      <c r="AU83" s="97">
        <v>0</v>
      </c>
      <c r="AV83" s="97">
        <v>0</v>
      </c>
      <c r="AW83" s="97">
        <v>0</v>
      </c>
      <c r="AX83" s="97">
        <v>0</v>
      </c>
      <c r="AY83" s="97">
        <v>0</v>
      </c>
      <c r="AZ83" s="97">
        <v>0</v>
      </c>
      <c r="BA83" s="97">
        <v>0</v>
      </c>
      <c r="BB83" s="97">
        <v>0</v>
      </c>
      <c r="BC83" s="97">
        <v>0</v>
      </c>
      <c r="BD83" s="97">
        <v>0</v>
      </c>
      <c r="BE83" s="97">
        <v>0</v>
      </c>
      <c r="BF83" s="97">
        <v>0</v>
      </c>
      <c r="BG83" s="97">
        <v>0</v>
      </c>
      <c r="BH83" s="97">
        <v>0</v>
      </c>
      <c r="BI83" s="97">
        <v>0</v>
      </c>
      <c r="BJ83" s="97">
        <v>0</v>
      </c>
      <c r="BK83" s="97">
        <v>0</v>
      </c>
      <c r="BL83" s="97">
        <v>0</v>
      </c>
      <c r="BM83" s="97">
        <v>0</v>
      </c>
      <c r="BN83" s="97">
        <v>0</v>
      </c>
      <c r="BO83" s="97">
        <v>0</v>
      </c>
      <c r="BP83" s="97">
        <v>0</v>
      </c>
      <c r="BQ83" s="97">
        <v>0</v>
      </c>
      <c r="BR83" s="97">
        <v>0</v>
      </c>
      <c r="BS83" s="97">
        <v>0</v>
      </c>
      <c r="BT83" s="97">
        <v>0</v>
      </c>
      <c r="BU83" s="97">
        <v>0</v>
      </c>
      <c r="BV83" s="97">
        <v>0</v>
      </c>
      <c r="BW83" s="97">
        <v>0</v>
      </c>
      <c r="BX83" s="97">
        <v>0</v>
      </c>
      <c r="BY83" s="97">
        <v>0</v>
      </c>
      <c r="BZ83" s="97">
        <v>0</v>
      </c>
      <c r="CA83" s="97">
        <v>0</v>
      </c>
      <c r="CB83" s="97">
        <v>0</v>
      </c>
      <c r="CC83" s="97">
        <v>0</v>
      </c>
      <c r="CD83" s="97">
        <v>0</v>
      </c>
      <c r="CE83" s="97">
        <v>0</v>
      </c>
      <c r="CF83" s="97">
        <v>0</v>
      </c>
      <c r="CG83" s="97">
        <v>0</v>
      </c>
      <c r="CH83" s="97">
        <v>0</v>
      </c>
      <c r="CI83" s="97">
        <v>0</v>
      </c>
      <c r="CJ83" s="97">
        <v>0</v>
      </c>
      <c r="CK83" s="97">
        <v>0</v>
      </c>
      <c r="CL83" s="97">
        <v>0</v>
      </c>
      <c r="CM83" s="97">
        <v>0</v>
      </c>
      <c r="CN83" s="97">
        <v>0</v>
      </c>
      <c r="CO83" s="97">
        <v>0</v>
      </c>
      <c r="CP83" s="97">
        <v>0</v>
      </c>
      <c r="CQ83" s="97">
        <v>0</v>
      </c>
      <c r="CR83" s="97">
        <v>0</v>
      </c>
      <c r="CS83" s="97">
        <v>0</v>
      </c>
      <c r="CT83" s="97">
        <v>0</v>
      </c>
      <c r="CU83" s="97">
        <v>0</v>
      </c>
      <c r="CV83" s="97">
        <v>0</v>
      </c>
      <c r="CW83" s="97">
        <v>0</v>
      </c>
      <c r="CX83" s="97">
        <v>0</v>
      </c>
      <c r="CY83" s="97">
        <v>0</v>
      </c>
      <c r="CZ83" s="97">
        <v>0</v>
      </c>
      <c r="DA83" s="97">
        <v>0</v>
      </c>
      <c r="DB83" s="97">
        <v>0</v>
      </c>
      <c r="DC83" s="97">
        <v>0</v>
      </c>
      <c r="DD83" s="97">
        <v>0</v>
      </c>
      <c r="DE83" s="97">
        <v>0</v>
      </c>
      <c r="DF83" s="97">
        <v>0</v>
      </c>
      <c r="DG83" s="97">
        <v>0</v>
      </c>
      <c r="DH83" s="97">
        <v>0</v>
      </c>
      <c r="DI83" s="97">
        <v>0</v>
      </c>
      <c r="DJ83" s="97">
        <v>0</v>
      </c>
      <c r="DK83" s="97">
        <v>0</v>
      </c>
      <c r="DL83" s="97">
        <v>0</v>
      </c>
      <c r="DM83" s="97">
        <v>0</v>
      </c>
      <c r="DN83" s="97">
        <v>0</v>
      </c>
      <c r="DO83" s="97">
        <v>0</v>
      </c>
      <c r="DP83" s="97">
        <v>0</v>
      </c>
      <c r="DQ83" s="97">
        <v>0</v>
      </c>
      <c r="DR83" s="97">
        <v>0</v>
      </c>
      <c r="DS83" s="97">
        <v>0</v>
      </c>
      <c r="DT83" s="97">
        <v>0</v>
      </c>
      <c r="DU83" s="97">
        <v>0</v>
      </c>
      <c r="DV83" s="97">
        <v>0</v>
      </c>
      <c r="DW83" s="97">
        <v>0</v>
      </c>
      <c r="DX83" s="97">
        <v>0</v>
      </c>
      <c r="DY83" s="97">
        <v>0</v>
      </c>
      <c r="DZ83" s="97">
        <v>0</v>
      </c>
      <c r="EA83" s="97">
        <v>0</v>
      </c>
      <c r="EB83" s="97">
        <v>0</v>
      </c>
      <c r="EC83" s="97">
        <v>0</v>
      </c>
      <c r="ED83" s="97">
        <v>0</v>
      </c>
      <c r="EE83" s="97">
        <v>0</v>
      </c>
      <c r="EF83" s="97">
        <v>0</v>
      </c>
      <c r="EG83" s="97">
        <v>0</v>
      </c>
      <c r="EH83" s="97">
        <v>0</v>
      </c>
      <c r="EI83" s="97">
        <v>0</v>
      </c>
      <c r="EJ83" s="97">
        <v>0</v>
      </c>
      <c r="EK83" s="97">
        <v>0</v>
      </c>
      <c r="EL83" s="97">
        <v>0</v>
      </c>
      <c r="EM83" s="97">
        <v>0</v>
      </c>
      <c r="EN83" s="97">
        <v>0</v>
      </c>
      <c r="EO83" s="97">
        <v>0</v>
      </c>
      <c r="EP83" s="111">
        <v>0</v>
      </c>
      <c r="EQ83" s="97">
        <v>0</v>
      </c>
      <c r="ER83" s="97">
        <v>0</v>
      </c>
      <c r="ES83" s="97">
        <v>0</v>
      </c>
      <c r="ET83" s="97">
        <v>0</v>
      </c>
      <c r="EU83" s="97">
        <v>0</v>
      </c>
      <c r="EV83" s="97">
        <v>0</v>
      </c>
      <c r="EW83" s="97">
        <v>0</v>
      </c>
      <c r="EX83" s="97">
        <v>0</v>
      </c>
      <c r="EY83" s="97">
        <v>0</v>
      </c>
      <c r="EZ83" s="97">
        <v>0</v>
      </c>
      <c r="FA83" s="97">
        <v>0</v>
      </c>
      <c r="FB83" s="97">
        <v>0</v>
      </c>
      <c r="FC83" s="97">
        <v>0</v>
      </c>
      <c r="FD83" s="97">
        <v>0</v>
      </c>
      <c r="FE83" s="97">
        <v>0</v>
      </c>
      <c r="FF83" s="97">
        <v>0</v>
      </c>
      <c r="FG83" s="97">
        <v>0</v>
      </c>
      <c r="FH83" s="111">
        <v>0</v>
      </c>
      <c r="FI83" s="97">
        <v>0</v>
      </c>
      <c r="FJ83" s="97">
        <v>0</v>
      </c>
      <c r="FK83" s="97">
        <v>0</v>
      </c>
      <c r="FL83" s="97">
        <v>0</v>
      </c>
      <c r="FM83" s="97">
        <v>0</v>
      </c>
      <c r="FN83" s="97">
        <v>0</v>
      </c>
      <c r="FO83" s="97">
        <v>0</v>
      </c>
      <c r="FP83" s="111">
        <v>0</v>
      </c>
      <c r="FQ83" s="97">
        <v>0</v>
      </c>
      <c r="FR83" s="97">
        <v>0</v>
      </c>
      <c r="FS83" s="97">
        <v>0</v>
      </c>
      <c r="FT83" s="97">
        <v>0</v>
      </c>
      <c r="FU83" s="97">
        <v>0</v>
      </c>
      <c r="FV83" s="97">
        <v>0</v>
      </c>
      <c r="FW83" s="97">
        <v>0</v>
      </c>
      <c r="FX83" s="97">
        <v>0</v>
      </c>
      <c r="FY83" s="97">
        <v>0</v>
      </c>
      <c r="FZ83" s="97">
        <v>0</v>
      </c>
      <c r="GA83" s="97">
        <v>0</v>
      </c>
      <c r="GB83" s="97">
        <v>0</v>
      </c>
      <c r="GC83" s="97">
        <v>0</v>
      </c>
      <c r="GD83" s="97">
        <v>0</v>
      </c>
      <c r="GE83" s="97">
        <v>0</v>
      </c>
      <c r="GF83" s="97">
        <v>0</v>
      </c>
      <c r="GG83" s="97">
        <v>0</v>
      </c>
      <c r="GH83" s="111">
        <v>0</v>
      </c>
      <c r="GI83" s="97">
        <v>0</v>
      </c>
      <c r="GJ83" s="97">
        <v>0</v>
      </c>
      <c r="GK83" s="97">
        <v>0</v>
      </c>
      <c r="GL83" s="97">
        <v>0</v>
      </c>
      <c r="GM83" s="111">
        <v>0</v>
      </c>
      <c r="GN83" s="97">
        <v>0</v>
      </c>
      <c r="GO83" s="111">
        <v>0</v>
      </c>
      <c r="GP83" s="97">
        <v>0</v>
      </c>
      <c r="GQ83" s="111">
        <v>0</v>
      </c>
      <c r="GR83" s="97">
        <v>0</v>
      </c>
      <c r="GS83" s="97">
        <v>0</v>
      </c>
      <c r="GT83" s="97">
        <v>0</v>
      </c>
      <c r="GU83" s="97">
        <v>0</v>
      </c>
      <c r="GV83" s="97">
        <v>0</v>
      </c>
      <c r="GW83" s="97">
        <v>0</v>
      </c>
      <c r="GX83" s="97">
        <v>0</v>
      </c>
      <c r="GY83" s="97">
        <v>0</v>
      </c>
      <c r="GZ83" s="97">
        <v>0</v>
      </c>
      <c r="HA83" s="97">
        <v>0</v>
      </c>
      <c r="HB83" s="97">
        <v>0</v>
      </c>
      <c r="HC83" s="97">
        <v>0</v>
      </c>
    </row>
    <row r="84" spans="1:211" ht="14.55" customHeight="1" x14ac:dyDescent="0.45">
      <c r="A84" s="93" t="s">
        <v>2444</v>
      </c>
      <c r="B84" s="97">
        <v>-68850843.616340801</v>
      </c>
      <c r="C84" s="97">
        <v>12194939.9187307</v>
      </c>
      <c r="D84" s="97">
        <v>0</v>
      </c>
      <c r="E84" s="97">
        <v>12194939.9187307</v>
      </c>
      <c r="F84" s="97">
        <v>-56655903.697610103</v>
      </c>
      <c r="G84" s="97">
        <v>3.7164000000000001</v>
      </c>
      <c r="H84" s="91"/>
      <c r="I84" s="97">
        <v>-60476879.1668562</v>
      </c>
      <c r="J84" s="97">
        <v>10369584.132009</v>
      </c>
      <c r="K84" s="97">
        <v>0</v>
      </c>
      <c r="L84" s="97">
        <v>10369584.132009</v>
      </c>
      <c r="M84" s="97">
        <v>-50107295.0348472</v>
      </c>
      <c r="N84" s="97">
        <v>3.6751999999999998</v>
      </c>
      <c r="O84" s="91"/>
      <c r="P84" s="97">
        <v>0</v>
      </c>
      <c r="Q84" s="97">
        <v>0</v>
      </c>
      <c r="R84" s="97">
        <v>0</v>
      </c>
      <c r="S84" s="97">
        <v>0</v>
      </c>
      <c r="T84" s="97">
        <v>0</v>
      </c>
      <c r="U84" s="97">
        <v>0</v>
      </c>
      <c r="V84" s="97">
        <v>0</v>
      </c>
      <c r="W84" s="97">
        <v>0</v>
      </c>
      <c r="X84" s="97">
        <v>0</v>
      </c>
      <c r="Y84" s="97">
        <v>0</v>
      </c>
      <c r="Z84" s="97">
        <v>0</v>
      </c>
      <c r="AA84" s="97">
        <v>0</v>
      </c>
      <c r="AB84" s="97">
        <v>0</v>
      </c>
      <c r="AC84" s="97">
        <v>-581484.61082909803</v>
      </c>
      <c r="AD84" s="97">
        <v>-25981082.597292699</v>
      </c>
      <c r="AE84" s="97">
        <v>-1371391.86</v>
      </c>
      <c r="AF84" s="97">
        <v>-27352474.457292698</v>
      </c>
      <c r="AG84" s="97">
        <v>-585413.96785109898</v>
      </c>
      <c r="AH84" s="97">
        <v>-28519373.035972901</v>
      </c>
      <c r="AI84" s="97">
        <v>-19667454.6258604</v>
      </c>
      <c r="AJ84" s="97">
        <v>-2271116.0335482298</v>
      </c>
      <c r="AK84" s="97">
        <v>-21938570.659408599</v>
      </c>
      <c r="AL84" s="97">
        <v>-463140.17222851299</v>
      </c>
      <c r="AM84" s="97">
        <v>-463140.17222851299</v>
      </c>
      <c r="AN84" s="97">
        <v>2.1973391994833901E-9</v>
      </c>
      <c r="AO84" s="97">
        <v>-22401710.831637099</v>
      </c>
      <c r="AP84" s="97">
        <v>-5734819.8300000001</v>
      </c>
      <c r="AQ84" s="97">
        <v>-56655903.697610103</v>
      </c>
      <c r="AR84" s="97">
        <v>-56655903.697610103</v>
      </c>
      <c r="AS84" s="97">
        <v>-56655903.697610103</v>
      </c>
      <c r="AT84" s="97">
        <v>-56655903.697610103</v>
      </c>
      <c r="AU84" s="97">
        <v>0</v>
      </c>
      <c r="AV84" s="97">
        <v>0</v>
      </c>
      <c r="AW84" s="97">
        <v>0</v>
      </c>
      <c r="AX84" s="97">
        <v>0</v>
      </c>
      <c r="AY84" s="97">
        <v>0</v>
      </c>
      <c r="AZ84" s="97">
        <v>0</v>
      </c>
      <c r="BA84" s="97">
        <v>0</v>
      </c>
      <c r="BB84" s="97">
        <v>0</v>
      </c>
      <c r="BC84" s="97">
        <v>0</v>
      </c>
      <c r="BD84" s="97">
        <v>0</v>
      </c>
      <c r="BE84" s="97">
        <v>0</v>
      </c>
      <c r="BF84" s="97">
        <v>0</v>
      </c>
      <c r="BG84" s="97">
        <v>0</v>
      </c>
      <c r="BH84" s="97">
        <v>0</v>
      </c>
      <c r="BI84" s="97">
        <v>0</v>
      </c>
      <c r="BJ84" s="97">
        <v>0</v>
      </c>
      <c r="BK84" s="97">
        <v>0</v>
      </c>
      <c r="BL84" s="97">
        <v>0</v>
      </c>
      <c r="BM84" s="97">
        <v>0</v>
      </c>
      <c r="BN84" s="97">
        <v>0</v>
      </c>
      <c r="BO84" s="97">
        <v>0</v>
      </c>
      <c r="BP84" s="97">
        <v>0</v>
      </c>
      <c r="BQ84" s="97">
        <v>0</v>
      </c>
      <c r="BR84" s="97">
        <v>0</v>
      </c>
      <c r="BS84" s="97">
        <v>0</v>
      </c>
      <c r="BT84" s="97">
        <v>0</v>
      </c>
      <c r="BU84" s="97">
        <v>0</v>
      </c>
      <c r="BV84" s="97">
        <v>0</v>
      </c>
      <c r="BW84" s="97">
        <v>0</v>
      </c>
      <c r="BX84" s="97">
        <v>0</v>
      </c>
      <c r="BY84" s="97">
        <v>0</v>
      </c>
      <c r="BZ84" s="97">
        <v>0</v>
      </c>
      <c r="CA84" s="97">
        <v>0</v>
      </c>
      <c r="CB84" s="97">
        <v>0</v>
      </c>
      <c r="CC84" s="97">
        <v>0</v>
      </c>
      <c r="CD84" s="97">
        <v>0</v>
      </c>
      <c r="CE84" s="97">
        <v>0</v>
      </c>
      <c r="CF84" s="97">
        <v>0</v>
      </c>
      <c r="CG84" s="97">
        <v>0</v>
      </c>
      <c r="CH84" s="97">
        <v>0</v>
      </c>
      <c r="CI84" s="97">
        <v>0</v>
      </c>
      <c r="CJ84" s="97">
        <v>0</v>
      </c>
      <c r="CK84" s="97">
        <v>0</v>
      </c>
      <c r="CL84" s="97">
        <v>0</v>
      </c>
      <c r="CM84" s="97">
        <v>0</v>
      </c>
      <c r="CN84" s="97">
        <v>0</v>
      </c>
      <c r="CO84" s="97">
        <v>0</v>
      </c>
      <c r="CP84" s="97">
        <v>0</v>
      </c>
      <c r="CQ84" s="97">
        <v>0</v>
      </c>
      <c r="CR84" s="97">
        <v>0</v>
      </c>
      <c r="CS84" s="97">
        <v>0</v>
      </c>
      <c r="CT84" s="97">
        <v>0</v>
      </c>
      <c r="CU84" s="97">
        <v>0</v>
      </c>
      <c r="CV84" s="97">
        <v>0</v>
      </c>
      <c r="CW84" s="97">
        <v>0</v>
      </c>
      <c r="CX84" s="97">
        <v>0</v>
      </c>
      <c r="CY84" s="97">
        <v>0</v>
      </c>
      <c r="CZ84" s="97">
        <v>0</v>
      </c>
      <c r="DA84" s="97">
        <v>0</v>
      </c>
      <c r="DB84" s="97">
        <v>0</v>
      </c>
      <c r="DC84" s="97">
        <v>0</v>
      </c>
      <c r="DD84" s="97">
        <v>0</v>
      </c>
      <c r="DE84" s="97">
        <v>0</v>
      </c>
      <c r="DF84" s="97">
        <v>0</v>
      </c>
      <c r="DG84" s="97">
        <v>0</v>
      </c>
      <c r="DH84" s="97">
        <v>0</v>
      </c>
      <c r="DI84" s="97">
        <v>0</v>
      </c>
      <c r="DJ84" s="97">
        <v>0</v>
      </c>
      <c r="DK84" s="97">
        <v>0</v>
      </c>
      <c r="DL84" s="97">
        <v>0</v>
      </c>
      <c r="DM84" s="97">
        <v>0</v>
      </c>
      <c r="DN84" s="97">
        <v>0</v>
      </c>
      <c r="DO84" s="97">
        <v>0</v>
      </c>
      <c r="DP84" s="97">
        <v>0</v>
      </c>
      <c r="DQ84" s="97">
        <v>0</v>
      </c>
      <c r="DR84" s="97">
        <v>0</v>
      </c>
      <c r="DS84" s="97">
        <v>0</v>
      </c>
      <c r="DT84" s="97">
        <v>0</v>
      </c>
      <c r="DU84" s="97">
        <v>0</v>
      </c>
      <c r="DV84" s="97">
        <v>0</v>
      </c>
      <c r="DW84" s="97">
        <v>0</v>
      </c>
      <c r="DX84" s="97">
        <v>0</v>
      </c>
      <c r="DY84" s="97">
        <v>0</v>
      </c>
      <c r="DZ84" s="97">
        <v>0</v>
      </c>
      <c r="EA84" s="97">
        <v>0</v>
      </c>
      <c r="EB84" s="97">
        <v>0</v>
      </c>
      <c r="EC84" s="97">
        <v>0</v>
      </c>
      <c r="ED84" s="97">
        <v>0</v>
      </c>
      <c r="EE84" s="97">
        <v>0</v>
      </c>
      <c r="EF84" s="97">
        <v>0</v>
      </c>
      <c r="EG84" s="97">
        <v>0</v>
      </c>
      <c r="EH84" s="97">
        <v>0</v>
      </c>
      <c r="EI84" s="97">
        <v>0</v>
      </c>
      <c r="EJ84" s="97">
        <v>0</v>
      </c>
      <c r="EK84" s="97">
        <v>0</v>
      </c>
      <c r="EL84" s="97">
        <v>0</v>
      </c>
      <c r="EM84" s="97">
        <v>0</v>
      </c>
      <c r="EN84" s="97">
        <v>0</v>
      </c>
      <c r="EO84" s="97">
        <v>0</v>
      </c>
      <c r="EP84" s="111">
        <v>0</v>
      </c>
      <c r="EQ84" s="97">
        <v>0</v>
      </c>
      <c r="ER84" s="97">
        <v>0</v>
      </c>
      <c r="ES84" s="97">
        <v>0</v>
      </c>
      <c r="ET84" s="97">
        <v>0</v>
      </c>
      <c r="EU84" s="97">
        <v>0</v>
      </c>
      <c r="EV84" s="97">
        <v>0</v>
      </c>
      <c r="EW84" s="97">
        <v>0</v>
      </c>
      <c r="EX84" s="97">
        <v>0</v>
      </c>
      <c r="EY84" s="97">
        <v>0</v>
      </c>
      <c r="EZ84" s="97">
        <v>0</v>
      </c>
      <c r="FA84" s="97">
        <v>0</v>
      </c>
      <c r="FB84" s="97">
        <v>0</v>
      </c>
      <c r="FC84" s="97">
        <v>0</v>
      </c>
      <c r="FD84" s="97">
        <v>0</v>
      </c>
      <c r="FE84" s="97">
        <v>0</v>
      </c>
      <c r="FF84" s="97">
        <v>0</v>
      </c>
      <c r="FG84" s="97">
        <v>0</v>
      </c>
      <c r="FH84" s="111">
        <v>0</v>
      </c>
      <c r="FI84" s="97">
        <v>0</v>
      </c>
      <c r="FJ84" s="97">
        <v>0</v>
      </c>
      <c r="FK84" s="97">
        <v>0</v>
      </c>
      <c r="FL84" s="97">
        <v>0</v>
      </c>
      <c r="FM84" s="97">
        <v>0</v>
      </c>
      <c r="FN84" s="97">
        <v>0</v>
      </c>
      <c r="FO84" s="97">
        <v>0</v>
      </c>
      <c r="FP84" s="111">
        <v>0</v>
      </c>
      <c r="FQ84" s="97">
        <v>0</v>
      </c>
      <c r="FR84" s="97">
        <v>0</v>
      </c>
      <c r="FS84" s="97">
        <v>0</v>
      </c>
      <c r="FT84" s="97">
        <v>0</v>
      </c>
      <c r="FU84" s="97">
        <v>0</v>
      </c>
      <c r="FV84" s="97">
        <v>0</v>
      </c>
      <c r="FW84" s="97">
        <v>0</v>
      </c>
      <c r="FX84" s="97">
        <v>0</v>
      </c>
      <c r="FY84" s="97">
        <v>0</v>
      </c>
      <c r="FZ84" s="97">
        <v>0</v>
      </c>
      <c r="GA84" s="97">
        <v>0</v>
      </c>
      <c r="GB84" s="97">
        <v>0</v>
      </c>
      <c r="GC84" s="97">
        <v>0</v>
      </c>
      <c r="GD84" s="97">
        <v>0</v>
      </c>
      <c r="GE84" s="97">
        <v>0</v>
      </c>
      <c r="GF84" s="97">
        <v>0</v>
      </c>
      <c r="GG84" s="97">
        <v>0</v>
      </c>
      <c r="GH84" s="111">
        <v>0</v>
      </c>
      <c r="GI84" s="97">
        <v>0</v>
      </c>
      <c r="GJ84" s="97">
        <v>0</v>
      </c>
      <c r="GK84" s="97">
        <v>0</v>
      </c>
      <c r="GL84" s="97">
        <v>0</v>
      </c>
      <c r="GM84" s="111">
        <v>0</v>
      </c>
      <c r="GN84" s="97">
        <v>0</v>
      </c>
      <c r="GO84" s="111">
        <v>0</v>
      </c>
      <c r="GP84" s="97">
        <v>0</v>
      </c>
      <c r="GQ84" s="111">
        <v>0</v>
      </c>
      <c r="GR84" s="97">
        <v>0</v>
      </c>
      <c r="GS84" s="97">
        <v>0</v>
      </c>
      <c r="GT84" s="97">
        <v>0</v>
      </c>
      <c r="GU84" s="97">
        <v>0</v>
      </c>
      <c r="GV84" s="97">
        <v>0</v>
      </c>
      <c r="GW84" s="97">
        <v>0</v>
      </c>
      <c r="GX84" s="97">
        <v>-56655903.697610103</v>
      </c>
      <c r="GY84" s="97">
        <v>0</v>
      </c>
      <c r="GZ84" s="97">
        <v>0</v>
      </c>
      <c r="HA84" s="97">
        <v>0</v>
      </c>
      <c r="HB84" s="97">
        <v>0</v>
      </c>
      <c r="HC84" s="97">
        <v>-56655903.697610103</v>
      </c>
    </row>
    <row r="85" spans="1:211" ht="14.55" customHeight="1" x14ac:dyDescent="0.45">
      <c r="A85" s="93" t="s">
        <v>2445</v>
      </c>
      <c r="B85" s="97">
        <v>-38399494.674841799</v>
      </c>
      <c r="C85" s="97">
        <v>36918525.515747502</v>
      </c>
      <c r="D85" s="97">
        <v>0</v>
      </c>
      <c r="E85" s="97">
        <v>36918525.515747502</v>
      </c>
      <c r="F85" s="97">
        <v>-1480969.1590943099</v>
      </c>
      <c r="G85" s="97">
        <v>9.7100000000000006E-2</v>
      </c>
      <c r="H85" s="91"/>
      <c r="I85" s="97">
        <v>-36294223.085152701</v>
      </c>
      <c r="J85" s="97">
        <v>33304329.952066101</v>
      </c>
      <c r="K85" s="97">
        <v>0</v>
      </c>
      <c r="L85" s="97">
        <v>33304329.952066101</v>
      </c>
      <c r="M85" s="97">
        <v>-2989893.1330865598</v>
      </c>
      <c r="N85" s="97">
        <v>0.21929999999999999</v>
      </c>
      <c r="O85" s="91"/>
      <c r="P85" s="97">
        <v>0</v>
      </c>
      <c r="Q85" s="97">
        <v>0</v>
      </c>
      <c r="R85" s="97">
        <v>0</v>
      </c>
      <c r="S85" s="97">
        <v>0</v>
      </c>
      <c r="T85" s="97">
        <v>0</v>
      </c>
      <c r="U85" s="97">
        <v>0</v>
      </c>
      <c r="V85" s="97">
        <v>0</v>
      </c>
      <c r="W85" s="97">
        <v>-1256370.5472393101</v>
      </c>
      <c r="X85" s="97">
        <v>-1256370.5472393101</v>
      </c>
      <c r="Y85" s="97">
        <v>0</v>
      </c>
      <c r="Z85" s="97">
        <v>-224598.61185502901</v>
      </c>
      <c r="AA85" s="97">
        <v>-224598.61185502901</v>
      </c>
      <c r="AB85" s="97">
        <v>-1480969.1590943099</v>
      </c>
      <c r="AC85" s="97">
        <v>0</v>
      </c>
      <c r="AD85" s="97">
        <v>0</v>
      </c>
      <c r="AE85" s="97">
        <v>0</v>
      </c>
      <c r="AF85" s="97">
        <v>0</v>
      </c>
      <c r="AG85" s="97">
        <v>0</v>
      </c>
      <c r="AH85" s="97">
        <v>0</v>
      </c>
      <c r="AI85" s="97">
        <v>0</v>
      </c>
      <c r="AJ85" s="97">
        <v>0</v>
      </c>
      <c r="AK85" s="97">
        <v>0</v>
      </c>
      <c r="AL85" s="97">
        <v>0</v>
      </c>
      <c r="AM85" s="97">
        <v>0</v>
      </c>
      <c r="AN85" s="97">
        <v>0</v>
      </c>
      <c r="AO85" s="97">
        <v>0</v>
      </c>
      <c r="AP85" s="97">
        <v>0</v>
      </c>
      <c r="AQ85" s="97">
        <v>0</v>
      </c>
      <c r="AR85" s="97">
        <v>-1480969.1590943099</v>
      </c>
      <c r="AS85" s="97">
        <v>-1480969.1590943099</v>
      </c>
      <c r="AT85" s="97">
        <v>-1480969.1590943099</v>
      </c>
      <c r="AU85" s="97">
        <v>0</v>
      </c>
      <c r="AV85" s="97">
        <v>0</v>
      </c>
      <c r="AW85" s="97">
        <v>0</v>
      </c>
      <c r="AX85" s="97">
        <v>0</v>
      </c>
      <c r="AY85" s="97">
        <v>0</v>
      </c>
      <c r="AZ85" s="97">
        <v>0</v>
      </c>
      <c r="BA85" s="97">
        <v>0</v>
      </c>
      <c r="BB85" s="97">
        <v>0</v>
      </c>
      <c r="BC85" s="97">
        <v>0</v>
      </c>
      <c r="BD85" s="97">
        <v>0</v>
      </c>
      <c r="BE85" s="97">
        <v>0</v>
      </c>
      <c r="BF85" s="97">
        <v>0</v>
      </c>
      <c r="BG85" s="97">
        <v>0</v>
      </c>
      <c r="BH85" s="97">
        <v>0</v>
      </c>
      <c r="BI85" s="97">
        <v>0</v>
      </c>
      <c r="BJ85" s="97">
        <v>0</v>
      </c>
      <c r="BK85" s="97">
        <v>0</v>
      </c>
      <c r="BL85" s="97">
        <v>0</v>
      </c>
      <c r="BM85" s="97">
        <v>0</v>
      </c>
      <c r="BN85" s="97">
        <v>0</v>
      </c>
      <c r="BO85" s="97">
        <v>0</v>
      </c>
      <c r="BP85" s="97">
        <v>0</v>
      </c>
      <c r="BQ85" s="97">
        <v>0</v>
      </c>
      <c r="BR85" s="97">
        <v>0</v>
      </c>
      <c r="BS85" s="97">
        <v>0</v>
      </c>
      <c r="BT85" s="97">
        <v>0</v>
      </c>
      <c r="BU85" s="97">
        <v>0</v>
      </c>
      <c r="BV85" s="97">
        <v>0</v>
      </c>
      <c r="BW85" s="97">
        <v>0</v>
      </c>
      <c r="BX85" s="97">
        <v>0</v>
      </c>
      <c r="BY85" s="97">
        <v>0</v>
      </c>
      <c r="BZ85" s="97">
        <v>0</v>
      </c>
      <c r="CA85" s="97">
        <v>0</v>
      </c>
      <c r="CB85" s="97">
        <v>0</v>
      </c>
      <c r="CC85" s="97">
        <v>0</v>
      </c>
      <c r="CD85" s="97">
        <v>0</v>
      </c>
      <c r="CE85" s="97">
        <v>0</v>
      </c>
      <c r="CF85" s="97">
        <v>0</v>
      </c>
      <c r="CG85" s="97">
        <v>0</v>
      </c>
      <c r="CH85" s="97">
        <v>0</v>
      </c>
      <c r="CI85" s="97">
        <v>0</v>
      </c>
      <c r="CJ85" s="97">
        <v>0</v>
      </c>
      <c r="CK85" s="97">
        <v>0</v>
      </c>
      <c r="CL85" s="97">
        <v>0</v>
      </c>
      <c r="CM85" s="97">
        <v>0</v>
      </c>
      <c r="CN85" s="97">
        <v>0</v>
      </c>
      <c r="CO85" s="97">
        <v>0</v>
      </c>
      <c r="CP85" s="97">
        <v>0</v>
      </c>
      <c r="CQ85" s="97">
        <v>0</v>
      </c>
      <c r="CR85" s="97">
        <v>0</v>
      </c>
      <c r="CS85" s="97">
        <v>0</v>
      </c>
      <c r="CT85" s="97">
        <v>0</v>
      </c>
      <c r="CU85" s="97">
        <v>0</v>
      </c>
      <c r="CV85" s="97">
        <v>0</v>
      </c>
      <c r="CW85" s="97">
        <v>0</v>
      </c>
      <c r="CX85" s="97">
        <v>0</v>
      </c>
      <c r="CY85" s="97">
        <v>0</v>
      </c>
      <c r="CZ85" s="97">
        <v>0</v>
      </c>
      <c r="DA85" s="97">
        <v>0</v>
      </c>
      <c r="DB85" s="97">
        <v>0</v>
      </c>
      <c r="DC85" s="97">
        <v>0</v>
      </c>
      <c r="DD85" s="97">
        <v>0</v>
      </c>
      <c r="DE85" s="97">
        <v>0</v>
      </c>
      <c r="DF85" s="97">
        <v>0</v>
      </c>
      <c r="DG85" s="97">
        <v>0</v>
      </c>
      <c r="DH85" s="97">
        <v>0</v>
      </c>
      <c r="DI85" s="97">
        <v>0</v>
      </c>
      <c r="DJ85" s="97">
        <v>0</v>
      </c>
      <c r="DK85" s="97">
        <v>0</v>
      </c>
      <c r="DL85" s="97">
        <v>0</v>
      </c>
      <c r="DM85" s="97">
        <v>0</v>
      </c>
      <c r="DN85" s="97">
        <v>0</v>
      </c>
      <c r="DO85" s="97">
        <v>0</v>
      </c>
      <c r="DP85" s="97">
        <v>0</v>
      </c>
      <c r="DQ85" s="97">
        <v>0</v>
      </c>
      <c r="DR85" s="97">
        <v>0</v>
      </c>
      <c r="DS85" s="97">
        <v>0</v>
      </c>
      <c r="DT85" s="97">
        <v>0</v>
      </c>
      <c r="DU85" s="97">
        <v>0</v>
      </c>
      <c r="DV85" s="97">
        <v>0</v>
      </c>
      <c r="DW85" s="97">
        <v>0</v>
      </c>
      <c r="DX85" s="97">
        <v>0</v>
      </c>
      <c r="DY85" s="97">
        <v>0</v>
      </c>
      <c r="DZ85" s="97">
        <v>0</v>
      </c>
      <c r="EA85" s="97">
        <v>0</v>
      </c>
      <c r="EB85" s="97">
        <v>0</v>
      </c>
      <c r="EC85" s="97">
        <v>0</v>
      </c>
      <c r="ED85" s="97">
        <v>0</v>
      </c>
      <c r="EE85" s="97">
        <v>0</v>
      </c>
      <c r="EF85" s="97">
        <v>0</v>
      </c>
      <c r="EG85" s="97">
        <v>0</v>
      </c>
      <c r="EH85" s="97">
        <v>0</v>
      </c>
      <c r="EI85" s="97">
        <v>0</v>
      </c>
      <c r="EJ85" s="97">
        <v>0</v>
      </c>
      <c r="EK85" s="97">
        <v>0</v>
      </c>
      <c r="EL85" s="97">
        <v>0</v>
      </c>
      <c r="EM85" s="97">
        <v>0</v>
      </c>
      <c r="EN85" s="97">
        <v>0</v>
      </c>
      <c r="EO85" s="97">
        <v>0</v>
      </c>
      <c r="EP85" s="111">
        <v>0</v>
      </c>
      <c r="EQ85" s="97">
        <v>0</v>
      </c>
      <c r="ER85" s="97">
        <v>0</v>
      </c>
      <c r="ES85" s="97">
        <v>0</v>
      </c>
      <c r="ET85" s="97">
        <v>0</v>
      </c>
      <c r="EU85" s="97">
        <v>0</v>
      </c>
      <c r="EV85" s="97">
        <v>0</v>
      </c>
      <c r="EW85" s="97">
        <v>0</v>
      </c>
      <c r="EX85" s="97">
        <v>0</v>
      </c>
      <c r="EY85" s="97">
        <v>0</v>
      </c>
      <c r="EZ85" s="97">
        <v>0</v>
      </c>
      <c r="FA85" s="97">
        <v>0</v>
      </c>
      <c r="FB85" s="97">
        <v>0</v>
      </c>
      <c r="FC85" s="97">
        <v>0</v>
      </c>
      <c r="FD85" s="97">
        <v>0</v>
      </c>
      <c r="FE85" s="97">
        <v>0</v>
      </c>
      <c r="FF85" s="97">
        <v>0</v>
      </c>
      <c r="FG85" s="97">
        <v>0</v>
      </c>
      <c r="FH85" s="111">
        <v>0</v>
      </c>
      <c r="FI85" s="97">
        <v>0</v>
      </c>
      <c r="FJ85" s="97">
        <v>0</v>
      </c>
      <c r="FK85" s="97">
        <v>0</v>
      </c>
      <c r="FL85" s="97">
        <v>0</v>
      </c>
      <c r="FM85" s="97">
        <v>0</v>
      </c>
      <c r="FN85" s="97">
        <v>0</v>
      </c>
      <c r="FO85" s="97">
        <v>0</v>
      </c>
      <c r="FP85" s="111">
        <v>0</v>
      </c>
      <c r="FQ85" s="97">
        <v>0</v>
      </c>
      <c r="FR85" s="97">
        <v>0</v>
      </c>
      <c r="FS85" s="97">
        <v>0</v>
      </c>
      <c r="FT85" s="97">
        <v>0</v>
      </c>
      <c r="FU85" s="97">
        <v>0</v>
      </c>
      <c r="FV85" s="97">
        <v>0</v>
      </c>
      <c r="FW85" s="97">
        <v>0</v>
      </c>
      <c r="FX85" s="97">
        <v>0</v>
      </c>
      <c r="FY85" s="97">
        <v>0</v>
      </c>
      <c r="FZ85" s="97">
        <v>0</v>
      </c>
      <c r="GA85" s="97">
        <v>0</v>
      </c>
      <c r="GB85" s="97">
        <v>0</v>
      </c>
      <c r="GC85" s="97">
        <v>0</v>
      </c>
      <c r="GD85" s="97">
        <v>0</v>
      </c>
      <c r="GE85" s="97">
        <v>0</v>
      </c>
      <c r="GF85" s="97">
        <v>0</v>
      </c>
      <c r="GG85" s="97">
        <v>0</v>
      </c>
      <c r="GH85" s="111">
        <v>0</v>
      </c>
      <c r="GI85" s="97">
        <v>0</v>
      </c>
      <c r="GJ85" s="97">
        <v>0</v>
      </c>
      <c r="GK85" s="97">
        <v>0</v>
      </c>
      <c r="GL85" s="97">
        <v>0</v>
      </c>
      <c r="GM85" s="111">
        <v>0</v>
      </c>
      <c r="GN85" s="97">
        <v>0</v>
      </c>
      <c r="GO85" s="111">
        <v>0</v>
      </c>
      <c r="GP85" s="97">
        <v>0</v>
      </c>
      <c r="GQ85" s="111">
        <v>0</v>
      </c>
      <c r="GR85" s="97">
        <v>0</v>
      </c>
      <c r="GS85" s="97">
        <v>0</v>
      </c>
      <c r="GT85" s="97">
        <v>0</v>
      </c>
      <c r="GU85" s="97">
        <v>0</v>
      </c>
      <c r="GV85" s="97">
        <v>0</v>
      </c>
      <c r="GW85" s="97">
        <v>0</v>
      </c>
      <c r="GX85" s="97">
        <v>-1480969.1590943099</v>
      </c>
      <c r="GY85" s="97">
        <v>0</v>
      </c>
      <c r="GZ85" s="97">
        <v>0</v>
      </c>
      <c r="HA85" s="97">
        <v>0</v>
      </c>
      <c r="HB85" s="97">
        <v>0</v>
      </c>
      <c r="HC85" s="97">
        <v>-1480969.1590943099</v>
      </c>
    </row>
    <row r="86" spans="1:211" ht="14.55" customHeight="1" x14ac:dyDescent="0.45">
      <c r="A86" s="93" t="s">
        <v>2233</v>
      </c>
      <c r="B86" s="97">
        <v>-111305204.60251901</v>
      </c>
      <c r="C86" s="97">
        <v>46013245.167792499</v>
      </c>
      <c r="D86" s="97">
        <v>0</v>
      </c>
      <c r="E86" s="97">
        <v>46013245.167792499</v>
      </c>
      <c r="F86" s="97">
        <v>-65291959.434726797</v>
      </c>
      <c r="G86" s="97">
        <v>4.2828999999999997</v>
      </c>
      <c r="H86" s="91"/>
      <c r="I86" s="97">
        <v>-102970536.821805</v>
      </c>
      <c r="J86" s="97">
        <v>43676394.667344503</v>
      </c>
      <c r="K86" s="97">
        <v>0</v>
      </c>
      <c r="L86" s="97">
        <v>43676394.667344503</v>
      </c>
      <c r="M86" s="97">
        <v>-59294142.154460497</v>
      </c>
      <c r="N86" s="141">
        <v>4.3490000000000002</v>
      </c>
      <c r="O86" s="91"/>
      <c r="P86" s="97">
        <v>0</v>
      </c>
      <c r="Q86" s="97">
        <v>0</v>
      </c>
      <c r="R86" s="97">
        <v>0</v>
      </c>
      <c r="S86" s="97">
        <v>0</v>
      </c>
      <c r="T86" s="97">
        <v>0</v>
      </c>
      <c r="U86" s="97">
        <v>0</v>
      </c>
      <c r="V86" s="97">
        <v>0</v>
      </c>
      <c r="W86" s="97">
        <v>-1766354.84662581</v>
      </c>
      <c r="X86" s="97">
        <v>-1766354.84662581</v>
      </c>
      <c r="Y86" s="97">
        <v>0</v>
      </c>
      <c r="Z86" s="97">
        <v>-307972.93786824099</v>
      </c>
      <c r="AA86" s="97">
        <v>-307972.93786824099</v>
      </c>
      <c r="AB86" s="97">
        <v>-2074327.7844940301</v>
      </c>
      <c r="AC86" s="97">
        <v>-7143212.56345178</v>
      </c>
      <c r="AD86" s="97">
        <v>-25981082.597292699</v>
      </c>
      <c r="AE86" s="97">
        <v>-1371391.86</v>
      </c>
      <c r="AF86" s="97">
        <v>-27352474.457292698</v>
      </c>
      <c r="AG86" s="97">
        <v>-585413.96785109898</v>
      </c>
      <c r="AH86" s="97">
        <v>-35081100.988595597</v>
      </c>
      <c r="AI86" s="97">
        <v>-19667454.6258604</v>
      </c>
      <c r="AJ86" s="97">
        <v>-2271116.0335482298</v>
      </c>
      <c r="AK86" s="97">
        <v>-21938570.659408599</v>
      </c>
      <c r="AL86" s="97">
        <v>-463140.17222851299</v>
      </c>
      <c r="AM86" s="97">
        <v>-463140.17222851299</v>
      </c>
      <c r="AN86" s="97">
        <v>2.1973391994833901E-9</v>
      </c>
      <c r="AO86" s="97">
        <v>-22401710.831637099</v>
      </c>
      <c r="AP86" s="97">
        <v>-5734819.8300000001</v>
      </c>
      <c r="AQ86" s="97">
        <v>-63217631.650232702</v>
      </c>
      <c r="AR86" s="97">
        <v>-65291959.434726797</v>
      </c>
      <c r="AS86" s="97">
        <v>-65291959.434726797</v>
      </c>
      <c r="AT86" s="97">
        <v>-65291959.434726797</v>
      </c>
      <c r="AU86" s="97">
        <v>0</v>
      </c>
      <c r="AV86" s="97">
        <v>0</v>
      </c>
      <c r="AW86" s="97">
        <v>0</v>
      </c>
      <c r="AX86" s="97">
        <v>0</v>
      </c>
      <c r="AY86" s="97">
        <v>0</v>
      </c>
      <c r="AZ86" s="97">
        <v>0</v>
      </c>
      <c r="BA86" s="97">
        <v>0</v>
      </c>
      <c r="BB86" s="97">
        <v>0</v>
      </c>
      <c r="BC86" s="97">
        <v>0</v>
      </c>
      <c r="BD86" s="97">
        <v>0</v>
      </c>
      <c r="BE86" s="97">
        <v>0</v>
      </c>
      <c r="BF86" s="97">
        <v>0</v>
      </c>
      <c r="BG86" s="97">
        <v>0</v>
      </c>
      <c r="BH86" s="97">
        <v>0</v>
      </c>
      <c r="BI86" s="97">
        <v>0</v>
      </c>
      <c r="BJ86" s="97">
        <v>0</v>
      </c>
      <c r="BK86" s="97">
        <v>0</v>
      </c>
      <c r="BL86" s="97">
        <v>0</v>
      </c>
      <c r="BM86" s="97">
        <v>0</v>
      </c>
      <c r="BN86" s="97">
        <v>0</v>
      </c>
      <c r="BO86" s="97">
        <v>0</v>
      </c>
      <c r="BP86" s="97">
        <v>0</v>
      </c>
      <c r="BQ86" s="97">
        <v>0</v>
      </c>
      <c r="BR86" s="97">
        <v>0</v>
      </c>
      <c r="BS86" s="97">
        <v>0</v>
      </c>
      <c r="BT86" s="97">
        <v>0</v>
      </c>
      <c r="BU86" s="97">
        <v>0</v>
      </c>
      <c r="BV86" s="97">
        <v>0</v>
      </c>
      <c r="BW86" s="97">
        <v>0</v>
      </c>
      <c r="BX86" s="97">
        <v>0</v>
      </c>
      <c r="BY86" s="97">
        <v>0</v>
      </c>
      <c r="BZ86" s="97">
        <v>0</v>
      </c>
      <c r="CA86" s="97">
        <v>0</v>
      </c>
      <c r="CB86" s="97">
        <v>0</v>
      </c>
      <c r="CC86" s="97">
        <v>0</v>
      </c>
      <c r="CD86" s="97">
        <v>0</v>
      </c>
      <c r="CE86" s="97">
        <v>0</v>
      </c>
      <c r="CF86" s="97">
        <v>0</v>
      </c>
      <c r="CG86" s="97">
        <v>0</v>
      </c>
      <c r="CH86" s="97">
        <v>0</v>
      </c>
      <c r="CI86" s="97">
        <v>0</v>
      </c>
      <c r="CJ86" s="97">
        <v>0</v>
      </c>
      <c r="CK86" s="97">
        <v>0</v>
      </c>
      <c r="CL86" s="97">
        <v>0</v>
      </c>
      <c r="CM86" s="97">
        <v>0</v>
      </c>
      <c r="CN86" s="97">
        <v>0</v>
      </c>
      <c r="CO86" s="97">
        <v>0</v>
      </c>
      <c r="CP86" s="97">
        <v>0</v>
      </c>
      <c r="CQ86" s="97">
        <v>0</v>
      </c>
      <c r="CR86" s="97">
        <v>0</v>
      </c>
      <c r="CS86" s="97">
        <v>0</v>
      </c>
      <c r="CT86" s="97">
        <v>0</v>
      </c>
      <c r="CU86" s="97">
        <v>0</v>
      </c>
      <c r="CV86" s="97">
        <v>0</v>
      </c>
      <c r="CW86" s="97">
        <v>0</v>
      </c>
      <c r="CX86" s="97">
        <v>0</v>
      </c>
      <c r="CY86" s="97">
        <v>0</v>
      </c>
      <c r="CZ86" s="97">
        <v>0</v>
      </c>
      <c r="DA86" s="97">
        <v>0</v>
      </c>
      <c r="DB86" s="97">
        <v>0</v>
      </c>
      <c r="DC86" s="97">
        <v>0</v>
      </c>
      <c r="DD86" s="97">
        <v>0</v>
      </c>
      <c r="DE86" s="97">
        <v>0</v>
      </c>
      <c r="DF86" s="97">
        <v>0</v>
      </c>
      <c r="DG86" s="97">
        <v>0</v>
      </c>
      <c r="DH86" s="97">
        <v>0</v>
      </c>
      <c r="DI86" s="97">
        <v>0</v>
      </c>
      <c r="DJ86" s="97">
        <v>0</v>
      </c>
      <c r="DK86" s="97">
        <v>0</v>
      </c>
      <c r="DL86" s="97">
        <v>0</v>
      </c>
      <c r="DM86" s="97">
        <v>0</v>
      </c>
      <c r="DN86" s="97">
        <v>0</v>
      </c>
      <c r="DO86" s="97">
        <v>0</v>
      </c>
      <c r="DP86" s="97">
        <v>0</v>
      </c>
      <c r="DQ86" s="97">
        <v>0</v>
      </c>
      <c r="DR86" s="97">
        <v>0</v>
      </c>
      <c r="DS86" s="97">
        <v>0</v>
      </c>
      <c r="DT86" s="97">
        <v>0</v>
      </c>
      <c r="DU86" s="97">
        <v>0</v>
      </c>
      <c r="DV86" s="97">
        <v>0</v>
      </c>
      <c r="DW86" s="97">
        <v>0</v>
      </c>
      <c r="DX86" s="97">
        <v>0</v>
      </c>
      <c r="DY86" s="97">
        <v>0</v>
      </c>
      <c r="DZ86" s="97">
        <v>0</v>
      </c>
      <c r="EA86" s="97">
        <v>0</v>
      </c>
      <c r="EB86" s="97">
        <v>0</v>
      </c>
      <c r="EC86" s="97">
        <v>0</v>
      </c>
      <c r="ED86" s="97">
        <v>0</v>
      </c>
      <c r="EE86" s="97">
        <v>0</v>
      </c>
      <c r="EF86" s="97">
        <v>0</v>
      </c>
      <c r="EG86" s="97">
        <v>0</v>
      </c>
      <c r="EH86" s="97">
        <v>0</v>
      </c>
      <c r="EI86" s="97">
        <v>0</v>
      </c>
      <c r="EJ86" s="97">
        <v>0</v>
      </c>
      <c r="EK86" s="97">
        <v>0</v>
      </c>
      <c r="EL86" s="97">
        <v>0</v>
      </c>
      <c r="EM86" s="97">
        <v>0</v>
      </c>
      <c r="EN86" s="97">
        <v>0</v>
      </c>
      <c r="EO86" s="97">
        <v>0</v>
      </c>
      <c r="EP86" s="111">
        <v>0</v>
      </c>
      <c r="EQ86" s="97">
        <v>0</v>
      </c>
      <c r="ER86" s="97">
        <v>0</v>
      </c>
      <c r="ES86" s="97">
        <v>0</v>
      </c>
      <c r="ET86" s="97">
        <v>0</v>
      </c>
      <c r="EU86" s="97">
        <v>0</v>
      </c>
      <c r="EV86" s="97">
        <v>0</v>
      </c>
      <c r="EW86" s="97">
        <v>0</v>
      </c>
      <c r="EX86" s="97">
        <v>0</v>
      </c>
      <c r="EY86" s="97">
        <v>0</v>
      </c>
      <c r="EZ86" s="97">
        <v>0</v>
      </c>
      <c r="FA86" s="97">
        <v>0</v>
      </c>
      <c r="FB86" s="97">
        <v>0</v>
      </c>
      <c r="FC86" s="97">
        <v>0</v>
      </c>
      <c r="FD86" s="97">
        <v>0</v>
      </c>
      <c r="FE86" s="97">
        <v>0</v>
      </c>
      <c r="FF86" s="97">
        <v>0</v>
      </c>
      <c r="FG86" s="97">
        <v>0</v>
      </c>
      <c r="FH86" s="111">
        <v>0</v>
      </c>
      <c r="FI86" s="97">
        <v>0</v>
      </c>
      <c r="FJ86" s="97">
        <v>0</v>
      </c>
      <c r="FK86" s="97">
        <v>0</v>
      </c>
      <c r="FL86" s="97">
        <v>0</v>
      </c>
      <c r="FM86" s="97">
        <v>0</v>
      </c>
      <c r="FN86" s="97">
        <v>0</v>
      </c>
      <c r="FO86" s="97">
        <v>0</v>
      </c>
      <c r="FP86" s="111">
        <v>0</v>
      </c>
      <c r="FQ86" s="97">
        <v>0</v>
      </c>
      <c r="FR86" s="97">
        <v>0</v>
      </c>
      <c r="FS86" s="97">
        <v>0</v>
      </c>
      <c r="FT86" s="97">
        <v>0</v>
      </c>
      <c r="FU86" s="97">
        <v>0</v>
      </c>
      <c r="FV86" s="97">
        <v>0</v>
      </c>
      <c r="FW86" s="97">
        <v>0</v>
      </c>
      <c r="FX86" s="97">
        <v>0</v>
      </c>
      <c r="FY86" s="97">
        <v>0</v>
      </c>
      <c r="FZ86" s="97">
        <v>0</v>
      </c>
      <c r="GA86" s="97">
        <v>0</v>
      </c>
      <c r="GB86" s="97">
        <v>0</v>
      </c>
      <c r="GC86" s="97">
        <v>0</v>
      </c>
      <c r="GD86" s="97">
        <v>0</v>
      </c>
      <c r="GE86" s="97">
        <v>0</v>
      </c>
      <c r="GF86" s="97">
        <v>0</v>
      </c>
      <c r="GG86" s="97">
        <v>0</v>
      </c>
      <c r="GH86" s="111">
        <v>0</v>
      </c>
      <c r="GI86" s="97">
        <v>0</v>
      </c>
      <c r="GJ86" s="97">
        <v>0</v>
      </c>
      <c r="GK86" s="97">
        <v>0</v>
      </c>
      <c r="GL86" s="97">
        <v>0</v>
      </c>
      <c r="GM86" s="111">
        <v>0</v>
      </c>
      <c r="GN86" s="97">
        <v>0</v>
      </c>
      <c r="GO86" s="111">
        <v>0</v>
      </c>
      <c r="GP86" s="97">
        <v>0</v>
      </c>
      <c r="GQ86" s="111">
        <v>0</v>
      </c>
      <c r="GR86" s="97">
        <v>0</v>
      </c>
      <c r="GS86" s="97">
        <v>0</v>
      </c>
      <c r="GT86" s="97">
        <v>0</v>
      </c>
      <c r="GU86" s="97">
        <v>0</v>
      </c>
      <c r="GV86" s="97">
        <v>0</v>
      </c>
      <c r="GW86" s="97">
        <v>0</v>
      </c>
      <c r="GX86" s="97">
        <v>-65291959.434726797</v>
      </c>
      <c r="GY86" s="97">
        <v>0</v>
      </c>
      <c r="GZ86" s="97">
        <v>0</v>
      </c>
      <c r="HA86" s="97">
        <v>0</v>
      </c>
      <c r="HB86" s="97">
        <v>0</v>
      </c>
      <c r="HC86" s="97">
        <v>-65291959.434726797</v>
      </c>
    </row>
    <row r="87" spans="1:211" ht="14.55" customHeight="1" x14ac:dyDescent="0.45">
      <c r="A87" s="93" t="s">
        <v>2446</v>
      </c>
      <c r="B87" s="97">
        <v>-48406861.514203303</v>
      </c>
      <c r="C87" s="97">
        <v>-51628981.5538041</v>
      </c>
      <c r="D87" s="97">
        <v>0</v>
      </c>
      <c r="E87" s="97">
        <v>-51628981.5538041</v>
      </c>
      <c r="F87" s="97">
        <v>-100035843.06800701</v>
      </c>
      <c r="G87" s="97">
        <v>6.5620000000000003</v>
      </c>
      <c r="H87" s="91"/>
      <c r="I87" s="97">
        <v>-46549618.507132202</v>
      </c>
      <c r="J87" s="97">
        <v>-60919652.231988102</v>
      </c>
      <c r="K87" s="97">
        <v>0</v>
      </c>
      <c r="L87" s="97">
        <v>-60919652.231988102</v>
      </c>
      <c r="M87" s="97">
        <v>-107469270.73912001</v>
      </c>
      <c r="N87" s="97">
        <v>7.8825000000000003</v>
      </c>
      <c r="O87" s="91"/>
      <c r="P87" s="97">
        <v>0</v>
      </c>
      <c r="Q87" s="97">
        <v>0</v>
      </c>
      <c r="R87" s="97">
        <v>0</v>
      </c>
      <c r="S87" s="97">
        <v>0</v>
      </c>
      <c r="T87" s="97">
        <v>0</v>
      </c>
      <c r="U87" s="97">
        <v>0</v>
      </c>
      <c r="V87" s="97">
        <v>0</v>
      </c>
      <c r="W87" s="97">
        <v>0</v>
      </c>
      <c r="X87" s="97">
        <v>0</v>
      </c>
      <c r="Y87" s="97">
        <v>0</v>
      </c>
      <c r="Z87" s="97">
        <v>0</v>
      </c>
      <c r="AA87" s="97">
        <v>0</v>
      </c>
      <c r="AB87" s="97">
        <v>0</v>
      </c>
      <c r="AC87" s="97">
        <v>0</v>
      </c>
      <c r="AD87" s="97">
        <v>0</v>
      </c>
      <c r="AE87" s="97">
        <v>0</v>
      </c>
      <c r="AF87" s="97">
        <v>0</v>
      </c>
      <c r="AG87" s="97">
        <v>0</v>
      </c>
      <c r="AH87" s="97">
        <v>0</v>
      </c>
      <c r="AI87" s="97">
        <v>0</v>
      </c>
      <c r="AJ87" s="97">
        <v>0</v>
      </c>
      <c r="AK87" s="97">
        <v>0</v>
      </c>
      <c r="AL87" s="97">
        <v>0</v>
      </c>
      <c r="AM87" s="97">
        <v>0</v>
      </c>
      <c r="AN87" s="97">
        <v>0</v>
      </c>
      <c r="AO87" s="97">
        <v>0</v>
      </c>
      <c r="AP87" s="97">
        <v>0</v>
      </c>
      <c r="AQ87" s="97">
        <v>0</v>
      </c>
      <c r="AR87" s="97">
        <v>0</v>
      </c>
      <c r="AS87" s="97">
        <v>0</v>
      </c>
      <c r="AT87" s="97">
        <v>0</v>
      </c>
      <c r="AU87" s="97">
        <v>0</v>
      </c>
      <c r="AV87" s="97">
        <v>0</v>
      </c>
      <c r="AW87" s="97">
        <v>0</v>
      </c>
      <c r="AX87" s="97">
        <v>0</v>
      </c>
      <c r="AY87" s="97">
        <v>0</v>
      </c>
      <c r="AZ87" s="97">
        <v>-41524157.914880499</v>
      </c>
      <c r="BA87" s="97">
        <v>0</v>
      </c>
      <c r="BB87" s="97">
        <v>-41524157.914880499</v>
      </c>
      <c r="BC87" s="97">
        <v>-41524157.914880499</v>
      </c>
      <c r="BD87" s="97">
        <v>-3599783.7948549902</v>
      </c>
      <c r="BE87" s="97">
        <v>-3282919.8044677498</v>
      </c>
      <c r="BF87" s="97">
        <v>-6882703.59932274</v>
      </c>
      <c r="BG87" s="97">
        <v>-48406861.514203303</v>
      </c>
      <c r="BH87" s="97">
        <v>0</v>
      </c>
      <c r="BI87" s="97">
        <v>-48406861.514203303</v>
      </c>
      <c r="BJ87" s="97">
        <v>-7743047.3285364397</v>
      </c>
      <c r="BK87" s="97">
        <v>-7743047.3285364397</v>
      </c>
      <c r="BL87" s="97">
        <v>-56149908.842739701</v>
      </c>
      <c r="BM87" s="97">
        <v>-230567.00682562101</v>
      </c>
      <c r="BN87" s="97">
        <v>-70026.637778750795</v>
      </c>
      <c r="BO87" s="97">
        <v>-23316.692329747599</v>
      </c>
      <c r="BP87" s="97">
        <v>-27872.072597478102</v>
      </c>
      <c r="BQ87" s="97">
        <v>-351782.409531596</v>
      </c>
      <c r="BR87" s="97">
        <v>-31553.51</v>
      </c>
      <c r="BS87" s="97">
        <v>-58992.94</v>
      </c>
      <c r="BT87" s="97">
        <v>-90546.45</v>
      </c>
      <c r="BU87" s="97">
        <v>0</v>
      </c>
      <c r="BV87" s="97">
        <v>0</v>
      </c>
      <c r="BW87" s="97">
        <v>-90546.45</v>
      </c>
      <c r="BX87" s="97">
        <v>-442328.85953159601</v>
      </c>
      <c r="BY87" s="97">
        <v>-11655270.970000001</v>
      </c>
      <c r="BZ87" s="97">
        <v>-11655270.970000001</v>
      </c>
      <c r="CA87" s="97">
        <v>-3749396.72</v>
      </c>
      <c r="CB87" s="97">
        <v>-4457704.3899999997</v>
      </c>
      <c r="CC87" s="97">
        <v>-2265136.5699999998</v>
      </c>
      <c r="CD87" s="97">
        <v>-2061259.03</v>
      </c>
      <c r="CE87" s="97">
        <v>-3745635.31</v>
      </c>
      <c r="CF87" s="97">
        <v>-3057893.66</v>
      </c>
      <c r="CG87" s="97">
        <v>-30992296.649999999</v>
      </c>
      <c r="CH87" s="97">
        <v>0</v>
      </c>
      <c r="CI87" s="97">
        <v>0</v>
      </c>
      <c r="CJ87" s="97">
        <v>0</v>
      </c>
      <c r="CK87" s="97">
        <v>0</v>
      </c>
      <c r="CL87" s="97">
        <v>0</v>
      </c>
      <c r="CM87" s="97">
        <v>0</v>
      </c>
      <c r="CN87" s="97">
        <v>0</v>
      </c>
      <c r="CO87" s="97">
        <v>0</v>
      </c>
      <c r="CP87" s="97">
        <v>0</v>
      </c>
      <c r="CQ87" s="97">
        <v>0</v>
      </c>
      <c r="CR87" s="97">
        <v>0</v>
      </c>
      <c r="CS87" s="97">
        <v>0</v>
      </c>
      <c r="CT87" s="97">
        <v>0</v>
      </c>
      <c r="CU87" s="97">
        <v>0</v>
      </c>
      <c r="CV87" s="97">
        <v>0</v>
      </c>
      <c r="CW87" s="97">
        <v>0</v>
      </c>
      <c r="CX87" s="97">
        <v>0</v>
      </c>
      <c r="CY87" s="97">
        <v>0</v>
      </c>
      <c r="CZ87" s="97">
        <v>0</v>
      </c>
      <c r="DA87" s="97">
        <v>0</v>
      </c>
      <c r="DB87" s="97">
        <v>0</v>
      </c>
      <c r="DC87" s="97">
        <v>0</v>
      </c>
      <c r="DD87" s="97">
        <v>-4899806</v>
      </c>
      <c r="DE87" s="97">
        <v>-4899806</v>
      </c>
      <c r="DF87" s="97">
        <v>0</v>
      </c>
      <c r="DG87" s="97">
        <v>-4899806</v>
      </c>
      <c r="DH87" s="97">
        <v>-618305.41455160698</v>
      </c>
      <c r="DI87" s="97">
        <v>-5518111.4145516101</v>
      </c>
      <c r="DJ87" s="97">
        <v>-5518111.4145516101</v>
      </c>
      <c r="DK87" s="97">
        <v>-36510408.064551599</v>
      </c>
      <c r="DL87" s="97">
        <v>-36510408.064551599</v>
      </c>
      <c r="DM87" s="97">
        <v>0</v>
      </c>
      <c r="DN87" s="97">
        <v>0</v>
      </c>
      <c r="DO87" s="97">
        <v>0</v>
      </c>
      <c r="DP87" s="97">
        <v>0</v>
      </c>
      <c r="DQ87" s="97">
        <v>0</v>
      </c>
      <c r="DR87" s="97">
        <v>0</v>
      </c>
      <c r="DS87" s="97">
        <v>0</v>
      </c>
      <c r="DT87" s="97">
        <v>0</v>
      </c>
      <c r="DU87" s="97">
        <v>0</v>
      </c>
      <c r="DV87" s="97">
        <v>-6933197.3011844298</v>
      </c>
      <c r="DW87" s="97">
        <v>0</v>
      </c>
      <c r="DX87" s="97">
        <v>0</v>
      </c>
      <c r="DY87" s="97">
        <v>-6933197.3011844298</v>
      </c>
      <c r="DZ87" s="97">
        <v>-6933197.3011844298</v>
      </c>
      <c r="EA87" s="97">
        <v>-43885934.225267701</v>
      </c>
      <c r="EB87" s="97">
        <v>-43885934.225267701</v>
      </c>
      <c r="EC87" s="97">
        <v>0</v>
      </c>
      <c r="ED87" s="97">
        <v>0</v>
      </c>
      <c r="EE87" s="97">
        <v>0</v>
      </c>
      <c r="EF87" s="97">
        <v>0</v>
      </c>
      <c r="EG87" s="97">
        <v>0</v>
      </c>
      <c r="EH87" s="97">
        <v>0</v>
      </c>
      <c r="EI87" s="97">
        <v>0</v>
      </c>
      <c r="EJ87" s="97">
        <v>0</v>
      </c>
      <c r="EK87" s="97">
        <v>0</v>
      </c>
      <c r="EL87" s="97">
        <v>0</v>
      </c>
      <c r="EM87" s="97">
        <v>0</v>
      </c>
      <c r="EN87" s="97">
        <v>-43885934.225267701</v>
      </c>
      <c r="EO87" s="97">
        <v>-100035843.06800701</v>
      </c>
      <c r="EP87" s="111">
        <v>0</v>
      </c>
      <c r="EQ87" s="97">
        <v>0</v>
      </c>
      <c r="ER87" s="97">
        <v>0</v>
      </c>
      <c r="ES87" s="97">
        <v>0</v>
      </c>
      <c r="ET87" s="97">
        <v>0</v>
      </c>
      <c r="EU87" s="97">
        <v>0</v>
      </c>
      <c r="EV87" s="97">
        <v>0</v>
      </c>
      <c r="EW87" s="97">
        <v>0</v>
      </c>
      <c r="EX87" s="97">
        <v>0</v>
      </c>
      <c r="EY87" s="97">
        <v>0</v>
      </c>
      <c r="EZ87" s="97">
        <v>0</v>
      </c>
      <c r="FA87" s="97">
        <v>0</v>
      </c>
      <c r="FB87" s="97">
        <v>0</v>
      </c>
      <c r="FC87" s="97">
        <v>0</v>
      </c>
      <c r="FD87" s="97">
        <v>0</v>
      </c>
      <c r="FE87" s="97">
        <v>0</v>
      </c>
      <c r="FF87" s="97">
        <v>0</v>
      </c>
      <c r="FG87" s="97">
        <v>0</v>
      </c>
      <c r="FH87" s="111">
        <v>0</v>
      </c>
      <c r="FI87" s="97">
        <v>0</v>
      </c>
      <c r="FJ87" s="97">
        <v>0</v>
      </c>
      <c r="FK87" s="97">
        <v>0</v>
      </c>
      <c r="FL87" s="97">
        <v>0</v>
      </c>
      <c r="FM87" s="97">
        <v>0</v>
      </c>
      <c r="FN87" s="97">
        <v>0</v>
      </c>
      <c r="FO87" s="97">
        <v>0</v>
      </c>
      <c r="FP87" s="111">
        <v>0</v>
      </c>
      <c r="FQ87" s="97">
        <v>0</v>
      </c>
      <c r="FR87" s="97">
        <v>0</v>
      </c>
      <c r="FS87" s="97">
        <v>0</v>
      </c>
      <c r="FT87" s="97">
        <v>0</v>
      </c>
      <c r="FU87" s="97">
        <v>0</v>
      </c>
      <c r="FV87" s="97">
        <v>0</v>
      </c>
      <c r="FW87" s="97">
        <v>0</v>
      </c>
      <c r="FX87" s="97">
        <v>0</v>
      </c>
      <c r="FY87" s="97">
        <v>0</v>
      </c>
      <c r="FZ87" s="97">
        <v>0</v>
      </c>
      <c r="GA87" s="97">
        <v>0</v>
      </c>
      <c r="GB87" s="97">
        <v>0</v>
      </c>
      <c r="GC87" s="97">
        <v>0</v>
      </c>
      <c r="GD87" s="97">
        <v>0</v>
      </c>
      <c r="GE87" s="97">
        <v>0</v>
      </c>
      <c r="GF87" s="97">
        <v>0</v>
      </c>
      <c r="GG87" s="97">
        <v>0</v>
      </c>
      <c r="GH87" s="111">
        <v>0</v>
      </c>
      <c r="GI87" s="97">
        <v>0</v>
      </c>
      <c r="GJ87" s="97">
        <v>0</v>
      </c>
      <c r="GK87" s="97">
        <v>0</v>
      </c>
      <c r="GL87" s="97">
        <v>0</v>
      </c>
      <c r="GM87" s="111">
        <v>0</v>
      </c>
      <c r="GN87" s="97">
        <v>0</v>
      </c>
      <c r="GO87" s="111">
        <v>0</v>
      </c>
      <c r="GP87" s="97">
        <v>0</v>
      </c>
      <c r="GQ87" s="111">
        <v>0</v>
      </c>
      <c r="GR87" s="97">
        <v>0</v>
      </c>
      <c r="GS87" s="97">
        <v>0</v>
      </c>
      <c r="GT87" s="97">
        <v>0</v>
      </c>
      <c r="GU87" s="97">
        <v>0</v>
      </c>
      <c r="GV87" s="97">
        <v>0</v>
      </c>
      <c r="GW87" s="97">
        <v>0</v>
      </c>
      <c r="GX87" s="97">
        <v>-100035843.06800701</v>
      </c>
      <c r="GY87" s="97">
        <v>0</v>
      </c>
      <c r="GZ87" s="97">
        <v>0</v>
      </c>
      <c r="HA87" s="97">
        <v>0</v>
      </c>
      <c r="HB87" s="97">
        <v>0</v>
      </c>
      <c r="HC87" s="97">
        <v>-100035843.06800701</v>
      </c>
    </row>
    <row r="88" spans="1:211" ht="14.55" customHeight="1" x14ac:dyDescent="0.45">
      <c r="A88" s="93" t="s">
        <v>2447</v>
      </c>
      <c r="B88" s="97">
        <v>-1873.4592562988801</v>
      </c>
      <c r="C88" s="97">
        <v>-275453.60920245602</v>
      </c>
      <c r="D88" s="97">
        <v>0</v>
      </c>
      <c r="E88" s="97">
        <v>-275453.60920245602</v>
      </c>
      <c r="F88" s="97">
        <v>-277327.06845875498</v>
      </c>
      <c r="G88" s="97">
        <v>1.8200000000000001E-2</v>
      </c>
      <c r="H88" s="91"/>
      <c r="I88" s="97">
        <v>-1939.2905097468699</v>
      </c>
      <c r="J88" s="97">
        <v>-394247.47642170102</v>
      </c>
      <c r="K88" s="97">
        <v>0</v>
      </c>
      <c r="L88" s="97">
        <v>-394247.47642170102</v>
      </c>
      <c r="M88" s="97">
        <v>-396186.76693144802</v>
      </c>
      <c r="N88" s="97">
        <v>2.9100000000000001E-2</v>
      </c>
      <c r="O88" s="91"/>
      <c r="P88" s="97">
        <v>0</v>
      </c>
      <c r="Q88" s="97">
        <v>0</v>
      </c>
      <c r="R88" s="97">
        <v>0</v>
      </c>
      <c r="S88" s="97">
        <v>0</v>
      </c>
      <c r="T88" s="97">
        <v>0</v>
      </c>
      <c r="U88" s="97">
        <v>0</v>
      </c>
      <c r="V88" s="97">
        <v>0</v>
      </c>
      <c r="W88" s="97">
        <v>0</v>
      </c>
      <c r="X88" s="97">
        <v>0</v>
      </c>
      <c r="Y88" s="97">
        <v>0</v>
      </c>
      <c r="Z88" s="97">
        <v>0</v>
      </c>
      <c r="AA88" s="97">
        <v>0</v>
      </c>
      <c r="AB88" s="97">
        <v>0</v>
      </c>
      <c r="AC88" s="97">
        <v>0</v>
      </c>
      <c r="AD88" s="97">
        <v>0</v>
      </c>
      <c r="AE88" s="97">
        <v>0</v>
      </c>
      <c r="AF88" s="97">
        <v>0</v>
      </c>
      <c r="AG88" s="97">
        <v>0</v>
      </c>
      <c r="AH88" s="97">
        <v>0</v>
      </c>
      <c r="AI88" s="97">
        <v>0</v>
      </c>
      <c r="AJ88" s="97">
        <v>0</v>
      </c>
      <c r="AK88" s="97">
        <v>0</v>
      </c>
      <c r="AL88" s="97">
        <v>0</v>
      </c>
      <c r="AM88" s="97">
        <v>0</v>
      </c>
      <c r="AN88" s="97">
        <v>0</v>
      </c>
      <c r="AO88" s="97">
        <v>0</v>
      </c>
      <c r="AP88" s="97">
        <v>0</v>
      </c>
      <c r="AQ88" s="97">
        <v>0</v>
      </c>
      <c r="AR88" s="97">
        <v>0</v>
      </c>
      <c r="AS88" s="97">
        <v>0</v>
      </c>
      <c r="AT88" s="97">
        <v>0</v>
      </c>
      <c r="AU88" s="97">
        <v>0</v>
      </c>
      <c r="AV88" s="97">
        <v>0</v>
      </c>
      <c r="AW88" s="97">
        <v>0</v>
      </c>
      <c r="AX88" s="97">
        <v>0</v>
      </c>
      <c r="AY88" s="97">
        <v>0</v>
      </c>
      <c r="AZ88" s="97">
        <v>-1410.5939987752599</v>
      </c>
      <c r="BA88" s="97">
        <v>0</v>
      </c>
      <c r="BB88" s="97">
        <v>-1410.5939987752599</v>
      </c>
      <c r="BC88" s="97">
        <v>-1410.5939987752599</v>
      </c>
      <c r="BD88" s="97">
        <v>-62.581244196843102</v>
      </c>
      <c r="BE88" s="97">
        <v>-400.28401332677902</v>
      </c>
      <c r="BF88" s="97">
        <v>-462.86525752362201</v>
      </c>
      <c r="BG88" s="97">
        <v>-1873.4592562988801</v>
      </c>
      <c r="BH88" s="97">
        <v>0</v>
      </c>
      <c r="BI88" s="97">
        <v>-1873.4592562988801</v>
      </c>
      <c r="BJ88" s="97">
        <v>0</v>
      </c>
      <c r="BK88" s="97">
        <v>0</v>
      </c>
      <c r="BL88" s="97">
        <v>-1873.4592562988801</v>
      </c>
      <c r="BM88" s="97">
        <v>0</v>
      </c>
      <c r="BN88" s="97">
        <v>0</v>
      </c>
      <c r="BO88" s="97">
        <v>0</v>
      </c>
      <c r="BP88" s="97">
        <v>0</v>
      </c>
      <c r="BQ88" s="97">
        <v>0</v>
      </c>
      <c r="BR88" s="97">
        <v>-193944.5</v>
      </c>
      <c r="BS88" s="97">
        <v>0</v>
      </c>
      <c r="BT88" s="97">
        <v>-193944.5</v>
      </c>
      <c r="BU88" s="97">
        <v>0</v>
      </c>
      <c r="BV88" s="97">
        <v>0</v>
      </c>
      <c r="BW88" s="97">
        <v>-193944.5</v>
      </c>
      <c r="BX88" s="97">
        <v>-193944.5</v>
      </c>
      <c r="BY88" s="97">
        <v>0</v>
      </c>
      <c r="BZ88" s="97">
        <v>0</v>
      </c>
      <c r="CA88" s="97">
        <v>0</v>
      </c>
      <c r="CB88" s="97">
        <v>0</v>
      </c>
      <c r="CC88" s="97">
        <v>0</v>
      </c>
      <c r="CD88" s="97">
        <v>0</v>
      </c>
      <c r="CE88" s="97">
        <v>0</v>
      </c>
      <c r="CF88" s="97">
        <v>0</v>
      </c>
      <c r="CG88" s="97">
        <v>0</v>
      </c>
      <c r="CH88" s="97">
        <v>0</v>
      </c>
      <c r="CI88" s="97">
        <v>0</v>
      </c>
      <c r="CJ88" s="97">
        <v>0</v>
      </c>
      <c r="CK88" s="97">
        <v>0</v>
      </c>
      <c r="CL88" s="97">
        <v>0</v>
      </c>
      <c r="CM88" s="97">
        <v>0</v>
      </c>
      <c r="CN88" s="97">
        <v>0</v>
      </c>
      <c r="CO88" s="97">
        <v>0</v>
      </c>
      <c r="CP88" s="97">
        <v>0</v>
      </c>
      <c r="CQ88" s="97">
        <v>0</v>
      </c>
      <c r="CR88" s="97">
        <v>0</v>
      </c>
      <c r="CS88" s="97">
        <v>0</v>
      </c>
      <c r="CT88" s="97">
        <v>0</v>
      </c>
      <c r="CU88" s="97">
        <v>0</v>
      </c>
      <c r="CV88" s="97">
        <v>0</v>
      </c>
      <c r="CW88" s="97">
        <v>0</v>
      </c>
      <c r="CX88" s="97">
        <v>0</v>
      </c>
      <c r="CY88" s="97">
        <v>0</v>
      </c>
      <c r="CZ88" s="97">
        <v>0</v>
      </c>
      <c r="DA88" s="97">
        <v>0</v>
      </c>
      <c r="DB88" s="97">
        <v>0</v>
      </c>
      <c r="DC88" s="97">
        <v>0</v>
      </c>
      <c r="DD88" s="97">
        <v>0</v>
      </c>
      <c r="DE88" s="97">
        <v>0</v>
      </c>
      <c r="DF88" s="97">
        <v>0</v>
      </c>
      <c r="DG88" s="97">
        <v>0</v>
      </c>
      <c r="DH88" s="97">
        <v>0</v>
      </c>
      <c r="DI88" s="97">
        <v>0</v>
      </c>
      <c r="DJ88" s="97">
        <v>0</v>
      </c>
      <c r="DK88" s="97">
        <v>0</v>
      </c>
      <c r="DL88" s="97">
        <v>0</v>
      </c>
      <c r="DM88" s="97">
        <v>0</v>
      </c>
      <c r="DN88" s="97">
        <v>0</v>
      </c>
      <c r="DO88" s="97">
        <v>0</v>
      </c>
      <c r="DP88" s="97">
        <v>0</v>
      </c>
      <c r="DQ88" s="97">
        <v>0</v>
      </c>
      <c r="DR88" s="97">
        <v>0</v>
      </c>
      <c r="DS88" s="97">
        <v>-81509.109202453998</v>
      </c>
      <c r="DT88" s="97">
        <v>-81509.109202453998</v>
      </c>
      <c r="DU88" s="97">
        <v>-81509.109202453998</v>
      </c>
      <c r="DV88" s="97">
        <v>0</v>
      </c>
      <c r="DW88" s="97">
        <v>0</v>
      </c>
      <c r="DX88" s="97">
        <v>0</v>
      </c>
      <c r="DY88" s="97">
        <v>0</v>
      </c>
      <c r="DZ88" s="97">
        <v>0</v>
      </c>
      <c r="EA88" s="97">
        <v>-275453.60920245602</v>
      </c>
      <c r="EB88" s="97">
        <v>-275453.60920245602</v>
      </c>
      <c r="EC88" s="97">
        <v>0</v>
      </c>
      <c r="ED88" s="97">
        <v>0</v>
      </c>
      <c r="EE88" s="97">
        <v>0</v>
      </c>
      <c r="EF88" s="97">
        <v>0</v>
      </c>
      <c r="EG88" s="97">
        <v>0</v>
      </c>
      <c r="EH88" s="97">
        <v>0</v>
      </c>
      <c r="EI88" s="97">
        <v>0</v>
      </c>
      <c r="EJ88" s="97">
        <v>0</v>
      </c>
      <c r="EK88" s="97">
        <v>0</v>
      </c>
      <c r="EL88" s="97">
        <v>0</v>
      </c>
      <c r="EM88" s="97">
        <v>0</v>
      </c>
      <c r="EN88" s="97">
        <v>-275453.60920245602</v>
      </c>
      <c r="EO88" s="97">
        <v>-277327.06845875498</v>
      </c>
      <c r="EP88" s="111">
        <v>0</v>
      </c>
      <c r="EQ88" s="97">
        <v>0</v>
      </c>
      <c r="ER88" s="97">
        <v>0</v>
      </c>
      <c r="ES88" s="97">
        <v>0</v>
      </c>
      <c r="ET88" s="97">
        <v>0</v>
      </c>
      <c r="EU88" s="97">
        <v>0</v>
      </c>
      <c r="EV88" s="97">
        <v>0</v>
      </c>
      <c r="EW88" s="97">
        <v>0</v>
      </c>
      <c r="EX88" s="97">
        <v>0</v>
      </c>
      <c r="EY88" s="97">
        <v>0</v>
      </c>
      <c r="EZ88" s="97">
        <v>0</v>
      </c>
      <c r="FA88" s="97">
        <v>0</v>
      </c>
      <c r="FB88" s="97">
        <v>0</v>
      </c>
      <c r="FC88" s="97">
        <v>0</v>
      </c>
      <c r="FD88" s="97">
        <v>0</v>
      </c>
      <c r="FE88" s="97">
        <v>0</v>
      </c>
      <c r="FF88" s="97">
        <v>0</v>
      </c>
      <c r="FG88" s="97">
        <v>0</v>
      </c>
      <c r="FH88" s="111">
        <v>0</v>
      </c>
      <c r="FI88" s="97">
        <v>0</v>
      </c>
      <c r="FJ88" s="97">
        <v>0</v>
      </c>
      <c r="FK88" s="97">
        <v>0</v>
      </c>
      <c r="FL88" s="97">
        <v>0</v>
      </c>
      <c r="FM88" s="97">
        <v>0</v>
      </c>
      <c r="FN88" s="97">
        <v>0</v>
      </c>
      <c r="FO88" s="97">
        <v>0</v>
      </c>
      <c r="FP88" s="111">
        <v>0</v>
      </c>
      <c r="FQ88" s="97">
        <v>0</v>
      </c>
      <c r="FR88" s="97">
        <v>0</v>
      </c>
      <c r="FS88" s="97">
        <v>0</v>
      </c>
      <c r="FT88" s="97">
        <v>0</v>
      </c>
      <c r="FU88" s="97">
        <v>0</v>
      </c>
      <c r="FV88" s="97">
        <v>0</v>
      </c>
      <c r="FW88" s="97">
        <v>0</v>
      </c>
      <c r="FX88" s="97">
        <v>0</v>
      </c>
      <c r="FY88" s="97">
        <v>0</v>
      </c>
      <c r="FZ88" s="97">
        <v>0</v>
      </c>
      <c r="GA88" s="97">
        <v>0</v>
      </c>
      <c r="GB88" s="97">
        <v>0</v>
      </c>
      <c r="GC88" s="97">
        <v>0</v>
      </c>
      <c r="GD88" s="97">
        <v>0</v>
      </c>
      <c r="GE88" s="97">
        <v>0</v>
      </c>
      <c r="GF88" s="97">
        <v>0</v>
      </c>
      <c r="GG88" s="97">
        <v>0</v>
      </c>
      <c r="GH88" s="111">
        <v>0</v>
      </c>
      <c r="GI88" s="97">
        <v>0</v>
      </c>
      <c r="GJ88" s="97">
        <v>0</v>
      </c>
      <c r="GK88" s="97">
        <v>0</v>
      </c>
      <c r="GL88" s="97">
        <v>0</v>
      </c>
      <c r="GM88" s="111">
        <v>0</v>
      </c>
      <c r="GN88" s="97">
        <v>0</v>
      </c>
      <c r="GO88" s="111">
        <v>0</v>
      </c>
      <c r="GP88" s="97">
        <v>0</v>
      </c>
      <c r="GQ88" s="111">
        <v>0</v>
      </c>
      <c r="GR88" s="97">
        <v>0</v>
      </c>
      <c r="GS88" s="97">
        <v>0</v>
      </c>
      <c r="GT88" s="97">
        <v>0</v>
      </c>
      <c r="GU88" s="97">
        <v>0</v>
      </c>
      <c r="GV88" s="97">
        <v>0</v>
      </c>
      <c r="GW88" s="97">
        <v>0</v>
      </c>
      <c r="GX88" s="97">
        <v>-277327.06845875498</v>
      </c>
      <c r="GY88" s="97">
        <v>0</v>
      </c>
      <c r="GZ88" s="97">
        <v>0</v>
      </c>
      <c r="HA88" s="97">
        <v>0</v>
      </c>
      <c r="HB88" s="97">
        <v>0</v>
      </c>
      <c r="HC88" s="97">
        <v>-277327.06845875498</v>
      </c>
    </row>
    <row r="89" spans="1:211" ht="14.55" customHeight="1" x14ac:dyDescent="0.45">
      <c r="A89" s="93" t="s">
        <v>2448</v>
      </c>
      <c r="B89" s="97">
        <v>-14806673.096480099</v>
      </c>
      <c r="C89" s="97">
        <v>-3852590.8446777202</v>
      </c>
      <c r="D89" s="97">
        <v>0</v>
      </c>
      <c r="E89" s="97">
        <v>-3852590.8446777202</v>
      </c>
      <c r="F89" s="97">
        <v>-18659263.941157799</v>
      </c>
      <c r="G89" s="97">
        <v>1.224</v>
      </c>
      <c r="H89" s="91"/>
      <c r="I89" s="97">
        <v>-14449604.226416601</v>
      </c>
      <c r="J89" s="97">
        <v>-3689403.9459968801</v>
      </c>
      <c r="K89" s="97">
        <v>0</v>
      </c>
      <c r="L89" s="97">
        <v>-3689403.9459968801</v>
      </c>
      <c r="M89" s="97">
        <v>-18139008.172413498</v>
      </c>
      <c r="N89" s="97">
        <v>1.3304</v>
      </c>
      <c r="O89" s="91"/>
      <c r="P89" s="97">
        <v>0</v>
      </c>
      <c r="Q89" s="97">
        <v>0</v>
      </c>
      <c r="R89" s="97">
        <v>0</v>
      </c>
      <c r="S89" s="97">
        <v>0</v>
      </c>
      <c r="T89" s="97">
        <v>0</v>
      </c>
      <c r="U89" s="97">
        <v>0</v>
      </c>
      <c r="V89" s="97">
        <v>0</v>
      </c>
      <c r="W89" s="97">
        <v>0</v>
      </c>
      <c r="X89" s="97">
        <v>0</v>
      </c>
      <c r="Y89" s="97">
        <v>0</v>
      </c>
      <c r="Z89" s="97">
        <v>0</v>
      </c>
      <c r="AA89" s="97">
        <v>0</v>
      </c>
      <c r="AB89" s="97">
        <v>0</v>
      </c>
      <c r="AC89" s="97">
        <v>0</v>
      </c>
      <c r="AD89" s="97">
        <v>0</v>
      </c>
      <c r="AE89" s="97">
        <v>0</v>
      </c>
      <c r="AF89" s="97">
        <v>0</v>
      </c>
      <c r="AG89" s="97">
        <v>0</v>
      </c>
      <c r="AH89" s="97">
        <v>0</v>
      </c>
      <c r="AI89" s="97">
        <v>0</v>
      </c>
      <c r="AJ89" s="97">
        <v>0</v>
      </c>
      <c r="AK89" s="97">
        <v>0</v>
      </c>
      <c r="AL89" s="97">
        <v>0</v>
      </c>
      <c r="AM89" s="97">
        <v>0</v>
      </c>
      <c r="AN89" s="97">
        <v>0</v>
      </c>
      <c r="AO89" s="97">
        <v>0</v>
      </c>
      <c r="AP89" s="97">
        <v>0</v>
      </c>
      <c r="AQ89" s="97">
        <v>0</v>
      </c>
      <c r="AR89" s="97">
        <v>0</v>
      </c>
      <c r="AS89" s="97">
        <v>0</v>
      </c>
      <c r="AT89" s="97">
        <v>0</v>
      </c>
      <c r="AU89" s="97">
        <v>0</v>
      </c>
      <c r="AV89" s="97">
        <v>0</v>
      </c>
      <c r="AW89" s="97">
        <v>0</v>
      </c>
      <c r="AX89" s="97">
        <v>0</v>
      </c>
      <c r="AY89" s="97">
        <v>0</v>
      </c>
      <c r="AZ89" s="97">
        <v>-11985555.848132299</v>
      </c>
      <c r="BA89" s="97">
        <v>0</v>
      </c>
      <c r="BB89" s="97">
        <v>-11985555.848132299</v>
      </c>
      <c r="BC89" s="97">
        <v>-11985555.848132299</v>
      </c>
      <c r="BD89" s="97">
        <v>-1002992.34256377</v>
      </c>
      <c r="BE89" s="97">
        <v>-1818124.90578404</v>
      </c>
      <c r="BF89" s="97">
        <v>-2821117.24834781</v>
      </c>
      <c r="BG89" s="97">
        <v>-14806673.096480099</v>
      </c>
      <c r="BH89" s="97">
        <v>0</v>
      </c>
      <c r="BI89" s="97">
        <v>-14806673.096480099</v>
      </c>
      <c r="BJ89" s="97">
        <v>-1795706.47581139</v>
      </c>
      <c r="BK89" s="97">
        <v>-1795706.47581139</v>
      </c>
      <c r="BL89" s="97">
        <v>-16602379.572291501</v>
      </c>
      <c r="BM89" s="97">
        <v>0</v>
      </c>
      <c r="BN89" s="97">
        <v>0</v>
      </c>
      <c r="BO89" s="97">
        <v>0</v>
      </c>
      <c r="BP89" s="97">
        <v>0</v>
      </c>
      <c r="BQ89" s="97">
        <v>0</v>
      </c>
      <c r="BR89" s="97">
        <v>0</v>
      </c>
      <c r="BS89" s="97">
        <v>0</v>
      </c>
      <c r="BT89" s="97">
        <v>0</v>
      </c>
      <c r="BU89" s="97">
        <v>0</v>
      </c>
      <c r="BV89" s="97">
        <v>0</v>
      </c>
      <c r="BW89" s="97">
        <v>0</v>
      </c>
      <c r="BX89" s="97">
        <v>0</v>
      </c>
      <c r="BY89" s="97">
        <v>0</v>
      </c>
      <c r="BZ89" s="97">
        <v>0</v>
      </c>
      <c r="CA89" s="97">
        <v>0</v>
      </c>
      <c r="CB89" s="97">
        <v>0</v>
      </c>
      <c r="CC89" s="97">
        <v>0</v>
      </c>
      <c r="CD89" s="97">
        <v>0</v>
      </c>
      <c r="CE89" s="97">
        <v>0</v>
      </c>
      <c r="CF89" s="97">
        <v>0</v>
      </c>
      <c r="CG89" s="97">
        <v>0</v>
      </c>
      <c r="CH89" s="97">
        <v>0</v>
      </c>
      <c r="CI89" s="97">
        <v>0</v>
      </c>
      <c r="CJ89" s="97">
        <v>0</v>
      </c>
      <c r="CK89" s="97">
        <v>0</v>
      </c>
      <c r="CL89" s="97">
        <v>0</v>
      </c>
      <c r="CM89" s="97">
        <v>0</v>
      </c>
      <c r="CN89" s="97">
        <v>0</v>
      </c>
      <c r="CO89" s="97">
        <v>0</v>
      </c>
      <c r="CP89" s="97">
        <v>0</v>
      </c>
      <c r="CQ89" s="97">
        <v>0</v>
      </c>
      <c r="CR89" s="97">
        <v>0</v>
      </c>
      <c r="CS89" s="97">
        <v>0</v>
      </c>
      <c r="CT89" s="97">
        <v>0</v>
      </c>
      <c r="CU89" s="97">
        <v>0</v>
      </c>
      <c r="CV89" s="97">
        <v>0</v>
      </c>
      <c r="CW89" s="97">
        <v>0</v>
      </c>
      <c r="CX89" s="97">
        <v>0</v>
      </c>
      <c r="CY89" s="97">
        <v>0</v>
      </c>
      <c r="CZ89" s="97">
        <v>0</v>
      </c>
      <c r="DA89" s="97">
        <v>0</v>
      </c>
      <c r="DB89" s="97">
        <v>0</v>
      </c>
      <c r="DC89" s="97">
        <v>0</v>
      </c>
      <c r="DD89" s="97">
        <v>-1273282</v>
      </c>
      <c r="DE89" s="97">
        <v>-1273282</v>
      </c>
      <c r="DF89" s="97">
        <v>0</v>
      </c>
      <c r="DG89" s="97">
        <v>-1273282</v>
      </c>
      <c r="DH89" s="97">
        <v>-783602.36886632803</v>
      </c>
      <c r="DI89" s="97">
        <v>-2056884.36886633</v>
      </c>
      <c r="DJ89" s="97">
        <v>-2056884.36886633</v>
      </c>
      <c r="DK89" s="97">
        <v>-2056884.36886633</v>
      </c>
      <c r="DL89" s="97">
        <v>-2056884.36886633</v>
      </c>
      <c r="DM89" s="97">
        <v>0</v>
      </c>
      <c r="DN89" s="97">
        <v>0</v>
      </c>
      <c r="DO89" s="97">
        <v>0</v>
      </c>
      <c r="DP89" s="97">
        <v>0</v>
      </c>
      <c r="DQ89" s="97">
        <v>0</v>
      </c>
      <c r="DR89" s="97">
        <v>0</v>
      </c>
      <c r="DS89" s="97">
        <v>0</v>
      </c>
      <c r="DT89" s="97">
        <v>0</v>
      </c>
      <c r="DU89" s="97">
        <v>0</v>
      </c>
      <c r="DV89" s="97">
        <v>0</v>
      </c>
      <c r="DW89" s="97">
        <v>0</v>
      </c>
      <c r="DX89" s="97">
        <v>0</v>
      </c>
      <c r="DY89" s="97">
        <v>0</v>
      </c>
      <c r="DZ89" s="97">
        <v>0</v>
      </c>
      <c r="EA89" s="97">
        <v>-2056884.36886633</v>
      </c>
      <c r="EB89" s="97">
        <v>-2056884.36886633</v>
      </c>
      <c r="EC89" s="97">
        <v>0</v>
      </c>
      <c r="ED89" s="97">
        <v>0</v>
      </c>
      <c r="EE89" s="97">
        <v>0</v>
      </c>
      <c r="EF89" s="97">
        <v>0</v>
      </c>
      <c r="EG89" s="97">
        <v>0</v>
      </c>
      <c r="EH89" s="97">
        <v>0</v>
      </c>
      <c r="EI89" s="97">
        <v>0</v>
      </c>
      <c r="EJ89" s="97">
        <v>0</v>
      </c>
      <c r="EK89" s="97">
        <v>0</v>
      </c>
      <c r="EL89" s="97">
        <v>0</v>
      </c>
      <c r="EM89" s="97">
        <v>0</v>
      </c>
      <c r="EN89" s="97">
        <v>-2056884.36886633</v>
      </c>
      <c r="EO89" s="97">
        <v>-18659263.941157799</v>
      </c>
      <c r="EP89" s="111">
        <v>0</v>
      </c>
      <c r="EQ89" s="97">
        <v>0</v>
      </c>
      <c r="ER89" s="97">
        <v>0</v>
      </c>
      <c r="ES89" s="97">
        <v>0</v>
      </c>
      <c r="ET89" s="97">
        <v>0</v>
      </c>
      <c r="EU89" s="97">
        <v>0</v>
      </c>
      <c r="EV89" s="97">
        <v>0</v>
      </c>
      <c r="EW89" s="97">
        <v>0</v>
      </c>
      <c r="EX89" s="97">
        <v>0</v>
      </c>
      <c r="EY89" s="97">
        <v>0</v>
      </c>
      <c r="EZ89" s="97">
        <v>0</v>
      </c>
      <c r="FA89" s="97">
        <v>0</v>
      </c>
      <c r="FB89" s="97">
        <v>0</v>
      </c>
      <c r="FC89" s="97">
        <v>0</v>
      </c>
      <c r="FD89" s="97">
        <v>0</v>
      </c>
      <c r="FE89" s="97">
        <v>0</v>
      </c>
      <c r="FF89" s="97">
        <v>0</v>
      </c>
      <c r="FG89" s="97">
        <v>0</v>
      </c>
      <c r="FH89" s="111">
        <v>0</v>
      </c>
      <c r="FI89" s="97">
        <v>0</v>
      </c>
      <c r="FJ89" s="97">
        <v>0</v>
      </c>
      <c r="FK89" s="97">
        <v>0</v>
      </c>
      <c r="FL89" s="97">
        <v>0</v>
      </c>
      <c r="FM89" s="97">
        <v>0</v>
      </c>
      <c r="FN89" s="97">
        <v>0</v>
      </c>
      <c r="FO89" s="97">
        <v>0</v>
      </c>
      <c r="FP89" s="111">
        <v>0</v>
      </c>
      <c r="FQ89" s="97">
        <v>0</v>
      </c>
      <c r="FR89" s="97">
        <v>0</v>
      </c>
      <c r="FS89" s="97">
        <v>0</v>
      </c>
      <c r="FT89" s="97">
        <v>0</v>
      </c>
      <c r="FU89" s="97">
        <v>0</v>
      </c>
      <c r="FV89" s="97">
        <v>0</v>
      </c>
      <c r="FW89" s="97">
        <v>0</v>
      </c>
      <c r="FX89" s="97">
        <v>0</v>
      </c>
      <c r="FY89" s="97">
        <v>0</v>
      </c>
      <c r="FZ89" s="97">
        <v>0</v>
      </c>
      <c r="GA89" s="97">
        <v>0</v>
      </c>
      <c r="GB89" s="97">
        <v>0</v>
      </c>
      <c r="GC89" s="97">
        <v>0</v>
      </c>
      <c r="GD89" s="97">
        <v>0</v>
      </c>
      <c r="GE89" s="97">
        <v>0</v>
      </c>
      <c r="GF89" s="97">
        <v>0</v>
      </c>
      <c r="GG89" s="97">
        <v>0</v>
      </c>
      <c r="GH89" s="111">
        <v>0</v>
      </c>
      <c r="GI89" s="97">
        <v>0</v>
      </c>
      <c r="GJ89" s="97">
        <v>0</v>
      </c>
      <c r="GK89" s="97">
        <v>0</v>
      </c>
      <c r="GL89" s="97">
        <v>0</v>
      </c>
      <c r="GM89" s="111">
        <v>0</v>
      </c>
      <c r="GN89" s="97">
        <v>0</v>
      </c>
      <c r="GO89" s="111">
        <v>0</v>
      </c>
      <c r="GP89" s="97">
        <v>0</v>
      </c>
      <c r="GQ89" s="111">
        <v>0</v>
      </c>
      <c r="GR89" s="97">
        <v>0</v>
      </c>
      <c r="GS89" s="97">
        <v>0</v>
      </c>
      <c r="GT89" s="97">
        <v>0</v>
      </c>
      <c r="GU89" s="97">
        <v>0</v>
      </c>
      <c r="GV89" s="97">
        <v>0</v>
      </c>
      <c r="GW89" s="97">
        <v>0</v>
      </c>
      <c r="GX89" s="97">
        <v>-18659263.941157799</v>
      </c>
      <c r="GY89" s="97">
        <v>0</v>
      </c>
      <c r="GZ89" s="97">
        <v>0</v>
      </c>
      <c r="HA89" s="97">
        <v>0</v>
      </c>
      <c r="HB89" s="97">
        <v>0</v>
      </c>
      <c r="HC89" s="97">
        <v>-18659263.941157799</v>
      </c>
    </row>
    <row r="90" spans="1:211" ht="14.55" customHeight="1" x14ac:dyDescent="0.45">
      <c r="A90" s="93" t="s">
        <v>2449</v>
      </c>
      <c r="B90" s="97">
        <v>0</v>
      </c>
      <c r="C90" s="97">
        <v>-2038946.0769042601</v>
      </c>
      <c r="D90" s="97">
        <v>0</v>
      </c>
      <c r="E90" s="97">
        <v>-2038946.0769042601</v>
      </c>
      <c r="F90" s="97">
        <v>-2038946.0769042601</v>
      </c>
      <c r="G90" s="97">
        <v>0.13370000000000001</v>
      </c>
      <c r="H90" s="91"/>
      <c r="I90" s="97">
        <v>0</v>
      </c>
      <c r="J90" s="97">
        <v>-3408191.5123432302</v>
      </c>
      <c r="K90" s="97">
        <v>0</v>
      </c>
      <c r="L90" s="97">
        <v>-3408191.5123432302</v>
      </c>
      <c r="M90" s="97">
        <v>-3408191.5123432302</v>
      </c>
      <c r="N90" s="97">
        <v>0.25</v>
      </c>
      <c r="O90" s="91"/>
      <c r="P90" s="97">
        <v>0</v>
      </c>
      <c r="Q90" s="97">
        <v>0</v>
      </c>
      <c r="R90" s="97">
        <v>0</v>
      </c>
      <c r="S90" s="97">
        <v>0</v>
      </c>
      <c r="T90" s="97">
        <v>0</v>
      </c>
      <c r="U90" s="97">
        <v>0</v>
      </c>
      <c r="V90" s="97">
        <v>0</v>
      </c>
      <c r="W90" s="97">
        <v>0</v>
      </c>
      <c r="X90" s="97">
        <v>0</v>
      </c>
      <c r="Y90" s="97">
        <v>0</v>
      </c>
      <c r="Z90" s="97">
        <v>0</v>
      </c>
      <c r="AA90" s="97">
        <v>0</v>
      </c>
      <c r="AB90" s="97">
        <v>0</v>
      </c>
      <c r="AC90" s="97">
        <v>0</v>
      </c>
      <c r="AD90" s="97">
        <v>0</v>
      </c>
      <c r="AE90" s="97">
        <v>0</v>
      </c>
      <c r="AF90" s="97">
        <v>0</v>
      </c>
      <c r="AG90" s="97">
        <v>0</v>
      </c>
      <c r="AH90" s="97">
        <v>0</v>
      </c>
      <c r="AI90" s="97">
        <v>0</v>
      </c>
      <c r="AJ90" s="97">
        <v>0</v>
      </c>
      <c r="AK90" s="97">
        <v>0</v>
      </c>
      <c r="AL90" s="97">
        <v>0</v>
      </c>
      <c r="AM90" s="97">
        <v>0</v>
      </c>
      <c r="AN90" s="97">
        <v>0</v>
      </c>
      <c r="AO90" s="97">
        <v>0</v>
      </c>
      <c r="AP90" s="97">
        <v>0</v>
      </c>
      <c r="AQ90" s="97">
        <v>0</v>
      </c>
      <c r="AR90" s="97">
        <v>0</v>
      </c>
      <c r="AS90" s="97">
        <v>0</v>
      </c>
      <c r="AT90" s="97">
        <v>0</v>
      </c>
      <c r="AU90" s="97">
        <v>0</v>
      </c>
      <c r="AV90" s="97">
        <v>0</v>
      </c>
      <c r="AW90" s="97">
        <v>0</v>
      </c>
      <c r="AX90" s="97">
        <v>0</v>
      </c>
      <c r="AY90" s="97">
        <v>0</v>
      </c>
      <c r="AZ90" s="97">
        <v>0</v>
      </c>
      <c r="BA90" s="97">
        <v>0</v>
      </c>
      <c r="BB90" s="97">
        <v>0</v>
      </c>
      <c r="BC90" s="97">
        <v>0</v>
      </c>
      <c r="BD90" s="97">
        <v>0</v>
      </c>
      <c r="BE90" s="97">
        <v>0</v>
      </c>
      <c r="BF90" s="97">
        <v>0</v>
      </c>
      <c r="BG90" s="97">
        <v>0</v>
      </c>
      <c r="BH90" s="97">
        <v>0</v>
      </c>
      <c r="BI90" s="97">
        <v>0</v>
      </c>
      <c r="BJ90" s="97">
        <v>-184901.76056338</v>
      </c>
      <c r="BK90" s="97">
        <v>-184901.76056338</v>
      </c>
      <c r="BL90" s="97">
        <v>-184901.76056338</v>
      </c>
      <c r="BM90" s="97">
        <v>-1151493.99176032</v>
      </c>
      <c r="BN90" s="97">
        <v>-212082.30111877801</v>
      </c>
      <c r="BO90" s="97">
        <v>-8185.9284902674999</v>
      </c>
      <c r="BP90" s="97">
        <v>-14333.112518042501</v>
      </c>
      <c r="BQ90" s="97">
        <v>-1386095.3338874099</v>
      </c>
      <c r="BR90" s="97">
        <v>-21384.39</v>
      </c>
      <c r="BS90" s="97">
        <v>-313887.53999999998</v>
      </c>
      <c r="BT90" s="97">
        <v>-335271.93</v>
      </c>
      <c r="BU90" s="97">
        <v>0</v>
      </c>
      <c r="BV90" s="97">
        <v>0</v>
      </c>
      <c r="BW90" s="97">
        <v>-335271.93</v>
      </c>
      <c r="BX90" s="97">
        <v>-1721367.2638874101</v>
      </c>
      <c r="BY90" s="97">
        <v>0</v>
      </c>
      <c r="BZ90" s="97">
        <v>0</v>
      </c>
      <c r="CA90" s="97">
        <v>0</v>
      </c>
      <c r="CB90" s="97">
        <v>0</v>
      </c>
      <c r="CC90" s="97">
        <v>0</v>
      </c>
      <c r="CD90" s="97">
        <v>0</v>
      </c>
      <c r="CE90" s="97">
        <v>0</v>
      </c>
      <c r="CF90" s="97">
        <v>0</v>
      </c>
      <c r="CG90" s="97">
        <v>0</v>
      </c>
      <c r="CH90" s="97">
        <v>0</v>
      </c>
      <c r="CI90" s="97">
        <v>0</v>
      </c>
      <c r="CJ90" s="97">
        <v>0</v>
      </c>
      <c r="CK90" s="97">
        <v>0</v>
      </c>
      <c r="CL90" s="97">
        <v>0</v>
      </c>
      <c r="CM90" s="97">
        <v>0</v>
      </c>
      <c r="CN90" s="97">
        <v>0</v>
      </c>
      <c r="CO90" s="97">
        <v>0</v>
      </c>
      <c r="CP90" s="97">
        <v>0</v>
      </c>
      <c r="CQ90" s="97">
        <v>0</v>
      </c>
      <c r="CR90" s="97">
        <v>0</v>
      </c>
      <c r="CS90" s="97">
        <v>0</v>
      </c>
      <c r="CT90" s="97">
        <v>0</v>
      </c>
      <c r="CU90" s="97">
        <v>0</v>
      </c>
      <c r="CV90" s="97">
        <v>0</v>
      </c>
      <c r="CW90" s="97">
        <v>0</v>
      </c>
      <c r="CX90" s="97">
        <v>0</v>
      </c>
      <c r="CY90" s="97">
        <v>0</v>
      </c>
      <c r="CZ90" s="97">
        <v>0</v>
      </c>
      <c r="DA90" s="97">
        <v>0</v>
      </c>
      <c r="DB90" s="97">
        <v>0</v>
      </c>
      <c r="DC90" s="97">
        <v>0</v>
      </c>
      <c r="DD90" s="97">
        <v>-117518</v>
      </c>
      <c r="DE90" s="97">
        <v>-117518</v>
      </c>
      <c r="DF90" s="97">
        <v>0</v>
      </c>
      <c r="DG90" s="97">
        <v>-117518</v>
      </c>
      <c r="DH90" s="97">
        <v>-15159.052453468699</v>
      </c>
      <c r="DI90" s="97">
        <v>-132677.05245346899</v>
      </c>
      <c r="DJ90" s="97">
        <v>-132677.05245346899</v>
      </c>
      <c r="DK90" s="97">
        <v>-132677.05245346899</v>
      </c>
      <c r="DL90" s="97">
        <v>-132677.05245346899</v>
      </c>
      <c r="DM90" s="97">
        <v>0</v>
      </c>
      <c r="DN90" s="97">
        <v>0</v>
      </c>
      <c r="DO90" s="97">
        <v>0</v>
      </c>
      <c r="DP90" s="97">
        <v>0</v>
      </c>
      <c r="DQ90" s="97">
        <v>0</v>
      </c>
      <c r="DR90" s="97">
        <v>0</v>
      </c>
      <c r="DS90" s="97">
        <v>0</v>
      </c>
      <c r="DT90" s="97">
        <v>0</v>
      </c>
      <c r="DU90" s="97">
        <v>0</v>
      </c>
      <c r="DV90" s="97">
        <v>0</v>
      </c>
      <c r="DW90" s="97">
        <v>0</v>
      </c>
      <c r="DX90" s="97">
        <v>0</v>
      </c>
      <c r="DY90" s="97">
        <v>0</v>
      </c>
      <c r="DZ90" s="97">
        <v>0</v>
      </c>
      <c r="EA90" s="97">
        <v>-1854044.31634088</v>
      </c>
      <c r="EB90" s="97">
        <v>-1854044.31634088</v>
      </c>
      <c r="EC90" s="97">
        <v>0</v>
      </c>
      <c r="ED90" s="97">
        <v>0</v>
      </c>
      <c r="EE90" s="97">
        <v>0</v>
      </c>
      <c r="EF90" s="97">
        <v>0</v>
      </c>
      <c r="EG90" s="97">
        <v>0</v>
      </c>
      <c r="EH90" s="97">
        <v>0</v>
      </c>
      <c r="EI90" s="97">
        <v>0</v>
      </c>
      <c r="EJ90" s="97">
        <v>0</v>
      </c>
      <c r="EK90" s="97">
        <v>0</v>
      </c>
      <c r="EL90" s="97">
        <v>0</v>
      </c>
      <c r="EM90" s="97">
        <v>0</v>
      </c>
      <c r="EN90" s="97">
        <v>-1854044.31634088</v>
      </c>
      <c r="EO90" s="97">
        <v>-2038946.0769042601</v>
      </c>
      <c r="EP90" s="111">
        <v>0</v>
      </c>
      <c r="EQ90" s="97">
        <v>0</v>
      </c>
      <c r="ER90" s="97">
        <v>0</v>
      </c>
      <c r="ES90" s="97">
        <v>0</v>
      </c>
      <c r="ET90" s="97">
        <v>0</v>
      </c>
      <c r="EU90" s="97">
        <v>0</v>
      </c>
      <c r="EV90" s="97">
        <v>0</v>
      </c>
      <c r="EW90" s="97">
        <v>0</v>
      </c>
      <c r="EX90" s="97">
        <v>0</v>
      </c>
      <c r="EY90" s="97">
        <v>0</v>
      </c>
      <c r="EZ90" s="97">
        <v>0</v>
      </c>
      <c r="FA90" s="97">
        <v>0</v>
      </c>
      <c r="FB90" s="97">
        <v>0</v>
      </c>
      <c r="FC90" s="97">
        <v>0</v>
      </c>
      <c r="FD90" s="97">
        <v>0</v>
      </c>
      <c r="FE90" s="97">
        <v>0</v>
      </c>
      <c r="FF90" s="97">
        <v>0</v>
      </c>
      <c r="FG90" s="97">
        <v>0</v>
      </c>
      <c r="FH90" s="111">
        <v>0</v>
      </c>
      <c r="FI90" s="97">
        <v>0</v>
      </c>
      <c r="FJ90" s="97">
        <v>0</v>
      </c>
      <c r="FK90" s="97">
        <v>0</v>
      </c>
      <c r="FL90" s="97">
        <v>0</v>
      </c>
      <c r="FM90" s="97">
        <v>0</v>
      </c>
      <c r="FN90" s="97">
        <v>0</v>
      </c>
      <c r="FO90" s="97">
        <v>0</v>
      </c>
      <c r="FP90" s="111">
        <v>0</v>
      </c>
      <c r="FQ90" s="97">
        <v>0</v>
      </c>
      <c r="FR90" s="97">
        <v>0</v>
      </c>
      <c r="FS90" s="97">
        <v>0</v>
      </c>
      <c r="FT90" s="97">
        <v>0</v>
      </c>
      <c r="FU90" s="97">
        <v>0</v>
      </c>
      <c r="FV90" s="97">
        <v>0</v>
      </c>
      <c r="FW90" s="97">
        <v>0</v>
      </c>
      <c r="FX90" s="97">
        <v>0</v>
      </c>
      <c r="FY90" s="97">
        <v>0</v>
      </c>
      <c r="FZ90" s="97">
        <v>0</v>
      </c>
      <c r="GA90" s="97">
        <v>0</v>
      </c>
      <c r="GB90" s="97">
        <v>0</v>
      </c>
      <c r="GC90" s="97">
        <v>0</v>
      </c>
      <c r="GD90" s="97">
        <v>0</v>
      </c>
      <c r="GE90" s="97">
        <v>0</v>
      </c>
      <c r="GF90" s="97">
        <v>0</v>
      </c>
      <c r="GG90" s="97">
        <v>0</v>
      </c>
      <c r="GH90" s="111">
        <v>0</v>
      </c>
      <c r="GI90" s="97">
        <v>0</v>
      </c>
      <c r="GJ90" s="97">
        <v>0</v>
      </c>
      <c r="GK90" s="97">
        <v>0</v>
      </c>
      <c r="GL90" s="97">
        <v>0</v>
      </c>
      <c r="GM90" s="111">
        <v>0</v>
      </c>
      <c r="GN90" s="97">
        <v>0</v>
      </c>
      <c r="GO90" s="111">
        <v>0</v>
      </c>
      <c r="GP90" s="97">
        <v>0</v>
      </c>
      <c r="GQ90" s="111">
        <v>0</v>
      </c>
      <c r="GR90" s="97">
        <v>0</v>
      </c>
      <c r="GS90" s="97">
        <v>0</v>
      </c>
      <c r="GT90" s="97">
        <v>0</v>
      </c>
      <c r="GU90" s="97">
        <v>0</v>
      </c>
      <c r="GV90" s="97">
        <v>0</v>
      </c>
      <c r="GW90" s="97">
        <v>0</v>
      </c>
      <c r="GX90" s="97">
        <v>-2038946.0769042601</v>
      </c>
      <c r="GY90" s="97">
        <v>0</v>
      </c>
      <c r="GZ90" s="97">
        <v>0</v>
      </c>
      <c r="HA90" s="97">
        <v>0</v>
      </c>
      <c r="HB90" s="97">
        <v>0</v>
      </c>
      <c r="HC90" s="97">
        <v>-2038946.0769042601</v>
      </c>
    </row>
    <row r="91" spans="1:211" ht="14.55" customHeight="1" x14ac:dyDescent="0.45">
      <c r="A91" s="93" t="s">
        <v>2450</v>
      </c>
      <c r="B91" s="97">
        <v>0</v>
      </c>
      <c r="C91" s="97">
        <v>-578949.99233040202</v>
      </c>
      <c r="D91" s="97">
        <v>0</v>
      </c>
      <c r="E91" s="97">
        <v>-578949.99233040202</v>
      </c>
      <c r="F91" s="97">
        <v>-578949.99233040202</v>
      </c>
      <c r="G91" s="97">
        <v>3.7999999999999999E-2</v>
      </c>
      <c r="H91" s="91"/>
      <c r="I91" s="97">
        <v>0</v>
      </c>
      <c r="J91" s="97">
        <v>-290494.651796853</v>
      </c>
      <c r="K91" s="97">
        <v>0</v>
      </c>
      <c r="L91" s="97">
        <v>-290494.651796853</v>
      </c>
      <c r="M91" s="97">
        <v>-290494.651796853</v>
      </c>
      <c r="N91" s="97">
        <v>2.1299999999999999E-2</v>
      </c>
      <c r="O91" s="91"/>
      <c r="P91" s="97">
        <v>0</v>
      </c>
      <c r="Q91" s="97">
        <v>0</v>
      </c>
      <c r="R91" s="97">
        <v>0</v>
      </c>
      <c r="S91" s="97">
        <v>0</v>
      </c>
      <c r="T91" s="97">
        <v>0</v>
      </c>
      <c r="U91" s="97">
        <v>0</v>
      </c>
      <c r="V91" s="97">
        <v>0</v>
      </c>
      <c r="W91" s="97">
        <v>0</v>
      </c>
      <c r="X91" s="97">
        <v>0</v>
      </c>
      <c r="Y91" s="97">
        <v>0</v>
      </c>
      <c r="Z91" s="97">
        <v>0</v>
      </c>
      <c r="AA91" s="97">
        <v>0</v>
      </c>
      <c r="AB91" s="97">
        <v>0</v>
      </c>
      <c r="AC91" s="97">
        <v>0</v>
      </c>
      <c r="AD91" s="97">
        <v>0</v>
      </c>
      <c r="AE91" s="97">
        <v>0</v>
      </c>
      <c r="AF91" s="97">
        <v>0</v>
      </c>
      <c r="AG91" s="97">
        <v>0</v>
      </c>
      <c r="AH91" s="97">
        <v>0</v>
      </c>
      <c r="AI91" s="97">
        <v>0</v>
      </c>
      <c r="AJ91" s="97">
        <v>0</v>
      </c>
      <c r="AK91" s="97">
        <v>0</v>
      </c>
      <c r="AL91" s="97">
        <v>0</v>
      </c>
      <c r="AM91" s="97">
        <v>0</v>
      </c>
      <c r="AN91" s="97">
        <v>0</v>
      </c>
      <c r="AO91" s="97">
        <v>0</v>
      </c>
      <c r="AP91" s="97">
        <v>0</v>
      </c>
      <c r="AQ91" s="97">
        <v>0</v>
      </c>
      <c r="AR91" s="97">
        <v>0</v>
      </c>
      <c r="AS91" s="97">
        <v>0</v>
      </c>
      <c r="AT91" s="97">
        <v>0</v>
      </c>
      <c r="AU91" s="97">
        <v>0</v>
      </c>
      <c r="AV91" s="97">
        <v>0</v>
      </c>
      <c r="AW91" s="97">
        <v>0</v>
      </c>
      <c r="AX91" s="97">
        <v>0</v>
      </c>
      <c r="AY91" s="97">
        <v>0</v>
      </c>
      <c r="AZ91" s="97">
        <v>0</v>
      </c>
      <c r="BA91" s="97">
        <v>0</v>
      </c>
      <c r="BB91" s="97">
        <v>0</v>
      </c>
      <c r="BC91" s="97">
        <v>0</v>
      </c>
      <c r="BD91" s="97">
        <v>0</v>
      </c>
      <c r="BE91" s="97">
        <v>0</v>
      </c>
      <c r="BF91" s="97">
        <v>0</v>
      </c>
      <c r="BG91" s="97">
        <v>0</v>
      </c>
      <c r="BH91" s="97">
        <v>0</v>
      </c>
      <c r="BI91" s="97">
        <v>0</v>
      </c>
      <c r="BJ91" s="97">
        <v>0</v>
      </c>
      <c r="BK91" s="97">
        <v>0</v>
      </c>
      <c r="BL91" s="97">
        <v>0</v>
      </c>
      <c r="BM91" s="97">
        <v>-444096.69936164498</v>
      </c>
      <c r="BN91" s="97">
        <v>-23962.545860824699</v>
      </c>
      <c r="BO91" s="97">
        <v>-23.0436767938494</v>
      </c>
      <c r="BP91" s="97">
        <v>-68603.533431138203</v>
      </c>
      <c r="BQ91" s="97">
        <v>-536685.82233040198</v>
      </c>
      <c r="BR91" s="97">
        <v>-14343.9</v>
      </c>
      <c r="BS91" s="97">
        <v>-23228.52</v>
      </c>
      <c r="BT91" s="97">
        <v>-37572.42</v>
      </c>
      <c r="BU91" s="97">
        <v>-4691.75</v>
      </c>
      <c r="BV91" s="97">
        <v>-4691.75</v>
      </c>
      <c r="BW91" s="97">
        <v>-42264.17</v>
      </c>
      <c r="BX91" s="97">
        <v>-578949.99233040202</v>
      </c>
      <c r="BY91" s="97">
        <v>0</v>
      </c>
      <c r="BZ91" s="97">
        <v>0</v>
      </c>
      <c r="CA91" s="97">
        <v>0</v>
      </c>
      <c r="CB91" s="97">
        <v>0</v>
      </c>
      <c r="CC91" s="97">
        <v>0</v>
      </c>
      <c r="CD91" s="97">
        <v>0</v>
      </c>
      <c r="CE91" s="97">
        <v>0</v>
      </c>
      <c r="CF91" s="97">
        <v>0</v>
      </c>
      <c r="CG91" s="97">
        <v>0</v>
      </c>
      <c r="CH91" s="97">
        <v>0</v>
      </c>
      <c r="CI91" s="97">
        <v>0</v>
      </c>
      <c r="CJ91" s="97">
        <v>0</v>
      </c>
      <c r="CK91" s="97">
        <v>0</v>
      </c>
      <c r="CL91" s="97">
        <v>0</v>
      </c>
      <c r="CM91" s="97">
        <v>0</v>
      </c>
      <c r="CN91" s="97">
        <v>0</v>
      </c>
      <c r="CO91" s="97">
        <v>0</v>
      </c>
      <c r="CP91" s="97">
        <v>0</v>
      </c>
      <c r="CQ91" s="97">
        <v>0</v>
      </c>
      <c r="CR91" s="97">
        <v>0</v>
      </c>
      <c r="CS91" s="97">
        <v>0</v>
      </c>
      <c r="CT91" s="97">
        <v>0</v>
      </c>
      <c r="CU91" s="97">
        <v>0</v>
      </c>
      <c r="CV91" s="97">
        <v>0</v>
      </c>
      <c r="CW91" s="97">
        <v>0</v>
      </c>
      <c r="CX91" s="97">
        <v>0</v>
      </c>
      <c r="CY91" s="97">
        <v>0</v>
      </c>
      <c r="CZ91" s="97">
        <v>0</v>
      </c>
      <c r="DA91" s="97">
        <v>0</v>
      </c>
      <c r="DB91" s="97">
        <v>0</v>
      </c>
      <c r="DC91" s="97">
        <v>0</v>
      </c>
      <c r="DD91" s="97">
        <v>0</v>
      </c>
      <c r="DE91" s="97">
        <v>0</v>
      </c>
      <c r="DF91" s="97">
        <v>0</v>
      </c>
      <c r="DG91" s="97">
        <v>0</v>
      </c>
      <c r="DH91" s="97">
        <v>0</v>
      </c>
      <c r="DI91" s="97">
        <v>0</v>
      </c>
      <c r="DJ91" s="97">
        <v>0</v>
      </c>
      <c r="DK91" s="97">
        <v>0</v>
      </c>
      <c r="DL91" s="97">
        <v>0</v>
      </c>
      <c r="DM91" s="97">
        <v>0</v>
      </c>
      <c r="DN91" s="97">
        <v>0</v>
      </c>
      <c r="DO91" s="97">
        <v>0</v>
      </c>
      <c r="DP91" s="97">
        <v>0</v>
      </c>
      <c r="DQ91" s="97">
        <v>0</v>
      </c>
      <c r="DR91" s="97">
        <v>0</v>
      </c>
      <c r="DS91" s="97">
        <v>0</v>
      </c>
      <c r="DT91" s="97">
        <v>0</v>
      </c>
      <c r="DU91" s="97">
        <v>0</v>
      </c>
      <c r="DV91" s="97">
        <v>0</v>
      </c>
      <c r="DW91" s="97">
        <v>0</v>
      </c>
      <c r="DX91" s="97">
        <v>0</v>
      </c>
      <c r="DY91" s="97">
        <v>0</v>
      </c>
      <c r="DZ91" s="97">
        <v>0</v>
      </c>
      <c r="EA91" s="97">
        <v>-578949.99233040202</v>
      </c>
      <c r="EB91" s="97">
        <v>-578949.99233040202</v>
      </c>
      <c r="EC91" s="97">
        <v>0</v>
      </c>
      <c r="ED91" s="97">
        <v>0</v>
      </c>
      <c r="EE91" s="97">
        <v>0</v>
      </c>
      <c r="EF91" s="97">
        <v>0</v>
      </c>
      <c r="EG91" s="97">
        <v>0</v>
      </c>
      <c r="EH91" s="97">
        <v>0</v>
      </c>
      <c r="EI91" s="97">
        <v>0</v>
      </c>
      <c r="EJ91" s="97">
        <v>0</v>
      </c>
      <c r="EK91" s="97">
        <v>0</v>
      </c>
      <c r="EL91" s="97">
        <v>0</v>
      </c>
      <c r="EM91" s="97">
        <v>0</v>
      </c>
      <c r="EN91" s="97">
        <v>-578949.99233040202</v>
      </c>
      <c r="EO91" s="97">
        <v>-578949.99233040202</v>
      </c>
      <c r="EP91" s="111">
        <v>0</v>
      </c>
      <c r="EQ91" s="97">
        <v>0</v>
      </c>
      <c r="ER91" s="97">
        <v>0</v>
      </c>
      <c r="ES91" s="97">
        <v>0</v>
      </c>
      <c r="ET91" s="97">
        <v>0</v>
      </c>
      <c r="EU91" s="97">
        <v>0</v>
      </c>
      <c r="EV91" s="97">
        <v>0</v>
      </c>
      <c r="EW91" s="97">
        <v>0</v>
      </c>
      <c r="EX91" s="97">
        <v>0</v>
      </c>
      <c r="EY91" s="97">
        <v>0</v>
      </c>
      <c r="EZ91" s="97">
        <v>0</v>
      </c>
      <c r="FA91" s="97">
        <v>0</v>
      </c>
      <c r="FB91" s="97">
        <v>0</v>
      </c>
      <c r="FC91" s="97">
        <v>0</v>
      </c>
      <c r="FD91" s="97">
        <v>0</v>
      </c>
      <c r="FE91" s="97">
        <v>0</v>
      </c>
      <c r="FF91" s="97">
        <v>0</v>
      </c>
      <c r="FG91" s="97">
        <v>0</v>
      </c>
      <c r="FH91" s="111">
        <v>0</v>
      </c>
      <c r="FI91" s="97">
        <v>0</v>
      </c>
      <c r="FJ91" s="97">
        <v>0</v>
      </c>
      <c r="FK91" s="97">
        <v>0</v>
      </c>
      <c r="FL91" s="97">
        <v>0</v>
      </c>
      <c r="FM91" s="97">
        <v>0</v>
      </c>
      <c r="FN91" s="97">
        <v>0</v>
      </c>
      <c r="FO91" s="97">
        <v>0</v>
      </c>
      <c r="FP91" s="111">
        <v>0</v>
      </c>
      <c r="FQ91" s="97">
        <v>0</v>
      </c>
      <c r="FR91" s="97">
        <v>0</v>
      </c>
      <c r="FS91" s="97">
        <v>0</v>
      </c>
      <c r="FT91" s="97">
        <v>0</v>
      </c>
      <c r="FU91" s="97">
        <v>0</v>
      </c>
      <c r="FV91" s="97">
        <v>0</v>
      </c>
      <c r="FW91" s="97">
        <v>0</v>
      </c>
      <c r="FX91" s="97">
        <v>0</v>
      </c>
      <c r="FY91" s="97">
        <v>0</v>
      </c>
      <c r="FZ91" s="97">
        <v>0</v>
      </c>
      <c r="GA91" s="97">
        <v>0</v>
      </c>
      <c r="GB91" s="97">
        <v>0</v>
      </c>
      <c r="GC91" s="97">
        <v>0</v>
      </c>
      <c r="GD91" s="97">
        <v>0</v>
      </c>
      <c r="GE91" s="97">
        <v>0</v>
      </c>
      <c r="GF91" s="97">
        <v>0</v>
      </c>
      <c r="GG91" s="97">
        <v>0</v>
      </c>
      <c r="GH91" s="111">
        <v>0</v>
      </c>
      <c r="GI91" s="97">
        <v>0</v>
      </c>
      <c r="GJ91" s="97">
        <v>0</v>
      </c>
      <c r="GK91" s="97">
        <v>0</v>
      </c>
      <c r="GL91" s="97">
        <v>0</v>
      </c>
      <c r="GM91" s="111">
        <v>0</v>
      </c>
      <c r="GN91" s="97">
        <v>0</v>
      </c>
      <c r="GO91" s="111">
        <v>0</v>
      </c>
      <c r="GP91" s="97">
        <v>0</v>
      </c>
      <c r="GQ91" s="111">
        <v>0</v>
      </c>
      <c r="GR91" s="97">
        <v>0</v>
      </c>
      <c r="GS91" s="97">
        <v>0</v>
      </c>
      <c r="GT91" s="97">
        <v>0</v>
      </c>
      <c r="GU91" s="97">
        <v>0</v>
      </c>
      <c r="GV91" s="97">
        <v>0</v>
      </c>
      <c r="GW91" s="97">
        <v>0</v>
      </c>
      <c r="GX91" s="97">
        <v>-578949.99233040202</v>
      </c>
      <c r="GY91" s="97">
        <v>0</v>
      </c>
      <c r="GZ91" s="97">
        <v>0</v>
      </c>
      <c r="HA91" s="97">
        <v>0</v>
      </c>
      <c r="HB91" s="97">
        <v>0</v>
      </c>
      <c r="HC91" s="97">
        <v>-578949.99233040202</v>
      </c>
    </row>
    <row r="92" spans="1:211" ht="14.55" customHeight="1" x14ac:dyDescent="0.45">
      <c r="A92" s="93" t="s">
        <v>2451</v>
      </c>
      <c r="B92" s="97">
        <v>0</v>
      </c>
      <c r="C92" s="97">
        <v>-3234456.1797803999</v>
      </c>
      <c r="D92" s="97">
        <v>0</v>
      </c>
      <c r="E92" s="97">
        <v>-3234456.1797803999</v>
      </c>
      <c r="F92" s="97">
        <v>-3234456.1797803999</v>
      </c>
      <c r="G92" s="97">
        <v>0.2122</v>
      </c>
      <c r="H92" s="91"/>
      <c r="I92" s="97">
        <v>0</v>
      </c>
      <c r="J92" s="97">
        <v>-3195587.6983604999</v>
      </c>
      <c r="K92" s="97">
        <v>0</v>
      </c>
      <c r="L92" s="97">
        <v>-3195587.6983604999</v>
      </c>
      <c r="M92" s="97">
        <v>-3195587.6983604999</v>
      </c>
      <c r="N92" s="97">
        <v>0.2344</v>
      </c>
      <c r="O92" s="91"/>
      <c r="P92" s="97">
        <v>0</v>
      </c>
      <c r="Q92" s="97">
        <v>0</v>
      </c>
      <c r="R92" s="97">
        <v>0</v>
      </c>
      <c r="S92" s="97">
        <v>0</v>
      </c>
      <c r="T92" s="97">
        <v>0</v>
      </c>
      <c r="U92" s="97">
        <v>0</v>
      </c>
      <c r="V92" s="97">
        <v>0</v>
      </c>
      <c r="W92" s="97">
        <v>0</v>
      </c>
      <c r="X92" s="97">
        <v>0</v>
      </c>
      <c r="Y92" s="97">
        <v>0</v>
      </c>
      <c r="Z92" s="97">
        <v>0</v>
      </c>
      <c r="AA92" s="97">
        <v>0</v>
      </c>
      <c r="AB92" s="97">
        <v>0</v>
      </c>
      <c r="AC92" s="97">
        <v>0</v>
      </c>
      <c r="AD92" s="97">
        <v>0</v>
      </c>
      <c r="AE92" s="97">
        <v>0</v>
      </c>
      <c r="AF92" s="97">
        <v>0</v>
      </c>
      <c r="AG92" s="97">
        <v>0</v>
      </c>
      <c r="AH92" s="97">
        <v>0</v>
      </c>
      <c r="AI92" s="97">
        <v>0</v>
      </c>
      <c r="AJ92" s="97">
        <v>0</v>
      </c>
      <c r="AK92" s="97">
        <v>0</v>
      </c>
      <c r="AL92" s="97">
        <v>0</v>
      </c>
      <c r="AM92" s="97">
        <v>0</v>
      </c>
      <c r="AN92" s="97">
        <v>0</v>
      </c>
      <c r="AO92" s="97">
        <v>0</v>
      </c>
      <c r="AP92" s="97">
        <v>0</v>
      </c>
      <c r="AQ92" s="97">
        <v>0</v>
      </c>
      <c r="AR92" s="97">
        <v>0</v>
      </c>
      <c r="AS92" s="97">
        <v>0</v>
      </c>
      <c r="AT92" s="97">
        <v>0</v>
      </c>
      <c r="AU92" s="97">
        <v>0</v>
      </c>
      <c r="AV92" s="97">
        <v>0</v>
      </c>
      <c r="AW92" s="97">
        <v>0</v>
      </c>
      <c r="AX92" s="97">
        <v>0</v>
      </c>
      <c r="AY92" s="97">
        <v>0</v>
      </c>
      <c r="AZ92" s="97">
        <v>0</v>
      </c>
      <c r="BA92" s="97">
        <v>0</v>
      </c>
      <c r="BB92" s="97">
        <v>0</v>
      </c>
      <c r="BC92" s="97">
        <v>0</v>
      </c>
      <c r="BD92" s="97">
        <v>0</v>
      </c>
      <c r="BE92" s="97">
        <v>0</v>
      </c>
      <c r="BF92" s="97">
        <v>0</v>
      </c>
      <c r="BG92" s="97">
        <v>0</v>
      </c>
      <c r="BH92" s="97">
        <v>0</v>
      </c>
      <c r="BI92" s="97">
        <v>0</v>
      </c>
      <c r="BJ92" s="97">
        <v>-786563.60226576799</v>
      </c>
      <c r="BK92" s="97">
        <v>-786563.60226576799</v>
      </c>
      <c r="BL92" s="97">
        <v>-786563.60226576799</v>
      </c>
      <c r="BM92" s="97">
        <v>-279906.40441321902</v>
      </c>
      <c r="BN92" s="97">
        <v>-39858.6890220887</v>
      </c>
      <c r="BO92" s="97">
        <v>0</v>
      </c>
      <c r="BP92" s="97">
        <v>-6600.5358339936101</v>
      </c>
      <c r="BQ92" s="97">
        <v>-326365.62926930201</v>
      </c>
      <c r="BR92" s="97">
        <v>0</v>
      </c>
      <c r="BS92" s="97">
        <v>-416.24</v>
      </c>
      <c r="BT92" s="97">
        <v>-416.24</v>
      </c>
      <c r="BU92" s="97">
        <v>0</v>
      </c>
      <c r="BV92" s="97">
        <v>0</v>
      </c>
      <c r="BW92" s="97">
        <v>-416.24</v>
      </c>
      <c r="BX92" s="97">
        <v>-326781.869269302</v>
      </c>
      <c r="BY92" s="97">
        <v>0</v>
      </c>
      <c r="BZ92" s="97">
        <v>0</v>
      </c>
      <c r="CA92" s="97">
        <v>0</v>
      </c>
      <c r="CB92" s="97">
        <v>0</v>
      </c>
      <c r="CC92" s="97">
        <v>0</v>
      </c>
      <c r="CD92" s="97">
        <v>0</v>
      </c>
      <c r="CE92" s="97">
        <v>0</v>
      </c>
      <c r="CF92" s="97">
        <v>0</v>
      </c>
      <c r="CG92" s="97">
        <v>0</v>
      </c>
      <c r="CH92" s="97">
        <v>0</v>
      </c>
      <c r="CI92" s="97">
        <v>0</v>
      </c>
      <c r="CJ92" s="97">
        <v>0</v>
      </c>
      <c r="CK92" s="97">
        <v>0</v>
      </c>
      <c r="CL92" s="97">
        <v>0</v>
      </c>
      <c r="CM92" s="97">
        <v>0</v>
      </c>
      <c r="CN92" s="97">
        <v>0</v>
      </c>
      <c r="CO92" s="97">
        <v>0</v>
      </c>
      <c r="CP92" s="97">
        <v>0</v>
      </c>
      <c r="CQ92" s="97">
        <v>0</v>
      </c>
      <c r="CR92" s="97">
        <v>0</v>
      </c>
      <c r="CS92" s="97">
        <v>0</v>
      </c>
      <c r="CT92" s="97">
        <v>0</v>
      </c>
      <c r="CU92" s="97">
        <v>0</v>
      </c>
      <c r="CV92" s="97">
        <v>0</v>
      </c>
      <c r="CW92" s="97">
        <v>0</v>
      </c>
      <c r="CX92" s="97">
        <v>0</v>
      </c>
      <c r="CY92" s="97">
        <v>0</v>
      </c>
      <c r="CZ92" s="97">
        <v>0</v>
      </c>
      <c r="DA92" s="97">
        <v>0</v>
      </c>
      <c r="DB92" s="97">
        <v>0</v>
      </c>
      <c r="DC92" s="97">
        <v>0</v>
      </c>
      <c r="DD92" s="97">
        <v>-71589</v>
      </c>
      <c r="DE92" s="97">
        <v>-71589</v>
      </c>
      <c r="DF92" s="97">
        <v>0</v>
      </c>
      <c r="DG92" s="97">
        <v>-71589</v>
      </c>
      <c r="DH92" s="97">
        <v>-6350.2538071066001</v>
      </c>
      <c r="DI92" s="97">
        <v>-77939.253807106594</v>
      </c>
      <c r="DJ92" s="97">
        <v>-77939.253807106594</v>
      </c>
      <c r="DK92" s="97">
        <v>-77939.253807106594</v>
      </c>
      <c r="DL92" s="97">
        <v>-77939.253807106594</v>
      </c>
      <c r="DM92" s="97">
        <v>0</v>
      </c>
      <c r="DN92" s="97">
        <v>0</v>
      </c>
      <c r="DO92" s="97">
        <v>0</v>
      </c>
      <c r="DP92" s="97">
        <v>-283906.66916214401</v>
      </c>
      <c r="DQ92" s="97">
        <v>-283906.66916214401</v>
      </c>
      <c r="DR92" s="97">
        <v>-283906.66916214401</v>
      </c>
      <c r="DS92" s="97">
        <v>-1759264.78527607</v>
      </c>
      <c r="DT92" s="97">
        <v>-1759264.78527607</v>
      </c>
      <c r="DU92" s="97">
        <v>-2043171.45443822</v>
      </c>
      <c r="DV92" s="97">
        <v>0</v>
      </c>
      <c r="DW92" s="97">
        <v>0</v>
      </c>
      <c r="DX92" s="97">
        <v>0</v>
      </c>
      <c r="DY92" s="97">
        <v>0</v>
      </c>
      <c r="DZ92" s="97">
        <v>0</v>
      </c>
      <c r="EA92" s="97">
        <v>-2447892.5775146298</v>
      </c>
      <c r="EB92" s="97">
        <v>-2447892.5775146298</v>
      </c>
      <c r="EC92" s="97">
        <v>0</v>
      </c>
      <c r="ED92" s="97">
        <v>0</v>
      </c>
      <c r="EE92" s="97">
        <v>0</v>
      </c>
      <c r="EF92" s="97">
        <v>0</v>
      </c>
      <c r="EG92" s="97">
        <v>0</v>
      </c>
      <c r="EH92" s="97">
        <v>0</v>
      </c>
      <c r="EI92" s="97">
        <v>0</v>
      </c>
      <c r="EJ92" s="97">
        <v>0</v>
      </c>
      <c r="EK92" s="97">
        <v>0</v>
      </c>
      <c r="EL92" s="97">
        <v>0</v>
      </c>
      <c r="EM92" s="97">
        <v>0</v>
      </c>
      <c r="EN92" s="97">
        <v>-2447892.5775146298</v>
      </c>
      <c r="EO92" s="97">
        <v>-3234456.1797803999</v>
      </c>
      <c r="EP92" s="111">
        <v>0</v>
      </c>
      <c r="EQ92" s="97">
        <v>0</v>
      </c>
      <c r="ER92" s="97">
        <v>0</v>
      </c>
      <c r="ES92" s="97">
        <v>0</v>
      </c>
      <c r="ET92" s="97">
        <v>0</v>
      </c>
      <c r="EU92" s="97">
        <v>0</v>
      </c>
      <c r="EV92" s="97">
        <v>0</v>
      </c>
      <c r="EW92" s="97">
        <v>0</v>
      </c>
      <c r="EX92" s="97">
        <v>0</v>
      </c>
      <c r="EY92" s="97">
        <v>0</v>
      </c>
      <c r="EZ92" s="97">
        <v>0</v>
      </c>
      <c r="FA92" s="97">
        <v>0</v>
      </c>
      <c r="FB92" s="97">
        <v>0</v>
      </c>
      <c r="FC92" s="97">
        <v>0</v>
      </c>
      <c r="FD92" s="97">
        <v>0</v>
      </c>
      <c r="FE92" s="97">
        <v>0</v>
      </c>
      <c r="FF92" s="97">
        <v>0</v>
      </c>
      <c r="FG92" s="97">
        <v>0</v>
      </c>
      <c r="FH92" s="111">
        <v>0</v>
      </c>
      <c r="FI92" s="97">
        <v>0</v>
      </c>
      <c r="FJ92" s="97">
        <v>0</v>
      </c>
      <c r="FK92" s="97">
        <v>0</v>
      </c>
      <c r="FL92" s="97">
        <v>0</v>
      </c>
      <c r="FM92" s="97">
        <v>0</v>
      </c>
      <c r="FN92" s="97">
        <v>0</v>
      </c>
      <c r="FO92" s="97">
        <v>0</v>
      </c>
      <c r="FP92" s="111">
        <v>0</v>
      </c>
      <c r="FQ92" s="97">
        <v>0</v>
      </c>
      <c r="FR92" s="97">
        <v>0</v>
      </c>
      <c r="FS92" s="97">
        <v>0</v>
      </c>
      <c r="FT92" s="97">
        <v>0</v>
      </c>
      <c r="FU92" s="97">
        <v>0</v>
      </c>
      <c r="FV92" s="97">
        <v>0</v>
      </c>
      <c r="FW92" s="97">
        <v>0</v>
      </c>
      <c r="FX92" s="97">
        <v>0</v>
      </c>
      <c r="FY92" s="97">
        <v>0</v>
      </c>
      <c r="FZ92" s="97">
        <v>0</v>
      </c>
      <c r="GA92" s="97">
        <v>0</v>
      </c>
      <c r="GB92" s="97">
        <v>0</v>
      </c>
      <c r="GC92" s="97">
        <v>0</v>
      </c>
      <c r="GD92" s="97">
        <v>0</v>
      </c>
      <c r="GE92" s="97">
        <v>0</v>
      </c>
      <c r="GF92" s="97">
        <v>0</v>
      </c>
      <c r="GG92" s="97">
        <v>0</v>
      </c>
      <c r="GH92" s="111">
        <v>0</v>
      </c>
      <c r="GI92" s="97">
        <v>0</v>
      </c>
      <c r="GJ92" s="97">
        <v>0</v>
      </c>
      <c r="GK92" s="97">
        <v>0</v>
      </c>
      <c r="GL92" s="97">
        <v>0</v>
      </c>
      <c r="GM92" s="111">
        <v>0</v>
      </c>
      <c r="GN92" s="97">
        <v>0</v>
      </c>
      <c r="GO92" s="111">
        <v>0</v>
      </c>
      <c r="GP92" s="97">
        <v>0</v>
      </c>
      <c r="GQ92" s="111">
        <v>0</v>
      </c>
      <c r="GR92" s="97">
        <v>0</v>
      </c>
      <c r="GS92" s="97">
        <v>0</v>
      </c>
      <c r="GT92" s="97">
        <v>0</v>
      </c>
      <c r="GU92" s="97">
        <v>0</v>
      </c>
      <c r="GV92" s="97">
        <v>0</v>
      </c>
      <c r="GW92" s="97">
        <v>0</v>
      </c>
      <c r="GX92" s="97">
        <v>-3234456.1797803999</v>
      </c>
      <c r="GY92" s="97">
        <v>0</v>
      </c>
      <c r="GZ92" s="97">
        <v>0</v>
      </c>
      <c r="HA92" s="97">
        <v>0</v>
      </c>
      <c r="HB92" s="97">
        <v>0</v>
      </c>
      <c r="HC92" s="97">
        <v>-3234456.1797803999</v>
      </c>
    </row>
    <row r="93" spans="1:211" ht="14.55" customHeight="1" x14ac:dyDescent="0.45">
      <c r="A93" s="93" t="s">
        <v>2452</v>
      </c>
      <c r="B93" s="97">
        <v>0</v>
      </c>
      <c r="C93" s="97">
        <v>-1288053.85137171</v>
      </c>
      <c r="D93" s="97">
        <v>0</v>
      </c>
      <c r="E93" s="97">
        <v>-1288053.85137171</v>
      </c>
      <c r="F93" s="97">
        <v>-1288053.85137171</v>
      </c>
      <c r="G93" s="97">
        <v>8.4500000000000006E-2</v>
      </c>
      <c r="H93" s="91"/>
      <c r="I93" s="97">
        <v>0</v>
      </c>
      <c r="J93" s="97">
        <v>-1301441.32977379</v>
      </c>
      <c r="K93" s="97">
        <v>0</v>
      </c>
      <c r="L93" s="97">
        <v>-1301441.32977379</v>
      </c>
      <c r="M93" s="97">
        <v>-1301441.32977379</v>
      </c>
      <c r="N93" s="97">
        <v>9.5500000000000002E-2</v>
      </c>
      <c r="O93" s="91"/>
      <c r="P93" s="97">
        <v>0</v>
      </c>
      <c r="Q93" s="97">
        <v>0</v>
      </c>
      <c r="R93" s="97">
        <v>0</v>
      </c>
      <c r="S93" s="97">
        <v>0</v>
      </c>
      <c r="T93" s="97">
        <v>0</v>
      </c>
      <c r="U93" s="97">
        <v>0</v>
      </c>
      <c r="V93" s="97">
        <v>0</v>
      </c>
      <c r="W93" s="97">
        <v>0</v>
      </c>
      <c r="X93" s="97">
        <v>0</v>
      </c>
      <c r="Y93" s="97">
        <v>0</v>
      </c>
      <c r="Z93" s="97">
        <v>0</v>
      </c>
      <c r="AA93" s="97">
        <v>0</v>
      </c>
      <c r="AB93" s="97">
        <v>0</v>
      </c>
      <c r="AC93" s="97">
        <v>0</v>
      </c>
      <c r="AD93" s="97">
        <v>0</v>
      </c>
      <c r="AE93" s="97">
        <v>0</v>
      </c>
      <c r="AF93" s="97">
        <v>0</v>
      </c>
      <c r="AG93" s="97">
        <v>0</v>
      </c>
      <c r="AH93" s="97">
        <v>0</v>
      </c>
      <c r="AI93" s="97">
        <v>0</v>
      </c>
      <c r="AJ93" s="97">
        <v>0</v>
      </c>
      <c r="AK93" s="97">
        <v>0</v>
      </c>
      <c r="AL93" s="97">
        <v>0</v>
      </c>
      <c r="AM93" s="97">
        <v>0</v>
      </c>
      <c r="AN93" s="97">
        <v>0</v>
      </c>
      <c r="AO93" s="97">
        <v>0</v>
      </c>
      <c r="AP93" s="97">
        <v>0</v>
      </c>
      <c r="AQ93" s="97">
        <v>0</v>
      </c>
      <c r="AR93" s="97">
        <v>0</v>
      </c>
      <c r="AS93" s="97">
        <v>0</v>
      </c>
      <c r="AT93" s="97">
        <v>0</v>
      </c>
      <c r="AU93" s="97">
        <v>0</v>
      </c>
      <c r="AV93" s="97">
        <v>0</v>
      </c>
      <c r="AW93" s="97">
        <v>0</v>
      </c>
      <c r="AX93" s="97">
        <v>0</v>
      </c>
      <c r="AY93" s="97">
        <v>0</v>
      </c>
      <c r="AZ93" s="97">
        <v>0</v>
      </c>
      <c r="BA93" s="97">
        <v>0</v>
      </c>
      <c r="BB93" s="97">
        <v>0</v>
      </c>
      <c r="BC93" s="97">
        <v>0</v>
      </c>
      <c r="BD93" s="97">
        <v>0</v>
      </c>
      <c r="BE93" s="97">
        <v>0</v>
      </c>
      <c r="BF93" s="97">
        <v>0</v>
      </c>
      <c r="BG93" s="97">
        <v>0</v>
      </c>
      <c r="BH93" s="97">
        <v>0</v>
      </c>
      <c r="BI93" s="97">
        <v>0</v>
      </c>
      <c r="BJ93" s="97">
        <v>0</v>
      </c>
      <c r="BK93" s="97">
        <v>0</v>
      </c>
      <c r="BL93" s="97">
        <v>0</v>
      </c>
      <c r="BM93" s="97">
        <v>-220734.007121267</v>
      </c>
      <c r="BN93" s="97">
        <v>-65368.381320489803</v>
      </c>
      <c r="BO93" s="97">
        <v>-914.73202433921995</v>
      </c>
      <c r="BP93" s="97">
        <v>-181205.090905613</v>
      </c>
      <c r="BQ93" s="97">
        <v>-468222.21137171</v>
      </c>
      <c r="BR93" s="97">
        <v>-148358.32999999999</v>
      </c>
      <c r="BS93" s="97">
        <v>-616840.47</v>
      </c>
      <c r="BT93" s="97">
        <v>-765198.8</v>
      </c>
      <c r="BU93" s="97">
        <v>-54632.84</v>
      </c>
      <c r="BV93" s="97">
        <v>-54632.84</v>
      </c>
      <c r="BW93" s="97">
        <v>-819831.64</v>
      </c>
      <c r="BX93" s="97">
        <v>-1288053.85137171</v>
      </c>
      <c r="BY93" s="97">
        <v>0</v>
      </c>
      <c r="BZ93" s="97">
        <v>0</v>
      </c>
      <c r="CA93" s="97">
        <v>0</v>
      </c>
      <c r="CB93" s="97">
        <v>0</v>
      </c>
      <c r="CC93" s="97">
        <v>0</v>
      </c>
      <c r="CD93" s="97">
        <v>0</v>
      </c>
      <c r="CE93" s="97">
        <v>0</v>
      </c>
      <c r="CF93" s="97">
        <v>0</v>
      </c>
      <c r="CG93" s="97">
        <v>0</v>
      </c>
      <c r="CH93" s="97">
        <v>0</v>
      </c>
      <c r="CI93" s="97">
        <v>0</v>
      </c>
      <c r="CJ93" s="97">
        <v>0</v>
      </c>
      <c r="CK93" s="97">
        <v>0</v>
      </c>
      <c r="CL93" s="97">
        <v>0</v>
      </c>
      <c r="CM93" s="97">
        <v>0</v>
      </c>
      <c r="CN93" s="97">
        <v>0</v>
      </c>
      <c r="CO93" s="97">
        <v>0</v>
      </c>
      <c r="CP93" s="97">
        <v>0</v>
      </c>
      <c r="CQ93" s="97">
        <v>0</v>
      </c>
      <c r="CR93" s="97">
        <v>0</v>
      </c>
      <c r="CS93" s="97">
        <v>0</v>
      </c>
      <c r="CT93" s="97">
        <v>0</v>
      </c>
      <c r="CU93" s="97">
        <v>0</v>
      </c>
      <c r="CV93" s="97">
        <v>0</v>
      </c>
      <c r="CW93" s="97">
        <v>0</v>
      </c>
      <c r="CX93" s="97">
        <v>0</v>
      </c>
      <c r="CY93" s="97">
        <v>0</v>
      </c>
      <c r="CZ93" s="97">
        <v>0</v>
      </c>
      <c r="DA93" s="97">
        <v>0</v>
      </c>
      <c r="DB93" s="97">
        <v>0</v>
      </c>
      <c r="DC93" s="97">
        <v>0</v>
      </c>
      <c r="DD93" s="97">
        <v>0</v>
      </c>
      <c r="DE93" s="97">
        <v>0</v>
      </c>
      <c r="DF93" s="97">
        <v>0</v>
      </c>
      <c r="DG93" s="97">
        <v>0</v>
      </c>
      <c r="DH93" s="97">
        <v>0</v>
      </c>
      <c r="DI93" s="97">
        <v>0</v>
      </c>
      <c r="DJ93" s="97">
        <v>0</v>
      </c>
      <c r="DK93" s="97">
        <v>0</v>
      </c>
      <c r="DL93" s="97">
        <v>0</v>
      </c>
      <c r="DM93" s="97">
        <v>0</v>
      </c>
      <c r="DN93" s="97">
        <v>0</v>
      </c>
      <c r="DO93" s="97">
        <v>0</v>
      </c>
      <c r="DP93" s="97">
        <v>0</v>
      </c>
      <c r="DQ93" s="97">
        <v>0</v>
      </c>
      <c r="DR93" s="97">
        <v>0</v>
      </c>
      <c r="DS93" s="97">
        <v>0</v>
      </c>
      <c r="DT93" s="97">
        <v>0</v>
      </c>
      <c r="DU93" s="97">
        <v>0</v>
      </c>
      <c r="DV93" s="97">
        <v>0</v>
      </c>
      <c r="DW93" s="97">
        <v>0</v>
      </c>
      <c r="DX93" s="97">
        <v>0</v>
      </c>
      <c r="DY93" s="97">
        <v>0</v>
      </c>
      <c r="DZ93" s="97">
        <v>0</v>
      </c>
      <c r="EA93" s="97">
        <v>-1288053.85137171</v>
      </c>
      <c r="EB93" s="97">
        <v>-1288053.85137171</v>
      </c>
      <c r="EC93" s="97">
        <v>0</v>
      </c>
      <c r="ED93" s="97">
        <v>0</v>
      </c>
      <c r="EE93" s="97">
        <v>0</v>
      </c>
      <c r="EF93" s="97">
        <v>0</v>
      </c>
      <c r="EG93" s="97">
        <v>0</v>
      </c>
      <c r="EH93" s="97">
        <v>0</v>
      </c>
      <c r="EI93" s="97">
        <v>0</v>
      </c>
      <c r="EJ93" s="97">
        <v>0</v>
      </c>
      <c r="EK93" s="97">
        <v>0</v>
      </c>
      <c r="EL93" s="97">
        <v>0</v>
      </c>
      <c r="EM93" s="97">
        <v>0</v>
      </c>
      <c r="EN93" s="97">
        <v>-1288053.85137171</v>
      </c>
      <c r="EO93" s="97">
        <v>-1288053.85137171</v>
      </c>
      <c r="EP93" s="111">
        <v>0</v>
      </c>
      <c r="EQ93" s="97">
        <v>0</v>
      </c>
      <c r="ER93" s="97">
        <v>0</v>
      </c>
      <c r="ES93" s="97">
        <v>0</v>
      </c>
      <c r="ET93" s="97">
        <v>0</v>
      </c>
      <c r="EU93" s="97">
        <v>0</v>
      </c>
      <c r="EV93" s="97">
        <v>0</v>
      </c>
      <c r="EW93" s="97">
        <v>0</v>
      </c>
      <c r="EX93" s="97">
        <v>0</v>
      </c>
      <c r="EY93" s="97">
        <v>0</v>
      </c>
      <c r="EZ93" s="97">
        <v>0</v>
      </c>
      <c r="FA93" s="97">
        <v>0</v>
      </c>
      <c r="FB93" s="97">
        <v>0</v>
      </c>
      <c r="FC93" s="97">
        <v>0</v>
      </c>
      <c r="FD93" s="97">
        <v>0</v>
      </c>
      <c r="FE93" s="97">
        <v>0</v>
      </c>
      <c r="FF93" s="97">
        <v>0</v>
      </c>
      <c r="FG93" s="97">
        <v>0</v>
      </c>
      <c r="FH93" s="111">
        <v>0</v>
      </c>
      <c r="FI93" s="97">
        <v>0</v>
      </c>
      <c r="FJ93" s="97">
        <v>0</v>
      </c>
      <c r="FK93" s="97">
        <v>0</v>
      </c>
      <c r="FL93" s="97">
        <v>0</v>
      </c>
      <c r="FM93" s="97">
        <v>0</v>
      </c>
      <c r="FN93" s="97">
        <v>0</v>
      </c>
      <c r="FO93" s="97">
        <v>0</v>
      </c>
      <c r="FP93" s="111">
        <v>0</v>
      </c>
      <c r="FQ93" s="97">
        <v>0</v>
      </c>
      <c r="FR93" s="97">
        <v>0</v>
      </c>
      <c r="FS93" s="97">
        <v>0</v>
      </c>
      <c r="FT93" s="97">
        <v>0</v>
      </c>
      <c r="FU93" s="97">
        <v>0</v>
      </c>
      <c r="FV93" s="97">
        <v>0</v>
      </c>
      <c r="FW93" s="97">
        <v>0</v>
      </c>
      <c r="FX93" s="97">
        <v>0</v>
      </c>
      <c r="FY93" s="97">
        <v>0</v>
      </c>
      <c r="FZ93" s="97">
        <v>0</v>
      </c>
      <c r="GA93" s="97">
        <v>0</v>
      </c>
      <c r="GB93" s="97">
        <v>0</v>
      </c>
      <c r="GC93" s="97">
        <v>0</v>
      </c>
      <c r="GD93" s="97">
        <v>0</v>
      </c>
      <c r="GE93" s="97">
        <v>0</v>
      </c>
      <c r="GF93" s="97">
        <v>0</v>
      </c>
      <c r="GG93" s="97">
        <v>0</v>
      </c>
      <c r="GH93" s="111">
        <v>0</v>
      </c>
      <c r="GI93" s="97">
        <v>0</v>
      </c>
      <c r="GJ93" s="97">
        <v>0</v>
      </c>
      <c r="GK93" s="97">
        <v>0</v>
      </c>
      <c r="GL93" s="97">
        <v>0</v>
      </c>
      <c r="GM93" s="111">
        <v>0</v>
      </c>
      <c r="GN93" s="97">
        <v>0</v>
      </c>
      <c r="GO93" s="111">
        <v>0</v>
      </c>
      <c r="GP93" s="97">
        <v>0</v>
      </c>
      <c r="GQ93" s="111">
        <v>0</v>
      </c>
      <c r="GR93" s="97">
        <v>0</v>
      </c>
      <c r="GS93" s="97">
        <v>0</v>
      </c>
      <c r="GT93" s="97">
        <v>0</v>
      </c>
      <c r="GU93" s="97">
        <v>0</v>
      </c>
      <c r="GV93" s="97">
        <v>0</v>
      </c>
      <c r="GW93" s="97">
        <v>0</v>
      </c>
      <c r="GX93" s="97">
        <v>-1288053.85137171</v>
      </c>
      <c r="GY93" s="97">
        <v>0</v>
      </c>
      <c r="GZ93" s="97">
        <v>0</v>
      </c>
      <c r="HA93" s="97">
        <v>0</v>
      </c>
      <c r="HB93" s="97">
        <v>0</v>
      </c>
      <c r="HC93" s="97">
        <v>-1288053.85137171</v>
      </c>
    </row>
    <row r="94" spans="1:211" ht="14.55" customHeight="1" x14ac:dyDescent="0.45">
      <c r="A94" s="93" t="s">
        <v>2453</v>
      </c>
      <c r="B94" s="97">
        <v>0</v>
      </c>
      <c r="C94" s="97">
        <v>-632721.45757685101</v>
      </c>
      <c r="D94" s="97">
        <v>0</v>
      </c>
      <c r="E94" s="97">
        <v>-632721.45757685101</v>
      </c>
      <c r="F94" s="97">
        <v>-632721.45757685101</v>
      </c>
      <c r="G94" s="97">
        <v>4.1500000000000002E-2</v>
      </c>
      <c r="H94" s="91"/>
      <c r="I94" s="97">
        <v>0</v>
      </c>
      <c r="J94" s="97">
        <v>-514269.642366699</v>
      </c>
      <c r="K94" s="97">
        <v>0</v>
      </c>
      <c r="L94" s="97">
        <v>-514269.642366699</v>
      </c>
      <c r="M94" s="97">
        <v>-514269.642366699</v>
      </c>
      <c r="N94" s="97">
        <v>3.7699999999999997E-2</v>
      </c>
      <c r="O94" s="91"/>
      <c r="P94" s="97">
        <v>0</v>
      </c>
      <c r="Q94" s="97">
        <v>0</v>
      </c>
      <c r="R94" s="97">
        <v>0</v>
      </c>
      <c r="S94" s="97">
        <v>0</v>
      </c>
      <c r="T94" s="97">
        <v>0</v>
      </c>
      <c r="U94" s="97">
        <v>0</v>
      </c>
      <c r="V94" s="97">
        <v>0</v>
      </c>
      <c r="W94" s="97">
        <v>0</v>
      </c>
      <c r="X94" s="97">
        <v>0</v>
      </c>
      <c r="Y94" s="97">
        <v>0</v>
      </c>
      <c r="Z94" s="97">
        <v>0</v>
      </c>
      <c r="AA94" s="97">
        <v>0</v>
      </c>
      <c r="AB94" s="97">
        <v>0</v>
      </c>
      <c r="AC94" s="97">
        <v>0</v>
      </c>
      <c r="AD94" s="97">
        <v>0</v>
      </c>
      <c r="AE94" s="97">
        <v>0</v>
      </c>
      <c r="AF94" s="97">
        <v>0</v>
      </c>
      <c r="AG94" s="97">
        <v>0</v>
      </c>
      <c r="AH94" s="97">
        <v>0</v>
      </c>
      <c r="AI94" s="97">
        <v>0</v>
      </c>
      <c r="AJ94" s="97">
        <v>0</v>
      </c>
      <c r="AK94" s="97">
        <v>0</v>
      </c>
      <c r="AL94" s="97">
        <v>0</v>
      </c>
      <c r="AM94" s="97">
        <v>0</v>
      </c>
      <c r="AN94" s="97">
        <v>0</v>
      </c>
      <c r="AO94" s="97">
        <v>0</v>
      </c>
      <c r="AP94" s="97">
        <v>0</v>
      </c>
      <c r="AQ94" s="97">
        <v>0</v>
      </c>
      <c r="AR94" s="97">
        <v>0</v>
      </c>
      <c r="AS94" s="97">
        <v>0</v>
      </c>
      <c r="AT94" s="97">
        <v>0</v>
      </c>
      <c r="AU94" s="97">
        <v>0</v>
      </c>
      <c r="AV94" s="97">
        <v>0</v>
      </c>
      <c r="AW94" s="97">
        <v>0</v>
      </c>
      <c r="AX94" s="97">
        <v>0</v>
      </c>
      <c r="AY94" s="97">
        <v>0</v>
      </c>
      <c r="AZ94" s="97">
        <v>0</v>
      </c>
      <c r="BA94" s="97">
        <v>0</v>
      </c>
      <c r="BB94" s="97">
        <v>0</v>
      </c>
      <c r="BC94" s="97">
        <v>0</v>
      </c>
      <c r="BD94" s="97">
        <v>0</v>
      </c>
      <c r="BE94" s="97">
        <v>0</v>
      </c>
      <c r="BF94" s="97">
        <v>0</v>
      </c>
      <c r="BG94" s="97">
        <v>0</v>
      </c>
      <c r="BH94" s="97">
        <v>0</v>
      </c>
      <c r="BI94" s="97">
        <v>0</v>
      </c>
      <c r="BJ94" s="97">
        <v>0</v>
      </c>
      <c r="BK94" s="97">
        <v>0</v>
      </c>
      <c r="BL94" s="97">
        <v>0</v>
      </c>
      <c r="BM94" s="97">
        <v>-609362.67573033902</v>
      </c>
      <c r="BN94" s="97">
        <v>-3383.4221611583298</v>
      </c>
      <c r="BO94" s="97">
        <v>-416.269685352929</v>
      </c>
      <c r="BP94" s="97">
        <v>0</v>
      </c>
      <c r="BQ94" s="97">
        <v>-613162.36757685104</v>
      </c>
      <c r="BR94" s="97">
        <v>-11363.19</v>
      </c>
      <c r="BS94" s="97">
        <v>-8195.9</v>
      </c>
      <c r="BT94" s="97">
        <v>-19559.09</v>
      </c>
      <c r="BU94" s="97">
        <v>0</v>
      </c>
      <c r="BV94" s="97">
        <v>0</v>
      </c>
      <c r="BW94" s="97">
        <v>-19559.09</v>
      </c>
      <c r="BX94" s="97">
        <v>-632721.45757685101</v>
      </c>
      <c r="BY94" s="97">
        <v>0</v>
      </c>
      <c r="BZ94" s="97">
        <v>0</v>
      </c>
      <c r="CA94" s="97">
        <v>0</v>
      </c>
      <c r="CB94" s="97">
        <v>0</v>
      </c>
      <c r="CC94" s="97">
        <v>0</v>
      </c>
      <c r="CD94" s="97">
        <v>0</v>
      </c>
      <c r="CE94" s="97">
        <v>0</v>
      </c>
      <c r="CF94" s="97">
        <v>0</v>
      </c>
      <c r="CG94" s="97">
        <v>0</v>
      </c>
      <c r="CH94" s="97">
        <v>0</v>
      </c>
      <c r="CI94" s="97">
        <v>0</v>
      </c>
      <c r="CJ94" s="97">
        <v>0</v>
      </c>
      <c r="CK94" s="97">
        <v>0</v>
      </c>
      <c r="CL94" s="97">
        <v>0</v>
      </c>
      <c r="CM94" s="97">
        <v>0</v>
      </c>
      <c r="CN94" s="97">
        <v>0</v>
      </c>
      <c r="CO94" s="97">
        <v>0</v>
      </c>
      <c r="CP94" s="97">
        <v>0</v>
      </c>
      <c r="CQ94" s="97">
        <v>0</v>
      </c>
      <c r="CR94" s="97">
        <v>0</v>
      </c>
      <c r="CS94" s="97">
        <v>0</v>
      </c>
      <c r="CT94" s="97">
        <v>0</v>
      </c>
      <c r="CU94" s="97">
        <v>0</v>
      </c>
      <c r="CV94" s="97">
        <v>0</v>
      </c>
      <c r="CW94" s="97">
        <v>0</v>
      </c>
      <c r="CX94" s="97">
        <v>0</v>
      </c>
      <c r="CY94" s="97">
        <v>0</v>
      </c>
      <c r="CZ94" s="97">
        <v>0</v>
      </c>
      <c r="DA94" s="97">
        <v>0</v>
      </c>
      <c r="DB94" s="97">
        <v>0</v>
      </c>
      <c r="DC94" s="97">
        <v>0</v>
      </c>
      <c r="DD94" s="97">
        <v>0</v>
      </c>
      <c r="DE94" s="97">
        <v>0</v>
      </c>
      <c r="DF94" s="97">
        <v>0</v>
      </c>
      <c r="DG94" s="97">
        <v>0</v>
      </c>
      <c r="DH94" s="97">
        <v>0</v>
      </c>
      <c r="DI94" s="97">
        <v>0</v>
      </c>
      <c r="DJ94" s="97">
        <v>0</v>
      </c>
      <c r="DK94" s="97">
        <v>0</v>
      </c>
      <c r="DL94" s="97">
        <v>0</v>
      </c>
      <c r="DM94" s="97">
        <v>0</v>
      </c>
      <c r="DN94" s="97">
        <v>0</v>
      </c>
      <c r="DO94" s="97">
        <v>0</v>
      </c>
      <c r="DP94" s="97">
        <v>0</v>
      </c>
      <c r="DQ94" s="97">
        <v>0</v>
      </c>
      <c r="DR94" s="97">
        <v>0</v>
      </c>
      <c r="DS94" s="97">
        <v>0</v>
      </c>
      <c r="DT94" s="97">
        <v>0</v>
      </c>
      <c r="DU94" s="97">
        <v>0</v>
      </c>
      <c r="DV94" s="97">
        <v>0</v>
      </c>
      <c r="DW94" s="97">
        <v>0</v>
      </c>
      <c r="DX94" s="97">
        <v>0</v>
      </c>
      <c r="DY94" s="97">
        <v>0</v>
      </c>
      <c r="DZ94" s="97">
        <v>0</v>
      </c>
      <c r="EA94" s="97">
        <v>-632721.45757685101</v>
      </c>
      <c r="EB94" s="97">
        <v>-632721.45757685101</v>
      </c>
      <c r="EC94" s="97">
        <v>0</v>
      </c>
      <c r="ED94" s="97">
        <v>0</v>
      </c>
      <c r="EE94" s="97">
        <v>0</v>
      </c>
      <c r="EF94" s="97">
        <v>0</v>
      </c>
      <c r="EG94" s="97">
        <v>0</v>
      </c>
      <c r="EH94" s="97">
        <v>0</v>
      </c>
      <c r="EI94" s="97">
        <v>0</v>
      </c>
      <c r="EJ94" s="97">
        <v>0</v>
      </c>
      <c r="EK94" s="97">
        <v>0</v>
      </c>
      <c r="EL94" s="97">
        <v>0</v>
      </c>
      <c r="EM94" s="97">
        <v>0</v>
      </c>
      <c r="EN94" s="97">
        <v>-632721.45757685101</v>
      </c>
      <c r="EO94" s="97">
        <v>-632721.45757685101</v>
      </c>
      <c r="EP94" s="111">
        <v>0</v>
      </c>
      <c r="EQ94" s="97">
        <v>0</v>
      </c>
      <c r="ER94" s="97">
        <v>0</v>
      </c>
      <c r="ES94" s="97">
        <v>0</v>
      </c>
      <c r="ET94" s="97">
        <v>0</v>
      </c>
      <c r="EU94" s="97">
        <v>0</v>
      </c>
      <c r="EV94" s="97">
        <v>0</v>
      </c>
      <c r="EW94" s="97">
        <v>0</v>
      </c>
      <c r="EX94" s="97">
        <v>0</v>
      </c>
      <c r="EY94" s="97">
        <v>0</v>
      </c>
      <c r="EZ94" s="97">
        <v>0</v>
      </c>
      <c r="FA94" s="97">
        <v>0</v>
      </c>
      <c r="FB94" s="97">
        <v>0</v>
      </c>
      <c r="FC94" s="97">
        <v>0</v>
      </c>
      <c r="FD94" s="97">
        <v>0</v>
      </c>
      <c r="FE94" s="97">
        <v>0</v>
      </c>
      <c r="FF94" s="97">
        <v>0</v>
      </c>
      <c r="FG94" s="97">
        <v>0</v>
      </c>
      <c r="FH94" s="111">
        <v>0</v>
      </c>
      <c r="FI94" s="97">
        <v>0</v>
      </c>
      <c r="FJ94" s="97">
        <v>0</v>
      </c>
      <c r="FK94" s="97">
        <v>0</v>
      </c>
      <c r="FL94" s="97">
        <v>0</v>
      </c>
      <c r="FM94" s="97">
        <v>0</v>
      </c>
      <c r="FN94" s="97">
        <v>0</v>
      </c>
      <c r="FO94" s="97">
        <v>0</v>
      </c>
      <c r="FP94" s="111">
        <v>0</v>
      </c>
      <c r="FQ94" s="97">
        <v>0</v>
      </c>
      <c r="FR94" s="97">
        <v>0</v>
      </c>
      <c r="FS94" s="97">
        <v>0</v>
      </c>
      <c r="FT94" s="97">
        <v>0</v>
      </c>
      <c r="FU94" s="97">
        <v>0</v>
      </c>
      <c r="FV94" s="97">
        <v>0</v>
      </c>
      <c r="FW94" s="97">
        <v>0</v>
      </c>
      <c r="FX94" s="97">
        <v>0</v>
      </c>
      <c r="FY94" s="97">
        <v>0</v>
      </c>
      <c r="FZ94" s="97">
        <v>0</v>
      </c>
      <c r="GA94" s="97">
        <v>0</v>
      </c>
      <c r="GB94" s="97">
        <v>0</v>
      </c>
      <c r="GC94" s="97">
        <v>0</v>
      </c>
      <c r="GD94" s="97">
        <v>0</v>
      </c>
      <c r="GE94" s="97">
        <v>0</v>
      </c>
      <c r="GF94" s="97">
        <v>0</v>
      </c>
      <c r="GG94" s="97">
        <v>0</v>
      </c>
      <c r="GH94" s="111">
        <v>0</v>
      </c>
      <c r="GI94" s="97">
        <v>0</v>
      </c>
      <c r="GJ94" s="97">
        <v>0</v>
      </c>
      <c r="GK94" s="97">
        <v>0</v>
      </c>
      <c r="GL94" s="97">
        <v>0</v>
      </c>
      <c r="GM94" s="111">
        <v>0</v>
      </c>
      <c r="GN94" s="97">
        <v>0</v>
      </c>
      <c r="GO94" s="111">
        <v>0</v>
      </c>
      <c r="GP94" s="97">
        <v>0</v>
      </c>
      <c r="GQ94" s="111">
        <v>0</v>
      </c>
      <c r="GR94" s="97">
        <v>0</v>
      </c>
      <c r="GS94" s="97">
        <v>0</v>
      </c>
      <c r="GT94" s="97">
        <v>0</v>
      </c>
      <c r="GU94" s="97">
        <v>0</v>
      </c>
      <c r="GV94" s="97">
        <v>0</v>
      </c>
      <c r="GW94" s="97">
        <v>0</v>
      </c>
      <c r="GX94" s="97">
        <v>-632721.45757685101</v>
      </c>
      <c r="GY94" s="97">
        <v>0</v>
      </c>
      <c r="GZ94" s="97">
        <v>0</v>
      </c>
      <c r="HA94" s="97">
        <v>0</v>
      </c>
      <c r="HB94" s="97">
        <v>0</v>
      </c>
      <c r="HC94" s="97">
        <v>-632721.45757685101</v>
      </c>
    </row>
    <row r="95" spans="1:211" ht="14.55" customHeight="1" x14ac:dyDescent="0.45">
      <c r="A95" s="93" t="s">
        <v>2454</v>
      </c>
      <c r="B95" s="97">
        <v>0</v>
      </c>
      <c r="C95" s="97">
        <v>-719603.98567254702</v>
      </c>
      <c r="D95" s="97">
        <v>0</v>
      </c>
      <c r="E95" s="97">
        <v>-719603.98567254702</v>
      </c>
      <c r="F95" s="97">
        <v>-719603.98567254702</v>
      </c>
      <c r="G95" s="97">
        <v>4.7199999999999999E-2</v>
      </c>
      <c r="H95" s="91"/>
      <c r="I95" s="97">
        <v>0</v>
      </c>
      <c r="J95" s="97">
        <v>-697095.401674525</v>
      </c>
      <c r="K95" s="97">
        <v>0</v>
      </c>
      <c r="L95" s="97">
        <v>-697095.401674525</v>
      </c>
      <c r="M95" s="97">
        <v>-697095.401674525</v>
      </c>
      <c r="N95" s="97">
        <v>5.11E-2</v>
      </c>
      <c r="O95" s="91"/>
      <c r="P95" s="97">
        <v>0</v>
      </c>
      <c r="Q95" s="97">
        <v>0</v>
      </c>
      <c r="R95" s="97">
        <v>0</v>
      </c>
      <c r="S95" s="97">
        <v>0</v>
      </c>
      <c r="T95" s="97">
        <v>0</v>
      </c>
      <c r="U95" s="97">
        <v>0</v>
      </c>
      <c r="V95" s="97">
        <v>0</v>
      </c>
      <c r="W95" s="97">
        <v>0</v>
      </c>
      <c r="X95" s="97">
        <v>0</v>
      </c>
      <c r="Y95" s="97">
        <v>0</v>
      </c>
      <c r="Z95" s="97">
        <v>0</v>
      </c>
      <c r="AA95" s="97">
        <v>0</v>
      </c>
      <c r="AB95" s="97">
        <v>0</v>
      </c>
      <c r="AC95" s="97">
        <v>0</v>
      </c>
      <c r="AD95" s="97">
        <v>0</v>
      </c>
      <c r="AE95" s="97">
        <v>0</v>
      </c>
      <c r="AF95" s="97">
        <v>0</v>
      </c>
      <c r="AG95" s="97">
        <v>0</v>
      </c>
      <c r="AH95" s="97">
        <v>0</v>
      </c>
      <c r="AI95" s="97">
        <v>0</v>
      </c>
      <c r="AJ95" s="97">
        <v>0</v>
      </c>
      <c r="AK95" s="97">
        <v>0</v>
      </c>
      <c r="AL95" s="97">
        <v>0</v>
      </c>
      <c r="AM95" s="97">
        <v>0</v>
      </c>
      <c r="AN95" s="97">
        <v>0</v>
      </c>
      <c r="AO95" s="97">
        <v>0</v>
      </c>
      <c r="AP95" s="97">
        <v>0</v>
      </c>
      <c r="AQ95" s="97">
        <v>0</v>
      </c>
      <c r="AR95" s="97">
        <v>0</v>
      </c>
      <c r="AS95" s="97">
        <v>0</v>
      </c>
      <c r="AT95" s="97">
        <v>0</v>
      </c>
      <c r="AU95" s="97">
        <v>0</v>
      </c>
      <c r="AV95" s="97">
        <v>0</v>
      </c>
      <c r="AW95" s="97">
        <v>0</v>
      </c>
      <c r="AX95" s="97">
        <v>0</v>
      </c>
      <c r="AY95" s="97">
        <v>0</v>
      </c>
      <c r="AZ95" s="97">
        <v>0</v>
      </c>
      <c r="BA95" s="97">
        <v>0</v>
      </c>
      <c r="BB95" s="97">
        <v>0</v>
      </c>
      <c r="BC95" s="97">
        <v>0</v>
      </c>
      <c r="BD95" s="97">
        <v>0</v>
      </c>
      <c r="BE95" s="97">
        <v>0</v>
      </c>
      <c r="BF95" s="97">
        <v>0</v>
      </c>
      <c r="BG95" s="97">
        <v>0</v>
      </c>
      <c r="BH95" s="97">
        <v>0</v>
      </c>
      <c r="BI95" s="97">
        <v>0</v>
      </c>
      <c r="BJ95" s="97">
        <v>-144606.269136558</v>
      </c>
      <c r="BK95" s="97">
        <v>-144606.269136558</v>
      </c>
      <c r="BL95" s="97">
        <v>-144606.269136558</v>
      </c>
      <c r="BM95" s="97">
        <v>-57589.739232858097</v>
      </c>
      <c r="BN95" s="97">
        <v>-85619.565020458103</v>
      </c>
      <c r="BO95" s="97">
        <v>0</v>
      </c>
      <c r="BP95" s="97">
        <v>-11540.642282671901</v>
      </c>
      <c r="BQ95" s="97">
        <v>-154749.946535989</v>
      </c>
      <c r="BR95" s="97">
        <v>-9072.65</v>
      </c>
      <c r="BS95" s="97">
        <v>-411175.12</v>
      </c>
      <c r="BT95" s="97">
        <v>-420247.77</v>
      </c>
      <c r="BU95" s="97">
        <v>0</v>
      </c>
      <c r="BV95" s="97">
        <v>0</v>
      </c>
      <c r="BW95" s="97">
        <v>-420247.77</v>
      </c>
      <c r="BX95" s="97">
        <v>-574997.71653598896</v>
      </c>
      <c r="BY95" s="97">
        <v>0</v>
      </c>
      <c r="BZ95" s="97">
        <v>0</v>
      </c>
      <c r="CA95" s="97">
        <v>0</v>
      </c>
      <c r="CB95" s="97">
        <v>0</v>
      </c>
      <c r="CC95" s="97">
        <v>0</v>
      </c>
      <c r="CD95" s="97">
        <v>0</v>
      </c>
      <c r="CE95" s="97">
        <v>0</v>
      </c>
      <c r="CF95" s="97">
        <v>0</v>
      </c>
      <c r="CG95" s="97">
        <v>0</v>
      </c>
      <c r="CH95" s="97">
        <v>0</v>
      </c>
      <c r="CI95" s="97">
        <v>0</v>
      </c>
      <c r="CJ95" s="97">
        <v>0</v>
      </c>
      <c r="CK95" s="97">
        <v>0</v>
      </c>
      <c r="CL95" s="97">
        <v>0</v>
      </c>
      <c r="CM95" s="97">
        <v>0</v>
      </c>
      <c r="CN95" s="97">
        <v>0</v>
      </c>
      <c r="CO95" s="97">
        <v>0</v>
      </c>
      <c r="CP95" s="97">
        <v>0</v>
      </c>
      <c r="CQ95" s="97">
        <v>0</v>
      </c>
      <c r="CR95" s="97">
        <v>0</v>
      </c>
      <c r="CS95" s="97">
        <v>0</v>
      </c>
      <c r="CT95" s="97">
        <v>0</v>
      </c>
      <c r="CU95" s="97">
        <v>0</v>
      </c>
      <c r="CV95" s="97">
        <v>0</v>
      </c>
      <c r="CW95" s="97">
        <v>0</v>
      </c>
      <c r="CX95" s="97">
        <v>0</v>
      </c>
      <c r="CY95" s="97">
        <v>0</v>
      </c>
      <c r="CZ95" s="97">
        <v>0</v>
      </c>
      <c r="DA95" s="97">
        <v>0</v>
      </c>
      <c r="DB95" s="97">
        <v>0</v>
      </c>
      <c r="DC95" s="97">
        <v>0</v>
      </c>
      <c r="DD95" s="97">
        <v>0</v>
      </c>
      <c r="DE95" s="97">
        <v>0</v>
      </c>
      <c r="DF95" s="97">
        <v>0</v>
      </c>
      <c r="DG95" s="97">
        <v>0</v>
      </c>
      <c r="DH95" s="97">
        <v>0</v>
      </c>
      <c r="DI95" s="97">
        <v>0</v>
      </c>
      <c r="DJ95" s="97">
        <v>0</v>
      </c>
      <c r="DK95" s="97">
        <v>0</v>
      </c>
      <c r="DL95" s="97">
        <v>0</v>
      </c>
      <c r="DM95" s="97">
        <v>0</v>
      </c>
      <c r="DN95" s="97">
        <v>0</v>
      </c>
      <c r="DO95" s="97">
        <v>0</v>
      </c>
      <c r="DP95" s="97">
        <v>0</v>
      </c>
      <c r="DQ95" s="97">
        <v>0</v>
      </c>
      <c r="DR95" s="97">
        <v>0</v>
      </c>
      <c r="DS95" s="97">
        <v>0</v>
      </c>
      <c r="DT95" s="97">
        <v>0</v>
      </c>
      <c r="DU95" s="97">
        <v>0</v>
      </c>
      <c r="DV95" s="97">
        <v>0</v>
      </c>
      <c r="DW95" s="97">
        <v>0</v>
      </c>
      <c r="DX95" s="97">
        <v>0</v>
      </c>
      <c r="DY95" s="97">
        <v>0</v>
      </c>
      <c r="DZ95" s="97">
        <v>0</v>
      </c>
      <c r="EA95" s="97">
        <v>-574997.71653598896</v>
      </c>
      <c r="EB95" s="97">
        <v>-574997.71653598896</v>
      </c>
      <c r="EC95" s="97">
        <v>0</v>
      </c>
      <c r="ED95" s="97">
        <v>0</v>
      </c>
      <c r="EE95" s="97">
        <v>0</v>
      </c>
      <c r="EF95" s="97">
        <v>0</v>
      </c>
      <c r="EG95" s="97">
        <v>0</v>
      </c>
      <c r="EH95" s="97">
        <v>0</v>
      </c>
      <c r="EI95" s="97">
        <v>0</v>
      </c>
      <c r="EJ95" s="97">
        <v>0</v>
      </c>
      <c r="EK95" s="97">
        <v>0</v>
      </c>
      <c r="EL95" s="97">
        <v>0</v>
      </c>
      <c r="EM95" s="97">
        <v>0</v>
      </c>
      <c r="EN95" s="97">
        <v>-574997.71653598896</v>
      </c>
      <c r="EO95" s="97">
        <v>-719603.98567254702</v>
      </c>
      <c r="EP95" s="111">
        <v>0</v>
      </c>
      <c r="EQ95" s="97">
        <v>0</v>
      </c>
      <c r="ER95" s="97">
        <v>0</v>
      </c>
      <c r="ES95" s="97">
        <v>0</v>
      </c>
      <c r="ET95" s="97">
        <v>0</v>
      </c>
      <c r="EU95" s="97">
        <v>0</v>
      </c>
      <c r="EV95" s="97">
        <v>0</v>
      </c>
      <c r="EW95" s="97">
        <v>0</v>
      </c>
      <c r="EX95" s="97">
        <v>0</v>
      </c>
      <c r="EY95" s="97">
        <v>0</v>
      </c>
      <c r="EZ95" s="97">
        <v>0</v>
      </c>
      <c r="FA95" s="97">
        <v>0</v>
      </c>
      <c r="FB95" s="97">
        <v>0</v>
      </c>
      <c r="FC95" s="97">
        <v>0</v>
      </c>
      <c r="FD95" s="97">
        <v>0</v>
      </c>
      <c r="FE95" s="97">
        <v>0</v>
      </c>
      <c r="FF95" s="97">
        <v>0</v>
      </c>
      <c r="FG95" s="97">
        <v>0</v>
      </c>
      <c r="FH95" s="111">
        <v>0</v>
      </c>
      <c r="FI95" s="97">
        <v>0</v>
      </c>
      <c r="FJ95" s="97">
        <v>0</v>
      </c>
      <c r="FK95" s="97">
        <v>0</v>
      </c>
      <c r="FL95" s="97">
        <v>0</v>
      </c>
      <c r="FM95" s="97">
        <v>0</v>
      </c>
      <c r="FN95" s="97">
        <v>0</v>
      </c>
      <c r="FO95" s="97">
        <v>0</v>
      </c>
      <c r="FP95" s="111">
        <v>0</v>
      </c>
      <c r="FQ95" s="97">
        <v>0</v>
      </c>
      <c r="FR95" s="97">
        <v>0</v>
      </c>
      <c r="FS95" s="97">
        <v>0</v>
      </c>
      <c r="FT95" s="97">
        <v>0</v>
      </c>
      <c r="FU95" s="97">
        <v>0</v>
      </c>
      <c r="FV95" s="97">
        <v>0</v>
      </c>
      <c r="FW95" s="97">
        <v>0</v>
      </c>
      <c r="FX95" s="97">
        <v>0</v>
      </c>
      <c r="FY95" s="97">
        <v>0</v>
      </c>
      <c r="FZ95" s="97">
        <v>0</v>
      </c>
      <c r="GA95" s="97">
        <v>0</v>
      </c>
      <c r="GB95" s="97">
        <v>0</v>
      </c>
      <c r="GC95" s="97">
        <v>0</v>
      </c>
      <c r="GD95" s="97">
        <v>0</v>
      </c>
      <c r="GE95" s="97">
        <v>0</v>
      </c>
      <c r="GF95" s="97">
        <v>0</v>
      </c>
      <c r="GG95" s="97">
        <v>0</v>
      </c>
      <c r="GH95" s="111">
        <v>0</v>
      </c>
      <c r="GI95" s="97">
        <v>0</v>
      </c>
      <c r="GJ95" s="97">
        <v>0</v>
      </c>
      <c r="GK95" s="97">
        <v>0</v>
      </c>
      <c r="GL95" s="97">
        <v>0</v>
      </c>
      <c r="GM95" s="111">
        <v>0</v>
      </c>
      <c r="GN95" s="97">
        <v>0</v>
      </c>
      <c r="GO95" s="111">
        <v>0</v>
      </c>
      <c r="GP95" s="97">
        <v>0</v>
      </c>
      <c r="GQ95" s="111">
        <v>0</v>
      </c>
      <c r="GR95" s="97">
        <v>0</v>
      </c>
      <c r="GS95" s="97">
        <v>0</v>
      </c>
      <c r="GT95" s="97">
        <v>0</v>
      </c>
      <c r="GU95" s="97">
        <v>0</v>
      </c>
      <c r="GV95" s="97">
        <v>0</v>
      </c>
      <c r="GW95" s="97">
        <v>0</v>
      </c>
      <c r="GX95" s="97">
        <v>-719603.98567254702</v>
      </c>
      <c r="GY95" s="97">
        <v>0</v>
      </c>
      <c r="GZ95" s="97">
        <v>0</v>
      </c>
      <c r="HA95" s="97">
        <v>0</v>
      </c>
      <c r="HB95" s="97">
        <v>0</v>
      </c>
      <c r="HC95" s="97">
        <v>-719603.98567254702</v>
      </c>
    </row>
    <row r="96" spans="1:211" ht="14.55" customHeight="1" x14ac:dyDescent="0.45">
      <c r="A96" s="93" t="s">
        <v>2455</v>
      </c>
      <c r="B96" s="97">
        <v>0</v>
      </c>
      <c r="C96" s="97">
        <v>-566675.33831554803</v>
      </c>
      <c r="D96" s="97">
        <v>0</v>
      </c>
      <c r="E96" s="97">
        <v>-566675.33831554803</v>
      </c>
      <c r="F96" s="97">
        <v>-566675.33831554803</v>
      </c>
      <c r="G96" s="97">
        <v>3.7199999999999997E-2</v>
      </c>
      <c r="H96" s="91"/>
      <c r="I96" s="97">
        <v>0</v>
      </c>
      <c r="J96" s="97">
        <v>-790331.96883131401</v>
      </c>
      <c r="K96" s="97">
        <v>0</v>
      </c>
      <c r="L96" s="97">
        <v>-790331.96883131401</v>
      </c>
      <c r="M96" s="97">
        <v>-790331.96883131401</v>
      </c>
      <c r="N96" s="97">
        <v>5.8000000000000003E-2</v>
      </c>
      <c r="O96" s="91"/>
      <c r="P96" s="97">
        <v>0</v>
      </c>
      <c r="Q96" s="97">
        <v>0</v>
      </c>
      <c r="R96" s="97">
        <v>0</v>
      </c>
      <c r="S96" s="97">
        <v>0</v>
      </c>
      <c r="T96" s="97">
        <v>0</v>
      </c>
      <c r="U96" s="97">
        <v>0</v>
      </c>
      <c r="V96" s="97">
        <v>0</v>
      </c>
      <c r="W96" s="97">
        <v>0</v>
      </c>
      <c r="X96" s="97">
        <v>0</v>
      </c>
      <c r="Y96" s="97">
        <v>0</v>
      </c>
      <c r="Z96" s="97">
        <v>0</v>
      </c>
      <c r="AA96" s="97">
        <v>0</v>
      </c>
      <c r="AB96" s="97">
        <v>0</v>
      </c>
      <c r="AC96" s="97">
        <v>0</v>
      </c>
      <c r="AD96" s="97">
        <v>0</v>
      </c>
      <c r="AE96" s="97">
        <v>0</v>
      </c>
      <c r="AF96" s="97">
        <v>0</v>
      </c>
      <c r="AG96" s="97">
        <v>0</v>
      </c>
      <c r="AH96" s="97">
        <v>0</v>
      </c>
      <c r="AI96" s="97">
        <v>0</v>
      </c>
      <c r="AJ96" s="97">
        <v>0</v>
      </c>
      <c r="AK96" s="97">
        <v>0</v>
      </c>
      <c r="AL96" s="97">
        <v>0</v>
      </c>
      <c r="AM96" s="97">
        <v>0</v>
      </c>
      <c r="AN96" s="97">
        <v>0</v>
      </c>
      <c r="AO96" s="97">
        <v>0</v>
      </c>
      <c r="AP96" s="97">
        <v>0</v>
      </c>
      <c r="AQ96" s="97">
        <v>0</v>
      </c>
      <c r="AR96" s="97">
        <v>0</v>
      </c>
      <c r="AS96" s="97">
        <v>0</v>
      </c>
      <c r="AT96" s="97">
        <v>0</v>
      </c>
      <c r="AU96" s="97">
        <v>0</v>
      </c>
      <c r="AV96" s="97">
        <v>0</v>
      </c>
      <c r="AW96" s="97">
        <v>0</v>
      </c>
      <c r="AX96" s="97">
        <v>0</v>
      </c>
      <c r="AY96" s="97">
        <v>0</v>
      </c>
      <c r="AZ96" s="97">
        <v>0</v>
      </c>
      <c r="BA96" s="97">
        <v>0</v>
      </c>
      <c r="BB96" s="97">
        <v>0</v>
      </c>
      <c r="BC96" s="97">
        <v>0</v>
      </c>
      <c r="BD96" s="97">
        <v>0</v>
      </c>
      <c r="BE96" s="97">
        <v>0</v>
      </c>
      <c r="BF96" s="97">
        <v>0</v>
      </c>
      <c r="BG96" s="97">
        <v>0</v>
      </c>
      <c r="BH96" s="97">
        <v>0</v>
      </c>
      <c r="BI96" s="97">
        <v>0</v>
      </c>
      <c r="BJ96" s="97">
        <v>0</v>
      </c>
      <c r="BK96" s="97">
        <v>0</v>
      </c>
      <c r="BL96" s="97">
        <v>0</v>
      </c>
      <c r="BM96" s="97">
        <v>-12203.880318494599</v>
      </c>
      <c r="BN96" s="97">
        <v>-27083.9347455196</v>
      </c>
      <c r="BO96" s="97">
        <v>0</v>
      </c>
      <c r="BP96" s="97">
        <v>0</v>
      </c>
      <c r="BQ96" s="97">
        <v>-39287.815064014198</v>
      </c>
      <c r="BR96" s="97">
        <v>0</v>
      </c>
      <c r="BS96" s="97">
        <v>-2277.83</v>
      </c>
      <c r="BT96" s="97">
        <v>-2277.83</v>
      </c>
      <c r="BU96" s="97">
        <v>0</v>
      </c>
      <c r="BV96" s="97">
        <v>0</v>
      </c>
      <c r="BW96" s="97">
        <v>-2277.83</v>
      </c>
      <c r="BX96" s="97">
        <v>-41565.645064014199</v>
      </c>
      <c r="BY96" s="97">
        <v>0</v>
      </c>
      <c r="BZ96" s="97">
        <v>0</v>
      </c>
      <c r="CA96" s="97">
        <v>0</v>
      </c>
      <c r="CB96" s="97">
        <v>0</v>
      </c>
      <c r="CC96" s="97">
        <v>0</v>
      </c>
      <c r="CD96" s="97">
        <v>0</v>
      </c>
      <c r="CE96" s="97">
        <v>0</v>
      </c>
      <c r="CF96" s="97">
        <v>0</v>
      </c>
      <c r="CG96" s="97">
        <v>0</v>
      </c>
      <c r="CH96" s="97">
        <v>0</v>
      </c>
      <c r="CI96" s="97">
        <v>0</v>
      </c>
      <c r="CJ96" s="97">
        <v>0</v>
      </c>
      <c r="CK96" s="97">
        <v>0</v>
      </c>
      <c r="CL96" s="97">
        <v>0</v>
      </c>
      <c r="CM96" s="97">
        <v>0</v>
      </c>
      <c r="CN96" s="97">
        <v>0</v>
      </c>
      <c r="CO96" s="97">
        <v>0</v>
      </c>
      <c r="CP96" s="97">
        <v>0</v>
      </c>
      <c r="CQ96" s="97">
        <v>0</v>
      </c>
      <c r="CR96" s="97">
        <v>0</v>
      </c>
      <c r="CS96" s="97">
        <v>0</v>
      </c>
      <c r="CT96" s="97">
        <v>0</v>
      </c>
      <c r="CU96" s="97">
        <v>0</v>
      </c>
      <c r="CV96" s="97">
        <v>0</v>
      </c>
      <c r="CW96" s="97">
        <v>0</v>
      </c>
      <c r="CX96" s="97">
        <v>0</v>
      </c>
      <c r="CY96" s="97">
        <v>0</v>
      </c>
      <c r="CZ96" s="97">
        <v>0</v>
      </c>
      <c r="DA96" s="97">
        <v>0</v>
      </c>
      <c r="DB96" s="97">
        <v>0</v>
      </c>
      <c r="DC96" s="97">
        <v>0</v>
      </c>
      <c r="DD96" s="97">
        <v>0</v>
      </c>
      <c r="DE96" s="97">
        <v>0</v>
      </c>
      <c r="DF96" s="97">
        <v>0</v>
      </c>
      <c r="DG96" s="97">
        <v>0</v>
      </c>
      <c r="DH96" s="97">
        <v>0</v>
      </c>
      <c r="DI96" s="97">
        <v>0</v>
      </c>
      <c r="DJ96" s="97">
        <v>0</v>
      </c>
      <c r="DK96" s="97">
        <v>0</v>
      </c>
      <c r="DL96" s="97">
        <v>0</v>
      </c>
      <c r="DM96" s="97">
        <v>0</v>
      </c>
      <c r="DN96" s="97">
        <v>0</v>
      </c>
      <c r="DO96" s="97">
        <v>0</v>
      </c>
      <c r="DP96" s="97">
        <v>0</v>
      </c>
      <c r="DQ96" s="97">
        <v>0</v>
      </c>
      <c r="DR96" s="97">
        <v>0</v>
      </c>
      <c r="DS96" s="97">
        <v>-525109.69325153402</v>
      </c>
      <c r="DT96" s="97">
        <v>-525109.69325153402</v>
      </c>
      <c r="DU96" s="97">
        <v>-525109.69325153402</v>
      </c>
      <c r="DV96" s="97">
        <v>0</v>
      </c>
      <c r="DW96" s="97">
        <v>0</v>
      </c>
      <c r="DX96" s="97">
        <v>0</v>
      </c>
      <c r="DY96" s="97">
        <v>0</v>
      </c>
      <c r="DZ96" s="97">
        <v>0</v>
      </c>
      <c r="EA96" s="97">
        <v>-566675.33831554803</v>
      </c>
      <c r="EB96" s="97">
        <v>-566675.33831554803</v>
      </c>
      <c r="EC96" s="97">
        <v>0</v>
      </c>
      <c r="ED96" s="97">
        <v>0</v>
      </c>
      <c r="EE96" s="97">
        <v>0</v>
      </c>
      <c r="EF96" s="97">
        <v>0</v>
      </c>
      <c r="EG96" s="97">
        <v>0</v>
      </c>
      <c r="EH96" s="97">
        <v>0</v>
      </c>
      <c r="EI96" s="97">
        <v>0</v>
      </c>
      <c r="EJ96" s="97">
        <v>0</v>
      </c>
      <c r="EK96" s="97">
        <v>0</v>
      </c>
      <c r="EL96" s="97">
        <v>0</v>
      </c>
      <c r="EM96" s="97">
        <v>0</v>
      </c>
      <c r="EN96" s="97">
        <v>-566675.33831554803</v>
      </c>
      <c r="EO96" s="97">
        <v>-566675.33831554803</v>
      </c>
      <c r="EP96" s="111">
        <v>0</v>
      </c>
      <c r="EQ96" s="97">
        <v>0</v>
      </c>
      <c r="ER96" s="97">
        <v>0</v>
      </c>
      <c r="ES96" s="97">
        <v>0</v>
      </c>
      <c r="ET96" s="97">
        <v>0</v>
      </c>
      <c r="EU96" s="97">
        <v>0</v>
      </c>
      <c r="EV96" s="97">
        <v>0</v>
      </c>
      <c r="EW96" s="97">
        <v>0</v>
      </c>
      <c r="EX96" s="97">
        <v>0</v>
      </c>
      <c r="EY96" s="97">
        <v>0</v>
      </c>
      <c r="EZ96" s="97">
        <v>0</v>
      </c>
      <c r="FA96" s="97">
        <v>0</v>
      </c>
      <c r="FB96" s="97">
        <v>0</v>
      </c>
      <c r="FC96" s="97">
        <v>0</v>
      </c>
      <c r="FD96" s="97">
        <v>0</v>
      </c>
      <c r="FE96" s="97">
        <v>0</v>
      </c>
      <c r="FF96" s="97">
        <v>0</v>
      </c>
      <c r="FG96" s="97">
        <v>0</v>
      </c>
      <c r="FH96" s="111">
        <v>0</v>
      </c>
      <c r="FI96" s="97">
        <v>0</v>
      </c>
      <c r="FJ96" s="97">
        <v>0</v>
      </c>
      <c r="FK96" s="97">
        <v>0</v>
      </c>
      <c r="FL96" s="97">
        <v>0</v>
      </c>
      <c r="FM96" s="97">
        <v>0</v>
      </c>
      <c r="FN96" s="97">
        <v>0</v>
      </c>
      <c r="FO96" s="97">
        <v>0</v>
      </c>
      <c r="FP96" s="111">
        <v>0</v>
      </c>
      <c r="FQ96" s="97">
        <v>0</v>
      </c>
      <c r="FR96" s="97">
        <v>0</v>
      </c>
      <c r="FS96" s="97">
        <v>0</v>
      </c>
      <c r="FT96" s="97">
        <v>0</v>
      </c>
      <c r="FU96" s="97">
        <v>0</v>
      </c>
      <c r="FV96" s="97">
        <v>0</v>
      </c>
      <c r="FW96" s="97">
        <v>0</v>
      </c>
      <c r="FX96" s="97">
        <v>0</v>
      </c>
      <c r="FY96" s="97">
        <v>0</v>
      </c>
      <c r="FZ96" s="97">
        <v>0</v>
      </c>
      <c r="GA96" s="97">
        <v>0</v>
      </c>
      <c r="GB96" s="97">
        <v>0</v>
      </c>
      <c r="GC96" s="97">
        <v>0</v>
      </c>
      <c r="GD96" s="97">
        <v>0</v>
      </c>
      <c r="GE96" s="97">
        <v>0</v>
      </c>
      <c r="GF96" s="97">
        <v>0</v>
      </c>
      <c r="GG96" s="97">
        <v>0</v>
      </c>
      <c r="GH96" s="111">
        <v>0</v>
      </c>
      <c r="GI96" s="97">
        <v>0</v>
      </c>
      <c r="GJ96" s="97">
        <v>0</v>
      </c>
      <c r="GK96" s="97">
        <v>0</v>
      </c>
      <c r="GL96" s="97">
        <v>0</v>
      </c>
      <c r="GM96" s="111">
        <v>0</v>
      </c>
      <c r="GN96" s="97">
        <v>0</v>
      </c>
      <c r="GO96" s="111">
        <v>0</v>
      </c>
      <c r="GP96" s="97">
        <v>0</v>
      </c>
      <c r="GQ96" s="111">
        <v>0</v>
      </c>
      <c r="GR96" s="97">
        <v>0</v>
      </c>
      <c r="GS96" s="97">
        <v>0</v>
      </c>
      <c r="GT96" s="97">
        <v>0</v>
      </c>
      <c r="GU96" s="97">
        <v>0</v>
      </c>
      <c r="GV96" s="97">
        <v>0</v>
      </c>
      <c r="GW96" s="97">
        <v>0</v>
      </c>
      <c r="GX96" s="97">
        <v>-566675.33831554803</v>
      </c>
      <c r="GY96" s="97">
        <v>0</v>
      </c>
      <c r="GZ96" s="97">
        <v>0</v>
      </c>
      <c r="HA96" s="97">
        <v>0</v>
      </c>
      <c r="HB96" s="97">
        <v>0</v>
      </c>
      <c r="HC96" s="97">
        <v>-566675.33831554803</v>
      </c>
    </row>
    <row r="97" spans="1:211" ht="14.55" customHeight="1" x14ac:dyDescent="0.45">
      <c r="A97" s="93" t="s">
        <v>2456</v>
      </c>
      <c r="B97" s="97">
        <v>-57853488.074096799</v>
      </c>
      <c r="C97" s="97">
        <v>56022781.073710598</v>
      </c>
      <c r="D97" s="97">
        <v>0</v>
      </c>
      <c r="E97" s="97">
        <v>56022781.073710598</v>
      </c>
      <c r="F97" s="97">
        <v>-1830707.0003861501</v>
      </c>
      <c r="G97" s="97">
        <v>0.1201</v>
      </c>
      <c r="H97" s="91"/>
      <c r="I97" s="97">
        <v>-58783490.336002499</v>
      </c>
      <c r="J97" s="97">
        <v>55911686.236564197</v>
      </c>
      <c r="K97" s="97">
        <v>0</v>
      </c>
      <c r="L97" s="97">
        <v>55911686.236564197</v>
      </c>
      <c r="M97" s="97">
        <v>-2871804.0994382799</v>
      </c>
      <c r="N97" s="97">
        <v>0.21060000000000001</v>
      </c>
      <c r="O97" s="91"/>
      <c r="P97" s="97">
        <v>0</v>
      </c>
      <c r="Q97" s="97">
        <v>0</v>
      </c>
      <c r="R97" s="97">
        <v>0</v>
      </c>
      <c r="S97" s="97">
        <v>0</v>
      </c>
      <c r="T97" s="97">
        <v>0</v>
      </c>
      <c r="U97" s="97">
        <v>0</v>
      </c>
      <c r="V97" s="97">
        <v>0</v>
      </c>
      <c r="W97" s="97">
        <v>0</v>
      </c>
      <c r="X97" s="97">
        <v>0</v>
      </c>
      <c r="Y97" s="97">
        <v>0</v>
      </c>
      <c r="Z97" s="97">
        <v>0</v>
      </c>
      <c r="AA97" s="97">
        <v>0</v>
      </c>
      <c r="AB97" s="97">
        <v>0</v>
      </c>
      <c r="AC97" s="97">
        <v>0</v>
      </c>
      <c r="AD97" s="97">
        <v>0</v>
      </c>
      <c r="AE97" s="97">
        <v>0</v>
      </c>
      <c r="AF97" s="97">
        <v>0</v>
      </c>
      <c r="AG97" s="97">
        <v>0</v>
      </c>
      <c r="AH97" s="97">
        <v>0</v>
      </c>
      <c r="AI97" s="97">
        <v>0</v>
      </c>
      <c r="AJ97" s="97">
        <v>0</v>
      </c>
      <c r="AK97" s="97">
        <v>0</v>
      </c>
      <c r="AL97" s="97">
        <v>0</v>
      </c>
      <c r="AM97" s="97">
        <v>0</v>
      </c>
      <c r="AN97" s="97">
        <v>0</v>
      </c>
      <c r="AO97" s="97">
        <v>0</v>
      </c>
      <c r="AP97" s="97">
        <v>0</v>
      </c>
      <c r="AQ97" s="97">
        <v>0</v>
      </c>
      <c r="AR97" s="97">
        <v>0</v>
      </c>
      <c r="AS97" s="97">
        <v>0</v>
      </c>
      <c r="AT97" s="97">
        <v>0</v>
      </c>
      <c r="AU97" s="97">
        <v>0</v>
      </c>
      <c r="AV97" s="97">
        <v>0</v>
      </c>
      <c r="AW97" s="97">
        <v>0</v>
      </c>
      <c r="AX97" s="97">
        <v>0</v>
      </c>
      <c r="AY97" s="97">
        <v>0</v>
      </c>
      <c r="AZ97" s="97">
        <v>0</v>
      </c>
      <c r="BA97" s="97">
        <v>0</v>
      </c>
      <c r="BB97" s="97">
        <v>0</v>
      </c>
      <c r="BC97" s="97">
        <v>0</v>
      </c>
      <c r="BD97" s="97">
        <v>0</v>
      </c>
      <c r="BE97" s="97">
        <v>0</v>
      </c>
      <c r="BF97" s="97">
        <v>0</v>
      </c>
      <c r="BG97" s="97">
        <v>0</v>
      </c>
      <c r="BH97" s="97">
        <v>0</v>
      </c>
      <c r="BI97" s="97">
        <v>0</v>
      </c>
      <c r="BJ97" s="97">
        <v>-4.7788489609956702E-8</v>
      </c>
      <c r="BK97" s="97">
        <v>-4.7788489609956702E-8</v>
      </c>
      <c r="BL97" s="97">
        <v>-4.7788489609956702E-8</v>
      </c>
      <c r="BM97" s="97">
        <v>0</v>
      </c>
      <c r="BN97" s="97">
        <v>0</v>
      </c>
      <c r="BO97" s="97">
        <v>0</v>
      </c>
      <c r="BP97" s="97">
        <v>0</v>
      </c>
      <c r="BQ97" s="97">
        <v>0</v>
      </c>
      <c r="BR97" s="97">
        <v>0</v>
      </c>
      <c r="BS97" s="97">
        <v>0</v>
      </c>
      <c r="BT97" s="97">
        <v>0</v>
      </c>
      <c r="BU97" s="97">
        <v>0</v>
      </c>
      <c r="BV97" s="97">
        <v>0</v>
      </c>
      <c r="BW97" s="97">
        <v>0</v>
      </c>
      <c r="BX97" s="97">
        <v>0</v>
      </c>
      <c r="BY97" s="97">
        <v>0</v>
      </c>
      <c r="BZ97" s="97">
        <v>0</v>
      </c>
      <c r="CA97" s="97">
        <v>0</v>
      </c>
      <c r="CB97" s="97">
        <v>0</v>
      </c>
      <c r="CC97" s="97">
        <v>0</v>
      </c>
      <c r="CD97" s="97">
        <v>0</v>
      </c>
      <c r="CE97" s="97">
        <v>0</v>
      </c>
      <c r="CF97" s="97">
        <v>0</v>
      </c>
      <c r="CG97" s="97">
        <v>0</v>
      </c>
      <c r="CH97" s="97">
        <v>0</v>
      </c>
      <c r="CI97" s="97">
        <v>0</v>
      </c>
      <c r="CJ97" s="97">
        <v>0</v>
      </c>
      <c r="CK97" s="97">
        <v>0</v>
      </c>
      <c r="CL97" s="97">
        <v>0</v>
      </c>
      <c r="CM97" s="97">
        <v>0</v>
      </c>
      <c r="CN97" s="97">
        <v>0</v>
      </c>
      <c r="CO97" s="97">
        <v>0</v>
      </c>
      <c r="CP97" s="97">
        <v>0</v>
      </c>
      <c r="CQ97" s="97">
        <v>0</v>
      </c>
      <c r="CR97" s="97">
        <v>0</v>
      </c>
      <c r="CS97" s="97">
        <v>0</v>
      </c>
      <c r="CT97" s="97">
        <v>0</v>
      </c>
      <c r="CU97" s="97">
        <v>0</v>
      </c>
      <c r="CV97" s="97">
        <v>0</v>
      </c>
      <c r="CW97" s="97">
        <v>0</v>
      </c>
      <c r="CX97" s="97">
        <v>0</v>
      </c>
      <c r="CY97" s="97">
        <v>0</v>
      </c>
      <c r="CZ97" s="97">
        <v>0</v>
      </c>
      <c r="DA97" s="97">
        <v>0</v>
      </c>
      <c r="DB97" s="97">
        <v>0</v>
      </c>
      <c r="DC97" s="97">
        <v>0</v>
      </c>
      <c r="DD97" s="97">
        <v>0</v>
      </c>
      <c r="DE97" s="97">
        <v>0</v>
      </c>
      <c r="DF97" s="97">
        <v>0</v>
      </c>
      <c r="DG97" s="97">
        <v>0</v>
      </c>
      <c r="DH97" s="97">
        <v>0</v>
      </c>
      <c r="DI97" s="97">
        <v>0</v>
      </c>
      <c r="DJ97" s="97">
        <v>0</v>
      </c>
      <c r="DK97" s="97">
        <v>0</v>
      </c>
      <c r="DL97" s="97">
        <v>0</v>
      </c>
      <c r="DM97" s="97">
        <v>0</v>
      </c>
      <c r="DN97" s="97">
        <v>0</v>
      </c>
      <c r="DO97" s="97">
        <v>0</v>
      </c>
      <c r="DP97" s="97">
        <v>-3146.8531468531501</v>
      </c>
      <c r="DQ97" s="97">
        <v>-3146.8531468531501</v>
      </c>
      <c r="DR97" s="97">
        <v>-3146.8531468531501</v>
      </c>
      <c r="DS97" s="97">
        <v>-1827560.1472392599</v>
      </c>
      <c r="DT97" s="97">
        <v>-1827560.1472392599</v>
      </c>
      <c r="DU97" s="97">
        <v>-1830707.0003861201</v>
      </c>
      <c r="DV97" s="97">
        <v>0</v>
      </c>
      <c r="DW97" s="97">
        <v>0</v>
      </c>
      <c r="DX97" s="97">
        <v>0</v>
      </c>
      <c r="DY97" s="97">
        <v>0</v>
      </c>
      <c r="DZ97" s="97">
        <v>0</v>
      </c>
      <c r="EA97" s="97">
        <v>-1830707.0003861201</v>
      </c>
      <c r="EB97" s="97">
        <v>-1830707.0003861201</v>
      </c>
      <c r="EC97" s="97">
        <v>0</v>
      </c>
      <c r="ED97" s="97">
        <v>0</v>
      </c>
      <c r="EE97" s="97">
        <v>0</v>
      </c>
      <c r="EF97" s="97">
        <v>0</v>
      </c>
      <c r="EG97" s="97">
        <v>0</v>
      </c>
      <c r="EH97" s="97">
        <v>0</v>
      </c>
      <c r="EI97" s="97">
        <v>0</v>
      </c>
      <c r="EJ97" s="97">
        <v>0</v>
      </c>
      <c r="EK97" s="97">
        <v>0</v>
      </c>
      <c r="EL97" s="97">
        <v>0</v>
      </c>
      <c r="EM97" s="97">
        <v>0</v>
      </c>
      <c r="EN97" s="97">
        <v>-1830707.0003861201</v>
      </c>
      <c r="EO97" s="97">
        <v>-1830707.0003861501</v>
      </c>
      <c r="EP97" s="111">
        <v>0</v>
      </c>
      <c r="EQ97" s="97">
        <v>0</v>
      </c>
      <c r="ER97" s="97">
        <v>0</v>
      </c>
      <c r="ES97" s="97">
        <v>0</v>
      </c>
      <c r="ET97" s="97">
        <v>0</v>
      </c>
      <c r="EU97" s="97">
        <v>0</v>
      </c>
      <c r="EV97" s="97">
        <v>0</v>
      </c>
      <c r="EW97" s="97">
        <v>0</v>
      </c>
      <c r="EX97" s="97">
        <v>0</v>
      </c>
      <c r="EY97" s="97">
        <v>0</v>
      </c>
      <c r="EZ97" s="97">
        <v>0</v>
      </c>
      <c r="FA97" s="97">
        <v>0</v>
      </c>
      <c r="FB97" s="97">
        <v>0</v>
      </c>
      <c r="FC97" s="97">
        <v>0</v>
      </c>
      <c r="FD97" s="97">
        <v>0</v>
      </c>
      <c r="FE97" s="97">
        <v>0</v>
      </c>
      <c r="FF97" s="97">
        <v>0</v>
      </c>
      <c r="FG97" s="97">
        <v>0</v>
      </c>
      <c r="FH97" s="111">
        <v>0</v>
      </c>
      <c r="FI97" s="97">
        <v>0</v>
      </c>
      <c r="FJ97" s="97">
        <v>0</v>
      </c>
      <c r="FK97" s="97">
        <v>0</v>
      </c>
      <c r="FL97" s="97">
        <v>0</v>
      </c>
      <c r="FM97" s="97">
        <v>0</v>
      </c>
      <c r="FN97" s="97">
        <v>0</v>
      </c>
      <c r="FO97" s="97">
        <v>0</v>
      </c>
      <c r="FP97" s="111">
        <v>0</v>
      </c>
      <c r="FQ97" s="97">
        <v>0</v>
      </c>
      <c r="FR97" s="97">
        <v>0</v>
      </c>
      <c r="FS97" s="97">
        <v>0</v>
      </c>
      <c r="FT97" s="97">
        <v>0</v>
      </c>
      <c r="FU97" s="97">
        <v>0</v>
      </c>
      <c r="FV97" s="97">
        <v>0</v>
      </c>
      <c r="FW97" s="97">
        <v>0</v>
      </c>
      <c r="FX97" s="97">
        <v>0</v>
      </c>
      <c r="FY97" s="97">
        <v>0</v>
      </c>
      <c r="FZ97" s="97">
        <v>0</v>
      </c>
      <c r="GA97" s="97">
        <v>0</v>
      </c>
      <c r="GB97" s="97">
        <v>0</v>
      </c>
      <c r="GC97" s="97">
        <v>0</v>
      </c>
      <c r="GD97" s="97">
        <v>0</v>
      </c>
      <c r="GE97" s="97">
        <v>0</v>
      </c>
      <c r="GF97" s="97">
        <v>0</v>
      </c>
      <c r="GG97" s="97">
        <v>0</v>
      </c>
      <c r="GH97" s="111">
        <v>0</v>
      </c>
      <c r="GI97" s="97">
        <v>0</v>
      </c>
      <c r="GJ97" s="97">
        <v>0</v>
      </c>
      <c r="GK97" s="97">
        <v>0</v>
      </c>
      <c r="GL97" s="97">
        <v>0</v>
      </c>
      <c r="GM97" s="111">
        <v>0</v>
      </c>
      <c r="GN97" s="97">
        <v>0</v>
      </c>
      <c r="GO97" s="111">
        <v>0</v>
      </c>
      <c r="GP97" s="97">
        <v>0</v>
      </c>
      <c r="GQ97" s="111">
        <v>0</v>
      </c>
      <c r="GR97" s="97">
        <v>0</v>
      </c>
      <c r="GS97" s="97">
        <v>0</v>
      </c>
      <c r="GT97" s="97">
        <v>0</v>
      </c>
      <c r="GU97" s="97">
        <v>0</v>
      </c>
      <c r="GV97" s="97">
        <v>0</v>
      </c>
      <c r="GW97" s="97">
        <v>0</v>
      </c>
      <c r="GX97" s="97">
        <v>-1830707.0003861501</v>
      </c>
      <c r="GY97" s="97">
        <v>0</v>
      </c>
      <c r="GZ97" s="97">
        <v>0</v>
      </c>
      <c r="HA97" s="97">
        <v>0</v>
      </c>
      <c r="HB97" s="97">
        <v>0</v>
      </c>
      <c r="HC97" s="97">
        <v>-1830707.0003861501</v>
      </c>
    </row>
    <row r="98" spans="1:211" ht="14.55" customHeight="1" x14ac:dyDescent="0.45">
      <c r="A98" s="93" t="s">
        <v>2457</v>
      </c>
      <c r="B98" s="97">
        <v>-4480614.6687524896</v>
      </c>
      <c r="C98" s="97">
        <v>-5198898.8095959704</v>
      </c>
      <c r="D98" s="97">
        <v>0</v>
      </c>
      <c r="E98" s="97">
        <v>-5198898.8095959704</v>
      </c>
      <c r="F98" s="97">
        <v>-9679513.47834846</v>
      </c>
      <c r="G98" s="97">
        <v>0.63490000000000002</v>
      </c>
      <c r="H98" s="91"/>
      <c r="I98" s="97">
        <v>-4401270.0373861901</v>
      </c>
      <c r="J98" s="97">
        <v>-7003481.3423343496</v>
      </c>
      <c r="K98" s="97">
        <v>0</v>
      </c>
      <c r="L98" s="97">
        <v>-7003481.3423343496</v>
      </c>
      <c r="M98" s="97">
        <v>-11404751.3797205</v>
      </c>
      <c r="N98" s="97">
        <v>0.83650000000000002</v>
      </c>
      <c r="O98" s="91"/>
      <c r="P98" s="97">
        <v>0</v>
      </c>
      <c r="Q98" s="97">
        <v>0</v>
      </c>
      <c r="R98" s="97">
        <v>0</v>
      </c>
      <c r="S98" s="97">
        <v>0</v>
      </c>
      <c r="T98" s="97">
        <v>0</v>
      </c>
      <c r="U98" s="97">
        <v>0</v>
      </c>
      <c r="V98" s="97">
        <v>0</v>
      </c>
      <c r="W98" s="97">
        <v>0</v>
      </c>
      <c r="X98" s="97">
        <v>0</v>
      </c>
      <c r="Y98" s="97">
        <v>0</v>
      </c>
      <c r="Z98" s="97">
        <v>0</v>
      </c>
      <c r="AA98" s="97">
        <v>0</v>
      </c>
      <c r="AB98" s="97">
        <v>0</v>
      </c>
      <c r="AC98" s="97">
        <v>0</v>
      </c>
      <c r="AD98" s="97">
        <v>0</v>
      </c>
      <c r="AE98" s="97">
        <v>0</v>
      </c>
      <c r="AF98" s="97">
        <v>0</v>
      </c>
      <c r="AG98" s="97">
        <v>0</v>
      </c>
      <c r="AH98" s="97">
        <v>0</v>
      </c>
      <c r="AI98" s="97">
        <v>0</v>
      </c>
      <c r="AJ98" s="97">
        <v>0</v>
      </c>
      <c r="AK98" s="97">
        <v>0</v>
      </c>
      <c r="AL98" s="97">
        <v>0</v>
      </c>
      <c r="AM98" s="97">
        <v>0</v>
      </c>
      <c r="AN98" s="97">
        <v>0</v>
      </c>
      <c r="AO98" s="97">
        <v>0</v>
      </c>
      <c r="AP98" s="97">
        <v>0</v>
      </c>
      <c r="AQ98" s="97">
        <v>0</v>
      </c>
      <c r="AR98" s="97">
        <v>0</v>
      </c>
      <c r="AS98" s="97">
        <v>0</v>
      </c>
      <c r="AT98" s="97">
        <v>0</v>
      </c>
      <c r="AU98" s="97">
        <v>0</v>
      </c>
      <c r="AV98" s="97">
        <v>0</v>
      </c>
      <c r="AW98" s="97">
        <v>0</v>
      </c>
      <c r="AX98" s="97">
        <v>0</v>
      </c>
      <c r="AY98" s="97">
        <v>0</v>
      </c>
      <c r="AZ98" s="97">
        <v>-2238166.5339865298</v>
      </c>
      <c r="BA98" s="97">
        <v>0</v>
      </c>
      <c r="BB98" s="97">
        <v>-2238166.5339865298</v>
      </c>
      <c r="BC98" s="97">
        <v>-2238166.5339865298</v>
      </c>
      <c r="BD98" s="97">
        <v>-183809.55814080499</v>
      </c>
      <c r="BE98" s="97">
        <v>-261154.30662515701</v>
      </c>
      <c r="BF98" s="97">
        <v>-444963.864765962</v>
      </c>
      <c r="BG98" s="97">
        <v>-2683130.3987524901</v>
      </c>
      <c r="BH98" s="97">
        <v>0</v>
      </c>
      <c r="BI98" s="97">
        <v>-2683130.3987524901</v>
      </c>
      <c r="BJ98" s="97">
        <v>-5064084.2927128002</v>
      </c>
      <c r="BK98" s="97">
        <v>-5064084.2927128002</v>
      </c>
      <c r="BL98" s="97">
        <v>-7747214.6914652903</v>
      </c>
      <c r="BM98" s="97">
        <v>0</v>
      </c>
      <c r="BN98" s="97">
        <v>0</v>
      </c>
      <c r="BO98" s="97">
        <v>0</v>
      </c>
      <c r="BP98" s="97">
        <v>0</v>
      </c>
      <c r="BQ98" s="97">
        <v>0</v>
      </c>
      <c r="BR98" s="97">
        <v>0</v>
      </c>
      <c r="BS98" s="97">
        <v>0</v>
      </c>
      <c r="BT98" s="97">
        <v>0</v>
      </c>
      <c r="BU98" s="97">
        <v>0</v>
      </c>
      <c r="BV98" s="97">
        <v>0</v>
      </c>
      <c r="BW98" s="97">
        <v>0</v>
      </c>
      <c r="BX98" s="97">
        <v>0</v>
      </c>
      <c r="BY98" s="97">
        <v>0</v>
      </c>
      <c r="BZ98" s="97">
        <v>0</v>
      </c>
      <c r="CA98" s="97">
        <v>0</v>
      </c>
      <c r="CB98" s="97">
        <v>0</v>
      </c>
      <c r="CC98" s="97">
        <v>0</v>
      </c>
      <c r="CD98" s="97">
        <v>0</v>
      </c>
      <c r="CE98" s="97">
        <v>0</v>
      </c>
      <c r="CF98" s="97">
        <v>0</v>
      </c>
      <c r="CG98" s="97">
        <v>0</v>
      </c>
      <c r="CH98" s="97">
        <v>0</v>
      </c>
      <c r="CI98" s="97">
        <v>0</v>
      </c>
      <c r="CJ98" s="97">
        <v>0</v>
      </c>
      <c r="CK98" s="97">
        <v>0</v>
      </c>
      <c r="CL98" s="97">
        <v>0</v>
      </c>
      <c r="CM98" s="97">
        <v>0</v>
      </c>
      <c r="CN98" s="97">
        <v>0</v>
      </c>
      <c r="CO98" s="97">
        <v>0</v>
      </c>
      <c r="CP98" s="97">
        <v>0</v>
      </c>
      <c r="CQ98" s="97">
        <v>0</v>
      </c>
      <c r="CR98" s="97">
        <v>0</v>
      </c>
      <c r="CS98" s="97">
        <v>0</v>
      </c>
      <c r="CT98" s="97">
        <v>0</v>
      </c>
      <c r="CU98" s="97">
        <v>0</v>
      </c>
      <c r="CV98" s="97">
        <v>0</v>
      </c>
      <c r="CW98" s="97">
        <v>0</v>
      </c>
      <c r="CX98" s="97">
        <v>0</v>
      </c>
      <c r="CY98" s="97">
        <v>0</v>
      </c>
      <c r="CZ98" s="97">
        <v>0</v>
      </c>
      <c r="DA98" s="97">
        <v>0</v>
      </c>
      <c r="DB98" s="97">
        <v>0</v>
      </c>
      <c r="DC98" s="97">
        <v>0</v>
      </c>
      <c r="DD98" s="97">
        <v>-1797484.27</v>
      </c>
      <c r="DE98" s="97">
        <v>-1797484.27</v>
      </c>
      <c r="DF98" s="97">
        <v>0</v>
      </c>
      <c r="DG98" s="97">
        <v>-1797484.27</v>
      </c>
      <c r="DH98" s="97">
        <v>-21344.331641286</v>
      </c>
      <c r="DI98" s="97">
        <v>-1818828.6016412899</v>
      </c>
      <c r="DJ98" s="97">
        <v>-1818828.6016412899</v>
      </c>
      <c r="DK98" s="97">
        <v>-1818828.6016412899</v>
      </c>
      <c r="DL98" s="97">
        <v>-1818828.6016412899</v>
      </c>
      <c r="DM98" s="97">
        <v>0</v>
      </c>
      <c r="DN98" s="97">
        <v>0</v>
      </c>
      <c r="DO98" s="97">
        <v>0</v>
      </c>
      <c r="DP98" s="97">
        <v>0</v>
      </c>
      <c r="DQ98" s="97">
        <v>0</v>
      </c>
      <c r="DR98" s="97">
        <v>0</v>
      </c>
      <c r="DS98" s="97">
        <v>0</v>
      </c>
      <c r="DT98" s="97">
        <v>0</v>
      </c>
      <c r="DU98" s="97">
        <v>0</v>
      </c>
      <c r="DV98" s="97">
        <v>0</v>
      </c>
      <c r="DW98" s="97">
        <v>-113470.18524188601</v>
      </c>
      <c r="DX98" s="97">
        <v>0</v>
      </c>
      <c r="DY98" s="97">
        <v>-113470.18524188601</v>
      </c>
      <c r="DZ98" s="97">
        <v>-113470.18524188601</v>
      </c>
      <c r="EA98" s="97">
        <v>-1932298.78688317</v>
      </c>
      <c r="EB98" s="97">
        <v>-1932298.78688317</v>
      </c>
      <c r="EC98" s="97">
        <v>0</v>
      </c>
      <c r="ED98" s="97">
        <v>0</v>
      </c>
      <c r="EE98" s="97">
        <v>0</v>
      </c>
      <c r="EF98" s="97">
        <v>0</v>
      </c>
      <c r="EG98" s="97">
        <v>0</v>
      </c>
      <c r="EH98" s="97">
        <v>0</v>
      </c>
      <c r="EI98" s="97">
        <v>0</v>
      </c>
      <c r="EJ98" s="97">
        <v>0</v>
      </c>
      <c r="EK98" s="97">
        <v>0</v>
      </c>
      <c r="EL98" s="97">
        <v>0</v>
      </c>
      <c r="EM98" s="97">
        <v>0</v>
      </c>
      <c r="EN98" s="97">
        <v>-1932298.78688317</v>
      </c>
      <c r="EO98" s="97">
        <v>-9679513.47834846</v>
      </c>
      <c r="EP98" s="111">
        <v>0</v>
      </c>
      <c r="EQ98" s="97">
        <v>0</v>
      </c>
      <c r="ER98" s="97">
        <v>0</v>
      </c>
      <c r="ES98" s="97">
        <v>0</v>
      </c>
      <c r="ET98" s="97">
        <v>0</v>
      </c>
      <c r="EU98" s="97">
        <v>0</v>
      </c>
      <c r="EV98" s="97">
        <v>0</v>
      </c>
      <c r="EW98" s="97">
        <v>0</v>
      </c>
      <c r="EX98" s="97">
        <v>0</v>
      </c>
      <c r="EY98" s="97">
        <v>0</v>
      </c>
      <c r="EZ98" s="97">
        <v>0</v>
      </c>
      <c r="FA98" s="97">
        <v>0</v>
      </c>
      <c r="FB98" s="97">
        <v>0</v>
      </c>
      <c r="FC98" s="97">
        <v>0</v>
      </c>
      <c r="FD98" s="97">
        <v>0</v>
      </c>
      <c r="FE98" s="97">
        <v>0</v>
      </c>
      <c r="FF98" s="97">
        <v>0</v>
      </c>
      <c r="FG98" s="97">
        <v>0</v>
      </c>
      <c r="FH98" s="111">
        <v>0</v>
      </c>
      <c r="FI98" s="97">
        <v>0</v>
      </c>
      <c r="FJ98" s="97">
        <v>0</v>
      </c>
      <c r="FK98" s="97">
        <v>0</v>
      </c>
      <c r="FL98" s="97">
        <v>0</v>
      </c>
      <c r="FM98" s="97">
        <v>0</v>
      </c>
      <c r="FN98" s="97">
        <v>0</v>
      </c>
      <c r="FO98" s="97">
        <v>0</v>
      </c>
      <c r="FP98" s="111">
        <v>0</v>
      </c>
      <c r="FQ98" s="97">
        <v>0</v>
      </c>
      <c r="FR98" s="97">
        <v>0</v>
      </c>
      <c r="FS98" s="97">
        <v>0</v>
      </c>
      <c r="FT98" s="97">
        <v>0</v>
      </c>
      <c r="FU98" s="97">
        <v>0</v>
      </c>
      <c r="FV98" s="97">
        <v>0</v>
      </c>
      <c r="FW98" s="97">
        <v>0</v>
      </c>
      <c r="FX98" s="97">
        <v>0</v>
      </c>
      <c r="FY98" s="97">
        <v>0</v>
      </c>
      <c r="FZ98" s="97">
        <v>0</v>
      </c>
      <c r="GA98" s="97">
        <v>0</v>
      </c>
      <c r="GB98" s="97">
        <v>0</v>
      </c>
      <c r="GC98" s="97">
        <v>0</v>
      </c>
      <c r="GD98" s="97">
        <v>0</v>
      </c>
      <c r="GE98" s="97">
        <v>0</v>
      </c>
      <c r="GF98" s="97">
        <v>0</v>
      </c>
      <c r="GG98" s="97">
        <v>0</v>
      </c>
      <c r="GH98" s="111">
        <v>0</v>
      </c>
      <c r="GI98" s="97">
        <v>0</v>
      </c>
      <c r="GJ98" s="97">
        <v>0</v>
      </c>
      <c r="GK98" s="97">
        <v>0</v>
      </c>
      <c r="GL98" s="97">
        <v>0</v>
      </c>
      <c r="GM98" s="111">
        <v>0</v>
      </c>
      <c r="GN98" s="97">
        <v>0</v>
      </c>
      <c r="GO98" s="111">
        <v>0</v>
      </c>
      <c r="GP98" s="97">
        <v>0</v>
      </c>
      <c r="GQ98" s="111">
        <v>0</v>
      </c>
      <c r="GR98" s="97">
        <v>0</v>
      </c>
      <c r="GS98" s="97">
        <v>0</v>
      </c>
      <c r="GT98" s="97">
        <v>0</v>
      </c>
      <c r="GU98" s="97">
        <v>0</v>
      </c>
      <c r="GV98" s="97">
        <v>0</v>
      </c>
      <c r="GW98" s="97">
        <v>0</v>
      </c>
      <c r="GX98" s="97">
        <v>-9679513.47834846</v>
      </c>
      <c r="GY98" s="97">
        <v>0</v>
      </c>
      <c r="GZ98" s="97">
        <v>0</v>
      </c>
      <c r="HA98" s="97">
        <v>0</v>
      </c>
      <c r="HB98" s="97">
        <v>0</v>
      </c>
      <c r="HC98" s="97">
        <v>-9679513.47834846</v>
      </c>
    </row>
    <row r="99" spans="1:211" ht="14.55" customHeight="1" x14ac:dyDescent="0.45">
      <c r="A99" s="93" t="s">
        <v>2458</v>
      </c>
      <c r="B99" s="97">
        <v>-3510850.5863640499</v>
      </c>
      <c r="C99" s="97">
        <v>0</v>
      </c>
      <c r="D99" s="97">
        <v>0</v>
      </c>
      <c r="E99" s="97">
        <v>0</v>
      </c>
      <c r="F99" s="97">
        <v>-3510850.5863640499</v>
      </c>
      <c r="G99" s="97">
        <v>0.2303</v>
      </c>
      <c r="H99" s="91"/>
      <c r="I99" s="97">
        <v>-3042527.90118655</v>
      </c>
      <c r="J99" s="97">
        <v>0</v>
      </c>
      <c r="K99" s="97">
        <v>0</v>
      </c>
      <c r="L99" s="97">
        <v>0</v>
      </c>
      <c r="M99" s="97">
        <v>-3042527.90118655</v>
      </c>
      <c r="N99" s="97">
        <v>0.22320000000000001</v>
      </c>
      <c r="O99" s="91"/>
      <c r="P99" s="97">
        <v>0</v>
      </c>
      <c r="Q99" s="97">
        <v>0</v>
      </c>
      <c r="R99" s="97">
        <v>0</v>
      </c>
      <c r="S99" s="97">
        <v>0</v>
      </c>
      <c r="T99" s="97">
        <v>0</v>
      </c>
      <c r="U99" s="97">
        <v>0</v>
      </c>
      <c r="V99" s="97">
        <v>0</v>
      </c>
      <c r="W99" s="97">
        <v>0</v>
      </c>
      <c r="X99" s="97">
        <v>0</v>
      </c>
      <c r="Y99" s="97">
        <v>0</v>
      </c>
      <c r="Z99" s="97">
        <v>0</v>
      </c>
      <c r="AA99" s="97">
        <v>0</v>
      </c>
      <c r="AB99" s="97">
        <v>0</v>
      </c>
      <c r="AC99" s="97">
        <v>0</v>
      </c>
      <c r="AD99" s="97">
        <v>0</v>
      </c>
      <c r="AE99" s="97">
        <v>0</v>
      </c>
      <c r="AF99" s="97">
        <v>0</v>
      </c>
      <c r="AG99" s="97">
        <v>0</v>
      </c>
      <c r="AH99" s="97">
        <v>0</v>
      </c>
      <c r="AI99" s="97">
        <v>0</v>
      </c>
      <c r="AJ99" s="97">
        <v>0</v>
      </c>
      <c r="AK99" s="97">
        <v>0</v>
      </c>
      <c r="AL99" s="97">
        <v>0</v>
      </c>
      <c r="AM99" s="97">
        <v>0</v>
      </c>
      <c r="AN99" s="97">
        <v>0</v>
      </c>
      <c r="AO99" s="97">
        <v>0</v>
      </c>
      <c r="AP99" s="97">
        <v>0</v>
      </c>
      <c r="AQ99" s="97">
        <v>0</v>
      </c>
      <c r="AR99" s="97">
        <v>0</v>
      </c>
      <c r="AS99" s="97">
        <v>0</v>
      </c>
      <c r="AT99" s="97">
        <v>0</v>
      </c>
      <c r="AU99" s="97">
        <v>0</v>
      </c>
      <c r="AV99" s="97">
        <v>0</v>
      </c>
      <c r="AW99" s="97">
        <v>0</v>
      </c>
      <c r="AX99" s="97">
        <v>0</v>
      </c>
      <c r="AY99" s="97">
        <v>0</v>
      </c>
      <c r="AZ99" s="97">
        <v>-3467976.5845070402</v>
      </c>
      <c r="BA99" s="97">
        <v>0</v>
      </c>
      <c r="BB99" s="97">
        <v>-3467976.5845070402</v>
      </c>
      <c r="BC99" s="97">
        <v>-3467976.5845070402</v>
      </c>
      <c r="BD99" s="97">
        <v>-15356.7043530504</v>
      </c>
      <c r="BE99" s="97">
        <v>-27517.297503959799</v>
      </c>
      <c r="BF99" s="97">
        <v>-42874.001857010197</v>
      </c>
      <c r="BG99" s="97">
        <v>-3510850.5863640499</v>
      </c>
      <c r="BH99" s="97">
        <v>0</v>
      </c>
      <c r="BI99" s="97">
        <v>-3510850.5863640499</v>
      </c>
      <c r="BJ99" s="97">
        <v>0</v>
      </c>
      <c r="BK99" s="97">
        <v>0</v>
      </c>
      <c r="BL99" s="97">
        <v>-3510850.5863640499</v>
      </c>
      <c r="BM99" s="97">
        <v>0</v>
      </c>
      <c r="BN99" s="97">
        <v>0</v>
      </c>
      <c r="BO99" s="97">
        <v>0</v>
      </c>
      <c r="BP99" s="97">
        <v>0</v>
      </c>
      <c r="BQ99" s="97">
        <v>0</v>
      </c>
      <c r="BR99" s="97">
        <v>0</v>
      </c>
      <c r="BS99" s="97">
        <v>0</v>
      </c>
      <c r="BT99" s="97">
        <v>0</v>
      </c>
      <c r="BU99" s="97">
        <v>0</v>
      </c>
      <c r="BV99" s="97">
        <v>0</v>
      </c>
      <c r="BW99" s="97">
        <v>0</v>
      </c>
      <c r="BX99" s="97">
        <v>0</v>
      </c>
      <c r="BY99" s="97">
        <v>0</v>
      </c>
      <c r="BZ99" s="97">
        <v>0</v>
      </c>
      <c r="CA99" s="97">
        <v>0</v>
      </c>
      <c r="CB99" s="97">
        <v>0</v>
      </c>
      <c r="CC99" s="97">
        <v>0</v>
      </c>
      <c r="CD99" s="97">
        <v>0</v>
      </c>
      <c r="CE99" s="97">
        <v>0</v>
      </c>
      <c r="CF99" s="97">
        <v>0</v>
      </c>
      <c r="CG99" s="97">
        <v>0</v>
      </c>
      <c r="CH99" s="97">
        <v>0</v>
      </c>
      <c r="CI99" s="97">
        <v>0</v>
      </c>
      <c r="CJ99" s="97">
        <v>0</v>
      </c>
      <c r="CK99" s="97">
        <v>0</v>
      </c>
      <c r="CL99" s="97">
        <v>0</v>
      </c>
      <c r="CM99" s="97">
        <v>0</v>
      </c>
      <c r="CN99" s="97">
        <v>0</v>
      </c>
      <c r="CO99" s="97">
        <v>0</v>
      </c>
      <c r="CP99" s="97">
        <v>0</v>
      </c>
      <c r="CQ99" s="97">
        <v>0</v>
      </c>
      <c r="CR99" s="97">
        <v>0</v>
      </c>
      <c r="CS99" s="97">
        <v>0</v>
      </c>
      <c r="CT99" s="97">
        <v>0</v>
      </c>
      <c r="CU99" s="97">
        <v>0</v>
      </c>
      <c r="CV99" s="97">
        <v>0</v>
      </c>
      <c r="CW99" s="97">
        <v>0</v>
      </c>
      <c r="CX99" s="97">
        <v>0</v>
      </c>
      <c r="CY99" s="97">
        <v>0</v>
      </c>
      <c r="CZ99" s="97">
        <v>0</v>
      </c>
      <c r="DA99" s="97">
        <v>0</v>
      </c>
      <c r="DB99" s="97">
        <v>0</v>
      </c>
      <c r="DC99" s="97">
        <v>0</v>
      </c>
      <c r="DD99" s="97">
        <v>0</v>
      </c>
      <c r="DE99" s="97">
        <v>0</v>
      </c>
      <c r="DF99" s="97">
        <v>0</v>
      </c>
      <c r="DG99" s="97">
        <v>0</v>
      </c>
      <c r="DH99" s="97">
        <v>0</v>
      </c>
      <c r="DI99" s="97">
        <v>0</v>
      </c>
      <c r="DJ99" s="97">
        <v>0</v>
      </c>
      <c r="DK99" s="97">
        <v>0</v>
      </c>
      <c r="DL99" s="97">
        <v>0</v>
      </c>
      <c r="DM99" s="97">
        <v>0</v>
      </c>
      <c r="DN99" s="97">
        <v>0</v>
      </c>
      <c r="DO99" s="97">
        <v>0</v>
      </c>
      <c r="DP99" s="97">
        <v>0</v>
      </c>
      <c r="DQ99" s="97">
        <v>0</v>
      </c>
      <c r="DR99" s="97">
        <v>0</v>
      </c>
      <c r="DS99" s="97">
        <v>0</v>
      </c>
      <c r="DT99" s="97">
        <v>0</v>
      </c>
      <c r="DU99" s="97">
        <v>0</v>
      </c>
      <c r="DV99" s="97">
        <v>0</v>
      </c>
      <c r="DW99" s="97">
        <v>0</v>
      </c>
      <c r="DX99" s="97">
        <v>0</v>
      </c>
      <c r="DY99" s="97">
        <v>0</v>
      </c>
      <c r="DZ99" s="97">
        <v>0</v>
      </c>
      <c r="EA99" s="97">
        <v>0</v>
      </c>
      <c r="EB99" s="97">
        <v>0</v>
      </c>
      <c r="EC99" s="97">
        <v>0</v>
      </c>
      <c r="ED99" s="97">
        <v>0</v>
      </c>
      <c r="EE99" s="97">
        <v>0</v>
      </c>
      <c r="EF99" s="97">
        <v>0</v>
      </c>
      <c r="EG99" s="97">
        <v>0</v>
      </c>
      <c r="EH99" s="97">
        <v>0</v>
      </c>
      <c r="EI99" s="97">
        <v>0</v>
      </c>
      <c r="EJ99" s="97">
        <v>0</v>
      </c>
      <c r="EK99" s="97">
        <v>0</v>
      </c>
      <c r="EL99" s="97">
        <v>0</v>
      </c>
      <c r="EM99" s="97">
        <v>0</v>
      </c>
      <c r="EN99" s="97">
        <v>0</v>
      </c>
      <c r="EO99" s="97">
        <v>-3510850.5863640499</v>
      </c>
      <c r="EP99" s="111">
        <v>0</v>
      </c>
      <c r="EQ99" s="97">
        <v>0</v>
      </c>
      <c r="ER99" s="97">
        <v>0</v>
      </c>
      <c r="ES99" s="97">
        <v>0</v>
      </c>
      <c r="ET99" s="97">
        <v>0</v>
      </c>
      <c r="EU99" s="97">
        <v>0</v>
      </c>
      <c r="EV99" s="97">
        <v>0</v>
      </c>
      <c r="EW99" s="97">
        <v>0</v>
      </c>
      <c r="EX99" s="97">
        <v>0</v>
      </c>
      <c r="EY99" s="97">
        <v>0</v>
      </c>
      <c r="EZ99" s="97">
        <v>0</v>
      </c>
      <c r="FA99" s="97">
        <v>0</v>
      </c>
      <c r="FB99" s="97">
        <v>0</v>
      </c>
      <c r="FC99" s="97">
        <v>0</v>
      </c>
      <c r="FD99" s="97">
        <v>0</v>
      </c>
      <c r="FE99" s="97">
        <v>0</v>
      </c>
      <c r="FF99" s="97">
        <v>0</v>
      </c>
      <c r="FG99" s="97">
        <v>0</v>
      </c>
      <c r="FH99" s="111">
        <v>0</v>
      </c>
      <c r="FI99" s="97">
        <v>0</v>
      </c>
      <c r="FJ99" s="97">
        <v>0</v>
      </c>
      <c r="FK99" s="97">
        <v>0</v>
      </c>
      <c r="FL99" s="97">
        <v>0</v>
      </c>
      <c r="FM99" s="97">
        <v>0</v>
      </c>
      <c r="FN99" s="97">
        <v>0</v>
      </c>
      <c r="FO99" s="97">
        <v>0</v>
      </c>
      <c r="FP99" s="111">
        <v>0</v>
      </c>
      <c r="FQ99" s="97">
        <v>0</v>
      </c>
      <c r="FR99" s="97">
        <v>0</v>
      </c>
      <c r="FS99" s="97">
        <v>0</v>
      </c>
      <c r="FT99" s="97">
        <v>0</v>
      </c>
      <c r="FU99" s="97">
        <v>0</v>
      </c>
      <c r="FV99" s="97">
        <v>0</v>
      </c>
      <c r="FW99" s="97">
        <v>0</v>
      </c>
      <c r="FX99" s="97">
        <v>0</v>
      </c>
      <c r="FY99" s="97">
        <v>0</v>
      </c>
      <c r="FZ99" s="97">
        <v>0</v>
      </c>
      <c r="GA99" s="97">
        <v>0</v>
      </c>
      <c r="GB99" s="97">
        <v>0</v>
      </c>
      <c r="GC99" s="97">
        <v>0</v>
      </c>
      <c r="GD99" s="97">
        <v>0</v>
      </c>
      <c r="GE99" s="97">
        <v>0</v>
      </c>
      <c r="GF99" s="97">
        <v>0</v>
      </c>
      <c r="GG99" s="97">
        <v>0</v>
      </c>
      <c r="GH99" s="111">
        <v>0</v>
      </c>
      <c r="GI99" s="97">
        <v>0</v>
      </c>
      <c r="GJ99" s="97">
        <v>0</v>
      </c>
      <c r="GK99" s="97">
        <v>0</v>
      </c>
      <c r="GL99" s="97">
        <v>0</v>
      </c>
      <c r="GM99" s="111">
        <v>0</v>
      </c>
      <c r="GN99" s="97">
        <v>0</v>
      </c>
      <c r="GO99" s="111">
        <v>0</v>
      </c>
      <c r="GP99" s="97">
        <v>0</v>
      </c>
      <c r="GQ99" s="111">
        <v>0</v>
      </c>
      <c r="GR99" s="97">
        <v>0</v>
      </c>
      <c r="GS99" s="97">
        <v>0</v>
      </c>
      <c r="GT99" s="97">
        <v>0</v>
      </c>
      <c r="GU99" s="97">
        <v>0</v>
      </c>
      <c r="GV99" s="97">
        <v>0</v>
      </c>
      <c r="GW99" s="97">
        <v>0</v>
      </c>
      <c r="GX99" s="97">
        <v>-3510850.5863640499</v>
      </c>
      <c r="GY99" s="97">
        <v>0</v>
      </c>
      <c r="GZ99" s="97">
        <v>0</v>
      </c>
      <c r="HA99" s="97">
        <v>0</v>
      </c>
      <c r="HB99" s="97">
        <v>0</v>
      </c>
      <c r="HC99" s="97">
        <v>-3510850.5863640499</v>
      </c>
    </row>
    <row r="100" spans="1:211" ht="14.55" customHeight="1" x14ac:dyDescent="0.45">
      <c r="A100" s="93" t="s">
        <v>2459</v>
      </c>
      <c r="B100" s="97">
        <v>0</v>
      </c>
      <c r="C100" s="97">
        <v>-8629088.3871586006</v>
      </c>
      <c r="D100" s="97">
        <v>0</v>
      </c>
      <c r="E100" s="97">
        <v>-8629088.3871586006</v>
      </c>
      <c r="F100" s="97">
        <v>-8629088.3871586006</v>
      </c>
      <c r="G100" s="97">
        <v>0.56599999999999995</v>
      </c>
      <c r="H100" s="91"/>
      <c r="I100" s="97">
        <v>0</v>
      </c>
      <c r="J100" s="97">
        <v>-9876336.9548987299</v>
      </c>
      <c r="K100" s="97">
        <v>0</v>
      </c>
      <c r="L100" s="97">
        <v>-9876336.9548987299</v>
      </c>
      <c r="M100" s="97">
        <v>-9876336.9548987299</v>
      </c>
      <c r="N100" s="97">
        <v>0.72440000000000004</v>
      </c>
      <c r="O100" s="91"/>
      <c r="P100" s="97">
        <v>0</v>
      </c>
      <c r="Q100" s="97">
        <v>0</v>
      </c>
      <c r="R100" s="97">
        <v>0</v>
      </c>
      <c r="S100" s="97">
        <v>0</v>
      </c>
      <c r="T100" s="97">
        <v>0</v>
      </c>
      <c r="U100" s="97">
        <v>0</v>
      </c>
      <c r="V100" s="97">
        <v>0</v>
      </c>
      <c r="W100" s="97">
        <v>0</v>
      </c>
      <c r="X100" s="97">
        <v>0</v>
      </c>
      <c r="Y100" s="97">
        <v>0</v>
      </c>
      <c r="Z100" s="97">
        <v>0</v>
      </c>
      <c r="AA100" s="97">
        <v>0</v>
      </c>
      <c r="AB100" s="97">
        <v>0</v>
      </c>
      <c r="AC100" s="97">
        <v>0</v>
      </c>
      <c r="AD100" s="97">
        <v>0</v>
      </c>
      <c r="AE100" s="97">
        <v>0</v>
      </c>
      <c r="AF100" s="97">
        <v>0</v>
      </c>
      <c r="AG100" s="97">
        <v>0</v>
      </c>
      <c r="AH100" s="97">
        <v>0</v>
      </c>
      <c r="AI100" s="97">
        <v>0</v>
      </c>
      <c r="AJ100" s="97">
        <v>0</v>
      </c>
      <c r="AK100" s="97">
        <v>0</v>
      </c>
      <c r="AL100" s="97">
        <v>0</v>
      </c>
      <c r="AM100" s="97">
        <v>0</v>
      </c>
      <c r="AN100" s="97">
        <v>0</v>
      </c>
      <c r="AO100" s="97">
        <v>0</v>
      </c>
      <c r="AP100" s="97">
        <v>0</v>
      </c>
      <c r="AQ100" s="97">
        <v>0</v>
      </c>
      <c r="AR100" s="97">
        <v>0</v>
      </c>
      <c r="AS100" s="97">
        <v>0</v>
      </c>
      <c r="AT100" s="97">
        <v>0</v>
      </c>
      <c r="AU100" s="97">
        <v>0</v>
      </c>
      <c r="AV100" s="97">
        <v>0</v>
      </c>
      <c r="AW100" s="97">
        <v>0</v>
      </c>
      <c r="AX100" s="97">
        <v>0</v>
      </c>
      <c r="AY100" s="97">
        <v>0</v>
      </c>
      <c r="AZ100" s="97">
        <v>0</v>
      </c>
      <c r="BA100" s="97">
        <v>0</v>
      </c>
      <c r="BB100" s="97">
        <v>0</v>
      </c>
      <c r="BC100" s="97">
        <v>0</v>
      </c>
      <c r="BD100" s="97">
        <v>0</v>
      </c>
      <c r="BE100" s="97">
        <v>0</v>
      </c>
      <c r="BF100" s="97">
        <v>0</v>
      </c>
      <c r="BG100" s="97">
        <v>0</v>
      </c>
      <c r="BH100" s="97">
        <v>0</v>
      </c>
      <c r="BI100" s="97">
        <v>0</v>
      </c>
      <c r="BJ100" s="97">
        <v>-8300078.0771586001</v>
      </c>
      <c r="BK100" s="97">
        <v>-8300078.0771586001</v>
      </c>
      <c r="BL100" s="97">
        <v>-8300078.0771586001</v>
      </c>
      <c r="BM100" s="97">
        <v>0</v>
      </c>
      <c r="BN100" s="97">
        <v>0</v>
      </c>
      <c r="BO100" s="97">
        <v>0</v>
      </c>
      <c r="BP100" s="97">
        <v>0</v>
      </c>
      <c r="BQ100" s="97">
        <v>0</v>
      </c>
      <c r="BR100" s="97">
        <v>-18909</v>
      </c>
      <c r="BS100" s="97">
        <v>-310101.31</v>
      </c>
      <c r="BT100" s="97">
        <v>-329010.31</v>
      </c>
      <c r="BU100" s="97">
        <v>0</v>
      </c>
      <c r="BV100" s="97">
        <v>0</v>
      </c>
      <c r="BW100" s="97">
        <v>-329010.31</v>
      </c>
      <c r="BX100" s="97">
        <v>-329010.31</v>
      </c>
      <c r="BY100" s="97">
        <v>0</v>
      </c>
      <c r="BZ100" s="97">
        <v>0</v>
      </c>
      <c r="CA100" s="97">
        <v>0</v>
      </c>
      <c r="CB100" s="97">
        <v>0</v>
      </c>
      <c r="CC100" s="97">
        <v>0</v>
      </c>
      <c r="CD100" s="97">
        <v>0</v>
      </c>
      <c r="CE100" s="97">
        <v>0</v>
      </c>
      <c r="CF100" s="97">
        <v>0</v>
      </c>
      <c r="CG100" s="97">
        <v>0</v>
      </c>
      <c r="CH100" s="97">
        <v>0</v>
      </c>
      <c r="CI100" s="97">
        <v>0</v>
      </c>
      <c r="CJ100" s="97">
        <v>0</v>
      </c>
      <c r="CK100" s="97">
        <v>0</v>
      </c>
      <c r="CL100" s="97">
        <v>0</v>
      </c>
      <c r="CM100" s="97">
        <v>0</v>
      </c>
      <c r="CN100" s="97">
        <v>0</v>
      </c>
      <c r="CO100" s="97">
        <v>0</v>
      </c>
      <c r="CP100" s="97">
        <v>0</v>
      </c>
      <c r="CQ100" s="97">
        <v>0</v>
      </c>
      <c r="CR100" s="97">
        <v>0</v>
      </c>
      <c r="CS100" s="97">
        <v>0</v>
      </c>
      <c r="CT100" s="97">
        <v>0</v>
      </c>
      <c r="CU100" s="97">
        <v>0</v>
      </c>
      <c r="CV100" s="97">
        <v>0</v>
      </c>
      <c r="CW100" s="97">
        <v>0</v>
      </c>
      <c r="CX100" s="97">
        <v>0</v>
      </c>
      <c r="CY100" s="97">
        <v>0</v>
      </c>
      <c r="CZ100" s="97">
        <v>0</v>
      </c>
      <c r="DA100" s="97">
        <v>0</v>
      </c>
      <c r="DB100" s="97">
        <v>0</v>
      </c>
      <c r="DC100" s="97">
        <v>0</v>
      </c>
      <c r="DD100" s="97">
        <v>0</v>
      </c>
      <c r="DE100" s="97">
        <v>0</v>
      </c>
      <c r="DF100" s="97">
        <v>0</v>
      </c>
      <c r="DG100" s="97">
        <v>0</v>
      </c>
      <c r="DH100" s="97">
        <v>0</v>
      </c>
      <c r="DI100" s="97">
        <v>0</v>
      </c>
      <c r="DJ100" s="97">
        <v>0</v>
      </c>
      <c r="DK100" s="97">
        <v>0</v>
      </c>
      <c r="DL100" s="97">
        <v>0</v>
      </c>
      <c r="DM100" s="97">
        <v>0</v>
      </c>
      <c r="DN100" s="97">
        <v>0</v>
      </c>
      <c r="DO100" s="97">
        <v>0</v>
      </c>
      <c r="DP100" s="97">
        <v>0</v>
      </c>
      <c r="DQ100" s="97">
        <v>0</v>
      </c>
      <c r="DR100" s="97">
        <v>0</v>
      </c>
      <c r="DS100" s="97">
        <v>0</v>
      </c>
      <c r="DT100" s="97">
        <v>0</v>
      </c>
      <c r="DU100" s="97">
        <v>0</v>
      </c>
      <c r="DV100" s="97">
        <v>0</v>
      </c>
      <c r="DW100" s="97">
        <v>0</v>
      </c>
      <c r="DX100" s="97">
        <v>0</v>
      </c>
      <c r="DY100" s="97">
        <v>0</v>
      </c>
      <c r="DZ100" s="97">
        <v>0</v>
      </c>
      <c r="EA100" s="97">
        <v>-329010.31</v>
      </c>
      <c r="EB100" s="97">
        <v>-329010.31</v>
      </c>
      <c r="EC100" s="97">
        <v>0</v>
      </c>
      <c r="ED100" s="97">
        <v>0</v>
      </c>
      <c r="EE100" s="97">
        <v>0</v>
      </c>
      <c r="EF100" s="97">
        <v>0</v>
      </c>
      <c r="EG100" s="97">
        <v>0</v>
      </c>
      <c r="EH100" s="97">
        <v>0</v>
      </c>
      <c r="EI100" s="97">
        <v>0</v>
      </c>
      <c r="EJ100" s="97">
        <v>0</v>
      </c>
      <c r="EK100" s="97">
        <v>0</v>
      </c>
      <c r="EL100" s="97">
        <v>0</v>
      </c>
      <c r="EM100" s="97">
        <v>0</v>
      </c>
      <c r="EN100" s="97">
        <v>-329010.31</v>
      </c>
      <c r="EO100" s="97">
        <v>-8629088.3871586006</v>
      </c>
      <c r="EP100" s="111">
        <v>0</v>
      </c>
      <c r="EQ100" s="97">
        <v>0</v>
      </c>
      <c r="ER100" s="97">
        <v>0</v>
      </c>
      <c r="ES100" s="97">
        <v>0</v>
      </c>
      <c r="ET100" s="97">
        <v>0</v>
      </c>
      <c r="EU100" s="97">
        <v>0</v>
      </c>
      <c r="EV100" s="97">
        <v>0</v>
      </c>
      <c r="EW100" s="97">
        <v>0</v>
      </c>
      <c r="EX100" s="97">
        <v>0</v>
      </c>
      <c r="EY100" s="97">
        <v>0</v>
      </c>
      <c r="EZ100" s="97">
        <v>0</v>
      </c>
      <c r="FA100" s="97">
        <v>0</v>
      </c>
      <c r="FB100" s="97">
        <v>0</v>
      </c>
      <c r="FC100" s="97">
        <v>0</v>
      </c>
      <c r="FD100" s="97">
        <v>0</v>
      </c>
      <c r="FE100" s="97">
        <v>0</v>
      </c>
      <c r="FF100" s="97">
        <v>0</v>
      </c>
      <c r="FG100" s="97">
        <v>0</v>
      </c>
      <c r="FH100" s="111">
        <v>0</v>
      </c>
      <c r="FI100" s="97">
        <v>0</v>
      </c>
      <c r="FJ100" s="97">
        <v>0</v>
      </c>
      <c r="FK100" s="97">
        <v>0</v>
      </c>
      <c r="FL100" s="97">
        <v>0</v>
      </c>
      <c r="FM100" s="97">
        <v>0</v>
      </c>
      <c r="FN100" s="97">
        <v>0</v>
      </c>
      <c r="FO100" s="97">
        <v>0</v>
      </c>
      <c r="FP100" s="111">
        <v>0</v>
      </c>
      <c r="FQ100" s="97">
        <v>0</v>
      </c>
      <c r="FR100" s="97">
        <v>0</v>
      </c>
      <c r="FS100" s="97">
        <v>0</v>
      </c>
      <c r="FT100" s="97">
        <v>0</v>
      </c>
      <c r="FU100" s="97">
        <v>0</v>
      </c>
      <c r="FV100" s="97">
        <v>0</v>
      </c>
      <c r="FW100" s="97">
        <v>0</v>
      </c>
      <c r="FX100" s="97">
        <v>0</v>
      </c>
      <c r="FY100" s="97">
        <v>0</v>
      </c>
      <c r="FZ100" s="97">
        <v>0</v>
      </c>
      <c r="GA100" s="97">
        <v>0</v>
      </c>
      <c r="GB100" s="97">
        <v>0</v>
      </c>
      <c r="GC100" s="97">
        <v>0</v>
      </c>
      <c r="GD100" s="97">
        <v>0</v>
      </c>
      <c r="GE100" s="97">
        <v>0</v>
      </c>
      <c r="GF100" s="97">
        <v>0</v>
      </c>
      <c r="GG100" s="97">
        <v>0</v>
      </c>
      <c r="GH100" s="111">
        <v>0</v>
      </c>
      <c r="GI100" s="97">
        <v>0</v>
      </c>
      <c r="GJ100" s="97">
        <v>0</v>
      </c>
      <c r="GK100" s="97">
        <v>0</v>
      </c>
      <c r="GL100" s="97">
        <v>0</v>
      </c>
      <c r="GM100" s="111">
        <v>0</v>
      </c>
      <c r="GN100" s="97">
        <v>0</v>
      </c>
      <c r="GO100" s="111">
        <v>0</v>
      </c>
      <c r="GP100" s="97">
        <v>0</v>
      </c>
      <c r="GQ100" s="111">
        <v>0</v>
      </c>
      <c r="GR100" s="97">
        <v>0</v>
      </c>
      <c r="GS100" s="97">
        <v>0</v>
      </c>
      <c r="GT100" s="97">
        <v>0</v>
      </c>
      <c r="GU100" s="97">
        <v>0</v>
      </c>
      <c r="GV100" s="97">
        <v>0</v>
      </c>
      <c r="GW100" s="97">
        <v>0</v>
      </c>
      <c r="GX100" s="97">
        <v>-8629088.3871586006</v>
      </c>
      <c r="GY100" s="97">
        <v>0</v>
      </c>
      <c r="GZ100" s="97">
        <v>0</v>
      </c>
      <c r="HA100" s="97">
        <v>0</v>
      </c>
      <c r="HB100" s="97">
        <v>0</v>
      </c>
      <c r="HC100" s="97">
        <v>-8629088.3871586006</v>
      </c>
    </row>
    <row r="101" spans="1:211" ht="14.55" customHeight="1" x14ac:dyDescent="0.45">
      <c r="A101" s="93" t="s">
        <v>2460</v>
      </c>
      <c r="B101" s="97">
        <v>0</v>
      </c>
      <c r="C101" s="97">
        <v>-3491841.4038579301</v>
      </c>
      <c r="D101" s="97">
        <v>0</v>
      </c>
      <c r="E101" s="97">
        <v>-3491841.4038579301</v>
      </c>
      <c r="F101" s="97">
        <v>-3491841.4038579301</v>
      </c>
      <c r="G101" s="97">
        <v>0.2291</v>
      </c>
      <c r="H101" s="91"/>
      <c r="I101" s="97">
        <v>0</v>
      </c>
      <c r="J101" s="97">
        <v>-3601667.5851782099</v>
      </c>
      <c r="K101" s="97">
        <v>0</v>
      </c>
      <c r="L101" s="97">
        <v>-3601667.5851782099</v>
      </c>
      <c r="M101" s="97">
        <v>-3601667.5851782099</v>
      </c>
      <c r="N101" s="97">
        <v>0.26419999999999999</v>
      </c>
      <c r="O101" s="91"/>
      <c r="P101" s="97">
        <v>0</v>
      </c>
      <c r="Q101" s="97">
        <v>0</v>
      </c>
      <c r="R101" s="97">
        <v>0</v>
      </c>
      <c r="S101" s="97">
        <v>0</v>
      </c>
      <c r="T101" s="97">
        <v>0</v>
      </c>
      <c r="U101" s="97">
        <v>0</v>
      </c>
      <c r="V101" s="97">
        <v>0</v>
      </c>
      <c r="W101" s="97">
        <v>0</v>
      </c>
      <c r="X101" s="97">
        <v>0</v>
      </c>
      <c r="Y101" s="97">
        <v>0</v>
      </c>
      <c r="Z101" s="97">
        <v>0</v>
      </c>
      <c r="AA101" s="97">
        <v>0</v>
      </c>
      <c r="AB101" s="97">
        <v>0</v>
      </c>
      <c r="AC101" s="97">
        <v>0</v>
      </c>
      <c r="AD101" s="97">
        <v>0</v>
      </c>
      <c r="AE101" s="97">
        <v>0</v>
      </c>
      <c r="AF101" s="97">
        <v>0</v>
      </c>
      <c r="AG101" s="97">
        <v>0</v>
      </c>
      <c r="AH101" s="97">
        <v>0</v>
      </c>
      <c r="AI101" s="97">
        <v>0</v>
      </c>
      <c r="AJ101" s="97">
        <v>0</v>
      </c>
      <c r="AK101" s="97">
        <v>0</v>
      </c>
      <c r="AL101" s="97">
        <v>0</v>
      </c>
      <c r="AM101" s="97">
        <v>0</v>
      </c>
      <c r="AN101" s="97">
        <v>0</v>
      </c>
      <c r="AO101" s="97">
        <v>0</v>
      </c>
      <c r="AP101" s="97">
        <v>0</v>
      </c>
      <c r="AQ101" s="97">
        <v>0</v>
      </c>
      <c r="AR101" s="97">
        <v>0</v>
      </c>
      <c r="AS101" s="97">
        <v>0</v>
      </c>
      <c r="AT101" s="97">
        <v>0</v>
      </c>
      <c r="AU101" s="97">
        <v>0</v>
      </c>
      <c r="AV101" s="97">
        <v>0</v>
      </c>
      <c r="AW101" s="97">
        <v>0</v>
      </c>
      <c r="AX101" s="97">
        <v>0</v>
      </c>
      <c r="AY101" s="97">
        <v>0</v>
      </c>
      <c r="AZ101" s="97">
        <v>0</v>
      </c>
      <c r="BA101" s="97">
        <v>0</v>
      </c>
      <c r="BB101" s="97">
        <v>0</v>
      </c>
      <c r="BC101" s="97">
        <v>0</v>
      </c>
      <c r="BD101" s="97">
        <v>0</v>
      </c>
      <c r="BE101" s="97">
        <v>0</v>
      </c>
      <c r="BF101" s="97">
        <v>0</v>
      </c>
      <c r="BG101" s="97">
        <v>0</v>
      </c>
      <c r="BH101" s="97">
        <v>0</v>
      </c>
      <c r="BI101" s="97">
        <v>0</v>
      </c>
      <c r="BJ101" s="97">
        <v>-3491841.4038579301</v>
      </c>
      <c r="BK101" s="97">
        <v>-3491841.4038579301</v>
      </c>
      <c r="BL101" s="97">
        <v>-3491841.4038579301</v>
      </c>
      <c r="BM101" s="97">
        <v>0</v>
      </c>
      <c r="BN101" s="97">
        <v>0</v>
      </c>
      <c r="BO101" s="97">
        <v>0</v>
      </c>
      <c r="BP101" s="97">
        <v>0</v>
      </c>
      <c r="BQ101" s="97">
        <v>0</v>
      </c>
      <c r="BR101" s="97">
        <v>0</v>
      </c>
      <c r="BS101" s="97">
        <v>0</v>
      </c>
      <c r="BT101" s="97">
        <v>0</v>
      </c>
      <c r="BU101" s="97">
        <v>0</v>
      </c>
      <c r="BV101" s="97">
        <v>0</v>
      </c>
      <c r="BW101" s="97">
        <v>0</v>
      </c>
      <c r="BX101" s="97">
        <v>0</v>
      </c>
      <c r="BY101" s="97">
        <v>0</v>
      </c>
      <c r="BZ101" s="97">
        <v>0</v>
      </c>
      <c r="CA101" s="97">
        <v>0</v>
      </c>
      <c r="CB101" s="97">
        <v>0</v>
      </c>
      <c r="CC101" s="97">
        <v>0</v>
      </c>
      <c r="CD101" s="97">
        <v>0</v>
      </c>
      <c r="CE101" s="97">
        <v>0</v>
      </c>
      <c r="CF101" s="97">
        <v>0</v>
      </c>
      <c r="CG101" s="97">
        <v>0</v>
      </c>
      <c r="CH101" s="97">
        <v>0</v>
      </c>
      <c r="CI101" s="97">
        <v>0</v>
      </c>
      <c r="CJ101" s="97">
        <v>0</v>
      </c>
      <c r="CK101" s="97">
        <v>0</v>
      </c>
      <c r="CL101" s="97">
        <v>0</v>
      </c>
      <c r="CM101" s="97">
        <v>0</v>
      </c>
      <c r="CN101" s="97">
        <v>0</v>
      </c>
      <c r="CO101" s="97">
        <v>0</v>
      </c>
      <c r="CP101" s="97">
        <v>0</v>
      </c>
      <c r="CQ101" s="97">
        <v>0</v>
      </c>
      <c r="CR101" s="97">
        <v>0</v>
      </c>
      <c r="CS101" s="97">
        <v>0</v>
      </c>
      <c r="CT101" s="97">
        <v>0</v>
      </c>
      <c r="CU101" s="97">
        <v>0</v>
      </c>
      <c r="CV101" s="97">
        <v>0</v>
      </c>
      <c r="CW101" s="97">
        <v>0</v>
      </c>
      <c r="CX101" s="97">
        <v>0</v>
      </c>
      <c r="CY101" s="97">
        <v>0</v>
      </c>
      <c r="CZ101" s="97">
        <v>0</v>
      </c>
      <c r="DA101" s="97">
        <v>0</v>
      </c>
      <c r="DB101" s="97">
        <v>0</v>
      </c>
      <c r="DC101" s="97">
        <v>0</v>
      </c>
      <c r="DD101" s="97">
        <v>0</v>
      </c>
      <c r="DE101" s="97">
        <v>0</v>
      </c>
      <c r="DF101" s="97">
        <v>0</v>
      </c>
      <c r="DG101" s="97">
        <v>0</v>
      </c>
      <c r="DH101" s="97">
        <v>0</v>
      </c>
      <c r="DI101" s="97">
        <v>0</v>
      </c>
      <c r="DJ101" s="97">
        <v>0</v>
      </c>
      <c r="DK101" s="97">
        <v>0</v>
      </c>
      <c r="DL101" s="97">
        <v>0</v>
      </c>
      <c r="DM101" s="97">
        <v>0</v>
      </c>
      <c r="DN101" s="97">
        <v>0</v>
      </c>
      <c r="DO101" s="97">
        <v>0</v>
      </c>
      <c r="DP101" s="97">
        <v>0</v>
      </c>
      <c r="DQ101" s="97">
        <v>0</v>
      </c>
      <c r="DR101" s="97">
        <v>0</v>
      </c>
      <c r="DS101" s="97">
        <v>0</v>
      </c>
      <c r="DT101" s="97">
        <v>0</v>
      </c>
      <c r="DU101" s="97">
        <v>0</v>
      </c>
      <c r="DV101" s="97">
        <v>0</v>
      </c>
      <c r="DW101" s="97">
        <v>0</v>
      </c>
      <c r="DX101" s="97">
        <v>0</v>
      </c>
      <c r="DY101" s="97">
        <v>0</v>
      </c>
      <c r="DZ101" s="97">
        <v>0</v>
      </c>
      <c r="EA101" s="97">
        <v>0</v>
      </c>
      <c r="EB101" s="97">
        <v>0</v>
      </c>
      <c r="EC101" s="97">
        <v>0</v>
      </c>
      <c r="ED101" s="97">
        <v>0</v>
      </c>
      <c r="EE101" s="97">
        <v>0</v>
      </c>
      <c r="EF101" s="97">
        <v>0</v>
      </c>
      <c r="EG101" s="97">
        <v>0</v>
      </c>
      <c r="EH101" s="97">
        <v>0</v>
      </c>
      <c r="EI101" s="97">
        <v>0</v>
      </c>
      <c r="EJ101" s="97">
        <v>0</v>
      </c>
      <c r="EK101" s="97">
        <v>0</v>
      </c>
      <c r="EL101" s="97">
        <v>0</v>
      </c>
      <c r="EM101" s="97">
        <v>0</v>
      </c>
      <c r="EN101" s="97">
        <v>0</v>
      </c>
      <c r="EO101" s="97">
        <v>-3491841.4038579301</v>
      </c>
      <c r="EP101" s="111">
        <v>0</v>
      </c>
      <c r="EQ101" s="97">
        <v>0</v>
      </c>
      <c r="ER101" s="97">
        <v>0</v>
      </c>
      <c r="ES101" s="97">
        <v>0</v>
      </c>
      <c r="ET101" s="97">
        <v>0</v>
      </c>
      <c r="EU101" s="97">
        <v>0</v>
      </c>
      <c r="EV101" s="97">
        <v>0</v>
      </c>
      <c r="EW101" s="97">
        <v>0</v>
      </c>
      <c r="EX101" s="97">
        <v>0</v>
      </c>
      <c r="EY101" s="97">
        <v>0</v>
      </c>
      <c r="EZ101" s="97">
        <v>0</v>
      </c>
      <c r="FA101" s="97">
        <v>0</v>
      </c>
      <c r="FB101" s="97">
        <v>0</v>
      </c>
      <c r="FC101" s="97">
        <v>0</v>
      </c>
      <c r="FD101" s="97">
        <v>0</v>
      </c>
      <c r="FE101" s="97">
        <v>0</v>
      </c>
      <c r="FF101" s="97">
        <v>0</v>
      </c>
      <c r="FG101" s="97">
        <v>0</v>
      </c>
      <c r="FH101" s="111">
        <v>0</v>
      </c>
      <c r="FI101" s="97">
        <v>0</v>
      </c>
      <c r="FJ101" s="97">
        <v>0</v>
      </c>
      <c r="FK101" s="97">
        <v>0</v>
      </c>
      <c r="FL101" s="97">
        <v>0</v>
      </c>
      <c r="FM101" s="97">
        <v>0</v>
      </c>
      <c r="FN101" s="97">
        <v>0</v>
      </c>
      <c r="FO101" s="97">
        <v>0</v>
      </c>
      <c r="FP101" s="111">
        <v>0</v>
      </c>
      <c r="FQ101" s="97">
        <v>0</v>
      </c>
      <c r="FR101" s="97">
        <v>0</v>
      </c>
      <c r="FS101" s="97">
        <v>0</v>
      </c>
      <c r="FT101" s="97">
        <v>0</v>
      </c>
      <c r="FU101" s="97">
        <v>0</v>
      </c>
      <c r="FV101" s="97">
        <v>0</v>
      </c>
      <c r="FW101" s="97">
        <v>0</v>
      </c>
      <c r="FX101" s="97">
        <v>0</v>
      </c>
      <c r="FY101" s="97">
        <v>0</v>
      </c>
      <c r="FZ101" s="97">
        <v>0</v>
      </c>
      <c r="GA101" s="97">
        <v>0</v>
      </c>
      <c r="GB101" s="97">
        <v>0</v>
      </c>
      <c r="GC101" s="97">
        <v>0</v>
      </c>
      <c r="GD101" s="97">
        <v>0</v>
      </c>
      <c r="GE101" s="97">
        <v>0</v>
      </c>
      <c r="GF101" s="97">
        <v>0</v>
      </c>
      <c r="GG101" s="97">
        <v>0</v>
      </c>
      <c r="GH101" s="111">
        <v>0</v>
      </c>
      <c r="GI101" s="97">
        <v>0</v>
      </c>
      <c r="GJ101" s="97">
        <v>0</v>
      </c>
      <c r="GK101" s="97">
        <v>0</v>
      </c>
      <c r="GL101" s="97">
        <v>0</v>
      </c>
      <c r="GM101" s="111">
        <v>0</v>
      </c>
      <c r="GN101" s="97">
        <v>0</v>
      </c>
      <c r="GO101" s="111">
        <v>0</v>
      </c>
      <c r="GP101" s="97">
        <v>0</v>
      </c>
      <c r="GQ101" s="111">
        <v>0</v>
      </c>
      <c r="GR101" s="97">
        <v>0</v>
      </c>
      <c r="GS101" s="97">
        <v>0</v>
      </c>
      <c r="GT101" s="97">
        <v>0</v>
      </c>
      <c r="GU101" s="97">
        <v>0</v>
      </c>
      <c r="GV101" s="97">
        <v>0</v>
      </c>
      <c r="GW101" s="97">
        <v>0</v>
      </c>
      <c r="GX101" s="97">
        <v>-3491841.4038579301</v>
      </c>
      <c r="GY101" s="97">
        <v>0</v>
      </c>
      <c r="GZ101" s="97">
        <v>0</v>
      </c>
      <c r="HA101" s="97">
        <v>0</v>
      </c>
      <c r="HB101" s="97">
        <v>0</v>
      </c>
      <c r="HC101" s="97">
        <v>-3491841.4038579301</v>
      </c>
    </row>
    <row r="102" spans="1:211" ht="14.55" customHeight="1" x14ac:dyDescent="0.45">
      <c r="A102" s="93" t="s">
        <v>2461</v>
      </c>
      <c r="B102" s="97">
        <v>0</v>
      </c>
      <c r="C102" s="97">
        <v>-25957.7694427434</v>
      </c>
      <c r="D102" s="97">
        <v>0</v>
      </c>
      <c r="E102" s="97">
        <v>-25957.7694427434</v>
      </c>
      <c r="F102" s="97">
        <v>-25957.7694427434</v>
      </c>
      <c r="G102" s="97">
        <v>1.6999999999999999E-3</v>
      </c>
      <c r="H102" s="91"/>
      <c r="I102" s="97">
        <v>0</v>
      </c>
      <c r="J102" s="97">
        <v>-38512.819908933903</v>
      </c>
      <c r="K102" s="97">
        <v>0</v>
      </c>
      <c r="L102" s="97">
        <v>-38512.819908933903</v>
      </c>
      <c r="M102" s="97">
        <v>-38512.819908933903</v>
      </c>
      <c r="N102" s="97">
        <v>2.8E-3</v>
      </c>
      <c r="O102" s="91"/>
      <c r="P102" s="97">
        <v>0</v>
      </c>
      <c r="Q102" s="97">
        <v>0</v>
      </c>
      <c r="R102" s="97">
        <v>0</v>
      </c>
      <c r="S102" s="97">
        <v>0</v>
      </c>
      <c r="T102" s="97">
        <v>0</v>
      </c>
      <c r="U102" s="97">
        <v>0</v>
      </c>
      <c r="V102" s="97">
        <v>0</v>
      </c>
      <c r="W102" s="97">
        <v>0</v>
      </c>
      <c r="X102" s="97">
        <v>0</v>
      </c>
      <c r="Y102" s="97">
        <v>0</v>
      </c>
      <c r="Z102" s="97">
        <v>0</v>
      </c>
      <c r="AA102" s="97">
        <v>0</v>
      </c>
      <c r="AB102" s="97">
        <v>0</v>
      </c>
      <c r="AC102" s="97">
        <v>0</v>
      </c>
      <c r="AD102" s="97">
        <v>0</v>
      </c>
      <c r="AE102" s="97">
        <v>0</v>
      </c>
      <c r="AF102" s="97">
        <v>0</v>
      </c>
      <c r="AG102" s="97">
        <v>0</v>
      </c>
      <c r="AH102" s="97">
        <v>0</v>
      </c>
      <c r="AI102" s="97">
        <v>0</v>
      </c>
      <c r="AJ102" s="97">
        <v>0</v>
      </c>
      <c r="AK102" s="97">
        <v>0</v>
      </c>
      <c r="AL102" s="97">
        <v>0</v>
      </c>
      <c r="AM102" s="97">
        <v>0</v>
      </c>
      <c r="AN102" s="97">
        <v>0</v>
      </c>
      <c r="AO102" s="97">
        <v>0</v>
      </c>
      <c r="AP102" s="97">
        <v>0</v>
      </c>
      <c r="AQ102" s="97">
        <v>0</v>
      </c>
      <c r="AR102" s="97">
        <v>0</v>
      </c>
      <c r="AS102" s="97">
        <v>0</v>
      </c>
      <c r="AT102" s="97">
        <v>0</v>
      </c>
      <c r="AU102" s="97">
        <v>0</v>
      </c>
      <c r="AV102" s="97">
        <v>0</v>
      </c>
      <c r="AW102" s="97">
        <v>0</v>
      </c>
      <c r="AX102" s="97">
        <v>0</v>
      </c>
      <c r="AY102" s="97">
        <v>0</v>
      </c>
      <c r="AZ102" s="97">
        <v>0</v>
      </c>
      <c r="BA102" s="97">
        <v>0</v>
      </c>
      <c r="BB102" s="97">
        <v>0</v>
      </c>
      <c r="BC102" s="97">
        <v>0</v>
      </c>
      <c r="BD102" s="97">
        <v>0</v>
      </c>
      <c r="BE102" s="97">
        <v>0</v>
      </c>
      <c r="BF102" s="97">
        <v>0</v>
      </c>
      <c r="BG102" s="97">
        <v>0</v>
      </c>
      <c r="BH102" s="97">
        <v>0</v>
      </c>
      <c r="BI102" s="97">
        <v>0</v>
      </c>
      <c r="BJ102" s="97">
        <v>-25957.7694427434</v>
      </c>
      <c r="BK102" s="97">
        <v>-25957.7694427434</v>
      </c>
      <c r="BL102" s="97">
        <v>-25957.7694427434</v>
      </c>
      <c r="BM102" s="97">
        <v>0</v>
      </c>
      <c r="BN102" s="97">
        <v>0</v>
      </c>
      <c r="BO102" s="97">
        <v>0</v>
      </c>
      <c r="BP102" s="97">
        <v>0</v>
      </c>
      <c r="BQ102" s="97">
        <v>0</v>
      </c>
      <c r="BR102" s="97">
        <v>0</v>
      </c>
      <c r="BS102" s="97">
        <v>0</v>
      </c>
      <c r="BT102" s="97">
        <v>0</v>
      </c>
      <c r="BU102" s="97">
        <v>0</v>
      </c>
      <c r="BV102" s="97">
        <v>0</v>
      </c>
      <c r="BW102" s="97">
        <v>0</v>
      </c>
      <c r="BX102" s="97">
        <v>0</v>
      </c>
      <c r="BY102" s="97">
        <v>0</v>
      </c>
      <c r="BZ102" s="97">
        <v>0</v>
      </c>
      <c r="CA102" s="97">
        <v>0</v>
      </c>
      <c r="CB102" s="97">
        <v>0</v>
      </c>
      <c r="CC102" s="97">
        <v>0</v>
      </c>
      <c r="CD102" s="97">
        <v>0</v>
      </c>
      <c r="CE102" s="97">
        <v>0</v>
      </c>
      <c r="CF102" s="97">
        <v>0</v>
      </c>
      <c r="CG102" s="97">
        <v>0</v>
      </c>
      <c r="CH102" s="97">
        <v>0</v>
      </c>
      <c r="CI102" s="97">
        <v>0</v>
      </c>
      <c r="CJ102" s="97">
        <v>0</v>
      </c>
      <c r="CK102" s="97">
        <v>0</v>
      </c>
      <c r="CL102" s="97">
        <v>0</v>
      </c>
      <c r="CM102" s="97">
        <v>0</v>
      </c>
      <c r="CN102" s="97">
        <v>0</v>
      </c>
      <c r="CO102" s="97">
        <v>0</v>
      </c>
      <c r="CP102" s="97">
        <v>0</v>
      </c>
      <c r="CQ102" s="97">
        <v>0</v>
      </c>
      <c r="CR102" s="97">
        <v>0</v>
      </c>
      <c r="CS102" s="97">
        <v>0</v>
      </c>
      <c r="CT102" s="97">
        <v>0</v>
      </c>
      <c r="CU102" s="97">
        <v>0</v>
      </c>
      <c r="CV102" s="97">
        <v>0</v>
      </c>
      <c r="CW102" s="97">
        <v>0</v>
      </c>
      <c r="CX102" s="97">
        <v>0</v>
      </c>
      <c r="CY102" s="97">
        <v>0</v>
      </c>
      <c r="CZ102" s="97">
        <v>0</v>
      </c>
      <c r="DA102" s="97">
        <v>0</v>
      </c>
      <c r="DB102" s="97">
        <v>0</v>
      </c>
      <c r="DC102" s="97">
        <v>0</v>
      </c>
      <c r="DD102" s="97">
        <v>0</v>
      </c>
      <c r="DE102" s="97">
        <v>0</v>
      </c>
      <c r="DF102" s="97">
        <v>0</v>
      </c>
      <c r="DG102" s="97">
        <v>0</v>
      </c>
      <c r="DH102" s="97">
        <v>0</v>
      </c>
      <c r="DI102" s="97">
        <v>0</v>
      </c>
      <c r="DJ102" s="97">
        <v>0</v>
      </c>
      <c r="DK102" s="97">
        <v>0</v>
      </c>
      <c r="DL102" s="97">
        <v>0</v>
      </c>
      <c r="DM102" s="97">
        <v>0</v>
      </c>
      <c r="DN102" s="97">
        <v>0</v>
      </c>
      <c r="DO102" s="97">
        <v>0</v>
      </c>
      <c r="DP102" s="97">
        <v>0</v>
      </c>
      <c r="DQ102" s="97">
        <v>0</v>
      </c>
      <c r="DR102" s="97">
        <v>0</v>
      </c>
      <c r="DS102" s="97">
        <v>0</v>
      </c>
      <c r="DT102" s="97">
        <v>0</v>
      </c>
      <c r="DU102" s="97">
        <v>0</v>
      </c>
      <c r="DV102" s="97">
        <v>0</v>
      </c>
      <c r="DW102" s="97">
        <v>0</v>
      </c>
      <c r="DX102" s="97">
        <v>0</v>
      </c>
      <c r="DY102" s="97">
        <v>0</v>
      </c>
      <c r="DZ102" s="97">
        <v>0</v>
      </c>
      <c r="EA102" s="97">
        <v>0</v>
      </c>
      <c r="EB102" s="97">
        <v>0</v>
      </c>
      <c r="EC102" s="97">
        <v>0</v>
      </c>
      <c r="ED102" s="97">
        <v>0</v>
      </c>
      <c r="EE102" s="97">
        <v>0</v>
      </c>
      <c r="EF102" s="97">
        <v>0</v>
      </c>
      <c r="EG102" s="97">
        <v>0</v>
      </c>
      <c r="EH102" s="97">
        <v>0</v>
      </c>
      <c r="EI102" s="97">
        <v>0</v>
      </c>
      <c r="EJ102" s="97">
        <v>0</v>
      </c>
      <c r="EK102" s="97">
        <v>0</v>
      </c>
      <c r="EL102" s="97">
        <v>0</v>
      </c>
      <c r="EM102" s="97">
        <v>0</v>
      </c>
      <c r="EN102" s="97">
        <v>0</v>
      </c>
      <c r="EO102" s="97">
        <v>-25957.7694427434</v>
      </c>
      <c r="EP102" s="111">
        <v>0</v>
      </c>
      <c r="EQ102" s="97">
        <v>0</v>
      </c>
      <c r="ER102" s="97">
        <v>0</v>
      </c>
      <c r="ES102" s="97">
        <v>0</v>
      </c>
      <c r="ET102" s="97">
        <v>0</v>
      </c>
      <c r="EU102" s="97">
        <v>0</v>
      </c>
      <c r="EV102" s="97">
        <v>0</v>
      </c>
      <c r="EW102" s="97">
        <v>0</v>
      </c>
      <c r="EX102" s="97">
        <v>0</v>
      </c>
      <c r="EY102" s="97">
        <v>0</v>
      </c>
      <c r="EZ102" s="97">
        <v>0</v>
      </c>
      <c r="FA102" s="97">
        <v>0</v>
      </c>
      <c r="FB102" s="97">
        <v>0</v>
      </c>
      <c r="FC102" s="97">
        <v>0</v>
      </c>
      <c r="FD102" s="97">
        <v>0</v>
      </c>
      <c r="FE102" s="97">
        <v>0</v>
      </c>
      <c r="FF102" s="97">
        <v>0</v>
      </c>
      <c r="FG102" s="97">
        <v>0</v>
      </c>
      <c r="FH102" s="111">
        <v>0</v>
      </c>
      <c r="FI102" s="97">
        <v>0</v>
      </c>
      <c r="FJ102" s="97">
        <v>0</v>
      </c>
      <c r="FK102" s="97">
        <v>0</v>
      </c>
      <c r="FL102" s="97">
        <v>0</v>
      </c>
      <c r="FM102" s="97">
        <v>0</v>
      </c>
      <c r="FN102" s="97">
        <v>0</v>
      </c>
      <c r="FO102" s="97">
        <v>0</v>
      </c>
      <c r="FP102" s="111">
        <v>0</v>
      </c>
      <c r="FQ102" s="97">
        <v>0</v>
      </c>
      <c r="FR102" s="97">
        <v>0</v>
      </c>
      <c r="FS102" s="97">
        <v>0</v>
      </c>
      <c r="FT102" s="97">
        <v>0</v>
      </c>
      <c r="FU102" s="97">
        <v>0</v>
      </c>
      <c r="FV102" s="97">
        <v>0</v>
      </c>
      <c r="FW102" s="97">
        <v>0</v>
      </c>
      <c r="FX102" s="97">
        <v>0</v>
      </c>
      <c r="FY102" s="97">
        <v>0</v>
      </c>
      <c r="FZ102" s="97">
        <v>0</v>
      </c>
      <c r="GA102" s="97">
        <v>0</v>
      </c>
      <c r="GB102" s="97">
        <v>0</v>
      </c>
      <c r="GC102" s="97">
        <v>0</v>
      </c>
      <c r="GD102" s="97">
        <v>0</v>
      </c>
      <c r="GE102" s="97">
        <v>0</v>
      </c>
      <c r="GF102" s="97">
        <v>0</v>
      </c>
      <c r="GG102" s="97">
        <v>0</v>
      </c>
      <c r="GH102" s="111">
        <v>0</v>
      </c>
      <c r="GI102" s="97">
        <v>0</v>
      </c>
      <c r="GJ102" s="97">
        <v>0</v>
      </c>
      <c r="GK102" s="97">
        <v>0</v>
      </c>
      <c r="GL102" s="97">
        <v>0</v>
      </c>
      <c r="GM102" s="111">
        <v>0</v>
      </c>
      <c r="GN102" s="97">
        <v>0</v>
      </c>
      <c r="GO102" s="111">
        <v>0</v>
      </c>
      <c r="GP102" s="97">
        <v>0</v>
      </c>
      <c r="GQ102" s="111">
        <v>0</v>
      </c>
      <c r="GR102" s="97">
        <v>0</v>
      </c>
      <c r="GS102" s="97">
        <v>0</v>
      </c>
      <c r="GT102" s="97">
        <v>0</v>
      </c>
      <c r="GU102" s="97">
        <v>0</v>
      </c>
      <c r="GV102" s="97">
        <v>0</v>
      </c>
      <c r="GW102" s="97">
        <v>0</v>
      </c>
      <c r="GX102" s="97">
        <v>-25957.7694427434</v>
      </c>
      <c r="GY102" s="97">
        <v>0</v>
      </c>
      <c r="GZ102" s="97">
        <v>0</v>
      </c>
      <c r="HA102" s="97">
        <v>0</v>
      </c>
      <c r="HB102" s="97">
        <v>0</v>
      </c>
      <c r="HC102" s="97">
        <v>-25957.7694427434</v>
      </c>
    </row>
    <row r="103" spans="1:211" ht="14.55" customHeight="1" x14ac:dyDescent="0.45">
      <c r="A103" s="93" t="s">
        <v>2462</v>
      </c>
      <c r="B103" s="97">
        <v>0</v>
      </c>
      <c r="C103" s="97">
        <v>-115758.409815951</v>
      </c>
      <c r="D103" s="97">
        <v>0</v>
      </c>
      <c r="E103" s="97">
        <v>-115758.409815951</v>
      </c>
      <c r="F103" s="97">
        <v>-115758.409815951</v>
      </c>
      <c r="G103" s="97">
        <v>7.6E-3</v>
      </c>
      <c r="H103" s="91"/>
      <c r="I103" s="97">
        <v>0</v>
      </c>
      <c r="J103" s="97">
        <v>-764937.747368732</v>
      </c>
      <c r="K103" s="97">
        <v>0</v>
      </c>
      <c r="L103" s="97">
        <v>-764937.747368732</v>
      </c>
      <c r="M103" s="97">
        <v>-764937.747368732</v>
      </c>
      <c r="N103" s="97">
        <v>5.6099999999999997E-2</v>
      </c>
      <c r="O103" s="91"/>
      <c r="P103" s="97">
        <v>0</v>
      </c>
      <c r="Q103" s="97">
        <v>0</v>
      </c>
      <c r="R103" s="97">
        <v>0</v>
      </c>
      <c r="S103" s="97">
        <v>0</v>
      </c>
      <c r="T103" s="97">
        <v>0</v>
      </c>
      <c r="U103" s="97">
        <v>0</v>
      </c>
      <c r="V103" s="97">
        <v>0</v>
      </c>
      <c r="W103" s="97">
        <v>0</v>
      </c>
      <c r="X103" s="97">
        <v>0</v>
      </c>
      <c r="Y103" s="97">
        <v>0</v>
      </c>
      <c r="Z103" s="97">
        <v>0</v>
      </c>
      <c r="AA103" s="97">
        <v>0</v>
      </c>
      <c r="AB103" s="97">
        <v>0</v>
      </c>
      <c r="AC103" s="97">
        <v>0</v>
      </c>
      <c r="AD103" s="97">
        <v>0</v>
      </c>
      <c r="AE103" s="97">
        <v>0</v>
      </c>
      <c r="AF103" s="97">
        <v>0</v>
      </c>
      <c r="AG103" s="97">
        <v>0</v>
      </c>
      <c r="AH103" s="97">
        <v>0</v>
      </c>
      <c r="AI103" s="97">
        <v>0</v>
      </c>
      <c r="AJ103" s="97">
        <v>0</v>
      </c>
      <c r="AK103" s="97">
        <v>0</v>
      </c>
      <c r="AL103" s="97">
        <v>0</v>
      </c>
      <c r="AM103" s="97">
        <v>0</v>
      </c>
      <c r="AN103" s="97">
        <v>0</v>
      </c>
      <c r="AO103" s="97">
        <v>0</v>
      </c>
      <c r="AP103" s="97">
        <v>0</v>
      </c>
      <c r="AQ103" s="97">
        <v>0</v>
      </c>
      <c r="AR103" s="97">
        <v>0</v>
      </c>
      <c r="AS103" s="97">
        <v>0</v>
      </c>
      <c r="AT103" s="97">
        <v>0</v>
      </c>
      <c r="AU103" s="97">
        <v>0</v>
      </c>
      <c r="AV103" s="97">
        <v>0</v>
      </c>
      <c r="AW103" s="97">
        <v>0</v>
      </c>
      <c r="AX103" s="97">
        <v>0</v>
      </c>
      <c r="AY103" s="97">
        <v>0</v>
      </c>
      <c r="AZ103" s="97">
        <v>0</v>
      </c>
      <c r="BA103" s="97">
        <v>0</v>
      </c>
      <c r="BB103" s="97">
        <v>0</v>
      </c>
      <c r="BC103" s="97">
        <v>0</v>
      </c>
      <c r="BD103" s="97">
        <v>0</v>
      </c>
      <c r="BE103" s="97">
        <v>0</v>
      </c>
      <c r="BF103" s="97">
        <v>0</v>
      </c>
      <c r="BG103" s="97">
        <v>0</v>
      </c>
      <c r="BH103" s="97">
        <v>0</v>
      </c>
      <c r="BI103" s="97">
        <v>0</v>
      </c>
      <c r="BJ103" s="97">
        <v>0</v>
      </c>
      <c r="BK103" s="97">
        <v>0</v>
      </c>
      <c r="BL103" s="97">
        <v>0</v>
      </c>
      <c r="BM103" s="97">
        <v>0</v>
      </c>
      <c r="BN103" s="97">
        <v>0</v>
      </c>
      <c r="BO103" s="97">
        <v>0</v>
      </c>
      <c r="BP103" s="97">
        <v>0</v>
      </c>
      <c r="BQ103" s="97">
        <v>0</v>
      </c>
      <c r="BR103" s="97">
        <v>0</v>
      </c>
      <c r="BS103" s="97">
        <v>0</v>
      </c>
      <c r="BT103" s="97">
        <v>0</v>
      </c>
      <c r="BU103" s="97">
        <v>0</v>
      </c>
      <c r="BV103" s="97">
        <v>0</v>
      </c>
      <c r="BW103" s="97">
        <v>0</v>
      </c>
      <c r="BX103" s="97">
        <v>0</v>
      </c>
      <c r="BY103" s="97">
        <v>0</v>
      </c>
      <c r="BZ103" s="97">
        <v>0</v>
      </c>
      <c r="CA103" s="97">
        <v>0</v>
      </c>
      <c r="CB103" s="97">
        <v>0</v>
      </c>
      <c r="CC103" s="97">
        <v>0</v>
      </c>
      <c r="CD103" s="97">
        <v>0</v>
      </c>
      <c r="CE103" s="97">
        <v>0</v>
      </c>
      <c r="CF103" s="97">
        <v>0</v>
      </c>
      <c r="CG103" s="97">
        <v>0</v>
      </c>
      <c r="CH103" s="97">
        <v>0</v>
      </c>
      <c r="CI103" s="97">
        <v>0</v>
      </c>
      <c r="CJ103" s="97">
        <v>0</v>
      </c>
      <c r="CK103" s="97">
        <v>0</v>
      </c>
      <c r="CL103" s="97">
        <v>0</v>
      </c>
      <c r="CM103" s="97">
        <v>0</v>
      </c>
      <c r="CN103" s="97">
        <v>0</v>
      </c>
      <c r="CO103" s="97">
        <v>0</v>
      </c>
      <c r="CP103" s="97">
        <v>0</v>
      </c>
      <c r="CQ103" s="97">
        <v>0</v>
      </c>
      <c r="CR103" s="97">
        <v>0</v>
      </c>
      <c r="CS103" s="97">
        <v>0</v>
      </c>
      <c r="CT103" s="97">
        <v>0</v>
      </c>
      <c r="CU103" s="97">
        <v>0</v>
      </c>
      <c r="CV103" s="97">
        <v>0</v>
      </c>
      <c r="CW103" s="97">
        <v>0</v>
      </c>
      <c r="CX103" s="97">
        <v>0</v>
      </c>
      <c r="CY103" s="97">
        <v>0</v>
      </c>
      <c r="CZ103" s="97">
        <v>0</v>
      </c>
      <c r="DA103" s="97">
        <v>0</v>
      </c>
      <c r="DB103" s="97">
        <v>0</v>
      </c>
      <c r="DC103" s="97">
        <v>0</v>
      </c>
      <c r="DD103" s="97">
        <v>0</v>
      </c>
      <c r="DE103" s="97">
        <v>0</v>
      </c>
      <c r="DF103" s="97">
        <v>0</v>
      </c>
      <c r="DG103" s="97">
        <v>0</v>
      </c>
      <c r="DH103" s="97">
        <v>0</v>
      </c>
      <c r="DI103" s="97">
        <v>0</v>
      </c>
      <c r="DJ103" s="97">
        <v>0</v>
      </c>
      <c r="DK103" s="97">
        <v>0</v>
      </c>
      <c r="DL103" s="97">
        <v>0</v>
      </c>
      <c r="DM103" s="97">
        <v>0</v>
      </c>
      <c r="DN103" s="97">
        <v>0</v>
      </c>
      <c r="DO103" s="97">
        <v>0</v>
      </c>
      <c r="DP103" s="97">
        <v>0</v>
      </c>
      <c r="DQ103" s="97">
        <v>0</v>
      </c>
      <c r="DR103" s="97">
        <v>0</v>
      </c>
      <c r="DS103" s="97">
        <v>-115758.409815951</v>
      </c>
      <c r="DT103" s="97">
        <v>-115758.409815951</v>
      </c>
      <c r="DU103" s="97">
        <v>-115758.409815951</v>
      </c>
      <c r="DV103" s="97">
        <v>0</v>
      </c>
      <c r="DW103" s="97">
        <v>0</v>
      </c>
      <c r="DX103" s="97">
        <v>0</v>
      </c>
      <c r="DY103" s="97">
        <v>0</v>
      </c>
      <c r="DZ103" s="97">
        <v>0</v>
      </c>
      <c r="EA103" s="97">
        <v>-115758.409815951</v>
      </c>
      <c r="EB103" s="97">
        <v>-115758.409815951</v>
      </c>
      <c r="EC103" s="97">
        <v>0</v>
      </c>
      <c r="ED103" s="97">
        <v>0</v>
      </c>
      <c r="EE103" s="97">
        <v>0</v>
      </c>
      <c r="EF103" s="97">
        <v>0</v>
      </c>
      <c r="EG103" s="97">
        <v>0</v>
      </c>
      <c r="EH103" s="97">
        <v>0</v>
      </c>
      <c r="EI103" s="97">
        <v>0</v>
      </c>
      <c r="EJ103" s="97">
        <v>0</v>
      </c>
      <c r="EK103" s="97">
        <v>0</v>
      </c>
      <c r="EL103" s="97">
        <v>0</v>
      </c>
      <c r="EM103" s="97">
        <v>0</v>
      </c>
      <c r="EN103" s="97">
        <v>-115758.409815951</v>
      </c>
      <c r="EO103" s="97">
        <v>-115758.409815951</v>
      </c>
      <c r="EP103" s="111">
        <v>0</v>
      </c>
      <c r="EQ103" s="97">
        <v>0</v>
      </c>
      <c r="ER103" s="97">
        <v>0</v>
      </c>
      <c r="ES103" s="97">
        <v>0</v>
      </c>
      <c r="ET103" s="97">
        <v>0</v>
      </c>
      <c r="EU103" s="97">
        <v>0</v>
      </c>
      <c r="EV103" s="97">
        <v>0</v>
      </c>
      <c r="EW103" s="97">
        <v>0</v>
      </c>
      <c r="EX103" s="97">
        <v>0</v>
      </c>
      <c r="EY103" s="97">
        <v>0</v>
      </c>
      <c r="EZ103" s="97">
        <v>0</v>
      </c>
      <c r="FA103" s="97">
        <v>0</v>
      </c>
      <c r="FB103" s="97">
        <v>0</v>
      </c>
      <c r="FC103" s="97">
        <v>0</v>
      </c>
      <c r="FD103" s="97">
        <v>0</v>
      </c>
      <c r="FE103" s="97">
        <v>0</v>
      </c>
      <c r="FF103" s="97">
        <v>0</v>
      </c>
      <c r="FG103" s="97">
        <v>0</v>
      </c>
      <c r="FH103" s="111">
        <v>0</v>
      </c>
      <c r="FI103" s="97">
        <v>0</v>
      </c>
      <c r="FJ103" s="97">
        <v>0</v>
      </c>
      <c r="FK103" s="97">
        <v>0</v>
      </c>
      <c r="FL103" s="97">
        <v>0</v>
      </c>
      <c r="FM103" s="97">
        <v>0</v>
      </c>
      <c r="FN103" s="97">
        <v>0</v>
      </c>
      <c r="FO103" s="97">
        <v>0</v>
      </c>
      <c r="FP103" s="111">
        <v>0</v>
      </c>
      <c r="FQ103" s="97">
        <v>0</v>
      </c>
      <c r="FR103" s="97">
        <v>0</v>
      </c>
      <c r="FS103" s="97">
        <v>0</v>
      </c>
      <c r="FT103" s="97">
        <v>0</v>
      </c>
      <c r="FU103" s="97">
        <v>0</v>
      </c>
      <c r="FV103" s="97">
        <v>0</v>
      </c>
      <c r="FW103" s="97">
        <v>0</v>
      </c>
      <c r="FX103" s="97">
        <v>0</v>
      </c>
      <c r="FY103" s="97">
        <v>0</v>
      </c>
      <c r="FZ103" s="97">
        <v>0</v>
      </c>
      <c r="GA103" s="97">
        <v>0</v>
      </c>
      <c r="GB103" s="97">
        <v>0</v>
      </c>
      <c r="GC103" s="97">
        <v>0</v>
      </c>
      <c r="GD103" s="97">
        <v>0</v>
      </c>
      <c r="GE103" s="97">
        <v>0</v>
      </c>
      <c r="GF103" s="97">
        <v>0</v>
      </c>
      <c r="GG103" s="97">
        <v>0</v>
      </c>
      <c r="GH103" s="111">
        <v>0</v>
      </c>
      <c r="GI103" s="97">
        <v>0</v>
      </c>
      <c r="GJ103" s="97">
        <v>0</v>
      </c>
      <c r="GK103" s="97">
        <v>0</v>
      </c>
      <c r="GL103" s="97">
        <v>0</v>
      </c>
      <c r="GM103" s="111">
        <v>0</v>
      </c>
      <c r="GN103" s="97">
        <v>0</v>
      </c>
      <c r="GO103" s="111">
        <v>0</v>
      </c>
      <c r="GP103" s="97">
        <v>0</v>
      </c>
      <c r="GQ103" s="111">
        <v>0</v>
      </c>
      <c r="GR103" s="97">
        <v>0</v>
      </c>
      <c r="GS103" s="97">
        <v>0</v>
      </c>
      <c r="GT103" s="97">
        <v>0</v>
      </c>
      <c r="GU103" s="97">
        <v>0</v>
      </c>
      <c r="GV103" s="97">
        <v>0</v>
      </c>
      <c r="GW103" s="97">
        <v>0</v>
      </c>
      <c r="GX103" s="97">
        <v>-115758.409815951</v>
      </c>
      <c r="GY103" s="97">
        <v>0</v>
      </c>
      <c r="GZ103" s="97">
        <v>0</v>
      </c>
      <c r="HA103" s="97">
        <v>0</v>
      </c>
      <c r="HB103" s="97">
        <v>0</v>
      </c>
      <c r="HC103" s="97">
        <v>-115758.409815951</v>
      </c>
    </row>
    <row r="104" spans="1:211" ht="14.55" customHeight="1" x14ac:dyDescent="0.45">
      <c r="A104" s="93" t="s">
        <v>2463</v>
      </c>
      <c r="B104" s="97">
        <v>0</v>
      </c>
      <c r="C104" s="97">
        <v>-2506613.4900000002</v>
      </c>
      <c r="D104" s="97">
        <v>0</v>
      </c>
      <c r="E104" s="97">
        <v>-2506613.4900000002</v>
      </c>
      <c r="F104" s="97">
        <v>-2506613.4900000002</v>
      </c>
      <c r="G104" s="97">
        <v>0.16439999999999999</v>
      </c>
      <c r="H104" s="91"/>
      <c r="I104" s="97">
        <v>0</v>
      </c>
      <c r="J104" s="97">
        <v>-9384019.5578260403</v>
      </c>
      <c r="K104" s="97">
        <v>0</v>
      </c>
      <c r="L104" s="97">
        <v>-9384019.5578260403</v>
      </c>
      <c r="M104" s="97">
        <v>-9384019.5578260403</v>
      </c>
      <c r="N104" s="97">
        <v>0.68830000000000002</v>
      </c>
      <c r="O104" s="91"/>
      <c r="P104" s="97">
        <v>0</v>
      </c>
      <c r="Q104" s="97">
        <v>0</v>
      </c>
      <c r="R104" s="97">
        <v>0</v>
      </c>
      <c r="S104" s="97">
        <v>0</v>
      </c>
      <c r="T104" s="97">
        <v>0</v>
      </c>
      <c r="U104" s="97">
        <v>0</v>
      </c>
      <c r="V104" s="97">
        <v>0</v>
      </c>
      <c r="W104" s="97">
        <v>0</v>
      </c>
      <c r="X104" s="97">
        <v>0</v>
      </c>
      <c r="Y104" s="97">
        <v>0</v>
      </c>
      <c r="Z104" s="97">
        <v>0</v>
      </c>
      <c r="AA104" s="97">
        <v>0</v>
      </c>
      <c r="AB104" s="97">
        <v>0</v>
      </c>
      <c r="AC104" s="97">
        <v>0</v>
      </c>
      <c r="AD104" s="97">
        <v>0</v>
      </c>
      <c r="AE104" s="97">
        <v>0</v>
      </c>
      <c r="AF104" s="97">
        <v>0</v>
      </c>
      <c r="AG104" s="97">
        <v>0</v>
      </c>
      <c r="AH104" s="97">
        <v>0</v>
      </c>
      <c r="AI104" s="97">
        <v>0</v>
      </c>
      <c r="AJ104" s="97">
        <v>0</v>
      </c>
      <c r="AK104" s="97">
        <v>0</v>
      </c>
      <c r="AL104" s="97">
        <v>0</v>
      </c>
      <c r="AM104" s="97">
        <v>0</v>
      </c>
      <c r="AN104" s="97">
        <v>0</v>
      </c>
      <c r="AO104" s="97">
        <v>0</v>
      </c>
      <c r="AP104" s="97">
        <v>0</v>
      </c>
      <c r="AQ104" s="97">
        <v>0</v>
      </c>
      <c r="AR104" s="97">
        <v>0</v>
      </c>
      <c r="AS104" s="97">
        <v>0</v>
      </c>
      <c r="AT104" s="97">
        <v>0</v>
      </c>
      <c r="AU104" s="97">
        <v>0</v>
      </c>
      <c r="AV104" s="97">
        <v>0</v>
      </c>
      <c r="AW104" s="97">
        <v>0</v>
      </c>
      <c r="AX104" s="97">
        <v>0</v>
      </c>
      <c r="AY104" s="97">
        <v>0</v>
      </c>
      <c r="AZ104" s="97">
        <v>0</v>
      </c>
      <c r="BA104" s="97">
        <v>0</v>
      </c>
      <c r="BB104" s="97">
        <v>0</v>
      </c>
      <c r="BC104" s="97">
        <v>0</v>
      </c>
      <c r="BD104" s="97">
        <v>0</v>
      </c>
      <c r="BE104" s="97">
        <v>0</v>
      </c>
      <c r="BF104" s="97">
        <v>0</v>
      </c>
      <c r="BG104" s="97">
        <v>0</v>
      </c>
      <c r="BH104" s="97">
        <v>0</v>
      </c>
      <c r="BI104" s="97">
        <v>0</v>
      </c>
      <c r="BJ104" s="97">
        <v>0</v>
      </c>
      <c r="BK104" s="97">
        <v>0</v>
      </c>
      <c r="BL104" s="97">
        <v>0</v>
      </c>
      <c r="BM104" s="97">
        <v>0</v>
      </c>
      <c r="BN104" s="97">
        <v>0</v>
      </c>
      <c r="BO104" s="97">
        <v>0</v>
      </c>
      <c r="BP104" s="97">
        <v>0</v>
      </c>
      <c r="BQ104" s="97">
        <v>0</v>
      </c>
      <c r="BR104" s="97">
        <v>0</v>
      </c>
      <c r="BS104" s="97">
        <v>0</v>
      </c>
      <c r="BT104" s="97">
        <v>0</v>
      </c>
      <c r="BU104" s="97">
        <v>-7473.66</v>
      </c>
      <c r="BV104" s="97">
        <v>-7473.66</v>
      </c>
      <c r="BW104" s="97">
        <v>-7473.66</v>
      </c>
      <c r="BX104" s="97">
        <v>-7473.66</v>
      </c>
      <c r="BY104" s="97">
        <v>0</v>
      </c>
      <c r="BZ104" s="97">
        <v>0</v>
      </c>
      <c r="CA104" s="97">
        <v>0</v>
      </c>
      <c r="CB104" s="97">
        <v>0</v>
      </c>
      <c r="CC104" s="97">
        <v>0</v>
      </c>
      <c r="CD104" s="97">
        <v>0</v>
      </c>
      <c r="CE104" s="97">
        <v>0</v>
      </c>
      <c r="CF104" s="97">
        <v>0</v>
      </c>
      <c r="CG104" s="97">
        <v>0</v>
      </c>
      <c r="CH104" s="97">
        <v>0</v>
      </c>
      <c r="CI104" s="97">
        <v>0</v>
      </c>
      <c r="CJ104" s="97">
        <v>0</v>
      </c>
      <c r="CK104" s="97">
        <v>0</v>
      </c>
      <c r="CL104" s="97">
        <v>0</v>
      </c>
      <c r="CM104" s="97">
        <v>0</v>
      </c>
      <c r="CN104" s="97">
        <v>0</v>
      </c>
      <c r="CO104" s="97">
        <v>0</v>
      </c>
      <c r="CP104" s="97">
        <v>0</v>
      </c>
      <c r="CQ104" s="97">
        <v>0</v>
      </c>
      <c r="CR104" s="97">
        <v>0</v>
      </c>
      <c r="CS104" s="97">
        <v>0</v>
      </c>
      <c r="CT104" s="97">
        <v>0</v>
      </c>
      <c r="CU104" s="97">
        <v>0</v>
      </c>
      <c r="CV104" s="97">
        <v>-2499139.83</v>
      </c>
      <c r="CW104" s="97">
        <v>-2499139.83</v>
      </c>
      <c r="CX104" s="97">
        <v>0</v>
      </c>
      <c r="CY104" s="97">
        <v>0</v>
      </c>
      <c r="CZ104" s="97">
        <v>0</v>
      </c>
      <c r="DA104" s="97">
        <v>0</v>
      </c>
      <c r="DB104" s="97">
        <v>-2499139.83</v>
      </c>
      <c r="DC104" s="97">
        <v>-2499139.83</v>
      </c>
      <c r="DD104" s="97">
        <v>0</v>
      </c>
      <c r="DE104" s="97">
        <v>0</v>
      </c>
      <c r="DF104" s="97">
        <v>0</v>
      </c>
      <c r="DG104" s="97">
        <v>0</v>
      </c>
      <c r="DH104" s="97">
        <v>0</v>
      </c>
      <c r="DI104" s="97">
        <v>0</v>
      </c>
      <c r="DJ104" s="97">
        <v>-2499139.83</v>
      </c>
      <c r="DK104" s="97">
        <v>-2499139.83</v>
      </c>
      <c r="DL104" s="97">
        <v>-2499139.83</v>
      </c>
      <c r="DM104" s="97">
        <v>0</v>
      </c>
      <c r="DN104" s="97">
        <v>0</v>
      </c>
      <c r="DO104" s="97">
        <v>0</v>
      </c>
      <c r="DP104" s="97">
        <v>0</v>
      </c>
      <c r="DQ104" s="97">
        <v>0</v>
      </c>
      <c r="DR104" s="97">
        <v>0</v>
      </c>
      <c r="DS104" s="97">
        <v>0</v>
      </c>
      <c r="DT104" s="97">
        <v>0</v>
      </c>
      <c r="DU104" s="97">
        <v>0</v>
      </c>
      <c r="DV104" s="97">
        <v>0</v>
      </c>
      <c r="DW104" s="97">
        <v>0</v>
      </c>
      <c r="DX104" s="97">
        <v>0</v>
      </c>
      <c r="DY104" s="97">
        <v>0</v>
      </c>
      <c r="DZ104" s="97">
        <v>0</v>
      </c>
      <c r="EA104" s="97">
        <v>-2506613.4900000002</v>
      </c>
      <c r="EB104" s="97">
        <v>-2506613.4900000002</v>
      </c>
      <c r="EC104" s="97">
        <v>0</v>
      </c>
      <c r="ED104" s="97">
        <v>0</v>
      </c>
      <c r="EE104" s="97">
        <v>0</v>
      </c>
      <c r="EF104" s="97">
        <v>0</v>
      </c>
      <c r="EG104" s="97">
        <v>0</v>
      </c>
      <c r="EH104" s="97">
        <v>0</v>
      </c>
      <c r="EI104" s="97">
        <v>0</v>
      </c>
      <c r="EJ104" s="97">
        <v>0</v>
      </c>
      <c r="EK104" s="97">
        <v>0</v>
      </c>
      <c r="EL104" s="97">
        <v>0</v>
      </c>
      <c r="EM104" s="97">
        <v>0</v>
      </c>
      <c r="EN104" s="97">
        <v>-2506613.4900000002</v>
      </c>
      <c r="EO104" s="97">
        <v>-2506613.4900000002</v>
      </c>
      <c r="EP104" s="111">
        <v>0</v>
      </c>
      <c r="EQ104" s="97">
        <v>0</v>
      </c>
      <c r="ER104" s="97">
        <v>0</v>
      </c>
      <c r="ES104" s="97">
        <v>0</v>
      </c>
      <c r="ET104" s="97">
        <v>0</v>
      </c>
      <c r="EU104" s="97">
        <v>0</v>
      </c>
      <c r="EV104" s="97">
        <v>0</v>
      </c>
      <c r="EW104" s="97">
        <v>0</v>
      </c>
      <c r="EX104" s="97">
        <v>0</v>
      </c>
      <c r="EY104" s="97">
        <v>0</v>
      </c>
      <c r="EZ104" s="97">
        <v>0</v>
      </c>
      <c r="FA104" s="97">
        <v>0</v>
      </c>
      <c r="FB104" s="97">
        <v>0</v>
      </c>
      <c r="FC104" s="97">
        <v>0</v>
      </c>
      <c r="FD104" s="97">
        <v>0</v>
      </c>
      <c r="FE104" s="97">
        <v>0</v>
      </c>
      <c r="FF104" s="97">
        <v>0</v>
      </c>
      <c r="FG104" s="97">
        <v>0</v>
      </c>
      <c r="FH104" s="111">
        <v>0</v>
      </c>
      <c r="FI104" s="97">
        <v>0</v>
      </c>
      <c r="FJ104" s="97">
        <v>0</v>
      </c>
      <c r="FK104" s="97">
        <v>0</v>
      </c>
      <c r="FL104" s="97">
        <v>0</v>
      </c>
      <c r="FM104" s="97">
        <v>0</v>
      </c>
      <c r="FN104" s="97">
        <v>0</v>
      </c>
      <c r="FO104" s="97">
        <v>0</v>
      </c>
      <c r="FP104" s="111">
        <v>0</v>
      </c>
      <c r="FQ104" s="97">
        <v>0</v>
      </c>
      <c r="FR104" s="97">
        <v>0</v>
      </c>
      <c r="FS104" s="97">
        <v>0</v>
      </c>
      <c r="FT104" s="97">
        <v>0</v>
      </c>
      <c r="FU104" s="97">
        <v>0</v>
      </c>
      <c r="FV104" s="97">
        <v>0</v>
      </c>
      <c r="FW104" s="97">
        <v>0</v>
      </c>
      <c r="FX104" s="97">
        <v>0</v>
      </c>
      <c r="FY104" s="97">
        <v>0</v>
      </c>
      <c r="FZ104" s="97">
        <v>0</v>
      </c>
      <c r="GA104" s="97">
        <v>0</v>
      </c>
      <c r="GB104" s="97">
        <v>0</v>
      </c>
      <c r="GC104" s="97">
        <v>0</v>
      </c>
      <c r="GD104" s="97">
        <v>0</v>
      </c>
      <c r="GE104" s="97">
        <v>0</v>
      </c>
      <c r="GF104" s="97">
        <v>0</v>
      </c>
      <c r="GG104" s="97">
        <v>0</v>
      </c>
      <c r="GH104" s="111">
        <v>0</v>
      </c>
      <c r="GI104" s="97">
        <v>0</v>
      </c>
      <c r="GJ104" s="97">
        <v>0</v>
      </c>
      <c r="GK104" s="97">
        <v>0</v>
      </c>
      <c r="GL104" s="97">
        <v>0</v>
      </c>
      <c r="GM104" s="111">
        <v>0</v>
      </c>
      <c r="GN104" s="97">
        <v>0</v>
      </c>
      <c r="GO104" s="111">
        <v>0</v>
      </c>
      <c r="GP104" s="97">
        <v>0</v>
      </c>
      <c r="GQ104" s="111">
        <v>0</v>
      </c>
      <c r="GR104" s="97">
        <v>0</v>
      </c>
      <c r="GS104" s="97">
        <v>0</v>
      </c>
      <c r="GT104" s="97">
        <v>0</v>
      </c>
      <c r="GU104" s="97">
        <v>0</v>
      </c>
      <c r="GV104" s="97">
        <v>0</v>
      </c>
      <c r="GW104" s="97">
        <v>0</v>
      </c>
      <c r="GX104" s="97">
        <v>-2506613.4900000002</v>
      </c>
      <c r="GY104" s="97">
        <v>0</v>
      </c>
      <c r="GZ104" s="97">
        <v>0</v>
      </c>
      <c r="HA104" s="97">
        <v>0</v>
      </c>
      <c r="HB104" s="97">
        <v>0</v>
      </c>
      <c r="HC104" s="97">
        <v>-2506613.4900000002</v>
      </c>
    </row>
    <row r="105" spans="1:211" ht="14.55" customHeight="1" x14ac:dyDescent="0.45">
      <c r="A105" s="93" t="s">
        <v>2464</v>
      </c>
      <c r="B105" s="97">
        <v>0</v>
      </c>
      <c r="C105" s="97">
        <v>-112261.58</v>
      </c>
      <c r="D105" s="97">
        <v>0</v>
      </c>
      <c r="E105" s="97">
        <v>-112261.58</v>
      </c>
      <c r="F105" s="97">
        <v>-112261.58</v>
      </c>
      <c r="G105" s="97">
        <v>7.4000000000000003E-3</v>
      </c>
      <c r="H105" s="91"/>
      <c r="I105" s="97">
        <v>0</v>
      </c>
      <c r="J105" s="97">
        <v>-1189083.6441468201</v>
      </c>
      <c r="K105" s="97">
        <v>0</v>
      </c>
      <c r="L105" s="97">
        <v>-1189083.6441468201</v>
      </c>
      <c r="M105" s="97">
        <v>-1189083.6441468201</v>
      </c>
      <c r="N105" s="97">
        <v>8.72E-2</v>
      </c>
      <c r="O105" s="91"/>
      <c r="P105" s="97">
        <v>0</v>
      </c>
      <c r="Q105" s="97">
        <v>0</v>
      </c>
      <c r="R105" s="97">
        <v>0</v>
      </c>
      <c r="S105" s="97">
        <v>0</v>
      </c>
      <c r="T105" s="97">
        <v>0</v>
      </c>
      <c r="U105" s="97">
        <v>0</v>
      </c>
      <c r="V105" s="97">
        <v>0</v>
      </c>
      <c r="W105" s="97">
        <v>0</v>
      </c>
      <c r="X105" s="97">
        <v>0</v>
      </c>
      <c r="Y105" s="97">
        <v>0</v>
      </c>
      <c r="Z105" s="97">
        <v>0</v>
      </c>
      <c r="AA105" s="97">
        <v>0</v>
      </c>
      <c r="AB105" s="97">
        <v>0</v>
      </c>
      <c r="AC105" s="97">
        <v>0</v>
      </c>
      <c r="AD105" s="97">
        <v>0</v>
      </c>
      <c r="AE105" s="97">
        <v>0</v>
      </c>
      <c r="AF105" s="97">
        <v>0</v>
      </c>
      <c r="AG105" s="97">
        <v>0</v>
      </c>
      <c r="AH105" s="97">
        <v>0</v>
      </c>
      <c r="AI105" s="97">
        <v>0</v>
      </c>
      <c r="AJ105" s="97">
        <v>0</v>
      </c>
      <c r="AK105" s="97">
        <v>0</v>
      </c>
      <c r="AL105" s="97">
        <v>0</v>
      </c>
      <c r="AM105" s="97">
        <v>0</v>
      </c>
      <c r="AN105" s="97">
        <v>0</v>
      </c>
      <c r="AO105" s="97">
        <v>0</v>
      </c>
      <c r="AP105" s="97">
        <v>0</v>
      </c>
      <c r="AQ105" s="97">
        <v>0</v>
      </c>
      <c r="AR105" s="97">
        <v>0</v>
      </c>
      <c r="AS105" s="97">
        <v>0</v>
      </c>
      <c r="AT105" s="97">
        <v>0</v>
      </c>
      <c r="AU105" s="97">
        <v>0</v>
      </c>
      <c r="AV105" s="97">
        <v>0</v>
      </c>
      <c r="AW105" s="97">
        <v>0</v>
      </c>
      <c r="AX105" s="97">
        <v>0</v>
      </c>
      <c r="AY105" s="97">
        <v>0</v>
      </c>
      <c r="AZ105" s="97">
        <v>0</v>
      </c>
      <c r="BA105" s="97">
        <v>0</v>
      </c>
      <c r="BB105" s="97">
        <v>0</v>
      </c>
      <c r="BC105" s="97">
        <v>0</v>
      </c>
      <c r="BD105" s="97">
        <v>0</v>
      </c>
      <c r="BE105" s="97">
        <v>0</v>
      </c>
      <c r="BF105" s="97">
        <v>0</v>
      </c>
      <c r="BG105" s="97">
        <v>0</v>
      </c>
      <c r="BH105" s="97">
        <v>0</v>
      </c>
      <c r="BI105" s="97">
        <v>0</v>
      </c>
      <c r="BJ105" s="97">
        <v>0</v>
      </c>
      <c r="BK105" s="97">
        <v>0</v>
      </c>
      <c r="BL105" s="97">
        <v>0</v>
      </c>
      <c r="BM105" s="97">
        <v>0</v>
      </c>
      <c r="BN105" s="97">
        <v>0</v>
      </c>
      <c r="BO105" s="97">
        <v>0</v>
      </c>
      <c r="BP105" s="97">
        <v>0</v>
      </c>
      <c r="BQ105" s="97">
        <v>0</v>
      </c>
      <c r="BR105" s="97">
        <v>0</v>
      </c>
      <c r="BS105" s="97">
        <v>0</v>
      </c>
      <c r="BT105" s="97">
        <v>0</v>
      </c>
      <c r="BU105" s="97">
        <v>-112261.58</v>
      </c>
      <c r="BV105" s="97">
        <v>-112261.58</v>
      </c>
      <c r="BW105" s="97">
        <v>-112261.58</v>
      </c>
      <c r="BX105" s="97">
        <v>-112261.58</v>
      </c>
      <c r="BY105" s="97">
        <v>0</v>
      </c>
      <c r="BZ105" s="97">
        <v>0</v>
      </c>
      <c r="CA105" s="97">
        <v>0</v>
      </c>
      <c r="CB105" s="97">
        <v>0</v>
      </c>
      <c r="CC105" s="97">
        <v>0</v>
      </c>
      <c r="CD105" s="97">
        <v>0</v>
      </c>
      <c r="CE105" s="97">
        <v>0</v>
      </c>
      <c r="CF105" s="97">
        <v>0</v>
      </c>
      <c r="CG105" s="97">
        <v>0</v>
      </c>
      <c r="CH105" s="97">
        <v>0</v>
      </c>
      <c r="CI105" s="97">
        <v>0</v>
      </c>
      <c r="CJ105" s="97">
        <v>0</v>
      </c>
      <c r="CK105" s="97">
        <v>0</v>
      </c>
      <c r="CL105" s="97">
        <v>0</v>
      </c>
      <c r="CM105" s="97">
        <v>0</v>
      </c>
      <c r="CN105" s="97">
        <v>0</v>
      </c>
      <c r="CO105" s="97">
        <v>0</v>
      </c>
      <c r="CP105" s="97">
        <v>0</v>
      </c>
      <c r="CQ105" s="97">
        <v>0</v>
      </c>
      <c r="CR105" s="97">
        <v>0</v>
      </c>
      <c r="CS105" s="97">
        <v>0</v>
      </c>
      <c r="CT105" s="97">
        <v>0</v>
      </c>
      <c r="CU105" s="97">
        <v>0</v>
      </c>
      <c r="CV105" s="97">
        <v>0</v>
      </c>
      <c r="CW105" s="97">
        <v>0</v>
      </c>
      <c r="CX105" s="97">
        <v>0</v>
      </c>
      <c r="CY105" s="97">
        <v>0</v>
      </c>
      <c r="CZ105" s="97">
        <v>0</v>
      </c>
      <c r="DA105" s="97">
        <v>0</v>
      </c>
      <c r="DB105" s="97">
        <v>0</v>
      </c>
      <c r="DC105" s="97">
        <v>0</v>
      </c>
      <c r="DD105" s="97">
        <v>0</v>
      </c>
      <c r="DE105" s="97">
        <v>0</v>
      </c>
      <c r="DF105" s="97">
        <v>0</v>
      </c>
      <c r="DG105" s="97">
        <v>0</v>
      </c>
      <c r="DH105" s="97">
        <v>0</v>
      </c>
      <c r="DI105" s="97">
        <v>0</v>
      </c>
      <c r="DJ105" s="97">
        <v>0</v>
      </c>
      <c r="DK105" s="97">
        <v>0</v>
      </c>
      <c r="DL105" s="97">
        <v>0</v>
      </c>
      <c r="DM105" s="97">
        <v>0</v>
      </c>
      <c r="DN105" s="97">
        <v>0</v>
      </c>
      <c r="DO105" s="97">
        <v>0</v>
      </c>
      <c r="DP105" s="97">
        <v>0</v>
      </c>
      <c r="DQ105" s="97">
        <v>0</v>
      </c>
      <c r="DR105" s="97">
        <v>0</v>
      </c>
      <c r="DS105" s="97">
        <v>0</v>
      </c>
      <c r="DT105" s="97">
        <v>0</v>
      </c>
      <c r="DU105" s="97">
        <v>0</v>
      </c>
      <c r="DV105" s="97">
        <v>0</v>
      </c>
      <c r="DW105" s="97">
        <v>0</v>
      </c>
      <c r="DX105" s="97">
        <v>0</v>
      </c>
      <c r="DY105" s="97">
        <v>0</v>
      </c>
      <c r="DZ105" s="97">
        <v>0</v>
      </c>
      <c r="EA105" s="97">
        <v>-112261.58</v>
      </c>
      <c r="EB105" s="97">
        <v>-112261.58</v>
      </c>
      <c r="EC105" s="97">
        <v>0</v>
      </c>
      <c r="ED105" s="97">
        <v>0</v>
      </c>
      <c r="EE105" s="97">
        <v>0</v>
      </c>
      <c r="EF105" s="97">
        <v>0</v>
      </c>
      <c r="EG105" s="97">
        <v>0</v>
      </c>
      <c r="EH105" s="97">
        <v>0</v>
      </c>
      <c r="EI105" s="97">
        <v>0</v>
      </c>
      <c r="EJ105" s="97">
        <v>0</v>
      </c>
      <c r="EK105" s="97">
        <v>0</v>
      </c>
      <c r="EL105" s="97">
        <v>0</v>
      </c>
      <c r="EM105" s="97">
        <v>0</v>
      </c>
      <c r="EN105" s="97">
        <v>-112261.58</v>
      </c>
      <c r="EO105" s="97">
        <v>-112261.58</v>
      </c>
      <c r="EP105" s="111">
        <v>0</v>
      </c>
      <c r="EQ105" s="97">
        <v>0</v>
      </c>
      <c r="ER105" s="97">
        <v>0</v>
      </c>
      <c r="ES105" s="97">
        <v>0</v>
      </c>
      <c r="ET105" s="97">
        <v>0</v>
      </c>
      <c r="EU105" s="97">
        <v>0</v>
      </c>
      <c r="EV105" s="97">
        <v>0</v>
      </c>
      <c r="EW105" s="97">
        <v>0</v>
      </c>
      <c r="EX105" s="97">
        <v>0</v>
      </c>
      <c r="EY105" s="97">
        <v>0</v>
      </c>
      <c r="EZ105" s="97">
        <v>0</v>
      </c>
      <c r="FA105" s="97">
        <v>0</v>
      </c>
      <c r="FB105" s="97">
        <v>0</v>
      </c>
      <c r="FC105" s="97">
        <v>0</v>
      </c>
      <c r="FD105" s="97">
        <v>0</v>
      </c>
      <c r="FE105" s="97">
        <v>0</v>
      </c>
      <c r="FF105" s="97">
        <v>0</v>
      </c>
      <c r="FG105" s="97">
        <v>0</v>
      </c>
      <c r="FH105" s="111">
        <v>0</v>
      </c>
      <c r="FI105" s="97">
        <v>0</v>
      </c>
      <c r="FJ105" s="97">
        <v>0</v>
      </c>
      <c r="FK105" s="97">
        <v>0</v>
      </c>
      <c r="FL105" s="97">
        <v>0</v>
      </c>
      <c r="FM105" s="97">
        <v>0</v>
      </c>
      <c r="FN105" s="97">
        <v>0</v>
      </c>
      <c r="FO105" s="97">
        <v>0</v>
      </c>
      <c r="FP105" s="111">
        <v>0</v>
      </c>
      <c r="FQ105" s="97">
        <v>0</v>
      </c>
      <c r="FR105" s="97">
        <v>0</v>
      </c>
      <c r="FS105" s="97">
        <v>0</v>
      </c>
      <c r="FT105" s="97">
        <v>0</v>
      </c>
      <c r="FU105" s="97">
        <v>0</v>
      </c>
      <c r="FV105" s="97">
        <v>0</v>
      </c>
      <c r="FW105" s="97">
        <v>0</v>
      </c>
      <c r="FX105" s="97">
        <v>0</v>
      </c>
      <c r="FY105" s="97">
        <v>0</v>
      </c>
      <c r="FZ105" s="97">
        <v>0</v>
      </c>
      <c r="GA105" s="97">
        <v>0</v>
      </c>
      <c r="GB105" s="97">
        <v>0</v>
      </c>
      <c r="GC105" s="97">
        <v>0</v>
      </c>
      <c r="GD105" s="97">
        <v>0</v>
      </c>
      <c r="GE105" s="97">
        <v>0</v>
      </c>
      <c r="GF105" s="97">
        <v>0</v>
      </c>
      <c r="GG105" s="97">
        <v>0</v>
      </c>
      <c r="GH105" s="111">
        <v>0</v>
      </c>
      <c r="GI105" s="97">
        <v>0</v>
      </c>
      <c r="GJ105" s="97">
        <v>0</v>
      </c>
      <c r="GK105" s="97">
        <v>0</v>
      </c>
      <c r="GL105" s="97">
        <v>0</v>
      </c>
      <c r="GM105" s="111">
        <v>0</v>
      </c>
      <c r="GN105" s="97">
        <v>0</v>
      </c>
      <c r="GO105" s="111">
        <v>0</v>
      </c>
      <c r="GP105" s="97">
        <v>0</v>
      </c>
      <c r="GQ105" s="111">
        <v>0</v>
      </c>
      <c r="GR105" s="97">
        <v>0</v>
      </c>
      <c r="GS105" s="97">
        <v>0</v>
      </c>
      <c r="GT105" s="97">
        <v>0</v>
      </c>
      <c r="GU105" s="97">
        <v>0</v>
      </c>
      <c r="GV105" s="97">
        <v>0</v>
      </c>
      <c r="GW105" s="97">
        <v>0</v>
      </c>
      <c r="GX105" s="97">
        <v>-112261.58</v>
      </c>
      <c r="GY105" s="97">
        <v>0</v>
      </c>
      <c r="GZ105" s="97">
        <v>0</v>
      </c>
      <c r="HA105" s="97">
        <v>0</v>
      </c>
      <c r="HB105" s="97">
        <v>0</v>
      </c>
      <c r="HC105" s="97">
        <v>-112261.58</v>
      </c>
    </row>
    <row r="106" spans="1:211" ht="14.55" customHeight="1" x14ac:dyDescent="0.45">
      <c r="A106" s="93" t="s">
        <v>2465</v>
      </c>
      <c r="B106" s="97">
        <v>0</v>
      </c>
      <c r="C106" s="97">
        <v>-4173978.19</v>
      </c>
      <c r="D106" s="97">
        <v>0</v>
      </c>
      <c r="E106" s="97">
        <v>-4173978.19</v>
      </c>
      <c r="F106" s="97">
        <v>-4173978.19</v>
      </c>
      <c r="G106" s="97">
        <v>0.27379999999999999</v>
      </c>
      <c r="H106" s="91"/>
      <c r="I106" s="97">
        <v>0</v>
      </c>
      <c r="J106" s="97">
        <v>-2159520.4319241</v>
      </c>
      <c r="K106" s="97">
        <v>0</v>
      </c>
      <c r="L106" s="97">
        <v>-2159520.4319241</v>
      </c>
      <c r="M106" s="97">
        <v>-2159520.4319241</v>
      </c>
      <c r="N106" s="97">
        <v>0.15840000000000001</v>
      </c>
      <c r="O106" s="91"/>
      <c r="P106" s="97">
        <v>0</v>
      </c>
      <c r="Q106" s="97">
        <v>0</v>
      </c>
      <c r="R106" s="97">
        <v>0</v>
      </c>
      <c r="S106" s="97">
        <v>0</v>
      </c>
      <c r="T106" s="97">
        <v>0</v>
      </c>
      <c r="U106" s="97">
        <v>0</v>
      </c>
      <c r="V106" s="97">
        <v>0</v>
      </c>
      <c r="W106" s="97">
        <v>0</v>
      </c>
      <c r="X106" s="97">
        <v>0</v>
      </c>
      <c r="Y106" s="97">
        <v>0</v>
      </c>
      <c r="Z106" s="97">
        <v>0</v>
      </c>
      <c r="AA106" s="97">
        <v>0</v>
      </c>
      <c r="AB106" s="97">
        <v>0</v>
      </c>
      <c r="AC106" s="97">
        <v>0</v>
      </c>
      <c r="AD106" s="97">
        <v>0</v>
      </c>
      <c r="AE106" s="97">
        <v>0</v>
      </c>
      <c r="AF106" s="97">
        <v>0</v>
      </c>
      <c r="AG106" s="97">
        <v>0</v>
      </c>
      <c r="AH106" s="97">
        <v>0</v>
      </c>
      <c r="AI106" s="97">
        <v>0</v>
      </c>
      <c r="AJ106" s="97">
        <v>0</v>
      </c>
      <c r="AK106" s="97">
        <v>0</v>
      </c>
      <c r="AL106" s="97">
        <v>0</v>
      </c>
      <c r="AM106" s="97">
        <v>0</v>
      </c>
      <c r="AN106" s="97">
        <v>0</v>
      </c>
      <c r="AO106" s="97">
        <v>0</v>
      </c>
      <c r="AP106" s="97">
        <v>0</v>
      </c>
      <c r="AQ106" s="97">
        <v>0</v>
      </c>
      <c r="AR106" s="97">
        <v>0</v>
      </c>
      <c r="AS106" s="97">
        <v>0</v>
      </c>
      <c r="AT106" s="97">
        <v>0</v>
      </c>
      <c r="AU106" s="97">
        <v>0</v>
      </c>
      <c r="AV106" s="97">
        <v>0</v>
      </c>
      <c r="AW106" s="97">
        <v>0</v>
      </c>
      <c r="AX106" s="97">
        <v>0</v>
      </c>
      <c r="AY106" s="97">
        <v>0</v>
      </c>
      <c r="AZ106" s="97">
        <v>0</v>
      </c>
      <c r="BA106" s="97">
        <v>0</v>
      </c>
      <c r="BB106" s="97">
        <v>0</v>
      </c>
      <c r="BC106" s="97">
        <v>0</v>
      </c>
      <c r="BD106" s="97">
        <v>0</v>
      </c>
      <c r="BE106" s="97">
        <v>0</v>
      </c>
      <c r="BF106" s="97">
        <v>0</v>
      </c>
      <c r="BG106" s="97">
        <v>0</v>
      </c>
      <c r="BH106" s="97">
        <v>0</v>
      </c>
      <c r="BI106" s="97">
        <v>0</v>
      </c>
      <c r="BJ106" s="97">
        <v>0</v>
      </c>
      <c r="BK106" s="97">
        <v>0</v>
      </c>
      <c r="BL106" s="97">
        <v>0</v>
      </c>
      <c r="BM106" s="97">
        <v>0</v>
      </c>
      <c r="BN106" s="97">
        <v>0</v>
      </c>
      <c r="BO106" s="97">
        <v>0</v>
      </c>
      <c r="BP106" s="97">
        <v>0</v>
      </c>
      <c r="BQ106" s="97">
        <v>0</v>
      </c>
      <c r="BR106" s="97">
        <v>0</v>
      </c>
      <c r="BS106" s="97">
        <v>0</v>
      </c>
      <c r="BT106" s="97">
        <v>0</v>
      </c>
      <c r="BU106" s="97">
        <v>-240.27</v>
      </c>
      <c r="BV106" s="97">
        <v>-240.27</v>
      </c>
      <c r="BW106" s="97">
        <v>-240.27</v>
      </c>
      <c r="BX106" s="97">
        <v>-240.27</v>
      </c>
      <c r="BY106" s="97">
        <v>0</v>
      </c>
      <c r="BZ106" s="97">
        <v>0</v>
      </c>
      <c r="CA106" s="97">
        <v>0</v>
      </c>
      <c r="CB106" s="97">
        <v>0</v>
      </c>
      <c r="CC106" s="97">
        <v>0</v>
      </c>
      <c r="CD106" s="97">
        <v>0</v>
      </c>
      <c r="CE106" s="97">
        <v>0</v>
      </c>
      <c r="CF106" s="97">
        <v>0</v>
      </c>
      <c r="CG106" s="97">
        <v>0</v>
      </c>
      <c r="CH106" s="97">
        <v>0</v>
      </c>
      <c r="CI106" s="97">
        <v>0</v>
      </c>
      <c r="CJ106" s="97">
        <v>0</v>
      </c>
      <c r="CK106" s="97">
        <v>0</v>
      </c>
      <c r="CL106" s="97">
        <v>0</v>
      </c>
      <c r="CM106" s="97">
        <v>0</v>
      </c>
      <c r="CN106" s="97">
        <v>0</v>
      </c>
      <c r="CO106" s="97">
        <v>0</v>
      </c>
      <c r="CP106" s="97">
        <v>0</v>
      </c>
      <c r="CQ106" s="97">
        <v>0</v>
      </c>
      <c r="CR106" s="97">
        <v>0</v>
      </c>
      <c r="CS106" s="97">
        <v>0</v>
      </c>
      <c r="CT106" s="97">
        <v>0</v>
      </c>
      <c r="CU106" s="97">
        <v>0</v>
      </c>
      <c r="CV106" s="97">
        <v>-4173737.92</v>
      </c>
      <c r="CW106" s="97">
        <v>-4173737.92</v>
      </c>
      <c r="CX106" s="97">
        <v>0</v>
      </c>
      <c r="CY106" s="97">
        <v>0</v>
      </c>
      <c r="CZ106" s="97">
        <v>0</v>
      </c>
      <c r="DA106" s="97">
        <v>0</v>
      </c>
      <c r="DB106" s="97">
        <v>-4173737.92</v>
      </c>
      <c r="DC106" s="97">
        <v>-4173737.92</v>
      </c>
      <c r="DD106" s="97">
        <v>0</v>
      </c>
      <c r="DE106" s="97">
        <v>0</v>
      </c>
      <c r="DF106" s="97">
        <v>0</v>
      </c>
      <c r="DG106" s="97">
        <v>0</v>
      </c>
      <c r="DH106" s="97">
        <v>0</v>
      </c>
      <c r="DI106" s="97">
        <v>0</v>
      </c>
      <c r="DJ106" s="97">
        <v>-4173737.92</v>
      </c>
      <c r="DK106" s="97">
        <v>-4173737.92</v>
      </c>
      <c r="DL106" s="97">
        <v>-4173737.92</v>
      </c>
      <c r="DM106" s="97">
        <v>0</v>
      </c>
      <c r="DN106" s="97">
        <v>0</v>
      </c>
      <c r="DO106" s="97">
        <v>0</v>
      </c>
      <c r="DP106" s="97">
        <v>0</v>
      </c>
      <c r="DQ106" s="97">
        <v>0</v>
      </c>
      <c r="DR106" s="97">
        <v>0</v>
      </c>
      <c r="DS106" s="97">
        <v>0</v>
      </c>
      <c r="DT106" s="97">
        <v>0</v>
      </c>
      <c r="DU106" s="97">
        <v>0</v>
      </c>
      <c r="DV106" s="97">
        <v>0</v>
      </c>
      <c r="DW106" s="97">
        <v>0</v>
      </c>
      <c r="DX106" s="97">
        <v>0</v>
      </c>
      <c r="DY106" s="97">
        <v>0</v>
      </c>
      <c r="DZ106" s="97">
        <v>0</v>
      </c>
      <c r="EA106" s="97">
        <v>-4173978.19</v>
      </c>
      <c r="EB106" s="97">
        <v>-4173978.19</v>
      </c>
      <c r="EC106" s="97">
        <v>0</v>
      </c>
      <c r="ED106" s="97">
        <v>0</v>
      </c>
      <c r="EE106" s="97">
        <v>0</v>
      </c>
      <c r="EF106" s="97">
        <v>0</v>
      </c>
      <c r="EG106" s="97">
        <v>0</v>
      </c>
      <c r="EH106" s="97">
        <v>0</v>
      </c>
      <c r="EI106" s="97">
        <v>0</v>
      </c>
      <c r="EJ106" s="97">
        <v>0</v>
      </c>
      <c r="EK106" s="97">
        <v>0</v>
      </c>
      <c r="EL106" s="97">
        <v>0</v>
      </c>
      <c r="EM106" s="97">
        <v>0</v>
      </c>
      <c r="EN106" s="97">
        <v>-4173978.19</v>
      </c>
      <c r="EO106" s="97">
        <v>-4173978.19</v>
      </c>
      <c r="EP106" s="111">
        <v>0</v>
      </c>
      <c r="EQ106" s="97">
        <v>0</v>
      </c>
      <c r="ER106" s="97">
        <v>0</v>
      </c>
      <c r="ES106" s="97">
        <v>0</v>
      </c>
      <c r="ET106" s="97">
        <v>0</v>
      </c>
      <c r="EU106" s="97">
        <v>0</v>
      </c>
      <c r="EV106" s="97">
        <v>0</v>
      </c>
      <c r="EW106" s="97">
        <v>0</v>
      </c>
      <c r="EX106" s="97">
        <v>0</v>
      </c>
      <c r="EY106" s="97">
        <v>0</v>
      </c>
      <c r="EZ106" s="97">
        <v>0</v>
      </c>
      <c r="FA106" s="97">
        <v>0</v>
      </c>
      <c r="FB106" s="97">
        <v>0</v>
      </c>
      <c r="FC106" s="97">
        <v>0</v>
      </c>
      <c r="FD106" s="97">
        <v>0</v>
      </c>
      <c r="FE106" s="97">
        <v>0</v>
      </c>
      <c r="FF106" s="97">
        <v>0</v>
      </c>
      <c r="FG106" s="97">
        <v>0</v>
      </c>
      <c r="FH106" s="111">
        <v>0</v>
      </c>
      <c r="FI106" s="97">
        <v>0</v>
      </c>
      <c r="FJ106" s="97">
        <v>0</v>
      </c>
      <c r="FK106" s="97">
        <v>0</v>
      </c>
      <c r="FL106" s="97">
        <v>0</v>
      </c>
      <c r="FM106" s="97">
        <v>0</v>
      </c>
      <c r="FN106" s="97">
        <v>0</v>
      </c>
      <c r="FO106" s="97">
        <v>0</v>
      </c>
      <c r="FP106" s="111">
        <v>0</v>
      </c>
      <c r="FQ106" s="97">
        <v>0</v>
      </c>
      <c r="FR106" s="97">
        <v>0</v>
      </c>
      <c r="FS106" s="97">
        <v>0</v>
      </c>
      <c r="FT106" s="97">
        <v>0</v>
      </c>
      <c r="FU106" s="97">
        <v>0</v>
      </c>
      <c r="FV106" s="97">
        <v>0</v>
      </c>
      <c r="FW106" s="97">
        <v>0</v>
      </c>
      <c r="FX106" s="97">
        <v>0</v>
      </c>
      <c r="FY106" s="97">
        <v>0</v>
      </c>
      <c r="FZ106" s="97">
        <v>0</v>
      </c>
      <c r="GA106" s="97">
        <v>0</v>
      </c>
      <c r="GB106" s="97">
        <v>0</v>
      </c>
      <c r="GC106" s="97">
        <v>0</v>
      </c>
      <c r="GD106" s="97">
        <v>0</v>
      </c>
      <c r="GE106" s="97">
        <v>0</v>
      </c>
      <c r="GF106" s="97">
        <v>0</v>
      </c>
      <c r="GG106" s="97">
        <v>0</v>
      </c>
      <c r="GH106" s="111">
        <v>0</v>
      </c>
      <c r="GI106" s="97">
        <v>0</v>
      </c>
      <c r="GJ106" s="97">
        <v>0</v>
      </c>
      <c r="GK106" s="97">
        <v>0</v>
      </c>
      <c r="GL106" s="97">
        <v>0</v>
      </c>
      <c r="GM106" s="111">
        <v>0</v>
      </c>
      <c r="GN106" s="97">
        <v>0</v>
      </c>
      <c r="GO106" s="111">
        <v>0</v>
      </c>
      <c r="GP106" s="97">
        <v>0</v>
      </c>
      <c r="GQ106" s="111">
        <v>0</v>
      </c>
      <c r="GR106" s="97">
        <v>0</v>
      </c>
      <c r="GS106" s="97">
        <v>0</v>
      </c>
      <c r="GT106" s="97">
        <v>0</v>
      </c>
      <c r="GU106" s="97">
        <v>0</v>
      </c>
      <c r="GV106" s="97">
        <v>0</v>
      </c>
      <c r="GW106" s="97">
        <v>0</v>
      </c>
      <c r="GX106" s="97">
        <v>-4173978.19</v>
      </c>
      <c r="GY106" s="97">
        <v>0</v>
      </c>
      <c r="GZ106" s="97">
        <v>0</v>
      </c>
      <c r="HA106" s="97">
        <v>0</v>
      </c>
      <c r="HB106" s="97">
        <v>0</v>
      </c>
      <c r="HC106" s="97">
        <v>-4173978.19</v>
      </c>
    </row>
    <row r="107" spans="1:211" ht="14.55" customHeight="1" x14ac:dyDescent="0.45">
      <c r="A107" s="93" t="s">
        <v>2466</v>
      </c>
      <c r="B107" s="97">
        <v>0</v>
      </c>
      <c r="C107" s="97">
        <v>0</v>
      </c>
      <c r="D107" s="97">
        <v>0</v>
      </c>
      <c r="E107" s="97">
        <v>0</v>
      </c>
      <c r="F107" s="97">
        <v>0</v>
      </c>
      <c r="G107" s="97">
        <v>0</v>
      </c>
      <c r="H107" s="91"/>
      <c r="I107" s="97">
        <v>0</v>
      </c>
      <c r="J107" s="97">
        <v>-333154.80976957298</v>
      </c>
      <c r="K107" s="97">
        <v>0</v>
      </c>
      <c r="L107" s="97">
        <v>-333154.80976957298</v>
      </c>
      <c r="M107" s="97">
        <v>-333154.80976957298</v>
      </c>
      <c r="N107" s="97">
        <v>2.4400000000000002E-2</v>
      </c>
      <c r="O107" s="91"/>
      <c r="P107" s="97">
        <v>0</v>
      </c>
      <c r="Q107" s="97">
        <v>0</v>
      </c>
      <c r="R107" s="97">
        <v>0</v>
      </c>
      <c r="S107" s="97">
        <v>0</v>
      </c>
      <c r="T107" s="97">
        <v>0</v>
      </c>
      <c r="U107" s="97">
        <v>0</v>
      </c>
      <c r="V107" s="97">
        <v>0</v>
      </c>
      <c r="W107" s="97">
        <v>0</v>
      </c>
      <c r="X107" s="97">
        <v>0</v>
      </c>
      <c r="Y107" s="97">
        <v>0</v>
      </c>
      <c r="Z107" s="97">
        <v>0</v>
      </c>
      <c r="AA107" s="97">
        <v>0</v>
      </c>
      <c r="AB107" s="97">
        <v>0</v>
      </c>
      <c r="AC107" s="97">
        <v>0</v>
      </c>
      <c r="AD107" s="97">
        <v>0</v>
      </c>
      <c r="AE107" s="97">
        <v>0</v>
      </c>
      <c r="AF107" s="97">
        <v>0</v>
      </c>
      <c r="AG107" s="97">
        <v>0</v>
      </c>
      <c r="AH107" s="97">
        <v>0</v>
      </c>
      <c r="AI107" s="97">
        <v>0</v>
      </c>
      <c r="AJ107" s="97">
        <v>0</v>
      </c>
      <c r="AK107" s="97">
        <v>0</v>
      </c>
      <c r="AL107" s="97">
        <v>0</v>
      </c>
      <c r="AM107" s="97">
        <v>0</v>
      </c>
      <c r="AN107" s="97">
        <v>0</v>
      </c>
      <c r="AO107" s="97">
        <v>0</v>
      </c>
      <c r="AP107" s="97">
        <v>0</v>
      </c>
      <c r="AQ107" s="97">
        <v>0</v>
      </c>
      <c r="AR107" s="97">
        <v>0</v>
      </c>
      <c r="AS107" s="97">
        <v>0</v>
      </c>
      <c r="AT107" s="97">
        <v>0</v>
      </c>
      <c r="AU107" s="97">
        <v>0</v>
      </c>
      <c r="AV107" s="97">
        <v>0</v>
      </c>
      <c r="AW107" s="97">
        <v>0</v>
      </c>
      <c r="AX107" s="97">
        <v>0</v>
      </c>
      <c r="AY107" s="97">
        <v>0</v>
      </c>
      <c r="AZ107" s="97">
        <v>0</v>
      </c>
      <c r="BA107" s="97">
        <v>0</v>
      </c>
      <c r="BB107" s="97">
        <v>0</v>
      </c>
      <c r="BC107" s="97">
        <v>0</v>
      </c>
      <c r="BD107" s="97">
        <v>0</v>
      </c>
      <c r="BE107" s="97">
        <v>0</v>
      </c>
      <c r="BF107" s="97">
        <v>0</v>
      </c>
      <c r="BG107" s="97">
        <v>0</v>
      </c>
      <c r="BH107" s="97">
        <v>0</v>
      </c>
      <c r="BI107" s="97">
        <v>0</v>
      </c>
      <c r="BJ107" s="97">
        <v>0</v>
      </c>
      <c r="BK107" s="97">
        <v>0</v>
      </c>
      <c r="BL107" s="97">
        <v>0</v>
      </c>
      <c r="BM107" s="97">
        <v>0</v>
      </c>
      <c r="BN107" s="97">
        <v>0</v>
      </c>
      <c r="BO107" s="97">
        <v>0</v>
      </c>
      <c r="BP107" s="97">
        <v>0</v>
      </c>
      <c r="BQ107" s="97">
        <v>0</v>
      </c>
      <c r="BR107" s="97">
        <v>0</v>
      </c>
      <c r="BS107" s="97">
        <v>0</v>
      </c>
      <c r="BT107" s="97">
        <v>0</v>
      </c>
      <c r="BU107" s="97">
        <v>0</v>
      </c>
      <c r="BV107" s="97">
        <v>0</v>
      </c>
      <c r="BW107" s="97">
        <v>0</v>
      </c>
      <c r="BX107" s="97">
        <v>0</v>
      </c>
      <c r="BY107" s="97">
        <v>0</v>
      </c>
      <c r="BZ107" s="97">
        <v>0</v>
      </c>
      <c r="CA107" s="97">
        <v>0</v>
      </c>
      <c r="CB107" s="97">
        <v>0</v>
      </c>
      <c r="CC107" s="97">
        <v>0</v>
      </c>
      <c r="CD107" s="97">
        <v>0</v>
      </c>
      <c r="CE107" s="97">
        <v>0</v>
      </c>
      <c r="CF107" s="97">
        <v>0</v>
      </c>
      <c r="CG107" s="97">
        <v>0</v>
      </c>
      <c r="CH107" s="97">
        <v>0</v>
      </c>
      <c r="CI107" s="97">
        <v>0</v>
      </c>
      <c r="CJ107" s="97">
        <v>0</v>
      </c>
      <c r="CK107" s="97">
        <v>0</v>
      </c>
      <c r="CL107" s="97">
        <v>0</v>
      </c>
      <c r="CM107" s="97">
        <v>0</v>
      </c>
      <c r="CN107" s="97">
        <v>0</v>
      </c>
      <c r="CO107" s="97">
        <v>0</v>
      </c>
      <c r="CP107" s="97">
        <v>0</v>
      </c>
      <c r="CQ107" s="97">
        <v>0</v>
      </c>
      <c r="CR107" s="97">
        <v>0</v>
      </c>
      <c r="CS107" s="97">
        <v>0</v>
      </c>
      <c r="CT107" s="97">
        <v>0</v>
      </c>
      <c r="CU107" s="97">
        <v>0</v>
      </c>
      <c r="CV107" s="97">
        <v>0</v>
      </c>
      <c r="CW107" s="97">
        <v>0</v>
      </c>
      <c r="CX107" s="97">
        <v>0</v>
      </c>
      <c r="CY107" s="97">
        <v>0</v>
      </c>
      <c r="CZ107" s="97">
        <v>0</v>
      </c>
      <c r="DA107" s="97">
        <v>0</v>
      </c>
      <c r="DB107" s="97">
        <v>0</v>
      </c>
      <c r="DC107" s="97">
        <v>0</v>
      </c>
      <c r="DD107" s="97">
        <v>0</v>
      </c>
      <c r="DE107" s="97">
        <v>0</v>
      </c>
      <c r="DF107" s="97">
        <v>0</v>
      </c>
      <c r="DG107" s="97">
        <v>0</v>
      </c>
      <c r="DH107" s="97">
        <v>0</v>
      </c>
      <c r="DI107" s="97">
        <v>0</v>
      </c>
      <c r="DJ107" s="97">
        <v>0</v>
      </c>
      <c r="DK107" s="97">
        <v>0</v>
      </c>
      <c r="DL107" s="97">
        <v>0</v>
      </c>
      <c r="DM107" s="97">
        <v>0</v>
      </c>
      <c r="DN107" s="97">
        <v>0</v>
      </c>
      <c r="DO107" s="97">
        <v>0</v>
      </c>
      <c r="DP107" s="97">
        <v>0</v>
      </c>
      <c r="DQ107" s="97">
        <v>0</v>
      </c>
      <c r="DR107" s="97">
        <v>0</v>
      </c>
      <c r="DS107" s="97">
        <v>0</v>
      </c>
      <c r="DT107" s="97">
        <v>0</v>
      </c>
      <c r="DU107" s="97">
        <v>0</v>
      </c>
      <c r="DV107" s="97">
        <v>0</v>
      </c>
      <c r="DW107" s="97">
        <v>0</v>
      </c>
      <c r="DX107" s="97">
        <v>0</v>
      </c>
      <c r="DY107" s="97">
        <v>0</v>
      </c>
      <c r="DZ107" s="97">
        <v>0</v>
      </c>
      <c r="EA107" s="97">
        <v>0</v>
      </c>
      <c r="EB107" s="97">
        <v>0</v>
      </c>
      <c r="EC107" s="97">
        <v>0</v>
      </c>
      <c r="ED107" s="97">
        <v>0</v>
      </c>
      <c r="EE107" s="97">
        <v>0</v>
      </c>
      <c r="EF107" s="97">
        <v>0</v>
      </c>
      <c r="EG107" s="97">
        <v>0</v>
      </c>
      <c r="EH107" s="97">
        <v>0</v>
      </c>
      <c r="EI107" s="97">
        <v>0</v>
      </c>
      <c r="EJ107" s="97">
        <v>0</v>
      </c>
      <c r="EK107" s="97">
        <v>0</v>
      </c>
      <c r="EL107" s="97">
        <v>0</v>
      </c>
      <c r="EM107" s="97">
        <v>0</v>
      </c>
      <c r="EN107" s="97">
        <v>0</v>
      </c>
      <c r="EO107" s="97">
        <v>0</v>
      </c>
      <c r="EP107" s="111">
        <v>0</v>
      </c>
      <c r="EQ107" s="97">
        <v>0</v>
      </c>
      <c r="ER107" s="97">
        <v>0</v>
      </c>
      <c r="ES107" s="97">
        <v>0</v>
      </c>
      <c r="ET107" s="97">
        <v>0</v>
      </c>
      <c r="EU107" s="97">
        <v>0</v>
      </c>
      <c r="EV107" s="97">
        <v>0</v>
      </c>
      <c r="EW107" s="97">
        <v>0</v>
      </c>
      <c r="EX107" s="97">
        <v>0</v>
      </c>
      <c r="EY107" s="97">
        <v>0</v>
      </c>
      <c r="EZ107" s="97">
        <v>0</v>
      </c>
      <c r="FA107" s="97">
        <v>0</v>
      </c>
      <c r="FB107" s="97">
        <v>0</v>
      </c>
      <c r="FC107" s="97">
        <v>0</v>
      </c>
      <c r="FD107" s="97">
        <v>0</v>
      </c>
      <c r="FE107" s="97">
        <v>0</v>
      </c>
      <c r="FF107" s="97">
        <v>0</v>
      </c>
      <c r="FG107" s="97">
        <v>0</v>
      </c>
      <c r="FH107" s="111">
        <v>0</v>
      </c>
      <c r="FI107" s="97">
        <v>0</v>
      </c>
      <c r="FJ107" s="97">
        <v>0</v>
      </c>
      <c r="FK107" s="97">
        <v>0</v>
      </c>
      <c r="FL107" s="97">
        <v>0</v>
      </c>
      <c r="FM107" s="97">
        <v>0</v>
      </c>
      <c r="FN107" s="97">
        <v>0</v>
      </c>
      <c r="FO107" s="97">
        <v>0</v>
      </c>
      <c r="FP107" s="111">
        <v>0</v>
      </c>
      <c r="FQ107" s="97">
        <v>0</v>
      </c>
      <c r="FR107" s="97">
        <v>0</v>
      </c>
      <c r="FS107" s="97">
        <v>0</v>
      </c>
      <c r="FT107" s="97">
        <v>0</v>
      </c>
      <c r="FU107" s="97">
        <v>0</v>
      </c>
      <c r="FV107" s="97">
        <v>0</v>
      </c>
      <c r="FW107" s="97">
        <v>0</v>
      </c>
      <c r="FX107" s="97">
        <v>0</v>
      </c>
      <c r="FY107" s="97">
        <v>0</v>
      </c>
      <c r="FZ107" s="97">
        <v>0</v>
      </c>
      <c r="GA107" s="97">
        <v>0</v>
      </c>
      <c r="GB107" s="97">
        <v>0</v>
      </c>
      <c r="GC107" s="97">
        <v>0</v>
      </c>
      <c r="GD107" s="97">
        <v>0</v>
      </c>
      <c r="GE107" s="97">
        <v>0</v>
      </c>
      <c r="GF107" s="97">
        <v>0</v>
      </c>
      <c r="GG107" s="97">
        <v>0</v>
      </c>
      <c r="GH107" s="111">
        <v>0</v>
      </c>
      <c r="GI107" s="97">
        <v>0</v>
      </c>
      <c r="GJ107" s="97">
        <v>0</v>
      </c>
      <c r="GK107" s="97">
        <v>0</v>
      </c>
      <c r="GL107" s="97">
        <v>0</v>
      </c>
      <c r="GM107" s="111">
        <v>0</v>
      </c>
      <c r="GN107" s="97">
        <v>0</v>
      </c>
      <c r="GO107" s="111">
        <v>0</v>
      </c>
      <c r="GP107" s="97">
        <v>0</v>
      </c>
      <c r="GQ107" s="111">
        <v>0</v>
      </c>
      <c r="GR107" s="97">
        <v>0</v>
      </c>
      <c r="GS107" s="97">
        <v>0</v>
      </c>
      <c r="GT107" s="97">
        <v>0</v>
      </c>
      <c r="GU107" s="97">
        <v>0</v>
      </c>
      <c r="GV107" s="97">
        <v>0</v>
      </c>
      <c r="GW107" s="97">
        <v>0</v>
      </c>
      <c r="GX107" s="97">
        <v>0</v>
      </c>
      <c r="GY107" s="97">
        <v>0</v>
      </c>
      <c r="GZ107" s="97">
        <v>0</v>
      </c>
      <c r="HA107" s="97">
        <v>0</v>
      </c>
      <c r="HB107" s="97">
        <v>0</v>
      </c>
      <c r="HC107" s="97">
        <v>0</v>
      </c>
    </row>
    <row r="108" spans="1:211" ht="14.55" customHeight="1" x14ac:dyDescent="0.45">
      <c r="A108" s="93" t="s">
        <v>2467</v>
      </c>
      <c r="B108" s="97">
        <v>0</v>
      </c>
      <c r="C108" s="97">
        <v>-541379.18000000005</v>
      </c>
      <c r="D108" s="97">
        <v>0</v>
      </c>
      <c r="E108" s="97">
        <v>-541379.18000000005</v>
      </c>
      <c r="F108" s="97">
        <v>-541379.18000000005</v>
      </c>
      <c r="G108" s="97">
        <v>3.5499999999999997E-2</v>
      </c>
      <c r="H108" s="91"/>
      <c r="I108" s="97">
        <v>0</v>
      </c>
      <c r="J108" s="97">
        <v>-506626.01176376501</v>
      </c>
      <c r="K108" s="97">
        <v>0</v>
      </c>
      <c r="L108" s="97">
        <v>-506626.01176376501</v>
      </c>
      <c r="M108" s="97">
        <v>-506626.01176376501</v>
      </c>
      <c r="N108" s="97">
        <v>3.7199999999999997E-2</v>
      </c>
      <c r="O108" s="91"/>
      <c r="P108" s="97">
        <v>0</v>
      </c>
      <c r="Q108" s="97">
        <v>0</v>
      </c>
      <c r="R108" s="97">
        <v>0</v>
      </c>
      <c r="S108" s="97">
        <v>0</v>
      </c>
      <c r="T108" s="97">
        <v>0</v>
      </c>
      <c r="U108" s="97">
        <v>0</v>
      </c>
      <c r="V108" s="97">
        <v>0</v>
      </c>
      <c r="W108" s="97">
        <v>0</v>
      </c>
      <c r="X108" s="97">
        <v>0</v>
      </c>
      <c r="Y108" s="97">
        <v>0</v>
      </c>
      <c r="Z108" s="97">
        <v>0</v>
      </c>
      <c r="AA108" s="97">
        <v>0</v>
      </c>
      <c r="AB108" s="97">
        <v>0</v>
      </c>
      <c r="AC108" s="97">
        <v>0</v>
      </c>
      <c r="AD108" s="97">
        <v>0</v>
      </c>
      <c r="AE108" s="97">
        <v>0</v>
      </c>
      <c r="AF108" s="97">
        <v>0</v>
      </c>
      <c r="AG108" s="97">
        <v>0</v>
      </c>
      <c r="AH108" s="97">
        <v>0</v>
      </c>
      <c r="AI108" s="97">
        <v>0</v>
      </c>
      <c r="AJ108" s="97">
        <v>0</v>
      </c>
      <c r="AK108" s="97">
        <v>0</v>
      </c>
      <c r="AL108" s="97">
        <v>0</v>
      </c>
      <c r="AM108" s="97">
        <v>0</v>
      </c>
      <c r="AN108" s="97">
        <v>0</v>
      </c>
      <c r="AO108" s="97">
        <v>0</v>
      </c>
      <c r="AP108" s="97">
        <v>0</v>
      </c>
      <c r="AQ108" s="97">
        <v>0</v>
      </c>
      <c r="AR108" s="97">
        <v>0</v>
      </c>
      <c r="AS108" s="97">
        <v>0</v>
      </c>
      <c r="AT108" s="97">
        <v>0</v>
      </c>
      <c r="AU108" s="97">
        <v>0</v>
      </c>
      <c r="AV108" s="97">
        <v>0</v>
      </c>
      <c r="AW108" s="97">
        <v>0</v>
      </c>
      <c r="AX108" s="97">
        <v>0</v>
      </c>
      <c r="AY108" s="97">
        <v>0</v>
      </c>
      <c r="AZ108" s="97">
        <v>0</v>
      </c>
      <c r="BA108" s="97">
        <v>0</v>
      </c>
      <c r="BB108" s="97">
        <v>0</v>
      </c>
      <c r="BC108" s="97">
        <v>0</v>
      </c>
      <c r="BD108" s="97">
        <v>0</v>
      </c>
      <c r="BE108" s="97">
        <v>0</v>
      </c>
      <c r="BF108" s="97">
        <v>0</v>
      </c>
      <c r="BG108" s="97">
        <v>0</v>
      </c>
      <c r="BH108" s="97">
        <v>0</v>
      </c>
      <c r="BI108" s="97">
        <v>0</v>
      </c>
      <c r="BJ108" s="97">
        <v>0</v>
      </c>
      <c r="BK108" s="97">
        <v>0</v>
      </c>
      <c r="BL108" s="97">
        <v>0</v>
      </c>
      <c r="BM108" s="97">
        <v>0</v>
      </c>
      <c r="BN108" s="97">
        <v>0</v>
      </c>
      <c r="BO108" s="97">
        <v>0</v>
      </c>
      <c r="BP108" s="97">
        <v>0</v>
      </c>
      <c r="BQ108" s="97">
        <v>0</v>
      </c>
      <c r="BR108" s="97">
        <v>0</v>
      </c>
      <c r="BS108" s="97">
        <v>0</v>
      </c>
      <c r="BT108" s="97">
        <v>0</v>
      </c>
      <c r="BU108" s="97">
        <v>0</v>
      </c>
      <c r="BV108" s="97">
        <v>0</v>
      </c>
      <c r="BW108" s="97">
        <v>0</v>
      </c>
      <c r="BX108" s="97">
        <v>0</v>
      </c>
      <c r="BY108" s="97">
        <v>0</v>
      </c>
      <c r="BZ108" s="97">
        <v>0</v>
      </c>
      <c r="CA108" s="97">
        <v>0</v>
      </c>
      <c r="CB108" s="97">
        <v>0</v>
      </c>
      <c r="CC108" s="97">
        <v>0</v>
      </c>
      <c r="CD108" s="97">
        <v>0</v>
      </c>
      <c r="CE108" s="97">
        <v>0</v>
      </c>
      <c r="CF108" s="97">
        <v>0</v>
      </c>
      <c r="CG108" s="97">
        <v>0</v>
      </c>
      <c r="CH108" s="97">
        <v>0</v>
      </c>
      <c r="CI108" s="97">
        <v>0</v>
      </c>
      <c r="CJ108" s="97">
        <v>0</v>
      </c>
      <c r="CK108" s="97">
        <v>0</v>
      </c>
      <c r="CL108" s="97">
        <v>0</v>
      </c>
      <c r="CM108" s="97">
        <v>0</v>
      </c>
      <c r="CN108" s="97">
        <v>0</v>
      </c>
      <c r="CO108" s="97">
        <v>0</v>
      </c>
      <c r="CP108" s="97">
        <v>0</v>
      </c>
      <c r="CQ108" s="97">
        <v>0</v>
      </c>
      <c r="CR108" s="97">
        <v>0</v>
      </c>
      <c r="CS108" s="97">
        <v>0</v>
      </c>
      <c r="CT108" s="97">
        <v>0</v>
      </c>
      <c r="CU108" s="97">
        <v>0</v>
      </c>
      <c r="CV108" s="97">
        <v>-541379.18000000005</v>
      </c>
      <c r="CW108" s="97">
        <v>-541379.18000000005</v>
      </c>
      <c r="CX108" s="97">
        <v>0</v>
      </c>
      <c r="CY108" s="97">
        <v>0</v>
      </c>
      <c r="CZ108" s="97">
        <v>0</v>
      </c>
      <c r="DA108" s="97">
        <v>0</v>
      </c>
      <c r="DB108" s="97">
        <v>-541379.18000000005</v>
      </c>
      <c r="DC108" s="97">
        <v>-541379.18000000005</v>
      </c>
      <c r="DD108" s="97">
        <v>0</v>
      </c>
      <c r="DE108" s="97">
        <v>0</v>
      </c>
      <c r="DF108" s="97">
        <v>0</v>
      </c>
      <c r="DG108" s="97">
        <v>0</v>
      </c>
      <c r="DH108" s="97">
        <v>0</v>
      </c>
      <c r="DI108" s="97">
        <v>0</v>
      </c>
      <c r="DJ108" s="97">
        <v>-541379.18000000005</v>
      </c>
      <c r="DK108" s="97">
        <v>-541379.18000000005</v>
      </c>
      <c r="DL108" s="97">
        <v>-541379.18000000005</v>
      </c>
      <c r="DM108" s="97">
        <v>0</v>
      </c>
      <c r="DN108" s="97">
        <v>0</v>
      </c>
      <c r="DO108" s="97">
        <v>0</v>
      </c>
      <c r="DP108" s="97">
        <v>0</v>
      </c>
      <c r="DQ108" s="97">
        <v>0</v>
      </c>
      <c r="DR108" s="97">
        <v>0</v>
      </c>
      <c r="DS108" s="97">
        <v>0</v>
      </c>
      <c r="DT108" s="97">
        <v>0</v>
      </c>
      <c r="DU108" s="97">
        <v>0</v>
      </c>
      <c r="DV108" s="97">
        <v>0</v>
      </c>
      <c r="DW108" s="97">
        <v>0</v>
      </c>
      <c r="DX108" s="97">
        <v>0</v>
      </c>
      <c r="DY108" s="97">
        <v>0</v>
      </c>
      <c r="DZ108" s="97">
        <v>0</v>
      </c>
      <c r="EA108" s="97">
        <v>-541379.18000000005</v>
      </c>
      <c r="EB108" s="97">
        <v>-541379.18000000005</v>
      </c>
      <c r="EC108" s="97">
        <v>0</v>
      </c>
      <c r="ED108" s="97">
        <v>0</v>
      </c>
      <c r="EE108" s="97">
        <v>0</v>
      </c>
      <c r="EF108" s="97">
        <v>0</v>
      </c>
      <c r="EG108" s="97">
        <v>0</v>
      </c>
      <c r="EH108" s="97">
        <v>0</v>
      </c>
      <c r="EI108" s="97">
        <v>0</v>
      </c>
      <c r="EJ108" s="97">
        <v>0</v>
      </c>
      <c r="EK108" s="97">
        <v>0</v>
      </c>
      <c r="EL108" s="97">
        <v>0</v>
      </c>
      <c r="EM108" s="97">
        <v>0</v>
      </c>
      <c r="EN108" s="97">
        <v>-541379.18000000005</v>
      </c>
      <c r="EO108" s="97">
        <v>-541379.18000000005</v>
      </c>
      <c r="EP108" s="111">
        <v>0</v>
      </c>
      <c r="EQ108" s="97">
        <v>0</v>
      </c>
      <c r="ER108" s="97">
        <v>0</v>
      </c>
      <c r="ES108" s="97">
        <v>0</v>
      </c>
      <c r="ET108" s="97">
        <v>0</v>
      </c>
      <c r="EU108" s="97">
        <v>0</v>
      </c>
      <c r="EV108" s="97">
        <v>0</v>
      </c>
      <c r="EW108" s="97">
        <v>0</v>
      </c>
      <c r="EX108" s="97">
        <v>0</v>
      </c>
      <c r="EY108" s="97">
        <v>0</v>
      </c>
      <c r="EZ108" s="97">
        <v>0</v>
      </c>
      <c r="FA108" s="97">
        <v>0</v>
      </c>
      <c r="FB108" s="97">
        <v>0</v>
      </c>
      <c r="FC108" s="97">
        <v>0</v>
      </c>
      <c r="FD108" s="97">
        <v>0</v>
      </c>
      <c r="FE108" s="97">
        <v>0</v>
      </c>
      <c r="FF108" s="97">
        <v>0</v>
      </c>
      <c r="FG108" s="97">
        <v>0</v>
      </c>
      <c r="FH108" s="111">
        <v>0</v>
      </c>
      <c r="FI108" s="97">
        <v>0</v>
      </c>
      <c r="FJ108" s="97">
        <v>0</v>
      </c>
      <c r="FK108" s="97">
        <v>0</v>
      </c>
      <c r="FL108" s="97">
        <v>0</v>
      </c>
      <c r="FM108" s="97">
        <v>0</v>
      </c>
      <c r="FN108" s="97">
        <v>0</v>
      </c>
      <c r="FO108" s="97">
        <v>0</v>
      </c>
      <c r="FP108" s="111">
        <v>0</v>
      </c>
      <c r="FQ108" s="97">
        <v>0</v>
      </c>
      <c r="FR108" s="97">
        <v>0</v>
      </c>
      <c r="FS108" s="97">
        <v>0</v>
      </c>
      <c r="FT108" s="97">
        <v>0</v>
      </c>
      <c r="FU108" s="97">
        <v>0</v>
      </c>
      <c r="FV108" s="97">
        <v>0</v>
      </c>
      <c r="FW108" s="97">
        <v>0</v>
      </c>
      <c r="FX108" s="97">
        <v>0</v>
      </c>
      <c r="FY108" s="97">
        <v>0</v>
      </c>
      <c r="FZ108" s="97">
        <v>0</v>
      </c>
      <c r="GA108" s="97">
        <v>0</v>
      </c>
      <c r="GB108" s="97">
        <v>0</v>
      </c>
      <c r="GC108" s="97">
        <v>0</v>
      </c>
      <c r="GD108" s="97">
        <v>0</v>
      </c>
      <c r="GE108" s="97">
        <v>0</v>
      </c>
      <c r="GF108" s="97">
        <v>0</v>
      </c>
      <c r="GG108" s="97">
        <v>0</v>
      </c>
      <c r="GH108" s="111">
        <v>0</v>
      </c>
      <c r="GI108" s="97">
        <v>0</v>
      </c>
      <c r="GJ108" s="97">
        <v>0</v>
      </c>
      <c r="GK108" s="97">
        <v>0</v>
      </c>
      <c r="GL108" s="97">
        <v>0</v>
      </c>
      <c r="GM108" s="111">
        <v>0</v>
      </c>
      <c r="GN108" s="97">
        <v>0</v>
      </c>
      <c r="GO108" s="111">
        <v>0</v>
      </c>
      <c r="GP108" s="97">
        <v>0</v>
      </c>
      <c r="GQ108" s="111">
        <v>0</v>
      </c>
      <c r="GR108" s="97">
        <v>0</v>
      </c>
      <c r="GS108" s="97">
        <v>0</v>
      </c>
      <c r="GT108" s="97">
        <v>0</v>
      </c>
      <c r="GU108" s="97">
        <v>0</v>
      </c>
      <c r="GV108" s="97">
        <v>0</v>
      </c>
      <c r="GW108" s="97">
        <v>0</v>
      </c>
      <c r="GX108" s="97">
        <v>-541379.18000000005</v>
      </c>
      <c r="GY108" s="97">
        <v>0</v>
      </c>
      <c r="GZ108" s="97">
        <v>0</v>
      </c>
      <c r="HA108" s="97">
        <v>0</v>
      </c>
      <c r="HB108" s="97">
        <v>0</v>
      </c>
      <c r="HC108" s="97">
        <v>-541379.18000000005</v>
      </c>
    </row>
    <row r="109" spans="1:211" ht="14.55" customHeight="1" x14ac:dyDescent="0.45">
      <c r="A109" s="93" t="s">
        <v>2468</v>
      </c>
      <c r="B109" s="97">
        <v>0</v>
      </c>
      <c r="C109" s="97">
        <v>-123186.06858542599</v>
      </c>
      <c r="D109" s="97">
        <v>0</v>
      </c>
      <c r="E109" s="97">
        <v>-123186.06858542599</v>
      </c>
      <c r="F109" s="97">
        <v>-123186.06858542599</v>
      </c>
      <c r="G109" s="97">
        <v>8.0999999999999996E-3</v>
      </c>
      <c r="H109" s="91"/>
      <c r="I109" s="97">
        <v>0</v>
      </c>
      <c r="J109" s="97">
        <v>-4216.8263535502301</v>
      </c>
      <c r="K109" s="97">
        <v>0</v>
      </c>
      <c r="L109" s="97">
        <v>-4216.8263535502301</v>
      </c>
      <c r="M109" s="97">
        <v>-4216.8263535502301</v>
      </c>
      <c r="N109" s="97">
        <v>2.9999999999999997E-4</v>
      </c>
      <c r="O109" s="91"/>
      <c r="P109" s="97">
        <v>0</v>
      </c>
      <c r="Q109" s="97">
        <v>0</v>
      </c>
      <c r="R109" s="97">
        <v>0</v>
      </c>
      <c r="S109" s="97">
        <v>0</v>
      </c>
      <c r="T109" s="97">
        <v>0</v>
      </c>
      <c r="U109" s="97">
        <v>0</v>
      </c>
      <c r="V109" s="97">
        <v>0</v>
      </c>
      <c r="W109" s="97">
        <v>0</v>
      </c>
      <c r="X109" s="97">
        <v>0</v>
      </c>
      <c r="Y109" s="97">
        <v>0</v>
      </c>
      <c r="Z109" s="97">
        <v>0</v>
      </c>
      <c r="AA109" s="97">
        <v>0</v>
      </c>
      <c r="AB109" s="97">
        <v>0</v>
      </c>
      <c r="AC109" s="97">
        <v>0</v>
      </c>
      <c r="AD109" s="97">
        <v>0</v>
      </c>
      <c r="AE109" s="97">
        <v>0</v>
      </c>
      <c r="AF109" s="97">
        <v>0</v>
      </c>
      <c r="AG109" s="97">
        <v>0</v>
      </c>
      <c r="AH109" s="97">
        <v>0</v>
      </c>
      <c r="AI109" s="97">
        <v>0</v>
      </c>
      <c r="AJ109" s="97">
        <v>0</v>
      </c>
      <c r="AK109" s="97">
        <v>0</v>
      </c>
      <c r="AL109" s="97">
        <v>0</v>
      </c>
      <c r="AM109" s="97">
        <v>0</v>
      </c>
      <c r="AN109" s="97">
        <v>0</v>
      </c>
      <c r="AO109" s="97">
        <v>0</v>
      </c>
      <c r="AP109" s="97">
        <v>0</v>
      </c>
      <c r="AQ109" s="97">
        <v>0</v>
      </c>
      <c r="AR109" s="97">
        <v>0</v>
      </c>
      <c r="AS109" s="97">
        <v>0</v>
      </c>
      <c r="AT109" s="97">
        <v>0</v>
      </c>
      <c r="AU109" s="97">
        <v>0</v>
      </c>
      <c r="AV109" s="97">
        <v>0</v>
      </c>
      <c r="AW109" s="97">
        <v>0</v>
      </c>
      <c r="AX109" s="97">
        <v>0</v>
      </c>
      <c r="AY109" s="97">
        <v>0</v>
      </c>
      <c r="AZ109" s="97">
        <v>0</v>
      </c>
      <c r="BA109" s="97">
        <v>0</v>
      </c>
      <c r="BB109" s="97">
        <v>0</v>
      </c>
      <c r="BC109" s="97">
        <v>0</v>
      </c>
      <c r="BD109" s="97">
        <v>0</v>
      </c>
      <c r="BE109" s="97">
        <v>0</v>
      </c>
      <c r="BF109" s="97">
        <v>0</v>
      </c>
      <c r="BG109" s="97">
        <v>0</v>
      </c>
      <c r="BH109" s="97">
        <v>0</v>
      </c>
      <c r="BI109" s="97">
        <v>0</v>
      </c>
      <c r="BJ109" s="97">
        <v>-123186.06858542599</v>
      </c>
      <c r="BK109" s="97">
        <v>-123186.06858542599</v>
      </c>
      <c r="BL109" s="97">
        <v>-123186.06858542599</v>
      </c>
      <c r="BM109" s="97">
        <v>0</v>
      </c>
      <c r="BN109" s="97">
        <v>0</v>
      </c>
      <c r="BO109" s="97">
        <v>0</v>
      </c>
      <c r="BP109" s="97">
        <v>0</v>
      </c>
      <c r="BQ109" s="97">
        <v>0</v>
      </c>
      <c r="BR109" s="97">
        <v>0</v>
      </c>
      <c r="BS109" s="97">
        <v>0</v>
      </c>
      <c r="BT109" s="97">
        <v>0</v>
      </c>
      <c r="BU109" s="97">
        <v>0</v>
      </c>
      <c r="BV109" s="97">
        <v>0</v>
      </c>
      <c r="BW109" s="97">
        <v>0</v>
      </c>
      <c r="BX109" s="97">
        <v>0</v>
      </c>
      <c r="BY109" s="97">
        <v>0</v>
      </c>
      <c r="BZ109" s="97">
        <v>0</v>
      </c>
      <c r="CA109" s="97">
        <v>0</v>
      </c>
      <c r="CB109" s="97">
        <v>0</v>
      </c>
      <c r="CC109" s="97">
        <v>0</v>
      </c>
      <c r="CD109" s="97">
        <v>0</v>
      </c>
      <c r="CE109" s="97">
        <v>0</v>
      </c>
      <c r="CF109" s="97">
        <v>0</v>
      </c>
      <c r="CG109" s="97">
        <v>0</v>
      </c>
      <c r="CH109" s="97">
        <v>0</v>
      </c>
      <c r="CI109" s="97">
        <v>0</v>
      </c>
      <c r="CJ109" s="97">
        <v>0</v>
      </c>
      <c r="CK109" s="97">
        <v>0</v>
      </c>
      <c r="CL109" s="97">
        <v>0</v>
      </c>
      <c r="CM109" s="97">
        <v>0</v>
      </c>
      <c r="CN109" s="97">
        <v>0</v>
      </c>
      <c r="CO109" s="97">
        <v>0</v>
      </c>
      <c r="CP109" s="97">
        <v>0</v>
      </c>
      <c r="CQ109" s="97">
        <v>0</v>
      </c>
      <c r="CR109" s="97">
        <v>0</v>
      </c>
      <c r="CS109" s="97">
        <v>0</v>
      </c>
      <c r="CT109" s="97">
        <v>0</v>
      </c>
      <c r="CU109" s="97">
        <v>0</v>
      </c>
      <c r="CV109" s="97">
        <v>0</v>
      </c>
      <c r="CW109" s="97">
        <v>0</v>
      </c>
      <c r="CX109" s="97">
        <v>0</v>
      </c>
      <c r="CY109" s="97">
        <v>0</v>
      </c>
      <c r="CZ109" s="97">
        <v>0</v>
      </c>
      <c r="DA109" s="97">
        <v>0</v>
      </c>
      <c r="DB109" s="97">
        <v>0</v>
      </c>
      <c r="DC109" s="97">
        <v>0</v>
      </c>
      <c r="DD109" s="97">
        <v>0</v>
      </c>
      <c r="DE109" s="97">
        <v>0</v>
      </c>
      <c r="DF109" s="97">
        <v>0</v>
      </c>
      <c r="DG109" s="97">
        <v>0</v>
      </c>
      <c r="DH109" s="97">
        <v>0</v>
      </c>
      <c r="DI109" s="97">
        <v>0</v>
      </c>
      <c r="DJ109" s="97">
        <v>0</v>
      </c>
      <c r="DK109" s="97">
        <v>0</v>
      </c>
      <c r="DL109" s="97">
        <v>0</v>
      </c>
      <c r="DM109" s="97">
        <v>0</v>
      </c>
      <c r="DN109" s="97">
        <v>0</v>
      </c>
      <c r="DO109" s="97">
        <v>0</v>
      </c>
      <c r="DP109" s="97">
        <v>0</v>
      </c>
      <c r="DQ109" s="97">
        <v>0</v>
      </c>
      <c r="DR109" s="97">
        <v>0</v>
      </c>
      <c r="DS109" s="97">
        <v>0</v>
      </c>
      <c r="DT109" s="97">
        <v>0</v>
      </c>
      <c r="DU109" s="97">
        <v>0</v>
      </c>
      <c r="DV109" s="97">
        <v>0</v>
      </c>
      <c r="DW109" s="97">
        <v>0</v>
      </c>
      <c r="DX109" s="97">
        <v>0</v>
      </c>
      <c r="DY109" s="97">
        <v>0</v>
      </c>
      <c r="DZ109" s="97">
        <v>0</v>
      </c>
      <c r="EA109" s="97">
        <v>0</v>
      </c>
      <c r="EB109" s="97">
        <v>0</v>
      </c>
      <c r="EC109" s="97">
        <v>0</v>
      </c>
      <c r="ED109" s="97">
        <v>0</v>
      </c>
      <c r="EE109" s="97">
        <v>0</v>
      </c>
      <c r="EF109" s="97">
        <v>0</v>
      </c>
      <c r="EG109" s="97">
        <v>0</v>
      </c>
      <c r="EH109" s="97">
        <v>0</v>
      </c>
      <c r="EI109" s="97">
        <v>0</v>
      </c>
      <c r="EJ109" s="97">
        <v>0</v>
      </c>
      <c r="EK109" s="97">
        <v>0</v>
      </c>
      <c r="EL109" s="97">
        <v>0</v>
      </c>
      <c r="EM109" s="97">
        <v>0</v>
      </c>
      <c r="EN109" s="97">
        <v>0</v>
      </c>
      <c r="EO109" s="97">
        <v>-123186.06858542599</v>
      </c>
      <c r="EP109" s="111">
        <v>0</v>
      </c>
      <c r="EQ109" s="97">
        <v>0</v>
      </c>
      <c r="ER109" s="97">
        <v>0</v>
      </c>
      <c r="ES109" s="97">
        <v>0</v>
      </c>
      <c r="ET109" s="97">
        <v>0</v>
      </c>
      <c r="EU109" s="97">
        <v>0</v>
      </c>
      <c r="EV109" s="97">
        <v>0</v>
      </c>
      <c r="EW109" s="97">
        <v>0</v>
      </c>
      <c r="EX109" s="97">
        <v>0</v>
      </c>
      <c r="EY109" s="97">
        <v>0</v>
      </c>
      <c r="EZ109" s="97">
        <v>0</v>
      </c>
      <c r="FA109" s="97">
        <v>0</v>
      </c>
      <c r="FB109" s="97">
        <v>0</v>
      </c>
      <c r="FC109" s="97">
        <v>0</v>
      </c>
      <c r="FD109" s="97">
        <v>0</v>
      </c>
      <c r="FE109" s="97">
        <v>0</v>
      </c>
      <c r="FF109" s="97">
        <v>0</v>
      </c>
      <c r="FG109" s="97">
        <v>0</v>
      </c>
      <c r="FH109" s="111">
        <v>0</v>
      </c>
      <c r="FI109" s="97">
        <v>0</v>
      </c>
      <c r="FJ109" s="97">
        <v>0</v>
      </c>
      <c r="FK109" s="97">
        <v>0</v>
      </c>
      <c r="FL109" s="97">
        <v>0</v>
      </c>
      <c r="FM109" s="97">
        <v>0</v>
      </c>
      <c r="FN109" s="97">
        <v>0</v>
      </c>
      <c r="FO109" s="97">
        <v>0</v>
      </c>
      <c r="FP109" s="111">
        <v>0</v>
      </c>
      <c r="FQ109" s="97">
        <v>0</v>
      </c>
      <c r="FR109" s="97">
        <v>0</v>
      </c>
      <c r="FS109" s="97">
        <v>0</v>
      </c>
      <c r="FT109" s="97">
        <v>0</v>
      </c>
      <c r="FU109" s="97">
        <v>0</v>
      </c>
      <c r="FV109" s="97">
        <v>0</v>
      </c>
      <c r="FW109" s="97">
        <v>0</v>
      </c>
      <c r="FX109" s="97">
        <v>0</v>
      </c>
      <c r="FY109" s="97">
        <v>0</v>
      </c>
      <c r="FZ109" s="97">
        <v>0</v>
      </c>
      <c r="GA109" s="97">
        <v>0</v>
      </c>
      <c r="GB109" s="97">
        <v>0</v>
      </c>
      <c r="GC109" s="97">
        <v>0</v>
      </c>
      <c r="GD109" s="97">
        <v>0</v>
      </c>
      <c r="GE109" s="97">
        <v>0</v>
      </c>
      <c r="GF109" s="97">
        <v>0</v>
      </c>
      <c r="GG109" s="97">
        <v>0</v>
      </c>
      <c r="GH109" s="111">
        <v>0</v>
      </c>
      <c r="GI109" s="97">
        <v>0</v>
      </c>
      <c r="GJ109" s="97">
        <v>0</v>
      </c>
      <c r="GK109" s="97">
        <v>0</v>
      </c>
      <c r="GL109" s="97">
        <v>0</v>
      </c>
      <c r="GM109" s="111">
        <v>0</v>
      </c>
      <c r="GN109" s="97">
        <v>0</v>
      </c>
      <c r="GO109" s="111">
        <v>0</v>
      </c>
      <c r="GP109" s="97">
        <v>0</v>
      </c>
      <c r="GQ109" s="111">
        <v>0</v>
      </c>
      <c r="GR109" s="97">
        <v>0</v>
      </c>
      <c r="GS109" s="97">
        <v>0</v>
      </c>
      <c r="GT109" s="97">
        <v>0</v>
      </c>
      <c r="GU109" s="97">
        <v>0</v>
      </c>
      <c r="GV109" s="97">
        <v>0</v>
      </c>
      <c r="GW109" s="97">
        <v>0</v>
      </c>
      <c r="GX109" s="97">
        <v>-123186.06858542599</v>
      </c>
      <c r="GY109" s="97">
        <v>0</v>
      </c>
      <c r="GZ109" s="97">
        <v>0</v>
      </c>
      <c r="HA109" s="97">
        <v>0</v>
      </c>
      <c r="HB109" s="97">
        <v>0</v>
      </c>
      <c r="HC109" s="97">
        <v>-123186.06858542599</v>
      </c>
    </row>
    <row r="110" spans="1:211" ht="14.55" customHeight="1" x14ac:dyDescent="0.45">
      <c r="A110" s="93" t="s">
        <v>2469</v>
      </c>
      <c r="B110" s="97">
        <v>-253701051.36452499</v>
      </c>
      <c r="C110" s="97">
        <v>197289930.85266</v>
      </c>
      <c r="D110" s="97">
        <v>10209494.52</v>
      </c>
      <c r="E110" s="97">
        <v>207499425.37266001</v>
      </c>
      <c r="F110" s="97">
        <v>-46201625.991864704</v>
      </c>
      <c r="G110" s="97">
        <v>3.0306999999999999</v>
      </c>
      <c r="H110" s="91"/>
      <c r="I110" s="97">
        <v>-287750919.99963099</v>
      </c>
      <c r="J110" s="97">
        <v>244663607.986325</v>
      </c>
      <c r="K110" s="97">
        <v>9024466.5</v>
      </c>
      <c r="L110" s="97">
        <v>253688074.486325</v>
      </c>
      <c r="M110" s="97">
        <v>-34062845.513306499</v>
      </c>
      <c r="N110" s="97">
        <v>2.4984000000000002</v>
      </c>
      <c r="O110" s="91"/>
      <c r="P110" s="97">
        <v>0</v>
      </c>
      <c r="Q110" s="97">
        <v>0</v>
      </c>
      <c r="R110" s="97">
        <v>0</v>
      </c>
      <c r="S110" s="97">
        <v>0</v>
      </c>
      <c r="T110" s="97">
        <v>0</v>
      </c>
      <c r="U110" s="97">
        <v>0</v>
      </c>
      <c r="V110" s="97">
        <v>0</v>
      </c>
      <c r="W110" s="97">
        <v>0</v>
      </c>
      <c r="X110" s="97">
        <v>0</v>
      </c>
      <c r="Y110" s="97">
        <v>0</v>
      </c>
      <c r="Z110" s="97">
        <v>0</v>
      </c>
      <c r="AA110" s="97">
        <v>0</v>
      </c>
      <c r="AB110" s="97">
        <v>0</v>
      </c>
      <c r="AC110" s="97">
        <v>0</v>
      </c>
      <c r="AD110" s="97">
        <v>0</v>
      </c>
      <c r="AE110" s="97">
        <v>0</v>
      </c>
      <c r="AF110" s="97">
        <v>0</v>
      </c>
      <c r="AG110" s="97">
        <v>0</v>
      </c>
      <c r="AH110" s="97">
        <v>0</v>
      </c>
      <c r="AI110" s="97">
        <v>0</v>
      </c>
      <c r="AJ110" s="97">
        <v>0</v>
      </c>
      <c r="AK110" s="97">
        <v>0</v>
      </c>
      <c r="AL110" s="97">
        <v>0</v>
      </c>
      <c r="AM110" s="97">
        <v>0</v>
      </c>
      <c r="AN110" s="97">
        <v>0</v>
      </c>
      <c r="AO110" s="97">
        <v>0</v>
      </c>
      <c r="AP110" s="97">
        <v>0</v>
      </c>
      <c r="AQ110" s="97">
        <v>0</v>
      </c>
      <c r="AR110" s="97">
        <v>0</v>
      </c>
      <c r="AS110" s="97">
        <v>0</v>
      </c>
      <c r="AT110" s="97">
        <v>0</v>
      </c>
      <c r="AU110" s="97">
        <v>0</v>
      </c>
      <c r="AV110" s="97">
        <v>0</v>
      </c>
      <c r="AW110" s="97">
        <v>0</v>
      </c>
      <c r="AX110" s="97">
        <v>-1532647.5811390099</v>
      </c>
      <c r="AY110" s="97">
        <v>-1532647.5811390099</v>
      </c>
      <c r="AZ110" s="97">
        <v>-2196332.9990814398</v>
      </c>
      <c r="BA110" s="97">
        <v>0</v>
      </c>
      <c r="BB110" s="97">
        <v>-2196332.9990814398</v>
      </c>
      <c r="BC110" s="97">
        <v>-2196332.9990814398</v>
      </c>
      <c r="BD110" s="97">
        <v>-94407.772133923296</v>
      </c>
      <c r="BE110" s="97">
        <v>-82065.033590037594</v>
      </c>
      <c r="BF110" s="97">
        <v>-176472.80572395999</v>
      </c>
      <c r="BG110" s="97">
        <v>-2372805.8048054101</v>
      </c>
      <c r="BH110" s="97">
        <v>0</v>
      </c>
      <c r="BI110" s="97">
        <v>-2372805.8048054101</v>
      </c>
      <c r="BJ110" s="97">
        <v>-443962.06368646701</v>
      </c>
      <c r="BK110" s="97">
        <v>-443962.06368646701</v>
      </c>
      <c r="BL110" s="97">
        <v>-4349415.4496308798</v>
      </c>
      <c r="BM110" s="97">
        <v>-1074189.9009565299</v>
      </c>
      <c r="BN110" s="97">
        <v>-3.7252902984619099E-9</v>
      </c>
      <c r="BO110" s="97">
        <v>-71.382302031532205</v>
      </c>
      <c r="BP110" s="97">
        <v>-500290.47898600099</v>
      </c>
      <c r="BQ110" s="97">
        <v>-1574551.7622445801</v>
      </c>
      <c r="BR110" s="97">
        <v>0</v>
      </c>
      <c r="BS110" s="97">
        <v>0</v>
      </c>
      <c r="BT110" s="97">
        <v>0</v>
      </c>
      <c r="BU110" s="97">
        <v>-2557211.77</v>
      </c>
      <c r="BV110" s="97">
        <v>-2557211.77</v>
      </c>
      <c r="BW110" s="97">
        <v>-2557211.77</v>
      </c>
      <c r="BX110" s="97">
        <v>-4131763.5322445799</v>
      </c>
      <c r="BY110" s="97">
        <v>0</v>
      </c>
      <c r="BZ110" s="97">
        <v>0</v>
      </c>
      <c r="CA110" s="97">
        <v>2.1827872842550301E-10</v>
      </c>
      <c r="CB110" s="97">
        <v>-3.7246650208544497E-11</v>
      </c>
      <c r="CC110" s="97">
        <v>-4.65661287307739E-10</v>
      </c>
      <c r="CD110" s="97">
        <v>0</v>
      </c>
      <c r="CE110" s="97">
        <v>1.89174897968769E-10</v>
      </c>
      <c r="CF110" s="97">
        <v>2.6921043172478702E-10</v>
      </c>
      <c r="CG110" s="97">
        <v>-1.33877620100975E-9</v>
      </c>
      <c r="CH110" s="97">
        <v>-1.8626451492309599E-9</v>
      </c>
      <c r="CI110" s="97">
        <v>-1.8626451492309599E-9</v>
      </c>
      <c r="CJ110" s="97">
        <v>930806</v>
      </c>
      <c r="CK110" s="97">
        <v>1790447</v>
      </c>
      <c r="CL110" s="97">
        <v>-1.16415321826935E-10</v>
      </c>
      <c r="CM110" s="97">
        <v>0</v>
      </c>
      <c r="CN110" s="97">
        <v>0</v>
      </c>
      <c r="CO110" s="97">
        <v>1.3969270185043601E-10</v>
      </c>
      <c r="CP110" s="97">
        <v>-5.4569682106375701E-11</v>
      </c>
      <c r="CQ110" s="97">
        <v>0</v>
      </c>
      <c r="CR110" s="97">
        <v>-1.4551915228366901E-10</v>
      </c>
      <c r="CS110" s="97">
        <v>1.09139364212751E-11</v>
      </c>
      <c r="CT110" s="97">
        <v>2721253</v>
      </c>
      <c r="CU110" s="97">
        <v>-1772708.69</v>
      </c>
      <c r="CV110" s="97">
        <v>-3464623.48</v>
      </c>
      <c r="CW110" s="97">
        <v>-3464623.48</v>
      </c>
      <c r="CX110" s="97">
        <v>-1729529.42</v>
      </c>
      <c r="CY110" s="97">
        <v>-882554.53</v>
      </c>
      <c r="CZ110" s="97">
        <v>-704720.23</v>
      </c>
      <c r="DA110" s="97">
        <v>-1587274.76</v>
      </c>
      <c r="DB110" s="97">
        <v>-6781427.6600000001</v>
      </c>
      <c r="DC110" s="97">
        <v>-8554136.3499999996</v>
      </c>
      <c r="DD110" s="97">
        <v>-315659.08</v>
      </c>
      <c r="DE110" s="97">
        <v>-315659.08</v>
      </c>
      <c r="DF110" s="97">
        <v>-2071289.35</v>
      </c>
      <c r="DG110" s="97">
        <v>-2386948.4300000002</v>
      </c>
      <c r="DH110" s="97">
        <v>107930.48223350001</v>
      </c>
      <c r="DI110" s="97">
        <v>-2279017.9477665001</v>
      </c>
      <c r="DJ110" s="97">
        <v>-10833154.297766499</v>
      </c>
      <c r="DK110" s="97">
        <v>-8111901.2977664601</v>
      </c>
      <c r="DL110" s="97">
        <v>-8111901.2977664601</v>
      </c>
      <c r="DM110" s="97">
        <v>-3151052.3688343498</v>
      </c>
      <c r="DN110" s="97">
        <v>-3151052.3688343498</v>
      </c>
      <c r="DO110" s="97">
        <v>-3151052.3688343498</v>
      </c>
      <c r="DP110" s="97">
        <v>-105265.95602288999</v>
      </c>
      <c r="DQ110" s="97">
        <v>-3256318.3248572499</v>
      </c>
      <c r="DR110" s="97">
        <v>-3256318.3248572499</v>
      </c>
      <c r="DS110" s="97">
        <v>1.44354999065399E-8</v>
      </c>
      <c r="DT110" s="97">
        <v>1.44354999065399E-8</v>
      </c>
      <c r="DU110" s="97">
        <v>-3256318.3248572899</v>
      </c>
      <c r="DV110" s="97">
        <v>-14121025.9221659</v>
      </c>
      <c r="DW110" s="97">
        <v>-1.60525814862922E-9</v>
      </c>
      <c r="DX110" s="97">
        <v>-8587551.3451776598</v>
      </c>
      <c r="DY110" s="97">
        <v>-22708577.267343499</v>
      </c>
      <c r="DZ110" s="97">
        <v>-22708577.267343499</v>
      </c>
      <c r="EA110" s="97">
        <v>-38208560.422212102</v>
      </c>
      <c r="EB110" s="97">
        <v>-38208560.422212102</v>
      </c>
      <c r="EC110" s="97">
        <v>-1848179.99819478</v>
      </c>
      <c r="ED110" s="97">
        <v>-1848179.99819478</v>
      </c>
      <c r="EE110" s="97">
        <v>-1848179.99819478</v>
      </c>
      <c r="EF110" s="97">
        <v>-544073.121827411</v>
      </c>
      <c r="EG110" s="97">
        <v>-2392253.1200221898</v>
      </c>
      <c r="EH110" s="97">
        <v>-2392253.1200221898</v>
      </c>
      <c r="EI110" s="97">
        <v>-2392253.1200221898</v>
      </c>
      <c r="EJ110" s="97">
        <v>-1251397</v>
      </c>
      <c r="EK110" s="97">
        <v>-1251397</v>
      </c>
      <c r="EL110" s="97">
        <v>-1251397</v>
      </c>
      <c r="EM110" s="97">
        <v>-3643650.1200221898</v>
      </c>
      <c r="EN110" s="97">
        <v>-41852210.542234302</v>
      </c>
      <c r="EO110" s="97">
        <v>-46201625.991864704</v>
      </c>
      <c r="EP110" s="111">
        <v>0</v>
      </c>
      <c r="EQ110" s="97">
        <v>0</v>
      </c>
      <c r="ER110" s="97">
        <v>0</v>
      </c>
      <c r="ES110" s="97">
        <v>0</v>
      </c>
      <c r="ET110" s="97">
        <v>0</v>
      </c>
      <c r="EU110" s="97">
        <v>0</v>
      </c>
      <c r="EV110" s="97">
        <v>0</v>
      </c>
      <c r="EW110" s="97">
        <v>0</v>
      </c>
      <c r="EX110" s="97">
        <v>0</v>
      </c>
      <c r="EY110" s="97">
        <v>0</v>
      </c>
      <c r="EZ110" s="97">
        <v>0</v>
      </c>
      <c r="FA110" s="97">
        <v>0</v>
      </c>
      <c r="FB110" s="97">
        <v>0</v>
      </c>
      <c r="FC110" s="97">
        <v>0</v>
      </c>
      <c r="FD110" s="97">
        <v>0</v>
      </c>
      <c r="FE110" s="97">
        <v>0</v>
      </c>
      <c r="FF110" s="97">
        <v>0</v>
      </c>
      <c r="FG110" s="97">
        <v>0</v>
      </c>
      <c r="FH110" s="111">
        <v>0</v>
      </c>
      <c r="FI110" s="97">
        <v>0</v>
      </c>
      <c r="FJ110" s="97">
        <v>0</v>
      </c>
      <c r="FK110" s="97">
        <v>0</v>
      </c>
      <c r="FL110" s="97">
        <v>0</v>
      </c>
      <c r="FM110" s="97">
        <v>0</v>
      </c>
      <c r="FN110" s="97">
        <v>0</v>
      </c>
      <c r="FO110" s="97">
        <v>0</v>
      </c>
      <c r="FP110" s="111">
        <v>0</v>
      </c>
      <c r="FQ110" s="97">
        <v>0</v>
      </c>
      <c r="FR110" s="97">
        <v>0</v>
      </c>
      <c r="FS110" s="97">
        <v>0</v>
      </c>
      <c r="FT110" s="97">
        <v>0</v>
      </c>
      <c r="FU110" s="97">
        <v>0</v>
      </c>
      <c r="FV110" s="97">
        <v>0</v>
      </c>
      <c r="FW110" s="97">
        <v>0</v>
      </c>
      <c r="FX110" s="97">
        <v>0</v>
      </c>
      <c r="FY110" s="97">
        <v>0</v>
      </c>
      <c r="FZ110" s="97">
        <v>0</v>
      </c>
      <c r="GA110" s="97">
        <v>0</v>
      </c>
      <c r="GB110" s="97">
        <v>0</v>
      </c>
      <c r="GC110" s="97">
        <v>0</v>
      </c>
      <c r="GD110" s="97">
        <v>0</v>
      </c>
      <c r="GE110" s="97">
        <v>0</v>
      </c>
      <c r="GF110" s="97">
        <v>0</v>
      </c>
      <c r="GG110" s="97">
        <v>0</v>
      </c>
      <c r="GH110" s="111">
        <v>0</v>
      </c>
      <c r="GI110" s="97">
        <v>0</v>
      </c>
      <c r="GJ110" s="97">
        <v>0</v>
      </c>
      <c r="GK110" s="97">
        <v>0</v>
      </c>
      <c r="GL110" s="97">
        <v>0</v>
      </c>
      <c r="GM110" s="111">
        <v>0</v>
      </c>
      <c r="GN110" s="97">
        <v>0</v>
      </c>
      <c r="GO110" s="111">
        <v>0</v>
      </c>
      <c r="GP110" s="97">
        <v>0</v>
      </c>
      <c r="GQ110" s="111">
        <v>0</v>
      </c>
      <c r="GR110" s="97">
        <v>0</v>
      </c>
      <c r="GS110" s="97">
        <v>0</v>
      </c>
      <c r="GT110" s="97">
        <v>0</v>
      </c>
      <c r="GU110" s="97">
        <v>0</v>
      </c>
      <c r="GV110" s="97">
        <v>0</v>
      </c>
      <c r="GW110" s="97">
        <v>0</v>
      </c>
      <c r="GX110" s="97">
        <v>-46201625.991864704</v>
      </c>
      <c r="GY110" s="97">
        <v>0</v>
      </c>
      <c r="GZ110" s="97">
        <v>0</v>
      </c>
      <c r="HA110" s="97">
        <v>0</v>
      </c>
      <c r="HB110" s="97">
        <v>0</v>
      </c>
      <c r="HC110" s="97">
        <v>-46201625.991864704</v>
      </c>
    </row>
    <row r="111" spans="1:211" ht="14.55" customHeight="1" x14ac:dyDescent="0.45">
      <c r="A111" s="93" t="s">
        <v>2470</v>
      </c>
      <c r="B111" s="97">
        <v>-382761412.76367801</v>
      </c>
      <c r="C111" s="97">
        <v>163577315.74827799</v>
      </c>
      <c r="D111" s="97">
        <v>10209494.52</v>
      </c>
      <c r="E111" s="97">
        <v>173786810.268278</v>
      </c>
      <c r="F111" s="97">
        <v>-208974602.49540001</v>
      </c>
      <c r="G111" s="97">
        <v>13.7079</v>
      </c>
      <c r="H111" s="91"/>
      <c r="I111" s="97">
        <v>-414979370.29826498</v>
      </c>
      <c r="J111" s="97">
        <v>190513020.631863</v>
      </c>
      <c r="K111" s="97">
        <v>9024466.5</v>
      </c>
      <c r="L111" s="97">
        <v>199537487.131863</v>
      </c>
      <c r="M111" s="97">
        <v>-215441883.16640201</v>
      </c>
      <c r="N111" s="97">
        <v>15.8018</v>
      </c>
      <c r="O111" s="91"/>
      <c r="P111" s="97">
        <v>0</v>
      </c>
      <c r="Q111" s="97">
        <v>0</v>
      </c>
      <c r="R111" s="97">
        <v>0</v>
      </c>
      <c r="S111" s="97">
        <v>0</v>
      </c>
      <c r="T111" s="97">
        <v>0</v>
      </c>
      <c r="U111" s="97">
        <v>0</v>
      </c>
      <c r="V111" s="97">
        <v>0</v>
      </c>
      <c r="W111" s="97">
        <v>0</v>
      </c>
      <c r="X111" s="97">
        <v>0</v>
      </c>
      <c r="Y111" s="97">
        <v>0</v>
      </c>
      <c r="Z111" s="97">
        <v>0</v>
      </c>
      <c r="AA111" s="97">
        <v>0</v>
      </c>
      <c r="AB111" s="97">
        <v>0</v>
      </c>
      <c r="AC111" s="97">
        <v>0</v>
      </c>
      <c r="AD111" s="97">
        <v>0</v>
      </c>
      <c r="AE111" s="97">
        <v>0</v>
      </c>
      <c r="AF111" s="97">
        <v>0</v>
      </c>
      <c r="AG111" s="97">
        <v>0</v>
      </c>
      <c r="AH111" s="97">
        <v>0</v>
      </c>
      <c r="AI111" s="97">
        <v>0</v>
      </c>
      <c r="AJ111" s="97">
        <v>0</v>
      </c>
      <c r="AK111" s="97">
        <v>0</v>
      </c>
      <c r="AL111" s="97">
        <v>0</v>
      </c>
      <c r="AM111" s="97">
        <v>0</v>
      </c>
      <c r="AN111" s="97">
        <v>0</v>
      </c>
      <c r="AO111" s="97">
        <v>0</v>
      </c>
      <c r="AP111" s="97">
        <v>0</v>
      </c>
      <c r="AQ111" s="97">
        <v>0</v>
      </c>
      <c r="AR111" s="97">
        <v>0</v>
      </c>
      <c r="AS111" s="97">
        <v>0</v>
      </c>
      <c r="AT111" s="97">
        <v>0</v>
      </c>
      <c r="AU111" s="97">
        <v>0</v>
      </c>
      <c r="AV111" s="97">
        <v>0</v>
      </c>
      <c r="AW111" s="97">
        <v>0</v>
      </c>
      <c r="AX111" s="97">
        <v>-1532647.5811390099</v>
      </c>
      <c r="AY111" s="97">
        <v>-1532647.5811390099</v>
      </c>
      <c r="AZ111" s="97">
        <v>-61413600.474586599</v>
      </c>
      <c r="BA111" s="97">
        <v>0</v>
      </c>
      <c r="BB111" s="97">
        <v>-61413600.474586599</v>
      </c>
      <c r="BC111" s="97">
        <v>-61413600.474586599</v>
      </c>
      <c r="BD111" s="97">
        <v>-4896412.7532907398</v>
      </c>
      <c r="BE111" s="97">
        <v>-5472181.6319842702</v>
      </c>
      <c r="BF111" s="97">
        <v>-10368594.385275001</v>
      </c>
      <c r="BG111" s="97">
        <v>-71782194.859861597</v>
      </c>
      <c r="BH111" s="97">
        <v>0</v>
      </c>
      <c r="BI111" s="97">
        <v>-71782194.859861597</v>
      </c>
      <c r="BJ111" s="97">
        <v>-28103935.111757498</v>
      </c>
      <c r="BK111" s="97">
        <v>-28103935.111757498</v>
      </c>
      <c r="BL111" s="97">
        <v>-101418777.55275799</v>
      </c>
      <c r="BM111" s="97">
        <v>-4080144.3057202902</v>
      </c>
      <c r="BN111" s="97">
        <v>-527385.477028072</v>
      </c>
      <c r="BO111" s="97">
        <v>-32928.0485085326</v>
      </c>
      <c r="BP111" s="97">
        <v>-810445.466554938</v>
      </c>
      <c r="BQ111" s="97">
        <v>-5450903.29781185</v>
      </c>
      <c r="BR111" s="97">
        <v>-448929.47</v>
      </c>
      <c r="BS111" s="97">
        <v>-1745115.87</v>
      </c>
      <c r="BT111" s="97">
        <v>-2194045.34</v>
      </c>
      <c r="BU111" s="97">
        <v>-2736511.87</v>
      </c>
      <c r="BV111" s="97">
        <v>-2736511.87</v>
      </c>
      <c r="BW111" s="97">
        <v>-4930557.21</v>
      </c>
      <c r="BX111" s="97">
        <v>-10381460.5078118</v>
      </c>
      <c r="BY111" s="97">
        <v>-11655270.970000001</v>
      </c>
      <c r="BZ111" s="97">
        <v>-11655270.970000001</v>
      </c>
      <c r="CA111" s="97">
        <v>-3749396.72</v>
      </c>
      <c r="CB111" s="97">
        <v>-4457704.3899999997</v>
      </c>
      <c r="CC111" s="97">
        <v>-2265136.5699999998</v>
      </c>
      <c r="CD111" s="97">
        <v>-2061259.03</v>
      </c>
      <c r="CE111" s="97">
        <v>-3745635.31</v>
      </c>
      <c r="CF111" s="97">
        <v>-3057893.66</v>
      </c>
      <c r="CG111" s="97">
        <v>-30992296.649999999</v>
      </c>
      <c r="CH111" s="97">
        <v>-1.8626451492309599E-9</v>
      </c>
      <c r="CI111" s="97">
        <v>-1.8626451492309599E-9</v>
      </c>
      <c r="CJ111" s="97">
        <v>930806</v>
      </c>
      <c r="CK111" s="97">
        <v>1790447</v>
      </c>
      <c r="CL111" s="97">
        <v>-1.16415321826935E-10</v>
      </c>
      <c r="CM111" s="97">
        <v>0</v>
      </c>
      <c r="CN111" s="97">
        <v>0</v>
      </c>
      <c r="CO111" s="97">
        <v>1.3969270185043601E-10</v>
      </c>
      <c r="CP111" s="97">
        <v>-5.4569682106375701E-11</v>
      </c>
      <c r="CQ111" s="97">
        <v>0</v>
      </c>
      <c r="CR111" s="97">
        <v>-1.4551915228366901E-10</v>
      </c>
      <c r="CS111" s="97">
        <v>1.09139364212751E-11</v>
      </c>
      <c r="CT111" s="97">
        <v>2721253</v>
      </c>
      <c r="CU111" s="97">
        <v>-1772708.69</v>
      </c>
      <c r="CV111" s="97">
        <v>-10678880.41</v>
      </c>
      <c r="CW111" s="97">
        <v>-10678880.41</v>
      </c>
      <c r="CX111" s="97">
        <v>-1729529.42</v>
      </c>
      <c r="CY111" s="97">
        <v>-882554.53</v>
      </c>
      <c r="CZ111" s="97">
        <v>-704720.23</v>
      </c>
      <c r="DA111" s="97">
        <v>-1587274.76</v>
      </c>
      <c r="DB111" s="97">
        <v>-13995684.59</v>
      </c>
      <c r="DC111" s="97">
        <v>-15768393.279999999</v>
      </c>
      <c r="DD111" s="97">
        <v>-8475338.3499999996</v>
      </c>
      <c r="DE111" s="97">
        <v>-8475338.3499999996</v>
      </c>
      <c r="DF111" s="97">
        <v>-2071289.35</v>
      </c>
      <c r="DG111" s="97">
        <v>-10546627.699999999</v>
      </c>
      <c r="DH111" s="97">
        <v>-1336830.9390863001</v>
      </c>
      <c r="DI111" s="97">
        <v>-11883458.639086301</v>
      </c>
      <c r="DJ111" s="97">
        <v>-27651851.9190863</v>
      </c>
      <c r="DK111" s="97">
        <v>-55922895.569086298</v>
      </c>
      <c r="DL111" s="97">
        <v>-55922895.569086298</v>
      </c>
      <c r="DM111" s="97">
        <v>-3151052.3688343498</v>
      </c>
      <c r="DN111" s="97">
        <v>-3151052.3688343498</v>
      </c>
      <c r="DO111" s="97">
        <v>-3151052.3688343498</v>
      </c>
      <c r="DP111" s="97">
        <v>-392319.47833188699</v>
      </c>
      <c r="DQ111" s="97">
        <v>-3543371.84716625</v>
      </c>
      <c r="DR111" s="97">
        <v>-3543371.84716625</v>
      </c>
      <c r="DS111" s="97">
        <v>-4309202.1447852599</v>
      </c>
      <c r="DT111" s="97">
        <v>-4309202.1447852599</v>
      </c>
      <c r="DU111" s="97">
        <v>-7852573.9919515802</v>
      </c>
      <c r="DV111" s="97">
        <v>-21054223.223350301</v>
      </c>
      <c r="DW111" s="97">
        <v>-113470.185241888</v>
      </c>
      <c r="DX111" s="97">
        <v>-8587551.3451776598</v>
      </c>
      <c r="DY111" s="97">
        <v>-29755244.7537698</v>
      </c>
      <c r="DZ111" s="97">
        <v>-29755244.7537698</v>
      </c>
      <c r="EA111" s="97">
        <v>-103912174.82262</v>
      </c>
      <c r="EB111" s="97">
        <v>-103912174.82262</v>
      </c>
      <c r="EC111" s="97">
        <v>-1848179.99819478</v>
      </c>
      <c r="ED111" s="97">
        <v>-1848179.99819478</v>
      </c>
      <c r="EE111" s="97">
        <v>-1848179.99819478</v>
      </c>
      <c r="EF111" s="97">
        <v>-544073.121827411</v>
      </c>
      <c r="EG111" s="97">
        <v>-2392253.1200221898</v>
      </c>
      <c r="EH111" s="97">
        <v>-2392253.1200221898</v>
      </c>
      <c r="EI111" s="97">
        <v>-2392253.1200221898</v>
      </c>
      <c r="EJ111" s="97">
        <v>-1251397</v>
      </c>
      <c r="EK111" s="97">
        <v>-1251397</v>
      </c>
      <c r="EL111" s="97">
        <v>-1251397</v>
      </c>
      <c r="EM111" s="97">
        <v>-3643650.1200221898</v>
      </c>
      <c r="EN111" s="97">
        <v>-107555824.942642</v>
      </c>
      <c r="EO111" s="97">
        <v>-208974602.49540001</v>
      </c>
      <c r="EP111" s="111">
        <v>0</v>
      </c>
      <c r="EQ111" s="97">
        <v>0</v>
      </c>
      <c r="ER111" s="97">
        <v>0</v>
      </c>
      <c r="ES111" s="97">
        <v>0</v>
      </c>
      <c r="ET111" s="97">
        <v>0</v>
      </c>
      <c r="EU111" s="97">
        <v>0</v>
      </c>
      <c r="EV111" s="97">
        <v>0</v>
      </c>
      <c r="EW111" s="97">
        <v>0</v>
      </c>
      <c r="EX111" s="97">
        <v>0</v>
      </c>
      <c r="EY111" s="97">
        <v>0</v>
      </c>
      <c r="EZ111" s="97">
        <v>0</v>
      </c>
      <c r="FA111" s="97">
        <v>0</v>
      </c>
      <c r="FB111" s="97">
        <v>0</v>
      </c>
      <c r="FC111" s="97">
        <v>0</v>
      </c>
      <c r="FD111" s="97">
        <v>0</v>
      </c>
      <c r="FE111" s="97">
        <v>0</v>
      </c>
      <c r="FF111" s="97">
        <v>0</v>
      </c>
      <c r="FG111" s="97">
        <v>0</v>
      </c>
      <c r="FH111" s="111">
        <v>0</v>
      </c>
      <c r="FI111" s="97">
        <v>0</v>
      </c>
      <c r="FJ111" s="97">
        <v>0</v>
      </c>
      <c r="FK111" s="97">
        <v>0</v>
      </c>
      <c r="FL111" s="97">
        <v>0</v>
      </c>
      <c r="FM111" s="97">
        <v>0</v>
      </c>
      <c r="FN111" s="97">
        <v>0</v>
      </c>
      <c r="FO111" s="97">
        <v>0</v>
      </c>
      <c r="FP111" s="111">
        <v>0</v>
      </c>
      <c r="FQ111" s="97">
        <v>0</v>
      </c>
      <c r="FR111" s="97">
        <v>0</v>
      </c>
      <c r="FS111" s="97">
        <v>0</v>
      </c>
      <c r="FT111" s="97">
        <v>0</v>
      </c>
      <c r="FU111" s="97">
        <v>0</v>
      </c>
      <c r="FV111" s="97">
        <v>0</v>
      </c>
      <c r="FW111" s="97">
        <v>0</v>
      </c>
      <c r="FX111" s="97">
        <v>0</v>
      </c>
      <c r="FY111" s="97">
        <v>0</v>
      </c>
      <c r="FZ111" s="97">
        <v>0</v>
      </c>
      <c r="GA111" s="97">
        <v>0</v>
      </c>
      <c r="GB111" s="97">
        <v>0</v>
      </c>
      <c r="GC111" s="97">
        <v>0</v>
      </c>
      <c r="GD111" s="97">
        <v>0</v>
      </c>
      <c r="GE111" s="97">
        <v>0</v>
      </c>
      <c r="GF111" s="97">
        <v>0</v>
      </c>
      <c r="GG111" s="97">
        <v>0</v>
      </c>
      <c r="GH111" s="111">
        <v>0</v>
      </c>
      <c r="GI111" s="97">
        <v>0</v>
      </c>
      <c r="GJ111" s="97">
        <v>0</v>
      </c>
      <c r="GK111" s="97">
        <v>0</v>
      </c>
      <c r="GL111" s="97">
        <v>0</v>
      </c>
      <c r="GM111" s="111">
        <v>0</v>
      </c>
      <c r="GN111" s="97">
        <v>0</v>
      </c>
      <c r="GO111" s="111">
        <v>0</v>
      </c>
      <c r="GP111" s="97">
        <v>0</v>
      </c>
      <c r="GQ111" s="111">
        <v>0</v>
      </c>
      <c r="GR111" s="97">
        <v>0</v>
      </c>
      <c r="GS111" s="97">
        <v>0</v>
      </c>
      <c r="GT111" s="97">
        <v>0</v>
      </c>
      <c r="GU111" s="97">
        <v>0</v>
      </c>
      <c r="GV111" s="97">
        <v>0</v>
      </c>
      <c r="GW111" s="97">
        <v>0</v>
      </c>
      <c r="GX111" s="97">
        <v>-208974602.49540001</v>
      </c>
      <c r="GY111" s="97">
        <v>0</v>
      </c>
      <c r="GZ111" s="97">
        <v>0</v>
      </c>
      <c r="HA111" s="97">
        <v>0</v>
      </c>
      <c r="HB111" s="97">
        <v>0</v>
      </c>
      <c r="HC111" s="97">
        <v>-208974602.49540001</v>
      </c>
    </row>
    <row r="112" spans="1:211" ht="14.55" customHeight="1" x14ac:dyDescent="0.45">
      <c r="A112" s="93" t="s">
        <v>2471</v>
      </c>
      <c r="B112" s="97">
        <v>-4052032.08622381</v>
      </c>
      <c r="C112" s="97">
        <v>-32104187.997275501</v>
      </c>
      <c r="D112" s="97">
        <v>0</v>
      </c>
      <c r="E112" s="97">
        <v>-32104187.997275501</v>
      </c>
      <c r="F112" s="97">
        <v>-36156220.083499297</v>
      </c>
      <c r="G112" s="97">
        <v>2.3717000000000001</v>
      </c>
      <c r="H112" s="91"/>
      <c r="I112" s="97">
        <v>-3852029.1827761801</v>
      </c>
      <c r="J112" s="97">
        <v>-37271696.244292103</v>
      </c>
      <c r="K112" s="97">
        <v>0</v>
      </c>
      <c r="L112" s="97">
        <v>-37271696.244292103</v>
      </c>
      <c r="M112" s="97">
        <v>-41123725.427068301</v>
      </c>
      <c r="N112" s="97">
        <v>3.0163000000000002</v>
      </c>
      <c r="O112" s="91"/>
      <c r="P112" s="97">
        <v>0</v>
      </c>
      <c r="Q112" s="97">
        <v>0</v>
      </c>
      <c r="R112" s="97">
        <v>0</v>
      </c>
      <c r="S112" s="97">
        <v>0</v>
      </c>
      <c r="T112" s="97">
        <v>0</v>
      </c>
      <c r="U112" s="97">
        <v>0</v>
      </c>
      <c r="V112" s="97">
        <v>0</v>
      </c>
      <c r="W112" s="97">
        <v>0</v>
      </c>
      <c r="X112" s="97">
        <v>0</v>
      </c>
      <c r="Y112" s="97">
        <v>0</v>
      </c>
      <c r="Z112" s="97">
        <v>0</v>
      </c>
      <c r="AA112" s="97">
        <v>0</v>
      </c>
      <c r="AB112" s="97">
        <v>0</v>
      </c>
      <c r="AC112" s="97">
        <v>0</v>
      </c>
      <c r="AD112" s="97">
        <v>0</v>
      </c>
      <c r="AE112" s="97">
        <v>0</v>
      </c>
      <c r="AF112" s="97">
        <v>0</v>
      </c>
      <c r="AG112" s="97">
        <v>0</v>
      </c>
      <c r="AH112" s="97">
        <v>0</v>
      </c>
      <c r="AI112" s="97">
        <v>0</v>
      </c>
      <c r="AJ112" s="97">
        <v>0</v>
      </c>
      <c r="AK112" s="97">
        <v>0</v>
      </c>
      <c r="AL112" s="97">
        <v>0</v>
      </c>
      <c r="AM112" s="97">
        <v>0</v>
      </c>
      <c r="AN112" s="97">
        <v>0</v>
      </c>
      <c r="AO112" s="97">
        <v>0</v>
      </c>
      <c r="AP112" s="97">
        <v>0</v>
      </c>
      <c r="AQ112" s="97">
        <v>0</v>
      </c>
      <c r="AR112" s="97">
        <v>0</v>
      </c>
      <c r="AS112" s="97">
        <v>0</v>
      </c>
      <c r="AT112" s="97">
        <v>0</v>
      </c>
      <c r="AU112" s="97">
        <v>-402994.06766687101</v>
      </c>
      <c r="AV112" s="97">
        <v>0</v>
      </c>
      <c r="AW112" s="97">
        <v>-402994.06766687101</v>
      </c>
      <c r="AX112" s="97">
        <v>0</v>
      </c>
      <c r="AY112" s="97">
        <v>-402994.06766687101</v>
      </c>
      <c r="AZ112" s="97">
        <v>-3350880.7562767901</v>
      </c>
      <c r="BA112" s="97">
        <v>0</v>
      </c>
      <c r="BB112" s="97">
        <v>-3350880.7562767901</v>
      </c>
      <c r="BC112" s="97">
        <v>-3350880.7562767901</v>
      </c>
      <c r="BD112" s="97">
        <v>-414186.73876235698</v>
      </c>
      <c r="BE112" s="97">
        <v>-286964.591184663</v>
      </c>
      <c r="BF112" s="97">
        <v>-701151.32994702097</v>
      </c>
      <c r="BG112" s="97">
        <v>-4052032.08622381</v>
      </c>
      <c r="BH112" s="97">
        <v>0</v>
      </c>
      <c r="BI112" s="97">
        <v>-4052032.08622381</v>
      </c>
      <c r="BJ112" s="97">
        <v>-20490170.047458701</v>
      </c>
      <c r="BK112" s="97">
        <v>-20490170.047458701</v>
      </c>
      <c r="BL112" s="97">
        <v>-24945196.201349299</v>
      </c>
      <c r="BM112" s="97">
        <v>-4567937.13913933</v>
      </c>
      <c r="BN112" s="97">
        <v>-3026527.2613349799</v>
      </c>
      <c r="BO112" s="97">
        <v>0</v>
      </c>
      <c r="BP112" s="97">
        <v>-486275.38220019301</v>
      </c>
      <c r="BQ112" s="97">
        <v>-8080739.7826745203</v>
      </c>
      <c r="BR112" s="97">
        <v>-560447.43999999994</v>
      </c>
      <c r="BS112" s="97">
        <v>-1632268.48</v>
      </c>
      <c r="BT112" s="97">
        <v>-2192715.92</v>
      </c>
      <c r="BU112" s="97">
        <v>-614037.77</v>
      </c>
      <c r="BV112" s="97">
        <v>-614037.77</v>
      </c>
      <c r="BW112" s="97">
        <v>-2806753.69</v>
      </c>
      <c r="BX112" s="97">
        <v>-10887493.4726745</v>
      </c>
      <c r="BY112" s="97">
        <v>0</v>
      </c>
      <c r="BZ112" s="97">
        <v>0</v>
      </c>
      <c r="CA112" s="97">
        <v>0</v>
      </c>
      <c r="CB112" s="97">
        <v>0</v>
      </c>
      <c r="CC112" s="97">
        <v>0</v>
      </c>
      <c r="CD112" s="97">
        <v>0</v>
      </c>
      <c r="CE112" s="97">
        <v>0</v>
      </c>
      <c r="CF112" s="97">
        <v>0</v>
      </c>
      <c r="CG112" s="97">
        <v>0</v>
      </c>
      <c r="CH112" s="97">
        <v>0</v>
      </c>
      <c r="CI112" s="97">
        <v>0</v>
      </c>
      <c r="CJ112" s="97">
        <v>0</v>
      </c>
      <c r="CK112" s="97">
        <v>0</v>
      </c>
      <c r="CL112" s="97">
        <v>0</v>
      </c>
      <c r="CM112" s="97">
        <v>0</v>
      </c>
      <c r="CN112" s="97">
        <v>0</v>
      </c>
      <c r="CO112" s="97">
        <v>0</v>
      </c>
      <c r="CP112" s="97">
        <v>0</v>
      </c>
      <c r="CQ112" s="97">
        <v>0</v>
      </c>
      <c r="CR112" s="97">
        <v>0</v>
      </c>
      <c r="CS112" s="97">
        <v>0</v>
      </c>
      <c r="CT112" s="97">
        <v>0</v>
      </c>
      <c r="CU112" s="97">
        <v>0</v>
      </c>
      <c r="CV112" s="97">
        <v>0</v>
      </c>
      <c r="CW112" s="97">
        <v>0</v>
      </c>
      <c r="CX112" s="97">
        <v>0</v>
      </c>
      <c r="CY112" s="97">
        <v>0</v>
      </c>
      <c r="CZ112" s="97">
        <v>0</v>
      </c>
      <c r="DA112" s="97">
        <v>0</v>
      </c>
      <c r="DB112" s="97">
        <v>0</v>
      </c>
      <c r="DC112" s="97">
        <v>0</v>
      </c>
      <c r="DD112" s="97">
        <v>-285427</v>
      </c>
      <c r="DE112" s="97">
        <v>-285427</v>
      </c>
      <c r="DF112" s="97">
        <v>0</v>
      </c>
      <c r="DG112" s="97">
        <v>-285427</v>
      </c>
      <c r="DH112" s="97">
        <v>-38103.409475465298</v>
      </c>
      <c r="DI112" s="97">
        <v>-323530.40947546501</v>
      </c>
      <c r="DJ112" s="97">
        <v>-323530.40947546501</v>
      </c>
      <c r="DK112" s="97">
        <v>-323530.40947546501</v>
      </c>
      <c r="DL112" s="97">
        <v>-323530.40947546501</v>
      </c>
      <c r="DM112" s="97">
        <v>0</v>
      </c>
      <c r="DN112" s="97">
        <v>0</v>
      </c>
      <c r="DO112" s="97">
        <v>0</v>
      </c>
      <c r="DP112" s="97">
        <v>0</v>
      </c>
      <c r="DQ112" s="97">
        <v>0</v>
      </c>
      <c r="DR112" s="97">
        <v>0</v>
      </c>
      <c r="DS112" s="97">
        <v>0</v>
      </c>
      <c r="DT112" s="97">
        <v>0</v>
      </c>
      <c r="DU112" s="97">
        <v>0</v>
      </c>
      <c r="DV112" s="97">
        <v>0</v>
      </c>
      <c r="DW112" s="97">
        <v>0</v>
      </c>
      <c r="DX112" s="97">
        <v>0</v>
      </c>
      <c r="DY112" s="97">
        <v>0</v>
      </c>
      <c r="DZ112" s="97">
        <v>0</v>
      </c>
      <c r="EA112" s="97">
        <v>-11211023.88215</v>
      </c>
      <c r="EB112" s="97">
        <v>-11211023.88215</v>
      </c>
      <c r="EC112" s="97">
        <v>0</v>
      </c>
      <c r="ED112" s="97">
        <v>0</v>
      </c>
      <c r="EE112" s="97">
        <v>0</v>
      </c>
      <c r="EF112" s="97">
        <v>0</v>
      </c>
      <c r="EG112" s="97">
        <v>0</v>
      </c>
      <c r="EH112" s="97">
        <v>0</v>
      </c>
      <c r="EI112" s="97">
        <v>0</v>
      </c>
      <c r="EJ112" s="97">
        <v>0</v>
      </c>
      <c r="EK112" s="97">
        <v>0</v>
      </c>
      <c r="EL112" s="97">
        <v>0</v>
      </c>
      <c r="EM112" s="97">
        <v>0</v>
      </c>
      <c r="EN112" s="97">
        <v>-11211023.88215</v>
      </c>
      <c r="EO112" s="97">
        <v>-36156220.083499297</v>
      </c>
      <c r="EP112" s="111">
        <v>0</v>
      </c>
      <c r="EQ112" s="97">
        <v>0</v>
      </c>
      <c r="ER112" s="97">
        <v>0</v>
      </c>
      <c r="ES112" s="97">
        <v>0</v>
      </c>
      <c r="ET112" s="97">
        <v>0</v>
      </c>
      <c r="EU112" s="97">
        <v>0</v>
      </c>
      <c r="EV112" s="97">
        <v>0</v>
      </c>
      <c r="EW112" s="97">
        <v>0</v>
      </c>
      <c r="EX112" s="97">
        <v>0</v>
      </c>
      <c r="EY112" s="97">
        <v>0</v>
      </c>
      <c r="EZ112" s="97">
        <v>0</v>
      </c>
      <c r="FA112" s="97">
        <v>0</v>
      </c>
      <c r="FB112" s="97">
        <v>0</v>
      </c>
      <c r="FC112" s="97">
        <v>0</v>
      </c>
      <c r="FD112" s="97">
        <v>0</v>
      </c>
      <c r="FE112" s="97">
        <v>0</v>
      </c>
      <c r="FF112" s="97">
        <v>0</v>
      </c>
      <c r="FG112" s="97">
        <v>0</v>
      </c>
      <c r="FH112" s="111">
        <v>0</v>
      </c>
      <c r="FI112" s="97">
        <v>0</v>
      </c>
      <c r="FJ112" s="97">
        <v>0</v>
      </c>
      <c r="FK112" s="97">
        <v>0</v>
      </c>
      <c r="FL112" s="97">
        <v>0</v>
      </c>
      <c r="FM112" s="97">
        <v>0</v>
      </c>
      <c r="FN112" s="97">
        <v>0</v>
      </c>
      <c r="FO112" s="97">
        <v>0</v>
      </c>
      <c r="FP112" s="111">
        <v>0</v>
      </c>
      <c r="FQ112" s="97">
        <v>0</v>
      </c>
      <c r="FR112" s="97">
        <v>0</v>
      </c>
      <c r="FS112" s="97">
        <v>0</v>
      </c>
      <c r="FT112" s="97">
        <v>0</v>
      </c>
      <c r="FU112" s="97">
        <v>0</v>
      </c>
      <c r="FV112" s="97">
        <v>0</v>
      </c>
      <c r="FW112" s="97">
        <v>0</v>
      </c>
      <c r="FX112" s="97">
        <v>0</v>
      </c>
      <c r="FY112" s="97">
        <v>0</v>
      </c>
      <c r="FZ112" s="97">
        <v>0</v>
      </c>
      <c r="GA112" s="97">
        <v>0</v>
      </c>
      <c r="GB112" s="97">
        <v>0</v>
      </c>
      <c r="GC112" s="97">
        <v>0</v>
      </c>
      <c r="GD112" s="97">
        <v>0</v>
      </c>
      <c r="GE112" s="97">
        <v>0</v>
      </c>
      <c r="GF112" s="97">
        <v>0</v>
      </c>
      <c r="GG112" s="97">
        <v>0</v>
      </c>
      <c r="GH112" s="111">
        <v>0</v>
      </c>
      <c r="GI112" s="97">
        <v>0</v>
      </c>
      <c r="GJ112" s="97">
        <v>0</v>
      </c>
      <c r="GK112" s="97">
        <v>0</v>
      </c>
      <c r="GL112" s="97">
        <v>0</v>
      </c>
      <c r="GM112" s="111">
        <v>0</v>
      </c>
      <c r="GN112" s="97">
        <v>0</v>
      </c>
      <c r="GO112" s="111">
        <v>0</v>
      </c>
      <c r="GP112" s="97">
        <v>0</v>
      </c>
      <c r="GQ112" s="111">
        <v>0</v>
      </c>
      <c r="GR112" s="97">
        <v>0</v>
      </c>
      <c r="GS112" s="97">
        <v>0</v>
      </c>
      <c r="GT112" s="97">
        <v>0</v>
      </c>
      <c r="GU112" s="97">
        <v>0</v>
      </c>
      <c r="GV112" s="97">
        <v>0</v>
      </c>
      <c r="GW112" s="97">
        <v>0</v>
      </c>
      <c r="GX112" s="97">
        <v>-36156220.083499297</v>
      </c>
      <c r="GY112" s="97">
        <v>0</v>
      </c>
      <c r="GZ112" s="97">
        <v>0</v>
      </c>
      <c r="HA112" s="97">
        <v>0</v>
      </c>
      <c r="HB112" s="97">
        <v>0</v>
      </c>
      <c r="HC112" s="97">
        <v>-36156220.083499297</v>
      </c>
    </row>
    <row r="113" spans="1:211" ht="14.55" customHeight="1" x14ac:dyDescent="0.45">
      <c r="A113" s="93" t="s">
        <v>2472</v>
      </c>
      <c r="B113" s="97">
        <v>0</v>
      </c>
      <c r="C113" s="97">
        <v>-164777.67635119901</v>
      </c>
      <c r="D113" s="97">
        <v>0</v>
      </c>
      <c r="E113" s="97">
        <v>-164777.67635119901</v>
      </c>
      <c r="F113" s="97">
        <v>-164777.67635119901</v>
      </c>
      <c r="G113" s="97">
        <v>1.0800000000000001E-2</v>
      </c>
      <c r="H113" s="91"/>
      <c r="I113" s="97">
        <v>0</v>
      </c>
      <c r="J113" s="97">
        <v>-114971.334923566</v>
      </c>
      <c r="K113" s="97">
        <v>0</v>
      </c>
      <c r="L113" s="97">
        <v>-114971.334923566</v>
      </c>
      <c r="M113" s="97">
        <v>-114971.334923566</v>
      </c>
      <c r="N113" s="97">
        <v>8.3999999999999995E-3</v>
      </c>
      <c r="O113" s="91"/>
      <c r="P113" s="97">
        <v>0</v>
      </c>
      <c r="Q113" s="97">
        <v>0</v>
      </c>
      <c r="R113" s="97">
        <v>0</v>
      </c>
      <c r="S113" s="97">
        <v>0</v>
      </c>
      <c r="T113" s="97">
        <v>0</v>
      </c>
      <c r="U113" s="97">
        <v>0</v>
      </c>
      <c r="V113" s="97">
        <v>0</v>
      </c>
      <c r="W113" s="97">
        <v>0</v>
      </c>
      <c r="X113" s="97">
        <v>0</v>
      </c>
      <c r="Y113" s="97">
        <v>0</v>
      </c>
      <c r="Z113" s="97">
        <v>0</v>
      </c>
      <c r="AA113" s="97">
        <v>0</v>
      </c>
      <c r="AB113" s="97">
        <v>0</v>
      </c>
      <c r="AC113" s="97">
        <v>0</v>
      </c>
      <c r="AD113" s="97">
        <v>0</v>
      </c>
      <c r="AE113" s="97">
        <v>0</v>
      </c>
      <c r="AF113" s="97">
        <v>0</v>
      </c>
      <c r="AG113" s="97">
        <v>0</v>
      </c>
      <c r="AH113" s="97">
        <v>0</v>
      </c>
      <c r="AI113" s="97">
        <v>0</v>
      </c>
      <c r="AJ113" s="97">
        <v>0</v>
      </c>
      <c r="AK113" s="97">
        <v>0</v>
      </c>
      <c r="AL113" s="97">
        <v>0</v>
      </c>
      <c r="AM113" s="97">
        <v>0</v>
      </c>
      <c r="AN113" s="97">
        <v>0</v>
      </c>
      <c r="AO113" s="97">
        <v>0</v>
      </c>
      <c r="AP113" s="97">
        <v>0</v>
      </c>
      <c r="AQ113" s="97">
        <v>0</v>
      </c>
      <c r="AR113" s="97">
        <v>0</v>
      </c>
      <c r="AS113" s="97">
        <v>0</v>
      </c>
      <c r="AT113" s="97">
        <v>0</v>
      </c>
      <c r="AU113" s="97">
        <v>0</v>
      </c>
      <c r="AV113" s="97">
        <v>0</v>
      </c>
      <c r="AW113" s="97">
        <v>0</v>
      </c>
      <c r="AX113" s="97">
        <v>0</v>
      </c>
      <c r="AY113" s="97">
        <v>0</v>
      </c>
      <c r="AZ113" s="97">
        <v>0</v>
      </c>
      <c r="BA113" s="97">
        <v>0</v>
      </c>
      <c r="BB113" s="97">
        <v>0</v>
      </c>
      <c r="BC113" s="97">
        <v>0</v>
      </c>
      <c r="BD113" s="97">
        <v>0</v>
      </c>
      <c r="BE113" s="97">
        <v>0</v>
      </c>
      <c r="BF113" s="97">
        <v>0</v>
      </c>
      <c r="BG113" s="97">
        <v>0</v>
      </c>
      <c r="BH113" s="97">
        <v>0</v>
      </c>
      <c r="BI113" s="97">
        <v>0</v>
      </c>
      <c r="BJ113" s="97">
        <v>0</v>
      </c>
      <c r="BK113" s="97">
        <v>0</v>
      </c>
      <c r="BL113" s="97">
        <v>0</v>
      </c>
      <c r="BM113" s="97">
        <v>-90646.483823778704</v>
      </c>
      <c r="BN113" s="97">
        <v>-26697.149457219199</v>
      </c>
      <c r="BO113" s="97">
        <v>-39651.067761152801</v>
      </c>
      <c r="BP113" s="97">
        <v>-1787.60530904861</v>
      </c>
      <c r="BQ113" s="97">
        <v>-158782.30635119899</v>
      </c>
      <c r="BR113" s="97">
        <v>-1365.22</v>
      </c>
      <c r="BS113" s="97">
        <v>-4630.1499999999996</v>
      </c>
      <c r="BT113" s="97">
        <v>-5995.37</v>
      </c>
      <c r="BU113" s="97">
        <v>0</v>
      </c>
      <c r="BV113" s="97">
        <v>0</v>
      </c>
      <c r="BW113" s="97">
        <v>-5995.37</v>
      </c>
      <c r="BX113" s="97">
        <v>-164777.67635119901</v>
      </c>
      <c r="BY113" s="97">
        <v>0</v>
      </c>
      <c r="BZ113" s="97">
        <v>0</v>
      </c>
      <c r="CA113" s="97">
        <v>0</v>
      </c>
      <c r="CB113" s="97">
        <v>0</v>
      </c>
      <c r="CC113" s="97">
        <v>0</v>
      </c>
      <c r="CD113" s="97">
        <v>0</v>
      </c>
      <c r="CE113" s="97">
        <v>0</v>
      </c>
      <c r="CF113" s="97">
        <v>0</v>
      </c>
      <c r="CG113" s="97">
        <v>0</v>
      </c>
      <c r="CH113" s="97">
        <v>0</v>
      </c>
      <c r="CI113" s="97">
        <v>0</v>
      </c>
      <c r="CJ113" s="97">
        <v>0</v>
      </c>
      <c r="CK113" s="97">
        <v>0</v>
      </c>
      <c r="CL113" s="97">
        <v>0</v>
      </c>
      <c r="CM113" s="97">
        <v>0</v>
      </c>
      <c r="CN113" s="97">
        <v>0</v>
      </c>
      <c r="CO113" s="97">
        <v>0</v>
      </c>
      <c r="CP113" s="97">
        <v>0</v>
      </c>
      <c r="CQ113" s="97">
        <v>0</v>
      </c>
      <c r="CR113" s="97">
        <v>0</v>
      </c>
      <c r="CS113" s="97">
        <v>0</v>
      </c>
      <c r="CT113" s="97">
        <v>0</v>
      </c>
      <c r="CU113" s="97">
        <v>0</v>
      </c>
      <c r="CV113" s="97">
        <v>0</v>
      </c>
      <c r="CW113" s="97">
        <v>0</v>
      </c>
      <c r="CX113" s="97">
        <v>0</v>
      </c>
      <c r="CY113" s="97">
        <v>0</v>
      </c>
      <c r="CZ113" s="97">
        <v>0</v>
      </c>
      <c r="DA113" s="97">
        <v>0</v>
      </c>
      <c r="DB113" s="97">
        <v>0</v>
      </c>
      <c r="DC113" s="97">
        <v>0</v>
      </c>
      <c r="DD113" s="97">
        <v>0</v>
      </c>
      <c r="DE113" s="97">
        <v>0</v>
      </c>
      <c r="DF113" s="97">
        <v>0</v>
      </c>
      <c r="DG113" s="97">
        <v>0</v>
      </c>
      <c r="DH113" s="97">
        <v>0</v>
      </c>
      <c r="DI113" s="97">
        <v>0</v>
      </c>
      <c r="DJ113" s="97">
        <v>0</v>
      </c>
      <c r="DK113" s="97">
        <v>0</v>
      </c>
      <c r="DL113" s="97">
        <v>0</v>
      </c>
      <c r="DM113" s="97">
        <v>0</v>
      </c>
      <c r="DN113" s="97">
        <v>0</v>
      </c>
      <c r="DO113" s="97">
        <v>0</v>
      </c>
      <c r="DP113" s="97">
        <v>0</v>
      </c>
      <c r="DQ113" s="97">
        <v>0</v>
      </c>
      <c r="DR113" s="97">
        <v>0</v>
      </c>
      <c r="DS113" s="97">
        <v>0</v>
      </c>
      <c r="DT113" s="97">
        <v>0</v>
      </c>
      <c r="DU113" s="97">
        <v>0</v>
      </c>
      <c r="DV113" s="97">
        <v>0</v>
      </c>
      <c r="DW113" s="97">
        <v>0</v>
      </c>
      <c r="DX113" s="97">
        <v>0</v>
      </c>
      <c r="DY113" s="97">
        <v>0</v>
      </c>
      <c r="DZ113" s="97">
        <v>0</v>
      </c>
      <c r="EA113" s="97">
        <v>-164777.67635119901</v>
      </c>
      <c r="EB113" s="97">
        <v>-164777.67635119901</v>
      </c>
      <c r="EC113" s="97">
        <v>0</v>
      </c>
      <c r="ED113" s="97">
        <v>0</v>
      </c>
      <c r="EE113" s="97">
        <v>0</v>
      </c>
      <c r="EF113" s="97">
        <v>0</v>
      </c>
      <c r="EG113" s="97">
        <v>0</v>
      </c>
      <c r="EH113" s="97">
        <v>0</v>
      </c>
      <c r="EI113" s="97">
        <v>0</v>
      </c>
      <c r="EJ113" s="97">
        <v>0</v>
      </c>
      <c r="EK113" s="97">
        <v>0</v>
      </c>
      <c r="EL113" s="97">
        <v>0</v>
      </c>
      <c r="EM113" s="97">
        <v>0</v>
      </c>
      <c r="EN113" s="97">
        <v>-164777.67635119901</v>
      </c>
      <c r="EO113" s="97">
        <v>-164777.67635119901</v>
      </c>
      <c r="EP113" s="111">
        <v>0</v>
      </c>
      <c r="EQ113" s="97">
        <v>0</v>
      </c>
      <c r="ER113" s="97">
        <v>0</v>
      </c>
      <c r="ES113" s="97">
        <v>0</v>
      </c>
      <c r="ET113" s="97">
        <v>0</v>
      </c>
      <c r="EU113" s="97">
        <v>0</v>
      </c>
      <c r="EV113" s="97">
        <v>0</v>
      </c>
      <c r="EW113" s="97">
        <v>0</v>
      </c>
      <c r="EX113" s="97">
        <v>0</v>
      </c>
      <c r="EY113" s="97">
        <v>0</v>
      </c>
      <c r="EZ113" s="97">
        <v>0</v>
      </c>
      <c r="FA113" s="97">
        <v>0</v>
      </c>
      <c r="FB113" s="97">
        <v>0</v>
      </c>
      <c r="FC113" s="97">
        <v>0</v>
      </c>
      <c r="FD113" s="97">
        <v>0</v>
      </c>
      <c r="FE113" s="97">
        <v>0</v>
      </c>
      <c r="FF113" s="97">
        <v>0</v>
      </c>
      <c r="FG113" s="97">
        <v>0</v>
      </c>
      <c r="FH113" s="111">
        <v>0</v>
      </c>
      <c r="FI113" s="97">
        <v>0</v>
      </c>
      <c r="FJ113" s="97">
        <v>0</v>
      </c>
      <c r="FK113" s="97">
        <v>0</v>
      </c>
      <c r="FL113" s="97">
        <v>0</v>
      </c>
      <c r="FM113" s="97">
        <v>0</v>
      </c>
      <c r="FN113" s="97">
        <v>0</v>
      </c>
      <c r="FO113" s="97">
        <v>0</v>
      </c>
      <c r="FP113" s="111">
        <v>0</v>
      </c>
      <c r="FQ113" s="97">
        <v>0</v>
      </c>
      <c r="FR113" s="97">
        <v>0</v>
      </c>
      <c r="FS113" s="97">
        <v>0</v>
      </c>
      <c r="FT113" s="97">
        <v>0</v>
      </c>
      <c r="FU113" s="97">
        <v>0</v>
      </c>
      <c r="FV113" s="97">
        <v>0</v>
      </c>
      <c r="FW113" s="97">
        <v>0</v>
      </c>
      <c r="FX113" s="97">
        <v>0</v>
      </c>
      <c r="FY113" s="97">
        <v>0</v>
      </c>
      <c r="FZ113" s="97">
        <v>0</v>
      </c>
      <c r="GA113" s="97">
        <v>0</v>
      </c>
      <c r="GB113" s="97">
        <v>0</v>
      </c>
      <c r="GC113" s="97">
        <v>0</v>
      </c>
      <c r="GD113" s="97">
        <v>0</v>
      </c>
      <c r="GE113" s="97">
        <v>0</v>
      </c>
      <c r="GF113" s="97">
        <v>0</v>
      </c>
      <c r="GG113" s="97">
        <v>0</v>
      </c>
      <c r="GH113" s="111">
        <v>0</v>
      </c>
      <c r="GI113" s="97">
        <v>0</v>
      </c>
      <c r="GJ113" s="97">
        <v>0</v>
      </c>
      <c r="GK113" s="97">
        <v>0</v>
      </c>
      <c r="GL113" s="97">
        <v>0</v>
      </c>
      <c r="GM113" s="111">
        <v>0</v>
      </c>
      <c r="GN113" s="97">
        <v>0</v>
      </c>
      <c r="GO113" s="111">
        <v>0</v>
      </c>
      <c r="GP113" s="97">
        <v>0</v>
      </c>
      <c r="GQ113" s="111">
        <v>0</v>
      </c>
      <c r="GR113" s="97">
        <v>0</v>
      </c>
      <c r="GS113" s="97">
        <v>0</v>
      </c>
      <c r="GT113" s="97">
        <v>0</v>
      </c>
      <c r="GU113" s="97">
        <v>0</v>
      </c>
      <c r="GV113" s="97">
        <v>0</v>
      </c>
      <c r="GW113" s="97">
        <v>0</v>
      </c>
      <c r="GX113" s="97">
        <v>-164777.67635119901</v>
      </c>
      <c r="GY113" s="97">
        <v>0</v>
      </c>
      <c r="GZ113" s="97">
        <v>0</v>
      </c>
      <c r="HA113" s="97">
        <v>0</v>
      </c>
      <c r="HB113" s="97">
        <v>0</v>
      </c>
      <c r="HC113" s="97">
        <v>-164777.67635119901</v>
      </c>
    </row>
    <row r="114" spans="1:211" ht="14.55" customHeight="1" x14ac:dyDescent="0.45">
      <c r="A114" s="93" t="s">
        <v>2473</v>
      </c>
      <c r="B114" s="97">
        <v>-3064656.19870432</v>
      </c>
      <c r="C114" s="97">
        <v>-6365954.7231859602</v>
      </c>
      <c r="D114" s="97">
        <v>0</v>
      </c>
      <c r="E114" s="97">
        <v>-6365954.7231859602</v>
      </c>
      <c r="F114" s="97">
        <v>-9430610.9218902793</v>
      </c>
      <c r="G114" s="97">
        <v>0.61860000000000004</v>
      </c>
      <c r="H114" s="91"/>
      <c r="I114" s="97">
        <v>-2839441.3207380199</v>
      </c>
      <c r="J114" s="97">
        <v>-2989787.7772224802</v>
      </c>
      <c r="K114" s="97">
        <v>0</v>
      </c>
      <c r="L114" s="97">
        <v>-2989787.7772224802</v>
      </c>
      <c r="M114" s="97">
        <v>-5829229.0979605</v>
      </c>
      <c r="N114" s="97">
        <v>0.42759999999999998</v>
      </c>
      <c r="O114" s="91"/>
      <c r="P114" s="97">
        <v>0</v>
      </c>
      <c r="Q114" s="97">
        <v>0</v>
      </c>
      <c r="R114" s="97">
        <v>0</v>
      </c>
      <c r="S114" s="97">
        <v>0</v>
      </c>
      <c r="T114" s="97">
        <v>0</v>
      </c>
      <c r="U114" s="97">
        <v>0</v>
      </c>
      <c r="V114" s="97">
        <v>0</v>
      </c>
      <c r="W114" s="97">
        <v>0</v>
      </c>
      <c r="X114" s="97">
        <v>0</v>
      </c>
      <c r="Y114" s="97">
        <v>0</v>
      </c>
      <c r="Z114" s="97">
        <v>0</v>
      </c>
      <c r="AA114" s="97">
        <v>0</v>
      </c>
      <c r="AB114" s="97">
        <v>0</v>
      </c>
      <c r="AC114" s="97">
        <v>0</v>
      </c>
      <c r="AD114" s="97">
        <v>0</v>
      </c>
      <c r="AE114" s="97">
        <v>0</v>
      </c>
      <c r="AF114" s="97">
        <v>0</v>
      </c>
      <c r="AG114" s="97">
        <v>0</v>
      </c>
      <c r="AH114" s="97">
        <v>0</v>
      </c>
      <c r="AI114" s="97">
        <v>0</v>
      </c>
      <c r="AJ114" s="97">
        <v>0</v>
      </c>
      <c r="AK114" s="97">
        <v>0</v>
      </c>
      <c r="AL114" s="97">
        <v>0</v>
      </c>
      <c r="AM114" s="97">
        <v>0</v>
      </c>
      <c r="AN114" s="97">
        <v>0</v>
      </c>
      <c r="AO114" s="97">
        <v>0</v>
      </c>
      <c r="AP114" s="97">
        <v>0</v>
      </c>
      <c r="AQ114" s="97">
        <v>0</v>
      </c>
      <c r="AR114" s="97">
        <v>0</v>
      </c>
      <c r="AS114" s="97">
        <v>0</v>
      </c>
      <c r="AT114" s="97">
        <v>0</v>
      </c>
      <c r="AU114" s="97">
        <v>0</v>
      </c>
      <c r="AV114" s="97">
        <v>0</v>
      </c>
      <c r="AW114" s="97">
        <v>0</v>
      </c>
      <c r="AX114" s="97">
        <v>0</v>
      </c>
      <c r="AY114" s="97">
        <v>0</v>
      </c>
      <c r="AZ114" s="97">
        <v>-2964625.88028169</v>
      </c>
      <c r="BA114" s="97">
        <v>0</v>
      </c>
      <c r="BB114" s="97">
        <v>-2964625.88028169</v>
      </c>
      <c r="BC114" s="97">
        <v>-2964625.88028169</v>
      </c>
      <c r="BD114" s="97">
        <v>-56858.370200447898</v>
      </c>
      <c r="BE114" s="97">
        <v>-43171.948222185798</v>
      </c>
      <c r="BF114" s="97">
        <v>-100030.31842263399</v>
      </c>
      <c r="BG114" s="97">
        <v>-3064656.19870432</v>
      </c>
      <c r="BH114" s="97">
        <v>0</v>
      </c>
      <c r="BI114" s="97">
        <v>-3064656.19870432</v>
      </c>
      <c r="BJ114" s="97">
        <v>-3900250.3674219199</v>
      </c>
      <c r="BK114" s="97">
        <v>-3900250.3674219199</v>
      </c>
      <c r="BL114" s="97">
        <v>-6964906.5661262404</v>
      </c>
      <c r="BM114" s="97">
        <v>0</v>
      </c>
      <c r="BN114" s="97">
        <v>-1644792.31576405</v>
      </c>
      <c r="BO114" s="97">
        <v>0</v>
      </c>
      <c r="BP114" s="97">
        <v>0</v>
      </c>
      <c r="BQ114" s="97">
        <v>-1644792.31576404</v>
      </c>
      <c r="BR114" s="97">
        <v>0</v>
      </c>
      <c r="BS114" s="97">
        <v>-820912.04</v>
      </c>
      <c r="BT114" s="97">
        <v>-820912.04</v>
      </c>
      <c r="BU114" s="97">
        <v>0</v>
      </c>
      <c r="BV114" s="97">
        <v>0</v>
      </c>
      <c r="BW114" s="97">
        <v>-820912.04</v>
      </c>
      <c r="BX114" s="97">
        <v>-2465704.3557640398</v>
      </c>
      <c r="BY114" s="97">
        <v>0</v>
      </c>
      <c r="BZ114" s="97">
        <v>0</v>
      </c>
      <c r="CA114" s="97">
        <v>0</v>
      </c>
      <c r="CB114" s="97">
        <v>0</v>
      </c>
      <c r="CC114" s="97">
        <v>0</v>
      </c>
      <c r="CD114" s="97">
        <v>0</v>
      </c>
      <c r="CE114" s="97">
        <v>0</v>
      </c>
      <c r="CF114" s="97">
        <v>0</v>
      </c>
      <c r="CG114" s="97">
        <v>0</v>
      </c>
      <c r="CH114" s="97">
        <v>0</v>
      </c>
      <c r="CI114" s="97">
        <v>0</v>
      </c>
      <c r="CJ114" s="97">
        <v>0</v>
      </c>
      <c r="CK114" s="97">
        <v>0</v>
      </c>
      <c r="CL114" s="97">
        <v>0</v>
      </c>
      <c r="CM114" s="97">
        <v>0</v>
      </c>
      <c r="CN114" s="97">
        <v>0</v>
      </c>
      <c r="CO114" s="97">
        <v>0</v>
      </c>
      <c r="CP114" s="97">
        <v>0</v>
      </c>
      <c r="CQ114" s="97">
        <v>0</v>
      </c>
      <c r="CR114" s="97">
        <v>0</v>
      </c>
      <c r="CS114" s="97">
        <v>0</v>
      </c>
      <c r="CT114" s="97">
        <v>0</v>
      </c>
      <c r="CU114" s="97">
        <v>0</v>
      </c>
      <c r="CV114" s="97">
        <v>0</v>
      </c>
      <c r="CW114" s="97">
        <v>0</v>
      </c>
      <c r="CX114" s="97">
        <v>0</v>
      </c>
      <c r="CY114" s="97">
        <v>0</v>
      </c>
      <c r="CZ114" s="97">
        <v>0</v>
      </c>
      <c r="DA114" s="97">
        <v>0</v>
      </c>
      <c r="DB114" s="97">
        <v>0</v>
      </c>
      <c r="DC114" s="97">
        <v>0</v>
      </c>
      <c r="DD114" s="97">
        <v>0</v>
      </c>
      <c r="DE114" s="97">
        <v>0</v>
      </c>
      <c r="DF114" s="97">
        <v>0</v>
      </c>
      <c r="DG114" s="97">
        <v>0</v>
      </c>
      <c r="DH114" s="97">
        <v>0</v>
      </c>
      <c r="DI114" s="97">
        <v>0</v>
      </c>
      <c r="DJ114" s="97">
        <v>0</v>
      </c>
      <c r="DK114" s="97">
        <v>0</v>
      </c>
      <c r="DL114" s="97">
        <v>0</v>
      </c>
      <c r="DM114" s="97">
        <v>0</v>
      </c>
      <c r="DN114" s="97">
        <v>0</v>
      </c>
      <c r="DO114" s="97">
        <v>0</v>
      </c>
      <c r="DP114" s="97">
        <v>0</v>
      </c>
      <c r="DQ114" s="97">
        <v>0</v>
      </c>
      <c r="DR114" s="97">
        <v>0</v>
      </c>
      <c r="DS114" s="97">
        <v>0</v>
      </c>
      <c r="DT114" s="97">
        <v>0</v>
      </c>
      <c r="DU114" s="97">
        <v>0</v>
      </c>
      <c r="DV114" s="97">
        <v>0</v>
      </c>
      <c r="DW114" s="97">
        <v>0</v>
      </c>
      <c r="DX114" s="97">
        <v>0</v>
      </c>
      <c r="DY114" s="97">
        <v>0</v>
      </c>
      <c r="DZ114" s="97">
        <v>0</v>
      </c>
      <c r="EA114" s="97">
        <v>-2465704.3557640398</v>
      </c>
      <c r="EB114" s="97">
        <v>-2465704.3557640398</v>
      </c>
      <c r="EC114" s="97">
        <v>0</v>
      </c>
      <c r="ED114" s="97">
        <v>0</v>
      </c>
      <c r="EE114" s="97">
        <v>0</v>
      </c>
      <c r="EF114" s="97">
        <v>0</v>
      </c>
      <c r="EG114" s="97">
        <v>0</v>
      </c>
      <c r="EH114" s="97">
        <v>0</v>
      </c>
      <c r="EI114" s="97">
        <v>0</v>
      </c>
      <c r="EJ114" s="97">
        <v>0</v>
      </c>
      <c r="EK114" s="97">
        <v>0</v>
      </c>
      <c r="EL114" s="97">
        <v>0</v>
      </c>
      <c r="EM114" s="97">
        <v>0</v>
      </c>
      <c r="EN114" s="97">
        <v>-2465704.3557640398</v>
      </c>
      <c r="EO114" s="97">
        <v>-9430610.9218902793</v>
      </c>
      <c r="EP114" s="111">
        <v>0</v>
      </c>
      <c r="EQ114" s="97">
        <v>0</v>
      </c>
      <c r="ER114" s="97">
        <v>0</v>
      </c>
      <c r="ES114" s="97">
        <v>0</v>
      </c>
      <c r="ET114" s="97">
        <v>0</v>
      </c>
      <c r="EU114" s="97">
        <v>0</v>
      </c>
      <c r="EV114" s="97">
        <v>0</v>
      </c>
      <c r="EW114" s="97">
        <v>0</v>
      </c>
      <c r="EX114" s="97">
        <v>0</v>
      </c>
      <c r="EY114" s="97">
        <v>0</v>
      </c>
      <c r="EZ114" s="97">
        <v>0</v>
      </c>
      <c r="FA114" s="97">
        <v>0</v>
      </c>
      <c r="FB114" s="97">
        <v>0</v>
      </c>
      <c r="FC114" s="97">
        <v>0</v>
      </c>
      <c r="FD114" s="97">
        <v>0</v>
      </c>
      <c r="FE114" s="97">
        <v>0</v>
      </c>
      <c r="FF114" s="97">
        <v>0</v>
      </c>
      <c r="FG114" s="97">
        <v>0</v>
      </c>
      <c r="FH114" s="111">
        <v>0</v>
      </c>
      <c r="FI114" s="97">
        <v>0</v>
      </c>
      <c r="FJ114" s="97">
        <v>0</v>
      </c>
      <c r="FK114" s="97">
        <v>0</v>
      </c>
      <c r="FL114" s="97">
        <v>0</v>
      </c>
      <c r="FM114" s="97">
        <v>0</v>
      </c>
      <c r="FN114" s="97">
        <v>0</v>
      </c>
      <c r="FO114" s="97">
        <v>0</v>
      </c>
      <c r="FP114" s="111">
        <v>0</v>
      </c>
      <c r="FQ114" s="97">
        <v>0</v>
      </c>
      <c r="FR114" s="97">
        <v>0</v>
      </c>
      <c r="FS114" s="97">
        <v>0</v>
      </c>
      <c r="FT114" s="97">
        <v>0</v>
      </c>
      <c r="FU114" s="97">
        <v>0</v>
      </c>
      <c r="FV114" s="97">
        <v>0</v>
      </c>
      <c r="FW114" s="97">
        <v>0</v>
      </c>
      <c r="FX114" s="97">
        <v>0</v>
      </c>
      <c r="FY114" s="97">
        <v>0</v>
      </c>
      <c r="FZ114" s="97">
        <v>0</v>
      </c>
      <c r="GA114" s="97">
        <v>0</v>
      </c>
      <c r="GB114" s="97">
        <v>0</v>
      </c>
      <c r="GC114" s="97">
        <v>0</v>
      </c>
      <c r="GD114" s="97">
        <v>0</v>
      </c>
      <c r="GE114" s="97">
        <v>0</v>
      </c>
      <c r="GF114" s="97">
        <v>0</v>
      </c>
      <c r="GG114" s="97">
        <v>0</v>
      </c>
      <c r="GH114" s="111">
        <v>0</v>
      </c>
      <c r="GI114" s="97">
        <v>0</v>
      </c>
      <c r="GJ114" s="97">
        <v>0</v>
      </c>
      <c r="GK114" s="97">
        <v>0</v>
      </c>
      <c r="GL114" s="97">
        <v>0</v>
      </c>
      <c r="GM114" s="111">
        <v>0</v>
      </c>
      <c r="GN114" s="97">
        <v>0</v>
      </c>
      <c r="GO114" s="111">
        <v>0</v>
      </c>
      <c r="GP114" s="97">
        <v>0</v>
      </c>
      <c r="GQ114" s="111">
        <v>0</v>
      </c>
      <c r="GR114" s="97">
        <v>0</v>
      </c>
      <c r="GS114" s="97">
        <v>0</v>
      </c>
      <c r="GT114" s="97">
        <v>0</v>
      </c>
      <c r="GU114" s="97">
        <v>0</v>
      </c>
      <c r="GV114" s="97">
        <v>0</v>
      </c>
      <c r="GW114" s="97">
        <v>0</v>
      </c>
      <c r="GX114" s="97">
        <v>-9430610.9218902793</v>
      </c>
      <c r="GY114" s="97">
        <v>0</v>
      </c>
      <c r="GZ114" s="97">
        <v>0</v>
      </c>
      <c r="HA114" s="97">
        <v>0</v>
      </c>
      <c r="HB114" s="97">
        <v>0</v>
      </c>
      <c r="HC114" s="97">
        <v>-9430610.9218902793</v>
      </c>
    </row>
    <row r="115" spans="1:211" ht="14.55" customHeight="1" x14ac:dyDescent="0.45">
      <c r="A115" s="93" t="s">
        <v>2474</v>
      </c>
      <c r="B115" s="97">
        <v>-250.229638701776</v>
      </c>
      <c r="C115" s="97">
        <v>-65484599.880840302</v>
      </c>
      <c r="D115" s="97">
        <v>0</v>
      </c>
      <c r="E115" s="97">
        <v>-65484599.880840302</v>
      </c>
      <c r="F115" s="97">
        <v>-65484850.110478997</v>
      </c>
      <c r="G115" s="97">
        <v>4.2956000000000003</v>
      </c>
      <c r="H115" s="91"/>
      <c r="I115" s="97">
        <v>-1075.28654419846</v>
      </c>
      <c r="J115" s="97">
        <v>-71506762.6269577</v>
      </c>
      <c r="K115" s="97">
        <v>0</v>
      </c>
      <c r="L115" s="97">
        <v>-71506762.6269577</v>
      </c>
      <c r="M115" s="97">
        <v>-71507837.913501903</v>
      </c>
      <c r="N115" s="97">
        <v>5.2447999999999997</v>
      </c>
      <c r="O115" s="91"/>
      <c r="P115" s="97">
        <v>0</v>
      </c>
      <c r="Q115" s="97">
        <v>0</v>
      </c>
      <c r="R115" s="97">
        <v>0</v>
      </c>
      <c r="S115" s="97">
        <v>0</v>
      </c>
      <c r="T115" s="97">
        <v>0</v>
      </c>
      <c r="U115" s="97">
        <v>0</v>
      </c>
      <c r="V115" s="97">
        <v>0</v>
      </c>
      <c r="W115" s="97">
        <v>0</v>
      </c>
      <c r="X115" s="97">
        <v>0</v>
      </c>
      <c r="Y115" s="97">
        <v>0</v>
      </c>
      <c r="Z115" s="97">
        <v>0</v>
      </c>
      <c r="AA115" s="97">
        <v>0</v>
      </c>
      <c r="AB115" s="97">
        <v>0</v>
      </c>
      <c r="AC115" s="97">
        <v>0</v>
      </c>
      <c r="AD115" s="97">
        <v>0</v>
      </c>
      <c r="AE115" s="97">
        <v>0</v>
      </c>
      <c r="AF115" s="97">
        <v>0</v>
      </c>
      <c r="AG115" s="97">
        <v>0</v>
      </c>
      <c r="AH115" s="97">
        <v>0</v>
      </c>
      <c r="AI115" s="97">
        <v>0</v>
      </c>
      <c r="AJ115" s="97">
        <v>0</v>
      </c>
      <c r="AK115" s="97">
        <v>0</v>
      </c>
      <c r="AL115" s="97">
        <v>0</v>
      </c>
      <c r="AM115" s="97">
        <v>0</v>
      </c>
      <c r="AN115" s="97">
        <v>0</v>
      </c>
      <c r="AO115" s="97">
        <v>0</v>
      </c>
      <c r="AP115" s="97">
        <v>0</v>
      </c>
      <c r="AQ115" s="97">
        <v>0</v>
      </c>
      <c r="AR115" s="97">
        <v>0</v>
      </c>
      <c r="AS115" s="97">
        <v>0</v>
      </c>
      <c r="AT115" s="97">
        <v>0</v>
      </c>
      <c r="AU115" s="97">
        <v>-53429134.200857297</v>
      </c>
      <c r="AV115" s="97">
        <v>-1816961.39007961</v>
      </c>
      <c r="AW115" s="97">
        <v>-55246095.590936899</v>
      </c>
      <c r="AX115" s="97">
        <v>-3910737.9669320299</v>
      </c>
      <c r="AY115" s="97">
        <v>-59156833.557869002</v>
      </c>
      <c r="AZ115" s="97">
        <v>-250.229638701776</v>
      </c>
      <c r="BA115" s="97">
        <v>0</v>
      </c>
      <c r="BB115" s="97">
        <v>-250.229638701776</v>
      </c>
      <c r="BC115" s="97">
        <v>-250.229638701776</v>
      </c>
      <c r="BD115" s="97">
        <v>0</v>
      </c>
      <c r="BE115" s="97">
        <v>0</v>
      </c>
      <c r="BF115" s="97">
        <v>0</v>
      </c>
      <c r="BG115" s="97">
        <v>-250.229638701776</v>
      </c>
      <c r="BH115" s="97">
        <v>0</v>
      </c>
      <c r="BI115" s="97">
        <v>-250.229638701776</v>
      </c>
      <c r="BJ115" s="97">
        <v>-5353333.3282302497</v>
      </c>
      <c r="BK115" s="97">
        <v>-5353333.3282302497</v>
      </c>
      <c r="BL115" s="97">
        <v>-64510417.1157379</v>
      </c>
      <c r="BM115" s="97">
        <v>0</v>
      </c>
      <c r="BN115" s="97">
        <v>0</v>
      </c>
      <c r="BO115" s="97">
        <v>0</v>
      </c>
      <c r="BP115" s="97">
        <v>0</v>
      </c>
      <c r="BQ115" s="97">
        <v>0</v>
      </c>
      <c r="BR115" s="97">
        <v>0</v>
      </c>
      <c r="BS115" s="97">
        <v>0</v>
      </c>
      <c r="BT115" s="97">
        <v>0</v>
      </c>
      <c r="BU115" s="97">
        <v>-4475.72</v>
      </c>
      <c r="BV115" s="97">
        <v>-4475.72</v>
      </c>
      <c r="BW115" s="97">
        <v>-4475.72</v>
      </c>
      <c r="BX115" s="97">
        <v>-4475.72</v>
      </c>
      <c r="BY115" s="97">
        <v>0</v>
      </c>
      <c r="BZ115" s="97">
        <v>0</v>
      </c>
      <c r="CA115" s="97">
        <v>0</v>
      </c>
      <c r="CB115" s="97">
        <v>0</v>
      </c>
      <c r="CC115" s="97">
        <v>0</v>
      </c>
      <c r="CD115" s="97">
        <v>0</v>
      </c>
      <c r="CE115" s="97">
        <v>0</v>
      </c>
      <c r="CF115" s="97">
        <v>0</v>
      </c>
      <c r="CG115" s="97">
        <v>0</v>
      </c>
      <c r="CH115" s="97">
        <v>0</v>
      </c>
      <c r="CI115" s="97">
        <v>0</v>
      </c>
      <c r="CJ115" s="97">
        <v>0</v>
      </c>
      <c r="CK115" s="97">
        <v>0</v>
      </c>
      <c r="CL115" s="97">
        <v>0</v>
      </c>
      <c r="CM115" s="97">
        <v>0</v>
      </c>
      <c r="CN115" s="97">
        <v>0</v>
      </c>
      <c r="CO115" s="97">
        <v>0</v>
      </c>
      <c r="CP115" s="97">
        <v>0</v>
      </c>
      <c r="CQ115" s="97">
        <v>0</v>
      </c>
      <c r="CR115" s="97">
        <v>0</v>
      </c>
      <c r="CS115" s="97">
        <v>0</v>
      </c>
      <c r="CT115" s="97">
        <v>0</v>
      </c>
      <c r="CU115" s="97">
        <v>0</v>
      </c>
      <c r="CV115" s="97">
        <v>0</v>
      </c>
      <c r="CW115" s="97">
        <v>0</v>
      </c>
      <c r="CX115" s="97">
        <v>0</v>
      </c>
      <c r="CY115" s="97">
        <v>0</v>
      </c>
      <c r="CZ115" s="97">
        <v>0</v>
      </c>
      <c r="DA115" s="97">
        <v>0</v>
      </c>
      <c r="DB115" s="97">
        <v>0</v>
      </c>
      <c r="DC115" s="97">
        <v>0</v>
      </c>
      <c r="DD115" s="97">
        <v>0</v>
      </c>
      <c r="DE115" s="97">
        <v>0</v>
      </c>
      <c r="DF115" s="97">
        <v>0</v>
      </c>
      <c r="DG115" s="97">
        <v>0</v>
      </c>
      <c r="DH115" s="97">
        <v>0</v>
      </c>
      <c r="DI115" s="97">
        <v>0</v>
      </c>
      <c r="DJ115" s="97">
        <v>0</v>
      </c>
      <c r="DK115" s="97">
        <v>0</v>
      </c>
      <c r="DL115" s="97">
        <v>0</v>
      </c>
      <c r="DM115" s="97">
        <v>-209773.58527607401</v>
      </c>
      <c r="DN115" s="97">
        <v>-209773.58527607401</v>
      </c>
      <c r="DO115" s="97">
        <v>-209773.58527607401</v>
      </c>
      <c r="DP115" s="97">
        <v>-456024.58271655301</v>
      </c>
      <c r="DQ115" s="97">
        <v>-665798.16799262795</v>
      </c>
      <c r="DR115" s="97">
        <v>-665798.16799262795</v>
      </c>
      <c r="DS115" s="97">
        <v>-304159.10674846597</v>
      </c>
      <c r="DT115" s="97">
        <v>-304159.10674846597</v>
      </c>
      <c r="DU115" s="97">
        <v>-969957.27474109398</v>
      </c>
      <c r="DV115" s="97">
        <v>0</v>
      </c>
      <c r="DW115" s="97">
        <v>0</v>
      </c>
      <c r="DX115" s="97">
        <v>0</v>
      </c>
      <c r="DY115" s="97">
        <v>0</v>
      </c>
      <c r="DZ115" s="97">
        <v>0</v>
      </c>
      <c r="EA115" s="97">
        <v>-974432.99474109104</v>
      </c>
      <c r="EB115" s="97">
        <v>-974432.99474109104</v>
      </c>
      <c r="EC115" s="97">
        <v>0</v>
      </c>
      <c r="ED115" s="97">
        <v>0</v>
      </c>
      <c r="EE115" s="97">
        <v>0</v>
      </c>
      <c r="EF115" s="97">
        <v>0</v>
      </c>
      <c r="EG115" s="97">
        <v>0</v>
      </c>
      <c r="EH115" s="97">
        <v>0</v>
      </c>
      <c r="EI115" s="97">
        <v>0</v>
      </c>
      <c r="EJ115" s="97">
        <v>0</v>
      </c>
      <c r="EK115" s="97">
        <v>0</v>
      </c>
      <c r="EL115" s="97">
        <v>0</v>
      </c>
      <c r="EM115" s="97">
        <v>0</v>
      </c>
      <c r="EN115" s="97">
        <v>-974432.99474109104</v>
      </c>
      <c r="EO115" s="97">
        <v>-65484850.110478997</v>
      </c>
      <c r="EP115" s="111">
        <v>0</v>
      </c>
      <c r="EQ115" s="97">
        <v>0</v>
      </c>
      <c r="ER115" s="97">
        <v>0</v>
      </c>
      <c r="ES115" s="97">
        <v>0</v>
      </c>
      <c r="ET115" s="97">
        <v>0</v>
      </c>
      <c r="EU115" s="97">
        <v>0</v>
      </c>
      <c r="EV115" s="97">
        <v>0</v>
      </c>
      <c r="EW115" s="97">
        <v>0</v>
      </c>
      <c r="EX115" s="97">
        <v>0</v>
      </c>
      <c r="EY115" s="97">
        <v>0</v>
      </c>
      <c r="EZ115" s="97">
        <v>0</v>
      </c>
      <c r="FA115" s="97">
        <v>0</v>
      </c>
      <c r="FB115" s="97">
        <v>0</v>
      </c>
      <c r="FC115" s="97">
        <v>0</v>
      </c>
      <c r="FD115" s="97">
        <v>0</v>
      </c>
      <c r="FE115" s="97">
        <v>0</v>
      </c>
      <c r="FF115" s="97">
        <v>0</v>
      </c>
      <c r="FG115" s="97">
        <v>0</v>
      </c>
      <c r="FH115" s="111">
        <v>0</v>
      </c>
      <c r="FI115" s="97">
        <v>0</v>
      </c>
      <c r="FJ115" s="97">
        <v>0</v>
      </c>
      <c r="FK115" s="97">
        <v>0</v>
      </c>
      <c r="FL115" s="97">
        <v>0</v>
      </c>
      <c r="FM115" s="97">
        <v>0</v>
      </c>
      <c r="FN115" s="97">
        <v>0</v>
      </c>
      <c r="FO115" s="97">
        <v>0</v>
      </c>
      <c r="FP115" s="111">
        <v>0</v>
      </c>
      <c r="FQ115" s="97">
        <v>0</v>
      </c>
      <c r="FR115" s="97">
        <v>0</v>
      </c>
      <c r="FS115" s="97">
        <v>0</v>
      </c>
      <c r="FT115" s="97">
        <v>0</v>
      </c>
      <c r="FU115" s="97">
        <v>0</v>
      </c>
      <c r="FV115" s="97">
        <v>0</v>
      </c>
      <c r="FW115" s="97">
        <v>0</v>
      </c>
      <c r="FX115" s="97">
        <v>0</v>
      </c>
      <c r="FY115" s="97">
        <v>0</v>
      </c>
      <c r="FZ115" s="97">
        <v>0</v>
      </c>
      <c r="GA115" s="97">
        <v>0</v>
      </c>
      <c r="GB115" s="97">
        <v>0</v>
      </c>
      <c r="GC115" s="97">
        <v>0</v>
      </c>
      <c r="GD115" s="97">
        <v>0</v>
      </c>
      <c r="GE115" s="97">
        <v>0</v>
      </c>
      <c r="GF115" s="97">
        <v>0</v>
      </c>
      <c r="GG115" s="97">
        <v>0</v>
      </c>
      <c r="GH115" s="111">
        <v>0</v>
      </c>
      <c r="GI115" s="97">
        <v>0</v>
      </c>
      <c r="GJ115" s="97">
        <v>0</v>
      </c>
      <c r="GK115" s="97">
        <v>0</v>
      </c>
      <c r="GL115" s="97">
        <v>0</v>
      </c>
      <c r="GM115" s="111">
        <v>0</v>
      </c>
      <c r="GN115" s="97">
        <v>0</v>
      </c>
      <c r="GO115" s="111">
        <v>0</v>
      </c>
      <c r="GP115" s="97">
        <v>0</v>
      </c>
      <c r="GQ115" s="111">
        <v>0</v>
      </c>
      <c r="GR115" s="97">
        <v>0</v>
      </c>
      <c r="GS115" s="97">
        <v>0</v>
      </c>
      <c r="GT115" s="97">
        <v>0</v>
      </c>
      <c r="GU115" s="97">
        <v>0</v>
      </c>
      <c r="GV115" s="97">
        <v>0</v>
      </c>
      <c r="GW115" s="97">
        <v>0</v>
      </c>
      <c r="GX115" s="97">
        <v>-65484850.110478997</v>
      </c>
      <c r="GY115" s="97">
        <v>0</v>
      </c>
      <c r="GZ115" s="97">
        <v>0</v>
      </c>
      <c r="HA115" s="97">
        <v>0</v>
      </c>
      <c r="HB115" s="97">
        <v>0</v>
      </c>
      <c r="HC115" s="97">
        <v>-65484850.110478997</v>
      </c>
    </row>
    <row r="116" spans="1:211" ht="14.55" customHeight="1" x14ac:dyDescent="0.45">
      <c r="A116" s="93" t="s">
        <v>2475</v>
      </c>
      <c r="B116" s="97">
        <v>0</v>
      </c>
      <c r="C116" s="97">
        <v>-538868.79828316905</v>
      </c>
      <c r="D116" s="97">
        <v>0</v>
      </c>
      <c r="E116" s="97">
        <v>-538868.79828316905</v>
      </c>
      <c r="F116" s="97">
        <v>-538868.79828316905</v>
      </c>
      <c r="G116" s="97">
        <v>3.5299999999999998E-2</v>
      </c>
      <c r="H116" s="91"/>
      <c r="I116" s="97">
        <v>0</v>
      </c>
      <c r="J116" s="97">
        <v>-502512.44055355003</v>
      </c>
      <c r="K116" s="97">
        <v>0</v>
      </c>
      <c r="L116" s="97">
        <v>-502512.44055355003</v>
      </c>
      <c r="M116" s="97">
        <v>-502512.44055355003</v>
      </c>
      <c r="N116" s="97">
        <v>3.6900000000000002E-2</v>
      </c>
      <c r="O116" s="91"/>
      <c r="P116" s="97">
        <v>0</v>
      </c>
      <c r="Q116" s="97">
        <v>0</v>
      </c>
      <c r="R116" s="97">
        <v>0</v>
      </c>
      <c r="S116" s="97">
        <v>0</v>
      </c>
      <c r="T116" s="97">
        <v>0</v>
      </c>
      <c r="U116" s="97">
        <v>0</v>
      </c>
      <c r="V116" s="97">
        <v>0</v>
      </c>
      <c r="W116" s="97">
        <v>0</v>
      </c>
      <c r="X116" s="97">
        <v>0</v>
      </c>
      <c r="Y116" s="97">
        <v>0</v>
      </c>
      <c r="Z116" s="97">
        <v>0</v>
      </c>
      <c r="AA116" s="97">
        <v>0</v>
      </c>
      <c r="AB116" s="97">
        <v>0</v>
      </c>
      <c r="AC116" s="97">
        <v>0</v>
      </c>
      <c r="AD116" s="97">
        <v>0</v>
      </c>
      <c r="AE116" s="97">
        <v>0</v>
      </c>
      <c r="AF116" s="97">
        <v>0</v>
      </c>
      <c r="AG116" s="97">
        <v>0</v>
      </c>
      <c r="AH116" s="97">
        <v>0</v>
      </c>
      <c r="AI116" s="97">
        <v>0</v>
      </c>
      <c r="AJ116" s="97">
        <v>0</v>
      </c>
      <c r="AK116" s="97">
        <v>0</v>
      </c>
      <c r="AL116" s="97">
        <v>0</v>
      </c>
      <c r="AM116" s="97">
        <v>0</v>
      </c>
      <c r="AN116" s="97">
        <v>0</v>
      </c>
      <c r="AO116" s="97">
        <v>0</v>
      </c>
      <c r="AP116" s="97">
        <v>0</v>
      </c>
      <c r="AQ116" s="97">
        <v>0</v>
      </c>
      <c r="AR116" s="97">
        <v>0</v>
      </c>
      <c r="AS116" s="97">
        <v>0</v>
      </c>
      <c r="AT116" s="97">
        <v>0</v>
      </c>
      <c r="AU116" s="97">
        <v>0</v>
      </c>
      <c r="AV116" s="97">
        <v>0</v>
      </c>
      <c r="AW116" s="97">
        <v>0</v>
      </c>
      <c r="AX116" s="97">
        <v>0</v>
      </c>
      <c r="AY116" s="97">
        <v>0</v>
      </c>
      <c r="AZ116" s="97">
        <v>0</v>
      </c>
      <c r="BA116" s="97">
        <v>0</v>
      </c>
      <c r="BB116" s="97">
        <v>0</v>
      </c>
      <c r="BC116" s="97">
        <v>0</v>
      </c>
      <c r="BD116" s="97">
        <v>0</v>
      </c>
      <c r="BE116" s="97">
        <v>0</v>
      </c>
      <c r="BF116" s="97">
        <v>0</v>
      </c>
      <c r="BG116" s="97">
        <v>0</v>
      </c>
      <c r="BH116" s="97">
        <v>0</v>
      </c>
      <c r="BI116" s="97">
        <v>0</v>
      </c>
      <c r="BJ116" s="97">
        <v>0</v>
      </c>
      <c r="BK116" s="97">
        <v>0</v>
      </c>
      <c r="BL116" s="97">
        <v>0</v>
      </c>
      <c r="BM116" s="97">
        <v>-182270.67721101301</v>
      </c>
      <c r="BN116" s="97">
        <v>-231776.04441894501</v>
      </c>
      <c r="BO116" s="97">
        <v>-383.32678482303101</v>
      </c>
      <c r="BP116" s="97">
        <v>-20658.549868386901</v>
      </c>
      <c r="BQ116" s="97">
        <v>-435088.59828316898</v>
      </c>
      <c r="BR116" s="97">
        <v>-1530.95</v>
      </c>
      <c r="BS116" s="97">
        <v>-94989.78</v>
      </c>
      <c r="BT116" s="97">
        <v>-96520.73</v>
      </c>
      <c r="BU116" s="97">
        <v>-7259.47</v>
      </c>
      <c r="BV116" s="97">
        <v>-7259.47</v>
      </c>
      <c r="BW116" s="97">
        <v>-103780.2</v>
      </c>
      <c r="BX116" s="97">
        <v>-538868.79828316905</v>
      </c>
      <c r="BY116" s="97">
        <v>0</v>
      </c>
      <c r="BZ116" s="97">
        <v>0</v>
      </c>
      <c r="CA116" s="97">
        <v>0</v>
      </c>
      <c r="CB116" s="97">
        <v>0</v>
      </c>
      <c r="CC116" s="97">
        <v>0</v>
      </c>
      <c r="CD116" s="97">
        <v>0</v>
      </c>
      <c r="CE116" s="97">
        <v>0</v>
      </c>
      <c r="CF116" s="97">
        <v>0</v>
      </c>
      <c r="CG116" s="97">
        <v>0</v>
      </c>
      <c r="CH116" s="97">
        <v>0</v>
      </c>
      <c r="CI116" s="97">
        <v>0</v>
      </c>
      <c r="CJ116" s="97">
        <v>0</v>
      </c>
      <c r="CK116" s="97">
        <v>0</v>
      </c>
      <c r="CL116" s="97">
        <v>0</v>
      </c>
      <c r="CM116" s="97">
        <v>0</v>
      </c>
      <c r="CN116" s="97">
        <v>0</v>
      </c>
      <c r="CO116" s="97">
        <v>0</v>
      </c>
      <c r="CP116" s="97">
        <v>0</v>
      </c>
      <c r="CQ116" s="97">
        <v>0</v>
      </c>
      <c r="CR116" s="97">
        <v>0</v>
      </c>
      <c r="CS116" s="97">
        <v>0</v>
      </c>
      <c r="CT116" s="97">
        <v>0</v>
      </c>
      <c r="CU116" s="97">
        <v>0</v>
      </c>
      <c r="CV116" s="97">
        <v>0</v>
      </c>
      <c r="CW116" s="97">
        <v>0</v>
      </c>
      <c r="CX116" s="97">
        <v>0</v>
      </c>
      <c r="CY116" s="97">
        <v>0</v>
      </c>
      <c r="CZ116" s="97">
        <v>0</v>
      </c>
      <c r="DA116" s="97">
        <v>0</v>
      </c>
      <c r="DB116" s="97">
        <v>0</v>
      </c>
      <c r="DC116" s="97">
        <v>0</v>
      </c>
      <c r="DD116" s="97">
        <v>0</v>
      </c>
      <c r="DE116" s="97">
        <v>0</v>
      </c>
      <c r="DF116" s="97">
        <v>0</v>
      </c>
      <c r="DG116" s="97">
        <v>0</v>
      </c>
      <c r="DH116" s="97">
        <v>0</v>
      </c>
      <c r="DI116" s="97">
        <v>0</v>
      </c>
      <c r="DJ116" s="97">
        <v>0</v>
      </c>
      <c r="DK116" s="97">
        <v>0</v>
      </c>
      <c r="DL116" s="97">
        <v>0</v>
      </c>
      <c r="DM116" s="97">
        <v>0</v>
      </c>
      <c r="DN116" s="97">
        <v>0</v>
      </c>
      <c r="DO116" s="97">
        <v>0</v>
      </c>
      <c r="DP116" s="97">
        <v>0</v>
      </c>
      <c r="DQ116" s="97">
        <v>0</v>
      </c>
      <c r="DR116" s="97">
        <v>0</v>
      </c>
      <c r="DS116" s="97">
        <v>0</v>
      </c>
      <c r="DT116" s="97">
        <v>0</v>
      </c>
      <c r="DU116" s="97">
        <v>0</v>
      </c>
      <c r="DV116" s="97">
        <v>0</v>
      </c>
      <c r="DW116" s="97">
        <v>0</v>
      </c>
      <c r="DX116" s="97">
        <v>0</v>
      </c>
      <c r="DY116" s="97">
        <v>0</v>
      </c>
      <c r="DZ116" s="97">
        <v>0</v>
      </c>
      <c r="EA116" s="97">
        <v>-538868.79828316905</v>
      </c>
      <c r="EB116" s="97">
        <v>-538868.79828316905</v>
      </c>
      <c r="EC116" s="97">
        <v>0</v>
      </c>
      <c r="ED116" s="97">
        <v>0</v>
      </c>
      <c r="EE116" s="97">
        <v>0</v>
      </c>
      <c r="EF116" s="97">
        <v>0</v>
      </c>
      <c r="EG116" s="97">
        <v>0</v>
      </c>
      <c r="EH116" s="97">
        <v>0</v>
      </c>
      <c r="EI116" s="97">
        <v>0</v>
      </c>
      <c r="EJ116" s="97">
        <v>0</v>
      </c>
      <c r="EK116" s="97">
        <v>0</v>
      </c>
      <c r="EL116" s="97">
        <v>0</v>
      </c>
      <c r="EM116" s="97">
        <v>0</v>
      </c>
      <c r="EN116" s="97">
        <v>-538868.79828316905</v>
      </c>
      <c r="EO116" s="97">
        <v>-538868.79828316905</v>
      </c>
      <c r="EP116" s="111">
        <v>0</v>
      </c>
      <c r="EQ116" s="97">
        <v>0</v>
      </c>
      <c r="ER116" s="97">
        <v>0</v>
      </c>
      <c r="ES116" s="97">
        <v>0</v>
      </c>
      <c r="ET116" s="97">
        <v>0</v>
      </c>
      <c r="EU116" s="97">
        <v>0</v>
      </c>
      <c r="EV116" s="97">
        <v>0</v>
      </c>
      <c r="EW116" s="97">
        <v>0</v>
      </c>
      <c r="EX116" s="97">
        <v>0</v>
      </c>
      <c r="EY116" s="97">
        <v>0</v>
      </c>
      <c r="EZ116" s="97">
        <v>0</v>
      </c>
      <c r="FA116" s="97">
        <v>0</v>
      </c>
      <c r="FB116" s="97">
        <v>0</v>
      </c>
      <c r="FC116" s="97">
        <v>0</v>
      </c>
      <c r="FD116" s="97">
        <v>0</v>
      </c>
      <c r="FE116" s="97">
        <v>0</v>
      </c>
      <c r="FF116" s="97">
        <v>0</v>
      </c>
      <c r="FG116" s="97">
        <v>0</v>
      </c>
      <c r="FH116" s="111">
        <v>0</v>
      </c>
      <c r="FI116" s="97">
        <v>0</v>
      </c>
      <c r="FJ116" s="97">
        <v>0</v>
      </c>
      <c r="FK116" s="97">
        <v>0</v>
      </c>
      <c r="FL116" s="97">
        <v>0</v>
      </c>
      <c r="FM116" s="97">
        <v>0</v>
      </c>
      <c r="FN116" s="97">
        <v>0</v>
      </c>
      <c r="FO116" s="97">
        <v>0</v>
      </c>
      <c r="FP116" s="111">
        <v>0</v>
      </c>
      <c r="FQ116" s="97">
        <v>0</v>
      </c>
      <c r="FR116" s="97">
        <v>0</v>
      </c>
      <c r="FS116" s="97">
        <v>0</v>
      </c>
      <c r="FT116" s="97">
        <v>0</v>
      </c>
      <c r="FU116" s="97">
        <v>0</v>
      </c>
      <c r="FV116" s="97">
        <v>0</v>
      </c>
      <c r="FW116" s="97">
        <v>0</v>
      </c>
      <c r="FX116" s="97">
        <v>0</v>
      </c>
      <c r="FY116" s="97">
        <v>0</v>
      </c>
      <c r="FZ116" s="97">
        <v>0</v>
      </c>
      <c r="GA116" s="97">
        <v>0</v>
      </c>
      <c r="GB116" s="97">
        <v>0</v>
      </c>
      <c r="GC116" s="97">
        <v>0</v>
      </c>
      <c r="GD116" s="97">
        <v>0</v>
      </c>
      <c r="GE116" s="97">
        <v>0</v>
      </c>
      <c r="GF116" s="97">
        <v>0</v>
      </c>
      <c r="GG116" s="97">
        <v>0</v>
      </c>
      <c r="GH116" s="111">
        <v>0</v>
      </c>
      <c r="GI116" s="97">
        <v>0</v>
      </c>
      <c r="GJ116" s="97">
        <v>0</v>
      </c>
      <c r="GK116" s="97">
        <v>0</v>
      </c>
      <c r="GL116" s="97">
        <v>0</v>
      </c>
      <c r="GM116" s="111">
        <v>0</v>
      </c>
      <c r="GN116" s="97">
        <v>0</v>
      </c>
      <c r="GO116" s="111">
        <v>0</v>
      </c>
      <c r="GP116" s="97">
        <v>0</v>
      </c>
      <c r="GQ116" s="111">
        <v>0</v>
      </c>
      <c r="GR116" s="97">
        <v>0</v>
      </c>
      <c r="GS116" s="97">
        <v>0</v>
      </c>
      <c r="GT116" s="97">
        <v>0</v>
      </c>
      <c r="GU116" s="97">
        <v>0</v>
      </c>
      <c r="GV116" s="97">
        <v>0</v>
      </c>
      <c r="GW116" s="97">
        <v>0</v>
      </c>
      <c r="GX116" s="97">
        <v>-538868.79828316905</v>
      </c>
      <c r="GY116" s="97">
        <v>0</v>
      </c>
      <c r="GZ116" s="97">
        <v>0</v>
      </c>
      <c r="HA116" s="97">
        <v>0</v>
      </c>
      <c r="HB116" s="97">
        <v>0</v>
      </c>
      <c r="HC116" s="97">
        <v>-538868.79828316905</v>
      </c>
    </row>
    <row r="117" spans="1:211" ht="14.55" customHeight="1" x14ac:dyDescent="0.45">
      <c r="A117" s="93" t="s">
        <v>2476</v>
      </c>
      <c r="B117" s="97">
        <v>0</v>
      </c>
      <c r="C117" s="97">
        <v>-1516140.17619948</v>
      </c>
      <c r="D117" s="97">
        <v>0</v>
      </c>
      <c r="E117" s="97">
        <v>-1516140.17619948</v>
      </c>
      <c r="F117" s="97">
        <v>-1516140.17619948</v>
      </c>
      <c r="G117" s="97">
        <v>9.9500000000000005E-2</v>
      </c>
      <c r="H117" s="91"/>
      <c r="I117" s="97">
        <v>0</v>
      </c>
      <c r="J117" s="97">
        <v>-1365034.0205757499</v>
      </c>
      <c r="K117" s="97">
        <v>0</v>
      </c>
      <c r="L117" s="97">
        <v>-1365034.0205757499</v>
      </c>
      <c r="M117" s="97">
        <v>-1365034.0205757499</v>
      </c>
      <c r="N117" s="97">
        <v>0.10009999999999999</v>
      </c>
      <c r="O117" s="91"/>
      <c r="P117" s="97">
        <v>0</v>
      </c>
      <c r="Q117" s="97">
        <v>0</v>
      </c>
      <c r="R117" s="97">
        <v>0</v>
      </c>
      <c r="S117" s="97">
        <v>0</v>
      </c>
      <c r="T117" s="97">
        <v>0</v>
      </c>
      <c r="U117" s="97">
        <v>0</v>
      </c>
      <c r="V117" s="97">
        <v>0</v>
      </c>
      <c r="W117" s="97">
        <v>0</v>
      </c>
      <c r="X117" s="97">
        <v>0</v>
      </c>
      <c r="Y117" s="97">
        <v>0</v>
      </c>
      <c r="Z117" s="97">
        <v>0</v>
      </c>
      <c r="AA117" s="97">
        <v>0</v>
      </c>
      <c r="AB117" s="97">
        <v>0</v>
      </c>
      <c r="AC117" s="97">
        <v>0</v>
      </c>
      <c r="AD117" s="97">
        <v>0</v>
      </c>
      <c r="AE117" s="97">
        <v>0</v>
      </c>
      <c r="AF117" s="97">
        <v>0</v>
      </c>
      <c r="AG117" s="97">
        <v>0</v>
      </c>
      <c r="AH117" s="97">
        <v>0</v>
      </c>
      <c r="AI117" s="97">
        <v>0</v>
      </c>
      <c r="AJ117" s="97">
        <v>0</v>
      </c>
      <c r="AK117" s="97">
        <v>0</v>
      </c>
      <c r="AL117" s="97">
        <v>0</v>
      </c>
      <c r="AM117" s="97">
        <v>0</v>
      </c>
      <c r="AN117" s="97">
        <v>0</v>
      </c>
      <c r="AO117" s="97">
        <v>0</v>
      </c>
      <c r="AP117" s="97">
        <v>0</v>
      </c>
      <c r="AQ117" s="97">
        <v>0</v>
      </c>
      <c r="AR117" s="97">
        <v>0</v>
      </c>
      <c r="AS117" s="97">
        <v>0</v>
      </c>
      <c r="AT117" s="97">
        <v>0</v>
      </c>
      <c r="AU117" s="97">
        <v>0</v>
      </c>
      <c r="AV117" s="97">
        <v>0</v>
      </c>
      <c r="AW117" s="97">
        <v>0</v>
      </c>
      <c r="AX117" s="97">
        <v>0</v>
      </c>
      <c r="AY117" s="97">
        <v>0</v>
      </c>
      <c r="AZ117" s="97">
        <v>0</v>
      </c>
      <c r="BA117" s="97">
        <v>0</v>
      </c>
      <c r="BB117" s="97">
        <v>0</v>
      </c>
      <c r="BC117" s="97">
        <v>0</v>
      </c>
      <c r="BD117" s="97">
        <v>0</v>
      </c>
      <c r="BE117" s="97">
        <v>0</v>
      </c>
      <c r="BF117" s="97">
        <v>0</v>
      </c>
      <c r="BG117" s="97">
        <v>0</v>
      </c>
      <c r="BH117" s="97">
        <v>0</v>
      </c>
      <c r="BI117" s="97">
        <v>0</v>
      </c>
      <c r="BJ117" s="97">
        <v>0</v>
      </c>
      <c r="BK117" s="97">
        <v>0</v>
      </c>
      <c r="BL117" s="97">
        <v>0</v>
      </c>
      <c r="BM117" s="97">
        <v>-1317380.05331849</v>
      </c>
      <c r="BN117" s="97">
        <v>-90880.795071942994</v>
      </c>
      <c r="BO117" s="97">
        <v>-8356.4389554949103</v>
      </c>
      <c r="BP117" s="97">
        <v>-96226.208853548102</v>
      </c>
      <c r="BQ117" s="97">
        <v>-1512843.49619948</v>
      </c>
      <c r="BR117" s="97">
        <v>-1129.57</v>
      </c>
      <c r="BS117" s="97">
        <v>-2167.11</v>
      </c>
      <c r="BT117" s="97">
        <v>-3296.68</v>
      </c>
      <c r="BU117" s="97">
        <v>0</v>
      </c>
      <c r="BV117" s="97">
        <v>0</v>
      </c>
      <c r="BW117" s="97">
        <v>-3296.68</v>
      </c>
      <c r="BX117" s="97">
        <v>-1516140.17619948</v>
      </c>
      <c r="BY117" s="97">
        <v>0</v>
      </c>
      <c r="BZ117" s="97">
        <v>0</v>
      </c>
      <c r="CA117" s="97">
        <v>0</v>
      </c>
      <c r="CB117" s="97">
        <v>0</v>
      </c>
      <c r="CC117" s="97">
        <v>0</v>
      </c>
      <c r="CD117" s="97">
        <v>0</v>
      </c>
      <c r="CE117" s="97">
        <v>0</v>
      </c>
      <c r="CF117" s="97">
        <v>0</v>
      </c>
      <c r="CG117" s="97">
        <v>0</v>
      </c>
      <c r="CH117" s="97">
        <v>0</v>
      </c>
      <c r="CI117" s="97">
        <v>0</v>
      </c>
      <c r="CJ117" s="97">
        <v>0</v>
      </c>
      <c r="CK117" s="97">
        <v>0</v>
      </c>
      <c r="CL117" s="97">
        <v>0</v>
      </c>
      <c r="CM117" s="97">
        <v>0</v>
      </c>
      <c r="CN117" s="97">
        <v>0</v>
      </c>
      <c r="CO117" s="97">
        <v>0</v>
      </c>
      <c r="CP117" s="97">
        <v>0</v>
      </c>
      <c r="CQ117" s="97">
        <v>0</v>
      </c>
      <c r="CR117" s="97">
        <v>0</v>
      </c>
      <c r="CS117" s="97">
        <v>0</v>
      </c>
      <c r="CT117" s="97">
        <v>0</v>
      </c>
      <c r="CU117" s="97">
        <v>0</v>
      </c>
      <c r="CV117" s="97">
        <v>0</v>
      </c>
      <c r="CW117" s="97">
        <v>0</v>
      </c>
      <c r="CX117" s="97">
        <v>0</v>
      </c>
      <c r="CY117" s="97">
        <v>0</v>
      </c>
      <c r="CZ117" s="97">
        <v>0</v>
      </c>
      <c r="DA117" s="97">
        <v>0</v>
      </c>
      <c r="DB117" s="97">
        <v>0</v>
      </c>
      <c r="DC117" s="97">
        <v>0</v>
      </c>
      <c r="DD117" s="97">
        <v>0</v>
      </c>
      <c r="DE117" s="97">
        <v>0</v>
      </c>
      <c r="DF117" s="97">
        <v>0</v>
      </c>
      <c r="DG117" s="97">
        <v>0</v>
      </c>
      <c r="DH117" s="97">
        <v>0</v>
      </c>
      <c r="DI117" s="97">
        <v>0</v>
      </c>
      <c r="DJ117" s="97">
        <v>0</v>
      </c>
      <c r="DK117" s="97">
        <v>0</v>
      </c>
      <c r="DL117" s="97">
        <v>0</v>
      </c>
      <c r="DM117" s="97">
        <v>0</v>
      </c>
      <c r="DN117" s="97">
        <v>0</v>
      </c>
      <c r="DO117" s="97">
        <v>0</v>
      </c>
      <c r="DP117" s="97">
        <v>0</v>
      </c>
      <c r="DQ117" s="97">
        <v>0</v>
      </c>
      <c r="DR117" s="97">
        <v>0</v>
      </c>
      <c r="DS117" s="97">
        <v>0</v>
      </c>
      <c r="DT117" s="97">
        <v>0</v>
      </c>
      <c r="DU117" s="97">
        <v>0</v>
      </c>
      <c r="DV117" s="97">
        <v>0</v>
      </c>
      <c r="DW117" s="97">
        <v>0</v>
      </c>
      <c r="DX117" s="97">
        <v>0</v>
      </c>
      <c r="DY117" s="97">
        <v>0</v>
      </c>
      <c r="DZ117" s="97">
        <v>0</v>
      </c>
      <c r="EA117" s="97">
        <v>-1516140.17619948</v>
      </c>
      <c r="EB117" s="97">
        <v>-1516140.17619948</v>
      </c>
      <c r="EC117" s="97">
        <v>0</v>
      </c>
      <c r="ED117" s="97">
        <v>0</v>
      </c>
      <c r="EE117" s="97">
        <v>0</v>
      </c>
      <c r="EF117" s="97">
        <v>0</v>
      </c>
      <c r="EG117" s="97">
        <v>0</v>
      </c>
      <c r="EH117" s="97">
        <v>0</v>
      </c>
      <c r="EI117" s="97">
        <v>0</v>
      </c>
      <c r="EJ117" s="97">
        <v>0</v>
      </c>
      <c r="EK117" s="97">
        <v>0</v>
      </c>
      <c r="EL117" s="97">
        <v>0</v>
      </c>
      <c r="EM117" s="97">
        <v>0</v>
      </c>
      <c r="EN117" s="97">
        <v>-1516140.17619948</v>
      </c>
      <c r="EO117" s="97">
        <v>-1516140.17619948</v>
      </c>
      <c r="EP117" s="111">
        <v>0</v>
      </c>
      <c r="EQ117" s="97">
        <v>0</v>
      </c>
      <c r="ER117" s="97">
        <v>0</v>
      </c>
      <c r="ES117" s="97">
        <v>0</v>
      </c>
      <c r="ET117" s="97">
        <v>0</v>
      </c>
      <c r="EU117" s="97">
        <v>0</v>
      </c>
      <c r="EV117" s="97">
        <v>0</v>
      </c>
      <c r="EW117" s="97">
        <v>0</v>
      </c>
      <c r="EX117" s="97">
        <v>0</v>
      </c>
      <c r="EY117" s="97">
        <v>0</v>
      </c>
      <c r="EZ117" s="97">
        <v>0</v>
      </c>
      <c r="FA117" s="97">
        <v>0</v>
      </c>
      <c r="FB117" s="97">
        <v>0</v>
      </c>
      <c r="FC117" s="97">
        <v>0</v>
      </c>
      <c r="FD117" s="97">
        <v>0</v>
      </c>
      <c r="FE117" s="97">
        <v>0</v>
      </c>
      <c r="FF117" s="97">
        <v>0</v>
      </c>
      <c r="FG117" s="97">
        <v>0</v>
      </c>
      <c r="FH117" s="111">
        <v>0</v>
      </c>
      <c r="FI117" s="97">
        <v>0</v>
      </c>
      <c r="FJ117" s="97">
        <v>0</v>
      </c>
      <c r="FK117" s="97">
        <v>0</v>
      </c>
      <c r="FL117" s="97">
        <v>0</v>
      </c>
      <c r="FM117" s="97">
        <v>0</v>
      </c>
      <c r="FN117" s="97">
        <v>0</v>
      </c>
      <c r="FO117" s="97">
        <v>0</v>
      </c>
      <c r="FP117" s="111">
        <v>0</v>
      </c>
      <c r="FQ117" s="97">
        <v>0</v>
      </c>
      <c r="FR117" s="97">
        <v>0</v>
      </c>
      <c r="FS117" s="97">
        <v>0</v>
      </c>
      <c r="FT117" s="97">
        <v>0</v>
      </c>
      <c r="FU117" s="97">
        <v>0</v>
      </c>
      <c r="FV117" s="97">
        <v>0</v>
      </c>
      <c r="FW117" s="97">
        <v>0</v>
      </c>
      <c r="FX117" s="97">
        <v>0</v>
      </c>
      <c r="FY117" s="97">
        <v>0</v>
      </c>
      <c r="FZ117" s="97">
        <v>0</v>
      </c>
      <c r="GA117" s="97">
        <v>0</v>
      </c>
      <c r="GB117" s="97">
        <v>0</v>
      </c>
      <c r="GC117" s="97">
        <v>0</v>
      </c>
      <c r="GD117" s="97">
        <v>0</v>
      </c>
      <c r="GE117" s="97">
        <v>0</v>
      </c>
      <c r="GF117" s="97">
        <v>0</v>
      </c>
      <c r="GG117" s="97">
        <v>0</v>
      </c>
      <c r="GH117" s="111">
        <v>0</v>
      </c>
      <c r="GI117" s="97">
        <v>0</v>
      </c>
      <c r="GJ117" s="97">
        <v>0</v>
      </c>
      <c r="GK117" s="97">
        <v>0</v>
      </c>
      <c r="GL117" s="97">
        <v>0</v>
      </c>
      <c r="GM117" s="111">
        <v>0</v>
      </c>
      <c r="GN117" s="97">
        <v>0</v>
      </c>
      <c r="GO117" s="111">
        <v>0</v>
      </c>
      <c r="GP117" s="97">
        <v>0</v>
      </c>
      <c r="GQ117" s="111">
        <v>0</v>
      </c>
      <c r="GR117" s="97">
        <v>0</v>
      </c>
      <c r="GS117" s="97">
        <v>0</v>
      </c>
      <c r="GT117" s="97">
        <v>0</v>
      </c>
      <c r="GU117" s="97">
        <v>0</v>
      </c>
      <c r="GV117" s="97">
        <v>0</v>
      </c>
      <c r="GW117" s="97">
        <v>0</v>
      </c>
      <c r="GX117" s="97">
        <v>-1516140.17619948</v>
      </c>
      <c r="GY117" s="97">
        <v>0</v>
      </c>
      <c r="GZ117" s="97">
        <v>0</v>
      </c>
      <c r="HA117" s="97">
        <v>0</v>
      </c>
      <c r="HB117" s="97">
        <v>0</v>
      </c>
      <c r="HC117" s="97">
        <v>-1516140.17619948</v>
      </c>
    </row>
    <row r="118" spans="1:211" ht="14.55" customHeight="1" x14ac:dyDescent="0.45">
      <c r="A118" s="93" t="s">
        <v>2477</v>
      </c>
      <c r="B118" s="97">
        <v>0</v>
      </c>
      <c r="C118" s="97">
        <v>-2307133.2928557899</v>
      </c>
      <c r="D118" s="97">
        <v>0</v>
      </c>
      <c r="E118" s="97">
        <v>-2307133.2928557899</v>
      </c>
      <c r="F118" s="97">
        <v>-2307133.2928557899</v>
      </c>
      <c r="G118" s="97">
        <v>0.15129999999999999</v>
      </c>
      <c r="H118" s="91"/>
      <c r="I118" s="97">
        <v>0</v>
      </c>
      <c r="J118" s="97">
        <v>-1877844.45064777</v>
      </c>
      <c r="K118" s="97">
        <v>0</v>
      </c>
      <c r="L118" s="97">
        <v>-1877844.45064777</v>
      </c>
      <c r="M118" s="97">
        <v>-1877844.45064777</v>
      </c>
      <c r="N118" s="97">
        <v>0.13769999999999999</v>
      </c>
      <c r="O118" s="91"/>
      <c r="P118" s="97">
        <v>0</v>
      </c>
      <c r="Q118" s="97">
        <v>0</v>
      </c>
      <c r="R118" s="97">
        <v>0</v>
      </c>
      <c r="S118" s="97">
        <v>0</v>
      </c>
      <c r="T118" s="97">
        <v>0</v>
      </c>
      <c r="U118" s="97">
        <v>0</v>
      </c>
      <c r="V118" s="97">
        <v>0</v>
      </c>
      <c r="W118" s="97">
        <v>0</v>
      </c>
      <c r="X118" s="97">
        <v>0</v>
      </c>
      <c r="Y118" s="97">
        <v>0</v>
      </c>
      <c r="Z118" s="97">
        <v>0</v>
      </c>
      <c r="AA118" s="97">
        <v>0</v>
      </c>
      <c r="AB118" s="97">
        <v>0</v>
      </c>
      <c r="AC118" s="97">
        <v>0</v>
      </c>
      <c r="AD118" s="97">
        <v>0</v>
      </c>
      <c r="AE118" s="97">
        <v>0</v>
      </c>
      <c r="AF118" s="97">
        <v>0</v>
      </c>
      <c r="AG118" s="97">
        <v>0</v>
      </c>
      <c r="AH118" s="97">
        <v>0</v>
      </c>
      <c r="AI118" s="97">
        <v>0</v>
      </c>
      <c r="AJ118" s="97">
        <v>0</v>
      </c>
      <c r="AK118" s="97">
        <v>0</v>
      </c>
      <c r="AL118" s="97">
        <v>0</v>
      </c>
      <c r="AM118" s="97">
        <v>0</v>
      </c>
      <c r="AN118" s="97">
        <v>0</v>
      </c>
      <c r="AO118" s="97">
        <v>0</v>
      </c>
      <c r="AP118" s="97">
        <v>0</v>
      </c>
      <c r="AQ118" s="97">
        <v>0</v>
      </c>
      <c r="AR118" s="97">
        <v>0</v>
      </c>
      <c r="AS118" s="97">
        <v>0</v>
      </c>
      <c r="AT118" s="97">
        <v>0</v>
      </c>
      <c r="AU118" s="97">
        <v>0</v>
      </c>
      <c r="AV118" s="97">
        <v>0</v>
      </c>
      <c r="AW118" s="97">
        <v>0</v>
      </c>
      <c r="AX118" s="97">
        <v>0</v>
      </c>
      <c r="AY118" s="97">
        <v>0</v>
      </c>
      <c r="AZ118" s="97">
        <v>0</v>
      </c>
      <c r="BA118" s="97">
        <v>0</v>
      </c>
      <c r="BB118" s="97">
        <v>0</v>
      </c>
      <c r="BC118" s="97">
        <v>0</v>
      </c>
      <c r="BD118" s="97">
        <v>0</v>
      </c>
      <c r="BE118" s="97">
        <v>0</v>
      </c>
      <c r="BF118" s="97">
        <v>0</v>
      </c>
      <c r="BG118" s="97">
        <v>0</v>
      </c>
      <c r="BH118" s="97">
        <v>0</v>
      </c>
      <c r="BI118" s="97">
        <v>0</v>
      </c>
      <c r="BJ118" s="97">
        <v>0</v>
      </c>
      <c r="BK118" s="97">
        <v>0</v>
      </c>
      <c r="BL118" s="97">
        <v>0</v>
      </c>
      <c r="BM118" s="97">
        <v>-704147.94047644397</v>
      </c>
      <c r="BN118" s="97">
        <v>-942823.103286881</v>
      </c>
      <c r="BO118" s="97">
        <v>0</v>
      </c>
      <c r="BP118" s="97">
        <v>-263526.75909246597</v>
      </c>
      <c r="BQ118" s="97">
        <v>-1910497.8028557899</v>
      </c>
      <c r="BR118" s="97">
        <v>0</v>
      </c>
      <c r="BS118" s="97">
        <v>0</v>
      </c>
      <c r="BT118" s="97">
        <v>0</v>
      </c>
      <c r="BU118" s="97">
        <v>-396635.49</v>
      </c>
      <c r="BV118" s="97">
        <v>-396635.49</v>
      </c>
      <c r="BW118" s="97">
        <v>-396635.49</v>
      </c>
      <c r="BX118" s="97">
        <v>-2307133.2928557899</v>
      </c>
      <c r="BY118" s="97">
        <v>0</v>
      </c>
      <c r="BZ118" s="97">
        <v>0</v>
      </c>
      <c r="CA118" s="97">
        <v>0</v>
      </c>
      <c r="CB118" s="97">
        <v>0</v>
      </c>
      <c r="CC118" s="97">
        <v>0</v>
      </c>
      <c r="CD118" s="97">
        <v>0</v>
      </c>
      <c r="CE118" s="97">
        <v>0</v>
      </c>
      <c r="CF118" s="97">
        <v>0</v>
      </c>
      <c r="CG118" s="97">
        <v>0</v>
      </c>
      <c r="CH118" s="97">
        <v>0</v>
      </c>
      <c r="CI118" s="97">
        <v>0</v>
      </c>
      <c r="CJ118" s="97">
        <v>0</v>
      </c>
      <c r="CK118" s="97">
        <v>0</v>
      </c>
      <c r="CL118" s="97">
        <v>0</v>
      </c>
      <c r="CM118" s="97">
        <v>0</v>
      </c>
      <c r="CN118" s="97">
        <v>0</v>
      </c>
      <c r="CO118" s="97">
        <v>0</v>
      </c>
      <c r="CP118" s="97">
        <v>0</v>
      </c>
      <c r="CQ118" s="97">
        <v>0</v>
      </c>
      <c r="CR118" s="97">
        <v>0</v>
      </c>
      <c r="CS118" s="97">
        <v>0</v>
      </c>
      <c r="CT118" s="97">
        <v>0</v>
      </c>
      <c r="CU118" s="97">
        <v>0</v>
      </c>
      <c r="CV118" s="97">
        <v>0</v>
      </c>
      <c r="CW118" s="97">
        <v>0</v>
      </c>
      <c r="CX118" s="97">
        <v>0</v>
      </c>
      <c r="CY118" s="97">
        <v>0</v>
      </c>
      <c r="CZ118" s="97">
        <v>0</v>
      </c>
      <c r="DA118" s="97">
        <v>0</v>
      </c>
      <c r="DB118" s="97">
        <v>0</v>
      </c>
      <c r="DC118" s="97">
        <v>0</v>
      </c>
      <c r="DD118" s="97">
        <v>0</v>
      </c>
      <c r="DE118" s="97">
        <v>0</v>
      </c>
      <c r="DF118" s="97">
        <v>0</v>
      </c>
      <c r="DG118" s="97">
        <v>0</v>
      </c>
      <c r="DH118" s="97">
        <v>0</v>
      </c>
      <c r="DI118" s="97">
        <v>0</v>
      </c>
      <c r="DJ118" s="97">
        <v>0</v>
      </c>
      <c r="DK118" s="97">
        <v>0</v>
      </c>
      <c r="DL118" s="97">
        <v>0</v>
      </c>
      <c r="DM118" s="97">
        <v>0</v>
      </c>
      <c r="DN118" s="97">
        <v>0</v>
      </c>
      <c r="DO118" s="97">
        <v>0</v>
      </c>
      <c r="DP118" s="97">
        <v>0</v>
      </c>
      <c r="DQ118" s="97">
        <v>0</v>
      </c>
      <c r="DR118" s="97">
        <v>0</v>
      </c>
      <c r="DS118" s="97">
        <v>0</v>
      </c>
      <c r="DT118" s="97">
        <v>0</v>
      </c>
      <c r="DU118" s="97">
        <v>0</v>
      </c>
      <c r="DV118" s="97">
        <v>0</v>
      </c>
      <c r="DW118" s="97">
        <v>0</v>
      </c>
      <c r="DX118" s="97">
        <v>0</v>
      </c>
      <c r="DY118" s="97">
        <v>0</v>
      </c>
      <c r="DZ118" s="97">
        <v>0</v>
      </c>
      <c r="EA118" s="97">
        <v>-2307133.2928557899</v>
      </c>
      <c r="EB118" s="97">
        <v>-2307133.2928557899</v>
      </c>
      <c r="EC118" s="97">
        <v>0</v>
      </c>
      <c r="ED118" s="97">
        <v>0</v>
      </c>
      <c r="EE118" s="97">
        <v>0</v>
      </c>
      <c r="EF118" s="97">
        <v>0</v>
      </c>
      <c r="EG118" s="97">
        <v>0</v>
      </c>
      <c r="EH118" s="97">
        <v>0</v>
      </c>
      <c r="EI118" s="97">
        <v>0</v>
      </c>
      <c r="EJ118" s="97">
        <v>0</v>
      </c>
      <c r="EK118" s="97">
        <v>0</v>
      </c>
      <c r="EL118" s="97">
        <v>0</v>
      </c>
      <c r="EM118" s="97">
        <v>0</v>
      </c>
      <c r="EN118" s="97">
        <v>-2307133.2928557899</v>
      </c>
      <c r="EO118" s="97">
        <v>-2307133.2928557899</v>
      </c>
      <c r="EP118" s="111">
        <v>0</v>
      </c>
      <c r="EQ118" s="97">
        <v>0</v>
      </c>
      <c r="ER118" s="97">
        <v>0</v>
      </c>
      <c r="ES118" s="97">
        <v>0</v>
      </c>
      <c r="ET118" s="97">
        <v>0</v>
      </c>
      <c r="EU118" s="97">
        <v>0</v>
      </c>
      <c r="EV118" s="97">
        <v>0</v>
      </c>
      <c r="EW118" s="97">
        <v>0</v>
      </c>
      <c r="EX118" s="97">
        <v>0</v>
      </c>
      <c r="EY118" s="97">
        <v>0</v>
      </c>
      <c r="EZ118" s="97">
        <v>0</v>
      </c>
      <c r="FA118" s="97">
        <v>0</v>
      </c>
      <c r="FB118" s="97">
        <v>0</v>
      </c>
      <c r="FC118" s="97">
        <v>0</v>
      </c>
      <c r="FD118" s="97">
        <v>0</v>
      </c>
      <c r="FE118" s="97">
        <v>0</v>
      </c>
      <c r="FF118" s="97">
        <v>0</v>
      </c>
      <c r="FG118" s="97">
        <v>0</v>
      </c>
      <c r="FH118" s="111">
        <v>0</v>
      </c>
      <c r="FI118" s="97">
        <v>0</v>
      </c>
      <c r="FJ118" s="97">
        <v>0</v>
      </c>
      <c r="FK118" s="97">
        <v>0</v>
      </c>
      <c r="FL118" s="97">
        <v>0</v>
      </c>
      <c r="FM118" s="97">
        <v>0</v>
      </c>
      <c r="FN118" s="97">
        <v>0</v>
      </c>
      <c r="FO118" s="97">
        <v>0</v>
      </c>
      <c r="FP118" s="111">
        <v>0</v>
      </c>
      <c r="FQ118" s="97">
        <v>0</v>
      </c>
      <c r="FR118" s="97">
        <v>0</v>
      </c>
      <c r="FS118" s="97">
        <v>0</v>
      </c>
      <c r="FT118" s="97">
        <v>0</v>
      </c>
      <c r="FU118" s="97">
        <v>0</v>
      </c>
      <c r="FV118" s="97">
        <v>0</v>
      </c>
      <c r="FW118" s="97">
        <v>0</v>
      </c>
      <c r="FX118" s="97">
        <v>0</v>
      </c>
      <c r="FY118" s="97">
        <v>0</v>
      </c>
      <c r="FZ118" s="97">
        <v>0</v>
      </c>
      <c r="GA118" s="97">
        <v>0</v>
      </c>
      <c r="GB118" s="97">
        <v>0</v>
      </c>
      <c r="GC118" s="97">
        <v>0</v>
      </c>
      <c r="GD118" s="97">
        <v>0</v>
      </c>
      <c r="GE118" s="97">
        <v>0</v>
      </c>
      <c r="GF118" s="97">
        <v>0</v>
      </c>
      <c r="GG118" s="97">
        <v>0</v>
      </c>
      <c r="GH118" s="111">
        <v>0</v>
      </c>
      <c r="GI118" s="97">
        <v>0</v>
      </c>
      <c r="GJ118" s="97">
        <v>0</v>
      </c>
      <c r="GK118" s="97">
        <v>0</v>
      </c>
      <c r="GL118" s="97">
        <v>0</v>
      </c>
      <c r="GM118" s="111">
        <v>0</v>
      </c>
      <c r="GN118" s="97">
        <v>0</v>
      </c>
      <c r="GO118" s="111">
        <v>0</v>
      </c>
      <c r="GP118" s="97">
        <v>0</v>
      </c>
      <c r="GQ118" s="111">
        <v>0</v>
      </c>
      <c r="GR118" s="97">
        <v>0</v>
      </c>
      <c r="GS118" s="97">
        <v>0</v>
      </c>
      <c r="GT118" s="97">
        <v>0</v>
      </c>
      <c r="GU118" s="97">
        <v>0</v>
      </c>
      <c r="GV118" s="97">
        <v>0</v>
      </c>
      <c r="GW118" s="97">
        <v>0</v>
      </c>
      <c r="GX118" s="97">
        <v>-2307133.2928557899</v>
      </c>
      <c r="GY118" s="97">
        <v>0</v>
      </c>
      <c r="GZ118" s="97">
        <v>0</v>
      </c>
      <c r="HA118" s="97">
        <v>0</v>
      </c>
      <c r="HB118" s="97">
        <v>0</v>
      </c>
      <c r="HC118" s="97">
        <v>-2307133.2928557899</v>
      </c>
    </row>
    <row r="119" spans="1:211" ht="14.55" customHeight="1" x14ac:dyDescent="0.45">
      <c r="A119" s="93" t="s">
        <v>2478</v>
      </c>
      <c r="B119" s="97">
        <v>-67117446.8845682</v>
      </c>
      <c r="C119" s="97">
        <v>63668630.603184298</v>
      </c>
      <c r="D119" s="97">
        <v>0</v>
      </c>
      <c r="E119" s="97">
        <v>63668630.603184298</v>
      </c>
      <c r="F119" s="97">
        <v>-3448816.2813839498</v>
      </c>
      <c r="G119" s="97">
        <v>0.22620000000000001</v>
      </c>
      <c r="H119" s="91"/>
      <c r="I119" s="97">
        <v>-65546245.847071797</v>
      </c>
      <c r="J119" s="97">
        <v>65540557.348092303</v>
      </c>
      <c r="K119" s="97">
        <v>0</v>
      </c>
      <c r="L119" s="97">
        <v>65540557.348092303</v>
      </c>
      <c r="M119" s="97">
        <v>-5688.4989794726598</v>
      </c>
      <c r="N119" s="97">
        <v>4.0000000000000002E-4</v>
      </c>
      <c r="O119" s="91"/>
      <c r="P119" s="97">
        <v>0</v>
      </c>
      <c r="Q119" s="97">
        <v>0</v>
      </c>
      <c r="R119" s="97">
        <v>0</v>
      </c>
      <c r="S119" s="97">
        <v>0</v>
      </c>
      <c r="T119" s="97">
        <v>0</v>
      </c>
      <c r="U119" s="97">
        <v>0</v>
      </c>
      <c r="V119" s="97">
        <v>0</v>
      </c>
      <c r="W119" s="97">
        <v>0</v>
      </c>
      <c r="X119" s="97">
        <v>0</v>
      </c>
      <c r="Y119" s="97">
        <v>0</v>
      </c>
      <c r="Z119" s="97">
        <v>0</v>
      </c>
      <c r="AA119" s="97">
        <v>0</v>
      </c>
      <c r="AB119" s="97">
        <v>0</v>
      </c>
      <c r="AC119" s="97">
        <v>0</v>
      </c>
      <c r="AD119" s="97">
        <v>0</v>
      </c>
      <c r="AE119" s="97">
        <v>0</v>
      </c>
      <c r="AF119" s="97">
        <v>0</v>
      </c>
      <c r="AG119" s="97">
        <v>0</v>
      </c>
      <c r="AH119" s="97">
        <v>0</v>
      </c>
      <c r="AI119" s="97">
        <v>0</v>
      </c>
      <c r="AJ119" s="97">
        <v>0</v>
      </c>
      <c r="AK119" s="97">
        <v>0</v>
      </c>
      <c r="AL119" s="97">
        <v>0</v>
      </c>
      <c r="AM119" s="97">
        <v>0</v>
      </c>
      <c r="AN119" s="97">
        <v>0</v>
      </c>
      <c r="AO119" s="97">
        <v>0</v>
      </c>
      <c r="AP119" s="97">
        <v>0</v>
      </c>
      <c r="AQ119" s="97">
        <v>0</v>
      </c>
      <c r="AR119" s="97">
        <v>0</v>
      </c>
      <c r="AS119" s="97">
        <v>0</v>
      </c>
      <c r="AT119" s="97">
        <v>0</v>
      </c>
      <c r="AU119" s="97">
        <v>1.6065314412117001E-8</v>
      </c>
      <c r="AV119" s="97">
        <v>-1.6962076188065099E-9</v>
      </c>
      <c r="AW119" s="97">
        <v>-2.4389009922742801E-8</v>
      </c>
      <c r="AX119" s="97">
        <v>-3443017.0621554898</v>
      </c>
      <c r="AY119" s="97">
        <v>-3443017.0621555499</v>
      </c>
      <c r="AZ119" s="97">
        <v>0</v>
      </c>
      <c r="BA119" s="97">
        <v>0</v>
      </c>
      <c r="BB119" s="97">
        <v>0</v>
      </c>
      <c r="BC119" s="97">
        <v>0</v>
      </c>
      <c r="BD119" s="97">
        <v>0</v>
      </c>
      <c r="BE119" s="97">
        <v>0</v>
      </c>
      <c r="BF119" s="97">
        <v>0</v>
      </c>
      <c r="BG119" s="97">
        <v>0</v>
      </c>
      <c r="BH119" s="97">
        <v>0</v>
      </c>
      <c r="BI119" s="97">
        <v>0</v>
      </c>
      <c r="BJ119" s="97">
        <v>-5799.2192284139601</v>
      </c>
      <c r="BK119" s="97">
        <v>-5799.2192284139601</v>
      </c>
      <c r="BL119" s="97">
        <v>-3448816.2813839498</v>
      </c>
      <c r="BM119" s="97">
        <v>0</v>
      </c>
      <c r="BN119" s="97">
        <v>0</v>
      </c>
      <c r="BO119" s="97">
        <v>0</v>
      </c>
      <c r="BP119" s="97">
        <v>0</v>
      </c>
      <c r="BQ119" s="97">
        <v>0</v>
      </c>
      <c r="BR119" s="97">
        <v>0</v>
      </c>
      <c r="BS119" s="97">
        <v>0</v>
      </c>
      <c r="BT119" s="97">
        <v>0</v>
      </c>
      <c r="BU119" s="97">
        <v>0</v>
      </c>
      <c r="BV119" s="97">
        <v>0</v>
      </c>
      <c r="BW119" s="97">
        <v>0</v>
      </c>
      <c r="BX119" s="97">
        <v>0</v>
      </c>
      <c r="BY119" s="97">
        <v>0</v>
      </c>
      <c r="BZ119" s="97">
        <v>0</v>
      </c>
      <c r="CA119" s="97">
        <v>0</v>
      </c>
      <c r="CB119" s="97">
        <v>0</v>
      </c>
      <c r="CC119" s="97">
        <v>0</v>
      </c>
      <c r="CD119" s="97">
        <v>0</v>
      </c>
      <c r="CE119" s="97">
        <v>0</v>
      </c>
      <c r="CF119" s="97">
        <v>0</v>
      </c>
      <c r="CG119" s="97">
        <v>0</v>
      </c>
      <c r="CH119" s="97">
        <v>0</v>
      </c>
      <c r="CI119" s="97">
        <v>0</v>
      </c>
      <c r="CJ119" s="97">
        <v>0</v>
      </c>
      <c r="CK119" s="97">
        <v>0</v>
      </c>
      <c r="CL119" s="97">
        <v>0</v>
      </c>
      <c r="CM119" s="97">
        <v>0</v>
      </c>
      <c r="CN119" s="97">
        <v>0</v>
      </c>
      <c r="CO119" s="97">
        <v>0</v>
      </c>
      <c r="CP119" s="97">
        <v>0</v>
      </c>
      <c r="CQ119" s="97">
        <v>0</v>
      </c>
      <c r="CR119" s="97">
        <v>0</v>
      </c>
      <c r="CS119" s="97">
        <v>0</v>
      </c>
      <c r="CT119" s="97">
        <v>0</v>
      </c>
      <c r="CU119" s="97">
        <v>0</v>
      </c>
      <c r="CV119" s="97">
        <v>0</v>
      </c>
      <c r="CW119" s="97">
        <v>0</v>
      </c>
      <c r="CX119" s="97">
        <v>0</v>
      </c>
      <c r="CY119" s="97">
        <v>0</v>
      </c>
      <c r="CZ119" s="97">
        <v>0</v>
      </c>
      <c r="DA119" s="97">
        <v>0</v>
      </c>
      <c r="DB119" s="97">
        <v>0</v>
      </c>
      <c r="DC119" s="97">
        <v>0</v>
      </c>
      <c r="DD119" s="97">
        <v>0</v>
      </c>
      <c r="DE119" s="97">
        <v>0</v>
      </c>
      <c r="DF119" s="97">
        <v>0</v>
      </c>
      <c r="DG119" s="97">
        <v>0</v>
      </c>
      <c r="DH119" s="97">
        <v>0</v>
      </c>
      <c r="DI119" s="97">
        <v>0</v>
      </c>
      <c r="DJ119" s="97">
        <v>0</v>
      </c>
      <c r="DK119" s="97">
        <v>0</v>
      </c>
      <c r="DL119" s="97">
        <v>0</v>
      </c>
      <c r="DM119" s="97">
        <v>0</v>
      </c>
      <c r="DN119" s="97">
        <v>0</v>
      </c>
      <c r="DO119" s="97">
        <v>0</v>
      </c>
      <c r="DP119" s="97">
        <v>0</v>
      </c>
      <c r="DQ119" s="97">
        <v>0</v>
      </c>
      <c r="DR119" s="97">
        <v>0</v>
      </c>
      <c r="DS119" s="97">
        <v>0</v>
      </c>
      <c r="DT119" s="97">
        <v>0</v>
      </c>
      <c r="DU119" s="97">
        <v>0</v>
      </c>
      <c r="DV119" s="97">
        <v>0</v>
      </c>
      <c r="DW119" s="97">
        <v>0</v>
      </c>
      <c r="DX119" s="97">
        <v>0</v>
      </c>
      <c r="DY119" s="97">
        <v>0</v>
      </c>
      <c r="DZ119" s="97">
        <v>0</v>
      </c>
      <c r="EA119" s="97">
        <v>0</v>
      </c>
      <c r="EB119" s="97">
        <v>0</v>
      </c>
      <c r="EC119" s="97">
        <v>0</v>
      </c>
      <c r="ED119" s="97">
        <v>0</v>
      </c>
      <c r="EE119" s="97">
        <v>0</v>
      </c>
      <c r="EF119" s="97">
        <v>0</v>
      </c>
      <c r="EG119" s="97">
        <v>0</v>
      </c>
      <c r="EH119" s="97">
        <v>0</v>
      </c>
      <c r="EI119" s="97">
        <v>0</v>
      </c>
      <c r="EJ119" s="97">
        <v>0</v>
      </c>
      <c r="EK119" s="97">
        <v>0</v>
      </c>
      <c r="EL119" s="97">
        <v>0</v>
      </c>
      <c r="EM119" s="97">
        <v>0</v>
      </c>
      <c r="EN119" s="97">
        <v>0</v>
      </c>
      <c r="EO119" s="97">
        <v>-3448816.2813839498</v>
      </c>
      <c r="EP119" s="111">
        <v>0</v>
      </c>
      <c r="EQ119" s="97">
        <v>0</v>
      </c>
      <c r="ER119" s="97">
        <v>0</v>
      </c>
      <c r="ES119" s="97">
        <v>0</v>
      </c>
      <c r="ET119" s="97">
        <v>0</v>
      </c>
      <c r="EU119" s="97">
        <v>0</v>
      </c>
      <c r="EV119" s="97">
        <v>0</v>
      </c>
      <c r="EW119" s="97">
        <v>0</v>
      </c>
      <c r="EX119" s="97">
        <v>0</v>
      </c>
      <c r="EY119" s="97">
        <v>0</v>
      </c>
      <c r="EZ119" s="97">
        <v>0</v>
      </c>
      <c r="FA119" s="97">
        <v>0</v>
      </c>
      <c r="FB119" s="97">
        <v>0</v>
      </c>
      <c r="FC119" s="97">
        <v>0</v>
      </c>
      <c r="FD119" s="97">
        <v>0</v>
      </c>
      <c r="FE119" s="97">
        <v>0</v>
      </c>
      <c r="FF119" s="97">
        <v>0</v>
      </c>
      <c r="FG119" s="97">
        <v>0</v>
      </c>
      <c r="FH119" s="111">
        <v>0</v>
      </c>
      <c r="FI119" s="97">
        <v>0</v>
      </c>
      <c r="FJ119" s="97">
        <v>0</v>
      </c>
      <c r="FK119" s="97">
        <v>0</v>
      </c>
      <c r="FL119" s="97">
        <v>0</v>
      </c>
      <c r="FM119" s="97">
        <v>0</v>
      </c>
      <c r="FN119" s="97">
        <v>0</v>
      </c>
      <c r="FO119" s="97">
        <v>0</v>
      </c>
      <c r="FP119" s="111">
        <v>0</v>
      </c>
      <c r="FQ119" s="97">
        <v>0</v>
      </c>
      <c r="FR119" s="97">
        <v>0</v>
      </c>
      <c r="FS119" s="97">
        <v>0</v>
      </c>
      <c r="FT119" s="97">
        <v>0</v>
      </c>
      <c r="FU119" s="97">
        <v>0</v>
      </c>
      <c r="FV119" s="97">
        <v>0</v>
      </c>
      <c r="FW119" s="97">
        <v>0</v>
      </c>
      <c r="FX119" s="97">
        <v>0</v>
      </c>
      <c r="FY119" s="97">
        <v>0</v>
      </c>
      <c r="FZ119" s="97">
        <v>0</v>
      </c>
      <c r="GA119" s="97">
        <v>0</v>
      </c>
      <c r="GB119" s="97">
        <v>0</v>
      </c>
      <c r="GC119" s="97">
        <v>0</v>
      </c>
      <c r="GD119" s="97">
        <v>0</v>
      </c>
      <c r="GE119" s="97">
        <v>0</v>
      </c>
      <c r="GF119" s="97">
        <v>0</v>
      </c>
      <c r="GG119" s="97">
        <v>0</v>
      </c>
      <c r="GH119" s="111">
        <v>0</v>
      </c>
      <c r="GI119" s="97">
        <v>0</v>
      </c>
      <c r="GJ119" s="97">
        <v>0</v>
      </c>
      <c r="GK119" s="97">
        <v>0</v>
      </c>
      <c r="GL119" s="97">
        <v>0</v>
      </c>
      <c r="GM119" s="111">
        <v>0</v>
      </c>
      <c r="GN119" s="97">
        <v>0</v>
      </c>
      <c r="GO119" s="111">
        <v>0</v>
      </c>
      <c r="GP119" s="97">
        <v>0</v>
      </c>
      <c r="GQ119" s="111">
        <v>0</v>
      </c>
      <c r="GR119" s="97">
        <v>0</v>
      </c>
      <c r="GS119" s="97">
        <v>0</v>
      </c>
      <c r="GT119" s="97">
        <v>0</v>
      </c>
      <c r="GU119" s="97">
        <v>0</v>
      </c>
      <c r="GV119" s="97">
        <v>0</v>
      </c>
      <c r="GW119" s="97">
        <v>0</v>
      </c>
      <c r="GX119" s="97">
        <v>-3448816.2813839498</v>
      </c>
      <c r="GY119" s="97">
        <v>0</v>
      </c>
      <c r="GZ119" s="97">
        <v>0</v>
      </c>
      <c r="HA119" s="97">
        <v>0</v>
      </c>
      <c r="HB119" s="97">
        <v>0</v>
      </c>
      <c r="HC119" s="97">
        <v>-3448816.2813839498</v>
      </c>
    </row>
    <row r="120" spans="1:211" ht="14.55" customHeight="1" x14ac:dyDescent="0.45">
      <c r="A120" s="93" t="s">
        <v>2479</v>
      </c>
      <c r="B120" s="97">
        <v>-74234385.399135098</v>
      </c>
      <c r="C120" s="97">
        <v>-44813031.941807099</v>
      </c>
      <c r="D120" s="97">
        <v>0</v>
      </c>
      <c r="E120" s="97">
        <v>-44813031.941807099</v>
      </c>
      <c r="F120" s="97">
        <v>-119047417.340942</v>
      </c>
      <c r="G120" s="97">
        <v>7.8090999999999999</v>
      </c>
      <c r="H120" s="91"/>
      <c r="I120" s="97">
        <v>-72238791.637130201</v>
      </c>
      <c r="J120" s="97">
        <v>-50088051.547080599</v>
      </c>
      <c r="K120" s="97">
        <v>0</v>
      </c>
      <c r="L120" s="97">
        <v>-50088051.547080599</v>
      </c>
      <c r="M120" s="97">
        <v>-122326843.184211</v>
      </c>
      <c r="N120" s="97">
        <v>8.9722000000000008</v>
      </c>
      <c r="O120" s="91"/>
      <c r="P120" s="97">
        <v>0</v>
      </c>
      <c r="Q120" s="97">
        <v>0</v>
      </c>
      <c r="R120" s="97">
        <v>0</v>
      </c>
      <c r="S120" s="97">
        <v>0</v>
      </c>
      <c r="T120" s="97">
        <v>0</v>
      </c>
      <c r="U120" s="97">
        <v>0</v>
      </c>
      <c r="V120" s="97">
        <v>0</v>
      </c>
      <c r="W120" s="97">
        <v>0</v>
      </c>
      <c r="X120" s="97">
        <v>0</v>
      </c>
      <c r="Y120" s="97">
        <v>0</v>
      </c>
      <c r="Z120" s="97">
        <v>0</v>
      </c>
      <c r="AA120" s="97">
        <v>0</v>
      </c>
      <c r="AB120" s="97">
        <v>0</v>
      </c>
      <c r="AC120" s="97">
        <v>0</v>
      </c>
      <c r="AD120" s="97">
        <v>0</v>
      </c>
      <c r="AE120" s="97">
        <v>0</v>
      </c>
      <c r="AF120" s="97">
        <v>0</v>
      </c>
      <c r="AG120" s="97">
        <v>0</v>
      </c>
      <c r="AH120" s="97">
        <v>0</v>
      </c>
      <c r="AI120" s="97">
        <v>0</v>
      </c>
      <c r="AJ120" s="97">
        <v>0</v>
      </c>
      <c r="AK120" s="97">
        <v>0</v>
      </c>
      <c r="AL120" s="97">
        <v>0</v>
      </c>
      <c r="AM120" s="97">
        <v>0</v>
      </c>
      <c r="AN120" s="97">
        <v>0</v>
      </c>
      <c r="AO120" s="97">
        <v>0</v>
      </c>
      <c r="AP120" s="97">
        <v>0</v>
      </c>
      <c r="AQ120" s="97">
        <v>0</v>
      </c>
      <c r="AR120" s="97">
        <v>0</v>
      </c>
      <c r="AS120" s="97">
        <v>0</v>
      </c>
      <c r="AT120" s="97">
        <v>0</v>
      </c>
      <c r="AU120" s="97">
        <v>-53832128.2685242</v>
      </c>
      <c r="AV120" s="97">
        <v>-1816961.39007961</v>
      </c>
      <c r="AW120" s="97">
        <v>-55649089.658603802</v>
      </c>
      <c r="AX120" s="97">
        <v>-7353755.0290875202</v>
      </c>
      <c r="AY120" s="97">
        <v>-63002844.687691398</v>
      </c>
      <c r="AZ120" s="97">
        <v>-6315756.86619718</v>
      </c>
      <c r="BA120" s="97">
        <v>0</v>
      </c>
      <c r="BB120" s="97">
        <v>-6315756.86619718</v>
      </c>
      <c r="BC120" s="97">
        <v>-6315756.86619718</v>
      </c>
      <c r="BD120" s="97">
        <v>-471045.10896280501</v>
      </c>
      <c r="BE120" s="97">
        <v>-330136.53940684901</v>
      </c>
      <c r="BF120" s="97">
        <v>-801181.64836965501</v>
      </c>
      <c r="BG120" s="97">
        <v>-7116938.5145668397</v>
      </c>
      <c r="BH120" s="97">
        <v>0</v>
      </c>
      <c r="BI120" s="97">
        <v>-7116938.5145668397</v>
      </c>
      <c r="BJ120" s="97">
        <v>-29749552.962339301</v>
      </c>
      <c r="BK120" s="97">
        <v>-29749552.962339301</v>
      </c>
      <c r="BL120" s="97">
        <v>-99869336.164597407</v>
      </c>
      <c r="BM120" s="97">
        <v>-6862382.2939690603</v>
      </c>
      <c r="BN120" s="97">
        <v>-5963496.6693340205</v>
      </c>
      <c r="BO120" s="97">
        <v>-48390.833501470697</v>
      </c>
      <c r="BP120" s="97">
        <v>-868474.50532364298</v>
      </c>
      <c r="BQ120" s="97">
        <v>-13742744.302128199</v>
      </c>
      <c r="BR120" s="97">
        <v>-564473.18000000005</v>
      </c>
      <c r="BS120" s="97">
        <v>-2554967.56</v>
      </c>
      <c r="BT120" s="97">
        <v>-3119440.74</v>
      </c>
      <c r="BU120" s="97">
        <v>-1022408.45</v>
      </c>
      <c r="BV120" s="97">
        <v>-1022408.45</v>
      </c>
      <c r="BW120" s="97">
        <v>-4141849.19</v>
      </c>
      <c r="BX120" s="97">
        <v>-17884593.492128201</v>
      </c>
      <c r="BY120" s="97">
        <v>0</v>
      </c>
      <c r="BZ120" s="97">
        <v>0</v>
      </c>
      <c r="CA120" s="97">
        <v>0</v>
      </c>
      <c r="CB120" s="97">
        <v>0</v>
      </c>
      <c r="CC120" s="97">
        <v>0</v>
      </c>
      <c r="CD120" s="97">
        <v>0</v>
      </c>
      <c r="CE120" s="97">
        <v>0</v>
      </c>
      <c r="CF120" s="97">
        <v>0</v>
      </c>
      <c r="CG120" s="97">
        <v>0</v>
      </c>
      <c r="CH120" s="97">
        <v>0</v>
      </c>
      <c r="CI120" s="97">
        <v>0</v>
      </c>
      <c r="CJ120" s="97">
        <v>0</v>
      </c>
      <c r="CK120" s="97">
        <v>0</v>
      </c>
      <c r="CL120" s="97">
        <v>0</v>
      </c>
      <c r="CM120" s="97">
        <v>0</v>
      </c>
      <c r="CN120" s="97">
        <v>0</v>
      </c>
      <c r="CO120" s="97">
        <v>0</v>
      </c>
      <c r="CP120" s="97">
        <v>0</v>
      </c>
      <c r="CQ120" s="97">
        <v>0</v>
      </c>
      <c r="CR120" s="97">
        <v>0</v>
      </c>
      <c r="CS120" s="97">
        <v>0</v>
      </c>
      <c r="CT120" s="97">
        <v>0</v>
      </c>
      <c r="CU120" s="97">
        <v>0</v>
      </c>
      <c r="CV120" s="97">
        <v>0</v>
      </c>
      <c r="CW120" s="97">
        <v>0</v>
      </c>
      <c r="CX120" s="97">
        <v>0</v>
      </c>
      <c r="CY120" s="97">
        <v>0</v>
      </c>
      <c r="CZ120" s="97">
        <v>0</v>
      </c>
      <c r="DA120" s="97">
        <v>0</v>
      </c>
      <c r="DB120" s="97">
        <v>0</v>
      </c>
      <c r="DC120" s="97">
        <v>0</v>
      </c>
      <c r="DD120" s="97">
        <v>-285427</v>
      </c>
      <c r="DE120" s="97">
        <v>-285427</v>
      </c>
      <c r="DF120" s="97">
        <v>0</v>
      </c>
      <c r="DG120" s="97">
        <v>-285427</v>
      </c>
      <c r="DH120" s="97">
        <v>-38103.409475465298</v>
      </c>
      <c r="DI120" s="97">
        <v>-323530.40947546501</v>
      </c>
      <c r="DJ120" s="97">
        <v>-323530.40947546501</v>
      </c>
      <c r="DK120" s="97">
        <v>-323530.40947546501</v>
      </c>
      <c r="DL120" s="97">
        <v>-323530.40947546501</v>
      </c>
      <c r="DM120" s="97">
        <v>-209773.58527607401</v>
      </c>
      <c r="DN120" s="97">
        <v>-209773.58527607401</v>
      </c>
      <c r="DO120" s="97">
        <v>-209773.58527607401</v>
      </c>
      <c r="DP120" s="97">
        <v>-456024.58271655301</v>
      </c>
      <c r="DQ120" s="97">
        <v>-665798.16799262795</v>
      </c>
      <c r="DR120" s="97">
        <v>-665798.16799262795</v>
      </c>
      <c r="DS120" s="97">
        <v>-304159.10674846597</v>
      </c>
      <c r="DT120" s="97">
        <v>-304159.10674846597</v>
      </c>
      <c r="DU120" s="97">
        <v>-969957.27474109398</v>
      </c>
      <c r="DV120" s="97">
        <v>0</v>
      </c>
      <c r="DW120" s="97">
        <v>0</v>
      </c>
      <c r="DX120" s="97">
        <v>0</v>
      </c>
      <c r="DY120" s="97">
        <v>0</v>
      </c>
      <c r="DZ120" s="97">
        <v>0</v>
      </c>
      <c r="EA120" s="97">
        <v>-19178081.176344801</v>
      </c>
      <c r="EB120" s="97">
        <v>-19178081.176344801</v>
      </c>
      <c r="EC120" s="97">
        <v>0</v>
      </c>
      <c r="ED120" s="97">
        <v>0</v>
      </c>
      <c r="EE120" s="97">
        <v>0</v>
      </c>
      <c r="EF120" s="97">
        <v>0</v>
      </c>
      <c r="EG120" s="97">
        <v>0</v>
      </c>
      <c r="EH120" s="97">
        <v>0</v>
      </c>
      <c r="EI120" s="97">
        <v>0</v>
      </c>
      <c r="EJ120" s="97">
        <v>0</v>
      </c>
      <c r="EK120" s="97">
        <v>0</v>
      </c>
      <c r="EL120" s="97">
        <v>0</v>
      </c>
      <c r="EM120" s="97">
        <v>0</v>
      </c>
      <c r="EN120" s="97">
        <v>-19178081.176344801</v>
      </c>
      <c r="EO120" s="97">
        <v>-119047417.340942</v>
      </c>
      <c r="EP120" s="111">
        <v>0</v>
      </c>
      <c r="EQ120" s="97">
        <v>0</v>
      </c>
      <c r="ER120" s="97">
        <v>0</v>
      </c>
      <c r="ES120" s="97">
        <v>0</v>
      </c>
      <c r="ET120" s="97">
        <v>0</v>
      </c>
      <c r="EU120" s="97">
        <v>0</v>
      </c>
      <c r="EV120" s="97">
        <v>0</v>
      </c>
      <c r="EW120" s="97">
        <v>0</v>
      </c>
      <c r="EX120" s="97">
        <v>0</v>
      </c>
      <c r="EY120" s="97">
        <v>0</v>
      </c>
      <c r="EZ120" s="97">
        <v>0</v>
      </c>
      <c r="FA120" s="97">
        <v>0</v>
      </c>
      <c r="FB120" s="97">
        <v>0</v>
      </c>
      <c r="FC120" s="97">
        <v>0</v>
      </c>
      <c r="FD120" s="97">
        <v>0</v>
      </c>
      <c r="FE120" s="97">
        <v>0</v>
      </c>
      <c r="FF120" s="97">
        <v>0</v>
      </c>
      <c r="FG120" s="97">
        <v>0</v>
      </c>
      <c r="FH120" s="111">
        <v>0</v>
      </c>
      <c r="FI120" s="97">
        <v>0</v>
      </c>
      <c r="FJ120" s="97">
        <v>0</v>
      </c>
      <c r="FK120" s="97">
        <v>0</v>
      </c>
      <c r="FL120" s="97">
        <v>0</v>
      </c>
      <c r="FM120" s="97">
        <v>0</v>
      </c>
      <c r="FN120" s="97">
        <v>0</v>
      </c>
      <c r="FO120" s="97">
        <v>0</v>
      </c>
      <c r="FP120" s="111">
        <v>0</v>
      </c>
      <c r="FQ120" s="97">
        <v>0</v>
      </c>
      <c r="FR120" s="97">
        <v>0</v>
      </c>
      <c r="FS120" s="97">
        <v>0</v>
      </c>
      <c r="FT120" s="97">
        <v>0</v>
      </c>
      <c r="FU120" s="97">
        <v>0</v>
      </c>
      <c r="FV120" s="97">
        <v>0</v>
      </c>
      <c r="FW120" s="97">
        <v>0</v>
      </c>
      <c r="FX120" s="97">
        <v>0</v>
      </c>
      <c r="FY120" s="97">
        <v>0</v>
      </c>
      <c r="FZ120" s="97">
        <v>0</v>
      </c>
      <c r="GA120" s="97">
        <v>0</v>
      </c>
      <c r="GB120" s="97">
        <v>0</v>
      </c>
      <c r="GC120" s="97">
        <v>0</v>
      </c>
      <c r="GD120" s="97">
        <v>0</v>
      </c>
      <c r="GE120" s="97">
        <v>0</v>
      </c>
      <c r="GF120" s="97">
        <v>0</v>
      </c>
      <c r="GG120" s="97">
        <v>0</v>
      </c>
      <c r="GH120" s="111">
        <v>0</v>
      </c>
      <c r="GI120" s="97">
        <v>0</v>
      </c>
      <c r="GJ120" s="97">
        <v>0</v>
      </c>
      <c r="GK120" s="97">
        <v>0</v>
      </c>
      <c r="GL120" s="97">
        <v>0</v>
      </c>
      <c r="GM120" s="111">
        <v>0</v>
      </c>
      <c r="GN120" s="97">
        <v>0</v>
      </c>
      <c r="GO120" s="111">
        <v>0</v>
      </c>
      <c r="GP120" s="97">
        <v>0</v>
      </c>
      <c r="GQ120" s="111">
        <v>0</v>
      </c>
      <c r="GR120" s="97">
        <v>0</v>
      </c>
      <c r="GS120" s="97">
        <v>0</v>
      </c>
      <c r="GT120" s="97">
        <v>0</v>
      </c>
      <c r="GU120" s="97">
        <v>0</v>
      </c>
      <c r="GV120" s="97">
        <v>0</v>
      </c>
      <c r="GW120" s="97">
        <v>0</v>
      </c>
      <c r="GX120" s="97">
        <v>-119047417.340942</v>
      </c>
      <c r="GY120" s="97">
        <v>0</v>
      </c>
      <c r="GZ120" s="97">
        <v>0</v>
      </c>
      <c r="HA120" s="97">
        <v>0</v>
      </c>
      <c r="HB120" s="97">
        <v>0</v>
      </c>
      <c r="HC120" s="97">
        <v>-119047417.340942</v>
      </c>
    </row>
    <row r="121" spans="1:211" ht="14.55" customHeight="1" x14ac:dyDescent="0.45">
      <c r="A121" s="93" t="s">
        <v>2480</v>
      </c>
      <c r="B121" s="97">
        <v>0</v>
      </c>
      <c r="C121" s="97">
        <v>-20521124.491766699</v>
      </c>
      <c r="D121" s="97">
        <v>0</v>
      </c>
      <c r="E121" s="97">
        <v>-20521124.491766699</v>
      </c>
      <c r="F121" s="97">
        <v>-20521124.491766699</v>
      </c>
      <c r="G121" s="97">
        <v>1.3461000000000001</v>
      </c>
      <c r="H121" s="91"/>
      <c r="I121" s="97">
        <v>0</v>
      </c>
      <c r="J121" s="97">
        <v>-35112296.884142503</v>
      </c>
      <c r="K121" s="97">
        <v>0</v>
      </c>
      <c r="L121" s="97">
        <v>-35112296.884142503</v>
      </c>
      <c r="M121" s="97">
        <v>-35112296.884142503</v>
      </c>
      <c r="N121" s="97">
        <v>2.5754000000000001</v>
      </c>
      <c r="O121" s="91"/>
      <c r="P121" s="97">
        <v>0</v>
      </c>
      <c r="Q121" s="97">
        <v>0</v>
      </c>
      <c r="R121" s="97">
        <v>0</v>
      </c>
      <c r="S121" s="97">
        <v>0</v>
      </c>
      <c r="T121" s="97">
        <v>0</v>
      </c>
      <c r="U121" s="97">
        <v>0</v>
      </c>
      <c r="V121" s="97">
        <v>0</v>
      </c>
      <c r="W121" s="97">
        <v>0</v>
      </c>
      <c r="X121" s="97">
        <v>0</v>
      </c>
      <c r="Y121" s="97">
        <v>0</v>
      </c>
      <c r="Z121" s="97">
        <v>0</v>
      </c>
      <c r="AA121" s="97">
        <v>0</v>
      </c>
      <c r="AB121" s="97">
        <v>0</v>
      </c>
      <c r="AC121" s="97">
        <v>0</v>
      </c>
      <c r="AD121" s="97">
        <v>0</v>
      </c>
      <c r="AE121" s="97">
        <v>0</v>
      </c>
      <c r="AF121" s="97">
        <v>0</v>
      </c>
      <c r="AG121" s="97">
        <v>0</v>
      </c>
      <c r="AH121" s="97">
        <v>0</v>
      </c>
      <c r="AI121" s="97">
        <v>0</v>
      </c>
      <c r="AJ121" s="97">
        <v>0</v>
      </c>
      <c r="AK121" s="97">
        <v>0</v>
      </c>
      <c r="AL121" s="97">
        <v>0</v>
      </c>
      <c r="AM121" s="97">
        <v>0</v>
      </c>
      <c r="AN121" s="97">
        <v>0</v>
      </c>
      <c r="AO121" s="97">
        <v>0</v>
      </c>
      <c r="AP121" s="97">
        <v>0</v>
      </c>
      <c r="AQ121" s="97">
        <v>0</v>
      </c>
      <c r="AR121" s="97">
        <v>0</v>
      </c>
      <c r="AS121" s="97">
        <v>0</v>
      </c>
      <c r="AT121" s="97">
        <v>0</v>
      </c>
      <c r="AU121" s="97">
        <v>-1459937.07899571</v>
      </c>
      <c r="AV121" s="97">
        <v>0</v>
      </c>
      <c r="AW121" s="97">
        <v>-1459937.07899571</v>
      </c>
      <c r="AX121" s="97">
        <v>-244919.91733006699</v>
      </c>
      <c r="AY121" s="97">
        <v>-1704856.9963257799</v>
      </c>
      <c r="AZ121" s="97">
        <v>0</v>
      </c>
      <c r="BA121" s="97">
        <v>0</v>
      </c>
      <c r="BB121" s="97">
        <v>0</v>
      </c>
      <c r="BC121" s="97">
        <v>0</v>
      </c>
      <c r="BD121" s="97">
        <v>0</v>
      </c>
      <c r="BE121" s="97">
        <v>0</v>
      </c>
      <c r="BF121" s="97">
        <v>0</v>
      </c>
      <c r="BG121" s="97">
        <v>0</v>
      </c>
      <c r="BH121" s="97">
        <v>0</v>
      </c>
      <c r="BI121" s="97">
        <v>0</v>
      </c>
      <c r="BJ121" s="97">
        <v>0</v>
      </c>
      <c r="BK121" s="97">
        <v>0</v>
      </c>
      <c r="BL121" s="97">
        <v>-1704856.9963257799</v>
      </c>
      <c r="BM121" s="97">
        <v>0</v>
      </c>
      <c r="BN121" s="97">
        <v>0</v>
      </c>
      <c r="BO121" s="97">
        <v>0</v>
      </c>
      <c r="BP121" s="97">
        <v>0</v>
      </c>
      <c r="BQ121" s="97">
        <v>0</v>
      </c>
      <c r="BR121" s="97">
        <v>0</v>
      </c>
      <c r="BS121" s="97">
        <v>0</v>
      </c>
      <c r="BT121" s="97">
        <v>0</v>
      </c>
      <c r="BU121" s="97">
        <v>0</v>
      </c>
      <c r="BV121" s="97">
        <v>0</v>
      </c>
      <c r="BW121" s="97">
        <v>0</v>
      </c>
      <c r="BX121" s="97">
        <v>0</v>
      </c>
      <c r="BY121" s="97">
        <v>0</v>
      </c>
      <c r="BZ121" s="97">
        <v>0</v>
      </c>
      <c r="CA121" s="97">
        <v>0</v>
      </c>
      <c r="CB121" s="97">
        <v>0</v>
      </c>
      <c r="CC121" s="97">
        <v>0</v>
      </c>
      <c r="CD121" s="97">
        <v>0</v>
      </c>
      <c r="CE121" s="97">
        <v>0</v>
      </c>
      <c r="CF121" s="97">
        <v>0</v>
      </c>
      <c r="CG121" s="97">
        <v>0</v>
      </c>
      <c r="CH121" s="97">
        <v>0</v>
      </c>
      <c r="CI121" s="97">
        <v>0</v>
      </c>
      <c r="CJ121" s="97">
        <v>0</v>
      </c>
      <c r="CK121" s="97">
        <v>0</v>
      </c>
      <c r="CL121" s="97">
        <v>0</v>
      </c>
      <c r="CM121" s="97">
        <v>0</v>
      </c>
      <c r="CN121" s="97">
        <v>0</v>
      </c>
      <c r="CO121" s="97">
        <v>0</v>
      </c>
      <c r="CP121" s="97">
        <v>0</v>
      </c>
      <c r="CQ121" s="97">
        <v>0</v>
      </c>
      <c r="CR121" s="97">
        <v>0</v>
      </c>
      <c r="CS121" s="97">
        <v>0</v>
      </c>
      <c r="CT121" s="97">
        <v>0</v>
      </c>
      <c r="CU121" s="97">
        <v>0</v>
      </c>
      <c r="CV121" s="97">
        <v>0</v>
      </c>
      <c r="CW121" s="97">
        <v>0</v>
      </c>
      <c r="CX121" s="97">
        <v>0</v>
      </c>
      <c r="CY121" s="97">
        <v>0</v>
      </c>
      <c r="CZ121" s="97">
        <v>0</v>
      </c>
      <c r="DA121" s="97">
        <v>0</v>
      </c>
      <c r="DB121" s="97">
        <v>0</v>
      </c>
      <c r="DC121" s="97">
        <v>0</v>
      </c>
      <c r="DD121" s="97">
        <v>0</v>
      </c>
      <c r="DE121" s="97">
        <v>0</v>
      </c>
      <c r="DF121" s="97">
        <v>0</v>
      </c>
      <c r="DG121" s="97">
        <v>0</v>
      </c>
      <c r="DH121" s="97">
        <v>0</v>
      </c>
      <c r="DI121" s="97">
        <v>0</v>
      </c>
      <c r="DJ121" s="97">
        <v>0</v>
      </c>
      <c r="DK121" s="97">
        <v>0</v>
      </c>
      <c r="DL121" s="97">
        <v>0</v>
      </c>
      <c r="DM121" s="97">
        <v>0</v>
      </c>
      <c r="DN121" s="97">
        <v>0</v>
      </c>
      <c r="DO121" s="97">
        <v>0</v>
      </c>
      <c r="DP121" s="97">
        <v>0</v>
      </c>
      <c r="DQ121" s="97">
        <v>0</v>
      </c>
      <c r="DR121" s="97">
        <v>0</v>
      </c>
      <c r="DS121" s="97">
        <v>0</v>
      </c>
      <c r="DT121" s="97">
        <v>0</v>
      </c>
      <c r="DU121" s="97">
        <v>0</v>
      </c>
      <c r="DV121" s="97">
        <v>-17973737.9103215</v>
      </c>
      <c r="DW121" s="97">
        <v>-842529.58511941205</v>
      </c>
      <c r="DX121" s="97">
        <v>0</v>
      </c>
      <c r="DY121" s="97">
        <v>-18816267.4954409</v>
      </c>
      <c r="DZ121" s="97">
        <v>-18816267.4954409</v>
      </c>
      <c r="EA121" s="97">
        <v>-18816267.4954409</v>
      </c>
      <c r="EB121" s="97">
        <v>-18816267.4954409</v>
      </c>
      <c r="EC121" s="97">
        <v>0</v>
      </c>
      <c r="ED121" s="97">
        <v>0</v>
      </c>
      <c r="EE121" s="97">
        <v>0</v>
      </c>
      <c r="EF121" s="97">
        <v>0</v>
      </c>
      <c r="EG121" s="97">
        <v>0</v>
      </c>
      <c r="EH121" s="97">
        <v>0</v>
      </c>
      <c r="EI121" s="97">
        <v>0</v>
      </c>
      <c r="EJ121" s="97">
        <v>0</v>
      </c>
      <c r="EK121" s="97">
        <v>0</v>
      </c>
      <c r="EL121" s="97">
        <v>0</v>
      </c>
      <c r="EM121" s="97">
        <v>0</v>
      </c>
      <c r="EN121" s="97">
        <v>-18816267.4954409</v>
      </c>
      <c r="EO121" s="97">
        <v>-20521124.491766699</v>
      </c>
      <c r="EP121" s="111">
        <v>0</v>
      </c>
      <c r="EQ121" s="97">
        <v>0</v>
      </c>
      <c r="ER121" s="97">
        <v>0</v>
      </c>
      <c r="ES121" s="97">
        <v>0</v>
      </c>
      <c r="ET121" s="97">
        <v>0</v>
      </c>
      <c r="EU121" s="97">
        <v>0</v>
      </c>
      <c r="EV121" s="97">
        <v>0</v>
      </c>
      <c r="EW121" s="97">
        <v>0</v>
      </c>
      <c r="EX121" s="97">
        <v>0</v>
      </c>
      <c r="EY121" s="97">
        <v>0</v>
      </c>
      <c r="EZ121" s="97">
        <v>0</v>
      </c>
      <c r="FA121" s="97">
        <v>0</v>
      </c>
      <c r="FB121" s="97">
        <v>0</v>
      </c>
      <c r="FC121" s="97">
        <v>0</v>
      </c>
      <c r="FD121" s="97">
        <v>0</v>
      </c>
      <c r="FE121" s="97">
        <v>0</v>
      </c>
      <c r="FF121" s="97">
        <v>0</v>
      </c>
      <c r="FG121" s="97">
        <v>0</v>
      </c>
      <c r="FH121" s="111">
        <v>0</v>
      </c>
      <c r="FI121" s="97">
        <v>0</v>
      </c>
      <c r="FJ121" s="97">
        <v>0</v>
      </c>
      <c r="FK121" s="97">
        <v>0</v>
      </c>
      <c r="FL121" s="97">
        <v>0</v>
      </c>
      <c r="FM121" s="97">
        <v>0</v>
      </c>
      <c r="FN121" s="97">
        <v>0</v>
      </c>
      <c r="FO121" s="97">
        <v>0</v>
      </c>
      <c r="FP121" s="111">
        <v>0</v>
      </c>
      <c r="FQ121" s="97">
        <v>0</v>
      </c>
      <c r="FR121" s="97">
        <v>0</v>
      </c>
      <c r="FS121" s="97">
        <v>0</v>
      </c>
      <c r="FT121" s="97">
        <v>0</v>
      </c>
      <c r="FU121" s="97">
        <v>0</v>
      </c>
      <c r="FV121" s="97">
        <v>0</v>
      </c>
      <c r="FW121" s="97">
        <v>0</v>
      </c>
      <c r="FX121" s="97">
        <v>0</v>
      </c>
      <c r="FY121" s="97">
        <v>0</v>
      </c>
      <c r="FZ121" s="97">
        <v>0</v>
      </c>
      <c r="GA121" s="97">
        <v>0</v>
      </c>
      <c r="GB121" s="97">
        <v>0</v>
      </c>
      <c r="GC121" s="97">
        <v>0</v>
      </c>
      <c r="GD121" s="97">
        <v>0</v>
      </c>
      <c r="GE121" s="97">
        <v>0</v>
      </c>
      <c r="GF121" s="97">
        <v>0</v>
      </c>
      <c r="GG121" s="97">
        <v>0</v>
      </c>
      <c r="GH121" s="111">
        <v>0</v>
      </c>
      <c r="GI121" s="97">
        <v>0</v>
      </c>
      <c r="GJ121" s="97">
        <v>0</v>
      </c>
      <c r="GK121" s="97">
        <v>0</v>
      </c>
      <c r="GL121" s="97">
        <v>0</v>
      </c>
      <c r="GM121" s="111">
        <v>0</v>
      </c>
      <c r="GN121" s="97">
        <v>0</v>
      </c>
      <c r="GO121" s="111">
        <v>0</v>
      </c>
      <c r="GP121" s="97">
        <v>0</v>
      </c>
      <c r="GQ121" s="111">
        <v>0</v>
      </c>
      <c r="GR121" s="97">
        <v>0</v>
      </c>
      <c r="GS121" s="97">
        <v>0</v>
      </c>
      <c r="GT121" s="97">
        <v>0</v>
      </c>
      <c r="GU121" s="97">
        <v>0</v>
      </c>
      <c r="GV121" s="97">
        <v>0</v>
      </c>
      <c r="GW121" s="97">
        <v>0</v>
      </c>
      <c r="GX121" s="97">
        <v>-20521124.491766699</v>
      </c>
      <c r="GY121" s="97">
        <v>0</v>
      </c>
      <c r="GZ121" s="97">
        <v>0</v>
      </c>
      <c r="HA121" s="97">
        <v>0</v>
      </c>
      <c r="HB121" s="97">
        <v>0</v>
      </c>
      <c r="HC121" s="97">
        <v>-20521124.491766699</v>
      </c>
    </row>
    <row r="122" spans="1:211" ht="14.55" customHeight="1" x14ac:dyDescent="0.45">
      <c r="A122" s="93" t="s">
        <v>2481</v>
      </c>
      <c r="B122" s="97">
        <v>0</v>
      </c>
      <c r="C122" s="97">
        <v>-39461840.609999999</v>
      </c>
      <c r="D122" s="97">
        <v>0</v>
      </c>
      <c r="E122" s="97">
        <v>-39461840.609999999</v>
      </c>
      <c r="F122" s="97">
        <v>-39461840.609999999</v>
      </c>
      <c r="G122" s="97">
        <v>2.5884999999999998</v>
      </c>
      <c r="H122" s="91"/>
      <c r="I122" s="97">
        <v>0</v>
      </c>
      <c r="J122" s="97">
        <v>-35507553.729999997</v>
      </c>
      <c r="K122" s="97">
        <v>0</v>
      </c>
      <c r="L122" s="97">
        <v>-35507553.729999997</v>
      </c>
      <c r="M122" s="97">
        <v>-35507553.729999997</v>
      </c>
      <c r="N122" s="97">
        <v>2.6042999999999998</v>
      </c>
      <c r="O122" s="91"/>
      <c r="P122" s="97">
        <v>0</v>
      </c>
      <c r="Q122" s="97">
        <v>0</v>
      </c>
      <c r="R122" s="97">
        <v>0</v>
      </c>
      <c r="S122" s="97">
        <v>0</v>
      </c>
      <c r="T122" s="97">
        <v>0</v>
      </c>
      <c r="U122" s="97">
        <v>0</v>
      </c>
      <c r="V122" s="97">
        <v>0</v>
      </c>
      <c r="W122" s="97">
        <v>0</v>
      </c>
      <c r="X122" s="97">
        <v>0</v>
      </c>
      <c r="Y122" s="97">
        <v>0</v>
      </c>
      <c r="Z122" s="97">
        <v>0</v>
      </c>
      <c r="AA122" s="97">
        <v>0</v>
      </c>
      <c r="AB122" s="97">
        <v>0</v>
      </c>
      <c r="AC122" s="97">
        <v>0</v>
      </c>
      <c r="AD122" s="97">
        <v>0</v>
      </c>
      <c r="AE122" s="97">
        <v>0</v>
      </c>
      <c r="AF122" s="97">
        <v>0</v>
      </c>
      <c r="AG122" s="97">
        <v>0</v>
      </c>
      <c r="AH122" s="97">
        <v>0</v>
      </c>
      <c r="AI122" s="97">
        <v>0</v>
      </c>
      <c r="AJ122" s="97">
        <v>0</v>
      </c>
      <c r="AK122" s="97">
        <v>0</v>
      </c>
      <c r="AL122" s="97">
        <v>0</v>
      </c>
      <c r="AM122" s="97">
        <v>0</v>
      </c>
      <c r="AN122" s="97">
        <v>0</v>
      </c>
      <c r="AO122" s="97">
        <v>0</v>
      </c>
      <c r="AP122" s="97">
        <v>0</v>
      </c>
      <c r="AQ122" s="97">
        <v>0</v>
      </c>
      <c r="AR122" s="97">
        <v>0</v>
      </c>
      <c r="AS122" s="97">
        <v>0</v>
      </c>
      <c r="AT122" s="97">
        <v>0</v>
      </c>
      <c r="AU122" s="97">
        <v>0</v>
      </c>
      <c r="AV122" s="97">
        <v>0</v>
      </c>
      <c r="AW122" s="97">
        <v>0</v>
      </c>
      <c r="AX122" s="97">
        <v>0</v>
      </c>
      <c r="AY122" s="97">
        <v>0</v>
      </c>
      <c r="AZ122" s="97">
        <v>0</v>
      </c>
      <c r="BA122" s="97">
        <v>0</v>
      </c>
      <c r="BB122" s="97">
        <v>0</v>
      </c>
      <c r="BC122" s="97">
        <v>0</v>
      </c>
      <c r="BD122" s="97">
        <v>0</v>
      </c>
      <c r="BE122" s="97">
        <v>0</v>
      </c>
      <c r="BF122" s="97">
        <v>0</v>
      </c>
      <c r="BG122" s="97">
        <v>0</v>
      </c>
      <c r="BH122" s="97">
        <v>0</v>
      </c>
      <c r="BI122" s="97">
        <v>0</v>
      </c>
      <c r="BJ122" s="97">
        <v>0</v>
      </c>
      <c r="BK122" s="97">
        <v>0</v>
      </c>
      <c r="BL122" s="97">
        <v>0</v>
      </c>
      <c r="BM122" s="97">
        <v>0</v>
      </c>
      <c r="BN122" s="97">
        <v>0</v>
      </c>
      <c r="BO122" s="97">
        <v>0</v>
      </c>
      <c r="BP122" s="97">
        <v>0</v>
      </c>
      <c r="BQ122" s="97">
        <v>0</v>
      </c>
      <c r="BR122" s="97">
        <v>0</v>
      </c>
      <c r="BS122" s="97">
        <v>0</v>
      </c>
      <c r="BT122" s="97">
        <v>0</v>
      </c>
      <c r="BU122" s="97">
        <v>0</v>
      </c>
      <c r="BV122" s="97">
        <v>0</v>
      </c>
      <c r="BW122" s="97">
        <v>0</v>
      </c>
      <c r="BX122" s="97">
        <v>0</v>
      </c>
      <c r="BY122" s="97">
        <v>0</v>
      </c>
      <c r="BZ122" s="97">
        <v>0</v>
      </c>
      <c r="CA122" s="97">
        <v>0</v>
      </c>
      <c r="CB122" s="97">
        <v>0</v>
      </c>
      <c r="CC122" s="97">
        <v>0</v>
      </c>
      <c r="CD122" s="97">
        <v>0</v>
      </c>
      <c r="CE122" s="97">
        <v>0</v>
      </c>
      <c r="CF122" s="97">
        <v>0</v>
      </c>
      <c r="CG122" s="97">
        <v>0</v>
      </c>
      <c r="CH122" s="97">
        <v>-9868578.0299999993</v>
      </c>
      <c r="CI122" s="97">
        <v>-9868578.0299999993</v>
      </c>
      <c r="CJ122" s="97">
        <v>-5133095.08</v>
      </c>
      <c r="CK122" s="97">
        <v>-11463373.800000001</v>
      </c>
      <c r="CL122" s="97">
        <v>-605909.5</v>
      </c>
      <c r="CM122" s="97">
        <v>-2496399.6</v>
      </c>
      <c r="CN122" s="97">
        <v>0</v>
      </c>
      <c r="CO122" s="97">
        <v>-1414107.1</v>
      </c>
      <c r="CP122" s="97">
        <v>-1467154.96</v>
      </c>
      <c r="CQ122" s="97">
        <v>-3973654.63</v>
      </c>
      <c r="CR122" s="97">
        <v>-2138051.13</v>
      </c>
      <c r="CS122" s="97">
        <v>-255371.26</v>
      </c>
      <c r="CT122" s="97">
        <v>-38815695.090000004</v>
      </c>
      <c r="CU122" s="97">
        <v>0</v>
      </c>
      <c r="CV122" s="97">
        <v>-646145.52</v>
      </c>
      <c r="CW122" s="97">
        <v>-646145.52</v>
      </c>
      <c r="CX122" s="97">
        <v>0</v>
      </c>
      <c r="CY122" s="97">
        <v>0</v>
      </c>
      <c r="CZ122" s="97">
        <v>0</v>
      </c>
      <c r="DA122" s="97">
        <v>0</v>
      </c>
      <c r="DB122" s="97">
        <v>-646145.52</v>
      </c>
      <c r="DC122" s="97">
        <v>-646145.52</v>
      </c>
      <c r="DD122" s="97">
        <v>0</v>
      </c>
      <c r="DE122" s="97">
        <v>0</v>
      </c>
      <c r="DF122" s="97">
        <v>0</v>
      </c>
      <c r="DG122" s="97">
        <v>0</v>
      </c>
      <c r="DH122" s="97">
        <v>0</v>
      </c>
      <c r="DI122" s="97">
        <v>0</v>
      </c>
      <c r="DJ122" s="97">
        <v>-646145.52</v>
      </c>
      <c r="DK122" s="97">
        <v>-39461840.609999999</v>
      </c>
      <c r="DL122" s="97">
        <v>-39461840.609999999</v>
      </c>
      <c r="DM122" s="97">
        <v>0</v>
      </c>
      <c r="DN122" s="97">
        <v>0</v>
      </c>
      <c r="DO122" s="97">
        <v>0</v>
      </c>
      <c r="DP122" s="97">
        <v>0</v>
      </c>
      <c r="DQ122" s="97">
        <v>0</v>
      </c>
      <c r="DR122" s="97">
        <v>0</v>
      </c>
      <c r="DS122" s="97">
        <v>0</v>
      </c>
      <c r="DT122" s="97">
        <v>0</v>
      </c>
      <c r="DU122" s="97">
        <v>0</v>
      </c>
      <c r="DV122" s="97">
        <v>0</v>
      </c>
      <c r="DW122" s="97">
        <v>0</v>
      </c>
      <c r="DX122" s="97">
        <v>0</v>
      </c>
      <c r="DY122" s="97">
        <v>0</v>
      </c>
      <c r="DZ122" s="97">
        <v>0</v>
      </c>
      <c r="EA122" s="97">
        <v>-39461840.609999999</v>
      </c>
      <c r="EB122" s="97">
        <v>-39461840.609999999</v>
      </c>
      <c r="EC122" s="97">
        <v>0</v>
      </c>
      <c r="ED122" s="97">
        <v>0</v>
      </c>
      <c r="EE122" s="97">
        <v>0</v>
      </c>
      <c r="EF122" s="97">
        <v>0</v>
      </c>
      <c r="EG122" s="97">
        <v>0</v>
      </c>
      <c r="EH122" s="97">
        <v>0</v>
      </c>
      <c r="EI122" s="97">
        <v>0</v>
      </c>
      <c r="EJ122" s="97">
        <v>0</v>
      </c>
      <c r="EK122" s="97">
        <v>0</v>
      </c>
      <c r="EL122" s="97">
        <v>0</v>
      </c>
      <c r="EM122" s="97">
        <v>0</v>
      </c>
      <c r="EN122" s="97">
        <v>-39461840.609999999</v>
      </c>
      <c r="EO122" s="97">
        <v>-39461840.609999999</v>
      </c>
      <c r="EP122" s="111">
        <v>0</v>
      </c>
      <c r="EQ122" s="97">
        <v>0</v>
      </c>
      <c r="ER122" s="97">
        <v>0</v>
      </c>
      <c r="ES122" s="97">
        <v>0</v>
      </c>
      <c r="ET122" s="97">
        <v>0</v>
      </c>
      <c r="EU122" s="97">
        <v>0</v>
      </c>
      <c r="EV122" s="97">
        <v>0</v>
      </c>
      <c r="EW122" s="97">
        <v>0</v>
      </c>
      <c r="EX122" s="97">
        <v>0</v>
      </c>
      <c r="EY122" s="97">
        <v>0</v>
      </c>
      <c r="EZ122" s="97">
        <v>0</v>
      </c>
      <c r="FA122" s="97">
        <v>0</v>
      </c>
      <c r="FB122" s="97">
        <v>0</v>
      </c>
      <c r="FC122" s="97">
        <v>0</v>
      </c>
      <c r="FD122" s="97">
        <v>0</v>
      </c>
      <c r="FE122" s="97">
        <v>0</v>
      </c>
      <c r="FF122" s="97">
        <v>0</v>
      </c>
      <c r="FG122" s="97">
        <v>0</v>
      </c>
      <c r="FH122" s="111">
        <v>0</v>
      </c>
      <c r="FI122" s="97">
        <v>0</v>
      </c>
      <c r="FJ122" s="97">
        <v>0</v>
      </c>
      <c r="FK122" s="97">
        <v>0</v>
      </c>
      <c r="FL122" s="97">
        <v>0</v>
      </c>
      <c r="FM122" s="97">
        <v>0</v>
      </c>
      <c r="FN122" s="97">
        <v>0</v>
      </c>
      <c r="FO122" s="97">
        <v>0</v>
      </c>
      <c r="FP122" s="111">
        <v>0</v>
      </c>
      <c r="FQ122" s="97">
        <v>0</v>
      </c>
      <c r="FR122" s="97">
        <v>0</v>
      </c>
      <c r="FS122" s="97">
        <v>0</v>
      </c>
      <c r="FT122" s="97">
        <v>0</v>
      </c>
      <c r="FU122" s="97">
        <v>0</v>
      </c>
      <c r="FV122" s="97">
        <v>0</v>
      </c>
      <c r="FW122" s="97">
        <v>0</v>
      </c>
      <c r="FX122" s="97">
        <v>0</v>
      </c>
      <c r="FY122" s="97">
        <v>0</v>
      </c>
      <c r="FZ122" s="97">
        <v>0</v>
      </c>
      <c r="GA122" s="97">
        <v>0</v>
      </c>
      <c r="GB122" s="97">
        <v>0</v>
      </c>
      <c r="GC122" s="97">
        <v>0</v>
      </c>
      <c r="GD122" s="97">
        <v>0</v>
      </c>
      <c r="GE122" s="97">
        <v>0</v>
      </c>
      <c r="GF122" s="97">
        <v>0</v>
      </c>
      <c r="GG122" s="97">
        <v>0</v>
      </c>
      <c r="GH122" s="111">
        <v>0</v>
      </c>
      <c r="GI122" s="97">
        <v>0</v>
      </c>
      <c r="GJ122" s="97">
        <v>0</v>
      </c>
      <c r="GK122" s="97">
        <v>0</v>
      </c>
      <c r="GL122" s="97">
        <v>0</v>
      </c>
      <c r="GM122" s="111">
        <v>0</v>
      </c>
      <c r="GN122" s="97">
        <v>0</v>
      </c>
      <c r="GO122" s="111">
        <v>0</v>
      </c>
      <c r="GP122" s="97">
        <v>0</v>
      </c>
      <c r="GQ122" s="111">
        <v>0</v>
      </c>
      <c r="GR122" s="97">
        <v>0</v>
      </c>
      <c r="GS122" s="97">
        <v>0</v>
      </c>
      <c r="GT122" s="97">
        <v>0</v>
      </c>
      <c r="GU122" s="97">
        <v>0</v>
      </c>
      <c r="GV122" s="97">
        <v>0</v>
      </c>
      <c r="GW122" s="97">
        <v>0</v>
      </c>
      <c r="GX122" s="97">
        <v>-39461840.609999999</v>
      </c>
      <c r="GY122" s="97">
        <v>0</v>
      </c>
      <c r="GZ122" s="97">
        <v>0</v>
      </c>
      <c r="HA122" s="97">
        <v>0</v>
      </c>
      <c r="HB122" s="97">
        <v>0</v>
      </c>
      <c r="HC122" s="97">
        <v>-39461840.609999999</v>
      </c>
    </row>
    <row r="123" spans="1:211" ht="14.55" customHeight="1" x14ac:dyDescent="0.45">
      <c r="A123" s="93" t="s">
        <v>2482</v>
      </c>
      <c r="B123" s="97">
        <v>0</v>
      </c>
      <c r="C123" s="97">
        <v>-675862.29585080501</v>
      </c>
      <c r="D123" s="97">
        <v>0</v>
      </c>
      <c r="E123" s="97">
        <v>-675862.29585080501</v>
      </c>
      <c r="F123" s="97">
        <v>-675862.29585080501</v>
      </c>
      <c r="G123" s="97">
        <v>4.4299999999999999E-2</v>
      </c>
      <c r="H123" s="91"/>
      <c r="I123" s="97">
        <v>0</v>
      </c>
      <c r="J123" s="97">
        <v>0</v>
      </c>
      <c r="K123" s="97">
        <v>0</v>
      </c>
      <c r="L123" s="97">
        <v>0</v>
      </c>
      <c r="M123" s="97">
        <v>0</v>
      </c>
      <c r="N123" s="97">
        <v>0</v>
      </c>
      <c r="O123" s="91"/>
      <c r="P123" s="97">
        <v>0</v>
      </c>
      <c r="Q123" s="97">
        <v>0</v>
      </c>
      <c r="R123" s="97">
        <v>0</v>
      </c>
      <c r="S123" s="97">
        <v>0</v>
      </c>
      <c r="T123" s="97">
        <v>0</v>
      </c>
      <c r="U123" s="97">
        <v>0</v>
      </c>
      <c r="V123" s="97">
        <v>0</v>
      </c>
      <c r="W123" s="97">
        <v>0</v>
      </c>
      <c r="X123" s="97">
        <v>0</v>
      </c>
      <c r="Y123" s="97">
        <v>0</v>
      </c>
      <c r="Z123" s="97">
        <v>0</v>
      </c>
      <c r="AA123" s="97">
        <v>0</v>
      </c>
      <c r="AB123" s="97">
        <v>0</v>
      </c>
      <c r="AC123" s="97">
        <v>0</v>
      </c>
      <c r="AD123" s="97">
        <v>0</v>
      </c>
      <c r="AE123" s="97">
        <v>0</v>
      </c>
      <c r="AF123" s="97">
        <v>0</v>
      </c>
      <c r="AG123" s="97">
        <v>0</v>
      </c>
      <c r="AH123" s="97">
        <v>0</v>
      </c>
      <c r="AI123" s="97">
        <v>0</v>
      </c>
      <c r="AJ123" s="97">
        <v>0</v>
      </c>
      <c r="AK123" s="97">
        <v>0</v>
      </c>
      <c r="AL123" s="97">
        <v>0</v>
      </c>
      <c r="AM123" s="97">
        <v>0</v>
      </c>
      <c r="AN123" s="97">
        <v>0</v>
      </c>
      <c r="AO123" s="97">
        <v>0</v>
      </c>
      <c r="AP123" s="97">
        <v>0</v>
      </c>
      <c r="AQ123" s="97">
        <v>0</v>
      </c>
      <c r="AR123" s="97">
        <v>0</v>
      </c>
      <c r="AS123" s="97">
        <v>0</v>
      </c>
      <c r="AT123" s="97">
        <v>0</v>
      </c>
      <c r="AU123" s="97">
        <v>0</v>
      </c>
      <c r="AV123" s="97">
        <v>0</v>
      </c>
      <c r="AW123" s="97">
        <v>0</v>
      </c>
      <c r="AX123" s="97">
        <v>0</v>
      </c>
      <c r="AY123" s="97">
        <v>0</v>
      </c>
      <c r="AZ123" s="97">
        <v>0</v>
      </c>
      <c r="BA123" s="97">
        <v>0</v>
      </c>
      <c r="BB123" s="97">
        <v>0</v>
      </c>
      <c r="BC123" s="97">
        <v>0</v>
      </c>
      <c r="BD123" s="97">
        <v>0</v>
      </c>
      <c r="BE123" s="97">
        <v>0</v>
      </c>
      <c r="BF123" s="97">
        <v>0</v>
      </c>
      <c r="BG123" s="97">
        <v>0</v>
      </c>
      <c r="BH123" s="97">
        <v>0</v>
      </c>
      <c r="BI123" s="97">
        <v>0</v>
      </c>
      <c r="BJ123" s="97">
        <v>0</v>
      </c>
      <c r="BK123" s="97">
        <v>0</v>
      </c>
      <c r="BL123" s="97">
        <v>0</v>
      </c>
      <c r="BM123" s="97">
        <v>0</v>
      </c>
      <c r="BN123" s="97">
        <v>0</v>
      </c>
      <c r="BO123" s="97">
        <v>0</v>
      </c>
      <c r="BP123" s="97">
        <v>0</v>
      </c>
      <c r="BQ123" s="97">
        <v>0</v>
      </c>
      <c r="BR123" s="97">
        <v>0</v>
      </c>
      <c r="BS123" s="97">
        <v>0</v>
      </c>
      <c r="BT123" s="97">
        <v>0</v>
      </c>
      <c r="BU123" s="97">
        <v>0</v>
      </c>
      <c r="BV123" s="97">
        <v>0</v>
      </c>
      <c r="BW123" s="97">
        <v>0</v>
      </c>
      <c r="BX123" s="97">
        <v>0</v>
      </c>
      <c r="BY123" s="97">
        <v>0</v>
      </c>
      <c r="BZ123" s="97">
        <v>0</v>
      </c>
      <c r="CA123" s="97">
        <v>0</v>
      </c>
      <c r="CB123" s="97">
        <v>0</v>
      </c>
      <c r="CC123" s="97">
        <v>0</v>
      </c>
      <c r="CD123" s="97">
        <v>0</v>
      </c>
      <c r="CE123" s="97">
        <v>0</v>
      </c>
      <c r="CF123" s="97">
        <v>0</v>
      </c>
      <c r="CG123" s="97">
        <v>0</v>
      </c>
      <c r="CH123" s="97">
        <v>0</v>
      </c>
      <c r="CI123" s="97">
        <v>0</v>
      </c>
      <c r="CJ123" s="97">
        <v>0</v>
      </c>
      <c r="CK123" s="97">
        <v>0</v>
      </c>
      <c r="CL123" s="97">
        <v>0</v>
      </c>
      <c r="CM123" s="97">
        <v>0</v>
      </c>
      <c r="CN123" s="97">
        <v>0</v>
      </c>
      <c r="CO123" s="97">
        <v>0</v>
      </c>
      <c r="CP123" s="97">
        <v>0</v>
      </c>
      <c r="CQ123" s="97">
        <v>0</v>
      </c>
      <c r="CR123" s="97">
        <v>0</v>
      </c>
      <c r="CS123" s="97">
        <v>0</v>
      </c>
      <c r="CT123" s="97">
        <v>0</v>
      </c>
      <c r="CU123" s="97">
        <v>0</v>
      </c>
      <c r="CV123" s="97">
        <v>0</v>
      </c>
      <c r="CW123" s="97">
        <v>0</v>
      </c>
      <c r="CX123" s="97">
        <v>0</v>
      </c>
      <c r="CY123" s="97">
        <v>0</v>
      </c>
      <c r="CZ123" s="97">
        <v>0</v>
      </c>
      <c r="DA123" s="97">
        <v>0</v>
      </c>
      <c r="DB123" s="97">
        <v>0</v>
      </c>
      <c r="DC123" s="97">
        <v>0</v>
      </c>
      <c r="DD123" s="97">
        <v>0</v>
      </c>
      <c r="DE123" s="97">
        <v>0</v>
      </c>
      <c r="DF123" s="97">
        <v>0</v>
      </c>
      <c r="DG123" s="97">
        <v>0</v>
      </c>
      <c r="DH123" s="97">
        <v>0</v>
      </c>
      <c r="DI123" s="97">
        <v>0</v>
      </c>
      <c r="DJ123" s="97">
        <v>0</v>
      </c>
      <c r="DK123" s="97">
        <v>0</v>
      </c>
      <c r="DL123" s="97">
        <v>0</v>
      </c>
      <c r="DM123" s="97">
        <v>0</v>
      </c>
      <c r="DN123" s="97">
        <v>0</v>
      </c>
      <c r="DO123" s="97">
        <v>0</v>
      </c>
      <c r="DP123" s="97">
        <v>0</v>
      </c>
      <c r="DQ123" s="97">
        <v>0</v>
      </c>
      <c r="DR123" s="97">
        <v>0</v>
      </c>
      <c r="DS123" s="97">
        <v>0</v>
      </c>
      <c r="DT123" s="97">
        <v>0</v>
      </c>
      <c r="DU123" s="97">
        <v>0</v>
      </c>
      <c r="DV123" s="97">
        <v>-525993.27411167498</v>
      </c>
      <c r="DW123" s="97">
        <v>-149869.02173913</v>
      </c>
      <c r="DX123" s="97">
        <v>0</v>
      </c>
      <c r="DY123" s="97">
        <v>-675862.29585080501</v>
      </c>
      <c r="DZ123" s="97">
        <v>-675862.29585080501</v>
      </c>
      <c r="EA123" s="97">
        <v>-675862.29585080501</v>
      </c>
      <c r="EB123" s="97">
        <v>-675862.29585080501</v>
      </c>
      <c r="EC123" s="97">
        <v>0</v>
      </c>
      <c r="ED123" s="97">
        <v>0</v>
      </c>
      <c r="EE123" s="97">
        <v>0</v>
      </c>
      <c r="EF123" s="97">
        <v>0</v>
      </c>
      <c r="EG123" s="97">
        <v>0</v>
      </c>
      <c r="EH123" s="97">
        <v>0</v>
      </c>
      <c r="EI123" s="97">
        <v>0</v>
      </c>
      <c r="EJ123" s="97">
        <v>0</v>
      </c>
      <c r="EK123" s="97">
        <v>0</v>
      </c>
      <c r="EL123" s="97">
        <v>0</v>
      </c>
      <c r="EM123" s="97">
        <v>0</v>
      </c>
      <c r="EN123" s="97">
        <v>-675862.29585080501</v>
      </c>
      <c r="EO123" s="97">
        <v>-675862.29585080501</v>
      </c>
      <c r="EP123" s="111">
        <v>0</v>
      </c>
      <c r="EQ123" s="97">
        <v>0</v>
      </c>
      <c r="ER123" s="97">
        <v>0</v>
      </c>
      <c r="ES123" s="97">
        <v>0</v>
      </c>
      <c r="ET123" s="97">
        <v>0</v>
      </c>
      <c r="EU123" s="97">
        <v>0</v>
      </c>
      <c r="EV123" s="97">
        <v>0</v>
      </c>
      <c r="EW123" s="97">
        <v>0</v>
      </c>
      <c r="EX123" s="97">
        <v>0</v>
      </c>
      <c r="EY123" s="97">
        <v>0</v>
      </c>
      <c r="EZ123" s="97">
        <v>0</v>
      </c>
      <c r="FA123" s="97">
        <v>0</v>
      </c>
      <c r="FB123" s="97">
        <v>0</v>
      </c>
      <c r="FC123" s="97">
        <v>0</v>
      </c>
      <c r="FD123" s="97">
        <v>0</v>
      </c>
      <c r="FE123" s="97">
        <v>0</v>
      </c>
      <c r="FF123" s="97">
        <v>0</v>
      </c>
      <c r="FG123" s="97">
        <v>0</v>
      </c>
      <c r="FH123" s="111">
        <v>0</v>
      </c>
      <c r="FI123" s="97">
        <v>0</v>
      </c>
      <c r="FJ123" s="97">
        <v>0</v>
      </c>
      <c r="FK123" s="97">
        <v>0</v>
      </c>
      <c r="FL123" s="97">
        <v>0</v>
      </c>
      <c r="FM123" s="97">
        <v>0</v>
      </c>
      <c r="FN123" s="97">
        <v>0</v>
      </c>
      <c r="FO123" s="97">
        <v>0</v>
      </c>
      <c r="FP123" s="111">
        <v>0</v>
      </c>
      <c r="FQ123" s="97">
        <v>0</v>
      </c>
      <c r="FR123" s="97">
        <v>0</v>
      </c>
      <c r="FS123" s="97">
        <v>0</v>
      </c>
      <c r="FT123" s="97">
        <v>0</v>
      </c>
      <c r="FU123" s="97">
        <v>0</v>
      </c>
      <c r="FV123" s="97">
        <v>0</v>
      </c>
      <c r="FW123" s="97">
        <v>0</v>
      </c>
      <c r="FX123" s="97">
        <v>0</v>
      </c>
      <c r="FY123" s="97">
        <v>0</v>
      </c>
      <c r="FZ123" s="97">
        <v>0</v>
      </c>
      <c r="GA123" s="97">
        <v>0</v>
      </c>
      <c r="GB123" s="97">
        <v>0</v>
      </c>
      <c r="GC123" s="97">
        <v>0</v>
      </c>
      <c r="GD123" s="97">
        <v>0</v>
      </c>
      <c r="GE123" s="97">
        <v>0</v>
      </c>
      <c r="GF123" s="97">
        <v>0</v>
      </c>
      <c r="GG123" s="97">
        <v>0</v>
      </c>
      <c r="GH123" s="111">
        <v>0</v>
      </c>
      <c r="GI123" s="97">
        <v>0</v>
      </c>
      <c r="GJ123" s="97">
        <v>0</v>
      </c>
      <c r="GK123" s="97">
        <v>0</v>
      </c>
      <c r="GL123" s="97">
        <v>0</v>
      </c>
      <c r="GM123" s="111">
        <v>0</v>
      </c>
      <c r="GN123" s="97">
        <v>0</v>
      </c>
      <c r="GO123" s="111">
        <v>0</v>
      </c>
      <c r="GP123" s="97">
        <v>0</v>
      </c>
      <c r="GQ123" s="111">
        <v>0</v>
      </c>
      <c r="GR123" s="97">
        <v>0</v>
      </c>
      <c r="GS123" s="97">
        <v>0</v>
      </c>
      <c r="GT123" s="97">
        <v>0</v>
      </c>
      <c r="GU123" s="97">
        <v>0</v>
      </c>
      <c r="GV123" s="97">
        <v>0</v>
      </c>
      <c r="GW123" s="97">
        <v>0</v>
      </c>
      <c r="GX123" s="97">
        <v>-675862.29585080501</v>
      </c>
      <c r="GY123" s="97">
        <v>0</v>
      </c>
      <c r="GZ123" s="97">
        <v>0</v>
      </c>
      <c r="HA123" s="97">
        <v>0</v>
      </c>
      <c r="HB123" s="97">
        <v>0</v>
      </c>
      <c r="HC123" s="97">
        <v>-675862.29585080501</v>
      </c>
    </row>
    <row r="124" spans="1:211" ht="14.55" customHeight="1" x14ac:dyDescent="0.45">
      <c r="A124" s="93" t="s">
        <v>2483</v>
      </c>
      <c r="B124" s="97">
        <v>0</v>
      </c>
      <c r="C124" s="97">
        <v>-22221497.492031999</v>
      </c>
      <c r="D124" s="97">
        <v>0</v>
      </c>
      <c r="E124" s="97">
        <v>-22221497.492031999</v>
      </c>
      <c r="F124" s="97">
        <v>-22221497.492031999</v>
      </c>
      <c r="G124" s="97">
        <v>1.4576</v>
      </c>
      <c r="H124" s="91"/>
      <c r="I124" s="97">
        <v>0</v>
      </c>
      <c r="J124" s="97">
        <v>-18008612.117336102</v>
      </c>
      <c r="K124" s="97">
        <v>0</v>
      </c>
      <c r="L124" s="97">
        <v>-18008612.117336102</v>
      </c>
      <c r="M124" s="97">
        <v>-18008612.117336102</v>
      </c>
      <c r="N124" s="97">
        <v>1.3209</v>
      </c>
      <c r="O124" s="91"/>
      <c r="P124" s="97">
        <v>0</v>
      </c>
      <c r="Q124" s="97">
        <v>0</v>
      </c>
      <c r="R124" s="97">
        <v>0</v>
      </c>
      <c r="S124" s="97">
        <v>0</v>
      </c>
      <c r="T124" s="97">
        <v>0</v>
      </c>
      <c r="U124" s="97">
        <v>0</v>
      </c>
      <c r="V124" s="97">
        <v>0</v>
      </c>
      <c r="W124" s="97">
        <v>0</v>
      </c>
      <c r="X124" s="97">
        <v>0</v>
      </c>
      <c r="Y124" s="97">
        <v>0</v>
      </c>
      <c r="Z124" s="97">
        <v>0</v>
      </c>
      <c r="AA124" s="97">
        <v>0</v>
      </c>
      <c r="AB124" s="97">
        <v>0</v>
      </c>
      <c r="AC124" s="97">
        <v>0</v>
      </c>
      <c r="AD124" s="97">
        <v>0</v>
      </c>
      <c r="AE124" s="97">
        <v>0</v>
      </c>
      <c r="AF124" s="97">
        <v>0</v>
      </c>
      <c r="AG124" s="97">
        <v>0</v>
      </c>
      <c r="AH124" s="97">
        <v>0</v>
      </c>
      <c r="AI124" s="97">
        <v>0</v>
      </c>
      <c r="AJ124" s="97">
        <v>0</v>
      </c>
      <c r="AK124" s="97">
        <v>0</v>
      </c>
      <c r="AL124" s="97">
        <v>0</v>
      </c>
      <c r="AM124" s="97">
        <v>0</v>
      </c>
      <c r="AN124" s="97">
        <v>0</v>
      </c>
      <c r="AO124" s="97">
        <v>0</v>
      </c>
      <c r="AP124" s="97">
        <v>0</v>
      </c>
      <c r="AQ124" s="97">
        <v>0</v>
      </c>
      <c r="AR124" s="97">
        <v>0</v>
      </c>
      <c r="AS124" s="97">
        <v>0</v>
      </c>
      <c r="AT124" s="97">
        <v>0</v>
      </c>
      <c r="AU124" s="97">
        <v>0</v>
      </c>
      <c r="AV124" s="97">
        <v>0</v>
      </c>
      <c r="AW124" s="97">
        <v>0</v>
      </c>
      <c r="AX124" s="97">
        <v>0</v>
      </c>
      <c r="AY124" s="97">
        <v>0</v>
      </c>
      <c r="AZ124" s="97">
        <v>0</v>
      </c>
      <c r="BA124" s="97">
        <v>0</v>
      </c>
      <c r="BB124" s="97">
        <v>0</v>
      </c>
      <c r="BC124" s="97">
        <v>0</v>
      </c>
      <c r="BD124" s="97">
        <v>0</v>
      </c>
      <c r="BE124" s="97">
        <v>0</v>
      </c>
      <c r="BF124" s="97">
        <v>0</v>
      </c>
      <c r="BG124" s="97">
        <v>0</v>
      </c>
      <c r="BH124" s="97">
        <v>0</v>
      </c>
      <c r="BI124" s="97">
        <v>0</v>
      </c>
      <c r="BJ124" s="97">
        <v>0</v>
      </c>
      <c r="BK124" s="97">
        <v>0</v>
      </c>
      <c r="BL124" s="97">
        <v>0</v>
      </c>
      <c r="BM124" s="97">
        <v>0</v>
      </c>
      <c r="BN124" s="97">
        <v>0</v>
      </c>
      <c r="BO124" s="97">
        <v>0</v>
      </c>
      <c r="BP124" s="97">
        <v>0</v>
      </c>
      <c r="BQ124" s="97">
        <v>0</v>
      </c>
      <c r="BR124" s="97">
        <v>0</v>
      </c>
      <c r="BS124" s="97">
        <v>0</v>
      </c>
      <c r="BT124" s="97">
        <v>0</v>
      </c>
      <c r="BU124" s="97">
        <v>0</v>
      </c>
      <c r="BV124" s="97">
        <v>0</v>
      </c>
      <c r="BW124" s="97">
        <v>0</v>
      </c>
      <c r="BX124" s="97">
        <v>0</v>
      </c>
      <c r="BY124" s="97">
        <v>0</v>
      </c>
      <c r="BZ124" s="97">
        <v>0</v>
      </c>
      <c r="CA124" s="97">
        <v>0</v>
      </c>
      <c r="CB124" s="97">
        <v>0</v>
      </c>
      <c r="CC124" s="97">
        <v>0</v>
      </c>
      <c r="CD124" s="97">
        <v>0</v>
      </c>
      <c r="CE124" s="97">
        <v>0</v>
      </c>
      <c r="CF124" s="97">
        <v>0</v>
      </c>
      <c r="CG124" s="97">
        <v>0</v>
      </c>
      <c r="CH124" s="97">
        <v>0</v>
      </c>
      <c r="CI124" s="97">
        <v>0</v>
      </c>
      <c r="CJ124" s="97">
        <v>0</v>
      </c>
      <c r="CK124" s="97">
        <v>0</v>
      </c>
      <c r="CL124" s="97">
        <v>0</v>
      </c>
      <c r="CM124" s="97">
        <v>0</v>
      </c>
      <c r="CN124" s="97">
        <v>0</v>
      </c>
      <c r="CO124" s="97">
        <v>0</v>
      </c>
      <c r="CP124" s="97">
        <v>0</v>
      </c>
      <c r="CQ124" s="97">
        <v>0</v>
      </c>
      <c r="CR124" s="97">
        <v>0</v>
      </c>
      <c r="CS124" s="97">
        <v>0</v>
      </c>
      <c r="CT124" s="97">
        <v>0</v>
      </c>
      <c r="CU124" s="97">
        <v>0</v>
      </c>
      <c r="CV124" s="97">
        <v>0</v>
      </c>
      <c r="CW124" s="97">
        <v>0</v>
      </c>
      <c r="CX124" s="97">
        <v>0</v>
      </c>
      <c r="CY124" s="97">
        <v>0</v>
      </c>
      <c r="CZ124" s="97">
        <v>0</v>
      </c>
      <c r="DA124" s="97">
        <v>0</v>
      </c>
      <c r="DB124" s="97">
        <v>0</v>
      </c>
      <c r="DC124" s="97">
        <v>0</v>
      </c>
      <c r="DD124" s="97">
        <v>0</v>
      </c>
      <c r="DE124" s="97">
        <v>0</v>
      </c>
      <c r="DF124" s="97">
        <v>0</v>
      </c>
      <c r="DG124" s="97">
        <v>0</v>
      </c>
      <c r="DH124" s="97">
        <v>0</v>
      </c>
      <c r="DI124" s="97">
        <v>0</v>
      </c>
      <c r="DJ124" s="97">
        <v>0</v>
      </c>
      <c r="DK124" s="97">
        <v>0</v>
      </c>
      <c r="DL124" s="97">
        <v>0</v>
      </c>
      <c r="DM124" s="97">
        <v>0</v>
      </c>
      <c r="DN124" s="97">
        <v>0</v>
      </c>
      <c r="DO124" s="97">
        <v>0</v>
      </c>
      <c r="DP124" s="97">
        <v>0</v>
      </c>
      <c r="DQ124" s="97">
        <v>0</v>
      </c>
      <c r="DR124" s="97">
        <v>0</v>
      </c>
      <c r="DS124" s="97">
        <v>0</v>
      </c>
      <c r="DT124" s="97">
        <v>0</v>
      </c>
      <c r="DU124" s="97">
        <v>0</v>
      </c>
      <c r="DV124" s="97">
        <v>-21707229.450084601</v>
      </c>
      <c r="DW124" s="97">
        <v>-514268.04194733599</v>
      </c>
      <c r="DX124" s="97">
        <v>0</v>
      </c>
      <c r="DY124" s="97">
        <v>-22221497.492031999</v>
      </c>
      <c r="DZ124" s="97">
        <v>-22221497.492031999</v>
      </c>
      <c r="EA124" s="97">
        <v>-22221497.492031999</v>
      </c>
      <c r="EB124" s="97">
        <v>-22221497.492031999</v>
      </c>
      <c r="EC124" s="97">
        <v>0</v>
      </c>
      <c r="ED124" s="97">
        <v>0</v>
      </c>
      <c r="EE124" s="97">
        <v>0</v>
      </c>
      <c r="EF124" s="97">
        <v>0</v>
      </c>
      <c r="EG124" s="97">
        <v>0</v>
      </c>
      <c r="EH124" s="97">
        <v>0</v>
      </c>
      <c r="EI124" s="97">
        <v>0</v>
      </c>
      <c r="EJ124" s="97">
        <v>0</v>
      </c>
      <c r="EK124" s="97">
        <v>0</v>
      </c>
      <c r="EL124" s="97">
        <v>0</v>
      </c>
      <c r="EM124" s="97">
        <v>0</v>
      </c>
      <c r="EN124" s="97">
        <v>-22221497.492031999</v>
      </c>
      <c r="EO124" s="97">
        <v>-22221497.492031999</v>
      </c>
      <c r="EP124" s="111">
        <v>0</v>
      </c>
      <c r="EQ124" s="97">
        <v>0</v>
      </c>
      <c r="ER124" s="97">
        <v>0</v>
      </c>
      <c r="ES124" s="97">
        <v>0</v>
      </c>
      <c r="ET124" s="97">
        <v>0</v>
      </c>
      <c r="EU124" s="97">
        <v>0</v>
      </c>
      <c r="EV124" s="97">
        <v>0</v>
      </c>
      <c r="EW124" s="97">
        <v>0</v>
      </c>
      <c r="EX124" s="97">
        <v>0</v>
      </c>
      <c r="EY124" s="97">
        <v>0</v>
      </c>
      <c r="EZ124" s="97">
        <v>0</v>
      </c>
      <c r="FA124" s="97">
        <v>0</v>
      </c>
      <c r="FB124" s="97">
        <v>0</v>
      </c>
      <c r="FC124" s="97">
        <v>0</v>
      </c>
      <c r="FD124" s="97">
        <v>0</v>
      </c>
      <c r="FE124" s="97">
        <v>0</v>
      </c>
      <c r="FF124" s="97">
        <v>0</v>
      </c>
      <c r="FG124" s="97">
        <v>0</v>
      </c>
      <c r="FH124" s="111">
        <v>0</v>
      </c>
      <c r="FI124" s="97">
        <v>0</v>
      </c>
      <c r="FJ124" s="97">
        <v>0</v>
      </c>
      <c r="FK124" s="97">
        <v>0</v>
      </c>
      <c r="FL124" s="97">
        <v>0</v>
      </c>
      <c r="FM124" s="97">
        <v>0</v>
      </c>
      <c r="FN124" s="97">
        <v>0</v>
      </c>
      <c r="FO124" s="97">
        <v>0</v>
      </c>
      <c r="FP124" s="111">
        <v>0</v>
      </c>
      <c r="FQ124" s="97">
        <v>0</v>
      </c>
      <c r="FR124" s="97">
        <v>0</v>
      </c>
      <c r="FS124" s="97">
        <v>0</v>
      </c>
      <c r="FT124" s="97">
        <v>0</v>
      </c>
      <c r="FU124" s="97">
        <v>0</v>
      </c>
      <c r="FV124" s="97">
        <v>0</v>
      </c>
      <c r="FW124" s="97">
        <v>0</v>
      </c>
      <c r="FX124" s="97">
        <v>0</v>
      </c>
      <c r="FY124" s="97">
        <v>0</v>
      </c>
      <c r="FZ124" s="97">
        <v>0</v>
      </c>
      <c r="GA124" s="97">
        <v>0</v>
      </c>
      <c r="GB124" s="97">
        <v>0</v>
      </c>
      <c r="GC124" s="97">
        <v>0</v>
      </c>
      <c r="GD124" s="97">
        <v>0</v>
      </c>
      <c r="GE124" s="97">
        <v>0</v>
      </c>
      <c r="GF124" s="97">
        <v>0</v>
      </c>
      <c r="GG124" s="97">
        <v>0</v>
      </c>
      <c r="GH124" s="111">
        <v>0</v>
      </c>
      <c r="GI124" s="97">
        <v>0</v>
      </c>
      <c r="GJ124" s="97">
        <v>0</v>
      </c>
      <c r="GK124" s="97">
        <v>0</v>
      </c>
      <c r="GL124" s="97">
        <v>0</v>
      </c>
      <c r="GM124" s="111">
        <v>0</v>
      </c>
      <c r="GN124" s="97">
        <v>0</v>
      </c>
      <c r="GO124" s="111">
        <v>0</v>
      </c>
      <c r="GP124" s="97">
        <v>0</v>
      </c>
      <c r="GQ124" s="111">
        <v>0</v>
      </c>
      <c r="GR124" s="97">
        <v>0</v>
      </c>
      <c r="GS124" s="97">
        <v>0</v>
      </c>
      <c r="GT124" s="97">
        <v>0</v>
      </c>
      <c r="GU124" s="97">
        <v>0</v>
      </c>
      <c r="GV124" s="97">
        <v>0</v>
      </c>
      <c r="GW124" s="97">
        <v>0</v>
      </c>
      <c r="GX124" s="97">
        <v>-22221497.492031999</v>
      </c>
      <c r="GY124" s="97">
        <v>0</v>
      </c>
      <c r="GZ124" s="97">
        <v>0</v>
      </c>
      <c r="HA124" s="97">
        <v>0</v>
      </c>
      <c r="HB124" s="97">
        <v>0</v>
      </c>
      <c r="HC124" s="97">
        <v>-22221497.492031999</v>
      </c>
    </row>
    <row r="125" spans="1:211" ht="14.55" customHeight="1" x14ac:dyDescent="0.45">
      <c r="A125" s="93" t="s">
        <v>2484</v>
      </c>
      <c r="B125" s="97">
        <v>0</v>
      </c>
      <c r="C125" s="97">
        <v>0</v>
      </c>
      <c r="D125" s="97">
        <v>0</v>
      </c>
      <c r="E125" s="97">
        <v>0</v>
      </c>
      <c r="F125" s="97">
        <v>0</v>
      </c>
      <c r="G125" s="97">
        <v>0</v>
      </c>
      <c r="H125" s="91"/>
      <c r="I125" s="97">
        <v>0</v>
      </c>
      <c r="J125" s="97">
        <v>-7001850.6182314297</v>
      </c>
      <c r="K125" s="97">
        <v>0</v>
      </c>
      <c r="L125" s="97">
        <v>-7001850.6182314297</v>
      </c>
      <c r="M125" s="97">
        <v>-7001850.6182314297</v>
      </c>
      <c r="N125" s="97">
        <v>0.51359999999999995</v>
      </c>
      <c r="O125" s="91"/>
      <c r="P125" s="97">
        <v>0</v>
      </c>
      <c r="Q125" s="97">
        <v>0</v>
      </c>
      <c r="R125" s="97">
        <v>0</v>
      </c>
      <c r="S125" s="97">
        <v>0</v>
      </c>
      <c r="T125" s="97">
        <v>0</v>
      </c>
      <c r="U125" s="97">
        <v>0</v>
      </c>
      <c r="V125" s="97">
        <v>0</v>
      </c>
      <c r="W125" s="97">
        <v>0</v>
      </c>
      <c r="X125" s="97">
        <v>0</v>
      </c>
      <c r="Y125" s="97">
        <v>0</v>
      </c>
      <c r="Z125" s="97">
        <v>0</v>
      </c>
      <c r="AA125" s="97">
        <v>0</v>
      </c>
      <c r="AB125" s="97">
        <v>0</v>
      </c>
      <c r="AC125" s="97">
        <v>0</v>
      </c>
      <c r="AD125" s="97">
        <v>0</v>
      </c>
      <c r="AE125" s="97">
        <v>0</v>
      </c>
      <c r="AF125" s="97">
        <v>0</v>
      </c>
      <c r="AG125" s="97">
        <v>0</v>
      </c>
      <c r="AH125" s="97">
        <v>0</v>
      </c>
      <c r="AI125" s="97">
        <v>0</v>
      </c>
      <c r="AJ125" s="97">
        <v>0</v>
      </c>
      <c r="AK125" s="97">
        <v>0</v>
      </c>
      <c r="AL125" s="97">
        <v>0</v>
      </c>
      <c r="AM125" s="97">
        <v>0</v>
      </c>
      <c r="AN125" s="97">
        <v>0</v>
      </c>
      <c r="AO125" s="97">
        <v>0</v>
      </c>
      <c r="AP125" s="97">
        <v>0</v>
      </c>
      <c r="AQ125" s="97">
        <v>0</v>
      </c>
      <c r="AR125" s="97">
        <v>0</v>
      </c>
      <c r="AS125" s="97">
        <v>0</v>
      </c>
      <c r="AT125" s="97">
        <v>0</v>
      </c>
      <c r="AU125" s="97">
        <v>0</v>
      </c>
      <c r="AV125" s="97">
        <v>0</v>
      </c>
      <c r="AW125" s="97">
        <v>0</v>
      </c>
      <c r="AX125" s="97">
        <v>0</v>
      </c>
      <c r="AY125" s="97">
        <v>0</v>
      </c>
      <c r="AZ125" s="97">
        <v>0</v>
      </c>
      <c r="BA125" s="97">
        <v>0</v>
      </c>
      <c r="BB125" s="97">
        <v>0</v>
      </c>
      <c r="BC125" s="97">
        <v>0</v>
      </c>
      <c r="BD125" s="97">
        <v>0</v>
      </c>
      <c r="BE125" s="97">
        <v>0</v>
      </c>
      <c r="BF125" s="97">
        <v>0</v>
      </c>
      <c r="BG125" s="97">
        <v>0</v>
      </c>
      <c r="BH125" s="97">
        <v>0</v>
      </c>
      <c r="BI125" s="97">
        <v>0</v>
      </c>
      <c r="BJ125" s="97">
        <v>0</v>
      </c>
      <c r="BK125" s="97">
        <v>0</v>
      </c>
      <c r="BL125" s="97">
        <v>0</v>
      </c>
      <c r="BM125" s="97">
        <v>0</v>
      </c>
      <c r="BN125" s="97">
        <v>0</v>
      </c>
      <c r="BO125" s="97">
        <v>0</v>
      </c>
      <c r="BP125" s="97">
        <v>0</v>
      </c>
      <c r="BQ125" s="97">
        <v>0</v>
      </c>
      <c r="BR125" s="97">
        <v>0</v>
      </c>
      <c r="BS125" s="97">
        <v>0</v>
      </c>
      <c r="BT125" s="97">
        <v>0</v>
      </c>
      <c r="BU125" s="97">
        <v>0</v>
      </c>
      <c r="BV125" s="97">
        <v>0</v>
      </c>
      <c r="BW125" s="97">
        <v>0</v>
      </c>
      <c r="BX125" s="97">
        <v>0</v>
      </c>
      <c r="BY125" s="97">
        <v>0</v>
      </c>
      <c r="BZ125" s="97">
        <v>0</v>
      </c>
      <c r="CA125" s="97">
        <v>0</v>
      </c>
      <c r="CB125" s="97">
        <v>0</v>
      </c>
      <c r="CC125" s="97">
        <v>0</v>
      </c>
      <c r="CD125" s="97">
        <v>0</v>
      </c>
      <c r="CE125" s="97">
        <v>0</v>
      </c>
      <c r="CF125" s="97">
        <v>0</v>
      </c>
      <c r="CG125" s="97">
        <v>0</v>
      </c>
      <c r="CH125" s="97">
        <v>0</v>
      </c>
      <c r="CI125" s="97">
        <v>0</v>
      </c>
      <c r="CJ125" s="97">
        <v>0</v>
      </c>
      <c r="CK125" s="97">
        <v>0</v>
      </c>
      <c r="CL125" s="97">
        <v>0</v>
      </c>
      <c r="CM125" s="97">
        <v>0</v>
      </c>
      <c r="CN125" s="97">
        <v>0</v>
      </c>
      <c r="CO125" s="97">
        <v>0</v>
      </c>
      <c r="CP125" s="97">
        <v>0</v>
      </c>
      <c r="CQ125" s="97">
        <v>0</v>
      </c>
      <c r="CR125" s="97">
        <v>0</v>
      </c>
      <c r="CS125" s="97">
        <v>0</v>
      </c>
      <c r="CT125" s="97">
        <v>0</v>
      </c>
      <c r="CU125" s="97">
        <v>0</v>
      </c>
      <c r="CV125" s="97">
        <v>0</v>
      </c>
      <c r="CW125" s="97">
        <v>0</v>
      </c>
      <c r="CX125" s="97">
        <v>0</v>
      </c>
      <c r="CY125" s="97">
        <v>0</v>
      </c>
      <c r="CZ125" s="97">
        <v>0</v>
      </c>
      <c r="DA125" s="97">
        <v>0</v>
      </c>
      <c r="DB125" s="97">
        <v>0</v>
      </c>
      <c r="DC125" s="97">
        <v>0</v>
      </c>
      <c r="DD125" s="97">
        <v>0</v>
      </c>
      <c r="DE125" s="97">
        <v>0</v>
      </c>
      <c r="DF125" s="97">
        <v>0</v>
      </c>
      <c r="DG125" s="97">
        <v>0</v>
      </c>
      <c r="DH125" s="97">
        <v>0</v>
      </c>
      <c r="DI125" s="97">
        <v>0</v>
      </c>
      <c r="DJ125" s="97">
        <v>0</v>
      </c>
      <c r="DK125" s="97">
        <v>0</v>
      </c>
      <c r="DL125" s="97">
        <v>0</v>
      </c>
      <c r="DM125" s="97">
        <v>0</v>
      </c>
      <c r="DN125" s="97">
        <v>0</v>
      </c>
      <c r="DO125" s="97">
        <v>0</v>
      </c>
      <c r="DP125" s="97">
        <v>0</v>
      </c>
      <c r="DQ125" s="97">
        <v>0</v>
      </c>
      <c r="DR125" s="97">
        <v>0</v>
      </c>
      <c r="DS125" s="97">
        <v>0</v>
      </c>
      <c r="DT125" s="97">
        <v>0</v>
      </c>
      <c r="DU125" s="97">
        <v>0</v>
      </c>
      <c r="DV125" s="97">
        <v>0</v>
      </c>
      <c r="DW125" s="97">
        <v>0</v>
      </c>
      <c r="DX125" s="97">
        <v>0</v>
      </c>
      <c r="DY125" s="97">
        <v>0</v>
      </c>
      <c r="DZ125" s="97">
        <v>0</v>
      </c>
      <c r="EA125" s="97">
        <v>0</v>
      </c>
      <c r="EB125" s="97">
        <v>0</v>
      </c>
      <c r="EC125" s="97">
        <v>0</v>
      </c>
      <c r="ED125" s="97">
        <v>0</v>
      </c>
      <c r="EE125" s="97">
        <v>0</v>
      </c>
      <c r="EF125" s="97">
        <v>0</v>
      </c>
      <c r="EG125" s="97">
        <v>0</v>
      </c>
      <c r="EH125" s="97">
        <v>0</v>
      </c>
      <c r="EI125" s="97">
        <v>0</v>
      </c>
      <c r="EJ125" s="97">
        <v>0</v>
      </c>
      <c r="EK125" s="97">
        <v>0</v>
      </c>
      <c r="EL125" s="97">
        <v>0</v>
      </c>
      <c r="EM125" s="97">
        <v>0</v>
      </c>
      <c r="EN125" s="97">
        <v>0</v>
      </c>
      <c r="EO125" s="97">
        <v>0</v>
      </c>
      <c r="EP125" s="111">
        <v>0</v>
      </c>
      <c r="EQ125" s="97">
        <v>0</v>
      </c>
      <c r="ER125" s="97">
        <v>0</v>
      </c>
      <c r="ES125" s="97">
        <v>0</v>
      </c>
      <c r="ET125" s="97">
        <v>0</v>
      </c>
      <c r="EU125" s="97">
        <v>0</v>
      </c>
      <c r="EV125" s="97">
        <v>0</v>
      </c>
      <c r="EW125" s="97">
        <v>0</v>
      </c>
      <c r="EX125" s="97">
        <v>0</v>
      </c>
      <c r="EY125" s="97">
        <v>0</v>
      </c>
      <c r="EZ125" s="97">
        <v>0</v>
      </c>
      <c r="FA125" s="97">
        <v>0</v>
      </c>
      <c r="FB125" s="97">
        <v>0</v>
      </c>
      <c r="FC125" s="97">
        <v>0</v>
      </c>
      <c r="FD125" s="97">
        <v>0</v>
      </c>
      <c r="FE125" s="97">
        <v>0</v>
      </c>
      <c r="FF125" s="97">
        <v>0</v>
      </c>
      <c r="FG125" s="97">
        <v>0</v>
      </c>
      <c r="FH125" s="111">
        <v>0</v>
      </c>
      <c r="FI125" s="97">
        <v>0</v>
      </c>
      <c r="FJ125" s="97">
        <v>0</v>
      </c>
      <c r="FK125" s="97">
        <v>0</v>
      </c>
      <c r="FL125" s="97">
        <v>0</v>
      </c>
      <c r="FM125" s="97">
        <v>0</v>
      </c>
      <c r="FN125" s="97">
        <v>0</v>
      </c>
      <c r="FO125" s="97">
        <v>0</v>
      </c>
      <c r="FP125" s="111">
        <v>0</v>
      </c>
      <c r="FQ125" s="97">
        <v>0</v>
      </c>
      <c r="FR125" s="97">
        <v>0</v>
      </c>
      <c r="FS125" s="97">
        <v>0</v>
      </c>
      <c r="FT125" s="97">
        <v>0</v>
      </c>
      <c r="FU125" s="97">
        <v>0</v>
      </c>
      <c r="FV125" s="97">
        <v>0</v>
      </c>
      <c r="FW125" s="97">
        <v>0</v>
      </c>
      <c r="FX125" s="97">
        <v>0</v>
      </c>
      <c r="FY125" s="97">
        <v>0</v>
      </c>
      <c r="FZ125" s="97">
        <v>0</v>
      </c>
      <c r="GA125" s="97">
        <v>0</v>
      </c>
      <c r="GB125" s="97">
        <v>0</v>
      </c>
      <c r="GC125" s="97">
        <v>0</v>
      </c>
      <c r="GD125" s="97">
        <v>0</v>
      </c>
      <c r="GE125" s="97">
        <v>0</v>
      </c>
      <c r="GF125" s="97">
        <v>0</v>
      </c>
      <c r="GG125" s="97">
        <v>0</v>
      </c>
      <c r="GH125" s="111">
        <v>0</v>
      </c>
      <c r="GI125" s="97">
        <v>0</v>
      </c>
      <c r="GJ125" s="97">
        <v>0</v>
      </c>
      <c r="GK125" s="97">
        <v>0</v>
      </c>
      <c r="GL125" s="97">
        <v>0</v>
      </c>
      <c r="GM125" s="111">
        <v>0</v>
      </c>
      <c r="GN125" s="97">
        <v>0</v>
      </c>
      <c r="GO125" s="111">
        <v>0</v>
      </c>
      <c r="GP125" s="97">
        <v>0</v>
      </c>
      <c r="GQ125" s="111">
        <v>0</v>
      </c>
      <c r="GR125" s="97">
        <v>0</v>
      </c>
      <c r="GS125" s="97">
        <v>0</v>
      </c>
      <c r="GT125" s="97">
        <v>0</v>
      </c>
      <c r="GU125" s="97">
        <v>0</v>
      </c>
      <c r="GV125" s="97">
        <v>0</v>
      </c>
      <c r="GW125" s="97">
        <v>0</v>
      </c>
      <c r="GX125" s="97">
        <v>0</v>
      </c>
      <c r="GY125" s="97">
        <v>0</v>
      </c>
      <c r="GZ125" s="97">
        <v>0</v>
      </c>
      <c r="HA125" s="97">
        <v>0</v>
      </c>
      <c r="HB125" s="97">
        <v>0</v>
      </c>
      <c r="HC125" s="97">
        <v>0</v>
      </c>
    </row>
    <row r="126" spans="1:211" ht="14.55" customHeight="1" x14ac:dyDescent="0.45">
      <c r="A126" s="93" t="s">
        <v>2485</v>
      </c>
      <c r="B126" s="97">
        <v>0</v>
      </c>
      <c r="C126" s="97">
        <v>-82880324.889649495</v>
      </c>
      <c r="D126" s="97">
        <v>0</v>
      </c>
      <c r="E126" s="97">
        <v>-82880324.889649495</v>
      </c>
      <c r="F126" s="97">
        <v>-82880324.889649495</v>
      </c>
      <c r="G126" s="97">
        <v>5.4366000000000003</v>
      </c>
      <c r="H126" s="91"/>
      <c r="I126" s="97">
        <v>0</v>
      </c>
      <c r="J126" s="97">
        <v>-95630313.349710003</v>
      </c>
      <c r="K126" s="97">
        <v>0</v>
      </c>
      <c r="L126" s="97">
        <v>-95630313.349710003</v>
      </c>
      <c r="M126" s="97">
        <v>-95630313.349710003</v>
      </c>
      <c r="N126" s="97">
        <v>7.0141</v>
      </c>
      <c r="O126" s="91"/>
      <c r="P126" s="97">
        <v>0</v>
      </c>
      <c r="Q126" s="97">
        <v>0</v>
      </c>
      <c r="R126" s="97">
        <v>0</v>
      </c>
      <c r="S126" s="97">
        <v>0</v>
      </c>
      <c r="T126" s="97">
        <v>0</v>
      </c>
      <c r="U126" s="97">
        <v>0</v>
      </c>
      <c r="V126" s="97">
        <v>0</v>
      </c>
      <c r="W126" s="97">
        <v>0</v>
      </c>
      <c r="X126" s="97">
        <v>0</v>
      </c>
      <c r="Y126" s="97">
        <v>0</v>
      </c>
      <c r="Z126" s="97">
        <v>0</v>
      </c>
      <c r="AA126" s="97">
        <v>0</v>
      </c>
      <c r="AB126" s="97">
        <v>0</v>
      </c>
      <c r="AC126" s="97">
        <v>0</v>
      </c>
      <c r="AD126" s="97">
        <v>0</v>
      </c>
      <c r="AE126" s="97">
        <v>0</v>
      </c>
      <c r="AF126" s="97">
        <v>0</v>
      </c>
      <c r="AG126" s="97">
        <v>0</v>
      </c>
      <c r="AH126" s="97">
        <v>0</v>
      </c>
      <c r="AI126" s="97">
        <v>0</v>
      </c>
      <c r="AJ126" s="97">
        <v>0</v>
      </c>
      <c r="AK126" s="97">
        <v>0</v>
      </c>
      <c r="AL126" s="97">
        <v>0</v>
      </c>
      <c r="AM126" s="97">
        <v>0</v>
      </c>
      <c r="AN126" s="97">
        <v>0</v>
      </c>
      <c r="AO126" s="97">
        <v>0</v>
      </c>
      <c r="AP126" s="97">
        <v>0</v>
      </c>
      <c r="AQ126" s="97">
        <v>0</v>
      </c>
      <c r="AR126" s="97">
        <v>0</v>
      </c>
      <c r="AS126" s="97">
        <v>0</v>
      </c>
      <c r="AT126" s="97">
        <v>0</v>
      </c>
      <c r="AU126" s="97">
        <v>-1459937.07899571</v>
      </c>
      <c r="AV126" s="97">
        <v>0</v>
      </c>
      <c r="AW126" s="97">
        <v>-1459937.07899571</v>
      </c>
      <c r="AX126" s="97">
        <v>-244919.91733006699</v>
      </c>
      <c r="AY126" s="97">
        <v>-1704856.9963257799</v>
      </c>
      <c r="AZ126" s="97">
        <v>0</v>
      </c>
      <c r="BA126" s="97">
        <v>0</v>
      </c>
      <c r="BB126" s="97">
        <v>0</v>
      </c>
      <c r="BC126" s="97">
        <v>0</v>
      </c>
      <c r="BD126" s="97">
        <v>0</v>
      </c>
      <c r="BE126" s="97">
        <v>0</v>
      </c>
      <c r="BF126" s="97">
        <v>0</v>
      </c>
      <c r="BG126" s="97">
        <v>0</v>
      </c>
      <c r="BH126" s="97">
        <v>0</v>
      </c>
      <c r="BI126" s="97">
        <v>0</v>
      </c>
      <c r="BJ126" s="97">
        <v>0</v>
      </c>
      <c r="BK126" s="97">
        <v>0</v>
      </c>
      <c r="BL126" s="97">
        <v>-1704856.9963257799</v>
      </c>
      <c r="BM126" s="97">
        <v>0</v>
      </c>
      <c r="BN126" s="97">
        <v>0</v>
      </c>
      <c r="BO126" s="97">
        <v>0</v>
      </c>
      <c r="BP126" s="97">
        <v>0</v>
      </c>
      <c r="BQ126" s="97">
        <v>0</v>
      </c>
      <c r="BR126" s="97">
        <v>0</v>
      </c>
      <c r="BS126" s="97">
        <v>0</v>
      </c>
      <c r="BT126" s="97">
        <v>0</v>
      </c>
      <c r="BU126" s="97">
        <v>0</v>
      </c>
      <c r="BV126" s="97">
        <v>0</v>
      </c>
      <c r="BW126" s="97">
        <v>0</v>
      </c>
      <c r="BX126" s="97">
        <v>0</v>
      </c>
      <c r="BY126" s="97">
        <v>0</v>
      </c>
      <c r="BZ126" s="97">
        <v>0</v>
      </c>
      <c r="CA126" s="97">
        <v>0</v>
      </c>
      <c r="CB126" s="97">
        <v>0</v>
      </c>
      <c r="CC126" s="97">
        <v>0</v>
      </c>
      <c r="CD126" s="97">
        <v>0</v>
      </c>
      <c r="CE126" s="97">
        <v>0</v>
      </c>
      <c r="CF126" s="97">
        <v>0</v>
      </c>
      <c r="CG126" s="97">
        <v>0</v>
      </c>
      <c r="CH126" s="97">
        <v>-9868578.0299999993</v>
      </c>
      <c r="CI126" s="97">
        <v>-9868578.0299999993</v>
      </c>
      <c r="CJ126" s="97">
        <v>-5133095.08</v>
      </c>
      <c r="CK126" s="97">
        <v>-11463373.800000001</v>
      </c>
      <c r="CL126" s="97">
        <v>-605909.5</v>
      </c>
      <c r="CM126" s="97">
        <v>-2496399.6</v>
      </c>
      <c r="CN126" s="97">
        <v>0</v>
      </c>
      <c r="CO126" s="97">
        <v>-1414107.1</v>
      </c>
      <c r="CP126" s="97">
        <v>-1467154.96</v>
      </c>
      <c r="CQ126" s="97">
        <v>-3973654.63</v>
      </c>
      <c r="CR126" s="97">
        <v>-2138051.13</v>
      </c>
      <c r="CS126" s="97">
        <v>-255371.26</v>
      </c>
      <c r="CT126" s="97">
        <v>-38815695.090000004</v>
      </c>
      <c r="CU126" s="97">
        <v>0</v>
      </c>
      <c r="CV126" s="97">
        <v>-646145.52</v>
      </c>
      <c r="CW126" s="97">
        <v>-646145.52</v>
      </c>
      <c r="CX126" s="97">
        <v>0</v>
      </c>
      <c r="CY126" s="97">
        <v>0</v>
      </c>
      <c r="CZ126" s="97">
        <v>0</v>
      </c>
      <c r="DA126" s="97">
        <v>0</v>
      </c>
      <c r="DB126" s="97">
        <v>-646145.52</v>
      </c>
      <c r="DC126" s="97">
        <v>-646145.52</v>
      </c>
      <c r="DD126" s="97">
        <v>0</v>
      </c>
      <c r="DE126" s="97">
        <v>0</v>
      </c>
      <c r="DF126" s="97">
        <v>0</v>
      </c>
      <c r="DG126" s="97">
        <v>0</v>
      </c>
      <c r="DH126" s="97">
        <v>0</v>
      </c>
      <c r="DI126" s="97">
        <v>0</v>
      </c>
      <c r="DJ126" s="97">
        <v>-646145.52</v>
      </c>
      <c r="DK126" s="97">
        <v>-39461840.609999999</v>
      </c>
      <c r="DL126" s="97">
        <v>-39461840.609999999</v>
      </c>
      <c r="DM126" s="97">
        <v>0</v>
      </c>
      <c r="DN126" s="97">
        <v>0</v>
      </c>
      <c r="DO126" s="97">
        <v>0</v>
      </c>
      <c r="DP126" s="97">
        <v>0</v>
      </c>
      <c r="DQ126" s="97">
        <v>0</v>
      </c>
      <c r="DR126" s="97">
        <v>0</v>
      </c>
      <c r="DS126" s="97">
        <v>0</v>
      </c>
      <c r="DT126" s="97">
        <v>0</v>
      </c>
      <c r="DU126" s="97">
        <v>0</v>
      </c>
      <c r="DV126" s="97">
        <v>-40206960.634517796</v>
      </c>
      <c r="DW126" s="97">
        <v>-1506666.64880588</v>
      </c>
      <c r="DX126" s="97">
        <v>0</v>
      </c>
      <c r="DY126" s="97">
        <v>-41713627.283323698</v>
      </c>
      <c r="DZ126" s="97">
        <v>-41713627.283323698</v>
      </c>
      <c r="EA126" s="97">
        <v>-81175467.893323705</v>
      </c>
      <c r="EB126" s="97">
        <v>-81175467.893323705</v>
      </c>
      <c r="EC126" s="97">
        <v>0</v>
      </c>
      <c r="ED126" s="97">
        <v>0</v>
      </c>
      <c r="EE126" s="97">
        <v>0</v>
      </c>
      <c r="EF126" s="97">
        <v>0</v>
      </c>
      <c r="EG126" s="97">
        <v>0</v>
      </c>
      <c r="EH126" s="97">
        <v>0</v>
      </c>
      <c r="EI126" s="97">
        <v>0</v>
      </c>
      <c r="EJ126" s="97">
        <v>0</v>
      </c>
      <c r="EK126" s="97">
        <v>0</v>
      </c>
      <c r="EL126" s="97">
        <v>0</v>
      </c>
      <c r="EM126" s="97">
        <v>0</v>
      </c>
      <c r="EN126" s="97">
        <v>-81175467.893323705</v>
      </c>
      <c r="EO126" s="97">
        <v>-82880324.889649495</v>
      </c>
      <c r="EP126" s="111">
        <v>0</v>
      </c>
      <c r="EQ126" s="97">
        <v>0</v>
      </c>
      <c r="ER126" s="97">
        <v>0</v>
      </c>
      <c r="ES126" s="97">
        <v>0</v>
      </c>
      <c r="ET126" s="97">
        <v>0</v>
      </c>
      <c r="EU126" s="97">
        <v>0</v>
      </c>
      <c r="EV126" s="97">
        <v>0</v>
      </c>
      <c r="EW126" s="97">
        <v>0</v>
      </c>
      <c r="EX126" s="97">
        <v>0</v>
      </c>
      <c r="EY126" s="97">
        <v>0</v>
      </c>
      <c r="EZ126" s="97">
        <v>0</v>
      </c>
      <c r="FA126" s="97">
        <v>0</v>
      </c>
      <c r="FB126" s="97">
        <v>0</v>
      </c>
      <c r="FC126" s="97">
        <v>0</v>
      </c>
      <c r="FD126" s="97">
        <v>0</v>
      </c>
      <c r="FE126" s="97">
        <v>0</v>
      </c>
      <c r="FF126" s="97">
        <v>0</v>
      </c>
      <c r="FG126" s="97">
        <v>0</v>
      </c>
      <c r="FH126" s="111">
        <v>0</v>
      </c>
      <c r="FI126" s="97">
        <v>0</v>
      </c>
      <c r="FJ126" s="97">
        <v>0</v>
      </c>
      <c r="FK126" s="97">
        <v>0</v>
      </c>
      <c r="FL126" s="97">
        <v>0</v>
      </c>
      <c r="FM126" s="97">
        <v>0</v>
      </c>
      <c r="FN126" s="97">
        <v>0</v>
      </c>
      <c r="FO126" s="97">
        <v>0</v>
      </c>
      <c r="FP126" s="111">
        <v>0</v>
      </c>
      <c r="FQ126" s="97">
        <v>0</v>
      </c>
      <c r="FR126" s="97">
        <v>0</v>
      </c>
      <c r="FS126" s="97">
        <v>0</v>
      </c>
      <c r="FT126" s="97">
        <v>0</v>
      </c>
      <c r="FU126" s="97">
        <v>0</v>
      </c>
      <c r="FV126" s="97">
        <v>0</v>
      </c>
      <c r="FW126" s="97">
        <v>0</v>
      </c>
      <c r="FX126" s="97">
        <v>0</v>
      </c>
      <c r="FY126" s="97">
        <v>0</v>
      </c>
      <c r="FZ126" s="97">
        <v>0</v>
      </c>
      <c r="GA126" s="97">
        <v>0</v>
      </c>
      <c r="GB126" s="97">
        <v>0</v>
      </c>
      <c r="GC126" s="97">
        <v>0</v>
      </c>
      <c r="GD126" s="97">
        <v>0</v>
      </c>
      <c r="GE126" s="97">
        <v>0</v>
      </c>
      <c r="GF126" s="97">
        <v>0</v>
      </c>
      <c r="GG126" s="97">
        <v>0</v>
      </c>
      <c r="GH126" s="111">
        <v>0</v>
      </c>
      <c r="GI126" s="97">
        <v>0</v>
      </c>
      <c r="GJ126" s="97">
        <v>0</v>
      </c>
      <c r="GK126" s="97">
        <v>0</v>
      </c>
      <c r="GL126" s="97">
        <v>0</v>
      </c>
      <c r="GM126" s="111">
        <v>0</v>
      </c>
      <c r="GN126" s="97">
        <v>0</v>
      </c>
      <c r="GO126" s="111">
        <v>0</v>
      </c>
      <c r="GP126" s="97">
        <v>0</v>
      </c>
      <c r="GQ126" s="111">
        <v>0</v>
      </c>
      <c r="GR126" s="97">
        <v>0</v>
      </c>
      <c r="GS126" s="97">
        <v>0</v>
      </c>
      <c r="GT126" s="97">
        <v>0</v>
      </c>
      <c r="GU126" s="97">
        <v>0</v>
      </c>
      <c r="GV126" s="97">
        <v>0</v>
      </c>
      <c r="GW126" s="97">
        <v>0</v>
      </c>
      <c r="GX126" s="97">
        <v>-82880324.889649495</v>
      </c>
      <c r="GY126" s="97">
        <v>0</v>
      </c>
      <c r="GZ126" s="97">
        <v>0</v>
      </c>
      <c r="HA126" s="97">
        <v>0</v>
      </c>
      <c r="HB126" s="97">
        <v>0</v>
      </c>
      <c r="HC126" s="97">
        <v>-82880324.889649495</v>
      </c>
    </row>
    <row r="127" spans="1:211" ht="14.55" customHeight="1" x14ac:dyDescent="0.45">
      <c r="A127" s="93" t="s">
        <v>2486</v>
      </c>
      <c r="B127" s="97">
        <v>0</v>
      </c>
      <c r="C127" s="97">
        <v>-7070796.7778351</v>
      </c>
      <c r="D127" s="97">
        <v>0</v>
      </c>
      <c r="E127" s="97">
        <v>-7070796.7778351</v>
      </c>
      <c r="F127" s="97">
        <v>-7070796.7778351</v>
      </c>
      <c r="G127" s="97">
        <v>0.46379999999999999</v>
      </c>
      <c r="H127" s="91"/>
      <c r="I127" s="97">
        <v>0</v>
      </c>
      <c r="J127" s="97">
        <v>-8238248.1553800898</v>
      </c>
      <c r="K127" s="97">
        <v>0</v>
      </c>
      <c r="L127" s="97">
        <v>-8238248.1553800898</v>
      </c>
      <c r="M127" s="97">
        <v>-8238248.1553800898</v>
      </c>
      <c r="N127" s="97">
        <v>0.60419999999999996</v>
      </c>
      <c r="O127" s="91"/>
      <c r="P127" s="97">
        <v>0</v>
      </c>
      <c r="Q127" s="97">
        <v>0</v>
      </c>
      <c r="R127" s="97">
        <v>0</v>
      </c>
      <c r="S127" s="97">
        <v>0</v>
      </c>
      <c r="T127" s="97">
        <v>0</v>
      </c>
      <c r="U127" s="97">
        <v>0</v>
      </c>
      <c r="V127" s="97">
        <v>0</v>
      </c>
      <c r="W127" s="97">
        <v>0</v>
      </c>
      <c r="X127" s="97">
        <v>0</v>
      </c>
      <c r="Y127" s="97">
        <v>0</v>
      </c>
      <c r="Z127" s="97">
        <v>0</v>
      </c>
      <c r="AA127" s="97">
        <v>0</v>
      </c>
      <c r="AB127" s="97">
        <v>0</v>
      </c>
      <c r="AC127" s="97">
        <v>0</v>
      </c>
      <c r="AD127" s="97">
        <v>0</v>
      </c>
      <c r="AE127" s="97">
        <v>0</v>
      </c>
      <c r="AF127" s="97">
        <v>0</v>
      </c>
      <c r="AG127" s="97">
        <v>0</v>
      </c>
      <c r="AH127" s="97">
        <v>0</v>
      </c>
      <c r="AI127" s="97">
        <v>0</v>
      </c>
      <c r="AJ127" s="97">
        <v>0</v>
      </c>
      <c r="AK127" s="97">
        <v>0</v>
      </c>
      <c r="AL127" s="97">
        <v>0</v>
      </c>
      <c r="AM127" s="97">
        <v>0</v>
      </c>
      <c r="AN127" s="97">
        <v>0</v>
      </c>
      <c r="AO127" s="97">
        <v>0</v>
      </c>
      <c r="AP127" s="97">
        <v>0</v>
      </c>
      <c r="AQ127" s="97">
        <v>0</v>
      </c>
      <c r="AR127" s="97">
        <v>0</v>
      </c>
      <c r="AS127" s="97">
        <v>0</v>
      </c>
      <c r="AT127" s="97">
        <v>0</v>
      </c>
      <c r="AU127" s="97">
        <v>0</v>
      </c>
      <c r="AV127" s="97">
        <v>0</v>
      </c>
      <c r="AW127" s="97">
        <v>0</v>
      </c>
      <c r="AX127" s="97">
        <v>-877097.61941212497</v>
      </c>
      <c r="AY127" s="97">
        <v>-877097.61941212497</v>
      </c>
      <c r="AZ127" s="97">
        <v>0</v>
      </c>
      <c r="BA127" s="97">
        <v>0</v>
      </c>
      <c r="BB127" s="97">
        <v>0</v>
      </c>
      <c r="BC127" s="97">
        <v>0</v>
      </c>
      <c r="BD127" s="97">
        <v>0</v>
      </c>
      <c r="BE127" s="97">
        <v>0</v>
      </c>
      <c r="BF127" s="97">
        <v>0</v>
      </c>
      <c r="BG127" s="97">
        <v>0</v>
      </c>
      <c r="BH127" s="97">
        <v>0</v>
      </c>
      <c r="BI127" s="97">
        <v>0</v>
      </c>
      <c r="BJ127" s="97">
        <v>0</v>
      </c>
      <c r="BK127" s="97">
        <v>0</v>
      </c>
      <c r="BL127" s="97">
        <v>-877097.61941212497</v>
      </c>
      <c r="BM127" s="97">
        <v>0</v>
      </c>
      <c r="BN127" s="97">
        <v>0</v>
      </c>
      <c r="BO127" s="97">
        <v>0</v>
      </c>
      <c r="BP127" s="97">
        <v>0</v>
      </c>
      <c r="BQ127" s="97">
        <v>0</v>
      </c>
      <c r="BR127" s="97">
        <v>0</v>
      </c>
      <c r="BS127" s="97">
        <v>0</v>
      </c>
      <c r="BT127" s="97">
        <v>0</v>
      </c>
      <c r="BU127" s="97">
        <v>0</v>
      </c>
      <c r="BV127" s="97">
        <v>0</v>
      </c>
      <c r="BW127" s="97">
        <v>0</v>
      </c>
      <c r="BX127" s="97">
        <v>0</v>
      </c>
      <c r="BY127" s="97">
        <v>0</v>
      </c>
      <c r="BZ127" s="97">
        <v>0</v>
      </c>
      <c r="CA127" s="97">
        <v>0</v>
      </c>
      <c r="CB127" s="97">
        <v>0</v>
      </c>
      <c r="CC127" s="97">
        <v>0</v>
      </c>
      <c r="CD127" s="97">
        <v>0</v>
      </c>
      <c r="CE127" s="97">
        <v>0</v>
      </c>
      <c r="CF127" s="97">
        <v>0</v>
      </c>
      <c r="CG127" s="97">
        <v>0</v>
      </c>
      <c r="CH127" s="97">
        <v>0</v>
      </c>
      <c r="CI127" s="97">
        <v>0</v>
      </c>
      <c r="CJ127" s="97">
        <v>0</v>
      </c>
      <c r="CK127" s="97">
        <v>0</v>
      </c>
      <c r="CL127" s="97">
        <v>0</v>
      </c>
      <c r="CM127" s="97">
        <v>0</v>
      </c>
      <c r="CN127" s="97">
        <v>0</v>
      </c>
      <c r="CO127" s="97">
        <v>0</v>
      </c>
      <c r="CP127" s="97">
        <v>0</v>
      </c>
      <c r="CQ127" s="97">
        <v>0</v>
      </c>
      <c r="CR127" s="97">
        <v>0</v>
      </c>
      <c r="CS127" s="97">
        <v>0</v>
      </c>
      <c r="CT127" s="97">
        <v>0</v>
      </c>
      <c r="CU127" s="97">
        <v>0</v>
      </c>
      <c r="CV127" s="97">
        <v>0</v>
      </c>
      <c r="CW127" s="97">
        <v>0</v>
      </c>
      <c r="CX127" s="97">
        <v>0</v>
      </c>
      <c r="CY127" s="97">
        <v>0</v>
      </c>
      <c r="CZ127" s="97">
        <v>0</v>
      </c>
      <c r="DA127" s="97">
        <v>0</v>
      </c>
      <c r="DB127" s="97">
        <v>0</v>
      </c>
      <c r="DC127" s="97">
        <v>0</v>
      </c>
      <c r="DD127" s="97">
        <v>0</v>
      </c>
      <c r="DE127" s="97">
        <v>0</v>
      </c>
      <c r="DF127" s="97">
        <v>0</v>
      </c>
      <c r="DG127" s="97">
        <v>0</v>
      </c>
      <c r="DH127" s="97">
        <v>0</v>
      </c>
      <c r="DI127" s="97">
        <v>0</v>
      </c>
      <c r="DJ127" s="97">
        <v>0</v>
      </c>
      <c r="DK127" s="97">
        <v>0</v>
      </c>
      <c r="DL127" s="97">
        <v>0</v>
      </c>
      <c r="DM127" s="97">
        <v>-5587171.27852761</v>
      </c>
      <c r="DN127" s="97">
        <v>-5587171.27852761</v>
      </c>
      <c r="DO127" s="97">
        <v>-5587171.27852761</v>
      </c>
      <c r="DP127" s="97">
        <v>-29498.706889217799</v>
      </c>
      <c r="DQ127" s="97">
        <v>-5616669.9854168296</v>
      </c>
      <c r="DR127" s="97">
        <v>-5616669.9854168296</v>
      </c>
      <c r="DS127" s="97">
        <v>-577029.17300613504</v>
      </c>
      <c r="DT127" s="97">
        <v>-577029.17300613504</v>
      </c>
      <c r="DU127" s="97">
        <v>-6193699.1584229702</v>
      </c>
      <c r="DV127" s="97">
        <v>0</v>
      </c>
      <c r="DW127" s="97">
        <v>0</v>
      </c>
      <c r="DX127" s="97">
        <v>0</v>
      </c>
      <c r="DY127" s="97">
        <v>0</v>
      </c>
      <c r="DZ127" s="97">
        <v>0</v>
      </c>
      <c r="EA127" s="97">
        <v>-6193699.1584229702</v>
      </c>
      <c r="EB127" s="97">
        <v>-6193699.1584229702</v>
      </c>
      <c r="EC127" s="97">
        <v>0</v>
      </c>
      <c r="ED127" s="97">
        <v>0</v>
      </c>
      <c r="EE127" s="97">
        <v>0</v>
      </c>
      <c r="EF127" s="97">
        <v>0</v>
      </c>
      <c r="EG127" s="97">
        <v>0</v>
      </c>
      <c r="EH127" s="97">
        <v>0</v>
      </c>
      <c r="EI127" s="97">
        <v>0</v>
      </c>
      <c r="EJ127" s="97">
        <v>0</v>
      </c>
      <c r="EK127" s="97">
        <v>0</v>
      </c>
      <c r="EL127" s="97">
        <v>0</v>
      </c>
      <c r="EM127" s="97">
        <v>0</v>
      </c>
      <c r="EN127" s="97">
        <v>-6193699.1584229702</v>
      </c>
      <c r="EO127" s="97">
        <v>-7070796.7778351</v>
      </c>
      <c r="EP127" s="111">
        <v>0</v>
      </c>
      <c r="EQ127" s="97">
        <v>0</v>
      </c>
      <c r="ER127" s="97">
        <v>0</v>
      </c>
      <c r="ES127" s="97">
        <v>0</v>
      </c>
      <c r="ET127" s="97">
        <v>0</v>
      </c>
      <c r="EU127" s="97">
        <v>0</v>
      </c>
      <c r="EV127" s="97">
        <v>0</v>
      </c>
      <c r="EW127" s="97">
        <v>0</v>
      </c>
      <c r="EX127" s="97">
        <v>0</v>
      </c>
      <c r="EY127" s="97">
        <v>0</v>
      </c>
      <c r="EZ127" s="97">
        <v>0</v>
      </c>
      <c r="FA127" s="97">
        <v>0</v>
      </c>
      <c r="FB127" s="97">
        <v>0</v>
      </c>
      <c r="FC127" s="97">
        <v>0</v>
      </c>
      <c r="FD127" s="97">
        <v>0</v>
      </c>
      <c r="FE127" s="97">
        <v>0</v>
      </c>
      <c r="FF127" s="97">
        <v>0</v>
      </c>
      <c r="FG127" s="97">
        <v>0</v>
      </c>
      <c r="FH127" s="111">
        <v>0</v>
      </c>
      <c r="FI127" s="97">
        <v>0</v>
      </c>
      <c r="FJ127" s="97">
        <v>0</v>
      </c>
      <c r="FK127" s="97">
        <v>0</v>
      </c>
      <c r="FL127" s="97">
        <v>0</v>
      </c>
      <c r="FM127" s="97">
        <v>0</v>
      </c>
      <c r="FN127" s="97">
        <v>0</v>
      </c>
      <c r="FO127" s="97">
        <v>0</v>
      </c>
      <c r="FP127" s="111">
        <v>0</v>
      </c>
      <c r="FQ127" s="97">
        <v>0</v>
      </c>
      <c r="FR127" s="97">
        <v>0</v>
      </c>
      <c r="FS127" s="97">
        <v>0</v>
      </c>
      <c r="FT127" s="97">
        <v>0</v>
      </c>
      <c r="FU127" s="97">
        <v>0</v>
      </c>
      <c r="FV127" s="97">
        <v>0</v>
      </c>
      <c r="FW127" s="97">
        <v>0</v>
      </c>
      <c r="FX127" s="97">
        <v>0</v>
      </c>
      <c r="FY127" s="97">
        <v>0</v>
      </c>
      <c r="FZ127" s="97">
        <v>0</v>
      </c>
      <c r="GA127" s="97">
        <v>0</v>
      </c>
      <c r="GB127" s="97">
        <v>0</v>
      </c>
      <c r="GC127" s="97">
        <v>0</v>
      </c>
      <c r="GD127" s="97">
        <v>0</v>
      </c>
      <c r="GE127" s="97">
        <v>0</v>
      </c>
      <c r="GF127" s="97">
        <v>0</v>
      </c>
      <c r="GG127" s="97">
        <v>0</v>
      </c>
      <c r="GH127" s="111">
        <v>0</v>
      </c>
      <c r="GI127" s="97">
        <v>0</v>
      </c>
      <c r="GJ127" s="97">
        <v>0</v>
      </c>
      <c r="GK127" s="97">
        <v>0</v>
      </c>
      <c r="GL127" s="97">
        <v>0</v>
      </c>
      <c r="GM127" s="111">
        <v>0</v>
      </c>
      <c r="GN127" s="97">
        <v>0</v>
      </c>
      <c r="GO127" s="111">
        <v>0</v>
      </c>
      <c r="GP127" s="97">
        <v>0</v>
      </c>
      <c r="GQ127" s="111">
        <v>0</v>
      </c>
      <c r="GR127" s="97">
        <v>0</v>
      </c>
      <c r="GS127" s="97">
        <v>0</v>
      </c>
      <c r="GT127" s="97">
        <v>0</v>
      </c>
      <c r="GU127" s="97">
        <v>0</v>
      </c>
      <c r="GV127" s="97">
        <v>0</v>
      </c>
      <c r="GW127" s="97">
        <v>0</v>
      </c>
      <c r="GX127" s="97">
        <v>-7070796.7778351</v>
      </c>
      <c r="GY127" s="97">
        <v>0</v>
      </c>
      <c r="GZ127" s="97">
        <v>0</v>
      </c>
      <c r="HA127" s="97">
        <v>0</v>
      </c>
      <c r="HB127" s="97">
        <v>0</v>
      </c>
      <c r="HC127" s="97">
        <v>-7070796.7778351</v>
      </c>
    </row>
    <row r="128" spans="1:211" ht="14.55" customHeight="1" x14ac:dyDescent="0.45">
      <c r="A128" s="93" t="s">
        <v>2487</v>
      </c>
      <c r="B128" s="97">
        <v>0</v>
      </c>
      <c r="C128" s="97">
        <v>-4787558.7779141096</v>
      </c>
      <c r="D128" s="97">
        <v>0</v>
      </c>
      <c r="E128" s="97">
        <v>-4787558.7779141096</v>
      </c>
      <c r="F128" s="97">
        <v>-4787558.7779141096</v>
      </c>
      <c r="G128" s="97">
        <v>0.314</v>
      </c>
      <c r="H128" s="91"/>
      <c r="I128" s="97">
        <v>0</v>
      </c>
      <c r="J128" s="97">
        <v>-4090396.0108181201</v>
      </c>
      <c r="K128" s="97">
        <v>0</v>
      </c>
      <c r="L128" s="97">
        <v>-4090396.0108181201</v>
      </c>
      <c r="M128" s="97">
        <v>-4090396.0108181201</v>
      </c>
      <c r="N128" s="97">
        <v>0.3</v>
      </c>
      <c r="O128" s="91"/>
      <c r="P128" s="97">
        <v>0</v>
      </c>
      <c r="Q128" s="97">
        <v>0</v>
      </c>
      <c r="R128" s="97">
        <v>0</v>
      </c>
      <c r="S128" s="97">
        <v>0</v>
      </c>
      <c r="T128" s="97">
        <v>0</v>
      </c>
      <c r="U128" s="97">
        <v>0</v>
      </c>
      <c r="V128" s="97">
        <v>0</v>
      </c>
      <c r="W128" s="97">
        <v>0</v>
      </c>
      <c r="X128" s="97">
        <v>0</v>
      </c>
      <c r="Y128" s="97">
        <v>0</v>
      </c>
      <c r="Z128" s="97">
        <v>0</v>
      </c>
      <c r="AA128" s="97">
        <v>0</v>
      </c>
      <c r="AB128" s="97">
        <v>0</v>
      </c>
      <c r="AC128" s="97">
        <v>0</v>
      </c>
      <c r="AD128" s="97">
        <v>0</v>
      </c>
      <c r="AE128" s="97">
        <v>0</v>
      </c>
      <c r="AF128" s="97">
        <v>0</v>
      </c>
      <c r="AG128" s="97">
        <v>0</v>
      </c>
      <c r="AH128" s="97">
        <v>0</v>
      </c>
      <c r="AI128" s="97">
        <v>0</v>
      </c>
      <c r="AJ128" s="97">
        <v>0</v>
      </c>
      <c r="AK128" s="97">
        <v>0</v>
      </c>
      <c r="AL128" s="97">
        <v>0</v>
      </c>
      <c r="AM128" s="97">
        <v>0</v>
      </c>
      <c r="AN128" s="97">
        <v>0</v>
      </c>
      <c r="AO128" s="97">
        <v>0</v>
      </c>
      <c r="AP128" s="97">
        <v>0</v>
      </c>
      <c r="AQ128" s="97">
        <v>0</v>
      </c>
      <c r="AR128" s="97">
        <v>0</v>
      </c>
      <c r="AS128" s="97">
        <v>0</v>
      </c>
      <c r="AT128" s="97">
        <v>0</v>
      </c>
      <c r="AU128" s="97">
        <v>0</v>
      </c>
      <c r="AV128" s="97">
        <v>0</v>
      </c>
      <c r="AW128" s="97">
        <v>0</v>
      </c>
      <c r="AX128" s="97">
        <v>0</v>
      </c>
      <c r="AY128" s="97">
        <v>0</v>
      </c>
      <c r="AZ128" s="97">
        <v>0</v>
      </c>
      <c r="BA128" s="97">
        <v>0</v>
      </c>
      <c r="BB128" s="97">
        <v>0</v>
      </c>
      <c r="BC128" s="97">
        <v>0</v>
      </c>
      <c r="BD128" s="97">
        <v>0</v>
      </c>
      <c r="BE128" s="97">
        <v>0</v>
      </c>
      <c r="BF128" s="97">
        <v>0</v>
      </c>
      <c r="BG128" s="97">
        <v>0</v>
      </c>
      <c r="BH128" s="97">
        <v>0</v>
      </c>
      <c r="BI128" s="97">
        <v>0</v>
      </c>
      <c r="BJ128" s="97">
        <v>0</v>
      </c>
      <c r="BK128" s="97">
        <v>0</v>
      </c>
      <c r="BL128" s="97">
        <v>0</v>
      </c>
      <c r="BM128" s="97">
        <v>0</v>
      </c>
      <c r="BN128" s="97">
        <v>0</v>
      </c>
      <c r="BO128" s="97">
        <v>0</v>
      </c>
      <c r="BP128" s="97">
        <v>0</v>
      </c>
      <c r="BQ128" s="97">
        <v>0</v>
      </c>
      <c r="BR128" s="97">
        <v>0</v>
      </c>
      <c r="BS128" s="97">
        <v>0</v>
      </c>
      <c r="BT128" s="97">
        <v>0</v>
      </c>
      <c r="BU128" s="97">
        <v>0</v>
      </c>
      <c r="BV128" s="97">
        <v>0</v>
      </c>
      <c r="BW128" s="97">
        <v>0</v>
      </c>
      <c r="BX128" s="97">
        <v>0</v>
      </c>
      <c r="BY128" s="97">
        <v>0</v>
      </c>
      <c r="BZ128" s="97">
        <v>0</v>
      </c>
      <c r="CA128" s="97">
        <v>0</v>
      </c>
      <c r="CB128" s="97">
        <v>0</v>
      </c>
      <c r="CC128" s="97">
        <v>0</v>
      </c>
      <c r="CD128" s="97">
        <v>0</v>
      </c>
      <c r="CE128" s="97">
        <v>0</v>
      </c>
      <c r="CF128" s="97">
        <v>0</v>
      </c>
      <c r="CG128" s="97">
        <v>0</v>
      </c>
      <c r="CH128" s="97">
        <v>0</v>
      </c>
      <c r="CI128" s="97">
        <v>0</v>
      </c>
      <c r="CJ128" s="97">
        <v>0</v>
      </c>
      <c r="CK128" s="97">
        <v>0</v>
      </c>
      <c r="CL128" s="97">
        <v>0</v>
      </c>
      <c r="CM128" s="97">
        <v>0</v>
      </c>
      <c r="CN128" s="97">
        <v>0</v>
      </c>
      <c r="CO128" s="97">
        <v>0</v>
      </c>
      <c r="CP128" s="97">
        <v>0</v>
      </c>
      <c r="CQ128" s="97">
        <v>0</v>
      </c>
      <c r="CR128" s="97">
        <v>0</v>
      </c>
      <c r="CS128" s="97">
        <v>0</v>
      </c>
      <c r="CT128" s="97">
        <v>0</v>
      </c>
      <c r="CU128" s="97">
        <v>0</v>
      </c>
      <c r="CV128" s="97">
        <v>0</v>
      </c>
      <c r="CW128" s="97">
        <v>0</v>
      </c>
      <c r="CX128" s="97">
        <v>0</v>
      </c>
      <c r="CY128" s="97">
        <v>0</v>
      </c>
      <c r="CZ128" s="97">
        <v>0</v>
      </c>
      <c r="DA128" s="97">
        <v>0</v>
      </c>
      <c r="DB128" s="97">
        <v>0</v>
      </c>
      <c r="DC128" s="97">
        <v>0</v>
      </c>
      <c r="DD128" s="97">
        <v>0</v>
      </c>
      <c r="DE128" s="97">
        <v>0</v>
      </c>
      <c r="DF128" s="97">
        <v>0</v>
      </c>
      <c r="DG128" s="97">
        <v>0</v>
      </c>
      <c r="DH128" s="97">
        <v>0</v>
      </c>
      <c r="DI128" s="97">
        <v>0</v>
      </c>
      <c r="DJ128" s="97">
        <v>0</v>
      </c>
      <c r="DK128" s="97">
        <v>0</v>
      </c>
      <c r="DL128" s="97">
        <v>0</v>
      </c>
      <c r="DM128" s="97">
        <v>-2379173.3006135002</v>
      </c>
      <c r="DN128" s="97">
        <v>-2379173.3006135002</v>
      </c>
      <c r="DO128" s="97">
        <v>-2379173.3006135002</v>
      </c>
      <c r="DP128" s="97">
        <v>0</v>
      </c>
      <c r="DQ128" s="97">
        <v>-2379173.3006135002</v>
      </c>
      <c r="DR128" s="97">
        <v>-2379173.3006135002</v>
      </c>
      <c r="DS128" s="97">
        <v>-2408385.4773006099</v>
      </c>
      <c r="DT128" s="97">
        <v>-2408385.4773006099</v>
      </c>
      <c r="DU128" s="97">
        <v>-4787558.7779141096</v>
      </c>
      <c r="DV128" s="97">
        <v>0</v>
      </c>
      <c r="DW128" s="97">
        <v>0</v>
      </c>
      <c r="DX128" s="97">
        <v>0</v>
      </c>
      <c r="DY128" s="97">
        <v>0</v>
      </c>
      <c r="DZ128" s="97">
        <v>0</v>
      </c>
      <c r="EA128" s="97">
        <v>-4787558.7779141096</v>
      </c>
      <c r="EB128" s="97">
        <v>-4787558.7779141096</v>
      </c>
      <c r="EC128" s="97">
        <v>0</v>
      </c>
      <c r="ED128" s="97">
        <v>0</v>
      </c>
      <c r="EE128" s="97">
        <v>0</v>
      </c>
      <c r="EF128" s="97">
        <v>0</v>
      </c>
      <c r="EG128" s="97">
        <v>0</v>
      </c>
      <c r="EH128" s="97">
        <v>0</v>
      </c>
      <c r="EI128" s="97">
        <v>0</v>
      </c>
      <c r="EJ128" s="97">
        <v>0</v>
      </c>
      <c r="EK128" s="97">
        <v>0</v>
      </c>
      <c r="EL128" s="97">
        <v>0</v>
      </c>
      <c r="EM128" s="97">
        <v>0</v>
      </c>
      <c r="EN128" s="97">
        <v>-4787558.7779141096</v>
      </c>
      <c r="EO128" s="97">
        <v>-4787558.7779141096</v>
      </c>
      <c r="EP128" s="111">
        <v>0</v>
      </c>
      <c r="EQ128" s="97">
        <v>0</v>
      </c>
      <c r="ER128" s="97">
        <v>0</v>
      </c>
      <c r="ES128" s="97">
        <v>0</v>
      </c>
      <c r="ET128" s="97">
        <v>0</v>
      </c>
      <c r="EU128" s="97">
        <v>0</v>
      </c>
      <c r="EV128" s="97">
        <v>0</v>
      </c>
      <c r="EW128" s="97">
        <v>0</v>
      </c>
      <c r="EX128" s="97">
        <v>0</v>
      </c>
      <c r="EY128" s="97">
        <v>0</v>
      </c>
      <c r="EZ128" s="97">
        <v>0</v>
      </c>
      <c r="FA128" s="97">
        <v>0</v>
      </c>
      <c r="FB128" s="97">
        <v>0</v>
      </c>
      <c r="FC128" s="97">
        <v>0</v>
      </c>
      <c r="FD128" s="97">
        <v>0</v>
      </c>
      <c r="FE128" s="97">
        <v>0</v>
      </c>
      <c r="FF128" s="97">
        <v>0</v>
      </c>
      <c r="FG128" s="97">
        <v>0</v>
      </c>
      <c r="FH128" s="111">
        <v>0</v>
      </c>
      <c r="FI128" s="97">
        <v>0</v>
      </c>
      <c r="FJ128" s="97">
        <v>0</v>
      </c>
      <c r="FK128" s="97">
        <v>0</v>
      </c>
      <c r="FL128" s="97">
        <v>0</v>
      </c>
      <c r="FM128" s="97">
        <v>0</v>
      </c>
      <c r="FN128" s="97">
        <v>0</v>
      </c>
      <c r="FO128" s="97">
        <v>0</v>
      </c>
      <c r="FP128" s="111">
        <v>0</v>
      </c>
      <c r="FQ128" s="97">
        <v>0</v>
      </c>
      <c r="FR128" s="97">
        <v>0</v>
      </c>
      <c r="FS128" s="97">
        <v>0</v>
      </c>
      <c r="FT128" s="97">
        <v>0</v>
      </c>
      <c r="FU128" s="97">
        <v>0</v>
      </c>
      <c r="FV128" s="97">
        <v>0</v>
      </c>
      <c r="FW128" s="97">
        <v>0</v>
      </c>
      <c r="FX128" s="97">
        <v>0</v>
      </c>
      <c r="FY128" s="97">
        <v>0</v>
      </c>
      <c r="FZ128" s="97">
        <v>0</v>
      </c>
      <c r="GA128" s="97">
        <v>0</v>
      </c>
      <c r="GB128" s="97">
        <v>0</v>
      </c>
      <c r="GC128" s="97">
        <v>0</v>
      </c>
      <c r="GD128" s="97">
        <v>0</v>
      </c>
      <c r="GE128" s="97">
        <v>0</v>
      </c>
      <c r="GF128" s="97">
        <v>0</v>
      </c>
      <c r="GG128" s="97">
        <v>0</v>
      </c>
      <c r="GH128" s="111">
        <v>0</v>
      </c>
      <c r="GI128" s="97">
        <v>0</v>
      </c>
      <c r="GJ128" s="97">
        <v>0</v>
      </c>
      <c r="GK128" s="97">
        <v>0</v>
      </c>
      <c r="GL128" s="97">
        <v>0</v>
      </c>
      <c r="GM128" s="111">
        <v>0</v>
      </c>
      <c r="GN128" s="97">
        <v>0</v>
      </c>
      <c r="GO128" s="111">
        <v>0</v>
      </c>
      <c r="GP128" s="97">
        <v>0</v>
      </c>
      <c r="GQ128" s="111">
        <v>0</v>
      </c>
      <c r="GR128" s="97">
        <v>0</v>
      </c>
      <c r="GS128" s="97">
        <v>0</v>
      </c>
      <c r="GT128" s="97">
        <v>0</v>
      </c>
      <c r="GU128" s="97">
        <v>0</v>
      </c>
      <c r="GV128" s="97">
        <v>0</v>
      </c>
      <c r="GW128" s="97">
        <v>0</v>
      </c>
      <c r="GX128" s="97">
        <v>-4787558.7779141096</v>
      </c>
      <c r="GY128" s="97">
        <v>0</v>
      </c>
      <c r="GZ128" s="97">
        <v>0</v>
      </c>
      <c r="HA128" s="97">
        <v>0</v>
      </c>
      <c r="HB128" s="97">
        <v>0</v>
      </c>
      <c r="HC128" s="97">
        <v>-4787558.7779141096</v>
      </c>
    </row>
    <row r="129" spans="1:211" ht="14.55" customHeight="1" x14ac:dyDescent="0.45">
      <c r="A129" s="93" t="s">
        <v>2488</v>
      </c>
      <c r="B129" s="97">
        <v>0</v>
      </c>
      <c r="C129" s="97">
        <v>-4246814.0171779096</v>
      </c>
      <c r="D129" s="97">
        <v>0</v>
      </c>
      <c r="E129" s="97">
        <v>-4246814.0171779096</v>
      </c>
      <c r="F129" s="97">
        <v>-4246814.0171779096</v>
      </c>
      <c r="G129" s="97">
        <v>0.27860000000000001</v>
      </c>
      <c r="H129" s="91"/>
      <c r="I129" s="97">
        <v>0</v>
      </c>
      <c r="J129" s="97">
        <v>-3290690.15447027</v>
      </c>
      <c r="K129" s="97">
        <v>0</v>
      </c>
      <c r="L129" s="97">
        <v>-3290690.15447027</v>
      </c>
      <c r="M129" s="97">
        <v>-3290690.15447027</v>
      </c>
      <c r="N129" s="97">
        <v>0.2414</v>
      </c>
      <c r="O129" s="91"/>
      <c r="P129" s="97">
        <v>0</v>
      </c>
      <c r="Q129" s="97">
        <v>0</v>
      </c>
      <c r="R129" s="97">
        <v>0</v>
      </c>
      <c r="S129" s="97">
        <v>0</v>
      </c>
      <c r="T129" s="97">
        <v>0</v>
      </c>
      <c r="U129" s="97">
        <v>0</v>
      </c>
      <c r="V129" s="97">
        <v>0</v>
      </c>
      <c r="W129" s="97">
        <v>0</v>
      </c>
      <c r="X129" s="97">
        <v>0</v>
      </c>
      <c r="Y129" s="97">
        <v>0</v>
      </c>
      <c r="Z129" s="97">
        <v>0</v>
      </c>
      <c r="AA129" s="97">
        <v>0</v>
      </c>
      <c r="AB129" s="97">
        <v>0</v>
      </c>
      <c r="AC129" s="97">
        <v>0</v>
      </c>
      <c r="AD129" s="97">
        <v>0</v>
      </c>
      <c r="AE129" s="97">
        <v>0</v>
      </c>
      <c r="AF129" s="97">
        <v>0</v>
      </c>
      <c r="AG129" s="97">
        <v>0</v>
      </c>
      <c r="AH129" s="97">
        <v>0</v>
      </c>
      <c r="AI129" s="97">
        <v>0</v>
      </c>
      <c r="AJ129" s="97">
        <v>0</v>
      </c>
      <c r="AK129" s="97">
        <v>0</v>
      </c>
      <c r="AL129" s="97">
        <v>0</v>
      </c>
      <c r="AM129" s="97">
        <v>0</v>
      </c>
      <c r="AN129" s="97">
        <v>0</v>
      </c>
      <c r="AO129" s="97">
        <v>0</v>
      </c>
      <c r="AP129" s="97">
        <v>0</v>
      </c>
      <c r="AQ129" s="97">
        <v>0</v>
      </c>
      <c r="AR129" s="97">
        <v>0</v>
      </c>
      <c r="AS129" s="97">
        <v>0</v>
      </c>
      <c r="AT129" s="97">
        <v>0</v>
      </c>
      <c r="AU129" s="97">
        <v>0</v>
      </c>
      <c r="AV129" s="97">
        <v>0</v>
      </c>
      <c r="AW129" s="97">
        <v>0</v>
      </c>
      <c r="AX129" s="97">
        <v>0</v>
      </c>
      <c r="AY129" s="97">
        <v>0</v>
      </c>
      <c r="AZ129" s="97">
        <v>0</v>
      </c>
      <c r="BA129" s="97">
        <v>0</v>
      </c>
      <c r="BB129" s="97">
        <v>0</v>
      </c>
      <c r="BC129" s="97">
        <v>0</v>
      </c>
      <c r="BD129" s="97">
        <v>0</v>
      </c>
      <c r="BE129" s="97">
        <v>0</v>
      </c>
      <c r="BF129" s="97">
        <v>0</v>
      </c>
      <c r="BG129" s="97">
        <v>0</v>
      </c>
      <c r="BH129" s="97">
        <v>0</v>
      </c>
      <c r="BI129" s="97">
        <v>0</v>
      </c>
      <c r="BJ129" s="97">
        <v>0</v>
      </c>
      <c r="BK129" s="97">
        <v>0</v>
      </c>
      <c r="BL129" s="97">
        <v>0</v>
      </c>
      <c r="BM129" s="97">
        <v>0</v>
      </c>
      <c r="BN129" s="97">
        <v>0</v>
      </c>
      <c r="BO129" s="97">
        <v>0</v>
      </c>
      <c r="BP129" s="97">
        <v>0</v>
      </c>
      <c r="BQ129" s="97">
        <v>0</v>
      </c>
      <c r="BR129" s="97">
        <v>0</v>
      </c>
      <c r="BS129" s="97">
        <v>0</v>
      </c>
      <c r="BT129" s="97">
        <v>0</v>
      </c>
      <c r="BU129" s="97">
        <v>0</v>
      </c>
      <c r="BV129" s="97">
        <v>0</v>
      </c>
      <c r="BW129" s="97">
        <v>0</v>
      </c>
      <c r="BX129" s="97">
        <v>0</v>
      </c>
      <c r="BY129" s="97">
        <v>0</v>
      </c>
      <c r="BZ129" s="97">
        <v>0</v>
      </c>
      <c r="CA129" s="97">
        <v>0</v>
      </c>
      <c r="CB129" s="97">
        <v>0</v>
      </c>
      <c r="CC129" s="97">
        <v>0</v>
      </c>
      <c r="CD129" s="97">
        <v>0</v>
      </c>
      <c r="CE129" s="97">
        <v>0</v>
      </c>
      <c r="CF129" s="97">
        <v>0</v>
      </c>
      <c r="CG129" s="97">
        <v>0</v>
      </c>
      <c r="CH129" s="97">
        <v>0</v>
      </c>
      <c r="CI129" s="97">
        <v>0</v>
      </c>
      <c r="CJ129" s="97">
        <v>0</v>
      </c>
      <c r="CK129" s="97">
        <v>0</v>
      </c>
      <c r="CL129" s="97">
        <v>0</v>
      </c>
      <c r="CM129" s="97">
        <v>0</v>
      </c>
      <c r="CN129" s="97">
        <v>0</v>
      </c>
      <c r="CO129" s="97">
        <v>0</v>
      </c>
      <c r="CP129" s="97">
        <v>0</v>
      </c>
      <c r="CQ129" s="97">
        <v>0</v>
      </c>
      <c r="CR129" s="97">
        <v>0</v>
      </c>
      <c r="CS129" s="97">
        <v>0</v>
      </c>
      <c r="CT129" s="97">
        <v>0</v>
      </c>
      <c r="CU129" s="97">
        <v>0</v>
      </c>
      <c r="CV129" s="97">
        <v>0</v>
      </c>
      <c r="CW129" s="97">
        <v>0</v>
      </c>
      <c r="CX129" s="97">
        <v>0</v>
      </c>
      <c r="CY129" s="97">
        <v>0</v>
      </c>
      <c r="CZ129" s="97">
        <v>0</v>
      </c>
      <c r="DA129" s="97">
        <v>0</v>
      </c>
      <c r="DB129" s="97">
        <v>0</v>
      </c>
      <c r="DC129" s="97">
        <v>0</v>
      </c>
      <c r="DD129" s="97">
        <v>0</v>
      </c>
      <c r="DE129" s="97">
        <v>0</v>
      </c>
      <c r="DF129" s="97">
        <v>0</v>
      </c>
      <c r="DG129" s="97">
        <v>0</v>
      </c>
      <c r="DH129" s="97">
        <v>0</v>
      </c>
      <c r="DI129" s="97">
        <v>0</v>
      </c>
      <c r="DJ129" s="97">
        <v>0</v>
      </c>
      <c r="DK129" s="97">
        <v>0</v>
      </c>
      <c r="DL129" s="97">
        <v>0</v>
      </c>
      <c r="DM129" s="97">
        <v>-2483744.0785276098</v>
      </c>
      <c r="DN129" s="97">
        <v>-2483744.0785276098</v>
      </c>
      <c r="DO129" s="97">
        <v>-2483744.0785276098</v>
      </c>
      <c r="DP129" s="97">
        <v>0</v>
      </c>
      <c r="DQ129" s="97">
        <v>-2483744.0785276098</v>
      </c>
      <c r="DR129" s="97">
        <v>-2483744.0785276098</v>
      </c>
      <c r="DS129" s="97">
        <v>-1763069.93865031</v>
      </c>
      <c r="DT129" s="97">
        <v>-1763069.93865031</v>
      </c>
      <c r="DU129" s="97">
        <v>-4246814.0171779096</v>
      </c>
      <c r="DV129" s="97">
        <v>0</v>
      </c>
      <c r="DW129" s="97">
        <v>0</v>
      </c>
      <c r="DX129" s="97">
        <v>0</v>
      </c>
      <c r="DY129" s="97">
        <v>0</v>
      </c>
      <c r="DZ129" s="97">
        <v>0</v>
      </c>
      <c r="EA129" s="97">
        <v>-4246814.0171779096</v>
      </c>
      <c r="EB129" s="97">
        <v>-4246814.0171779096</v>
      </c>
      <c r="EC129" s="97">
        <v>0</v>
      </c>
      <c r="ED129" s="97">
        <v>0</v>
      </c>
      <c r="EE129" s="97">
        <v>0</v>
      </c>
      <c r="EF129" s="97">
        <v>0</v>
      </c>
      <c r="EG129" s="97">
        <v>0</v>
      </c>
      <c r="EH129" s="97">
        <v>0</v>
      </c>
      <c r="EI129" s="97">
        <v>0</v>
      </c>
      <c r="EJ129" s="97">
        <v>0</v>
      </c>
      <c r="EK129" s="97">
        <v>0</v>
      </c>
      <c r="EL129" s="97">
        <v>0</v>
      </c>
      <c r="EM129" s="97">
        <v>0</v>
      </c>
      <c r="EN129" s="97">
        <v>-4246814.0171779096</v>
      </c>
      <c r="EO129" s="97">
        <v>-4246814.0171779096</v>
      </c>
      <c r="EP129" s="111">
        <v>0</v>
      </c>
      <c r="EQ129" s="97">
        <v>0</v>
      </c>
      <c r="ER129" s="97">
        <v>0</v>
      </c>
      <c r="ES129" s="97">
        <v>0</v>
      </c>
      <c r="ET129" s="97">
        <v>0</v>
      </c>
      <c r="EU129" s="97">
        <v>0</v>
      </c>
      <c r="EV129" s="97">
        <v>0</v>
      </c>
      <c r="EW129" s="97">
        <v>0</v>
      </c>
      <c r="EX129" s="97">
        <v>0</v>
      </c>
      <c r="EY129" s="97">
        <v>0</v>
      </c>
      <c r="EZ129" s="97">
        <v>0</v>
      </c>
      <c r="FA129" s="97">
        <v>0</v>
      </c>
      <c r="FB129" s="97">
        <v>0</v>
      </c>
      <c r="FC129" s="97">
        <v>0</v>
      </c>
      <c r="FD129" s="97">
        <v>0</v>
      </c>
      <c r="FE129" s="97">
        <v>0</v>
      </c>
      <c r="FF129" s="97">
        <v>0</v>
      </c>
      <c r="FG129" s="97">
        <v>0</v>
      </c>
      <c r="FH129" s="111">
        <v>0</v>
      </c>
      <c r="FI129" s="97">
        <v>0</v>
      </c>
      <c r="FJ129" s="97">
        <v>0</v>
      </c>
      <c r="FK129" s="97">
        <v>0</v>
      </c>
      <c r="FL129" s="97">
        <v>0</v>
      </c>
      <c r="FM129" s="97">
        <v>0</v>
      </c>
      <c r="FN129" s="97">
        <v>0</v>
      </c>
      <c r="FO129" s="97">
        <v>0</v>
      </c>
      <c r="FP129" s="111">
        <v>0</v>
      </c>
      <c r="FQ129" s="97">
        <v>0</v>
      </c>
      <c r="FR129" s="97">
        <v>0</v>
      </c>
      <c r="FS129" s="97">
        <v>0</v>
      </c>
      <c r="FT129" s="97">
        <v>0</v>
      </c>
      <c r="FU129" s="97">
        <v>0</v>
      </c>
      <c r="FV129" s="97">
        <v>0</v>
      </c>
      <c r="FW129" s="97">
        <v>0</v>
      </c>
      <c r="FX129" s="97">
        <v>0</v>
      </c>
      <c r="FY129" s="97">
        <v>0</v>
      </c>
      <c r="FZ129" s="97">
        <v>0</v>
      </c>
      <c r="GA129" s="97">
        <v>0</v>
      </c>
      <c r="GB129" s="97">
        <v>0</v>
      </c>
      <c r="GC129" s="97">
        <v>0</v>
      </c>
      <c r="GD129" s="97">
        <v>0</v>
      </c>
      <c r="GE129" s="97">
        <v>0</v>
      </c>
      <c r="GF129" s="97">
        <v>0</v>
      </c>
      <c r="GG129" s="97">
        <v>0</v>
      </c>
      <c r="GH129" s="111">
        <v>0</v>
      </c>
      <c r="GI129" s="97">
        <v>0</v>
      </c>
      <c r="GJ129" s="97">
        <v>0</v>
      </c>
      <c r="GK129" s="97">
        <v>0</v>
      </c>
      <c r="GL129" s="97">
        <v>0</v>
      </c>
      <c r="GM129" s="111">
        <v>0</v>
      </c>
      <c r="GN129" s="97">
        <v>0</v>
      </c>
      <c r="GO129" s="111">
        <v>0</v>
      </c>
      <c r="GP129" s="97">
        <v>0</v>
      </c>
      <c r="GQ129" s="111">
        <v>0</v>
      </c>
      <c r="GR129" s="97">
        <v>0</v>
      </c>
      <c r="GS129" s="97">
        <v>0</v>
      </c>
      <c r="GT129" s="97">
        <v>0</v>
      </c>
      <c r="GU129" s="97">
        <v>0</v>
      </c>
      <c r="GV129" s="97">
        <v>0</v>
      </c>
      <c r="GW129" s="97">
        <v>0</v>
      </c>
      <c r="GX129" s="97">
        <v>-4246814.0171779096</v>
      </c>
      <c r="GY129" s="97">
        <v>0</v>
      </c>
      <c r="GZ129" s="97">
        <v>0</v>
      </c>
      <c r="HA129" s="97">
        <v>0</v>
      </c>
      <c r="HB129" s="97">
        <v>0</v>
      </c>
      <c r="HC129" s="97">
        <v>-4246814.0171779096</v>
      </c>
    </row>
    <row r="130" spans="1:211" ht="14.55" customHeight="1" x14ac:dyDescent="0.45">
      <c r="A130" s="93" t="s">
        <v>2489</v>
      </c>
      <c r="B130" s="97">
        <v>0</v>
      </c>
      <c r="C130" s="97">
        <v>-12380116.1521472</v>
      </c>
      <c r="D130" s="97">
        <v>0</v>
      </c>
      <c r="E130" s="97">
        <v>-12380116.1521472</v>
      </c>
      <c r="F130" s="97">
        <v>-12380116.1521472</v>
      </c>
      <c r="G130" s="97">
        <v>0.81210000000000004</v>
      </c>
      <c r="H130" s="91"/>
      <c r="I130" s="97">
        <v>0</v>
      </c>
      <c r="J130" s="97">
        <v>-14604046.751963399</v>
      </c>
      <c r="K130" s="97">
        <v>0</v>
      </c>
      <c r="L130" s="97">
        <v>-14604046.751963399</v>
      </c>
      <c r="M130" s="97">
        <v>-14604046.751963399</v>
      </c>
      <c r="N130" s="97">
        <v>1.0711999999999999</v>
      </c>
      <c r="O130" s="91"/>
      <c r="P130" s="97">
        <v>0</v>
      </c>
      <c r="Q130" s="97">
        <v>0</v>
      </c>
      <c r="R130" s="97">
        <v>0</v>
      </c>
      <c r="S130" s="97">
        <v>0</v>
      </c>
      <c r="T130" s="97">
        <v>0</v>
      </c>
      <c r="U130" s="97">
        <v>0</v>
      </c>
      <c r="V130" s="97">
        <v>0</v>
      </c>
      <c r="W130" s="97">
        <v>0</v>
      </c>
      <c r="X130" s="97">
        <v>0</v>
      </c>
      <c r="Y130" s="97">
        <v>0</v>
      </c>
      <c r="Z130" s="97">
        <v>0</v>
      </c>
      <c r="AA130" s="97">
        <v>0</v>
      </c>
      <c r="AB130" s="97">
        <v>0</v>
      </c>
      <c r="AC130" s="97">
        <v>0</v>
      </c>
      <c r="AD130" s="97">
        <v>0</v>
      </c>
      <c r="AE130" s="97">
        <v>0</v>
      </c>
      <c r="AF130" s="97">
        <v>0</v>
      </c>
      <c r="AG130" s="97">
        <v>0</v>
      </c>
      <c r="AH130" s="97">
        <v>0</v>
      </c>
      <c r="AI130" s="97">
        <v>0</v>
      </c>
      <c r="AJ130" s="97">
        <v>0</v>
      </c>
      <c r="AK130" s="97">
        <v>0</v>
      </c>
      <c r="AL130" s="97">
        <v>0</v>
      </c>
      <c r="AM130" s="97">
        <v>0</v>
      </c>
      <c r="AN130" s="97">
        <v>0</v>
      </c>
      <c r="AO130" s="97">
        <v>0</v>
      </c>
      <c r="AP130" s="97">
        <v>0</v>
      </c>
      <c r="AQ130" s="97">
        <v>0</v>
      </c>
      <c r="AR130" s="97">
        <v>0</v>
      </c>
      <c r="AS130" s="97">
        <v>0</v>
      </c>
      <c r="AT130" s="97">
        <v>0</v>
      </c>
      <c r="AU130" s="97">
        <v>0</v>
      </c>
      <c r="AV130" s="97">
        <v>0</v>
      </c>
      <c r="AW130" s="97">
        <v>0</v>
      </c>
      <c r="AX130" s="97">
        <v>0</v>
      </c>
      <c r="AY130" s="97">
        <v>0</v>
      </c>
      <c r="AZ130" s="97">
        <v>0</v>
      </c>
      <c r="BA130" s="97">
        <v>0</v>
      </c>
      <c r="BB130" s="97">
        <v>0</v>
      </c>
      <c r="BC130" s="97">
        <v>0</v>
      </c>
      <c r="BD130" s="97">
        <v>0</v>
      </c>
      <c r="BE130" s="97">
        <v>0</v>
      </c>
      <c r="BF130" s="97">
        <v>0</v>
      </c>
      <c r="BG130" s="97">
        <v>0</v>
      </c>
      <c r="BH130" s="97">
        <v>0</v>
      </c>
      <c r="BI130" s="97">
        <v>0</v>
      </c>
      <c r="BJ130" s="97">
        <v>0</v>
      </c>
      <c r="BK130" s="97">
        <v>0</v>
      </c>
      <c r="BL130" s="97">
        <v>0</v>
      </c>
      <c r="BM130" s="97">
        <v>0</v>
      </c>
      <c r="BN130" s="97">
        <v>0</v>
      </c>
      <c r="BO130" s="97">
        <v>0</v>
      </c>
      <c r="BP130" s="97">
        <v>0</v>
      </c>
      <c r="BQ130" s="97">
        <v>0</v>
      </c>
      <c r="BR130" s="97">
        <v>0</v>
      </c>
      <c r="BS130" s="97">
        <v>0</v>
      </c>
      <c r="BT130" s="97">
        <v>0</v>
      </c>
      <c r="BU130" s="97">
        <v>0</v>
      </c>
      <c r="BV130" s="97">
        <v>0</v>
      </c>
      <c r="BW130" s="97">
        <v>0</v>
      </c>
      <c r="BX130" s="97">
        <v>0</v>
      </c>
      <c r="BY130" s="97">
        <v>0</v>
      </c>
      <c r="BZ130" s="97">
        <v>0</v>
      </c>
      <c r="CA130" s="97">
        <v>0</v>
      </c>
      <c r="CB130" s="97">
        <v>0</v>
      </c>
      <c r="CC130" s="97">
        <v>0</v>
      </c>
      <c r="CD130" s="97">
        <v>0</v>
      </c>
      <c r="CE130" s="97">
        <v>0</v>
      </c>
      <c r="CF130" s="97">
        <v>0</v>
      </c>
      <c r="CG130" s="97">
        <v>0</v>
      </c>
      <c r="CH130" s="97">
        <v>0</v>
      </c>
      <c r="CI130" s="97">
        <v>0</v>
      </c>
      <c r="CJ130" s="97">
        <v>0</v>
      </c>
      <c r="CK130" s="97">
        <v>0</v>
      </c>
      <c r="CL130" s="97">
        <v>0</v>
      </c>
      <c r="CM130" s="97">
        <v>0</v>
      </c>
      <c r="CN130" s="97">
        <v>0</v>
      </c>
      <c r="CO130" s="97">
        <v>0</v>
      </c>
      <c r="CP130" s="97">
        <v>0</v>
      </c>
      <c r="CQ130" s="97">
        <v>0</v>
      </c>
      <c r="CR130" s="97">
        <v>0</v>
      </c>
      <c r="CS130" s="97">
        <v>0</v>
      </c>
      <c r="CT130" s="97">
        <v>0</v>
      </c>
      <c r="CU130" s="97">
        <v>0</v>
      </c>
      <c r="CV130" s="97">
        <v>0</v>
      </c>
      <c r="CW130" s="97">
        <v>0</v>
      </c>
      <c r="CX130" s="97">
        <v>0</v>
      </c>
      <c r="CY130" s="97">
        <v>0</v>
      </c>
      <c r="CZ130" s="97">
        <v>0</v>
      </c>
      <c r="DA130" s="97">
        <v>0</v>
      </c>
      <c r="DB130" s="97">
        <v>0</v>
      </c>
      <c r="DC130" s="97">
        <v>0</v>
      </c>
      <c r="DD130" s="97">
        <v>0</v>
      </c>
      <c r="DE130" s="97">
        <v>0</v>
      </c>
      <c r="DF130" s="97">
        <v>0</v>
      </c>
      <c r="DG130" s="97">
        <v>0</v>
      </c>
      <c r="DH130" s="97">
        <v>0</v>
      </c>
      <c r="DI130" s="97">
        <v>0</v>
      </c>
      <c r="DJ130" s="97">
        <v>0</v>
      </c>
      <c r="DK130" s="97">
        <v>0</v>
      </c>
      <c r="DL130" s="97">
        <v>0</v>
      </c>
      <c r="DM130" s="97">
        <v>-11484095.553374199</v>
      </c>
      <c r="DN130" s="97">
        <v>-11484095.553374199</v>
      </c>
      <c r="DO130" s="97">
        <v>-11484095.553374199</v>
      </c>
      <c r="DP130" s="97">
        <v>0</v>
      </c>
      <c r="DQ130" s="97">
        <v>-11484095.553374199</v>
      </c>
      <c r="DR130" s="97">
        <v>-11484095.553374199</v>
      </c>
      <c r="DS130" s="97">
        <v>-896020.598773006</v>
      </c>
      <c r="DT130" s="97">
        <v>-896020.598773006</v>
      </c>
      <c r="DU130" s="97">
        <v>-12380116.1521472</v>
      </c>
      <c r="DV130" s="97">
        <v>0</v>
      </c>
      <c r="DW130" s="97">
        <v>0</v>
      </c>
      <c r="DX130" s="97">
        <v>0</v>
      </c>
      <c r="DY130" s="97">
        <v>0</v>
      </c>
      <c r="DZ130" s="97">
        <v>0</v>
      </c>
      <c r="EA130" s="97">
        <v>-12380116.1521472</v>
      </c>
      <c r="EB130" s="97">
        <v>-12380116.1521472</v>
      </c>
      <c r="EC130" s="97">
        <v>0</v>
      </c>
      <c r="ED130" s="97">
        <v>0</v>
      </c>
      <c r="EE130" s="97">
        <v>0</v>
      </c>
      <c r="EF130" s="97">
        <v>0</v>
      </c>
      <c r="EG130" s="97">
        <v>0</v>
      </c>
      <c r="EH130" s="97">
        <v>0</v>
      </c>
      <c r="EI130" s="97">
        <v>0</v>
      </c>
      <c r="EJ130" s="97">
        <v>0</v>
      </c>
      <c r="EK130" s="97">
        <v>0</v>
      </c>
      <c r="EL130" s="97">
        <v>0</v>
      </c>
      <c r="EM130" s="97">
        <v>0</v>
      </c>
      <c r="EN130" s="97">
        <v>-12380116.1521472</v>
      </c>
      <c r="EO130" s="97">
        <v>-12380116.1521472</v>
      </c>
      <c r="EP130" s="111">
        <v>0</v>
      </c>
      <c r="EQ130" s="97">
        <v>0</v>
      </c>
      <c r="ER130" s="97">
        <v>0</v>
      </c>
      <c r="ES130" s="97">
        <v>0</v>
      </c>
      <c r="ET130" s="97">
        <v>0</v>
      </c>
      <c r="EU130" s="97">
        <v>0</v>
      </c>
      <c r="EV130" s="97">
        <v>0</v>
      </c>
      <c r="EW130" s="97">
        <v>0</v>
      </c>
      <c r="EX130" s="97">
        <v>0</v>
      </c>
      <c r="EY130" s="97">
        <v>0</v>
      </c>
      <c r="EZ130" s="97">
        <v>0</v>
      </c>
      <c r="FA130" s="97">
        <v>0</v>
      </c>
      <c r="FB130" s="97">
        <v>0</v>
      </c>
      <c r="FC130" s="97">
        <v>0</v>
      </c>
      <c r="FD130" s="97">
        <v>0</v>
      </c>
      <c r="FE130" s="97">
        <v>0</v>
      </c>
      <c r="FF130" s="97">
        <v>0</v>
      </c>
      <c r="FG130" s="97">
        <v>0</v>
      </c>
      <c r="FH130" s="111">
        <v>0</v>
      </c>
      <c r="FI130" s="97">
        <v>0</v>
      </c>
      <c r="FJ130" s="97">
        <v>0</v>
      </c>
      <c r="FK130" s="97">
        <v>0</v>
      </c>
      <c r="FL130" s="97">
        <v>0</v>
      </c>
      <c r="FM130" s="97">
        <v>0</v>
      </c>
      <c r="FN130" s="97">
        <v>0</v>
      </c>
      <c r="FO130" s="97">
        <v>0</v>
      </c>
      <c r="FP130" s="111">
        <v>0</v>
      </c>
      <c r="FQ130" s="97">
        <v>0</v>
      </c>
      <c r="FR130" s="97">
        <v>0</v>
      </c>
      <c r="FS130" s="97">
        <v>0</v>
      </c>
      <c r="FT130" s="97">
        <v>0</v>
      </c>
      <c r="FU130" s="97">
        <v>0</v>
      </c>
      <c r="FV130" s="97">
        <v>0</v>
      </c>
      <c r="FW130" s="97">
        <v>0</v>
      </c>
      <c r="FX130" s="97">
        <v>0</v>
      </c>
      <c r="FY130" s="97">
        <v>0</v>
      </c>
      <c r="FZ130" s="97">
        <v>0</v>
      </c>
      <c r="GA130" s="97">
        <v>0</v>
      </c>
      <c r="GB130" s="97">
        <v>0</v>
      </c>
      <c r="GC130" s="97">
        <v>0</v>
      </c>
      <c r="GD130" s="97">
        <v>0</v>
      </c>
      <c r="GE130" s="97">
        <v>0</v>
      </c>
      <c r="GF130" s="97">
        <v>0</v>
      </c>
      <c r="GG130" s="97">
        <v>0</v>
      </c>
      <c r="GH130" s="111">
        <v>0</v>
      </c>
      <c r="GI130" s="97">
        <v>0</v>
      </c>
      <c r="GJ130" s="97">
        <v>0</v>
      </c>
      <c r="GK130" s="97">
        <v>0</v>
      </c>
      <c r="GL130" s="97">
        <v>0</v>
      </c>
      <c r="GM130" s="111">
        <v>0</v>
      </c>
      <c r="GN130" s="97">
        <v>0</v>
      </c>
      <c r="GO130" s="111">
        <v>0</v>
      </c>
      <c r="GP130" s="97">
        <v>0</v>
      </c>
      <c r="GQ130" s="111">
        <v>0</v>
      </c>
      <c r="GR130" s="97">
        <v>0</v>
      </c>
      <c r="GS130" s="97">
        <v>0</v>
      </c>
      <c r="GT130" s="97">
        <v>0</v>
      </c>
      <c r="GU130" s="97">
        <v>0</v>
      </c>
      <c r="GV130" s="97">
        <v>0</v>
      </c>
      <c r="GW130" s="97">
        <v>0</v>
      </c>
      <c r="GX130" s="97">
        <v>-12380116.1521472</v>
      </c>
      <c r="GY130" s="97">
        <v>0</v>
      </c>
      <c r="GZ130" s="97">
        <v>0</v>
      </c>
      <c r="HA130" s="97">
        <v>0</v>
      </c>
      <c r="HB130" s="97">
        <v>0</v>
      </c>
      <c r="HC130" s="97">
        <v>-12380116.1521472</v>
      </c>
    </row>
    <row r="131" spans="1:211" ht="14.55" customHeight="1" x14ac:dyDescent="0.45">
      <c r="A131" s="93" t="s">
        <v>2490</v>
      </c>
      <c r="B131" s="97">
        <v>0</v>
      </c>
      <c r="C131" s="97">
        <v>-4815518.3303011796</v>
      </c>
      <c r="D131" s="97">
        <v>0</v>
      </c>
      <c r="E131" s="97">
        <v>-4815518.3303011796</v>
      </c>
      <c r="F131" s="97">
        <v>-4815518.3303011796</v>
      </c>
      <c r="G131" s="97">
        <v>0.31590000000000001</v>
      </c>
      <c r="H131" s="91"/>
      <c r="I131" s="97">
        <v>0</v>
      </c>
      <c r="J131" s="97">
        <v>-3566384.9955393998</v>
      </c>
      <c r="K131" s="97">
        <v>0</v>
      </c>
      <c r="L131" s="97">
        <v>-3566384.9955393998</v>
      </c>
      <c r="M131" s="97">
        <v>-3566384.9955393998</v>
      </c>
      <c r="N131" s="97">
        <v>0.2616</v>
      </c>
      <c r="O131" s="91"/>
      <c r="P131" s="97">
        <v>0</v>
      </c>
      <c r="Q131" s="97">
        <v>0</v>
      </c>
      <c r="R131" s="97">
        <v>0</v>
      </c>
      <c r="S131" s="97">
        <v>0</v>
      </c>
      <c r="T131" s="97">
        <v>0</v>
      </c>
      <c r="U131" s="97">
        <v>0</v>
      </c>
      <c r="V131" s="97">
        <v>0</v>
      </c>
      <c r="W131" s="97">
        <v>0</v>
      </c>
      <c r="X131" s="97">
        <v>0</v>
      </c>
      <c r="Y131" s="97">
        <v>0</v>
      </c>
      <c r="Z131" s="97">
        <v>0</v>
      </c>
      <c r="AA131" s="97">
        <v>0</v>
      </c>
      <c r="AB131" s="97">
        <v>0</v>
      </c>
      <c r="AC131" s="97">
        <v>0</v>
      </c>
      <c r="AD131" s="97">
        <v>0</v>
      </c>
      <c r="AE131" s="97">
        <v>0</v>
      </c>
      <c r="AF131" s="97">
        <v>0</v>
      </c>
      <c r="AG131" s="97">
        <v>0</v>
      </c>
      <c r="AH131" s="97">
        <v>0</v>
      </c>
      <c r="AI131" s="97">
        <v>0</v>
      </c>
      <c r="AJ131" s="97">
        <v>0</v>
      </c>
      <c r="AK131" s="97">
        <v>0</v>
      </c>
      <c r="AL131" s="97">
        <v>0</v>
      </c>
      <c r="AM131" s="97">
        <v>0</v>
      </c>
      <c r="AN131" s="97">
        <v>0</v>
      </c>
      <c r="AO131" s="97">
        <v>0</v>
      </c>
      <c r="AP131" s="97">
        <v>0</v>
      </c>
      <c r="AQ131" s="97">
        <v>0</v>
      </c>
      <c r="AR131" s="97">
        <v>0</v>
      </c>
      <c r="AS131" s="97">
        <v>0</v>
      </c>
      <c r="AT131" s="97">
        <v>0</v>
      </c>
      <c r="AU131" s="97">
        <v>0</v>
      </c>
      <c r="AV131" s="97">
        <v>0</v>
      </c>
      <c r="AW131" s="97">
        <v>0</v>
      </c>
      <c r="AX131" s="97">
        <v>0</v>
      </c>
      <c r="AY131" s="97">
        <v>0</v>
      </c>
      <c r="AZ131" s="97">
        <v>0</v>
      </c>
      <c r="BA131" s="97">
        <v>0</v>
      </c>
      <c r="BB131" s="97">
        <v>0</v>
      </c>
      <c r="BC131" s="97">
        <v>0</v>
      </c>
      <c r="BD131" s="97">
        <v>0</v>
      </c>
      <c r="BE131" s="97">
        <v>0</v>
      </c>
      <c r="BF131" s="97">
        <v>0</v>
      </c>
      <c r="BG131" s="97">
        <v>0</v>
      </c>
      <c r="BH131" s="97">
        <v>0</v>
      </c>
      <c r="BI131" s="97">
        <v>0</v>
      </c>
      <c r="BJ131" s="97">
        <v>0</v>
      </c>
      <c r="BK131" s="97">
        <v>0</v>
      </c>
      <c r="BL131" s="97">
        <v>0</v>
      </c>
      <c r="BM131" s="97">
        <v>0</v>
      </c>
      <c r="BN131" s="97">
        <v>0</v>
      </c>
      <c r="BO131" s="97">
        <v>0</v>
      </c>
      <c r="BP131" s="97">
        <v>0</v>
      </c>
      <c r="BQ131" s="97">
        <v>0</v>
      </c>
      <c r="BR131" s="97">
        <v>0</v>
      </c>
      <c r="BS131" s="97">
        <v>0</v>
      </c>
      <c r="BT131" s="97">
        <v>0</v>
      </c>
      <c r="BU131" s="97">
        <v>0</v>
      </c>
      <c r="BV131" s="97">
        <v>0</v>
      </c>
      <c r="BW131" s="97">
        <v>0</v>
      </c>
      <c r="BX131" s="97">
        <v>0</v>
      </c>
      <c r="BY131" s="97">
        <v>0</v>
      </c>
      <c r="BZ131" s="97">
        <v>0</v>
      </c>
      <c r="CA131" s="97">
        <v>0</v>
      </c>
      <c r="CB131" s="97">
        <v>0</v>
      </c>
      <c r="CC131" s="97">
        <v>0</v>
      </c>
      <c r="CD131" s="97">
        <v>0</v>
      </c>
      <c r="CE131" s="97">
        <v>0</v>
      </c>
      <c r="CF131" s="97">
        <v>0</v>
      </c>
      <c r="CG131" s="97">
        <v>0</v>
      </c>
      <c r="CH131" s="97">
        <v>0</v>
      </c>
      <c r="CI131" s="97">
        <v>0</v>
      </c>
      <c r="CJ131" s="97">
        <v>0</v>
      </c>
      <c r="CK131" s="97">
        <v>0</v>
      </c>
      <c r="CL131" s="97">
        <v>0</v>
      </c>
      <c r="CM131" s="97">
        <v>0</v>
      </c>
      <c r="CN131" s="97">
        <v>-4027763.73</v>
      </c>
      <c r="CO131" s="97">
        <v>0</v>
      </c>
      <c r="CP131" s="97">
        <v>0</v>
      </c>
      <c r="CQ131" s="97">
        <v>0</v>
      </c>
      <c r="CR131" s="97">
        <v>0</v>
      </c>
      <c r="CS131" s="97">
        <v>0</v>
      </c>
      <c r="CT131" s="97">
        <v>-4027763.73</v>
      </c>
      <c r="CU131" s="97">
        <v>0</v>
      </c>
      <c r="CV131" s="97">
        <v>0</v>
      </c>
      <c r="CW131" s="97">
        <v>0</v>
      </c>
      <c r="CX131" s="97">
        <v>0</v>
      </c>
      <c r="CY131" s="97">
        <v>0</v>
      </c>
      <c r="CZ131" s="97">
        <v>0</v>
      </c>
      <c r="DA131" s="97">
        <v>0</v>
      </c>
      <c r="DB131" s="97">
        <v>0</v>
      </c>
      <c r="DC131" s="97">
        <v>0</v>
      </c>
      <c r="DD131" s="97">
        <v>0</v>
      </c>
      <c r="DE131" s="97">
        <v>0</v>
      </c>
      <c r="DF131" s="97">
        <v>0</v>
      </c>
      <c r="DG131" s="97">
        <v>0</v>
      </c>
      <c r="DH131" s="97">
        <v>0</v>
      </c>
      <c r="DI131" s="97">
        <v>0</v>
      </c>
      <c r="DJ131" s="97">
        <v>0</v>
      </c>
      <c r="DK131" s="97">
        <v>-4027763.73</v>
      </c>
      <c r="DL131" s="97">
        <v>-4027763.73</v>
      </c>
      <c r="DM131" s="97">
        <v>0</v>
      </c>
      <c r="DN131" s="97">
        <v>0</v>
      </c>
      <c r="DO131" s="97">
        <v>0</v>
      </c>
      <c r="DP131" s="97">
        <v>-73409.700599481599</v>
      </c>
      <c r="DQ131" s="97">
        <v>-73409.700599481701</v>
      </c>
      <c r="DR131" s="97">
        <v>-73409.700599481701</v>
      </c>
      <c r="DS131" s="97">
        <v>-711629.90429447801</v>
      </c>
      <c r="DT131" s="97">
        <v>-711629.90429447801</v>
      </c>
      <c r="DU131" s="97">
        <v>-785039.60489395796</v>
      </c>
      <c r="DV131" s="97">
        <v>0</v>
      </c>
      <c r="DW131" s="97">
        <v>-2714.9954072259602</v>
      </c>
      <c r="DX131" s="97">
        <v>0</v>
      </c>
      <c r="DY131" s="97">
        <v>-2714.9954072259602</v>
      </c>
      <c r="DZ131" s="97">
        <v>-2714.9954072259602</v>
      </c>
      <c r="EA131" s="97">
        <v>-4815518.3303011796</v>
      </c>
      <c r="EB131" s="97">
        <v>-4815518.3303011796</v>
      </c>
      <c r="EC131" s="97">
        <v>0</v>
      </c>
      <c r="ED131" s="97">
        <v>0</v>
      </c>
      <c r="EE131" s="97">
        <v>0</v>
      </c>
      <c r="EF131" s="97">
        <v>0</v>
      </c>
      <c r="EG131" s="97">
        <v>0</v>
      </c>
      <c r="EH131" s="97">
        <v>0</v>
      </c>
      <c r="EI131" s="97">
        <v>0</v>
      </c>
      <c r="EJ131" s="97">
        <v>0</v>
      </c>
      <c r="EK131" s="97">
        <v>0</v>
      </c>
      <c r="EL131" s="97">
        <v>0</v>
      </c>
      <c r="EM131" s="97">
        <v>0</v>
      </c>
      <c r="EN131" s="97">
        <v>-4815518.3303011796</v>
      </c>
      <c r="EO131" s="97">
        <v>-4815518.3303011796</v>
      </c>
      <c r="EP131" s="111">
        <v>0</v>
      </c>
      <c r="EQ131" s="97">
        <v>0</v>
      </c>
      <c r="ER131" s="97">
        <v>0</v>
      </c>
      <c r="ES131" s="97">
        <v>0</v>
      </c>
      <c r="ET131" s="97">
        <v>0</v>
      </c>
      <c r="EU131" s="97">
        <v>0</v>
      </c>
      <c r="EV131" s="97">
        <v>0</v>
      </c>
      <c r="EW131" s="97">
        <v>0</v>
      </c>
      <c r="EX131" s="97">
        <v>0</v>
      </c>
      <c r="EY131" s="97">
        <v>0</v>
      </c>
      <c r="EZ131" s="97">
        <v>0</v>
      </c>
      <c r="FA131" s="97">
        <v>0</v>
      </c>
      <c r="FB131" s="97">
        <v>0</v>
      </c>
      <c r="FC131" s="97">
        <v>0</v>
      </c>
      <c r="FD131" s="97">
        <v>0</v>
      </c>
      <c r="FE131" s="97">
        <v>0</v>
      </c>
      <c r="FF131" s="97">
        <v>0</v>
      </c>
      <c r="FG131" s="97">
        <v>0</v>
      </c>
      <c r="FH131" s="111">
        <v>0</v>
      </c>
      <c r="FI131" s="97">
        <v>0</v>
      </c>
      <c r="FJ131" s="97">
        <v>0</v>
      </c>
      <c r="FK131" s="97">
        <v>0</v>
      </c>
      <c r="FL131" s="97">
        <v>0</v>
      </c>
      <c r="FM131" s="97">
        <v>0</v>
      </c>
      <c r="FN131" s="97">
        <v>0</v>
      </c>
      <c r="FO131" s="97">
        <v>0</v>
      </c>
      <c r="FP131" s="111">
        <v>0</v>
      </c>
      <c r="FQ131" s="97">
        <v>0</v>
      </c>
      <c r="FR131" s="97">
        <v>0</v>
      </c>
      <c r="FS131" s="97">
        <v>0</v>
      </c>
      <c r="FT131" s="97">
        <v>0</v>
      </c>
      <c r="FU131" s="97">
        <v>0</v>
      </c>
      <c r="FV131" s="97">
        <v>0</v>
      </c>
      <c r="FW131" s="97">
        <v>0</v>
      </c>
      <c r="FX131" s="97">
        <v>0</v>
      </c>
      <c r="FY131" s="97">
        <v>0</v>
      </c>
      <c r="FZ131" s="97">
        <v>0</v>
      </c>
      <c r="GA131" s="97">
        <v>0</v>
      </c>
      <c r="GB131" s="97">
        <v>0</v>
      </c>
      <c r="GC131" s="97">
        <v>0</v>
      </c>
      <c r="GD131" s="97">
        <v>0</v>
      </c>
      <c r="GE131" s="97">
        <v>0</v>
      </c>
      <c r="GF131" s="97">
        <v>0</v>
      </c>
      <c r="GG131" s="97">
        <v>0</v>
      </c>
      <c r="GH131" s="111">
        <v>0</v>
      </c>
      <c r="GI131" s="97">
        <v>0</v>
      </c>
      <c r="GJ131" s="97">
        <v>0</v>
      </c>
      <c r="GK131" s="97">
        <v>0</v>
      </c>
      <c r="GL131" s="97">
        <v>0</v>
      </c>
      <c r="GM131" s="111">
        <v>0</v>
      </c>
      <c r="GN131" s="97">
        <v>0</v>
      </c>
      <c r="GO131" s="111">
        <v>0</v>
      </c>
      <c r="GP131" s="97">
        <v>0</v>
      </c>
      <c r="GQ131" s="111">
        <v>0</v>
      </c>
      <c r="GR131" s="97">
        <v>0</v>
      </c>
      <c r="GS131" s="97">
        <v>0</v>
      </c>
      <c r="GT131" s="97">
        <v>0</v>
      </c>
      <c r="GU131" s="97">
        <v>0</v>
      </c>
      <c r="GV131" s="97">
        <v>0</v>
      </c>
      <c r="GW131" s="97">
        <v>0</v>
      </c>
      <c r="GX131" s="97">
        <v>-4815518.3303011796</v>
      </c>
      <c r="GY131" s="97">
        <v>0</v>
      </c>
      <c r="GZ131" s="97">
        <v>0</v>
      </c>
      <c r="HA131" s="97">
        <v>0</v>
      </c>
      <c r="HB131" s="97">
        <v>0</v>
      </c>
      <c r="HC131" s="97">
        <v>-4815518.3303011796</v>
      </c>
    </row>
    <row r="132" spans="1:211" ht="14.55" customHeight="1" x14ac:dyDescent="0.45">
      <c r="A132" s="93" t="s">
        <v>2491</v>
      </c>
      <c r="B132" s="97">
        <v>0</v>
      </c>
      <c r="C132" s="97">
        <v>-12966.600309666001</v>
      </c>
      <c r="D132" s="97">
        <v>0</v>
      </c>
      <c r="E132" s="97">
        <v>-12966.600309666001</v>
      </c>
      <c r="F132" s="97">
        <v>-12966.600309666001</v>
      </c>
      <c r="G132" s="97">
        <v>8.9999999999999998E-4</v>
      </c>
      <c r="H132" s="91"/>
      <c r="I132" s="97">
        <v>0</v>
      </c>
      <c r="J132" s="97">
        <v>-84237.551413569498</v>
      </c>
      <c r="K132" s="97">
        <v>0</v>
      </c>
      <c r="L132" s="97">
        <v>-84237.551413569498</v>
      </c>
      <c r="M132" s="97">
        <v>-84237.551413569498</v>
      </c>
      <c r="N132" s="97">
        <v>6.1999999999999998E-3</v>
      </c>
      <c r="O132" s="91"/>
      <c r="P132" s="97">
        <v>0</v>
      </c>
      <c r="Q132" s="97">
        <v>0</v>
      </c>
      <c r="R132" s="97">
        <v>0</v>
      </c>
      <c r="S132" s="97">
        <v>0</v>
      </c>
      <c r="T132" s="97">
        <v>0</v>
      </c>
      <c r="U132" s="97">
        <v>0</v>
      </c>
      <c r="V132" s="97">
        <v>0</v>
      </c>
      <c r="W132" s="97">
        <v>0</v>
      </c>
      <c r="X132" s="97">
        <v>0</v>
      </c>
      <c r="Y132" s="97">
        <v>0</v>
      </c>
      <c r="Z132" s="97">
        <v>0</v>
      </c>
      <c r="AA132" s="97">
        <v>0</v>
      </c>
      <c r="AB132" s="97">
        <v>0</v>
      </c>
      <c r="AC132" s="97">
        <v>0</v>
      </c>
      <c r="AD132" s="97">
        <v>0</v>
      </c>
      <c r="AE132" s="97">
        <v>0</v>
      </c>
      <c r="AF132" s="97">
        <v>0</v>
      </c>
      <c r="AG132" s="97">
        <v>0</v>
      </c>
      <c r="AH132" s="97">
        <v>0</v>
      </c>
      <c r="AI132" s="97">
        <v>0</v>
      </c>
      <c r="AJ132" s="97">
        <v>0</v>
      </c>
      <c r="AK132" s="97">
        <v>0</v>
      </c>
      <c r="AL132" s="97">
        <v>0</v>
      </c>
      <c r="AM132" s="97">
        <v>0</v>
      </c>
      <c r="AN132" s="97">
        <v>0</v>
      </c>
      <c r="AO132" s="97">
        <v>0</v>
      </c>
      <c r="AP132" s="97">
        <v>0</v>
      </c>
      <c r="AQ132" s="97">
        <v>0</v>
      </c>
      <c r="AR132" s="97">
        <v>0</v>
      </c>
      <c r="AS132" s="97">
        <v>0</v>
      </c>
      <c r="AT132" s="97">
        <v>0</v>
      </c>
      <c r="AU132" s="97">
        <v>0</v>
      </c>
      <c r="AV132" s="97">
        <v>0</v>
      </c>
      <c r="AW132" s="97">
        <v>0</v>
      </c>
      <c r="AX132" s="97">
        <v>0</v>
      </c>
      <c r="AY132" s="97">
        <v>0</v>
      </c>
      <c r="AZ132" s="97">
        <v>0</v>
      </c>
      <c r="BA132" s="97">
        <v>0</v>
      </c>
      <c r="BB132" s="97">
        <v>0</v>
      </c>
      <c r="BC132" s="97">
        <v>0</v>
      </c>
      <c r="BD132" s="97">
        <v>0</v>
      </c>
      <c r="BE132" s="97">
        <v>0</v>
      </c>
      <c r="BF132" s="97">
        <v>0</v>
      </c>
      <c r="BG132" s="97">
        <v>0</v>
      </c>
      <c r="BH132" s="97">
        <v>0</v>
      </c>
      <c r="BI132" s="97">
        <v>0</v>
      </c>
      <c r="BJ132" s="97">
        <v>0</v>
      </c>
      <c r="BK132" s="97">
        <v>0</v>
      </c>
      <c r="BL132" s="97">
        <v>0</v>
      </c>
      <c r="BM132" s="97">
        <v>0</v>
      </c>
      <c r="BN132" s="97">
        <v>0</v>
      </c>
      <c r="BO132" s="97">
        <v>0</v>
      </c>
      <c r="BP132" s="97">
        <v>0</v>
      </c>
      <c r="BQ132" s="97">
        <v>0</v>
      </c>
      <c r="BR132" s="97">
        <v>0</v>
      </c>
      <c r="BS132" s="97">
        <v>0</v>
      </c>
      <c r="BT132" s="97">
        <v>0</v>
      </c>
      <c r="BU132" s="97">
        <v>0</v>
      </c>
      <c r="BV132" s="97">
        <v>0</v>
      </c>
      <c r="BW132" s="97">
        <v>0</v>
      </c>
      <c r="BX132" s="97">
        <v>0</v>
      </c>
      <c r="BY132" s="97">
        <v>0</v>
      </c>
      <c r="BZ132" s="97">
        <v>0</v>
      </c>
      <c r="CA132" s="97">
        <v>0</v>
      </c>
      <c r="CB132" s="97">
        <v>0</v>
      </c>
      <c r="CC132" s="97">
        <v>0</v>
      </c>
      <c r="CD132" s="97">
        <v>0</v>
      </c>
      <c r="CE132" s="97">
        <v>0</v>
      </c>
      <c r="CF132" s="97">
        <v>0</v>
      </c>
      <c r="CG132" s="97">
        <v>0</v>
      </c>
      <c r="CH132" s="97">
        <v>0</v>
      </c>
      <c r="CI132" s="97">
        <v>0</v>
      </c>
      <c r="CJ132" s="97">
        <v>0</v>
      </c>
      <c r="CK132" s="97">
        <v>0</v>
      </c>
      <c r="CL132" s="97">
        <v>0</v>
      </c>
      <c r="CM132" s="97">
        <v>0</v>
      </c>
      <c r="CN132" s="97">
        <v>0</v>
      </c>
      <c r="CO132" s="97">
        <v>0</v>
      </c>
      <c r="CP132" s="97">
        <v>0</v>
      </c>
      <c r="CQ132" s="97">
        <v>0</v>
      </c>
      <c r="CR132" s="97">
        <v>0</v>
      </c>
      <c r="CS132" s="97">
        <v>0</v>
      </c>
      <c r="CT132" s="97">
        <v>0</v>
      </c>
      <c r="CU132" s="97">
        <v>0</v>
      </c>
      <c r="CV132" s="97">
        <v>0</v>
      </c>
      <c r="CW132" s="97">
        <v>0</v>
      </c>
      <c r="CX132" s="97">
        <v>0</v>
      </c>
      <c r="CY132" s="97">
        <v>0</v>
      </c>
      <c r="CZ132" s="97">
        <v>0</v>
      </c>
      <c r="DA132" s="97">
        <v>0</v>
      </c>
      <c r="DB132" s="97">
        <v>0</v>
      </c>
      <c r="DC132" s="97">
        <v>0</v>
      </c>
      <c r="DD132" s="97">
        <v>0</v>
      </c>
      <c r="DE132" s="97">
        <v>0</v>
      </c>
      <c r="DF132" s="97">
        <v>0</v>
      </c>
      <c r="DG132" s="97">
        <v>0</v>
      </c>
      <c r="DH132" s="97">
        <v>0</v>
      </c>
      <c r="DI132" s="97">
        <v>0</v>
      </c>
      <c r="DJ132" s="97">
        <v>0</v>
      </c>
      <c r="DK132" s="97">
        <v>0</v>
      </c>
      <c r="DL132" s="97">
        <v>0</v>
      </c>
      <c r="DM132" s="97">
        <v>0</v>
      </c>
      <c r="DN132" s="97">
        <v>0</v>
      </c>
      <c r="DO132" s="97">
        <v>0</v>
      </c>
      <c r="DP132" s="97">
        <v>-12966.600309666001</v>
      </c>
      <c r="DQ132" s="97">
        <v>-12966.600309666001</v>
      </c>
      <c r="DR132" s="97">
        <v>-12966.600309666001</v>
      </c>
      <c r="DS132" s="97">
        <v>0</v>
      </c>
      <c r="DT132" s="97">
        <v>0</v>
      </c>
      <c r="DU132" s="97">
        <v>-12966.600309666001</v>
      </c>
      <c r="DV132" s="97">
        <v>0</v>
      </c>
      <c r="DW132" s="97">
        <v>0</v>
      </c>
      <c r="DX132" s="97">
        <v>0</v>
      </c>
      <c r="DY132" s="97">
        <v>0</v>
      </c>
      <c r="DZ132" s="97">
        <v>0</v>
      </c>
      <c r="EA132" s="97">
        <v>-12966.600309666001</v>
      </c>
      <c r="EB132" s="97">
        <v>-12966.600309666001</v>
      </c>
      <c r="EC132" s="97">
        <v>0</v>
      </c>
      <c r="ED132" s="97">
        <v>0</v>
      </c>
      <c r="EE132" s="97">
        <v>0</v>
      </c>
      <c r="EF132" s="97">
        <v>0</v>
      </c>
      <c r="EG132" s="97">
        <v>0</v>
      </c>
      <c r="EH132" s="97">
        <v>0</v>
      </c>
      <c r="EI132" s="97">
        <v>0</v>
      </c>
      <c r="EJ132" s="97">
        <v>0</v>
      </c>
      <c r="EK132" s="97">
        <v>0</v>
      </c>
      <c r="EL132" s="97">
        <v>0</v>
      </c>
      <c r="EM132" s="97">
        <v>0</v>
      </c>
      <c r="EN132" s="97">
        <v>-12966.600309666001</v>
      </c>
      <c r="EO132" s="97">
        <v>-12966.600309666001</v>
      </c>
      <c r="EP132" s="111">
        <v>0</v>
      </c>
      <c r="EQ132" s="97">
        <v>0</v>
      </c>
      <c r="ER132" s="97">
        <v>0</v>
      </c>
      <c r="ES132" s="97">
        <v>0</v>
      </c>
      <c r="ET132" s="97">
        <v>0</v>
      </c>
      <c r="EU132" s="97">
        <v>0</v>
      </c>
      <c r="EV132" s="97">
        <v>0</v>
      </c>
      <c r="EW132" s="97">
        <v>0</v>
      </c>
      <c r="EX132" s="97">
        <v>0</v>
      </c>
      <c r="EY132" s="97">
        <v>0</v>
      </c>
      <c r="EZ132" s="97">
        <v>0</v>
      </c>
      <c r="FA132" s="97">
        <v>0</v>
      </c>
      <c r="FB132" s="97">
        <v>0</v>
      </c>
      <c r="FC132" s="97">
        <v>0</v>
      </c>
      <c r="FD132" s="97">
        <v>0</v>
      </c>
      <c r="FE132" s="97">
        <v>0</v>
      </c>
      <c r="FF132" s="97">
        <v>0</v>
      </c>
      <c r="FG132" s="97">
        <v>0</v>
      </c>
      <c r="FH132" s="111">
        <v>0</v>
      </c>
      <c r="FI132" s="97">
        <v>0</v>
      </c>
      <c r="FJ132" s="97">
        <v>0</v>
      </c>
      <c r="FK132" s="97">
        <v>0</v>
      </c>
      <c r="FL132" s="97">
        <v>0</v>
      </c>
      <c r="FM132" s="97">
        <v>0</v>
      </c>
      <c r="FN132" s="97">
        <v>0</v>
      </c>
      <c r="FO132" s="97">
        <v>0</v>
      </c>
      <c r="FP132" s="111">
        <v>0</v>
      </c>
      <c r="FQ132" s="97">
        <v>0</v>
      </c>
      <c r="FR132" s="97">
        <v>0</v>
      </c>
      <c r="FS132" s="97">
        <v>0</v>
      </c>
      <c r="FT132" s="97">
        <v>0</v>
      </c>
      <c r="FU132" s="97">
        <v>0</v>
      </c>
      <c r="FV132" s="97">
        <v>0</v>
      </c>
      <c r="FW132" s="97">
        <v>0</v>
      </c>
      <c r="FX132" s="97">
        <v>0</v>
      </c>
      <c r="FY132" s="97">
        <v>0</v>
      </c>
      <c r="FZ132" s="97">
        <v>0</v>
      </c>
      <c r="GA132" s="97">
        <v>0</v>
      </c>
      <c r="GB132" s="97">
        <v>0</v>
      </c>
      <c r="GC132" s="97">
        <v>0</v>
      </c>
      <c r="GD132" s="97">
        <v>0</v>
      </c>
      <c r="GE132" s="97">
        <v>0</v>
      </c>
      <c r="GF132" s="97">
        <v>0</v>
      </c>
      <c r="GG132" s="97">
        <v>0</v>
      </c>
      <c r="GH132" s="111">
        <v>0</v>
      </c>
      <c r="GI132" s="97">
        <v>0</v>
      </c>
      <c r="GJ132" s="97">
        <v>0</v>
      </c>
      <c r="GK132" s="97">
        <v>0</v>
      </c>
      <c r="GL132" s="97">
        <v>0</v>
      </c>
      <c r="GM132" s="111">
        <v>0</v>
      </c>
      <c r="GN132" s="97">
        <v>0</v>
      </c>
      <c r="GO132" s="111">
        <v>0</v>
      </c>
      <c r="GP132" s="97">
        <v>0</v>
      </c>
      <c r="GQ132" s="111">
        <v>0</v>
      </c>
      <c r="GR132" s="97">
        <v>0</v>
      </c>
      <c r="GS132" s="97">
        <v>0</v>
      </c>
      <c r="GT132" s="97">
        <v>0</v>
      </c>
      <c r="GU132" s="97">
        <v>0</v>
      </c>
      <c r="GV132" s="97">
        <v>0</v>
      </c>
      <c r="GW132" s="97">
        <v>0</v>
      </c>
      <c r="GX132" s="97">
        <v>-12966.600309666001</v>
      </c>
      <c r="GY132" s="97">
        <v>0</v>
      </c>
      <c r="GZ132" s="97">
        <v>0</v>
      </c>
      <c r="HA132" s="97">
        <v>0</v>
      </c>
      <c r="HB132" s="97">
        <v>0</v>
      </c>
      <c r="HC132" s="97">
        <v>-12966.600309666001</v>
      </c>
    </row>
    <row r="133" spans="1:211" ht="14.55" customHeight="1" x14ac:dyDescent="0.45">
      <c r="A133" s="93" t="s">
        <v>2492</v>
      </c>
      <c r="B133" s="97">
        <v>0</v>
      </c>
      <c r="C133" s="97">
        <v>-332837.840490798</v>
      </c>
      <c r="D133" s="97">
        <v>0</v>
      </c>
      <c r="E133" s="97">
        <v>-332837.840490798</v>
      </c>
      <c r="F133" s="97">
        <v>-332837.840490798</v>
      </c>
      <c r="G133" s="97">
        <v>2.18E-2</v>
      </c>
      <c r="H133" s="91"/>
      <c r="I133" s="97">
        <v>0</v>
      </c>
      <c r="J133" s="97">
        <v>-512561.77250741102</v>
      </c>
      <c r="K133" s="97">
        <v>0</v>
      </c>
      <c r="L133" s="97">
        <v>-512561.77250741102</v>
      </c>
      <c r="M133" s="97">
        <v>-512561.77250741102</v>
      </c>
      <c r="N133" s="97">
        <v>3.7600000000000001E-2</v>
      </c>
      <c r="O133" s="91"/>
      <c r="P133" s="97">
        <v>0</v>
      </c>
      <c r="Q133" s="97">
        <v>0</v>
      </c>
      <c r="R133" s="97">
        <v>0</v>
      </c>
      <c r="S133" s="97">
        <v>0</v>
      </c>
      <c r="T133" s="97">
        <v>0</v>
      </c>
      <c r="U133" s="97">
        <v>0</v>
      </c>
      <c r="V133" s="97">
        <v>0</v>
      </c>
      <c r="W133" s="97">
        <v>0</v>
      </c>
      <c r="X133" s="97">
        <v>0</v>
      </c>
      <c r="Y133" s="97">
        <v>0</v>
      </c>
      <c r="Z133" s="97">
        <v>0</v>
      </c>
      <c r="AA133" s="97">
        <v>0</v>
      </c>
      <c r="AB133" s="97">
        <v>0</v>
      </c>
      <c r="AC133" s="97">
        <v>0</v>
      </c>
      <c r="AD133" s="97">
        <v>0</v>
      </c>
      <c r="AE133" s="97">
        <v>0</v>
      </c>
      <c r="AF133" s="97">
        <v>0</v>
      </c>
      <c r="AG133" s="97">
        <v>0</v>
      </c>
      <c r="AH133" s="97">
        <v>0</v>
      </c>
      <c r="AI133" s="97">
        <v>0</v>
      </c>
      <c r="AJ133" s="97">
        <v>0</v>
      </c>
      <c r="AK133" s="97">
        <v>0</v>
      </c>
      <c r="AL133" s="97">
        <v>0</v>
      </c>
      <c r="AM133" s="97">
        <v>0</v>
      </c>
      <c r="AN133" s="97">
        <v>0</v>
      </c>
      <c r="AO133" s="97">
        <v>0</v>
      </c>
      <c r="AP133" s="97">
        <v>0</v>
      </c>
      <c r="AQ133" s="97">
        <v>0</v>
      </c>
      <c r="AR133" s="97">
        <v>0</v>
      </c>
      <c r="AS133" s="97">
        <v>0</v>
      </c>
      <c r="AT133" s="97">
        <v>0</v>
      </c>
      <c r="AU133" s="97">
        <v>0</v>
      </c>
      <c r="AV133" s="97">
        <v>0</v>
      </c>
      <c r="AW133" s="97">
        <v>0</v>
      </c>
      <c r="AX133" s="97">
        <v>0</v>
      </c>
      <c r="AY133" s="97">
        <v>0</v>
      </c>
      <c r="AZ133" s="97">
        <v>0</v>
      </c>
      <c r="BA133" s="97">
        <v>0</v>
      </c>
      <c r="BB133" s="97">
        <v>0</v>
      </c>
      <c r="BC133" s="97">
        <v>0</v>
      </c>
      <c r="BD133" s="97">
        <v>0</v>
      </c>
      <c r="BE133" s="97">
        <v>0</v>
      </c>
      <c r="BF133" s="97">
        <v>0</v>
      </c>
      <c r="BG133" s="97">
        <v>0</v>
      </c>
      <c r="BH133" s="97">
        <v>0</v>
      </c>
      <c r="BI133" s="97">
        <v>0</v>
      </c>
      <c r="BJ133" s="97">
        <v>0</v>
      </c>
      <c r="BK133" s="97">
        <v>0</v>
      </c>
      <c r="BL133" s="97">
        <v>0</v>
      </c>
      <c r="BM133" s="97">
        <v>0</v>
      </c>
      <c r="BN133" s="97">
        <v>0</v>
      </c>
      <c r="BO133" s="97">
        <v>0</v>
      </c>
      <c r="BP133" s="97">
        <v>0</v>
      </c>
      <c r="BQ133" s="97">
        <v>0</v>
      </c>
      <c r="BR133" s="97">
        <v>0</v>
      </c>
      <c r="BS133" s="97">
        <v>0</v>
      </c>
      <c r="BT133" s="97">
        <v>0</v>
      </c>
      <c r="BU133" s="97">
        <v>0</v>
      </c>
      <c r="BV133" s="97">
        <v>0</v>
      </c>
      <c r="BW133" s="97">
        <v>0</v>
      </c>
      <c r="BX133" s="97">
        <v>0</v>
      </c>
      <c r="BY133" s="97">
        <v>0</v>
      </c>
      <c r="BZ133" s="97">
        <v>0</v>
      </c>
      <c r="CA133" s="97">
        <v>0</v>
      </c>
      <c r="CB133" s="97">
        <v>0</v>
      </c>
      <c r="CC133" s="97">
        <v>0</v>
      </c>
      <c r="CD133" s="97">
        <v>0</v>
      </c>
      <c r="CE133" s="97">
        <v>0</v>
      </c>
      <c r="CF133" s="97">
        <v>0</v>
      </c>
      <c r="CG133" s="97">
        <v>0</v>
      </c>
      <c r="CH133" s="97">
        <v>0</v>
      </c>
      <c r="CI133" s="97">
        <v>0</v>
      </c>
      <c r="CJ133" s="97">
        <v>0</v>
      </c>
      <c r="CK133" s="97">
        <v>0</v>
      </c>
      <c r="CL133" s="97">
        <v>0</v>
      </c>
      <c r="CM133" s="97">
        <v>0</v>
      </c>
      <c r="CN133" s="97">
        <v>0</v>
      </c>
      <c r="CO133" s="97">
        <v>0</v>
      </c>
      <c r="CP133" s="97">
        <v>0</v>
      </c>
      <c r="CQ133" s="97">
        <v>0</v>
      </c>
      <c r="CR133" s="97">
        <v>0</v>
      </c>
      <c r="CS133" s="97">
        <v>0</v>
      </c>
      <c r="CT133" s="97">
        <v>0</v>
      </c>
      <c r="CU133" s="97">
        <v>0</v>
      </c>
      <c r="CV133" s="97">
        <v>0</v>
      </c>
      <c r="CW133" s="97">
        <v>0</v>
      </c>
      <c r="CX133" s="97">
        <v>0</v>
      </c>
      <c r="CY133" s="97">
        <v>0</v>
      </c>
      <c r="CZ133" s="97">
        <v>0</v>
      </c>
      <c r="DA133" s="97">
        <v>0</v>
      </c>
      <c r="DB133" s="97">
        <v>0</v>
      </c>
      <c r="DC133" s="97">
        <v>0</v>
      </c>
      <c r="DD133" s="97">
        <v>0</v>
      </c>
      <c r="DE133" s="97">
        <v>0</v>
      </c>
      <c r="DF133" s="97">
        <v>0</v>
      </c>
      <c r="DG133" s="97">
        <v>0</v>
      </c>
      <c r="DH133" s="97">
        <v>0</v>
      </c>
      <c r="DI133" s="97">
        <v>0</v>
      </c>
      <c r="DJ133" s="97">
        <v>0</v>
      </c>
      <c r="DK133" s="97">
        <v>0</v>
      </c>
      <c r="DL133" s="97">
        <v>0</v>
      </c>
      <c r="DM133" s="97">
        <v>-332837.840490798</v>
      </c>
      <c r="DN133" s="97">
        <v>-332837.840490798</v>
      </c>
      <c r="DO133" s="97">
        <v>-332837.840490798</v>
      </c>
      <c r="DP133" s="97">
        <v>0</v>
      </c>
      <c r="DQ133" s="97">
        <v>-332837.840490798</v>
      </c>
      <c r="DR133" s="97">
        <v>-332837.840490798</v>
      </c>
      <c r="DS133" s="97">
        <v>0</v>
      </c>
      <c r="DT133" s="97">
        <v>0</v>
      </c>
      <c r="DU133" s="97">
        <v>-332837.840490798</v>
      </c>
      <c r="DV133" s="97">
        <v>0</v>
      </c>
      <c r="DW133" s="97">
        <v>0</v>
      </c>
      <c r="DX133" s="97">
        <v>0</v>
      </c>
      <c r="DY133" s="97">
        <v>0</v>
      </c>
      <c r="DZ133" s="97">
        <v>0</v>
      </c>
      <c r="EA133" s="97">
        <v>-332837.840490798</v>
      </c>
      <c r="EB133" s="97">
        <v>-332837.840490798</v>
      </c>
      <c r="EC133" s="97">
        <v>0</v>
      </c>
      <c r="ED133" s="97">
        <v>0</v>
      </c>
      <c r="EE133" s="97">
        <v>0</v>
      </c>
      <c r="EF133" s="97">
        <v>0</v>
      </c>
      <c r="EG133" s="97">
        <v>0</v>
      </c>
      <c r="EH133" s="97">
        <v>0</v>
      </c>
      <c r="EI133" s="97">
        <v>0</v>
      </c>
      <c r="EJ133" s="97">
        <v>0</v>
      </c>
      <c r="EK133" s="97">
        <v>0</v>
      </c>
      <c r="EL133" s="97">
        <v>0</v>
      </c>
      <c r="EM133" s="97">
        <v>0</v>
      </c>
      <c r="EN133" s="97">
        <v>-332837.840490798</v>
      </c>
      <c r="EO133" s="97">
        <v>-332837.840490798</v>
      </c>
      <c r="EP133" s="111">
        <v>0</v>
      </c>
      <c r="EQ133" s="97">
        <v>0</v>
      </c>
      <c r="ER133" s="97">
        <v>0</v>
      </c>
      <c r="ES133" s="97">
        <v>0</v>
      </c>
      <c r="ET133" s="97">
        <v>0</v>
      </c>
      <c r="EU133" s="97">
        <v>0</v>
      </c>
      <c r="EV133" s="97">
        <v>0</v>
      </c>
      <c r="EW133" s="97">
        <v>0</v>
      </c>
      <c r="EX133" s="97">
        <v>0</v>
      </c>
      <c r="EY133" s="97">
        <v>0</v>
      </c>
      <c r="EZ133" s="97">
        <v>0</v>
      </c>
      <c r="FA133" s="97">
        <v>0</v>
      </c>
      <c r="FB133" s="97">
        <v>0</v>
      </c>
      <c r="FC133" s="97">
        <v>0</v>
      </c>
      <c r="FD133" s="97">
        <v>0</v>
      </c>
      <c r="FE133" s="97">
        <v>0</v>
      </c>
      <c r="FF133" s="97">
        <v>0</v>
      </c>
      <c r="FG133" s="97">
        <v>0</v>
      </c>
      <c r="FH133" s="111">
        <v>0</v>
      </c>
      <c r="FI133" s="97">
        <v>0</v>
      </c>
      <c r="FJ133" s="97">
        <v>0</v>
      </c>
      <c r="FK133" s="97">
        <v>0</v>
      </c>
      <c r="FL133" s="97">
        <v>0</v>
      </c>
      <c r="FM133" s="97">
        <v>0</v>
      </c>
      <c r="FN133" s="97">
        <v>0</v>
      </c>
      <c r="FO133" s="97">
        <v>0</v>
      </c>
      <c r="FP133" s="111">
        <v>0</v>
      </c>
      <c r="FQ133" s="97">
        <v>0</v>
      </c>
      <c r="FR133" s="97">
        <v>0</v>
      </c>
      <c r="FS133" s="97">
        <v>0</v>
      </c>
      <c r="FT133" s="97">
        <v>0</v>
      </c>
      <c r="FU133" s="97">
        <v>0</v>
      </c>
      <c r="FV133" s="97">
        <v>0</v>
      </c>
      <c r="FW133" s="97">
        <v>0</v>
      </c>
      <c r="FX133" s="97">
        <v>0</v>
      </c>
      <c r="FY133" s="97">
        <v>0</v>
      </c>
      <c r="FZ133" s="97">
        <v>0</v>
      </c>
      <c r="GA133" s="97">
        <v>0</v>
      </c>
      <c r="GB133" s="97">
        <v>0</v>
      </c>
      <c r="GC133" s="97">
        <v>0</v>
      </c>
      <c r="GD133" s="97">
        <v>0</v>
      </c>
      <c r="GE133" s="97">
        <v>0</v>
      </c>
      <c r="GF133" s="97">
        <v>0</v>
      </c>
      <c r="GG133" s="97">
        <v>0</v>
      </c>
      <c r="GH133" s="111">
        <v>0</v>
      </c>
      <c r="GI133" s="97">
        <v>0</v>
      </c>
      <c r="GJ133" s="97">
        <v>0</v>
      </c>
      <c r="GK133" s="97">
        <v>0</v>
      </c>
      <c r="GL133" s="97">
        <v>0</v>
      </c>
      <c r="GM133" s="111">
        <v>0</v>
      </c>
      <c r="GN133" s="97">
        <v>0</v>
      </c>
      <c r="GO133" s="111">
        <v>0</v>
      </c>
      <c r="GP133" s="97">
        <v>0</v>
      </c>
      <c r="GQ133" s="111">
        <v>0</v>
      </c>
      <c r="GR133" s="97">
        <v>0</v>
      </c>
      <c r="GS133" s="97">
        <v>0</v>
      </c>
      <c r="GT133" s="97">
        <v>0</v>
      </c>
      <c r="GU133" s="97">
        <v>0</v>
      </c>
      <c r="GV133" s="97">
        <v>0</v>
      </c>
      <c r="GW133" s="97">
        <v>0</v>
      </c>
      <c r="GX133" s="97">
        <v>-332837.840490798</v>
      </c>
      <c r="GY133" s="97">
        <v>0</v>
      </c>
      <c r="GZ133" s="97">
        <v>0</v>
      </c>
      <c r="HA133" s="97">
        <v>0</v>
      </c>
      <c r="HB133" s="97">
        <v>0</v>
      </c>
      <c r="HC133" s="97">
        <v>-332837.840490798</v>
      </c>
    </row>
    <row r="134" spans="1:211" ht="14.55" customHeight="1" thickBot="1" x14ac:dyDescent="0.5">
      <c r="A134" s="120" t="s">
        <v>2493</v>
      </c>
      <c r="B134" s="117">
        <v>0</v>
      </c>
      <c r="C134" s="117">
        <v>-33646608.496175997</v>
      </c>
      <c r="D134" s="117">
        <v>0</v>
      </c>
      <c r="E134" s="117">
        <v>-33646608.496175997</v>
      </c>
      <c r="F134" s="117">
        <v>-33646608.496175997</v>
      </c>
      <c r="G134" s="117">
        <v>2.2071000000000001</v>
      </c>
      <c r="H134" s="121"/>
      <c r="I134" s="117">
        <v>0</v>
      </c>
      <c r="J134" s="117">
        <v>-34386565.392092302</v>
      </c>
      <c r="K134" s="117">
        <v>0</v>
      </c>
      <c r="L134" s="117">
        <v>-34386565.392092302</v>
      </c>
      <c r="M134" s="117">
        <v>-34386565.392092302</v>
      </c>
      <c r="N134" s="117">
        <v>2.5221</v>
      </c>
      <c r="O134" s="121"/>
      <c r="P134" s="117">
        <v>0</v>
      </c>
      <c r="Q134" s="117">
        <v>0</v>
      </c>
      <c r="R134" s="117">
        <v>0</v>
      </c>
      <c r="S134" s="117">
        <v>0</v>
      </c>
      <c r="T134" s="117">
        <v>0</v>
      </c>
      <c r="U134" s="117">
        <v>0</v>
      </c>
      <c r="V134" s="117">
        <v>0</v>
      </c>
      <c r="W134" s="117">
        <v>0</v>
      </c>
      <c r="X134" s="117">
        <v>0</v>
      </c>
      <c r="Y134" s="117">
        <v>0</v>
      </c>
      <c r="Z134" s="117">
        <v>0</v>
      </c>
      <c r="AA134" s="117">
        <v>0</v>
      </c>
      <c r="AB134" s="117">
        <v>0</v>
      </c>
      <c r="AC134" s="117">
        <v>0</v>
      </c>
      <c r="AD134" s="117">
        <v>0</v>
      </c>
      <c r="AE134" s="117">
        <v>0</v>
      </c>
      <c r="AF134" s="117">
        <v>0</v>
      </c>
      <c r="AG134" s="117">
        <v>0</v>
      </c>
      <c r="AH134" s="117">
        <v>0</v>
      </c>
      <c r="AI134" s="117">
        <v>0</v>
      </c>
      <c r="AJ134" s="117">
        <v>0</v>
      </c>
      <c r="AK134" s="117">
        <v>0</v>
      </c>
      <c r="AL134" s="117">
        <v>0</v>
      </c>
      <c r="AM134" s="117">
        <v>0</v>
      </c>
      <c r="AN134" s="117">
        <v>0</v>
      </c>
      <c r="AO134" s="117">
        <v>0</v>
      </c>
      <c r="AP134" s="117">
        <v>0</v>
      </c>
      <c r="AQ134" s="117">
        <v>0</v>
      </c>
      <c r="AR134" s="117">
        <v>0</v>
      </c>
      <c r="AS134" s="117">
        <v>0</v>
      </c>
      <c r="AT134" s="117">
        <v>0</v>
      </c>
      <c r="AU134" s="117">
        <v>0</v>
      </c>
      <c r="AV134" s="117">
        <v>0</v>
      </c>
      <c r="AW134" s="117">
        <v>0</v>
      </c>
      <c r="AX134" s="117">
        <v>-877097.61941212497</v>
      </c>
      <c r="AY134" s="117">
        <v>-877097.61941212497</v>
      </c>
      <c r="AZ134" s="117">
        <v>0</v>
      </c>
      <c r="BA134" s="117">
        <v>0</v>
      </c>
      <c r="BB134" s="117">
        <v>0</v>
      </c>
      <c r="BC134" s="117">
        <v>0</v>
      </c>
      <c r="BD134" s="117">
        <v>0</v>
      </c>
      <c r="BE134" s="117">
        <v>0</v>
      </c>
      <c r="BF134" s="117">
        <v>0</v>
      </c>
      <c r="BG134" s="117">
        <v>0</v>
      </c>
      <c r="BH134" s="117">
        <v>0</v>
      </c>
      <c r="BI134" s="117">
        <v>0</v>
      </c>
      <c r="BJ134" s="117">
        <v>0</v>
      </c>
      <c r="BK134" s="117">
        <v>0</v>
      </c>
      <c r="BL134" s="117">
        <v>-877097.61941212497</v>
      </c>
      <c r="BM134" s="117">
        <v>0</v>
      </c>
      <c r="BN134" s="117">
        <v>0</v>
      </c>
      <c r="BO134" s="117">
        <v>0</v>
      </c>
      <c r="BP134" s="117">
        <v>0</v>
      </c>
      <c r="BQ134" s="117">
        <v>0</v>
      </c>
      <c r="BR134" s="117">
        <v>0</v>
      </c>
      <c r="BS134" s="117">
        <v>0</v>
      </c>
      <c r="BT134" s="117">
        <v>0</v>
      </c>
      <c r="BU134" s="117">
        <v>0</v>
      </c>
      <c r="BV134" s="117">
        <v>0</v>
      </c>
      <c r="BW134" s="117">
        <v>0</v>
      </c>
      <c r="BX134" s="117">
        <v>0</v>
      </c>
      <c r="BY134" s="117">
        <v>0</v>
      </c>
      <c r="BZ134" s="117">
        <v>0</v>
      </c>
      <c r="CA134" s="117">
        <v>0</v>
      </c>
      <c r="CB134" s="117">
        <v>0</v>
      </c>
      <c r="CC134" s="117">
        <v>0</v>
      </c>
      <c r="CD134" s="117">
        <v>0</v>
      </c>
      <c r="CE134" s="117">
        <v>0</v>
      </c>
      <c r="CF134" s="117">
        <v>0</v>
      </c>
      <c r="CG134" s="117">
        <v>0</v>
      </c>
      <c r="CH134" s="117">
        <v>0</v>
      </c>
      <c r="CI134" s="117">
        <v>0</v>
      </c>
      <c r="CJ134" s="117">
        <v>0</v>
      </c>
      <c r="CK134" s="117">
        <v>0</v>
      </c>
      <c r="CL134" s="117">
        <v>0</v>
      </c>
      <c r="CM134" s="117">
        <v>0</v>
      </c>
      <c r="CN134" s="117">
        <v>-4027763.73</v>
      </c>
      <c r="CO134" s="117">
        <v>0</v>
      </c>
      <c r="CP134" s="117">
        <v>0</v>
      </c>
      <c r="CQ134" s="117">
        <v>0</v>
      </c>
      <c r="CR134" s="117">
        <v>0</v>
      </c>
      <c r="CS134" s="117">
        <v>0</v>
      </c>
      <c r="CT134" s="117">
        <v>-4027763.73</v>
      </c>
      <c r="CU134" s="117">
        <v>0</v>
      </c>
      <c r="CV134" s="117">
        <v>0</v>
      </c>
      <c r="CW134" s="117">
        <v>0</v>
      </c>
      <c r="CX134" s="117">
        <v>0</v>
      </c>
      <c r="CY134" s="117">
        <v>0</v>
      </c>
      <c r="CZ134" s="117">
        <v>0</v>
      </c>
      <c r="DA134" s="117">
        <v>0</v>
      </c>
      <c r="DB134" s="117">
        <v>0</v>
      </c>
      <c r="DC134" s="117">
        <v>0</v>
      </c>
      <c r="DD134" s="117">
        <v>0</v>
      </c>
      <c r="DE134" s="117">
        <v>0</v>
      </c>
      <c r="DF134" s="117">
        <v>0</v>
      </c>
      <c r="DG134" s="117">
        <v>0</v>
      </c>
      <c r="DH134" s="117">
        <v>0</v>
      </c>
      <c r="DI134" s="117">
        <v>0</v>
      </c>
      <c r="DJ134" s="117">
        <v>0</v>
      </c>
      <c r="DK134" s="117">
        <v>-4027763.73</v>
      </c>
      <c r="DL134" s="117">
        <v>-4027763.73</v>
      </c>
      <c r="DM134" s="117">
        <v>-22267022.051533699</v>
      </c>
      <c r="DN134" s="117">
        <v>-22267022.051533699</v>
      </c>
      <c r="DO134" s="117">
        <v>-22267022.051533699</v>
      </c>
      <c r="DP134" s="117">
        <v>-115875.007798365</v>
      </c>
      <c r="DQ134" s="117">
        <v>-22382897.059332099</v>
      </c>
      <c r="DR134" s="117">
        <v>-22382897.059332099</v>
      </c>
      <c r="DS134" s="117">
        <v>-6356135.0920245396</v>
      </c>
      <c r="DT134" s="117">
        <v>-6356135.0920245396</v>
      </c>
      <c r="DU134" s="117">
        <v>-28739032.1513566</v>
      </c>
      <c r="DV134" s="117">
        <v>0</v>
      </c>
      <c r="DW134" s="117">
        <v>-2714.9954072259602</v>
      </c>
      <c r="DX134" s="117">
        <v>0</v>
      </c>
      <c r="DY134" s="117">
        <v>-2714.9954072259602</v>
      </c>
      <c r="DZ134" s="117">
        <v>-2714.9954072259602</v>
      </c>
      <c r="EA134" s="117">
        <v>-32769510.876763798</v>
      </c>
      <c r="EB134" s="117">
        <v>-32769510.876763798</v>
      </c>
      <c r="EC134" s="117">
        <v>0</v>
      </c>
      <c r="ED134" s="117">
        <v>0</v>
      </c>
      <c r="EE134" s="117">
        <v>0</v>
      </c>
      <c r="EF134" s="117">
        <v>0</v>
      </c>
      <c r="EG134" s="117">
        <v>0</v>
      </c>
      <c r="EH134" s="117">
        <v>0</v>
      </c>
      <c r="EI134" s="117">
        <v>0</v>
      </c>
      <c r="EJ134" s="117">
        <v>0</v>
      </c>
      <c r="EK134" s="117">
        <v>0</v>
      </c>
      <c r="EL134" s="117">
        <v>0</v>
      </c>
      <c r="EM134" s="117">
        <v>0</v>
      </c>
      <c r="EN134" s="117">
        <v>-32769510.876763798</v>
      </c>
      <c r="EO134" s="117">
        <v>-33646608.496175997</v>
      </c>
      <c r="EP134" s="116">
        <v>0</v>
      </c>
      <c r="EQ134" s="117">
        <v>0</v>
      </c>
      <c r="ER134" s="117">
        <v>0</v>
      </c>
      <c r="ES134" s="117">
        <v>0</v>
      </c>
      <c r="ET134" s="117">
        <v>0</v>
      </c>
      <c r="EU134" s="117">
        <v>0</v>
      </c>
      <c r="EV134" s="117">
        <v>0</v>
      </c>
      <c r="EW134" s="117">
        <v>0</v>
      </c>
      <c r="EX134" s="117">
        <v>0</v>
      </c>
      <c r="EY134" s="117">
        <v>0</v>
      </c>
      <c r="EZ134" s="117">
        <v>0</v>
      </c>
      <c r="FA134" s="117">
        <v>0</v>
      </c>
      <c r="FB134" s="117">
        <v>0</v>
      </c>
      <c r="FC134" s="117">
        <v>0</v>
      </c>
      <c r="FD134" s="117">
        <v>0</v>
      </c>
      <c r="FE134" s="117">
        <v>0</v>
      </c>
      <c r="FF134" s="117">
        <v>0</v>
      </c>
      <c r="FG134" s="117">
        <v>0</v>
      </c>
      <c r="FH134" s="116">
        <v>0</v>
      </c>
      <c r="FI134" s="117">
        <v>0</v>
      </c>
      <c r="FJ134" s="117">
        <v>0</v>
      </c>
      <c r="FK134" s="117">
        <v>0</v>
      </c>
      <c r="FL134" s="117">
        <v>0</v>
      </c>
      <c r="FM134" s="117">
        <v>0</v>
      </c>
      <c r="FN134" s="117">
        <v>0</v>
      </c>
      <c r="FO134" s="117">
        <v>0</v>
      </c>
      <c r="FP134" s="116">
        <v>0</v>
      </c>
      <c r="FQ134" s="97">
        <v>0</v>
      </c>
      <c r="FR134" s="97">
        <v>0</v>
      </c>
      <c r="FS134" s="97">
        <v>0</v>
      </c>
      <c r="FT134" s="97">
        <v>0</v>
      </c>
      <c r="FU134" s="97">
        <v>0</v>
      </c>
      <c r="FV134" s="97">
        <v>0</v>
      </c>
      <c r="FW134" s="97">
        <v>0</v>
      </c>
      <c r="FX134" s="97">
        <v>0</v>
      </c>
      <c r="FY134" s="97">
        <v>0</v>
      </c>
      <c r="FZ134" s="97">
        <v>0</v>
      </c>
      <c r="GA134" s="97">
        <v>0</v>
      </c>
      <c r="GB134" s="97">
        <v>0</v>
      </c>
      <c r="GC134" s="97">
        <v>0</v>
      </c>
      <c r="GD134" s="97">
        <v>0</v>
      </c>
      <c r="GE134" s="97">
        <v>0</v>
      </c>
      <c r="GF134" s="97">
        <v>0</v>
      </c>
      <c r="GG134" s="97">
        <v>0</v>
      </c>
      <c r="GH134" s="111">
        <v>0</v>
      </c>
      <c r="GI134" s="97">
        <v>0</v>
      </c>
      <c r="GJ134" s="97">
        <v>0</v>
      </c>
      <c r="GK134" s="97">
        <v>0</v>
      </c>
      <c r="GL134" s="97">
        <v>0</v>
      </c>
      <c r="GM134" s="111">
        <v>0</v>
      </c>
      <c r="GN134" s="97">
        <v>0</v>
      </c>
      <c r="GO134" s="111">
        <v>0</v>
      </c>
      <c r="GP134" s="97">
        <v>0</v>
      </c>
      <c r="GQ134" s="111">
        <v>0</v>
      </c>
      <c r="GR134" s="97">
        <v>0</v>
      </c>
      <c r="GS134" s="97">
        <v>0</v>
      </c>
      <c r="GT134" s="97">
        <v>0</v>
      </c>
      <c r="GU134" s="97">
        <v>0</v>
      </c>
      <c r="GV134" s="97">
        <v>0</v>
      </c>
      <c r="GW134" s="97">
        <v>0</v>
      </c>
      <c r="GX134" s="97">
        <v>-33646608.496175997</v>
      </c>
      <c r="GY134" s="97">
        <v>0</v>
      </c>
      <c r="GZ134" s="97">
        <v>0</v>
      </c>
      <c r="HA134" s="97">
        <v>0</v>
      </c>
      <c r="HB134" s="97">
        <v>0</v>
      </c>
      <c r="HC134" s="97">
        <v>-33646608.496175997</v>
      </c>
    </row>
    <row r="135" spans="1:211" s="135" customFormat="1" ht="14.55" customHeight="1" x14ac:dyDescent="0.45">
      <c r="A135" s="127" t="s">
        <v>2494</v>
      </c>
      <c r="B135" s="128">
        <v>0</v>
      </c>
      <c r="C135" s="128">
        <v>-353888164.73650998</v>
      </c>
      <c r="D135" s="128">
        <v>0</v>
      </c>
      <c r="E135" s="128">
        <v>-353888164.73650998</v>
      </c>
      <c r="F135" s="128">
        <v>-353888164.73650998</v>
      </c>
      <c r="G135" s="128">
        <v>23.213699999999999</v>
      </c>
      <c r="H135" s="129"/>
      <c r="I135" s="128">
        <v>0</v>
      </c>
      <c r="J135" s="128">
        <v>-326546260.42293799</v>
      </c>
      <c r="K135" s="128">
        <v>0</v>
      </c>
      <c r="L135" s="128">
        <v>-326546260.42293799</v>
      </c>
      <c r="M135" s="128">
        <v>-326546260.42293799</v>
      </c>
      <c r="N135" s="128">
        <v>23.950900000000001</v>
      </c>
      <c r="O135" s="129"/>
      <c r="P135" s="128">
        <v>0</v>
      </c>
      <c r="Q135" s="128">
        <v>0</v>
      </c>
      <c r="R135" s="128">
        <v>0</v>
      </c>
      <c r="S135" s="128">
        <v>0</v>
      </c>
      <c r="T135" s="128">
        <v>0</v>
      </c>
      <c r="U135" s="128">
        <v>0</v>
      </c>
      <c r="V135" s="128">
        <v>0</v>
      </c>
      <c r="W135" s="128">
        <v>0</v>
      </c>
      <c r="X135" s="128">
        <v>0</v>
      </c>
      <c r="Y135" s="128">
        <v>0</v>
      </c>
      <c r="Z135" s="128">
        <v>0</v>
      </c>
      <c r="AA135" s="128">
        <v>0</v>
      </c>
      <c r="AB135" s="128">
        <v>0</v>
      </c>
      <c r="AC135" s="128">
        <v>0</v>
      </c>
      <c r="AD135" s="128">
        <v>0</v>
      </c>
      <c r="AE135" s="128">
        <v>0</v>
      </c>
      <c r="AF135" s="128">
        <v>0</v>
      </c>
      <c r="AG135" s="128">
        <v>0</v>
      </c>
      <c r="AH135" s="128">
        <v>0</v>
      </c>
      <c r="AI135" s="128">
        <v>0</v>
      </c>
      <c r="AJ135" s="128">
        <v>0</v>
      </c>
      <c r="AK135" s="128">
        <v>0</v>
      </c>
      <c r="AL135" s="128">
        <v>0</v>
      </c>
      <c r="AM135" s="128">
        <v>0</v>
      </c>
      <c r="AN135" s="128">
        <v>0</v>
      </c>
      <c r="AO135" s="128">
        <v>0</v>
      </c>
      <c r="AP135" s="128">
        <v>0</v>
      </c>
      <c r="AQ135" s="128">
        <v>0</v>
      </c>
      <c r="AR135" s="128">
        <v>0</v>
      </c>
      <c r="AS135" s="128">
        <v>0</v>
      </c>
      <c r="AT135" s="128">
        <v>0</v>
      </c>
      <c r="AU135" s="128">
        <v>0</v>
      </c>
      <c r="AV135" s="128">
        <v>0</v>
      </c>
      <c r="AW135" s="128">
        <v>0</v>
      </c>
      <c r="AX135" s="128">
        <v>0</v>
      </c>
      <c r="AY135" s="128">
        <v>0</v>
      </c>
      <c r="AZ135" s="128">
        <v>0</v>
      </c>
      <c r="BA135" s="128">
        <v>0</v>
      </c>
      <c r="BB135" s="128">
        <v>0</v>
      </c>
      <c r="BC135" s="128">
        <v>0</v>
      </c>
      <c r="BD135" s="128">
        <v>0</v>
      </c>
      <c r="BE135" s="128">
        <v>0</v>
      </c>
      <c r="BF135" s="128">
        <v>0</v>
      </c>
      <c r="BG135" s="128">
        <v>0</v>
      </c>
      <c r="BH135" s="128">
        <v>0</v>
      </c>
      <c r="BI135" s="128">
        <v>0</v>
      </c>
      <c r="BJ135" s="128">
        <v>0</v>
      </c>
      <c r="BK135" s="128">
        <v>0</v>
      </c>
      <c r="BL135" s="128">
        <v>0</v>
      </c>
      <c r="BM135" s="128">
        <v>0</v>
      </c>
      <c r="BN135" s="128">
        <v>0</v>
      </c>
      <c r="BO135" s="128">
        <v>0</v>
      </c>
      <c r="BP135" s="128">
        <v>0</v>
      </c>
      <c r="BQ135" s="128">
        <v>0</v>
      </c>
      <c r="BR135" s="128">
        <v>0</v>
      </c>
      <c r="BS135" s="128">
        <v>0</v>
      </c>
      <c r="BT135" s="128">
        <v>0</v>
      </c>
      <c r="BU135" s="128">
        <v>0</v>
      </c>
      <c r="BV135" s="128">
        <v>0</v>
      </c>
      <c r="BW135" s="128">
        <v>0</v>
      </c>
      <c r="BX135" s="128">
        <v>0</v>
      </c>
      <c r="BY135" s="128">
        <v>0</v>
      </c>
      <c r="BZ135" s="128">
        <v>0</v>
      </c>
      <c r="CA135" s="128">
        <v>0</v>
      </c>
      <c r="CB135" s="128">
        <v>0</v>
      </c>
      <c r="CC135" s="128">
        <v>0</v>
      </c>
      <c r="CD135" s="128">
        <v>0</v>
      </c>
      <c r="CE135" s="128">
        <v>0</v>
      </c>
      <c r="CF135" s="128">
        <v>0</v>
      </c>
      <c r="CG135" s="128">
        <v>0</v>
      </c>
      <c r="CH135" s="128">
        <v>0</v>
      </c>
      <c r="CI135" s="128">
        <v>0</v>
      </c>
      <c r="CJ135" s="128">
        <v>0</v>
      </c>
      <c r="CK135" s="128">
        <v>0</v>
      </c>
      <c r="CL135" s="128">
        <v>0</v>
      </c>
      <c r="CM135" s="128">
        <v>0</v>
      </c>
      <c r="CN135" s="128">
        <v>0</v>
      </c>
      <c r="CO135" s="128">
        <v>0</v>
      </c>
      <c r="CP135" s="128">
        <v>0</v>
      </c>
      <c r="CQ135" s="128">
        <v>0</v>
      </c>
      <c r="CR135" s="128">
        <v>0</v>
      </c>
      <c r="CS135" s="128">
        <v>0</v>
      </c>
      <c r="CT135" s="128">
        <v>0</v>
      </c>
      <c r="CU135" s="128">
        <v>0</v>
      </c>
      <c r="CV135" s="128">
        <v>0</v>
      </c>
      <c r="CW135" s="128">
        <v>0</v>
      </c>
      <c r="CX135" s="128">
        <v>0</v>
      </c>
      <c r="CY135" s="128">
        <v>0</v>
      </c>
      <c r="CZ135" s="128">
        <v>0</v>
      </c>
      <c r="DA135" s="128">
        <v>0</v>
      </c>
      <c r="DB135" s="128">
        <v>0</v>
      </c>
      <c r="DC135" s="128">
        <v>0</v>
      </c>
      <c r="DD135" s="128">
        <v>0</v>
      </c>
      <c r="DE135" s="128">
        <v>0</v>
      </c>
      <c r="DF135" s="128">
        <v>0</v>
      </c>
      <c r="DG135" s="128">
        <v>0</v>
      </c>
      <c r="DH135" s="128">
        <v>0</v>
      </c>
      <c r="DI135" s="128">
        <v>0</v>
      </c>
      <c r="DJ135" s="128">
        <v>0</v>
      </c>
      <c r="DK135" s="128">
        <v>0</v>
      </c>
      <c r="DL135" s="128">
        <v>0</v>
      </c>
      <c r="DM135" s="128">
        <v>0</v>
      </c>
      <c r="DN135" s="128">
        <v>0</v>
      </c>
      <c r="DO135" s="128">
        <v>0</v>
      </c>
      <c r="DP135" s="128">
        <v>0</v>
      </c>
      <c r="DQ135" s="128">
        <v>0</v>
      </c>
      <c r="DR135" s="128">
        <v>0</v>
      </c>
      <c r="DS135" s="128">
        <v>0</v>
      </c>
      <c r="DT135" s="128">
        <v>0</v>
      </c>
      <c r="DU135" s="128">
        <v>0</v>
      </c>
      <c r="DV135" s="128">
        <v>0</v>
      </c>
      <c r="DW135" s="128">
        <v>0</v>
      </c>
      <c r="DX135" s="128">
        <v>0</v>
      </c>
      <c r="DY135" s="128">
        <v>0</v>
      </c>
      <c r="DZ135" s="128">
        <v>0</v>
      </c>
      <c r="EA135" s="128">
        <v>0</v>
      </c>
      <c r="EB135" s="128">
        <v>0</v>
      </c>
      <c r="EC135" s="128">
        <v>0</v>
      </c>
      <c r="ED135" s="128">
        <v>0</v>
      </c>
      <c r="EE135" s="128">
        <v>0</v>
      </c>
      <c r="EF135" s="128">
        <v>0</v>
      </c>
      <c r="EG135" s="128">
        <v>0</v>
      </c>
      <c r="EH135" s="128">
        <v>0</v>
      </c>
      <c r="EI135" s="128">
        <v>0</v>
      </c>
      <c r="EJ135" s="128">
        <v>0</v>
      </c>
      <c r="EK135" s="128">
        <v>0</v>
      </c>
      <c r="EL135" s="128">
        <v>0</v>
      </c>
      <c r="EM135" s="128">
        <v>0</v>
      </c>
      <c r="EN135" s="128">
        <v>0</v>
      </c>
      <c r="EO135" s="128">
        <v>0</v>
      </c>
      <c r="EP135" s="128">
        <v>-310461069.35088801</v>
      </c>
      <c r="EQ135" s="128">
        <v>-310461069.35088801</v>
      </c>
      <c r="ER135" s="128">
        <v>-20369464</v>
      </c>
      <c r="ES135" s="128">
        <v>-20369464</v>
      </c>
      <c r="ET135" s="128">
        <v>0</v>
      </c>
      <c r="EU135" s="128">
        <v>0</v>
      </c>
      <c r="EV135" s="128">
        <v>-20369464</v>
      </c>
      <c r="EW135" s="128">
        <v>0</v>
      </c>
      <c r="EX135" s="128">
        <v>0</v>
      </c>
      <c r="EY135" s="128">
        <v>-785030.61849357001</v>
      </c>
      <c r="EZ135" s="128">
        <v>-785030.61849357001</v>
      </c>
      <c r="FA135" s="128">
        <v>0</v>
      </c>
      <c r="FB135" s="128">
        <v>0</v>
      </c>
      <c r="FC135" s="128">
        <v>0</v>
      </c>
      <c r="FD135" s="128">
        <v>-785030.61849357001</v>
      </c>
      <c r="FE135" s="128">
        <v>-21154494.618493602</v>
      </c>
      <c r="FF135" s="128">
        <v>0</v>
      </c>
      <c r="FG135" s="130">
        <v>0</v>
      </c>
      <c r="FH135" s="131">
        <v>-21154494.618493602</v>
      </c>
      <c r="FI135" s="128">
        <v>-18390094.960000001</v>
      </c>
      <c r="FJ135" s="128">
        <v>-18390094.960000001</v>
      </c>
      <c r="FK135" s="128">
        <v>0</v>
      </c>
      <c r="FL135" s="128">
        <v>0</v>
      </c>
      <c r="FM135" s="128">
        <v>0</v>
      </c>
      <c r="FN135" s="128">
        <v>-18390094.960000001</v>
      </c>
      <c r="FO135" s="128">
        <v>0</v>
      </c>
      <c r="FP135" s="132">
        <v>-18390094.960000001</v>
      </c>
      <c r="FQ135" s="133">
        <v>-39544589.578493603</v>
      </c>
      <c r="FR135" s="134">
        <v>-1768370</v>
      </c>
      <c r="FS135" s="134">
        <v>-1768370</v>
      </c>
      <c r="FT135" s="134">
        <v>-1768370</v>
      </c>
      <c r="FU135" s="134">
        <v>-150524.424703892</v>
      </c>
      <c r="FV135" s="134">
        <v>0</v>
      </c>
      <c r="FW135" s="134">
        <v>-150524.424703892</v>
      </c>
      <c r="FX135" s="134">
        <v>-1918894.42470389</v>
      </c>
      <c r="FY135" s="134">
        <v>-1963611.3824249799</v>
      </c>
      <c r="FZ135" s="134">
        <v>-1963611.3824249799</v>
      </c>
      <c r="GA135" s="134">
        <v>0</v>
      </c>
      <c r="GB135" s="134">
        <v>0</v>
      </c>
      <c r="GC135" s="134">
        <v>0</v>
      </c>
      <c r="GD135" s="134">
        <v>-1963611.3824249799</v>
      </c>
      <c r="GE135" s="134">
        <v>-3882505.8071288699</v>
      </c>
      <c r="GF135" s="134">
        <v>0</v>
      </c>
      <c r="GG135" s="134">
        <v>0</v>
      </c>
      <c r="GH135" s="134">
        <v>0</v>
      </c>
      <c r="GI135" s="134">
        <v>0</v>
      </c>
      <c r="GJ135" s="134">
        <v>0</v>
      </c>
      <c r="GK135" s="134">
        <v>0</v>
      </c>
      <c r="GL135" s="134">
        <v>0</v>
      </c>
      <c r="GM135" s="134">
        <v>0</v>
      </c>
      <c r="GN135" s="134">
        <v>0</v>
      </c>
      <c r="GO135" s="134">
        <v>0</v>
      </c>
      <c r="GP135" s="134">
        <v>0</v>
      </c>
      <c r="GQ135" s="134">
        <v>-43427095.385622501</v>
      </c>
      <c r="GR135" s="134">
        <v>0</v>
      </c>
      <c r="GS135" s="134">
        <v>0</v>
      </c>
      <c r="GT135" s="134">
        <v>0</v>
      </c>
      <c r="GU135" s="134">
        <v>0</v>
      </c>
      <c r="GV135" s="134">
        <v>-43427095.385622501</v>
      </c>
      <c r="GW135" s="134">
        <v>-353888164.73650998</v>
      </c>
      <c r="GX135" s="134">
        <v>-353888164.73650998</v>
      </c>
      <c r="GY135" s="134">
        <v>0</v>
      </c>
      <c r="GZ135" s="134">
        <v>0</v>
      </c>
      <c r="HA135" s="134">
        <v>0</v>
      </c>
      <c r="HB135" s="134">
        <v>0</v>
      </c>
      <c r="HC135" s="134">
        <v>-353888164.73650998</v>
      </c>
    </row>
    <row r="136" spans="1:211" s="135" customFormat="1" ht="14.55" customHeight="1" x14ac:dyDescent="0.45">
      <c r="A136" s="136" t="s">
        <v>2495</v>
      </c>
      <c r="B136" s="134">
        <v>0</v>
      </c>
      <c r="C136" s="134">
        <v>-5514021.0544948</v>
      </c>
      <c r="D136" s="134">
        <v>0</v>
      </c>
      <c r="E136" s="134">
        <v>-5514021.0544948</v>
      </c>
      <c r="F136" s="134">
        <v>-5514021.0544948</v>
      </c>
      <c r="G136" s="134">
        <v>0.36170000000000002</v>
      </c>
      <c r="H136" s="137"/>
      <c r="I136" s="134">
        <v>0</v>
      </c>
      <c r="J136" s="134">
        <v>-5400350.1981797405</v>
      </c>
      <c r="K136" s="134">
        <v>0</v>
      </c>
      <c r="L136" s="134">
        <v>-5400350.1981797405</v>
      </c>
      <c r="M136" s="134">
        <v>-5400350.1981797405</v>
      </c>
      <c r="N136" s="134">
        <v>0.39610000000000001</v>
      </c>
      <c r="O136" s="137"/>
      <c r="P136" s="134">
        <v>0</v>
      </c>
      <c r="Q136" s="134">
        <v>0</v>
      </c>
      <c r="R136" s="134">
        <v>0</v>
      </c>
      <c r="S136" s="134">
        <v>0</v>
      </c>
      <c r="T136" s="134">
        <v>0</v>
      </c>
      <c r="U136" s="134">
        <v>0</v>
      </c>
      <c r="V136" s="134">
        <v>0</v>
      </c>
      <c r="W136" s="134">
        <v>0</v>
      </c>
      <c r="X136" s="134">
        <v>0</v>
      </c>
      <c r="Y136" s="134">
        <v>0</v>
      </c>
      <c r="Z136" s="134">
        <v>0</v>
      </c>
      <c r="AA136" s="134">
        <v>0</v>
      </c>
      <c r="AB136" s="134">
        <v>0</v>
      </c>
      <c r="AC136" s="134">
        <v>0</v>
      </c>
      <c r="AD136" s="134">
        <v>0</v>
      </c>
      <c r="AE136" s="134">
        <v>0</v>
      </c>
      <c r="AF136" s="134">
        <v>0</v>
      </c>
      <c r="AG136" s="134">
        <v>0</v>
      </c>
      <c r="AH136" s="134">
        <v>0</v>
      </c>
      <c r="AI136" s="134">
        <v>0</v>
      </c>
      <c r="AJ136" s="134">
        <v>0</v>
      </c>
      <c r="AK136" s="134">
        <v>0</v>
      </c>
      <c r="AL136" s="134">
        <v>0</v>
      </c>
      <c r="AM136" s="134">
        <v>0</v>
      </c>
      <c r="AN136" s="134">
        <v>0</v>
      </c>
      <c r="AO136" s="134">
        <v>0</v>
      </c>
      <c r="AP136" s="134">
        <v>0</v>
      </c>
      <c r="AQ136" s="134">
        <v>0</v>
      </c>
      <c r="AR136" s="134">
        <v>0</v>
      </c>
      <c r="AS136" s="134">
        <v>0</v>
      </c>
      <c r="AT136" s="134">
        <v>0</v>
      </c>
      <c r="AU136" s="134">
        <v>0</v>
      </c>
      <c r="AV136" s="134">
        <v>0</v>
      </c>
      <c r="AW136" s="134">
        <v>0</v>
      </c>
      <c r="AX136" s="134">
        <v>0</v>
      </c>
      <c r="AY136" s="134">
        <v>0</v>
      </c>
      <c r="AZ136" s="134">
        <v>0</v>
      </c>
      <c r="BA136" s="134">
        <v>0</v>
      </c>
      <c r="BB136" s="134">
        <v>0</v>
      </c>
      <c r="BC136" s="134">
        <v>0</v>
      </c>
      <c r="BD136" s="134">
        <v>0</v>
      </c>
      <c r="BE136" s="134">
        <v>0</v>
      </c>
      <c r="BF136" s="134">
        <v>0</v>
      </c>
      <c r="BG136" s="134">
        <v>0</v>
      </c>
      <c r="BH136" s="134">
        <v>0</v>
      </c>
      <c r="BI136" s="134">
        <v>0</v>
      </c>
      <c r="BJ136" s="134">
        <v>0</v>
      </c>
      <c r="BK136" s="134">
        <v>0</v>
      </c>
      <c r="BL136" s="134">
        <v>0</v>
      </c>
      <c r="BM136" s="134">
        <v>0</v>
      </c>
      <c r="BN136" s="134">
        <v>0</v>
      </c>
      <c r="BO136" s="134">
        <v>0</v>
      </c>
      <c r="BP136" s="134">
        <v>0</v>
      </c>
      <c r="BQ136" s="134">
        <v>0</v>
      </c>
      <c r="BR136" s="134">
        <v>0</v>
      </c>
      <c r="BS136" s="134">
        <v>0</v>
      </c>
      <c r="BT136" s="134">
        <v>0</v>
      </c>
      <c r="BU136" s="134">
        <v>0</v>
      </c>
      <c r="BV136" s="134">
        <v>0</v>
      </c>
      <c r="BW136" s="134">
        <v>0</v>
      </c>
      <c r="BX136" s="134">
        <v>0</v>
      </c>
      <c r="BY136" s="134">
        <v>0</v>
      </c>
      <c r="BZ136" s="134">
        <v>0</v>
      </c>
      <c r="CA136" s="134">
        <v>0</v>
      </c>
      <c r="CB136" s="134">
        <v>0</v>
      </c>
      <c r="CC136" s="134">
        <v>0</v>
      </c>
      <c r="CD136" s="134">
        <v>0</v>
      </c>
      <c r="CE136" s="134">
        <v>0</v>
      </c>
      <c r="CF136" s="134">
        <v>0</v>
      </c>
      <c r="CG136" s="134">
        <v>0</v>
      </c>
      <c r="CH136" s="134">
        <v>0</v>
      </c>
      <c r="CI136" s="134">
        <v>0</v>
      </c>
      <c r="CJ136" s="134">
        <v>0</v>
      </c>
      <c r="CK136" s="134">
        <v>0</v>
      </c>
      <c r="CL136" s="134">
        <v>0</v>
      </c>
      <c r="CM136" s="134">
        <v>0</v>
      </c>
      <c r="CN136" s="134">
        <v>0</v>
      </c>
      <c r="CO136" s="134">
        <v>0</v>
      </c>
      <c r="CP136" s="134">
        <v>0</v>
      </c>
      <c r="CQ136" s="134">
        <v>0</v>
      </c>
      <c r="CR136" s="134">
        <v>0</v>
      </c>
      <c r="CS136" s="134">
        <v>0</v>
      </c>
      <c r="CT136" s="134">
        <v>0</v>
      </c>
      <c r="CU136" s="134">
        <v>0</v>
      </c>
      <c r="CV136" s="134">
        <v>0</v>
      </c>
      <c r="CW136" s="134">
        <v>0</v>
      </c>
      <c r="CX136" s="134">
        <v>0</v>
      </c>
      <c r="CY136" s="134">
        <v>0</v>
      </c>
      <c r="CZ136" s="134">
        <v>0</v>
      </c>
      <c r="DA136" s="134">
        <v>0</v>
      </c>
      <c r="DB136" s="134">
        <v>0</v>
      </c>
      <c r="DC136" s="134">
        <v>0</v>
      </c>
      <c r="DD136" s="134">
        <v>0</v>
      </c>
      <c r="DE136" s="134">
        <v>0</v>
      </c>
      <c r="DF136" s="134">
        <v>0</v>
      </c>
      <c r="DG136" s="134">
        <v>0</v>
      </c>
      <c r="DH136" s="134">
        <v>0</v>
      </c>
      <c r="DI136" s="134">
        <v>0</v>
      </c>
      <c r="DJ136" s="134">
        <v>0</v>
      </c>
      <c r="DK136" s="134">
        <v>0</v>
      </c>
      <c r="DL136" s="134">
        <v>0</v>
      </c>
      <c r="DM136" s="134">
        <v>0</v>
      </c>
      <c r="DN136" s="134">
        <v>0</v>
      </c>
      <c r="DO136" s="134">
        <v>0</v>
      </c>
      <c r="DP136" s="134">
        <v>0</v>
      </c>
      <c r="DQ136" s="134">
        <v>0</v>
      </c>
      <c r="DR136" s="134">
        <v>0</v>
      </c>
      <c r="DS136" s="134">
        <v>0</v>
      </c>
      <c r="DT136" s="134">
        <v>0</v>
      </c>
      <c r="DU136" s="134">
        <v>0</v>
      </c>
      <c r="DV136" s="134">
        <v>0</v>
      </c>
      <c r="DW136" s="134">
        <v>0</v>
      </c>
      <c r="DX136" s="134">
        <v>0</v>
      </c>
      <c r="DY136" s="134">
        <v>0</v>
      </c>
      <c r="DZ136" s="134">
        <v>0</v>
      </c>
      <c r="EA136" s="134">
        <v>0</v>
      </c>
      <c r="EB136" s="134">
        <v>0</v>
      </c>
      <c r="EC136" s="134">
        <v>0</v>
      </c>
      <c r="ED136" s="134">
        <v>0</v>
      </c>
      <c r="EE136" s="134">
        <v>0</v>
      </c>
      <c r="EF136" s="134">
        <v>0</v>
      </c>
      <c r="EG136" s="134">
        <v>0</v>
      </c>
      <c r="EH136" s="134">
        <v>0</v>
      </c>
      <c r="EI136" s="134">
        <v>0</v>
      </c>
      <c r="EJ136" s="134">
        <v>0</v>
      </c>
      <c r="EK136" s="134">
        <v>0</v>
      </c>
      <c r="EL136" s="134">
        <v>0</v>
      </c>
      <c r="EM136" s="134">
        <v>0</v>
      </c>
      <c r="EN136" s="134">
        <v>0</v>
      </c>
      <c r="EO136" s="134">
        <v>0</v>
      </c>
      <c r="EP136" s="134">
        <v>0</v>
      </c>
      <c r="EQ136" s="134">
        <v>0</v>
      </c>
      <c r="ER136" s="134">
        <v>-3761809</v>
      </c>
      <c r="ES136" s="134">
        <v>-3761809</v>
      </c>
      <c r="ET136" s="134">
        <v>0</v>
      </c>
      <c r="EU136" s="134">
        <v>0</v>
      </c>
      <c r="EV136" s="134">
        <v>-3761809</v>
      </c>
      <c r="EW136" s="134">
        <v>0</v>
      </c>
      <c r="EX136" s="134">
        <v>0</v>
      </c>
      <c r="EY136" s="134">
        <v>-26870.0244947949</v>
      </c>
      <c r="EZ136" s="134">
        <v>-26870.0244947949</v>
      </c>
      <c r="FA136" s="134">
        <v>0</v>
      </c>
      <c r="FB136" s="134">
        <v>0</v>
      </c>
      <c r="FC136" s="134">
        <v>0</v>
      </c>
      <c r="FD136" s="134">
        <v>-26870.0244947949</v>
      </c>
      <c r="FE136" s="134">
        <v>-3788679.0244947998</v>
      </c>
      <c r="FF136" s="134">
        <v>0</v>
      </c>
      <c r="FG136" s="138">
        <v>0</v>
      </c>
      <c r="FH136" s="139">
        <v>-3788679.0244947998</v>
      </c>
      <c r="FI136" s="134">
        <v>0</v>
      </c>
      <c r="FJ136" s="134">
        <v>0</v>
      </c>
      <c r="FK136" s="134">
        <v>-1725342.03</v>
      </c>
      <c r="FL136" s="134">
        <v>-1725342.03</v>
      </c>
      <c r="FM136" s="134">
        <v>-1725342.03</v>
      </c>
      <c r="FN136" s="134">
        <v>-1725342.03</v>
      </c>
      <c r="FO136" s="134">
        <v>0</v>
      </c>
      <c r="FP136" s="140">
        <v>-1725342.03</v>
      </c>
      <c r="FQ136" s="133">
        <v>-5514021.0544948</v>
      </c>
      <c r="FR136" s="134">
        <v>0</v>
      </c>
      <c r="FS136" s="134">
        <v>0</v>
      </c>
      <c r="FT136" s="134">
        <v>0</v>
      </c>
      <c r="FU136" s="134">
        <v>0</v>
      </c>
      <c r="FV136" s="134">
        <v>0</v>
      </c>
      <c r="FW136" s="134">
        <v>0</v>
      </c>
      <c r="FX136" s="134">
        <v>0</v>
      </c>
      <c r="FY136" s="134">
        <v>0</v>
      </c>
      <c r="FZ136" s="134">
        <v>0</v>
      </c>
      <c r="GA136" s="134">
        <v>0</v>
      </c>
      <c r="GB136" s="134">
        <v>0</v>
      </c>
      <c r="GC136" s="134">
        <v>0</v>
      </c>
      <c r="GD136" s="134">
        <v>0</v>
      </c>
      <c r="GE136" s="134">
        <v>0</v>
      </c>
      <c r="GF136" s="134">
        <v>0</v>
      </c>
      <c r="GG136" s="134">
        <v>0</v>
      </c>
      <c r="GH136" s="134">
        <v>0</v>
      </c>
      <c r="GI136" s="134">
        <v>0</v>
      </c>
      <c r="GJ136" s="134">
        <v>0</v>
      </c>
      <c r="GK136" s="134">
        <v>0</v>
      </c>
      <c r="GL136" s="134">
        <v>0</v>
      </c>
      <c r="GM136" s="134">
        <v>0</v>
      </c>
      <c r="GN136" s="134">
        <v>0</v>
      </c>
      <c r="GO136" s="134">
        <v>0</v>
      </c>
      <c r="GP136" s="134">
        <v>0</v>
      </c>
      <c r="GQ136" s="134">
        <v>-5514021.0544948</v>
      </c>
      <c r="GR136" s="134">
        <v>0</v>
      </c>
      <c r="GS136" s="134">
        <v>0</v>
      </c>
      <c r="GT136" s="134">
        <v>0</v>
      </c>
      <c r="GU136" s="134">
        <v>0</v>
      </c>
      <c r="GV136" s="134">
        <v>-5514021.0544948</v>
      </c>
      <c r="GW136" s="134">
        <v>-5514021.0544948</v>
      </c>
      <c r="GX136" s="134">
        <v>-5514021.0544948</v>
      </c>
      <c r="GY136" s="134">
        <v>0</v>
      </c>
      <c r="GZ136" s="134">
        <v>0</v>
      </c>
      <c r="HA136" s="134">
        <v>0</v>
      </c>
      <c r="HB136" s="134">
        <v>0</v>
      </c>
      <c r="HC136" s="134">
        <v>-5514021.0544948</v>
      </c>
    </row>
    <row r="137" spans="1:211" s="135" customFormat="1" ht="14.55" customHeight="1" x14ac:dyDescent="0.45">
      <c r="A137" s="136" t="s">
        <v>2496</v>
      </c>
      <c r="B137" s="134">
        <v>0</v>
      </c>
      <c r="C137" s="134">
        <v>-1865060.93</v>
      </c>
      <c r="D137" s="134">
        <v>0</v>
      </c>
      <c r="E137" s="134">
        <v>-1865060.93</v>
      </c>
      <c r="F137" s="134">
        <v>-1865060.93</v>
      </c>
      <c r="G137" s="134">
        <v>0.12230000000000001</v>
      </c>
      <c r="H137" s="137"/>
      <c r="I137" s="134">
        <v>0</v>
      </c>
      <c r="J137" s="134">
        <v>-1910168.42</v>
      </c>
      <c r="K137" s="134">
        <v>0</v>
      </c>
      <c r="L137" s="134">
        <v>-1910168.42</v>
      </c>
      <c r="M137" s="134">
        <v>-1910168.42</v>
      </c>
      <c r="N137" s="134">
        <v>0.1401</v>
      </c>
      <c r="O137" s="137"/>
      <c r="P137" s="134">
        <v>0</v>
      </c>
      <c r="Q137" s="134">
        <v>0</v>
      </c>
      <c r="R137" s="134">
        <v>0</v>
      </c>
      <c r="S137" s="134">
        <v>0</v>
      </c>
      <c r="T137" s="134">
        <v>0</v>
      </c>
      <c r="U137" s="134">
        <v>0</v>
      </c>
      <c r="V137" s="134">
        <v>0</v>
      </c>
      <c r="W137" s="134">
        <v>0</v>
      </c>
      <c r="X137" s="134">
        <v>0</v>
      </c>
      <c r="Y137" s="134">
        <v>0</v>
      </c>
      <c r="Z137" s="134">
        <v>0</v>
      </c>
      <c r="AA137" s="134">
        <v>0</v>
      </c>
      <c r="AB137" s="134">
        <v>0</v>
      </c>
      <c r="AC137" s="134">
        <v>0</v>
      </c>
      <c r="AD137" s="134">
        <v>0</v>
      </c>
      <c r="AE137" s="134">
        <v>0</v>
      </c>
      <c r="AF137" s="134">
        <v>0</v>
      </c>
      <c r="AG137" s="134">
        <v>0</v>
      </c>
      <c r="AH137" s="134">
        <v>0</v>
      </c>
      <c r="AI137" s="134">
        <v>0</v>
      </c>
      <c r="AJ137" s="134">
        <v>0</v>
      </c>
      <c r="AK137" s="134">
        <v>0</v>
      </c>
      <c r="AL137" s="134">
        <v>0</v>
      </c>
      <c r="AM137" s="134">
        <v>0</v>
      </c>
      <c r="AN137" s="134">
        <v>0</v>
      </c>
      <c r="AO137" s="134">
        <v>0</v>
      </c>
      <c r="AP137" s="134">
        <v>0</v>
      </c>
      <c r="AQ137" s="134">
        <v>0</v>
      </c>
      <c r="AR137" s="134">
        <v>0</v>
      </c>
      <c r="AS137" s="134">
        <v>0</v>
      </c>
      <c r="AT137" s="134">
        <v>0</v>
      </c>
      <c r="AU137" s="134">
        <v>0</v>
      </c>
      <c r="AV137" s="134">
        <v>0</v>
      </c>
      <c r="AW137" s="134">
        <v>0</v>
      </c>
      <c r="AX137" s="134">
        <v>0</v>
      </c>
      <c r="AY137" s="134">
        <v>0</v>
      </c>
      <c r="AZ137" s="134">
        <v>0</v>
      </c>
      <c r="BA137" s="134">
        <v>0</v>
      </c>
      <c r="BB137" s="134">
        <v>0</v>
      </c>
      <c r="BC137" s="134">
        <v>0</v>
      </c>
      <c r="BD137" s="134">
        <v>0</v>
      </c>
      <c r="BE137" s="134">
        <v>0</v>
      </c>
      <c r="BF137" s="134">
        <v>0</v>
      </c>
      <c r="BG137" s="134">
        <v>0</v>
      </c>
      <c r="BH137" s="134">
        <v>0</v>
      </c>
      <c r="BI137" s="134">
        <v>0</v>
      </c>
      <c r="BJ137" s="134">
        <v>0</v>
      </c>
      <c r="BK137" s="134">
        <v>0</v>
      </c>
      <c r="BL137" s="134">
        <v>0</v>
      </c>
      <c r="BM137" s="134">
        <v>0</v>
      </c>
      <c r="BN137" s="134">
        <v>0</v>
      </c>
      <c r="BO137" s="134">
        <v>0</v>
      </c>
      <c r="BP137" s="134">
        <v>0</v>
      </c>
      <c r="BQ137" s="134">
        <v>0</v>
      </c>
      <c r="BR137" s="134">
        <v>0</v>
      </c>
      <c r="BS137" s="134">
        <v>0</v>
      </c>
      <c r="BT137" s="134">
        <v>0</v>
      </c>
      <c r="BU137" s="134">
        <v>0</v>
      </c>
      <c r="BV137" s="134">
        <v>0</v>
      </c>
      <c r="BW137" s="134">
        <v>0</v>
      </c>
      <c r="BX137" s="134">
        <v>0</v>
      </c>
      <c r="BY137" s="134">
        <v>0</v>
      </c>
      <c r="BZ137" s="134">
        <v>0</v>
      </c>
      <c r="CA137" s="134">
        <v>0</v>
      </c>
      <c r="CB137" s="134">
        <v>0</v>
      </c>
      <c r="CC137" s="134">
        <v>0</v>
      </c>
      <c r="CD137" s="134">
        <v>0</v>
      </c>
      <c r="CE137" s="134">
        <v>0</v>
      </c>
      <c r="CF137" s="134">
        <v>0</v>
      </c>
      <c r="CG137" s="134">
        <v>0</v>
      </c>
      <c r="CH137" s="134">
        <v>0</v>
      </c>
      <c r="CI137" s="134">
        <v>0</v>
      </c>
      <c r="CJ137" s="134">
        <v>0</v>
      </c>
      <c r="CK137" s="134">
        <v>0</v>
      </c>
      <c r="CL137" s="134">
        <v>0</v>
      </c>
      <c r="CM137" s="134">
        <v>0</v>
      </c>
      <c r="CN137" s="134">
        <v>0</v>
      </c>
      <c r="CO137" s="134">
        <v>0</v>
      </c>
      <c r="CP137" s="134">
        <v>0</v>
      </c>
      <c r="CQ137" s="134">
        <v>0</v>
      </c>
      <c r="CR137" s="134">
        <v>0</v>
      </c>
      <c r="CS137" s="134">
        <v>0</v>
      </c>
      <c r="CT137" s="134">
        <v>0</v>
      </c>
      <c r="CU137" s="134">
        <v>0</v>
      </c>
      <c r="CV137" s="134">
        <v>0</v>
      </c>
      <c r="CW137" s="134">
        <v>0</v>
      </c>
      <c r="CX137" s="134">
        <v>0</v>
      </c>
      <c r="CY137" s="134">
        <v>0</v>
      </c>
      <c r="CZ137" s="134">
        <v>0</v>
      </c>
      <c r="DA137" s="134">
        <v>0</v>
      </c>
      <c r="DB137" s="134">
        <v>0</v>
      </c>
      <c r="DC137" s="134">
        <v>0</v>
      </c>
      <c r="DD137" s="134">
        <v>0</v>
      </c>
      <c r="DE137" s="134">
        <v>0</v>
      </c>
      <c r="DF137" s="134">
        <v>0</v>
      </c>
      <c r="DG137" s="134">
        <v>0</v>
      </c>
      <c r="DH137" s="134">
        <v>0</v>
      </c>
      <c r="DI137" s="134">
        <v>0</v>
      </c>
      <c r="DJ137" s="134">
        <v>0</v>
      </c>
      <c r="DK137" s="134">
        <v>0</v>
      </c>
      <c r="DL137" s="134">
        <v>0</v>
      </c>
      <c r="DM137" s="134">
        <v>0</v>
      </c>
      <c r="DN137" s="134">
        <v>0</v>
      </c>
      <c r="DO137" s="134">
        <v>0</v>
      </c>
      <c r="DP137" s="134">
        <v>0</v>
      </c>
      <c r="DQ137" s="134">
        <v>0</v>
      </c>
      <c r="DR137" s="134">
        <v>0</v>
      </c>
      <c r="DS137" s="134">
        <v>0</v>
      </c>
      <c r="DT137" s="134">
        <v>0</v>
      </c>
      <c r="DU137" s="134">
        <v>0</v>
      </c>
      <c r="DV137" s="134">
        <v>0</v>
      </c>
      <c r="DW137" s="134">
        <v>0</v>
      </c>
      <c r="DX137" s="134">
        <v>0</v>
      </c>
      <c r="DY137" s="134">
        <v>0</v>
      </c>
      <c r="DZ137" s="134">
        <v>0</v>
      </c>
      <c r="EA137" s="134">
        <v>0</v>
      </c>
      <c r="EB137" s="134">
        <v>0</v>
      </c>
      <c r="EC137" s="134">
        <v>0</v>
      </c>
      <c r="ED137" s="134">
        <v>0</v>
      </c>
      <c r="EE137" s="134">
        <v>0</v>
      </c>
      <c r="EF137" s="134">
        <v>0</v>
      </c>
      <c r="EG137" s="134">
        <v>0</v>
      </c>
      <c r="EH137" s="134">
        <v>0</v>
      </c>
      <c r="EI137" s="134">
        <v>0</v>
      </c>
      <c r="EJ137" s="134">
        <v>0</v>
      </c>
      <c r="EK137" s="134">
        <v>0</v>
      </c>
      <c r="EL137" s="134">
        <v>0</v>
      </c>
      <c r="EM137" s="134">
        <v>0</v>
      </c>
      <c r="EN137" s="134">
        <v>0</v>
      </c>
      <c r="EO137" s="134">
        <v>0</v>
      </c>
      <c r="EP137" s="134">
        <v>0</v>
      </c>
      <c r="EQ137" s="134">
        <v>0</v>
      </c>
      <c r="ER137" s="134">
        <v>0</v>
      </c>
      <c r="ES137" s="134">
        <v>0</v>
      </c>
      <c r="ET137" s="134">
        <v>0</v>
      </c>
      <c r="EU137" s="134">
        <v>0</v>
      </c>
      <c r="EV137" s="134">
        <v>0</v>
      </c>
      <c r="EW137" s="134">
        <v>0</v>
      </c>
      <c r="EX137" s="134">
        <v>0</v>
      </c>
      <c r="EY137" s="134">
        <v>0</v>
      </c>
      <c r="EZ137" s="134">
        <v>0</v>
      </c>
      <c r="FA137" s="134">
        <v>0</v>
      </c>
      <c r="FB137" s="134">
        <v>0</v>
      </c>
      <c r="FC137" s="134">
        <v>0</v>
      </c>
      <c r="FD137" s="134">
        <v>0</v>
      </c>
      <c r="FE137" s="134">
        <v>0</v>
      </c>
      <c r="FF137" s="134">
        <v>0</v>
      </c>
      <c r="FG137" s="138">
        <v>0</v>
      </c>
      <c r="FH137" s="139">
        <v>0</v>
      </c>
      <c r="FI137" s="134">
        <v>0</v>
      </c>
      <c r="FJ137" s="134">
        <v>0</v>
      </c>
      <c r="FK137" s="134">
        <v>-1865060.93</v>
      </c>
      <c r="FL137" s="134">
        <v>-1865060.93</v>
      </c>
      <c r="FM137" s="134">
        <v>-1865060.93</v>
      </c>
      <c r="FN137" s="134">
        <v>-1865060.93</v>
      </c>
      <c r="FO137" s="134">
        <v>0</v>
      </c>
      <c r="FP137" s="140">
        <v>-1865060.93</v>
      </c>
      <c r="FQ137" s="133">
        <v>-1865060.93</v>
      </c>
      <c r="FR137" s="134">
        <v>0</v>
      </c>
      <c r="FS137" s="134">
        <v>0</v>
      </c>
      <c r="FT137" s="134">
        <v>0</v>
      </c>
      <c r="FU137" s="134">
        <v>0</v>
      </c>
      <c r="FV137" s="134">
        <v>0</v>
      </c>
      <c r="FW137" s="134">
        <v>0</v>
      </c>
      <c r="FX137" s="134">
        <v>0</v>
      </c>
      <c r="FY137" s="134">
        <v>0</v>
      </c>
      <c r="FZ137" s="134">
        <v>0</v>
      </c>
      <c r="GA137" s="134">
        <v>0</v>
      </c>
      <c r="GB137" s="134">
        <v>0</v>
      </c>
      <c r="GC137" s="134">
        <v>0</v>
      </c>
      <c r="GD137" s="134">
        <v>0</v>
      </c>
      <c r="GE137" s="134">
        <v>0</v>
      </c>
      <c r="GF137" s="134">
        <v>0</v>
      </c>
      <c r="GG137" s="134">
        <v>0</v>
      </c>
      <c r="GH137" s="134">
        <v>0</v>
      </c>
      <c r="GI137" s="134">
        <v>0</v>
      </c>
      <c r="GJ137" s="134">
        <v>0</v>
      </c>
      <c r="GK137" s="134">
        <v>0</v>
      </c>
      <c r="GL137" s="134">
        <v>0</v>
      </c>
      <c r="GM137" s="134">
        <v>0</v>
      </c>
      <c r="GN137" s="134">
        <v>0</v>
      </c>
      <c r="GO137" s="134">
        <v>0</v>
      </c>
      <c r="GP137" s="134">
        <v>0</v>
      </c>
      <c r="GQ137" s="134">
        <v>-1865060.93</v>
      </c>
      <c r="GR137" s="134">
        <v>0</v>
      </c>
      <c r="GS137" s="134">
        <v>0</v>
      </c>
      <c r="GT137" s="134">
        <v>0</v>
      </c>
      <c r="GU137" s="134">
        <v>0</v>
      </c>
      <c r="GV137" s="134">
        <v>-1865060.93</v>
      </c>
      <c r="GW137" s="134">
        <v>-1865060.93</v>
      </c>
      <c r="GX137" s="134">
        <v>-1865060.93</v>
      </c>
      <c r="GY137" s="134">
        <v>0</v>
      </c>
      <c r="GZ137" s="134">
        <v>0</v>
      </c>
      <c r="HA137" s="134">
        <v>0</v>
      </c>
      <c r="HB137" s="134">
        <v>0</v>
      </c>
      <c r="HC137" s="134">
        <v>-1865060.93</v>
      </c>
    </row>
    <row r="138" spans="1:211" s="135" customFormat="1" ht="14.55" customHeight="1" x14ac:dyDescent="0.45">
      <c r="A138" s="136" t="s">
        <v>2497</v>
      </c>
      <c r="B138" s="134">
        <v>0</v>
      </c>
      <c r="C138" s="134">
        <v>-5051690.4527434204</v>
      </c>
      <c r="D138" s="134">
        <v>0</v>
      </c>
      <c r="E138" s="134">
        <v>-5051690.4527434204</v>
      </c>
      <c r="F138" s="134">
        <v>-5051690.4527434204</v>
      </c>
      <c r="G138" s="134">
        <v>0.33139999999999997</v>
      </c>
      <c r="H138" s="137"/>
      <c r="I138" s="134">
        <v>0</v>
      </c>
      <c r="J138" s="134">
        <v>-11303255.431027999</v>
      </c>
      <c r="K138" s="134">
        <v>0</v>
      </c>
      <c r="L138" s="134">
        <v>-11303255.431027999</v>
      </c>
      <c r="M138" s="134">
        <v>-11303255.431027999</v>
      </c>
      <c r="N138" s="134">
        <v>0.82909999999999995</v>
      </c>
      <c r="O138" s="137"/>
      <c r="P138" s="134">
        <v>0</v>
      </c>
      <c r="Q138" s="134">
        <v>0</v>
      </c>
      <c r="R138" s="134">
        <v>0</v>
      </c>
      <c r="S138" s="134">
        <v>0</v>
      </c>
      <c r="T138" s="134">
        <v>0</v>
      </c>
      <c r="U138" s="134">
        <v>0</v>
      </c>
      <c r="V138" s="134">
        <v>0</v>
      </c>
      <c r="W138" s="134">
        <v>0</v>
      </c>
      <c r="X138" s="134">
        <v>0</v>
      </c>
      <c r="Y138" s="134">
        <v>0</v>
      </c>
      <c r="Z138" s="134">
        <v>0</v>
      </c>
      <c r="AA138" s="134">
        <v>0</v>
      </c>
      <c r="AB138" s="134">
        <v>0</v>
      </c>
      <c r="AC138" s="134">
        <v>0</v>
      </c>
      <c r="AD138" s="134">
        <v>0</v>
      </c>
      <c r="AE138" s="134">
        <v>0</v>
      </c>
      <c r="AF138" s="134">
        <v>0</v>
      </c>
      <c r="AG138" s="134">
        <v>0</v>
      </c>
      <c r="AH138" s="134">
        <v>0</v>
      </c>
      <c r="AI138" s="134">
        <v>0</v>
      </c>
      <c r="AJ138" s="134">
        <v>0</v>
      </c>
      <c r="AK138" s="134">
        <v>0</v>
      </c>
      <c r="AL138" s="134">
        <v>0</v>
      </c>
      <c r="AM138" s="134">
        <v>0</v>
      </c>
      <c r="AN138" s="134">
        <v>0</v>
      </c>
      <c r="AO138" s="134">
        <v>0</v>
      </c>
      <c r="AP138" s="134">
        <v>0</v>
      </c>
      <c r="AQ138" s="134">
        <v>0</v>
      </c>
      <c r="AR138" s="134">
        <v>0</v>
      </c>
      <c r="AS138" s="134">
        <v>0</v>
      </c>
      <c r="AT138" s="134">
        <v>0</v>
      </c>
      <c r="AU138" s="134">
        <v>0</v>
      </c>
      <c r="AV138" s="134">
        <v>0</v>
      </c>
      <c r="AW138" s="134">
        <v>0</v>
      </c>
      <c r="AX138" s="134">
        <v>0</v>
      </c>
      <c r="AY138" s="134">
        <v>0</v>
      </c>
      <c r="AZ138" s="134">
        <v>0</v>
      </c>
      <c r="BA138" s="134">
        <v>0</v>
      </c>
      <c r="BB138" s="134">
        <v>0</v>
      </c>
      <c r="BC138" s="134">
        <v>0</v>
      </c>
      <c r="BD138" s="134">
        <v>0</v>
      </c>
      <c r="BE138" s="134">
        <v>0</v>
      </c>
      <c r="BF138" s="134">
        <v>0</v>
      </c>
      <c r="BG138" s="134">
        <v>0</v>
      </c>
      <c r="BH138" s="134">
        <v>0</v>
      </c>
      <c r="BI138" s="134">
        <v>0</v>
      </c>
      <c r="BJ138" s="134">
        <v>0</v>
      </c>
      <c r="BK138" s="134">
        <v>0</v>
      </c>
      <c r="BL138" s="134">
        <v>0</v>
      </c>
      <c r="BM138" s="134">
        <v>0</v>
      </c>
      <c r="BN138" s="134">
        <v>0</v>
      </c>
      <c r="BO138" s="134">
        <v>0</v>
      </c>
      <c r="BP138" s="134">
        <v>0</v>
      </c>
      <c r="BQ138" s="134">
        <v>0</v>
      </c>
      <c r="BR138" s="134">
        <v>0</v>
      </c>
      <c r="BS138" s="134">
        <v>0</v>
      </c>
      <c r="BT138" s="134">
        <v>0</v>
      </c>
      <c r="BU138" s="134">
        <v>0</v>
      </c>
      <c r="BV138" s="134">
        <v>0</v>
      </c>
      <c r="BW138" s="134">
        <v>0</v>
      </c>
      <c r="BX138" s="134">
        <v>0</v>
      </c>
      <c r="BY138" s="134">
        <v>0</v>
      </c>
      <c r="BZ138" s="134">
        <v>0</v>
      </c>
      <c r="CA138" s="134">
        <v>0</v>
      </c>
      <c r="CB138" s="134">
        <v>0</v>
      </c>
      <c r="CC138" s="134">
        <v>0</v>
      </c>
      <c r="CD138" s="134">
        <v>0</v>
      </c>
      <c r="CE138" s="134">
        <v>0</v>
      </c>
      <c r="CF138" s="134">
        <v>0</v>
      </c>
      <c r="CG138" s="134">
        <v>0</v>
      </c>
      <c r="CH138" s="134">
        <v>0</v>
      </c>
      <c r="CI138" s="134">
        <v>0</v>
      </c>
      <c r="CJ138" s="134">
        <v>0</v>
      </c>
      <c r="CK138" s="134">
        <v>0</v>
      </c>
      <c r="CL138" s="134">
        <v>0</v>
      </c>
      <c r="CM138" s="134">
        <v>0</v>
      </c>
      <c r="CN138" s="134">
        <v>0</v>
      </c>
      <c r="CO138" s="134">
        <v>0</v>
      </c>
      <c r="CP138" s="134">
        <v>0</v>
      </c>
      <c r="CQ138" s="134">
        <v>0</v>
      </c>
      <c r="CR138" s="134">
        <v>0</v>
      </c>
      <c r="CS138" s="134">
        <v>0</v>
      </c>
      <c r="CT138" s="134">
        <v>0</v>
      </c>
      <c r="CU138" s="134">
        <v>0</v>
      </c>
      <c r="CV138" s="134">
        <v>0</v>
      </c>
      <c r="CW138" s="134">
        <v>0</v>
      </c>
      <c r="CX138" s="134">
        <v>0</v>
      </c>
      <c r="CY138" s="134">
        <v>0</v>
      </c>
      <c r="CZ138" s="134">
        <v>0</v>
      </c>
      <c r="DA138" s="134">
        <v>0</v>
      </c>
      <c r="DB138" s="134">
        <v>0</v>
      </c>
      <c r="DC138" s="134">
        <v>0</v>
      </c>
      <c r="DD138" s="134">
        <v>0</v>
      </c>
      <c r="DE138" s="134">
        <v>0</v>
      </c>
      <c r="DF138" s="134">
        <v>0</v>
      </c>
      <c r="DG138" s="134">
        <v>0</v>
      </c>
      <c r="DH138" s="134">
        <v>0</v>
      </c>
      <c r="DI138" s="134">
        <v>0</v>
      </c>
      <c r="DJ138" s="134">
        <v>0</v>
      </c>
      <c r="DK138" s="134">
        <v>0</v>
      </c>
      <c r="DL138" s="134">
        <v>0</v>
      </c>
      <c r="DM138" s="134">
        <v>0</v>
      </c>
      <c r="DN138" s="134">
        <v>0</v>
      </c>
      <c r="DO138" s="134">
        <v>0</v>
      </c>
      <c r="DP138" s="134">
        <v>0</v>
      </c>
      <c r="DQ138" s="134">
        <v>0</v>
      </c>
      <c r="DR138" s="134">
        <v>0</v>
      </c>
      <c r="DS138" s="134">
        <v>0</v>
      </c>
      <c r="DT138" s="134">
        <v>0</v>
      </c>
      <c r="DU138" s="134">
        <v>0</v>
      </c>
      <c r="DV138" s="134">
        <v>0</v>
      </c>
      <c r="DW138" s="134">
        <v>0</v>
      </c>
      <c r="DX138" s="134">
        <v>0</v>
      </c>
      <c r="DY138" s="134">
        <v>0</v>
      </c>
      <c r="DZ138" s="134">
        <v>0</v>
      </c>
      <c r="EA138" s="134">
        <v>0</v>
      </c>
      <c r="EB138" s="134">
        <v>0</v>
      </c>
      <c r="EC138" s="134">
        <v>0</v>
      </c>
      <c r="ED138" s="134">
        <v>0</v>
      </c>
      <c r="EE138" s="134">
        <v>0</v>
      </c>
      <c r="EF138" s="134">
        <v>0</v>
      </c>
      <c r="EG138" s="134">
        <v>0</v>
      </c>
      <c r="EH138" s="134">
        <v>0</v>
      </c>
      <c r="EI138" s="134">
        <v>0</v>
      </c>
      <c r="EJ138" s="134">
        <v>0</v>
      </c>
      <c r="EK138" s="134">
        <v>0</v>
      </c>
      <c r="EL138" s="134">
        <v>0</v>
      </c>
      <c r="EM138" s="134">
        <v>0</v>
      </c>
      <c r="EN138" s="134">
        <v>0</v>
      </c>
      <c r="EO138" s="134">
        <v>0</v>
      </c>
      <c r="EP138" s="134">
        <v>0</v>
      </c>
      <c r="EQ138" s="134">
        <v>0</v>
      </c>
      <c r="ER138" s="134">
        <v>-1690634</v>
      </c>
      <c r="ES138" s="134">
        <v>-1690634</v>
      </c>
      <c r="ET138" s="134">
        <v>0</v>
      </c>
      <c r="EU138" s="134">
        <v>0</v>
      </c>
      <c r="EV138" s="134">
        <v>-1690634</v>
      </c>
      <c r="EW138" s="134">
        <v>0</v>
      </c>
      <c r="EX138" s="134">
        <v>0</v>
      </c>
      <c r="EY138" s="134">
        <v>-100275.56644213101</v>
      </c>
      <c r="EZ138" s="134">
        <v>-100275.56644213101</v>
      </c>
      <c r="FA138" s="134">
        <v>-248743.87630128601</v>
      </c>
      <c r="FB138" s="134">
        <v>-248743.87630128601</v>
      </c>
      <c r="FC138" s="134">
        <v>0</v>
      </c>
      <c r="FD138" s="134">
        <v>-349019.44274341699</v>
      </c>
      <c r="FE138" s="134">
        <v>-2039653.4427434199</v>
      </c>
      <c r="FF138" s="134">
        <v>0</v>
      </c>
      <c r="FG138" s="138">
        <v>0</v>
      </c>
      <c r="FH138" s="139">
        <v>-2039653.4427434199</v>
      </c>
      <c r="FI138" s="134">
        <v>0</v>
      </c>
      <c r="FJ138" s="134">
        <v>0</v>
      </c>
      <c r="FK138" s="134">
        <v>-2265684.38</v>
      </c>
      <c r="FL138" s="134">
        <v>-2265684.38</v>
      </c>
      <c r="FM138" s="134">
        <v>-2265684.38</v>
      </c>
      <c r="FN138" s="134">
        <v>-2265684.38</v>
      </c>
      <c r="FO138" s="134">
        <v>-746352.63</v>
      </c>
      <c r="FP138" s="140">
        <v>-3012037.01</v>
      </c>
      <c r="FQ138" s="133">
        <v>-5051690.4527434204</v>
      </c>
      <c r="FR138" s="134">
        <v>0</v>
      </c>
      <c r="FS138" s="134">
        <v>0</v>
      </c>
      <c r="FT138" s="134">
        <v>0</v>
      </c>
      <c r="FU138" s="134">
        <v>0</v>
      </c>
      <c r="FV138" s="134">
        <v>0</v>
      </c>
      <c r="FW138" s="134">
        <v>0</v>
      </c>
      <c r="FX138" s="134">
        <v>0</v>
      </c>
      <c r="FY138" s="134">
        <v>0</v>
      </c>
      <c r="FZ138" s="134">
        <v>0</v>
      </c>
      <c r="GA138" s="134">
        <v>0</v>
      </c>
      <c r="GB138" s="134">
        <v>0</v>
      </c>
      <c r="GC138" s="134">
        <v>0</v>
      </c>
      <c r="GD138" s="134">
        <v>0</v>
      </c>
      <c r="GE138" s="134">
        <v>0</v>
      </c>
      <c r="GF138" s="134">
        <v>0</v>
      </c>
      <c r="GG138" s="134">
        <v>0</v>
      </c>
      <c r="GH138" s="134">
        <v>0</v>
      </c>
      <c r="GI138" s="134">
        <v>0</v>
      </c>
      <c r="GJ138" s="134">
        <v>0</v>
      </c>
      <c r="GK138" s="134">
        <v>0</v>
      </c>
      <c r="GL138" s="134">
        <v>0</v>
      </c>
      <c r="GM138" s="134">
        <v>0</v>
      </c>
      <c r="GN138" s="134">
        <v>0</v>
      </c>
      <c r="GO138" s="134">
        <v>0</v>
      </c>
      <c r="GP138" s="134">
        <v>0</v>
      </c>
      <c r="GQ138" s="134">
        <v>-5051690.4527434204</v>
      </c>
      <c r="GR138" s="134">
        <v>0</v>
      </c>
      <c r="GS138" s="134">
        <v>0</v>
      </c>
      <c r="GT138" s="134">
        <v>0</v>
      </c>
      <c r="GU138" s="134">
        <v>0</v>
      </c>
      <c r="GV138" s="134">
        <v>-5051690.4527434204</v>
      </c>
      <c r="GW138" s="134">
        <v>-5051690.4527434204</v>
      </c>
      <c r="GX138" s="134">
        <v>-5051690.4527434204</v>
      </c>
      <c r="GY138" s="134">
        <v>0</v>
      </c>
      <c r="GZ138" s="134">
        <v>0</v>
      </c>
      <c r="HA138" s="134">
        <v>0</v>
      </c>
      <c r="HB138" s="134">
        <v>0</v>
      </c>
      <c r="HC138" s="134">
        <v>-5051690.4527434204</v>
      </c>
    </row>
    <row r="139" spans="1:211" s="135" customFormat="1" ht="14.55" customHeight="1" x14ac:dyDescent="0.45">
      <c r="A139" s="136" t="s">
        <v>2498</v>
      </c>
      <c r="B139" s="134">
        <v>0</v>
      </c>
      <c r="C139" s="134">
        <v>-66791586.342480198</v>
      </c>
      <c r="D139" s="134">
        <v>0</v>
      </c>
      <c r="E139" s="134">
        <v>-66791586.342480198</v>
      </c>
      <c r="F139" s="134">
        <v>-66791586.342480198</v>
      </c>
      <c r="G139" s="134">
        <v>4.3813000000000004</v>
      </c>
      <c r="H139" s="137"/>
      <c r="I139" s="134">
        <v>0</v>
      </c>
      <c r="J139" s="134">
        <v>-62813003.6788937</v>
      </c>
      <c r="K139" s="134">
        <v>0</v>
      </c>
      <c r="L139" s="134">
        <v>-62813003.6788937</v>
      </c>
      <c r="M139" s="134">
        <v>-62813003.6788937</v>
      </c>
      <c r="N139" s="134">
        <v>4.6071</v>
      </c>
      <c r="O139" s="137"/>
      <c r="P139" s="134">
        <v>0</v>
      </c>
      <c r="Q139" s="134">
        <v>0</v>
      </c>
      <c r="R139" s="134">
        <v>0</v>
      </c>
      <c r="S139" s="134">
        <v>0</v>
      </c>
      <c r="T139" s="134">
        <v>0</v>
      </c>
      <c r="U139" s="134">
        <v>0</v>
      </c>
      <c r="V139" s="134">
        <v>0</v>
      </c>
      <c r="W139" s="134">
        <v>0</v>
      </c>
      <c r="X139" s="134">
        <v>0</v>
      </c>
      <c r="Y139" s="134">
        <v>0</v>
      </c>
      <c r="Z139" s="134">
        <v>0</v>
      </c>
      <c r="AA139" s="134">
        <v>0</v>
      </c>
      <c r="AB139" s="134">
        <v>0</v>
      </c>
      <c r="AC139" s="134">
        <v>0</v>
      </c>
      <c r="AD139" s="134">
        <v>0</v>
      </c>
      <c r="AE139" s="134">
        <v>0</v>
      </c>
      <c r="AF139" s="134">
        <v>0</v>
      </c>
      <c r="AG139" s="134">
        <v>0</v>
      </c>
      <c r="AH139" s="134">
        <v>0</v>
      </c>
      <c r="AI139" s="134">
        <v>0</v>
      </c>
      <c r="AJ139" s="134">
        <v>0</v>
      </c>
      <c r="AK139" s="134">
        <v>0</v>
      </c>
      <c r="AL139" s="134">
        <v>0</v>
      </c>
      <c r="AM139" s="134">
        <v>0</v>
      </c>
      <c r="AN139" s="134">
        <v>0</v>
      </c>
      <c r="AO139" s="134">
        <v>0</v>
      </c>
      <c r="AP139" s="134">
        <v>0</v>
      </c>
      <c r="AQ139" s="134">
        <v>0</v>
      </c>
      <c r="AR139" s="134">
        <v>0</v>
      </c>
      <c r="AS139" s="134">
        <v>0</v>
      </c>
      <c r="AT139" s="134">
        <v>0</v>
      </c>
      <c r="AU139" s="134">
        <v>0</v>
      </c>
      <c r="AV139" s="134">
        <v>0</v>
      </c>
      <c r="AW139" s="134">
        <v>0</v>
      </c>
      <c r="AX139" s="134">
        <v>0</v>
      </c>
      <c r="AY139" s="134">
        <v>0</v>
      </c>
      <c r="AZ139" s="134">
        <v>0</v>
      </c>
      <c r="BA139" s="134">
        <v>0</v>
      </c>
      <c r="BB139" s="134">
        <v>0</v>
      </c>
      <c r="BC139" s="134">
        <v>0</v>
      </c>
      <c r="BD139" s="134">
        <v>0</v>
      </c>
      <c r="BE139" s="134">
        <v>0</v>
      </c>
      <c r="BF139" s="134">
        <v>0</v>
      </c>
      <c r="BG139" s="134">
        <v>0</v>
      </c>
      <c r="BH139" s="134">
        <v>0</v>
      </c>
      <c r="BI139" s="134">
        <v>0</v>
      </c>
      <c r="BJ139" s="134">
        <v>0</v>
      </c>
      <c r="BK139" s="134">
        <v>0</v>
      </c>
      <c r="BL139" s="134">
        <v>0</v>
      </c>
      <c r="BM139" s="134">
        <v>0</v>
      </c>
      <c r="BN139" s="134">
        <v>0</v>
      </c>
      <c r="BO139" s="134">
        <v>0</v>
      </c>
      <c r="BP139" s="134">
        <v>0</v>
      </c>
      <c r="BQ139" s="134">
        <v>0</v>
      </c>
      <c r="BR139" s="134">
        <v>0</v>
      </c>
      <c r="BS139" s="134">
        <v>0</v>
      </c>
      <c r="BT139" s="134">
        <v>0</v>
      </c>
      <c r="BU139" s="134">
        <v>0</v>
      </c>
      <c r="BV139" s="134">
        <v>0</v>
      </c>
      <c r="BW139" s="134">
        <v>0</v>
      </c>
      <c r="BX139" s="134">
        <v>0</v>
      </c>
      <c r="BY139" s="134">
        <v>0</v>
      </c>
      <c r="BZ139" s="134">
        <v>0</v>
      </c>
      <c r="CA139" s="134">
        <v>0</v>
      </c>
      <c r="CB139" s="134">
        <v>0</v>
      </c>
      <c r="CC139" s="134">
        <v>0</v>
      </c>
      <c r="CD139" s="134">
        <v>0</v>
      </c>
      <c r="CE139" s="134">
        <v>0</v>
      </c>
      <c r="CF139" s="134">
        <v>0</v>
      </c>
      <c r="CG139" s="134">
        <v>0</v>
      </c>
      <c r="CH139" s="134">
        <v>0</v>
      </c>
      <c r="CI139" s="134">
        <v>0</v>
      </c>
      <c r="CJ139" s="134">
        <v>0</v>
      </c>
      <c r="CK139" s="134">
        <v>0</v>
      </c>
      <c r="CL139" s="134">
        <v>0</v>
      </c>
      <c r="CM139" s="134">
        <v>0</v>
      </c>
      <c r="CN139" s="134">
        <v>0</v>
      </c>
      <c r="CO139" s="134">
        <v>0</v>
      </c>
      <c r="CP139" s="134">
        <v>0</v>
      </c>
      <c r="CQ139" s="134">
        <v>0</v>
      </c>
      <c r="CR139" s="134">
        <v>0</v>
      </c>
      <c r="CS139" s="134">
        <v>0</v>
      </c>
      <c r="CT139" s="134">
        <v>0</v>
      </c>
      <c r="CU139" s="134">
        <v>0</v>
      </c>
      <c r="CV139" s="134">
        <v>0</v>
      </c>
      <c r="CW139" s="134">
        <v>0</v>
      </c>
      <c r="CX139" s="134">
        <v>0</v>
      </c>
      <c r="CY139" s="134">
        <v>0</v>
      </c>
      <c r="CZ139" s="134">
        <v>0</v>
      </c>
      <c r="DA139" s="134">
        <v>0</v>
      </c>
      <c r="DB139" s="134">
        <v>0</v>
      </c>
      <c r="DC139" s="134">
        <v>0</v>
      </c>
      <c r="DD139" s="134">
        <v>0</v>
      </c>
      <c r="DE139" s="134">
        <v>0</v>
      </c>
      <c r="DF139" s="134">
        <v>0</v>
      </c>
      <c r="DG139" s="134">
        <v>0</v>
      </c>
      <c r="DH139" s="134">
        <v>0</v>
      </c>
      <c r="DI139" s="134">
        <v>0</v>
      </c>
      <c r="DJ139" s="134">
        <v>0</v>
      </c>
      <c r="DK139" s="134">
        <v>0</v>
      </c>
      <c r="DL139" s="134">
        <v>0</v>
      </c>
      <c r="DM139" s="134">
        <v>0</v>
      </c>
      <c r="DN139" s="134">
        <v>0</v>
      </c>
      <c r="DO139" s="134">
        <v>0</v>
      </c>
      <c r="DP139" s="134">
        <v>0</v>
      </c>
      <c r="DQ139" s="134">
        <v>0</v>
      </c>
      <c r="DR139" s="134">
        <v>0</v>
      </c>
      <c r="DS139" s="134">
        <v>0</v>
      </c>
      <c r="DT139" s="134">
        <v>0</v>
      </c>
      <c r="DU139" s="134">
        <v>0</v>
      </c>
      <c r="DV139" s="134">
        <v>0</v>
      </c>
      <c r="DW139" s="134">
        <v>0</v>
      </c>
      <c r="DX139" s="134">
        <v>0</v>
      </c>
      <c r="DY139" s="134">
        <v>0</v>
      </c>
      <c r="DZ139" s="134">
        <v>0</v>
      </c>
      <c r="EA139" s="134">
        <v>0</v>
      </c>
      <c r="EB139" s="134">
        <v>0</v>
      </c>
      <c r="EC139" s="134">
        <v>0</v>
      </c>
      <c r="ED139" s="134">
        <v>0</v>
      </c>
      <c r="EE139" s="134">
        <v>0</v>
      </c>
      <c r="EF139" s="134">
        <v>0</v>
      </c>
      <c r="EG139" s="134">
        <v>0</v>
      </c>
      <c r="EH139" s="134">
        <v>0</v>
      </c>
      <c r="EI139" s="134">
        <v>0</v>
      </c>
      <c r="EJ139" s="134">
        <v>0</v>
      </c>
      <c r="EK139" s="134">
        <v>0</v>
      </c>
      <c r="EL139" s="134">
        <v>0</v>
      </c>
      <c r="EM139" s="134">
        <v>0</v>
      </c>
      <c r="EN139" s="134">
        <v>0</v>
      </c>
      <c r="EO139" s="134">
        <v>0</v>
      </c>
      <c r="EP139" s="134">
        <v>0</v>
      </c>
      <c r="EQ139" s="134">
        <v>0</v>
      </c>
      <c r="ER139" s="134">
        <v>-19217147.170000002</v>
      </c>
      <c r="ES139" s="134">
        <v>-19217147.170000002</v>
      </c>
      <c r="ET139" s="134">
        <v>-5975814.6600000001</v>
      </c>
      <c r="EU139" s="134">
        <v>-3354702.3011844298</v>
      </c>
      <c r="EV139" s="134">
        <v>-28547664.131184399</v>
      </c>
      <c r="EW139" s="134">
        <v>-34427829.492385797</v>
      </c>
      <c r="EX139" s="134">
        <v>-34427829.492385797</v>
      </c>
      <c r="EY139" s="134">
        <v>-2940178.6589099802</v>
      </c>
      <c r="EZ139" s="134">
        <v>-2940178.6589099802</v>
      </c>
      <c r="FA139" s="134">
        <v>0</v>
      </c>
      <c r="FB139" s="134">
        <v>0</v>
      </c>
      <c r="FC139" s="134">
        <v>0</v>
      </c>
      <c r="FD139" s="134">
        <v>-2940178.6589099802</v>
      </c>
      <c r="FE139" s="134">
        <v>-65915672.282480203</v>
      </c>
      <c r="FF139" s="134">
        <v>0</v>
      </c>
      <c r="FG139" s="138">
        <v>0</v>
      </c>
      <c r="FH139" s="139">
        <v>-65915672.282480203</v>
      </c>
      <c r="FI139" s="134">
        <v>0</v>
      </c>
      <c r="FJ139" s="134">
        <v>0</v>
      </c>
      <c r="FK139" s="134">
        <v>-875914.06</v>
      </c>
      <c r="FL139" s="134">
        <v>-875914.06</v>
      </c>
      <c r="FM139" s="134">
        <v>-875914.06</v>
      </c>
      <c r="FN139" s="134">
        <v>-875914.06</v>
      </c>
      <c r="FO139" s="134">
        <v>0</v>
      </c>
      <c r="FP139" s="140">
        <v>-875914.06</v>
      </c>
      <c r="FQ139" s="133">
        <v>-66791586.342480198</v>
      </c>
      <c r="FR139" s="134">
        <v>0</v>
      </c>
      <c r="FS139" s="134">
        <v>0</v>
      </c>
      <c r="FT139" s="134">
        <v>0</v>
      </c>
      <c r="FU139" s="134">
        <v>0</v>
      </c>
      <c r="FV139" s="134">
        <v>0</v>
      </c>
      <c r="FW139" s="134">
        <v>0</v>
      </c>
      <c r="FX139" s="134">
        <v>0</v>
      </c>
      <c r="FY139" s="134">
        <v>0</v>
      </c>
      <c r="FZ139" s="134">
        <v>0</v>
      </c>
      <c r="GA139" s="134">
        <v>0</v>
      </c>
      <c r="GB139" s="134">
        <v>0</v>
      </c>
      <c r="GC139" s="134">
        <v>0</v>
      </c>
      <c r="GD139" s="134">
        <v>0</v>
      </c>
      <c r="GE139" s="134">
        <v>0</v>
      </c>
      <c r="GF139" s="134">
        <v>0</v>
      </c>
      <c r="GG139" s="134">
        <v>0</v>
      </c>
      <c r="GH139" s="134">
        <v>0</v>
      </c>
      <c r="GI139" s="134">
        <v>0</v>
      </c>
      <c r="GJ139" s="134">
        <v>0</v>
      </c>
      <c r="GK139" s="134">
        <v>0</v>
      </c>
      <c r="GL139" s="134">
        <v>0</v>
      </c>
      <c r="GM139" s="134">
        <v>0</v>
      </c>
      <c r="GN139" s="134">
        <v>0</v>
      </c>
      <c r="GO139" s="134">
        <v>0</v>
      </c>
      <c r="GP139" s="134">
        <v>0</v>
      </c>
      <c r="GQ139" s="134">
        <v>-66791586.342480198</v>
      </c>
      <c r="GR139" s="134">
        <v>0</v>
      </c>
      <c r="GS139" s="134">
        <v>0</v>
      </c>
      <c r="GT139" s="134">
        <v>0</v>
      </c>
      <c r="GU139" s="134">
        <v>0</v>
      </c>
      <c r="GV139" s="134">
        <v>-66791586.342480198</v>
      </c>
      <c r="GW139" s="134">
        <v>-66791586.342480198</v>
      </c>
      <c r="GX139" s="134">
        <v>-66791586.342480198</v>
      </c>
      <c r="GY139" s="134">
        <v>0</v>
      </c>
      <c r="GZ139" s="134">
        <v>0</v>
      </c>
      <c r="HA139" s="134">
        <v>0</v>
      </c>
      <c r="HB139" s="134">
        <v>0</v>
      </c>
      <c r="HC139" s="134">
        <v>-66791586.342480198</v>
      </c>
    </row>
    <row r="140" spans="1:211" ht="14.55" customHeight="1" x14ac:dyDescent="0.45">
      <c r="A140" s="124" t="s">
        <v>2499</v>
      </c>
      <c r="B140" s="125">
        <v>0</v>
      </c>
      <c r="C140" s="125">
        <v>-433110523.51622802</v>
      </c>
      <c r="D140" s="125">
        <v>0</v>
      </c>
      <c r="E140" s="125">
        <v>-433110523.51622802</v>
      </c>
      <c r="F140" s="125">
        <v>-433110523.51622802</v>
      </c>
      <c r="G140" s="125">
        <v>28.410399999999999</v>
      </c>
      <c r="H140" s="126"/>
      <c r="I140" s="125">
        <v>0</v>
      </c>
      <c r="J140" s="125">
        <v>-407973038.151039</v>
      </c>
      <c r="K140" s="125">
        <v>0</v>
      </c>
      <c r="L140" s="125">
        <v>-407973038.151039</v>
      </c>
      <c r="M140" s="125">
        <v>-407973038.151039</v>
      </c>
      <c r="N140" s="125">
        <v>29.923200000000001</v>
      </c>
      <c r="O140" s="91"/>
      <c r="P140" s="97">
        <v>0</v>
      </c>
      <c r="Q140" s="97">
        <v>0</v>
      </c>
      <c r="R140" s="97">
        <v>0</v>
      </c>
      <c r="S140" s="97">
        <v>0</v>
      </c>
      <c r="T140" s="97">
        <v>0</v>
      </c>
      <c r="U140" s="97">
        <v>0</v>
      </c>
      <c r="V140" s="97">
        <v>0</v>
      </c>
      <c r="W140" s="97">
        <v>0</v>
      </c>
      <c r="X140" s="97">
        <v>0</v>
      </c>
      <c r="Y140" s="97">
        <v>0</v>
      </c>
      <c r="Z140" s="97">
        <v>0</v>
      </c>
      <c r="AA140" s="97">
        <v>0</v>
      </c>
      <c r="AB140" s="97">
        <v>0</v>
      </c>
      <c r="AC140" s="97">
        <v>0</v>
      </c>
      <c r="AD140" s="97">
        <v>0</v>
      </c>
      <c r="AE140" s="97">
        <v>0</v>
      </c>
      <c r="AF140" s="97">
        <v>0</v>
      </c>
      <c r="AG140" s="97">
        <v>0</v>
      </c>
      <c r="AH140" s="97">
        <v>0</v>
      </c>
      <c r="AI140" s="97">
        <v>0</v>
      </c>
      <c r="AJ140" s="97">
        <v>0</v>
      </c>
      <c r="AK140" s="97">
        <v>0</v>
      </c>
      <c r="AL140" s="97">
        <v>0</v>
      </c>
      <c r="AM140" s="97">
        <v>0</v>
      </c>
      <c r="AN140" s="97">
        <v>0</v>
      </c>
      <c r="AO140" s="97">
        <v>0</v>
      </c>
      <c r="AP140" s="97">
        <v>0</v>
      </c>
      <c r="AQ140" s="97">
        <v>0</v>
      </c>
      <c r="AR140" s="97">
        <v>0</v>
      </c>
      <c r="AS140" s="97">
        <v>0</v>
      </c>
      <c r="AT140" s="97">
        <v>0</v>
      </c>
      <c r="AU140" s="97">
        <v>0</v>
      </c>
      <c r="AV140" s="97">
        <v>0</v>
      </c>
      <c r="AW140" s="97">
        <v>0</v>
      </c>
      <c r="AX140" s="97">
        <v>0</v>
      </c>
      <c r="AY140" s="97">
        <v>0</v>
      </c>
      <c r="AZ140" s="97">
        <v>0</v>
      </c>
      <c r="BA140" s="97">
        <v>0</v>
      </c>
      <c r="BB140" s="97">
        <v>0</v>
      </c>
      <c r="BC140" s="97">
        <v>0</v>
      </c>
      <c r="BD140" s="97">
        <v>0</v>
      </c>
      <c r="BE140" s="97">
        <v>0</v>
      </c>
      <c r="BF140" s="97">
        <v>0</v>
      </c>
      <c r="BG140" s="97">
        <v>0</v>
      </c>
      <c r="BH140" s="97">
        <v>0</v>
      </c>
      <c r="BI140" s="97">
        <v>0</v>
      </c>
      <c r="BJ140" s="97">
        <v>0</v>
      </c>
      <c r="BK140" s="97">
        <v>0</v>
      </c>
      <c r="BL140" s="97">
        <v>0</v>
      </c>
      <c r="BM140" s="97">
        <v>0</v>
      </c>
      <c r="BN140" s="97">
        <v>0</v>
      </c>
      <c r="BO140" s="97">
        <v>0</v>
      </c>
      <c r="BP140" s="97">
        <v>0</v>
      </c>
      <c r="BQ140" s="97">
        <v>0</v>
      </c>
      <c r="BR140" s="97">
        <v>0</v>
      </c>
      <c r="BS140" s="97">
        <v>0</v>
      </c>
      <c r="BT140" s="97">
        <v>0</v>
      </c>
      <c r="BU140" s="97">
        <v>0</v>
      </c>
      <c r="BV140" s="97">
        <v>0</v>
      </c>
      <c r="BW140" s="97">
        <v>0</v>
      </c>
      <c r="BX140" s="97">
        <v>0</v>
      </c>
      <c r="BY140" s="97">
        <v>0</v>
      </c>
      <c r="BZ140" s="97">
        <v>0</v>
      </c>
      <c r="CA140" s="97">
        <v>0</v>
      </c>
      <c r="CB140" s="97">
        <v>0</v>
      </c>
      <c r="CC140" s="97">
        <v>0</v>
      </c>
      <c r="CD140" s="97">
        <v>0</v>
      </c>
      <c r="CE140" s="97">
        <v>0</v>
      </c>
      <c r="CF140" s="97">
        <v>0</v>
      </c>
      <c r="CG140" s="97">
        <v>0</v>
      </c>
      <c r="CH140" s="97">
        <v>0</v>
      </c>
      <c r="CI140" s="97">
        <v>0</v>
      </c>
      <c r="CJ140" s="97">
        <v>0</v>
      </c>
      <c r="CK140" s="97">
        <v>0</v>
      </c>
      <c r="CL140" s="97">
        <v>0</v>
      </c>
      <c r="CM140" s="97">
        <v>0</v>
      </c>
      <c r="CN140" s="97">
        <v>0</v>
      </c>
      <c r="CO140" s="97">
        <v>0</v>
      </c>
      <c r="CP140" s="97">
        <v>0</v>
      </c>
      <c r="CQ140" s="97">
        <v>0</v>
      </c>
      <c r="CR140" s="97">
        <v>0</v>
      </c>
      <c r="CS140" s="97">
        <v>0</v>
      </c>
      <c r="CT140" s="97">
        <v>0</v>
      </c>
      <c r="CU140" s="97">
        <v>0</v>
      </c>
      <c r="CV140" s="97">
        <v>0</v>
      </c>
      <c r="CW140" s="97">
        <v>0</v>
      </c>
      <c r="CX140" s="97">
        <v>0</v>
      </c>
      <c r="CY140" s="97">
        <v>0</v>
      </c>
      <c r="CZ140" s="97">
        <v>0</v>
      </c>
      <c r="DA140" s="97">
        <v>0</v>
      </c>
      <c r="DB140" s="97">
        <v>0</v>
      </c>
      <c r="DC140" s="97">
        <v>0</v>
      </c>
      <c r="DD140" s="97">
        <v>0</v>
      </c>
      <c r="DE140" s="97">
        <v>0</v>
      </c>
      <c r="DF140" s="97">
        <v>0</v>
      </c>
      <c r="DG140" s="97">
        <v>0</v>
      </c>
      <c r="DH140" s="97">
        <v>0</v>
      </c>
      <c r="DI140" s="97">
        <v>0</v>
      </c>
      <c r="DJ140" s="97">
        <v>0</v>
      </c>
      <c r="DK140" s="97">
        <v>0</v>
      </c>
      <c r="DL140" s="97">
        <v>0</v>
      </c>
      <c r="DM140" s="97">
        <v>0</v>
      </c>
      <c r="DN140" s="97">
        <v>0</v>
      </c>
      <c r="DO140" s="97">
        <v>0</v>
      </c>
      <c r="DP140" s="97">
        <v>0</v>
      </c>
      <c r="DQ140" s="97">
        <v>0</v>
      </c>
      <c r="DR140" s="97">
        <v>0</v>
      </c>
      <c r="DS140" s="97">
        <v>0</v>
      </c>
      <c r="DT140" s="97">
        <v>0</v>
      </c>
      <c r="DU140" s="97">
        <v>0</v>
      </c>
      <c r="DV140" s="97">
        <v>0</v>
      </c>
      <c r="DW140" s="97">
        <v>0</v>
      </c>
      <c r="DX140" s="97">
        <v>0</v>
      </c>
      <c r="DY140" s="97">
        <v>0</v>
      </c>
      <c r="DZ140" s="97">
        <v>0</v>
      </c>
      <c r="EA140" s="97">
        <v>0</v>
      </c>
      <c r="EB140" s="97">
        <v>0</v>
      </c>
      <c r="EC140" s="97">
        <v>0</v>
      </c>
      <c r="ED140" s="97">
        <v>0</v>
      </c>
      <c r="EE140" s="97">
        <v>0</v>
      </c>
      <c r="EF140" s="97">
        <v>0</v>
      </c>
      <c r="EG140" s="97">
        <v>0</v>
      </c>
      <c r="EH140" s="97">
        <v>0</v>
      </c>
      <c r="EI140" s="97">
        <v>0</v>
      </c>
      <c r="EJ140" s="97">
        <v>0</v>
      </c>
      <c r="EK140" s="97">
        <v>0</v>
      </c>
      <c r="EL140" s="97">
        <v>0</v>
      </c>
      <c r="EM140" s="97">
        <v>0</v>
      </c>
      <c r="EN140" s="97">
        <v>0</v>
      </c>
      <c r="EO140" s="97">
        <v>0</v>
      </c>
      <c r="EP140" s="111">
        <v>-310461069.35088801</v>
      </c>
      <c r="EQ140" s="97">
        <v>-310461069.35088801</v>
      </c>
      <c r="ER140" s="97">
        <v>-45039054.170000002</v>
      </c>
      <c r="ES140" s="97">
        <v>-45039054.170000002</v>
      </c>
      <c r="ET140" s="97">
        <v>-5975814.6600000001</v>
      </c>
      <c r="EU140" s="97">
        <v>-3354702.3011844298</v>
      </c>
      <c r="EV140" s="97">
        <v>-54369571.131184399</v>
      </c>
      <c r="EW140" s="97">
        <v>-34427829.492385797</v>
      </c>
      <c r="EX140" s="97">
        <v>-34427829.492385797</v>
      </c>
      <c r="EY140" s="97">
        <v>-3852354.8683404801</v>
      </c>
      <c r="EZ140" s="97">
        <v>-3852354.8683404801</v>
      </c>
      <c r="FA140" s="97">
        <v>-248743.87630128601</v>
      </c>
      <c r="FB140" s="97">
        <v>-248743.87630128601</v>
      </c>
      <c r="FC140" s="97">
        <v>0</v>
      </c>
      <c r="FD140" s="97">
        <v>-4101098.7446417599</v>
      </c>
      <c r="FE140" s="97">
        <v>-92898499.368212</v>
      </c>
      <c r="FF140" s="97">
        <v>0</v>
      </c>
      <c r="FG140" s="97">
        <v>0</v>
      </c>
      <c r="FH140" s="111">
        <v>-92898499.368212</v>
      </c>
      <c r="FI140" s="97">
        <v>-18390094.960000001</v>
      </c>
      <c r="FJ140" s="97">
        <v>-18390094.960000001</v>
      </c>
      <c r="FK140" s="97">
        <v>-6732001.4000000004</v>
      </c>
      <c r="FL140" s="97">
        <v>-6732001.4000000004</v>
      </c>
      <c r="FM140" s="97">
        <v>-6732001.4000000004</v>
      </c>
      <c r="FN140" s="97">
        <v>-25122096.359999999</v>
      </c>
      <c r="FO140" s="97">
        <v>-746352.63</v>
      </c>
      <c r="FP140" s="111">
        <v>-25868448.989999998</v>
      </c>
      <c r="FQ140" s="97">
        <v>-118766948.35821199</v>
      </c>
      <c r="FR140" s="97">
        <v>-1768370</v>
      </c>
      <c r="FS140" s="97">
        <v>-1768370</v>
      </c>
      <c r="FT140" s="97">
        <v>-1768370</v>
      </c>
      <c r="FU140" s="97">
        <v>-150524.424703892</v>
      </c>
      <c r="FV140" s="97">
        <v>0</v>
      </c>
      <c r="FW140" s="97">
        <v>-150524.424703892</v>
      </c>
      <c r="FX140" s="97">
        <v>-1918894.42470389</v>
      </c>
      <c r="FY140" s="97">
        <v>-1963611.3824249799</v>
      </c>
      <c r="FZ140" s="97">
        <v>-1963611.3824249799</v>
      </c>
      <c r="GA140" s="97">
        <v>0</v>
      </c>
      <c r="GB140" s="97">
        <v>0</v>
      </c>
      <c r="GC140" s="97">
        <v>0</v>
      </c>
      <c r="GD140" s="97">
        <v>-1963611.3824249799</v>
      </c>
      <c r="GE140" s="97">
        <v>-3882505.8071288699</v>
      </c>
      <c r="GF140" s="97">
        <v>0</v>
      </c>
      <c r="GG140" s="97">
        <v>0</v>
      </c>
      <c r="GH140" s="111">
        <v>0</v>
      </c>
      <c r="GI140" s="97">
        <v>0</v>
      </c>
      <c r="GJ140" s="97">
        <v>0</v>
      </c>
      <c r="GK140" s="97">
        <v>0</v>
      </c>
      <c r="GL140" s="97">
        <v>0</v>
      </c>
      <c r="GM140" s="111">
        <v>0</v>
      </c>
      <c r="GN140" s="97">
        <v>0</v>
      </c>
      <c r="GO140" s="111">
        <v>0</v>
      </c>
      <c r="GP140" s="97">
        <v>0</v>
      </c>
      <c r="GQ140" s="111">
        <v>-122649454.165341</v>
      </c>
      <c r="GR140" s="97">
        <v>0</v>
      </c>
      <c r="GS140" s="97">
        <v>0</v>
      </c>
      <c r="GT140" s="97">
        <v>0</v>
      </c>
      <c r="GU140" s="97">
        <v>0</v>
      </c>
      <c r="GV140" s="97">
        <v>-122649454.165341</v>
      </c>
      <c r="GW140" s="97">
        <v>-433110523.51622802</v>
      </c>
      <c r="GX140" s="97">
        <v>-433110523.51622802</v>
      </c>
      <c r="GY140" s="97">
        <v>0</v>
      </c>
      <c r="GZ140" s="97">
        <v>0</v>
      </c>
      <c r="HA140" s="97">
        <v>0</v>
      </c>
      <c r="HB140" s="97">
        <v>0</v>
      </c>
      <c r="HC140" s="97">
        <v>-433110523.51622802</v>
      </c>
    </row>
    <row r="141" spans="1:211" ht="14.55" customHeight="1" x14ac:dyDescent="0.45">
      <c r="A141" s="123" t="s">
        <v>2500</v>
      </c>
      <c r="B141" s="119">
        <v>-9159379.7152480092</v>
      </c>
      <c r="C141" s="119">
        <v>0</v>
      </c>
      <c r="D141" s="119">
        <v>0</v>
      </c>
      <c r="E141" s="119">
        <v>0</v>
      </c>
      <c r="F141" s="119">
        <v>-9159379.7152480092</v>
      </c>
      <c r="G141" s="119">
        <v>0.6008</v>
      </c>
      <c r="H141" s="122"/>
      <c r="I141" s="119">
        <v>-10943983.788663801</v>
      </c>
      <c r="J141" s="119">
        <v>0</v>
      </c>
      <c r="K141" s="119">
        <v>0</v>
      </c>
      <c r="L141" s="119">
        <v>0</v>
      </c>
      <c r="M141" s="119">
        <v>-10943983.788663801</v>
      </c>
      <c r="N141" s="119">
        <v>0.80269999999999997</v>
      </c>
      <c r="O141" s="122"/>
      <c r="P141" s="119">
        <v>0</v>
      </c>
      <c r="Q141" s="119">
        <v>0</v>
      </c>
      <c r="R141" s="119">
        <v>0</v>
      </c>
      <c r="S141" s="119">
        <v>0</v>
      </c>
      <c r="T141" s="119">
        <v>0</v>
      </c>
      <c r="U141" s="119">
        <v>0</v>
      </c>
      <c r="V141" s="119">
        <v>0</v>
      </c>
      <c r="W141" s="119">
        <v>0</v>
      </c>
      <c r="X141" s="119">
        <v>0</v>
      </c>
      <c r="Y141" s="119">
        <v>0</v>
      </c>
      <c r="Z141" s="119">
        <v>0</v>
      </c>
      <c r="AA141" s="119">
        <v>0</v>
      </c>
      <c r="AB141" s="119">
        <v>0</v>
      </c>
      <c r="AC141" s="119">
        <v>0</v>
      </c>
      <c r="AD141" s="119">
        <v>0</v>
      </c>
      <c r="AE141" s="119">
        <v>0</v>
      </c>
      <c r="AF141" s="119">
        <v>0</v>
      </c>
      <c r="AG141" s="119">
        <v>0</v>
      </c>
      <c r="AH141" s="119">
        <v>0</v>
      </c>
      <c r="AI141" s="119">
        <v>0</v>
      </c>
      <c r="AJ141" s="119">
        <v>0</v>
      </c>
      <c r="AK141" s="119">
        <v>0</v>
      </c>
      <c r="AL141" s="119">
        <v>0</v>
      </c>
      <c r="AM141" s="119">
        <v>0</v>
      </c>
      <c r="AN141" s="119">
        <v>0</v>
      </c>
      <c r="AO141" s="119">
        <v>0</v>
      </c>
      <c r="AP141" s="119">
        <v>0</v>
      </c>
      <c r="AQ141" s="119">
        <v>0</v>
      </c>
      <c r="AR141" s="119">
        <v>0</v>
      </c>
      <c r="AS141" s="119">
        <v>0</v>
      </c>
      <c r="AT141" s="119">
        <v>0</v>
      </c>
      <c r="AU141" s="119">
        <v>0</v>
      </c>
      <c r="AV141" s="119">
        <v>0</v>
      </c>
      <c r="AW141" s="119">
        <v>0</v>
      </c>
      <c r="AX141" s="119">
        <v>0</v>
      </c>
      <c r="AY141" s="119">
        <v>0</v>
      </c>
      <c r="AZ141" s="119">
        <v>0</v>
      </c>
      <c r="BA141" s="119">
        <v>0</v>
      </c>
      <c r="BB141" s="119">
        <v>0</v>
      </c>
      <c r="BC141" s="119">
        <v>0</v>
      </c>
      <c r="BD141" s="119">
        <v>0</v>
      </c>
      <c r="BE141" s="119">
        <v>0</v>
      </c>
      <c r="BF141" s="119">
        <v>0</v>
      </c>
      <c r="BG141" s="119">
        <v>0</v>
      </c>
      <c r="BH141" s="119">
        <v>-9159379.7152480092</v>
      </c>
      <c r="BI141" s="119">
        <v>-9159379.7152480092</v>
      </c>
      <c r="BJ141" s="119">
        <v>0</v>
      </c>
      <c r="BK141" s="119">
        <v>0</v>
      </c>
      <c r="BL141" s="119">
        <v>-9159379.7152480092</v>
      </c>
      <c r="BM141" s="119">
        <v>0</v>
      </c>
      <c r="BN141" s="119">
        <v>0</v>
      </c>
      <c r="BO141" s="119">
        <v>0</v>
      </c>
      <c r="BP141" s="119">
        <v>0</v>
      </c>
      <c r="BQ141" s="119">
        <v>0</v>
      </c>
      <c r="BR141" s="119">
        <v>0</v>
      </c>
      <c r="BS141" s="119">
        <v>0</v>
      </c>
      <c r="BT141" s="119">
        <v>0</v>
      </c>
      <c r="BU141" s="119">
        <v>0</v>
      </c>
      <c r="BV141" s="119">
        <v>0</v>
      </c>
      <c r="BW141" s="119">
        <v>0</v>
      </c>
      <c r="BX141" s="119">
        <v>0</v>
      </c>
      <c r="BY141" s="119">
        <v>0</v>
      </c>
      <c r="BZ141" s="119">
        <v>0</v>
      </c>
      <c r="CA141" s="119">
        <v>0</v>
      </c>
      <c r="CB141" s="119">
        <v>0</v>
      </c>
      <c r="CC141" s="119">
        <v>0</v>
      </c>
      <c r="CD141" s="119">
        <v>0</v>
      </c>
      <c r="CE141" s="119">
        <v>0</v>
      </c>
      <c r="CF141" s="119">
        <v>0</v>
      </c>
      <c r="CG141" s="119">
        <v>0</v>
      </c>
      <c r="CH141" s="119">
        <v>0</v>
      </c>
      <c r="CI141" s="119">
        <v>0</v>
      </c>
      <c r="CJ141" s="119">
        <v>0</v>
      </c>
      <c r="CK141" s="119">
        <v>0</v>
      </c>
      <c r="CL141" s="119">
        <v>0</v>
      </c>
      <c r="CM141" s="119">
        <v>0</v>
      </c>
      <c r="CN141" s="119">
        <v>0</v>
      </c>
      <c r="CO141" s="119">
        <v>0</v>
      </c>
      <c r="CP141" s="119">
        <v>0</v>
      </c>
      <c r="CQ141" s="119">
        <v>0</v>
      </c>
      <c r="CR141" s="119">
        <v>0</v>
      </c>
      <c r="CS141" s="119">
        <v>0</v>
      </c>
      <c r="CT141" s="119">
        <v>0</v>
      </c>
      <c r="CU141" s="119">
        <v>0</v>
      </c>
      <c r="CV141" s="119">
        <v>0</v>
      </c>
      <c r="CW141" s="119">
        <v>0</v>
      </c>
      <c r="CX141" s="119">
        <v>0</v>
      </c>
      <c r="CY141" s="119">
        <v>0</v>
      </c>
      <c r="CZ141" s="119">
        <v>0</v>
      </c>
      <c r="DA141" s="119">
        <v>0</v>
      </c>
      <c r="DB141" s="119">
        <v>0</v>
      </c>
      <c r="DC141" s="119">
        <v>0</v>
      </c>
      <c r="DD141" s="119">
        <v>0</v>
      </c>
      <c r="DE141" s="119">
        <v>0</v>
      </c>
      <c r="DF141" s="119">
        <v>0</v>
      </c>
      <c r="DG141" s="119">
        <v>0</v>
      </c>
      <c r="DH141" s="119">
        <v>0</v>
      </c>
      <c r="DI141" s="119">
        <v>0</v>
      </c>
      <c r="DJ141" s="119">
        <v>0</v>
      </c>
      <c r="DK141" s="119">
        <v>0</v>
      </c>
      <c r="DL141" s="119">
        <v>0</v>
      </c>
      <c r="DM141" s="119">
        <v>0</v>
      </c>
      <c r="DN141" s="119">
        <v>0</v>
      </c>
      <c r="DO141" s="119">
        <v>0</v>
      </c>
      <c r="DP141" s="119">
        <v>0</v>
      </c>
      <c r="DQ141" s="119">
        <v>0</v>
      </c>
      <c r="DR141" s="119">
        <v>0</v>
      </c>
      <c r="DS141" s="119">
        <v>0</v>
      </c>
      <c r="DT141" s="119">
        <v>0</v>
      </c>
      <c r="DU141" s="119">
        <v>0</v>
      </c>
      <c r="DV141" s="119">
        <v>0</v>
      </c>
      <c r="DW141" s="119">
        <v>0</v>
      </c>
      <c r="DX141" s="119">
        <v>0</v>
      </c>
      <c r="DY141" s="119">
        <v>0</v>
      </c>
      <c r="DZ141" s="119">
        <v>0</v>
      </c>
      <c r="EA141" s="119">
        <v>0</v>
      </c>
      <c r="EB141" s="119">
        <v>0</v>
      </c>
      <c r="EC141" s="119">
        <v>0</v>
      </c>
      <c r="ED141" s="119">
        <v>0</v>
      </c>
      <c r="EE141" s="119">
        <v>0</v>
      </c>
      <c r="EF141" s="119">
        <v>0</v>
      </c>
      <c r="EG141" s="119">
        <v>0</v>
      </c>
      <c r="EH141" s="119">
        <v>0</v>
      </c>
      <c r="EI141" s="119">
        <v>0</v>
      </c>
      <c r="EJ141" s="119">
        <v>0</v>
      </c>
      <c r="EK141" s="119">
        <v>0</v>
      </c>
      <c r="EL141" s="119">
        <v>0</v>
      </c>
      <c r="EM141" s="119">
        <v>0</v>
      </c>
      <c r="EN141" s="119">
        <v>0</v>
      </c>
      <c r="EO141" s="119">
        <v>-9159379.7152480092</v>
      </c>
      <c r="EP141" s="118">
        <v>0</v>
      </c>
      <c r="EQ141" s="119">
        <v>0</v>
      </c>
      <c r="ER141" s="119">
        <v>0</v>
      </c>
      <c r="ES141" s="119">
        <v>0</v>
      </c>
      <c r="ET141" s="119">
        <v>0</v>
      </c>
      <c r="EU141" s="119">
        <v>0</v>
      </c>
      <c r="EV141" s="119">
        <v>0</v>
      </c>
      <c r="EW141" s="119">
        <v>0</v>
      </c>
      <c r="EX141" s="119">
        <v>0</v>
      </c>
      <c r="EY141" s="119">
        <v>0</v>
      </c>
      <c r="EZ141" s="119">
        <v>0</v>
      </c>
      <c r="FA141" s="119">
        <v>0</v>
      </c>
      <c r="FB141" s="119">
        <v>0</v>
      </c>
      <c r="FC141" s="119">
        <v>0</v>
      </c>
      <c r="FD141" s="119">
        <v>0</v>
      </c>
      <c r="FE141" s="119">
        <v>0</v>
      </c>
      <c r="FF141" s="119">
        <v>0</v>
      </c>
      <c r="FG141" s="119">
        <v>0</v>
      </c>
      <c r="FH141" s="118">
        <v>0</v>
      </c>
      <c r="FI141" s="119">
        <v>0</v>
      </c>
      <c r="FJ141" s="119">
        <v>0</v>
      </c>
      <c r="FK141" s="119">
        <v>0</v>
      </c>
      <c r="FL141" s="119">
        <v>0</v>
      </c>
      <c r="FM141" s="119">
        <v>0</v>
      </c>
      <c r="FN141" s="119">
        <v>0</v>
      </c>
      <c r="FO141" s="119">
        <v>0</v>
      </c>
      <c r="FP141" s="118">
        <v>0</v>
      </c>
      <c r="FQ141" s="97">
        <v>0</v>
      </c>
      <c r="FR141" s="97">
        <v>0</v>
      </c>
      <c r="FS141" s="97">
        <v>0</v>
      </c>
      <c r="FT141" s="97">
        <v>0</v>
      </c>
      <c r="FU141" s="97">
        <v>0</v>
      </c>
      <c r="FV141" s="97">
        <v>0</v>
      </c>
      <c r="FW141" s="97">
        <v>0</v>
      </c>
      <c r="FX141" s="97">
        <v>0</v>
      </c>
      <c r="FY141" s="97">
        <v>0</v>
      </c>
      <c r="FZ141" s="97">
        <v>0</v>
      </c>
      <c r="GA141" s="97">
        <v>0</v>
      </c>
      <c r="GB141" s="97">
        <v>0</v>
      </c>
      <c r="GC141" s="97">
        <v>0</v>
      </c>
      <c r="GD141" s="97">
        <v>0</v>
      </c>
      <c r="GE141" s="97">
        <v>0</v>
      </c>
      <c r="GF141" s="97">
        <v>0</v>
      </c>
      <c r="GG141" s="97">
        <v>0</v>
      </c>
      <c r="GH141" s="111">
        <v>0</v>
      </c>
      <c r="GI141" s="97">
        <v>0</v>
      </c>
      <c r="GJ141" s="97">
        <v>0</v>
      </c>
      <c r="GK141" s="97">
        <v>0</v>
      </c>
      <c r="GL141" s="97">
        <v>0</v>
      </c>
      <c r="GM141" s="111">
        <v>0</v>
      </c>
      <c r="GN141" s="97">
        <v>0</v>
      </c>
      <c r="GO141" s="111">
        <v>0</v>
      </c>
      <c r="GP141" s="97">
        <v>0</v>
      </c>
      <c r="GQ141" s="111">
        <v>0</v>
      </c>
      <c r="GR141" s="97">
        <v>0</v>
      </c>
      <c r="GS141" s="97">
        <v>0</v>
      </c>
      <c r="GT141" s="97">
        <v>0</v>
      </c>
      <c r="GU141" s="97">
        <v>0</v>
      </c>
      <c r="GV141" s="97">
        <v>0</v>
      </c>
      <c r="GW141" s="97">
        <v>0</v>
      </c>
      <c r="GX141" s="97">
        <v>-9159379.7152480092</v>
      </c>
      <c r="GY141" s="97">
        <v>0</v>
      </c>
      <c r="GZ141" s="97">
        <v>0</v>
      </c>
      <c r="HA141" s="97">
        <v>0</v>
      </c>
      <c r="HB141" s="97">
        <v>0</v>
      </c>
      <c r="HC141" s="97">
        <v>-9159379.7152480092</v>
      </c>
    </row>
    <row r="142" spans="1:211" ht="14.55" customHeight="1" x14ac:dyDescent="0.45">
      <c r="A142" s="110" t="s">
        <v>2501</v>
      </c>
      <c r="B142" s="97">
        <v>0</v>
      </c>
      <c r="C142" s="97">
        <v>0</v>
      </c>
      <c r="D142" s="97">
        <v>0</v>
      </c>
      <c r="E142" s="97">
        <v>0</v>
      </c>
      <c r="F142" s="97">
        <v>0</v>
      </c>
      <c r="G142" s="97">
        <v>0</v>
      </c>
      <c r="H142" s="91"/>
      <c r="I142" s="97">
        <v>0</v>
      </c>
      <c r="J142" s="97">
        <v>-4894356.3118228903</v>
      </c>
      <c r="K142" s="97">
        <v>0</v>
      </c>
      <c r="L142" s="97">
        <v>-4894356.3118228903</v>
      </c>
      <c r="M142" s="97">
        <v>-4894356.3118228903</v>
      </c>
      <c r="N142" s="97">
        <v>0.35899999999999999</v>
      </c>
      <c r="O142" s="91"/>
      <c r="P142" s="97">
        <v>0</v>
      </c>
      <c r="Q142" s="97">
        <v>0</v>
      </c>
      <c r="R142" s="97">
        <v>0</v>
      </c>
      <c r="S142" s="97">
        <v>0</v>
      </c>
      <c r="T142" s="97">
        <v>0</v>
      </c>
      <c r="U142" s="97">
        <v>0</v>
      </c>
      <c r="V142" s="97">
        <v>0</v>
      </c>
      <c r="W142" s="97">
        <v>0</v>
      </c>
      <c r="X142" s="97">
        <v>0</v>
      </c>
      <c r="Y142" s="97">
        <v>0</v>
      </c>
      <c r="Z142" s="97">
        <v>0</v>
      </c>
      <c r="AA142" s="97">
        <v>0</v>
      </c>
      <c r="AB142" s="97">
        <v>0</v>
      </c>
      <c r="AC142" s="97">
        <v>0</v>
      </c>
      <c r="AD142" s="97">
        <v>0</v>
      </c>
      <c r="AE142" s="97">
        <v>0</v>
      </c>
      <c r="AF142" s="97">
        <v>0</v>
      </c>
      <c r="AG142" s="97">
        <v>0</v>
      </c>
      <c r="AH142" s="97">
        <v>0</v>
      </c>
      <c r="AI142" s="97">
        <v>0</v>
      </c>
      <c r="AJ142" s="97">
        <v>0</v>
      </c>
      <c r="AK142" s="97">
        <v>0</v>
      </c>
      <c r="AL142" s="97">
        <v>0</v>
      </c>
      <c r="AM142" s="97">
        <v>0</v>
      </c>
      <c r="AN142" s="97">
        <v>0</v>
      </c>
      <c r="AO142" s="97">
        <v>0</v>
      </c>
      <c r="AP142" s="97">
        <v>0</v>
      </c>
      <c r="AQ142" s="97">
        <v>0</v>
      </c>
      <c r="AR142" s="97">
        <v>0</v>
      </c>
      <c r="AS142" s="97">
        <v>0</v>
      </c>
      <c r="AT142" s="97">
        <v>0</v>
      </c>
      <c r="AU142" s="97">
        <v>0</v>
      </c>
      <c r="AV142" s="97">
        <v>0</v>
      </c>
      <c r="AW142" s="97">
        <v>0</v>
      </c>
      <c r="AX142" s="97">
        <v>0</v>
      </c>
      <c r="AY142" s="97">
        <v>0</v>
      </c>
      <c r="AZ142" s="97">
        <v>0</v>
      </c>
      <c r="BA142" s="97">
        <v>0</v>
      </c>
      <c r="BB142" s="97">
        <v>0</v>
      </c>
      <c r="BC142" s="97">
        <v>0</v>
      </c>
      <c r="BD142" s="97">
        <v>0</v>
      </c>
      <c r="BE142" s="97">
        <v>0</v>
      </c>
      <c r="BF142" s="97">
        <v>0</v>
      </c>
      <c r="BG142" s="97">
        <v>0</v>
      </c>
      <c r="BH142" s="97">
        <v>0</v>
      </c>
      <c r="BI142" s="97">
        <v>0</v>
      </c>
      <c r="BJ142" s="97">
        <v>0</v>
      </c>
      <c r="BK142" s="97">
        <v>0</v>
      </c>
      <c r="BL142" s="97">
        <v>0</v>
      </c>
      <c r="BM142" s="97">
        <v>0</v>
      </c>
      <c r="BN142" s="97">
        <v>0</v>
      </c>
      <c r="BO142" s="97">
        <v>0</v>
      </c>
      <c r="BP142" s="97">
        <v>0</v>
      </c>
      <c r="BQ142" s="97">
        <v>0</v>
      </c>
      <c r="BR142" s="97">
        <v>0</v>
      </c>
      <c r="BS142" s="97">
        <v>0</v>
      </c>
      <c r="BT142" s="97">
        <v>0</v>
      </c>
      <c r="BU142" s="97">
        <v>0</v>
      </c>
      <c r="BV142" s="97">
        <v>0</v>
      </c>
      <c r="BW142" s="97">
        <v>0</v>
      </c>
      <c r="BX142" s="97">
        <v>0</v>
      </c>
      <c r="BY142" s="97">
        <v>0</v>
      </c>
      <c r="BZ142" s="97">
        <v>0</v>
      </c>
      <c r="CA142" s="97">
        <v>0</v>
      </c>
      <c r="CB142" s="97">
        <v>0</v>
      </c>
      <c r="CC142" s="97">
        <v>0</v>
      </c>
      <c r="CD142" s="97">
        <v>0</v>
      </c>
      <c r="CE142" s="97">
        <v>0</v>
      </c>
      <c r="CF142" s="97">
        <v>0</v>
      </c>
      <c r="CG142" s="97">
        <v>0</v>
      </c>
      <c r="CH142" s="97">
        <v>0</v>
      </c>
      <c r="CI142" s="97">
        <v>0</v>
      </c>
      <c r="CJ142" s="97">
        <v>0</v>
      </c>
      <c r="CK142" s="97">
        <v>0</v>
      </c>
      <c r="CL142" s="97">
        <v>0</v>
      </c>
      <c r="CM142" s="97">
        <v>0</v>
      </c>
      <c r="CN142" s="97">
        <v>0</v>
      </c>
      <c r="CO142" s="97">
        <v>0</v>
      </c>
      <c r="CP142" s="97">
        <v>0</v>
      </c>
      <c r="CQ142" s="97">
        <v>0</v>
      </c>
      <c r="CR142" s="97">
        <v>0</v>
      </c>
      <c r="CS142" s="97">
        <v>0</v>
      </c>
      <c r="CT142" s="97">
        <v>0</v>
      </c>
      <c r="CU142" s="97">
        <v>0</v>
      </c>
      <c r="CV142" s="97">
        <v>0</v>
      </c>
      <c r="CW142" s="97">
        <v>0</v>
      </c>
      <c r="CX142" s="97">
        <v>0</v>
      </c>
      <c r="CY142" s="97">
        <v>0</v>
      </c>
      <c r="CZ142" s="97">
        <v>0</v>
      </c>
      <c r="DA142" s="97">
        <v>0</v>
      </c>
      <c r="DB142" s="97">
        <v>0</v>
      </c>
      <c r="DC142" s="97">
        <v>0</v>
      </c>
      <c r="DD142" s="97">
        <v>0</v>
      </c>
      <c r="DE142" s="97">
        <v>0</v>
      </c>
      <c r="DF142" s="97">
        <v>0</v>
      </c>
      <c r="DG142" s="97">
        <v>0</v>
      </c>
      <c r="DH142" s="97">
        <v>0</v>
      </c>
      <c r="DI142" s="97">
        <v>0</v>
      </c>
      <c r="DJ142" s="97">
        <v>0</v>
      </c>
      <c r="DK142" s="97">
        <v>0</v>
      </c>
      <c r="DL142" s="97">
        <v>0</v>
      </c>
      <c r="DM142" s="97">
        <v>0</v>
      </c>
      <c r="DN142" s="97">
        <v>0</v>
      </c>
      <c r="DO142" s="97">
        <v>0</v>
      </c>
      <c r="DP142" s="97">
        <v>0</v>
      </c>
      <c r="DQ142" s="97">
        <v>0</v>
      </c>
      <c r="DR142" s="97">
        <v>0</v>
      </c>
      <c r="DS142" s="97">
        <v>0</v>
      </c>
      <c r="DT142" s="97">
        <v>0</v>
      </c>
      <c r="DU142" s="97">
        <v>0</v>
      </c>
      <c r="DV142" s="97">
        <v>0</v>
      </c>
      <c r="DW142" s="97">
        <v>0</v>
      </c>
      <c r="DX142" s="97">
        <v>0</v>
      </c>
      <c r="DY142" s="97">
        <v>0</v>
      </c>
      <c r="DZ142" s="97">
        <v>0</v>
      </c>
      <c r="EA142" s="97">
        <v>0</v>
      </c>
      <c r="EB142" s="97">
        <v>0</v>
      </c>
      <c r="EC142" s="97">
        <v>0</v>
      </c>
      <c r="ED142" s="97">
        <v>0</v>
      </c>
      <c r="EE142" s="97">
        <v>0</v>
      </c>
      <c r="EF142" s="97">
        <v>0</v>
      </c>
      <c r="EG142" s="97">
        <v>0</v>
      </c>
      <c r="EH142" s="97">
        <v>0</v>
      </c>
      <c r="EI142" s="97">
        <v>0</v>
      </c>
      <c r="EJ142" s="97">
        <v>0</v>
      </c>
      <c r="EK142" s="97">
        <v>0</v>
      </c>
      <c r="EL142" s="97">
        <v>0</v>
      </c>
      <c r="EM142" s="97">
        <v>0</v>
      </c>
      <c r="EN142" s="97">
        <v>0</v>
      </c>
      <c r="EO142" s="97">
        <v>0</v>
      </c>
      <c r="EP142" s="111">
        <v>0</v>
      </c>
      <c r="EQ142" s="97">
        <v>0</v>
      </c>
      <c r="ER142" s="97">
        <v>0</v>
      </c>
      <c r="ES142" s="97">
        <v>0</v>
      </c>
      <c r="ET142" s="97">
        <v>0</v>
      </c>
      <c r="EU142" s="97">
        <v>0</v>
      </c>
      <c r="EV142" s="97">
        <v>0</v>
      </c>
      <c r="EW142" s="97">
        <v>0</v>
      </c>
      <c r="EX142" s="97">
        <v>0</v>
      </c>
      <c r="EY142" s="97">
        <v>0</v>
      </c>
      <c r="EZ142" s="97">
        <v>0</v>
      </c>
      <c r="FA142" s="97">
        <v>0</v>
      </c>
      <c r="FB142" s="97">
        <v>0</v>
      </c>
      <c r="FC142" s="97">
        <v>0</v>
      </c>
      <c r="FD142" s="97">
        <v>0</v>
      </c>
      <c r="FE142" s="97">
        <v>0</v>
      </c>
      <c r="FF142" s="97">
        <v>0</v>
      </c>
      <c r="FG142" s="97">
        <v>0</v>
      </c>
      <c r="FH142" s="111">
        <v>0</v>
      </c>
      <c r="FI142" s="97">
        <v>0</v>
      </c>
      <c r="FJ142" s="97">
        <v>0</v>
      </c>
      <c r="FK142" s="97">
        <v>0</v>
      </c>
      <c r="FL142" s="97">
        <v>0</v>
      </c>
      <c r="FM142" s="97">
        <v>0</v>
      </c>
      <c r="FN142" s="97">
        <v>0</v>
      </c>
      <c r="FO142" s="97">
        <v>0</v>
      </c>
      <c r="FP142" s="111">
        <v>0</v>
      </c>
      <c r="FQ142" s="97">
        <v>0</v>
      </c>
      <c r="FR142" s="97">
        <v>0</v>
      </c>
      <c r="FS142" s="97">
        <v>0</v>
      </c>
      <c r="FT142" s="97">
        <v>0</v>
      </c>
      <c r="FU142" s="97">
        <v>0</v>
      </c>
      <c r="FV142" s="97">
        <v>0</v>
      </c>
      <c r="FW142" s="97">
        <v>0</v>
      </c>
      <c r="FX142" s="97">
        <v>0</v>
      </c>
      <c r="FY142" s="97">
        <v>0</v>
      </c>
      <c r="FZ142" s="97">
        <v>0</v>
      </c>
      <c r="GA142" s="97">
        <v>0</v>
      </c>
      <c r="GB142" s="97">
        <v>0</v>
      </c>
      <c r="GC142" s="97">
        <v>0</v>
      </c>
      <c r="GD142" s="97">
        <v>0</v>
      </c>
      <c r="GE142" s="97">
        <v>0</v>
      </c>
      <c r="GF142" s="97">
        <v>0</v>
      </c>
      <c r="GG142" s="97">
        <v>0</v>
      </c>
      <c r="GH142" s="111">
        <v>0</v>
      </c>
      <c r="GI142" s="97">
        <v>0</v>
      </c>
      <c r="GJ142" s="97">
        <v>0</v>
      </c>
      <c r="GK142" s="97">
        <v>0</v>
      </c>
      <c r="GL142" s="97">
        <v>0</v>
      </c>
      <c r="GM142" s="111">
        <v>0</v>
      </c>
      <c r="GN142" s="97">
        <v>0</v>
      </c>
      <c r="GO142" s="111">
        <v>0</v>
      </c>
      <c r="GP142" s="97">
        <v>0</v>
      </c>
      <c r="GQ142" s="111">
        <v>0</v>
      </c>
      <c r="GR142" s="97">
        <v>0</v>
      </c>
      <c r="GS142" s="97">
        <v>0</v>
      </c>
      <c r="GT142" s="97">
        <v>0</v>
      </c>
      <c r="GU142" s="97">
        <v>0</v>
      </c>
      <c r="GV142" s="97">
        <v>0</v>
      </c>
      <c r="GW142" s="97">
        <v>0</v>
      </c>
      <c r="GX142" s="97">
        <v>0</v>
      </c>
      <c r="GY142" s="97">
        <v>0</v>
      </c>
      <c r="GZ142" s="97">
        <v>0</v>
      </c>
      <c r="HA142" s="97">
        <v>0</v>
      </c>
      <c r="HB142" s="97">
        <v>0</v>
      </c>
      <c r="HC142" s="97">
        <v>0</v>
      </c>
    </row>
    <row r="143" spans="1:211" ht="14.55" customHeight="1" x14ac:dyDescent="0.45">
      <c r="A143" s="110" t="s">
        <v>2502</v>
      </c>
      <c r="B143" s="97">
        <v>0</v>
      </c>
      <c r="C143" s="97">
        <v>-10224841.4039004</v>
      </c>
      <c r="D143" s="97">
        <v>0</v>
      </c>
      <c r="E143" s="97">
        <v>-10224841.4039004</v>
      </c>
      <c r="F143" s="97">
        <v>-10224841.4039004</v>
      </c>
      <c r="G143" s="97">
        <v>0.67069999999999996</v>
      </c>
      <c r="H143" s="91"/>
      <c r="I143" s="97">
        <v>0</v>
      </c>
      <c r="J143" s="97">
        <v>-27803343.9598752</v>
      </c>
      <c r="K143" s="97">
        <v>0</v>
      </c>
      <c r="L143" s="97">
        <v>-27803343.9598752</v>
      </c>
      <c r="M143" s="97">
        <v>-27803343.9598752</v>
      </c>
      <c r="N143" s="97">
        <v>2.0392999999999999</v>
      </c>
      <c r="O143" s="91"/>
      <c r="P143" s="97">
        <v>0</v>
      </c>
      <c r="Q143" s="97">
        <v>0</v>
      </c>
      <c r="R143" s="97">
        <v>0</v>
      </c>
      <c r="S143" s="97">
        <v>0</v>
      </c>
      <c r="T143" s="97">
        <v>0</v>
      </c>
      <c r="U143" s="97">
        <v>0</v>
      </c>
      <c r="V143" s="97">
        <v>0</v>
      </c>
      <c r="W143" s="97">
        <v>0</v>
      </c>
      <c r="X143" s="97">
        <v>0</v>
      </c>
      <c r="Y143" s="97">
        <v>0</v>
      </c>
      <c r="Z143" s="97">
        <v>0</v>
      </c>
      <c r="AA143" s="97">
        <v>0</v>
      </c>
      <c r="AB143" s="97">
        <v>0</v>
      </c>
      <c r="AC143" s="97">
        <v>0</v>
      </c>
      <c r="AD143" s="97">
        <v>0</v>
      </c>
      <c r="AE143" s="97">
        <v>0</v>
      </c>
      <c r="AF143" s="97">
        <v>0</v>
      </c>
      <c r="AG143" s="97">
        <v>0</v>
      </c>
      <c r="AH143" s="97">
        <v>0</v>
      </c>
      <c r="AI143" s="97">
        <v>0</v>
      </c>
      <c r="AJ143" s="97">
        <v>0</v>
      </c>
      <c r="AK143" s="97">
        <v>0</v>
      </c>
      <c r="AL143" s="97">
        <v>0</v>
      </c>
      <c r="AM143" s="97">
        <v>0</v>
      </c>
      <c r="AN143" s="97">
        <v>0</v>
      </c>
      <c r="AO143" s="97">
        <v>0</v>
      </c>
      <c r="AP143" s="97">
        <v>0</v>
      </c>
      <c r="AQ143" s="97">
        <v>0</v>
      </c>
      <c r="AR143" s="97">
        <v>0</v>
      </c>
      <c r="AS143" s="97">
        <v>0</v>
      </c>
      <c r="AT143" s="97">
        <v>0</v>
      </c>
      <c r="AU143" s="97">
        <v>0</v>
      </c>
      <c r="AV143" s="97">
        <v>0</v>
      </c>
      <c r="AW143" s="97">
        <v>0</v>
      </c>
      <c r="AX143" s="97">
        <v>0</v>
      </c>
      <c r="AY143" s="97">
        <v>0</v>
      </c>
      <c r="AZ143" s="97">
        <v>0</v>
      </c>
      <c r="BA143" s="97">
        <v>0</v>
      </c>
      <c r="BB143" s="97">
        <v>0</v>
      </c>
      <c r="BC143" s="97">
        <v>0</v>
      </c>
      <c r="BD143" s="97">
        <v>0</v>
      </c>
      <c r="BE143" s="97">
        <v>0</v>
      </c>
      <c r="BF143" s="97">
        <v>0</v>
      </c>
      <c r="BG143" s="97">
        <v>0</v>
      </c>
      <c r="BH143" s="97">
        <v>0</v>
      </c>
      <c r="BI143" s="97">
        <v>0</v>
      </c>
      <c r="BJ143" s="97">
        <v>0</v>
      </c>
      <c r="BK143" s="97">
        <v>0</v>
      </c>
      <c r="BL143" s="97">
        <v>0</v>
      </c>
      <c r="BM143" s="97">
        <v>0</v>
      </c>
      <c r="BN143" s="97">
        <v>0</v>
      </c>
      <c r="BO143" s="97">
        <v>0</v>
      </c>
      <c r="BP143" s="97">
        <v>0</v>
      </c>
      <c r="BQ143" s="97">
        <v>0</v>
      </c>
      <c r="BR143" s="97">
        <v>0</v>
      </c>
      <c r="BS143" s="97">
        <v>0</v>
      </c>
      <c r="BT143" s="97">
        <v>0</v>
      </c>
      <c r="BU143" s="97">
        <v>0</v>
      </c>
      <c r="BV143" s="97">
        <v>0</v>
      </c>
      <c r="BW143" s="97">
        <v>0</v>
      </c>
      <c r="BX143" s="97">
        <v>0</v>
      </c>
      <c r="BY143" s="97">
        <v>0</v>
      </c>
      <c r="BZ143" s="97">
        <v>0</v>
      </c>
      <c r="CA143" s="97">
        <v>0</v>
      </c>
      <c r="CB143" s="97">
        <v>0</v>
      </c>
      <c r="CC143" s="97">
        <v>0</v>
      </c>
      <c r="CD143" s="97">
        <v>0</v>
      </c>
      <c r="CE143" s="97">
        <v>0</v>
      </c>
      <c r="CF143" s="97">
        <v>0</v>
      </c>
      <c r="CG143" s="97">
        <v>0</v>
      </c>
      <c r="CH143" s="97">
        <v>0</v>
      </c>
      <c r="CI143" s="97">
        <v>0</v>
      </c>
      <c r="CJ143" s="97">
        <v>0</v>
      </c>
      <c r="CK143" s="97">
        <v>0</v>
      </c>
      <c r="CL143" s="97">
        <v>0</v>
      </c>
      <c r="CM143" s="97">
        <v>0</v>
      </c>
      <c r="CN143" s="97">
        <v>0</v>
      </c>
      <c r="CO143" s="97">
        <v>0</v>
      </c>
      <c r="CP143" s="97">
        <v>0</v>
      </c>
      <c r="CQ143" s="97">
        <v>0</v>
      </c>
      <c r="CR143" s="97">
        <v>0</v>
      </c>
      <c r="CS143" s="97">
        <v>0</v>
      </c>
      <c r="CT143" s="97">
        <v>0</v>
      </c>
      <c r="CU143" s="97">
        <v>0</v>
      </c>
      <c r="CV143" s="97">
        <v>0</v>
      </c>
      <c r="CW143" s="97">
        <v>0</v>
      </c>
      <c r="CX143" s="97">
        <v>0</v>
      </c>
      <c r="CY143" s="97">
        <v>0</v>
      </c>
      <c r="CZ143" s="97">
        <v>0</v>
      </c>
      <c r="DA143" s="97">
        <v>0</v>
      </c>
      <c r="DB143" s="97">
        <v>0</v>
      </c>
      <c r="DC143" s="97">
        <v>0</v>
      </c>
      <c r="DD143" s="97">
        <v>0</v>
      </c>
      <c r="DE143" s="97">
        <v>0</v>
      </c>
      <c r="DF143" s="97">
        <v>0</v>
      </c>
      <c r="DG143" s="97">
        <v>0</v>
      </c>
      <c r="DH143" s="97">
        <v>0</v>
      </c>
      <c r="DI143" s="97">
        <v>0</v>
      </c>
      <c r="DJ143" s="97">
        <v>0</v>
      </c>
      <c r="DK143" s="97">
        <v>0</v>
      </c>
      <c r="DL143" s="97">
        <v>0</v>
      </c>
      <c r="DM143" s="97">
        <v>0</v>
      </c>
      <c r="DN143" s="97">
        <v>0</v>
      </c>
      <c r="DO143" s="97">
        <v>0</v>
      </c>
      <c r="DP143" s="97">
        <v>0</v>
      </c>
      <c r="DQ143" s="97">
        <v>0</v>
      </c>
      <c r="DR143" s="97">
        <v>0</v>
      </c>
      <c r="DS143" s="97">
        <v>0</v>
      </c>
      <c r="DT143" s="97">
        <v>0</v>
      </c>
      <c r="DU143" s="97">
        <v>0</v>
      </c>
      <c r="DV143" s="97">
        <v>0</v>
      </c>
      <c r="DW143" s="97">
        <v>0</v>
      </c>
      <c r="DX143" s="97">
        <v>0</v>
      </c>
      <c r="DY143" s="97">
        <v>0</v>
      </c>
      <c r="DZ143" s="97">
        <v>0</v>
      </c>
      <c r="EA143" s="97">
        <v>0</v>
      </c>
      <c r="EB143" s="97">
        <v>0</v>
      </c>
      <c r="EC143" s="97">
        <v>0</v>
      </c>
      <c r="ED143" s="97">
        <v>0</v>
      </c>
      <c r="EE143" s="97">
        <v>0</v>
      </c>
      <c r="EF143" s="97">
        <v>0</v>
      </c>
      <c r="EG143" s="97">
        <v>0</v>
      </c>
      <c r="EH143" s="97">
        <v>0</v>
      </c>
      <c r="EI143" s="97">
        <v>0</v>
      </c>
      <c r="EJ143" s="97">
        <v>0</v>
      </c>
      <c r="EK143" s="97">
        <v>0</v>
      </c>
      <c r="EL143" s="97">
        <v>0</v>
      </c>
      <c r="EM143" s="97">
        <v>0</v>
      </c>
      <c r="EN143" s="97">
        <v>0</v>
      </c>
      <c r="EO143" s="97">
        <v>0</v>
      </c>
      <c r="EP143" s="111">
        <v>0</v>
      </c>
      <c r="EQ143" s="97">
        <v>0</v>
      </c>
      <c r="ER143" s="97">
        <v>0</v>
      </c>
      <c r="ES143" s="97">
        <v>0</v>
      </c>
      <c r="ET143" s="97">
        <v>0</v>
      </c>
      <c r="EU143" s="97">
        <v>0</v>
      </c>
      <c r="EV143" s="97">
        <v>0</v>
      </c>
      <c r="EW143" s="97">
        <v>0</v>
      </c>
      <c r="EX143" s="97">
        <v>0</v>
      </c>
      <c r="EY143" s="97">
        <v>-2838005.2051439099</v>
      </c>
      <c r="EZ143" s="97">
        <v>-2838005.2051439099</v>
      </c>
      <c r="FA143" s="97">
        <v>-6806981.7819963302</v>
      </c>
      <c r="FB143" s="97">
        <v>-6806981.7819963302</v>
      </c>
      <c r="FC143" s="97">
        <v>0</v>
      </c>
      <c r="FD143" s="97">
        <v>-9644986.9871402308</v>
      </c>
      <c r="FE143" s="97">
        <v>-9644986.9871402308</v>
      </c>
      <c r="FF143" s="97">
        <v>0</v>
      </c>
      <c r="FG143" s="97">
        <v>0</v>
      </c>
      <c r="FH143" s="111">
        <v>-9644986.9871401992</v>
      </c>
      <c r="FI143" s="97">
        <v>0</v>
      </c>
      <c r="FJ143" s="97">
        <v>0</v>
      </c>
      <c r="FK143" s="97">
        <v>0</v>
      </c>
      <c r="FL143" s="97">
        <v>0</v>
      </c>
      <c r="FM143" s="97">
        <v>0</v>
      </c>
      <c r="FN143" s="97">
        <v>0</v>
      </c>
      <c r="FO143" s="97">
        <v>0</v>
      </c>
      <c r="FP143" s="111">
        <v>0</v>
      </c>
      <c r="FQ143" s="97">
        <v>-9644986.9871401992</v>
      </c>
      <c r="FR143" s="97">
        <v>-37067</v>
      </c>
      <c r="FS143" s="97">
        <v>-37067</v>
      </c>
      <c r="FT143" s="97">
        <v>-37067</v>
      </c>
      <c r="FU143" s="97">
        <v>-193515.36379018601</v>
      </c>
      <c r="FV143" s="97">
        <v>0</v>
      </c>
      <c r="FW143" s="97">
        <v>-193515.36379018601</v>
      </c>
      <c r="FX143" s="97">
        <v>-230582.36379018601</v>
      </c>
      <c r="FY143" s="97">
        <v>-349272.05296999402</v>
      </c>
      <c r="FZ143" s="97">
        <v>-349272.05296999402</v>
      </c>
      <c r="GA143" s="97">
        <v>0</v>
      </c>
      <c r="GB143" s="97">
        <v>0</v>
      </c>
      <c r="GC143" s="97">
        <v>0</v>
      </c>
      <c r="GD143" s="97">
        <v>-349272.05296999402</v>
      </c>
      <c r="GE143" s="97">
        <v>-579854.41676018003</v>
      </c>
      <c r="GF143" s="97">
        <v>0</v>
      </c>
      <c r="GG143" s="97">
        <v>0</v>
      </c>
      <c r="GH143" s="111">
        <v>0</v>
      </c>
      <c r="GI143" s="97">
        <v>0</v>
      </c>
      <c r="GJ143" s="97">
        <v>0</v>
      </c>
      <c r="GK143" s="97">
        <v>0</v>
      </c>
      <c r="GL143" s="97">
        <v>0</v>
      </c>
      <c r="GM143" s="111">
        <v>0</v>
      </c>
      <c r="GN143" s="97">
        <v>0</v>
      </c>
      <c r="GO143" s="111">
        <v>0</v>
      </c>
      <c r="GP143" s="97">
        <v>0</v>
      </c>
      <c r="GQ143" s="111">
        <v>-10224841.4039004</v>
      </c>
      <c r="GR143" s="97">
        <v>0</v>
      </c>
      <c r="GS143" s="97">
        <v>0</v>
      </c>
      <c r="GT143" s="97">
        <v>0</v>
      </c>
      <c r="GU143" s="97">
        <v>0</v>
      </c>
      <c r="GV143" s="97">
        <v>-10224841.4039004</v>
      </c>
      <c r="GW143" s="97">
        <v>-10224841.4039004</v>
      </c>
      <c r="GX143" s="97">
        <v>-10224841.4039004</v>
      </c>
      <c r="GY143" s="97">
        <v>0</v>
      </c>
      <c r="GZ143" s="97">
        <v>0</v>
      </c>
      <c r="HA143" s="97">
        <v>0</v>
      </c>
      <c r="HB143" s="97">
        <v>0</v>
      </c>
      <c r="HC143" s="97">
        <v>-10224841.4039004</v>
      </c>
    </row>
    <row r="144" spans="1:211" ht="14.55" customHeight="1" x14ac:dyDescent="0.45">
      <c r="A144" s="110" t="s">
        <v>2503</v>
      </c>
      <c r="B144" s="97">
        <v>0</v>
      </c>
      <c r="C144" s="97">
        <v>-25207164.358781699</v>
      </c>
      <c r="D144" s="97">
        <v>0</v>
      </c>
      <c r="E144" s="97">
        <v>-25207164.358781699</v>
      </c>
      <c r="F144" s="97">
        <v>-25207164.358781699</v>
      </c>
      <c r="G144" s="97">
        <v>1.6535</v>
      </c>
      <c r="H144" s="91"/>
      <c r="I144" s="97">
        <v>0</v>
      </c>
      <c r="J144" s="97">
        <v>-6658882.25297774</v>
      </c>
      <c r="K144" s="97">
        <v>0</v>
      </c>
      <c r="L144" s="97">
        <v>-6658882.25297774</v>
      </c>
      <c r="M144" s="97">
        <v>-6658882.25297774</v>
      </c>
      <c r="N144" s="97">
        <v>0.4884</v>
      </c>
      <c r="O144" s="91"/>
      <c r="P144" s="97">
        <v>0</v>
      </c>
      <c r="Q144" s="97">
        <v>0</v>
      </c>
      <c r="R144" s="97">
        <v>0</v>
      </c>
      <c r="S144" s="97">
        <v>0</v>
      </c>
      <c r="T144" s="97">
        <v>0</v>
      </c>
      <c r="U144" s="97">
        <v>0</v>
      </c>
      <c r="V144" s="97">
        <v>0</v>
      </c>
      <c r="W144" s="97">
        <v>0</v>
      </c>
      <c r="X144" s="97">
        <v>0</v>
      </c>
      <c r="Y144" s="97">
        <v>0</v>
      </c>
      <c r="Z144" s="97">
        <v>0</v>
      </c>
      <c r="AA144" s="97">
        <v>0</v>
      </c>
      <c r="AB144" s="97">
        <v>0</v>
      </c>
      <c r="AC144" s="97">
        <v>0</v>
      </c>
      <c r="AD144" s="97">
        <v>0</v>
      </c>
      <c r="AE144" s="97">
        <v>0</v>
      </c>
      <c r="AF144" s="97">
        <v>0</v>
      </c>
      <c r="AG144" s="97">
        <v>0</v>
      </c>
      <c r="AH144" s="97">
        <v>0</v>
      </c>
      <c r="AI144" s="97">
        <v>0</v>
      </c>
      <c r="AJ144" s="97">
        <v>0</v>
      </c>
      <c r="AK144" s="97">
        <v>0</v>
      </c>
      <c r="AL144" s="97">
        <v>0</v>
      </c>
      <c r="AM144" s="97">
        <v>0</v>
      </c>
      <c r="AN144" s="97">
        <v>0</v>
      </c>
      <c r="AO144" s="97">
        <v>0</v>
      </c>
      <c r="AP144" s="97">
        <v>0</v>
      </c>
      <c r="AQ144" s="97">
        <v>0</v>
      </c>
      <c r="AR144" s="97">
        <v>0</v>
      </c>
      <c r="AS144" s="97">
        <v>0</v>
      </c>
      <c r="AT144" s="97">
        <v>0</v>
      </c>
      <c r="AU144" s="97">
        <v>0</v>
      </c>
      <c r="AV144" s="97">
        <v>0</v>
      </c>
      <c r="AW144" s="97">
        <v>0</v>
      </c>
      <c r="AX144" s="97">
        <v>0</v>
      </c>
      <c r="AY144" s="97">
        <v>0</v>
      </c>
      <c r="AZ144" s="97">
        <v>0</v>
      </c>
      <c r="BA144" s="97">
        <v>0</v>
      </c>
      <c r="BB144" s="97">
        <v>0</v>
      </c>
      <c r="BC144" s="97">
        <v>0</v>
      </c>
      <c r="BD144" s="97">
        <v>0</v>
      </c>
      <c r="BE144" s="97">
        <v>0</v>
      </c>
      <c r="BF144" s="97">
        <v>0</v>
      </c>
      <c r="BG144" s="97">
        <v>0</v>
      </c>
      <c r="BH144" s="97">
        <v>0</v>
      </c>
      <c r="BI144" s="97">
        <v>0</v>
      </c>
      <c r="BJ144" s="97">
        <v>0</v>
      </c>
      <c r="BK144" s="97">
        <v>0</v>
      </c>
      <c r="BL144" s="97">
        <v>0</v>
      </c>
      <c r="BM144" s="97">
        <v>0</v>
      </c>
      <c r="BN144" s="97">
        <v>0</v>
      </c>
      <c r="BO144" s="97">
        <v>0</v>
      </c>
      <c r="BP144" s="97">
        <v>0</v>
      </c>
      <c r="BQ144" s="97">
        <v>0</v>
      </c>
      <c r="BR144" s="97">
        <v>0</v>
      </c>
      <c r="BS144" s="97">
        <v>0</v>
      </c>
      <c r="BT144" s="97">
        <v>0</v>
      </c>
      <c r="BU144" s="97">
        <v>0</v>
      </c>
      <c r="BV144" s="97">
        <v>0</v>
      </c>
      <c r="BW144" s="97">
        <v>0</v>
      </c>
      <c r="BX144" s="97">
        <v>0</v>
      </c>
      <c r="BY144" s="97">
        <v>0</v>
      </c>
      <c r="BZ144" s="97">
        <v>0</v>
      </c>
      <c r="CA144" s="97">
        <v>0</v>
      </c>
      <c r="CB144" s="97">
        <v>0</v>
      </c>
      <c r="CC144" s="97">
        <v>0</v>
      </c>
      <c r="CD144" s="97">
        <v>0</v>
      </c>
      <c r="CE144" s="97">
        <v>0</v>
      </c>
      <c r="CF144" s="97">
        <v>0</v>
      </c>
      <c r="CG144" s="97">
        <v>0</v>
      </c>
      <c r="CH144" s="97">
        <v>0</v>
      </c>
      <c r="CI144" s="97">
        <v>0</v>
      </c>
      <c r="CJ144" s="97">
        <v>0</v>
      </c>
      <c r="CK144" s="97">
        <v>0</v>
      </c>
      <c r="CL144" s="97">
        <v>0</v>
      </c>
      <c r="CM144" s="97">
        <v>0</v>
      </c>
      <c r="CN144" s="97">
        <v>0</v>
      </c>
      <c r="CO144" s="97">
        <v>0</v>
      </c>
      <c r="CP144" s="97">
        <v>0</v>
      </c>
      <c r="CQ144" s="97">
        <v>0</v>
      </c>
      <c r="CR144" s="97">
        <v>0</v>
      </c>
      <c r="CS144" s="97">
        <v>0</v>
      </c>
      <c r="CT144" s="97">
        <v>0</v>
      </c>
      <c r="CU144" s="97">
        <v>0</v>
      </c>
      <c r="CV144" s="97">
        <v>0</v>
      </c>
      <c r="CW144" s="97">
        <v>0</v>
      </c>
      <c r="CX144" s="97">
        <v>0</v>
      </c>
      <c r="CY144" s="97">
        <v>0</v>
      </c>
      <c r="CZ144" s="97">
        <v>0</v>
      </c>
      <c r="DA144" s="97">
        <v>0</v>
      </c>
      <c r="DB144" s="97">
        <v>0</v>
      </c>
      <c r="DC144" s="97">
        <v>0</v>
      </c>
      <c r="DD144" s="97">
        <v>0</v>
      </c>
      <c r="DE144" s="97">
        <v>0</v>
      </c>
      <c r="DF144" s="97">
        <v>0</v>
      </c>
      <c r="DG144" s="97">
        <v>0</v>
      </c>
      <c r="DH144" s="97">
        <v>0</v>
      </c>
      <c r="DI144" s="97">
        <v>0</v>
      </c>
      <c r="DJ144" s="97">
        <v>0</v>
      </c>
      <c r="DK144" s="97">
        <v>0</v>
      </c>
      <c r="DL144" s="97">
        <v>0</v>
      </c>
      <c r="DM144" s="97">
        <v>0</v>
      </c>
      <c r="DN144" s="97">
        <v>0</v>
      </c>
      <c r="DO144" s="97">
        <v>0</v>
      </c>
      <c r="DP144" s="97">
        <v>0</v>
      </c>
      <c r="DQ144" s="97">
        <v>0</v>
      </c>
      <c r="DR144" s="97">
        <v>0</v>
      </c>
      <c r="DS144" s="97">
        <v>0</v>
      </c>
      <c r="DT144" s="97">
        <v>0</v>
      </c>
      <c r="DU144" s="97">
        <v>0</v>
      </c>
      <c r="DV144" s="97">
        <v>0</v>
      </c>
      <c r="DW144" s="97">
        <v>0</v>
      </c>
      <c r="DX144" s="97">
        <v>0</v>
      </c>
      <c r="DY144" s="97">
        <v>0</v>
      </c>
      <c r="DZ144" s="97">
        <v>0</v>
      </c>
      <c r="EA144" s="97">
        <v>0</v>
      </c>
      <c r="EB144" s="97">
        <v>0</v>
      </c>
      <c r="EC144" s="97">
        <v>0</v>
      </c>
      <c r="ED144" s="97">
        <v>0</v>
      </c>
      <c r="EE144" s="97">
        <v>0</v>
      </c>
      <c r="EF144" s="97">
        <v>0</v>
      </c>
      <c r="EG144" s="97">
        <v>0</v>
      </c>
      <c r="EH144" s="97">
        <v>0</v>
      </c>
      <c r="EI144" s="97">
        <v>0</v>
      </c>
      <c r="EJ144" s="97">
        <v>0</v>
      </c>
      <c r="EK144" s="97">
        <v>0</v>
      </c>
      <c r="EL144" s="97">
        <v>0</v>
      </c>
      <c r="EM144" s="97">
        <v>0</v>
      </c>
      <c r="EN144" s="97">
        <v>0</v>
      </c>
      <c r="EO144" s="97">
        <v>0</v>
      </c>
      <c r="EP144" s="111">
        <v>0</v>
      </c>
      <c r="EQ144" s="97">
        <v>0</v>
      </c>
      <c r="ER144" s="97">
        <v>-3699936</v>
      </c>
      <c r="ES144" s="97">
        <v>-3699936</v>
      </c>
      <c r="ET144" s="97">
        <v>0</v>
      </c>
      <c r="EU144" s="97">
        <v>0</v>
      </c>
      <c r="EV144" s="97">
        <v>-3699936</v>
      </c>
      <c r="EW144" s="97">
        <v>-1270556.1675126899</v>
      </c>
      <c r="EX144" s="97">
        <v>-1270556.1675126899</v>
      </c>
      <c r="EY144" s="97">
        <v>0</v>
      </c>
      <c r="EZ144" s="97">
        <v>0</v>
      </c>
      <c r="FA144" s="97">
        <v>0</v>
      </c>
      <c r="FB144" s="97">
        <v>0</v>
      </c>
      <c r="FC144" s="97">
        <v>0</v>
      </c>
      <c r="FD144" s="97">
        <v>0</v>
      </c>
      <c r="FE144" s="97">
        <v>-4970492.1675126897</v>
      </c>
      <c r="FF144" s="97">
        <v>-17115256.751269002</v>
      </c>
      <c r="FG144" s="97">
        <v>-17115256.751269002</v>
      </c>
      <c r="FH144" s="111">
        <v>-22085748.918781701</v>
      </c>
      <c r="FI144" s="97">
        <v>0</v>
      </c>
      <c r="FJ144" s="97">
        <v>0</v>
      </c>
      <c r="FK144" s="97">
        <v>-2042075.65</v>
      </c>
      <c r="FL144" s="97">
        <v>-2042075.65</v>
      </c>
      <c r="FM144" s="97">
        <v>-2042075.65</v>
      </c>
      <c r="FN144" s="97">
        <v>-2042075.65</v>
      </c>
      <c r="FO144" s="97">
        <v>-1079339.79</v>
      </c>
      <c r="FP144" s="111">
        <v>-3121415.44</v>
      </c>
      <c r="FQ144" s="97">
        <v>-25207164.358781699</v>
      </c>
      <c r="FR144" s="97">
        <v>0</v>
      </c>
      <c r="FS144" s="97">
        <v>0</v>
      </c>
      <c r="FT144" s="97">
        <v>0</v>
      </c>
      <c r="FU144" s="97">
        <v>0</v>
      </c>
      <c r="FV144" s="97">
        <v>0</v>
      </c>
      <c r="FW144" s="97">
        <v>0</v>
      </c>
      <c r="FX144" s="97">
        <v>0</v>
      </c>
      <c r="FY144" s="97">
        <v>0</v>
      </c>
      <c r="FZ144" s="97">
        <v>0</v>
      </c>
      <c r="GA144" s="97">
        <v>0</v>
      </c>
      <c r="GB144" s="97">
        <v>0</v>
      </c>
      <c r="GC144" s="97">
        <v>0</v>
      </c>
      <c r="GD144" s="97">
        <v>0</v>
      </c>
      <c r="GE144" s="97">
        <v>0</v>
      </c>
      <c r="GF144" s="97">
        <v>0</v>
      </c>
      <c r="GG144" s="97">
        <v>0</v>
      </c>
      <c r="GH144" s="111">
        <v>0</v>
      </c>
      <c r="GI144" s="97">
        <v>0</v>
      </c>
      <c r="GJ144" s="97">
        <v>0</v>
      </c>
      <c r="GK144" s="97">
        <v>0</v>
      </c>
      <c r="GL144" s="97">
        <v>0</v>
      </c>
      <c r="GM144" s="111">
        <v>0</v>
      </c>
      <c r="GN144" s="97">
        <v>0</v>
      </c>
      <c r="GO144" s="111">
        <v>0</v>
      </c>
      <c r="GP144" s="97">
        <v>0</v>
      </c>
      <c r="GQ144" s="111">
        <v>-25207164.358781699</v>
      </c>
      <c r="GR144" s="97">
        <v>0</v>
      </c>
      <c r="GS144" s="97">
        <v>0</v>
      </c>
      <c r="GT144" s="97">
        <v>0</v>
      </c>
      <c r="GU144" s="97">
        <v>0</v>
      </c>
      <c r="GV144" s="97">
        <v>-25207164.358781699</v>
      </c>
      <c r="GW144" s="97">
        <v>-25207164.358781699</v>
      </c>
      <c r="GX144" s="97">
        <v>-25207164.358781699</v>
      </c>
      <c r="GY144" s="97">
        <v>0</v>
      </c>
      <c r="GZ144" s="97">
        <v>0</v>
      </c>
      <c r="HA144" s="97">
        <v>0</v>
      </c>
      <c r="HB144" s="97">
        <v>0</v>
      </c>
      <c r="HC144" s="97">
        <v>-25207164.358781699</v>
      </c>
    </row>
    <row r="145" spans="1:211" ht="14.55" customHeight="1" x14ac:dyDescent="0.45">
      <c r="A145" s="124" t="s">
        <v>2504</v>
      </c>
      <c r="B145" s="125">
        <v>-9159379.7152480092</v>
      </c>
      <c r="C145" s="125">
        <v>-35432005.762682103</v>
      </c>
      <c r="D145" s="125">
        <v>0</v>
      </c>
      <c r="E145" s="125">
        <v>-35432005.762682103</v>
      </c>
      <c r="F145" s="125">
        <v>-44591385.477930099</v>
      </c>
      <c r="G145" s="125">
        <v>2.9249999999999998</v>
      </c>
      <c r="H145" s="126"/>
      <c r="I145" s="125">
        <v>-10943983.788663801</v>
      </c>
      <c r="J145" s="125">
        <v>-39356582.524675801</v>
      </c>
      <c r="K145" s="125">
        <v>0</v>
      </c>
      <c r="L145" s="125">
        <v>-39356582.524675801</v>
      </c>
      <c r="M145" s="125">
        <v>-50300566.313339703</v>
      </c>
      <c r="N145" s="125">
        <v>3.6894</v>
      </c>
      <c r="O145" s="91"/>
      <c r="P145" s="97">
        <v>0</v>
      </c>
      <c r="Q145" s="97">
        <v>0</v>
      </c>
      <c r="R145" s="97">
        <v>0</v>
      </c>
      <c r="S145" s="97">
        <v>0</v>
      </c>
      <c r="T145" s="97">
        <v>0</v>
      </c>
      <c r="U145" s="97">
        <v>0</v>
      </c>
      <c r="V145" s="97">
        <v>0</v>
      </c>
      <c r="W145" s="97">
        <v>0</v>
      </c>
      <c r="X145" s="97">
        <v>0</v>
      </c>
      <c r="Y145" s="97">
        <v>0</v>
      </c>
      <c r="Z145" s="97">
        <v>0</v>
      </c>
      <c r="AA145" s="97">
        <v>0</v>
      </c>
      <c r="AB145" s="97">
        <v>0</v>
      </c>
      <c r="AC145" s="97">
        <v>0</v>
      </c>
      <c r="AD145" s="97">
        <v>0</v>
      </c>
      <c r="AE145" s="97">
        <v>0</v>
      </c>
      <c r="AF145" s="97">
        <v>0</v>
      </c>
      <c r="AG145" s="97">
        <v>0</v>
      </c>
      <c r="AH145" s="97">
        <v>0</v>
      </c>
      <c r="AI145" s="97">
        <v>0</v>
      </c>
      <c r="AJ145" s="97">
        <v>0</v>
      </c>
      <c r="AK145" s="97">
        <v>0</v>
      </c>
      <c r="AL145" s="97">
        <v>0</v>
      </c>
      <c r="AM145" s="97">
        <v>0</v>
      </c>
      <c r="AN145" s="97">
        <v>0</v>
      </c>
      <c r="AO145" s="97">
        <v>0</v>
      </c>
      <c r="AP145" s="97">
        <v>0</v>
      </c>
      <c r="AQ145" s="97">
        <v>0</v>
      </c>
      <c r="AR145" s="97">
        <v>0</v>
      </c>
      <c r="AS145" s="97">
        <v>0</v>
      </c>
      <c r="AT145" s="97">
        <v>0</v>
      </c>
      <c r="AU145" s="97">
        <v>0</v>
      </c>
      <c r="AV145" s="97">
        <v>0</v>
      </c>
      <c r="AW145" s="97">
        <v>0</v>
      </c>
      <c r="AX145" s="97">
        <v>0</v>
      </c>
      <c r="AY145" s="97">
        <v>0</v>
      </c>
      <c r="AZ145" s="97">
        <v>0</v>
      </c>
      <c r="BA145" s="97">
        <v>0</v>
      </c>
      <c r="BB145" s="97">
        <v>0</v>
      </c>
      <c r="BC145" s="97">
        <v>0</v>
      </c>
      <c r="BD145" s="97">
        <v>0</v>
      </c>
      <c r="BE145" s="97">
        <v>0</v>
      </c>
      <c r="BF145" s="97">
        <v>0</v>
      </c>
      <c r="BG145" s="97">
        <v>0</v>
      </c>
      <c r="BH145" s="97">
        <v>-9159379.7152480092</v>
      </c>
      <c r="BI145" s="97">
        <v>-9159379.7152480092</v>
      </c>
      <c r="BJ145" s="97">
        <v>0</v>
      </c>
      <c r="BK145" s="97">
        <v>0</v>
      </c>
      <c r="BL145" s="97">
        <v>-9159379.7152480092</v>
      </c>
      <c r="BM145" s="97">
        <v>0</v>
      </c>
      <c r="BN145" s="97">
        <v>0</v>
      </c>
      <c r="BO145" s="97">
        <v>0</v>
      </c>
      <c r="BP145" s="97">
        <v>0</v>
      </c>
      <c r="BQ145" s="97">
        <v>0</v>
      </c>
      <c r="BR145" s="97">
        <v>0</v>
      </c>
      <c r="BS145" s="97">
        <v>0</v>
      </c>
      <c r="BT145" s="97">
        <v>0</v>
      </c>
      <c r="BU145" s="97">
        <v>0</v>
      </c>
      <c r="BV145" s="97">
        <v>0</v>
      </c>
      <c r="BW145" s="97">
        <v>0</v>
      </c>
      <c r="BX145" s="97">
        <v>0</v>
      </c>
      <c r="BY145" s="97">
        <v>0</v>
      </c>
      <c r="BZ145" s="97">
        <v>0</v>
      </c>
      <c r="CA145" s="97">
        <v>0</v>
      </c>
      <c r="CB145" s="97">
        <v>0</v>
      </c>
      <c r="CC145" s="97">
        <v>0</v>
      </c>
      <c r="CD145" s="97">
        <v>0</v>
      </c>
      <c r="CE145" s="97">
        <v>0</v>
      </c>
      <c r="CF145" s="97">
        <v>0</v>
      </c>
      <c r="CG145" s="97">
        <v>0</v>
      </c>
      <c r="CH145" s="97">
        <v>0</v>
      </c>
      <c r="CI145" s="97">
        <v>0</v>
      </c>
      <c r="CJ145" s="97">
        <v>0</v>
      </c>
      <c r="CK145" s="97">
        <v>0</v>
      </c>
      <c r="CL145" s="97">
        <v>0</v>
      </c>
      <c r="CM145" s="97">
        <v>0</v>
      </c>
      <c r="CN145" s="97">
        <v>0</v>
      </c>
      <c r="CO145" s="97">
        <v>0</v>
      </c>
      <c r="CP145" s="97">
        <v>0</v>
      </c>
      <c r="CQ145" s="97">
        <v>0</v>
      </c>
      <c r="CR145" s="97">
        <v>0</v>
      </c>
      <c r="CS145" s="97">
        <v>0</v>
      </c>
      <c r="CT145" s="97">
        <v>0</v>
      </c>
      <c r="CU145" s="97">
        <v>0</v>
      </c>
      <c r="CV145" s="97">
        <v>0</v>
      </c>
      <c r="CW145" s="97">
        <v>0</v>
      </c>
      <c r="CX145" s="97">
        <v>0</v>
      </c>
      <c r="CY145" s="97">
        <v>0</v>
      </c>
      <c r="CZ145" s="97">
        <v>0</v>
      </c>
      <c r="DA145" s="97">
        <v>0</v>
      </c>
      <c r="DB145" s="97">
        <v>0</v>
      </c>
      <c r="DC145" s="97">
        <v>0</v>
      </c>
      <c r="DD145" s="97">
        <v>0</v>
      </c>
      <c r="DE145" s="97">
        <v>0</v>
      </c>
      <c r="DF145" s="97">
        <v>0</v>
      </c>
      <c r="DG145" s="97">
        <v>0</v>
      </c>
      <c r="DH145" s="97">
        <v>0</v>
      </c>
      <c r="DI145" s="97">
        <v>0</v>
      </c>
      <c r="DJ145" s="97">
        <v>0</v>
      </c>
      <c r="DK145" s="97">
        <v>0</v>
      </c>
      <c r="DL145" s="97">
        <v>0</v>
      </c>
      <c r="DM145" s="97">
        <v>0</v>
      </c>
      <c r="DN145" s="97">
        <v>0</v>
      </c>
      <c r="DO145" s="97">
        <v>0</v>
      </c>
      <c r="DP145" s="97">
        <v>0</v>
      </c>
      <c r="DQ145" s="97">
        <v>0</v>
      </c>
      <c r="DR145" s="97">
        <v>0</v>
      </c>
      <c r="DS145" s="97">
        <v>0</v>
      </c>
      <c r="DT145" s="97">
        <v>0</v>
      </c>
      <c r="DU145" s="97">
        <v>0</v>
      </c>
      <c r="DV145" s="97">
        <v>0</v>
      </c>
      <c r="DW145" s="97">
        <v>0</v>
      </c>
      <c r="DX145" s="97">
        <v>0</v>
      </c>
      <c r="DY145" s="97">
        <v>0</v>
      </c>
      <c r="DZ145" s="97">
        <v>0</v>
      </c>
      <c r="EA145" s="97">
        <v>0</v>
      </c>
      <c r="EB145" s="97">
        <v>0</v>
      </c>
      <c r="EC145" s="97">
        <v>0</v>
      </c>
      <c r="ED145" s="97">
        <v>0</v>
      </c>
      <c r="EE145" s="97">
        <v>0</v>
      </c>
      <c r="EF145" s="97">
        <v>0</v>
      </c>
      <c r="EG145" s="97">
        <v>0</v>
      </c>
      <c r="EH145" s="97">
        <v>0</v>
      </c>
      <c r="EI145" s="97">
        <v>0</v>
      </c>
      <c r="EJ145" s="97">
        <v>0</v>
      </c>
      <c r="EK145" s="97">
        <v>0</v>
      </c>
      <c r="EL145" s="97">
        <v>0</v>
      </c>
      <c r="EM145" s="97">
        <v>0</v>
      </c>
      <c r="EN145" s="97">
        <v>0</v>
      </c>
      <c r="EO145" s="97">
        <v>-9159379.7152480092</v>
      </c>
      <c r="EP145" s="111">
        <v>0</v>
      </c>
      <c r="EQ145" s="97">
        <v>0</v>
      </c>
      <c r="ER145" s="97">
        <v>-3699936</v>
      </c>
      <c r="ES145" s="97">
        <v>-3699936</v>
      </c>
      <c r="ET145" s="97">
        <v>0</v>
      </c>
      <c r="EU145" s="97">
        <v>0</v>
      </c>
      <c r="EV145" s="97">
        <v>-3699936</v>
      </c>
      <c r="EW145" s="97">
        <v>-1270556.1675126899</v>
      </c>
      <c r="EX145" s="97">
        <v>-1270556.1675126899</v>
      </c>
      <c r="EY145" s="97">
        <v>-2838005.2051439099</v>
      </c>
      <c r="EZ145" s="97">
        <v>-2838005.2051439099</v>
      </c>
      <c r="FA145" s="97">
        <v>-6806981.7819963302</v>
      </c>
      <c r="FB145" s="97">
        <v>-6806981.7819963302</v>
      </c>
      <c r="FC145" s="97">
        <v>0</v>
      </c>
      <c r="FD145" s="97">
        <v>-9644986.9871402308</v>
      </c>
      <c r="FE145" s="97">
        <v>-14615479.154652899</v>
      </c>
      <c r="FF145" s="97">
        <v>-17115256.751269002</v>
      </c>
      <c r="FG145" s="97">
        <v>-17115256.751269002</v>
      </c>
      <c r="FH145" s="111">
        <v>-31730735.905921899</v>
      </c>
      <c r="FI145" s="97">
        <v>0</v>
      </c>
      <c r="FJ145" s="97">
        <v>0</v>
      </c>
      <c r="FK145" s="97">
        <v>-2042075.65</v>
      </c>
      <c r="FL145" s="97">
        <v>-2042075.65</v>
      </c>
      <c r="FM145" s="97">
        <v>-2042075.65</v>
      </c>
      <c r="FN145" s="97">
        <v>-2042075.65</v>
      </c>
      <c r="FO145" s="97">
        <v>-1079339.79</v>
      </c>
      <c r="FP145" s="111">
        <v>-3121415.44</v>
      </c>
      <c r="FQ145" s="97">
        <v>-34852151.345921896</v>
      </c>
      <c r="FR145" s="97">
        <v>-37067</v>
      </c>
      <c r="FS145" s="97">
        <v>-37067</v>
      </c>
      <c r="FT145" s="97">
        <v>-37067</v>
      </c>
      <c r="FU145" s="97">
        <v>-193515.36379018601</v>
      </c>
      <c r="FV145" s="97">
        <v>0</v>
      </c>
      <c r="FW145" s="97">
        <v>-193515.36379018601</v>
      </c>
      <c r="FX145" s="97">
        <v>-230582.36379018601</v>
      </c>
      <c r="FY145" s="97">
        <v>-349272.05296999402</v>
      </c>
      <c r="FZ145" s="97">
        <v>-349272.05296999402</v>
      </c>
      <c r="GA145" s="97">
        <v>0</v>
      </c>
      <c r="GB145" s="97">
        <v>0</v>
      </c>
      <c r="GC145" s="97">
        <v>0</v>
      </c>
      <c r="GD145" s="97">
        <v>-349272.05296999402</v>
      </c>
      <c r="GE145" s="97">
        <v>-579854.41676018003</v>
      </c>
      <c r="GF145" s="97">
        <v>0</v>
      </c>
      <c r="GG145" s="97">
        <v>0</v>
      </c>
      <c r="GH145" s="111">
        <v>0</v>
      </c>
      <c r="GI145" s="97">
        <v>0</v>
      </c>
      <c r="GJ145" s="97">
        <v>0</v>
      </c>
      <c r="GK145" s="97">
        <v>0</v>
      </c>
      <c r="GL145" s="97">
        <v>0</v>
      </c>
      <c r="GM145" s="111">
        <v>0</v>
      </c>
      <c r="GN145" s="97">
        <v>0</v>
      </c>
      <c r="GO145" s="111">
        <v>0</v>
      </c>
      <c r="GP145" s="97">
        <v>0</v>
      </c>
      <c r="GQ145" s="111">
        <v>-35432005.762682103</v>
      </c>
      <c r="GR145" s="97">
        <v>0</v>
      </c>
      <c r="GS145" s="97">
        <v>0</v>
      </c>
      <c r="GT145" s="97">
        <v>0</v>
      </c>
      <c r="GU145" s="97">
        <v>0</v>
      </c>
      <c r="GV145" s="97">
        <v>-35432005.762682103</v>
      </c>
      <c r="GW145" s="97">
        <v>-35432005.762682103</v>
      </c>
      <c r="GX145" s="97">
        <v>-44591385.477930099</v>
      </c>
      <c r="GY145" s="97">
        <v>0</v>
      </c>
      <c r="GZ145" s="97">
        <v>0</v>
      </c>
      <c r="HA145" s="97">
        <v>0</v>
      </c>
      <c r="HB145" s="97">
        <v>0</v>
      </c>
      <c r="HC145" s="97">
        <v>-44591385.477930099</v>
      </c>
    </row>
    <row r="146" spans="1:211" ht="14.55" customHeight="1" x14ac:dyDescent="0.45">
      <c r="A146" s="110" t="s">
        <v>2505</v>
      </c>
      <c r="B146" s="97">
        <v>0</v>
      </c>
      <c r="C146" s="97">
        <v>-298077197.92178899</v>
      </c>
      <c r="D146" s="97">
        <v>0</v>
      </c>
      <c r="E146" s="97">
        <v>-298077197.92178899</v>
      </c>
      <c r="F146" s="97">
        <v>-298077197.92178899</v>
      </c>
      <c r="G146" s="97">
        <v>19.552700000000002</v>
      </c>
      <c r="H146" s="91"/>
      <c r="I146" s="97">
        <v>0</v>
      </c>
      <c r="J146" s="97">
        <v>-140701741.08969501</v>
      </c>
      <c r="K146" s="97">
        <v>0</v>
      </c>
      <c r="L146" s="97">
        <v>-140701741.08969501</v>
      </c>
      <c r="M146" s="97">
        <v>-140701741.08969501</v>
      </c>
      <c r="N146" s="97">
        <v>10.319900000000001</v>
      </c>
      <c r="O146" s="91"/>
      <c r="P146" s="97">
        <v>0</v>
      </c>
      <c r="Q146" s="97">
        <v>0</v>
      </c>
      <c r="R146" s="97">
        <v>0</v>
      </c>
      <c r="S146" s="97">
        <v>0</v>
      </c>
      <c r="T146" s="97">
        <v>0</v>
      </c>
      <c r="U146" s="97">
        <v>0</v>
      </c>
      <c r="V146" s="97">
        <v>0</v>
      </c>
      <c r="W146" s="97">
        <v>0</v>
      </c>
      <c r="X146" s="97">
        <v>0</v>
      </c>
      <c r="Y146" s="97">
        <v>0</v>
      </c>
      <c r="Z146" s="97">
        <v>0</v>
      </c>
      <c r="AA146" s="97">
        <v>0</v>
      </c>
      <c r="AB146" s="97">
        <v>0</v>
      </c>
      <c r="AC146" s="97">
        <v>0</v>
      </c>
      <c r="AD146" s="97">
        <v>0</v>
      </c>
      <c r="AE146" s="97">
        <v>0</v>
      </c>
      <c r="AF146" s="97">
        <v>0</v>
      </c>
      <c r="AG146" s="97">
        <v>0</v>
      </c>
      <c r="AH146" s="97">
        <v>0</v>
      </c>
      <c r="AI146" s="97">
        <v>0</v>
      </c>
      <c r="AJ146" s="97">
        <v>0</v>
      </c>
      <c r="AK146" s="97">
        <v>0</v>
      </c>
      <c r="AL146" s="97">
        <v>0</v>
      </c>
      <c r="AM146" s="97">
        <v>0</v>
      </c>
      <c r="AN146" s="97">
        <v>0</v>
      </c>
      <c r="AO146" s="97">
        <v>0</v>
      </c>
      <c r="AP146" s="97">
        <v>0</v>
      </c>
      <c r="AQ146" s="97">
        <v>0</v>
      </c>
      <c r="AR146" s="97">
        <v>0</v>
      </c>
      <c r="AS146" s="97">
        <v>0</v>
      </c>
      <c r="AT146" s="97">
        <v>0</v>
      </c>
      <c r="AU146" s="97">
        <v>0</v>
      </c>
      <c r="AV146" s="97">
        <v>0</v>
      </c>
      <c r="AW146" s="97">
        <v>0</v>
      </c>
      <c r="AX146" s="97">
        <v>0</v>
      </c>
      <c r="AY146" s="97">
        <v>0</v>
      </c>
      <c r="AZ146" s="97">
        <v>0</v>
      </c>
      <c r="BA146" s="97">
        <v>0</v>
      </c>
      <c r="BB146" s="97">
        <v>0</v>
      </c>
      <c r="BC146" s="97">
        <v>0</v>
      </c>
      <c r="BD146" s="97">
        <v>0</v>
      </c>
      <c r="BE146" s="97">
        <v>0</v>
      </c>
      <c r="BF146" s="97">
        <v>0</v>
      </c>
      <c r="BG146" s="97">
        <v>0</v>
      </c>
      <c r="BH146" s="97">
        <v>0</v>
      </c>
      <c r="BI146" s="97">
        <v>0</v>
      </c>
      <c r="BJ146" s="97">
        <v>0</v>
      </c>
      <c r="BK146" s="97">
        <v>0</v>
      </c>
      <c r="BL146" s="97">
        <v>0</v>
      </c>
      <c r="BM146" s="97">
        <v>0</v>
      </c>
      <c r="BN146" s="97">
        <v>0</v>
      </c>
      <c r="BO146" s="97">
        <v>0</v>
      </c>
      <c r="BP146" s="97">
        <v>0</v>
      </c>
      <c r="BQ146" s="97">
        <v>0</v>
      </c>
      <c r="BR146" s="97">
        <v>0</v>
      </c>
      <c r="BS146" s="97">
        <v>0</v>
      </c>
      <c r="BT146" s="97">
        <v>0</v>
      </c>
      <c r="BU146" s="97">
        <v>0</v>
      </c>
      <c r="BV146" s="97">
        <v>0</v>
      </c>
      <c r="BW146" s="97">
        <v>0</v>
      </c>
      <c r="BX146" s="97">
        <v>0</v>
      </c>
      <c r="BY146" s="97">
        <v>0</v>
      </c>
      <c r="BZ146" s="97">
        <v>0</v>
      </c>
      <c r="CA146" s="97">
        <v>0</v>
      </c>
      <c r="CB146" s="97">
        <v>0</v>
      </c>
      <c r="CC146" s="97">
        <v>0</v>
      </c>
      <c r="CD146" s="97">
        <v>0</v>
      </c>
      <c r="CE146" s="97">
        <v>0</v>
      </c>
      <c r="CF146" s="97">
        <v>0</v>
      </c>
      <c r="CG146" s="97">
        <v>0</v>
      </c>
      <c r="CH146" s="97">
        <v>0</v>
      </c>
      <c r="CI146" s="97">
        <v>0</v>
      </c>
      <c r="CJ146" s="97">
        <v>0</v>
      </c>
      <c r="CK146" s="97">
        <v>0</v>
      </c>
      <c r="CL146" s="97">
        <v>0</v>
      </c>
      <c r="CM146" s="97">
        <v>0</v>
      </c>
      <c r="CN146" s="97">
        <v>0</v>
      </c>
      <c r="CO146" s="97">
        <v>0</v>
      </c>
      <c r="CP146" s="97">
        <v>0</v>
      </c>
      <c r="CQ146" s="97">
        <v>0</v>
      </c>
      <c r="CR146" s="97">
        <v>0</v>
      </c>
      <c r="CS146" s="97">
        <v>0</v>
      </c>
      <c r="CT146" s="97">
        <v>0</v>
      </c>
      <c r="CU146" s="97">
        <v>0</v>
      </c>
      <c r="CV146" s="97">
        <v>0</v>
      </c>
      <c r="CW146" s="97">
        <v>0</v>
      </c>
      <c r="CX146" s="97">
        <v>0</v>
      </c>
      <c r="CY146" s="97">
        <v>0</v>
      </c>
      <c r="CZ146" s="97">
        <v>0</v>
      </c>
      <c r="DA146" s="97">
        <v>0</v>
      </c>
      <c r="DB146" s="97">
        <v>0</v>
      </c>
      <c r="DC146" s="97">
        <v>0</v>
      </c>
      <c r="DD146" s="97">
        <v>0</v>
      </c>
      <c r="DE146" s="97">
        <v>0</v>
      </c>
      <c r="DF146" s="97">
        <v>0</v>
      </c>
      <c r="DG146" s="97">
        <v>0</v>
      </c>
      <c r="DH146" s="97">
        <v>0</v>
      </c>
      <c r="DI146" s="97">
        <v>0</v>
      </c>
      <c r="DJ146" s="97">
        <v>0</v>
      </c>
      <c r="DK146" s="97">
        <v>0</v>
      </c>
      <c r="DL146" s="97">
        <v>0</v>
      </c>
      <c r="DM146" s="97">
        <v>0</v>
      </c>
      <c r="DN146" s="97">
        <v>0</v>
      </c>
      <c r="DO146" s="97">
        <v>0</v>
      </c>
      <c r="DP146" s="97">
        <v>0</v>
      </c>
      <c r="DQ146" s="97">
        <v>0</v>
      </c>
      <c r="DR146" s="97">
        <v>0</v>
      </c>
      <c r="DS146" s="97">
        <v>0</v>
      </c>
      <c r="DT146" s="97">
        <v>0</v>
      </c>
      <c r="DU146" s="97">
        <v>0</v>
      </c>
      <c r="DV146" s="97">
        <v>0</v>
      </c>
      <c r="DW146" s="97">
        <v>0</v>
      </c>
      <c r="DX146" s="97">
        <v>0</v>
      </c>
      <c r="DY146" s="97">
        <v>0</v>
      </c>
      <c r="DZ146" s="97">
        <v>0</v>
      </c>
      <c r="EA146" s="97">
        <v>0</v>
      </c>
      <c r="EB146" s="97">
        <v>0</v>
      </c>
      <c r="EC146" s="97">
        <v>0</v>
      </c>
      <c r="ED146" s="97">
        <v>0</v>
      </c>
      <c r="EE146" s="97">
        <v>0</v>
      </c>
      <c r="EF146" s="97">
        <v>0</v>
      </c>
      <c r="EG146" s="97">
        <v>0</v>
      </c>
      <c r="EH146" s="97">
        <v>0</v>
      </c>
      <c r="EI146" s="97">
        <v>0</v>
      </c>
      <c r="EJ146" s="97">
        <v>0</v>
      </c>
      <c r="EK146" s="97">
        <v>0</v>
      </c>
      <c r="EL146" s="97">
        <v>0</v>
      </c>
      <c r="EM146" s="97">
        <v>0</v>
      </c>
      <c r="EN146" s="97">
        <v>0</v>
      </c>
      <c r="EO146" s="97">
        <v>0</v>
      </c>
      <c r="EP146" s="111">
        <v>0</v>
      </c>
      <c r="EQ146" s="97">
        <v>0</v>
      </c>
      <c r="ER146" s="97">
        <v>0</v>
      </c>
      <c r="ES146" s="97">
        <v>0</v>
      </c>
      <c r="ET146" s="97">
        <v>0</v>
      </c>
      <c r="EU146" s="97">
        <v>0</v>
      </c>
      <c r="EV146" s="97">
        <v>0</v>
      </c>
      <c r="EW146" s="97">
        <v>0</v>
      </c>
      <c r="EX146" s="97">
        <v>0</v>
      </c>
      <c r="EY146" s="97">
        <v>0</v>
      </c>
      <c r="EZ146" s="97">
        <v>0</v>
      </c>
      <c r="FA146" s="97">
        <v>0</v>
      </c>
      <c r="FB146" s="97">
        <v>0</v>
      </c>
      <c r="FC146" s="97">
        <v>0</v>
      </c>
      <c r="FD146" s="97">
        <v>0</v>
      </c>
      <c r="FE146" s="97">
        <v>0</v>
      </c>
      <c r="FF146" s="97">
        <v>-415176.59898477199</v>
      </c>
      <c r="FG146" s="97">
        <v>-415176.59898477199</v>
      </c>
      <c r="FH146" s="111">
        <v>-415176.59898477199</v>
      </c>
      <c r="FI146" s="97">
        <v>0</v>
      </c>
      <c r="FJ146" s="97">
        <v>0</v>
      </c>
      <c r="FK146" s="97">
        <v>0</v>
      </c>
      <c r="FL146" s="97">
        <v>0</v>
      </c>
      <c r="FM146" s="97">
        <v>0</v>
      </c>
      <c r="FN146" s="97">
        <v>0</v>
      </c>
      <c r="FO146" s="97">
        <v>-1266149.42</v>
      </c>
      <c r="FP146" s="111">
        <v>-1266149.42</v>
      </c>
      <c r="FQ146" s="97">
        <v>-1681326.0189847699</v>
      </c>
      <c r="FR146" s="97">
        <v>-42309597.5</v>
      </c>
      <c r="FS146" s="97">
        <v>-42309597.5</v>
      </c>
      <c r="FT146" s="97">
        <v>-42309597.5</v>
      </c>
      <c r="FU146" s="97">
        <v>-11138283.358713999</v>
      </c>
      <c r="FV146" s="97">
        <v>0</v>
      </c>
      <c r="FW146" s="97">
        <v>-11138283.358713999</v>
      </c>
      <c r="FX146" s="97">
        <v>-53447880.858713999</v>
      </c>
      <c r="FY146" s="97">
        <v>-43624166.518677302</v>
      </c>
      <c r="FZ146" s="97">
        <v>-43624166.518677302</v>
      </c>
      <c r="GA146" s="97">
        <v>0</v>
      </c>
      <c r="GB146" s="97">
        <v>0</v>
      </c>
      <c r="GC146" s="97">
        <v>0</v>
      </c>
      <c r="GD146" s="97">
        <v>-43624166.518677302</v>
      </c>
      <c r="GE146" s="97">
        <v>-97072047.377391294</v>
      </c>
      <c r="GF146" s="97">
        <v>0</v>
      </c>
      <c r="GG146" s="97">
        <v>0</v>
      </c>
      <c r="GH146" s="111">
        <v>0</v>
      </c>
      <c r="GI146" s="97">
        <v>0</v>
      </c>
      <c r="GJ146" s="97">
        <v>0</v>
      </c>
      <c r="GK146" s="97">
        <v>0</v>
      </c>
      <c r="GL146" s="97">
        <v>0</v>
      </c>
      <c r="GM146" s="111">
        <v>0</v>
      </c>
      <c r="GN146" s="97">
        <v>-199323824.52541301</v>
      </c>
      <c r="GO146" s="111">
        <v>-199323824.52541301</v>
      </c>
      <c r="GP146" s="97">
        <v>-199323824.52541301</v>
      </c>
      <c r="GQ146" s="111">
        <v>-298077197.92178899</v>
      </c>
      <c r="GR146" s="97">
        <v>0</v>
      </c>
      <c r="GS146" s="97">
        <v>0</v>
      </c>
      <c r="GT146" s="97">
        <v>0</v>
      </c>
      <c r="GU146" s="97">
        <v>0</v>
      </c>
      <c r="GV146" s="97">
        <v>-298077197.92178899</v>
      </c>
      <c r="GW146" s="97">
        <v>-298077197.92178899</v>
      </c>
      <c r="GX146" s="97">
        <v>-298077197.92178899</v>
      </c>
      <c r="GY146" s="97">
        <v>0</v>
      </c>
      <c r="GZ146" s="97">
        <v>0</v>
      </c>
      <c r="HA146" s="97">
        <v>0</v>
      </c>
      <c r="HB146" s="97">
        <v>0</v>
      </c>
      <c r="HC146" s="97">
        <v>-298077197.92178899</v>
      </c>
    </row>
    <row r="147" spans="1:211" ht="14.55" customHeight="1" x14ac:dyDescent="0.45">
      <c r="A147" s="110" t="s">
        <v>2506</v>
      </c>
      <c r="B147" s="97">
        <v>0</v>
      </c>
      <c r="C147" s="97">
        <v>-1544022.31810491</v>
      </c>
      <c r="D147" s="97">
        <v>0</v>
      </c>
      <c r="E147" s="97">
        <v>-1544022.31810491</v>
      </c>
      <c r="F147" s="97">
        <v>-1544022.31810491</v>
      </c>
      <c r="G147" s="97">
        <v>0.1013</v>
      </c>
      <c r="H147" s="91"/>
      <c r="I147" s="97">
        <v>0</v>
      </c>
      <c r="J147" s="97">
        <v>-1900935.2396188299</v>
      </c>
      <c r="K147" s="97">
        <v>0</v>
      </c>
      <c r="L147" s="97">
        <v>-1900935.2396188299</v>
      </c>
      <c r="M147" s="97">
        <v>-1900935.2396188299</v>
      </c>
      <c r="N147" s="97">
        <v>0.1394</v>
      </c>
      <c r="O147" s="91"/>
      <c r="P147" s="97">
        <v>0</v>
      </c>
      <c r="Q147" s="97">
        <v>0</v>
      </c>
      <c r="R147" s="97">
        <v>0</v>
      </c>
      <c r="S147" s="97">
        <v>0</v>
      </c>
      <c r="T147" s="97">
        <v>0</v>
      </c>
      <c r="U147" s="97">
        <v>0</v>
      </c>
      <c r="V147" s="97">
        <v>0</v>
      </c>
      <c r="W147" s="97">
        <v>0</v>
      </c>
      <c r="X147" s="97">
        <v>0</v>
      </c>
      <c r="Y147" s="97">
        <v>0</v>
      </c>
      <c r="Z147" s="97">
        <v>0</v>
      </c>
      <c r="AA147" s="97">
        <v>0</v>
      </c>
      <c r="AB147" s="97">
        <v>0</v>
      </c>
      <c r="AC147" s="97">
        <v>0</v>
      </c>
      <c r="AD147" s="97">
        <v>0</v>
      </c>
      <c r="AE147" s="97">
        <v>0</v>
      </c>
      <c r="AF147" s="97">
        <v>0</v>
      </c>
      <c r="AG147" s="97">
        <v>0</v>
      </c>
      <c r="AH147" s="97">
        <v>0</v>
      </c>
      <c r="AI147" s="97">
        <v>0</v>
      </c>
      <c r="AJ147" s="97">
        <v>0</v>
      </c>
      <c r="AK147" s="97">
        <v>0</v>
      </c>
      <c r="AL147" s="97">
        <v>0</v>
      </c>
      <c r="AM147" s="97">
        <v>0</v>
      </c>
      <c r="AN147" s="97">
        <v>0</v>
      </c>
      <c r="AO147" s="97">
        <v>0</v>
      </c>
      <c r="AP147" s="97">
        <v>0</v>
      </c>
      <c r="AQ147" s="97">
        <v>0</v>
      </c>
      <c r="AR147" s="97">
        <v>0</v>
      </c>
      <c r="AS147" s="97">
        <v>0</v>
      </c>
      <c r="AT147" s="97">
        <v>0</v>
      </c>
      <c r="AU147" s="97">
        <v>0</v>
      </c>
      <c r="AV147" s="97">
        <v>0</v>
      </c>
      <c r="AW147" s="97">
        <v>0</v>
      </c>
      <c r="AX147" s="97">
        <v>0</v>
      </c>
      <c r="AY147" s="97">
        <v>0</v>
      </c>
      <c r="AZ147" s="97">
        <v>0</v>
      </c>
      <c r="BA147" s="97">
        <v>0</v>
      </c>
      <c r="BB147" s="97">
        <v>0</v>
      </c>
      <c r="BC147" s="97">
        <v>0</v>
      </c>
      <c r="BD147" s="97">
        <v>0</v>
      </c>
      <c r="BE147" s="97">
        <v>0</v>
      </c>
      <c r="BF147" s="97">
        <v>0</v>
      </c>
      <c r="BG147" s="97">
        <v>0</v>
      </c>
      <c r="BH147" s="97">
        <v>0</v>
      </c>
      <c r="BI147" s="97">
        <v>0</v>
      </c>
      <c r="BJ147" s="97">
        <v>0</v>
      </c>
      <c r="BK147" s="97">
        <v>0</v>
      </c>
      <c r="BL147" s="97">
        <v>0</v>
      </c>
      <c r="BM147" s="97">
        <v>0</v>
      </c>
      <c r="BN147" s="97">
        <v>0</v>
      </c>
      <c r="BO147" s="97">
        <v>0</v>
      </c>
      <c r="BP147" s="97">
        <v>0</v>
      </c>
      <c r="BQ147" s="97">
        <v>0</v>
      </c>
      <c r="BR147" s="97">
        <v>0</v>
      </c>
      <c r="BS147" s="97">
        <v>0</v>
      </c>
      <c r="BT147" s="97">
        <v>0</v>
      </c>
      <c r="BU147" s="97">
        <v>0</v>
      </c>
      <c r="BV147" s="97">
        <v>0</v>
      </c>
      <c r="BW147" s="97">
        <v>0</v>
      </c>
      <c r="BX147" s="97">
        <v>0</v>
      </c>
      <c r="BY147" s="97">
        <v>0</v>
      </c>
      <c r="BZ147" s="97">
        <v>0</v>
      </c>
      <c r="CA147" s="97">
        <v>0</v>
      </c>
      <c r="CB147" s="97">
        <v>0</v>
      </c>
      <c r="CC147" s="97">
        <v>0</v>
      </c>
      <c r="CD147" s="97">
        <v>0</v>
      </c>
      <c r="CE147" s="97">
        <v>0</v>
      </c>
      <c r="CF147" s="97">
        <v>0</v>
      </c>
      <c r="CG147" s="97">
        <v>0</v>
      </c>
      <c r="CH147" s="97">
        <v>0</v>
      </c>
      <c r="CI147" s="97">
        <v>0</v>
      </c>
      <c r="CJ147" s="97">
        <v>0</v>
      </c>
      <c r="CK147" s="97">
        <v>0</v>
      </c>
      <c r="CL147" s="97">
        <v>0</v>
      </c>
      <c r="CM147" s="97">
        <v>0</v>
      </c>
      <c r="CN147" s="97">
        <v>0</v>
      </c>
      <c r="CO147" s="97">
        <v>0</v>
      </c>
      <c r="CP147" s="97">
        <v>0</v>
      </c>
      <c r="CQ147" s="97">
        <v>0</v>
      </c>
      <c r="CR147" s="97">
        <v>0</v>
      </c>
      <c r="CS147" s="97">
        <v>0</v>
      </c>
      <c r="CT147" s="97">
        <v>0</v>
      </c>
      <c r="CU147" s="97">
        <v>0</v>
      </c>
      <c r="CV147" s="97">
        <v>0</v>
      </c>
      <c r="CW147" s="97">
        <v>0</v>
      </c>
      <c r="CX147" s="97">
        <v>0</v>
      </c>
      <c r="CY147" s="97">
        <v>0</v>
      </c>
      <c r="CZ147" s="97">
        <v>0</v>
      </c>
      <c r="DA147" s="97">
        <v>0</v>
      </c>
      <c r="DB147" s="97">
        <v>0</v>
      </c>
      <c r="DC147" s="97">
        <v>0</v>
      </c>
      <c r="DD147" s="97">
        <v>0</v>
      </c>
      <c r="DE147" s="97">
        <v>0</v>
      </c>
      <c r="DF147" s="97">
        <v>0</v>
      </c>
      <c r="DG147" s="97">
        <v>0</v>
      </c>
      <c r="DH147" s="97">
        <v>0</v>
      </c>
      <c r="DI147" s="97">
        <v>0</v>
      </c>
      <c r="DJ147" s="97">
        <v>0</v>
      </c>
      <c r="DK147" s="97">
        <v>0</v>
      </c>
      <c r="DL147" s="97">
        <v>0</v>
      </c>
      <c r="DM147" s="97">
        <v>0</v>
      </c>
      <c r="DN147" s="97">
        <v>0</v>
      </c>
      <c r="DO147" s="97">
        <v>0</v>
      </c>
      <c r="DP147" s="97">
        <v>0</v>
      </c>
      <c r="DQ147" s="97">
        <v>0</v>
      </c>
      <c r="DR147" s="97">
        <v>0</v>
      </c>
      <c r="DS147" s="97">
        <v>0</v>
      </c>
      <c r="DT147" s="97">
        <v>0</v>
      </c>
      <c r="DU147" s="97">
        <v>0</v>
      </c>
      <c r="DV147" s="97">
        <v>0</v>
      </c>
      <c r="DW147" s="97">
        <v>0</v>
      </c>
      <c r="DX147" s="97">
        <v>0</v>
      </c>
      <c r="DY147" s="97">
        <v>0</v>
      </c>
      <c r="DZ147" s="97">
        <v>0</v>
      </c>
      <c r="EA147" s="97">
        <v>0</v>
      </c>
      <c r="EB147" s="97">
        <v>0</v>
      </c>
      <c r="EC147" s="97">
        <v>0</v>
      </c>
      <c r="ED147" s="97">
        <v>0</v>
      </c>
      <c r="EE147" s="97">
        <v>0</v>
      </c>
      <c r="EF147" s="97">
        <v>0</v>
      </c>
      <c r="EG147" s="97">
        <v>0</v>
      </c>
      <c r="EH147" s="97">
        <v>0</v>
      </c>
      <c r="EI147" s="97">
        <v>0</v>
      </c>
      <c r="EJ147" s="97">
        <v>0</v>
      </c>
      <c r="EK147" s="97">
        <v>0</v>
      </c>
      <c r="EL147" s="97">
        <v>0</v>
      </c>
      <c r="EM147" s="97">
        <v>0</v>
      </c>
      <c r="EN147" s="97">
        <v>0</v>
      </c>
      <c r="EO147" s="97">
        <v>0</v>
      </c>
      <c r="EP147" s="111">
        <v>0</v>
      </c>
      <c r="EQ147" s="97">
        <v>0</v>
      </c>
      <c r="ER147" s="97">
        <v>0</v>
      </c>
      <c r="ES147" s="97">
        <v>0</v>
      </c>
      <c r="ET147" s="97">
        <v>0</v>
      </c>
      <c r="EU147" s="97">
        <v>0</v>
      </c>
      <c r="EV147" s="97">
        <v>0</v>
      </c>
      <c r="EW147" s="97">
        <v>-1544022.31810491</v>
      </c>
      <c r="EX147" s="97">
        <v>-1544022.31810491</v>
      </c>
      <c r="EY147" s="97">
        <v>0</v>
      </c>
      <c r="EZ147" s="97">
        <v>0</v>
      </c>
      <c r="FA147" s="97">
        <v>0</v>
      </c>
      <c r="FB147" s="97">
        <v>0</v>
      </c>
      <c r="FC147" s="97">
        <v>0</v>
      </c>
      <c r="FD147" s="97">
        <v>0</v>
      </c>
      <c r="FE147" s="97">
        <v>-1544022.31810491</v>
      </c>
      <c r="FF147" s="97">
        <v>0</v>
      </c>
      <c r="FG147" s="97">
        <v>0</v>
      </c>
      <c r="FH147" s="111">
        <v>-1544022.31810491</v>
      </c>
      <c r="FI147" s="97">
        <v>0</v>
      </c>
      <c r="FJ147" s="97">
        <v>0</v>
      </c>
      <c r="FK147" s="97">
        <v>0</v>
      </c>
      <c r="FL147" s="97">
        <v>0</v>
      </c>
      <c r="FM147" s="97">
        <v>0</v>
      </c>
      <c r="FN147" s="97">
        <v>0</v>
      </c>
      <c r="FO147" s="97">
        <v>0</v>
      </c>
      <c r="FP147" s="111">
        <v>0</v>
      </c>
      <c r="FQ147" s="97">
        <v>-1544022.31810491</v>
      </c>
      <c r="FR147" s="97">
        <v>0</v>
      </c>
      <c r="FS147" s="97">
        <v>0</v>
      </c>
      <c r="FT147" s="97">
        <v>0</v>
      </c>
      <c r="FU147" s="97">
        <v>0</v>
      </c>
      <c r="FV147" s="97">
        <v>0</v>
      </c>
      <c r="FW147" s="97">
        <v>0</v>
      </c>
      <c r="FX147" s="97">
        <v>0</v>
      </c>
      <c r="FY147" s="97">
        <v>0</v>
      </c>
      <c r="FZ147" s="97">
        <v>0</v>
      </c>
      <c r="GA147" s="97">
        <v>0</v>
      </c>
      <c r="GB147" s="97">
        <v>0</v>
      </c>
      <c r="GC147" s="97">
        <v>0</v>
      </c>
      <c r="GD147" s="97">
        <v>0</v>
      </c>
      <c r="GE147" s="97">
        <v>0</v>
      </c>
      <c r="GF147" s="97">
        <v>0</v>
      </c>
      <c r="GG147" s="97">
        <v>0</v>
      </c>
      <c r="GH147" s="111">
        <v>0</v>
      </c>
      <c r="GI147" s="97">
        <v>0</v>
      </c>
      <c r="GJ147" s="97">
        <v>0</v>
      </c>
      <c r="GK147" s="97">
        <v>0</v>
      </c>
      <c r="GL147" s="97">
        <v>0</v>
      </c>
      <c r="GM147" s="111">
        <v>0</v>
      </c>
      <c r="GN147" s="97">
        <v>0</v>
      </c>
      <c r="GO147" s="111">
        <v>0</v>
      </c>
      <c r="GP147" s="97">
        <v>0</v>
      </c>
      <c r="GQ147" s="111">
        <v>-1544022.31810491</v>
      </c>
      <c r="GR147" s="97">
        <v>0</v>
      </c>
      <c r="GS147" s="97">
        <v>0</v>
      </c>
      <c r="GT147" s="97">
        <v>0</v>
      </c>
      <c r="GU147" s="97">
        <v>0</v>
      </c>
      <c r="GV147" s="97">
        <v>-1544022.31810491</v>
      </c>
      <c r="GW147" s="97">
        <v>-1544022.31810491</v>
      </c>
      <c r="GX147" s="97">
        <v>-1544022.31810491</v>
      </c>
      <c r="GY147" s="97">
        <v>0</v>
      </c>
      <c r="GZ147" s="97">
        <v>0</v>
      </c>
      <c r="HA147" s="97">
        <v>0</v>
      </c>
      <c r="HB147" s="97">
        <v>0</v>
      </c>
      <c r="HC147" s="97">
        <v>-1544022.31810491</v>
      </c>
    </row>
    <row r="148" spans="1:211" ht="14.55" customHeight="1" x14ac:dyDescent="0.45">
      <c r="A148" s="124" t="s">
        <v>2507</v>
      </c>
      <c r="B148" s="125">
        <v>0</v>
      </c>
      <c r="C148" s="125">
        <v>-299621220.23989397</v>
      </c>
      <c r="D148" s="125">
        <v>0</v>
      </c>
      <c r="E148" s="125">
        <v>-299621220.23989397</v>
      </c>
      <c r="F148" s="125">
        <v>-299621220.23989397</v>
      </c>
      <c r="G148" s="125">
        <v>19.654</v>
      </c>
      <c r="H148" s="126"/>
      <c r="I148" s="125">
        <v>0</v>
      </c>
      <c r="J148" s="125">
        <v>-142602676.32931399</v>
      </c>
      <c r="K148" s="125">
        <v>0</v>
      </c>
      <c r="L148" s="125">
        <v>-142602676.32931399</v>
      </c>
      <c r="M148" s="125">
        <v>-142602676.32931399</v>
      </c>
      <c r="N148" s="125">
        <v>10.4594</v>
      </c>
      <c r="O148" s="91"/>
      <c r="P148" s="97">
        <v>0</v>
      </c>
      <c r="Q148" s="97">
        <v>0</v>
      </c>
      <c r="R148" s="97">
        <v>0</v>
      </c>
      <c r="S148" s="97">
        <v>0</v>
      </c>
      <c r="T148" s="97">
        <v>0</v>
      </c>
      <c r="U148" s="97">
        <v>0</v>
      </c>
      <c r="V148" s="97">
        <v>0</v>
      </c>
      <c r="W148" s="97">
        <v>0</v>
      </c>
      <c r="X148" s="97">
        <v>0</v>
      </c>
      <c r="Y148" s="97">
        <v>0</v>
      </c>
      <c r="Z148" s="97">
        <v>0</v>
      </c>
      <c r="AA148" s="97">
        <v>0</v>
      </c>
      <c r="AB148" s="97">
        <v>0</v>
      </c>
      <c r="AC148" s="97">
        <v>0</v>
      </c>
      <c r="AD148" s="97">
        <v>0</v>
      </c>
      <c r="AE148" s="97">
        <v>0</v>
      </c>
      <c r="AF148" s="97">
        <v>0</v>
      </c>
      <c r="AG148" s="97">
        <v>0</v>
      </c>
      <c r="AH148" s="97">
        <v>0</v>
      </c>
      <c r="AI148" s="97">
        <v>0</v>
      </c>
      <c r="AJ148" s="97">
        <v>0</v>
      </c>
      <c r="AK148" s="97">
        <v>0</v>
      </c>
      <c r="AL148" s="97">
        <v>0</v>
      </c>
      <c r="AM148" s="97">
        <v>0</v>
      </c>
      <c r="AN148" s="97">
        <v>0</v>
      </c>
      <c r="AO148" s="97">
        <v>0</v>
      </c>
      <c r="AP148" s="97">
        <v>0</v>
      </c>
      <c r="AQ148" s="97">
        <v>0</v>
      </c>
      <c r="AR148" s="97">
        <v>0</v>
      </c>
      <c r="AS148" s="97">
        <v>0</v>
      </c>
      <c r="AT148" s="97">
        <v>0</v>
      </c>
      <c r="AU148" s="97">
        <v>0</v>
      </c>
      <c r="AV148" s="97">
        <v>0</v>
      </c>
      <c r="AW148" s="97">
        <v>0</v>
      </c>
      <c r="AX148" s="97">
        <v>0</v>
      </c>
      <c r="AY148" s="97">
        <v>0</v>
      </c>
      <c r="AZ148" s="97">
        <v>0</v>
      </c>
      <c r="BA148" s="97">
        <v>0</v>
      </c>
      <c r="BB148" s="97">
        <v>0</v>
      </c>
      <c r="BC148" s="97">
        <v>0</v>
      </c>
      <c r="BD148" s="97">
        <v>0</v>
      </c>
      <c r="BE148" s="97">
        <v>0</v>
      </c>
      <c r="BF148" s="97">
        <v>0</v>
      </c>
      <c r="BG148" s="97">
        <v>0</v>
      </c>
      <c r="BH148" s="97">
        <v>0</v>
      </c>
      <c r="BI148" s="97">
        <v>0</v>
      </c>
      <c r="BJ148" s="97">
        <v>0</v>
      </c>
      <c r="BK148" s="97">
        <v>0</v>
      </c>
      <c r="BL148" s="97">
        <v>0</v>
      </c>
      <c r="BM148" s="97">
        <v>0</v>
      </c>
      <c r="BN148" s="97">
        <v>0</v>
      </c>
      <c r="BO148" s="97">
        <v>0</v>
      </c>
      <c r="BP148" s="97">
        <v>0</v>
      </c>
      <c r="BQ148" s="97">
        <v>0</v>
      </c>
      <c r="BR148" s="97">
        <v>0</v>
      </c>
      <c r="BS148" s="97">
        <v>0</v>
      </c>
      <c r="BT148" s="97">
        <v>0</v>
      </c>
      <c r="BU148" s="97">
        <v>0</v>
      </c>
      <c r="BV148" s="97">
        <v>0</v>
      </c>
      <c r="BW148" s="97">
        <v>0</v>
      </c>
      <c r="BX148" s="97">
        <v>0</v>
      </c>
      <c r="BY148" s="97">
        <v>0</v>
      </c>
      <c r="BZ148" s="97">
        <v>0</v>
      </c>
      <c r="CA148" s="97">
        <v>0</v>
      </c>
      <c r="CB148" s="97">
        <v>0</v>
      </c>
      <c r="CC148" s="97">
        <v>0</v>
      </c>
      <c r="CD148" s="97">
        <v>0</v>
      </c>
      <c r="CE148" s="97">
        <v>0</v>
      </c>
      <c r="CF148" s="97">
        <v>0</v>
      </c>
      <c r="CG148" s="97">
        <v>0</v>
      </c>
      <c r="CH148" s="97">
        <v>0</v>
      </c>
      <c r="CI148" s="97">
        <v>0</v>
      </c>
      <c r="CJ148" s="97">
        <v>0</v>
      </c>
      <c r="CK148" s="97">
        <v>0</v>
      </c>
      <c r="CL148" s="97">
        <v>0</v>
      </c>
      <c r="CM148" s="97">
        <v>0</v>
      </c>
      <c r="CN148" s="97">
        <v>0</v>
      </c>
      <c r="CO148" s="97">
        <v>0</v>
      </c>
      <c r="CP148" s="97">
        <v>0</v>
      </c>
      <c r="CQ148" s="97">
        <v>0</v>
      </c>
      <c r="CR148" s="97">
        <v>0</v>
      </c>
      <c r="CS148" s="97">
        <v>0</v>
      </c>
      <c r="CT148" s="97">
        <v>0</v>
      </c>
      <c r="CU148" s="97">
        <v>0</v>
      </c>
      <c r="CV148" s="97">
        <v>0</v>
      </c>
      <c r="CW148" s="97">
        <v>0</v>
      </c>
      <c r="CX148" s="97">
        <v>0</v>
      </c>
      <c r="CY148" s="97">
        <v>0</v>
      </c>
      <c r="CZ148" s="97">
        <v>0</v>
      </c>
      <c r="DA148" s="97">
        <v>0</v>
      </c>
      <c r="DB148" s="97">
        <v>0</v>
      </c>
      <c r="DC148" s="97">
        <v>0</v>
      </c>
      <c r="DD148" s="97">
        <v>0</v>
      </c>
      <c r="DE148" s="97">
        <v>0</v>
      </c>
      <c r="DF148" s="97">
        <v>0</v>
      </c>
      <c r="DG148" s="97">
        <v>0</v>
      </c>
      <c r="DH148" s="97">
        <v>0</v>
      </c>
      <c r="DI148" s="97">
        <v>0</v>
      </c>
      <c r="DJ148" s="97">
        <v>0</v>
      </c>
      <c r="DK148" s="97">
        <v>0</v>
      </c>
      <c r="DL148" s="97">
        <v>0</v>
      </c>
      <c r="DM148" s="97">
        <v>0</v>
      </c>
      <c r="DN148" s="97">
        <v>0</v>
      </c>
      <c r="DO148" s="97">
        <v>0</v>
      </c>
      <c r="DP148" s="97">
        <v>0</v>
      </c>
      <c r="DQ148" s="97">
        <v>0</v>
      </c>
      <c r="DR148" s="97">
        <v>0</v>
      </c>
      <c r="DS148" s="97">
        <v>0</v>
      </c>
      <c r="DT148" s="97">
        <v>0</v>
      </c>
      <c r="DU148" s="97">
        <v>0</v>
      </c>
      <c r="DV148" s="97">
        <v>0</v>
      </c>
      <c r="DW148" s="97">
        <v>0</v>
      </c>
      <c r="DX148" s="97">
        <v>0</v>
      </c>
      <c r="DY148" s="97">
        <v>0</v>
      </c>
      <c r="DZ148" s="97">
        <v>0</v>
      </c>
      <c r="EA148" s="97">
        <v>0</v>
      </c>
      <c r="EB148" s="97">
        <v>0</v>
      </c>
      <c r="EC148" s="97">
        <v>0</v>
      </c>
      <c r="ED148" s="97">
        <v>0</v>
      </c>
      <c r="EE148" s="97">
        <v>0</v>
      </c>
      <c r="EF148" s="97">
        <v>0</v>
      </c>
      <c r="EG148" s="97">
        <v>0</v>
      </c>
      <c r="EH148" s="97">
        <v>0</v>
      </c>
      <c r="EI148" s="97">
        <v>0</v>
      </c>
      <c r="EJ148" s="97">
        <v>0</v>
      </c>
      <c r="EK148" s="97">
        <v>0</v>
      </c>
      <c r="EL148" s="97">
        <v>0</v>
      </c>
      <c r="EM148" s="97">
        <v>0</v>
      </c>
      <c r="EN148" s="97">
        <v>0</v>
      </c>
      <c r="EO148" s="97">
        <v>0</v>
      </c>
      <c r="EP148" s="111">
        <v>0</v>
      </c>
      <c r="EQ148" s="97">
        <v>0</v>
      </c>
      <c r="ER148" s="97">
        <v>0</v>
      </c>
      <c r="ES148" s="97">
        <v>0</v>
      </c>
      <c r="ET148" s="97">
        <v>0</v>
      </c>
      <c r="EU148" s="97">
        <v>0</v>
      </c>
      <c r="EV148" s="97">
        <v>0</v>
      </c>
      <c r="EW148" s="97">
        <v>-1544022.31810491</v>
      </c>
      <c r="EX148" s="97">
        <v>-1544022.31810491</v>
      </c>
      <c r="EY148" s="97">
        <v>0</v>
      </c>
      <c r="EZ148" s="97">
        <v>0</v>
      </c>
      <c r="FA148" s="97">
        <v>0</v>
      </c>
      <c r="FB148" s="97">
        <v>0</v>
      </c>
      <c r="FC148" s="97">
        <v>0</v>
      </c>
      <c r="FD148" s="97">
        <v>0</v>
      </c>
      <c r="FE148" s="97">
        <v>-1544022.31810491</v>
      </c>
      <c r="FF148" s="97">
        <v>-415176.59898477199</v>
      </c>
      <c r="FG148" s="97">
        <v>-415176.59898477199</v>
      </c>
      <c r="FH148" s="111">
        <v>-1959198.91708968</v>
      </c>
      <c r="FI148" s="97">
        <v>0</v>
      </c>
      <c r="FJ148" s="97">
        <v>0</v>
      </c>
      <c r="FK148" s="97">
        <v>0</v>
      </c>
      <c r="FL148" s="97">
        <v>0</v>
      </c>
      <c r="FM148" s="97">
        <v>0</v>
      </c>
      <c r="FN148" s="97">
        <v>0</v>
      </c>
      <c r="FO148" s="97">
        <v>-1266149.42</v>
      </c>
      <c r="FP148" s="111">
        <v>-1266149.42</v>
      </c>
      <c r="FQ148" s="97">
        <v>-3225348.3370896801</v>
      </c>
      <c r="FR148" s="97">
        <v>-42309597.5</v>
      </c>
      <c r="FS148" s="97">
        <v>-42309597.5</v>
      </c>
      <c r="FT148" s="97">
        <v>-42309597.5</v>
      </c>
      <c r="FU148" s="97">
        <v>-11138283.358713999</v>
      </c>
      <c r="FV148" s="97">
        <v>0</v>
      </c>
      <c r="FW148" s="97">
        <v>-11138283.358713999</v>
      </c>
      <c r="FX148" s="97">
        <v>-53447880.858713999</v>
      </c>
      <c r="FY148" s="97">
        <v>-43624166.518677302</v>
      </c>
      <c r="FZ148" s="97">
        <v>-43624166.518677302</v>
      </c>
      <c r="GA148" s="97">
        <v>0</v>
      </c>
      <c r="GB148" s="97">
        <v>0</v>
      </c>
      <c r="GC148" s="97">
        <v>0</v>
      </c>
      <c r="GD148" s="97">
        <v>-43624166.518677302</v>
      </c>
      <c r="GE148" s="97">
        <v>-97072047.377391294</v>
      </c>
      <c r="GF148" s="97">
        <v>0</v>
      </c>
      <c r="GG148" s="97">
        <v>0</v>
      </c>
      <c r="GH148" s="111">
        <v>0</v>
      </c>
      <c r="GI148" s="97">
        <v>0</v>
      </c>
      <c r="GJ148" s="97">
        <v>0</v>
      </c>
      <c r="GK148" s="97">
        <v>0</v>
      </c>
      <c r="GL148" s="97">
        <v>0</v>
      </c>
      <c r="GM148" s="111">
        <v>0</v>
      </c>
      <c r="GN148" s="97">
        <v>-199323824.52541301</v>
      </c>
      <c r="GO148" s="111">
        <v>-199323824.52541301</v>
      </c>
      <c r="GP148" s="97">
        <v>-199323824.52541301</v>
      </c>
      <c r="GQ148" s="111">
        <v>-299621220.23989397</v>
      </c>
      <c r="GR148" s="97">
        <v>0</v>
      </c>
      <c r="GS148" s="97">
        <v>0</v>
      </c>
      <c r="GT148" s="97">
        <v>0</v>
      </c>
      <c r="GU148" s="97">
        <v>0</v>
      </c>
      <c r="GV148" s="97">
        <v>-299621220.23989397</v>
      </c>
      <c r="GW148" s="97">
        <v>-299621220.23989397</v>
      </c>
      <c r="GX148" s="97">
        <v>-299621220.23989397</v>
      </c>
      <c r="GY148" s="97">
        <v>0</v>
      </c>
      <c r="GZ148" s="97">
        <v>0</v>
      </c>
      <c r="HA148" s="97">
        <v>0</v>
      </c>
      <c r="HB148" s="97">
        <v>0</v>
      </c>
      <c r="HC148" s="97">
        <v>-299621220.23989397</v>
      </c>
    </row>
    <row r="149" spans="1:211" ht="14.55" customHeight="1" x14ac:dyDescent="0.45">
      <c r="A149" s="110" t="s">
        <v>2508</v>
      </c>
      <c r="B149" s="97">
        <v>0</v>
      </c>
      <c r="C149" s="97">
        <v>0</v>
      </c>
      <c r="D149" s="97">
        <v>0</v>
      </c>
      <c r="E149" s="97">
        <v>0</v>
      </c>
      <c r="F149" s="97">
        <v>0</v>
      </c>
      <c r="G149" s="97">
        <v>0</v>
      </c>
      <c r="H149" s="91"/>
      <c r="I149" s="97">
        <v>0</v>
      </c>
      <c r="J149" s="97">
        <v>-597566.6</v>
      </c>
      <c r="K149" s="97">
        <v>0</v>
      </c>
      <c r="L149" s="97">
        <v>-597566.6</v>
      </c>
      <c r="M149" s="97">
        <v>-597566.6</v>
      </c>
      <c r="N149" s="97">
        <v>4.3799999999999999E-2</v>
      </c>
      <c r="O149" s="91"/>
      <c r="P149" s="97">
        <v>0</v>
      </c>
      <c r="Q149" s="97">
        <v>0</v>
      </c>
      <c r="R149" s="97">
        <v>0</v>
      </c>
      <c r="S149" s="97">
        <v>0</v>
      </c>
      <c r="T149" s="97">
        <v>0</v>
      </c>
      <c r="U149" s="97">
        <v>0</v>
      </c>
      <c r="V149" s="97">
        <v>0</v>
      </c>
      <c r="W149" s="97">
        <v>0</v>
      </c>
      <c r="X149" s="97">
        <v>0</v>
      </c>
      <c r="Y149" s="97">
        <v>0</v>
      </c>
      <c r="Z149" s="97">
        <v>0</v>
      </c>
      <c r="AA149" s="97">
        <v>0</v>
      </c>
      <c r="AB149" s="97">
        <v>0</v>
      </c>
      <c r="AC149" s="97">
        <v>0</v>
      </c>
      <c r="AD149" s="97">
        <v>0</v>
      </c>
      <c r="AE149" s="97">
        <v>0</v>
      </c>
      <c r="AF149" s="97">
        <v>0</v>
      </c>
      <c r="AG149" s="97">
        <v>0</v>
      </c>
      <c r="AH149" s="97">
        <v>0</v>
      </c>
      <c r="AI149" s="97">
        <v>0</v>
      </c>
      <c r="AJ149" s="97">
        <v>0</v>
      </c>
      <c r="AK149" s="97">
        <v>0</v>
      </c>
      <c r="AL149" s="97">
        <v>0</v>
      </c>
      <c r="AM149" s="97">
        <v>0</v>
      </c>
      <c r="AN149" s="97">
        <v>0</v>
      </c>
      <c r="AO149" s="97">
        <v>0</v>
      </c>
      <c r="AP149" s="97">
        <v>0</v>
      </c>
      <c r="AQ149" s="97">
        <v>0</v>
      </c>
      <c r="AR149" s="97">
        <v>0</v>
      </c>
      <c r="AS149" s="97">
        <v>0</v>
      </c>
      <c r="AT149" s="97">
        <v>0</v>
      </c>
      <c r="AU149" s="97">
        <v>0</v>
      </c>
      <c r="AV149" s="97">
        <v>0</v>
      </c>
      <c r="AW149" s="97">
        <v>0</v>
      </c>
      <c r="AX149" s="97">
        <v>0</v>
      </c>
      <c r="AY149" s="97">
        <v>0</v>
      </c>
      <c r="AZ149" s="97">
        <v>0</v>
      </c>
      <c r="BA149" s="97">
        <v>0</v>
      </c>
      <c r="BB149" s="97">
        <v>0</v>
      </c>
      <c r="BC149" s="97">
        <v>0</v>
      </c>
      <c r="BD149" s="97">
        <v>0</v>
      </c>
      <c r="BE149" s="97">
        <v>0</v>
      </c>
      <c r="BF149" s="97">
        <v>0</v>
      </c>
      <c r="BG149" s="97">
        <v>0</v>
      </c>
      <c r="BH149" s="97">
        <v>0</v>
      </c>
      <c r="BI149" s="97">
        <v>0</v>
      </c>
      <c r="BJ149" s="97">
        <v>0</v>
      </c>
      <c r="BK149" s="97">
        <v>0</v>
      </c>
      <c r="BL149" s="97">
        <v>0</v>
      </c>
      <c r="BM149" s="97">
        <v>0</v>
      </c>
      <c r="BN149" s="97">
        <v>0</v>
      </c>
      <c r="BO149" s="97">
        <v>0</v>
      </c>
      <c r="BP149" s="97">
        <v>0</v>
      </c>
      <c r="BQ149" s="97">
        <v>0</v>
      </c>
      <c r="BR149" s="97">
        <v>0</v>
      </c>
      <c r="BS149" s="97">
        <v>0</v>
      </c>
      <c r="BT149" s="97">
        <v>0</v>
      </c>
      <c r="BU149" s="97">
        <v>0</v>
      </c>
      <c r="BV149" s="97">
        <v>0</v>
      </c>
      <c r="BW149" s="97">
        <v>0</v>
      </c>
      <c r="BX149" s="97">
        <v>0</v>
      </c>
      <c r="BY149" s="97">
        <v>0</v>
      </c>
      <c r="BZ149" s="97">
        <v>0</v>
      </c>
      <c r="CA149" s="97">
        <v>0</v>
      </c>
      <c r="CB149" s="97">
        <v>0</v>
      </c>
      <c r="CC149" s="97">
        <v>0</v>
      </c>
      <c r="CD149" s="97">
        <v>0</v>
      </c>
      <c r="CE149" s="97">
        <v>0</v>
      </c>
      <c r="CF149" s="97">
        <v>0</v>
      </c>
      <c r="CG149" s="97">
        <v>0</v>
      </c>
      <c r="CH149" s="97">
        <v>0</v>
      </c>
      <c r="CI149" s="97">
        <v>0</v>
      </c>
      <c r="CJ149" s="97">
        <v>0</v>
      </c>
      <c r="CK149" s="97">
        <v>0</v>
      </c>
      <c r="CL149" s="97">
        <v>0</v>
      </c>
      <c r="CM149" s="97">
        <v>0</v>
      </c>
      <c r="CN149" s="97">
        <v>0</v>
      </c>
      <c r="CO149" s="97">
        <v>0</v>
      </c>
      <c r="CP149" s="97">
        <v>0</v>
      </c>
      <c r="CQ149" s="97">
        <v>0</v>
      </c>
      <c r="CR149" s="97">
        <v>0</v>
      </c>
      <c r="CS149" s="97">
        <v>0</v>
      </c>
      <c r="CT149" s="97">
        <v>0</v>
      </c>
      <c r="CU149" s="97">
        <v>0</v>
      </c>
      <c r="CV149" s="97">
        <v>0</v>
      </c>
      <c r="CW149" s="97">
        <v>0</v>
      </c>
      <c r="CX149" s="97">
        <v>0</v>
      </c>
      <c r="CY149" s="97">
        <v>0</v>
      </c>
      <c r="CZ149" s="97">
        <v>0</v>
      </c>
      <c r="DA149" s="97">
        <v>0</v>
      </c>
      <c r="DB149" s="97">
        <v>0</v>
      </c>
      <c r="DC149" s="97">
        <v>0</v>
      </c>
      <c r="DD149" s="97">
        <v>0</v>
      </c>
      <c r="DE149" s="97">
        <v>0</v>
      </c>
      <c r="DF149" s="97">
        <v>0</v>
      </c>
      <c r="DG149" s="97">
        <v>0</v>
      </c>
      <c r="DH149" s="97">
        <v>0</v>
      </c>
      <c r="DI149" s="97">
        <v>0</v>
      </c>
      <c r="DJ149" s="97">
        <v>0</v>
      </c>
      <c r="DK149" s="97">
        <v>0</v>
      </c>
      <c r="DL149" s="97">
        <v>0</v>
      </c>
      <c r="DM149" s="97">
        <v>0</v>
      </c>
      <c r="DN149" s="97">
        <v>0</v>
      </c>
      <c r="DO149" s="97">
        <v>0</v>
      </c>
      <c r="DP149" s="97">
        <v>0</v>
      </c>
      <c r="DQ149" s="97">
        <v>0</v>
      </c>
      <c r="DR149" s="97">
        <v>0</v>
      </c>
      <c r="DS149" s="97">
        <v>0</v>
      </c>
      <c r="DT149" s="97">
        <v>0</v>
      </c>
      <c r="DU149" s="97">
        <v>0</v>
      </c>
      <c r="DV149" s="97">
        <v>0</v>
      </c>
      <c r="DW149" s="97">
        <v>0</v>
      </c>
      <c r="DX149" s="97">
        <v>0</v>
      </c>
      <c r="DY149" s="97">
        <v>0</v>
      </c>
      <c r="DZ149" s="97">
        <v>0</v>
      </c>
      <c r="EA149" s="97">
        <v>0</v>
      </c>
      <c r="EB149" s="97">
        <v>0</v>
      </c>
      <c r="EC149" s="97">
        <v>0</v>
      </c>
      <c r="ED149" s="97">
        <v>0</v>
      </c>
      <c r="EE149" s="97">
        <v>0</v>
      </c>
      <c r="EF149" s="97">
        <v>0</v>
      </c>
      <c r="EG149" s="97">
        <v>0</v>
      </c>
      <c r="EH149" s="97">
        <v>0</v>
      </c>
      <c r="EI149" s="97">
        <v>0</v>
      </c>
      <c r="EJ149" s="97">
        <v>0</v>
      </c>
      <c r="EK149" s="97">
        <v>0</v>
      </c>
      <c r="EL149" s="97">
        <v>0</v>
      </c>
      <c r="EM149" s="97">
        <v>0</v>
      </c>
      <c r="EN149" s="97">
        <v>0</v>
      </c>
      <c r="EO149" s="97">
        <v>0</v>
      </c>
      <c r="EP149" s="111">
        <v>0</v>
      </c>
      <c r="EQ149" s="97">
        <v>0</v>
      </c>
      <c r="ER149" s="97">
        <v>0</v>
      </c>
      <c r="ES149" s="97">
        <v>0</v>
      </c>
      <c r="ET149" s="97">
        <v>0</v>
      </c>
      <c r="EU149" s="97">
        <v>0</v>
      </c>
      <c r="EV149" s="97">
        <v>0</v>
      </c>
      <c r="EW149" s="97">
        <v>0</v>
      </c>
      <c r="EX149" s="97">
        <v>0</v>
      </c>
      <c r="EY149" s="97">
        <v>0</v>
      </c>
      <c r="EZ149" s="97">
        <v>0</v>
      </c>
      <c r="FA149" s="97">
        <v>0</v>
      </c>
      <c r="FB149" s="97">
        <v>0</v>
      </c>
      <c r="FC149" s="97">
        <v>0</v>
      </c>
      <c r="FD149" s="97">
        <v>0</v>
      </c>
      <c r="FE149" s="97">
        <v>0</v>
      </c>
      <c r="FF149" s="97">
        <v>0</v>
      </c>
      <c r="FG149" s="97">
        <v>0</v>
      </c>
      <c r="FH149" s="111">
        <v>0</v>
      </c>
      <c r="FI149" s="97">
        <v>0</v>
      </c>
      <c r="FJ149" s="97">
        <v>0</v>
      </c>
      <c r="FK149" s="97">
        <v>0</v>
      </c>
      <c r="FL149" s="97">
        <v>0</v>
      </c>
      <c r="FM149" s="97">
        <v>0</v>
      </c>
      <c r="FN149" s="97">
        <v>0</v>
      </c>
      <c r="FO149" s="97">
        <v>0</v>
      </c>
      <c r="FP149" s="111">
        <v>0</v>
      </c>
      <c r="FQ149" s="97">
        <v>0</v>
      </c>
      <c r="FR149" s="97">
        <v>0</v>
      </c>
      <c r="FS149" s="97">
        <v>0</v>
      </c>
      <c r="FT149" s="97">
        <v>0</v>
      </c>
      <c r="FU149" s="97">
        <v>0</v>
      </c>
      <c r="FV149" s="97">
        <v>0</v>
      </c>
      <c r="FW149" s="97">
        <v>0</v>
      </c>
      <c r="FX149" s="97">
        <v>0</v>
      </c>
      <c r="FY149" s="97">
        <v>0</v>
      </c>
      <c r="FZ149" s="97">
        <v>0</v>
      </c>
      <c r="GA149" s="97">
        <v>0</v>
      </c>
      <c r="GB149" s="97">
        <v>0</v>
      </c>
      <c r="GC149" s="97">
        <v>0</v>
      </c>
      <c r="GD149" s="97">
        <v>0</v>
      </c>
      <c r="GE149" s="97">
        <v>0</v>
      </c>
      <c r="GF149" s="97">
        <v>0</v>
      </c>
      <c r="GG149" s="97">
        <v>0</v>
      </c>
      <c r="GH149" s="111">
        <v>0</v>
      </c>
      <c r="GI149" s="97">
        <v>0</v>
      </c>
      <c r="GJ149" s="97">
        <v>0</v>
      </c>
      <c r="GK149" s="97">
        <v>0</v>
      </c>
      <c r="GL149" s="97">
        <v>0</v>
      </c>
      <c r="GM149" s="111">
        <v>0</v>
      </c>
      <c r="GN149" s="97">
        <v>0</v>
      </c>
      <c r="GO149" s="111">
        <v>0</v>
      </c>
      <c r="GP149" s="97">
        <v>0</v>
      </c>
      <c r="GQ149" s="111">
        <v>0</v>
      </c>
      <c r="GR149" s="97">
        <v>0</v>
      </c>
      <c r="GS149" s="97">
        <v>0</v>
      </c>
      <c r="GT149" s="97">
        <v>0</v>
      </c>
      <c r="GU149" s="97">
        <v>0</v>
      </c>
      <c r="GV149" s="97">
        <v>0</v>
      </c>
      <c r="GW149" s="97">
        <v>0</v>
      </c>
      <c r="GX149" s="97">
        <v>0</v>
      </c>
      <c r="GY149" s="97">
        <v>0</v>
      </c>
      <c r="GZ149" s="97">
        <v>0</v>
      </c>
      <c r="HA149" s="97">
        <v>0</v>
      </c>
      <c r="HB149" s="97">
        <v>0</v>
      </c>
      <c r="HC149" s="97">
        <v>0</v>
      </c>
    </row>
    <row r="150" spans="1:211" ht="14.55" customHeight="1" x14ac:dyDescent="0.45">
      <c r="A150" s="110" t="s">
        <v>2509</v>
      </c>
      <c r="B150" s="97">
        <v>0</v>
      </c>
      <c r="C150" s="97">
        <v>-9443607.16331641</v>
      </c>
      <c r="D150" s="97">
        <v>0</v>
      </c>
      <c r="E150" s="97">
        <v>-9443607.16331641</v>
      </c>
      <c r="F150" s="97">
        <v>-9443607.16331641</v>
      </c>
      <c r="G150" s="97">
        <v>0.61950000000000005</v>
      </c>
      <c r="H150" s="91"/>
      <c r="I150" s="97">
        <v>0</v>
      </c>
      <c r="J150" s="97">
        <v>-8201086.5781171704</v>
      </c>
      <c r="K150" s="97">
        <v>0</v>
      </c>
      <c r="L150" s="97">
        <v>-8201086.5781171704</v>
      </c>
      <c r="M150" s="97">
        <v>-8201086.5781171704</v>
      </c>
      <c r="N150" s="97">
        <v>0.60150000000000003</v>
      </c>
      <c r="O150" s="91"/>
      <c r="P150" s="97">
        <v>0</v>
      </c>
      <c r="Q150" s="97">
        <v>0</v>
      </c>
      <c r="R150" s="97">
        <v>0</v>
      </c>
      <c r="S150" s="97">
        <v>0</v>
      </c>
      <c r="T150" s="97">
        <v>0</v>
      </c>
      <c r="U150" s="97">
        <v>0</v>
      </c>
      <c r="V150" s="97">
        <v>0</v>
      </c>
      <c r="W150" s="97">
        <v>0</v>
      </c>
      <c r="X150" s="97">
        <v>0</v>
      </c>
      <c r="Y150" s="97">
        <v>0</v>
      </c>
      <c r="Z150" s="97">
        <v>0</v>
      </c>
      <c r="AA150" s="97">
        <v>0</v>
      </c>
      <c r="AB150" s="97">
        <v>0</v>
      </c>
      <c r="AC150" s="97">
        <v>0</v>
      </c>
      <c r="AD150" s="97">
        <v>0</v>
      </c>
      <c r="AE150" s="97">
        <v>0</v>
      </c>
      <c r="AF150" s="97">
        <v>0</v>
      </c>
      <c r="AG150" s="97">
        <v>0</v>
      </c>
      <c r="AH150" s="97">
        <v>0</v>
      </c>
      <c r="AI150" s="97">
        <v>0</v>
      </c>
      <c r="AJ150" s="97">
        <v>0</v>
      </c>
      <c r="AK150" s="97">
        <v>0</v>
      </c>
      <c r="AL150" s="97">
        <v>0</v>
      </c>
      <c r="AM150" s="97">
        <v>0</v>
      </c>
      <c r="AN150" s="97">
        <v>0</v>
      </c>
      <c r="AO150" s="97">
        <v>0</v>
      </c>
      <c r="AP150" s="97">
        <v>0</v>
      </c>
      <c r="AQ150" s="97">
        <v>0</v>
      </c>
      <c r="AR150" s="97">
        <v>0</v>
      </c>
      <c r="AS150" s="97">
        <v>0</v>
      </c>
      <c r="AT150" s="97">
        <v>0</v>
      </c>
      <c r="AU150" s="97">
        <v>0</v>
      </c>
      <c r="AV150" s="97">
        <v>0</v>
      </c>
      <c r="AW150" s="97">
        <v>0</v>
      </c>
      <c r="AX150" s="97">
        <v>0</v>
      </c>
      <c r="AY150" s="97">
        <v>0</v>
      </c>
      <c r="AZ150" s="97">
        <v>0</v>
      </c>
      <c r="BA150" s="97">
        <v>0</v>
      </c>
      <c r="BB150" s="97">
        <v>0</v>
      </c>
      <c r="BC150" s="97">
        <v>0</v>
      </c>
      <c r="BD150" s="97">
        <v>0</v>
      </c>
      <c r="BE150" s="97">
        <v>0</v>
      </c>
      <c r="BF150" s="97">
        <v>0</v>
      </c>
      <c r="BG150" s="97">
        <v>0</v>
      </c>
      <c r="BH150" s="97">
        <v>0</v>
      </c>
      <c r="BI150" s="97">
        <v>0</v>
      </c>
      <c r="BJ150" s="97">
        <v>0</v>
      </c>
      <c r="BK150" s="97">
        <v>0</v>
      </c>
      <c r="BL150" s="97">
        <v>0</v>
      </c>
      <c r="BM150" s="97">
        <v>0</v>
      </c>
      <c r="BN150" s="97">
        <v>0</v>
      </c>
      <c r="BO150" s="97">
        <v>0</v>
      </c>
      <c r="BP150" s="97">
        <v>0</v>
      </c>
      <c r="BQ150" s="97">
        <v>0</v>
      </c>
      <c r="BR150" s="97">
        <v>0</v>
      </c>
      <c r="BS150" s="97">
        <v>0</v>
      </c>
      <c r="BT150" s="97">
        <v>0</v>
      </c>
      <c r="BU150" s="97">
        <v>0</v>
      </c>
      <c r="BV150" s="97">
        <v>0</v>
      </c>
      <c r="BW150" s="97">
        <v>0</v>
      </c>
      <c r="BX150" s="97">
        <v>0</v>
      </c>
      <c r="BY150" s="97">
        <v>0</v>
      </c>
      <c r="BZ150" s="97">
        <v>0</v>
      </c>
      <c r="CA150" s="97">
        <v>0</v>
      </c>
      <c r="CB150" s="97">
        <v>0</v>
      </c>
      <c r="CC150" s="97">
        <v>0</v>
      </c>
      <c r="CD150" s="97">
        <v>0</v>
      </c>
      <c r="CE150" s="97">
        <v>0</v>
      </c>
      <c r="CF150" s="97">
        <v>0</v>
      </c>
      <c r="CG150" s="97">
        <v>0</v>
      </c>
      <c r="CH150" s="97">
        <v>0</v>
      </c>
      <c r="CI150" s="97">
        <v>0</v>
      </c>
      <c r="CJ150" s="97">
        <v>0</v>
      </c>
      <c r="CK150" s="97">
        <v>0</v>
      </c>
      <c r="CL150" s="97">
        <v>0</v>
      </c>
      <c r="CM150" s="97">
        <v>0</v>
      </c>
      <c r="CN150" s="97">
        <v>0</v>
      </c>
      <c r="CO150" s="97">
        <v>0</v>
      </c>
      <c r="CP150" s="97">
        <v>0</v>
      </c>
      <c r="CQ150" s="97">
        <v>0</v>
      </c>
      <c r="CR150" s="97">
        <v>0</v>
      </c>
      <c r="CS150" s="97">
        <v>0</v>
      </c>
      <c r="CT150" s="97">
        <v>0</v>
      </c>
      <c r="CU150" s="97">
        <v>0</v>
      </c>
      <c r="CV150" s="97">
        <v>-1461291.08</v>
      </c>
      <c r="CW150" s="97">
        <v>-1461291.08</v>
      </c>
      <c r="CX150" s="97">
        <v>0</v>
      </c>
      <c r="CY150" s="97">
        <v>0</v>
      </c>
      <c r="CZ150" s="97">
        <v>0</v>
      </c>
      <c r="DA150" s="97">
        <v>0</v>
      </c>
      <c r="DB150" s="97">
        <v>-1461291.08</v>
      </c>
      <c r="DC150" s="97">
        <v>-1461291.08</v>
      </c>
      <c r="DD150" s="97">
        <v>0</v>
      </c>
      <c r="DE150" s="97">
        <v>0</v>
      </c>
      <c r="DF150" s="97">
        <v>0</v>
      </c>
      <c r="DG150" s="97">
        <v>0</v>
      </c>
      <c r="DH150" s="97">
        <v>0</v>
      </c>
      <c r="DI150" s="97">
        <v>0</v>
      </c>
      <c r="DJ150" s="97">
        <v>-1461291.08</v>
      </c>
      <c r="DK150" s="97">
        <v>-1461291.08</v>
      </c>
      <c r="DL150" s="97">
        <v>-1461291.08</v>
      </c>
      <c r="DM150" s="97">
        <v>0</v>
      </c>
      <c r="DN150" s="97">
        <v>0</v>
      </c>
      <c r="DO150" s="97">
        <v>0</v>
      </c>
      <c r="DP150" s="97">
        <v>0</v>
      </c>
      <c r="DQ150" s="97">
        <v>0</v>
      </c>
      <c r="DR150" s="97">
        <v>0</v>
      </c>
      <c r="DS150" s="97">
        <v>0</v>
      </c>
      <c r="DT150" s="97">
        <v>0</v>
      </c>
      <c r="DU150" s="97">
        <v>0</v>
      </c>
      <c r="DV150" s="97">
        <v>0</v>
      </c>
      <c r="DW150" s="97">
        <v>0</v>
      </c>
      <c r="DX150" s="97">
        <v>0</v>
      </c>
      <c r="DY150" s="97">
        <v>0</v>
      </c>
      <c r="DZ150" s="97">
        <v>0</v>
      </c>
      <c r="EA150" s="97">
        <v>-1461291.08</v>
      </c>
      <c r="EB150" s="97">
        <v>-1461291.08</v>
      </c>
      <c r="EC150" s="97">
        <v>0</v>
      </c>
      <c r="ED150" s="97">
        <v>0</v>
      </c>
      <c r="EE150" s="97">
        <v>0</v>
      </c>
      <c r="EF150" s="97">
        <v>0</v>
      </c>
      <c r="EG150" s="97">
        <v>0</v>
      </c>
      <c r="EH150" s="97">
        <v>0</v>
      </c>
      <c r="EI150" s="97">
        <v>0</v>
      </c>
      <c r="EJ150" s="97">
        <v>0</v>
      </c>
      <c r="EK150" s="97">
        <v>0</v>
      </c>
      <c r="EL150" s="97">
        <v>0</v>
      </c>
      <c r="EM150" s="97">
        <v>0</v>
      </c>
      <c r="EN150" s="97">
        <v>-1461291.08</v>
      </c>
      <c r="EO150" s="97">
        <v>-1461291.08</v>
      </c>
      <c r="EP150" s="111">
        <v>0</v>
      </c>
      <c r="EQ150" s="97">
        <v>0</v>
      </c>
      <c r="ER150" s="97">
        <v>0</v>
      </c>
      <c r="ES150" s="97">
        <v>0</v>
      </c>
      <c r="ET150" s="97">
        <v>0</v>
      </c>
      <c r="EU150" s="97">
        <v>0</v>
      </c>
      <c r="EV150" s="97">
        <v>0</v>
      </c>
      <c r="EW150" s="97">
        <v>-3371278.4433164098</v>
      </c>
      <c r="EX150" s="97">
        <v>-3371278.4433164098</v>
      </c>
      <c r="EY150" s="97">
        <v>0</v>
      </c>
      <c r="EZ150" s="97">
        <v>0</v>
      </c>
      <c r="FA150" s="97">
        <v>0</v>
      </c>
      <c r="FB150" s="97">
        <v>0</v>
      </c>
      <c r="FC150" s="97">
        <v>0</v>
      </c>
      <c r="FD150" s="97">
        <v>0</v>
      </c>
      <c r="FE150" s="97">
        <v>-3371278.4433164098</v>
      </c>
      <c r="FF150" s="97">
        <v>0</v>
      </c>
      <c r="FG150" s="97">
        <v>0</v>
      </c>
      <c r="FH150" s="111">
        <v>-3371278.4433164098</v>
      </c>
      <c r="FI150" s="97">
        <v>0</v>
      </c>
      <c r="FJ150" s="97">
        <v>0</v>
      </c>
      <c r="FK150" s="97">
        <v>0</v>
      </c>
      <c r="FL150" s="97">
        <v>0</v>
      </c>
      <c r="FM150" s="97">
        <v>0</v>
      </c>
      <c r="FN150" s="97">
        <v>0</v>
      </c>
      <c r="FO150" s="97">
        <v>-4611037.6399999997</v>
      </c>
      <c r="FP150" s="111">
        <v>-4611037.6399999997</v>
      </c>
      <c r="FQ150" s="97">
        <v>-7982316.08331641</v>
      </c>
      <c r="FR150" s="97">
        <v>0</v>
      </c>
      <c r="FS150" s="97">
        <v>0</v>
      </c>
      <c r="FT150" s="97">
        <v>0</v>
      </c>
      <c r="FU150" s="97">
        <v>0</v>
      </c>
      <c r="FV150" s="97">
        <v>0</v>
      </c>
      <c r="FW150" s="97">
        <v>0</v>
      </c>
      <c r="FX150" s="97">
        <v>0</v>
      </c>
      <c r="FY150" s="97">
        <v>0</v>
      </c>
      <c r="FZ150" s="97">
        <v>0</v>
      </c>
      <c r="GA150" s="97">
        <v>0</v>
      </c>
      <c r="GB150" s="97">
        <v>0</v>
      </c>
      <c r="GC150" s="97">
        <v>0</v>
      </c>
      <c r="GD150" s="97">
        <v>0</v>
      </c>
      <c r="GE150" s="97">
        <v>0</v>
      </c>
      <c r="GF150" s="97">
        <v>0</v>
      </c>
      <c r="GG150" s="97">
        <v>0</v>
      </c>
      <c r="GH150" s="111">
        <v>0</v>
      </c>
      <c r="GI150" s="97">
        <v>0</v>
      </c>
      <c r="GJ150" s="97">
        <v>0</v>
      </c>
      <c r="GK150" s="97">
        <v>0</v>
      </c>
      <c r="GL150" s="97">
        <v>0</v>
      </c>
      <c r="GM150" s="111">
        <v>0</v>
      </c>
      <c r="GN150" s="97">
        <v>0</v>
      </c>
      <c r="GO150" s="111">
        <v>0</v>
      </c>
      <c r="GP150" s="97">
        <v>0</v>
      </c>
      <c r="GQ150" s="111">
        <v>-7982316.08331641</v>
      </c>
      <c r="GR150" s="97">
        <v>0</v>
      </c>
      <c r="GS150" s="97">
        <v>0</v>
      </c>
      <c r="GT150" s="97">
        <v>0</v>
      </c>
      <c r="GU150" s="97">
        <v>0</v>
      </c>
      <c r="GV150" s="97">
        <v>-7982316.08331641</v>
      </c>
      <c r="GW150" s="97">
        <v>-7982316.08331641</v>
      </c>
      <c r="GX150" s="97">
        <v>-9443607.16331641</v>
      </c>
      <c r="GY150" s="97">
        <v>0</v>
      </c>
      <c r="GZ150" s="97">
        <v>0</v>
      </c>
      <c r="HA150" s="97">
        <v>0</v>
      </c>
      <c r="HB150" s="97">
        <v>0</v>
      </c>
      <c r="HC150" s="97">
        <v>-9443607.16331641</v>
      </c>
    </row>
    <row r="151" spans="1:211" ht="14.55" customHeight="1" x14ac:dyDescent="0.45">
      <c r="A151" s="124" t="s">
        <v>2510</v>
      </c>
      <c r="B151" s="125">
        <v>0</v>
      </c>
      <c r="C151" s="125">
        <v>-9443607.16331641</v>
      </c>
      <c r="D151" s="125">
        <v>0</v>
      </c>
      <c r="E151" s="125">
        <v>-9443607.16331641</v>
      </c>
      <c r="F151" s="125">
        <v>-9443607.16331641</v>
      </c>
      <c r="G151" s="125">
        <v>0.61950000000000005</v>
      </c>
      <c r="H151" s="126"/>
      <c r="I151" s="125">
        <v>0</v>
      </c>
      <c r="J151" s="125">
        <v>-8798653.1781171709</v>
      </c>
      <c r="K151" s="125">
        <v>0</v>
      </c>
      <c r="L151" s="125">
        <v>-8798653.1781171709</v>
      </c>
      <c r="M151" s="125">
        <v>-8798653.1781171709</v>
      </c>
      <c r="N151" s="125">
        <v>0.64529999999999998</v>
      </c>
      <c r="O151" s="91"/>
      <c r="P151" s="97">
        <v>0</v>
      </c>
      <c r="Q151" s="97">
        <v>0</v>
      </c>
      <c r="R151" s="97">
        <v>0</v>
      </c>
      <c r="S151" s="97">
        <v>0</v>
      </c>
      <c r="T151" s="97">
        <v>0</v>
      </c>
      <c r="U151" s="97">
        <v>0</v>
      </c>
      <c r="V151" s="97">
        <v>0</v>
      </c>
      <c r="W151" s="97">
        <v>0</v>
      </c>
      <c r="X151" s="97">
        <v>0</v>
      </c>
      <c r="Y151" s="97">
        <v>0</v>
      </c>
      <c r="Z151" s="97">
        <v>0</v>
      </c>
      <c r="AA151" s="97">
        <v>0</v>
      </c>
      <c r="AB151" s="97">
        <v>0</v>
      </c>
      <c r="AC151" s="97">
        <v>0</v>
      </c>
      <c r="AD151" s="97">
        <v>0</v>
      </c>
      <c r="AE151" s="97">
        <v>0</v>
      </c>
      <c r="AF151" s="97">
        <v>0</v>
      </c>
      <c r="AG151" s="97">
        <v>0</v>
      </c>
      <c r="AH151" s="97">
        <v>0</v>
      </c>
      <c r="AI151" s="97">
        <v>0</v>
      </c>
      <c r="AJ151" s="97">
        <v>0</v>
      </c>
      <c r="AK151" s="97">
        <v>0</v>
      </c>
      <c r="AL151" s="97">
        <v>0</v>
      </c>
      <c r="AM151" s="97">
        <v>0</v>
      </c>
      <c r="AN151" s="97">
        <v>0</v>
      </c>
      <c r="AO151" s="97">
        <v>0</v>
      </c>
      <c r="AP151" s="97">
        <v>0</v>
      </c>
      <c r="AQ151" s="97">
        <v>0</v>
      </c>
      <c r="AR151" s="97">
        <v>0</v>
      </c>
      <c r="AS151" s="97">
        <v>0</v>
      </c>
      <c r="AT151" s="97">
        <v>0</v>
      </c>
      <c r="AU151" s="97">
        <v>0</v>
      </c>
      <c r="AV151" s="97">
        <v>0</v>
      </c>
      <c r="AW151" s="97">
        <v>0</v>
      </c>
      <c r="AX151" s="97">
        <v>0</v>
      </c>
      <c r="AY151" s="97">
        <v>0</v>
      </c>
      <c r="AZ151" s="97">
        <v>0</v>
      </c>
      <c r="BA151" s="97">
        <v>0</v>
      </c>
      <c r="BB151" s="97">
        <v>0</v>
      </c>
      <c r="BC151" s="97">
        <v>0</v>
      </c>
      <c r="BD151" s="97">
        <v>0</v>
      </c>
      <c r="BE151" s="97">
        <v>0</v>
      </c>
      <c r="BF151" s="97">
        <v>0</v>
      </c>
      <c r="BG151" s="97">
        <v>0</v>
      </c>
      <c r="BH151" s="97">
        <v>0</v>
      </c>
      <c r="BI151" s="97">
        <v>0</v>
      </c>
      <c r="BJ151" s="97">
        <v>0</v>
      </c>
      <c r="BK151" s="97">
        <v>0</v>
      </c>
      <c r="BL151" s="97">
        <v>0</v>
      </c>
      <c r="BM151" s="97">
        <v>0</v>
      </c>
      <c r="BN151" s="97">
        <v>0</v>
      </c>
      <c r="BO151" s="97">
        <v>0</v>
      </c>
      <c r="BP151" s="97">
        <v>0</v>
      </c>
      <c r="BQ151" s="97">
        <v>0</v>
      </c>
      <c r="BR151" s="97">
        <v>0</v>
      </c>
      <c r="BS151" s="97">
        <v>0</v>
      </c>
      <c r="BT151" s="97">
        <v>0</v>
      </c>
      <c r="BU151" s="97">
        <v>0</v>
      </c>
      <c r="BV151" s="97">
        <v>0</v>
      </c>
      <c r="BW151" s="97">
        <v>0</v>
      </c>
      <c r="BX151" s="97">
        <v>0</v>
      </c>
      <c r="BY151" s="97">
        <v>0</v>
      </c>
      <c r="BZ151" s="97">
        <v>0</v>
      </c>
      <c r="CA151" s="97">
        <v>0</v>
      </c>
      <c r="CB151" s="97">
        <v>0</v>
      </c>
      <c r="CC151" s="97">
        <v>0</v>
      </c>
      <c r="CD151" s="97">
        <v>0</v>
      </c>
      <c r="CE151" s="97">
        <v>0</v>
      </c>
      <c r="CF151" s="97">
        <v>0</v>
      </c>
      <c r="CG151" s="97">
        <v>0</v>
      </c>
      <c r="CH151" s="97">
        <v>0</v>
      </c>
      <c r="CI151" s="97">
        <v>0</v>
      </c>
      <c r="CJ151" s="97">
        <v>0</v>
      </c>
      <c r="CK151" s="97">
        <v>0</v>
      </c>
      <c r="CL151" s="97">
        <v>0</v>
      </c>
      <c r="CM151" s="97">
        <v>0</v>
      </c>
      <c r="CN151" s="97">
        <v>0</v>
      </c>
      <c r="CO151" s="97">
        <v>0</v>
      </c>
      <c r="CP151" s="97">
        <v>0</v>
      </c>
      <c r="CQ151" s="97">
        <v>0</v>
      </c>
      <c r="CR151" s="97">
        <v>0</v>
      </c>
      <c r="CS151" s="97">
        <v>0</v>
      </c>
      <c r="CT151" s="97">
        <v>0</v>
      </c>
      <c r="CU151" s="97">
        <v>0</v>
      </c>
      <c r="CV151" s="97">
        <v>-1461291.08</v>
      </c>
      <c r="CW151" s="97">
        <v>-1461291.08</v>
      </c>
      <c r="CX151" s="97">
        <v>0</v>
      </c>
      <c r="CY151" s="97">
        <v>0</v>
      </c>
      <c r="CZ151" s="97">
        <v>0</v>
      </c>
      <c r="DA151" s="97">
        <v>0</v>
      </c>
      <c r="DB151" s="97">
        <v>-1461291.08</v>
      </c>
      <c r="DC151" s="97">
        <v>-1461291.08</v>
      </c>
      <c r="DD151" s="97">
        <v>0</v>
      </c>
      <c r="DE151" s="97">
        <v>0</v>
      </c>
      <c r="DF151" s="97">
        <v>0</v>
      </c>
      <c r="DG151" s="97">
        <v>0</v>
      </c>
      <c r="DH151" s="97">
        <v>0</v>
      </c>
      <c r="DI151" s="97">
        <v>0</v>
      </c>
      <c r="DJ151" s="97">
        <v>-1461291.08</v>
      </c>
      <c r="DK151" s="97">
        <v>-1461291.08</v>
      </c>
      <c r="DL151" s="97">
        <v>-1461291.08</v>
      </c>
      <c r="DM151" s="97">
        <v>0</v>
      </c>
      <c r="DN151" s="97">
        <v>0</v>
      </c>
      <c r="DO151" s="97">
        <v>0</v>
      </c>
      <c r="DP151" s="97">
        <v>0</v>
      </c>
      <c r="DQ151" s="97">
        <v>0</v>
      </c>
      <c r="DR151" s="97">
        <v>0</v>
      </c>
      <c r="DS151" s="97">
        <v>0</v>
      </c>
      <c r="DT151" s="97">
        <v>0</v>
      </c>
      <c r="DU151" s="97">
        <v>0</v>
      </c>
      <c r="DV151" s="97">
        <v>0</v>
      </c>
      <c r="DW151" s="97">
        <v>0</v>
      </c>
      <c r="DX151" s="97">
        <v>0</v>
      </c>
      <c r="DY151" s="97">
        <v>0</v>
      </c>
      <c r="DZ151" s="97">
        <v>0</v>
      </c>
      <c r="EA151" s="97">
        <v>-1461291.08</v>
      </c>
      <c r="EB151" s="97">
        <v>-1461291.08</v>
      </c>
      <c r="EC151" s="97">
        <v>0</v>
      </c>
      <c r="ED151" s="97">
        <v>0</v>
      </c>
      <c r="EE151" s="97">
        <v>0</v>
      </c>
      <c r="EF151" s="97">
        <v>0</v>
      </c>
      <c r="EG151" s="97">
        <v>0</v>
      </c>
      <c r="EH151" s="97">
        <v>0</v>
      </c>
      <c r="EI151" s="97">
        <v>0</v>
      </c>
      <c r="EJ151" s="97">
        <v>0</v>
      </c>
      <c r="EK151" s="97">
        <v>0</v>
      </c>
      <c r="EL151" s="97">
        <v>0</v>
      </c>
      <c r="EM151" s="97">
        <v>0</v>
      </c>
      <c r="EN151" s="97">
        <v>-1461291.08</v>
      </c>
      <c r="EO151" s="97">
        <v>-1461291.08</v>
      </c>
      <c r="EP151" s="111">
        <v>0</v>
      </c>
      <c r="EQ151" s="97">
        <v>0</v>
      </c>
      <c r="ER151" s="97">
        <v>0</v>
      </c>
      <c r="ES151" s="97">
        <v>0</v>
      </c>
      <c r="ET151" s="97">
        <v>0</v>
      </c>
      <c r="EU151" s="97">
        <v>0</v>
      </c>
      <c r="EV151" s="97">
        <v>0</v>
      </c>
      <c r="EW151" s="97">
        <v>-3371278.4433164098</v>
      </c>
      <c r="EX151" s="97">
        <v>-3371278.4433164098</v>
      </c>
      <c r="EY151" s="97">
        <v>0</v>
      </c>
      <c r="EZ151" s="97">
        <v>0</v>
      </c>
      <c r="FA151" s="97">
        <v>0</v>
      </c>
      <c r="FB151" s="97">
        <v>0</v>
      </c>
      <c r="FC151" s="97">
        <v>0</v>
      </c>
      <c r="FD151" s="97">
        <v>0</v>
      </c>
      <c r="FE151" s="97">
        <v>-3371278.4433164098</v>
      </c>
      <c r="FF151" s="97">
        <v>0</v>
      </c>
      <c r="FG151" s="97">
        <v>0</v>
      </c>
      <c r="FH151" s="111">
        <v>-3371278.4433164098</v>
      </c>
      <c r="FI151" s="97">
        <v>0</v>
      </c>
      <c r="FJ151" s="97">
        <v>0</v>
      </c>
      <c r="FK151" s="97">
        <v>0</v>
      </c>
      <c r="FL151" s="97">
        <v>0</v>
      </c>
      <c r="FM151" s="97">
        <v>0</v>
      </c>
      <c r="FN151" s="97">
        <v>0</v>
      </c>
      <c r="FO151" s="97">
        <v>-4611037.6399999997</v>
      </c>
      <c r="FP151" s="111">
        <v>-4611037.6399999997</v>
      </c>
      <c r="FQ151" s="97">
        <v>-7982316.08331641</v>
      </c>
      <c r="FR151" s="97">
        <v>0</v>
      </c>
      <c r="FS151" s="97">
        <v>0</v>
      </c>
      <c r="FT151" s="97">
        <v>0</v>
      </c>
      <c r="FU151" s="97">
        <v>0</v>
      </c>
      <c r="FV151" s="97">
        <v>0</v>
      </c>
      <c r="FW151" s="97">
        <v>0</v>
      </c>
      <c r="FX151" s="97">
        <v>0</v>
      </c>
      <c r="FY151" s="97">
        <v>0</v>
      </c>
      <c r="FZ151" s="97">
        <v>0</v>
      </c>
      <c r="GA151" s="97">
        <v>0</v>
      </c>
      <c r="GB151" s="97">
        <v>0</v>
      </c>
      <c r="GC151" s="97">
        <v>0</v>
      </c>
      <c r="GD151" s="97">
        <v>0</v>
      </c>
      <c r="GE151" s="97">
        <v>0</v>
      </c>
      <c r="GF151" s="97">
        <v>0</v>
      </c>
      <c r="GG151" s="97">
        <v>0</v>
      </c>
      <c r="GH151" s="111">
        <v>0</v>
      </c>
      <c r="GI151" s="97">
        <v>0</v>
      </c>
      <c r="GJ151" s="97">
        <v>0</v>
      </c>
      <c r="GK151" s="97">
        <v>0</v>
      </c>
      <c r="GL151" s="97">
        <v>0</v>
      </c>
      <c r="GM151" s="111">
        <v>0</v>
      </c>
      <c r="GN151" s="97">
        <v>0</v>
      </c>
      <c r="GO151" s="111">
        <v>0</v>
      </c>
      <c r="GP151" s="97">
        <v>0</v>
      </c>
      <c r="GQ151" s="111">
        <v>-7982316.08331641</v>
      </c>
      <c r="GR151" s="97">
        <v>0</v>
      </c>
      <c r="GS151" s="97">
        <v>0</v>
      </c>
      <c r="GT151" s="97">
        <v>0</v>
      </c>
      <c r="GU151" s="97">
        <v>0</v>
      </c>
      <c r="GV151" s="97">
        <v>-7982316.08331641</v>
      </c>
      <c r="GW151" s="97">
        <v>-7982316.08331641</v>
      </c>
      <c r="GX151" s="97">
        <v>-9443607.16331641</v>
      </c>
      <c r="GY151" s="97">
        <v>0</v>
      </c>
      <c r="GZ151" s="97">
        <v>0</v>
      </c>
      <c r="HA151" s="97">
        <v>0</v>
      </c>
      <c r="HB151" s="97">
        <v>0</v>
      </c>
      <c r="HC151" s="97">
        <v>-9443607.16331641</v>
      </c>
    </row>
    <row r="152" spans="1:211" ht="14.55" customHeight="1" x14ac:dyDescent="0.45">
      <c r="A152" s="93" t="s">
        <v>2511</v>
      </c>
      <c r="B152" s="97">
        <v>0</v>
      </c>
      <c r="C152" s="97">
        <v>-772750.58375634497</v>
      </c>
      <c r="D152" s="97">
        <v>0</v>
      </c>
      <c r="E152" s="97">
        <v>-772750.58375634497</v>
      </c>
      <c r="F152" s="97">
        <v>-772750.58375634497</v>
      </c>
      <c r="G152" s="97">
        <v>5.0700000000000002E-2</v>
      </c>
      <c r="H152" s="91"/>
      <c r="I152" s="97">
        <v>0</v>
      </c>
      <c r="J152" s="97">
        <v>0</v>
      </c>
      <c r="K152" s="97">
        <v>0</v>
      </c>
      <c r="L152" s="97">
        <v>0</v>
      </c>
      <c r="M152" s="97">
        <v>0</v>
      </c>
      <c r="N152" s="97">
        <v>0</v>
      </c>
      <c r="O152" s="91"/>
      <c r="P152" s="97">
        <v>0</v>
      </c>
      <c r="Q152" s="97">
        <v>0</v>
      </c>
      <c r="R152" s="97">
        <v>0</v>
      </c>
      <c r="S152" s="97">
        <v>0</v>
      </c>
      <c r="T152" s="97">
        <v>0</v>
      </c>
      <c r="U152" s="97">
        <v>0</v>
      </c>
      <c r="V152" s="97">
        <v>0</v>
      </c>
      <c r="W152" s="97">
        <v>0</v>
      </c>
      <c r="X152" s="97">
        <v>0</v>
      </c>
      <c r="Y152" s="97">
        <v>0</v>
      </c>
      <c r="Z152" s="97">
        <v>0</v>
      </c>
      <c r="AA152" s="97">
        <v>0</v>
      </c>
      <c r="AB152" s="97">
        <v>0</v>
      </c>
      <c r="AC152" s="97">
        <v>0</v>
      </c>
      <c r="AD152" s="97">
        <v>0</v>
      </c>
      <c r="AE152" s="97">
        <v>0</v>
      </c>
      <c r="AF152" s="97">
        <v>0</v>
      </c>
      <c r="AG152" s="97">
        <v>0</v>
      </c>
      <c r="AH152" s="97">
        <v>0</v>
      </c>
      <c r="AI152" s="97">
        <v>0</v>
      </c>
      <c r="AJ152" s="97">
        <v>0</v>
      </c>
      <c r="AK152" s="97">
        <v>0</v>
      </c>
      <c r="AL152" s="97">
        <v>0</v>
      </c>
      <c r="AM152" s="97">
        <v>0</v>
      </c>
      <c r="AN152" s="97">
        <v>0</v>
      </c>
      <c r="AO152" s="97">
        <v>0</v>
      </c>
      <c r="AP152" s="97">
        <v>0</v>
      </c>
      <c r="AQ152" s="97">
        <v>0</v>
      </c>
      <c r="AR152" s="97">
        <v>0</v>
      </c>
      <c r="AS152" s="97">
        <v>0</v>
      </c>
      <c r="AT152" s="97">
        <v>0</v>
      </c>
      <c r="AU152" s="97">
        <v>0</v>
      </c>
      <c r="AV152" s="97">
        <v>0</v>
      </c>
      <c r="AW152" s="97">
        <v>0</v>
      </c>
      <c r="AX152" s="97">
        <v>0</v>
      </c>
      <c r="AY152" s="97">
        <v>0</v>
      </c>
      <c r="AZ152" s="97">
        <v>0</v>
      </c>
      <c r="BA152" s="97">
        <v>0</v>
      </c>
      <c r="BB152" s="97">
        <v>0</v>
      </c>
      <c r="BC152" s="97">
        <v>0</v>
      </c>
      <c r="BD152" s="97">
        <v>0</v>
      </c>
      <c r="BE152" s="97">
        <v>0</v>
      </c>
      <c r="BF152" s="97">
        <v>0</v>
      </c>
      <c r="BG152" s="97">
        <v>0</v>
      </c>
      <c r="BH152" s="97">
        <v>0</v>
      </c>
      <c r="BI152" s="97">
        <v>0</v>
      </c>
      <c r="BJ152" s="97">
        <v>0</v>
      </c>
      <c r="BK152" s="97">
        <v>0</v>
      </c>
      <c r="BL152" s="97">
        <v>0</v>
      </c>
      <c r="BM152" s="97">
        <v>0</v>
      </c>
      <c r="BN152" s="97">
        <v>0</v>
      </c>
      <c r="BO152" s="97">
        <v>0</v>
      </c>
      <c r="BP152" s="97">
        <v>0</v>
      </c>
      <c r="BQ152" s="97">
        <v>0</v>
      </c>
      <c r="BR152" s="97">
        <v>0</v>
      </c>
      <c r="BS152" s="97">
        <v>0</v>
      </c>
      <c r="BT152" s="97">
        <v>0</v>
      </c>
      <c r="BU152" s="97">
        <v>0</v>
      </c>
      <c r="BV152" s="97">
        <v>0</v>
      </c>
      <c r="BW152" s="97">
        <v>0</v>
      </c>
      <c r="BX152" s="97">
        <v>0</v>
      </c>
      <c r="BY152" s="97">
        <v>0</v>
      </c>
      <c r="BZ152" s="97">
        <v>0</v>
      </c>
      <c r="CA152" s="97">
        <v>0</v>
      </c>
      <c r="CB152" s="97">
        <v>0</v>
      </c>
      <c r="CC152" s="97">
        <v>0</v>
      </c>
      <c r="CD152" s="97">
        <v>0</v>
      </c>
      <c r="CE152" s="97">
        <v>0</v>
      </c>
      <c r="CF152" s="97">
        <v>0</v>
      </c>
      <c r="CG152" s="97">
        <v>0</v>
      </c>
      <c r="CH152" s="97">
        <v>0</v>
      </c>
      <c r="CI152" s="97">
        <v>0</v>
      </c>
      <c r="CJ152" s="97">
        <v>0</v>
      </c>
      <c r="CK152" s="97">
        <v>0</v>
      </c>
      <c r="CL152" s="97">
        <v>0</v>
      </c>
      <c r="CM152" s="97">
        <v>0</v>
      </c>
      <c r="CN152" s="97">
        <v>0</v>
      </c>
      <c r="CO152" s="97">
        <v>0</v>
      </c>
      <c r="CP152" s="97">
        <v>0</v>
      </c>
      <c r="CQ152" s="97">
        <v>0</v>
      </c>
      <c r="CR152" s="97">
        <v>0</v>
      </c>
      <c r="CS152" s="97">
        <v>0</v>
      </c>
      <c r="CT152" s="97">
        <v>0</v>
      </c>
      <c r="CU152" s="97">
        <v>0</v>
      </c>
      <c r="CV152" s="97">
        <v>0</v>
      </c>
      <c r="CW152" s="97">
        <v>0</v>
      </c>
      <c r="CX152" s="97">
        <v>0</v>
      </c>
      <c r="CY152" s="97">
        <v>0</v>
      </c>
      <c r="CZ152" s="97">
        <v>0</v>
      </c>
      <c r="DA152" s="97">
        <v>0</v>
      </c>
      <c r="DB152" s="97">
        <v>0</v>
      </c>
      <c r="DC152" s="97">
        <v>0</v>
      </c>
      <c r="DD152" s="97">
        <v>0</v>
      </c>
      <c r="DE152" s="97">
        <v>0</v>
      </c>
      <c r="DF152" s="97">
        <v>0</v>
      </c>
      <c r="DG152" s="97">
        <v>0</v>
      </c>
      <c r="DH152" s="97">
        <v>0</v>
      </c>
      <c r="DI152" s="97">
        <v>0</v>
      </c>
      <c r="DJ152" s="97">
        <v>0</v>
      </c>
      <c r="DK152" s="97">
        <v>0</v>
      </c>
      <c r="DL152" s="97">
        <v>0</v>
      </c>
      <c r="DM152" s="97">
        <v>0</v>
      </c>
      <c r="DN152" s="97">
        <v>0</v>
      </c>
      <c r="DO152" s="97">
        <v>0</v>
      </c>
      <c r="DP152" s="97">
        <v>0</v>
      </c>
      <c r="DQ152" s="97">
        <v>0</v>
      </c>
      <c r="DR152" s="97">
        <v>0</v>
      </c>
      <c r="DS152" s="97">
        <v>0</v>
      </c>
      <c r="DT152" s="97">
        <v>0</v>
      </c>
      <c r="DU152" s="97">
        <v>0</v>
      </c>
      <c r="DV152" s="97">
        <v>-772750.58375634497</v>
      </c>
      <c r="DW152" s="97">
        <v>0</v>
      </c>
      <c r="DX152" s="97">
        <v>0</v>
      </c>
      <c r="DY152" s="97">
        <v>-772750.58375634497</v>
      </c>
      <c r="DZ152" s="97">
        <v>-772750.58375634497</v>
      </c>
      <c r="EA152" s="97">
        <v>-772750.58375634497</v>
      </c>
      <c r="EB152" s="97">
        <v>-772750.58375634497</v>
      </c>
      <c r="EC152" s="97">
        <v>0</v>
      </c>
      <c r="ED152" s="97">
        <v>0</v>
      </c>
      <c r="EE152" s="97">
        <v>0</v>
      </c>
      <c r="EF152" s="97">
        <v>0</v>
      </c>
      <c r="EG152" s="97">
        <v>0</v>
      </c>
      <c r="EH152" s="97">
        <v>0</v>
      </c>
      <c r="EI152" s="97">
        <v>0</v>
      </c>
      <c r="EJ152" s="97">
        <v>0</v>
      </c>
      <c r="EK152" s="97">
        <v>0</v>
      </c>
      <c r="EL152" s="97">
        <v>0</v>
      </c>
      <c r="EM152" s="97">
        <v>0</v>
      </c>
      <c r="EN152" s="97">
        <v>-772750.58375634497</v>
      </c>
      <c r="EO152" s="97">
        <v>-772750.58375634497</v>
      </c>
      <c r="EP152" s="111">
        <v>0</v>
      </c>
      <c r="EQ152" s="97">
        <v>0</v>
      </c>
      <c r="ER152" s="97">
        <v>0</v>
      </c>
      <c r="ES152" s="97">
        <v>0</v>
      </c>
      <c r="ET152" s="97">
        <v>0</v>
      </c>
      <c r="EU152" s="97">
        <v>0</v>
      </c>
      <c r="EV152" s="97">
        <v>0</v>
      </c>
      <c r="EW152" s="97">
        <v>0</v>
      </c>
      <c r="EX152" s="97">
        <v>0</v>
      </c>
      <c r="EY152" s="97">
        <v>0</v>
      </c>
      <c r="EZ152" s="97">
        <v>0</v>
      </c>
      <c r="FA152" s="97">
        <v>0</v>
      </c>
      <c r="FB152" s="97">
        <v>0</v>
      </c>
      <c r="FC152" s="97">
        <v>0</v>
      </c>
      <c r="FD152" s="97">
        <v>0</v>
      </c>
      <c r="FE152" s="97">
        <v>0</v>
      </c>
      <c r="FF152" s="97">
        <v>0</v>
      </c>
      <c r="FG152" s="97">
        <v>0</v>
      </c>
      <c r="FH152" s="111">
        <v>0</v>
      </c>
      <c r="FI152" s="97">
        <v>0</v>
      </c>
      <c r="FJ152" s="97">
        <v>0</v>
      </c>
      <c r="FK152" s="97">
        <v>0</v>
      </c>
      <c r="FL152" s="97">
        <v>0</v>
      </c>
      <c r="FM152" s="97">
        <v>0</v>
      </c>
      <c r="FN152" s="97">
        <v>0</v>
      </c>
      <c r="FO152" s="97">
        <v>0</v>
      </c>
      <c r="FP152" s="111">
        <v>0</v>
      </c>
      <c r="FQ152" s="97">
        <v>0</v>
      </c>
      <c r="FR152" s="97">
        <v>0</v>
      </c>
      <c r="FS152" s="97">
        <v>0</v>
      </c>
      <c r="FT152" s="97">
        <v>0</v>
      </c>
      <c r="FU152" s="97">
        <v>0</v>
      </c>
      <c r="FV152" s="97">
        <v>0</v>
      </c>
      <c r="FW152" s="97">
        <v>0</v>
      </c>
      <c r="FX152" s="97">
        <v>0</v>
      </c>
      <c r="FY152" s="97">
        <v>0</v>
      </c>
      <c r="FZ152" s="97">
        <v>0</v>
      </c>
      <c r="GA152" s="97">
        <v>0</v>
      </c>
      <c r="GB152" s="97">
        <v>0</v>
      </c>
      <c r="GC152" s="97">
        <v>0</v>
      </c>
      <c r="GD152" s="97">
        <v>0</v>
      </c>
      <c r="GE152" s="97">
        <v>0</v>
      </c>
      <c r="GF152" s="97">
        <v>0</v>
      </c>
      <c r="GG152" s="97">
        <v>0</v>
      </c>
      <c r="GH152" s="111">
        <v>0</v>
      </c>
      <c r="GI152" s="97">
        <v>0</v>
      </c>
      <c r="GJ152" s="97">
        <v>0</v>
      </c>
      <c r="GK152" s="97">
        <v>0</v>
      </c>
      <c r="GL152" s="97">
        <v>0</v>
      </c>
      <c r="GM152" s="111">
        <v>0</v>
      </c>
      <c r="GN152" s="97">
        <v>0</v>
      </c>
      <c r="GO152" s="111">
        <v>0</v>
      </c>
      <c r="GP152" s="97">
        <v>0</v>
      </c>
      <c r="GQ152" s="111">
        <v>0</v>
      </c>
      <c r="GR152" s="97">
        <v>0</v>
      </c>
      <c r="GS152" s="97">
        <v>0</v>
      </c>
      <c r="GT152" s="97">
        <v>0</v>
      </c>
      <c r="GU152" s="97">
        <v>0</v>
      </c>
      <c r="GV152" s="97">
        <v>0</v>
      </c>
      <c r="GW152" s="97">
        <v>0</v>
      </c>
      <c r="GX152" s="97">
        <v>-772750.58375634497</v>
      </c>
      <c r="GY152" s="97">
        <v>0</v>
      </c>
      <c r="GZ152" s="97">
        <v>0</v>
      </c>
      <c r="HA152" s="97">
        <v>0</v>
      </c>
      <c r="HB152" s="97">
        <v>0</v>
      </c>
      <c r="HC152" s="97">
        <v>-772750.58375634497</v>
      </c>
    </row>
    <row r="153" spans="1:211" ht="14.55" customHeight="1" x14ac:dyDescent="0.45">
      <c r="A153" s="93" t="s">
        <v>2512</v>
      </c>
      <c r="B153" s="97">
        <v>0</v>
      </c>
      <c r="C153" s="97">
        <v>-2988704.4923453801</v>
      </c>
      <c r="D153" s="97">
        <v>0</v>
      </c>
      <c r="E153" s="97">
        <v>-2988704.4923453801</v>
      </c>
      <c r="F153" s="97">
        <v>-2988704.4923453801</v>
      </c>
      <c r="G153" s="97">
        <v>0.19600000000000001</v>
      </c>
      <c r="H153" s="91"/>
      <c r="I153" s="97">
        <v>0</v>
      </c>
      <c r="J153" s="97">
        <v>-1997517.5718323099</v>
      </c>
      <c r="K153" s="97">
        <v>0</v>
      </c>
      <c r="L153" s="97">
        <v>-1997517.5718323099</v>
      </c>
      <c r="M153" s="97">
        <v>-1997517.5718323099</v>
      </c>
      <c r="N153" s="97">
        <v>0.14649999999999999</v>
      </c>
      <c r="O153" s="91"/>
      <c r="P153" s="97">
        <v>0</v>
      </c>
      <c r="Q153" s="97">
        <v>0</v>
      </c>
      <c r="R153" s="97">
        <v>0</v>
      </c>
      <c r="S153" s="97">
        <v>0</v>
      </c>
      <c r="T153" s="97">
        <v>0</v>
      </c>
      <c r="U153" s="97">
        <v>0</v>
      </c>
      <c r="V153" s="97">
        <v>0</v>
      </c>
      <c r="W153" s="97">
        <v>0</v>
      </c>
      <c r="X153" s="97">
        <v>0</v>
      </c>
      <c r="Y153" s="97">
        <v>0</v>
      </c>
      <c r="Z153" s="97">
        <v>0</v>
      </c>
      <c r="AA153" s="97">
        <v>0</v>
      </c>
      <c r="AB153" s="97">
        <v>0</v>
      </c>
      <c r="AC153" s="97">
        <v>0</v>
      </c>
      <c r="AD153" s="97">
        <v>0</v>
      </c>
      <c r="AE153" s="97">
        <v>0</v>
      </c>
      <c r="AF153" s="97">
        <v>0</v>
      </c>
      <c r="AG153" s="97">
        <v>0</v>
      </c>
      <c r="AH153" s="97">
        <v>0</v>
      </c>
      <c r="AI153" s="97">
        <v>0</v>
      </c>
      <c r="AJ153" s="97">
        <v>0</v>
      </c>
      <c r="AK153" s="97">
        <v>0</v>
      </c>
      <c r="AL153" s="97">
        <v>0</v>
      </c>
      <c r="AM153" s="97">
        <v>0</v>
      </c>
      <c r="AN153" s="97">
        <v>0</v>
      </c>
      <c r="AO153" s="97">
        <v>0</v>
      </c>
      <c r="AP153" s="97">
        <v>0</v>
      </c>
      <c r="AQ153" s="97">
        <v>0</v>
      </c>
      <c r="AR153" s="97">
        <v>0</v>
      </c>
      <c r="AS153" s="97">
        <v>0</v>
      </c>
      <c r="AT153" s="97">
        <v>0</v>
      </c>
      <c r="AU153" s="97">
        <v>0</v>
      </c>
      <c r="AV153" s="97">
        <v>0</v>
      </c>
      <c r="AW153" s="97">
        <v>0</v>
      </c>
      <c r="AX153" s="97">
        <v>0</v>
      </c>
      <c r="AY153" s="97">
        <v>0</v>
      </c>
      <c r="AZ153" s="97">
        <v>0</v>
      </c>
      <c r="BA153" s="97">
        <v>0</v>
      </c>
      <c r="BB153" s="97">
        <v>0</v>
      </c>
      <c r="BC153" s="97">
        <v>0</v>
      </c>
      <c r="BD153" s="97">
        <v>0</v>
      </c>
      <c r="BE153" s="97">
        <v>0</v>
      </c>
      <c r="BF153" s="97">
        <v>0</v>
      </c>
      <c r="BG153" s="97">
        <v>0</v>
      </c>
      <c r="BH153" s="97">
        <v>0</v>
      </c>
      <c r="BI153" s="97">
        <v>0</v>
      </c>
      <c r="BJ153" s="97">
        <v>0</v>
      </c>
      <c r="BK153" s="97">
        <v>0</v>
      </c>
      <c r="BL153" s="97">
        <v>0</v>
      </c>
      <c r="BM153" s="97">
        <v>0</v>
      </c>
      <c r="BN153" s="97">
        <v>0</v>
      </c>
      <c r="BO153" s="97">
        <v>0</v>
      </c>
      <c r="BP153" s="97">
        <v>0</v>
      </c>
      <c r="BQ153" s="97">
        <v>0</v>
      </c>
      <c r="BR153" s="97">
        <v>0</v>
      </c>
      <c r="BS153" s="97">
        <v>0</v>
      </c>
      <c r="BT153" s="97">
        <v>0</v>
      </c>
      <c r="BU153" s="97">
        <v>0</v>
      </c>
      <c r="BV153" s="97">
        <v>0</v>
      </c>
      <c r="BW153" s="97">
        <v>0</v>
      </c>
      <c r="BX153" s="97">
        <v>0</v>
      </c>
      <c r="BY153" s="97">
        <v>0</v>
      </c>
      <c r="BZ153" s="97">
        <v>0</v>
      </c>
      <c r="CA153" s="97">
        <v>0</v>
      </c>
      <c r="CB153" s="97">
        <v>0</v>
      </c>
      <c r="CC153" s="97">
        <v>0</v>
      </c>
      <c r="CD153" s="97">
        <v>0</v>
      </c>
      <c r="CE153" s="97">
        <v>0</v>
      </c>
      <c r="CF153" s="97">
        <v>0</v>
      </c>
      <c r="CG153" s="97">
        <v>0</v>
      </c>
      <c r="CH153" s="97">
        <v>0</v>
      </c>
      <c r="CI153" s="97">
        <v>0</v>
      </c>
      <c r="CJ153" s="97">
        <v>0</v>
      </c>
      <c r="CK153" s="97">
        <v>0</v>
      </c>
      <c r="CL153" s="97">
        <v>0</v>
      </c>
      <c r="CM153" s="97">
        <v>0</v>
      </c>
      <c r="CN153" s="97">
        <v>0</v>
      </c>
      <c r="CO153" s="97">
        <v>0</v>
      </c>
      <c r="CP153" s="97">
        <v>0</v>
      </c>
      <c r="CQ153" s="97">
        <v>0</v>
      </c>
      <c r="CR153" s="97">
        <v>0</v>
      </c>
      <c r="CS153" s="97">
        <v>0</v>
      </c>
      <c r="CT153" s="97">
        <v>0</v>
      </c>
      <c r="CU153" s="97">
        <v>0</v>
      </c>
      <c r="CV153" s="97">
        <v>0</v>
      </c>
      <c r="CW153" s="97">
        <v>0</v>
      </c>
      <c r="CX153" s="97">
        <v>0</v>
      </c>
      <c r="CY153" s="97">
        <v>0</v>
      </c>
      <c r="CZ153" s="97">
        <v>0</v>
      </c>
      <c r="DA153" s="97">
        <v>0</v>
      </c>
      <c r="DB153" s="97">
        <v>0</v>
      </c>
      <c r="DC153" s="97">
        <v>0</v>
      </c>
      <c r="DD153" s="97">
        <v>0</v>
      </c>
      <c r="DE153" s="97">
        <v>0</v>
      </c>
      <c r="DF153" s="97">
        <v>0</v>
      </c>
      <c r="DG153" s="97">
        <v>0</v>
      </c>
      <c r="DH153" s="97">
        <v>0</v>
      </c>
      <c r="DI153" s="97">
        <v>0</v>
      </c>
      <c r="DJ153" s="97">
        <v>0</v>
      </c>
      <c r="DK153" s="97">
        <v>0</v>
      </c>
      <c r="DL153" s="97">
        <v>0</v>
      </c>
      <c r="DM153" s="97">
        <v>0</v>
      </c>
      <c r="DN153" s="97">
        <v>0</v>
      </c>
      <c r="DO153" s="97">
        <v>0</v>
      </c>
      <c r="DP153" s="97">
        <v>0</v>
      </c>
      <c r="DQ153" s="97">
        <v>0</v>
      </c>
      <c r="DR153" s="97">
        <v>0</v>
      </c>
      <c r="DS153" s="97">
        <v>0</v>
      </c>
      <c r="DT153" s="97">
        <v>0</v>
      </c>
      <c r="DU153" s="97">
        <v>0</v>
      </c>
      <c r="DV153" s="97">
        <v>0</v>
      </c>
      <c r="DW153" s="97">
        <v>0</v>
      </c>
      <c r="DX153" s="97">
        <v>0</v>
      </c>
      <c r="DY153" s="97">
        <v>0</v>
      </c>
      <c r="DZ153" s="97">
        <v>0</v>
      </c>
      <c r="EA153" s="97">
        <v>0</v>
      </c>
      <c r="EB153" s="97">
        <v>0</v>
      </c>
      <c r="EC153" s="97">
        <v>0</v>
      </c>
      <c r="ED153" s="97">
        <v>0</v>
      </c>
      <c r="EE153" s="97">
        <v>0</v>
      </c>
      <c r="EF153" s="97">
        <v>0</v>
      </c>
      <c r="EG153" s="97">
        <v>0</v>
      </c>
      <c r="EH153" s="97">
        <v>0</v>
      </c>
      <c r="EI153" s="97">
        <v>0</v>
      </c>
      <c r="EJ153" s="97">
        <v>0</v>
      </c>
      <c r="EK153" s="97">
        <v>0</v>
      </c>
      <c r="EL153" s="97">
        <v>0</v>
      </c>
      <c r="EM153" s="97">
        <v>0</v>
      </c>
      <c r="EN153" s="97">
        <v>0</v>
      </c>
      <c r="EO153" s="97">
        <v>0</v>
      </c>
      <c r="EP153" s="111">
        <v>0</v>
      </c>
      <c r="EQ153" s="97">
        <v>0</v>
      </c>
      <c r="ER153" s="97">
        <v>-2958742</v>
      </c>
      <c r="ES153" s="97">
        <v>-2958742</v>
      </c>
      <c r="ET153" s="97">
        <v>0</v>
      </c>
      <c r="EU153" s="97">
        <v>0</v>
      </c>
      <c r="EV153" s="97">
        <v>-2958742</v>
      </c>
      <c r="EW153" s="97">
        <v>0</v>
      </c>
      <c r="EX153" s="97">
        <v>0</v>
      </c>
      <c r="EY153" s="97">
        <v>-29962.492345376599</v>
      </c>
      <c r="EZ153" s="97">
        <v>-29962.492345376599</v>
      </c>
      <c r="FA153" s="97">
        <v>0</v>
      </c>
      <c r="FB153" s="97">
        <v>0</v>
      </c>
      <c r="FC153" s="97">
        <v>0</v>
      </c>
      <c r="FD153" s="97">
        <v>-29962.492345376599</v>
      </c>
      <c r="FE153" s="97">
        <v>-2988704.4923453801</v>
      </c>
      <c r="FF153" s="97">
        <v>0</v>
      </c>
      <c r="FG153" s="97">
        <v>0</v>
      </c>
      <c r="FH153" s="111">
        <v>-2988704.4923453801</v>
      </c>
      <c r="FI153" s="97">
        <v>0</v>
      </c>
      <c r="FJ153" s="97">
        <v>0</v>
      </c>
      <c r="FK153" s="97">
        <v>0</v>
      </c>
      <c r="FL153" s="97">
        <v>0</v>
      </c>
      <c r="FM153" s="97">
        <v>0</v>
      </c>
      <c r="FN153" s="97">
        <v>0</v>
      </c>
      <c r="FO153" s="97">
        <v>0</v>
      </c>
      <c r="FP153" s="111">
        <v>0</v>
      </c>
      <c r="FQ153" s="97">
        <v>-2988704.4923453801</v>
      </c>
      <c r="FR153" s="97">
        <v>0</v>
      </c>
      <c r="FS153" s="97">
        <v>0</v>
      </c>
      <c r="FT153" s="97">
        <v>0</v>
      </c>
      <c r="FU153" s="97">
        <v>0</v>
      </c>
      <c r="FV153" s="97">
        <v>0</v>
      </c>
      <c r="FW153" s="97">
        <v>0</v>
      </c>
      <c r="FX153" s="97">
        <v>0</v>
      </c>
      <c r="FY153" s="97">
        <v>0</v>
      </c>
      <c r="FZ153" s="97">
        <v>0</v>
      </c>
      <c r="GA153" s="97">
        <v>0</v>
      </c>
      <c r="GB153" s="97">
        <v>0</v>
      </c>
      <c r="GC153" s="97">
        <v>0</v>
      </c>
      <c r="GD153" s="97">
        <v>0</v>
      </c>
      <c r="GE153" s="97">
        <v>0</v>
      </c>
      <c r="GF153" s="97">
        <v>0</v>
      </c>
      <c r="GG153" s="97">
        <v>0</v>
      </c>
      <c r="GH153" s="111">
        <v>0</v>
      </c>
      <c r="GI153" s="97">
        <v>0</v>
      </c>
      <c r="GJ153" s="97">
        <v>0</v>
      </c>
      <c r="GK153" s="97">
        <v>0</v>
      </c>
      <c r="GL153" s="97">
        <v>0</v>
      </c>
      <c r="GM153" s="111">
        <v>0</v>
      </c>
      <c r="GN153" s="97">
        <v>0</v>
      </c>
      <c r="GO153" s="111">
        <v>0</v>
      </c>
      <c r="GP153" s="97">
        <v>0</v>
      </c>
      <c r="GQ153" s="111">
        <v>-2988704.4923453801</v>
      </c>
      <c r="GR153" s="97">
        <v>0</v>
      </c>
      <c r="GS153" s="97">
        <v>0</v>
      </c>
      <c r="GT153" s="97">
        <v>0</v>
      </c>
      <c r="GU153" s="97">
        <v>0</v>
      </c>
      <c r="GV153" s="97">
        <v>-2988704.4923453801</v>
      </c>
      <c r="GW153" s="97">
        <v>-2988704.4923453801</v>
      </c>
      <c r="GX153" s="97">
        <v>-2988704.4923453801</v>
      </c>
      <c r="GY153" s="97">
        <v>0</v>
      </c>
      <c r="GZ153" s="97">
        <v>0</v>
      </c>
      <c r="HA153" s="97">
        <v>0</v>
      </c>
      <c r="HB153" s="97">
        <v>0</v>
      </c>
      <c r="HC153" s="97">
        <v>-2988704.4923453801</v>
      </c>
    </row>
    <row r="154" spans="1:211" ht="14.55" customHeight="1" x14ac:dyDescent="0.45">
      <c r="A154" s="124" t="s">
        <v>2513</v>
      </c>
      <c r="B154" s="125">
        <v>0</v>
      </c>
      <c r="C154" s="125">
        <v>-3761455.0761017199</v>
      </c>
      <c r="D154" s="125">
        <v>0</v>
      </c>
      <c r="E154" s="125">
        <v>-3761455.0761017199</v>
      </c>
      <c r="F154" s="125">
        <v>-3761455.0761017199</v>
      </c>
      <c r="G154" s="125">
        <v>0.2467</v>
      </c>
      <c r="H154" s="126"/>
      <c r="I154" s="125">
        <v>0</v>
      </c>
      <c r="J154" s="125">
        <v>-1997517.5718323099</v>
      </c>
      <c r="K154" s="125">
        <v>0</v>
      </c>
      <c r="L154" s="125">
        <v>-1997517.5718323099</v>
      </c>
      <c r="M154" s="125">
        <v>-1997517.5718323099</v>
      </c>
      <c r="N154" s="125">
        <v>0.14649999999999999</v>
      </c>
      <c r="O154" s="91"/>
      <c r="P154" s="97">
        <v>0</v>
      </c>
      <c r="Q154" s="97">
        <v>0</v>
      </c>
      <c r="R154" s="97">
        <v>0</v>
      </c>
      <c r="S154" s="97">
        <v>0</v>
      </c>
      <c r="T154" s="97">
        <v>0</v>
      </c>
      <c r="U154" s="97">
        <v>0</v>
      </c>
      <c r="V154" s="97">
        <v>0</v>
      </c>
      <c r="W154" s="97">
        <v>0</v>
      </c>
      <c r="X154" s="97">
        <v>0</v>
      </c>
      <c r="Y154" s="97">
        <v>0</v>
      </c>
      <c r="Z154" s="97">
        <v>0</v>
      </c>
      <c r="AA154" s="97">
        <v>0</v>
      </c>
      <c r="AB154" s="97">
        <v>0</v>
      </c>
      <c r="AC154" s="97">
        <v>0</v>
      </c>
      <c r="AD154" s="97">
        <v>0</v>
      </c>
      <c r="AE154" s="97">
        <v>0</v>
      </c>
      <c r="AF154" s="97">
        <v>0</v>
      </c>
      <c r="AG154" s="97">
        <v>0</v>
      </c>
      <c r="AH154" s="97">
        <v>0</v>
      </c>
      <c r="AI154" s="97">
        <v>0</v>
      </c>
      <c r="AJ154" s="97">
        <v>0</v>
      </c>
      <c r="AK154" s="97">
        <v>0</v>
      </c>
      <c r="AL154" s="97">
        <v>0</v>
      </c>
      <c r="AM154" s="97">
        <v>0</v>
      </c>
      <c r="AN154" s="97">
        <v>0</v>
      </c>
      <c r="AO154" s="97">
        <v>0</v>
      </c>
      <c r="AP154" s="97">
        <v>0</v>
      </c>
      <c r="AQ154" s="97">
        <v>0</v>
      </c>
      <c r="AR154" s="97">
        <v>0</v>
      </c>
      <c r="AS154" s="97">
        <v>0</v>
      </c>
      <c r="AT154" s="97">
        <v>0</v>
      </c>
      <c r="AU154" s="97">
        <v>0</v>
      </c>
      <c r="AV154" s="97">
        <v>0</v>
      </c>
      <c r="AW154" s="97">
        <v>0</v>
      </c>
      <c r="AX154" s="97">
        <v>0</v>
      </c>
      <c r="AY154" s="97">
        <v>0</v>
      </c>
      <c r="AZ154" s="97">
        <v>0</v>
      </c>
      <c r="BA154" s="97">
        <v>0</v>
      </c>
      <c r="BB154" s="97">
        <v>0</v>
      </c>
      <c r="BC154" s="97">
        <v>0</v>
      </c>
      <c r="BD154" s="97">
        <v>0</v>
      </c>
      <c r="BE154" s="97">
        <v>0</v>
      </c>
      <c r="BF154" s="97">
        <v>0</v>
      </c>
      <c r="BG154" s="97">
        <v>0</v>
      </c>
      <c r="BH154" s="97">
        <v>0</v>
      </c>
      <c r="BI154" s="97">
        <v>0</v>
      </c>
      <c r="BJ154" s="97">
        <v>0</v>
      </c>
      <c r="BK154" s="97">
        <v>0</v>
      </c>
      <c r="BL154" s="97">
        <v>0</v>
      </c>
      <c r="BM154" s="97">
        <v>0</v>
      </c>
      <c r="BN154" s="97">
        <v>0</v>
      </c>
      <c r="BO154" s="97">
        <v>0</v>
      </c>
      <c r="BP154" s="97">
        <v>0</v>
      </c>
      <c r="BQ154" s="97">
        <v>0</v>
      </c>
      <c r="BR154" s="97">
        <v>0</v>
      </c>
      <c r="BS154" s="97">
        <v>0</v>
      </c>
      <c r="BT154" s="97">
        <v>0</v>
      </c>
      <c r="BU154" s="97">
        <v>0</v>
      </c>
      <c r="BV154" s="97">
        <v>0</v>
      </c>
      <c r="BW154" s="97">
        <v>0</v>
      </c>
      <c r="BX154" s="97">
        <v>0</v>
      </c>
      <c r="BY154" s="97">
        <v>0</v>
      </c>
      <c r="BZ154" s="97">
        <v>0</v>
      </c>
      <c r="CA154" s="97">
        <v>0</v>
      </c>
      <c r="CB154" s="97">
        <v>0</v>
      </c>
      <c r="CC154" s="97">
        <v>0</v>
      </c>
      <c r="CD154" s="97">
        <v>0</v>
      </c>
      <c r="CE154" s="97">
        <v>0</v>
      </c>
      <c r="CF154" s="97">
        <v>0</v>
      </c>
      <c r="CG154" s="97">
        <v>0</v>
      </c>
      <c r="CH154" s="97">
        <v>0</v>
      </c>
      <c r="CI154" s="97">
        <v>0</v>
      </c>
      <c r="CJ154" s="97">
        <v>0</v>
      </c>
      <c r="CK154" s="97">
        <v>0</v>
      </c>
      <c r="CL154" s="97">
        <v>0</v>
      </c>
      <c r="CM154" s="97">
        <v>0</v>
      </c>
      <c r="CN154" s="97">
        <v>0</v>
      </c>
      <c r="CO154" s="97">
        <v>0</v>
      </c>
      <c r="CP154" s="97">
        <v>0</v>
      </c>
      <c r="CQ154" s="97">
        <v>0</v>
      </c>
      <c r="CR154" s="97">
        <v>0</v>
      </c>
      <c r="CS154" s="97">
        <v>0</v>
      </c>
      <c r="CT154" s="97">
        <v>0</v>
      </c>
      <c r="CU154" s="97">
        <v>0</v>
      </c>
      <c r="CV154" s="97">
        <v>0</v>
      </c>
      <c r="CW154" s="97">
        <v>0</v>
      </c>
      <c r="CX154" s="97">
        <v>0</v>
      </c>
      <c r="CY154" s="97">
        <v>0</v>
      </c>
      <c r="CZ154" s="97">
        <v>0</v>
      </c>
      <c r="DA154" s="97">
        <v>0</v>
      </c>
      <c r="DB154" s="97">
        <v>0</v>
      </c>
      <c r="DC154" s="97">
        <v>0</v>
      </c>
      <c r="DD154" s="97">
        <v>0</v>
      </c>
      <c r="DE154" s="97">
        <v>0</v>
      </c>
      <c r="DF154" s="97">
        <v>0</v>
      </c>
      <c r="DG154" s="97">
        <v>0</v>
      </c>
      <c r="DH154" s="97">
        <v>0</v>
      </c>
      <c r="DI154" s="97">
        <v>0</v>
      </c>
      <c r="DJ154" s="97">
        <v>0</v>
      </c>
      <c r="DK154" s="97">
        <v>0</v>
      </c>
      <c r="DL154" s="97">
        <v>0</v>
      </c>
      <c r="DM154" s="97">
        <v>0</v>
      </c>
      <c r="DN154" s="97">
        <v>0</v>
      </c>
      <c r="DO154" s="97">
        <v>0</v>
      </c>
      <c r="DP154" s="97">
        <v>0</v>
      </c>
      <c r="DQ154" s="97">
        <v>0</v>
      </c>
      <c r="DR154" s="97">
        <v>0</v>
      </c>
      <c r="DS154" s="97">
        <v>0</v>
      </c>
      <c r="DT154" s="97">
        <v>0</v>
      </c>
      <c r="DU154" s="97">
        <v>0</v>
      </c>
      <c r="DV154" s="97">
        <v>-772750.58375634497</v>
      </c>
      <c r="DW154" s="97">
        <v>0</v>
      </c>
      <c r="DX154" s="97">
        <v>0</v>
      </c>
      <c r="DY154" s="97">
        <v>-772750.58375634497</v>
      </c>
      <c r="DZ154" s="97">
        <v>-772750.58375634497</v>
      </c>
      <c r="EA154" s="97">
        <v>-772750.58375634497</v>
      </c>
      <c r="EB154" s="97">
        <v>-772750.58375634497</v>
      </c>
      <c r="EC154" s="97">
        <v>0</v>
      </c>
      <c r="ED154" s="97">
        <v>0</v>
      </c>
      <c r="EE154" s="97">
        <v>0</v>
      </c>
      <c r="EF154" s="97">
        <v>0</v>
      </c>
      <c r="EG154" s="97">
        <v>0</v>
      </c>
      <c r="EH154" s="97">
        <v>0</v>
      </c>
      <c r="EI154" s="97">
        <v>0</v>
      </c>
      <c r="EJ154" s="97">
        <v>0</v>
      </c>
      <c r="EK154" s="97">
        <v>0</v>
      </c>
      <c r="EL154" s="97">
        <v>0</v>
      </c>
      <c r="EM154" s="97">
        <v>0</v>
      </c>
      <c r="EN154" s="97">
        <v>-772750.58375634497</v>
      </c>
      <c r="EO154" s="97">
        <v>-772750.58375634497</v>
      </c>
      <c r="EP154" s="111">
        <v>0</v>
      </c>
      <c r="EQ154" s="97">
        <v>0</v>
      </c>
      <c r="ER154" s="97">
        <v>-2958742</v>
      </c>
      <c r="ES154" s="97">
        <v>-2958742</v>
      </c>
      <c r="ET154" s="97">
        <v>0</v>
      </c>
      <c r="EU154" s="97">
        <v>0</v>
      </c>
      <c r="EV154" s="97">
        <v>-2958742</v>
      </c>
      <c r="EW154" s="97">
        <v>0</v>
      </c>
      <c r="EX154" s="97">
        <v>0</v>
      </c>
      <c r="EY154" s="97">
        <v>-29962.492345376599</v>
      </c>
      <c r="EZ154" s="97">
        <v>-29962.492345376599</v>
      </c>
      <c r="FA154" s="97">
        <v>0</v>
      </c>
      <c r="FB154" s="97">
        <v>0</v>
      </c>
      <c r="FC154" s="97">
        <v>0</v>
      </c>
      <c r="FD154" s="97">
        <v>-29962.492345376599</v>
      </c>
      <c r="FE154" s="97">
        <v>-2988704.4923453801</v>
      </c>
      <c r="FF154" s="97">
        <v>0</v>
      </c>
      <c r="FG154" s="97">
        <v>0</v>
      </c>
      <c r="FH154" s="111">
        <v>-2988704.4923453801</v>
      </c>
      <c r="FI154" s="97">
        <v>0</v>
      </c>
      <c r="FJ154" s="97">
        <v>0</v>
      </c>
      <c r="FK154" s="97">
        <v>0</v>
      </c>
      <c r="FL154" s="97">
        <v>0</v>
      </c>
      <c r="FM154" s="97">
        <v>0</v>
      </c>
      <c r="FN154" s="97">
        <v>0</v>
      </c>
      <c r="FO154" s="97">
        <v>0</v>
      </c>
      <c r="FP154" s="111">
        <v>0</v>
      </c>
      <c r="FQ154" s="97">
        <v>-2988704.4923453801</v>
      </c>
      <c r="FR154" s="97">
        <v>0</v>
      </c>
      <c r="FS154" s="97">
        <v>0</v>
      </c>
      <c r="FT154" s="97">
        <v>0</v>
      </c>
      <c r="FU154" s="97">
        <v>0</v>
      </c>
      <c r="FV154" s="97">
        <v>0</v>
      </c>
      <c r="FW154" s="97">
        <v>0</v>
      </c>
      <c r="FX154" s="97">
        <v>0</v>
      </c>
      <c r="FY154" s="97">
        <v>0</v>
      </c>
      <c r="FZ154" s="97">
        <v>0</v>
      </c>
      <c r="GA154" s="97">
        <v>0</v>
      </c>
      <c r="GB154" s="97">
        <v>0</v>
      </c>
      <c r="GC154" s="97">
        <v>0</v>
      </c>
      <c r="GD154" s="97">
        <v>0</v>
      </c>
      <c r="GE154" s="97">
        <v>0</v>
      </c>
      <c r="GF154" s="97">
        <v>0</v>
      </c>
      <c r="GG154" s="97">
        <v>0</v>
      </c>
      <c r="GH154" s="111">
        <v>0</v>
      </c>
      <c r="GI154" s="97">
        <v>0</v>
      </c>
      <c r="GJ154" s="97">
        <v>0</v>
      </c>
      <c r="GK154" s="97">
        <v>0</v>
      </c>
      <c r="GL154" s="97">
        <v>0</v>
      </c>
      <c r="GM154" s="111">
        <v>0</v>
      </c>
      <c r="GN154" s="97">
        <v>0</v>
      </c>
      <c r="GO154" s="111">
        <v>0</v>
      </c>
      <c r="GP154" s="97">
        <v>0</v>
      </c>
      <c r="GQ154" s="111">
        <v>-2988704.4923453801</v>
      </c>
      <c r="GR154" s="97">
        <v>0</v>
      </c>
      <c r="GS154" s="97">
        <v>0</v>
      </c>
      <c r="GT154" s="97">
        <v>0</v>
      </c>
      <c r="GU154" s="97">
        <v>0</v>
      </c>
      <c r="GV154" s="97">
        <v>-2988704.4923453801</v>
      </c>
      <c r="GW154" s="97">
        <v>-2988704.4923453801</v>
      </c>
      <c r="GX154" s="97">
        <v>-3761455.0761017199</v>
      </c>
      <c r="GY154" s="97">
        <v>0</v>
      </c>
      <c r="GZ154" s="97">
        <v>0</v>
      </c>
      <c r="HA154" s="97">
        <v>0</v>
      </c>
      <c r="HB154" s="97">
        <v>0</v>
      </c>
      <c r="HC154" s="97">
        <v>-3761455.0761017199</v>
      </c>
    </row>
    <row r="155" spans="1:211" ht="14.55" customHeight="1" x14ac:dyDescent="0.45">
      <c r="A155" s="93" t="s">
        <v>2514</v>
      </c>
      <c r="B155" s="97">
        <v>0</v>
      </c>
      <c r="C155" s="97">
        <v>-7976794</v>
      </c>
      <c r="D155" s="97">
        <v>0</v>
      </c>
      <c r="E155" s="97">
        <v>-7976794</v>
      </c>
      <c r="F155" s="97">
        <v>-7976794</v>
      </c>
      <c r="G155" s="97">
        <v>0.5232</v>
      </c>
      <c r="H155" s="91"/>
      <c r="I155" s="97">
        <v>0</v>
      </c>
      <c r="J155" s="97">
        <v>-8200615.2252067896</v>
      </c>
      <c r="K155" s="97">
        <v>0</v>
      </c>
      <c r="L155" s="97">
        <v>-8200615.2252067896</v>
      </c>
      <c r="M155" s="97">
        <v>-8200615.2252067896</v>
      </c>
      <c r="N155" s="97">
        <v>0.60150000000000003</v>
      </c>
      <c r="O155" s="91"/>
      <c r="P155" s="97">
        <v>0</v>
      </c>
      <c r="Q155" s="97">
        <v>0</v>
      </c>
      <c r="R155" s="97">
        <v>0</v>
      </c>
      <c r="S155" s="97">
        <v>0</v>
      </c>
      <c r="T155" s="97">
        <v>0</v>
      </c>
      <c r="U155" s="97">
        <v>0</v>
      </c>
      <c r="V155" s="97">
        <v>0</v>
      </c>
      <c r="W155" s="97">
        <v>0</v>
      </c>
      <c r="X155" s="97">
        <v>0</v>
      </c>
      <c r="Y155" s="97">
        <v>0</v>
      </c>
      <c r="Z155" s="97">
        <v>0</v>
      </c>
      <c r="AA155" s="97">
        <v>0</v>
      </c>
      <c r="AB155" s="97">
        <v>0</v>
      </c>
      <c r="AC155" s="97">
        <v>0</v>
      </c>
      <c r="AD155" s="97">
        <v>0</v>
      </c>
      <c r="AE155" s="97">
        <v>0</v>
      </c>
      <c r="AF155" s="97">
        <v>0</v>
      </c>
      <c r="AG155" s="97">
        <v>0</v>
      </c>
      <c r="AH155" s="97">
        <v>0</v>
      </c>
      <c r="AI155" s="97">
        <v>0</v>
      </c>
      <c r="AJ155" s="97">
        <v>0</v>
      </c>
      <c r="AK155" s="97">
        <v>0</v>
      </c>
      <c r="AL155" s="97">
        <v>0</v>
      </c>
      <c r="AM155" s="97">
        <v>0</v>
      </c>
      <c r="AN155" s="97">
        <v>0</v>
      </c>
      <c r="AO155" s="97">
        <v>0</v>
      </c>
      <c r="AP155" s="97">
        <v>0</v>
      </c>
      <c r="AQ155" s="97">
        <v>0</v>
      </c>
      <c r="AR155" s="97">
        <v>0</v>
      </c>
      <c r="AS155" s="97">
        <v>0</v>
      </c>
      <c r="AT155" s="97">
        <v>0</v>
      </c>
      <c r="AU155" s="97">
        <v>0</v>
      </c>
      <c r="AV155" s="97">
        <v>0</v>
      </c>
      <c r="AW155" s="97">
        <v>0</v>
      </c>
      <c r="AX155" s="97">
        <v>0</v>
      </c>
      <c r="AY155" s="97">
        <v>0</v>
      </c>
      <c r="AZ155" s="97">
        <v>0</v>
      </c>
      <c r="BA155" s="97">
        <v>0</v>
      </c>
      <c r="BB155" s="97">
        <v>0</v>
      </c>
      <c r="BC155" s="97">
        <v>0</v>
      </c>
      <c r="BD155" s="97">
        <v>0</v>
      </c>
      <c r="BE155" s="97">
        <v>0</v>
      </c>
      <c r="BF155" s="97">
        <v>0</v>
      </c>
      <c r="BG155" s="97">
        <v>0</v>
      </c>
      <c r="BH155" s="97">
        <v>0</v>
      </c>
      <c r="BI155" s="97">
        <v>0</v>
      </c>
      <c r="BJ155" s="97">
        <v>0</v>
      </c>
      <c r="BK155" s="97">
        <v>0</v>
      </c>
      <c r="BL155" s="97">
        <v>0</v>
      </c>
      <c r="BM155" s="97">
        <v>0</v>
      </c>
      <c r="BN155" s="97">
        <v>0</v>
      </c>
      <c r="BO155" s="97">
        <v>0</v>
      </c>
      <c r="BP155" s="97">
        <v>0</v>
      </c>
      <c r="BQ155" s="97">
        <v>0</v>
      </c>
      <c r="BR155" s="97">
        <v>0</v>
      </c>
      <c r="BS155" s="97">
        <v>0</v>
      </c>
      <c r="BT155" s="97">
        <v>0</v>
      </c>
      <c r="BU155" s="97">
        <v>0</v>
      </c>
      <c r="BV155" s="97">
        <v>0</v>
      </c>
      <c r="BW155" s="97">
        <v>0</v>
      </c>
      <c r="BX155" s="97">
        <v>0</v>
      </c>
      <c r="BY155" s="97">
        <v>0</v>
      </c>
      <c r="BZ155" s="97">
        <v>0</v>
      </c>
      <c r="CA155" s="97">
        <v>0</v>
      </c>
      <c r="CB155" s="97">
        <v>0</v>
      </c>
      <c r="CC155" s="97">
        <v>0</v>
      </c>
      <c r="CD155" s="97">
        <v>0</v>
      </c>
      <c r="CE155" s="97">
        <v>0</v>
      </c>
      <c r="CF155" s="97">
        <v>0</v>
      </c>
      <c r="CG155" s="97">
        <v>0</v>
      </c>
      <c r="CH155" s="97">
        <v>0</v>
      </c>
      <c r="CI155" s="97">
        <v>0</v>
      </c>
      <c r="CJ155" s="97">
        <v>0</v>
      </c>
      <c r="CK155" s="97">
        <v>0</v>
      </c>
      <c r="CL155" s="97">
        <v>0</v>
      </c>
      <c r="CM155" s="97">
        <v>0</v>
      </c>
      <c r="CN155" s="97">
        <v>0</v>
      </c>
      <c r="CO155" s="97">
        <v>0</v>
      </c>
      <c r="CP155" s="97">
        <v>0</v>
      </c>
      <c r="CQ155" s="97">
        <v>0</v>
      </c>
      <c r="CR155" s="97">
        <v>0</v>
      </c>
      <c r="CS155" s="97">
        <v>0</v>
      </c>
      <c r="CT155" s="97">
        <v>0</v>
      </c>
      <c r="CU155" s="97">
        <v>0</v>
      </c>
      <c r="CV155" s="97">
        <v>0</v>
      </c>
      <c r="CW155" s="97">
        <v>0</v>
      </c>
      <c r="CX155" s="97">
        <v>0</v>
      </c>
      <c r="CY155" s="97">
        <v>0</v>
      </c>
      <c r="CZ155" s="97">
        <v>0</v>
      </c>
      <c r="DA155" s="97">
        <v>0</v>
      </c>
      <c r="DB155" s="97">
        <v>0</v>
      </c>
      <c r="DC155" s="97">
        <v>0</v>
      </c>
      <c r="DD155" s="97">
        <v>0</v>
      </c>
      <c r="DE155" s="97">
        <v>0</v>
      </c>
      <c r="DF155" s="97">
        <v>0</v>
      </c>
      <c r="DG155" s="97">
        <v>0</v>
      </c>
      <c r="DH155" s="97">
        <v>0</v>
      </c>
      <c r="DI155" s="97">
        <v>0</v>
      </c>
      <c r="DJ155" s="97">
        <v>0</v>
      </c>
      <c r="DK155" s="97">
        <v>0</v>
      </c>
      <c r="DL155" s="97">
        <v>0</v>
      </c>
      <c r="DM155" s="97">
        <v>0</v>
      </c>
      <c r="DN155" s="97">
        <v>0</v>
      </c>
      <c r="DO155" s="97">
        <v>0</v>
      </c>
      <c r="DP155" s="97">
        <v>0</v>
      </c>
      <c r="DQ155" s="97">
        <v>0</v>
      </c>
      <c r="DR155" s="97">
        <v>0</v>
      </c>
      <c r="DS155" s="97">
        <v>0</v>
      </c>
      <c r="DT155" s="97">
        <v>0</v>
      </c>
      <c r="DU155" s="97">
        <v>0</v>
      </c>
      <c r="DV155" s="97">
        <v>0</v>
      </c>
      <c r="DW155" s="97">
        <v>0</v>
      </c>
      <c r="DX155" s="97">
        <v>0</v>
      </c>
      <c r="DY155" s="97">
        <v>0</v>
      </c>
      <c r="DZ155" s="97">
        <v>0</v>
      </c>
      <c r="EA155" s="97">
        <v>0</v>
      </c>
      <c r="EB155" s="97">
        <v>0</v>
      </c>
      <c r="EC155" s="97">
        <v>0</v>
      </c>
      <c r="ED155" s="97">
        <v>0</v>
      </c>
      <c r="EE155" s="97">
        <v>0</v>
      </c>
      <c r="EF155" s="97">
        <v>0</v>
      </c>
      <c r="EG155" s="97">
        <v>0</v>
      </c>
      <c r="EH155" s="97">
        <v>0</v>
      </c>
      <c r="EI155" s="97">
        <v>0</v>
      </c>
      <c r="EJ155" s="97">
        <v>0</v>
      </c>
      <c r="EK155" s="97">
        <v>0</v>
      </c>
      <c r="EL155" s="97">
        <v>0</v>
      </c>
      <c r="EM155" s="97">
        <v>0</v>
      </c>
      <c r="EN155" s="97">
        <v>0</v>
      </c>
      <c r="EO155" s="97">
        <v>0</v>
      </c>
      <c r="EP155" s="111">
        <v>0</v>
      </c>
      <c r="EQ155" s="97">
        <v>0</v>
      </c>
      <c r="ER155" s="97">
        <v>0</v>
      </c>
      <c r="ES155" s="97">
        <v>0</v>
      </c>
      <c r="ET155" s="97">
        <v>0</v>
      </c>
      <c r="EU155" s="97">
        <v>0</v>
      </c>
      <c r="EV155" s="97">
        <v>0</v>
      </c>
      <c r="EW155" s="97">
        <v>0</v>
      </c>
      <c r="EX155" s="97">
        <v>0</v>
      </c>
      <c r="EY155" s="97">
        <v>0</v>
      </c>
      <c r="EZ155" s="97">
        <v>0</v>
      </c>
      <c r="FA155" s="97">
        <v>0</v>
      </c>
      <c r="FB155" s="97">
        <v>0</v>
      </c>
      <c r="FC155" s="97">
        <v>0</v>
      </c>
      <c r="FD155" s="97">
        <v>0</v>
      </c>
      <c r="FE155" s="97">
        <v>0</v>
      </c>
      <c r="FF155" s="97">
        <v>0</v>
      </c>
      <c r="FG155" s="97">
        <v>0</v>
      </c>
      <c r="FH155" s="111">
        <v>0</v>
      </c>
      <c r="FI155" s="97">
        <v>0</v>
      </c>
      <c r="FJ155" s="97">
        <v>0</v>
      </c>
      <c r="FK155" s="97">
        <v>0</v>
      </c>
      <c r="FL155" s="97">
        <v>0</v>
      </c>
      <c r="FM155" s="97">
        <v>0</v>
      </c>
      <c r="FN155" s="97">
        <v>0</v>
      </c>
      <c r="FO155" s="97">
        <v>0</v>
      </c>
      <c r="FP155" s="111">
        <v>0</v>
      </c>
      <c r="FQ155" s="97">
        <v>0</v>
      </c>
      <c r="FR155" s="97">
        <v>0</v>
      </c>
      <c r="FS155" s="97">
        <v>0</v>
      </c>
      <c r="FT155" s="97">
        <v>0</v>
      </c>
      <c r="FU155" s="97">
        <v>0</v>
      </c>
      <c r="FV155" s="97">
        <v>0</v>
      </c>
      <c r="FW155" s="97">
        <v>0</v>
      </c>
      <c r="FX155" s="97">
        <v>0</v>
      </c>
      <c r="FY155" s="97">
        <v>0</v>
      </c>
      <c r="FZ155" s="97">
        <v>0</v>
      </c>
      <c r="GA155" s="97">
        <v>0</v>
      </c>
      <c r="GB155" s="97">
        <v>0</v>
      </c>
      <c r="GC155" s="97">
        <v>0</v>
      </c>
      <c r="GD155" s="97">
        <v>0</v>
      </c>
      <c r="GE155" s="97">
        <v>0</v>
      </c>
      <c r="GF155" s="97">
        <v>-7976794</v>
      </c>
      <c r="GG155" s="97">
        <v>0</v>
      </c>
      <c r="GH155" s="111">
        <v>-7976794</v>
      </c>
      <c r="GI155" s="97">
        <v>0</v>
      </c>
      <c r="GJ155" s="97">
        <v>0</v>
      </c>
      <c r="GK155" s="97">
        <v>0</v>
      </c>
      <c r="GL155" s="97">
        <v>0</v>
      </c>
      <c r="GM155" s="111">
        <v>0</v>
      </c>
      <c r="GN155" s="97">
        <v>0</v>
      </c>
      <c r="GO155" s="111">
        <v>0</v>
      </c>
      <c r="GP155" s="97">
        <v>0</v>
      </c>
      <c r="GQ155" s="111">
        <v>-7976794</v>
      </c>
      <c r="GR155" s="97">
        <v>0</v>
      </c>
      <c r="GS155" s="97">
        <v>0</v>
      </c>
      <c r="GT155" s="97">
        <v>0</v>
      </c>
      <c r="GU155" s="97">
        <v>0</v>
      </c>
      <c r="GV155" s="97">
        <v>-7976794</v>
      </c>
      <c r="GW155" s="97">
        <v>-7976794</v>
      </c>
      <c r="GX155" s="97">
        <v>-7976794</v>
      </c>
      <c r="GY155" s="97">
        <v>0</v>
      </c>
      <c r="GZ155" s="97">
        <v>0</v>
      </c>
      <c r="HA155" s="97">
        <v>0</v>
      </c>
      <c r="HB155" s="97">
        <v>0</v>
      </c>
      <c r="HC155" s="97">
        <v>-7976794</v>
      </c>
    </row>
    <row r="156" spans="1:211" ht="14.55" customHeight="1" x14ac:dyDescent="0.45">
      <c r="A156" s="93" t="s">
        <v>2515</v>
      </c>
      <c r="B156" s="97">
        <v>0</v>
      </c>
      <c r="C156" s="97">
        <v>-2710092</v>
      </c>
      <c r="D156" s="97">
        <v>0</v>
      </c>
      <c r="E156" s="97">
        <v>-2710092</v>
      </c>
      <c r="F156" s="97">
        <v>-2710092</v>
      </c>
      <c r="G156" s="97">
        <v>0.17780000000000001</v>
      </c>
      <c r="H156" s="91"/>
      <c r="I156" s="97">
        <v>0</v>
      </c>
      <c r="J156" s="97">
        <v>-3381991</v>
      </c>
      <c r="K156" s="97">
        <v>0</v>
      </c>
      <c r="L156" s="97">
        <v>-3381991</v>
      </c>
      <c r="M156" s="97">
        <v>-3381991</v>
      </c>
      <c r="N156" s="97">
        <v>0.24809999999999999</v>
      </c>
      <c r="O156" s="91"/>
      <c r="P156" s="97">
        <v>0</v>
      </c>
      <c r="Q156" s="97">
        <v>0</v>
      </c>
      <c r="R156" s="97">
        <v>0</v>
      </c>
      <c r="S156" s="97">
        <v>0</v>
      </c>
      <c r="T156" s="97">
        <v>0</v>
      </c>
      <c r="U156" s="97">
        <v>0</v>
      </c>
      <c r="V156" s="97">
        <v>0</v>
      </c>
      <c r="W156" s="97">
        <v>0</v>
      </c>
      <c r="X156" s="97">
        <v>0</v>
      </c>
      <c r="Y156" s="97">
        <v>0</v>
      </c>
      <c r="Z156" s="97">
        <v>0</v>
      </c>
      <c r="AA156" s="97">
        <v>0</v>
      </c>
      <c r="AB156" s="97">
        <v>0</v>
      </c>
      <c r="AC156" s="97">
        <v>0</v>
      </c>
      <c r="AD156" s="97">
        <v>0</v>
      </c>
      <c r="AE156" s="97">
        <v>0</v>
      </c>
      <c r="AF156" s="97">
        <v>0</v>
      </c>
      <c r="AG156" s="97">
        <v>0</v>
      </c>
      <c r="AH156" s="97">
        <v>0</v>
      </c>
      <c r="AI156" s="97">
        <v>0</v>
      </c>
      <c r="AJ156" s="97">
        <v>0</v>
      </c>
      <c r="AK156" s="97">
        <v>0</v>
      </c>
      <c r="AL156" s="97">
        <v>0</v>
      </c>
      <c r="AM156" s="97">
        <v>0</v>
      </c>
      <c r="AN156" s="97">
        <v>0</v>
      </c>
      <c r="AO156" s="97">
        <v>0</v>
      </c>
      <c r="AP156" s="97">
        <v>0</v>
      </c>
      <c r="AQ156" s="97">
        <v>0</v>
      </c>
      <c r="AR156" s="97">
        <v>0</v>
      </c>
      <c r="AS156" s="97">
        <v>0</v>
      </c>
      <c r="AT156" s="97">
        <v>0</v>
      </c>
      <c r="AU156" s="97">
        <v>0</v>
      </c>
      <c r="AV156" s="97">
        <v>0</v>
      </c>
      <c r="AW156" s="97">
        <v>0</v>
      </c>
      <c r="AX156" s="97">
        <v>0</v>
      </c>
      <c r="AY156" s="97">
        <v>0</v>
      </c>
      <c r="AZ156" s="97">
        <v>0</v>
      </c>
      <c r="BA156" s="97">
        <v>0</v>
      </c>
      <c r="BB156" s="97">
        <v>0</v>
      </c>
      <c r="BC156" s="97">
        <v>0</v>
      </c>
      <c r="BD156" s="97">
        <v>0</v>
      </c>
      <c r="BE156" s="97">
        <v>0</v>
      </c>
      <c r="BF156" s="97">
        <v>0</v>
      </c>
      <c r="BG156" s="97">
        <v>0</v>
      </c>
      <c r="BH156" s="97">
        <v>0</v>
      </c>
      <c r="BI156" s="97">
        <v>0</v>
      </c>
      <c r="BJ156" s="97">
        <v>0</v>
      </c>
      <c r="BK156" s="97">
        <v>0</v>
      </c>
      <c r="BL156" s="97">
        <v>0</v>
      </c>
      <c r="BM156" s="97">
        <v>0</v>
      </c>
      <c r="BN156" s="97">
        <v>0</v>
      </c>
      <c r="BO156" s="97">
        <v>0</v>
      </c>
      <c r="BP156" s="97">
        <v>0</v>
      </c>
      <c r="BQ156" s="97">
        <v>0</v>
      </c>
      <c r="BR156" s="97">
        <v>0</v>
      </c>
      <c r="BS156" s="97">
        <v>0</v>
      </c>
      <c r="BT156" s="97">
        <v>0</v>
      </c>
      <c r="BU156" s="97">
        <v>0</v>
      </c>
      <c r="BV156" s="97">
        <v>0</v>
      </c>
      <c r="BW156" s="97">
        <v>0</v>
      </c>
      <c r="BX156" s="97">
        <v>0</v>
      </c>
      <c r="BY156" s="97">
        <v>0</v>
      </c>
      <c r="BZ156" s="97">
        <v>0</v>
      </c>
      <c r="CA156" s="97">
        <v>0</v>
      </c>
      <c r="CB156" s="97">
        <v>0</v>
      </c>
      <c r="CC156" s="97">
        <v>0</v>
      </c>
      <c r="CD156" s="97">
        <v>0</v>
      </c>
      <c r="CE156" s="97">
        <v>0</v>
      </c>
      <c r="CF156" s="97">
        <v>0</v>
      </c>
      <c r="CG156" s="97">
        <v>0</v>
      </c>
      <c r="CH156" s="97">
        <v>0</v>
      </c>
      <c r="CI156" s="97">
        <v>0</v>
      </c>
      <c r="CJ156" s="97">
        <v>0</v>
      </c>
      <c r="CK156" s="97">
        <v>0</v>
      </c>
      <c r="CL156" s="97">
        <v>0</v>
      </c>
      <c r="CM156" s="97">
        <v>0</v>
      </c>
      <c r="CN156" s="97">
        <v>0</v>
      </c>
      <c r="CO156" s="97">
        <v>0</v>
      </c>
      <c r="CP156" s="97">
        <v>0</v>
      </c>
      <c r="CQ156" s="97">
        <v>0</v>
      </c>
      <c r="CR156" s="97">
        <v>0</v>
      </c>
      <c r="CS156" s="97">
        <v>0</v>
      </c>
      <c r="CT156" s="97">
        <v>0</v>
      </c>
      <c r="CU156" s="97">
        <v>0</v>
      </c>
      <c r="CV156" s="97">
        <v>0</v>
      </c>
      <c r="CW156" s="97">
        <v>0</v>
      </c>
      <c r="CX156" s="97">
        <v>0</v>
      </c>
      <c r="CY156" s="97">
        <v>0</v>
      </c>
      <c r="CZ156" s="97">
        <v>0</v>
      </c>
      <c r="DA156" s="97">
        <v>0</v>
      </c>
      <c r="DB156" s="97">
        <v>0</v>
      </c>
      <c r="DC156" s="97">
        <v>0</v>
      </c>
      <c r="DD156" s="97">
        <v>0</v>
      </c>
      <c r="DE156" s="97">
        <v>0</v>
      </c>
      <c r="DF156" s="97">
        <v>0</v>
      </c>
      <c r="DG156" s="97">
        <v>0</v>
      </c>
      <c r="DH156" s="97">
        <v>0</v>
      </c>
      <c r="DI156" s="97">
        <v>0</v>
      </c>
      <c r="DJ156" s="97">
        <v>0</v>
      </c>
      <c r="DK156" s="97">
        <v>0</v>
      </c>
      <c r="DL156" s="97">
        <v>0</v>
      </c>
      <c r="DM156" s="97">
        <v>0</v>
      </c>
      <c r="DN156" s="97">
        <v>0</v>
      </c>
      <c r="DO156" s="97">
        <v>0</v>
      </c>
      <c r="DP156" s="97">
        <v>0</v>
      </c>
      <c r="DQ156" s="97">
        <v>0</v>
      </c>
      <c r="DR156" s="97">
        <v>0</v>
      </c>
      <c r="DS156" s="97">
        <v>0</v>
      </c>
      <c r="DT156" s="97">
        <v>0</v>
      </c>
      <c r="DU156" s="97">
        <v>0</v>
      </c>
      <c r="DV156" s="97">
        <v>0</v>
      </c>
      <c r="DW156" s="97">
        <v>0</v>
      </c>
      <c r="DX156" s="97">
        <v>0</v>
      </c>
      <c r="DY156" s="97">
        <v>0</v>
      </c>
      <c r="DZ156" s="97">
        <v>0</v>
      </c>
      <c r="EA156" s="97">
        <v>0</v>
      </c>
      <c r="EB156" s="97">
        <v>0</v>
      </c>
      <c r="EC156" s="97">
        <v>0</v>
      </c>
      <c r="ED156" s="97">
        <v>0</v>
      </c>
      <c r="EE156" s="97">
        <v>0</v>
      </c>
      <c r="EF156" s="97">
        <v>0</v>
      </c>
      <c r="EG156" s="97">
        <v>0</v>
      </c>
      <c r="EH156" s="97">
        <v>0</v>
      </c>
      <c r="EI156" s="97">
        <v>0</v>
      </c>
      <c r="EJ156" s="97">
        <v>0</v>
      </c>
      <c r="EK156" s="97">
        <v>0</v>
      </c>
      <c r="EL156" s="97">
        <v>0</v>
      </c>
      <c r="EM156" s="97">
        <v>0</v>
      </c>
      <c r="EN156" s="97">
        <v>0</v>
      </c>
      <c r="EO156" s="97">
        <v>0</v>
      </c>
      <c r="EP156" s="111">
        <v>0</v>
      </c>
      <c r="EQ156" s="97">
        <v>0</v>
      </c>
      <c r="ER156" s="97">
        <v>0</v>
      </c>
      <c r="ES156" s="97">
        <v>0</v>
      </c>
      <c r="ET156" s="97">
        <v>0</v>
      </c>
      <c r="EU156" s="97">
        <v>0</v>
      </c>
      <c r="EV156" s="97">
        <v>0</v>
      </c>
      <c r="EW156" s="97">
        <v>0</v>
      </c>
      <c r="EX156" s="97">
        <v>0</v>
      </c>
      <c r="EY156" s="97">
        <v>0</v>
      </c>
      <c r="EZ156" s="97">
        <v>0</v>
      </c>
      <c r="FA156" s="97">
        <v>0</v>
      </c>
      <c r="FB156" s="97">
        <v>0</v>
      </c>
      <c r="FC156" s="97">
        <v>0</v>
      </c>
      <c r="FD156" s="97">
        <v>0</v>
      </c>
      <c r="FE156" s="97">
        <v>0</v>
      </c>
      <c r="FF156" s="97">
        <v>0</v>
      </c>
      <c r="FG156" s="97">
        <v>0</v>
      </c>
      <c r="FH156" s="111">
        <v>0</v>
      </c>
      <c r="FI156" s="97">
        <v>0</v>
      </c>
      <c r="FJ156" s="97">
        <v>0</v>
      </c>
      <c r="FK156" s="97">
        <v>0</v>
      </c>
      <c r="FL156" s="97">
        <v>0</v>
      </c>
      <c r="FM156" s="97">
        <v>0</v>
      </c>
      <c r="FN156" s="97">
        <v>0</v>
      </c>
      <c r="FO156" s="97">
        <v>0</v>
      </c>
      <c r="FP156" s="111">
        <v>0</v>
      </c>
      <c r="FQ156" s="97">
        <v>0</v>
      </c>
      <c r="FR156" s="97">
        <v>0</v>
      </c>
      <c r="FS156" s="97">
        <v>0</v>
      </c>
      <c r="FT156" s="97">
        <v>0</v>
      </c>
      <c r="FU156" s="97">
        <v>0</v>
      </c>
      <c r="FV156" s="97">
        <v>0</v>
      </c>
      <c r="FW156" s="97">
        <v>0</v>
      </c>
      <c r="FX156" s="97">
        <v>0</v>
      </c>
      <c r="FY156" s="97">
        <v>0</v>
      </c>
      <c r="FZ156" s="97">
        <v>0</v>
      </c>
      <c r="GA156" s="97">
        <v>0</v>
      </c>
      <c r="GB156" s="97">
        <v>0</v>
      </c>
      <c r="GC156" s="97">
        <v>0</v>
      </c>
      <c r="GD156" s="97">
        <v>0</v>
      </c>
      <c r="GE156" s="97">
        <v>0</v>
      </c>
      <c r="GF156" s="97">
        <v>-2710092</v>
      </c>
      <c r="GG156" s="97">
        <v>0</v>
      </c>
      <c r="GH156" s="111">
        <v>-2710092</v>
      </c>
      <c r="GI156" s="97">
        <v>0</v>
      </c>
      <c r="GJ156" s="97">
        <v>0</v>
      </c>
      <c r="GK156" s="97">
        <v>0</v>
      </c>
      <c r="GL156" s="97">
        <v>0</v>
      </c>
      <c r="GM156" s="111">
        <v>0</v>
      </c>
      <c r="GN156" s="97">
        <v>0</v>
      </c>
      <c r="GO156" s="111">
        <v>0</v>
      </c>
      <c r="GP156" s="97">
        <v>0</v>
      </c>
      <c r="GQ156" s="111">
        <v>-2710092</v>
      </c>
      <c r="GR156" s="97">
        <v>0</v>
      </c>
      <c r="GS156" s="97">
        <v>0</v>
      </c>
      <c r="GT156" s="97">
        <v>0</v>
      </c>
      <c r="GU156" s="97">
        <v>0</v>
      </c>
      <c r="GV156" s="97">
        <v>-2710092</v>
      </c>
      <c r="GW156" s="97">
        <v>-2710092</v>
      </c>
      <c r="GX156" s="97">
        <v>-2710092</v>
      </c>
      <c r="GY156" s="97">
        <v>0</v>
      </c>
      <c r="GZ156" s="97">
        <v>0</v>
      </c>
      <c r="HA156" s="97">
        <v>0</v>
      </c>
      <c r="HB156" s="97">
        <v>0</v>
      </c>
      <c r="HC156" s="97">
        <v>-2710092</v>
      </c>
    </row>
    <row r="157" spans="1:211" ht="14.55" customHeight="1" x14ac:dyDescent="0.45">
      <c r="A157" s="93" t="s">
        <v>2516</v>
      </c>
      <c r="B157" s="97">
        <v>0</v>
      </c>
      <c r="C157" s="97">
        <v>-501140</v>
      </c>
      <c r="D157" s="97">
        <v>0</v>
      </c>
      <c r="E157" s="97">
        <v>-501140</v>
      </c>
      <c r="F157" s="97">
        <v>-501140</v>
      </c>
      <c r="G157" s="97">
        <v>3.2899999999999999E-2</v>
      </c>
      <c r="H157" s="91"/>
      <c r="I157" s="97">
        <v>0</v>
      </c>
      <c r="J157" s="97">
        <v>-425218</v>
      </c>
      <c r="K157" s="97">
        <v>0</v>
      </c>
      <c r="L157" s="97">
        <v>-425218</v>
      </c>
      <c r="M157" s="97">
        <v>-425218</v>
      </c>
      <c r="N157" s="97">
        <v>3.1199999999999999E-2</v>
      </c>
      <c r="O157" s="91"/>
      <c r="P157" s="97">
        <v>0</v>
      </c>
      <c r="Q157" s="97">
        <v>0</v>
      </c>
      <c r="R157" s="97">
        <v>0</v>
      </c>
      <c r="S157" s="97">
        <v>0</v>
      </c>
      <c r="T157" s="97">
        <v>0</v>
      </c>
      <c r="U157" s="97">
        <v>0</v>
      </c>
      <c r="V157" s="97">
        <v>0</v>
      </c>
      <c r="W157" s="97">
        <v>0</v>
      </c>
      <c r="X157" s="97">
        <v>0</v>
      </c>
      <c r="Y157" s="97">
        <v>0</v>
      </c>
      <c r="Z157" s="97">
        <v>0</v>
      </c>
      <c r="AA157" s="97">
        <v>0</v>
      </c>
      <c r="AB157" s="97">
        <v>0</v>
      </c>
      <c r="AC157" s="97">
        <v>0</v>
      </c>
      <c r="AD157" s="97">
        <v>0</v>
      </c>
      <c r="AE157" s="97">
        <v>0</v>
      </c>
      <c r="AF157" s="97">
        <v>0</v>
      </c>
      <c r="AG157" s="97">
        <v>0</v>
      </c>
      <c r="AH157" s="97">
        <v>0</v>
      </c>
      <c r="AI157" s="97">
        <v>0</v>
      </c>
      <c r="AJ157" s="97">
        <v>0</v>
      </c>
      <c r="AK157" s="97">
        <v>0</v>
      </c>
      <c r="AL157" s="97">
        <v>0</v>
      </c>
      <c r="AM157" s="97">
        <v>0</v>
      </c>
      <c r="AN157" s="97">
        <v>0</v>
      </c>
      <c r="AO157" s="97">
        <v>0</v>
      </c>
      <c r="AP157" s="97">
        <v>0</v>
      </c>
      <c r="AQ157" s="97">
        <v>0</v>
      </c>
      <c r="AR157" s="97">
        <v>0</v>
      </c>
      <c r="AS157" s="97">
        <v>0</v>
      </c>
      <c r="AT157" s="97">
        <v>0</v>
      </c>
      <c r="AU157" s="97">
        <v>0</v>
      </c>
      <c r="AV157" s="97">
        <v>0</v>
      </c>
      <c r="AW157" s="97">
        <v>0</v>
      </c>
      <c r="AX157" s="97">
        <v>0</v>
      </c>
      <c r="AY157" s="97">
        <v>0</v>
      </c>
      <c r="AZ157" s="97">
        <v>0</v>
      </c>
      <c r="BA157" s="97">
        <v>0</v>
      </c>
      <c r="BB157" s="97">
        <v>0</v>
      </c>
      <c r="BC157" s="97">
        <v>0</v>
      </c>
      <c r="BD157" s="97">
        <v>0</v>
      </c>
      <c r="BE157" s="97">
        <v>0</v>
      </c>
      <c r="BF157" s="97">
        <v>0</v>
      </c>
      <c r="BG157" s="97">
        <v>0</v>
      </c>
      <c r="BH157" s="97">
        <v>0</v>
      </c>
      <c r="BI157" s="97">
        <v>0</v>
      </c>
      <c r="BJ157" s="97">
        <v>0</v>
      </c>
      <c r="BK157" s="97">
        <v>0</v>
      </c>
      <c r="BL157" s="97">
        <v>0</v>
      </c>
      <c r="BM157" s="97">
        <v>0</v>
      </c>
      <c r="BN157" s="97">
        <v>0</v>
      </c>
      <c r="BO157" s="97">
        <v>0</v>
      </c>
      <c r="BP157" s="97">
        <v>0</v>
      </c>
      <c r="BQ157" s="97">
        <v>0</v>
      </c>
      <c r="BR157" s="97">
        <v>0</v>
      </c>
      <c r="BS157" s="97">
        <v>0</v>
      </c>
      <c r="BT157" s="97">
        <v>0</v>
      </c>
      <c r="BU157" s="97">
        <v>0</v>
      </c>
      <c r="BV157" s="97">
        <v>0</v>
      </c>
      <c r="BW157" s="97">
        <v>0</v>
      </c>
      <c r="BX157" s="97">
        <v>0</v>
      </c>
      <c r="BY157" s="97">
        <v>0</v>
      </c>
      <c r="BZ157" s="97">
        <v>0</v>
      </c>
      <c r="CA157" s="97">
        <v>0</v>
      </c>
      <c r="CB157" s="97">
        <v>0</v>
      </c>
      <c r="CC157" s="97">
        <v>0</v>
      </c>
      <c r="CD157" s="97">
        <v>0</v>
      </c>
      <c r="CE157" s="97">
        <v>0</v>
      </c>
      <c r="CF157" s="97">
        <v>0</v>
      </c>
      <c r="CG157" s="97">
        <v>0</v>
      </c>
      <c r="CH157" s="97">
        <v>0</v>
      </c>
      <c r="CI157" s="97">
        <v>0</v>
      </c>
      <c r="CJ157" s="97">
        <v>0</v>
      </c>
      <c r="CK157" s="97">
        <v>0</v>
      </c>
      <c r="CL157" s="97">
        <v>0</v>
      </c>
      <c r="CM157" s="97">
        <v>0</v>
      </c>
      <c r="CN157" s="97">
        <v>0</v>
      </c>
      <c r="CO157" s="97">
        <v>0</v>
      </c>
      <c r="CP157" s="97">
        <v>0</v>
      </c>
      <c r="CQ157" s="97">
        <v>0</v>
      </c>
      <c r="CR157" s="97">
        <v>0</v>
      </c>
      <c r="CS157" s="97">
        <v>0</v>
      </c>
      <c r="CT157" s="97">
        <v>0</v>
      </c>
      <c r="CU157" s="97">
        <v>0</v>
      </c>
      <c r="CV157" s="97">
        <v>0</v>
      </c>
      <c r="CW157" s="97">
        <v>0</v>
      </c>
      <c r="CX157" s="97">
        <v>0</v>
      </c>
      <c r="CY157" s="97">
        <v>0</v>
      </c>
      <c r="CZ157" s="97">
        <v>0</v>
      </c>
      <c r="DA157" s="97">
        <v>0</v>
      </c>
      <c r="DB157" s="97">
        <v>0</v>
      </c>
      <c r="DC157" s="97">
        <v>0</v>
      </c>
      <c r="DD157" s="97">
        <v>0</v>
      </c>
      <c r="DE157" s="97">
        <v>0</v>
      </c>
      <c r="DF157" s="97">
        <v>0</v>
      </c>
      <c r="DG157" s="97">
        <v>0</v>
      </c>
      <c r="DH157" s="97">
        <v>0</v>
      </c>
      <c r="DI157" s="97">
        <v>0</v>
      </c>
      <c r="DJ157" s="97">
        <v>0</v>
      </c>
      <c r="DK157" s="97">
        <v>0</v>
      </c>
      <c r="DL157" s="97">
        <v>0</v>
      </c>
      <c r="DM157" s="97">
        <v>0</v>
      </c>
      <c r="DN157" s="97">
        <v>0</v>
      </c>
      <c r="DO157" s="97">
        <v>0</v>
      </c>
      <c r="DP157" s="97">
        <v>0</v>
      </c>
      <c r="DQ157" s="97">
        <v>0</v>
      </c>
      <c r="DR157" s="97">
        <v>0</v>
      </c>
      <c r="DS157" s="97">
        <v>0</v>
      </c>
      <c r="DT157" s="97">
        <v>0</v>
      </c>
      <c r="DU157" s="97">
        <v>0</v>
      </c>
      <c r="DV157" s="97">
        <v>0</v>
      </c>
      <c r="DW157" s="97">
        <v>0</v>
      </c>
      <c r="DX157" s="97">
        <v>0</v>
      </c>
      <c r="DY157" s="97">
        <v>0</v>
      </c>
      <c r="DZ157" s="97">
        <v>0</v>
      </c>
      <c r="EA157" s="97">
        <v>0</v>
      </c>
      <c r="EB157" s="97">
        <v>0</v>
      </c>
      <c r="EC157" s="97">
        <v>0</v>
      </c>
      <c r="ED157" s="97">
        <v>0</v>
      </c>
      <c r="EE157" s="97">
        <v>0</v>
      </c>
      <c r="EF157" s="97">
        <v>0</v>
      </c>
      <c r="EG157" s="97">
        <v>0</v>
      </c>
      <c r="EH157" s="97">
        <v>0</v>
      </c>
      <c r="EI157" s="97">
        <v>0</v>
      </c>
      <c r="EJ157" s="97">
        <v>0</v>
      </c>
      <c r="EK157" s="97">
        <v>0</v>
      </c>
      <c r="EL157" s="97">
        <v>0</v>
      </c>
      <c r="EM157" s="97">
        <v>0</v>
      </c>
      <c r="EN157" s="97">
        <v>0</v>
      </c>
      <c r="EO157" s="97">
        <v>0</v>
      </c>
      <c r="EP157" s="111">
        <v>0</v>
      </c>
      <c r="EQ157" s="97">
        <v>0</v>
      </c>
      <c r="ER157" s="97">
        <v>0</v>
      </c>
      <c r="ES157" s="97">
        <v>0</v>
      </c>
      <c r="ET157" s="97">
        <v>0</v>
      </c>
      <c r="EU157" s="97">
        <v>0</v>
      </c>
      <c r="EV157" s="97">
        <v>0</v>
      </c>
      <c r="EW157" s="97">
        <v>0</v>
      </c>
      <c r="EX157" s="97">
        <v>0</v>
      </c>
      <c r="EY157" s="97">
        <v>0</v>
      </c>
      <c r="EZ157" s="97">
        <v>0</v>
      </c>
      <c r="FA157" s="97">
        <v>0</v>
      </c>
      <c r="FB157" s="97">
        <v>0</v>
      </c>
      <c r="FC157" s="97">
        <v>0</v>
      </c>
      <c r="FD157" s="97">
        <v>0</v>
      </c>
      <c r="FE157" s="97">
        <v>0</v>
      </c>
      <c r="FF157" s="97">
        <v>0</v>
      </c>
      <c r="FG157" s="97">
        <v>0</v>
      </c>
      <c r="FH157" s="111">
        <v>0</v>
      </c>
      <c r="FI157" s="97">
        <v>0</v>
      </c>
      <c r="FJ157" s="97">
        <v>0</v>
      </c>
      <c r="FK157" s="97">
        <v>0</v>
      </c>
      <c r="FL157" s="97">
        <v>0</v>
      </c>
      <c r="FM157" s="97">
        <v>0</v>
      </c>
      <c r="FN157" s="97">
        <v>0</v>
      </c>
      <c r="FO157" s="97">
        <v>0</v>
      </c>
      <c r="FP157" s="111">
        <v>0</v>
      </c>
      <c r="FQ157" s="97">
        <v>0</v>
      </c>
      <c r="FR157" s="97">
        <v>0</v>
      </c>
      <c r="FS157" s="97">
        <v>0</v>
      </c>
      <c r="FT157" s="97">
        <v>0</v>
      </c>
      <c r="FU157" s="97">
        <v>0</v>
      </c>
      <c r="FV157" s="97">
        <v>0</v>
      </c>
      <c r="FW157" s="97">
        <v>0</v>
      </c>
      <c r="FX157" s="97">
        <v>0</v>
      </c>
      <c r="FY157" s="97">
        <v>0</v>
      </c>
      <c r="FZ157" s="97">
        <v>0</v>
      </c>
      <c r="GA157" s="97">
        <v>0</v>
      </c>
      <c r="GB157" s="97">
        <v>0</v>
      </c>
      <c r="GC157" s="97">
        <v>0</v>
      </c>
      <c r="GD157" s="97">
        <v>0</v>
      </c>
      <c r="GE157" s="97">
        <v>0</v>
      </c>
      <c r="GF157" s="97">
        <v>-501140</v>
      </c>
      <c r="GG157" s="97">
        <v>0</v>
      </c>
      <c r="GH157" s="111">
        <v>-501140</v>
      </c>
      <c r="GI157" s="97">
        <v>0</v>
      </c>
      <c r="GJ157" s="97">
        <v>0</v>
      </c>
      <c r="GK157" s="97">
        <v>0</v>
      </c>
      <c r="GL157" s="97">
        <v>0</v>
      </c>
      <c r="GM157" s="111">
        <v>0</v>
      </c>
      <c r="GN157" s="97">
        <v>0</v>
      </c>
      <c r="GO157" s="111">
        <v>0</v>
      </c>
      <c r="GP157" s="97">
        <v>0</v>
      </c>
      <c r="GQ157" s="111">
        <v>-501140</v>
      </c>
      <c r="GR157" s="97">
        <v>0</v>
      </c>
      <c r="GS157" s="97">
        <v>0</v>
      </c>
      <c r="GT157" s="97">
        <v>0</v>
      </c>
      <c r="GU157" s="97">
        <v>0</v>
      </c>
      <c r="GV157" s="97">
        <v>-501140</v>
      </c>
      <c r="GW157" s="97">
        <v>-501140</v>
      </c>
      <c r="GX157" s="97">
        <v>-501140</v>
      </c>
      <c r="GY157" s="97">
        <v>0</v>
      </c>
      <c r="GZ157" s="97">
        <v>0</v>
      </c>
      <c r="HA157" s="97">
        <v>0</v>
      </c>
      <c r="HB157" s="97">
        <v>0</v>
      </c>
      <c r="HC157" s="97">
        <v>-501140</v>
      </c>
    </row>
    <row r="158" spans="1:211" ht="14.55" customHeight="1" x14ac:dyDescent="0.45">
      <c r="A158" s="93" t="s">
        <v>2517</v>
      </c>
      <c r="B158" s="97">
        <v>0</v>
      </c>
      <c r="C158" s="97">
        <v>-800088</v>
      </c>
      <c r="D158" s="97">
        <v>0</v>
      </c>
      <c r="E158" s="97">
        <v>-800088</v>
      </c>
      <c r="F158" s="97">
        <v>-800088</v>
      </c>
      <c r="G158" s="97">
        <v>5.2499999999999998E-2</v>
      </c>
      <c r="H158" s="91"/>
      <c r="I158" s="97">
        <v>0</v>
      </c>
      <c r="J158" s="97">
        <v>-730757</v>
      </c>
      <c r="K158" s="97">
        <v>0</v>
      </c>
      <c r="L158" s="97">
        <v>-730757</v>
      </c>
      <c r="M158" s="97">
        <v>-730757</v>
      </c>
      <c r="N158" s="97">
        <v>5.3600000000000002E-2</v>
      </c>
      <c r="O158" s="91"/>
      <c r="P158" s="97">
        <v>0</v>
      </c>
      <c r="Q158" s="97">
        <v>0</v>
      </c>
      <c r="R158" s="97">
        <v>0</v>
      </c>
      <c r="S158" s="97">
        <v>0</v>
      </c>
      <c r="T158" s="97">
        <v>0</v>
      </c>
      <c r="U158" s="97">
        <v>0</v>
      </c>
      <c r="V158" s="97">
        <v>0</v>
      </c>
      <c r="W158" s="97">
        <v>0</v>
      </c>
      <c r="X158" s="97">
        <v>0</v>
      </c>
      <c r="Y158" s="97">
        <v>0</v>
      </c>
      <c r="Z158" s="97">
        <v>0</v>
      </c>
      <c r="AA158" s="97">
        <v>0</v>
      </c>
      <c r="AB158" s="97">
        <v>0</v>
      </c>
      <c r="AC158" s="97">
        <v>0</v>
      </c>
      <c r="AD158" s="97">
        <v>0</v>
      </c>
      <c r="AE158" s="97">
        <v>0</v>
      </c>
      <c r="AF158" s="97">
        <v>0</v>
      </c>
      <c r="AG158" s="97">
        <v>0</v>
      </c>
      <c r="AH158" s="97">
        <v>0</v>
      </c>
      <c r="AI158" s="97">
        <v>0</v>
      </c>
      <c r="AJ158" s="97">
        <v>0</v>
      </c>
      <c r="AK158" s="97">
        <v>0</v>
      </c>
      <c r="AL158" s="97">
        <v>0</v>
      </c>
      <c r="AM158" s="97">
        <v>0</v>
      </c>
      <c r="AN158" s="97">
        <v>0</v>
      </c>
      <c r="AO158" s="97">
        <v>0</v>
      </c>
      <c r="AP158" s="97">
        <v>0</v>
      </c>
      <c r="AQ158" s="97">
        <v>0</v>
      </c>
      <c r="AR158" s="97">
        <v>0</v>
      </c>
      <c r="AS158" s="97">
        <v>0</v>
      </c>
      <c r="AT158" s="97">
        <v>0</v>
      </c>
      <c r="AU158" s="97">
        <v>0</v>
      </c>
      <c r="AV158" s="97">
        <v>0</v>
      </c>
      <c r="AW158" s="97">
        <v>0</v>
      </c>
      <c r="AX158" s="97">
        <v>0</v>
      </c>
      <c r="AY158" s="97">
        <v>0</v>
      </c>
      <c r="AZ158" s="97">
        <v>0</v>
      </c>
      <c r="BA158" s="97">
        <v>0</v>
      </c>
      <c r="BB158" s="97">
        <v>0</v>
      </c>
      <c r="BC158" s="97">
        <v>0</v>
      </c>
      <c r="BD158" s="97">
        <v>0</v>
      </c>
      <c r="BE158" s="97">
        <v>0</v>
      </c>
      <c r="BF158" s="97">
        <v>0</v>
      </c>
      <c r="BG158" s="97">
        <v>0</v>
      </c>
      <c r="BH158" s="97">
        <v>0</v>
      </c>
      <c r="BI158" s="97">
        <v>0</v>
      </c>
      <c r="BJ158" s="97">
        <v>0</v>
      </c>
      <c r="BK158" s="97">
        <v>0</v>
      </c>
      <c r="BL158" s="97">
        <v>0</v>
      </c>
      <c r="BM158" s="97">
        <v>0</v>
      </c>
      <c r="BN158" s="97">
        <v>0</v>
      </c>
      <c r="BO158" s="97">
        <v>0</v>
      </c>
      <c r="BP158" s="97">
        <v>0</v>
      </c>
      <c r="BQ158" s="97">
        <v>0</v>
      </c>
      <c r="BR158" s="97">
        <v>0</v>
      </c>
      <c r="BS158" s="97">
        <v>0</v>
      </c>
      <c r="BT158" s="97">
        <v>0</v>
      </c>
      <c r="BU158" s="97">
        <v>0</v>
      </c>
      <c r="BV158" s="97">
        <v>0</v>
      </c>
      <c r="BW158" s="97">
        <v>0</v>
      </c>
      <c r="BX158" s="97">
        <v>0</v>
      </c>
      <c r="BY158" s="97">
        <v>0</v>
      </c>
      <c r="BZ158" s="97">
        <v>0</v>
      </c>
      <c r="CA158" s="97">
        <v>0</v>
      </c>
      <c r="CB158" s="97">
        <v>0</v>
      </c>
      <c r="CC158" s="97">
        <v>0</v>
      </c>
      <c r="CD158" s="97">
        <v>0</v>
      </c>
      <c r="CE158" s="97">
        <v>0</v>
      </c>
      <c r="CF158" s="97">
        <v>0</v>
      </c>
      <c r="CG158" s="97">
        <v>0</v>
      </c>
      <c r="CH158" s="97">
        <v>0</v>
      </c>
      <c r="CI158" s="97">
        <v>0</v>
      </c>
      <c r="CJ158" s="97">
        <v>0</v>
      </c>
      <c r="CK158" s="97">
        <v>0</v>
      </c>
      <c r="CL158" s="97">
        <v>0</v>
      </c>
      <c r="CM158" s="97">
        <v>0</v>
      </c>
      <c r="CN158" s="97">
        <v>0</v>
      </c>
      <c r="CO158" s="97">
        <v>0</v>
      </c>
      <c r="CP158" s="97">
        <v>0</v>
      </c>
      <c r="CQ158" s="97">
        <v>0</v>
      </c>
      <c r="CR158" s="97">
        <v>0</v>
      </c>
      <c r="CS158" s="97">
        <v>0</v>
      </c>
      <c r="CT158" s="97">
        <v>0</v>
      </c>
      <c r="CU158" s="97">
        <v>0</v>
      </c>
      <c r="CV158" s="97">
        <v>0</v>
      </c>
      <c r="CW158" s="97">
        <v>0</v>
      </c>
      <c r="CX158" s="97">
        <v>0</v>
      </c>
      <c r="CY158" s="97">
        <v>0</v>
      </c>
      <c r="CZ158" s="97">
        <v>0</v>
      </c>
      <c r="DA158" s="97">
        <v>0</v>
      </c>
      <c r="DB158" s="97">
        <v>0</v>
      </c>
      <c r="DC158" s="97">
        <v>0</v>
      </c>
      <c r="DD158" s="97">
        <v>0</v>
      </c>
      <c r="DE158" s="97">
        <v>0</v>
      </c>
      <c r="DF158" s="97">
        <v>0</v>
      </c>
      <c r="DG158" s="97">
        <v>0</v>
      </c>
      <c r="DH158" s="97">
        <v>0</v>
      </c>
      <c r="DI158" s="97">
        <v>0</v>
      </c>
      <c r="DJ158" s="97">
        <v>0</v>
      </c>
      <c r="DK158" s="97">
        <v>0</v>
      </c>
      <c r="DL158" s="97">
        <v>0</v>
      </c>
      <c r="DM158" s="97">
        <v>0</v>
      </c>
      <c r="DN158" s="97">
        <v>0</v>
      </c>
      <c r="DO158" s="97">
        <v>0</v>
      </c>
      <c r="DP158" s="97">
        <v>0</v>
      </c>
      <c r="DQ158" s="97">
        <v>0</v>
      </c>
      <c r="DR158" s="97">
        <v>0</v>
      </c>
      <c r="DS158" s="97">
        <v>0</v>
      </c>
      <c r="DT158" s="97">
        <v>0</v>
      </c>
      <c r="DU158" s="97">
        <v>0</v>
      </c>
      <c r="DV158" s="97">
        <v>0</v>
      </c>
      <c r="DW158" s="97">
        <v>0</v>
      </c>
      <c r="DX158" s="97">
        <v>0</v>
      </c>
      <c r="DY158" s="97">
        <v>0</v>
      </c>
      <c r="DZ158" s="97">
        <v>0</v>
      </c>
      <c r="EA158" s="97">
        <v>0</v>
      </c>
      <c r="EB158" s="97">
        <v>0</v>
      </c>
      <c r="EC158" s="97">
        <v>0</v>
      </c>
      <c r="ED158" s="97">
        <v>0</v>
      </c>
      <c r="EE158" s="97">
        <v>0</v>
      </c>
      <c r="EF158" s="97">
        <v>0</v>
      </c>
      <c r="EG158" s="97">
        <v>0</v>
      </c>
      <c r="EH158" s="97">
        <v>0</v>
      </c>
      <c r="EI158" s="97">
        <v>0</v>
      </c>
      <c r="EJ158" s="97">
        <v>0</v>
      </c>
      <c r="EK158" s="97">
        <v>0</v>
      </c>
      <c r="EL158" s="97">
        <v>0</v>
      </c>
      <c r="EM158" s="97">
        <v>0</v>
      </c>
      <c r="EN158" s="97">
        <v>0</v>
      </c>
      <c r="EO158" s="97">
        <v>0</v>
      </c>
      <c r="EP158" s="111">
        <v>0</v>
      </c>
      <c r="EQ158" s="97">
        <v>0</v>
      </c>
      <c r="ER158" s="97">
        <v>0</v>
      </c>
      <c r="ES158" s="97">
        <v>0</v>
      </c>
      <c r="ET158" s="97">
        <v>0</v>
      </c>
      <c r="EU158" s="97">
        <v>0</v>
      </c>
      <c r="EV158" s="97">
        <v>0</v>
      </c>
      <c r="EW158" s="97">
        <v>0</v>
      </c>
      <c r="EX158" s="97">
        <v>0</v>
      </c>
      <c r="EY158" s="97">
        <v>0</v>
      </c>
      <c r="EZ158" s="97">
        <v>0</v>
      </c>
      <c r="FA158" s="97">
        <v>0</v>
      </c>
      <c r="FB158" s="97">
        <v>0</v>
      </c>
      <c r="FC158" s="97">
        <v>0</v>
      </c>
      <c r="FD158" s="97">
        <v>0</v>
      </c>
      <c r="FE158" s="97">
        <v>0</v>
      </c>
      <c r="FF158" s="97">
        <v>0</v>
      </c>
      <c r="FG158" s="97">
        <v>0</v>
      </c>
      <c r="FH158" s="111">
        <v>0</v>
      </c>
      <c r="FI158" s="97">
        <v>0</v>
      </c>
      <c r="FJ158" s="97">
        <v>0</v>
      </c>
      <c r="FK158" s="97">
        <v>0</v>
      </c>
      <c r="FL158" s="97">
        <v>0</v>
      </c>
      <c r="FM158" s="97">
        <v>0</v>
      </c>
      <c r="FN158" s="97">
        <v>0</v>
      </c>
      <c r="FO158" s="97">
        <v>0</v>
      </c>
      <c r="FP158" s="111">
        <v>0</v>
      </c>
      <c r="FQ158" s="97">
        <v>0</v>
      </c>
      <c r="FR158" s="97">
        <v>0</v>
      </c>
      <c r="FS158" s="97">
        <v>0</v>
      </c>
      <c r="FT158" s="97">
        <v>0</v>
      </c>
      <c r="FU158" s="97">
        <v>0</v>
      </c>
      <c r="FV158" s="97">
        <v>0</v>
      </c>
      <c r="FW158" s="97">
        <v>0</v>
      </c>
      <c r="FX158" s="97">
        <v>0</v>
      </c>
      <c r="FY158" s="97">
        <v>0</v>
      </c>
      <c r="FZ158" s="97">
        <v>0</v>
      </c>
      <c r="GA158" s="97">
        <v>0</v>
      </c>
      <c r="GB158" s="97">
        <v>0</v>
      </c>
      <c r="GC158" s="97">
        <v>0</v>
      </c>
      <c r="GD158" s="97">
        <v>0</v>
      </c>
      <c r="GE158" s="97">
        <v>0</v>
      </c>
      <c r="GF158" s="97">
        <v>-800088</v>
      </c>
      <c r="GG158" s="97">
        <v>0</v>
      </c>
      <c r="GH158" s="111">
        <v>-800088</v>
      </c>
      <c r="GI158" s="97">
        <v>0</v>
      </c>
      <c r="GJ158" s="97">
        <v>0</v>
      </c>
      <c r="GK158" s="97">
        <v>0</v>
      </c>
      <c r="GL158" s="97">
        <v>0</v>
      </c>
      <c r="GM158" s="111">
        <v>0</v>
      </c>
      <c r="GN158" s="97">
        <v>0</v>
      </c>
      <c r="GO158" s="111">
        <v>0</v>
      </c>
      <c r="GP158" s="97">
        <v>0</v>
      </c>
      <c r="GQ158" s="111">
        <v>-800088</v>
      </c>
      <c r="GR158" s="97">
        <v>0</v>
      </c>
      <c r="GS158" s="97">
        <v>0</v>
      </c>
      <c r="GT158" s="97">
        <v>0</v>
      </c>
      <c r="GU158" s="97">
        <v>0</v>
      </c>
      <c r="GV158" s="97">
        <v>-800088</v>
      </c>
      <c r="GW158" s="97">
        <v>-800088</v>
      </c>
      <c r="GX158" s="97">
        <v>-800088</v>
      </c>
      <c r="GY158" s="97">
        <v>0</v>
      </c>
      <c r="GZ158" s="97">
        <v>0</v>
      </c>
      <c r="HA158" s="97">
        <v>0</v>
      </c>
      <c r="HB158" s="97">
        <v>0</v>
      </c>
      <c r="HC158" s="97">
        <v>-800088</v>
      </c>
    </row>
    <row r="159" spans="1:211" ht="14.55" customHeight="1" x14ac:dyDescent="0.45">
      <c r="A159" s="93" t="s">
        <v>2518</v>
      </c>
      <c r="B159" s="97">
        <v>0</v>
      </c>
      <c r="C159" s="97">
        <v>-553072</v>
      </c>
      <c r="D159" s="97">
        <v>0</v>
      </c>
      <c r="E159" s="97">
        <v>-553072</v>
      </c>
      <c r="F159" s="97">
        <v>-553072</v>
      </c>
      <c r="G159" s="97">
        <v>3.6299999999999999E-2</v>
      </c>
      <c r="H159" s="91"/>
      <c r="I159" s="97">
        <v>0</v>
      </c>
      <c r="J159" s="97">
        <v>-643582</v>
      </c>
      <c r="K159" s="97">
        <v>0</v>
      </c>
      <c r="L159" s="97">
        <v>-643582</v>
      </c>
      <c r="M159" s="97">
        <v>-643582</v>
      </c>
      <c r="N159" s="97">
        <v>4.7199999999999999E-2</v>
      </c>
      <c r="O159" s="91"/>
      <c r="P159" s="97">
        <v>0</v>
      </c>
      <c r="Q159" s="97">
        <v>0</v>
      </c>
      <c r="R159" s="97">
        <v>0</v>
      </c>
      <c r="S159" s="97">
        <v>0</v>
      </c>
      <c r="T159" s="97">
        <v>0</v>
      </c>
      <c r="U159" s="97">
        <v>0</v>
      </c>
      <c r="V159" s="97">
        <v>0</v>
      </c>
      <c r="W159" s="97">
        <v>0</v>
      </c>
      <c r="X159" s="97">
        <v>0</v>
      </c>
      <c r="Y159" s="97">
        <v>0</v>
      </c>
      <c r="Z159" s="97">
        <v>0</v>
      </c>
      <c r="AA159" s="97">
        <v>0</v>
      </c>
      <c r="AB159" s="97">
        <v>0</v>
      </c>
      <c r="AC159" s="97">
        <v>0</v>
      </c>
      <c r="AD159" s="97">
        <v>0</v>
      </c>
      <c r="AE159" s="97">
        <v>0</v>
      </c>
      <c r="AF159" s="97">
        <v>0</v>
      </c>
      <c r="AG159" s="97">
        <v>0</v>
      </c>
      <c r="AH159" s="97">
        <v>0</v>
      </c>
      <c r="AI159" s="97">
        <v>0</v>
      </c>
      <c r="AJ159" s="97">
        <v>0</v>
      </c>
      <c r="AK159" s="97">
        <v>0</v>
      </c>
      <c r="AL159" s="97">
        <v>0</v>
      </c>
      <c r="AM159" s="97">
        <v>0</v>
      </c>
      <c r="AN159" s="97">
        <v>0</v>
      </c>
      <c r="AO159" s="97">
        <v>0</v>
      </c>
      <c r="AP159" s="97">
        <v>0</v>
      </c>
      <c r="AQ159" s="97">
        <v>0</v>
      </c>
      <c r="AR159" s="97">
        <v>0</v>
      </c>
      <c r="AS159" s="97">
        <v>0</v>
      </c>
      <c r="AT159" s="97">
        <v>0</v>
      </c>
      <c r="AU159" s="97">
        <v>0</v>
      </c>
      <c r="AV159" s="97">
        <v>0</v>
      </c>
      <c r="AW159" s="97">
        <v>0</v>
      </c>
      <c r="AX159" s="97">
        <v>0</v>
      </c>
      <c r="AY159" s="97">
        <v>0</v>
      </c>
      <c r="AZ159" s="97">
        <v>0</v>
      </c>
      <c r="BA159" s="97">
        <v>0</v>
      </c>
      <c r="BB159" s="97">
        <v>0</v>
      </c>
      <c r="BC159" s="97">
        <v>0</v>
      </c>
      <c r="BD159" s="97">
        <v>0</v>
      </c>
      <c r="BE159" s="97">
        <v>0</v>
      </c>
      <c r="BF159" s="97">
        <v>0</v>
      </c>
      <c r="BG159" s="97">
        <v>0</v>
      </c>
      <c r="BH159" s="97">
        <v>0</v>
      </c>
      <c r="BI159" s="97">
        <v>0</v>
      </c>
      <c r="BJ159" s="97">
        <v>0</v>
      </c>
      <c r="BK159" s="97">
        <v>0</v>
      </c>
      <c r="BL159" s="97">
        <v>0</v>
      </c>
      <c r="BM159" s="97">
        <v>0</v>
      </c>
      <c r="BN159" s="97">
        <v>0</v>
      </c>
      <c r="BO159" s="97">
        <v>0</v>
      </c>
      <c r="BP159" s="97">
        <v>0</v>
      </c>
      <c r="BQ159" s="97">
        <v>0</v>
      </c>
      <c r="BR159" s="97">
        <v>0</v>
      </c>
      <c r="BS159" s="97">
        <v>0</v>
      </c>
      <c r="BT159" s="97">
        <v>0</v>
      </c>
      <c r="BU159" s="97">
        <v>0</v>
      </c>
      <c r="BV159" s="97">
        <v>0</v>
      </c>
      <c r="BW159" s="97">
        <v>0</v>
      </c>
      <c r="BX159" s="97">
        <v>0</v>
      </c>
      <c r="BY159" s="97">
        <v>0</v>
      </c>
      <c r="BZ159" s="97">
        <v>0</v>
      </c>
      <c r="CA159" s="97">
        <v>0</v>
      </c>
      <c r="CB159" s="97">
        <v>0</v>
      </c>
      <c r="CC159" s="97">
        <v>0</v>
      </c>
      <c r="CD159" s="97">
        <v>0</v>
      </c>
      <c r="CE159" s="97">
        <v>0</v>
      </c>
      <c r="CF159" s="97">
        <v>0</v>
      </c>
      <c r="CG159" s="97">
        <v>0</v>
      </c>
      <c r="CH159" s="97">
        <v>0</v>
      </c>
      <c r="CI159" s="97">
        <v>0</v>
      </c>
      <c r="CJ159" s="97">
        <v>0</v>
      </c>
      <c r="CK159" s="97">
        <v>0</v>
      </c>
      <c r="CL159" s="97">
        <v>0</v>
      </c>
      <c r="CM159" s="97">
        <v>0</v>
      </c>
      <c r="CN159" s="97">
        <v>0</v>
      </c>
      <c r="CO159" s="97">
        <v>0</v>
      </c>
      <c r="CP159" s="97">
        <v>0</v>
      </c>
      <c r="CQ159" s="97">
        <v>0</v>
      </c>
      <c r="CR159" s="97">
        <v>0</v>
      </c>
      <c r="CS159" s="97">
        <v>0</v>
      </c>
      <c r="CT159" s="97">
        <v>0</v>
      </c>
      <c r="CU159" s="97">
        <v>0</v>
      </c>
      <c r="CV159" s="97">
        <v>0</v>
      </c>
      <c r="CW159" s="97">
        <v>0</v>
      </c>
      <c r="CX159" s="97">
        <v>0</v>
      </c>
      <c r="CY159" s="97">
        <v>0</v>
      </c>
      <c r="CZ159" s="97">
        <v>0</v>
      </c>
      <c r="DA159" s="97">
        <v>0</v>
      </c>
      <c r="DB159" s="97">
        <v>0</v>
      </c>
      <c r="DC159" s="97">
        <v>0</v>
      </c>
      <c r="DD159" s="97">
        <v>0</v>
      </c>
      <c r="DE159" s="97">
        <v>0</v>
      </c>
      <c r="DF159" s="97">
        <v>0</v>
      </c>
      <c r="DG159" s="97">
        <v>0</v>
      </c>
      <c r="DH159" s="97">
        <v>0</v>
      </c>
      <c r="DI159" s="97">
        <v>0</v>
      </c>
      <c r="DJ159" s="97">
        <v>0</v>
      </c>
      <c r="DK159" s="97">
        <v>0</v>
      </c>
      <c r="DL159" s="97">
        <v>0</v>
      </c>
      <c r="DM159" s="97">
        <v>0</v>
      </c>
      <c r="DN159" s="97">
        <v>0</v>
      </c>
      <c r="DO159" s="97">
        <v>0</v>
      </c>
      <c r="DP159" s="97">
        <v>0</v>
      </c>
      <c r="DQ159" s="97">
        <v>0</v>
      </c>
      <c r="DR159" s="97">
        <v>0</v>
      </c>
      <c r="DS159" s="97">
        <v>0</v>
      </c>
      <c r="DT159" s="97">
        <v>0</v>
      </c>
      <c r="DU159" s="97">
        <v>0</v>
      </c>
      <c r="DV159" s="97">
        <v>0</v>
      </c>
      <c r="DW159" s="97">
        <v>0</v>
      </c>
      <c r="DX159" s="97">
        <v>0</v>
      </c>
      <c r="DY159" s="97">
        <v>0</v>
      </c>
      <c r="DZ159" s="97">
        <v>0</v>
      </c>
      <c r="EA159" s="97">
        <v>0</v>
      </c>
      <c r="EB159" s="97">
        <v>0</v>
      </c>
      <c r="EC159" s="97">
        <v>0</v>
      </c>
      <c r="ED159" s="97">
        <v>0</v>
      </c>
      <c r="EE159" s="97">
        <v>0</v>
      </c>
      <c r="EF159" s="97">
        <v>0</v>
      </c>
      <c r="EG159" s="97">
        <v>0</v>
      </c>
      <c r="EH159" s="97">
        <v>0</v>
      </c>
      <c r="EI159" s="97">
        <v>0</v>
      </c>
      <c r="EJ159" s="97">
        <v>0</v>
      </c>
      <c r="EK159" s="97">
        <v>0</v>
      </c>
      <c r="EL159" s="97">
        <v>0</v>
      </c>
      <c r="EM159" s="97">
        <v>0</v>
      </c>
      <c r="EN159" s="97">
        <v>0</v>
      </c>
      <c r="EO159" s="97">
        <v>0</v>
      </c>
      <c r="EP159" s="111">
        <v>0</v>
      </c>
      <c r="EQ159" s="97">
        <v>0</v>
      </c>
      <c r="ER159" s="97">
        <v>0</v>
      </c>
      <c r="ES159" s="97">
        <v>0</v>
      </c>
      <c r="ET159" s="97">
        <v>0</v>
      </c>
      <c r="EU159" s="97">
        <v>0</v>
      </c>
      <c r="EV159" s="97">
        <v>0</v>
      </c>
      <c r="EW159" s="97">
        <v>0</v>
      </c>
      <c r="EX159" s="97">
        <v>0</v>
      </c>
      <c r="EY159" s="97">
        <v>0</v>
      </c>
      <c r="EZ159" s="97">
        <v>0</v>
      </c>
      <c r="FA159" s="97">
        <v>0</v>
      </c>
      <c r="FB159" s="97">
        <v>0</v>
      </c>
      <c r="FC159" s="97">
        <v>0</v>
      </c>
      <c r="FD159" s="97">
        <v>0</v>
      </c>
      <c r="FE159" s="97">
        <v>0</v>
      </c>
      <c r="FF159" s="97">
        <v>0</v>
      </c>
      <c r="FG159" s="97">
        <v>0</v>
      </c>
      <c r="FH159" s="111">
        <v>0</v>
      </c>
      <c r="FI159" s="97">
        <v>0</v>
      </c>
      <c r="FJ159" s="97">
        <v>0</v>
      </c>
      <c r="FK159" s="97">
        <v>0</v>
      </c>
      <c r="FL159" s="97">
        <v>0</v>
      </c>
      <c r="FM159" s="97">
        <v>0</v>
      </c>
      <c r="FN159" s="97">
        <v>0</v>
      </c>
      <c r="FO159" s="97">
        <v>0</v>
      </c>
      <c r="FP159" s="111">
        <v>0</v>
      </c>
      <c r="FQ159" s="97">
        <v>0</v>
      </c>
      <c r="FR159" s="97">
        <v>0</v>
      </c>
      <c r="FS159" s="97">
        <v>0</v>
      </c>
      <c r="FT159" s="97">
        <v>0</v>
      </c>
      <c r="FU159" s="97">
        <v>0</v>
      </c>
      <c r="FV159" s="97">
        <v>0</v>
      </c>
      <c r="FW159" s="97">
        <v>0</v>
      </c>
      <c r="FX159" s="97">
        <v>0</v>
      </c>
      <c r="FY159" s="97">
        <v>0</v>
      </c>
      <c r="FZ159" s="97">
        <v>0</v>
      </c>
      <c r="GA159" s="97">
        <v>0</v>
      </c>
      <c r="GB159" s="97">
        <v>0</v>
      </c>
      <c r="GC159" s="97">
        <v>0</v>
      </c>
      <c r="GD159" s="97">
        <v>0</v>
      </c>
      <c r="GE159" s="97">
        <v>0</v>
      </c>
      <c r="GF159" s="97">
        <v>-553072</v>
      </c>
      <c r="GG159" s="97">
        <v>0</v>
      </c>
      <c r="GH159" s="111">
        <v>-553072</v>
      </c>
      <c r="GI159" s="97">
        <v>0</v>
      </c>
      <c r="GJ159" s="97">
        <v>0</v>
      </c>
      <c r="GK159" s="97">
        <v>0</v>
      </c>
      <c r="GL159" s="97">
        <v>0</v>
      </c>
      <c r="GM159" s="111">
        <v>0</v>
      </c>
      <c r="GN159" s="97">
        <v>0</v>
      </c>
      <c r="GO159" s="111">
        <v>0</v>
      </c>
      <c r="GP159" s="97">
        <v>0</v>
      </c>
      <c r="GQ159" s="111">
        <v>-553072</v>
      </c>
      <c r="GR159" s="97">
        <v>0</v>
      </c>
      <c r="GS159" s="97">
        <v>0</v>
      </c>
      <c r="GT159" s="97">
        <v>0</v>
      </c>
      <c r="GU159" s="97">
        <v>0</v>
      </c>
      <c r="GV159" s="97">
        <v>-553072</v>
      </c>
      <c r="GW159" s="97">
        <v>-553072</v>
      </c>
      <c r="GX159" s="97">
        <v>-553072</v>
      </c>
      <c r="GY159" s="97">
        <v>0</v>
      </c>
      <c r="GZ159" s="97">
        <v>0</v>
      </c>
      <c r="HA159" s="97">
        <v>0</v>
      </c>
      <c r="HB159" s="97">
        <v>0</v>
      </c>
      <c r="HC159" s="97">
        <v>-553072</v>
      </c>
    </row>
    <row r="160" spans="1:211" ht="14.55" customHeight="1" x14ac:dyDescent="0.45">
      <c r="A160" s="93" t="s">
        <v>2519</v>
      </c>
      <c r="B160" s="97">
        <v>0</v>
      </c>
      <c r="C160" s="97">
        <v>-442320</v>
      </c>
      <c r="D160" s="97">
        <v>0</v>
      </c>
      <c r="E160" s="97">
        <v>-442320</v>
      </c>
      <c r="F160" s="97">
        <v>-442320</v>
      </c>
      <c r="G160" s="97">
        <v>2.9000000000000001E-2</v>
      </c>
      <c r="H160" s="91"/>
      <c r="I160" s="97">
        <v>0</v>
      </c>
      <c r="J160" s="97">
        <v>-365699</v>
      </c>
      <c r="K160" s="97">
        <v>0</v>
      </c>
      <c r="L160" s="97">
        <v>-365699</v>
      </c>
      <c r="M160" s="97">
        <v>-365699</v>
      </c>
      <c r="N160" s="97">
        <v>2.6800000000000001E-2</v>
      </c>
      <c r="O160" s="91"/>
      <c r="P160" s="97">
        <v>0</v>
      </c>
      <c r="Q160" s="97">
        <v>0</v>
      </c>
      <c r="R160" s="97">
        <v>0</v>
      </c>
      <c r="S160" s="97">
        <v>0</v>
      </c>
      <c r="T160" s="97">
        <v>0</v>
      </c>
      <c r="U160" s="97">
        <v>0</v>
      </c>
      <c r="V160" s="97">
        <v>0</v>
      </c>
      <c r="W160" s="97">
        <v>0</v>
      </c>
      <c r="X160" s="97">
        <v>0</v>
      </c>
      <c r="Y160" s="97">
        <v>0</v>
      </c>
      <c r="Z160" s="97">
        <v>0</v>
      </c>
      <c r="AA160" s="97">
        <v>0</v>
      </c>
      <c r="AB160" s="97">
        <v>0</v>
      </c>
      <c r="AC160" s="97">
        <v>0</v>
      </c>
      <c r="AD160" s="97">
        <v>0</v>
      </c>
      <c r="AE160" s="97">
        <v>0</v>
      </c>
      <c r="AF160" s="97">
        <v>0</v>
      </c>
      <c r="AG160" s="97">
        <v>0</v>
      </c>
      <c r="AH160" s="97">
        <v>0</v>
      </c>
      <c r="AI160" s="97">
        <v>0</v>
      </c>
      <c r="AJ160" s="97">
        <v>0</v>
      </c>
      <c r="AK160" s="97">
        <v>0</v>
      </c>
      <c r="AL160" s="97">
        <v>0</v>
      </c>
      <c r="AM160" s="97">
        <v>0</v>
      </c>
      <c r="AN160" s="97">
        <v>0</v>
      </c>
      <c r="AO160" s="97">
        <v>0</v>
      </c>
      <c r="AP160" s="97">
        <v>0</v>
      </c>
      <c r="AQ160" s="97">
        <v>0</v>
      </c>
      <c r="AR160" s="97">
        <v>0</v>
      </c>
      <c r="AS160" s="97">
        <v>0</v>
      </c>
      <c r="AT160" s="97">
        <v>0</v>
      </c>
      <c r="AU160" s="97">
        <v>0</v>
      </c>
      <c r="AV160" s="97">
        <v>0</v>
      </c>
      <c r="AW160" s="97">
        <v>0</v>
      </c>
      <c r="AX160" s="97">
        <v>0</v>
      </c>
      <c r="AY160" s="97">
        <v>0</v>
      </c>
      <c r="AZ160" s="97">
        <v>0</v>
      </c>
      <c r="BA160" s="97">
        <v>0</v>
      </c>
      <c r="BB160" s="97">
        <v>0</v>
      </c>
      <c r="BC160" s="97">
        <v>0</v>
      </c>
      <c r="BD160" s="97">
        <v>0</v>
      </c>
      <c r="BE160" s="97">
        <v>0</v>
      </c>
      <c r="BF160" s="97">
        <v>0</v>
      </c>
      <c r="BG160" s="97">
        <v>0</v>
      </c>
      <c r="BH160" s="97">
        <v>0</v>
      </c>
      <c r="BI160" s="97">
        <v>0</v>
      </c>
      <c r="BJ160" s="97">
        <v>0</v>
      </c>
      <c r="BK160" s="97">
        <v>0</v>
      </c>
      <c r="BL160" s="97">
        <v>0</v>
      </c>
      <c r="BM160" s="97">
        <v>0</v>
      </c>
      <c r="BN160" s="97">
        <v>0</v>
      </c>
      <c r="BO160" s="97">
        <v>0</v>
      </c>
      <c r="BP160" s="97">
        <v>0</v>
      </c>
      <c r="BQ160" s="97">
        <v>0</v>
      </c>
      <c r="BR160" s="97">
        <v>0</v>
      </c>
      <c r="BS160" s="97">
        <v>0</v>
      </c>
      <c r="BT160" s="97">
        <v>0</v>
      </c>
      <c r="BU160" s="97">
        <v>0</v>
      </c>
      <c r="BV160" s="97">
        <v>0</v>
      </c>
      <c r="BW160" s="97">
        <v>0</v>
      </c>
      <c r="BX160" s="97">
        <v>0</v>
      </c>
      <c r="BY160" s="97">
        <v>0</v>
      </c>
      <c r="BZ160" s="97">
        <v>0</v>
      </c>
      <c r="CA160" s="97">
        <v>0</v>
      </c>
      <c r="CB160" s="97">
        <v>0</v>
      </c>
      <c r="CC160" s="97">
        <v>0</v>
      </c>
      <c r="CD160" s="97">
        <v>0</v>
      </c>
      <c r="CE160" s="97">
        <v>0</v>
      </c>
      <c r="CF160" s="97">
        <v>0</v>
      </c>
      <c r="CG160" s="97">
        <v>0</v>
      </c>
      <c r="CH160" s="97">
        <v>0</v>
      </c>
      <c r="CI160" s="97">
        <v>0</v>
      </c>
      <c r="CJ160" s="97">
        <v>0</v>
      </c>
      <c r="CK160" s="97">
        <v>0</v>
      </c>
      <c r="CL160" s="97">
        <v>0</v>
      </c>
      <c r="CM160" s="97">
        <v>0</v>
      </c>
      <c r="CN160" s="97">
        <v>0</v>
      </c>
      <c r="CO160" s="97">
        <v>0</v>
      </c>
      <c r="CP160" s="97">
        <v>0</v>
      </c>
      <c r="CQ160" s="97">
        <v>0</v>
      </c>
      <c r="CR160" s="97">
        <v>0</v>
      </c>
      <c r="CS160" s="97">
        <v>0</v>
      </c>
      <c r="CT160" s="97">
        <v>0</v>
      </c>
      <c r="CU160" s="97">
        <v>0</v>
      </c>
      <c r="CV160" s="97">
        <v>0</v>
      </c>
      <c r="CW160" s="97">
        <v>0</v>
      </c>
      <c r="CX160" s="97">
        <v>0</v>
      </c>
      <c r="CY160" s="97">
        <v>0</v>
      </c>
      <c r="CZ160" s="97">
        <v>0</v>
      </c>
      <c r="DA160" s="97">
        <v>0</v>
      </c>
      <c r="DB160" s="97">
        <v>0</v>
      </c>
      <c r="DC160" s="97">
        <v>0</v>
      </c>
      <c r="DD160" s="97">
        <v>0</v>
      </c>
      <c r="DE160" s="97">
        <v>0</v>
      </c>
      <c r="DF160" s="97">
        <v>0</v>
      </c>
      <c r="DG160" s="97">
        <v>0</v>
      </c>
      <c r="DH160" s="97">
        <v>0</v>
      </c>
      <c r="DI160" s="97">
        <v>0</v>
      </c>
      <c r="DJ160" s="97">
        <v>0</v>
      </c>
      <c r="DK160" s="97">
        <v>0</v>
      </c>
      <c r="DL160" s="97">
        <v>0</v>
      </c>
      <c r="DM160" s="97">
        <v>0</v>
      </c>
      <c r="DN160" s="97">
        <v>0</v>
      </c>
      <c r="DO160" s="97">
        <v>0</v>
      </c>
      <c r="DP160" s="97">
        <v>0</v>
      </c>
      <c r="DQ160" s="97">
        <v>0</v>
      </c>
      <c r="DR160" s="97">
        <v>0</v>
      </c>
      <c r="DS160" s="97">
        <v>0</v>
      </c>
      <c r="DT160" s="97">
        <v>0</v>
      </c>
      <c r="DU160" s="97">
        <v>0</v>
      </c>
      <c r="DV160" s="97">
        <v>0</v>
      </c>
      <c r="DW160" s="97">
        <v>0</v>
      </c>
      <c r="DX160" s="97">
        <v>0</v>
      </c>
      <c r="DY160" s="97">
        <v>0</v>
      </c>
      <c r="DZ160" s="97">
        <v>0</v>
      </c>
      <c r="EA160" s="97">
        <v>0</v>
      </c>
      <c r="EB160" s="97">
        <v>0</v>
      </c>
      <c r="EC160" s="97">
        <v>0</v>
      </c>
      <c r="ED160" s="97">
        <v>0</v>
      </c>
      <c r="EE160" s="97">
        <v>0</v>
      </c>
      <c r="EF160" s="97">
        <v>0</v>
      </c>
      <c r="EG160" s="97">
        <v>0</v>
      </c>
      <c r="EH160" s="97">
        <v>0</v>
      </c>
      <c r="EI160" s="97">
        <v>0</v>
      </c>
      <c r="EJ160" s="97">
        <v>0</v>
      </c>
      <c r="EK160" s="97">
        <v>0</v>
      </c>
      <c r="EL160" s="97">
        <v>0</v>
      </c>
      <c r="EM160" s="97">
        <v>0</v>
      </c>
      <c r="EN160" s="97">
        <v>0</v>
      </c>
      <c r="EO160" s="97">
        <v>0</v>
      </c>
      <c r="EP160" s="111">
        <v>0</v>
      </c>
      <c r="EQ160" s="97">
        <v>0</v>
      </c>
      <c r="ER160" s="97">
        <v>-204150</v>
      </c>
      <c r="ES160" s="97">
        <v>-204150</v>
      </c>
      <c r="ET160" s="97">
        <v>0</v>
      </c>
      <c r="EU160" s="97">
        <v>0</v>
      </c>
      <c r="EV160" s="97">
        <v>-204150</v>
      </c>
      <c r="EW160" s="97">
        <v>0</v>
      </c>
      <c r="EX160" s="97">
        <v>0</v>
      </c>
      <c r="EY160" s="97">
        <v>0</v>
      </c>
      <c r="EZ160" s="97">
        <v>0</v>
      </c>
      <c r="FA160" s="97">
        <v>0</v>
      </c>
      <c r="FB160" s="97">
        <v>0</v>
      </c>
      <c r="FC160" s="97">
        <v>0</v>
      </c>
      <c r="FD160" s="97">
        <v>0</v>
      </c>
      <c r="FE160" s="97">
        <v>-204150</v>
      </c>
      <c r="FF160" s="97">
        <v>0</v>
      </c>
      <c r="FG160" s="97">
        <v>0</v>
      </c>
      <c r="FH160" s="111">
        <v>-204150</v>
      </c>
      <c r="FI160" s="97">
        <v>0</v>
      </c>
      <c r="FJ160" s="97">
        <v>0</v>
      </c>
      <c r="FK160" s="97">
        <v>0</v>
      </c>
      <c r="FL160" s="97">
        <v>0</v>
      </c>
      <c r="FM160" s="97">
        <v>0</v>
      </c>
      <c r="FN160" s="97">
        <v>0</v>
      </c>
      <c r="FO160" s="97">
        <v>0</v>
      </c>
      <c r="FP160" s="111">
        <v>0</v>
      </c>
      <c r="FQ160" s="97">
        <v>-204150</v>
      </c>
      <c r="FR160" s="97">
        <v>0</v>
      </c>
      <c r="FS160" s="97">
        <v>0</v>
      </c>
      <c r="FT160" s="97">
        <v>0</v>
      </c>
      <c r="FU160" s="97">
        <v>0</v>
      </c>
      <c r="FV160" s="97">
        <v>0</v>
      </c>
      <c r="FW160" s="97">
        <v>0</v>
      </c>
      <c r="FX160" s="97">
        <v>0</v>
      </c>
      <c r="FY160" s="97">
        <v>0</v>
      </c>
      <c r="FZ160" s="97">
        <v>0</v>
      </c>
      <c r="GA160" s="97">
        <v>0</v>
      </c>
      <c r="GB160" s="97">
        <v>0</v>
      </c>
      <c r="GC160" s="97">
        <v>0</v>
      </c>
      <c r="GD160" s="97">
        <v>0</v>
      </c>
      <c r="GE160" s="97">
        <v>0</v>
      </c>
      <c r="GF160" s="97">
        <v>-238170</v>
      </c>
      <c r="GG160" s="97">
        <v>0</v>
      </c>
      <c r="GH160" s="111">
        <v>-238170</v>
      </c>
      <c r="GI160" s="97">
        <v>0</v>
      </c>
      <c r="GJ160" s="97">
        <v>0</v>
      </c>
      <c r="GK160" s="97">
        <v>0</v>
      </c>
      <c r="GL160" s="97">
        <v>0</v>
      </c>
      <c r="GM160" s="111">
        <v>0</v>
      </c>
      <c r="GN160" s="97">
        <v>0</v>
      </c>
      <c r="GO160" s="111">
        <v>0</v>
      </c>
      <c r="GP160" s="97">
        <v>0</v>
      </c>
      <c r="GQ160" s="111">
        <v>-442320</v>
      </c>
      <c r="GR160" s="97">
        <v>0</v>
      </c>
      <c r="GS160" s="97">
        <v>0</v>
      </c>
      <c r="GT160" s="97">
        <v>0</v>
      </c>
      <c r="GU160" s="97">
        <v>0</v>
      </c>
      <c r="GV160" s="97">
        <v>-442320</v>
      </c>
      <c r="GW160" s="97">
        <v>-442320</v>
      </c>
      <c r="GX160" s="97">
        <v>-442320</v>
      </c>
      <c r="GY160" s="97">
        <v>0</v>
      </c>
      <c r="GZ160" s="97">
        <v>0</v>
      </c>
      <c r="HA160" s="97">
        <v>0</v>
      </c>
      <c r="HB160" s="97">
        <v>0</v>
      </c>
      <c r="HC160" s="97">
        <v>-442320</v>
      </c>
    </row>
    <row r="161" spans="1:211" ht="14.55" customHeight="1" x14ac:dyDescent="0.45">
      <c r="A161" s="93" t="s">
        <v>2520</v>
      </c>
      <c r="B161" s="97">
        <v>0</v>
      </c>
      <c r="C161" s="97">
        <v>-866665.75688916096</v>
      </c>
      <c r="D161" s="97">
        <v>0</v>
      </c>
      <c r="E161" s="97">
        <v>-866665.75688916096</v>
      </c>
      <c r="F161" s="97">
        <v>-866665.75688916096</v>
      </c>
      <c r="G161" s="97">
        <v>5.6899999999999999E-2</v>
      </c>
      <c r="H161" s="91"/>
      <c r="I161" s="97">
        <v>0</v>
      </c>
      <c r="J161" s="97">
        <v>-4241141.4146647798</v>
      </c>
      <c r="K161" s="97">
        <v>0</v>
      </c>
      <c r="L161" s="97">
        <v>-4241141.4146647798</v>
      </c>
      <c r="M161" s="97">
        <v>-4241141.4146647798</v>
      </c>
      <c r="N161" s="97">
        <v>0.31109999999999999</v>
      </c>
      <c r="O161" s="91"/>
      <c r="P161" s="97">
        <v>0</v>
      </c>
      <c r="Q161" s="97">
        <v>0</v>
      </c>
      <c r="R161" s="97">
        <v>0</v>
      </c>
      <c r="S161" s="97">
        <v>0</v>
      </c>
      <c r="T161" s="97">
        <v>0</v>
      </c>
      <c r="U161" s="97">
        <v>0</v>
      </c>
      <c r="V161" s="97">
        <v>0</v>
      </c>
      <c r="W161" s="97">
        <v>0</v>
      </c>
      <c r="X161" s="97">
        <v>0</v>
      </c>
      <c r="Y161" s="97">
        <v>0</v>
      </c>
      <c r="Z161" s="97">
        <v>0</v>
      </c>
      <c r="AA161" s="97">
        <v>0</v>
      </c>
      <c r="AB161" s="97">
        <v>0</v>
      </c>
      <c r="AC161" s="97">
        <v>0</v>
      </c>
      <c r="AD161" s="97">
        <v>0</v>
      </c>
      <c r="AE161" s="97">
        <v>0</v>
      </c>
      <c r="AF161" s="97">
        <v>0</v>
      </c>
      <c r="AG161" s="97">
        <v>0</v>
      </c>
      <c r="AH161" s="97">
        <v>0</v>
      </c>
      <c r="AI161" s="97">
        <v>0</v>
      </c>
      <c r="AJ161" s="97">
        <v>0</v>
      </c>
      <c r="AK161" s="97">
        <v>0</v>
      </c>
      <c r="AL161" s="97">
        <v>0</v>
      </c>
      <c r="AM161" s="97">
        <v>0</v>
      </c>
      <c r="AN161" s="97">
        <v>0</v>
      </c>
      <c r="AO161" s="97">
        <v>0</v>
      </c>
      <c r="AP161" s="97">
        <v>0</v>
      </c>
      <c r="AQ161" s="97">
        <v>0</v>
      </c>
      <c r="AR161" s="97">
        <v>0</v>
      </c>
      <c r="AS161" s="97">
        <v>0</v>
      </c>
      <c r="AT161" s="97">
        <v>0</v>
      </c>
      <c r="AU161" s="97">
        <v>0</v>
      </c>
      <c r="AV161" s="97">
        <v>0</v>
      </c>
      <c r="AW161" s="97">
        <v>0</v>
      </c>
      <c r="AX161" s="97">
        <v>0</v>
      </c>
      <c r="AY161" s="97">
        <v>0</v>
      </c>
      <c r="AZ161" s="97">
        <v>0</v>
      </c>
      <c r="BA161" s="97">
        <v>0</v>
      </c>
      <c r="BB161" s="97">
        <v>0</v>
      </c>
      <c r="BC161" s="97">
        <v>0</v>
      </c>
      <c r="BD161" s="97">
        <v>0</v>
      </c>
      <c r="BE161" s="97">
        <v>0</v>
      </c>
      <c r="BF161" s="97">
        <v>0</v>
      </c>
      <c r="BG161" s="97">
        <v>0</v>
      </c>
      <c r="BH161" s="97">
        <v>0</v>
      </c>
      <c r="BI161" s="97">
        <v>0</v>
      </c>
      <c r="BJ161" s="97">
        <v>0</v>
      </c>
      <c r="BK161" s="97">
        <v>0</v>
      </c>
      <c r="BL161" s="97">
        <v>0</v>
      </c>
      <c r="BM161" s="97">
        <v>0</v>
      </c>
      <c r="BN161" s="97">
        <v>0</v>
      </c>
      <c r="BO161" s="97">
        <v>0</v>
      </c>
      <c r="BP161" s="97">
        <v>0</v>
      </c>
      <c r="BQ161" s="97">
        <v>0</v>
      </c>
      <c r="BR161" s="97">
        <v>0</v>
      </c>
      <c r="BS161" s="97">
        <v>0</v>
      </c>
      <c r="BT161" s="97">
        <v>0</v>
      </c>
      <c r="BU161" s="97">
        <v>0</v>
      </c>
      <c r="BV161" s="97">
        <v>0</v>
      </c>
      <c r="BW161" s="97">
        <v>0</v>
      </c>
      <c r="BX161" s="97">
        <v>0</v>
      </c>
      <c r="BY161" s="97">
        <v>0</v>
      </c>
      <c r="BZ161" s="97">
        <v>0</v>
      </c>
      <c r="CA161" s="97">
        <v>0</v>
      </c>
      <c r="CB161" s="97">
        <v>0</v>
      </c>
      <c r="CC161" s="97">
        <v>0</v>
      </c>
      <c r="CD161" s="97">
        <v>0</v>
      </c>
      <c r="CE161" s="97">
        <v>0</v>
      </c>
      <c r="CF161" s="97">
        <v>0</v>
      </c>
      <c r="CG161" s="97">
        <v>0</v>
      </c>
      <c r="CH161" s="97">
        <v>0</v>
      </c>
      <c r="CI161" s="97">
        <v>0</v>
      </c>
      <c r="CJ161" s="97">
        <v>0</v>
      </c>
      <c r="CK161" s="97">
        <v>0</v>
      </c>
      <c r="CL161" s="97">
        <v>0</v>
      </c>
      <c r="CM161" s="97">
        <v>0</v>
      </c>
      <c r="CN161" s="97">
        <v>0</v>
      </c>
      <c r="CO161" s="97">
        <v>0</v>
      </c>
      <c r="CP161" s="97">
        <v>0</v>
      </c>
      <c r="CQ161" s="97">
        <v>0</v>
      </c>
      <c r="CR161" s="97">
        <v>0</v>
      </c>
      <c r="CS161" s="97">
        <v>0</v>
      </c>
      <c r="CT161" s="97">
        <v>0</v>
      </c>
      <c r="CU161" s="97">
        <v>0</v>
      </c>
      <c r="CV161" s="97">
        <v>0</v>
      </c>
      <c r="CW161" s="97">
        <v>0</v>
      </c>
      <c r="CX161" s="97">
        <v>0</v>
      </c>
      <c r="CY161" s="97">
        <v>0</v>
      </c>
      <c r="CZ161" s="97">
        <v>0</v>
      </c>
      <c r="DA161" s="97">
        <v>0</v>
      </c>
      <c r="DB161" s="97">
        <v>0</v>
      </c>
      <c r="DC161" s="97">
        <v>0</v>
      </c>
      <c r="DD161" s="97">
        <v>0</v>
      </c>
      <c r="DE161" s="97">
        <v>0</v>
      </c>
      <c r="DF161" s="97">
        <v>0</v>
      </c>
      <c r="DG161" s="97">
        <v>0</v>
      </c>
      <c r="DH161" s="97">
        <v>0</v>
      </c>
      <c r="DI161" s="97">
        <v>0</v>
      </c>
      <c r="DJ161" s="97">
        <v>0</v>
      </c>
      <c r="DK161" s="97">
        <v>0</v>
      </c>
      <c r="DL161" s="97">
        <v>0</v>
      </c>
      <c r="DM161" s="97">
        <v>0</v>
      </c>
      <c r="DN161" s="97">
        <v>0</v>
      </c>
      <c r="DO161" s="97">
        <v>0</v>
      </c>
      <c r="DP161" s="97">
        <v>0</v>
      </c>
      <c r="DQ161" s="97">
        <v>0</v>
      </c>
      <c r="DR161" s="97">
        <v>0</v>
      </c>
      <c r="DS161" s="97">
        <v>0</v>
      </c>
      <c r="DT161" s="97">
        <v>0</v>
      </c>
      <c r="DU161" s="97">
        <v>0</v>
      </c>
      <c r="DV161" s="97">
        <v>0</v>
      </c>
      <c r="DW161" s="97">
        <v>-3308.7568891610499</v>
      </c>
      <c r="DX161" s="97">
        <v>0</v>
      </c>
      <c r="DY161" s="97">
        <v>-3308.7568891610499</v>
      </c>
      <c r="DZ161" s="97">
        <v>-3308.7568891610499</v>
      </c>
      <c r="EA161" s="97">
        <v>-3308.7568891610499</v>
      </c>
      <c r="EB161" s="97">
        <v>-3308.7568891610499</v>
      </c>
      <c r="EC161" s="97">
        <v>0</v>
      </c>
      <c r="ED161" s="97">
        <v>0</v>
      </c>
      <c r="EE161" s="97">
        <v>0</v>
      </c>
      <c r="EF161" s="97">
        <v>0</v>
      </c>
      <c r="EG161" s="97">
        <v>0</v>
      </c>
      <c r="EH161" s="97">
        <v>0</v>
      </c>
      <c r="EI161" s="97">
        <v>0</v>
      </c>
      <c r="EJ161" s="97">
        <v>0</v>
      </c>
      <c r="EK161" s="97">
        <v>0</v>
      </c>
      <c r="EL161" s="97">
        <v>0</v>
      </c>
      <c r="EM161" s="97">
        <v>0</v>
      </c>
      <c r="EN161" s="97">
        <v>-3308.7568891610499</v>
      </c>
      <c r="EO161" s="97">
        <v>-3308.7568891610499</v>
      </c>
      <c r="EP161" s="111">
        <v>0</v>
      </c>
      <c r="EQ161" s="97">
        <v>0</v>
      </c>
      <c r="ER161" s="97">
        <v>0</v>
      </c>
      <c r="ES161" s="97">
        <v>0</v>
      </c>
      <c r="ET161" s="97">
        <v>0</v>
      </c>
      <c r="EU161" s="97">
        <v>0</v>
      </c>
      <c r="EV161" s="97">
        <v>0</v>
      </c>
      <c r="EW161" s="97">
        <v>0</v>
      </c>
      <c r="EX161" s="97">
        <v>0</v>
      </c>
      <c r="EY161" s="97">
        <v>0</v>
      </c>
      <c r="EZ161" s="97">
        <v>0</v>
      </c>
      <c r="FA161" s="97">
        <v>0</v>
      </c>
      <c r="FB161" s="97">
        <v>0</v>
      </c>
      <c r="FC161" s="97">
        <v>0</v>
      </c>
      <c r="FD161" s="97">
        <v>0</v>
      </c>
      <c r="FE161" s="97">
        <v>0</v>
      </c>
      <c r="FF161" s="97">
        <v>0</v>
      </c>
      <c r="FG161" s="97">
        <v>0</v>
      </c>
      <c r="FH161" s="111">
        <v>0</v>
      </c>
      <c r="FI161" s="97">
        <v>0</v>
      </c>
      <c r="FJ161" s="97">
        <v>0</v>
      </c>
      <c r="FK161" s="97">
        <v>0</v>
      </c>
      <c r="FL161" s="97">
        <v>0</v>
      </c>
      <c r="FM161" s="97">
        <v>0</v>
      </c>
      <c r="FN161" s="97">
        <v>0</v>
      </c>
      <c r="FO161" s="97">
        <v>0</v>
      </c>
      <c r="FP161" s="111">
        <v>0</v>
      </c>
      <c r="FQ161" s="97">
        <v>0</v>
      </c>
      <c r="FR161" s="97">
        <v>0</v>
      </c>
      <c r="FS161" s="97">
        <v>0</v>
      </c>
      <c r="FT161" s="97">
        <v>0</v>
      </c>
      <c r="FU161" s="97">
        <v>0</v>
      </c>
      <c r="FV161" s="97">
        <v>0</v>
      </c>
      <c r="FW161" s="97">
        <v>0</v>
      </c>
      <c r="FX161" s="97">
        <v>0</v>
      </c>
      <c r="FY161" s="97">
        <v>0</v>
      </c>
      <c r="FZ161" s="97">
        <v>0</v>
      </c>
      <c r="GA161" s="97">
        <v>0</v>
      </c>
      <c r="GB161" s="97">
        <v>0</v>
      </c>
      <c r="GC161" s="97">
        <v>0</v>
      </c>
      <c r="GD161" s="97">
        <v>0</v>
      </c>
      <c r="GE161" s="97">
        <v>0</v>
      </c>
      <c r="GF161" s="97">
        <v>-863357</v>
      </c>
      <c r="GG161" s="97">
        <v>0</v>
      </c>
      <c r="GH161" s="111">
        <v>-863357</v>
      </c>
      <c r="GI161" s="97">
        <v>0</v>
      </c>
      <c r="GJ161" s="97">
        <v>0</v>
      </c>
      <c r="GK161" s="97">
        <v>0</v>
      </c>
      <c r="GL161" s="97">
        <v>0</v>
      </c>
      <c r="GM161" s="111">
        <v>0</v>
      </c>
      <c r="GN161" s="97">
        <v>0</v>
      </c>
      <c r="GO161" s="111">
        <v>0</v>
      </c>
      <c r="GP161" s="97">
        <v>0</v>
      </c>
      <c r="GQ161" s="111">
        <v>-863357</v>
      </c>
      <c r="GR161" s="97">
        <v>0</v>
      </c>
      <c r="GS161" s="97">
        <v>0</v>
      </c>
      <c r="GT161" s="97">
        <v>0</v>
      </c>
      <c r="GU161" s="97">
        <v>0</v>
      </c>
      <c r="GV161" s="97">
        <v>-863357</v>
      </c>
      <c r="GW161" s="97">
        <v>-863357</v>
      </c>
      <c r="GX161" s="97">
        <v>-866665.75688916096</v>
      </c>
      <c r="GY161" s="97">
        <v>0</v>
      </c>
      <c r="GZ161" s="97">
        <v>0</v>
      </c>
      <c r="HA161" s="97">
        <v>0</v>
      </c>
      <c r="HB161" s="97">
        <v>0</v>
      </c>
      <c r="HC161" s="97">
        <v>-866665.75688916096</v>
      </c>
    </row>
    <row r="162" spans="1:211" ht="14.55" customHeight="1" x14ac:dyDescent="0.45">
      <c r="A162" s="93" t="s">
        <v>2521</v>
      </c>
      <c r="B162" s="97">
        <v>0</v>
      </c>
      <c r="C162" s="97">
        <v>-4610685.9424066199</v>
      </c>
      <c r="D162" s="97">
        <v>0</v>
      </c>
      <c r="E162" s="97">
        <v>-4610685.9424066199</v>
      </c>
      <c r="F162" s="97">
        <v>-4610685.9424066199</v>
      </c>
      <c r="G162" s="97">
        <v>0.3024</v>
      </c>
      <c r="H162" s="91"/>
      <c r="I162" s="97">
        <v>0</v>
      </c>
      <c r="J162" s="97">
        <v>-5158092.3739441</v>
      </c>
      <c r="K162" s="97">
        <v>0</v>
      </c>
      <c r="L162" s="97">
        <v>-5158092.3739441</v>
      </c>
      <c r="M162" s="97">
        <v>-5158092.3739441</v>
      </c>
      <c r="N162" s="97">
        <v>0.37830000000000003</v>
      </c>
      <c r="O162" s="91"/>
      <c r="P162" s="97">
        <v>0</v>
      </c>
      <c r="Q162" s="97">
        <v>0</v>
      </c>
      <c r="R162" s="97">
        <v>0</v>
      </c>
      <c r="S162" s="97">
        <v>0</v>
      </c>
      <c r="T162" s="97">
        <v>0</v>
      </c>
      <c r="U162" s="97">
        <v>0</v>
      </c>
      <c r="V162" s="97">
        <v>0</v>
      </c>
      <c r="W162" s="97">
        <v>0</v>
      </c>
      <c r="X162" s="97">
        <v>0</v>
      </c>
      <c r="Y162" s="97">
        <v>0</v>
      </c>
      <c r="Z162" s="97">
        <v>0</v>
      </c>
      <c r="AA162" s="97">
        <v>0</v>
      </c>
      <c r="AB162" s="97">
        <v>0</v>
      </c>
      <c r="AC162" s="97">
        <v>0</v>
      </c>
      <c r="AD162" s="97">
        <v>0</v>
      </c>
      <c r="AE162" s="97">
        <v>0</v>
      </c>
      <c r="AF162" s="97">
        <v>0</v>
      </c>
      <c r="AG162" s="97">
        <v>0</v>
      </c>
      <c r="AH162" s="97">
        <v>0</v>
      </c>
      <c r="AI162" s="97">
        <v>0</v>
      </c>
      <c r="AJ162" s="97">
        <v>0</v>
      </c>
      <c r="AK162" s="97">
        <v>0</v>
      </c>
      <c r="AL162" s="97">
        <v>0</v>
      </c>
      <c r="AM162" s="97">
        <v>0</v>
      </c>
      <c r="AN162" s="97">
        <v>0</v>
      </c>
      <c r="AO162" s="97">
        <v>0</v>
      </c>
      <c r="AP162" s="97">
        <v>0</v>
      </c>
      <c r="AQ162" s="97">
        <v>0</v>
      </c>
      <c r="AR162" s="97">
        <v>0</v>
      </c>
      <c r="AS162" s="97">
        <v>0</v>
      </c>
      <c r="AT162" s="97">
        <v>0</v>
      </c>
      <c r="AU162" s="97">
        <v>0</v>
      </c>
      <c r="AV162" s="97">
        <v>0</v>
      </c>
      <c r="AW162" s="97">
        <v>0</v>
      </c>
      <c r="AX162" s="97">
        <v>0</v>
      </c>
      <c r="AY162" s="97">
        <v>0</v>
      </c>
      <c r="AZ162" s="97">
        <v>0</v>
      </c>
      <c r="BA162" s="97">
        <v>0</v>
      </c>
      <c r="BB162" s="97">
        <v>0</v>
      </c>
      <c r="BC162" s="97">
        <v>0</v>
      </c>
      <c r="BD162" s="97">
        <v>0</v>
      </c>
      <c r="BE162" s="97">
        <v>0</v>
      </c>
      <c r="BF162" s="97">
        <v>0</v>
      </c>
      <c r="BG162" s="97">
        <v>0</v>
      </c>
      <c r="BH162" s="97">
        <v>0</v>
      </c>
      <c r="BI162" s="97">
        <v>0</v>
      </c>
      <c r="BJ162" s="97">
        <v>0</v>
      </c>
      <c r="BK162" s="97">
        <v>0</v>
      </c>
      <c r="BL162" s="97">
        <v>0</v>
      </c>
      <c r="BM162" s="97">
        <v>0</v>
      </c>
      <c r="BN162" s="97">
        <v>0</v>
      </c>
      <c r="BO162" s="97">
        <v>0</v>
      </c>
      <c r="BP162" s="97">
        <v>0</v>
      </c>
      <c r="BQ162" s="97">
        <v>0</v>
      </c>
      <c r="BR162" s="97">
        <v>0</v>
      </c>
      <c r="BS162" s="97">
        <v>0</v>
      </c>
      <c r="BT162" s="97">
        <v>0</v>
      </c>
      <c r="BU162" s="97">
        <v>0</v>
      </c>
      <c r="BV162" s="97">
        <v>0</v>
      </c>
      <c r="BW162" s="97">
        <v>0</v>
      </c>
      <c r="BX162" s="97">
        <v>0</v>
      </c>
      <c r="BY162" s="97">
        <v>0</v>
      </c>
      <c r="BZ162" s="97">
        <v>0</v>
      </c>
      <c r="CA162" s="97">
        <v>0</v>
      </c>
      <c r="CB162" s="97">
        <v>0</v>
      </c>
      <c r="CC162" s="97">
        <v>0</v>
      </c>
      <c r="CD162" s="97">
        <v>0</v>
      </c>
      <c r="CE162" s="97">
        <v>0</v>
      </c>
      <c r="CF162" s="97">
        <v>0</v>
      </c>
      <c r="CG162" s="97">
        <v>0</v>
      </c>
      <c r="CH162" s="97">
        <v>0</v>
      </c>
      <c r="CI162" s="97">
        <v>0</v>
      </c>
      <c r="CJ162" s="97">
        <v>0</v>
      </c>
      <c r="CK162" s="97">
        <v>0</v>
      </c>
      <c r="CL162" s="97">
        <v>0</v>
      </c>
      <c r="CM162" s="97">
        <v>0</v>
      </c>
      <c r="CN162" s="97">
        <v>0</v>
      </c>
      <c r="CO162" s="97">
        <v>0</v>
      </c>
      <c r="CP162" s="97">
        <v>0</v>
      </c>
      <c r="CQ162" s="97">
        <v>0</v>
      </c>
      <c r="CR162" s="97">
        <v>0</v>
      </c>
      <c r="CS162" s="97">
        <v>0</v>
      </c>
      <c r="CT162" s="97">
        <v>0</v>
      </c>
      <c r="CU162" s="97">
        <v>0</v>
      </c>
      <c r="CV162" s="97">
        <v>0</v>
      </c>
      <c r="CW162" s="97">
        <v>0</v>
      </c>
      <c r="CX162" s="97">
        <v>0</v>
      </c>
      <c r="CY162" s="97">
        <v>0</v>
      </c>
      <c r="CZ162" s="97">
        <v>0</v>
      </c>
      <c r="DA162" s="97">
        <v>0</v>
      </c>
      <c r="DB162" s="97">
        <v>0</v>
      </c>
      <c r="DC162" s="97">
        <v>0</v>
      </c>
      <c r="DD162" s="97">
        <v>0</v>
      </c>
      <c r="DE162" s="97">
        <v>0</v>
      </c>
      <c r="DF162" s="97">
        <v>0</v>
      </c>
      <c r="DG162" s="97">
        <v>0</v>
      </c>
      <c r="DH162" s="97">
        <v>0</v>
      </c>
      <c r="DI162" s="97">
        <v>0</v>
      </c>
      <c r="DJ162" s="97">
        <v>0</v>
      </c>
      <c r="DK162" s="97">
        <v>0</v>
      </c>
      <c r="DL162" s="97">
        <v>0</v>
      </c>
      <c r="DM162" s="97">
        <v>0</v>
      </c>
      <c r="DN162" s="97">
        <v>0</v>
      </c>
      <c r="DO162" s="97">
        <v>0</v>
      </c>
      <c r="DP162" s="97">
        <v>0</v>
      </c>
      <c r="DQ162" s="97">
        <v>0</v>
      </c>
      <c r="DR162" s="97">
        <v>0</v>
      </c>
      <c r="DS162" s="97">
        <v>0</v>
      </c>
      <c r="DT162" s="97">
        <v>0</v>
      </c>
      <c r="DU162" s="97">
        <v>0</v>
      </c>
      <c r="DV162" s="97">
        <v>0</v>
      </c>
      <c r="DW162" s="97">
        <v>0</v>
      </c>
      <c r="DX162" s="97">
        <v>0</v>
      </c>
      <c r="DY162" s="97">
        <v>0</v>
      </c>
      <c r="DZ162" s="97">
        <v>0</v>
      </c>
      <c r="EA162" s="97">
        <v>0</v>
      </c>
      <c r="EB162" s="97">
        <v>0</v>
      </c>
      <c r="EC162" s="97">
        <v>0</v>
      </c>
      <c r="ED162" s="97">
        <v>0</v>
      </c>
      <c r="EE162" s="97">
        <v>0</v>
      </c>
      <c r="EF162" s="97">
        <v>0</v>
      </c>
      <c r="EG162" s="97">
        <v>0</v>
      </c>
      <c r="EH162" s="97">
        <v>0</v>
      </c>
      <c r="EI162" s="97">
        <v>0</v>
      </c>
      <c r="EJ162" s="97">
        <v>0</v>
      </c>
      <c r="EK162" s="97">
        <v>0</v>
      </c>
      <c r="EL162" s="97">
        <v>0</v>
      </c>
      <c r="EM162" s="97">
        <v>0</v>
      </c>
      <c r="EN162" s="97">
        <v>0</v>
      </c>
      <c r="EO162" s="97">
        <v>0</v>
      </c>
      <c r="EP162" s="111">
        <v>0</v>
      </c>
      <c r="EQ162" s="97">
        <v>0</v>
      </c>
      <c r="ER162" s="97">
        <v>-1703274</v>
      </c>
      <c r="ES162" s="97">
        <v>-1703274</v>
      </c>
      <c r="ET162" s="97">
        <v>0</v>
      </c>
      <c r="EU162" s="97">
        <v>0</v>
      </c>
      <c r="EV162" s="97">
        <v>-1703274</v>
      </c>
      <c r="EW162" s="97">
        <v>0</v>
      </c>
      <c r="EX162" s="97">
        <v>0</v>
      </c>
      <c r="EY162" s="97">
        <v>-120682.792406614</v>
      </c>
      <c r="EZ162" s="97">
        <v>-120682.792406614</v>
      </c>
      <c r="FA162" s="97">
        <v>0</v>
      </c>
      <c r="FB162" s="97">
        <v>0</v>
      </c>
      <c r="FC162" s="97">
        <v>0</v>
      </c>
      <c r="FD162" s="97">
        <v>-120682.792406614</v>
      </c>
      <c r="FE162" s="97">
        <v>-1823956.79240661</v>
      </c>
      <c r="FF162" s="97">
        <v>0</v>
      </c>
      <c r="FG162" s="97">
        <v>0</v>
      </c>
      <c r="FH162" s="111">
        <v>-1823956.79240661</v>
      </c>
      <c r="FI162" s="97">
        <v>0</v>
      </c>
      <c r="FJ162" s="97">
        <v>0</v>
      </c>
      <c r="FK162" s="97">
        <v>0</v>
      </c>
      <c r="FL162" s="97">
        <v>0</v>
      </c>
      <c r="FM162" s="97">
        <v>0</v>
      </c>
      <c r="FN162" s="97">
        <v>0</v>
      </c>
      <c r="FO162" s="97">
        <v>0</v>
      </c>
      <c r="FP162" s="111">
        <v>0</v>
      </c>
      <c r="FQ162" s="97">
        <v>-1823956.79240661</v>
      </c>
      <c r="FR162" s="97">
        <v>0</v>
      </c>
      <c r="FS162" s="97">
        <v>0</v>
      </c>
      <c r="FT162" s="97">
        <v>0</v>
      </c>
      <c r="FU162" s="97">
        <v>0</v>
      </c>
      <c r="FV162" s="97">
        <v>0</v>
      </c>
      <c r="FW162" s="97">
        <v>0</v>
      </c>
      <c r="FX162" s="97">
        <v>0</v>
      </c>
      <c r="FY162" s="97">
        <v>0</v>
      </c>
      <c r="FZ162" s="97">
        <v>0</v>
      </c>
      <c r="GA162" s="97">
        <v>0</v>
      </c>
      <c r="GB162" s="97">
        <v>0</v>
      </c>
      <c r="GC162" s="97">
        <v>0</v>
      </c>
      <c r="GD162" s="97">
        <v>0</v>
      </c>
      <c r="GE162" s="97">
        <v>0</v>
      </c>
      <c r="GF162" s="97">
        <v>-2786729.15</v>
      </c>
      <c r="GG162" s="97">
        <v>0</v>
      </c>
      <c r="GH162" s="111">
        <v>-2786729.15</v>
      </c>
      <c r="GI162" s="97">
        <v>0</v>
      </c>
      <c r="GJ162" s="97">
        <v>0</v>
      </c>
      <c r="GK162" s="97">
        <v>0</v>
      </c>
      <c r="GL162" s="97">
        <v>0</v>
      </c>
      <c r="GM162" s="111">
        <v>0</v>
      </c>
      <c r="GN162" s="97">
        <v>0</v>
      </c>
      <c r="GO162" s="111">
        <v>0</v>
      </c>
      <c r="GP162" s="97">
        <v>0</v>
      </c>
      <c r="GQ162" s="111">
        <v>-4610685.9424066199</v>
      </c>
      <c r="GR162" s="97">
        <v>0</v>
      </c>
      <c r="GS162" s="97">
        <v>0</v>
      </c>
      <c r="GT162" s="97">
        <v>0</v>
      </c>
      <c r="GU162" s="97">
        <v>0</v>
      </c>
      <c r="GV162" s="97">
        <v>-4610685.9424066199</v>
      </c>
      <c r="GW162" s="97">
        <v>-4610685.9424066199</v>
      </c>
      <c r="GX162" s="97">
        <v>-4610685.9424066199</v>
      </c>
      <c r="GY162" s="97">
        <v>0</v>
      </c>
      <c r="GZ162" s="97">
        <v>0</v>
      </c>
      <c r="HA162" s="97">
        <v>0</v>
      </c>
      <c r="HB162" s="97">
        <v>0</v>
      </c>
      <c r="HC162" s="97">
        <v>-4610685.9424066199</v>
      </c>
    </row>
    <row r="163" spans="1:211" ht="14.55" customHeight="1" x14ac:dyDescent="0.45">
      <c r="A163" s="124" t="s">
        <v>2522</v>
      </c>
      <c r="B163" s="125">
        <v>0</v>
      </c>
      <c r="C163" s="125">
        <v>-18460857.6992958</v>
      </c>
      <c r="D163" s="125">
        <v>0</v>
      </c>
      <c r="E163" s="125">
        <v>-18460857.6992958</v>
      </c>
      <c r="F163" s="125">
        <v>-18460857.6992958</v>
      </c>
      <c r="G163" s="125">
        <v>1.2110000000000001</v>
      </c>
      <c r="H163" s="126"/>
      <c r="I163" s="125">
        <v>0</v>
      </c>
      <c r="J163" s="125">
        <v>-23147096.013815701</v>
      </c>
      <c r="K163" s="125">
        <v>0</v>
      </c>
      <c r="L163" s="125">
        <v>-23147096.013815701</v>
      </c>
      <c r="M163" s="125">
        <v>-23147096.013815701</v>
      </c>
      <c r="N163" s="125">
        <v>1.6977</v>
      </c>
      <c r="O163" s="91"/>
      <c r="P163" s="97">
        <v>0</v>
      </c>
      <c r="Q163" s="97">
        <v>0</v>
      </c>
      <c r="R163" s="97">
        <v>0</v>
      </c>
      <c r="S163" s="97">
        <v>0</v>
      </c>
      <c r="T163" s="97">
        <v>0</v>
      </c>
      <c r="U163" s="97">
        <v>0</v>
      </c>
      <c r="V163" s="97">
        <v>0</v>
      </c>
      <c r="W163" s="97">
        <v>0</v>
      </c>
      <c r="X163" s="97">
        <v>0</v>
      </c>
      <c r="Y163" s="97">
        <v>0</v>
      </c>
      <c r="Z163" s="97">
        <v>0</v>
      </c>
      <c r="AA163" s="97">
        <v>0</v>
      </c>
      <c r="AB163" s="97">
        <v>0</v>
      </c>
      <c r="AC163" s="97">
        <v>0</v>
      </c>
      <c r="AD163" s="97">
        <v>0</v>
      </c>
      <c r="AE163" s="97">
        <v>0</v>
      </c>
      <c r="AF163" s="97">
        <v>0</v>
      </c>
      <c r="AG163" s="97">
        <v>0</v>
      </c>
      <c r="AH163" s="97">
        <v>0</v>
      </c>
      <c r="AI163" s="97">
        <v>0</v>
      </c>
      <c r="AJ163" s="97">
        <v>0</v>
      </c>
      <c r="AK163" s="97">
        <v>0</v>
      </c>
      <c r="AL163" s="97">
        <v>0</v>
      </c>
      <c r="AM163" s="97">
        <v>0</v>
      </c>
      <c r="AN163" s="97">
        <v>0</v>
      </c>
      <c r="AO163" s="97">
        <v>0</v>
      </c>
      <c r="AP163" s="97">
        <v>0</v>
      </c>
      <c r="AQ163" s="97">
        <v>0</v>
      </c>
      <c r="AR163" s="97">
        <v>0</v>
      </c>
      <c r="AS163" s="97">
        <v>0</v>
      </c>
      <c r="AT163" s="97">
        <v>0</v>
      </c>
      <c r="AU163" s="97">
        <v>0</v>
      </c>
      <c r="AV163" s="97">
        <v>0</v>
      </c>
      <c r="AW163" s="97">
        <v>0</v>
      </c>
      <c r="AX163" s="97">
        <v>0</v>
      </c>
      <c r="AY163" s="97">
        <v>0</v>
      </c>
      <c r="AZ163" s="97">
        <v>0</v>
      </c>
      <c r="BA163" s="97">
        <v>0</v>
      </c>
      <c r="BB163" s="97">
        <v>0</v>
      </c>
      <c r="BC163" s="97">
        <v>0</v>
      </c>
      <c r="BD163" s="97">
        <v>0</v>
      </c>
      <c r="BE163" s="97">
        <v>0</v>
      </c>
      <c r="BF163" s="97">
        <v>0</v>
      </c>
      <c r="BG163" s="97">
        <v>0</v>
      </c>
      <c r="BH163" s="97">
        <v>0</v>
      </c>
      <c r="BI163" s="97">
        <v>0</v>
      </c>
      <c r="BJ163" s="97">
        <v>0</v>
      </c>
      <c r="BK163" s="97">
        <v>0</v>
      </c>
      <c r="BL163" s="97">
        <v>0</v>
      </c>
      <c r="BM163" s="97">
        <v>0</v>
      </c>
      <c r="BN163" s="97">
        <v>0</v>
      </c>
      <c r="BO163" s="97">
        <v>0</v>
      </c>
      <c r="BP163" s="97">
        <v>0</v>
      </c>
      <c r="BQ163" s="97">
        <v>0</v>
      </c>
      <c r="BR163" s="97">
        <v>0</v>
      </c>
      <c r="BS163" s="97">
        <v>0</v>
      </c>
      <c r="BT163" s="97">
        <v>0</v>
      </c>
      <c r="BU163" s="97">
        <v>0</v>
      </c>
      <c r="BV163" s="97">
        <v>0</v>
      </c>
      <c r="BW163" s="97">
        <v>0</v>
      </c>
      <c r="BX163" s="97">
        <v>0</v>
      </c>
      <c r="BY163" s="97">
        <v>0</v>
      </c>
      <c r="BZ163" s="97">
        <v>0</v>
      </c>
      <c r="CA163" s="97">
        <v>0</v>
      </c>
      <c r="CB163" s="97">
        <v>0</v>
      </c>
      <c r="CC163" s="97">
        <v>0</v>
      </c>
      <c r="CD163" s="97">
        <v>0</v>
      </c>
      <c r="CE163" s="97">
        <v>0</v>
      </c>
      <c r="CF163" s="97">
        <v>0</v>
      </c>
      <c r="CG163" s="97">
        <v>0</v>
      </c>
      <c r="CH163" s="97">
        <v>0</v>
      </c>
      <c r="CI163" s="97">
        <v>0</v>
      </c>
      <c r="CJ163" s="97">
        <v>0</v>
      </c>
      <c r="CK163" s="97">
        <v>0</v>
      </c>
      <c r="CL163" s="97">
        <v>0</v>
      </c>
      <c r="CM163" s="97">
        <v>0</v>
      </c>
      <c r="CN163" s="97">
        <v>0</v>
      </c>
      <c r="CO163" s="97">
        <v>0</v>
      </c>
      <c r="CP163" s="97">
        <v>0</v>
      </c>
      <c r="CQ163" s="97">
        <v>0</v>
      </c>
      <c r="CR163" s="97">
        <v>0</v>
      </c>
      <c r="CS163" s="97">
        <v>0</v>
      </c>
      <c r="CT163" s="97">
        <v>0</v>
      </c>
      <c r="CU163" s="97">
        <v>0</v>
      </c>
      <c r="CV163" s="97">
        <v>0</v>
      </c>
      <c r="CW163" s="97">
        <v>0</v>
      </c>
      <c r="CX163" s="97">
        <v>0</v>
      </c>
      <c r="CY163" s="97">
        <v>0</v>
      </c>
      <c r="CZ163" s="97">
        <v>0</v>
      </c>
      <c r="DA163" s="97">
        <v>0</v>
      </c>
      <c r="DB163" s="97">
        <v>0</v>
      </c>
      <c r="DC163" s="97">
        <v>0</v>
      </c>
      <c r="DD163" s="97">
        <v>0</v>
      </c>
      <c r="DE163" s="97">
        <v>0</v>
      </c>
      <c r="DF163" s="97">
        <v>0</v>
      </c>
      <c r="DG163" s="97">
        <v>0</v>
      </c>
      <c r="DH163" s="97">
        <v>0</v>
      </c>
      <c r="DI163" s="97">
        <v>0</v>
      </c>
      <c r="DJ163" s="97">
        <v>0</v>
      </c>
      <c r="DK163" s="97">
        <v>0</v>
      </c>
      <c r="DL163" s="97">
        <v>0</v>
      </c>
      <c r="DM163" s="97">
        <v>0</v>
      </c>
      <c r="DN163" s="97">
        <v>0</v>
      </c>
      <c r="DO163" s="97">
        <v>0</v>
      </c>
      <c r="DP163" s="97">
        <v>0</v>
      </c>
      <c r="DQ163" s="97">
        <v>0</v>
      </c>
      <c r="DR163" s="97">
        <v>0</v>
      </c>
      <c r="DS163" s="97">
        <v>0</v>
      </c>
      <c r="DT163" s="97">
        <v>0</v>
      </c>
      <c r="DU163" s="97">
        <v>0</v>
      </c>
      <c r="DV163" s="97">
        <v>0</v>
      </c>
      <c r="DW163" s="97">
        <v>-3308.7568891610499</v>
      </c>
      <c r="DX163" s="97">
        <v>0</v>
      </c>
      <c r="DY163" s="97">
        <v>-3308.7568891610499</v>
      </c>
      <c r="DZ163" s="97">
        <v>-3308.7568891610499</v>
      </c>
      <c r="EA163" s="97">
        <v>-3308.7568891610499</v>
      </c>
      <c r="EB163" s="97">
        <v>-3308.7568891610499</v>
      </c>
      <c r="EC163" s="97">
        <v>0</v>
      </c>
      <c r="ED163" s="97">
        <v>0</v>
      </c>
      <c r="EE163" s="97">
        <v>0</v>
      </c>
      <c r="EF163" s="97">
        <v>0</v>
      </c>
      <c r="EG163" s="97">
        <v>0</v>
      </c>
      <c r="EH163" s="97">
        <v>0</v>
      </c>
      <c r="EI163" s="97">
        <v>0</v>
      </c>
      <c r="EJ163" s="97">
        <v>0</v>
      </c>
      <c r="EK163" s="97">
        <v>0</v>
      </c>
      <c r="EL163" s="97">
        <v>0</v>
      </c>
      <c r="EM163" s="97">
        <v>0</v>
      </c>
      <c r="EN163" s="97">
        <v>-3308.7568891610499</v>
      </c>
      <c r="EO163" s="97">
        <v>-3308.7568891610499</v>
      </c>
      <c r="EP163" s="111">
        <v>0</v>
      </c>
      <c r="EQ163" s="97">
        <v>0</v>
      </c>
      <c r="ER163" s="97">
        <v>-1907424</v>
      </c>
      <c r="ES163" s="97">
        <v>-1907424</v>
      </c>
      <c r="ET163" s="97">
        <v>0</v>
      </c>
      <c r="EU163" s="97">
        <v>0</v>
      </c>
      <c r="EV163" s="97">
        <v>-1907424</v>
      </c>
      <c r="EW163" s="97">
        <v>0</v>
      </c>
      <c r="EX163" s="97">
        <v>0</v>
      </c>
      <c r="EY163" s="97">
        <v>-120682.792406614</v>
      </c>
      <c r="EZ163" s="97">
        <v>-120682.792406614</v>
      </c>
      <c r="FA163" s="97">
        <v>0</v>
      </c>
      <c r="FB163" s="97">
        <v>0</v>
      </c>
      <c r="FC163" s="97">
        <v>0</v>
      </c>
      <c r="FD163" s="97">
        <v>-120682.792406614</v>
      </c>
      <c r="FE163" s="97">
        <v>-2028106.79240661</v>
      </c>
      <c r="FF163" s="97">
        <v>0</v>
      </c>
      <c r="FG163" s="97">
        <v>0</v>
      </c>
      <c r="FH163" s="111">
        <v>-2028106.79240661</v>
      </c>
      <c r="FI163" s="97">
        <v>0</v>
      </c>
      <c r="FJ163" s="97">
        <v>0</v>
      </c>
      <c r="FK163" s="97">
        <v>0</v>
      </c>
      <c r="FL163" s="97">
        <v>0</v>
      </c>
      <c r="FM163" s="97">
        <v>0</v>
      </c>
      <c r="FN163" s="97">
        <v>0</v>
      </c>
      <c r="FO163" s="97">
        <v>0</v>
      </c>
      <c r="FP163" s="111">
        <v>0</v>
      </c>
      <c r="FQ163" s="97">
        <v>-2028106.79240661</v>
      </c>
      <c r="FR163" s="97">
        <v>0</v>
      </c>
      <c r="FS163" s="97">
        <v>0</v>
      </c>
      <c r="FT163" s="97">
        <v>0</v>
      </c>
      <c r="FU163" s="97">
        <v>0</v>
      </c>
      <c r="FV163" s="97">
        <v>0</v>
      </c>
      <c r="FW163" s="97">
        <v>0</v>
      </c>
      <c r="FX163" s="97">
        <v>0</v>
      </c>
      <c r="FY163" s="97">
        <v>0</v>
      </c>
      <c r="FZ163" s="97">
        <v>0</v>
      </c>
      <c r="GA163" s="97">
        <v>0</v>
      </c>
      <c r="GB163" s="97">
        <v>0</v>
      </c>
      <c r="GC163" s="97">
        <v>0</v>
      </c>
      <c r="GD163" s="97">
        <v>0</v>
      </c>
      <c r="GE163" s="97">
        <v>0</v>
      </c>
      <c r="GF163" s="97">
        <v>-16429442.15</v>
      </c>
      <c r="GG163" s="97">
        <v>0</v>
      </c>
      <c r="GH163" s="111">
        <v>-16429442.15</v>
      </c>
      <c r="GI163" s="97">
        <v>0</v>
      </c>
      <c r="GJ163" s="97">
        <v>0</v>
      </c>
      <c r="GK163" s="97">
        <v>0</v>
      </c>
      <c r="GL163" s="97">
        <v>0</v>
      </c>
      <c r="GM163" s="111">
        <v>0</v>
      </c>
      <c r="GN163" s="97">
        <v>0</v>
      </c>
      <c r="GO163" s="111">
        <v>0</v>
      </c>
      <c r="GP163" s="97">
        <v>0</v>
      </c>
      <c r="GQ163" s="111">
        <v>-18457548.942406598</v>
      </c>
      <c r="GR163" s="97">
        <v>0</v>
      </c>
      <c r="GS163" s="97">
        <v>0</v>
      </c>
      <c r="GT163" s="97">
        <v>0</v>
      </c>
      <c r="GU163" s="97">
        <v>0</v>
      </c>
      <c r="GV163" s="97">
        <v>-18457548.942406598</v>
      </c>
      <c r="GW163" s="97">
        <v>-18457548.942406598</v>
      </c>
      <c r="GX163" s="97">
        <v>-18460857.6992958</v>
      </c>
      <c r="GY163" s="97">
        <v>0</v>
      </c>
      <c r="GZ163" s="97">
        <v>0</v>
      </c>
      <c r="HA163" s="97">
        <v>0</v>
      </c>
      <c r="HB163" s="97">
        <v>0</v>
      </c>
      <c r="HC163" s="97">
        <v>-18460857.6992958</v>
      </c>
    </row>
    <row r="164" spans="1:211" ht="14.55" customHeight="1" x14ac:dyDescent="0.45">
      <c r="A164" s="93" t="s">
        <v>2523</v>
      </c>
      <c r="B164" s="97">
        <v>0</v>
      </c>
      <c r="C164" s="97">
        <v>-14563049.517758699</v>
      </c>
      <c r="D164" s="97">
        <v>0</v>
      </c>
      <c r="E164" s="97">
        <v>-14563049.517758699</v>
      </c>
      <c r="F164" s="97">
        <v>-14563049.517758699</v>
      </c>
      <c r="G164" s="97">
        <v>0.95530000000000004</v>
      </c>
      <c r="H164" s="91"/>
      <c r="I164" s="97">
        <v>0</v>
      </c>
      <c r="J164" s="97">
        <v>-25517320.568378098</v>
      </c>
      <c r="K164" s="97">
        <v>0</v>
      </c>
      <c r="L164" s="97">
        <v>-25517320.568378098</v>
      </c>
      <c r="M164" s="97">
        <v>-25517320.568378098</v>
      </c>
      <c r="N164" s="97">
        <v>1.8715999999999999</v>
      </c>
      <c r="O164" s="91"/>
      <c r="P164" s="97">
        <v>0</v>
      </c>
      <c r="Q164" s="97">
        <v>0</v>
      </c>
      <c r="R164" s="97">
        <v>0</v>
      </c>
      <c r="S164" s="97">
        <v>0</v>
      </c>
      <c r="T164" s="97">
        <v>0</v>
      </c>
      <c r="U164" s="97">
        <v>0</v>
      </c>
      <c r="V164" s="97">
        <v>0</v>
      </c>
      <c r="W164" s="97">
        <v>0</v>
      </c>
      <c r="X164" s="97">
        <v>0</v>
      </c>
      <c r="Y164" s="97">
        <v>0</v>
      </c>
      <c r="Z164" s="97">
        <v>0</v>
      </c>
      <c r="AA164" s="97">
        <v>0</v>
      </c>
      <c r="AB164" s="97">
        <v>0</v>
      </c>
      <c r="AC164" s="97">
        <v>0</v>
      </c>
      <c r="AD164" s="97">
        <v>0</v>
      </c>
      <c r="AE164" s="97">
        <v>0</v>
      </c>
      <c r="AF164" s="97">
        <v>0</v>
      </c>
      <c r="AG164" s="97">
        <v>0</v>
      </c>
      <c r="AH164" s="97">
        <v>0</v>
      </c>
      <c r="AI164" s="97">
        <v>0</v>
      </c>
      <c r="AJ164" s="97">
        <v>0</v>
      </c>
      <c r="AK164" s="97">
        <v>0</v>
      </c>
      <c r="AL164" s="97">
        <v>0</v>
      </c>
      <c r="AM164" s="97">
        <v>0</v>
      </c>
      <c r="AN164" s="97">
        <v>0</v>
      </c>
      <c r="AO164" s="97">
        <v>0</v>
      </c>
      <c r="AP164" s="97">
        <v>0</v>
      </c>
      <c r="AQ164" s="97">
        <v>0</v>
      </c>
      <c r="AR164" s="97">
        <v>0</v>
      </c>
      <c r="AS164" s="97">
        <v>0</v>
      </c>
      <c r="AT164" s="97">
        <v>0</v>
      </c>
      <c r="AU164" s="97">
        <v>0</v>
      </c>
      <c r="AV164" s="97">
        <v>0</v>
      </c>
      <c r="AW164" s="97">
        <v>0</v>
      </c>
      <c r="AX164" s="97">
        <v>0</v>
      </c>
      <c r="AY164" s="97">
        <v>0</v>
      </c>
      <c r="AZ164" s="97">
        <v>0</v>
      </c>
      <c r="BA164" s="97">
        <v>0</v>
      </c>
      <c r="BB164" s="97">
        <v>0</v>
      </c>
      <c r="BC164" s="97">
        <v>0</v>
      </c>
      <c r="BD164" s="97">
        <v>0</v>
      </c>
      <c r="BE164" s="97">
        <v>0</v>
      </c>
      <c r="BF164" s="97">
        <v>0</v>
      </c>
      <c r="BG164" s="97">
        <v>0</v>
      </c>
      <c r="BH164" s="97">
        <v>0</v>
      </c>
      <c r="BI164" s="97">
        <v>0</v>
      </c>
      <c r="BJ164" s="97">
        <v>0</v>
      </c>
      <c r="BK164" s="97">
        <v>0</v>
      </c>
      <c r="BL164" s="97">
        <v>0</v>
      </c>
      <c r="BM164" s="97">
        <v>0</v>
      </c>
      <c r="BN164" s="97">
        <v>0</v>
      </c>
      <c r="BO164" s="97">
        <v>0</v>
      </c>
      <c r="BP164" s="97">
        <v>0</v>
      </c>
      <c r="BQ164" s="97">
        <v>0</v>
      </c>
      <c r="BR164" s="97">
        <v>0</v>
      </c>
      <c r="BS164" s="97">
        <v>0</v>
      </c>
      <c r="BT164" s="97">
        <v>0</v>
      </c>
      <c r="BU164" s="97">
        <v>0</v>
      </c>
      <c r="BV164" s="97">
        <v>0</v>
      </c>
      <c r="BW164" s="97">
        <v>0</v>
      </c>
      <c r="BX164" s="97">
        <v>0</v>
      </c>
      <c r="BY164" s="97">
        <v>0</v>
      </c>
      <c r="BZ164" s="97">
        <v>0</v>
      </c>
      <c r="CA164" s="97">
        <v>0</v>
      </c>
      <c r="CB164" s="97">
        <v>0</v>
      </c>
      <c r="CC164" s="97">
        <v>0</v>
      </c>
      <c r="CD164" s="97">
        <v>0</v>
      </c>
      <c r="CE164" s="97">
        <v>0</v>
      </c>
      <c r="CF164" s="97">
        <v>0</v>
      </c>
      <c r="CG164" s="97">
        <v>0</v>
      </c>
      <c r="CH164" s="97">
        <v>0</v>
      </c>
      <c r="CI164" s="97">
        <v>0</v>
      </c>
      <c r="CJ164" s="97">
        <v>0</v>
      </c>
      <c r="CK164" s="97">
        <v>0</v>
      </c>
      <c r="CL164" s="97">
        <v>0</v>
      </c>
      <c r="CM164" s="97">
        <v>0</v>
      </c>
      <c r="CN164" s="97">
        <v>0</v>
      </c>
      <c r="CO164" s="97">
        <v>0</v>
      </c>
      <c r="CP164" s="97">
        <v>0</v>
      </c>
      <c r="CQ164" s="97">
        <v>0</v>
      </c>
      <c r="CR164" s="97">
        <v>0</v>
      </c>
      <c r="CS164" s="97">
        <v>0</v>
      </c>
      <c r="CT164" s="97">
        <v>0</v>
      </c>
      <c r="CU164" s="97">
        <v>0</v>
      </c>
      <c r="CV164" s="97">
        <v>0</v>
      </c>
      <c r="CW164" s="97">
        <v>0</v>
      </c>
      <c r="CX164" s="97">
        <v>0</v>
      </c>
      <c r="CY164" s="97">
        <v>0</v>
      </c>
      <c r="CZ164" s="97">
        <v>0</v>
      </c>
      <c r="DA164" s="97">
        <v>0</v>
      </c>
      <c r="DB164" s="97">
        <v>0</v>
      </c>
      <c r="DC164" s="97">
        <v>0</v>
      </c>
      <c r="DD164" s="97">
        <v>0</v>
      </c>
      <c r="DE164" s="97">
        <v>0</v>
      </c>
      <c r="DF164" s="97">
        <v>0</v>
      </c>
      <c r="DG164" s="97">
        <v>0</v>
      </c>
      <c r="DH164" s="97">
        <v>0</v>
      </c>
      <c r="DI164" s="97">
        <v>0</v>
      </c>
      <c r="DJ164" s="97">
        <v>0</v>
      </c>
      <c r="DK164" s="97">
        <v>0</v>
      </c>
      <c r="DL164" s="97">
        <v>0</v>
      </c>
      <c r="DM164" s="97">
        <v>0</v>
      </c>
      <c r="DN164" s="97">
        <v>0</v>
      </c>
      <c r="DO164" s="97">
        <v>0</v>
      </c>
      <c r="DP164" s="97">
        <v>0</v>
      </c>
      <c r="DQ164" s="97">
        <v>0</v>
      </c>
      <c r="DR164" s="97">
        <v>0</v>
      </c>
      <c r="DS164" s="97">
        <v>0</v>
      </c>
      <c r="DT164" s="97">
        <v>0</v>
      </c>
      <c r="DU164" s="97">
        <v>0</v>
      </c>
      <c r="DV164" s="97">
        <v>0</v>
      </c>
      <c r="DW164" s="97">
        <v>0</v>
      </c>
      <c r="DX164" s="97">
        <v>0</v>
      </c>
      <c r="DY164" s="97">
        <v>0</v>
      </c>
      <c r="DZ164" s="97">
        <v>0</v>
      </c>
      <c r="EA164" s="97">
        <v>0</v>
      </c>
      <c r="EB164" s="97">
        <v>0</v>
      </c>
      <c r="EC164" s="97">
        <v>0</v>
      </c>
      <c r="ED164" s="97">
        <v>0</v>
      </c>
      <c r="EE164" s="97">
        <v>0</v>
      </c>
      <c r="EF164" s="97">
        <v>0</v>
      </c>
      <c r="EG164" s="97">
        <v>0</v>
      </c>
      <c r="EH164" s="97">
        <v>0</v>
      </c>
      <c r="EI164" s="97">
        <v>0</v>
      </c>
      <c r="EJ164" s="97">
        <v>0</v>
      </c>
      <c r="EK164" s="97">
        <v>0</v>
      </c>
      <c r="EL164" s="97">
        <v>0</v>
      </c>
      <c r="EM164" s="97">
        <v>0</v>
      </c>
      <c r="EN164" s="97">
        <v>0</v>
      </c>
      <c r="EO164" s="97">
        <v>0</v>
      </c>
      <c r="EP164" s="111">
        <v>0</v>
      </c>
      <c r="EQ164" s="97">
        <v>0</v>
      </c>
      <c r="ER164" s="97">
        <v>0</v>
      </c>
      <c r="ES164" s="97">
        <v>0</v>
      </c>
      <c r="ET164" s="97">
        <v>0</v>
      </c>
      <c r="EU164" s="97">
        <v>0</v>
      </c>
      <c r="EV164" s="97">
        <v>0</v>
      </c>
      <c r="EW164" s="97">
        <v>0</v>
      </c>
      <c r="EX164" s="97">
        <v>0</v>
      </c>
      <c r="EY164" s="97">
        <v>0</v>
      </c>
      <c r="EZ164" s="97">
        <v>0</v>
      </c>
      <c r="FA164" s="97">
        <v>0</v>
      </c>
      <c r="FB164" s="97">
        <v>0</v>
      </c>
      <c r="FC164" s="97">
        <v>0</v>
      </c>
      <c r="FD164" s="97">
        <v>0</v>
      </c>
      <c r="FE164" s="97">
        <v>0</v>
      </c>
      <c r="FF164" s="97">
        <v>0</v>
      </c>
      <c r="FG164" s="97">
        <v>0</v>
      </c>
      <c r="FH164" s="111">
        <v>0</v>
      </c>
      <c r="FI164" s="97">
        <v>0</v>
      </c>
      <c r="FJ164" s="97">
        <v>0</v>
      </c>
      <c r="FK164" s="97">
        <v>0</v>
      </c>
      <c r="FL164" s="97">
        <v>0</v>
      </c>
      <c r="FM164" s="97">
        <v>0</v>
      </c>
      <c r="FN164" s="97">
        <v>0</v>
      </c>
      <c r="FO164" s="97">
        <v>0</v>
      </c>
      <c r="FP164" s="111">
        <v>0</v>
      </c>
      <c r="FQ164" s="97">
        <v>0</v>
      </c>
      <c r="FR164" s="97">
        <v>0</v>
      </c>
      <c r="FS164" s="97">
        <v>0</v>
      </c>
      <c r="FT164" s="97">
        <v>0</v>
      </c>
      <c r="FU164" s="97">
        <v>0</v>
      </c>
      <c r="FV164" s="97">
        <v>0</v>
      </c>
      <c r="FW164" s="97">
        <v>0</v>
      </c>
      <c r="FX164" s="97">
        <v>0</v>
      </c>
      <c r="FY164" s="97">
        <v>0</v>
      </c>
      <c r="FZ164" s="97">
        <v>0</v>
      </c>
      <c r="GA164" s="97">
        <v>0</v>
      </c>
      <c r="GB164" s="97">
        <v>0</v>
      </c>
      <c r="GC164" s="97">
        <v>0</v>
      </c>
      <c r="GD164" s="97">
        <v>0</v>
      </c>
      <c r="GE164" s="97">
        <v>0</v>
      </c>
      <c r="GF164" s="97">
        <v>0</v>
      </c>
      <c r="GG164" s="97">
        <v>0</v>
      </c>
      <c r="GH164" s="111">
        <v>0</v>
      </c>
      <c r="GI164" s="97">
        <v>0</v>
      </c>
      <c r="GJ164" s="97">
        <v>-14563049.517758699</v>
      </c>
      <c r="GK164" s="97">
        <v>-14563049.517758699</v>
      </c>
      <c r="GL164" s="97">
        <v>0</v>
      </c>
      <c r="GM164" s="111">
        <v>-14563049.517758699</v>
      </c>
      <c r="GN164" s="97">
        <v>0</v>
      </c>
      <c r="GO164" s="111">
        <v>0</v>
      </c>
      <c r="GP164" s="97">
        <v>0</v>
      </c>
      <c r="GQ164" s="111">
        <v>-14563049.517758699</v>
      </c>
      <c r="GR164" s="97">
        <v>0</v>
      </c>
      <c r="GS164" s="97">
        <v>0</v>
      </c>
      <c r="GT164" s="97">
        <v>0</v>
      </c>
      <c r="GU164" s="97">
        <v>0</v>
      </c>
      <c r="GV164" s="97">
        <v>-14563049.517758699</v>
      </c>
      <c r="GW164" s="97">
        <v>-14563049.517758699</v>
      </c>
      <c r="GX164" s="97">
        <v>-14563049.517758699</v>
      </c>
      <c r="GY164" s="97">
        <v>0</v>
      </c>
      <c r="GZ164" s="97">
        <v>0</v>
      </c>
      <c r="HA164" s="97">
        <v>0</v>
      </c>
      <c r="HB164" s="97">
        <v>0</v>
      </c>
      <c r="HC164" s="97">
        <v>-14563049.517758699</v>
      </c>
    </row>
    <row r="165" spans="1:211" ht="14.55" customHeight="1" x14ac:dyDescent="0.45">
      <c r="A165" s="124" t="s">
        <v>2247</v>
      </c>
      <c r="B165" s="125">
        <v>0</v>
      </c>
      <c r="C165" s="125">
        <v>-14563049.517758699</v>
      </c>
      <c r="D165" s="125">
        <v>0</v>
      </c>
      <c r="E165" s="125">
        <v>-14563049.517758699</v>
      </c>
      <c r="F165" s="125">
        <v>-14563049.517758699</v>
      </c>
      <c r="G165" s="125">
        <v>0.95530000000000004</v>
      </c>
      <c r="H165" s="126"/>
      <c r="I165" s="125">
        <v>0</v>
      </c>
      <c r="J165" s="125">
        <v>-25517320.568378098</v>
      </c>
      <c r="K165" s="125">
        <v>0</v>
      </c>
      <c r="L165" s="125">
        <v>-25517320.568378098</v>
      </c>
      <c r="M165" s="125">
        <v>-25517320.568378098</v>
      </c>
      <c r="N165" s="125">
        <v>1.8715999999999999</v>
      </c>
      <c r="O165" s="91"/>
      <c r="P165" s="97">
        <v>0</v>
      </c>
      <c r="Q165" s="97">
        <v>0</v>
      </c>
      <c r="R165" s="97">
        <v>0</v>
      </c>
      <c r="S165" s="97">
        <v>0</v>
      </c>
      <c r="T165" s="97">
        <v>0</v>
      </c>
      <c r="U165" s="97">
        <v>0</v>
      </c>
      <c r="V165" s="97">
        <v>0</v>
      </c>
      <c r="W165" s="97">
        <v>0</v>
      </c>
      <c r="X165" s="97">
        <v>0</v>
      </c>
      <c r="Y165" s="97">
        <v>0</v>
      </c>
      <c r="Z165" s="97">
        <v>0</v>
      </c>
      <c r="AA165" s="97">
        <v>0</v>
      </c>
      <c r="AB165" s="97">
        <v>0</v>
      </c>
      <c r="AC165" s="97">
        <v>0</v>
      </c>
      <c r="AD165" s="97">
        <v>0</v>
      </c>
      <c r="AE165" s="97">
        <v>0</v>
      </c>
      <c r="AF165" s="97">
        <v>0</v>
      </c>
      <c r="AG165" s="97">
        <v>0</v>
      </c>
      <c r="AH165" s="97">
        <v>0</v>
      </c>
      <c r="AI165" s="97">
        <v>0</v>
      </c>
      <c r="AJ165" s="97">
        <v>0</v>
      </c>
      <c r="AK165" s="97">
        <v>0</v>
      </c>
      <c r="AL165" s="97">
        <v>0</v>
      </c>
      <c r="AM165" s="97">
        <v>0</v>
      </c>
      <c r="AN165" s="97">
        <v>0</v>
      </c>
      <c r="AO165" s="97">
        <v>0</v>
      </c>
      <c r="AP165" s="97">
        <v>0</v>
      </c>
      <c r="AQ165" s="97">
        <v>0</v>
      </c>
      <c r="AR165" s="97">
        <v>0</v>
      </c>
      <c r="AS165" s="97">
        <v>0</v>
      </c>
      <c r="AT165" s="97">
        <v>0</v>
      </c>
      <c r="AU165" s="97">
        <v>0</v>
      </c>
      <c r="AV165" s="97">
        <v>0</v>
      </c>
      <c r="AW165" s="97">
        <v>0</v>
      </c>
      <c r="AX165" s="97">
        <v>0</v>
      </c>
      <c r="AY165" s="97">
        <v>0</v>
      </c>
      <c r="AZ165" s="97">
        <v>0</v>
      </c>
      <c r="BA165" s="97">
        <v>0</v>
      </c>
      <c r="BB165" s="97">
        <v>0</v>
      </c>
      <c r="BC165" s="97">
        <v>0</v>
      </c>
      <c r="BD165" s="97">
        <v>0</v>
      </c>
      <c r="BE165" s="97">
        <v>0</v>
      </c>
      <c r="BF165" s="97">
        <v>0</v>
      </c>
      <c r="BG165" s="97">
        <v>0</v>
      </c>
      <c r="BH165" s="97">
        <v>0</v>
      </c>
      <c r="BI165" s="97">
        <v>0</v>
      </c>
      <c r="BJ165" s="97">
        <v>0</v>
      </c>
      <c r="BK165" s="97">
        <v>0</v>
      </c>
      <c r="BL165" s="97">
        <v>0</v>
      </c>
      <c r="BM165" s="97">
        <v>0</v>
      </c>
      <c r="BN165" s="97">
        <v>0</v>
      </c>
      <c r="BO165" s="97">
        <v>0</v>
      </c>
      <c r="BP165" s="97">
        <v>0</v>
      </c>
      <c r="BQ165" s="97">
        <v>0</v>
      </c>
      <c r="BR165" s="97">
        <v>0</v>
      </c>
      <c r="BS165" s="97">
        <v>0</v>
      </c>
      <c r="BT165" s="97">
        <v>0</v>
      </c>
      <c r="BU165" s="97">
        <v>0</v>
      </c>
      <c r="BV165" s="97">
        <v>0</v>
      </c>
      <c r="BW165" s="97">
        <v>0</v>
      </c>
      <c r="BX165" s="97">
        <v>0</v>
      </c>
      <c r="BY165" s="97">
        <v>0</v>
      </c>
      <c r="BZ165" s="97">
        <v>0</v>
      </c>
      <c r="CA165" s="97">
        <v>0</v>
      </c>
      <c r="CB165" s="97">
        <v>0</v>
      </c>
      <c r="CC165" s="97">
        <v>0</v>
      </c>
      <c r="CD165" s="97">
        <v>0</v>
      </c>
      <c r="CE165" s="97">
        <v>0</v>
      </c>
      <c r="CF165" s="97">
        <v>0</v>
      </c>
      <c r="CG165" s="97">
        <v>0</v>
      </c>
      <c r="CH165" s="97">
        <v>0</v>
      </c>
      <c r="CI165" s="97">
        <v>0</v>
      </c>
      <c r="CJ165" s="97">
        <v>0</v>
      </c>
      <c r="CK165" s="97">
        <v>0</v>
      </c>
      <c r="CL165" s="97">
        <v>0</v>
      </c>
      <c r="CM165" s="97">
        <v>0</v>
      </c>
      <c r="CN165" s="97">
        <v>0</v>
      </c>
      <c r="CO165" s="97">
        <v>0</v>
      </c>
      <c r="CP165" s="97">
        <v>0</v>
      </c>
      <c r="CQ165" s="97">
        <v>0</v>
      </c>
      <c r="CR165" s="97">
        <v>0</v>
      </c>
      <c r="CS165" s="97">
        <v>0</v>
      </c>
      <c r="CT165" s="97">
        <v>0</v>
      </c>
      <c r="CU165" s="97">
        <v>0</v>
      </c>
      <c r="CV165" s="97">
        <v>0</v>
      </c>
      <c r="CW165" s="97">
        <v>0</v>
      </c>
      <c r="CX165" s="97">
        <v>0</v>
      </c>
      <c r="CY165" s="97">
        <v>0</v>
      </c>
      <c r="CZ165" s="97">
        <v>0</v>
      </c>
      <c r="DA165" s="97">
        <v>0</v>
      </c>
      <c r="DB165" s="97">
        <v>0</v>
      </c>
      <c r="DC165" s="97">
        <v>0</v>
      </c>
      <c r="DD165" s="97">
        <v>0</v>
      </c>
      <c r="DE165" s="97">
        <v>0</v>
      </c>
      <c r="DF165" s="97">
        <v>0</v>
      </c>
      <c r="DG165" s="97">
        <v>0</v>
      </c>
      <c r="DH165" s="97">
        <v>0</v>
      </c>
      <c r="DI165" s="97">
        <v>0</v>
      </c>
      <c r="DJ165" s="97">
        <v>0</v>
      </c>
      <c r="DK165" s="97">
        <v>0</v>
      </c>
      <c r="DL165" s="97">
        <v>0</v>
      </c>
      <c r="DM165" s="97">
        <v>0</v>
      </c>
      <c r="DN165" s="97">
        <v>0</v>
      </c>
      <c r="DO165" s="97">
        <v>0</v>
      </c>
      <c r="DP165" s="97">
        <v>0</v>
      </c>
      <c r="DQ165" s="97">
        <v>0</v>
      </c>
      <c r="DR165" s="97">
        <v>0</v>
      </c>
      <c r="DS165" s="97">
        <v>0</v>
      </c>
      <c r="DT165" s="97">
        <v>0</v>
      </c>
      <c r="DU165" s="97">
        <v>0</v>
      </c>
      <c r="DV165" s="97">
        <v>0</v>
      </c>
      <c r="DW165" s="97">
        <v>0</v>
      </c>
      <c r="DX165" s="97">
        <v>0</v>
      </c>
      <c r="DY165" s="97">
        <v>0</v>
      </c>
      <c r="DZ165" s="97">
        <v>0</v>
      </c>
      <c r="EA165" s="97">
        <v>0</v>
      </c>
      <c r="EB165" s="97">
        <v>0</v>
      </c>
      <c r="EC165" s="97">
        <v>0</v>
      </c>
      <c r="ED165" s="97">
        <v>0</v>
      </c>
      <c r="EE165" s="97">
        <v>0</v>
      </c>
      <c r="EF165" s="97">
        <v>0</v>
      </c>
      <c r="EG165" s="97">
        <v>0</v>
      </c>
      <c r="EH165" s="97">
        <v>0</v>
      </c>
      <c r="EI165" s="97">
        <v>0</v>
      </c>
      <c r="EJ165" s="97">
        <v>0</v>
      </c>
      <c r="EK165" s="97">
        <v>0</v>
      </c>
      <c r="EL165" s="97">
        <v>0</v>
      </c>
      <c r="EM165" s="97">
        <v>0</v>
      </c>
      <c r="EN165" s="97">
        <v>0</v>
      </c>
      <c r="EO165" s="97">
        <v>0</v>
      </c>
      <c r="EP165" s="111">
        <v>0</v>
      </c>
      <c r="EQ165" s="97">
        <v>0</v>
      </c>
      <c r="ER165" s="97">
        <v>0</v>
      </c>
      <c r="ES165" s="97">
        <v>0</v>
      </c>
      <c r="ET165" s="97">
        <v>0</v>
      </c>
      <c r="EU165" s="97">
        <v>0</v>
      </c>
      <c r="EV165" s="97">
        <v>0</v>
      </c>
      <c r="EW165" s="97">
        <v>0</v>
      </c>
      <c r="EX165" s="97">
        <v>0</v>
      </c>
      <c r="EY165" s="97">
        <v>0</v>
      </c>
      <c r="EZ165" s="97">
        <v>0</v>
      </c>
      <c r="FA165" s="97">
        <v>0</v>
      </c>
      <c r="FB165" s="97">
        <v>0</v>
      </c>
      <c r="FC165" s="97">
        <v>0</v>
      </c>
      <c r="FD165" s="97">
        <v>0</v>
      </c>
      <c r="FE165" s="97">
        <v>0</v>
      </c>
      <c r="FF165" s="97">
        <v>0</v>
      </c>
      <c r="FG165" s="97">
        <v>0</v>
      </c>
      <c r="FH165" s="111">
        <v>0</v>
      </c>
      <c r="FI165" s="97">
        <v>0</v>
      </c>
      <c r="FJ165" s="97">
        <v>0</v>
      </c>
      <c r="FK165" s="97">
        <v>0</v>
      </c>
      <c r="FL165" s="97">
        <v>0</v>
      </c>
      <c r="FM165" s="97">
        <v>0</v>
      </c>
      <c r="FN165" s="97">
        <v>0</v>
      </c>
      <c r="FO165" s="97">
        <v>0</v>
      </c>
      <c r="FP165" s="111">
        <v>0</v>
      </c>
      <c r="FQ165" s="97">
        <v>0</v>
      </c>
      <c r="FR165" s="97">
        <v>0</v>
      </c>
      <c r="FS165" s="97">
        <v>0</v>
      </c>
      <c r="FT165" s="97">
        <v>0</v>
      </c>
      <c r="FU165" s="97">
        <v>0</v>
      </c>
      <c r="FV165" s="97">
        <v>0</v>
      </c>
      <c r="FW165" s="97">
        <v>0</v>
      </c>
      <c r="FX165" s="97">
        <v>0</v>
      </c>
      <c r="FY165" s="97">
        <v>0</v>
      </c>
      <c r="FZ165" s="97">
        <v>0</v>
      </c>
      <c r="GA165" s="97">
        <v>0</v>
      </c>
      <c r="GB165" s="97">
        <v>0</v>
      </c>
      <c r="GC165" s="97">
        <v>0</v>
      </c>
      <c r="GD165" s="97">
        <v>0</v>
      </c>
      <c r="GE165" s="97">
        <v>0</v>
      </c>
      <c r="GF165" s="97">
        <v>0</v>
      </c>
      <c r="GG165" s="97">
        <v>0</v>
      </c>
      <c r="GH165" s="111">
        <v>0</v>
      </c>
      <c r="GI165" s="97">
        <v>0</v>
      </c>
      <c r="GJ165" s="97">
        <v>-14563049.517758699</v>
      </c>
      <c r="GK165" s="97">
        <v>-14563049.517758699</v>
      </c>
      <c r="GL165" s="97">
        <v>0</v>
      </c>
      <c r="GM165" s="111">
        <v>-14563049.517758699</v>
      </c>
      <c r="GN165" s="97">
        <v>0</v>
      </c>
      <c r="GO165" s="111">
        <v>0</v>
      </c>
      <c r="GP165" s="97">
        <v>0</v>
      </c>
      <c r="GQ165" s="111">
        <v>-14563049.517758699</v>
      </c>
      <c r="GR165" s="97">
        <v>0</v>
      </c>
      <c r="GS165" s="97">
        <v>0</v>
      </c>
      <c r="GT165" s="97">
        <v>0</v>
      </c>
      <c r="GU165" s="97">
        <v>0</v>
      </c>
      <c r="GV165" s="97">
        <v>-14563049.517758699</v>
      </c>
      <c r="GW165" s="97">
        <v>-14563049.517758699</v>
      </c>
      <c r="GX165" s="97">
        <v>-14563049.517758699</v>
      </c>
      <c r="GY165" s="97">
        <v>0</v>
      </c>
      <c r="GZ165" s="97">
        <v>0</v>
      </c>
      <c r="HA165" s="97">
        <v>0</v>
      </c>
      <c r="HB165" s="97">
        <v>0</v>
      </c>
      <c r="HC165" s="97">
        <v>-14563049.517758699</v>
      </c>
    </row>
    <row r="166" spans="1:211" ht="14.55" customHeight="1" x14ac:dyDescent="0.45">
      <c r="A166" s="93" t="s">
        <v>2524</v>
      </c>
      <c r="B166" s="97">
        <v>-837969959.10608196</v>
      </c>
      <c r="C166" s="97">
        <v>812155368.55463195</v>
      </c>
      <c r="D166" s="97">
        <v>1711252.2062830899</v>
      </c>
      <c r="E166" s="97">
        <v>813866620.76091504</v>
      </c>
      <c r="F166" s="97">
        <v>-24103338.345166799</v>
      </c>
      <c r="G166" s="97">
        <v>1.5810999999999999</v>
      </c>
      <c r="H166" s="91"/>
      <c r="I166" s="97">
        <v>-652739660.92792499</v>
      </c>
      <c r="J166" s="97">
        <v>638984793.994192</v>
      </c>
      <c r="K166" s="97">
        <v>469892.48773097998</v>
      </c>
      <c r="L166" s="97">
        <v>639454686.48192298</v>
      </c>
      <c r="M166" s="97">
        <v>-13284974.446001399</v>
      </c>
      <c r="N166" s="97">
        <v>0.97440000000000004</v>
      </c>
      <c r="O166" s="91"/>
      <c r="P166" s="97">
        <v>0</v>
      </c>
      <c r="Q166" s="97">
        <v>0</v>
      </c>
      <c r="R166" s="97">
        <v>0</v>
      </c>
      <c r="S166" s="97">
        <v>0</v>
      </c>
      <c r="T166" s="97">
        <v>0</v>
      </c>
      <c r="U166" s="97">
        <v>0</v>
      </c>
      <c r="V166" s="97">
        <v>0</v>
      </c>
      <c r="W166" s="97">
        <v>0</v>
      </c>
      <c r="X166" s="97">
        <v>0</v>
      </c>
      <c r="Y166" s="97">
        <v>0</v>
      </c>
      <c r="Z166" s="97">
        <v>0</v>
      </c>
      <c r="AA166" s="97">
        <v>0</v>
      </c>
      <c r="AB166" s="97">
        <v>0</v>
      </c>
      <c r="AC166" s="97">
        <v>0</v>
      </c>
      <c r="AD166" s="97">
        <v>0</v>
      </c>
      <c r="AE166" s="97">
        <v>0</v>
      </c>
      <c r="AF166" s="97">
        <v>0</v>
      </c>
      <c r="AG166" s="97">
        <v>0</v>
      </c>
      <c r="AH166" s="97">
        <v>0</v>
      </c>
      <c r="AI166" s="97">
        <v>0</v>
      </c>
      <c r="AJ166" s="97">
        <v>0</v>
      </c>
      <c r="AK166" s="97">
        <v>0</v>
      </c>
      <c r="AL166" s="97">
        <v>0</v>
      </c>
      <c r="AM166" s="97">
        <v>0</v>
      </c>
      <c r="AN166" s="97">
        <v>0</v>
      </c>
      <c r="AO166" s="97">
        <v>0</v>
      </c>
      <c r="AP166" s="97">
        <v>0</v>
      </c>
      <c r="AQ166" s="97">
        <v>0</v>
      </c>
      <c r="AR166" s="97">
        <v>0</v>
      </c>
      <c r="AS166" s="97">
        <v>0</v>
      </c>
      <c r="AT166" s="97">
        <v>0</v>
      </c>
      <c r="AU166" s="97">
        <v>0</v>
      </c>
      <c r="AV166" s="97">
        <v>0</v>
      </c>
      <c r="AW166" s="97">
        <v>0</v>
      </c>
      <c r="AX166" s="97">
        <v>0</v>
      </c>
      <c r="AY166" s="97">
        <v>0</v>
      </c>
      <c r="AZ166" s="97">
        <v>0</v>
      </c>
      <c r="BA166" s="97">
        <v>0</v>
      </c>
      <c r="BB166" s="97">
        <v>0</v>
      </c>
      <c r="BC166" s="97">
        <v>0</v>
      </c>
      <c r="BD166" s="97">
        <v>0</v>
      </c>
      <c r="BE166" s="97">
        <v>0</v>
      </c>
      <c r="BF166" s="97">
        <v>0</v>
      </c>
      <c r="BG166" s="97">
        <v>0</v>
      </c>
      <c r="BH166" s="97">
        <v>0</v>
      </c>
      <c r="BI166" s="97">
        <v>0</v>
      </c>
      <c r="BJ166" s="97">
        <v>0</v>
      </c>
      <c r="BK166" s="97">
        <v>0</v>
      </c>
      <c r="BL166" s="97">
        <v>0</v>
      </c>
      <c r="BM166" s="97">
        <v>0</v>
      </c>
      <c r="BN166" s="97">
        <v>0</v>
      </c>
      <c r="BO166" s="97">
        <v>0</v>
      </c>
      <c r="BP166" s="97">
        <v>0</v>
      </c>
      <c r="BQ166" s="97">
        <v>0</v>
      </c>
      <c r="BR166" s="97">
        <v>0</v>
      </c>
      <c r="BS166" s="97">
        <v>0</v>
      </c>
      <c r="BT166" s="97">
        <v>0</v>
      </c>
      <c r="BU166" s="97">
        <v>0</v>
      </c>
      <c r="BV166" s="97">
        <v>0</v>
      </c>
      <c r="BW166" s="97">
        <v>0</v>
      </c>
      <c r="BX166" s="97">
        <v>0</v>
      </c>
      <c r="BY166" s="97">
        <v>0</v>
      </c>
      <c r="BZ166" s="97">
        <v>0</v>
      </c>
      <c r="CA166" s="97">
        <v>0</v>
      </c>
      <c r="CB166" s="97">
        <v>0</v>
      </c>
      <c r="CC166" s="97">
        <v>0</v>
      </c>
      <c r="CD166" s="97">
        <v>0</v>
      </c>
      <c r="CE166" s="97">
        <v>0</v>
      </c>
      <c r="CF166" s="97">
        <v>0</v>
      </c>
      <c r="CG166" s="97">
        <v>0</v>
      </c>
      <c r="CH166" s="97">
        <v>0</v>
      </c>
      <c r="CI166" s="97">
        <v>0</v>
      </c>
      <c r="CJ166" s="97">
        <v>0</v>
      </c>
      <c r="CK166" s="97">
        <v>0</v>
      </c>
      <c r="CL166" s="97">
        <v>0</v>
      </c>
      <c r="CM166" s="97">
        <v>0</v>
      </c>
      <c r="CN166" s="97">
        <v>0</v>
      </c>
      <c r="CO166" s="97">
        <v>0</v>
      </c>
      <c r="CP166" s="97">
        <v>0</v>
      </c>
      <c r="CQ166" s="97">
        <v>0</v>
      </c>
      <c r="CR166" s="97">
        <v>0</v>
      </c>
      <c r="CS166" s="97">
        <v>0</v>
      </c>
      <c r="CT166" s="97">
        <v>0</v>
      </c>
      <c r="CU166" s="97">
        <v>0</v>
      </c>
      <c r="CV166" s="97">
        <v>0</v>
      </c>
      <c r="CW166" s="97">
        <v>0</v>
      </c>
      <c r="CX166" s="97">
        <v>0</v>
      </c>
      <c r="CY166" s="97">
        <v>0</v>
      </c>
      <c r="CZ166" s="97">
        <v>0</v>
      </c>
      <c r="DA166" s="97">
        <v>0</v>
      </c>
      <c r="DB166" s="97">
        <v>0</v>
      </c>
      <c r="DC166" s="97">
        <v>0</v>
      </c>
      <c r="DD166" s="97">
        <v>0</v>
      </c>
      <c r="DE166" s="97">
        <v>0</v>
      </c>
      <c r="DF166" s="97">
        <v>0</v>
      </c>
      <c r="DG166" s="97">
        <v>0</v>
      </c>
      <c r="DH166" s="97">
        <v>0</v>
      </c>
      <c r="DI166" s="97">
        <v>0</v>
      </c>
      <c r="DJ166" s="97">
        <v>0</v>
      </c>
      <c r="DK166" s="97">
        <v>0</v>
      </c>
      <c r="DL166" s="97">
        <v>0</v>
      </c>
      <c r="DM166" s="97">
        <v>0</v>
      </c>
      <c r="DN166" s="97">
        <v>0</v>
      </c>
      <c r="DO166" s="97">
        <v>0</v>
      </c>
      <c r="DP166" s="97">
        <v>0</v>
      </c>
      <c r="DQ166" s="97">
        <v>0</v>
      </c>
      <c r="DR166" s="97">
        <v>0</v>
      </c>
      <c r="DS166" s="97">
        <v>0</v>
      </c>
      <c r="DT166" s="97">
        <v>0</v>
      </c>
      <c r="DU166" s="97">
        <v>0</v>
      </c>
      <c r="DV166" s="97">
        <v>0</v>
      </c>
      <c r="DW166" s="97">
        <v>0</v>
      </c>
      <c r="DX166" s="97">
        <v>0</v>
      </c>
      <c r="DY166" s="97">
        <v>0</v>
      </c>
      <c r="DZ166" s="97">
        <v>0</v>
      </c>
      <c r="EA166" s="97">
        <v>0</v>
      </c>
      <c r="EB166" s="97">
        <v>0</v>
      </c>
      <c r="EC166" s="97">
        <v>0</v>
      </c>
      <c r="ED166" s="97">
        <v>0</v>
      </c>
      <c r="EE166" s="97">
        <v>0</v>
      </c>
      <c r="EF166" s="97">
        <v>0</v>
      </c>
      <c r="EG166" s="97">
        <v>0</v>
      </c>
      <c r="EH166" s="97">
        <v>0</v>
      </c>
      <c r="EI166" s="97">
        <v>0</v>
      </c>
      <c r="EJ166" s="97">
        <v>0</v>
      </c>
      <c r="EK166" s="97">
        <v>0</v>
      </c>
      <c r="EL166" s="97">
        <v>0</v>
      </c>
      <c r="EM166" s="97">
        <v>0</v>
      </c>
      <c r="EN166" s="97">
        <v>0</v>
      </c>
      <c r="EO166" s="97">
        <v>0</v>
      </c>
      <c r="EP166" s="111">
        <v>4.5928001403808601E-2</v>
      </c>
      <c r="EQ166" s="97">
        <v>4.5928001403808601E-2</v>
      </c>
      <c r="ER166" s="97">
        <v>0</v>
      </c>
      <c r="ES166" s="97">
        <v>0</v>
      </c>
      <c r="ET166" s="97">
        <v>0</v>
      </c>
      <c r="EU166" s="97">
        <v>1.39698386192322E-9</v>
      </c>
      <c r="EV166" s="97">
        <v>3.7252902984619101E-8</v>
      </c>
      <c r="EW166" s="97">
        <v>-3.7252902984619101E-8</v>
      </c>
      <c r="EX166" s="97">
        <v>-3.7252902984619101E-8</v>
      </c>
      <c r="EY166" s="97">
        <v>1.8626451492309599E-9</v>
      </c>
      <c r="EZ166" s="97">
        <v>1.8626451492309599E-9</v>
      </c>
      <c r="FA166" s="97">
        <v>-5834781.6824861802</v>
      </c>
      <c r="FB166" s="97">
        <v>-5834781.6824861802</v>
      </c>
      <c r="FC166" s="97">
        <v>-133195.81292100399</v>
      </c>
      <c r="FD166" s="97">
        <v>-5967977.4954072097</v>
      </c>
      <c r="FE166" s="97">
        <v>-5967977.49540741</v>
      </c>
      <c r="FF166" s="97">
        <v>3.3192918635904802E-8</v>
      </c>
      <c r="FG166" s="97">
        <v>3.3192918635904802E-8</v>
      </c>
      <c r="FH166" s="111">
        <v>-5967977.4954071501</v>
      </c>
      <c r="FI166" s="97">
        <v>0.89999999850988399</v>
      </c>
      <c r="FJ166" s="97">
        <v>0.89999999850988399</v>
      </c>
      <c r="FK166" s="97">
        <v>-4547768.6900000004</v>
      </c>
      <c r="FL166" s="97">
        <v>-4547768.6900000004</v>
      </c>
      <c r="FM166" s="97">
        <v>-4547768.6900000004</v>
      </c>
      <c r="FN166" s="97">
        <v>-4547767.79</v>
      </c>
      <c r="FO166" s="97">
        <v>-1381196.53</v>
      </c>
      <c r="FP166" s="111">
        <v>-5928964.3200000003</v>
      </c>
      <c r="FQ166" s="97">
        <v>-11896941.8154073</v>
      </c>
      <c r="FR166" s="97">
        <v>-563.99999999821205</v>
      </c>
      <c r="FS166" s="97">
        <v>-563.99999999821205</v>
      </c>
      <c r="FT166" s="97">
        <v>-563.99999999821205</v>
      </c>
      <c r="FU166" s="97">
        <v>4257222.0473773098</v>
      </c>
      <c r="FV166" s="97">
        <v>-4257222.04737732</v>
      </c>
      <c r="FW166" s="97">
        <v>1.5935484043438899E-8</v>
      </c>
      <c r="FX166" s="97">
        <v>-563.99999998786404</v>
      </c>
      <c r="FY166" s="97">
        <v>23747028.4522352</v>
      </c>
      <c r="FZ166" s="97">
        <v>23747028.4522352</v>
      </c>
      <c r="GA166" s="97">
        <v>-615390.56184935698</v>
      </c>
      <c r="GB166" s="97">
        <v>-23838883.932945501</v>
      </c>
      <c r="GC166" s="97">
        <v>-24454274.494794901</v>
      </c>
      <c r="GD166" s="97">
        <v>-707246.04255967296</v>
      </c>
      <c r="GE166" s="97">
        <v>-707810.04256004805</v>
      </c>
      <c r="GF166" s="97">
        <v>15356.779999999</v>
      </c>
      <c r="GG166" s="97">
        <v>-2759775.66</v>
      </c>
      <c r="GH166" s="111">
        <v>-2744418.88</v>
      </c>
      <c r="GI166" s="97">
        <v>-5829486.1604409004</v>
      </c>
      <c r="GJ166" s="97">
        <v>-3.8737198337912599E-8</v>
      </c>
      <c r="GK166" s="97">
        <v>-5829486.16044096</v>
      </c>
      <c r="GL166" s="97">
        <v>-4095606.3686466701</v>
      </c>
      <c r="GM166" s="111">
        <v>-9925092.5290875603</v>
      </c>
      <c r="GN166" s="97">
        <v>1661802.78628287</v>
      </c>
      <c r="GO166" s="111">
        <v>1661802.78628287</v>
      </c>
      <c r="GP166" s="97">
        <v>1661802.78628287</v>
      </c>
      <c r="GQ166" s="111">
        <v>-23612460.480772201</v>
      </c>
      <c r="GR166" s="97">
        <v>-490877.91032148898</v>
      </c>
      <c r="GS166" s="97">
        <v>-490877.91032148898</v>
      </c>
      <c r="GT166" s="97">
        <v>-490877.91032148898</v>
      </c>
      <c r="GU166" s="97">
        <v>-490877.91032148898</v>
      </c>
      <c r="GV166" s="97">
        <v>-24103338.391093701</v>
      </c>
      <c r="GW166" s="97">
        <v>-24103338.345166799</v>
      </c>
      <c r="GX166" s="97">
        <v>-24103338.345166799</v>
      </c>
      <c r="GY166" s="97">
        <v>0</v>
      </c>
      <c r="GZ166" s="97">
        <v>0</v>
      </c>
      <c r="HA166" s="97">
        <v>0</v>
      </c>
      <c r="HB166" s="97">
        <v>0</v>
      </c>
      <c r="HC166" s="97">
        <v>-24103338.345166799</v>
      </c>
    </row>
    <row r="167" spans="1:211" ht="14.55" customHeight="1" x14ac:dyDescent="0.45">
      <c r="A167" s="124" t="s">
        <v>2525</v>
      </c>
      <c r="B167" s="125">
        <v>-837969959.10608196</v>
      </c>
      <c r="C167" s="125">
        <v>812155368.55463195</v>
      </c>
      <c r="D167" s="125">
        <v>1711252.2062830899</v>
      </c>
      <c r="E167" s="125">
        <v>813866620.76091504</v>
      </c>
      <c r="F167" s="125">
        <v>-24103338.345166799</v>
      </c>
      <c r="G167" s="125">
        <v>1.5810999999999999</v>
      </c>
      <c r="H167" s="126"/>
      <c r="I167" s="125">
        <v>-652739660.92792499</v>
      </c>
      <c r="J167" s="125">
        <v>638984793.994192</v>
      </c>
      <c r="K167" s="125">
        <v>469892.48773097998</v>
      </c>
      <c r="L167" s="125">
        <v>639454686.48192298</v>
      </c>
      <c r="M167" s="125">
        <v>-13284974.446001399</v>
      </c>
      <c r="N167" s="125">
        <v>0.97440000000000004</v>
      </c>
      <c r="O167" s="91"/>
      <c r="P167" s="97">
        <v>0</v>
      </c>
      <c r="Q167" s="97">
        <v>0</v>
      </c>
      <c r="R167" s="97">
        <v>0</v>
      </c>
      <c r="S167" s="97">
        <v>0</v>
      </c>
      <c r="T167" s="97">
        <v>0</v>
      </c>
      <c r="U167" s="97">
        <v>0</v>
      </c>
      <c r="V167" s="97">
        <v>0</v>
      </c>
      <c r="W167" s="97">
        <v>0</v>
      </c>
      <c r="X167" s="97">
        <v>0</v>
      </c>
      <c r="Y167" s="97">
        <v>0</v>
      </c>
      <c r="Z167" s="97">
        <v>0</v>
      </c>
      <c r="AA167" s="97">
        <v>0</v>
      </c>
      <c r="AB167" s="97">
        <v>0</v>
      </c>
      <c r="AC167" s="97">
        <v>0</v>
      </c>
      <c r="AD167" s="97">
        <v>0</v>
      </c>
      <c r="AE167" s="97">
        <v>0</v>
      </c>
      <c r="AF167" s="97">
        <v>0</v>
      </c>
      <c r="AG167" s="97">
        <v>0</v>
      </c>
      <c r="AH167" s="97">
        <v>0</v>
      </c>
      <c r="AI167" s="97">
        <v>0</v>
      </c>
      <c r="AJ167" s="97">
        <v>0</v>
      </c>
      <c r="AK167" s="97">
        <v>0</v>
      </c>
      <c r="AL167" s="97">
        <v>0</v>
      </c>
      <c r="AM167" s="97">
        <v>0</v>
      </c>
      <c r="AN167" s="97">
        <v>0</v>
      </c>
      <c r="AO167" s="97">
        <v>0</v>
      </c>
      <c r="AP167" s="97">
        <v>0</v>
      </c>
      <c r="AQ167" s="97">
        <v>0</v>
      </c>
      <c r="AR167" s="97">
        <v>0</v>
      </c>
      <c r="AS167" s="97">
        <v>0</v>
      </c>
      <c r="AT167" s="97">
        <v>0</v>
      </c>
      <c r="AU167" s="97">
        <v>0</v>
      </c>
      <c r="AV167" s="97">
        <v>0</v>
      </c>
      <c r="AW167" s="97">
        <v>0</v>
      </c>
      <c r="AX167" s="97">
        <v>0</v>
      </c>
      <c r="AY167" s="97">
        <v>0</v>
      </c>
      <c r="AZ167" s="97">
        <v>0</v>
      </c>
      <c r="BA167" s="97">
        <v>0</v>
      </c>
      <c r="BB167" s="97">
        <v>0</v>
      </c>
      <c r="BC167" s="97">
        <v>0</v>
      </c>
      <c r="BD167" s="97">
        <v>0</v>
      </c>
      <c r="BE167" s="97">
        <v>0</v>
      </c>
      <c r="BF167" s="97">
        <v>0</v>
      </c>
      <c r="BG167" s="97">
        <v>0</v>
      </c>
      <c r="BH167" s="97">
        <v>0</v>
      </c>
      <c r="BI167" s="97">
        <v>0</v>
      </c>
      <c r="BJ167" s="97">
        <v>0</v>
      </c>
      <c r="BK167" s="97">
        <v>0</v>
      </c>
      <c r="BL167" s="97">
        <v>0</v>
      </c>
      <c r="BM167" s="97">
        <v>0</v>
      </c>
      <c r="BN167" s="97">
        <v>0</v>
      </c>
      <c r="BO167" s="97">
        <v>0</v>
      </c>
      <c r="BP167" s="97">
        <v>0</v>
      </c>
      <c r="BQ167" s="97">
        <v>0</v>
      </c>
      <c r="BR167" s="97">
        <v>0</v>
      </c>
      <c r="BS167" s="97">
        <v>0</v>
      </c>
      <c r="BT167" s="97">
        <v>0</v>
      </c>
      <c r="BU167" s="97">
        <v>0</v>
      </c>
      <c r="BV167" s="97">
        <v>0</v>
      </c>
      <c r="BW167" s="97">
        <v>0</v>
      </c>
      <c r="BX167" s="97">
        <v>0</v>
      </c>
      <c r="BY167" s="97">
        <v>0</v>
      </c>
      <c r="BZ167" s="97">
        <v>0</v>
      </c>
      <c r="CA167" s="97">
        <v>0</v>
      </c>
      <c r="CB167" s="97">
        <v>0</v>
      </c>
      <c r="CC167" s="97">
        <v>0</v>
      </c>
      <c r="CD167" s="97">
        <v>0</v>
      </c>
      <c r="CE167" s="97">
        <v>0</v>
      </c>
      <c r="CF167" s="97">
        <v>0</v>
      </c>
      <c r="CG167" s="97">
        <v>0</v>
      </c>
      <c r="CH167" s="97">
        <v>0</v>
      </c>
      <c r="CI167" s="97">
        <v>0</v>
      </c>
      <c r="CJ167" s="97">
        <v>0</v>
      </c>
      <c r="CK167" s="97">
        <v>0</v>
      </c>
      <c r="CL167" s="97">
        <v>0</v>
      </c>
      <c r="CM167" s="97">
        <v>0</v>
      </c>
      <c r="CN167" s="97">
        <v>0</v>
      </c>
      <c r="CO167" s="97">
        <v>0</v>
      </c>
      <c r="CP167" s="97">
        <v>0</v>
      </c>
      <c r="CQ167" s="97">
        <v>0</v>
      </c>
      <c r="CR167" s="97">
        <v>0</v>
      </c>
      <c r="CS167" s="97">
        <v>0</v>
      </c>
      <c r="CT167" s="97">
        <v>0</v>
      </c>
      <c r="CU167" s="97">
        <v>0</v>
      </c>
      <c r="CV167" s="97">
        <v>0</v>
      </c>
      <c r="CW167" s="97">
        <v>0</v>
      </c>
      <c r="CX167" s="97">
        <v>0</v>
      </c>
      <c r="CY167" s="97">
        <v>0</v>
      </c>
      <c r="CZ167" s="97">
        <v>0</v>
      </c>
      <c r="DA167" s="97">
        <v>0</v>
      </c>
      <c r="DB167" s="97">
        <v>0</v>
      </c>
      <c r="DC167" s="97">
        <v>0</v>
      </c>
      <c r="DD167" s="97">
        <v>0</v>
      </c>
      <c r="DE167" s="97">
        <v>0</v>
      </c>
      <c r="DF167" s="97">
        <v>0</v>
      </c>
      <c r="DG167" s="97">
        <v>0</v>
      </c>
      <c r="DH167" s="97">
        <v>0</v>
      </c>
      <c r="DI167" s="97">
        <v>0</v>
      </c>
      <c r="DJ167" s="97">
        <v>0</v>
      </c>
      <c r="DK167" s="97">
        <v>0</v>
      </c>
      <c r="DL167" s="97">
        <v>0</v>
      </c>
      <c r="DM167" s="97">
        <v>0</v>
      </c>
      <c r="DN167" s="97">
        <v>0</v>
      </c>
      <c r="DO167" s="97">
        <v>0</v>
      </c>
      <c r="DP167" s="97">
        <v>0</v>
      </c>
      <c r="DQ167" s="97">
        <v>0</v>
      </c>
      <c r="DR167" s="97">
        <v>0</v>
      </c>
      <c r="DS167" s="97">
        <v>0</v>
      </c>
      <c r="DT167" s="97">
        <v>0</v>
      </c>
      <c r="DU167" s="97">
        <v>0</v>
      </c>
      <c r="DV167" s="97">
        <v>0</v>
      </c>
      <c r="DW167" s="97">
        <v>0</v>
      </c>
      <c r="DX167" s="97">
        <v>0</v>
      </c>
      <c r="DY167" s="97">
        <v>0</v>
      </c>
      <c r="DZ167" s="97">
        <v>0</v>
      </c>
      <c r="EA167" s="97">
        <v>0</v>
      </c>
      <c r="EB167" s="97">
        <v>0</v>
      </c>
      <c r="EC167" s="97">
        <v>0</v>
      </c>
      <c r="ED167" s="97">
        <v>0</v>
      </c>
      <c r="EE167" s="97">
        <v>0</v>
      </c>
      <c r="EF167" s="97">
        <v>0</v>
      </c>
      <c r="EG167" s="97">
        <v>0</v>
      </c>
      <c r="EH167" s="97">
        <v>0</v>
      </c>
      <c r="EI167" s="97">
        <v>0</v>
      </c>
      <c r="EJ167" s="97">
        <v>0</v>
      </c>
      <c r="EK167" s="97">
        <v>0</v>
      </c>
      <c r="EL167" s="97">
        <v>0</v>
      </c>
      <c r="EM167" s="97">
        <v>0</v>
      </c>
      <c r="EN167" s="97">
        <v>0</v>
      </c>
      <c r="EO167" s="97">
        <v>0</v>
      </c>
      <c r="EP167" s="111">
        <v>4.5928001403808601E-2</v>
      </c>
      <c r="EQ167" s="97">
        <v>4.5928001403808601E-2</v>
      </c>
      <c r="ER167" s="97">
        <v>0</v>
      </c>
      <c r="ES167" s="97">
        <v>0</v>
      </c>
      <c r="ET167" s="97">
        <v>0</v>
      </c>
      <c r="EU167" s="97">
        <v>1.39698386192322E-9</v>
      </c>
      <c r="EV167" s="97">
        <v>3.7252902984619101E-8</v>
      </c>
      <c r="EW167" s="97">
        <v>-3.7252902984619101E-8</v>
      </c>
      <c r="EX167" s="97">
        <v>-3.7252902984619101E-8</v>
      </c>
      <c r="EY167" s="97">
        <v>1.8626451492309599E-9</v>
      </c>
      <c r="EZ167" s="97">
        <v>1.8626451492309599E-9</v>
      </c>
      <c r="FA167" s="97">
        <v>-5834781.6824861802</v>
      </c>
      <c r="FB167" s="97">
        <v>-5834781.6824861802</v>
      </c>
      <c r="FC167" s="97">
        <v>-133195.81292100399</v>
      </c>
      <c r="FD167" s="97">
        <v>-5967977.4954072097</v>
      </c>
      <c r="FE167" s="97">
        <v>-5967977.49540741</v>
      </c>
      <c r="FF167" s="97">
        <v>3.3192918635904802E-8</v>
      </c>
      <c r="FG167" s="97">
        <v>3.3192918635904802E-8</v>
      </c>
      <c r="FH167" s="111">
        <v>-5967977.4954071501</v>
      </c>
      <c r="FI167" s="97">
        <v>0.89999999850988399</v>
      </c>
      <c r="FJ167" s="97">
        <v>0.89999999850988399</v>
      </c>
      <c r="FK167" s="97">
        <v>-4547768.6900000004</v>
      </c>
      <c r="FL167" s="97">
        <v>-4547768.6900000004</v>
      </c>
      <c r="FM167" s="97">
        <v>-4547768.6900000004</v>
      </c>
      <c r="FN167" s="97">
        <v>-4547767.79</v>
      </c>
      <c r="FO167" s="97">
        <v>-1381196.53</v>
      </c>
      <c r="FP167" s="111">
        <v>-5928964.3200000003</v>
      </c>
      <c r="FQ167" s="97">
        <v>-11896941.8154073</v>
      </c>
      <c r="FR167" s="97">
        <v>-563.99999999821205</v>
      </c>
      <c r="FS167" s="97">
        <v>-563.99999999821205</v>
      </c>
      <c r="FT167" s="97">
        <v>-563.99999999821205</v>
      </c>
      <c r="FU167" s="97">
        <v>4257222.0473773098</v>
      </c>
      <c r="FV167" s="97">
        <v>-4257222.04737732</v>
      </c>
      <c r="FW167" s="97">
        <v>1.5935484043438899E-8</v>
      </c>
      <c r="FX167" s="97">
        <v>-563.99999998786404</v>
      </c>
      <c r="FY167" s="97">
        <v>23747028.4522352</v>
      </c>
      <c r="FZ167" s="97">
        <v>23747028.4522352</v>
      </c>
      <c r="GA167" s="97">
        <v>-615390.56184935698</v>
      </c>
      <c r="GB167" s="97">
        <v>-23838883.932945501</v>
      </c>
      <c r="GC167" s="97">
        <v>-24454274.494794901</v>
      </c>
      <c r="GD167" s="97">
        <v>-707246.04255967296</v>
      </c>
      <c r="GE167" s="97">
        <v>-707810.04256004805</v>
      </c>
      <c r="GF167" s="97">
        <v>15356.779999999</v>
      </c>
      <c r="GG167" s="97">
        <v>-2759775.66</v>
      </c>
      <c r="GH167" s="111">
        <v>-2744418.88</v>
      </c>
      <c r="GI167" s="97">
        <v>-5829486.1604409004</v>
      </c>
      <c r="GJ167" s="97">
        <v>-3.8737198337912599E-8</v>
      </c>
      <c r="GK167" s="97">
        <v>-5829486.16044096</v>
      </c>
      <c r="GL167" s="97">
        <v>-4095606.3686466701</v>
      </c>
      <c r="GM167" s="111">
        <v>-9925092.5290875603</v>
      </c>
      <c r="GN167" s="97">
        <v>1661802.78628287</v>
      </c>
      <c r="GO167" s="111">
        <v>1661802.78628287</v>
      </c>
      <c r="GP167" s="97">
        <v>1661802.78628287</v>
      </c>
      <c r="GQ167" s="111">
        <v>-23612460.480772201</v>
      </c>
      <c r="GR167" s="97">
        <v>-490877.91032148898</v>
      </c>
      <c r="GS167" s="97">
        <v>-490877.91032148898</v>
      </c>
      <c r="GT167" s="97">
        <v>-490877.91032148898</v>
      </c>
      <c r="GU167" s="97">
        <v>-490877.91032148898</v>
      </c>
      <c r="GV167" s="97">
        <v>-24103338.391093701</v>
      </c>
      <c r="GW167" s="97">
        <v>-24103338.345166799</v>
      </c>
      <c r="GX167" s="97">
        <v>-24103338.345166799</v>
      </c>
      <c r="GY167" s="97">
        <v>0</v>
      </c>
      <c r="GZ167" s="97">
        <v>0</v>
      </c>
      <c r="HA167" s="97">
        <v>0</v>
      </c>
      <c r="HB167" s="97">
        <v>0</v>
      </c>
      <c r="HC167" s="97">
        <v>-24103338.345166799</v>
      </c>
    </row>
    <row r="168" spans="1:211" ht="14.55" customHeight="1" x14ac:dyDescent="0.45">
      <c r="A168" s="93" t="s">
        <v>2526</v>
      </c>
      <c r="B168" s="97">
        <v>-1536164134.3829801</v>
      </c>
      <c r="C168" s="97">
        <v>8.6612999439239502E-8</v>
      </c>
      <c r="D168" s="97">
        <v>11920746.7262828</v>
      </c>
      <c r="E168" s="97">
        <v>11920746.7262829</v>
      </c>
      <c r="F168" s="97">
        <v>-1524243387.6566899</v>
      </c>
      <c r="G168" s="97">
        <v>99.9846</v>
      </c>
      <c r="H168" s="91"/>
      <c r="I168" s="97">
        <v>-1372775957.89274</v>
      </c>
      <c r="J168" s="97">
        <v>2.0797997713088998E-3</v>
      </c>
      <c r="K168" s="97">
        <v>9494358.9877312202</v>
      </c>
      <c r="L168" s="97">
        <v>9494358.98981102</v>
      </c>
      <c r="M168" s="97">
        <v>-1363281598.90293</v>
      </c>
      <c r="N168" s="97">
        <v>99.991399999999999</v>
      </c>
      <c r="O168" s="91"/>
      <c r="P168" s="97">
        <v>-35322619.012507603</v>
      </c>
      <c r="Q168" s="97">
        <v>-64767906.7780874</v>
      </c>
      <c r="R168" s="97">
        <v>-64767906.7780874</v>
      </c>
      <c r="S168" s="97">
        <v>-100090525.790595</v>
      </c>
      <c r="T168" s="97">
        <v>-100090525.790595</v>
      </c>
      <c r="U168" s="97">
        <v>-6030201.7374233203</v>
      </c>
      <c r="V168" s="97">
        <v>-6030201.7374233203</v>
      </c>
      <c r="W168" s="97">
        <v>-34549897.040490903</v>
      </c>
      <c r="X168" s="97">
        <v>-40580098.777914204</v>
      </c>
      <c r="Y168" s="97">
        <v>-1242560.4713444</v>
      </c>
      <c r="Z168" s="97">
        <v>-3849597.63435101</v>
      </c>
      <c r="AA168" s="97">
        <v>-5092158.1056954097</v>
      </c>
      <c r="AB168" s="97">
        <v>-45672256.8836096</v>
      </c>
      <c r="AC168" s="97">
        <v>-20513717.360406101</v>
      </c>
      <c r="AD168" s="97">
        <v>-25981082.597292699</v>
      </c>
      <c r="AE168" s="97">
        <v>-1371391.86</v>
      </c>
      <c r="AF168" s="97">
        <v>-27352474.457292698</v>
      </c>
      <c r="AG168" s="97">
        <v>-585413.96785109898</v>
      </c>
      <c r="AH168" s="97">
        <v>-48451605.785549901</v>
      </c>
      <c r="AI168" s="97">
        <v>-19667454.6258604</v>
      </c>
      <c r="AJ168" s="97">
        <v>-2271116.0335482298</v>
      </c>
      <c r="AK168" s="97">
        <v>-21938570.659408599</v>
      </c>
      <c r="AL168" s="97">
        <v>-463140.17222851299</v>
      </c>
      <c r="AM168" s="97">
        <v>-463140.17222851299</v>
      </c>
      <c r="AN168" s="97">
        <v>-9688078.2774448004</v>
      </c>
      <c r="AO168" s="97">
        <v>-32089789.109081902</v>
      </c>
      <c r="AP168" s="97">
        <v>-5734819.8300000001</v>
      </c>
      <c r="AQ168" s="97">
        <v>-86276214.724631801</v>
      </c>
      <c r="AR168" s="97">
        <v>-232038997.39883599</v>
      </c>
      <c r="AS168" s="97">
        <v>-232038997.39883599</v>
      </c>
      <c r="AT168" s="97">
        <v>-232038997.39883599</v>
      </c>
      <c r="AU168" s="97">
        <v>-55292065.347519897</v>
      </c>
      <c r="AV168" s="97">
        <v>-1816961.39007961</v>
      </c>
      <c r="AW168" s="97">
        <v>-57109026.7375995</v>
      </c>
      <c r="AX168" s="97">
        <v>-10008420.1469687</v>
      </c>
      <c r="AY168" s="97">
        <v>-67117446.884568304</v>
      </c>
      <c r="AZ168" s="97">
        <v>-67729357.340783805</v>
      </c>
      <c r="BA168" s="97">
        <v>0</v>
      </c>
      <c r="BB168" s="97">
        <v>-67729357.340783805</v>
      </c>
      <c r="BC168" s="97">
        <v>-67729357.340783805</v>
      </c>
      <c r="BD168" s="97">
        <v>-5367457.8622535402</v>
      </c>
      <c r="BE168" s="97">
        <v>-5802318.1713911202</v>
      </c>
      <c r="BF168" s="97">
        <v>-11169776.0336447</v>
      </c>
      <c r="BG168" s="97">
        <v>-78899133.374428496</v>
      </c>
      <c r="BH168" s="97">
        <v>-9159379.7152480092</v>
      </c>
      <c r="BI168" s="97">
        <v>-88058513.089676499</v>
      </c>
      <c r="BJ168" s="97">
        <v>-57853488.074096799</v>
      </c>
      <c r="BK168" s="97">
        <v>-57853488.074096799</v>
      </c>
      <c r="BL168" s="97">
        <v>-213029448.04834101</v>
      </c>
      <c r="BM168" s="97">
        <v>-10942526.599689299</v>
      </c>
      <c r="BN168" s="97">
        <v>-6490882.1463620896</v>
      </c>
      <c r="BO168" s="97">
        <v>-81318.882010003406</v>
      </c>
      <c r="BP168" s="97">
        <v>-1678919.9718785801</v>
      </c>
      <c r="BQ168" s="97">
        <v>-19193647.599940099</v>
      </c>
      <c r="BR168" s="97">
        <v>-1013402.65</v>
      </c>
      <c r="BS168" s="97">
        <v>-4300083.43</v>
      </c>
      <c r="BT168" s="97">
        <v>-5313486.08</v>
      </c>
      <c r="BU168" s="97">
        <v>-3758920.32</v>
      </c>
      <c r="BV168" s="97">
        <v>-3758920.32</v>
      </c>
      <c r="BW168" s="97">
        <v>-9072406.4000000004</v>
      </c>
      <c r="BX168" s="97">
        <v>-28266053.99994</v>
      </c>
      <c r="BY168" s="97">
        <v>-11655270.970000001</v>
      </c>
      <c r="BZ168" s="97">
        <v>-11655270.970000001</v>
      </c>
      <c r="CA168" s="97">
        <v>-3749396.72</v>
      </c>
      <c r="CB168" s="97">
        <v>-4457704.3899999997</v>
      </c>
      <c r="CC168" s="97">
        <v>-2265136.5699999998</v>
      </c>
      <c r="CD168" s="97">
        <v>-2061259.03</v>
      </c>
      <c r="CE168" s="97">
        <v>-3745635.31</v>
      </c>
      <c r="CF168" s="97">
        <v>-3057893.66</v>
      </c>
      <c r="CG168" s="97">
        <v>-30992296.649999999</v>
      </c>
      <c r="CH168" s="97">
        <v>-9868578.0299999993</v>
      </c>
      <c r="CI168" s="97">
        <v>-9868578.0299999993</v>
      </c>
      <c r="CJ168" s="97">
        <v>-4202289.08</v>
      </c>
      <c r="CK168" s="97">
        <v>-9672926.8000000007</v>
      </c>
      <c r="CL168" s="97">
        <v>-605909.5</v>
      </c>
      <c r="CM168" s="97">
        <v>-2496399.6</v>
      </c>
      <c r="CN168" s="97">
        <v>-4027763.73</v>
      </c>
      <c r="CO168" s="97">
        <v>-1414107.1</v>
      </c>
      <c r="CP168" s="97">
        <v>-1467154.96</v>
      </c>
      <c r="CQ168" s="97">
        <v>-3973654.63</v>
      </c>
      <c r="CR168" s="97">
        <v>-2138051.13</v>
      </c>
      <c r="CS168" s="97">
        <v>-255371.26</v>
      </c>
      <c r="CT168" s="97">
        <v>-40122205.82</v>
      </c>
      <c r="CU168" s="97">
        <v>-1772708.69</v>
      </c>
      <c r="CV168" s="97">
        <v>-12786317.01</v>
      </c>
      <c r="CW168" s="97">
        <v>-12786317.01</v>
      </c>
      <c r="CX168" s="97">
        <v>-1729529.42</v>
      </c>
      <c r="CY168" s="97">
        <v>-882554.53</v>
      </c>
      <c r="CZ168" s="97">
        <v>-704720.23</v>
      </c>
      <c r="DA168" s="97">
        <v>-1587274.76</v>
      </c>
      <c r="DB168" s="97">
        <v>-16103121.189999999</v>
      </c>
      <c r="DC168" s="97">
        <v>-17875829.879999999</v>
      </c>
      <c r="DD168" s="97">
        <v>-8760765.3499999996</v>
      </c>
      <c r="DE168" s="97">
        <v>-8760765.3499999996</v>
      </c>
      <c r="DF168" s="97">
        <v>-2071289.35</v>
      </c>
      <c r="DG168" s="97">
        <v>-10832054.699999999</v>
      </c>
      <c r="DH168" s="97">
        <v>-1374934.34856176</v>
      </c>
      <c r="DI168" s="97">
        <v>-12206989.0485618</v>
      </c>
      <c r="DJ168" s="97">
        <v>-30082818.928561699</v>
      </c>
      <c r="DK168" s="97">
        <v>-101197321.398562</v>
      </c>
      <c r="DL168" s="97">
        <v>-101197321.398562</v>
      </c>
      <c r="DM168" s="97">
        <v>-25627848.005644102</v>
      </c>
      <c r="DN168" s="97">
        <v>-25627848.005644102</v>
      </c>
      <c r="DO168" s="97">
        <v>-25627848.005644102</v>
      </c>
      <c r="DP168" s="97">
        <v>-964219.06884680595</v>
      </c>
      <c r="DQ168" s="97">
        <v>-26592067.074491002</v>
      </c>
      <c r="DR168" s="97">
        <v>-26592067.074491002</v>
      </c>
      <c r="DS168" s="97">
        <v>-10969496.3435583</v>
      </c>
      <c r="DT168" s="97">
        <v>-10969496.3435583</v>
      </c>
      <c r="DU168" s="97">
        <v>-37561563.418049298</v>
      </c>
      <c r="DV168" s="97">
        <v>-62033934.441624403</v>
      </c>
      <c r="DW168" s="97">
        <v>-1626160.5863441499</v>
      </c>
      <c r="DX168" s="97">
        <v>-8587551.3451776598</v>
      </c>
      <c r="DY168" s="97">
        <v>-72247646.373146206</v>
      </c>
      <c r="DZ168" s="97">
        <v>-72247646.373146206</v>
      </c>
      <c r="EA168" s="97">
        <v>-239272585.18969801</v>
      </c>
      <c r="EB168" s="97">
        <v>-239272585.18969801</v>
      </c>
      <c r="EC168" s="97">
        <v>-1848179.99819478</v>
      </c>
      <c r="ED168" s="97">
        <v>-1848179.99819478</v>
      </c>
      <c r="EE168" s="97">
        <v>-1848179.99819478</v>
      </c>
      <c r="EF168" s="97">
        <v>-544073.121827411</v>
      </c>
      <c r="EG168" s="97">
        <v>-2392253.1200221898</v>
      </c>
      <c r="EH168" s="97">
        <v>-2392253.1200221898</v>
      </c>
      <c r="EI168" s="97">
        <v>-2392253.1200221898</v>
      </c>
      <c r="EJ168" s="97">
        <v>-1251397</v>
      </c>
      <c r="EK168" s="97">
        <v>-1251397</v>
      </c>
      <c r="EL168" s="97">
        <v>-1251397</v>
      </c>
      <c r="EM168" s="97">
        <v>-3643650.1200221898</v>
      </c>
      <c r="EN168" s="97">
        <v>-242916235.30972001</v>
      </c>
      <c r="EO168" s="97">
        <v>-455945683.35806102</v>
      </c>
      <c r="EP168" s="111">
        <v>-310461069.30496001</v>
      </c>
      <c r="EQ168" s="97">
        <v>-310461069.30496001</v>
      </c>
      <c r="ER168" s="97">
        <v>-53605156.170000002</v>
      </c>
      <c r="ES168" s="97">
        <v>-53605156.170000002</v>
      </c>
      <c r="ET168" s="97">
        <v>-5975814.6600000001</v>
      </c>
      <c r="EU168" s="97">
        <v>-3354702.3011844298</v>
      </c>
      <c r="EV168" s="97">
        <v>-62935673.131184399</v>
      </c>
      <c r="EW168" s="97">
        <v>-40613686.421319798</v>
      </c>
      <c r="EX168" s="97">
        <v>-40613686.421319798</v>
      </c>
      <c r="EY168" s="97">
        <v>-6841005.3582363799</v>
      </c>
      <c r="EZ168" s="97">
        <v>-6841005.3582363799</v>
      </c>
      <c r="FA168" s="97">
        <v>-12890507.340783801</v>
      </c>
      <c r="FB168" s="97">
        <v>-12890507.340783801</v>
      </c>
      <c r="FC168" s="97">
        <v>-133195.81292100399</v>
      </c>
      <c r="FD168" s="97">
        <v>-19864708.511941198</v>
      </c>
      <c r="FE168" s="97">
        <v>-123414068.064446</v>
      </c>
      <c r="FF168" s="97">
        <v>-17530433.350253701</v>
      </c>
      <c r="FG168" s="97">
        <v>-17530433.350253701</v>
      </c>
      <c r="FH168" s="111">
        <v>-140944501.41469899</v>
      </c>
      <c r="FI168" s="97">
        <v>-18390094.059999999</v>
      </c>
      <c r="FJ168" s="97">
        <v>-18390094.059999999</v>
      </c>
      <c r="FK168" s="97">
        <v>-13321845.74</v>
      </c>
      <c r="FL168" s="97">
        <v>-13321845.74</v>
      </c>
      <c r="FM168" s="97">
        <v>-13321845.74</v>
      </c>
      <c r="FN168" s="97">
        <v>-31711939.800000001</v>
      </c>
      <c r="FO168" s="97">
        <v>-9084076.0099999998</v>
      </c>
      <c r="FP168" s="111">
        <v>-40796015.810000002</v>
      </c>
      <c r="FQ168" s="97">
        <v>-181740517.22469899</v>
      </c>
      <c r="FR168" s="97">
        <v>-44115598.5</v>
      </c>
      <c r="FS168" s="97">
        <v>-44115598.5</v>
      </c>
      <c r="FT168" s="97">
        <v>-44115598.5</v>
      </c>
      <c r="FU168" s="97">
        <v>-7225101.0998307699</v>
      </c>
      <c r="FV168" s="97">
        <v>-4257222.04737732</v>
      </c>
      <c r="FW168" s="97">
        <v>-11482323.1472081</v>
      </c>
      <c r="FX168" s="97">
        <v>-55597921.647208102</v>
      </c>
      <c r="FY168" s="97">
        <v>-22190021.501837101</v>
      </c>
      <c r="FZ168" s="97">
        <v>-22190021.501837101</v>
      </c>
      <c r="GA168" s="97">
        <v>-615390.56184935698</v>
      </c>
      <c r="GB168" s="97">
        <v>-23838883.932945501</v>
      </c>
      <c r="GC168" s="97">
        <v>-24454274.494794901</v>
      </c>
      <c r="GD168" s="97">
        <v>-46644295.996632002</v>
      </c>
      <c r="GE168" s="97">
        <v>-102242217.64384</v>
      </c>
      <c r="GF168" s="97">
        <v>-16414085.369999999</v>
      </c>
      <c r="GG168" s="97">
        <v>-2759775.66</v>
      </c>
      <c r="GH168" s="111">
        <v>-19173861.030000001</v>
      </c>
      <c r="GI168" s="97">
        <v>-5829486.1604409004</v>
      </c>
      <c r="GJ168" s="97">
        <v>-14563049.517758699</v>
      </c>
      <c r="GK168" s="97">
        <v>-20392535.678199701</v>
      </c>
      <c r="GL168" s="97">
        <v>-4095606.3686466701</v>
      </c>
      <c r="GM168" s="111">
        <v>-24488142.0468463</v>
      </c>
      <c r="GN168" s="97">
        <v>-197662021.73912999</v>
      </c>
      <c r="GO168" s="111">
        <v>-197662021.73912999</v>
      </c>
      <c r="GP168" s="97">
        <v>-197662021.73912999</v>
      </c>
      <c r="GQ168" s="111">
        <v>-525306759.68451601</v>
      </c>
      <c r="GR168" s="97">
        <v>-490877.91032148898</v>
      </c>
      <c r="GS168" s="97">
        <v>-490877.91032148898</v>
      </c>
      <c r="GT168" s="97">
        <v>-490877.91032148898</v>
      </c>
      <c r="GU168" s="97">
        <v>-490877.91032148898</v>
      </c>
      <c r="GV168" s="97">
        <v>-525797637.59483802</v>
      </c>
      <c r="GW168" s="97">
        <v>-836258706.89979804</v>
      </c>
      <c r="GX168" s="97">
        <v>-1524243387.6566899</v>
      </c>
      <c r="GY168" s="97">
        <v>0</v>
      </c>
      <c r="GZ168" s="97">
        <v>0</v>
      </c>
      <c r="HA168" s="97">
        <v>0</v>
      </c>
      <c r="HB168" s="97">
        <v>0</v>
      </c>
      <c r="HC168" s="97">
        <v>-1524243387.6566899</v>
      </c>
    </row>
    <row r="169" spans="1:211" ht="14.55" customHeight="1" x14ac:dyDescent="0.45">
      <c r="A169" s="96" t="s">
        <v>2526</v>
      </c>
      <c r="B169" s="98">
        <v>-1536164134.3829801</v>
      </c>
      <c r="C169" s="98">
        <v>8.6612999439239502E-8</v>
      </c>
      <c r="D169" s="98">
        <v>11920746.7262828</v>
      </c>
      <c r="E169" s="98">
        <v>11920746.7262829</v>
      </c>
      <c r="F169" s="98">
        <v>-1524243387.6566899</v>
      </c>
      <c r="G169" s="98">
        <v>99.9846</v>
      </c>
      <c r="H169" s="95"/>
      <c r="I169" s="98">
        <v>-1372775957.89274</v>
      </c>
      <c r="J169" s="98">
        <v>2.0797997713088998E-3</v>
      </c>
      <c r="K169" s="98">
        <v>9494358.9877312202</v>
      </c>
      <c r="L169" s="98">
        <v>9494358.98981102</v>
      </c>
      <c r="M169" s="98">
        <v>-1363281598.90293</v>
      </c>
      <c r="N169" s="98">
        <v>99.991399999999999</v>
      </c>
      <c r="O169" s="95"/>
      <c r="P169" s="98">
        <v>-35322619.012507603</v>
      </c>
      <c r="Q169" s="98">
        <v>-64767906.7780874</v>
      </c>
      <c r="R169" s="98">
        <v>-64767906.7780874</v>
      </c>
      <c r="S169" s="98">
        <v>-100090525.790595</v>
      </c>
      <c r="T169" s="98">
        <v>-100090525.790595</v>
      </c>
      <c r="U169" s="98">
        <v>-6030201.7374233203</v>
      </c>
      <c r="V169" s="98">
        <v>-6030201.7374233203</v>
      </c>
      <c r="W169" s="98">
        <v>-34549897.040490903</v>
      </c>
      <c r="X169" s="98">
        <v>-40580098.777914204</v>
      </c>
      <c r="Y169" s="98">
        <v>-1242560.4713444</v>
      </c>
      <c r="Z169" s="98">
        <v>-3849597.63435101</v>
      </c>
      <c r="AA169" s="98">
        <v>-5092158.1056954097</v>
      </c>
      <c r="AB169" s="98">
        <v>-45672256.8836096</v>
      </c>
      <c r="AC169" s="98">
        <v>-20513717.360406101</v>
      </c>
      <c r="AD169" s="98">
        <v>-25981082.597292699</v>
      </c>
      <c r="AE169" s="98">
        <v>-1371391.86</v>
      </c>
      <c r="AF169" s="98">
        <v>-27352474.457292698</v>
      </c>
      <c r="AG169" s="98">
        <v>-585413.96785109898</v>
      </c>
      <c r="AH169" s="98">
        <v>-48451605.785549901</v>
      </c>
      <c r="AI169" s="98">
        <v>-19667454.6258604</v>
      </c>
      <c r="AJ169" s="98">
        <v>-2271116.0335482298</v>
      </c>
      <c r="AK169" s="98">
        <v>-21938570.659408599</v>
      </c>
      <c r="AL169" s="98">
        <v>-463140.17222851299</v>
      </c>
      <c r="AM169" s="98">
        <v>-463140.17222851299</v>
      </c>
      <c r="AN169" s="98">
        <v>-9688078.2774448004</v>
      </c>
      <c r="AO169" s="98">
        <v>-32089789.109081902</v>
      </c>
      <c r="AP169" s="98">
        <v>-5734819.8300000001</v>
      </c>
      <c r="AQ169" s="98">
        <v>-86276214.724631801</v>
      </c>
      <c r="AR169" s="98">
        <v>-232038997.39883599</v>
      </c>
      <c r="AS169" s="98">
        <v>-232038997.39883599</v>
      </c>
      <c r="AT169" s="98">
        <v>-232038997.39883599</v>
      </c>
      <c r="AU169" s="98">
        <v>-55292065.347519897</v>
      </c>
      <c r="AV169" s="98">
        <v>-1816961.39007961</v>
      </c>
      <c r="AW169" s="98">
        <v>-57109026.7375995</v>
      </c>
      <c r="AX169" s="98">
        <v>-10008420.1469687</v>
      </c>
      <c r="AY169" s="98">
        <v>-67117446.884568304</v>
      </c>
      <c r="AZ169" s="98">
        <v>-67729357.340783805</v>
      </c>
      <c r="BA169" s="98">
        <v>0</v>
      </c>
      <c r="BB169" s="98">
        <v>-67729357.340783805</v>
      </c>
      <c r="BC169" s="98">
        <v>-67729357.340783805</v>
      </c>
      <c r="BD169" s="98">
        <v>-5367457.8622535402</v>
      </c>
      <c r="BE169" s="98">
        <v>-5802318.1713911202</v>
      </c>
      <c r="BF169" s="98">
        <v>-11169776.0336447</v>
      </c>
      <c r="BG169" s="98">
        <v>-78899133.374428496</v>
      </c>
      <c r="BH169" s="98">
        <v>-9159379.7152480092</v>
      </c>
      <c r="BI169" s="98">
        <v>-88058513.089676499</v>
      </c>
      <c r="BJ169" s="98">
        <v>-57853488.074096799</v>
      </c>
      <c r="BK169" s="98">
        <v>-57853488.074096799</v>
      </c>
      <c r="BL169" s="98">
        <v>-213029448.04834101</v>
      </c>
      <c r="BM169" s="98">
        <v>-10942526.599689299</v>
      </c>
      <c r="BN169" s="98">
        <v>-6490882.1463620896</v>
      </c>
      <c r="BO169" s="98">
        <v>-81318.882010003406</v>
      </c>
      <c r="BP169" s="98">
        <v>-1678919.9718785801</v>
      </c>
      <c r="BQ169" s="98">
        <v>-19193647.599940099</v>
      </c>
      <c r="BR169" s="98">
        <v>-1013402.65</v>
      </c>
      <c r="BS169" s="98">
        <v>-4300083.43</v>
      </c>
      <c r="BT169" s="98">
        <v>-5313486.08</v>
      </c>
      <c r="BU169" s="98">
        <v>-3758920.32</v>
      </c>
      <c r="BV169" s="98">
        <v>-3758920.32</v>
      </c>
      <c r="BW169" s="98">
        <v>-9072406.4000000004</v>
      </c>
      <c r="BX169" s="98">
        <v>-28266053.99994</v>
      </c>
      <c r="BY169" s="98">
        <v>-11655270.970000001</v>
      </c>
      <c r="BZ169" s="98">
        <v>-11655270.970000001</v>
      </c>
      <c r="CA169" s="98">
        <v>-3749396.72</v>
      </c>
      <c r="CB169" s="98">
        <v>-4457704.3899999997</v>
      </c>
      <c r="CC169" s="98">
        <v>-2265136.5699999998</v>
      </c>
      <c r="CD169" s="98">
        <v>-2061259.03</v>
      </c>
      <c r="CE169" s="98">
        <v>-3745635.31</v>
      </c>
      <c r="CF169" s="98">
        <v>-3057893.66</v>
      </c>
      <c r="CG169" s="98">
        <v>-30992296.649999999</v>
      </c>
      <c r="CH169" s="98">
        <v>-9868578.0299999993</v>
      </c>
      <c r="CI169" s="98">
        <v>-9868578.0299999993</v>
      </c>
      <c r="CJ169" s="98">
        <v>-4202289.08</v>
      </c>
      <c r="CK169" s="98">
        <v>-9672926.8000000007</v>
      </c>
      <c r="CL169" s="98">
        <v>-605909.5</v>
      </c>
      <c r="CM169" s="98">
        <v>-2496399.6</v>
      </c>
      <c r="CN169" s="98">
        <v>-4027763.73</v>
      </c>
      <c r="CO169" s="98">
        <v>-1414107.1</v>
      </c>
      <c r="CP169" s="98">
        <v>-1467154.96</v>
      </c>
      <c r="CQ169" s="98">
        <v>-3973654.63</v>
      </c>
      <c r="CR169" s="98">
        <v>-2138051.13</v>
      </c>
      <c r="CS169" s="98">
        <v>-255371.26</v>
      </c>
      <c r="CT169" s="98">
        <v>-40122205.82</v>
      </c>
      <c r="CU169" s="98">
        <v>-1772708.69</v>
      </c>
      <c r="CV169" s="98">
        <v>-12786317.01</v>
      </c>
      <c r="CW169" s="98">
        <v>-12786317.01</v>
      </c>
      <c r="CX169" s="98">
        <v>-1729529.42</v>
      </c>
      <c r="CY169" s="98">
        <v>-882554.53</v>
      </c>
      <c r="CZ169" s="98">
        <v>-704720.23</v>
      </c>
      <c r="DA169" s="98">
        <v>-1587274.76</v>
      </c>
      <c r="DB169" s="98">
        <v>-16103121.189999999</v>
      </c>
      <c r="DC169" s="98">
        <v>-17875829.879999999</v>
      </c>
      <c r="DD169" s="98">
        <v>-8760765.3499999996</v>
      </c>
      <c r="DE169" s="98">
        <v>-8760765.3499999996</v>
      </c>
      <c r="DF169" s="98">
        <v>-2071289.35</v>
      </c>
      <c r="DG169" s="98">
        <v>-10832054.699999999</v>
      </c>
      <c r="DH169" s="98">
        <v>-1374934.34856176</v>
      </c>
      <c r="DI169" s="98">
        <v>-12206989.0485618</v>
      </c>
      <c r="DJ169" s="98">
        <v>-30082818.928561699</v>
      </c>
      <c r="DK169" s="98">
        <v>-101197321.398562</v>
      </c>
      <c r="DL169" s="98">
        <v>-101197321.398562</v>
      </c>
      <c r="DM169" s="98">
        <v>-25627848.005644102</v>
      </c>
      <c r="DN169" s="98">
        <v>-25627848.005644102</v>
      </c>
      <c r="DO169" s="98">
        <v>-25627848.005644102</v>
      </c>
      <c r="DP169" s="98">
        <v>-964219.06884680595</v>
      </c>
      <c r="DQ169" s="98">
        <v>-26592067.074491002</v>
      </c>
      <c r="DR169" s="98">
        <v>-26592067.074491002</v>
      </c>
      <c r="DS169" s="98">
        <v>-10969496.3435583</v>
      </c>
      <c r="DT169" s="98">
        <v>-10969496.3435583</v>
      </c>
      <c r="DU169" s="98">
        <v>-37561563.418049298</v>
      </c>
      <c r="DV169" s="98">
        <v>-62033934.441624403</v>
      </c>
      <c r="DW169" s="98">
        <v>-1626160.5863441499</v>
      </c>
      <c r="DX169" s="98">
        <v>-8587551.3451776598</v>
      </c>
      <c r="DY169" s="98">
        <v>-72247646.373146206</v>
      </c>
      <c r="DZ169" s="98">
        <v>-72247646.373146206</v>
      </c>
      <c r="EA169" s="98">
        <v>-239272585.18969801</v>
      </c>
      <c r="EB169" s="98">
        <v>-239272585.18969801</v>
      </c>
      <c r="EC169" s="98">
        <v>-1848179.99819478</v>
      </c>
      <c r="ED169" s="98">
        <v>-1848179.99819478</v>
      </c>
      <c r="EE169" s="98">
        <v>-1848179.99819478</v>
      </c>
      <c r="EF169" s="98">
        <v>-544073.121827411</v>
      </c>
      <c r="EG169" s="98">
        <v>-2392253.1200221898</v>
      </c>
      <c r="EH169" s="98">
        <v>-2392253.1200221898</v>
      </c>
      <c r="EI169" s="98">
        <v>-2392253.1200221898</v>
      </c>
      <c r="EJ169" s="98">
        <v>-1251397</v>
      </c>
      <c r="EK169" s="98">
        <v>-1251397</v>
      </c>
      <c r="EL169" s="98">
        <v>-1251397</v>
      </c>
      <c r="EM169" s="98">
        <v>-3643650.1200221898</v>
      </c>
      <c r="EN169" s="98">
        <v>-242916235.30972001</v>
      </c>
      <c r="EO169" s="98">
        <v>-455945683.35806102</v>
      </c>
      <c r="EP169" s="112">
        <v>-310461069.30496001</v>
      </c>
      <c r="EQ169" s="98">
        <v>-310461069.30496001</v>
      </c>
      <c r="ER169" s="98">
        <v>-53605156.170000002</v>
      </c>
      <c r="ES169" s="98">
        <v>-53605156.170000002</v>
      </c>
      <c r="ET169" s="98">
        <v>-5975814.6600000001</v>
      </c>
      <c r="EU169" s="98">
        <v>-3354702.3011844298</v>
      </c>
      <c r="EV169" s="98">
        <v>-62935673.131184399</v>
      </c>
      <c r="EW169" s="98">
        <v>-40613686.421319798</v>
      </c>
      <c r="EX169" s="98">
        <v>-40613686.421319798</v>
      </c>
      <c r="EY169" s="98">
        <v>-6841005.3582363799</v>
      </c>
      <c r="EZ169" s="98">
        <v>-6841005.3582363799</v>
      </c>
      <c r="FA169" s="98">
        <v>-12890507.340783801</v>
      </c>
      <c r="FB169" s="98">
        <v>-12890507.340783801</v>
      </c>
      <c r="FC169" s="98">
        <v>-133195.81292100399</v>
      </c>
      <c r="FD169" s="98">
        <v>-19864708.511941198</v>
      </c>
      <c r="FE169" s="98">
        <v>-123414068.064446</v>
      </c>
      <c r="FF169" s="98">
        <v>-17530433.350253701</v>
      </c>
      <c r="FG169" s="98">
        <v>-17530433.350253701</v>
      </c>
      <c r="FH169" s="112">
        <v>-140944501.41469899</v>
      </c>
      <c r="FI169" s="98">
        <v>-18390094.059999999</v>
      </c>
      <c r="FJ169" s="98">
        <v>-18390094.059999999</v>
      </c>
      <c r="FK169" s="98">
        <v>-13321845.74</v>
      </c>
      <c r="FL169" s="98">
        <v>-13321845.74</v>
      </c>
      <c r="FM169" s="98">
        <v>-13321845.74</v>
      </c>
      <c r="FN169" s="98">
        <v>-31711939.800000001</v>
      </c>
      <c r="FO169" s="98">
        <v>-9084076.0099999998</v>
      </c>
      <c r="FP169" s="112">
        <v>-40796015.810000002</v>
      </c>
      <c r="FQ169" s="98">
        <v>-181740517.22469899</v>
      </c>
      <c r="FR169" s="98">
        <v>-44115598.5</v>
      </c>
      <c r="FS169" s="98">
        <v>-44115598.5</v>
      </c>
      <c r="FT169" s="98">
        <v>-44115598.5</v>
      </c>
      <c r="FU169" s="98">
        <v>-7225101.0998307699</v>
      </c>
      <c r="FV169" s="98">
        <v>-4257222.04737732</v>
      </c>
      <c r="FW169" s="98">
        <v>-11482323.1472081</v>
      </c>
      <c r="FX169" s="98">
        <v>-55597921.647208102</v>
      </c>
      <c r="FY169" s="98">
        <v>-22190021.501837101</v>
      </c>
      <c r="FZ169" s="98">
        <v>-22190021.501837101</v>
      </c>
      <c r="GA169" s="98">
        <v>-615390.56184935698</v>
      </c>
      <c r="GB169" s="98">
        <v>-23838883.932945501</v>
      </c>
      <c r="GC169" s="98">
        <v>-24454274.494794901</v>
      </c>
      <c r="GD169" s="98">
        <v>-46644295.996632002</v>
      </c>
      <c r="GE169" s="98">
        <v>-102242217.64384</v>
      </c>
      <c r="GF169" s="98">
        <v>-16414085.369999999</v>
      </c>
      <c r="GG169" s="98">
        <v>-2759775.66</v>
      </c>
      <c r="GH169" s="112">
        <v>-19173861.030000001</v>
      </c>
      <c r="GI169" s="98">
        <v>-5829486.1604409004</v>
      </c>
      <c r="GJ169" s="98">
        <v>-14563049.517758699</v>
      </c>
      <c r="GK169" s="98">
        <v>-20392535.678199701</v>
      </c>
      <c r="GL169" s="98">
        <v>-4095606.3686466701</v>
      </c>
      <c r="GM169" s="112">
        <v>-24488142.0468463</v>
      </c>
      <c r="GN169" s="98">
        <v>-197662021.73912999</v>
      </c>
      <c r="GO169" s="112">
        <v>-197662021.73912999</v>
      </c>
      <c r="GP169" s="98">
        <v>-197662021.73912999</v>
      </c>
      <c r="GQ169" s="112">
        <v>-525306759.68451601</v>
      </c>
      <c r="GR169" s="98">
        <v>-490877.91032148898</v>
      </c>
      <c r="GS169" s="98">
        <v>-490877.91032148898</v>
      </c>
      <c r="GT169" s="98">
        <v>-490877.91032148898</v>
      </c>
      <c r="GU169" s="98">
        <v>-490877.91032148898</v>
      </c>
      <c r="GV169" s="98">
        <v>-525797637.59483802</v>
      </c>
      <c r="GW169" s="98">
        <v>-836258706.89979804</v>
      </c>
      <c r="GX169" s="98">
        <v>-1524243387.6566899</v>
      </c>
      <c r="GY169" s="98">
        <v>0</v>
      </c>
      <c r="GZ169" s="98">
        <v>0</v>
      </c>
      <c r="HA169" s="98">
        <v>0</v>
      </c>
      <c r="HB169" s="98">
        <v>0</v>
      </c>
      <c r="HC169" s="98">
        <v>-1524243387.6566899</v>
      </c>
    </row>
    <row r="170" spans="1:211" ht="14.55" customHeight="1" x14ac:dyDescent="0.45">
      <c r="A170" s="93" t="s">
        <v>1491</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c r="CM170" s="91"/>
      <c r="CN170" s="91"/>
      <c r="CO170" s="91"/>
      <c r="CP170" s="91"/>
      <c r="CQ170" s="91"/>
      <c r="CR170" s="91"/>
      <c r="CS170" s="91"/>
      <c r="CT170" s="91"/>
      <c r="CU170" s="91"/>
      <c r="CV170" s="91"/>
      <c r="CW170" s="91"/>
      <c r="CX170" s="91"/>
      <c r="CY170" s="91"/>
      <c r="CZ170" s="91"/>
      <c r="DA170" s="91"/>
      <c r="DB170" s="91"/>
      <c r="DC170" s="91"/>
      <c r="DD170" s="91"/>
      <c r="DE170" s="91"/>
      <c r="DF170" s="91"/>
      <c r="DG170" s="91"/>
      <c r="DH170" s="91"/>
      <c r="DI170" s="91"/>
      <c r="DJ170" s="91"/>
      <c r="DK170" s="91"/>
      <c r="DL170" s="91"/>
      <c r="DM170" s="91"/>
      <c r="DN170" s="91"/>
      <c r="DO170" s="91"/>
      <c r="DP170" s="91"/>
      <c r="DQ170" s="91"/>
      <c r="DR170" s="91"/>
      <c r="DS170" s="91"/>
      <c r="DT170" s="91"/>
      <c r="DU170" s="91"/>
      <c r="DV170" s="91"/>
      <c r="DW170" s="91"/>
      <c r="DX170" s="91"/>
      <c r="DY170" s="91"/>
      <c r="DZ170" s="91"/>
      <c r="EA170" s="91"/>
      <c r="EB170" s="91"/>
      <c r="EC170" s="91"/>
      <c r="ED170" s="91"/>
      <c r="EE170" s="91"/>
      <c r="EF170" s="91"/>
      <c r="EG170" s="91"/>
      <c r="EH170" s="91"/>
      <c r="EI170" s="91"/>
      <c r="EJ170" s="91"/>
      <c r="EK170" s="91"/>
      <c r="EL170" s="91"/>
      <c r="EM170" s="91"/>
      <c r="EN170" s="91"/>
      <c r="EO170" s="91"/>
      <c r="EP170" s="113"/>
      <c r="EQ170" s="91"/>
      <c r="ER170" s="91"/>
      <c r="ES170" s="91"/>
      <c r="ET170" s="91"/>
      <c r="EU170" s="91"/>
      <c r="EV170" s="91"/>
      <c r="EW170" s="91"/>
      <c r="EX170" s="91"/>
      <c r="EY170" s="91"/>
      <c r="EZ170" s="91"/>
      <c r="FA170" s="91"/>
      <c r="FB170" s="91"/>
      <c r="FC170" s="91"/>
      <c r="FD170" s="91"/>
      <c r="FE170" s="91"/>
      <c r="FF170" s="91"/>
      <c r="FG170" s="91"/>
      <c r="FH170" s="113"/>
      <c r="FI170" s="91"/>
      <c r="FJ170" s="91"/>
      <c r="FK170" s="91"/>
      <c r="FL170" s="91"/>
      <c r="FM170" s="91"/>
      <c r="FN170" s="91"/>
      <c r="FO170" s="91"/>
      <c r="FP170" s="113"/>
      <c r="FQ170" s="91"/>
      <c r="FR170" s="91"/>
      <c r="FS170" s="91"/>
      <c r="FT170" s="91"/>
      <c r="FU170" s="91"/>
      <c r="FV170" s="91"/>
      <c r="FW170" s="91"/>
      <c r="FX170" s="91"/>
      <c r="FY170" s="91"/>
      <c r="FZ170" s="91"/>
      <c r="GA170" s="91"/>
      <c r="GB170" s="91"/>
      <c r="GC170" s="91"/>
      <c r="GD170" s="91"/>
      <c r="GE170" s="91"/>
      <c r="GF170" s="91"/>
      <c r="GG170" s="91"/>
      <c r="GH170" s="113"/>
      <c r="GI170" s="91"/>
      <c r="GJ170" s="91"/>
      <c r="GK170" s="91"/>
      <c r="GL170" s="91"/>
      <c r="GM170" s="113"/>
      <c r="GN170" s="91"/>
      <c r="GO170" s="113"/>
      <c r="GP170" s="91"/>
      <c r="GQ170" s="113"/>
      <c r="GR170" s="91"/>
      <c r="GS170" s="91"/>
      <c r="GT170" s="91"/>
      <c r="GU170" s="91"/>
      <c r="GV170" s="91"/>
      <c r="GW170" s="91"/>
      <c r="GX170" s="91"/>
      <c r="GY170" s="91"/>
      <c r="GZ170" s="91"/>
      <c r="HA170" s="91"/>
      <c r="HB170" s="91"/>
      <c r="HC170" s="91"/>
    </row>
    <row r="172" spans="1:211" ht="14.55" customHeight="1" x14ac:dyDescent="0.45">
      <c r="C172" s="1">
        <f>C140/B169</f>
        <v>0.28194286913891031</v>
      </c>
    </row>
  </sheetData>
  <sheetProtection formatCells="0" formatColumns="0" formatRows="0" autoFilter="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1918-F5D2-486D-813D-A87E816826BB}">
  <dimension ref="A1:HC172"/>
  <sheetViews>
    <sheetView zoomScaleNormal="100" workbookViewId="0">
      <selection activeCell="A40" sqref="A40"/>
    </sheetView>
  </sheetViews>
  <sheetFormatPr defaultColWidth="8.73046875" defaultRowHeight="14.55" customHeight="1" x14ac:dyDescent="0.45"/>
  <cols>
    <col min="1" max="1" width="49.33203125" style="1" customWidth="1"/>
    <col min="2" max="2" width="20.33203125" style="1" bestFit="1" customWidth="1"/>
    <col min="3" max="3" width="18.33203125" style="1" hidden="1" customWidth="1"/>
    <col min="4" max="4" width="16.06640625" style="1" hidden="1" customWidth="1"/>
    <col min="5" max="5" width="18.33203125" style="1" hidden="1" customWidth="1"/>
    <col min="6" max="6" width="32.06640625" style="1" customWidth="1"/>
    <col min="7" max="7" width="9.33203125" style="1" customWidth="1"/>
    <col min="8" max="8" width="1.33203125" style="1" customWidth="1"/>
    <col min="9" max="9" width="20.33203125" style="1" customWidth="1"/>
    <col min="10" max="10" width="18.33203125" style="1" customWidth="1"/>
    <col min="11" max="11" width="15.796875" style="1" customWidth="1"/>
    <col min="12" max="12" width="18.33203125" style="1" customWidth="1"/>
    <col min="13" max="13" width="24.46484375" style="1" customWidth="1"/>
    <col min="14" max="14" width="9.33203125" style="1" bestFit="1" customWidth="1"/>
    <col min="15" max="15" width="1.33203125" style="1" bestFit="1" customWidth="1"/>
    <col min="16" max="18" width="17.06640625" style="1" customWidth="1"/>
    <col min="19" max="19" width="21.06640625" style="1" customWidth="1"/>
    <col min="20" max="20" width="17.06640625" style="1" customWidth="1"/>
    <col min="21" max="22" width="15.796875" style="1" customWidth="1"/>
    <col min="23" max="24" width="17.06640625" style="1" customWidth="1"/>
    <col min="25" max="27" width="15.796875" style="1" customWidth="1"/>
    <col min="28" max="30" width="17.06640625" style="1" customWidth="1"/>
    <col min="31" max="31" width="15.796875" style="1" customWidth="1"/>
    <col min="32" max="34" width="17.06640625" style="1" customWidth="1"/>
    <col min="35" max="35" width="13.796875" style="1" customWidth="1"/>
    <col min="36" max="36" width="17.06640625" style="1" customWidth="1"/>
    <col min="37" max="37" width="13.796875" style="1" customWidth="1"/>
    <col min="38" max="38" width="13.59765625" style="1" customWidth="1"/>
    <col min="39" max="39" width="12.59765625" style="1" customWidth="1"/>
    <col min="40" max="40" width="13.796875" style="1" customWidth="1"/>
    <col min="41" max="43" width="17.06640625" style="1" customWidth="1"/>
    <col min="44" max="46" width="18.33203125" style="1" customWidth="1"/>
    <col min="47" max="47" width="17.06640625" style="1" customWidth="1"/>
    <col min="48" max="48" width="15.796875" style="1" customWidth="1"/>
    <col min="49" max="49" width="17.06640625" style="1" customWidth="1"/>
    <col min="50" max="50" width="15.796875" style="1" customWidth="1"/>
    <col min="51" max="54" width="17.06640625" style="1" customWidth="1"/>
    <col min="55" max="56" width="15.796875" style="1" customWidth="1"/>
    <col min="57" max="62" width="17.06640625" style="1" customWidth="1"/>
    <col min="63" max="63" width="18.33203125" style="1" customWidth="1"/>
    <col min="64" max="66" width="17.06640625" style="1" customWidth="1"/>
    <col min="67" max="67" width="15.796875" style="1" customWidth="1"/>
    <col min="68" max="69" width="17.06640625" style="1" customWidth="1"/>
    <col min="70" max="71" width="15.796875" style="1" customWidth="1"/>
    <col min="72" max="72" width="13.796875" style="1" customWidth="1"/>
    <col min="73" max="73" width="17.06640625" style="1" customWidth="1"/>
    <col min="74" max="74" width="13.796875" style="1" customWidth="1"/>
    <col min="75" max="79" width="15.796875" style="1" customWidth="1"/>
    <col min="80" max="81" width="17.06640625" style="1" customWidth="1"/>
    <col min="82" max="83" width="13.796875" style="1" customWidth="1"/>
    <col min="84" max="84" width="17.06640625" style="1" customWidth="1"/>
    <col min="85" max="85" width="15.796875" style="1" customWidth="1"/>
    <col min="86" max="86" width="13.796875" style="1" customWidth="1"/>
    <col min="87" max="87" width="12.06640625" style="1" customWidth="1"/>
    <col min="88" max="91" width="15.796875" style="1" customWidth="1"/>
    <col min="92" max="92" width="13.796875" style="1" customWidth="1"/>
    <col min="93" max="94" width="15.796875" style="1" customWidth="1"/>
    <col min="95" max="95" width="17.06640625" style="1" customWidth="1"/>
    <col min="96" max="99" width="15.796875" style="1" customWidth="1"/>
    <col min="100" max="100" width="17.06640625" style="1" customWidth="1"/>
    <col min="101" max="101" width="13.796875" style="1" customWidth="1"/>
    <col min="102" max="103" width="15.796875" style="1" customWidth="1"/>
    <col min="104" max="104" width="12.33203125" style="1" customWidth="1"/>
    <col min="105" max="105" width="15.796875" style="1" customWidth="1"/>
    <col min="106" max="108" width="17.06640625" style="1" customWidth="1"/>
    <col min="109" max="110" width="15.796875" style="1" customWidth="1"/>
    <col min="111" max="111" width="13.796875" style="1" customWidth="1"/>
    <col min="112" max="115" width="15.796875" style="1" customWidth="1"/>
    <col min="116" max="116" width="14.59765625" style="1" customWidth="1"/>
    <col min="117" max="117" width="17.06640625" style="1" customWidth="1"/>
    <col min="118" max="118" width="13.796875" style="1" customWidth="1"/>
    <col min="119" max="123" width="17.06640625" style="1" customWidth="1"/>
    <col min="124" max="124" width="23.73046875" style="1" customWidth="1"/>
    <col min="125" max="125" width="13.59765625" style="1" customWidth="1"/>
    <col min="126" max="126" width="15.796875" style="1" customWidth="1"/>
    <col min="127" max="127" width="17.06640625" style="1" customWidth="1"/>
    <col min="128" max="128" width="15.796875" style="1" customWidth="1"/>
    <col min="129" max="133" width="17.06640625" style="1" customWidth="1"/>
    <col min="134" max="134" width="14.59765625" style="1" customWidth="1"/>
    <col min="135" max="135" width="15.796875" style="1" customWidth="1"/>
    <col min="136" max="137" width="17.06640625" style="1" customWidth="1"/>
    <col min="138" max="143" width="18.33203125" style="1" customWidth="1"/>
    <col min="144" max="144" width="23.796875" style="1" customWidth="1"/>
    <col min="145" max="145" width="17.06640625" style="1" customWidth="1"/>
    <col min="146" max="146" width="15.796875" style="1" customWidth="1"/>
    <col min="147" max="149" width="17.06640625" style="1" customWidth="1"/>
    <col min="150" max="154" width="15.796875" style="1" customWidth="1"/>
    <col min="155" max="157" width="17.06640625" style="1" customWidth="1"/>
    <col min="158" max="158" width="18.33203125" style="1" customWidth="1"/>
    <col min="159" max="160" width="17.06640625" style="1" customWidth="1"/>
    <col min="161" max="161" width="18.33203125" style="1" customWidth="1"/>
    <col min="162" max="169" width="17.06640625" style="1" customWidth="1"/>
    <col min="170" max="170" width="18.33203125" style="1" customWidth="1"/>
    <col min="171" max="172" width="17.06640625" style="1" customWidth="1"/>
    <col min="173" max="173" width="31.46484375" style="1" customWidth="1"/>
    <col min="174" max="174" width="17.06640625" style="1" customWidth="1"/>
    <col min="175" max="175" width="14.796875" style="1" customWidth="1"/>
    <col min="176" max="176" width="15.796875" style="1" customWidth="1"/>
    <col min="177" max="179" width="17.06640625" style="1" customWidth="1"/>
    <col min="180" max="180" width="13.265625" style="1" customWidth="1"/>
    <col min="181" max="186" width="17.06640625" style="1" customWidth="1"/>
    <col min="187" max="188" width="15.796875" style="1" customWidth="1"/>
    <col min="189" max="189" width="17.06640625" style="1" customWidth="1"/>
    <col min="190" max="190" width="15.796875" style="1" customWidth="1"/>
    <col min="191" max="191" width="17.06640625" style="1" customWidth="1"/>
    <col min="192" max="192" width="18.33203125" style="1" customWidth="1"/>
    <col min="193" max="193" width="17.06640625" style="1" customWidth="1"/>
    <col min="194" max="194" width="9.59765625" style="1" customWidth="1"/>
    <col min="195" max="195" width="23.33203125" style="1" customWidth="1"/>
    <col min="196" max="196" width="28.9296875" style="1" customWidth="1"/>
    <col min="197" max="197" width="31" style="1" customWidth="1"/>
    <col min="198" max="198" width="47.9296875" style="1" customWidth="1"/>
    <col min="199" max="199" width="23.46484375" style="1" customWidth="1"/>
    <col min="200" max="200" width="23.33203125" style="1" customWidth="1"/>
    <col min="201" max="201" width="25.796875" style="1" customWidth="1"/>
    <col min="202" max="202" width="40.19921875" style="1" customWidth="1"/>
    <col min="203" max="203" width="49.59765625" style="1" customWidth="1"/>
    <col min="204" max="204" width="35.796875" style="1" customWidth="1"/>
    <col min="205" max="205" width="23.33203125" style="1" customWidth="1"/>
    <col min="206" max="206" width="32.46484375" style="1" customWidth="1"/>
    <col min="207" max="210" width="9.59765625" style="1" customWidth="1"/>
    <col min="211" max="211" width="20.33203125" style="1" customWidth="1"/>
    <col min="212" max="16384" width="8.73046875" style="1"/>
  </cols>
  <sheetData>
    <row r="1" spans="1:211" ht="14.55" customHeight="1" x14ac:dyDescent="0.45">
      <c r="A1" s="92"/>
      <c r="B1" s="93" t="s">
        <v>2362</v>
      </c>
      <c r="C1" s="93" t="s">
        <v>2363</v>
      </c>
      <c r="D1" s="93" t="s">
        <v>2364</v>
      </c>
      <c r="E1" s="93" t="s">
        <v>2365</v>
      </c>
      <c r="F1" s="93" t="s">
        <v>1564</v>
      </c>
      <c r="G1" s="93" t="s">
        <v>2066</v>
      </c>
      <c r="H1" s="93" t="s">
        <v>1491</v>
      </c>
      <c r="I1" s="93" t="s">
        <v>2366</v>
      </c>
      <c r="J1" s="93" t="s">
        <v>2367</v>
      </c>
      <c r="K1" s="93" t="s">
        <v>2368</v>
      </c>
      <c r="L1" s="93" t="s">
        <v>2369</v>
      </c>
      <c r="M1" s="93" t="s">
        <v>1564</v>
      </c>
      <c r="N1" s="93" t="s">
        <v>2066</v>
      </c>
      <c r="O1" s="93" t="s">
        <v>1491</v>
      </c>
      <c r="P1" s="93" t="s">
        <v>2071</v>
      </c>
      <c r="Q1" s="93" t="s">
        <v>1983</v>
      </c>
      <c r="R1" s="93" t="s">
        <v>2072</v>
      </c>
      <c r="S1" s="93" t="s">
        <v>2073</v>
      </c>
      <c r="T1" s="93" t="s">
        <v>2074</v>
      </c>
      <c r="U1" s="93" t="s">
        <v>2075</v>
      </c>
      <c r="V1" s="93" t="s">
        <v>2076</v>
      </c>
      <c r="W1" s="93" t="s">
        <v>2077</v>
      </c>
      <c r="X1" s="93" t="s">
        <v>2078</v>
      </c>
      <c r="Y1" s="93" t="s">
        <v>2079</v>
      </c>
      <c r="Z1" s="93" t="s">
        <v>2080</v>
      </c>
      <c r="AA1" s="93" t="s">
        <v>2081</v>
      </c>
      <c r="AB1" s="93" t="s">
        <v>2082</v>
      </c>
      <c r="AC1" s="93" t="s">
        <v>2083</v>
      </c>
      <c r="AD1" s="93" t="s">
        <v>2084</v>
      </c>
      <c r="AE1" s="93" t="s">
        <v>2085</v>
      </c>
      <c r="AF1" s="93" t="s">
        <v>2086</v>
      </c>
      <c r="AG1" s="93" t="s">
        <v>2087</v>
      </c>
      <c r="AH1" s="93" t="s">
        <v>2088</v>
      </c>
      <c r="AI1" s="93" t="s">
        <v>2089</v>
      </c>
      <c r="AJ1" s="93" t="s">
        <v>2090</v>
      </c>
      <c r="AK1" s="93" t="s">
        <v>2091</v>
      </c>
      <c r="AL1" s="93" t="s">
        <v>2092</v>
      </c>
      <c r="AM1" s="93" t="s">
        <v>2093</v>
      </c>
      <c r="AN1" s="93" t="s">
        <v>2094</v>
      </c>
      <c r="AO1" s="93" t="s">
        <v>2095</v>
      </c>
      <c r="AP1" s="93" t="s">
        <v>2096</v>
      </c>
      <c r="AQ1" s="93" t="s">
        <v>2097</v>
      </c>
      <c r="AR1" s="93" t="s">
        <v>2098</v>
      </c>
      <c r="AS1" s="93" t="s">
        <v>2099</v>
      </c>
      <c r="AT1" s="93" t="s">
        <v>2100</v>
      </c>
      <c r="AU1" s="93" t="s">
        <v>2045</v>
      </c>
      <c r="AV1" s="93" t="s">
        <v>2046</v>
      </c>
      <c r="AW1" s="93" t="s">
        <v>2047</v>
      </c>
      <c r="AX1" s="93" t="s">
        <v>2048</v>
      </c>
      <c r="AY1" s="93" t="s">
        <v>2101</v>
      </c>
      <c r="AZ1" s="93" t="s">
        <v>1588</v>
      </c>
      <c r="BA1" s="93" t="s">
        <v>2102</v>
      </c>
      <c r="BB1" s="93" t="s">
        <v>2039</v>
      </c>
      <c r="BC1" s="93" t="s">
        <v>2103</v>
      </c>
      <c r="BD1" s="93" t="s">
        <v>1589</v>
      </c>
      <c r="BE1" s="93" t="s">
        <v>1590</v>
      </c>
      <c r="BF1" s="93" t="s">
        <v>2104</v>
      </c>
      <c r="BG1" s="93" t="s">
        <v>2105</v>
      </c>
      <c r="BH1" s="93" t="s">
        <v>2106</v>
      </c>
      <c r="BI1" s="93" t="s">
        <v>2107</v>
      </c>
      <c r="BJ1" s="93" t="s">
        <v>2108</v>
      </c>
      <c r="BK1" s="93" t="s">
        <v>2109</v>
      </c>
      <c r="BL1" s="93" t="s">
        <v>2110</v>
      </c>
      <c r="BM1" s="93" t="s">
        <v>2111</v>
      </c>
      <c r="BN1" s="93" t="s">
        <v>2112</v>
      </c>
      <c r="BO1" s="93" t="s">
        <v>2113</v>
      </c>
      <c r="BP1" s="93" t="s">
        <v>2114</v>
      </c>
      <c r="BQ1" s="93" t="s">
        <v>2115</v>
      </c>
      <c r="BR1" s="93" t="s">
        <v>1600</v>
      </c>
      <c r="BS1" s="93" t="s">
        <v>1601</v>
      </c>
      <c r="BT1" s="93" t="s">
        <v>2116</v>
      </c>
      <c r="BU1" s="93" t="s">
        <v>1602</v>
      </c>
      <c r="BV1" s="93" t="s">
        <v>2117</v>
      </c>
      <c r="BW1" s="93" t="s">
        <v>2118</v>
      </c>
      <c r="BX1" s="93" t="s">
        <v>2119</v>
      </c>
      <c r="BY1" s="93" t="s">
        <v>1929</v>
      </c>
      <c r="BZ1" s="93" t="s">
        <v>1930</v>
      </c>
      <c r="CA1" s="93" t="s">
        <v>1931</v>
      </c>
      <c r="CB1" s="93" t="s">
        <v>1932</v>
      </c>
      <c r="CC1" s="93" t="s">
        <v>1933</v>
      </c>
      <c r="CD1" s="93" t="s">
        <v>1934</v>
      </c>
      <c r="CE1" s="93" t="s">
        <v>1935</v>
      </c>
      <c r="CF1" s="93" t="s">
        <v>1936</v>
      </c>
      <c r="CG1" s="93" t="s">
        <v>2120</v>
      </c>
      <c r="CH1" s="93" t="s">
        <v>1938</v>
      </c>
      <c r="CI1" s="93" t="s">
        <v>1939</v>
      </c>
      <c r="CJ1" s="93" t="s">
        <v>1940</v>
      </c>
      <c r="CK1" s="93" t="s">
        <v>1941</v>
      </c>
      <c r="CL1" s="93" t="s">
        <v>1942</v>
      </c>
      <c r="CM1" s="93" t="s">
        <v>1943</v>
      </c>
      <c r="CN1" s="93" t="s">
        <v>1944</v>
      </c>
      <c r="CO1" s="93" t="s">
        <v>1945</v>
      </c>
      <c r="CP1" s="93" t="s">
        <v>1946</v>
      </c>
      <c r="CQ1" s="93" t="s">
        <v>1947</v>
      </c>
      <c r="CR1" s="93" t="s">
        <v>1948</v>
      </c>
      <c r="CS1" s="93" t="s">
        <v>2121</v>
      </c>
      <c r="CT1" s="93" t="s">
        <v>2122</v>
      </c>
      <c r="CU1" s="93" t="s">
        <v>1950</v>
      </c>
      <c r="CV1" s="93" t="s">
        <v>1951</v>
      </c>
      <c r="CW1" s="93" t="s">
        <v>1952</v>
      </c>
      <c r="CX1" s="93" t="s">
        <v>1953</v>
      </c>
      <c r="CY1" s="93" t="s">
        <v>1954</v>
      </c>
      <c r="CZ1" s="93" t="s">
        <v>2123</v>
      </c>
      <c r="DA1" s="93" t="s">
        <v>1955</v>
      </c>
      <c r="DB1" s="93" t="s">
        <v>1956</v>
      </c>
      <c r="DC1" s="93" t="s">
        <v>2124</v>
      </c>
      <c r="DD1" s="93" t="s">
        <v>1629</v>
      </c>
      <c r="DE1" s="93" t="s">
        <v>1917</v>
      </c>
      <c r="DF1" s="93" t="s">
        <v>1630</v>
      </c>
      <c r="DG1" s="93" t="s">
        <v>2125</v>
      </c>
      <c r="DH1" s="93" t="s">
        <v>2126</v>
      </c>
      <c r="DI1" s="93" t="s">
        <v>2127</v>
      </c>
      <c r="DJ1" s="93" t="s">
        <v>2128</v>
      </c>
      <c r="DK1" s="93" t="s">
        <v>2129</v>
      </c>
      <c r="DL1" s="93" t="s">
        <v>2130</v>
      </c>
      <c r="DM1" s="93" t="s">
        <v>1637</v>
      </c>
      <c r="DN1" s="93" t="s">
        <v>2131</v>
      </c>
      <c r="DO1" s="93" t="s">
        <v>2132</v>
      </c>
      <c r="DP1" s="93" t="s">
        <v>2133</v>
      </c>
      <c r="DQ1" s="93" t="s">
        <v>2134</v>
      </c>
      <c r="DR1" s="93" t="s">
        <v>2135</v>
      </c>
      <c r="DS1" s="93" t="s">
        <v>2136</v>
      </c>
      <c r="DT1" s="93" t="s">
        <v>2137</v>
      </c>
      <c r="DU1" s="93" t="s">
        <v>2138</v>
      </c>
      <c r="DV1" s="93" t="s">
        <v>2139</v>
      </c>
      <c r="DW1" s="93" t="s">
        <v>2140</v>
      </c>
      <c r="DX1" s="93" t="s">
        <v>2141</v>
      </c>
      <c r="DY1" s="93" t="s">
        <v>2142</v>
      </c>
      <c r="DZ1" s="93" t="s">
        <v>2143</v>
      </c>
      <c r="EA1" s="93" t="s">
        <v>2144</v>
      </c>
      <c r="EB1" s="93" t="s">
        <v>2145</v>
      </c>
      <c r="EC1" s="93" t="s">
        <v>2146</v>
      </c>
      <c r="ED1" s="93" t="s">
        <v>2147</v>
      </c>
      <c r="EE1" s="93" t="s">
        <v>2148</v>
      </c>
      <c r="EF1" s="93" t="s">
        <v>2149</v>
      </c>
      <c r="EG1" s="93" t="s">
        <v>2150</v>
      </c>
      <c r="EH1" s="93" t="s">
        <v>2151</v>
      </c>
      <c r="EI1" s="93" t="s">
        <v>2152</v>
      </c>
      <c r="EJ1" s="93" t="s">
        <v>1624</v>
      </c>
      <c r="EK1" s="93" t="s">
        <v>2153</v>
      </c>
      <c r="EL1" s="93" t="s">
        <v>2154</v>
      </c>
      <c r="EM1" s="93" t="s">
        <v>2155</v>
      </c>
      <c r="EN1" s="93" t="s">
        <v>2156</v>
      </c>
      <c r="EO1" s="93" t="s">
        <v>2157</v>
      </c>
      <c r="EP1" s="93" t="s">
        <v>2158</v>
      </c>
      <c r="EQ1" s="93" t="s">
        <v>2159</v>
      </c>
      <c r="ER1" s="93" t="s">
        <v>1650</v>
      </c>
      <c r="ES1" s="93" t="s">
        <v>2160</v>
      </c>
      <c r="ET1" s="93" t="s">
        <v>2161</v>
      </c>
      <c r="EU1" s="93" t="s">
        <v>2162</v>
      </c>
      <c r="EV1" s="93" t="s">
        <v>2163</v>
      </c>
      <c r="EW1" s="109" t="s">
        <v>1652</v>
      </c>
      <c r="EX1" s="93" t="s">
        <v>2164</v>
      </c>
      <c r="EY1" s="93" t="s">
        <v>1654</v>
      </c>
      <c r="EZ1" s="93" t="s">
        <v>2165</v>
      </c>
      <c r="FA1" s="93" t="s">
        <v>1655</v>
      </c>
      <c r="FB1" s="93" t="s">
        <v>2166</v>
      </c>
      <c r="FC1" s="93" t="s">
        <v>2167</v>
      </c>
      <c r="FD1" s="93" t="s">
        <v>2168</v>
      </c>
      <c r="FE1" s="109" t="s">
        <v>2169</v>
      </c>
      <c r="FF1" s="109" t="s">
        <v>2170</v>
      </c>
      <c r="FG1" s="93" t="s">
        <v>2171</v>
      </c>
      <c r="FH1" s="93" t="s">
        <v>2172</v>
      </c>
      <c r="FI1" s="93" t="s">
        <v>1657</v>
      </c>
      <c r="FJ1" s="93" t="s">
        <v>2173</v>
      </c>
      <c r="FK1" s="93" t="s">
        <v>2174</v>
      </c>
      <c r="FL1" s="93" t="s">
        <v>2175</v>
      </c>
      <c r="FM1" s="93" t="s">
        <v>2176</v>
      </c>
      <c r="FN1" s="93" t="s">
        <v>2177</v>
      </c>
      <c r="FO1" s="109" t="s">
        <v>2178</v>
      </c>
      <c r="FP1" s="93" t="s">
        <v>2179</v>
      </c>
      <c r="FQ1" s="109" t="s">
        <v>2180</v>
      </c>
      <c r="FR1" s="109" t="s">
        <v>1662</v>
      </c>
      <c r="FS1" s="93" t="s">
        <v>2181</v>
      </c>
      <c r="FT1" s="93" t="s">
        <v>2182</v>
      </c>
      <c r="FU1" s="93" t="s">
        <v>1997</v>
      </c>
      <c r="FV1" s="93" t="s">
        <v>1671</v>
      </c>
      <c r="FW1" s="93" t="s">
        <v>2183</v>
      </c>
      <c r="FX1" s="93" t="s">
        <v>2184</v>
      </c>
      <c r="FY1" s="93" t="s">
        <v>2051</v>
      </c>
      <c r="FZ1" s="93" t="s">
        <v>2052</v>
      </c>
      <c r="GA1" s="93" t="s">
        <v>1677</v>
      </c>
      <c r="GB1" s="93" t="s">
        <v>2185</v>
      </c>
      <c r="GC1" s="93" t="s">
        <v>2186</v>
      </c>
      <c r="GD1" s="93" t="s">
        <v>2187</v>
      </c>
      <c r="GE1" s="93" t="s">
        <v>2188</v>
      </c>
      <c r="GF1" s="93" t="s">
        <v>1682</v>
      </c>
      <c r="GG1" s="93" t="s">
        <v>2189</v>
      </c>
      <c r="GH1" s="93" t="s">
        <v>2190</v>
      </c>
      <c r="GI1" s="93" t="s">
        <v>1684</v>
      </c>
      <c r="GJ1" s="93" t="s">
        <v>1685</v>
      </c>
      <c r="GK1" s="93" t="s">
        <v>2056</v>
      </c>
      <c r="GL1" s="93" t="s">
        <v>1686</v>
      </c>
      <c r="GM1" s="93" t="s">
        <v>2191</v>
      </c>
      <c r="GN1" s="93" t="s">
        <v>2192</v>
      </c>
      <c r="GO1" s="93" t="s">
        <v>2193</v>
      </c>
      <c r="GP1" s="93" t="s">
        <v>2194</v>
      </c>
      <c r="GQ1" s="93" t="s">
        <v>2195</v>
      </c>
      <c r="GR1" s="93" t="s">
        <v>1653</v>
      </c>
      <c r="GS1" s="93" t="s">
        <v>2196</v>
      </c>
      <c r="GT1" s="93" t="s">
        <v>2197</v>
      </c>
      <c r="GU1" s="93" t="s">
        <v>2198</v>
      </c>
      <c r="GV1" s="93" t="s">
        <v>2199</v>
      </c>
      <c r="GW1" s="93" t="s">
        <v>2200</v>
      </c>
      <c r="GX1" s="93" t="s">
        <v>2201</v>
      </c>
      <c r="GY1" s="93" t="s">
        <v>2202</v>
      </c>
      <c r="GZ1" s="93" t="s">
        <v>2203</v>
      </c>
      <c r="HA1" s="93" t="s">
        <v>2204</v>
      </c>
      <c r="HB1" s="93" t="s">
        <v>2205</v>
      </c>
      <c r="HC1" s="93" t="s">
        <v>1564</v>
      </c>
    </row>
    <row r="2" spans="1:211" ht="14.55" customHeight="1" x14ac:dyDescent="0.45">
      <c r="A2" s="92"/>
      <c r="B2" s="93" t="s">
        <v>1491</v>
      </c>
      <c r="C2" s="93" t="s">
        <v>1491</v>
      </c>
      <c r="D2" s="93" t="s">
        <v>1491</v>
      </c>
      <c r="E2" s="93" t="s">
        <v>1491</v>
      </c>
      <c r="F2" s="93" t="s">
        <v>2065</v>
      </c>
      <c r="G2" s="93" t="s">
        <v>1491</v>
      </c>
      <c r="H2" s="93" t="s">
        <v>1491</v>
      </c>
      <c r="I2" s="93" t="s">
        <v>1491</v>
      </c>
      <c r="J2" s="93" t="s">
        <v>1491</v>
      </c>
      <c r="K2" s="93" t="s">
        <v>1491</v>
      </c>
      <c r="L2" s="93" t="s">
        <v>1491</v>
      </c>
      <c r="M2" s="93" t="s">
        <v>2065</v>
      </c>
      <c r="N2" s="93" t="s">
        <v>1491</v>
      </c>
      <c r="O2" s="93" t="s">
        <v>1491</v>
      </c>
      <c r="P2" s="93" t="s">
        <v>2065</v>
      </c>
      <c r="Q2" s="93" t="s">
        <v>2065</v>
      </c>
      <c r="R2" s="93" t="s">
        <v>2065</v>
      </c>
      <c r="S2" s="93" t="s">
        <v>2065</v>
      </c>
      <c r="T2" s="93" t="s">
        <v>2065</v>
      </c>
      <c r="U2" s="93" t="s">
        <v>2065</v>
      </c>
      <c r="V2" s="93" t="s">
        <v>2065</v>
      </c>
      <c r="W2" s="93" t="s">
        <v>2065</v>
      </c>
      <c r="X2" s="93" t="s">
        <v>2065</v>
      </c>
      <c r="Y2" s="93" t="s">
        <v>2065</v>
      </c>
      <c r="Z2" s="93" t="s">
        <v>2065</v>
      </c>
      <c r="AA2" s="93" t="s">
        <v>2065</v>
      </c>
      <c r="AB2" s="93" t="s">
        <v>2065</v>
      </c>
      <c r="AC2" s="93" t="s">
        <v>2065</v>
      </c>
      <c r="AD2" s="93" t="s">
        <v>2065</v>
      </c>
      <c r="AE2" s="93" t="s">
        <v>2065</v>
      </c>
      <c r="AF2" s="93" t="s">
        <v>2065</v>
      </c>
      <c r="AG2" s="93" t="s">
        <v>2065</v>
      </c>
      <c r="AH2" s="93" t="s">
        <v>2065</v>
      </c>
      <c r="AI2" s="93" t="s">
        <v>2065</v>
      </c>
      <c r="AJ2" s="93" t="s">
        <v>2065</v>
      </c>
      <c r="AK2" s="93" t="s">
        <v>2065</v>
      </c>
      <c r="AL2" s="93" t="s">
        <v>2065</v>
      </c>
      <c r="AM2" s="93" t="s">
        <v>2065</v>
      </c>
      <c r="AN2" s="93" t="s">
        <v>2065</v>
      </c>
      <c r="AO2" s="93" t="s">
        <v>2065</v>
      </c>
      <c r="AP2" s="93" t="s">
        <v>2065</v>
      </c>
      <c r="AQ2" s="93" t="s">
        <v>2065</v>
      </c>
      <c r="AR2" s="93" t="s">
        <v>2065</v>
      </c>
      <c r="AS2" s="93" t="s">
        <v>2065</v>
      </c>
      <c r="AT2" s="93" t="s">
        <v>2065</v>
      </c>
      <c r="AU2" s="93" t="s">
        <v>2065</v>
      </c>
      <c r="AV2" s="93" t="s">
        <v>2065</v>
      </c>
      <c r="AW2" s="93" t="s">
        <v>2065</v>
      </c>
      <c r="AX2" s="93" t="s">
        <v>2065</v>
      </c>
      <c r="AY2" s="93" t="s">
        <v>2065</v>
      </c>
      <c r="AZ2" s="93" t="s">
        <v>2065</v>
      </c>
      <c r="BA2" s="93" t="s">
        <v>2065</v>
      </c>
      <c r="BB2" s="93" t="s">
        <v>2065</v>
      </c>
      <c r="BC2" s="93" t="s">
        <v>2065</v>
      </c>
      <c r="BD2" s="93" t="s">
        <v>2065</v>
      </c>
      <c r="BE2" s="93" t="s">
        <v>2065</v>
      </c>
      <c r="BF2" s="93" t="s">
        <v>2065</v>
      </c>
      <c r="BG2" s="93" t="s">
        <v>2065</v>
      </c>
      <c r="BH2" s="93" t="s">
        <v>2065</v>
      </c>
      <c r="BI2" s="93" t="s">
        <v>2065</v>
      </c>
      <c r="BJ2" s="93" t="s">
        <v>2065</v>
      </c>
      <c r="BK2" s="93" t="s">
        <v>2065</v>
      </c>
      <c r="BL2" s="93" t="s">
        <v>2065</v>
      </c>
      <c r="BM2" s="93" t="s">
        <v>2065</v>
      </c>
      <c r="BN2" s="93" t="s">
        <v>2065</v>
      </c>
      <c r="BO2" s="93" t="s">
        <v>2065</v>
      </c>
      <c r="BP2" s="93" t="s">
        <v>2065</v>
      </c>
      <c r="BQ2" s="93" t="s">
        <v>2065</v>
      </c>
      <c r="BR2" s="93" t="s">
        <v>2065</v>
      </c>
      <c r="BS2" s="93" t="s">
        <v>2065</v>
      </c>
      <c r="BT2" s="93" t="s">
        <v>2065</v>
      </c>
      <c r="BU2" s="93" t="s">
        <v>2065</v>
      </c>
      <c r="BV2" s="93" t="s">
        <v>2065</v>
      </c>
      <c r="BW2" s="93" t="s">
        <v>2065</v>
      </c>
      <c r="BX2" s="93" t="s">
        <v>2065</v>
      </c>
      <c r="BY2" s="93" t="s">
        <v>2065</v>
      </c>
      <c r="BZ2" s="93" t="s">
        <v>2065</v>
      </c>
      <c r="CA2" s="93" t="s">
        <v>2065</v>
      </c>
      <c r="CB2" s="93" t="s">
        <v>2065</v>
      </c>
      <c r="CC2" s="93" t="s">
        <v>2065</v>
      </c>
      <c r="CD2" s="93" t="s">
        <v>2065</v>
      </c>
      <c r="CE2" s="93" t="s">
        <v>2065</v>
      </c>
      <c r="CF2" s="93" t="s">
        <v>2065</v>
      </c>
      <c r="CG2" s="93" t="s">
        <v>2065</v>
      </c>
      <c r="CH2" s="93" t="s">
        <v>2065</v>
      </c>
      <c r="CI2" s="93" t="s">
        <v>2065</v>
      </c>
      <c r="CJ2" s="93" t="s">
        <v>2065</v>
      </c>
      <c r="CK2" s="93" t="s">
        <v>2065</v>
      </c>
      <c r="CL2" s="93" t="s">
        <v>2065</v>
      </c>
      <c r="CM2" s="93" t="s">
        <v>2065</v>
      </c>
      <c r="CN2" s="93" t="s">
        <v>2065</v>
      </c>
      <c r="CO2" s="93" t="s">
        <v>2065</v>
      </c>
      <c r="CP2" s="93" t="s">
        <v>2065</v>
      </c>
      <c r="CQ2" s="93" t="s">
        <v>2065</v>
      </c>
      <c r="CR2" s="93" t="s">
        <v>2065</v>
      </c>
      <c r="CS2" s="93" t="s">
        <v>2065</v>
      </c>
      <c r="CT2" s="93" t="s">
        <v>2065</v>
      </c>
      <c r="CU2" s="93" t="s">
        <v>2065</v>
      </c>
      <c r="CV2" s="93" t="s">
        <v>2065</v>
      </c>
      <c r="CW2" s="93" t="s">
        <v>2065</v>
      </c>
      <c r="CX2" s="93" t="s">
        <v>2065</v>
      </c>
      <c r="CY2" s="93" t="s">
        <v>2065</v>
      </c>
      <c r="CZ2" s="93" t="s">
        <v>2065</v>
      </c>
      <c r="DA2" s="93" t="s">
        <v>2065</v>
      </c>
      <c r="DB2" s="93" t="s">
        <v>2065</v>
      </c>
      <c r="DC2" s="93" t="s">
        <v>2065</v>
      </c>
      <c r="DD2" s="93" t="s">
        <v>2065</v>
      </c>
      <c r="DE2" s="93" t="s">
        <v>2065</v>
      </c>
      <c r="DF2" s="93" t="s">
        <v>2065</v>
      </c>
      <c r="DG2" s="93" t="s">
        <v>2065</v>
      </c>
      <c r="DH2" s="93" t="s">
        <v>2065</v>
      </c>
      <c r="DI2" s="93" t="s">
        <v>2065</v>
      </c>
      <c r="DJ2" s="93" t="s">
        <v>2065</v>
      </c>
      <c r="DK2" s="93" t="s">
        <v>2065</v>
      </c>
      <c r="DL2" s="93" t="s">
        <v>2065</v>
      </c>
      <c r="DM2" s="93" t="s">
        <v>2065</v>
      </c>
      <c r="DN2" s="93" t="s">
        <v>2065</v>
      </c>
      <c r="DO2" s="93" t="s">
        <v>2065</v>
      </c>
      <c r="DP2" s="93" t="s">
        <v>2065</v>
      </c>
      <c r="DQ2" s="93" t="s">
        <v>2065</v>
      </c>
      <c r="DR2" s="93" t="s">
        <v>2065</v>
      </c>
      <c r="DS2" s="93" t="s">
        <v>2065</v>
      </c>
      <c r="DT2" s="93" t="s">
        <v>2065</v>
      </c>
      <c r="DU2" s="93" t="s">
        <v>2065</v>
      </c>
      <c r="DV2" s="93" t="s">
        <v>2065</v>
      </c>
      <c r="DW2" s="93" t="s">
        <v>2065</v>
      </c>
      <c r="DX2" s="93" t="s">
        <v>2065</v>
      </c>
      <c r="DY2" s="93" t="s">
        <v>2065</v>
      </c>
      <c r="DZ2" s="93" t="s">
        <v>2065</v>
      </c>
      <c r="EA2" s="93" t="s">
        <v>2065</v>
      </c>
      <c r="EB2" s="93" t="s">
        <v>2065</v>
      </c>
      <c r="EC2" s="93" t="s">
        <v>2065</v>
      </c>
      <c r="ED2" s="93" t="s">
        <v>2065</v>
      </c>
      <c r="EE2" s="93" t="s">
        <v>2065</v>
      </c>
      <c r="EF2" s="93" t="s">
        <v>2065</v>
      </c>
      <c r="EG2" s="93" t="s">
        <v>2065</v>
      </c>
      <c r="EH2" s="93" t="s">
        <v>2065</v>
      </c>
      <c r="EI2" s="93" t="s">
        <v>2065</v>
      </c>
      <c r="EJ2" s="93" t="s">
        <v>2065</v>
      </c>
      <c r="EK2" s="93" t="s">
        <v>2065</v>
      </c>
      <c r="EL2" s="93" t="s">
        <v>2065</v>
      </c>
      <c r="EM2" s="93" t="s">
        <v>2065</v>
      </c>
      <c r="EN2" s="93" t="s">
        <v>2065</v>
      </c>
      <c r="EO2" s="93" t="s">
        <v>2065</v>
      </c>
      <c r="EP2" s="93" t="s">
        <v>2065</v>
      </c>
      <c r="EQ2" s="93" t="s">
        <v>2065</v>
      </c>
      <c r="ER2" s="93" t="s">
        <v>2065</v>
      </c>
      <c r="ES2" s="93" t="s">
        <v>2065</v>
      </c>
      <c r="ET2" s="93" t="s">
        <v>2065</v>
      </c>
      <c r="EU2" s="93" t="s">
        <v>2065</v>
      </c>
      <c r="EV2" s="93" t="s">
        <v>2065</v>
      </c>
      <c r="EW2" s="109" t="s">
        <v>2065</v>
      </c>
      <c r="EX2" s="93" t="s">
        <v>2065</v>
      </c>
      <c r="EY2" s="93" t="s">
        <v>2065</v>
      </c>
      <c r="EZ2" s="93" t="s">
        <v>2065</v>
      </c>
      <c r="FA2" s="93" t="s">
        <v>2065</v>
      </c>
      <c r="FB2" s="93" t="s">
        <v>2065</v>
      </c>
      <c r="FC2" s="93" t="s">
        <v>2065</v>
      </c>
      <c r="FD2" s="93" t="s">
        <v>2065</v>
      </c>
      <c r="FE2" s="109" t="s">
        <v>2065</v>
      </c>
      <c r="FF2" s="109" t="s">
        <v>2065</v>
      </c>
      <c r="FG2" s="93" t="s">
        <v>2065</v>
      </c>
      <c r="FH2" s="93" t="s">
        <v>2065</v>
      </c>
      <c r="FI2" s="93" t="s">
        <v>2065</v>
      </c>
      <c r="FJ2" s="93" t="s">
        <v>2065</v>
      </c>
      <c r="FK2" s="93" t="s">
        <v>2065</v>
      </c>
      <c r="FL2" s="93" t="s">
        <v>2065</v>
      </c>
      <c r="FM2" s="93" t="s">
        <v>2065</v>
      </c>
      <c r="FN2" s="93" t="s">
        <v>2065</v>
      </c>
      <c r="FO2" s="109" t="s">
        <v>2065</v>
      </c>
      <c r="FP2" s="93" t="s">
        <v>2065</v>
      </c>
      <c r="FQ2" s="109" t="s">
        <v>2065</v>
      </c>
      <c r="FR2" s="109" t="s">
        <v>2065</v>
      </c>
      <c r="FS2" s="93" t="s">
        <v>2065</v>
      </c>
      <c r="FT2" s="93" t="s">
        <v>2065</v>
      </c>
      <c r="FU2" s="93" t="s">
        <v>2065</v>
      </c>
      <c r="FV2" s="93" t="s">
        <v>2065</v>
      </c>
      <c r="FW2" s="93" t="s">
        <v>2065</v>
      </c>
      <c r="FX2" s="93" t="s">
        <v>2065</v>
      </c>
      <c r="FY2" s="93" t="s">
        <v>2065</v>
      </c>
      <c r="FZ2" s="93" t="s">
        <v>2065</v>
      </c>
      <c r="GA2" s="93" t="s">
        <v>2065</v>
      </c>
      <c r="GB2" s="93" t="s">
        <v>2065</v>
      </c>
      <c r="GC2" s="93" t="s">
        <v>2065</v>
      </c>
      <c r="GD2" s="93" t="s">
        <v>2065</v>
      </c>
      <c r="GE2" s="93" t="s">
        <v>2065</v>
      </c>
      <c r="GF2" s="93" t="s">
        <v>2065</v>
      </c>
      <c r="GG2" s="93" t="s">
        <v>2065</v>
      </c>
      <c r="GH2" s="93" t="s">
        <v>2065</v>
      </c>
      <c r="GI2" s="93" t="s">
        <v>2065</v>
      </c>
      <c r="GJ2" s="93" t="s">
        <v>2065</v>
      </c>
      <c r="GK2" s="93" t="s">
        <v>2065</v>
      </c>
      <c r="GL2" s="93" t="s">
        <v>2065</v>
      </c>
      <c r="GM2" s="93" t="s">
        <v>2065</v>
      </c>
      <c r="GN2" s="93" t="s">
        <v>2065</v>
      </c>
      <c r="GO2" s="93" t="s">
        <v>2065</v>
      </c>
      <c r="GP2" s="93" t="s">
        <v>2065</v>
      </c>
      <c r="GQ2" s="93" t="s">
        <v>2065</v>
      </c>
      <c r="GR2" s="93" t="s">
        <v>2065</v>
      </c>
      <c r="GS2" s="93" t="s">
        <v>2065</v>
      </c>
      <c r="GT2" s="93" t="s">
        <v>2065</v>
      </c>
      <c r="GU2" s="93" t="s">
        <v>2065</v>
      </c>
      <c r="GV2" s="93" t="s">
        <v>2065</v>
      </c>
      <c r="GW2" s="93" t="s">
        <v>2065</v>
      </c>
      <c r="GX2" s="93" t="s">
        <v>2065</v>
      </c>
      <c r="GY2" s="93" t="s">
        <v>2065</v>
      </c>
      <c r="GZ2" s="93" t="s">
        <v>2065</v>
      </c>
      <c r="HA2" s="93" t="s">
        <v>2065</v>
      </c>
      <c r="HB2" s="93" t="s">
        <v>2065</v>
      </c>
      <c r="HC2" s="93" t="s">
        <v>2065</v>
      </c>
    </row>
    <row r="3" spans="1:211" ht="14.55" customHeight="1" x14ac:dyDescent="0.45">
      <c r="A3" s="92"/>
      <c r="B3" s="93" t="s">
        <v>1491</v>
      </c>
      <c r="C3" s="93" t="s">
        <v>1491</v>
      </c>
      <c r="D3" s="93" t="s">
        <v>1491</v>
      </c>
      <c r="E3" s="93" t="s">
        <v>1491</v>
      </c>
      <c r="F3" s="93" t="s">
        <v>2067</v>
      </c>
      <c r="G3" s="93" t="s">
        <v>1491</v>
      </c>
      <c r="H3" s="93" t="s">
        <v>1491</v>
      </c>
      <c r="I3" s="93" t="s">
        <v>1491</v>
      </c>
      <c r="J3" s="93" t="s">
        <v>1491</v>
      </c>
      <c r="K3" s="93" t="s">
        <v>1491</v>
      </c>
      <c r="L3" s="93" t="s">
        <v>1491</v>
      </c>
      <c r="M3" s="93" t="s">
        <v>2067</v>
      </c>
      <c r="N3" s="93" t="s">
        <v>1491</v>
      </c>
      <c r="O3" s="93" t="s">
        <v>1491</v>
      </c>
      <c r="P3" s="93" t="s">
        <v>2067</v>
      </c>
      <c r="Q3" s="93" t="s">
        <v>2067</v>
      </c>
      <c r="R3" s="93" t="s">
        <v>2067</v>
      </c>
      <c r="S3" s="93" t="s">
        <v>2067</v>
      </c>
      <c r="T3" s="93" t="s">
        <v>2067</v>
      </c>
      <c r="U3" s="93" t="s">
        <v>2067</v>
      </c>
      <c r="V3" s="93" t="s">
        <v>2067</v>
      </c>
      <c r="W3" s="93" t="s">
        <v>2067</v>
      </c>
      <c r="X3" s="93" t="s">
        <v>2067</v>
      </c>
      <c r="Y3" s="93" t="s">
        <v>2067</v>
      </c>
      <c r="Z3" s="93" t="s">
        <v>2067</v>
      </c>
      <c r="AA3" s="93" t="s">
        <v>2067</v>
      </c>
      <c r="AB3" s="93" t="s">
        <v>2067</v>
      </c>
      <c r="AC3" s="93" t="s">
        <v>2067</v>
      </c>
      <c r="AD3" s="93" t="s">
        <v>2067</v>
      </c>
      <c r="AE3" s="93" t="s">
        <v>2067</v>
      </c>
      <c r="AF3" s="93" t="s">
        <v>2067</v>
      </c>
      <c r="AG3" s="93" t="s">
        <v>2067</v>
      </c>
      <c r="AH3" s="93" t="s">
        <v>2067</v>
      </c>
      <c r="AI3" s="93" t="s">
        <v>2067</v>
      </c>
      <c r="AJ3" s="93" t="s">
        <v>2067</v>
      </c>
      <c r="AK3" s="93" t="s">
        <v>2067</v>
      </c>
      <c r="AL3" s="93" t="s">
        <v>2067</v>
      </c>
      <c r="AM3" s="93" t="s">
        <v>2067</v>
      </c>
      <c r="AN3" s="93" t="s">
        <v>2067</v>
      </c>
      <c r="AO3" s="93" t="s">
        <v>2067</v>
      </c>
      <c r="AP3" s="93" t="s">
        <v>2067</v>
      </c>
      <c r="AQ3" s="93" t="s">
        <v>2067</v>
      </c>
      <c r="AR3" s="93" t="s">
        <v>2067</v>
      </c>
      <c r="AS3" s="93" t="s">
        <v>2067</v>
      </c>
      <c r="AT3" s="93" t="s">
        <v>2067</v>
      </c>
      <c r="AU3" s="93" t="s">
        <v>2067</v>
      </c>
      <c r="AV3" s="93" t="s">
        <v>2067</v>
      </c>
      <c r="AW3" s="93" t="s">
        <v>2067</v>
      </c>
      <c r="AX3" s="93" t="s">
        <v>2067</v>
      </c>
      <c r="AY3" s="93" t="s">
        <v>2067</v>
      </c>
      <c r="AZ3" s="93" t="s">
        <v>2067</v>
      </c>
      <c r="BA3" s="93" t="s">
        <v>2067</v>
      </c>
      <c r="BB3" s="93" t="s">
        <v>2067</v>
      </c>
      <c r="BC3" s="93" t="s">
        <v>2067</v>
      </c>
      <c r="BD3" s="93" t="s">
        <v>2067</v>
      </c>
      <c r="BE3" s="93" t="s">
        <v>2067</v>
      </c>
      <c r="BF3" s="93" t="s">
        <v>2067</v>
      </c>
      <c r="BG3" s="93" t="s">
        <v>2067</v>
      </c>
      <c r="BH3" s="93" t="s">
        <v>2067</v>
      </c>
      <c r="BI3" s="93" t="s">
        <v>2067</v>
      </c>
      <c r="BJ3" s="93" t="s">
        <v>2067</v>
      </c>
      <c r="BK3" s="93" t="s">
        <v>2067</v>
      </c>
      <c r="BL3" s="93" t="s">
        <v>2067</v>
      </c>
      <c r="BM3" s="93" t="s">
        <v>2067</v>
      </c>
      <c r="BN3" s="93" t="s">
        <v>2067</v>
      </c>
      <c r="BO3" s="93" t="s">
        <v>2067</v>
      </c>
      <c r="BP3" s="93" t="s">
        <v>2067</v>
      </c>
      <c r="BQ3" s="93" t="s">
        <v>2067</v>
      </c>
      <c r="BR3" s="93" t="s">
        <v>2067</v>
      </c>
      <c r="BS3" s="93" t="s">
        <v>2067</v>
      </c>
      <c r="BT3" s="93" t="s">
        <v>2067</v>
      </c>
      <c r="BU3" s="93" t="s">
        <v>2067</v>
      </c>
      <c r="BV3" s="93" t="s">
        <v>2067</v>
      </c>
      <c r="BW3" s="93" t="s">
        <v>2067</v>
      </c>
      <c r="BX3" s="93" t="s">
        <v>2067</v>
      </c>
      <c r="BY3" s="93" t="s">
        <v>2067</v>
      </c>
      <c r="BZ3" s="93" t="s">
        <v>2067</v>
      </c>
      <c r="CA3" s="93" t="s">
        <v>2067</v>
      </c>
      <c r="CB3" s="93" t="s">
        <v>2067</v>
      </c>
      <c r="CC3" s="93" t="s">
        <v>2067</v>
      </c>
      <c r="CD3" s="93" t="s">
        <v>2067</v>
      </c>
      <c r="CE3" s="93" t="s">
        <v>2067</v>
      </c>
      <c r="CF3" s="93" t="s">
        <v>2067</v>
      </c>
      <c r="CG3" s="93" t="s">
        <v>2067</v>
      </c>
      <c r="CH3" s="93" t="s">
        <v>2067</v>
      </c>
      <c r="CI3" s="93" t="s">
        <v>2067</v>
      </c>
      <c r="CJ3" s="93" t="s">
        <v>2067</v>
      </c>
      <c r="CK3" s="93" t="s">
        <v>2067</v>
      </c>
      <c r="CL3" s="93" t="s">
        <v>2067</v>
      </c>
      <c r="CM3" s="93" t="s">
        <v>2067</v>
      </c>
      <c r="CN3" s="93" t="s">
        <v>2067</v>
      </c>
      <c r="CO3" s="93" t="s">
        <v>2067</v>
      </c>
      <c r="CP3" s="93" t="s">
        <v>2067</v>
      </c>
      <c r="CQ3" s="93" t="s">
        <v>2067</v>
      </c>
      <c r="CR3" s="93" t="s">
        <v>2067</v>
      </c>
      <c r="CS3" s="93" t="s">
        <v>2067</v>
      </c>
      <c r="CT3" s="93" t="s">
        <v>2067</v>
      </c>
      <c r="CU3" s="93" t="s">
        <v>2067</v>
      </c>
      <c r="CV3" s="93" t="s">
        <v>2067</v>
      </c>
      <c r="CW3" s="93" t="s">
        <v>2067</v>
      </c>
      <c r="CX3" s="93" t="s">
        <v>2067</v>
      </c>
      <c r="CY3" s="93" t="s">
        <v>2067</v>
      </c>
      <c r="CZ3" s="93" t="s">
        <v>2067</v>
      </c>
      <c r="DA3" s="93" t="s">
        <v>2067</v>
      </c>
      <c r="DB3" s="93" t="s">
        <v>2067</v>
      </c>
      <c r="DC3" s="93" t="s">
        <v>2067</v>
      </c>
      <c r="DD3" s="93" t="s">
        <v>2067</v>
      </c>
      <c r="DE3" s="93" t="s">
        <v>2067</v>
      </c>
      <c r="DF3" s="93" t="s">
        <v>2067</v>
      </c>
      <c r="DG3" s="93" t="s">
        <v>2067</v>
      </c>
      <c r="DH3" s="93" t="s">
        <v>2067</v>
      </c>
      <c r="DI3" s="93" t="s">
        <v>2067</v>
      </c>
      <c r="DJ3" s="93" t="s">
        <v>2067</v>
      </c>
      <c r="DK3" s="93" t="s">
        <v>2067</v>
      </c>
      <c r="DL3" s="93" t="s">
        <v>2067</v>
      </c>
      <c r="DM3" s="93" t="s">
        <v>2067</v>
      </c>
      <c r="DN3" s="93" t="s">
        <v>2067</v>
      </c>
      <c r="DO3" s="93" t="s">
        <v>2067</v>
      </c>
      <c r="DP3" s="93" t="s">
        <v>2067</v>
      </c>
      <c r="DQ3" s="93" t="s">
        <v>2067</v>
      </c>
      <c r="DR3" s="93" t="s">
        <v>2067</v>
      </c>
      <c r="DS3" s="93" t="s">
        <v>2067</v>
      </c>
      <c r="DT3" s="93" t="s">
        <v>2067</v>
      </c>
      <c r="DU3" s="93" t="s">
        <v>2067</v>
      </c>
      <c r="DV3" s="93" t="s">
        <v>2067</v>
      </c>
      <c r="DW3" s="93" t="s">
        <v>2067</v>
      </c>
      <c r="DX3" s="93" t="s">
        <v>2067</v>
      </c>
      <c r="DY3" s="93" t="s">
        <v>2067</v>
      </c>
      <c r="DZ3" s="93" t="s">
        <v>2067</v>
      </c>
      <c r="EA3" s="93" t="s">
        <v>2067</v>
      </c>
      <c r="EB3" s="93" t="s">
        <v>2067</v>
      </c>
      <c r="EC3" s="93" t="s">
        <v>2067</v>
      </c>
      <c r="ED3" s="93" t="s">
        <v>2067</v>
      </c>
      <c r="EE3" s="93" t="s">
        <v>2067</v>
      </c>
      <c r="EF3" s="93" t="s">
        <v>2067</v>
      </c>
      <c r="EG3" s="93" t="s">
        <v>2067</v>
      </c>
      <c r="EH3" s="93" t="s">
        <v>2067</v>
      </c>
      <c r="EI3" s="93" t="s">
        <v>2067</v>
      </c>
      <c r="EJ3" s="93" t="s">
        <v>2067</v>
      </c>
      <c r="EK3" s="93" t="s">
        <v>2067</v>
      </c>
      <c r="EL3" s="93" t="s">
        <v>2067</v>
      </c>
      <c r="EM3" s="93" t="s">
        <v>2067</v>
      </c>
      <c r="EN3" s="93" t="s">
        <v>2067</v>
      </c>
      <c r="EO3" s="93" t="s">
        <v>2067</v>
      </c>
      <c r="EP3" s="93" t="s">
        <v>2067</v>
      </c>
      <c r="EQ3" s="93" t="s">
        <v>2067</v>
      </c>
      <c r="ER3" s="93" t="s">
        <v>2067</v>
      </c>
      <c r="ES3" s="93" t="s">
        <v>2067</v>
      </c>
      <c r="ET3" s="93" t="s">
        <v>2067</v>
      </c>
      <c r="EU3" s="93" t="s">
        <v>2067</v>
      </c>
      <c r="EV3" s="93" t="s">
        <v>2067</v>
      </c>
      <c r="EW3" s="109" t="s">
        <v>2067</v>
      </c>
      <c r="EX3" s="93" t="s">
        <v>2067</v>
      </c>
      <c r="EY3" s="93" t="s">
        <v>2067</v>
      </c>
      <c r="EZ3" s="93" t="s">
        <v>2067</v>
      </c>
      <c r="FA3" s="93" t="s">
        <v>2067</v>
      </c>
      <c r="FB3" s="93" t="s">
        <v>2067</v>
      </c>
      <c r="FC3" s="93" t="s">
        <v>2067</v>
      </c>
      <c r="FD3" s="93" t="s">
        <v>2067</v>
      </c>
      <c r="FE3" s="109" t="s">
        <v>2067</v>
      </c>
      <c r="FF3" s="109" t="s">
        <v>2067</v>
      </c>
      <c r="FG3" s="93" t="s">
        <v>2067</v>
      </c>
      <c r="FH3" s="93" t="s">
        <v>2067</v>
      </c>
      <c r="FI3" s="93" t="s">
        <v>2067</v>
      </c>
      <c r="FJ3" s="93" t="s">
        <v>2067</v>
      </c>
      <c r="FK3" s="93" t="s">
        <v>2067</v>
      </c>
      <c r="FL3" s="93" t="s">
        <v>2067</v>
      </c>
      <c r="FM3" s="93" t="s">
        <v>2067</v>
      </c>
      <c r="FN3" s="93" t="s">
        <v>2067</v>
      </c>
      <c r="FO3" s="109" t="s">
        <v>2067</v>
      </c>
      <c r="FP3" s="93" t="s">
        <v>2067</v>
      </c>
      <c r="FQ3" s="109" t="s">
        <v>2067</v>
      </c>
      <c r="FR3" s="109" t="s">
        <v>2067</v>
      </c>
      <c r="FS3" s="93" t="s">
        <v>2067</v>
      </c>
      <c r="FT3" s="93" t="s">
        <v>2067</v>
      </c>
      <c r="FU3" s="93" t="s">
        <v>2067</v>
      </c>
      <c r="FV3" s="93" t="s">
        <v>2067</v>
      </c>
      <c r="FW3" s="93" t="s">
        <v>2067</v>
      </c>
      <c r="FX3" s="93" t="s">
        <v>2067</v>
      </c>
      <c r="FY3" s="93" t="s">
        <v>2067</v>
      </c>
      <c r="FZ3" s="93" t="s">
        <v>2067</v>
      </c>
      <c r="GA3" s="93" t="s">
        <v>2067</v>
      </c>
      <c r="GB3" s="93" t="s">
        <v>2067</v>
      </c>
      <c r="GC3" s="93" t="s">
        <v>2067</v>
      </c>
      <c r="GD3" s="93" t="s">
        <v>2067</v>
      </c>
      <c r="GE3" s="93" t="s">
        <v>2067</v>
      </c>
      <c r="GF3" s="93" t="s">
        <v>2067</v>
      </c>
      <c r="GG3" s="93" t="s">
        <v>2067</v>
      </c>
      <c r="GH3" s="93" t="s">
        <v>2067</v>
      </c>
      <c r="GI3" s="93" t="s">
        <v>2067</v>
      </c>
      <c r="GJ3" s="93" t="s">
        <v>2067</v>
      </c>
      <c r="GK3" s="93" t="s">
        <v>2067</v>
      </c>
      <c r="GL3" s="93" t="s">
        <v>2067</v>
      </c>
      <c r="GM3" s="93" t="s">
        <v>2067</v>
      </c>
      <c r="GN3" s="93" t="s">
        <v>2067</v>
      </c>
      <c r="GO3" s="93" t="s">
        <v>2067</v>
      </c>
      <c r="GP3" s="93" t="s">
        <v>2067</v>
      </c>
      <c r="GQ3" s="93" t="s">
        <v>2067</v>
      </c>
      <c r="GR3" s="93" t="s">
        <v>2067</v>
      </c>
      <c r="GS3" s="93" t="s">
        <v>2067</v>
      </c>
      <c r="GT3" s="93" t="s">
        <v>2067</v>
      </c>
      <c r="GU3" s="93" t="s">
        <v>2067</v>
      </c>
      <c r="GV3" s="93" t="s">
        <v>2067</v>
      </c>
      <c r="GW3" s="93" t="s">
        <v>2067</v>
      </c>
      <c r="GX3" s="93" t="s">
        <v>2067</v>
      </c>
      <c r="GY3" s="93" t="s">
        <v>2067</v>
      </c>
      <c r="GZ3" s="93" t="s">
        <v>2067</v>
      </c>
      <c r="HA3" s="93" t="s">
        <v>2067</v>
      </c>
      <c r="HB3" s="93" t="s">
        <v>2067</v>
      </c>
      <c r="HC3" s="93" t="s">
        <v>2067</v>
      </c>
    </row>
    <row r="4" spans="1:211" ht="14.55" customHeight="1" x14ac:dyDescent="0.45">
      <c r="A4" s="92"/>
      <c r="B4" s="93" t="s">
        <v>1491</v>
      </c>
      <c r="C4" s="93" t="s">
        <v>1491</v>
      </c>
      <c r="D4" s="93" t="s">
        <v>1491</v>
      </c>
      <c r="E4" s="93" t="s">
        <v>1491</v>
      </c>
      <c r="F4" s="93" t="s">
        <v>2070</v>
      </c>
      <c r="G4" s="93" t="s">
        <v>1491</v>
      </c>
      <c r="H4" s="93" t="s">
        <v>1491</v>
      </c>
      <c r="I4" s="93" t="s">
        <v>1491</v>
      </c>
      <c r="J4" s="93" t="s">
        <v>1491</v>
      </c>
      <c r="K4" s="93" t="s">
        <v>1491</v>
      </c>
      <c r="L4" s="93" t="s">
        <v>1491</v>
      </c>
      <c r="M4" s="93" t="s">
        <v>2070</v>
      </c>
      <c r="N4" s="93" t="s">
        <v>1491</v>
      </c>
      <c r="O4" s="93" t="s">
        <v>1491</v>
      </c>
      <c r="P4" s="93" t="s">
        <v>2070</v>
      </c>
      <c r="Q4" s="93" t="s">
        <v>2070</v>
      </c>
      <c r="R4" s="93" t="s">
        <v>2070</v>
      </c>
      <c r="S4" s="93" t="s">
        <v>2070</v>
      </c>
      <c r="T4" s="93" t="s">
        <v>2070</v>
      </c>
      <c r="U4" s="93" t="s">
        <v>2070</v>
      </c>
      <c r="V4" s="93" t="s">
        <v>2070</v>
      </c>
      <c r="W4" s="93" t="s">
        <v>2070</v>
      </c>
      <c r="X4" s="93" t="s">
        <v>2070</v>
      </c>
      <c r="Y4" s="93" t="s">
        <v>2070</v>
      </c>
      <c r="Z4" s="93" t="s">
        <v>2070</v>
      </c>
      <c r="AA4" s="93" t="s">
        <v>2070</v>
      </c>
      <c r="AB4" s="93" t="s">
        <v>2070</v>
      </c>
      <c r="AC4" s="93" t="s">
        <v>2070</v>
      </c>
      <c r="AD4" s="93" t="s">
        <v>2070</v>
      </c>
      <c r="AE4" s="93" t="s">
        <v>2070</v>
      </c>
      <c r="AF4" s="93" t="s">
        <v>2070</v>
      </c>
      <c r="AG4" s="93" t="s">
        <v>2070</v>
      </c>
      <c r="AH4" s="93" t="s">
        <v>2070</v>
      </c>
      <c r="AI4" s="93" t="s">
        <v>2070</v>
      </c>
      <c r="AJ4" s="93" t="s">
        <v>2070</v>
      </c>
      <c r="AK4" s="93" t="s">
        <v>2070</v>
      </c>
      <c r="AL4" s="93" t="s">
        <v>2070</v>
      </c>
      <c r="AM4" s="93" t="s">
        <v>2070</v>
      </c>
      <c r="AN4" s="93" t="s">
        <v>2070</v>
      </c>
      <c r="AO4" s="93" t="s">
        <v>2070</v>
      </c>
      <c r="AP4" s="93" t="s">
        <v>2070</v>
      </c>
      <c r="AQ4" s="93" t="s">
        <v>2070</v>
      </c>
      <c r="AR4" s="93" t="s">
        <v>2070</v>
      </c>
      <c r="AS4" s="93" t="s">
        <v>2070</v>
      </c>
      <c r="AT4" s="93" t="s">
        <v>2070</v>
      </c>
      <c r="AU4" s="93" t="s">
        <v>2070</v>
      </c>
      <c r="AV4" s="93" t="s">
        <v>2070</v>
      </c>
      <c r="AW4" s="93" t="s">
        <v>2070</v>
      </c>
      <c r="AX4" s="93" t="s">
        <v>2070</v>
      </c>
      <c r="AY4" s="93" t="s">
        <v>2070</v>
      </c>
      <c r="AZ4" s="93" t="s">
        <v>2070</v>
      </c>
      <c r="BA4" s="93" t="s">
        <v>2070</v>
      </c>
      <c r="BB4" s="93" t="s">
        <v>2070</v>
      </c>
      <c r="BC4" s="93" t="s">
        <v>2070</v>
      </c>
      <c r="BD4" s="93" t="s">
        <v>2070</v>
      </c>
      <c r="BE4" s="93" t="s">
        <v>2070</v>
      </c>
      <c r="BF4" s="93" t="s">
        <v>2070</v>
      </c>
      <c r="BG4" s="93" t="s">
        <v>2070</v>
      </c>
      <c r="BH4" s="93" t="s">
        <v>2070</v>
      </c>
      <c r="BI4" s="93" t="s">
        <v>2070</v>
      </c>
      <c r="BJ4" s="93" t="s">
        <v>2070</v>
      </c>
      <c r="BK4" s="93" t="s">
        <v>2070</v>
      </c>
      <c r="BL4" s="93" t="s">
        <v>2070</v>
      </c>
      <c r="BM4" s="93" t="s">
        <v>2070</v>
      </c>
      <c r="BN4" s="93" t="s">
        <v>2070</v>
      </c>
      <c r="BO4" s="93" t="s">
        <v>2070</v>
      </c>
      <c r="BP4" s="93" t="s">
        <v>2070</v>
      </c>
      <c r="BQ4" s="93" t="s">
        <v>2070</v>
      </c>
      <c r="BR4" s="93" t="s">
        <v>2070</v>
      </c>
      <c r="BS4" s="93" t="s">
        <v>2070</v>
      </c>
      <c r="BT4" s="93" t="s">
        <v>2070</v>
      </c>
      <c r="BU4" s="93" t="s">
        <v>2070</v>
      </c>
      <c r="BV4" s="93" t="s">
        <v>2070</v>
      </c>
      <c r="BW4" s="93" t="s">
        <v>2070</v>
      </c>
      <c r="BX4" s="93" t="s">
        <v>2070</v>
      </c>
      <c r="BY4" s="93" t="s">
        <v>2070</v>
      </c>
      <c r="BZ4" s="93" t="s">
        <v>2070</v>
      </c>
      <c r="CA4" s="93" t="s">
        <v>2070</v>
      </c>
      <c r="CB4" s="93" t="s">
        <v>2070</v>
      </c>
      <c r="CC4" s="93" t="s">
        <v>2070</v>
      </c>
      <c r="CD4" s="93" t="s">
        <v>2070</v>
      </c>
      <c r="CE4" s="93" t="s">
        <v>2070</v>
      </c>
      <c r="CF4" s="93" t="s">
        <v>2070</v>
      </c>
      <c r="CG4" s="93" t="s">
        <v>2070</v>
      </c>
      <c r="CH4" s="93" t="s">
        <v>2070</v>
      </c>
      <c r="CI4" s="93" t="s">
        <v>2070</v>
      </c>
      <c r="CJ4" s="93" t="s">
        <v>2070</v>
      </c>
      <c r="CK4" s="93" t="s">
        <v>2070</v>
      </c>
      <c r="CL4" s="93" t="s">
        <v>2070</v>
      </c>
      <c r="CM4" s="93" t="s">
        <v>2070</v>
      </c>
      <c r="CN4" s="93" t="s">
        <v>2070</v>
      </c>
      <c r="CO4" s="93" t="s">
        <v>2070</v>
      </c>
      <c r="CP4" s="93" t="s">
        <v>2070</v>
      </c>
      <c r="CQ4" s="93" t="s">
        <v>2070</v>
      </c>
      <c r="CR4" s="93" t="s">
        <v>2070</v>
      </c>
      <c r="CS4" s="93" t="s">
        <v>2070</v>
      </c>
      <c r="CT4" s="93" t="s">
        <v>2070</v>
      </c>
      <c r="CU4" s="93" t="s">
        <v>2070</v>
      </c>
      <c r="CV4" s="93" t="s">
        <v>2070</v>
      </c>
      <c r="CW4" s="93" t="s">
        <v>2070</v>
      </c>
      <c r="CX4" s="93" t="s">
        <v>2070</v>
      </c>
      <c r="CY4" s="93" t="s">
        <v>2070</v>
      </c>
      <c r="CZ4" s="93" t="s">
        <v>2070</v>
      </c>
      <c r="DA4" s="93" t="s">
        <v>2070</v>
      </c>
      <c r="DB4" s="93" t="s">
        <v>2070</v>
      </c>
      <c r="DC4" s="93" t="s">
        <v>2070</v>
      </c>
      <c r="DD4" s="93" t="s">
        <v>2070</v>
      </c>
      <c r="DE4" s="93" t="s">
        <v>2070</v>
      </c>
      <c r="DF4" s="93" t="s">
        <v>2070</v>
      </c>
      <c r="DG4" s="93" t="s">
        <v>2070</v>
      </c>
      <c r="DH4" s="93" t="s">
        <v>2070</v>
      </c>
      <c r="DI4" s="93" t="s">
        <v>2070</v>
      </c>
      <c r="DJ4" s="93" t="s">
        <v>2070</v>
      </c>
      <c r="DK4" s="93" t="s">
        <v>2070</v>
      </c>
      <c r="DL4" s="93" t="s">
        <v>2070</v>
      </c>
      <c r="DM4" s="93" t="s">
        <v>2070</v>
      </c>
      <c r="DN4" s="93" t="s">
        <v>2070</v>
      </c>
      <c r="DO4" s="93" t="s">
        <v>2070</v>
      </c>
      <c r="DP4" s="93" t="s">
        <v>2070</v>
      </c>
      <c r="DQ4" s="93" t="s">
        <v>2070</v>
      </c>
      <c r="DR4" s="93" t="s">
        <v>2070</v>
      </c>
      <c r="DS4" s="93" t="s">
        <v>2070</v>
      </c>
      <c r="DT4" s="93" t="s">
        <v>2070</v>
      </c>
      <c r="DU4" s="93" t="s">
        <v>2070</v>
      </c>
      <c r="DV4" s="93" t="s">
        <v>2070</v>
      </c>
      <c r="DW4" s="93" t="s">
        <v>2070</v>
      </c>
      <c r="DX4" s="93" t="s">
        <v>2070</v>
      </c>
      <c r="DY4" s="93" t="s">
        <v>2070</v>
      </c>
      <c r="DZ4" s="93" t="s">
        <v>2070</v>
      </c>
      <c r="EA4" s="93" t="s">
        <v>2070</v>
      </c>
      <c r="EB4" s="93" t="s">
        <v>2070</v>
      </c>
      <c r="EC4" s="93" t="s">
        <v>2070</v>
      </c>
      <c r="ED4" s="93" t="s">
        <v>2070</v>
      </c>
      <c r="EE4" s="93" t="s">
        <v>2070</v>
      </c>
      <c r="EF4" s="93" t="s">
        <v>2070</v>
      </c>
      <c r="EG4" s="93" t="s">
        <v>2070</v>
      </c>
      <c r="EH4" s="93" t="s">
        <v>2070</v>
      </c>
      <c r="EI4" s="93" t="s">
        <v>2070</v>
      </c>
      <c r="EJ4" s="93" t="s">
        <v>2070</v>
      </c>
      <c r="EK4" s="93" t="s">
        <v>2070</v>
      </c>
      <c r="EL4" s="93" t="s">
        <v>2070</v>
      </c>
      <c r="EM4" s="93" t="s">
        <v>2070</v>
      </c>
      <c r="EN4" s="93" t="s">
        <v>2070</v>
      </c>
      <c r="EO4" s="93" t="s">
        <v>2070</v>
      </c>
      <c r="EP4" s="93" t="s">
        <v>2070</v>
      </c>
      <c r="EQ4" s="93" t="s">
        <v>2070</v>
      </c>
      <c r="ER4" s="93" t="s">
        <v>2070</v>
      </c>
      <c r="ES4" s="93" t="s">
        <v>2070</v>
      </c>
      <c r="ET4" s="93" t="s">
        <v>2070</v>
      </c>
      <c r="EU4" s="93" t="s">
        <v>2070</v>
      </c>
      <c r="EV4" s="93" t="s">
        <v>2070</v>
      </c>
      <c r="EW4" s="109" t="s">
        <v>2070</v>
      </c>
      <c r="EX4" s="93" t="s">
        <v>2070</v>
      </c>
      <c r="EY4" s="93" t="s">
        <v>2070</v>
      </c>
      <c r="EZ4" s="93" t="s">
        <v>2070</v>
      </c>
      <c r="FA4" s="93" t="s">
        <v>2070</v>
      </c>
      <c r="FB4" s="93" t="s">
        <v>2070</v>
      </c>
      <c r="FC4" s="93" t="s">
        <v>2070</v>
      </c>
      <c r="FD4" s="93" t="s">
        <v>2070</v>
      </c>
      <c r="FE4" s="109" t="s">
        <v>2070</v>
      </c>
      <c r="FF4" s="109" t="s">
        <v>2070</v>
      </c>
      <c r="FG4" s="93" t="s">
        <v>2070</v>
      </c>
      <c r="FH4" s="93" t="s">
        <v>2070</v>
      </c>
      <c r="FI4" s="93" t="s">
        <v>2070</v>
      </c>
      <c r="FJ4" s="93" t="s">
        <v>2070</v>
      </c>
      <c r="FK4" s="93" t="s">
        <v>2070</v>
      </c>
      <c r="FL4" s="93" t="s">
        <v>2070</v>
      </c>
      <c r="FM4" s="93" t="s">
        <v>2070</v>
      </c>
      <c r="FN4" s="93" t="s">
        <v>2070</v>
      </c>
      <c r="FO4" s="109" t="s">
        <v>2070</v>
      </c>
      <c r="FP4" s="93" t="s">
        <v>2070</v>
      </c>
      <c r="FQ4" s="109" t="s">
        <v>2070</v>
      </c>
      <c r="FR4" s="109" t="s">
        <v>2070</v>
      </c>
      <c r="FS4" s="93" t="s">
        <v>2070</v>
      </c>
      <c r="FT4" s="93" t="s">
        <v>2070</v>
      </c>
      <c r="FU4" s="93" t="s">
        <v>2070</v>
      </c>
      <c r="FV4" s="93" t="s">
        <v>2070</v>
      </c>
      <c r="FW4" s="93" t="s">
        <v>2070</v>
      </c>
      <c r="FX4" s="93" t="s">
        <v>2070</v>
      </c>
      <c r="FY4" s="93" t="s">
        <v>2070</v>
      </c>
      <c r="FZ4" s="93" t="s">
        <v>2070</v>
      </c>
      <c r="GA4" s="93" t="s">
        <v>2070</v>
      </c>
      <c r="GB4" s="93" t="s">
        <v>2070</v>
      </c>
      <c r="GC4" s="93" t="s">
        <v>2070</v>
      </c>
      <c r="GD4" s="93" t="s">
        <v>2070</v>
      </c>
      <c r="GE4" s="93" t="s">
        <v>2070</v>
      </c>
      <c r="GF4" s="93" t="s">
        <v>2070</v>
      </c>
      <c r="GG4" s="93" t="s">
        <v>2070</v>
      </c>
      <c r="GH4" s="93" t="s">
        <v>2070</v>
      </c>
      <c r="GI4" s="93" t="s">
        <v>2070</v>
      </c>
      <c r="GJ4" s="93" t="s">
        <v>2070</v>
      </c>
      <c r="GK4" s="93" t="s">
        <v>2070</v>
      </c>
      <c r="GL4" s="93" t="s">
        <v>2070</v>
      </c>
      <c r="GM4" s="93" t="s">
        <v>2070</v>
      </c>
      <c r="GN4" s="93" t="s">
        <v>2070</v>
      </c>
      <c r="GO4" s="93" t="s">
        <v>2070</v>
      </c>
      <c r="GP4" s="93" t="s">
        <v>2070</v>
      </c>
      <c r="GQ4" s="93" t="s">
        <v>2070</v>
      </c>
      <c r="GR4" s="93" t="s">
        <v>2070</v>
      </c>
      <c r="GS4" s="93" t="s">
        <v>2070</v>
      </c>
      <c r="GT4" s="93" t="s">
        <v>2070</v>
      </c>
      <c r="GU4" s="93" t="s">
        <v>2070</v>
      </c>
      <c r="GV4" s="93" t="s">
        <v>2070</v>
      </c>
      <c r="GW4" s="93" t="s">
        <v>2070</v>
      </c>
      <c r="GX4" s="93" t="s">
        <v>2070</v>
      </c>
      <c r="GY4" s="93" t="s">
        <v>2070</v>
      </c>
      <c r="GZ4" s="93" t="s">
        <v>2070</v>
      </c>
      <c r="HA4" s="93" t="s">
        <v>2070</v>
      </c>
      <c r="HB4" s="93" t="s">
        <v>2070</v>
      </c>
      <c r="HC4" s="93" t="s">
        <v>2070</v>
      </c>
    </row>
    <row r="5" spans="1:211" ht="14.55" customHeight="1" x14ac:dyDescent="0.45">
      <c r="A5" s="92"/>
      <c r="B5" s="93" t="s">
        <v>1491</v>
      </c>
      <c r="C5" s="93" t="s">
        <v>1491</v>
      </c>
      <c r="D5" s="93" t="s">
        <v>1491</v>
      </c>
      <c r="E5" s="93" t="s">
        <v>1491</v>
      </c>
      <c r="F5" s="93" t="s">
        <v>2068</v>
      </c>
      <c r="G5" s="93" t="s">
        <v>1491</v>
      </c>
      <c r="H5" s="93" t="s">
        <v>1491</v>
      </c>
      <c r="I5" s="93" t="s">
        <v>1491</v>
      </c>
      <c r="J5" s="93" t="s">
        <v>1491</v>
      </c>
      <c r="K5" s="93" t="s">
        <v>1491</v>
      </c>
      <c r="L5" s="93" t="s">
        <v>1491</v>
      </c>
      <c r="M5" s="93" t="s">
        <v>2069</v>
      </c>
      <c r="N5" s="93" t="s">
        <v>1491</v>
      </c>
      <c r="O5" s="93" t="s">
        <v>1491</v>
      </c>
      <c r="P5" s="93" t="s">
        <v>2068</v>
      </c>
      <c r="Q5" s="93" t="s">
        <v>2068</v>
      </c>
      <c r="R5" s="93" t="s">
        <v>2068</v>
      </c>
      <c r="S5" s="93" t="s">
        <v>2068</v>
      </c>
      <c r="T5" s="93" t="s">
        <v>2068</v>
      </c>
      <c r="U5" s="93" t="s">
        <v>2068</v>
      </c>
      <c r="V5" s="93" t="s">
        <v>2068</v>
      </c>
      <c r="W5" s="93" t="s">
        <v>2068</v>
      </c>
      <c r="X5" s="93" t="s">
        <v>2068</v>
      </c>
      <c r="Y5" s="93" t="s">
        <v>2068</v>
      </c>
      <c r="Z5" s="93" t="s">
        <v>2068</v>
      </c>
      <c r="AA5" s="93" t="s">
        <v>2068</v>
      </c>
      <c r="AB5" s="93" t="s">
        <v>2068</v>
      </c>
      <c r="AC5" s="93" t="s">
        <v>2068</v>
      </c>
      <c r="AD5" s="93" t="s">
        <v>2068</v>
      </c>
      <c r="AE5" s="93" t="s">
        <v>2068</v>
      </c>
      <c r="AF5" s="93" t="s">
        <v>2068</v>
      </c>
      <c r="AG5" s="93" t="s">
        <v>2068</v>
      </c>
      <c r="AH5" s="93" t="s">
        <v>2068</v>
      </c>
      <c r="AI5" s="93" t="s">
        <v>2068</v>
      </c>
      <c r="AJ5" s="93" t="s">
        <v>2068</v>
      </c>
      <c r="AK5" s="93" t="s">
        <v>2068</v>
      </c>
      <c r="AL5" s="93" t="s">
        <v>2068</v>
      </c>
      <c r="AM5" s="93" t="s">
        <v>2068</v>
      </c>
      <c r="AN5" s="93" t="s">
        <v>2068</v>
      </c>
      <c r="AO5" s="93" t="s">
        <v>2068</v>
      </c>
      <c r="AP5" s="93" t="s">
        <v>2068</v>
      </c>
      <c r="AQ5" s="93" t="s">
        <v>2068</v>
      </c>
      <c r="AR5" s="93" t="s">
        <v>2068</v>
      </c>
      <c r="AS5" s="93" t="s">
        <v>2068</v>
      </c>
      <c r="AT5" s="93" t="s">
        <v>2068</v>
      </c>
      <c r="AU5" s="93" t="s">
        <v>2068</v>
      </c>
      <c r="AV5" s="93" t="s">
        <v>2068</v>
      </c>
      <c r="AW5" s="93" t="s">
        <v>2068</v>
      </c>
      <c r="AX5" s="93" t="s">
        <v>2068</v>
      </c>
      <c r="AY5" s="93" t="s">
        <v>2068</v>
      </c>
      <c r="AZ5" s="93" t="s">
        <v>2068</v>
      </c>
      <c r="BA5" s="93" t="s">
        <v>2068</v>
      </c>
      <c r="BB5" s="93" t="s">
        <v>2068</v>
      </c>
      <c r="BC5" s="93" t="s">
        <v>2068</v>
      </c>
      <c r="BD5" s="93" t="s">
        <v>2068</v>
      </c>
      <c r="BE5" s="93" t="s">
        <v>2068</v>
      </c>
      <c r="BF5" s="93" t="s">
        <v>2068</v>
      </c>
      <c r="BG5" s="93" t="s">
        <v>2068</v>
      </c>
      <c r="BH5" s="93" t="s">
        <v>2068</v>
      </c>
      <c r="BI5" s="93" t="s">
        <v>2068</v>
      </c>
      <c r="BJ5" s="93" t="s">
        <v>2068</v>
      </c>
      <c r="BK5" s="93" t="s">
        <v>2068</v>
      </c>
      <c r="BL5" s="93" t="s">
        <v>2068</v>
      </c>
      <c r="BM5" s="93" t="s">
        <v>2068</v>
      </c>
      <c r="BN5" s="93" t="s">
        <v>2068</v>
      </c>
      <c r="BO5" s="93" t="s">
        <v>2068</v>
      </c>
      <c r="BP5" s="93" t="s">
        <v>2068</v>
      </c>
      <c r="BQ5" s="93" t="s">
        <v>2068</v>
      </c>
      <c r="BR5" s="93" t="s">
        <v>2068</v>
      </c>
      <c r="BS5" s="93" t="s">
        <v>2068</v>
      </c>
      <c r="BT5" s="93" t="s">
        <v>2068</v>
      </c>
      <c r="BU5" s="93" t="s">
        <v>2068</v>
      </c>
      <c r="BV5" s="93" t="s">
        <v>2068</v>
      </c>
      <c r="BW5" s="93" t="s">
        <v>2068</v>
      </c>
      <c r="BX5" s="93" t="s">
        <v>2068</v>
      </c>
      <c r="BY5" s="93" t="s">
        <v>2068</v>
      </c>
      <c r="BZ5" s="93" t="s">
        <v>2068</v>
      </c>
      <c r="CA5" s="93" t="s">
        <v>2068</v>
      </c>
      <c r="CB5" s="93" t="s">
        <v>2068</v>
      </c>
      <c r="CC5" s="93" t="s">
        <v>2068</v>
      </c>
      <c r="CD5" s="93" t="s">
        <v>2068</v>
      </c>
      <c r="CE5" s="93" t="s">
        <v>2068</v>
      </c>
      <c r="CF5" s="93" t="s">
        <v>2068</v>
      </c>
      <c r="CG5" s="93" t="s">
        <v>2068</v>
      </c>
      <c r="CH5" s="93" t="s">
        <v>2068</v>
      </c>
      <c r="CI5" s="93" t="s">
        <v>2068</v>
      </c>
      <c r="CJ5" s="93" t="s">
        <v>2068</v>
      </c>
      <c r="CK5" s="93" t="s">
        <v>2068</v>
      </c>
      <c r="CL5" s="93" t="s">
        <v>2068</v>
      </c>
      <c r="CM5" s="93" t="s">
        <v>2068</v>
      </c>
      <c r="CN5" s="93" t="s">
        <v>2068</v>
      </c>
      <c r="CO5" s="93" t="s">
        <v>2068</v>
      </c>
      <c r="CP5" s="93" t="s">
        <v>2068</v>
      </c>
      <c r="CQ5" s="93" t="s">
        <v>2068</v>
      </c>
      <c r="CR5" s="93" t="s">
        <v>2068</v>
      </c>
      <c r="CS5" s="93" t="s">
        <v>2068</v>
      </c>
      <c r="CT5" s="93" t="s">
        <v>2068</v>
      </c>
      <c r="CU5" s="93" t="s">
        <v>2068</v>
      </c>
      <c r="CV5" s="93" t="s">
        <v>2068</v>
      </c>
      <c r="CW5" s="93" t="s">
        <v>2068</v>
      </c>
      <c r="CX5" s="93" t="s">
        <v>2068</v>
      </c>
      <c r="CY5" s="93" t="s">
        <v>2068</v>
      </c>
      <c r="CZ5" s="93" t="s">
        <v>2068</v>
      </c>
      <c r="DA5" s="93" t="s">
        <v>2068</v>
      </c>
      <c r="DB5" s="93" t="s">
        <v>2068</v>
      </c>
      <c r="DC5" s="93" t="s">
        <v>2068</v>
      </c>
      <c r="DD5" s="93" t="s">
        <v>2068</v>
      </c>
      <c r="DE5" s="93" t="s">
        <v>2068</v>
      </c>
      <c r="DF5" s="93" t="s">
        <v>2068</v>
      </c>
      <c r="DG5" s="93" t="s">
        <v>2068</v>
      </c>
      <c r="DH5" s="93" t="s">
        <v>2068</v>
      </c>
      <c r="DI5" s="93" t="s">
        <v>2068</v>
      </c>
      <c r="DJ5" s="93" t="s">
        <v>2068</v>
      </c>
      <c r="DK5" s="93" t="s">
        <v>2068</v>
      </c>
      <c r="DL5" s="93" t="s">
        <v>2068</v>
      </c>
      <c r="DM5" s="93" t="s">
        <v>2068</v>
      </c>
      <c r="DN5" s="93" t="s">
        <v>2068</v>
      </c>
      <c r="DO5" s="93" t="s">
        <v>2068</v>
      </c>
      <c r="DP5" s="93" t="s">
        <v>2068</v>
      </c>
      <c r="DQ5" s="93" t="s">
        <v>2068</v>
      </c>
      <c r="DR5" s="93" t="s">
        <v>2068</v>
      </c>
      <c r="DS5" s="93" t="s">
        <v>2068</v>
      </c>
      <c r="DT5" s="93" t="s">
        <v>2068</v>
      </c>
      <c r="DU5" s="93" t="s">
        <v>2068</v>
      </c>
      <c r="DV5" s="93" t="s">
        <v>2068</v>
      </c>
      <c r="DW5" s="93" t="s">
        <v>2068</v>
      </c>
      <c r="DX5" s="93" t="s">
        <v>2068</v>
      </c>
      <c r="DY5" s="93" t="s">
        <v>2068</v>
      </c>
      <c r="DZ5" s="93" t="s">
        <v>2068</v>
      </c>
      <c r="EA5" s="93" t="s">
        <v>2068</v>
      </c>
      <c r="EB5" s="93" t="s">
        <v>2068</v>
      </c>
      <c r="EC5" s="93" t="s">
        <v>2068</v>
      </c>
      <c r="ED5" s="93" t="s">
        <v>2068</v>
      </c>
      <c r="EE5" s="93" t="s">
        <v>2068</v>
      </c>
      <c r="EF5" s="93" t="s">
        <v>2068</v>
      </c>
      <c r="EG5" s="93" t="s">
        <v>2068</v>
      </c>
      <c r="EH5" s="93" t="s">
        <v>2068</v>
      </c>
      <c r="EI5" s="93" t="s">
        <v>2068</v>
      </c>
      <c r="EJ5" s="93" t="s">
        <v>2068</v>
      </c>
      <c r="EK5" s="93" t="s">
        <v>2068</v>
      </c>
      <c r="EL5" s="93" t="s">
        <v>2068</v>
      </c>
      <c r="EM5" s="93" t="s">
        <v>2068</v>
      </c>
      <c r="EN5" s="93" t="s">
        <v>2068</v>
      </c>
      <c r="EO5" s="93" t="s">
        <v>2068</v>
      </c>
      <c r="EP5" s="93" t="s">
        <v>2068</v>
      </c>
      <c r="EQ5" s="93" t="s">
        <v>2068</v>
      </c>
      <c r="ER5" s="93" t="s">
        <v>2068</v>
      </c>
      <c r="ES5" s="93" t="s">
        <v>2068</v>
      </c>
      <c r="ET5" s="93" t="s">
        <v>2068</v>
      </c>
      <c r="EU5" s="93" t="s">
        <v>2068</v>
      </c>
      <c r="EV5" s="93" t="s">
        <v>2068</v>
      </c>
      <c r="EW5" s="109" t="s">
        <v>2068</v>
      </c>
      <c r="EX5" s="93" t="s">
        <v>2068</v>
      </c>
      <c r="EY5" s="93" t="s">
        <v>2068</v>
      </c>
      <c r="EZ5" s="93" t="s">
        <v>2068</v>
      </c>
      <c r="FA5" s="93" t="s">
        <v>2068</v>
      </c>
      <c r="FB5" s="93" t="s">
        <v>2068</v>
      </c>
      <c r="FC5" s="93" t="s">
        <v>2068</v>
      </c>
      <c r="FD5" s="93" t="s">
        <v>2068</v>
      </c>
      <c r="FE5" s="109" t="s">
        <v>2068</v>
      </c>
      <c r="FF5" s="109" t="s">
        <v>2068</v>
      </c>
      <c r="FG5" s="93" t="s">
        <v>2068</v>
      </c>
      <c r="FH5" s="93" t="s">
        <v>2068</v>
      </c>
      <c r="FI5" s="93" t="s">
        <v>2068</v>
      </c>
      <c r="FJ5" s="93" t="s">
        <v>2068</v>
      </c>
      <c r="FK5" s="93" t="s">
        <v>2068</v>
      </c>
      <c r="FL5" s="93" t="s">
        <v>2068</v>
      </c>
      <c r="FM5" s="93" t="s">
        <v>2068</v>
      </c>
      <c r="FN5" s="93" t="s">
        <v>2068</v>
      </c>
      <c r="FO5" s="109" t="s">
        <v>2068</v>
      </c>
      <c r="FP5" s="93" t="s">
        <v>2068</v>
      </c>
      <c r="FQ5" s="109" t="s">
        <v>2068</v>
      </c>
      <c r="FR5" s="109" t="s">
        <v>2068</v>
      </c>
      <c r="FS5" s="93" t="s">
        <v>2068</v>
      </c>
      <c r="FT5" s="93" t="s">
        <v>2068</v>
      </c>
      <c r="FU5" s="93" t="s">
        <v>2068</v>
      </c>
      <c r="FV5" s="93" t="s">
        <v>2068</v>
      </c>
      <c r="FW5" s="93" t="s">
        <v>2068</v>
      </c>
      <c r="FX5" s="93" t="s">
        <v>2068</v>
      </c>
      <c r="FY5" s="93" t="s">
        <v>2068</v>
      </c>
      <c r="FZ5" s="93" t="s">
        <v>2068</v>
      </c>
      <c r="GA5" s="93" t="s">
        <v>2068</v>
      </c>
      <c r="GB5" s="93" t="s">
        <v>2068</v>
      </c>
      <c r="GC5" s="93" t="s">
        <v>2068</v>
      </c>
      <c r="GD5" s="93" t="s">
        <v>2068</v>
      </c>
      <c r="GE5" s="93" t="s">
        <v>2068</v>
      </c>
      <c r="GF5" s="93" t="s">
        <v>2068</v>
      </c>
      <c r="GG5" s="93" t="s">
        <v>2068</v>
      </c>
      <c r="GH5" s="93" t="s">
        <v>2068</v>
      </c>
      <c r="GI5" s="93" t="s">
        <v>2068</v>
      </c>
      <c r="GJ5" s="93" t="s">
        <v>2068</v>
      </c>
      <c r="GK5" s="93" t="s">
        <v>2068</v>
      </c>
      <c r="GL5" s="93" t="s">
        <v>2068</v>
      </c>
      <c r="GM5" s="93" t="s">
        <v>2068</v>
      </c>
      <c r="GN5" s="93" t="s">
        <v>2068</v>
      </c>
      <c r="GO5" s="93" t="s">
        <v>2068</v>
      </c>
      <c r="GP5" s="93" t="s">
        <v>2068</v>
      </c>
      <c r="GQ5" s="93" t="s">
        <v>2068</v>
      </c>
      <c r="GR5" s="93" t="s">
        <v>2068</v>
      </c>
      <c r="GS5" s="93" t="s">
        <v>2068</v>
      </c>
      <c r="GT5" s="93" t="s">
        <v>2068</v>
      </c>
      <c r="GU5" s="93" t="s">
        <v>2068</v>
      </c>
      <c r="GV5" s="93" t="s">
        <v>2068</v>
      </c>
      <c r="GW5" s="93" t="s">
        <v>2068</v>
      </c>
      <c r="GX5" s="93" t="s">
        <v>2068</v>
      </c>
      <c r="GY5" s="93" t="s">
        <v>2068</v>
      </c>
      <c r="GZ5" s="93" t="s">
        <v>2068</v>
      </c>
      <c r="HA5" s="93" t="s">
        <v>2068</v>
      </c>
      <c r="HB5" s="93" t="s">
        <v>2068</v>
      </c>
      <c r="HC5" s="93" t="s">
        <v>2068</v>
      </c>
    </row>
    <row r="6" spans="1:211" ht="14.55" customHeight="1" x14ac:dyDescent="0.45">
      <c r="A6" s="92"/>
      <c r="B6" s="93" t="s">
        <v>1491</v>
      </c>
      <c r="C6" s="93" t="s">
        <v>1491</v>
      </c>
      <c r="D6" s="93" t="s">
        <v>1491</v>
      </c>
      <c r="E6" s="93" t="s">
        <v>1491</v>
      </c>
      <c r="F6" s="93" t="s">
        <v>362</v>
      </c>
      <c r="G6" s="93" t="s">
        <v>1491</v>
      </c>
      <c r="H6" s="93" t="s">
        <v>1491</v>
      </c>
      <c r="I6" s="93" t="s">
        <v>1491</v>
      </c>
      <c r="J6" s="93" t="s">
        <v>1491</v>
      </c>
      <c r="K6" s="93" t="s">
        <v>1491</v>
      </c>
      <c r="L6" s="93" t="s">
        <v>1491</v>
      </c>
      <c r="M6" s="93" t="s">
        <v>362</v>
      </c>
      <c r="N6" s="93" t="s">
        <v>1491</v>
      </c>
      <c r="O6" s="93" t="s">
        <v>1491</v>
      </c>
      <c r="P6" s="93" t="s">
        <v>362</v>
      </c>
      <c r="Q6" s="93" t="s">
        <v>362</v>
      </c>
      <c r="R6" s="93" t="s">
        <v>362</v>
      </c>
      <c r="S6" s="93" t="s">
        <v>362</v>
      </c>
      <c r="T6" s="93" t="s">
        <v>362</v>
      </c>
      <c r="U6" s="93" t="s">
        <v>362</v>
      </c>
      <c r="V6" s="93" t="s">
        <v>362</v>
      </c>
      <c r="W6" s="93" t="s">
        <v>362</v>
      </c>
      <c r="X6" s="93" t="s">
        <v>362</v>
      </c>
      <c r="Y6" s="93" t="s">
        <v>362</v>
      </c>
      <c r="Z6" s="93" t="s">
        <v>362</v>
      </c>
      <c r="AA6" s="93" t="s">
        <v>362</v>
      </c>
      <c r="AB6" s="93" t="s">
        <v>362</v>
      </c>
      <c r="AC6" s="93" t="s">
        <v>362</v>
      </c>
      <c r="AD6" s="93" t="s">
        <v>362</v>
      </c>
      <c r="AE6" s="93" t="s">
        <v>362</v>
      </c>
      <c r="AF6" s="93" t="s">
        <v>362</v>
      </c>
      <c r="AG6" s="93" t="s">
        <v>362</v>
      </c>
      <c r="AH6" s="93" t="s">
        <v>362</v>
      </c>
      <c r="AI6" s="93" t="s">
        <v>362</v>
      </c>
      <c r="AJ6" s="93" t="s">
        <v>362</v>
      </c>
      <c r="AK6" s="93" t="s">
        <v>362</v>
      </c>
      <c r="AL6" s="93" t="s">
        <v>362</v>
      </c>
      <c r="AM6" s="93" t="s">
        <v>362</v>
      </c>
      <c r="AN6" s="93" t="s">
        <v>362</v>
      </c>
      <c r="AO6" s="93" t="s">
        <v>362</v>
      </c>
      <c r="AP6" s="93" t="s">
        <v>362</v>
      </c>
      <c r="AQ6" s="93" t="s">
        <v>362</v>
      </c>
      <c r="AR6" s="93" t="s">
        <v>362</v>
      </c>
      <c r="AS6" s="93" t="s">
        <v>362</v>
      </c>
      <c r="AT6" s="93" t="s">
        <v>362</v>
      </c>
      <c r="AU6" s="93" t="s">
        <v>362</v>
      </c>
      <c r="AV6" s="93" t="s">
        <v>362</v>
      </c>
      <c r="AW6" s="93" t="s">
        <v>362</v>
      </c>
      <c r="AX6" s="93" t="s">
        <v>362</v>
      </c>
      <c r="AY6" s="93" t="s">
        <v>362</v>
      </c>
      <c r="AZ6" s="93" t="s">
        <v>362</v>
      </c>
      <c r="BA6" s="93" t="s">
        <v>362</v>
      </c>
      <c r="BB6" s="93" t="s">
        <v>362</v>
      </c>
      <c r="BC6" s="93" t="s">
        <v>362</v>
      </c>
      <c r="BD6" s="93" t="s">
        <v>362</v>
      </c>
      <c r="BE6" s="93" t="s">
        <v>362</v>
      </c>
      <c r="BF6" s="93" t="s">
        <v>362</v>
      </c>
      <c r="BG6" s="93" t="s">
        <v>362</v>
      </c>
      <c r="BH6" s="93" t="s">
        <v>362</v>
      </c>
      <c r="BI6" s="93" t="s">
        <v>362</v>
      </c>
      <c r="BJ6" s="93" t="s">
        <v>362</v>
      </c>
      <c r="BK6" s="93" t="s">
        <v>362</v>
      </c>
      <c r="BL6" s="93" t="s">
        <v>362</v>
      </c>
      <c r="BM6" s="93" t="s">
        <v>362</v>
      </c>
      <c r="BN6" s="93" t="s">
        <v>362</v>
      </c>
      <c r="BO6" s="93" t="s">
        <v>362</v>
      </c>
      <c r="BP6" s="93" t="s">
        <v>362</v>
      </c>
      <c r="BQ6" s="93" t="s">
        <v>362</v>
      </c>
      <c r="BR6" s="93" t="s">
        <v>362</v>
      </c>
      <c r="BS6" s="93" t="s">
        <v>362</v>
      </c>
      <c r="BT6" s="93" t="s">
        <v>362</v>
      </c>
      <c r="BU6" s="93" t="s">
        <v>362</v>
      </c>
      <c r="BV6" s="93" t="s">
        <v>362</v>
      </c>
      <c r="BW6" s="93" t="s">
        <v>362</v>
      </c>
      <c r="BX6" s="93" t="s">
        <v>362</v>
      </c>
      <c r="BY6" s="93" t="s">
        <v>362</v>
      </c>
      <c r="BZ6" s="93" t="s">
        <v>362</v>
      </c>
      <c r="CA6" s="93" t="s">
        <v>362</v>
      </c>
      <c r="CB6" s="93" t="s">
        <v>362</v>
      </c>
      <c r="CC6" s="93" t="s">
        <v>362</v>
      </c>
      <c r="CD6" s="93" t="s">
        <v>362</v>
      </c>
      <c r="CE6" s="93" t="s">
        <v>362</v>
      </c>
      <c r="CF6" s="93" t="s">
        <v>362</v>
      </c>
      <c r="CG6" s="93" t="s">
        <v>362</v>
      </c>
      <c r="CH6" s="93" t="s">
        <v>362</v>
      </c>
      <c r="CI6" s="93" t="s">
        <v>362</v>
      </c>
      <c r="CJ6" s="93" t="s">
        <v>362</v>
      </c>
      <c r="CK6" s="93" t="s">
        <v>362</v>
      </c>
      <c r="CL6" s="93" t="s">
        <v>362</v>
      </c>
      <c r="CM6" s="93" t="s">
        <v>362</v>
      </c>
      <c r="CN6" s="93" t="s">
        <v>362</v>
      </c>
      <c r="CO6" s="93" t="s">
        <v>362</v>
      </c>
      <c r="CP6" s="93" t="s">
        <v>362</v>
      </c>
      <c r="CQ6" s="93" t="s">
        <v>362</v>
      </c>
      <c r="CR6" s="93" t="s">
        <v>362</v>
      </c>
      <c r="CS6" s="93" t="s">
        <v>362</v>
      </c>
      <c r="CT6" s="93" t="s">
        <v>362</v>
      </c>
      <c r="CU6" s="93" t="s">
        <v>362</v>
      </c>
      <c r="CV6" s="93" t="s">
        <v>362</v>
      </c>
      <c r="CW6" s="93" t="s">
        <v>362</v>
      </c>
      <c r="CX6" s="93" t="s">
        <v>362</v>
      </c>
      <c r="CY6" s="93" t="s">
        <v>362</v>
      </c>
      <c r="CZ6" s="93" t="s">
        <v>362</v>
      </c>
      <c r="DA6" s="93" t="s">
        <v>362</v>
      </c>
      <c r="DB6" s="93" t="s">
        <v>362</v>
      </c>
      <c r="DC6" s="93" t="s">
        <v>362</v>
      </c>
      <c r="DD6" s="93" t="s">
        <v>362</v>
      </c>
      <c r="DE6" s="93" t="s">
        <v>362</v>
      </c>
      <c r="DF6" s="93" t="s">
        <v>362</v>
      </c>
      <c r="DG6" s="93" t="s">
        <v>362</v>
      </c>
      <c r="DH6" s="93" t="s">
        <v>362</v>
      </c>
      <c r="DI6" s="93" t="s">
        <v>362</v>
      </c>
      <c r="DJ6" s="93" t="s">
        <v>362</v>
      </c>
      <c r="DK6" s="93" t="s">
        <v>362</v>
      </c>
      <c r="DL6" s="93" t="s">
        <v>362</v>
      </c>
      <c r="DM6" s="93" t="s">
        <v>362</v>
      </c>
      <c r="DN6" s="93" t="s">
        <v>362</v>
      </c>
      <c r="DO6" s="93" t="s">
        <v>362</v>
      </c>
      <c r="DP6" s="93" t="s">
        <v>362</v>
      </c>
      <c r="DQ6" s="93" t="s">
        <v>362</v>
      </c>
      <c r="DR6" s="93" t="s">
        <v>362</v>
      </c>
      <c r="DS6" s="93" t="s">
        <v>362</v>
      </c>
      <c r="DT6" s="93" t="s">
        <v>362</v>
      </c>
      <c r="DU6" s="93" t="s">
        <v>362</v>
      </c>
      <c r="DV6" s="93" t="s">
        <v>362</v>
      </c>
      <c r="DW6" s="93" t="s">
        <v>362</v>
      </c>
      <c r="DX6" s="93" t="s">
        <v>362</v>
      </c>
      <c r="DY6" s="93" t="s">
        <v>362</v>
      </c>
      <c r="DZ6" s="93" t="s">
        <v>362</v>
      </c>
      <c r="EA6" s="93" t="s">
        <v>362</v>
      </c>
      <c r="EB6" s="93" t="s">
        <v>362</v>
      </c>
      <c r="EC6" s="93" t="s">
        <v>362</v>
      </c>
      <c r="ED6" s="93" t="s">
        <v>362</v>
      </c>
      <c r="EE6" s="93" t="s">
        <v>362</v>
      </c>
      <c r="EF6" s="93" t="s">
        <v>362</v>
      </c>
      <c r="EG6" s="93" t="s">
        <v>362</v>
      </c>
      <c r="EH6" s="93" t="s">
        <v>362</v>
      </c>
      <c r="EI6" s="93" t="s">
        <v>362</v>
      </c>
      <c r="EJ6" s="93" t="s">
        <v>362</v>
      </c>
      <c r="EK6" s="93" t="s">
        <v>362</v>
      </c>
      <c r="EL6" s="93" t="s">
        <v>362</v>
      </c>
      <c r="EM6" s="93" t="s">
        <v>362</v>
      </c>
      <c r="EN6" s="93" t="s">
        <v>362</v>
      </c>
      <c r="EO6" s="93" t="s">
        <v>362</v>
      </c>
      <c r="EP6" s="93" t="s">
        <v>362</v>
      </c>
      <c r="EQ6" s="93" t="s">
        <v>362</v>
      </c>
      <c r="ER6" s="93" t="s">
        <v>362</v>
      </c>
      <c r="ES6" s="93" t="s">
        <v>362</v>
      </c>
      <c r="ET6" s="93" t="s">
        <v>362</v>
      </c>
      <c r="EU6" s="93" t="s">
        <v>362</v>
      </c>
      <c r="EV6" s="93" t="s">
        <v>362</v>
      </c>
      <c r="EW6" s="109" t="s">
        <v>362</v>
      </c>
      <c r="EX6" s="93" t="s">
        <v>362</v>
      </c>
      <c r="EY6" s="93" t="s">
        <v>362</v>
      </c>
      <c r="EZ6" s="93" t="s">
        <v>362</v>
      </c>
      <c r="FA6" s="93" t="s">
        <v>362</v>
      </c>
      <c r="FB6" s="93" t="s">
        <v>362</v>
      </c>
      <c r="FC6" s="93" t="s">
        <v>362</v>
      </c>
      <c r="FD6" s="93" t="s">
        <v>362</v>
      </c>
      <c r="FE6" s="109" t="s">
        <v>362</v>
      </c>
      <c r="FF6" s="109" t="s">
        <v>362</v>
      </c>
      <c r="FG6" s="93" t="s">
        <v>362</v>
      </c>
      <c r="FH6" s="93" t="s">
        <v>362</v>
      </c>
      <c r="FI6" s="93" t="s">
        <v>362</v>
      </c>
      <c r="FJ6" s="93" t="s">
        <v>362</v>
      </c>
      <c r="FK6" s="93" t="s">
        <v>362</v>
      </c>
      <c r="FL6" s="93" t="s">
        <v>362</v>
      </c>
      <c r="FM6" s="93" t="s">
        <v>362</v>
      </c>
      <c r="FN6" s="93" t="s">
        <v>362</v>
      </c>
      <c r="FO6" s="109" t="s">
        <v>362</v>
      </c>
      <c r="FP6" s="93" t="s">
        <v>362</v>
      </c>
      <c r="FQ6" s="109" t="s">
        <v>362</v>
      </c>
      <c r="FR6" s="109" t="s">
        <v>362</v>
      </c>
      <c r="FS6" s="93" t="s">
        <v>362</v>
      </c>
      <c r="FT6" s="93" t="s">
        <v>362</v>
      </c>
      <c r="FU6" s="93" t="s">
        <v>362</v>
      </c>
      <c r="FV6" s="93" t="s">
        <v>362</v>
      </c>
      <c r="FW6" s="93" t="s">
        <v>362</v>
      </c>
      <c r="FX6" s="93" t="s">
        <v>362</v>
      </c>
      <c r="FY6" s="93" t="s">
        <v>362</v>
      </c>
      <c r="FZ6" s="93" t="s">
        <v>362</v>
      </c>
      <c r="GA6" s="93" t="s">
        <v>362</v>
      </c>
      <c r="GB6" s="93" t="s">
        <v>362</v>
      </c>
      <c r="GC6" s="93" t="s">
        <v>362</v>
      </c>
      <c r="GD6" s="93" t="s">
        <v>362</v>
      </c>
      <c r="GE6" s="93" t="s">
        <v>362</v>
      </c>
      <c r="GF6" s="93" t="s">
        <v>362</v>
      </c>
      <c r="GG6" s="93" t="s">
        <v>362</v>
      </c>
      <c r="GH6" s="93" t="s">
        <v>362</v>
      </c>
      <c r="GI6" s="93" t="s">
        <v>362</v>
      </c>
      <c r="GJ6" s="93" t="s">
        <v>362</v>
      </c>
      <c r="GK6" s="93" t="s">
        <v>362</v>
      </c>
      <c r="GL6" s="93" t="s">
        <v>362</v>
      </c>
      <c r="GM6" s="93" t="s">
        <v>362</v>
      </c>
      <c r="GN6" s="93" t="s">
        <v>362</v>
      </c>
      <c r="GO6" s="93" t="s">
        <v>362</v>
      </c>
      <c r="GP6" s="93" t="s">
        <v>362</v>
      </c>
      <c r="GQ6" s="93" t="s">
        <v>362</v>
      </c>
      <c r="GR6" s="93" t="s">
        <v>362</v>
      </c>
      <c r="GS6" s="93" t="s">
        <v>362</v>
      </c>
      <c r="GT6" s="93" t="s">
        <v>362</v>
      </c>
      <c r="GU6" s="93" t="s">
        <v>362</v>
      </c>
      <c r="GV6" s="93" t="s">
        <v>362</v>
      </c>
      <c r="GW6" s="93" t="s">
        <v>362</v>
      </c>
      <c r="GX6" s="93" t="s">
        <v>362</v>
      </c>
      <c r="GY6" s="93" t="s">
        <v>362</v>
      </c>
      <c r="GZ6" s="93" t="s">
        <v>362</v>
      </c>
      <c r="HA6" s="93" t="s">
        <v>362</v>
      </c>
      <c r="HB6" s="93" t="s">
        <v>362</v>
      </c>
      <c r="HC6" s="93" t="s">
        <v>362</v>
      </c>
    </row>
    <row r="7" spans="1:211" ht="14.55" customHeight="1" x14ac:dyDescent="0.45">
      <c r="A7" s="93" t="s">
        <v>2370</v>
      </c>
      <c r="B7" s="97">
        <v>-1536164134.3829801</v>
      </c>
      <c r="C7" s="97">
        <v>14086202.2796572</v>
      </c>
      <c r="D7" s="97">
        <v>-2165455.5533742998</v>
      </c>
      <c r="E7" s="97">
        <v>11920746.7262829</v>
      </c>
      <c r="F7" s="97">
        <v>-1524243387.6566899</v>
      </c>
      <c r="G7" s="97">
        <v>99.9846</v>
      </c>
      <c r="H7" s="91"/>
      <c r="I7" s="97">
        <v>-1372775957.89274</v>
      </c>
      <c r="J7" s="97">
        <v>9494358.98981102</v>
      </c>
      <c r="K7" s="97">
        <v>0</v>
      </c>
      <c r="L7" s="97">
        <v>9494358.98981102</v>
      </c>
      <c r="M7" s="97">
        <v>-1363281598.90293</v>
      </c>
      <c r="N7" s="97">
        <v>99.991399999999999</v>
      </c>
      <c r="O7" s="91"/>
      <c r="P7" s="97">
        <v>-35322619.012507603</v>
      </c>
      <c r="Q7" s="97">
        <v>-64767906.7780874</v>
      </c>
      <c r="R7" s="97">
        <v>-64767906.7780874</v>
      </c>
      <c r="S7" s="97">
        <v>-100090525.790595</v>
      </c>
      <c r="T7" s="97">
        <v>-100090525.790595</v>
      </c>
      <c r="U7" s="97">
        <v>-6030201.7374233203</v>
      </c>
      <c r="V7" s="97">
        <v>-6030201.7374233203</v>
      </c>
      <c r="W7" s="97">
        <v>-34549897.040490903</v>
      </c>
      <c r="X7" s="97">
        <v>-40580098.777914204</v>
      </c>
      <c r="Y7" s="97">
        <v>-1242560.4713444</v>
      </c>
      <c r="Z7" s="97">
        <v>-3849597.63435101</v>
      </c>
      <c r="AA7" s="97">
        <v>-5092158.1056954097</v>
      </c>
      <c r="AB7" s="97">
        <v>-45672256.8836096</v>
      </c>
      <c r="AC7" s="97">
        <v>-20513717.360406101</v>
      </c>
      <c r="AD7" s="97">
        <v>-25981082.597292699</v>
      </c>
      <c r="AE7" s="97">
        <v>-1371391.86</v>
      </c>
      <c r="AF7" s="97">
        <v>-27352474.457292698</v>
      </c>
      <c r="AG7" s="97">
        <v>-585413.96785109898</v>
      </c>
      <c r="AH7" s="97">
        <v>-48451605.785549901</v>
      </c>
      <c r="AI7" s="97">
        <v>-19667454.6258604</v>
      </c>
      <c r="AJ7" s="97">
        <v>-2271116.0335482298</v>
      </c>
      <c r="AK7" s="97">
        <v>-21938570.659408599</v>
      </c>
      <c r="AL7" s="97">
        <v>-463140.17222851299</v>
      </c>
      <c r="AM7" s="97">
        <v>-463140.17222851299</v>
      </c>
      <c r="AN7" s="97">
        <v>-9688078.2774448004</v>
      </c>
      <c r="AO7" s="97">
        <v>-32089789.109081902</v>
      </c>
      <c r="AP7" s="97">
        <v>-5734819.8300000001</v>
      </c>
      <c r="AQ7" s="97">
        <v>-86276214.724631801</v>
      </c>
      <c r="AR7" s="97">
        <v>-232038997.39883599</v>
      </c>
      <c r="AS7" s="97">
        <v>-232038997.39883599</v>
      </c>
      <c r="AT7" s="97">
        <v>-232038997.39883599</v>
      </c>
      <c r="AU7" s="97">
        <v>-55292065.347519897</v>
      </c>
      <c r="AV7" s="97">
        <v>-1816961.39007961</v>
      </c>
      <c r="AW7" s="97">
        <v>-57109026.7375995</v>
      </c>
      <c r="AX7" s="97">
        <v>-10008420.1469687</v>
      </c>
      <c r="AY7" s="97">
        <v>-67117446.884568304</v>
      </c>
      <c r="AZ7" s="97">
        <v>-67729357.340783805</v>
      </c>
      <c r="BA7" s="97">
        <v>0</v>
      </c>
      <c r="BB7" s="97">
        <v>-67729357.340783805</v>
      </c>
      <c r="BC7" s="97">
        <v>-67729357.340783805</v>
      </c>
      <c r="BD7" s="97">
        <v>-5367457.8622535402</v>
      </c>
      <c r="BE7" s="97">
        <v>-5802318.1713911202</v>
      </c>
      <c r="BF7" s="97">
        <v>-11169776.0336447</v>
      </c>
      <c r="BG7" s="97">
        <v>-78899133.374428496</v>
      </c>
      <c r="BH7" s="97">
        <v>-9159379.7152480092</v>
      </c>
      <c r="BI7" s="97">
        <v>-88058513.089676499</v>
      </c>
      <c r="BJ7" s="97">
        <v>-57853488.074096799</v>
      </c>
      <c r="BK7" s="97">
        <v>-57853488.074096799</v>
      </c>
      <c r="BL7" s="97">
        <v>-213029448.04834101</v>
      </c>
      <c r="BM7" s="97">
        <v>-10942526.599689299</v>
      </c>
      <c r="BN7" s="97">
        <v>-6490882.1463620896</v>
      </c>
      <c r="BO7" s="97">
        <v>-81318.882010003406</v>
      </c>
      <c r="BP7" s="97">
        <v>-1678919.9718785801</v>
      </c>
      <c r="BQ7" s="97">
        <v>-19193647.599940099</v>
      </c>
      <c r="BR7" s="97">
        <v>-1013402.65</v>
      </c>
      <c r="BS7" s="97">
        <v>-4300083.43</v>
      </c>
      <c r="BT7" s="97">
        <v>-5313486.08</v>
      </c>
      <c r="BU7" s="97">
        <v>-3758920.32</v>
      </c>
      <c r="BV7" s="97">
        <v>-3758920.32</v>
      </c>
      <c r="BW7" s="97">
        <v>-9072406.4000000004</v>
      </c>
      <c r="BX7" s="97">
        <v>-28266053.99994</v>
      </c>
      <c r="BY7" s="97">
        <v>-11655270.970000001</v>
      </c>
      <c r="BZ7" s="97">
        <v>-11655270.970000001</v>
      </c>
      <c r="CA7" s="97">
        <v>-3749396.72</v>
      </c>
      <c r="CB7" s="97">
        <v>-4457704.3899999997</v>
      </c>
      <c r="CC7" s="97">
        <v>-2265136.5699999998</v>
      </c>
      <c r="CD7" s="97">
        <v>-2061259.03</v>
      </c>
      <c r="CE7" s="97">
        <v>-3745635.31</v>
      </c>
      <c r="CF7" s="97">
        <v>-3057893.66</v>
      </c>
      <c r="CG7" s="97">
        <v>-30992296.649999999</v>
      </c>
      <c r="CH7" s="97">
        <v>-9868578.0299999993</v>
      </c>
      <c r="CI7" s="97">
        <v>-9868578.0299999993</v>
      </c>
      <c r="CJ7" s="97">
        <v>-4202289.08</v>
      </c>
      <c r="CK7" s="97">
        <v>-9672926.8000000007</v>
      </c>
      <c r="CL7" s="97">
        <v>-605909.5</v>
      </c>
      <c r="CM7" s="97">
        <v>-2496399.6</v>
      </c>
      <c r="CN7" s="97">
        <v>-4027763.73</v>
      </c>
      <c r="CO7" s="97">
        <v>-1414107.1</v>
      </c>
      <c r="CP7" s="97">
        <v>-1467154.96</v>
      </c>
      <c r="CQ7" s="97">
        <v>-3973654.63</v>
      </c>
      <c r="CR7" s="97">
        <v>-2138051.13</v>
      </c>
      <c r="CS7" s="97">
        <v>-255371.26</v>
      </c>
      <c r="CT7" s="97">
        <v>-40122205.82</v>
      </c>
      <c r="CU7" s="97">
        <v>-1772708.69</v>
      </c>
      <c r="CV7" s="97">
        <v>-12786317.01</v>
      </c>
      <c r="CW7" s="97">
        <v>-12786317.01</v>
      </c>
      <c r="CX7" s="97">
        <v>-1729529.42</v>
      </c>
      <c r="CY7" s="97">
        <v>-882554.53</v>
      </c>
      <c r="CZ7" s="97">
        <v>-704720.23</v>
      </c>
      <c r="DA7" s="97">
        <v>-1587274.76</v>
      </c>
      <c r="DB7" s="97">
        <v>-16103121.189999999</v>
      </c>
      <c r="DC7" s="97">
        <v>-17875829.879999999</v>
      </c>
      <c r="DD7" s="97">
        <v>-8760765.3499999996</v>
      </c>
      <c r="DE7" s="97">
        <v>-8760765.3499999996</v>
      </c>
      <c r="DF7" s="97">
        <v>-2071289.35</v>
      </c>
      <c r="DG7" s="97">
        <v>-10832054.699999999</v>
      </c>
      <c r="DH7" s="97">
        <v>-1374934.34856176</v>
      </c>
      <c r="DI7" s="97">
        <v>-12206989.0485618</v>
      </c>
      <c r="DJ7" s="97">
        <v>-30082818.928561699</v>
      </c>
      <c r="DK7" s="97">
        <v>-101197321.398562</v>
      </c>
      <c r="DL7" s="97">
        <v>-101197321.398562</v>
      </c>
      <c r="DM7" s="97">
        <v>-25627848.005644102</v>
      </c>
      <c r="DN7" s="97">
        <v>-25627848.005644102</v>
      </c>
      <c r="DO7" s="97">
        <v>-25627848.005644102</v>
      </c>
      <c r="DP7" s="97">
        <v>-964219.06884680595</v>
      </c>
      <c r="DQ7" s="97">
        <v>-26592067.074491002</v>
      </c>
      <c r="DR7" s="97">
        <v>-26592067.074491002</v>
      </c>
      <c r="DS7" s="97">
        <v>-10969496.3435583</v>
      </c>
      <c r="DT7" s="97">
        <v>-10969496.3435583</v>
      </c>
      <c r="DU7" s="97">
        <v>-37561563.418049298</v>
      </c>
      <c r="DV7" s="97">
        <v>-62033934.441624403</v>
      </c>
      <c r="DW7" s="97">
        <v>-1626160.5863441499</v>
      </c>
      <c r="DX7" s="97">
        <v>-8587551.3451776598</v>
      </c>
      <c r="DY7" s="97">
        <v>-72247646.373146206</v>
      </c>
      <c r="DZ7" s="97">
        <v>-72247646.373146206</v>
      </c>
      <c r="EA7" s="97">
        <v>-239272585.18969801</v>
      </c>
      <c r="EB7" s="97">
        <v>-239272585.18969801</v>
      </c>
      <c r="EC7" s="97">
        <v>-1848179.99819478</v>
      </c>
      <c r="ED7" s="97">
        <v>-1848179.99819478</v>
      </c>
      <c r="EE7" s="97">
        <v>-1848179.99819478</v>
      </c>
      <c r="EF7" s="97">
        <v>-544073.121827411</v>
      </c>
      <c r="EG7" s="97">
        <v>-2392253.1200221898</v>
      </c>
      <c r="EH7" s="97">
        <v>-2392253.1200221898</v>
      </c>
      <c r="EI7" s="97">
        <v>-2392253.1200221898</v>
      </c>
      <c r="EJ7" s="97">
        <v>-1251397</v>
      </c>
      <c r="EK7" s="97">
        <v>-1251397</v>
      </c>
      <c r="EL7" s="97">
        <v>-1251397</v>
      </c>
      <c r="EM7" s="97">
        <v>-3643650.1200221898</v>
      </c>
      <c r="EN7" s="97">
        <v>-242916235.30972001</v>
      </c>
      <c r="EO7" s="97">
        <v>-455945683.35806102</v>
      </c>
      <c r="EP7" s="97">
        <v>-310461069.30496001</v>
      </c>
      <c r="EQ7" s="97">
        <v>-310461069.30496001</v>
      </c>
      <c r="ER7" s="97">
        <v>-53605156.170000002</v>
      </c>
      <c r="ES7" s="97">
        <v>-53605156.170000002</v>
      </c>
      <c r="ET7" s="97">
        <v>-5975814.6600000001</v>
      </c>
      <c r="EU7" s="97">
        <v>-3354702.3011844298</v>
      </c>
      <c r="EV7" s="97">
        <v>-62935673.131184399</v>
      </c>
      <c r="EW7" s="97">
        <v>-40613686.421319798</v>
      </c>
      <c r="EX7" s="97">
        <v>-40613686.421319798</v>
      </c>
      <c r="EY7" s="97">
        <v>-6841005.3582363799</v>
      </c>
      <c r="EZ7" s="97">
        <v>-6841005.3582363799</v>
      </c>
      <c r="FA7" s="97">
        <v>-12890507.340783801</v>
      </c>
      <c r="FB7" s="97">
        <v>-12890507.340783801</v>
      </c>
      <c r="FC7" s="97">
        <v>-133195.81292100399</v>
      </c>
      <c r="FD7" s="97">
        <v>-19864708.511941198</v>
      </c>
      <c r="FE7" s="97">
        <v>-123414068.064446</v>
      </c>
      <c r="FF7" s="97">
        <v>-17530433.350253701</v>
      </c>
      <c r="FG7" s="97">
        <v>-17530433.350253701</v>
      </c>
      <c r="FH7" s="97">
        <v>-140944501.41469899</v>
      </c>
      <c r="FI7" s="97">
        <v>-18390094.059999999</v>
      </c>
      <c r="FJ7" s="97">
        <v>-18390094.059999999</v>
      </c>
      <c r="FK7" s="97">
        <v>-13321845.74</v>
      </c>
      <c r="FL7" s="97">
        <v>-13321845.74</v>
      </c>
      <c r="FM7" s="97">
        <v>-13321845.74</v>
      </c>
      <c r="FN7" s="97">
        <v>-31711939.800000001</v>
      </c>
      <c r="FO7" s="97">
        <v>-9084076.0099999998</v>
      </c>
      <c r="FP7" s="97">
        <v>-40796015.810000002</v>
      </c>
      <c r="FQ7" s="97">
        <v>-181740517.22469899</v>
      </c>
      <c r="FR7" s="97">
        <v>-44115598.5</v>
      </c>
      <c r="FS7" s="97">
        <v>-44115598.5</v>
      </c>
      <c r="FT7" s="97">
        <v>-44115598.5</v>
      </c>
      <c r="FU7" s="97">
        <v>-7225101.0998307699</v>
      </c>
      <c r="FV7" s="97">
        <v>-4257222.04737732</v>
      </c>
      <c r="FW7" s="97">
        <v>-11482323.1472081</v>
      </c>
      <c r="FX7" s="97">
        <v>-55597921.647208102</v>
      </c>
      <c r="FY7" s="97">
        <v>-22190021.501837101</v>
      </c>
      <c r="FZ7" s="97">
        <v>-22190021.501837101</v>
      </c>
      <c r="GA7" s="97">
        <v>-615390.56184935698</v>
      </c>
      <c r="GB7" s="97">
        <v>-23838883.932945501</v>
      </c>
      <c r="GC7" s="97">
        <v>-24454274.494794901</v>
      </c>
      <c r="GD7" s="97">
        <v>-46644295.996632002</v>
      </c>
      <c r="GE7" s="97">
        <v>-102242217.64384</v>
      </c>
      <c r="GF7" s="97">
        <v>-16414085.369999999</v>
      </c>
      <c r="GG7" s="97">
        <v>-2759775.66</v>
      </c>
      <c r="GH7" s="97">
        <v>-19173861.030000001</v>
      </c>
      <c r="GI7" s="97">
        <v>-5829486.1604409004</v>
      </c>
      <c r="GJ7" s="97">
        <v>-14563049.517758699</v>
      </c>
      <c r="GK7" s="97">
        <v>-20392535.678199701</v>
      </c>
      <c r="GL7" s="97">
        <v>-4095606.3686466701</v>
      </c>
      <c r="GM7" s="97">
        <v>-24488142.0468463</v>
      </c>
      <c r="GN7" s="97">
        <v>-197662021.73912999</v>
      </c>
      <c r="GO7" s="97">
        <v>-197662021.73912999</v>
      </c>
      <c r="GP7" s="97">
        <v>-197662021.73912999</v>
      </c>
      <c r="GQ7" s="97">
        <v>-525306759.68451601</v>
      </c>
      <c r="GR7" s="97">
        <v>-490877.91032148898</v>
      </c>
      <c r="GS7" s="97">
        <v>-490877.91032148898</v>
      </c>
      <c r="GT7" s="97">
        <v>-490877.91032148898</v>
      </c>
      <c r="GU7" s="97">
        <v>-490877.91032148898</v>
      </c>
      <c r="GV7" s="97">
        <v>-525797637.59483802</v>
      </c>
      <c r="GW7" s="97">
        <v>-836258706.89979804</v>
      </c>
      <c r="GX7" s="97">
        <v>-1524243387.6566899</v>
      </c>
      <c r="GY7" s="97">
        <v>0</v>
      </c>
      <c r="GZ7" s="97">
        <v>0</v>
      </c>
      <c r="HA7" s="97">
        <v>0</v>
      </c>
      <c r="HB7" s="97">
        <v>0</v>
      </c>
      <c r="HC7" s="97">
        <v>-1524243387.6566899</v>
      </c>
    </row>
    <row r="8" spans="1:211" ht="14.55" customHeight="1" x14ac:dyDescent="0.45">
      <c r="A8" s="93" t="s">
        <v>2207</v>
      </c>
      <c r="B8" s="97">
        <v>-234047.75417479401</v>
      </c>
      <c r="C8" s="97">
        <v>3.7663576367776802E-3</v>
      </c>
      <c r="D8" s="97">
        <v>0</v>
      </c>
      <c r="E8" s="97">
        <v>3.7663576367776802E-3</v>
      </c>
      <c r="F8" s="97">
        <v>-234047.750408516</v>
      </c>
      <c r="G8" s="97">
        <v>1.54E-2</v>
      </c>
      <c r="H8" s="91"/>
      <c r="I8" s="97">
        <v>-116865.961</v>
      </c>
      <c r="J8" s="97">
        <v>7.4433467816561504E-3</v>
      </c>
      <c r="K8" s="97">
        <v>0</v>
      </c>
      <c r="L8" s="97">
        <v>7.4433467816561504E-3</v>
      </c>
      <c r="M8" s="97">
        <v>-116865.95355673799</v>
      </c>
      <c r="N8" s="97">
        <v>8.6E-3</v>
      </c>
      <c r="O8" s="91"/>
      <c r="P8" s="97">
        <v>-3.7252902984619101E-8</v>
      </c>
      <c r="Q8" s="97">
        <v>7.4505805969238294E-8</v>
      </c>
      <c r="R8" s="97">
        <v>7.4505805969238294E-8</v>
      </c>
      <c r="S8" s="97">
        <v>1.4901161193847699E-8</v>
      </c>
      <c r="T8" s="97">
        <v>1.4901161193847699E-8</v>
      </c>
      <c r="U8" s="97">
        <v>-4.4237822294235196E-9</v>
      </c>
      <c r="V8" s="97">
        <v>-4.4237822294235196E-9</v>
      </c>
      <c r="W8" s="97">
        <v>0</v>
      </c>
      <c r="X8" s="97">
        <v>1.16415321826935E-9</v>
      </c>
      <c r="Y8" s="97">
        <v>3.4633558243513099E-9</v>
      </c>
      <c r="Z8" s="97">
        <v>0</v>
      </c>
      <c r="AA8" s="97">
        <v>3.4924596548080399E-9</v>
      </c>
      <c r="AB8" s="97">
        <v>2.8405338525772101E-8</v>
      </c>
      <c r="AC8" s="97">
        <v>9.3132257461547893E-10</v>
      </c>
      <c r="AD8" s="97">
        <v>-1.02445483207703E-8</v>
      </c>
      <c r="AE8" s="97">
        <v>0</v>
      </c>
      <c r="AF8" s="97">
        <v>-1.02445483207703E-8</v>
      </c>
      <c r="AG8" s="97">
        <v>0</v>
      </c>
      <c r="AH8" s="97">
        <v>9.3132257461547901E-9</v>
      </c>
      <c r="AI8" s="97">
        <v>3.7252902984619099E-9</v>
      </c>
      <c r="AJ8" s="97">
        <v>0</v>
      </c>
      <c r="AK8" s="97">
        <v>3.7252902984619099E-9</v>
      </c>
      <c r="AL8" s="97">
        <v>0</v>
      </c>
      <c r="AM8" s="97">
        <v>0</v>
      </c>
      <c r="AN8" s="97">
        <v>-4.0745362639427202E-9</v>
      </c>
      <c r="AO8" s="97">
        <v>1.1175870895385699E-8</v>
      </c>
      <c r="AP8" s="97">
        <v>0</v>
      </c>
      <c r="AQ8" s="97">
        <v>-2.9802322387695299E-8</v>
      </c>
      <c r="AR8" s="97">
        <v>0</v>
      </c>
      <c r="AS8" s="97">
        <v>0</v>
      </c>
      <c r="AT8" s="97">
        <v>0</v>
      </c>
      <c r="AU8" s="97">
        <v>7.6546895434148599E-4</v>
      </c>
      <c r="AV8" s="97">
        <v>-2.4447217583656299E-9</v>
      </c>
      <c r="AW8" s="97">
        <v>7.6540562440641203E-4</v>
      </c>
      <c r="AX8" s="97">
        <v>0</v>
      </c>
      <c r="AY8" s="97">
        <v>7.6549130608327698E-4</v>
      </c>
      <c r="AZ8" s="97">
        <v>10952.005511327199</v>
      </c>
      <c r="BA8" s="97">
        <v>-10952.0055113288</v>
      </c>
      <c r="BB8" s="97">
        <v>-1.39698386192322E-9</v>
      </c>
      <c r="BC8" s="97">
        <v>-1.39698386192322E-9</v>
      </c>
      <c r="BD8" s="97">
        <v>2.4010660126805301E-9</v>
      </c>
      <c r="BE8" s="97">
        <v>4.7002686187624898E-9</v>
      </c>
      <c r="BF8" s="97">
        <v>5.2183168008923497E-8</v>
      </c>
      <c r="BG8" s="97">
        <v>-2.5299959816038598E-7</v>
      </c>
      <c r="BH8" s="97">
        <v>0</v>
      </c>
      <c r="BI8" s="97">
        <v>-2.6045017875731002E-7</v>
      </c>
      <c r="BJ8" s="97">
        <v>6.3329935073852499E-8</v>
      </c>
      <c r="BK8" s="97">
        <v>6.3329935073852499E-8</v>
      </c>
      <c r="BL8" s="97">
        <v>7.6514447573572397E-4</v>
      </c>
      <c r="BM8" s="97">
        <v>-5.1950337365269702E-9</v>
      </c>
      <c r="BN8" s="97">
        <v>-1.42234739541891E-8</v>
      </c>
      <c r="BO8" s="97">
        <v>3.8653524825349502E-11</v>
      </c>
      <c r="BP8" s="97">
        <v>-3.4924596548080398E-10</v>
      </c>
      <c r="BQ8" s="97">
        <v>8.7966327555477603E-9</v>
      </c>
      <c r="BR8" s="97">
        <v>2.9999998987477699E-3</v>
      </c>
      <c r="BS8" s="97">
        <v>-4.0745362639427201E-10</v>
      </c>
      <c r="BT8" s="97">
        <v>2.9999992293596699E-3</v>
      </c>
      <c r="BU8" s="97">
        <v>-4.5838532969355599E-10</v>
      </c>
      <c r="BV8" s="97">
        <v>-4.5838532969355599E-10</v>
      </c>
      <c r="BW8" s="97">
        <v>3.00000097922748E-3</v>
      </c>
      <c r="BX8" s="97">
        <v>3.0000105907674901E-3</v>
      </c>
      <c r="BY8" s="97">
        <v>1.8626451492309599E-9</v>
      </c>
      <c r="BZ8" s="97">
        <v>1.8626451492309599E-9</v>
      </c>
      <c r="CA8" s="97">
        <v>0</v>
      </c>
      <c r="CB8" s="97">
        <v>1.8626451492309599E-9</v>
      </c>
      <c r="CC8" s="97">
        <v>0</v>
      </c>
      <c r="CD8" s="97">
        <v>0</v>
      </c>
      <c r="CE8" s="97">
        <v>0</v>
      </c>
      <c r="CF8" s="97">
        <v>0</v>
      </c>
      <c r="CG8" s="97">
        <v>-3.7252902984619099E-9</v>
      </c>
      <c r="CH8" s="97">
        <v>0</v>
      </c>
      <c r="CI8" s="97">
        <v>0</v>
      </c>
      <c r="CJ8" s="97">
        <v>0</v>
      </c>
      <c r="CK8" s="97">
        <v>0</v>
      </c>
      <c r="CL8" s="97">
        <v>0</v>
      </c>
      <c r="CM8" s="97">
        <v>0</v>
      </c>
      <c r="CN8" s="97">
        <v>0</v>
      </c>
      <c r="CO8" s="97">
        <v>0</v>
      </c>
      <c r="CP8" s="97">
        <v>0</v>
      </c>
      <c r="CQ8" s="97">
        <v>0</v>
      </c>
      <c r="CR8" s="97">
        <v>0</v>
      </c>
      <c r="CS8" s="97">
        <v>0</v>
      </c>
      <c r="CT8" s="97">
        <v>-1.8626451492309599E-9</v>
      </c>
      <c r="CU8" s="97">
        <v>0</v>
      </c>
      <c r="CV8" s="97">
        <v>0</v>
      </c>
      <c r="CW8" s="97">
        <v>0</v>
      </c>
      <c r="CX8" s="97">
        <v>-1.7462298274040199E-10</v>
      </c>
      <c r="CY8" s="97">
        <v>2353.71</v>
      </c>
      <c r="CZ8" s="97">
        <v>9.6699999999618704</v>
      </c>
      <c r="DA8" s="97">
        <v>2363.37999999985</v>
      </c>
      <c r="DB8" s="97">
        <v>2363.3800000003298</v>
      </c>
      <c r="DC8" s="97">
        <v>2363.3800000031301</v>
      </c>
      <c r="DD8" s="97">
        <v>0</v>
      </c>
      <c r="DE8" s="97">
        <v>0</v>
      </c>
      <c r="DF8" s="97">
        <v>0</v>
      </c>
      <c r="DG8" s="97">
        <v>0</v>
      </c>
      <c r="DH8" s="97">
        <v>3.3514879760332401E-9</v>
      </c>
      <c r="DI8" s="97">
        <v>8.3527993410825696E-9</v>
      </c>
      <c r="DJ8" s="97">
        <v>2363.37999999876</v>
      </c>
      <c r="DK8" s="97">
        <v>2363.3799999868902</v>
      </c>
      <c r="DL8" s="97">
        <v>2363.3799999868902</v>
      </c>
      <c r="DM8" s="97">
        <v>-5.3085386753082302E-8</v>
      </c>
      <c r="DN8" s="97">
        <v>-5.3085386753082302E-8</v>
      </c>
      <c r="DO8" s="97">
        <v>-5.3085386753082302E-8</v>
      </c>
      <c r="DP8" s="97">
        <v>0</v>
      </c>
      <c r="DQ8" s="97">
        <v>-5.3085386753082302E-8</v>
      </c>
      <c r="DR8" s="97">
        <v>-5.3085386753082302E-8</v>
      </c>
      <c r="DS8" s="97">
        <v>1.7695128917694098E-8</v>
      </c>
      <c r="DT8" s="97">
        <v>1.7695128917694098E-8</v>
      </c>
      <c r="DU8" s="97">
        <v>-4.19095158576965E-8</v>
      </c>
      <c r="DV8" s="97">
        <v>-4.33465174864978E-8</v>
      </c>
      <c r="DW8" s="97">
        <v>-2.7357600629329698E-9</v>
      </c>
      <c r="DX8" s="97">
        <v>3.6961864680051799E-9</v>
      </c>
      <c r="DY8" s="97">
        <v>-3.5866833059117198E-8</v>
      </c>
      <c r="DZ8" s="97">
        <v>-3.5866833059117198E-8</v>
      </c>
      <c r="EA8" s="97">
        <v>2363.3830001193601</v>
      </c>
      <c r="EB8" s="97">
        <v>2363.3830001193601</v>
      </c>
      <c r="EC8" s="97">
        <v>0</v>
      </c>
      <c r="ED8" s="97">
        <v>0</v>
      </c>
      <c r="EE8" s="97">
        <v>0</v>
      </c>
      <c r="EF8" s="97">
        <v>0</v>
      </c>
      <c r="EG8" s="97">
        <v>0</v>
      </c>
      <c r="EH8" s="97">
        <v>0</v>
      </c>
      <c r="EI8" s="97">
        <v>0</v>
      </c>
      <c r="EJ8" s="97">
        <v>0</v>
      </c>
      <c r="EK8" s="97">
        <v>0</v>
      </c>
      <c r="EL8" s="97">
        <v>0</v>
      </c>
      <c r="EM8" s="97">
        <v>0</v>
      </c>
      <c r="EN8" s="97">
        <v>2363.3830001193601</v>
      </c>
      <c r="EO8" s="97">
        <v>2363.38376624394</v>
      </c>
      <c r="EP8" s="97">
        <v>2.8684735298156701E-7</v>
      </c>
      <c r="EQ8" s="97">
        <v>2.8684735298156701E-7</v>
      </c>
      <c r="ER8" s="97">
        <v>0</v>
      </c>
      <c r="ES8" s="97">
        <v>0</v>
      </c>
      <c r="ET8" s="97">
        <v>0</v>
      </c>
      <c r="EU8" s="97">
        <v>0</v>
      </c>
      <c r="EV8" s="97">
        <v>0</v>
      </c>
      <c r="EW8" s="97">
        <v>-3.7252902984619099E-9</v>
      </c>
      <c r="EX8" s="97">
        <v>-3.7252902984619099E-9</v>
      </c>
      <c r="EY8" s="97">
        <v>5.23868948221207E-9</v>
      </c>
      <c r="EZ8" s="97">
        <v>5.23868948221207E-9</v>
      </c>
      <c r="FA8" s="97">
        <v>-4.1021849028766202E-8</v>
      </c>
      <c r="FB8" s="97">
        <v>-4.1021849028766202E-8</v>
      </c>
      <c r="FC8" s="97">
        <v>0</v>
      </c>
      <c r="FD8" s="97">
        <v>-6.1583705246448504E-8</v>
      </c>
      <c r="FE8" s="97">
        <v>-3.7660356611013402E-7</v>
      </c>
      <c r="FF8" s="97">
        <v>-3.7252902984619099E-9</v>
      </c>
      <c r="FG8" s="97">
        <v>-3.7252902984619099E-9</v>
      </c>
      <c r="FH8" s="97">
        <v>-4.0745362639427202E-9</v>
      </c>
      <c r="FI8" s="97">
        <v>1.8626451492309599E-9</v>
      </c>
      <c r="FJ8" s="97">
        <v>1.8626451492309599E-9</v>
      </c>
      <c r="FK8" s="97">
        <v>1.39698386192322E-9</v>
      </c>
      <c r="FL8" s="97">
        <v>1.39698386192322E-9</v>
      </c>
      <c r="FM8" s="97">
        <v>1.39698386192322E-9</v>
      </c>
      <c r="FN8" s="97">
        <v>-1.8626451492309599E-9</v>
      </c>
      <c r="FO8" s="97">
        <v>-2.8990143619012101E-11</v>
      </c>
      <c r="FP8" s="97">
        <v>0</v>
      </c>
      <c r="FQ8" s="97">
        <v>-9.7672455012798296E-8</v>
      </c>
      <c r="FR8" s="97">
        <v>-1.8626451492309599E-9</v>
      </c>
      <c r="FS8" s="97">
        <v>-1.8626451492309599E-9</v>
      </c>
      <c r="FT8" s="97">
        <v>-1.8626451492309599E-9</v>
      </c>
      <c r="FU8" s="97">
        <v>-6.23986124992371E-8</v>
      </c>
      <c r="FV8" s="97">
        <v>0</v>
      </c>
      <c r="FW8" s="97">
        <v>-6.23986124992371E-8</v>
      </c>
      <c r="FX8" s="97">
        <v>-4.2840838432311998E-8</v>
      </c>
      <c r="FY8" s="97">
        <v>-4.9476511776447296E-9</v>
      </c>
      <c r="FZ8" s="97">
        <v>-4.9476511776447296E-9</v>
      </c>
      <c r="GA8" s="97">
        <v>0</v>
      </c>
      <c r="GB8" s="97">
        <v>0</v>
      </c>
      <c r="GC8" s="97">
        <v>0</v>
      </c>
      <c r="GD8" s="97">
        <v>-4.9476511776447296E-9</v>
      </c>
      <c r="GE8" s="97">
        <v>-8.7369699031114605E-8</v>
      </c>
      <c r="GF8" s="97">
        <v>-1.8626451492309599E-9</v>
      </c>
      <c r="GG8" s="97">
        <v>1.7479351299698501E-12</v>
      </c>
      <c r="GH8" s="97">
        <v>0</v>
      </c>
      <c r="GI8" s="97">
        <v>0</v>
      </c>
      <c r="GJ8" s="97">
        <v>0</v>
      </c>
      <c r="GK8" s="97">
        <v>7.4505805969238298E-9</v>
      </c>
      <c r="GL8" s="97">
        <v>0</v>
      </c>
      <c r="GM8" s="97">
        <v>3.7252902984619099E-9</v>
      </c>
      <c r="GN8" s="97">
        <v>-3.4971162676811202E-7</v>
      </c>
      <c r="GO8" s="97">
        <v>-3.4971162676811202E-7</v>
      </c>
      <c r="GP8" s="97">
        <v>-3.4971162676811202E-7</v>
      </c>
      <c r="GQ8" s="97">
        <v>-8.2037877291440996E-7</v>
      </c>
      <c r="GR8" s="97">
        <v>0</v>
      </c>
      <c r="GS8" s="97">
        <v>0</v>
      </c>
      <c r="GT8" s="97">
        <v>0</v>
      </c>
      <c r="GU8" s="97">
        <v>0</v>
      </c>
      <c r="GV8" s="97">
        <v>-8.2037877291440996E-7</v>
      </c>
      <c r="GW8" s="97">
        <v>-4.6566128730773899E-7</v>
      </c>
      <c r="GX8" s="97">
        <v>2363.3837663147201</v>
      </c>
      <c r="GY8" s="97">
        <v>-236411.13417479399</v>
      </c>
      <c r="GZ8" s="97">
        <v>-236411.13417479399</v>
      </c>
      <c r="HA8" s="97">
        <v>-236411.13417479399</v>
      </c>
      <c r="HB8" s="97">
        <v>-236411.13417479399</v>
      </c>
      <c r="HC8" s="97">
        <v>-234047.750408516</v>
      </c>
    </row>
    <row r="9" spans="1:211" ht="14.55" customHeight="1" x14ac:dyDescent="0.45">
      <c r="A9" s="96" t="s">
        <v>2208</v>
      </c>
      <c r="B9" s="98">
        <v>-1536398182.13715</v>
      </c>
      <c r="C9" s="98">
        <v>14086202.2834231</v>
      </c>
      <c r="D9" s="98">
        <v>-2165455.5533742001</v>
      </c>
      <c r="E9" s="98">
        <v>11920746.7300489</v>
      </c>
      <c r="F9" s="98">
        <v>-1524477435.4071</v>
      </c>
      <c r="G9" s="98">
        <v>100</v>
      </c>
      <c r="H9" s="95"/>
      <c r="I9" s="98">
        <v>-1372892823.85374</v>
      </c>
      <c r="J9" s="98">
        <v>9494358.9972548597</v>
      </c>
      <c r="K9" s="98">
        <v>0</v>
      </c>
      <c r="L9" s="98">
        <v>9494358.9972548597</v>
      </c>
      <c r="M9" s="98">
        <v>-1363398464.8564799</v>
      </c>
      <c r="N9" s="98">
        <v>100</v>
      </c>
      <c r="O9" s="95"/>
      <c r="P9" s="98">
        <v>-35322619.012507603</v>
      </c>
      <c r="Q9" s="98">
        <v>-64767906.7780874</v>
      </c>
      <c r="R9" s="98">
        <v>-64767906.7780874</v>
      </c>
      <c r="S9" s="98">
        <v>-100090525.790595</v>
      </c>
      <c r="T9" s="98">
        <v>-100090525.790595</v>
      </c>
      <c r="U9" s="98">
        <v>-6030201.7374233203</v>
      </c>
      <c r="V9" s="98">
        <v>-6030201.7374233203</v>
      </c>
      <c r="W9" s="98">
        <v>-34549897.040490903</v>
      </c>
      <c r="X9" s="98">
        <v>-40580098.777914204</v>
      </c>
      <c r="Y9" s="98">
        <v>-1242560.4713444</v>
      </c>
      <c r="Z9" s="98">
        <v>-3849597.63435101</v>
      </c>
      <c r="AA9" s="98">
        <v>-5092158.1056954097</v>
      </c>
      <c r="AB9" s="98">
        <v>-45672256.883609504</v>
      </c>
      <c r="AC9" s="98">
        <v>-20513717.360406101</v>
      </c>
      <c r="AD9" s="98">
        <v>-25981082.597292699</v>
      </c>
      <c r="AE9" s="98">
        <v>-1371391.86</v>
      </c>
      <c r="AF9" s="98">
        <v>-27352474.457292698</v>
      </c>
      <c r="AG9" s="98">
        <v>-585413.96785109898</v>
      </c>
      <c r="AH9" s="98">
        <v>-48451605.785549901</v>
      </c>
      <c r="AI9" s="98">
        <v>-19667454.6258604</v>
      </c>
      <c r="AJ9" s="98">
        <v>-2271116.0335482298</v>
      </c>
      <c r="AK9" s="98">
        <v>-21938570.659408599</v>
      </c>
      <c r="AL9" s="98">
        <v>-463140.17222851299</v>
      </c>
      <c r="AM9" s="98">
        <v>-463140.17222851299</v>
      </c>
      <c r="AN9" s="98">
        <v>-9688078.2774448004</v>
      </c>
      <c r="AO9" s="98">
        <v>-32089789.109081902</v>
      </c>
      <c r="AP9" s="98">
        <v>-5734819.8300000001</v>
      </c>
      <c r="AQ9" s="98">
        <v>-86276214.724631906</v>
      </c>
      <c r="AR9" s="98">
        <v>-232038997.39883599</v>
      </c>
      <c r="AS9" s="98">
        <v>-232038997.39883599</v>
      </c>
      <c r="AT9" s="98">
        <v>-232038997.39883599</v>
      </c>
      <c r="AU9" s="98">
        <v>-55292065.346754402</v>
      </c>
      <c r="AV9" s="98">
        <v>-1816961.39007961</v>
      </c>
      <c r="AW9" s="98">
        <v>-57109026.736834101</v>
      </c>
      <c r="AX9" s="98">
        <v>-10008420.1469687</v>
      </c>
      <c r="AY9" s="98">
        <v>-67117446.883802801</v>
      </c>
      <c r="AZ9" s="98">
        <v>-67718405.335272506</v>
      </c>
      <c r="BA9" s="98">
        <v>-10952.0055113288</v>
      </c>
      <c r="BB9" s="98">
        <v>-67729357.340783805</v>
      </c>
      <c r="BC9" s="98">
        <v>-67729357.340783805</v>
      </c>
      <c r="BD9" s="98">
        <v>-5367457.8622535402</v>
      </c>
      <c r="BE9" s="98">
        <v>-5802318.1713911099</v>
      </c>
      <c r="BF9" s="98">
        <v>-11169776.0336446</v>
      </c>
      <c r="BG9" s="98">
        <v>-78899133.374428704</v>
      </c>
      <c r="BH9" s="98">
        <v>-9159379.7152480092</v>
      </c>
      <c r="BI9" s="98">
        <v>-88058513.089676797</v>
      </c>
      <c r="BJ9" s="98">
        <v>-57853488.074096799</v>
      </c>
      <c r="BK9" s="98">
        <v>-57853488.074096799</v>
      </c>
      <c r="BL9" s="98">
        <v>-213029448.04757601</v>
      </c>
      <c r="BM9" s="98">
        <v>-10942526.599689299</v>
      </c>
      <c r="BN9" s="98">
        <v>-6490882.1463620998</v>
      </c>
      <c r="BO9" s="98">
        <v>-81318.882010003304</v>
      </c>
      <c r="BP9" s="98">
        <v>-1678919.9718785801</v>
      </c>
      <c r="BQ9" s="98">
        <v>-19193647.599939998</v>
      </c>
      <c r="BR9" s="98">
        <v>-1013402.647</v>
      </c>
      <c r="BS9" s="98">
        <v>-4300083.43</v>
      </c>
      <c r="BT9" s="98">
        <v>-5313486.0769999996</v>
      </c>
      <c r="BU9" s="98">
        <v>-3758920.32</v>
      </c>
      <c r="BV9" s="98">
        <v>-3758920.32</v>
      </c>
      <c r="BW9" s="98">
        <v>-9072406.3969999999</v>
      </c>
      <c r="BX9" s="98">
        <v>-28266053.996940002</v>
      </c>
      <c r="BY9" s="98">
        <v>-11655270.970000001</v>
      </c>
      <c r="BZ9" s="98">
        <v>-11655270.970000001</v>
      </c>
      <c r="CA9" s="98">
        <v>-3749396.72</v>
      </c>
      <c r="CB9" s="98">
        <v>-4457704.3899999997</v>
      </c>
      <c r="CC9" s="98">
        <v>-2265136.5699999998</v>
      </c>
      <c r="CD9" s="98">
        <v>-2061259.03</v>
      </c>
      <c r="CE9" s="98">
        <v>-3745635.31</v>
      </c>
      <c r="CF9" s="98">
        <v>-3057893.66</v>
      </c>
      <c r="CG9" s="98">
        <v>-30992296.649999999</v>
      </c>
      <c r="CH9" s="98">
        <v>-9868578.0299999993</v>
      </c>
      <c r="CI9" s="98">
        <v>-9868578.0299999993</v>
      </c>
      <c r="CJ9" s="98">
        <v>-4202289.08</v>
      </c>
      <c r="CK9" s="98">
        <v>-9672926.8000000007</v>
      </c>
      <c r="CL9" s="98">
        <v>-605909.5</v>
      </c>
      <c r="CM9" s="98">
        <v>-2496399.6</v>
      </c>
      <c r="CN9" s="98">
        <v>-4027763.73</v>
      </c>
      <c r="CO9" s="98">
        <v>-1414107.1</v>
      </c>
      <c r="CP9" s="98">
        <v>-1467154.96</v>
      </c>
      <c r="CQ9" s="98">
        <v>-3973654.63</v>
      </c>
      <c r="CR9" s="98">
        <v>-2138051.13</v>
      </c>
      <c r="CS9" s="98">
        <v>-255371.26</v>
      </c>
      <c r="CT9" s="98">
        <v>-40122205.82</v>
      </c>
      <c r="CU9" s="98">
        <v>-1772708.69</v>
      </c>
      <c r="CV9" s="98">
        <v>-12786317.01</v>
      </c>
      <c r="CW9" s="98">
        <v>-12786317.01</v>
      </c>
      <c r="CX9" s="98">
        <v>-1729529.42</v>
      </c>
      <c r="CY9" s="98">
        <v>-880200.82</v>
      </c>
      <c r="CZ9" s="98">
        <v>-704710.56</v>
      </c>
      <c r="DA9" s="98">
        <v>-1584911.38</v>
      </c>
      <c r="DB9" s="98">
        <v>-16100757.810000001</v>
      </c>
      <c r="DC9" s="98">
        <v>-17873466.5</v>
      </c>
      <c r="DD9" s="98">
        <v>-8760765.3499999996</v>
      </c>
      <c r="DE9" s="98">
        <v>-8760765.3499999996</v>
      </c>
      <c r="DF9" s="98">
        <v>-2071289.35</v>
      </c>
      <c r="DG9" s="98">
        <v>-10832054.699999999</v>
      </c>
      <c r="DH9" s="98">
        <v>-1374934.34856176</v>
      </c>
      <c r="DI9" s="98">
        <v>-12206989.0485618</v>
      </c>
      <c r="DJ9" s="98">
        <v>-30080455.5485617</v>
      </c>
      <c r="DK9" s="98">
        <v>-101194958.018562</v>
      </c>
      <c r="DL9" s="98">
        <v>-101194958.018562</v>
      </c>
      <c r="DM9" s="98">
        <v>-25627848.005644199</v>
      </c>
      <c r="DN9" s="98">
        <v>-25627848.005644199</v>
      </c>
      <c r="DO9" s="98">
        <v>-25627848.005644199</v>
      </c>
      <c r="DP9" s="98">
        <v>-964219.06884680595</v>
      </c>
      <c r="DQ9" s="98">
        <v>-26592067.074491002</v>
      </c>
      <c r="DR9" s="98">
        <v>-26592067.074491002</v>
      </c>
      <c r="DS9" s="98">
        <v>-10969496.3435582</v>
      </c>
      <c r="DT9" s="98">
        <v>-10969496.3435582</v>
      </c>
      <c r="DU9" s="98">
        <v>-37561563.418049298</v>
      </c>
      <c r="DV9" s="98">
        <v>-62033934.4416245</v>
      </c>
      <c r="DW9" s="98">
        <v>-1626160.5863441599</v>
      </c>
      <c r="DX9" s="98">
        <v>-8587551.3451776505</v>
      </c>
      <c r="DY9" s="98">
        <v>-72247646.373146296</v>
      </c>
      <c r="DZ9" s="98">
        <v>-72247646.373146296</v>
      </c>
      <c r="EA9" s="98">
        <v>-239270221.80669701</v>
      </c>
      <c r="EB9" s="98">
        <v>-239270221.80669701</v>
      </c>
      <c r="EC9" s="98">
        <v>-1848179.99819478</v>
      </c>
      <c r="ED9" s="98">
        <v>-1848179.99819478</v>
      </c>
      <c r="EE9" s="98">
        <v>-1848179.99819478</v>
      </c>
      <c r="EF9" s="98">
        <v>-544073.121827411</v>
      </c>
      <c r="EG9" s="98">
        <v>-2392253.1200221898</v>
      </c>
      <c r="EH9" s="98">
        <v>-2392253.1200221898</v>
      </c>
      <c r="EI9" s="98">
        <v>-2392253.1200221898</v>
      </c>
      <c r="EJ9" s="98">
        <v>-1251397</v>
      </c>
      <c r="EK9" s="98">
        <v>-1251397</v>
      </c>
      <c r="EL9" s="98">
        <v>-1251397</v>
      </c>
      <c r="EM9" s="98">
        <v>-3643650.1200221898</v>
      </c>
      <c r="EN9" s="98">
        <v>-242913871.92671999</v>
      </c>
      <c r="EO9" s="98">
        <v>-455943319.97429502</v>
      </c>
      <c r="EP9" s="98">
        <v>-310461069.30496001</v>
      </c>
      <c r="EQ9" s="98">
        <v>-310461069.30496001</v>
      </c>
      <c r="ER9" s="98">
        <v>-53605156.170000002</v>
      </c>
      <c r="ES9" s="98">
        <v>-53605156.170000002</v>
      </c>
      <c r="ET9" s="98">
        <v>-5975814.6600000001</v>
      </c>
      <c r="EU9" s="98">
        <v>-3354702.3011844298</v>
      </c>
      <c r="EV9" s="98">
        <v>-62935673.131184399</v>
      </c>
      <c r="EW9" s="98">
        <v>-40613686.421319798</v>
      </c>
      <c r="EX9" s="98">
        <v>-40613686.421319798</v>
      </c>
      <c r="EY9" s="98">
        <v>-6841005.3582363697</v>
      </c>
      <c r="EZ9" s="98">
        <v>-6841005.3582363697</v>
      </c>
      <c r="FA9" s="98">
        <v>-12890507.340783801</v>
      </c>
      <c r="FB9" s="98">
        <v>-12890507.340783801</v>
      </c>
      <c r="FC9" s="98">
        <v>-133195.81292100399</v>
      </c>
      <c r="FD9" s="98">
        <v>-19864708.511941299</v>
      </c>
      <c r="FE9" s="98">
        <v>-123414068.064446</v>
      </c>
      <c r="FF9" s="98">
        <v>-17530433.350253701</v>
      </c>
      <c r="FG9" s="98">
        <v>-17530433.350253701</v>
      </c>
      <c r="FH9" s="98">
        <v>-140944501.41469899</v>
      </c>
      <c r="FI9" s="98">
        <v>-18390094.059999999</v>
      </c>
      <c r="FJ9" s="98">
        <v>-18390094.059999999</v>
      </c>
      <c r="FK9" s="98">
        <v>-13321845.74</v>
      </c>
      <c r="FL9" s="98">
        <v>-13321845.74</v>
      </c>
      <c r="FM9" s="98">
        <v>-13321845.74</v>
      </c>
      <c r="FN9" s="98">
        <v>-31711939.800000001</v>
      </c>
      <c r="FO9" s="98">
        <v>-9084076.0099999998</v>
      </c>
      <c r="FP9" s="98">
        <v>-40796015.810000002</v>
      </c>
      <c r="FQ9" s="98">
        <v>-181740517.22469899</v>
      </c>
      <c r="FR9" s="98">
        <v>-44115598.5</v>
      </c>
      <c r="FS9" s="98">
        <v>-44115598.5</v>
      </c>
      <c r="FT9" s="98">
        <v>-44115598.5</v>
      </c>
      <c r="FU9" s="98">
        <v>-7225101.0998308295</v>
      </c>
      <c r="FV9" s="98">
        <v>-4257222.04737732</v>
      </c>
      <c r="FW9" s="98">
        <v>-11482323.1472081</v>
      </c>
      <c r="FX9" s="98">
        <v>-55597921.647208102</v>
      </c>
      <c r="FY9" s="98">
        <v>-22190021.501837101</v>
      </c>
      <c r="FZ9" s="98">
        <v>-22190021.501837101</v>
      </c>
      <c r="GA9" s="98">
        <v>-615390.56184935698</v>
      </c>
      <c r="GB9" s="98">
        <v>-23838883.932945501</v>
      </c>
      <c r="GC9" s="98">
        <v>-24454274.494794901</v>
      </c>
      <c r="GD9" s="98">
        <v>-46644295.996632002</v>
      </c>
      <c r="GE9" s="98">
        <v>-102242217.64384</v>
      </c>
      <c r="GF9" s="98">
        <v>-16414085.369999999</v>
      </c>
      <c r="GG9" s="98">
        <v>-2759775.66</v>
      </c>
      <c r="GH9" s="98">
        <v>-19173861.030000001</v>
      </c>
      <c r="GI9" s="98">
        <v>-5829486.1604409004</v>
      </c>
      <c r="GJ9" s="98">
        <v>-14563049.517758699</v>
      </c>
      <c r="GK9" s="98">
        <v>-20392535.678199701</v>
      </c>
      <c r="GL9" s="98">
        <v>-4095606.3686466701</v>
      </c>
      <c r="GM9" s="98">
        <v>-24488142.0468463</v>
      </c>
      <c r="GN9" s="98">
        <v>-197662021.739131</v>
      </c>
      <c r="GO9" s="98">
        <v>-197662021.739131</v>
      </c>
      <c r="GP9" s="98">
        <v>-197662021.739131</v>
      </c>
      <c r="GQ9" s="98">
        <v>-525306759.68451703</v>
      </c>
      <c r="GR9" s="98">
        <v>-490877.91032148898</v>
      </c>
      <c r="GS9" s="98">
        <v>-490877.91032148898</v>
      </c>
      <c r="GT9" s="98">
        <v>-490877.91032148898</v>
      </c>
      <c r="GU9" s="98">
        <v>-490877.91032148898</v>
      </c>
      <c r="GV9" s="98">
        <v>-525797637.59483898</v>
      </c>
      <c r="GW9" s="98">
        <v>-836258706.89979899</v>
      </c>
      <c r="GX9" s="98">
        <v>-1524241024.2729299</v>
      </c>
      <c r="GY9" s="98">
        <v>-236411.13417479399</v>
      </c>
      <c r="GZ9" s="98">
        <v>-236411.13417479399</v>
      </c>
      <c r="HA9" s="98">
        <v>-236411.13417479399</v>
      </c>
      <c r="HB9" s="98">
        <v>-236411.13417479399</v>
      </c>
      <c r="HC9" s="98">
        <v>-1524477435.4071</v>
      </c>
    </row>
    <row r="10" spans="1:211" ht="14.55" customHeight="1" x14ac:dyDescent="0.45">
      <c r="A10" s="93" t="s">
        <v>1491</v>
      </c>
      <c r="B10" s="91"/>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f t="shared" ref="BF10:BK10" si="0">+(BF9+EH9)/$B$9</f>
        <v>8.8271577715627273E-3</v>
      </c>
      <c r="BG10" s="91">
        <f t="shared" si="0"/>
        <v>5.2910363628114625E-2</v>
      </c>
      <c r="BH10" s="91">
        <f t="shared" si="0"/>
        <v>6.7760928360163005E-3</v>
      </c>
      <c r="BI10" s="91">
        <f t="shared" si="0"/>
        <v>5.8129403645509094E-2</v>
      </c>
      <c r="BJ10" s="91">
        <f t="shared" si="0"/>
        <v>3.8469770246591366E-2</v>
      </c>
      <c r="BK10" s="91">
        <f t="shared" si="0"/>
        <v>4.0026823065213255E-2</v>
      </c>
      <c r="BL10" s="91">
        <f>+(BL9+EN9)/$B$9</f>
        <v>0.29676116860544111</v>
      </c>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c r="DB10" s="91"/>
      <c r="DC10" s="91"/>
      <c r="DD10" s="91"/>
      <c r="DE10" s="91"/>
      <c r="DF10" s="91"/>
      <c r="DG10" s="91"/>
      <c r="DH10" s="91"/>
      <c r="DI10" s="91"/>
      <c r="DJ10" s="91"/>
      <c r="DK10" s="91"/>
      <c r="DL10" s="91"/>
      <c r="DM10" s="91"/>
      <c r="DN10" s="91"/>
      <c r="DO10" s="91"/>
      <c r="DP10" s="91"/>
      <c r="DQ10" s="91"/>
      <c r="DR10" s="91"/>
      <c r="DS10" s="91"/>
      <c r="DT10" s="91"/>
      <c r="DU10" s="91"/>
      <c r="DV10" s="91"/>
      <c r="DW10" s="91"/>
      <c r="DX10" s="91"/>
      <c r="DY10" s="91"/>
      <c r="DZ10" s="91"/>
      <c r="EA10" s="91"/>
      <c r="EB10" s="91"/>
      <c r="EC10" s="91"/>
      <c r="ED10" s="91"/>
      <c r="EE10" s="91"/>
      <c r="EF10" s="91"/>
      <c r="EG10" s="91"/>
      <c r="EH10" s="91"/>
      <c r="EI10" s="91"/>
      <c r="EJ10" s="91"/>
      <c r="EK10" s="91"/>
      <c r="EL10" s="91"/>
      <c r="EM10" s="91"/>
      <c r="EN10" s="91"/>
      <c r="EO10" s="91"/>
      <c r="EP10" s="91"/>
      <c r="EQ10" s="91"/>
      <c r="ER10" s="91"/>
      <c r="ES10" s="91"/>
      <c r="ET10" s="91"/>
      <c r="EU10" s="91"/>
      <c r="EV10" s="91"/>
      <c r="EW10" s="91"/>
      <c r="EX10" s="91"/>
      <c r="EY10" s="91"/>
      <c r="EZ10" s="91"/>
      <c r="FA10" s="91"/>
      <c r="FB10" s="91"/>
      <c r="FC10" s="91"/>
      <c r="FD10" s="91"/>
      <c r="FE10" s="91"/>
      <c r="FF10" s="91"/>
      <c r="FG10" s="91"/>
      <c r="FH10" s="91"/>
      <c r="FI10" s="91"/>
      <c r="FJ10" s="91"/>
      <c r="FK10" s="91"/>
      <c r="FL10" s="91"/>
      <c r="FM10" s="91"/>
      <c r="FN10" s="91"/>
      <c r="FO10" s="91"/>
      <c r="FP10" s="91"/>
      <c r="FQ10" s="91"/>
      <c r="FR10" s="91"/>
      <c r="FS10" s="91"/>
      <c r="FT10" s="91"/>
      <c r="FU10" s="91"/>
      <c r="FV10" s="91"/>
      <c r="FW10" s="91"/>
      <c r="FX10" s="91"/>
      <c r="FY10" s="91"/>
      <c r="FZ10" s="91"/>
      <c r="GA10" s="91"/>
      <c r="GB10" s="91"/>
      <c r="GC10" s="91"/>
      <c r="GD10" s="91"/>
      <c r="GE10" s="91"/>
      <c r="GF10" s="91"/>
      <c r="GG10" s="91"/>
      <c r="GH10" s="91"/>
      <c r="GI10" s="91"/>
      <c r="GJ10" s="91"/>
      <c r="GK10" s="91"/>
      <c r="GL10" s="91"/>
      <c r="GM10" s="91"/>
      <c r="GN10" s="91"/>
      <c r="GO10" s="91"/>
      <c r="GP10" s="91"/>
      <c r="GQ10" s="91"/>
      <c r="GR10" s="91"/>
      <c r="GS10" s="91"/>
      <c r="GT10" s="91"/>
      <c r="GU10" s="91"/>
      <c r="GV10" s="91"/>
      <c r="GW10" s="91"/>
      <c r="GX10" s="91"/>
      <c r="GY10" s="91"/>
      <c r="GZ10" s="91"/>
      <c r="HA10" s="91"/>
      <c r="HB10" s="91"/>
      <c r="HC10" s="91"/>
    </row>
    <row r="11" spans="1:211" ht="14.55" customHeight="1" x14ac:dyDescent="0.45">
      <c r="A11" s="93" t="s">
        <v>2371</v>
      </c>
      <c r="B11" s="97">
        <v>-559.72472554481396</v>
      </c>
      <c r="C11" s="97">
        <v>-1515509.85900304</v>
      </c>
      <c r="D11" s="97">
        <v>0</v>
      </c>
      <c r="E11" s="97">
        <v>-1515509.85900304</v>
      </c>
      <c r="F11" s="97">
        <v>-1516069.58372858</v>
      </c>
      <c r="G11" s="97">
        <v>9.9400000000000002E-2</v>
      </c>
      <c r="H11" s="91"/>
      <c r="I11" s="97">
        <v>-1803.0243451107399</v>
      </c>
      <c r="J11" s="97">
        <v>-1779991.2954107199</v>
      </c>
      <c r="K11" s="97">
        <v>0</v>
      </c>
      <c r="L11" s="97">
        <v>-1779991.2954107199</v>
      </c>
      <c r="M11" s="97">
        <v>-1781794.3197558301</v>
      </c>
      <c r="N11" s="97">
        <v>0.13070000000000001</v>
      </c>
      <c r="O11" s="91"/>
      <c r="P11" s="97">
        <v>0</v>
      </c>
      <c r="Q11" s="97">
        <v>-2.8421709430404001E-14</v>
      </c>
      <c r="R11" s="97">
        <v>-2.8421709430404001E-14</v>
      </c>
      <c r="S11" s="97">
        <v>-2.8421709430404001E-14</v>
      </c>
      <c r="T11" s="97">
        <v>-2.8421709430404001E-14</v>
      </c>
      <c r="U11" s="97">
        <v>-1007101.8993865</v>
      </c>
      <c r="V11" s="97">
        <v>-1007101.8993865</v>
      </c>
      <c r="W11" s="97">
        <v>0</v>
      </c>
      <c r="X11" s="97">
        <v>-1007101.8993865</v>
      </c>
      <c r="Y11" s="97">
        <v>-508967.68434208201</v>
      </c>
      <c r="Z11" s="97">
        <v>0</v>
      </c>
      <c r="AA11" s="97">
        <v>-508967.68434208201</v>
      </c>
      <c r="AB11" s="97">
        <v>-1516069.58372858</v>
      </c>
      <c r="AC11" s="97">
        <v>0</v>
      </c>
      <c r="AD11" s="97">
        <v>0</v>
      </c>
      <c r="AE11" s="97">
        <v>0</v>
      </c>
      <c r="AF11" s="97">
        <v>0</v>
      </c>
      <c r="AG11" s="97">
        <v>0</v>
      </c>
      <c r="AH11" s="97">
        <v>0</v>
      </c>
      <c r="AI11" s="97">
        <v>0</v>
      </c>
      <c r="AJ11" s="97">
        <v>0</v>
      </c>
      <c r="AK11" s="97">
        <v>0</v>
      </c>
      <c r="AL11" s="97">
        <v>0</v>
      </c>
      <c r="AM11" s="97">
        <v>0</v>
      </c>
      <c r="AN11" s="97">
        <v>0</v>
      </c>
      <c r="AO11" s="97">
        <v>0</v>
      </c>
      <c r="AP11" s="97">
        <v>0</v>
      </c>
      <c r="AQ11" s="97">
        <v>0</v>
      </c>
      <c r="AR11" s="97">
        <v>-1516069.58372858</v>
      </c>
      <c r="AS11" s="97">
        <v>-1516069.58372858</v>
      </c>
      <c r="AT11" s="97">
        <v>-1516069.58372858</v>
      </c>
      <c r="AU11" s="97">
        <v>0</v>
      </c>
      <c r="AV11" s="97">
        <v>0</v>
      </c>
      <c r="AW11" s="97">
        <v>0</v>
      </c>
      <c r="AX11" s="97">
        <v>0</v>
      </c>
      <c r="AY11" s="97">
        <v>0</v>
      </c>
      <c r="AZ11" s="97">
        <v>0</v>
      </c>
      <c r="BA11" s="97">
        <v>0</v>
      </c>
      <c r="BB11" s="97">
        <v>0</v>
      </c>
      <c r="BC11" s="97">
        <v>0</v>
      </c>
      <c r="BD11" s="97">
        <v>0</v>
      </c>
      <c r="BE11" s="97">
        <v>0</v>
      </c>
      <c r="BF11" s="97">
        <v>0</v>
      </c>
      <c r="BG11" s="97">
        <v>0</v>
      </c>
      <c r="BH11" s="97">
        <v>0</v>
      </c>
      <c r="BI11" s="97">
        <v>0</v>
      </c>
      <c r="BJ11" s="97">
        <v>0</v>
      </c>
      <c r="BK11" s="97">
        <v>0</v>
      </c>
      <c r="BL11" s="97">
        <v>0</v>
      </c>
      <c r="BM11" s="97">
        <v>0</v>
      </c>
      <c r="BN11" s="97">
        <v>0</v>
      </c>
      <c r="BO11" s="97">
        <v>0</v>
      </c>
      <c r="BP11" s="97">
        <v>0</v>
      </c>
      <c r="BQ11" s="97">
        <v>0</v>
      </c>
      <c r="BR11" s="97">
        <v>0</v>
      </c>
      <c r="BS11" s="97">
        <v>0</v>
      </c>
      <c r="BT11" s="97">
        <v>0</v>
      </c>
      <c r="BU11" s="97">
        <v>0</v>
      </c>
      <c r="BV11" s="97">
        <v>0</v>
      </c>
      <c r="BW11" s="97">
        <v>0</v>
      </c>
      <c r="BX11" s="97">
        <v>0</v>
      </c>
      <c r="BY11" s="97">
        <v>0</v>
      </c>
      <c r="BZ11" s="97">
        <v>0</v>
      </c>
      <c r="CA11" s="97">
        <v>0</v>
      </c>
      <c r="CB11" s="97">
        <v>0</v>
      </c>
      <c r="CC11" s="97">
        <v>0</v>
      </c>
      <c r="CD11" s="97">
        <v>0</v>
      </c>
      <c r="CE11" s="97">
        <v>0</v>
      </c>
      <c r="CF11" s="97">
        <v>0</v>
      </c>
      <c r="CG11" s="97">
        <v>0</v>
      </c>
      <c r="CH11" s="97">
        <v>0</v>
      </c>
      <c r="CI11" s="97">
        <v>0</v>
      </c>
      <c r="CJ11" s="97">
        <v>0</v>
      </c>
      <c r="CK11" s="97">
        <v>0</v>
      </c>
      <c r="CL11" s="97">
        <v>0</v>
      </c>
      <c r="CM11" s="97">
        <v>0</v>
      </c>
      <c r="CN11" s="97">
        <v>0</v>
      </c>
      <c r="CO11" s="97">
        <v>0</v>
      </c>
      <c r="CP11" s="97">
        <v>0</v>
      </c>
      <c r="CQ11" s="97">
        <v>0</v>
      </c>
      <c r="CR11" s="97">
        <v>0</v>
      </c>
      <c r="CS11" s="97">
        <v>0</v>
      </c>
      <c r="CT11" s="97">
        <v>0</v>
      </c>
      <c r="CU11" s="97">
        <v>0</v>
      </c>
      <c r="CV11" s="97">
        <v>0</v>
      </c>
      <c r="CW11" s="97">
        <v>0</v>
      </c>
      <c r="CX11" s="97">
        <v>0</v>
      </c>
      <c r="CY11" s="97">
        <v>0</v>
      </c>
      <c r="CZ11" s="97">
        <v>0</v>
      </c>
      <c r="DA11" s="97">
        <v>0</v>
      </c>
      <c r="DB11" s="97">
        <v>0</v>
      </c>
      <c r="DC11" s="97">
        <v>0</v>
      </c>
      <c r="DD11" s="97">
        <v>0</v>
      </c>
      <c r="DE11" s="97">
        <v>0</v>
      </c>
      <c r="DF11" s="97">
        <v>0</v>
      </c>
      <c r="DG11" s="97">
        <v>0</v>
      </c>
      <c r="DH11" s="97">
        <v>0</v>
      </c>
      <c r="DI11" s="97">
        <v>0</v>
      </c>
      <c r="DJ11" s="97">
        <v>0</v>
      </c>
      <c r="DK11" s="97">
        <v>0</v>
      </c>
      <c r="DL11" s="97">
        <v>0</v>
      </c>
      <c r="DM11" s="97">
        <v>0</v>
      </c>
      <c r="DN11" s="97">
        <v>0</v>
      </c>
      <c r="DO11" s="97">
        <v>0</v>
      </c>
      <c r="DP11" s="97">
        <v>0</v>
      </c>
      <c r="DQ11" s="97">
        <v>0</v>
      </c>
      <c r="DR11" s="97">
        <v>0</v>
      </c>
      <c r="DS11" s="97">
        <v>0</v>
      </c>
      <c r="DT11" s="97">
        <v>0</v>
      </c>
      <c r="DU11" s="97">
        <v>0</v>
      </c>
      <c r="DV11" s="97">
        <v>0</v>
      </c>
      <c r="DW11" s="97">
        <v>0</v>
      </c>
      <c r="DX11" s="97">
        <v>0</v>
      </c>
      <c r="DY11" s="97">
        <v>0</v>
      </c>
      <c r="DZ11" s="97">
        <v>0</v>
      </c>
      <c r="EA11" s="97">
        <v>0</v>
      </c>
      <c r="EB11" s="97">
        <v>0</v>
      </c>
      <c r="EC11" s="97">
        <v>0</v>
      </c>
      <c r="ED11" s="97">
        <v>0</v>
      </c>
      <c r="EE11" s="97">
        <v>0</v>
      </c>
      <c r="EF11" s="97">
        <v>0</v>
      </c>
      <c r="EG11" s="97">
        <v>0</v>
      </c>
      <c r="EH11" s="97">
        <v>0</v>
      </c>
      <c r="EI11" s="97">
        <v>0</v>
      </c>
      <c r="EJ11" s="97">
        <v>0</v>
      </c>
      <c r="EK11" s="97">
        <v>0</v>
      </c>
      <c r="EL11" s="97">
        <v>0</v>
      </c>
      <c r="EM11" s="97">
        <v>0</v>
      </c>
      <c r="EN11" s="97">
        <v>0</v>
      </c>
      <c r="EO11" s="97">
        <v>0</v>
      </c>
      <c r="EP11" s="97">
        <v>0</v>
      </c>
      <c r="EQ11" s="97">
        <v>0</v>
      </c>
      <c r="ER11" s="97">
        <v>0</v>
      </c>
      <c r="ES11" s="97">
        <v>0</v>
      </c>
      <c r="ET11" s="97">
        <v>0</v>
      </c>
      <c r="EU11" s="97">
        <v>0</v>
      </c>
      <c r="EV11" s="97">
        <v>0</v>
      </c>
      <c r="EW11" s="97">
        <v>0</v>
      </c>
      <c r="EX11" s="97">
        <v>0</v>
      </c>
      <c r="EY11" s="97">
        <v>0</v>
      </c>
      <c r="EZ11" s="97">
        <v>0</v>
      </c>
      <c r="FA11" s="97">
        <v>0</v>
      </c>
      <c r="FB11" s="97">
        <v>0</v>
      </c>
      <c r="FC11" s="97">
        <v>0</v>
      </c>
      <c r="FD11" s="97">
        <v>0</v>
      </c>
      <c r="FE11" s="97">
        <v>0</v>
      </c>
      <c r="FF11" s="97">
        <v>0</v>
      </c>
      <c r="FG11" s="97">
        <v>0</v>
      </c>
      <c r="FH11" s="97">
        <v>0</v>
      </c>
      <c r="FI11" s="97">
        <v>0</v>
      </c>
      <c r="FJ11" s="97">
        <v>0</v>
      </c>
      <c r="FK11" s="97">
        <v>0</v>
      </c>
      <c r="FL11" s="97">
        <v>0</v>
      </c>
      <c r="FM11" s="97">
        <v>0</v>
      </c>
      <c r="FN11" s="97">
        <v>0</v>
      </c>
      <c r="FO11" s="97">
        <v>0</v>
      </c>
      <c r="FP11" s="97">
        <v>0</v>
      </c>
      <c r="FQ11" s="97">
        <v>0</v>
      </c>
      <c r="FR11" s="97">
        <v>0</v>
      </c>
      <c r="FS11" s="97">
        <v>0</v>
      </c>
      <c r="FT11" s="97">
        <v>0</v>
      </c>
      <c r="FU11" s="97">
        <v>0</v>
      </c>
      <c r="FV11" s="97">
        <v>0</v>
      </c>
      <c r="FW11" s="97">
        <v>0</v>
      </c>
      <c r="FX11" s="97">
        <v>0</v>
      </c>
      <c r="FY11" s="97">
        <v>0</v>
      </c>
      <c r="FZ11" s="97">
        <v>0</v>
      </c>
      <c r="GA11" s="97">
        <v>0</v>
      </c>
      <c r="GB11" s="97">
        <v>0</v>
      </c>
      <c r="GC11" s="97">
        <v>0</v>
      </c>
      <c r="GD11" s="97">
        <v>0</v>
      </c>
      <c r="GE11" s="97">
        <v>0</v>
      </c>
      <c r="GF11" s="97">
        <v>0</v>
      </c>
      <c r="GG11" s="97">
        <v>0</v>
      </c>
      <c r="GH11" s="97">
        <v>0</v>
      </c>
      <c r="GI11" s="97">
        <v>0</v>
      </c>
      <c r="GJ11" s="97">
        <v>0</v>
      </c>
      <c r="GK11" s="97">
        <v>0</v>
      </c>
      <c r="GL11" s="97">
        <v>0</v>
      </c>
      <c r="GM11" s="97">
        <v>0</v>
      </c>
      <c r="GN11" s="97">
        <v>0</v>
      </c>
      <c r="GO11" s="97">
        <v>0</v>
      </c>
      <c r="GP11" s="97">
        <v>0</v>
      </c>
      <c r="GQ11" s="97">
        <v>0</v>
      </c>
      <c r="GR11" s="97">
        <v>0</v>
      </c>
      <c r="GS11" s="97">
        <v>0</v>
      </c>
      <c r="GT11" s="97">
        <v>0</v>
      </c>
      <c r="GU11" s="97">
        <v>0</v>
      </c>
      <c r="GV11" s="97">
        <v>0</v>
      </c>
      <c r="GW11" s="97">
        <v>0</v>
      </c>
      <c r="GX11" s="97">
        <v>-1516069.58372858</v>
      </c>
      <c r="GY11" s="97">
        <v>0</v>
      </c>
      <c r="GZ11" s="97">
        <v>0</v>
      </c>
      <c r="HA11" s="97">
        <v>0</v>
      </c>
      <c r="HB11" s="97">
        <v>0</v>
      </c>
      <c r="HC11" s="97">
        <v>-1516069.58372858</v>
      </c>
    </row>
    <row r="12" spans="1:211" ht="14.55" customHeight="1" x14ac:dyDescent="0.45">
      <c r="A12" s="93" t="s">
        <v>2372</v>
      </c>
      <c r="B12" s="97">
        <v>0</v>
      </c>
      <c r="C12" s="97">
        <v>-4542666.7868261803</v>
      </c>
      <c r="D12" s="97">
        <v>0</v>
      </c>
      <c r="E12" s="97">
        <v>-4542666.7868261803</v>
      </c>
      <c r="F12" s="97">
        <v>-4542666.7868261803</v>
      </c>
      <c r="G12" s="97">
        <v>0.29799999999999999</v>
      </c>
      <c r="H12" s="91"/>
      <c r="I12" s="97">
        <v>0</v>
      </c>
      <c r="J12" s="97">
        <v>-4360237.0901520802</v>
      </c>
      <c r="K12" s="97">
        <v>0</v>
      </c>
      <c r="L12" s="97">
        <v>-4360237.0901520802</v>
      </c>
      <c r="M12" s="97">
        <v>-4360237.0901520802</v>
      </c>
      <c r="N12" s="97">
        <v>0.31979999999999997</v>
      </c>
      <c r="O12" s="91"/>
      <c r="P12" s="97">
        <v>0</v>
      </c>
      <c r="Q12" s="97">
        <v>-4542666.7868261803</v>
      </c>
      <c r="R12" s="97">
        <v>-4542666.7868261803</v>
      </c>
      <c r="S12" s="97">
        <v>-4542666.7868261803</v>
      </c>
      <c r="T12" s="97">
        <v>-4542666.7868261803</v>
      </c>
      <c r="U12" s="97">
        <v>0</v>
      </c>
      <c r="V12" s="97">
        <v>0</v>
      </c>
      <c r="W12" s="97">
        <v>0</v>
      </c>
      <c r="X12" s="97">
        <v>0</v>
      </c>
      <c r="Y12" s="97">
        <v>0</v>
      </c>
      <c r="Z12" s="97">
        <v>0</v>
      </c>
      <c r="AA12" s="97">
        <v>0</v>
      </c>
      <c r="AB12" s="97">
        <v>0</v>
      </c>
      <c r="AC12" s="97">
        <v>0</v>
      </c>
      <c r="AD12" s="97">
        <v>0</v>
      </c>
      <c r="AE12" s="97">
        <v>0</v>
      </c>
      <c r="AF12" s="97">
        <v>0</v>
      </c>
      <c r="AG12" s="97">
        <v>0</v>
      </c>
      <c r="AH12" s="97">
        <v>0</v>
      </c>
      <c r="AI12" s="97">
        <v>0</v>
      </c>
      <c r="AJ12" s="97">
        <v>0</v>
      </c>
      <c r="AK12" s="97">
        <v>0</v>
      </c>
      <c r="AL12" s="97">
        <v>0</v>
      </c>
      <c r="AM12" s="97">
        <v>0</v>
      </c>
      <c r="AN12" s="97">
        <v>0</v>
      </c>
      <c r="AO12" s="97">
        <v>0</v>
      </c>
      <c r="AP12" s="97">
        <v>0</v>
      </c>
      <c r="AQ12" s="97">
        <v>0</v>
      </c>
      <c r="AR12" s="97">
        <v>-4542666.7868261803</v>
      </c>
      <c r="AS12" s="97">
        <v>-4542666.7868261803</v>
      </c>
      <c r="AT12" s="97">
        <v>-4542666.7868261803</v>
      </c>
      <c r="AU12" s="97">
        <v>0</v>
      </c>
      <c r="AV12" s="97">
        <v>0</v>
      </c>
      <c r="AW12" s="97">
        <v>0</v>
      </c>
      <c r="AX12" s="97">
        <v>0</v>
      </c>
      <c r="AY12" s="97">
        <v>0</v>
      </c>
      <c r="AZ12" s="97">
        <v>0</v>
      </c>
      <c r="BA12" s="97">
        <v>0</v>
      </c>
      <c r="BB12" s="97">
        <v>0</v>
      </c>
      <c r="BC12" s="97">
        <v>0</v>
      </c>
      <c r="BD12" s="97">
        <v>0</v>
      </c>
      <c r="BE12" s="97">
        <v>0</v>
      </c>
      <c r="BF12" s="97">
        <v>0</v>
      </c>
      <c r="BG12" s="97">
        <v>0</v>
      </c>
      <c r="BH12" s="97">
        <v>0</v>
      </c>
      <c r="BI12" s="97">
        <v>0</v>
      </c>
      <c r="BJ12" s="97">
        <v>0</v>
      </c>
      <c r="BK12" s="97">
        <v>0</v>
      </c>
      <c r="BL12" s="97">
        <v>0</v>
      </c>
      <c r="BM12" s="97">
        <v>0</v>
      </c>
      <c r="BN12" s="97">
        <v>0</v>
      </c>
      <c r="BO12" s="97">
        <v>0</v>
      </c>
      <c r="BP12" s="97">
        <v>0</v>
      </c>
      <c r="BQ12" s="97">
        <v>0</v>
      </c>
      <c r="BR12" s="97">
        <v>0</v>
      </c>
      <c r="BS12" s="97">
        <v>0</v>
      </c>
      <c r="BT12" s="97">
        <v>0</v>
      </c>
      <c r="BU12" s="97">
        <v>0</v>
      </c>
      <c r="BV12" s="97">
        <v>0</v>
      </c>
      <c r="BW12" s="97">
        <v>0</v>
      </c>
      <c r="BX12" s="97">
        <v>0</v>
      </c>
      <c r="BY12" s="97">
        <v>0</v>
      </c>
      <c r="BZ12" s="97">
        <v>0</v>
      </c>
      <c r="CA12" s="97">
        <v>0</v>
      </c>
      <c r="CB12" s="97">
        <v>0</v>
      </c>
      <c r="CC12" s="97">
        <v>0</v>
      </c>
      <c r="CD12" s="97">
        <v>0</v>
      </c>
      <c r="CE12" s="97">
        <v>0</v>
      </c>
      <c r="CF12" s="97">
        <v>0</v>
      </c>
      <c r="CG12" s="97">
        <v>0</v>
      </c>
      <c r="CH12" s="97">
        <v>0</v>
      </c>
      <c r="CI12" s="97">
        <v>0</v>
      </c>
      <c r="CJ12" s="97">
        <v>0</v>
      </c>
      <c r="CK12" s="97">
        <v>0</v>
      </c>
      <c r="CL12" s="97">
        <v>0</v>
      </c>
      <c r="CM12" s="97">
        <v>0</v>
      </c>
      <c r="CN12" s="97">
        <v>0</v>
      </c>
      <c r="CO12" s="97">
        <v>0</v>
      </c>
      <c r="CP12" s="97">
        <v>0</v>
      </c>
      <c r="CQ12" s="97">
        <v>0</v>
      </c>
      <c r="CR12" s="97">
        <v>0</v>
      </c>
      <c r="CS12" s="97">
        <v>0</v>
      </c>
      <c r="CT12" s="97">
        <v>0</v>
      </c>
      <c r="CU12" s="97">
        <v>0</v>
      </c>
      <c r="CV12" s="97">
        <v>0</v>
      </c>
      <c r="CW12" s="97">
        <v>0</v>
      </c>
      <c r="CX12" s="97">
        <v>0</v>
      </c>
      <c r="CY12" s="97">
        <v>0</v>
      </c>
      <c r="CZ12" s="97">
        <v>0</v>
      </c>
      <c r="DA12" s="97">
        <v>0</v>
      </c>
      <c r="DB12" s="97">
        <v>0</v>
      </c>
      <c r="DC12" s="97">
        <v>0</v>
      </c>
      <c r="DD12" s="97">
        <v>0</v>
      </c>
      <c r="DE12" s="97">
        <v>0</v>
      </c>
      <c r="DF12" s="97">
        <v>0</v>
      </c>
      <c r="DG12" s="97">
        <v>0</v>
      </c>
      <c r="DH12" s="97">
        <v>0</v>
      </c>
      <c r="DI12" s="97">
        <v>0</v>
      </c>
      <c r="DJ12" s="97">
        <v>0</v>
      </c>
      <c r="DK12" s="97">
        <v>0</v>
      </c>
      <c r="DL12" s="97">
        <v>0</v>
      </c>
      <c r="DM12" s="97">
        <v>0</v>
      </c>
      <c r="DN12" s="97">
        <v>0</v>
      </c>
      <c r="DO12" s="97">
        <v>0</v>
      </c>
      <c r="DP12" s="97">
        <v>0</v>
      </c>
      <c r="DQ12" s="97">
        <v>0</v>
      </c>
      <c r="DR12" s="97">
        <v>0</v>
      </c>
      <c r="DS12" s="97">
        <v>0</v>
      </c>
      <c r="DT12" s="97">
        <v>0</v>
      </c>
      <c r="DU12" s="97">
        <v>0</v>
      </c>
      <c r="DV12" s="97">
        <v>0</v>
      </c>
      <c r="DW12" s="97">
        <v>0</v>
      </c>
      <c r="DX12" s="97">
        <v>0</v>
      </c>
      <c r="DY12" s="97">
        <v>0</v>
      </c>
      <c r="DZ12" s="97">
        <v>0</v>
      </c>
      <c r="EA12" s="97">
        <v>0</v>
      </c>
      <c r="EB12" s="97">
        <v>0</v>
      </c>
      <c r="EC12" s="97">
        <v>0</v>
      </c>
      <c r="ED12" s="97">
        <v>0</v>
      </c>
      <c r="EE12" s="97">
        <v>0</v>
      </c>
      <c r="EF12" s="97">
        <v>0</v>
      </c>
      <c r="EG12" s="97">
        <v>0</v>
      </c>
      <c r="EH12" s="97">
        <v>0</v>
      </c>
      <c r="EI12" s="97">
        <v>0</v>
      </c>
      <c r="EJ12" s="97">
        <v>0</v>
      </c>
      <c r="EK12" s="97">
        <v>0</v>
      </c>
      <c r="EL12" s="97">
        <v>0</v>
      </c>
      <c r="EM12" s="97">
        <v>0</v>
      </c>
      <c r="EN12" s="97">
        <v>0</v>
      </c>
      <c r="EO12" s="97">
        <v>0</v>
      </c>
      <c r="EP12" s="97">
        <v>0</v>
      </c>
      <c r="EQ12" s="97">
        <v>0</v>
      </c>
      <c r="ER12" s="97">
        <v>0</v>
      </c>
      <c r="ES12" s="97">
        <v>0</v>
      </c>
      <c r="ET12" s="97">
        <v>0</v>
      </c>
      <c r="EU12" s="97">
        <v>0</v>
      </c>
      <c r="EV12" s="97">
        <v>0</v>
      </c>
      <c r="EW12" s="97">
        <v>0</v>
      </c>
      <c r="EX12" s="97">
        <v>0</v>
      </c>
      <c r="EY12" s="97">
        <v>0</v>
      </c>
      <c r="EZ12" s="97">
        <v>0</v>
      </c>
      <c r="FA12" s="97">
        <v>0</v>
      </c>
      <c r="FB12" s="97">
        <v>0</v>
      </c>
      <c r="FC12" s="97">
        <v>0</v>
      </c>
      <c r="FD12" s="97">
        <v>0</v>
      </c>
      <c r="FE12" s="97">
        <v>0</v>
      </c>
      <c r="FF12" s="97">
        <v>0</v>
      </c>
      <c r="FG12" s="97">
        <v>0</v>
      </c>
      <c r="FH12" s="97">
        <v>0</v>
      </c>
      <c r="FI12" s="97">
        <v>0</v>
      </c>
      <c r="FJ12" s="97">
        <v>0</v>
      </c>
      <c r="FK12" s="97">
        <v>0</v>
      </c>
      <c r="FL12" s="97">
        <v>0</v>
      </c>
      <c r="FM12" s="97">
        <v>0</v>
      </c>
      <c r="FN12" s="97">
        <v>0</v>
      </c>
      <c r="FO12" s="97">
        <v>0</v>
      </c>
      <c r="FP12" s="97">
        <v>0</v>
      </c>
      <c r="FQ12" s="97">
        <v>0</v>
      </c>
      <c r="FR12" s="97">
        <v>0</v>
      </c>
      <c r="FS12" s="97">
        <v>0</v>
      </c>
      <c r="FT12" s="97">
        <v>0</v>
      </c>
      <c r="FU12" s="97">
        <v>0</v>
      </c>
      <c r="FV12" s="97">
        <v>0</v>
      </c>
      <c r="FW12" s="97">
        <v>0</v>
      </c>
      <c r="FX12" s="97">
        <v>0</v>
      </c>
      <c r="FY12" s="97">
        <v>0</v>
      </c>
      <c r="FZ12" s="97">
        <v>0</v>
      </c>
      <c r="GA12" s="97">
        <v>0</v>
      </c>
      <c r="GB12" s="97">
        <v>0</v>
      </c>
      <c r="GC12" s="97">
        <v>0</v>
      </c>
      <c r="GD12" s="97">
        <v>0</v>
      </c>
      <c r="GE12" s="97">
        <v>0</v>
      </c>
      <c r="GF12" s="97">
        <v>0</v>
      </c>
      <c r="GG12" s="97">
        <v>0</v>
      </c>
      <c r="GH12" s="97">
        <v>0</v>
      </c>
      <c r="GI12" s="97">
        <v>0</v>
      </c>
      <c r="GJ12" s="97">
        <v>0</v>
      </c>
      <c r="GK12" s="97">
        <v>0</v>
      </c>
      <c r="GL12" s="97">
        <v>0</v>
      </c>
      <c r="GM12" s="97">
        <v>0</v>
      </c>
      <c r="GN12" s="97">
        <v>0</v>
      </c>
      <c r="GO12" s="97">
        <v>0</v>
      </c>
      <c r="GP12" s="97">
        <v>0</v>
      </c>
      <c r="GQ12" s="97">
        <v>0</v>
      </c>
      <c r="GR12" s="97">
        <v>0</v>
      </c>
      <c r="GS12" s="97">
        <v>0</v>
      </c>
      <c r="GT12" s="97">
        <v>0</v>
      </c>
      <c r="GU12" s="97">
        <v>0</v>
      </c>
      <c r="GV12" s="97">
        <v>0</v>
      </c>
      <c r="GW12" s="97">
        <v>0</v>
      </c>
      <c r="GX12" s="97">
        <v>-4542666.7868261803</v>
      </c>
      <c r="GY12" s="97">
        <v>0</v>
      </c>
      <c r="GZ12" s="97">
        <v>0</v>
      </c>
      <c r="HA12" s="97">
        <v>0</v>
      </c>
      <c r="HB12" s="97">
        <v>0</v>
      </c>
      <c r="HC12" s="97">
        <v>-4542666.7868261803</v>
      </c>
    </row>
    <row r="13" spans="1:211" ht="14.55" customHeight="1" x14ac:dyDescent="0.45">
      <c r="A13" s="93" t="s">
        <v>2373</v>
      </c>
      <c r="B13" s="97">
        <v>0</v>
      </c>
      <c r="C13" s="97">
        <v>-2116270.33153095</v>
      </c>
      <c r="D13" s="97">
        <v>0</v>
      </c>
      <c r="E13" s="97">
        <v>-2116270.33153095</v>
      </c>
      <c r="F13" s="97">
        <v>-2116270.33153095</v>
      </c>
      <c r="G13" s="97">
        <v>0.13880000000000001</v>
      </c>
      <c r="H13" s="91"/>
      <c r="I13" s="97">
        <v>0</v>
      </c>
      <c r="J13" s="97">
        <v>-2177285.6068929601</v>
      </c>
      <c r="K13" s="97">
        <v>0</v>
      </c>
      <c r="L13" s="97">
        <v>-2177285.6068929601</v>
      </c>
      <c r="M13" s="97">
        <v>-2177285.6068929601</v>
      </c>
      <c r="N13" s="97">
        <v>0.15970000000000001</v>
      </c>
      <c r="O13" s="91"/>
      <c r="P13" s="97">
        <v>0</v>
      </c>
      <c r="Q13" s="97">
        <v>-2116270.33153095</v>
      </c>
      <c r="R13" s="97">
        <v>-2116270.33153095</v>
      </c>
      <c r="S13" s="97">
        <v>-2116270.33153095</v>
      </c>
      <c r="T13" s="97">
        <v>-2116270.33153095</v>
      </c>
      <c r="U13" s="97">
        <v>0</v>
      </c>
      <c r="V13" s="97">
        <v>0</v>
      </c>
      <c r="W13" s="97">
        <v>0</v>
      </c>
      <c r="X13" s="97">
        <v>0</v>
      </c>
      <c r="Y13" s="97">
        <v>0</v>
      </c>
      <c r="Z13" s="97">
        <v>0</v>
      </c>
      <c r="AA13" s="97">
        <v>0</v>
      </c>
      <c r="AB13" s="97">
        <v>0</v>
      </c>
      <c r="AC13" s="97">
        <v>0</v>
      </c>
      <c r="AD13" s="97">
        <v>0</v>
      </c>
      <c r="AE13" s="97">
        <v>0</v>
      </c>
      <c r="AF13" s="97">
        <v>0</v>
      </c>
      <c r="AG13" s="97">
        <v>0</v>
      </c>
      <c r="AH13" s="97">
        <v>0</v>
      </c>
      <c r="AI13" s="97">
        <v>0</v>
      </c>
      <c r="AJ13" s="97">
        <v>0</v>
      </c>
      <c r="AK13" s="97">
        <v>0</v>
      </c>
      <c r="AL13" s="97">
        <v>0</v>
      </c>
      <c r="AM13" s="97">
        <v>0</v>
      </c>
      <c r="AN13" s="97">
        <v>0</v>
      </c>
      <c r="AO13" s="97">
        <v>0</v>
      </c>
      <c r="AP13" s="97">
        <v>0</v>
      </c>
      <c r="AQ13" s="97">
        <v>0</v>
      </c>
      <c r="AR13" s="97">
        <v>-2116270.33153095</v>
      </c>
      <c r="AS13" s="97">
        <v>-2116270.33153095</v>
      </c>
      <c r="AT13" s="97">
        <v>-2116270.33153095</v>
      </c>
      <c r="AU13" s="97">
        <v>0</v>
      </c>
      <c r="AV13" s="97">
        <v>0</v>
      </c>
      <c r="AW13" s="97">
        <v>0</v>
      </c>
      <c r="AX13" s="97">
        <v>0</v>
      </c>
      <c r="AY13" s="97">
        <v>0</v>
      </c>
      <c r="AZ13" s="97">
        <v>0</v>
      </c>
      <c r="BA13" s="97">
        <v>0</v>
      </c>
      <c r="BB13" s="97">
        <v>0</v>
      </c>
      <c r="BC13" s="97">
        <v>0</v>
      </c>
      <c r="BD13" s="97">
        <v>0</v>
      </c>
      <c r="BE13" s="97">
        <v>0</v>
      </c>
      <c r="BF13" s="97">
        <v>0</v>
      </c>
      <c r="BG13" s="97">
        <v>0</v>
      </c>
      <c r="BH13" s="97">
        <v>0</v>
      </c>
      <c r="BI13" s="97">
        <v>0</v>
      </c>
      <c r="BJ13" s="97">
        <v>0</v>
      </c>
      <c r="BK13" s="97">
        <v>0</v>
      </c>
      <c r="BL13" s="97">
        <v>0</v>
      </c>
      <c r="BM13" s="97">
        <v>0</v>
      </c>
      <c r="BN13" s="97">
        <v>0</v>
      </c>
      <c r="BO13" s="97">
        <v>0</v>
      </c>
      <c r="BP13" s="97">
        <v>0</v>
      </c>
      <c r="BQ13" s="97">
        <v>0</v>
      </c>
      <c r="BR13" s="97">
        <v>0</v>
      </c>
      <c r="BS13" s="97">
        <v>0</v>
      </c>
      <c r="BT13" s="97">
        <v>0</v>
      </c>
      <c r="BU13" s="97">
        <v>0</v>
      </c>
      <c r="BV13" s="97">
        <v>0</v>
      </c>
      <c r="BW13" s="97">
        <v>0</v>
      </c>
      <c r="BX13" s="97">
        <v>0</v>
      </c>
      <c r="BY13" s="97">
        <v>0</v>
      </c>
      <c r="BZ13" s="97">
        <v>0</v>
      </c>
      <c r="CA13" s="97">
        <v>0</v>
      </c>
      <c r="CB13" s="97">
        <v>0</v>
      </c>
      <c r="CC13" s="97">
        <v>0</v>
      </c>
      <c r="CD13" s="97">
        <v>0</v>
      </c>
      <c r="CE13" s="97">
        <v>0</v>
      </c>
      <c r="CF13" s="97">
        <v>0</v>
      </c>
      <c r="CG13" s="97">
        <v>0</v>
      </c>
      <c r="CH13" s="97">
        <v>0</v>
      </c>
      <c r="CI13" s="97">
        <v>0</v>
      </c>
      <c r="CJ13" s="97">
        <v>0</v>
      </c>
      <c r="CK13" s="97">
        <v>0</v>
      </c>
      <c r="CL13" s="97">
        <v>0</v>
      </c>
      <c r="CM13" s="97">
        <v>0</v>
      </c>
      <c r="CN13" s="97">
        <v>0</v>
      </c>
      <c r="CO13" s="97">
        <v>0</v>
      </c>
      <c r="CP13" s="97">
        <v>0</v>
      </c>
      <c r="CQ13" s="97">
        <v>0</v>
      </c>
      <c r="CR13" s="97">
        <v>0</v>
      </c>
      <c r="CS13" s="97">
        <v>0</v>
      </c>
      <c r="CT13" s="97">
        <v>0</v>
      </c>
      <c r="CU13" s="97">
        <v>0</v>
      </c>
      <c r="CV13" s="97">
        <v>0</v>
      </c>
      <c r="CW13" s="97">
        <v>0</v>
      </c>
      <c r="CX13" s="97">
        <v>0</v>
      </c>
      <c r="CY13" s="97">
        <v>0</v>
      </c>
      <c r="CZ13" s="97">
        <v>0</v>
      </c>
      <c r="DA13" s="97">
        <v>0</v>
      </c>
      <c r="DB13" s="97">
        <v>0</v>
      </c>
      <c r="DC13" s="97">
        <v>0</v>
      </c>
      <c r="DD13" s="97">
        <v>0</v>
      </c>
      <c r="DE13" s="97">
        <v>0</v>
      </c>
      <c r="DF13" s="97">
        <v>0</v>
      </c>
      <c r="DG13" s="97">
        <v>0</v>
      </c>
      <c r="DH13" s="97">
        <v>0</v>
      </c>
      <c r="DI13" s="97">
        <v>0</v>
      </c>
      <c r="DJ13" s="97">
        <v>0</v>
      </c>
      <c r="DK13" s="97">
        <v>0</v>
      </c>
      <c r="DL13" s="97">
        <v>0</v>
      </c>
      <c r="DM13" s="97">
        <v>0</v>
      </c>
      <c r="DN13" s="97">
        <v>0</v>
      </c>
      <c r="DO13" s="97">
        <v>0</v>
      </c>
      <c r="DP13" s="97">
        <v>0</v>
      </c>
      <c r="DQ13" s="97">
        <v>0</v>
      </c>
      <c r="DR13" s="97">
        <v>0</v>
      </c>
      <c r="DS13" s="97">
        <v>0</v>
      </c>
      <c r="DT13" s="97">
        <v>0</v>
      </c>
      <c r="DU13" s="97">
        <v>0</v>
      </c>
      <c r="DV13" s="97">
        <v>0</v>
      </c>
      <c r="DW13" s="97">
        <v>0</v>
      </c>
      <c r="DX13" s="97">
        <v>0</v>
      </c>
      <c r="DY13" s="97">
        <v>0</v>
      </c>
      <c r="DZ13" s="97">
        <v>0</v>
      </c>
      <c r="EA13" s="97">
        <v>0</v>
      </c>
      <c r="EB13" s="97">
        <v>0</v>
      </c>
      <c r="EC13" s="97">
        <v>0</v>
      </c>
      <c r="ED13" s="97">
        <v>0</v>
      </c>
      <c r="EE13" s="97">
        <v>0</v>
      </c>
      <c r="EF13" s="97">
        <v>0</v>
      </c>
      <c r="EG13" s="97">
        <v>0</v>
      </c>
      <c r="EH13" s="97">
        <v>0</v>
      </c>
      <c r="EI13" s="97">
        <v>0</v>
      </c>
      <c r="EJ13" s="97">
        <v>0</v>
      </c>
      <c r="EK13" s="97">
        <v>0</v>
      </c>
      <c r="EL13" s="97">
        <v>0</v>
      </c>
      <c r="EM13" s="97">
        <v>0</v>
      </c>
      <c r="EN13" s="97">
        <v>0</v>
      </c>
      <c r="EO13" s="97">
        <v>0</v>
      </c>
      <c r="EP13" s="97">
        <v>0</v>
      </c>
      <c r="EQ13" s="97">
        <v>0</v>
      </c>
      <c r="ER13" s="97">
        <v>0</v>
      </c>
      <c r="ES13" s="97">
        <v>0</v>
      </c>
      <c r="ET13" s="97">
        <v>0</v>
      </c>
      <c r="EU13" s="97">
        <v>0</v>
      </c>
      <c r="EV13" s="97">
        <v>0</v>
      </c>
      <c r="EW13" s="97">
        <v>0</v>
      </c>
      <c r="EX13" s="97">
        <v>0</v>
      </c>
      <c r="EY13" s="97">
        <v>0</v>
      </c>
      <c r="EZ13" s="97">
        <v>0</v>
      </c>
      <c r="FA13" s="97">
        <v>0</v>
      </c>
      <c r="FB13" s="97">
        <v>0</v>
      </c>
      <c r="FC13" s="97">
        <v>0</v>
      </c>
      <c r="FD13" s="97">
        <v>0</v>
      </c>
      <c r="FE13" s="97">
        <v>0</v>
      </c>
      <c r="FF13" s="97">
        <v>0</v>
      </c>
      <c r="FG13" s="97">
        <v>0</v>
      </c>
      <c r="FH13" s="97">
        <v>0</v>
      </c>
      <c r="FI13" s="97">
        <v>0</v>
      </c>
      <c r="FJ13" s="97">
        <v>0</v>
      </c>
      <c r="FK13" s="97">
        <v>0</v>
      </c>
      <c r="FL13" s="97">
        <v>0</v>
      </c>
      <c r="FM13" s="97">
        <v>0</v>
      </c>
      <c r="FN13" s="97">
        <v>0</v>
      </c>
      <c r="FO13" s="97">
        <v>0</v>
      </c>
      <c r="FP13" s="97">
        <v>0</v>
      </c>
      <c r="FQ13" s="97">
        <v>0</v>
      </c>
      <c r="FR13" s="97">
        <v>0</v>
      </c>
      <c r="FS13" s="97">
        <v>0</v>
      </c>
      <c r="FT13" s="97">
        <v>0</v>
      </c>
      <c r="FU13" s="97">
        <v>0</v>
      </c>
      <c r="FV13" s="97">
        <v>0</v>
      </c>
      <c r="FW13" s="97">
        <v>0</v>
      </c>
      <c r="FX13" s="97">
        <v>0</v>
      </c>
      <c r="FY13" s="97">
        <v>0</v>
      </c>
      <c r="FZ13" s="97">
        <v>0</v>
      </c>
      <c r="GA13" s="97">
        <v>0</v>
      </c>
      <c r="GB13" s="97">
        <v>0</v>
      </c>
      <c r="GC13" s="97">
        <v>0</v>
      </c>
      <c r="GD13" s="97">
        <v>0</v>
      </c>
      <c r="GE13" s="97">
        <v>0</v>
      </c>
      <c r="GF13" s="97">
        <v>0</v>
      </c>
      <c r="GG13" s="97">
        <v>0</v>
      </c>
      <c r="GH13" s="97">
        <v>0</v>
      </c>
      <c r="GI13" s="97">
        <v>0</v>
      </c>
      <c r="GJ13" s="97">
        <v>0</v>
      </c>
      <c r="GK13" s="97">
        <v>0</v>
      </c>
      <c r="GL13" s="97">
        <v>0</v>
      </c>
      <c r="GM13" s="97">
        <v>0</v>
      </c>
      <c r="GN13" s="97">
        <v>0</v>
      </c>
      <c r="GO13" s="97">
        <v>0</v>
      </c>
      <c r="GP13" s="97">
        <v>0</v>
      </c>
      <c r="GQ13" s="97">
        <v>0</v>
      </c>
      <c r="GR13" s="97">
        <v>0</v>
      </c>
      <c r="GS13" s="97">
        <v>0</v>
      </c>
      <c r="GT13" s="97">
        <v>0</v>
      </c>
      <c r="GU13" s="97">
        <v>0</v>
      </c>
      <c r="GV13" s="97">
        <v>0</v>
      </c>
      <c r="GW13" s="97">
        <v>0</v>
      </c>
      <c r="GX13" s="97">
        <v>-2116270.33153095</v>
      </c>
      <c r="GY13" s="97">
        <v>0</v>
      </c>
      <c r="GZ13" s="97">
        <v>0</v>
      </c>
      <c r="HA13" s="97">
        <v>0</v>
      </c>
      <c r="HB13" s="97">
        <v>0</v>
      </c>
      <c r="HC13" s="97">
        <v>-2116270.33153095</v>
      </c>
    </row>
    <row r="14" spans="1:211" ht="14.55" customHeight="1" x14ac:dyDescent="0.45">
      <c r="A14" s="93" t="s">
        <v>2374</v>
      </c>
      <c r="B14" s="97">
        <v>0</v>
      </c>
      <c r="C14" s="97">
        <v>-132883.26506089899</v>
      </c>
      <c r="D14" s="97">
        <v>0</v>
      </c>
      <c r="E14" s="97">
        <v>-132883.26506089899</v>
      </c>
      <c r="F14" s="97">
        <v>-132883.26506089899</v>
      </c>
      <c r="G14" s="97">
        <v>8.6999999999999994E-3</v>
      </c>
      <c r="H14" s="91"/>
      <c r="I14" s="97">
        <v>0</v>
      </c>
      <c r="J14" s="97">
        <v>-1160536.0550511801</v>
      </c>
      <c r="K14" s="97">
        <v>0</v>
      </c>
      <c r="L14" s="97">
        <v>-1160536.0550511801</v>
      </c>
      <c r="M14" s="97">
        <v>-1160536.0550511801</v>
      </c>
      <c r="N14" s="97">
        <v>8.5099999999999995E-2</v>
      </c>
      <c r="O14" s="91"/>
      <c r="P14" s="97">
        <v>0</v>
      </c>
      <c r="Q14" s="97">
        <v>-132883.26506089899</v>
      </c>
      <c r="R14" s="97">
        <v>-132883.26506089899</v>
      </c>
      <c r="S14" s="97">
        <v>-132883.26506089899</v>
      </c>
      <c r="T14" s="97">
        <v>-132883.26506089899</v>
      </c>
      <c r="U14" s="97">
        <v>0</v>
      </c>
      <c r="V14" s="97">
        <v>0</v>
      </c>
      <c r="W14" s="97">
        <v>0</v>
      </c>
      <c r="X14" s="97">
        <v>0</v>
      </c>
      <c r="Y14" s="97">
        <v>0</v>
      </c>
      <c r="Z14" s="97">
        <v>0</v>
      </c>
      <c r="AA14" s="97">
        <v>0</v>
      </c>
      <c r="AB14" s="97">
        <v>0</v>
      </c>
      <c r="AC14" s="97">
        <v>0</v>
      </c>
      <c r="AD14" s="97">
        <v>0</v>
      </c>
      <c r="AE14" s="97">
        <v>0</v>
      </c>
      <c r="AF14" s="97">
        <v>0</v>
      </c>
      <c r="AG14" s="97">
        <v>0</v>
      </c>
      <c r="AH14" s="97">
        <v>0</v>
      </c>
      <c r="AI14" s="97">
        <v>0</v>
      </c>
      <c r="AJ14" s="97">
        <v>0</v>
      </c>
      <c r="AK14" s="97">
        <v>0</v>
      </c>
      <c r="AL14" s="97">
        <v>0</v>
      </c>
      <c r="AM14" s="97">
        <v>0</v>
      </c>
      <c r="AN14" s="97">
        <v>0</v>
      </c>
      <c r="AO14" s="97">
        <v>0</v>
      </c>
      <c r="AP14" s="97">
        <v>0</v>
      </c>
      <c r="AQ14" s="97">
        <v>0</v>
      </c>
      <c r="AR14" s="97">
        <v>-132883.26506089899</v>
      </c>
      <c r="AS14" s="97">
        <v>-132883.26506089899</v>
      </c>
      <c r="AT14" s="97">
        <v>-132883.26506089899</v>
      </c>
      <c r="AU14" s="97">
        <v>0</v>
      </c>
      <c r="AV14" s="97">
        <v>0</v>
      </c>
      <c r="AW14" s="97">
        <v>0</v>
      </c>
      <c r="AX14" s="97">
        <v>0</v>
      </c>
      <c r="AY14" s="97">
        <v>0</v>
      </c>
      <c r="AZ14" s="97">
        <v>0</v>
      </c>
      <c r="BA14" s="97">
        <v>0</v>
      </c>
      <c r="BB14" s="97">
        <v>0</v>
      </c>
      <c r="BC14" s="97">
        <v>0</v>
      </c>
      <c r="BD14" s="97">
        <v>0</v>
      </c>
      <c r="BE14" s="97">
        <v>0</v>
      </c>
      <c r="BF14" s="97">
        <v>0</v>
      </c>
      <c r="BG14" s="97">
        <v>0</v>
      </c>
      <c r="BH14" s="97">
        <v>0</v>
      </c>
      <c r="BI14" s="97">
        <v>0</v>
      </c>
      <c r="BJ14" s="97">
        <v>0</v>
      </c>
      <c r="BK14" s="97">
        <v>0</v>
      </c>
      <c r="BL14" s="97">
        <v>0</v>
      </c>
      <c r="BM14" s="97">
        <v>0</v>
      </c>
      <c r="BN14" s="97">
        <v>0</v>
      </c>
      <c r="BO14" s="97">
        <v>0</v>
      </c>
      <c r="BP14" s="97">
        <v>0</v>
      </c>
      <c r="BQ14" s="97">
        <v>0</v>
      </c>
      <c r="BR14" s="97">
        <v>0</v>
      </c>
      <c r="BS14" s="97">
        <v>0</v>
      </c>
      <c r="BT14" s="97">
        <v>0</v>
      </c>
      <c r="BU14" s="97">
        <v>0</v>
      </c>
      <c r="BV14" s="97">
        <v>0</v>
      </c>
      <c r="BW14" s="97">
        <v>0</v>
      </c>
      <c r="BX14" s="97">
        <v>0</v>
      </c>
      <c r="BY14" s="97">
        <v>0</v>
      </c>
      <c r="BZ14" s="97">
        <v>0</v>
      </c>
      <c r="CA14" s="97">
        <v>0</v>
      </c>
      <c r="CB14" s="97">
        <v>0</v>
      </c>
      <c r="CC14" s="97">
        <v>0</v>
      </c>
      <c r="CD14" s="97">
        <v>0</v>
      </c>
      <c r="CE14" s="97">
        <v>0</v>
      </c>
      <c r="CF14" s="97">
        <v>0</v>
      </c>
      <c r="CG14" s="97">
        <v>0</v>
      </c>
      <c r="CH14" s="97">
        <v>0</v>
      </c>
      <c r="CI14" s="97">
        <v>0</v>
      </c>
      <c r="CJ14" s="97">
        <v>0</v>
      </c>
      <c r="CK14" s="97">
        <v>0</v>
      </c>
      <c r="CL14" s="97">
        <v>0</v>
      </c>
      <c r="CM14" s="97">
        <v>0</v>
      </c>
      <c r="CN14" s="97">
        <v>0</v>
      </c>
      <c r="CO14" s="97">
        <v>0</v>
      </c>
      <c r="CP14" s="97">
        <v>0</v>
      </c>
      <c r="CQ14" s="97">
        <v>0</v>
      </c>
      <c r="CR14" s="97">
        <v>0</v>
      </c>
      <c r="CS14" s="97">
        <v>0</v>
      </c>
      <c r="CT14" s="97">
        <v>0</v>
      </c>
      <c r="CU14" s="97">
        <v>0</v>
      </c>
      <c r="CV14" s="97">
        <v>0</v>
      </c>
      <c r="CW14" s="97">
        <v>0</v>
      </c>
      <c r="CX14" s="97">
        <v>0</v>
      </c>
      <c r="CY14" s="97">
        <v>0</v>
      </c>
      <c r="CZ14" s="97">
        <v>0</v>
      </c>
      <c r="DA14" s="97">
        <v>0</v>
      </c>
      <c r="DB14" s="97">
        <v>0</v>
      </c>
      <c r="DC14" s="97">
        <v>0</v>
      </c>
      <c r="DD14" s="97">
        <v>0</v>
      </c>
      <c r="DE14" s="97">
        <v>0</v>
      </c>
      <c r="DF14" s="97">
        <v>0</v>
      </c>
      <c r="DG14" s="97">
        <v>0</v>
      </c>
      <c r="DH14" s="97">
        <v>0</v>
      </c>
      <c r="DI14" s="97">
        <v>0</v>
      </c>
      <c r="DJ14" s="97">
        <v>0</v>
      </c>
      <c r="DK14" s="97">
        <v>0</v>
      </c>
      <c r="DL14" s="97">
        <v>0</v>
      </c>
      <c r="DM14" s="97">
        <v>0</v>
      </c>
      <c r="DN14" s="97">
        <v>0</v>
      </c>
      <c r="DO14" s="97">
        <v>0</v>
      </c>
      <c r="DP14" s="97">
        <v>0</v>
      </c>
      <c r="DQ14" s="97">
        <v>0</v>
      </c>
      <c r="DR14" s="97">
        <v>0</v>
      </c>
      <c r="DS14" s="97">
        <v>0</v>
      </c>
      <c r="DT14" s="97">
        <v>0</v>
      </c>
      <c r="DU14" s="97">
        <v>0</v>
      </c>
      <c r="DV14" s="97">
        <v>0</v>
      </c>
      <c r="DW14" s="97">
        <v>0</v>
      </c>
      <c r="DX14" s="97">
        <v>0</v>
      </c>
      <c r="DY14" s="97">
        <v>0</v>
      </c>
      <c r="DZ14" s="97">
        <v>0</v>
      </c>
      <c r="EA14" s="97">
        <v>0</v>
      </c>
      <c r="EB14" s="97">
        <v>0</v>
      </c>
      <c r="EC14" s="97">
        <v>0</v>
      </c>
      <c r="ED14" s="97">
        <v>0</v>
      </c>
      <c r="EE14" s="97">
        <v>0</v>
      </c>
      <c r="EF14" s="97">
        <v>0</v>
      </c>
      <c r="EG14" s="97">
        <v>0</v>
      </c>
      <c r="EH14" s="97">
        <v>0</v>
      </c>
      <c r="EI14" s="97">
        <v>0</v>
      </c>
      <c r="EJ14" s="97">
        <v>0</v>
      </c>
      <c r="EK14" s="97">
        <v>0</v>
      </c>
      <c r="EL14" s="97">
        <v>0</v>
      </c>
      <c r="EM14" s="97">
        <v>0</v>
      </c>
      <c r="EN14" s="97">
        <v>0</v>
      </c>
      <c r="EO14" s="97">
        <v>0</v>
      </c>
      <c r="EP14" s="97">
        <v>0</v>
      </c>
      <c r="EQ14" s="97">
        <v>0</v>
      </c>
      <c r="ER14" s="97">
        <v>0</v>
      </c>
      <c r="ES14" s="97">
        <v>0</v>
      </c>
      <c r="ET14" s="97">
        <v>0</v>
      </c>
      <c r="EU14" s="97">
        <v>0</v>
      </c>
      <c r="EV14" s="97">
        <v>0</v>
      </c>
      <c r="EW14" s="97">
        <v>0</v>
      </c>
      <c r="EX14" s="97">
        <v>0</v>
      </c>
      <c r="EY14" s="97">
        <v>0</v>
      </c>
      <c r="EZ14" s="97">
        <v>0</v>
      </c>
      <c r="FA14" s="97">
        <v>0</v>
      </c>
      <c r="FB14" s="97">
        <v>0</v>
      </c>
      <c r="FC14" s="97">
        <v>0</v>
      </c>
      <c r="FD14" s="97">
        <v>0</v>
      </c>
      <c r="FE14" s="97">
        <v>0</v>
      </c>
      <c r="FF14" s="97">
        <v>0</v>
      </c>
      <c r="FG14" s="97">
        <v>0</v>
      </c>
      <c r="FH14" s="97">
        <v>0</v>
      </c>
      <c r="FI14" s="97">
        <v>0</v>
      </c>
      <c r="FJ14" s="97">
        <v>0</v>
      </c>
      <c r="FK14" s="97">
        <v>0</v>
      </c>
      <c r="FL14" s="97">
        <v>0</v>
      </c>
      <c r="FM14" s="97">
        <v>0</v>
      </c>
      <c r="FN14" s="97">
        <v>0</v>
      </c>
      <c r="FO14" s="97">
        <v>0</v>
      </c>
      <c r="FP14" s="97">
        <v>0</v>
      </c>
      <c r="FQ14" s="97">
        <v>0</v>
      </c>
      <c r="FR14" s="97">
        <v>0</v>
      </c>
      <c r="FS14" s="97">
        <v>0</v>
      </c>
      <c r="FT14" s="97">
        <v>0</v>
      </c>
      <c r="FU14" s="97">
        <v>0</v>
      </c>
      <c r="FV14" s="97">
        <v>0</v>
      </c>
      <c r="FW14" s="97">
        <v>0</v>
      </c>
      <c r="FX14" s="97">
        <v>0</v>
      </c>
      <c r="FY14" s="97">
        <v>0</v>
      </c>
      <c r="FZ14" s="97">
        <v>0</v>
      </c>
      <c r="GA14" s="97">
        <v>0</v>
      </c>
      <c r="GB14" s="97">
        <v>0</v>
      </c>
      <c r="GC14" s="97">
        <v>0</v>
      </c>
      <c r="GD14" s="97">
        <v>0</v>
      </c>
      <c r="GE14" s="97">
        <v>0</v>
      </c>
      <c r="GF14" s="97">
        <v>0</v>
      </c>
      <c r="GG14" s="97">
        <v>0</v>
      </c>
      <c r="GH14" s="97">
        <v>0</v>
      </c>
      <c r="GI14" s="97">
        <v>0</v>
      </c>
      <c r="GJ14" s="97">
        <v>0</v>
      </c>
      <c r="GK14" s="97">
        <v>0</v>
      </c>
      <c r="GL14" s="97">
        <v>0</v>
      </c>
      <c r="GM14" s="97">
        <v>0</v>
      </c>
      <c r="GN14" s="97">
        <v>0</v>
      </c>
      <c r="GO14" s="97">
        <v>0</v>
      </c>
      <c r="GP14" s="97">
        <v>0</v>
      </c>
      <c r="GQ14" s="97">
        <v>0</v>
      </c>
      <c r="GR14" s="97">
        <v>0</v>
      </c>
      <c r="GS14" s="97">
        <v>0</v>
      </c>
      <c r="GT14" s="97">
        <v>0</v>
      </c>
      <c r="GU14" s="97">
        <v>0</v>
      </c>
      <c r="GV14" s="97">
        <v>0</v>
      </c>
      <c r="GW14" s="97">
        <v>0</v>
      </c>
      <c r="GX14" s="97">
        <v>-132883.26506089899</v>
      </c>
      <c r="GY14" s="97">
        <v>0</v>
      </c>
      <c r="GZ14" s="97">
        <v>0</v>
      </c>
      <c r="HA14" s="97">
        <v>0</v>
      </c>
      <c r="HB14" s="97">
        <v>0</v>
      </c>
      <c r="HC14" s="97">
        <v>-132883.26506089899</v>
      </c>
    </row>
    <row r="15" spans="1:211" ht="14.55" customHeight="1" x14ac:dyDescent="0.45">
      <c r="A15" s="93" t="s">
        <v>2375</v>
      </c>
      <c r="B15" s="97">
        <v>0</v>
      </c>
      <c r="C15" s="97">
        <v>-1435137.1565896601</v>
      </c>
      <c r="D15" s="97">
        <v>0</v>
      </c>
      <c r="E15" s="97">
        <v>-1435137.1565896601</v>
      </c>
      <c r="F15" s="97">
        <v>-1435137.1565896601</v>
      </c>
      <c r="G15" s="97">
        <v>9.4100000000000003E-2</v>
      </c>
      <c r="H15" s="91"/>
      <c r="I15" s="97">
        <v>0</v>
      </c>
      <c r="J15" s="97">
        <v>-1094560.22668132</v>
      </c>
      <c r="K15" s="97">
        <v>0</v>
      </c>
      <c r="L15" s="97">
        <v>-1094560.22668132</v>
      </c>
      <c r="M15" s="97">
        <v>-1094560.22668132</v>
      </c>
      <c r="N15" s="97">
        <v>8.0299999999999996E-2</v>
      </c>
      <c r="O15" s="91"/>
      <c r="P15" s="97">
        <v>0</v>
      </c>
      <c r="Q15" s="97">
        <v>-1435137.1565896601</v>
      </c>
      <c r="R15" s="97">
        <v>-1435137.1565896601</v>
      </c>
      <c r="S15" s="97">
        <v>-1435137.1565896601</v>
      </c>
      <c r="T15" s="97">
        <v>-1435137.1565896601</v>
      </c>
      <c r="U15" s="97">
        <v>0</v>
      </c>
      <c r="V15" s="97">
        <v>0</v>
      </c>
      <c r="W15" s="97">
        <v>0</v>
      </c>
      <c r="X15" s="97">
        <v>0</v>
      </c>
      <c r="Y15" s="97">
        <v>0</v>
      </c>
      <c r="Z15" s="97">
        <v>0</v>
      </c>
      <c r="AA15" s="97">
        <v>0</v>
      </c>
      <c r="AB15" s="97">
        <v>0</v>
      </c>
      <c r="AC15" s="97">
        <v>0</v>
      </c>
      <c r="AD15" s="97">
        <v>0</v>
      </c>
      <c r="AE15" s="97">
        <v>0</v>
      </c>
      <c r="AF15" s="97">
        <v>0</v>
      </c>
      <c r="AG15" s="97">
        <v>0</v>
      </c>
      <c r="AH15" s="97">
        <v>0</v>
      </c>
      <c r="AI15" s="97">
        <v>0</v>
      </c>
      <c r="AJ15" s="97">
        <v>0</v>
      </c>
      <c r="AK15" s="97">
        <v>0</v>
      </c>
      <c r="AL15" s="97">
        <v>0</v>
      </c>
      <c r="AM15" s="97">
        <v>0</v>
      </c>
      <c r="AN15" s="97">
        <v>0</v>
      </c>
      <c r="AO15" s="97">
        <v>0</v>
      </c>
      <c r="AP15" s="97">
        <v>0</v>
      </c>
      <c r="AQ15" s="97">
        <v>0</v>
      </c>
      <c r="AR15" s="97">
        <v>-1435137.1565896601</v>
      </c>
      <c r="AS15" s="97">
        <v>-1435137.1565896601</v>
      </c>
      <c r="AT15" s="97">
        <v>-1435137.1565896601</v>
      </c>
      <c r="AU15" s="97">
        <v>0</v>
      </c>
      <c r="AV15" s="97">
        <v>0</v>
      </c>
      <c r="AW15" s="97">
        <v>0</v>
      </c>
      <c r="AX15" s="97">
        <v>0</v>
      </c>
      <c r="AY15" s="97">
        <v>0</v>
      </c>
      <c r="AZ15" s="97">
        <v>0</v>
      </c>
      <c r="BA15" s="97">
        <v>0</v>
      </c>
      <c r="BB15" s="97">
        <v>0</v>
      </c>
      <c r="BC15" s="97">
        <v>0</v>
      </c>
      <c r="BD15" s="97">
        <v>0</v>
      </c>
      <c r="BE15" s="97">
        <v>0</v>
      </c>
      <c r="BF15" s="97">
        <v>0</v>
      </c>
      <c r="BG15" s="97">
        <v>0</v>
      </c>
      <c r="BH15" s="97">
        <v>0</v>
      </c>
      <c r="BI15" s="97">
        <v>0</v>
      </c>
      <c r="BJ15" s="97">
        <v>0</v>
      </c>
      <c r="BK15" s="97">
        <v>0</v>
      </c>
      <c r="BL15" s="97">
        <v>0</v>
      </c>
      <c r="BM15" s="97">
        <v>0</v>
      </c>
      <c r="BN15" s="97">
        <v>0</v>
      </c>
      <c r="BO15" s="97">
        <v>0</v>
      </c>
      <c r="BP15" s="97">
        <v>0</v>
      </c>
      <c r="BQ15" s="97">
        <v>0</v>
      </c>
      <c r="BR15" s="97">
        <v>0</v>
      </c>
      <c r="BS15" s="97">
        <v>0</v>
      </c>
      <c r="BT15" s="97">
        <v>0</v>
      </c>
      <c r="BU15" s="97">
        <v>0</v>
      </c>
      <c r="BV15" s="97">
        <v>0</v>
      </c>
      <c r="BW15" s="97">
        <v>0</v>
      </c>
      <c r="BX15" s="97">
        <v>0</v>
      </c>
      <c r="BY15" s="97">
        <v>0</v>
      </c>
      <c r="BZ15" s="97">
        <v>0</v>
      </c>
      <c r="CA15" s="97">
        <v>0</v>
      </c>
      <c r="CB15" s="97">
        <v>0</v>
      </c>
      <c r="CC15" s="97">
        <v>0</v>
      </c>
      <c r="CD15" s="97">
        <v>0</v>
      </c>
      <c r="CE15" s="97">
        <v>0</v>
      </c>
      <c r="CF15" s="97">
        <v>0</v>
      </c>
      <c r="CG15" s="97">
        <v>0</v>
      </c>
      <c r="CH15" s="97">
        <v>0</v>
      </c>
      <c r="CI15" s="97">
        <v>0</v>
      </c>
      <c r="CJ15" s="97">
        <v>0</v>
      </c>
      <c r="CK15" s="97">
        <v>0</v>
      </c>
      <c r="CL15" s="97">
        <v>0</v>
      </c>
      <c r="CM15" s="97">
        <v>0</v>
      </c>
      <c r="CN15" s="97">
        <v>0</v>
      </c>
      <c r="CO15" s="97">
        <v>0</v>
      </c>
      <c r="CP15" s="97">
        <v>0</v>
      </c>
      <c r="CQ15" s="97">
        <v>0</v>
      </c>
      <c r="CR15" s="97">
        <v>0</v>
      </c>
      <c r="CS15" s="97">
        <v>0</v>
      </c>
      <c r="CT15" s="97">
        <v>0</v>
      </c>
      <c r="CU15" s="97">
        <v>0</v>
      </c>
      <c r="CV15" s="97">
        <v>0</v>
      </c>
      <c r="CW15" s="97">
        <v>0</v>
      </c>
      <c r="CX15" s="97">
        <v>0</v>
      </c>
      <c r="CY15" s="97">
        <v>0</v>
      </c>
      <c r="CZ15" s="97">
        <v>0</v>
      </c>
      <c r="DA15" s="97">
        <v>0</v>
      </c>
      <c r="DB15" s="97">
        <v>0</v>
      </c>
      <c r="DC15" s="97">
        <v>0</v>
      </c>
      <c r="DD15" s="97">
        <v>0</v>
      </c>
      <c r="DE15" s="97">
        <v>0</v>
      </c>
      <c r="DF15" s="97">
        <v>0</v>
      </c>
      <c r="DG15" s="97">
        <v>0</v>
      </c>
      <c r="DH15" s="97">
        <v>0</v>
      </c>
      <c r="DI15" s="97">
        <v>0</v>
      </c>
      <c r="DJ15" s="97">
        <v>0</v>
      </c>
      <c r="DK15" s="97">
        <v>0</v>
      </c>
      <c r="DL15" s="97">
        <v>0</v>
      </c>
      <c r="DM15" s="97">
        <v>0</v>
      </c>
      <c r="DN15" s="97">
        <v>0</v>
      </c>
      <c r="DO15" s="97">
        <v>0</v>
      </c>
      <c r="DP15" s="97">
        <v>0</v>
      </c>
      <c r="DQ15" s="97">
        <v>0</v>
      </c>
      <c r="DR15" s="97">
        <v>0</v>
      </c>
      <c r="DS15" s="97">
        <v>0</v>
      </c>
      <c r="DT15" s="97">
        <v>0</v>
      </c>
      <c r="DU15" s="97">
        <v>0</v>
      </c>
      <c r="DV15" s="97">
        <v>0</v>
      </c>
      <c r="DW15" s="97">
        <v>0</v>
      </c>
      <c r="DX15" s="97">
        <v>0</v>
      </c>
      <c r="DY15" s="97">
        <v>0</v>
      </c>
      <c r="DZ15" s="97">
        <v>0</v>
      </c>
      <c r="EA15" s="97">
        <v>0</v>
      </c>
      <c r="EB15" s="97">
        <v>0</v>
      </c>
      <c r="EC15" s="97">
        <v>0</v>
      </c>
      <c r="ED15" s="97">
        <v>0</v>
      </c>
      <c r="EE15" s="97">
        <v>0</v>
      </c>
      <c r="EF15" s="97">
        <v>0</v>
      </c>
      <c r="EG15" s="97">
        <v>0</v>
      </c>
      <c r="EH15" s="97">
        <v>0</v>
      </c>
      <c r="EI15" s="97">
        <v>0</v>
      </c>
      <c r="EJ15" s="97">
        <v>0</v>
      </c>
      <c r="EK15" s="97">
        <v>0</v>
      </c>
      <c r="EL15" s="97">
        <v>0</v>
      </c>
      <c r="EM15" s="97">
        <v>0</v>
      </c>
      <c r="EN15" s="97">
        <v>0</v>
      </c>
      <c r="EO15" s="97">
        <v>0</v>
      </c>
      <c r="EP15" s="97">
        <v>0</v>
      </c>
      <c r="EQ15" s="97">
        <v>0</v>
      </c>
      <c r="ER15" s="97">
        <v>0</v>
      </c>
      <c r="ES15" s="97">
        <v>0</v>
      </c>
      <c r="ET15" s="97">
        <v>0</v>
      </c>
      <c r="EU15" s="97">
        <v>0</v>
      </c>
      <c r="EV15" s="97">
        <v>0</v>
      </c>
      <c r="EW15" s="97">
        <v>0</v>
      </c>
      <c r="EX15" s="97">
        <v>0</v>
      </c>
      <c r="EY15" s="97">
        <v>0</v>
      </c>
      <c r="EZ15" s="97">
        <v>0</v>
      </c>
      <c r="FA15" s="97">
        <v>0</v>
      </c>
      <c r="FB15" s="97">
        <v>0</v>
      </c>
      <c r="FC15" s="97">
        <v>0</v>
      </c>
      <c r="FD15" s="97">
        <v>0</v>
      </c>
      <c r="FE15" s="97">
        <v>0</v>
      </c>
      <c r="FF15" s="97">
        <v>0</v>
      </c>
      <c r="FG15" s="97">
        <v>0</v>
      </c>
      <c r="FH15" s="97">
        <v>0</v>
      </c>
      <c r="FI15" s="97">
        <v>0</v>
      </c>
      <c r="FJ15" s="97">
        <v>0</v>
      </c>
      <c r="FK15" s="97">
        <v>0</v>
      </c>
      <c r="FL15" s="97">
        <v>0</v>
      </c>
      <c r="FM15" s="97">
        <v>0</v>
      </c>
      <c r="FN15" s="97">
        <v>0</v>
      </c>
      <c r="FO15" s="97">
        <v>0</v>
      </c>
      <c r="FP15" s="97">
        <v>0</v>
      </c>
      <c r="FQ15" s="97">
        <v>0</v>
      </c>
      <c r="FR15" s="97">
        <v>0</v>
      </c>
      <c r="FS15" s="97">
        <v>0</v>
      </c>
      <c r="FT15" s="97">
        <v>0</v>
      </c>
      <c r="FU15" s="97">
        <v>0</v>
      </c>
      <c r="FV15" s="97">
        <v>0</v>
      </c>
      <c r="FW15" s="97">
        <v>0</v>
      </c>
      <c r="FX15" s="97">
        <v>0</v>
      </c>
      <c r="FY15" s="97">
        <v>0</v>
      </c>
      <c r="FZ15" s="97">
        <v>0</v>
      </c>
      <c r="GA15" s="97">
        <v>0</v>
      </c>
      <c r="GB15" s="97">
        <v>0</v>
      </c>
      <c r="GC15" s="97">
        <v>0</v>
      </c>
      <c r="GD15" s="97">
        <v>0</v>
      </c>
      <c r="GE15" s="97">
        <v>0</v>
      </c>
      <c r="GF15" s="97">
        <v>0</v>
      </c>
      <c r="GG15" s="97">
        <v>0</v>
      </c>
      <c r="GH15" s="97">
        <v>0</v>
      </c>
      <c r="GI15" s="97">
        <v>0</v>
      </c>
      <c r="GJ15" s="97">
        <v>0</v>
      </c>
      <c r="GK15" s="97">
        <v>0</v>
      </c>
      <c r="GL15" s="97">
        <v>0</v>
      </c>
      <c r="GM15" s="97">
        <v>0</v>
      </c>
      <c r="GN15" s="97">
        <v>0</v>
      </c>
      <c r="GO15" s="97">
        <v>0</v>
      </c>
      <c r="GP15" s="97">
        <v>0</v>
      </c>
      <c r="GQ15" s="97">
        <v>0</v>
      </c>
      <c r="GR15" s="97">
        <v>0</v>
      </c>
      <c r="GS15" s="97">
        <v>0</v>
      </c>
      <c r="GT15" s="97">
        <v>0</v>
      </c>
      <c r="GU15" s="97">
        <v>0</v>
      </c>
      <c r="GV15" s="97">
        <v>0</v>
      </c>
      <c r="GW15" s="97">
        <v>0</v>
      </c>
      <c r="GX15" s="97">
        <v>-1435137.1565896601</v>
      </c>
      <c r="GY15" s="97">
        <v>0</v>
      </c>
      <c r="GZ15" s="97">
        <v>0</v>
      </c>
      <c r="HA15" s="97">
        <v>0</v>
      </c>
      <c r="HB15" s="97">
        <v>0</v>
      </c>
      <c r="HC15" s="97">
        <v>-1435137.1565896601</v>
      </c>
    </row>
    <row r="16" spans="1:211" ht="14.55" customHeight="1" x14ac:dyDescent="0.45">
      <c r="A16" s="93" t="s">
        <v>2376</v>
      </c>
      <c r="B16" s="97">
        <v>0</v>
      </c>
      <c r="C16" s="97">
        <v>-3742103.3758275998</v>
      </c>
      <c r="D16" s="97">
        <v>0</v>
      </c>
      <c r="E16" s="97">
        <v>-3742103.3758275998</v>
      </c>
      <c r="F16" s="97">
        <v>-3742103.3758275998</v>
      </c>
      <c r="G16" s="97">
        <v>0.2455</v>
      </c>
      <c r="H16" s="91"/>
      <c r="I16" s="97">
        <v>0</v>
      </c>
      <c r="J16" s="97">
        <v>-5595924.4301509997</v>
      </c>
      <c r="K16" s="97">
        <v>0</v>
      </c>
      <c r="L16" s="97">
        <v>-5595924.4301509997</v>
      </c>
      <c r="M16" s="97">
        <v>-5595924.4301509997</v>
      </c>
      <c r="N16" s="97">
        <v>0.41039999999999999</v>
      </c>
      <c r="O16" s="91"/>
      <c r="P16" s="97">
        <v>0</v>
      </c>
      <c r="Q16" s="97">
        <v>-3145228.6689606202</v>
      </c>
      <c r="R16" s="97">
        <v>-3145228.6689606202</v>
      </c>
      <c r="S16" s="97">
        <v>-3145228.6689606202</v>
      </c>
      <c r="T16" s="97">
        <v>-3145228.6689606202</v>
      </c>
      <c r="U16" s="97">
        <v>-433293.806134969</v>
      </c>
      <c r="V16" s="97">
        <v>-433293.806134969</v>
      </c>
      <c r="W16" s="97">
        <v>0</v>
      </c>
      <c r="X16" s="97">
        <v>-433293.806134969</v>
      </c>
      <c r="Y16" s="97">
        <v>-163580.900732012</v>
      </c>
      <c r="Z16" s="97">
        <v>0</v>
      </c>
      <c r="AA16" s="97">
        <v>-163580.900732012</v>
      </c>
      <c r="AB16" s="97">
        <v>-596874.70686698402</v>
      </c>
      <c r="AC16" s="97">
        <v>0</v>
      </c>
      <c r="AD16" s="97">
        <v>0</v>
      </c>
      <c r="AE16" s="97">
        <v>0</v>
      </c>
      <c r="AF16" s="97">
        <v>0</v>
      </c>
      <c r="AG16" s="97">
        <v>0</v>
      </c>
      <c r="AH16" s="97">
        <v>0</v>
      </c>
      <c r="AI16" s="97">
        <v>0</v>
      </c>
      <c r="AJ16" s="97">
        <v>0</v>
      </c>
      <c r="AK16" s="97">
        <v>0</v>
      </c>
      <c r="AL16" s="97">
        <v>0</v>
      </c>
      <c r="AM16" s="97">
        <v>0</v>
      </c>
      <c r="AN16" s="97">
        <v>0</v>
      </c>
      <c r="AO16" s="97">
        <v>0</v>
      </c>
      <c r="AP16" s="97">
        <v>0</v>
      </c>
      <c r="AQ16" s="97">
        <v>0</v>
      </c>
      <c r="AR16" s="97">
        <v>-3742103.3758275998</v>
      </c>
      <c r="AS16" s="97">
        <v>-3742103.3758275998</v>
      </c>
      <c r="AT16" s="97">
        <v>-3742103.3758275998</v>
      </c>
      <c r="AU16" s="97">
        <v>0</v>
      </c>
      <c r="AV16" s="97">
        <v>0</v>
      </c>
      <c r="AW16" s="97">
        <v>0</v>
      </c>
      <c r="AX16" s="97">
        <v>0</v>
      </c>
      <c r="AY16" s="97">
        <v>0</v>
      </c>
      <c r="AZ16" s="97">
        <v>0</v>
      </c>
      <c r="BA16" s="97">
        <v>0</v>
      </c>
      <c r="BB16" s="97">
        <v>0</v>
      </c>
      <c r="BC16" s="97">
        <v>0</v>
      </c>
      <c r="BD16" s="97">
        <v>0</v>
      </c>
      <c r="BE16" s="97">
        <v>0</v>
      </c>
      <c r="BF16" s="97">
        <v>0</v>
      </c>
      <c r="BG16" s="97">
        <v>0</v>
      </c>
      <c r="BH16" s="97">
        <v>0</v>
      </c>
      <c r="BI16" s="97">
        <v>0</v>
      </c>
      <c r="BJ16" s="97">
        <v>0</v>
      </c>
      <c r="BK16" s="97">
        <v>0</v>
      </c>
      <c r="BL16" s="97">
        <v>0</v>
      </c>
      <c r="BM16" s="97">
        <v>0</v>
      </c>
      <c r="BN16" s="97">
        <v>0</v>
      </c>
      <c r="BO16" s="97">
        <v>0</v>
      </c>
      <c r="BP16" s="97">
        <v>0</v>
      </c>
      <c r="BQ16" s="97">
        <v>0</v>
      </c>
      <c r="BR16" s="97">
        <v>0</v>
      </c>
      <c r="BS16" s="97">
        <v>0</v>
      </c>
      <c r="BT16" s="97">
        <v>0</v>
      </c>
      <c r="BU16" s="97">
        <v>0</v>
      </c>
      <c r="BV16" s="97">
        <v>0</v>
      </c>
      <c r="BW16" s="97">
        <v>0</v>
      </c>
      <c r="BX16" s="97">
        <v>0</v>
      </c>
      <c r="BY16" s="97">
        <v>0</v>
      </c>
      <c r="BZ16" s="97">
        <v>0</v>
      </c>
      <c r="CA16" s="97">
        <v>0</v>
      </c>
      <c r="CB16" s="97">
        <v>0</v>
      </c>
      <c r="CC16" s="97">
        <v>0</v>
      </c>
      <c r="CD16" s="97">
        <v>0</v>
      </c>
      <c r="CE16" s="97">
        <v>0</v>
      </c>
      <c r="CF16" s="97">
        <v>0</v>
      </c>
      <c r="CG16" s="97">
        <v>0</v>
      </c>
      <c r="CH16" s="97">
        <v>0</v>
      </c>
      <c r="CI16" s="97">
        <v>0</v>
      </c>
      <c r="CJ16" s="97">
        <v>0</v>
      </c>
      <c r="CK16" s="97">
        <v>0</v>
      </c>
      <c r="CL16" s="97">
        <v>0</v>
      </c>
      <c r="CM16" s="97">
        <v>0</v>
      </c>
      <c r="CN16" s="97">
        <v>0</v>
      </c>
      <c r="CO16" s="97">
        <v>0</v>
      </c>
      <c r="CP16" s="97">
        <v>0</v>
      </c>
      <c r="CQ16" s="97">
        <v>0</v>
      </c>
      <c r="CR16" s="97">
        <v>0</v>
      </c>
      <c r="CS16" s="97">
        <v>0</v>
      </c>
      <c r="CT16" s="97">
        <v>0</v>
      </c>
      <c r="CU16" s="97">
        <v>0</v>
      </c>
      <c r="CV16" s="97">
        <v>0</v>
      </c>
      <c r="CW16" s="97">
        <v>0</v>
      </c>
      <c r="CX16" s="97">
        <v>0</v>
      </c>
      <c r="CY16" s="97">
        <v>0</v>
      </c>
      <c r="CZ16" s="97">
        <v>0</v>
      </c>
      <c r="DA16" s="97">
        <v>0</v>
      </c>
      <c r="DB16" s="97">
        <v>0</v>
      </c>
      <c r="DC16" s="97">
        <v>0</v>
      </c>
      <c r="DD16" s="97">
        <v>0</v>
      </c>
      <c r="DE16" s="97">
        <v>0</v>
      </c>
      <c r="DF16" s="97">
        <v>0</v>
      </c>
      <c r="DG16" s="97">
        <v>0</v>
      </c>
      <c r="DH16" s="97">
        <v>0</v>
      </c>
      <c r="DI16" s="97">
        <v>0</v>
      </c>
      <c r="DJ16" s="97">
        <v>0</v>
      </c>
      <c r="DK16" s="97">
        <v>0</v>
      </c>
      <c r="DL16" s="97">
        <v>0</v>
      </c>
      <c r="DM16" s="97">
        <v>0</v>
      </c>
      <c r="DN16" s="97">
        <v>0</v>
      </c>
      <c r="DO16" s="97">
        <v>0</v>
      </c>
      <c r="DP16" s="97">
        <v>0</v>
      </c>
      <c r="DQ16" s="97">
        <v>0</v>
      </c>
      <c r="DR16" s="97">
        <v>0</v>
      </c>
      <c r="DS16" s="97">
        <v>0</v>
      </c>
      <c r="DT16" s="97">
        <v>0</v>
      </c>
      <c r="DU16" s="97">
        <v>0</v>
      </c>
      <c r="DV16" s="97">
        <v>0</v>
      </c>
      <c r="DW16" s="97">
        <v>0</v>
      </c>
      <c r="DX16" s="97">
        <v>0</v>
      </c>
      <c r="DY16" s="97">
        <v>0</v>
      </c>
      <c r="DZ16" s="97">
        <v>0</v>
      </c>
      <c r="EA16" s="97">
        <v>0</v>
      </c>
      <c r="EB16" s="97">
        <v>0</v>
      </c>
      <c r="EC16" s="97">
        <v>0</v>
      </c>
      <c r="ED16" s="97">
        <v>0</v>
      </c>
      <c r="EE16" s="97">
        <v>0</v>
      </c>
      <c r="EF16" s="97">
        <v>0</v>
      </c>
      <c r="EG16" s="97">
        <v>0</v>
      </c>
      <c r="EH16" s="97">
        <v>0</v>
      </c>
      <c r="EI16" s="97">
        <v>0</v>
      </c>
      <c r="EJ16" s="97">
        <v>0</v>
      </c>
      <c r="EK16" s="97">
        <v>0</v>
      </c>
      <c r="EL16" s="97">
        <v>0</v>
      </c>
      <c r="EM16" s="97">
        <v>0</v>
      </c>
      <c r="EN16" s="97">
        <v>0</v>
      </c>
      <c r="EO16" s="97">
        <v>0</v>
      </c>
      <c r="EP16" s="97">
        <v>0</v>
      </c>
      <c r="EQ16" s="97">
        <v>0</v>
      </c>
      <c r="ER16" s="97">
        <v>0</v>
      </c>
      <c r="ES16" s="97">
        <v>0</v>
      </c>
      <c r="ET16" s="97">
        <v>0</v>
      </c>
      <c r="EU16" s="97">
        <v>0</v>
      </c>
      <c r="EV16" s="97">
        <v>0</v>
      </c>
      <c r="EW16" s="97">
        <v>0</v>
      </c>
      <c r="EX16" s="97">
        <v>0</v>
      </c>
      <c r="EY16" s="97">
        <v>0</v>
      </c>
      <c r="EZ16" s="97">
        <v>0</v>
      </c>
      <c r="FA16" s="97">
        <v>0</v>
      </c>
      <c r="FB16" s="97">
        <v>0</v>
      </c>
      <c r="FC16" s="97">
        <v>0</v>
      </c>
      <c r="FD16" s="97">
        <v>0</v>
      </c>
      <c r="FE16" s="97">
        <v>0</v>
      </c>
      <c r="FF16" s="97">
        <v>0</v>
      </c>
      <c r="FG16" s="97">
        <v>0</v>
      </c>
      <c r="FH16" s="97">
        <v>0</v>
      </c>
      <c r="FI16" s="97">
        <v>0</v>
      </c>
      <c r="FJ16" s="97">
        <v>0</v>
      </c>
      <c r="FK16" s="97">
        <v>0</v>
      </c>
      <c r="FL16" s="97">
        <v>0</v>
      </c>
      <c r="FM16" s="97">
        <v>0</v>
      </c>
      <c r="FN16" s="97">
        <v>0</v>
      </c>
      <c r="FO16" s="97">
        <v>0</v>
      </c>
      <c r="FP16" s="97">
        <v>0</v>
      </c>
      <c r="FQ16" s="97">
        <v>0</v>
      </c>
      <c r="FR16" s="97">
        <v>0</v>
      </c>
      <c r="FS16" s="97">
        <v>0</v>
      </c>
      <c r="FT16" s="97">
        <v>0</v>
      </c>
      <c r="FU16" s="97">
        <v>0</v>
      </c>
      <c r="FV16" s="97">
        <v>0</v>
      </c>
      <c r="FW16" s="97">
        <v>0</v>
      </c>
      <c r="FX16" s="97">
        <v>0</v>
      </c>
      <c r="FY16" s="97">
        <v>0</v>
      </c>
      <c r="FZ16" s="97">
        <v>0</v>
      </c>
      <c r="GA16" s="97">
        <v>0</v>
      </c>
      <c r="GB16" s="97">
        <v>0</v>
      </c>
      <c r="GC16" s="97">
        <v>0</v>
      </c>
      <c r="GD16" s="97">
        <v>0</v>
      </c>
      <c r="GE16" s="97">
        <v>0</v>
      </c>
      <c r="GF16" s="97">
        <v>0</v>
      </c>
      <c r="GG16" s="97">
        <v>0</v>
      </c>
      <c r="GH16" s="97">
        <v>0</v>
      </c>
      <c r="GI16" s="97">
        <v>0</v>
      </c>
      <c r="GJ16" s="97">
        <v>0</v>
      </c>
      <c r="GK16" s="97">
        <v>0</v>
      </c>
      <c r="GL16" s="97">
        <v>0</v>
      </c>
      <c r="GM16" s="97">
        <v>0</v>
      </c>
      <c r="GN16" s="97">
        <v>0</v>
      </c>
      <c r="GO16" s="97">
        <v>0</v>
      </c>
      <c r="GP16" s="97">
        <v>0</v>
      </c>
      <c r="GQ16" s="97">
        <v>0</v>
      </c>
      <c r="GR16" s="97">
        <v>0</v>
      </c>
      <c r="GS16" s="97">
        <v>0</v>
      </c>
      <c r="GT16" s="97">
        <v>0</v>
      </c>
      <c r="GU16" s="97">
        <v>0</v>
      </c>
      <c r="GV16" s="97">
        <v>0</v>
      </c>
      <c r="GW16" s="97">
        <v>0</v>
      </c>
      <c r="GX16" s="97">
        <v>-3742103.3758275998</v>
      </c>
      <c r="GY16" s="97">
        <v>0</v>
      </c>
      <c r="GZ16" s="97">
        <v>0</v>
      </c>
      <c r="HA16" s="97">
        <v>0</v>
      </c>
      <c r="HB16" s="97">
        <v>0</v>
      </c>
      <c r="HC16" s="97">
        <v>-3742103.3758275998</v>
      </c>
    </row>
    <row r="17" spans="1:211" ht="14.55" customHeight="1" x14ac:dyDescent="0.45">
      <c r="A17" s="93" t="s">
        <v>2377</v>
      </c>
      <c r="B17" s="97">
        <v>0</v>
      </c>
      <c r="C17" s="97">
        <v>-968789.18564639799</v>
      </c>
      <c r="D17" s="97">
        <v>0</v>
      </c>
      <c r="E17" s="97">
        <v>-968789.18564639799</v>
      </c>
      <c r="F17" s="97">
        <v>-968789.18564639799</v>
      </c>
      <c r="G17" s="97">
        <v>6.3500000000000001E-2</v>
      </c>
      <c r="H17" s="91"/>
      <c r="I17" s="97">
        <v>0</v>
      </c>
      <c r="J17" s="97">
        <v>-931601.80419823097</v>
      </c>
      <c r="K17" s="97">
        <v>0</v>
      </c>
      <c r="L17" s="97">
        <v>-931601.80419823097</v>
      </c>
      <c r="M17" s="97">
        <v>-931601.80419823097</v>
      </c>
      <c r="N17" s="97">
        <v>6.83E-2</v>
      </c>
      <c r="O17" s="91"/>
      <c r="P17" s="97">
        <v>0</v>
      </c>
      <c r="Q17" s="97">
        <v>-968789.18564639799</v>
      </c>
      <c r="R17" s="97">
        <v>-968789.18564639799</v>
      </c>
      <c r="S17" s="97">
        <v>-968789.18564639799</v>
      </c>
      <c r="T17" s="97">
        <v>-968789.18564639799</v>
      </c>
      <c r="U17" s="97">
        <v>0</v>
      </c>
      <c r="V17" s="97">
        <v>0</v>
      </c>
      <c r="W17" s="97">
        <v>0</v>
      </c>
      <c r="X17" s="97">
        <v>0</v>
      </c>
      <c r="Y17" s="97">
        <v>0</v>
      </c>
      <c r="Z17" s="97">
        <v>0</v>
      </c>
      <c r="AA17" s="97">
        <v>0</v>
      </c>
      <c r="AB17" s="97">
        <v>0</v>
      </c>
      <c r="AC17" s="97">
        <v>0</v>
      </c>
      <c r="AD17" s="97">
        <v>0</v>
      </c>
      <c r="AE17" s="97">
        <v>0</v>
      </c>
      <c r="AF17" s="97">
        <v>0</v>
      </c>
      <c r="AG17" s="97">
        <v>0</v>
      </c>
      <c r="AH17" s="97">
        <v>0</v>
      </c>
      <c r="AI17" s="97">
        <v>0</v>
      </c>
      <c r="AJ17" s="97">
        <v>0</v>
      </c>
      <c r="AK17" s="97">
        <v>0</v>
      </c>
      <c r="AL17" s="97">
        <v>0</v>
      </c>
      <c r="AM17" s="97">
        <v>0</v>
      </c>
      <c r="AN17" s="97">
        <v>0</v>
      </c>
      <c r="AO17" s="97">
        <v>0</v>
      </c>
      <c r="AP17" s="97">
        <v>0</v>
      </c>
      <c r="AQ17" s="97">
        <v>0</v>
      </c>
      <c r="AR17" s="97">
        <v>-968789.18564639799</v>
      </c>
      <c r="AS17" s="97">
        <v>-968789.18564639799</v>
      </c>
      <c r="AT17" s="97">
        <v>-968789.18564639799</v>
      </c>
      <c r="AU17" s="97">
        <v>0</v>
      </c>
      <c r="AV17" s="97">
        <v>0</v>
      </c>
      <c r="AW17" s="97">
        <v>0</v>
      </c>
      <c r="AX17" s="97">
        <v>0</v>
      </c>
      <c r="AY17" s="97">
        <v>0</v>
      </c>
      <c r="AZ17" s="97">
        <v>0</v>
      </c>
      <c r="BA17" s="97">
        <v>0</v>
      </c>
      <c r="BB17" s="97">
        <v>0</v>
      </c>
      <c r="BC17" s="97">
        <v>0</v>
      </c>
      <c r="BD17" s="97">
        <v>0</v>
      </c>
      <c r="BE17" s="97">
        <v>0</v>
      </c>
      <c r="BF17" s="97">
        <v>0</v>
      </c>
      <c r="BG17" s="97">
        <v>0</v>
      </c>
      <c r="BH17" s="97">
        <v>0</v>
      </c>
      <c r="BI17" s="97">
        <v>0</v>
      </c>
      <c r="BJ17" s="97">
        <v>0</v>
      </c>
      <c r="BK17" s="97">
        <v>0</v>
      </c>
      <c r="BL17" s="97">
        <v>0</v>
      </c>
      <c r="BM17" s="97">
        <v>0</v>
      </c>
      <c r="BN17" s="97">
        <v>0</v>
      </c>
      <c r="BO17" s="97">
        <v>0</v>
      </c>
      <c r="BP17" s="97">
        <v>0</v>
      </c>
      <c r="BQ17" s="97">
        <v>0</v>
      </c>
      <c r="BR17" s="97">
        <v>0</v>
      </c>
      <c r="BS17" s="97">
        <v>0</v>
      </c>
      <c r="BT17" s="97">
        <v>0</v>
      </c>
      <c r="BU17" s="97">
        <v>0</v>
      </c>
      <c r="BV17" s="97">
        <v>0</v>
      </c>
      <c r="BW17" s="97">
        <v>0</v>
      </c>
      <c r="BX17" s="97">
        <v>0</v>
      </c>
      <c r="BY17" s="97">
        <v>0</v>
      </c>
      <c r="BZ17" s="97">
        <v>0</v>
      </c>
      <c r="CA17" s="97">
        <v>0</v>
      </c>
      <c r="CB17" s="97">
        <v>0</v>
      </c>
      <c r="CC17" s="97">
        <v>0</v>
      </c>
      <c r="CD17" s="97">
        <v>0</v>
      </c>
      <c r="CE17" s="97">
        <v>0</v>
      </c>
      <c r="CF17" s="97">
        <v>0</v>
      </c>
      <c r="CG17" s="97">
        <v>0</v>
      </c>
      <c r="CH17" s="97">
        <v>0</v>
      </c>
      <c r="CI17" s="97">
        <v>0</v>
      </c>
      <c r="CJ17" s="97">
        <v>0</v>
      </c>
      <c r="CK17" s="97">
        <v>0</v>
      </c>
      <c r="CL17" s="97">
        <v>0</v>
      </c>
      <c r="CM17" s="97">
        <v>0</v>
      </c>
      <c r="CN17" s="97">
        <v>0</v>
      </c>
      <c r="CO17" s="97">
        <v>0</v>
      </c>
      <c r="CP17" s="97">
        <v>0</v>
      </c>
      <c r="CQ17" s="97">
        <v>0</v>
      </c>
      <c r="CR17" s="97">
        <v>0</v>
      </c>
      <c r="CS17" s="97">
        <v>0</v>
      </c>
      <c r="CT17" s="97">
        <v>0</v>
      </c>
      <c r="CU17" s="97">
        <v>0</v>
      </c>
      <c r="CV17" s="97">
        <v>0</v>
      </c>
      <c r="CW17" s="97">
        <v>0</v>
      </c>
      <c r="CX17" s="97">
        <v>0</v>
      </c>
      <c r="CY17" s="97">
        <v>0</v>
      </c>
      <c r="CZ17" s="97">
        <v>0</v>
      </c>
      <c r="DA17" s="97">
        <v>0</v>
      </c>
      <c r="DB17" s="97">
        <v>0</v>
      </c>
      <c r="DC17" s="97">
        <v>0</v>
      </c>
      <c r="DD17" s="97">
        <v>0</v>
      </c>
      <c r="DE17" s="97">
        <v>0</v>
      </c>
      <c r="DF17" s="97">
        <v>0</v>
      </c>
      <c r="DG17" s="97">
        <v>0</v>
      </c>
      <c r="DH17" s="97">
        <v>0</v>
      </c>
      <c r="DI17" s="97">
        <v>0</v>
      </c>
      <c r="DJ17" s="97">
        <v>0</v>
      </c>
      <c r="DK17" s="97">
        <v>0</v>
      </c>
      <c r="DL17" s="97">
        <v>0</v>
      </c>
      <c r="DM17" s="97">
        <v>0</v>
      </c>
      <c r="DN17" s="97">
        <v>0</v>
      </c>
      <c r="DO17" s="97">
        <v>0</v>
      </c>
      <c r="DP17" s="97">
        <v>0</v>
      </c>
      <c r="DQ17" s="97">
        <v>0</v>
      </c>
      <c r="DR17" s="97">
        <v>0</v>
      </c>
      <c r="DS17" s="97">
        <v>0</v>
      </c>
      <c r="DT17" s="97">
        <v>0</v>
      </c>
      <c r="DU17" s="97">
        <v>0</v>
      </c>
      <c r="DV17" s="97">
        <v>0</v>
      </c>
      <c r="DW17" s="97">
        <v>0</v>
      </c>
      <c r="DX17" s="97">
        <v>0</v>
      </c>
      <c r="DY17" s="97">
        <v>0</v>
      </c>
      <c r="DZ17" s="97">
        <v>0</v>
      </c>
      <c r="EA17" s="97">
        <v>0</v>
      </c>
      <c r="EB17" s="97">
        <v>0</v>
      </c>
      <c r="EC17" s="97">
        <v>0</v>
      </c>
      <c r="ED17" s="97">
        <v>0</v>
      </c>
      <c r="EE17" s="97">
        <v>0</v>
      </c>
      <c r="EF17" s="97">
        <v>0</v>
      </c>
      <c r="EG17" s="97">
        <v>0</v>
      </c>
      <c r="EH17" s="97">
        <v>0</v>
      </c>
      <c r="EI17" s="97">
        <v>0</v>
      </c>
      <c r="EJ17" s="97">
        <v>0</v>
      </c>
      <c r="EK17" s="97">
        <v>0</v>
      </c>
      <c r="EL17" s="97">
        <v>0</v>
      </c>
      <c r="EM17" s="97">
        <v>0</v>
      </c>
      <c r="EN17" s="97">
        <v>0</v>
      </c>
      <c r="EO17" s="97">
        <v>0</v>
      </c>
      <c r="EP17" s="97">
        <v>0</v>
      </c>
      <c r="EQ17" s="97">
        <v>0</v>
      </c>
      <c r="ER17" s="97">
        <v>0</v>
      </c>
      <c r="ES17" s="97">
        <v>0</v>
      </c>
      <c r="ET17" s="97">
        <v>0</v>
      </c>
      <c r="EU17" s="97">
        <v>0</v>
      </c>
      <c r="EV17" s="97">
        <v>0</v>
      </c>
      <c r="EW17" s="97">
        <v>0</v>
      </c>
      <c r="EX17" s="97">
        <v>0</v>
      </c>
      <c r="EY17" s="97">
        <v>0</v>
      </c>
      <c r="EZ17" s="97">
        <v>0</v>
      </c>
      <c r="FA17" s="97">
        <v>0</v>
      </c>
      <c r="FB17" s="97">
        <v>0</v>
      </c>
      <c r="FC17" s="97">
        <v>0</v>
      </c>
      <c r="FD17" s="97">
        <v>0</v>
      </c>
      <c r="FE17" s="97">
        <v>0</v>
      </c>
      <c r="FF17" s="97">
        <v>0</v>
      </c>
      <c r="FG17" s="97">
        <v>0</v>
      </c>
      <c r="FH17" s="97">
        <v>0</v>
      </c>
      <c r="FI17" s="97">
        <v>0</v>
      </c>
      <c r="FJ17" s="97">
        <v>0</v>
      </c>
      <c r="FK17" s="97">
        <v>0</v>
      </c>
      <c r="FL17" s="97">
        <v>0</v>
      </c>
      <c r="FM17" s="97">
        <v>0</v>
      </c>
      <c r="FN17" s="97">
        <v>0</v>
      </c>
      <c r="FO17" s="97">
        <v>0</v>
      </c>
      <c r="FP17" s="97">
        <v>0</v>
      </c>
      <c r="FQ17" s="97">
        <v>0</v>
      </c>
      <c r="FR17" s="97">
        <v>0</v>
      </c>
      <c r="FS17" s="97">
        <v>0</v>
      </c>
      <c r="FT17" s="97">
        <v>0</v>
      </c>
      <c r="FU17" s="97">
        <v>0</v>
      </c>
      <c r="FV17" s="97">
        <v>0</v>
      </c>
      <c r="FW17" s="97">
        <v>0</v>
      </c>
      <c r="FX17" s="97">
        <v>0</v>
      </c>
      <c r="FY17" s="97">
        <v>0</v>
      </c>
      <c r="FZ17" s="97">
        <v>0</v>
      </c>
      <c r="GA17" s="97">
        <v>0</v>
      </c>
      <c r="GB17" s="97">
        <v>0</v>
      </c>
      <c r="GC17" s="97">
        <v>0</v>
      </c>
      <c r="GD17" s="97">
        <v>0</v>
      </c>
      <c r="GE17" s="97">
        <v>0</v>
      </c>
      <c r="GF17" s="97">
        <v>0</v>
      </c>
      <c r="GG17" s="97">
        <v>0</v>
      </c>
      <c r="GH17" s="97">
        <v>0</v>
      </c>
      <c r="GI17" s="97">
        <v>0</v>
      </c>
      <c r="GJ17" s="97">
        <v>0</v>
      </c>
      <c r="GK17" s="97">
        <v>0</v>
      </c>
      <c r="GL17" s="97">
        <v>0</v>
      </c>
      <c r="GM17" s="97">
        <v>0</v>
      </c>
      <c r="GN17" s="97">
        <v>0</v>
      </c>
      <c r="GO17" s="97">
        <v>0</v>
      </c>
      <c r="GP17" s="97">
        <v>0</v>
      </c>
      <c r="GQ17" s="97">
        <v>0</v>
      </c>
      <c r="GR17" s="97">
        <v>0</v>
      </c>
      <c r="GS17" s="97">
        <v>0</v>
      </c>
      <c r="GT17" s="97">
        <v>0</v>
      </c>
      <c r="GU17" s="97">
        <v>0</v>
      </c>
      <c r="GV17" s="97">
        <v>0</v>
      </c>
      <c r="GW17" s="97">
        <v>0</v>
      </c>
      <c r="GX17" s="97">
        <v>-968789.18564639799</v>
      </c>
      <c r="GY17" s="97">
        <v>0</v>
      </c>
      <c r="GZ17" s="97">
        <v>0</v>
      </c>
      <c r="HA17" s="97">
        <v>0</v>
      </c>
      <c r="HB17" s="97">
        <v>0</v>
      </c>
      <c r="HC17" s="97">
        <v>-968789.18564639799</v>
      </c>
    </row>
    <row r="18" spans="1:211" ht="14.55" customHeight="1" x14ac:dyDescent="0.45">
      <c r="A18" s="93" t="s">
        <v>2378</v>
      </c>
      <c r="B18" s="97">
        <v>0</v>
      </c>
      <c r="C18" s="97">
        <v>-18361.658200884802</v>
      </c>
      <c r="D18" s="97">
        <v>0</v>
      </c>
      <c r="E18" s="97">
        <v>-18361.658200884802</v>
      </c>
      <c r="F18" s="97">
        <v>-18361.658200884802</v>
      </c>
      <c r="G18" s="97">
        <v>1.1999999999999999E-3</v>
      </c>
      <c r="H18" s="91"/>
      <c r="I18" s="97">
        <v>0</v>
      </c>
      <c r="J18" s="97">
        <v>-149549.52871103899</v>
      </c>
      <c r="K18" s="97">
        <v>0</v>
      </c>
      <c r="L18" s="97">
        <v>-149549.52871103899</v>
      </c>
      <c r="M18" s="97">
        <v>-149549.52871103899</v>
      </c>
      <c r="N18" s="97">
        <v>1.0999999999999999E-2</v>
      </c>
      <c r="O18" s="91"/>
      <c r="P18" s="97">
        <v>0</v>
      </c>
      <c r="Q18" s="97">
        <v>-18361.658200884802</v>
      </c>
      <c r="R18" s="97">
        <v>-18361.658200884802</v>
      </c>
      <c r="S18" s="97">
        <v>-18361.658200884802</v>
      </c>
      <c r="T18" s="97">
        <v>-18361.658200884802</v>
      </c>
      <c r="U18" s="97">
        <v>0</v>
      </c>
      <c r="V18" s="97">
        <v>0</v>
      </c>
      <c r="W18" s="97">
        <v>0</v>
      </c>
      <c r="X18" s="97">
        <v>0</v>
      </c>
      <c r="Y18" s="97">
        <v>0</v>
      </c>
      <c r="Z18" s="97">
        <v>0</v>
      </c>
      <c r="AA18" s="97">
        <v>0</v>
      </c>
      <c r="AB18" s="97">
        <v>0</v>
      </c>
      <c r="AC18" s="97">
        <v>0</v>
      </c>
      <c r="AD18" s="97">
        <v>0</v>
      </c>
      <c r="AE18" s="97">
        <v>0</v>
      </c>
      <c r="AF18" s="97">
        <v>0</v>
      </c>
      <c r="AG18" s="97">
        <v>0</v>
      </c>
      <c r="AH18" s="97">
        <v>0</v>
      </c>
      <c r="AI18" s="97">
        <v>0</v>
      </c>
      <c r="AJ18" s="97">
        <v>0</v>
      </c>
      <c r="AK18" s="97">
        <v>0</v>
      </c>
      <c r="AL18" s="97">
        <v>0</v>
      </c>
      <c r="AM18" s="97">
        <v>0</v>
      </c>
      <c r="AN18" s="97">
        <v>0</v>
      </c>
      <c r="AO18" s="97">
        <v>0</v>
      </c>
      <c r="AP18" s="97">
        <v>0</v>
      </c>
      <c r="AQ18" s="97">
        <v>0</v>
      </c>
      <c r="AR18" s="97">
        <v>-18361.658200884802</v>
      </c>
      <c r="AS18" s="97">
        <v>-18361.658200884802</v>
      </c>
      <c r="AT18" s="97">
        <v>-18361.658200884802</v>
      </c>
      <c r="AU18" s="97">
        <v>0</v>
      </c>
      <c r="AV18" s="97">
        <v>0</v>
      </c>
      <c r="AW18" s="97">
        <v>0</v>
      </c>
      <c r="AX18" s="97">
        <v>0</v>
      </c>
      <c r="AY18" s="97">
        <v>0</v>
      </c>
      <c r="AZ18" s="97">
        <v>0</v>
      </c>
      <c r="BA18" s="97">
        <v>0</v>
      </c>
      <c r="BB18" s="97">
        <v>0</v>
      </c>
      <c r="BC18" s="97">
        <v>0</v>
      </c>
      <c r="BD18" s="97">
        <v>0</v>
      </c>
      <c r="BE18" s="97">
        <v>0</v>
      </c>
      <c r="BF18" s="97">
        <v>0</v>
      </c>
      <c r="BG18" s="97">
        <v>0</v>
      </c>
      <c r="BH18" s="97">
        <v>0</v>
      </c>
      <c r="BI18" s="97">
        <v>0</v>
      </c>
      <c r="BJ18" s="97">
        <v>0</v>
      </c>
      <c r="BK18" s="97">
        <v>0</v>
      </c>
      <c r="BL18" s="97">
        <v>0</v>
      </c>
      <c r="BM18" s="97">
        <v>0</v>
      </c>
      <c r="BN18" s="97">
        <v>0</v>
      </c>
      <c r="BO18" s="97">
        <v>0</v>
      </c>
      <c r="BP18" s="97">
        <v>0</v>
      </c>
      <c r="BQ18" s="97">
        <v>0</v>
      </c>
      <c r="BR18" s="97">
        <v>0</v>
      </c>
      <c r="BS18" s="97">
        <v>0</v>
      </c>
      <c r="BT18" s="97">
        <v>0</v>
      </c>
      <c r="BU18" s="97">
        <v>0</v>
      </c>
      <c r="BV18" s="97">
        <v>0</v>
      </c>
      <c r="BW18" s="97">
        <v>0</v>
      </c>
      <c r="BX18" s="97">
        <v>0</v>
      </c>
      <c r="BY18" s="97">
        <v>0</v>
      </c>
      <c r="BZ18" s="97">
        <v>0</v>
      </c>
      <c r="CA18" s="97">
        <v>0</v>
      </c>
      <c r="CB18" s="97">
        <v>0</v>
      </c>
      <c r="CC18" s="97">
        <v>0</v>
      </c>
      <c r="CD18" s="97">
        <v>0</v>
      </c>
      <c r="CE18" s="97">
        <v>0</v>
      </c>
      <c r="CF18" s="97">
        <v>0</v>
      </c>
      <c r="CG18" s="97">
        <v>0</v>
      </c>
      <c r="CH18" s="97">
        <v>0</v>
      </c>
      <c r="CI18" s="97">
        <v>0</v>
      </c>
      <c r="CJ18" s="97">
        <v>0</v>
      </c>
      <c r="CK18" s="97">
        <v>0</v>
      </c>
      <c r="CL18" s="97">
        <v>0</v>
      </c>
      <c r="CM18" s="97">
        <v>0</v>
      </c>
      <c r="CN18" s="97">
        <v>0</v>
      </c>
      <c r="CO18" s="97">
        <v>0</v>
      </c>
      <c r="CP18" s="97">
        <v>0</v>
      </c>
      <c r="CQ18" s="97">
        <v>0</v>
      </c>
      <c r="CR18" s="97">
        <v>0</v>
      </c>
      <c r="CS18" s="97">
        <v>0</v>
      </c>
      <c r="CT18" s="97">
        <v>0</v>
      </c>
      <c r="CU18" s="97">
        <v>0</v>
      </c>
      <c r="CV18" s="97">
        <v>0</v>
      </c>
      <c r="CW18" s="97">
        <v>0</v>
      </c>
      <c r="CX18" s="97">
        <v>0</v>
      </c>
      <c r="CY18" s="97">
        <v>0</v>
      </c>
      <c r="CZ18" s="97">
        <v>0</v>
      </c>
      <c r="DA18" s="97">
        <v>0</v>
      </c>
      <c r="DB18" s="97">
        <v>0</v>
      </c>
      <c r="DC18" s="97">
        <v>0</v>
      </c>
      <c r="DD18" s="97">
        <v>0</v>
      </c>
      <c r="DE18" s="97">
        <v>0</v>
      </c>
      <c r="DF18" s="97">
        <v>0</v>
      </c>
      <c r="DG18" s="97">
        <v>0</v>
      </c>
      <c r="DH18" s="97">
        <v>0</v>
      </c>
      <c r="DI18" s="97">
        <v>0</v>
      </c>
      <c r="DJ18" s="97">
        <v>0</v>
      </c>
      <c r="DK18" s="97">
        <v>0</v>
      </c>
      <c r="DL18" s="97">
        <v>0</v>
      </c>
      <c r="DM18" s="97">
        <v>0</v>
      </c>
      <c r="DN18" s="97">
        <v>0</v>
      </c>
      <c r="DO18" s="97">
        <v>0</v>
      </c>
      <c r="DP18" s="97">
        <v>0</v>
      </c>
      <c r="DQ18" s="97">
        <v>0</v>
      </c>
      <c r="DR18" s="97">
        <v>0</v>
      </c>
      <c r="DS18" s="97">
        <v>0</v>
      </c>
      <c r="DT18" s="97">
        <v>0</v>
      </c>
      <c r="DU18" s="97">
        <v>0</v>
      </c>
      <c r="DV18" s="97">
        <v>0</v>
      </c>
      <c r="DW18" s="97">
        <v>0</v>
      </c>
      <c r="DX18" s="97">
        <v>0</v>
      </c>
      <c r="DY18" s="97">
        <v>0</v>
      </c>
      <c r="DZ18" s="97">
        <v>0</v>
      </c>
      <c r="EA18" s="97">
        <v>0</v>
      </c>
      <c r="EB18" s="97">
        <v>0</v>
      </c>
      <c r="EC18" s="97">
        <v>0</v>
      </c>
      <c r="ED18" s="97">
        <v>0</v>
      </c>
      <c r="EE18" s="97">
        <v>0</v>
      </c>
      <c r="EF18" s="97">
        <v>0</v>
      </c>
      <c r="EG18" s="97">
        <v>0</v>
      </c>
      <c r="EH18" s="97">
        <v>0</v>
      </c>
      <c r="EI18" s="97">
        <v>0</v>
      </c>
      <c r="EJ18" s="97">
        <v>0</v>
      </c>
      <c r="EK18" s="97">
        <v>0</v>
      </c>
      <c r="EL18" s="97">
        <v>0</v>
      </c>
      <c r="EM18" s="97">
        <v>0</v>
      </c>
      <c r="EN18" s="97">
        <v>0</v>
      </c>
      <c r="EO18" s="97">
        <v>0</v>
      </c>
      <c r="EP18" s="97">
        <v>0</v>
      </c>
      <c r="EQ18" s="97">
        <v>0</v>
      </c>
      <c r="ER18" s="97">
        <v>0</v>
      </c>
      <c r="ES18" s="97">
        <v>0</v>
      </c>
      <c r="ET18" s="97">
        <v>0</v>
      </c>
      <c r="EU18" s="97">
        <v>0</v>
      </c>
      <c r="EV18" s="97">
        <v>0</v>
      </c>
      <c r="EW18" s="97">
        <v>0</v>
      </c>
      <c r="EX18" s="97">
        <v>0</v>
      </c>
      <c r="EY18" s="97">
        <v>0</v>
      </c>
      <c r="EZ18" s="97">
        <v>0</v>
      </c>
      <c r="FA18" s="97">
        <v>0</v>
      </c>
      <c r="FB18" s="97">
        <v>0</v>
      </c>
      <c r="FC18" s="97">
        <v>0</v>
      </c>
      <c r="FD18" s="97">
        <v>0</v>
      </c>
      <c r="FE18" s="97">
        <v>0</v>
      </c>
      <c r="FF18" s="97">
        <v>0</v>
      </c>
      <c r="FG18" s="97">
        <v>0</v>
      </c>
      <c r="FH18" s="97">
        <v>0</v>
      </c>
      <c r="FI18" s="97">
        <v>0</v>
      </c>
      <c r="FJ18" s="97">
        <v>0</v>
      </c>
      <c r="FK18" s="97">
        <v>0</v>
      </c>
      <c r="FL18" s="97">
        <v>0</v>
      </c>
      <c r="FM18" s="97">
        <v>0</v>
      </c>
      <c r="FN18" s="97">
        <v>0</v>
      </c>
      <c r="FO18" s="97">
        <v>0</v>
      </c>
      <c r="FP18" s="97">
        <v>0</v>
      </c>
      <c r="FQ18" s="97">
        <v>0</v>
      </c>
      <c r="FR18" s="97">
        <v>0</v>
      </c>
      <c r="FS18" s="97">
        <v>0</v>
      </c>
      <c r="FT18" s="97">
        <v>0</v>
      </c>
      <c r="FU18" s="97">
        <v>0</v>
      </c>
      <c r="FV18" s="97">
        <v>0</v>
      </c>
      <c r="FW18" s="97">
        <v>0</v>
      </c>
      <c r="FX18" s="97">
        <v>0</v>
      </c>
      <c r="FY18" s="97">
        <v>0</v>
      </c>
      <c r="FZ18" s="97">
        <v>0</v>
      </c>
      <c r="GA18" s="97">
        <v>0</v>
      </c>
      <c r="GB18" s="97">
        <v>0</v>
      </c>
      <c r="GC18" s="97">
        <v>0</v>
      </c>
      <c r="GD18" s="97">
        <v>0</v>
      </c>
      <c r="GE18" s="97">
        <v>0</v>
      </c>
      <c r="GF18" s="97">
        <v>0</v>
      </c>
      <c r="GG18" s="97">
        <v>0</v>
      </c>
      <c r="GH18" s="97">
        <v>0</v>
      </c>
      <c r="GI18" s="97">
        <v>0</v>
      </c>
      <c r="GJ18" s="97">
        <v>0</v>
      </c>
      <c r="GK18" s="97">
        <v>0</v>
      </c>
      <c r="GL18" s="97">
        <v>0</v>
      </c>
      <c r="GM18" s="97">
        <v>0</v>
      </c>
      <c r="GN18" s="97">
        <v>0</v>
      </c>
      <c r="GO18" s="97">
        <v>0</v>
      </c>
      <c r="GP18" s="97">
        <v>0</v>
      </c>
      <c r="GQ18" s="97">
        <v>0</v>
      </c>
      <c r="GR18" s="97">
        <v>0</v>
      </c>
      <c r="GS18" s="97">
        <v>0</v>
      </c>
      <c r="GT18" s="97">
        <v>0</v>
      </c>
      <c r="GU18" s="97">
        <v>0</v>
      </c>
      <c r="GV18" s="97">
        <v>0</v>
      </c>
      <c r="GW18" s="97">
        <v>0</v>
      </c>
      <c r="GX18" s="97">
        <v>-18361.658200884802</v>
      </c>
      <c r="GY18" s="97">
        <v>0</v>
      </c>
      <c r="GZ18" s="97">
        <v>0</v>
      </c>
      <c r="HA18" s="97">
        <v>0</v>
      </c>
      <c r="HB18" s="97">
        <v>0</v>
      </c>
      <c r="HC18" s="97">
        <v>-18361.658200884802</v>
      </c>
    </row>
    <row r="19" spans="1:211" ht="14.55" customHeight="1" x14ac:dyDescent="0.45">
      <c r="A19" s="93" t="s">
        <v>2379</v>
      </c>
      <c r="B19" s="97">
        <v>0</v>
      </c>
      <c r="C19" s="97">
        <v>-213785.488011359</v>
      </c>
      <c r="D19" s="97">
        <v>0</v>
      </c>
      <c r="E19" s="97">
        <v>-213785.488011359</v>
      </c>
      <c r="F19" s="97">
        <v>-213785.488011359</v>
      </c>
      <c r="G19" s="97">
        <v>1.4E-2</v>
      </c>
      <c r="H19" s="91"/>
      <c r="I19" s="97">
        <v>0</v>
      </c>
      <c r="J19" s="97">
        <v>-506475.13022221101</v>
      </c>
      <c r="K19" s="97">
        <v>0</v>
      </c>
      <c r="L19" s="97">
        <v>-506475.13022221101</v>
      </c>
      <c r="M19" s="97">
        <v>-506475.13022221101</v>
      </c>
      <c r="N19" s="97">
        <v>3.7100000000000001E-2</v>
      </c>
      <c r="O19" s="91"/>
      <c r="P19" s="97">
        <v>0</v>
      </c>
      <c r="Q19" s="97">
        <v>-213785.488011359</v>
      </c>
      <c r="R19" s="97">
        <v>-213785.488011359</v>
      </c>
      <c r="S19" s="97">
        <v>-213785.488011359</v>
      </c>
      <c r="T19" s="97">
        <v>-213785.488011359</v>
      </c>
      <c r="U19" s="97">
        <v>0</v>
      </c>
      <c r="V19" s="97">
        <v>0</v>
      </c>
      <c r="W19" s="97">
        <v>0</v>
      </c>
      <c r="X19" s="97">
        <v>0</v>
      </c>
      <c r="Y19" s="97">
        <v>0</v>
      </c>
      <c r="Z19" s="97">
        <v>0</v>
      </c>
      <c r="AA19" s="97">
        <v>0</v>
      </c>
      <c r="AB19" s="97">
        <v>0</v>
      </c>
      <c r="AC19" s="97">
        <v>0</v>
      </c>
      <c r="AD19" s="97">
        <v>0</v>
      </c>
      <c r="AE19" s="97">
        <v>0</v>
      </c>
      <c r="AF19" s="97">
        <v>0</v>
      </c>
      <c r="AG19" s="97">
        <v>0</v>
      </c>
      <c r="AH19" s="97">
        <v>0</v>
      </c>
      <c r="AI19" s="97">
        <v>0</v>
      </c>
      <c r="AJ19" s="97">
        <v>0</v>
      </c>
      <c r="AK19" s="97">
        <v>0</v>
      </c>
      <c r="AL19" s="97">
        <v>0</v>
      </c>
      <c r="AM19" s="97">
        <v>0</v>
      </c>
      <c r="AN19" s="97">
        <v>0</v>
      </c>
      <c r="AO19" s="97">
        <v>0</v>
      </c>
      <c r="AP19" s="97">
        <v>0</v>
      </c>
      <c r="AQ19" s="97">
        <v>0</v>
      </c>
      <c r="AR19" s="97">
        <v>-213785.488011359</v>
      </c>
      <c r="AS19" s="97">
        <v>-213785.488011359</v>
      </c>
      <c r="AT19" s="97">
        <v>-213785.488011359</v>
      </c>
      <c r="AU19" s="97">
        <v>0</v>
      </c>
      <c r="AV19" s="97">
        <v>0</v>
      </c>
      <c r="AW19" s="97">
        <v>0</v>
      </c>
      <c r="AX19" s="97">
        <v>0</v>
      </c>
      <c r="AY19" s="97">
        <v>0</v>
      </c>
      <c r="AZ19" s="97">
        <v>0</v>
      </c>
      <c r="BA19" s="97">
        <v>0</v>
      </c>
      <c r="BB19" s="97">
        <v>0</v>
      </c>
      <c r="BC19" s="97">
        <v>0</v>
      </c>
      <c r="BD19" s="97">
        <v>0</v>
      </c>
      <c r="BE19" s="97">
        <v>0</v>
      </c>
      <c r="BF19" s="97">
        <v>0</v>
      </c>
      <c r="BG19" s="97">
        <v>0</v>
      </c>
      <c r="BH19" s="97">
        <v>0</v>
      </c>
      <c r="BI19" s="97">
        <v>0</v>
      </c>
      <c r="BJ19" s="97">
        <v>0</v>
      </c>
      <c r="BK19" s="97">
        <v>0</v>
      </c>
      <c r="BL19" s="97">
        <v>0</v>
      </c>
      <c r="BM19" s="97">
        <v>0</v>
      </c>
      <c r="BN19" s="97">
        <v>0</v>
      </c>
      <c r="BO19" s="97">
        <v>0</v>
      </c>
      <c r="BP19" s="97">
        <v>0</v>
      </c>
      <c r="BQ19" s="97">
        <v>0</v>
      </c>
      <c r="BR19" s="97">
        <v>0</v>
      </c>
      <c r="BS19" s="97">
        <v>0</v>
      </c>
      <c r="BT19" s="97">
        <v>0</v>
      </c>
      <c r="BU19" s="97">
        <v>0</v>
      </c>
      <c r="BV19" s="97">
        <v>0</v>
      </c>
      <c r="BW19" s="97">
        <v>0</v>
      </c>
      <c r="BX19" s="97">
        <v>0</v>
      </c>
      <c r="BY19" s="97">
        <v>0</v>
      </c>
      <c r="BZ19" s="97">
        <v>0</v>
      </c>
      <c r="CA19" s="97">
        <v>0</v>
      </c>
      <c r="CB19" s="97">
        <v>0</v>
      </c>
      <c r="CC19" s="97">
        <v>0</v>
      </c>
      <c r="CD19" s="97">
        <v>0</v>
      </c>
      <c r="CE19" s="97">
        <v>0</v>
      </c>
      <c r="CF19" s="97">
        <v>0</v>
      </c>
      <c r="CG19" s="97">
        <v>0</v>
      </c>
      <c r="CH19" s="97">
        <v>0</v>
      </c>
      <c r="CI19" s="97">
        <v>0</v>
      </c>
      <c r="CJ19" s="97">
        <v>0</v>
      </c>
      <c r="CK19" s="97">
        <v>0</v>
      </c>
      <c r="CL19" s="97">
        <v>0</v>
      </c>
      <c r="CM19" s="97">
        <v>0</v>
      </c>
      <c r="CN19" s="97">
        <v>0</v>
      </c>
      <c r="CO19" s="97">
        <v>0</v>
      </c>
      <c r="CP19" s="97">
        <v>0</v>
      </c>
      <c r="CQ19" s="97">
        <v>0</v>
      </c>
      <c r="CR19" s="97">
        <v>0</v>
      </c>
      <c r="CS19" s="97">
        <v>0</v>
      </c>
      <c r="CT19" s="97">
        <v>0</v>
      </c>
      <c r="CU19" s="97">
        <v>0</v>
      </c>
      <c r="CV19" s="97">
        <v>0</v>
      </c>
      <c r="CW19" s="97">
        <v>0</v>
      </c>
      <c r="CX19" s="97">
        <v>0</v>
      </c>
      <c r="CY19" s="97">
        <v>0</v>
      </c>
      <c r="CZ19" s="97">
        <v>0</v>
      </c>
      <c r="DA19" s="97">
        <v>0</v>
      </c>
      <c r="DB19" s="97">
        <v>0</v>
      </c>
      <c r="DC19" s="97">
        <v>0</v>
      </c>
      <c r="DD19" s="97">
        <v>0</v>
      </c>
      <c r="DE19" s="97">
        <v>0</v>
      </c>
      <c r="DF19" s="97">
        <v>0</v>
      </c>
      <c r="DG19" s="97">
        <v>0</v>
      </c>
      <c r="DH19" s="97">
        <v>0</v>
      </c>
      <c r="DI19" s="97">
        <v>0</v>
      </c>
      <c r="DJ19" s="97">
        <v>0</v>
      </c>
      <c r="DK19" s="97">
        <v>0</v>
      </c>
      <c r="DL19" s="97">
        <v>0</v>
      </c>
      <c r="DM19" s="97">
        <v>0</v>
      </c>
      <c r="DN19" s="97">
        <v>0</v>
      </c>
      <c r="DO19" s="97">
        <v>0</v>
      </c>
      <c r="DP19" s="97">
        <v>0</v>
      </c>
      <c r="DQ19" s="97">
        <v>0</v>
      </c>
      <c r="DR19" s="97">
        <v>0</v>
      </c>
      <c r="DS19" s="97">
        <v>0</v>
      </c>
      <c r="DT19" s="97">
        <v>0</v>
      </c>
      <c r="DU19" s="97">
        <v>0</v>
      </c>
      <c r="DV19" s="97">
        <v>0</v>
      </c>
      <c r="DW19" s="97">
        <v>0</v>
      </c>
      <c r="DX19" s="97">
        <v>0</v>
      </c>
      <c r="DY19" s="97">
        <v>0</v>
      </c>
      <c r="DZ19" s="97">
        <v>0</v>
      </c>
      <c r="EA19" s="97">
        <v>0</v>
      </c>
      <c r="EB19" s="97">
        <v>0</v>
      </c>
      <c r="EC19" s="97">
        <v>0</v>
      </c>
      <c r="ED19" s="97">
        <v>0</v>
      </c>
      <c r="EE19" s="97">
        <v>0</v>
      </c>
      <c r="EF19" s="97">
        <v>0</v>
      </c>
      <c r="EG19" s="97">
        <v>0</v>
      </c>
      <c r="EH19" s="97">
        <v>0</v>
      </c>
      <c r="EI19" s="97">
        <v>0</v>
      </c>
      <c r="EJ19" s="97">
        <v>0</v>
      </c>
      <c r="EK19" s="97">
        <v>0</v>
      </c>
      <c r="EL19" s="97">
        <v>0</v>
      </c>
      <c r="EM19" s="97">
        <v>0</v>
      </c>
      <c r="EN19" s="97">
        <v>0</v>
      </c>
      <c r="EO19" s="97">
        <v>0</v>
      </c>
      <c r="EP19" s="97">
        <v>0</v>
      </c>
      <c r="EQ19" s="97">
        <v>0</v>
      </c>
      <c r="ER19" s="97">
        <v>0</v>
      </c>
      <c r="ES19" s="97">
        <v>0</v>
      </c>
      <c r="ET19" s="97">
        <v>0</v>
      </c>
      <c r="EU19" s="97">
        <v>0</v>
      </c>
      <c r="EV19" s="97">
        <v>0</v>
      </c>
      <c r="EW19" s="97">
        <v>0</v>
      </c>
      <c r="EX19" s="97">
        <v>0</v>
      </c>
      <c r="EY19" s="97">
        <v>0</v>
      </c>
      <c r="EZ19" s="97">
        <v>0</v>
      </c>
      <c r="FA19" s="97">
        <v>0</v>
      </c>
      <c r="FB19" s="97">
        <v>0</v>
      </c>
      <c r="FC19" s="97">
        <v>0</v>
      </c>
      <c r="FD19" s="97">
        <v>0</v>
      </c>
      <c r="FE19" s="97">
        <v>0</v>
      </c>
      <c r="FF19" s="97">
        <v>0</v>
      </c>
      <c r="FG19" s="97">
        <v>0</v>
      </c>
      <c r="FH19" s="97">
        <v>0</v>
      </c>
      <c r="FI19" s="97">
        <v>0</v>
      </c>
      <c r="FJ19" s="97">
        <v>0</v>
      </c>
      <c r="FK19" s="97">
        <v>0</v>
      </c>
      <c r="FL19" s="97">
        <v>0</v>
      </c>
      <c r="FM19" s="97">
        <v>0</v>
      </c>
      <c r="FN19" s="97">
        <v>0</v>
      </c>
      <c r="FO19" s="97">
        <v>0</v>
      </c>
      <c r="FP19" s="97">
        <v>0</v>
      </c>
      <c r="FQ19" s="97">
        <v>0</v>
      </c>
      <c r="FR19" s="97">
        <v>0</v>
      </c>
      <c r="FS19" s="97">
        <v>0</v>
      </c>
      <c r="FT19" s="97">
        <v>0</v>
      </c>
      <c r="FU19" s="97">
        <v>0</v>
      </c>
      <c r="FV19" s="97">
        <v>0</v>
      </c>
      <c r="FW19" s="97">
        <v>0</v>
      </c>
      <c r="FX19" s="97">
        <v>0</v>
      </c>
      <c r="FY19" s="97">
        <v>0</v>
      </c>
      <c r="FZ19" s="97">
        <v>0</v>
      </c>
      <c r="GA19" s="97">
        <v>0</v>
      </c>
      <c r="GB19" s="97">
        <v>0</v>
      </c>
      <c r="GC19" s="97">
        <v>0</v>
      </c>
      <c r="GD19" s="97">
        <v>0</v>
      </c>
      <c r="GE19" s="97">
        <v>0</v>
      </c>
      <c r="GF19" s="97">
        <v>0</v>
      </c>
      <c r="GG19" s="97">
        <v>0</v>
      </c>
      <c r="GH19" s="97">
        <v>0</v>
      </c>
      <c r="GI19" s="97">
        <v>0</v>
      </c>
      <c r="GJ19" s="97">
        <v>0</v>
      </c>
      <c r="GK19" s="97">
        <v>0</v>
      </c>
      <c r="GL19" s="97">
        <v>0</v>
      </c>
      <c r="GM19" s="97">
        <v>0</v>
      </c>
      <c r="GN19" s="97">
        <v>0</v>
      </c>
      <c r="GO19" s="97">
        <v>0</v>
      </c>
      <c r="GP19" s="97">
        <v>0</v>
      </c>
      <c r="GQ19" s="97">
        <v>0</v>
      </c>
      <c r="GR19" s="97">
        <v>0</v>
      </c>
      <c r="GS19" s="97">
        <v>0</v>
      </c>
      <c r="GT19" s="97">
        <v>0</v>
      </c>
      <c r="GU19" s="97">
        <v>0</v>
      </c>
      <c r="GV19" s="97">
        <v>0</v>
      </c>
      <c r="GW19" s="97">
        <v>0</v>
      </c>
      <c r="GX19" s="97">
        <v>-213785.488011359</v>
      </c>
      <c r="GY19" s="97">
        <v>0</v>
      </c>
      <c r="GZ19" s="97">
        <v>0</v>
      </c>
      <c r="HA19" s="97">
        <v>0</v>
      </c>
      <c r="HB19" s="97">
        <v>0</v>
      </c>
      <c r="HC19" s="97">
        <v>-213785.488011359</v>
      </c>
    </row>
    <row r="20" spans="1:211" ht="14.55" customHeight="1" x14ac:dyDescent="0.45">
      <c r="A20" s="93" t="s">
        <v>2380</v>
      </c>
      <c r="B20" s="97">
        <v>0</v>
      </c>
      <c r="C20" s="97">
        <v>-315344.05703100801</v>
      </c>
      <c r="D20" s="97">
        <v>0</v>
      </c>
      <c r="E20" s="97">
        <v>-315344.05703100801</v>
      </c>
      <c r="F20" s="97">
        <v>-315344.05703100801</v>
      </c>
      <c r="G20" s="97">
        <v>2.07E-2</v>
      </c>
      <c r="H20" s="91"/>
      <c r="I20" s="97">
        <v>0</v>
      </c>
      <c r="J20" s="97">
        <v>-369620.50086268003</v>
      </c>
      <c r="K20" s="97">
        <v>0</v>
      </c>
      <c r="L20" s="97">
        <v>-369620.50086268003</v>
      </c>
      <c r="M20" s="97">
        <v>-369620.50086268003</v>
      </c>
      <c r="N20" s="97">
        <v>2.7099999999999999E-2</v>
      </c>
      <c r="O20" s="91"/>
      <c r="P20" s="97">
        <v>0</v>
      </c>
      <c r="Q20" s="97">
        <v>0</v>
      </c>
      <c r="R20" s="97">
        <v>0</v>
      </c>
      <c r="S20" s="97">
        <v>0</v>
      </c>
      <c r="T20" s="97">
        <v>0</v>
      </c>
      <c r="U20" s="97">
        <v>-289486.620858896</v>
      </c>
      <c r="V20" s="97">
        <v>-289486.620858896</v>
      </c>
      <c r="W20" s="97">
        <v>0</v>
      </c>
      <c r="X20" s="97">
        <v>-289486.620858896</v>
      </c>
      <c r="Y20" s="97">
        <v>-25857.436172112099</v>
      </c>
      <c r="Z20" s="97">
        <v>0</v>
      </c>
      <c r="AA20" s="97">
        <v>-25857.436172112099</v>
      </c>
      <c r="AB20" s="97">
        <v>-315344.05703100801</v>
      </c>
      <c r="AC20" s="97">
        <v>0</v>
      </c>
      <c r="AD20" s="97">
        <v>0</v>
      </c>
      <c r="AE20" s="97">
        <v>0</v>
      </c>
      <c r="AF20" s="97">
        <v>0</v>
      </c>
      <c r="AG20" s="97">
        <v>0</v>
      </c>
      <c r="AH20" s="97">
        <v>0</v>
      </c>
      <c r="AI20" s="97">
        <v>0</v>
      </c>
      <c r="AJ20" s="97">
        <v>0</v>
      </c>
      <c r="AK20" s="97">
        <v>0</v>
      </c>
      <c r="AL20" s="97">
        <v>0</v>
      </c>
      <c r="AM20" s="97">
        <v>0</v>
      </c>
      <c r="AN20" s="97">
        <v>0</v>
      </c>
      <c r="AO20" s="97">
        <v>0</v>
      </c>
      <c r="AP20" s="97">
        <v>0</v>
      </c>
      <c r="AQ20" s="97">
        <v>0</v>
      </c>
      <c r="AR20" s="97">
        <v>-315344.05703100801</v>
      </c>
      <c r="AS20" s="97">
        <v>-315344.05703100801</v>
      </c>
      <c r="AT20" s="97">
        <v>-315344.05703100801</v>
      </c>
      <c r="AU20" s="97">
        <v>0</v>
      </c>
      <c r="AV20" s="97">
        <v>0</v>
      </c>
      <c r="AW20" s="97">
        <v>0</v>
      </c>
      <c r="AX20" s="97">
        <v>0</v>
      </c>
      <c r="AY20" s="97">
        <v>0</v>
      </c>
      <c r="AZ20" s="97">
        <v>0</v>
      </c>
      <c r="BA20" s="97">
        <v>0</v>
      </c>
      <c r="BB20" s="97">
        <v>0</v>
      </c>
      <c r="BC20" s="97">
        <v>0</v>
      </c>
      <c r="BD20" s="97">
        <v>0</v>
      </c>
      <c r="BE20" s="97">
        <v>0</v>
      </c>
      <c r="BF20" s="97">
        <v>0</v>
      </c>
      <c r="BG20" s="97">
        <v>0</v>
      </c>
      <c r="BH20" s="97">
        <v>0</v>
      </c>
      <c r="BI20" s="97">
        <v>0</v>
      </c>
      <c r="BJ20" s="97">
        <v>0</v>
      </c>
      <c r="BK20" s="97">
        <v>0</v>
      </c>
      <c r="BL20" s="97">
        <v>0</v>
      </c>
      <c r="BM20" s="97">
        <v>0</v>
      </c>
      <c r="BN20" s="97">
        <v>0</v>
      </c>
      <c r="BO20" s="97">
        <v>0</v>
      </c>
      <c r="BP20" s="97">
        <v>0</v>
      </c>
      <c r="BQ20" s="97">
        <v>0</v>
      </c>
      <c r="BR20" s="97">
        <v>0</v>
      </c>
      <c r="BS20" s="97">
        <v>0</v>
      </c>
      <c r="BT20" s="97">
        <v>0</v>
      </c>
      <c r="BU20" s="97">
        <v>0</v>
      </c>
      <c r="BV20" s="97">
        <v>0</v>
      </c>
      <c r="BW20" s="97">
        <v>0</v>
      </c>
      <c r="BX20" s="97">
        <v>0</v>
      </c>
      <c r="BY20" s="97">
        <v>0</v>
      </c>
      <c r="BZ20" s="97">
        <v>0</v>
      </c>
      <c r="CA20" s="97">
        <v>0</v>
      </c>
      <c r="CB20" s="97">
        <v>0</v>
      </c>
      <c r="CC20" s="97">
        <v>0</v>
      </c>
      <c r="CD20" s="97">
        <v>0</v>
      </c>
      <c r="CE20" s="97">
        <v>0</v>
      </c>
      <c r="CF20" s="97">
        <v>0</v>
      </c>
      <c r="CG20" s="97">
        <v>0</v>
      </c>
      <c r="CH20" s="97">
        <v>0</v>
      </c>
      <c r="CI20" s="97">
        <v>0</v>
      </c>
      <c r="CJ20" s="97">
        <v>0</v>
      </c>
      <c r="CK20" s="97">
        <v>0</v>
      </c>
      <c r="CL20" s="97">
        <v>0</v>
      </c>
      <c r="CM20" s="97">
        <v>0</v>
      </c>
      <c r="CN20" s="97">
        <v>0</v>
      </c>
      <c r="CO20" s="97">
        <v>0</v>
      </c>
      <c r="CP20" s="97">
        <v>0</v>
      </c>
      <c r="CQ20" s="97">
        <v>0</v>
      </c>
      <c r="CR20" s="97">
        <v>0</v>
      </c>
      <c r="CS20" s="97">
        <v>0</v>
      </c>
      <c r="CT20" s="97">
        <v>0</v>
      </c>
      <c r="CU20" s="97">
        <v>0</v>
      </c>
      <c r="CV20" s="97">
        <v>0</v>
      </c>
      <c r="CW20" s="97">
        <v>0</v>
      </c>
      <c r="CX20" s="97">
        <v>0</v>
      </c>
      <c r="CY20" s="97">
        <v>0</v>
      </c>
      <c r="CZ20" s="97">
        <v>0</v>
      </c>
      <c r="DA20" s="97">
        <v>0</v>
      </c>
      <c r="DB20" s="97">
        <v>0</v>
      </c>
      <c r="DC20" s="97">
        <v>0</v>
      </c>
      <c r="DD20" s="97">
        <v>0</v>
      </c>
      <c r="DE20" s="97">
        <v>0</v>
      </c>
      <c r="DF20" s="97">
        <v>0</v>
      </c>
      <c r="DG20" s="97">
        <v>0</v>
      </c>
      <c r="DH20" s="97">
        <v>0</v>
      </c>
      <c r="DI20" s="97">
        <v>0</v>
      </c>
      <c r="DJ20" s="97">
        <v>0</v>
      </c>
      <c r="DK20" s="97">
        <v>0</v>
      </c>
      <c r="DL20" s="97">
        <v>0</v>
      </c>
      <c r="DM20" s="97">
        <v>0</v>
      </c>
      <c r="DN20" s="97">
        <v>0</v>
      </c>
      <c r="DO20" s="97">
        <v>0</v>
      </c>
      <c r="DP20" s="97">
        <v>0</v>
      </c>
      <c r="DQ20" s="97">
        <v>0</v>
      </c>
      <c r="DR20" s="97">
        <v>0</v>
      </c>
      <c r="DS20" s="97">
        <v>0</v>
      </c>
      <c r="DT20" s="97">
        <v>0</v>
      </c>
      <c r="DU20" s="97">
        <v>0</v>
      </c>
      <c r="DV20" s="97">
        <v>0</v>
      </c>
      <c r="DW20" s="97">
        <v>0</v>
      </c>
      <c r="DX20" s="97">
        <v>0</v>
      </c>
      <c r="DY20" s="97">
        <v>0</v>
      </c>
      <c r="DZ20" s="97">
        <v>0</v>
      </c>
      <c r="EA20" s="97">
        <v>0</v>
      </c>
      <c r="EB20" s="97">
        <v>0</v>
      </c>
      <c r="EC20" s="97">
        <v>0</v>
      </c>
      <c r="ED20" s="97">
        <v>0</v>
      </c>
      <c r="EE20" s="97">
        <v>0</v>
      </c>
      <c r="EF20" s="97">
        <v>0</v>
      </c>
      <c r="EG20" s="97">
        <v>0</v>
      </c>
      <c r="EH20" s="97">
        <v>0</v>
      </c>
      <c r="EI20" s="97">
        <v>0</v>
      </c>
      <c r="EJ20" s="97">
        <v>0</v>
      </c>
      <c r="EK20" s="97">
        <v>0</v>
      </c>
      <c r="EL20" s="97">
        <v>0</v>
      </c>
      <c r="EM20" s="97">
        <v>0</v>
      </c>
      <c r="EN20" s="97">
        <v>0</v>
      </c>
      <c r="EO20" s="97">
        <v>0</v>
      </c>
      <c r="EP20" s="97">
        <v>0</v>
      </c>
      <c r="EQ20" s="97">
        <v>0</v>
      </c>
      <c r="ER20" s="97">
        <v>0</v>
      </c>
      <c r="ES20" s="97">
        <v>0</v>
      </c>
      <c r="ET20" s="97">
        <v>0</v>
      </c>
      <c r="EU20" s="97">
        <v>0</v>
      </c>
      <c r="EV20" s="97">
        <v>0</v>
      </c>
      <c r="EW20" s="97">
        <v>0</v>
      </c>
      <c r="EX20" s="97">
        <v>0</v>
      </c>
      <c r="EY20" s="97">
        <v>0</v>
      </c>
      <c r="EZ20" s="97">
        <v>0</v>
      </c>
      <c r="FA20" s="97">
        <v>0</v>
      </c>
      <c r="FB20" s="97">
        <v>0</v>
      </c>
      <c r="FC20" s="97">
        <v>0</v>
      </c>
      <c r="FD20" s="97">
        <v>0</v>
      </c>
      <c r="FE20" s="97">
        <v>0</v>
      </c>
      <c r="FF20" s="97">
        <v>0</v>
      </c>
      <c r="FG20" s="97">
        <v>0</v>
      </c>
      <c r="FH20" s="97">
        <v>0</v>
      </c>
      <c r="FI20" s="97">
        <v>0</v>
      </c>
      <c r="FJ20" s="97">
        <v>0</v>
      </c>
      <c r="FK20" s="97">
        <v>0</v>
      </c>
      <c r="FL20" s="97">
        <v>0</v>
      </c>
      <c r="FM20" s="97">
        <v>0</v>
      </c>
      <c r="FN20" s="97">
        <v>0</v>
      </c>
      <c r="FO20" s="97">
        <v>0</v>
      </c>
      <c r="FP20" s="97">
        <v>0</v>
      </c>
      <c r="FQ20" s="97">
        <v>0</v>
      </c>
      <c r="FR20" s="97">
        <v>0</v>
      </c>
      <c r="FS20" s="97">
        <v>0</v>
      </c>
      <c r="FT20" s="97">
        <v>0</v>
      </c>
      <c r="FU20" s="97">
        <v>0</v>
      </c>
      <c r="FV20" s="97">
        <v>0</v>
      </c>
      <c r="FW20" s="97">
        <v>0</v>
      </c>
      <c r="FX20" s="97">
        <v>0</v>
      </c>
      <c r="FY20" s="97">
        <v>0</v>
      </c>
      <c r="FZ20" s="97">
        <v>0</v>
      </c>
      <c r="GA20" s="97">
        <v>0</v>
      </c>
      <c r="GB20" s="97">
        <v>0</v>
      </c>
      <c r="GC20" s="97">
        <v>0</v>
      </c>
      <c r="GD20" s="97">
        <v>0</v>
      </c>
      <c r="GE20" s="97">
        <v>0</v>
      </c>
      <c r="GF20" s="97">
        <v>0</v>
      </c>
      <c r="GG20" s="97">
        <v>0</v>
      </c>
      <c r="GH20" s="97">
        <v>0</v>
      </c>
      <c r="GI20" s="97">
        <v>0</v>
      </c>
      <c r="GJ20" s="97">
        <v>0</v>
      </c>
      <c r="GK20" s="97">
        <v>0</v>
      </c>
      <c r="GL20" s="97">
        <v>0</v>
      </c>
      <c r="GM20" s="97">
        <v>0</v>
      </c>
      <c r="GN20" s="97">
        <v>0</v>
      </c>
      <c r="GO20" s="97">
        <v>0</v>
      </c>
      <c r="GP20" s="97">
        <v>0</v>
      </c>
      <c r="GQ20" s="97">
        <v>0</v>
      </c>
      <c r="GR20" s="97">
        <v>0</v>
      </c>
      <c r="GS20" s="97">
        <v>0</v>
      </c>
      <c r="GT20" s="97">
        <v>0</v>
      </c>
      <c r="GU20" s="97">
        <v>0</v>
      </c>
      <c r="GV20" s="97">
        <v>0</v>
      </c>
      <c r="GW20" s="97">
        <v>0</v>
      </c>
      <c r="GX20" s="97">
        <v>-315344.05703100801</v>
      </c>
      <c r="GY20" s="97">
        <v>0</v>
      </c>
      <c r="GZ20" s="97">
        <v>0</v>
      </c>
      <c r="HA20" s="97">
        <v>0</v>
      </c>
      <c r="HB20" s="97">
        <v>0</v>
      </c>
      <c r="HC20" s="97">
        <v>-315344.05703100801</v>
      </c>
    </row>
    <row r="21" spans="1:211" ht="14.55" customHeight="1" x14ac:dyDescent="0.45">
      <c r="A21" s="93" t="s">
        <v>2381</v>
      </c>
      <c r="B21" s="97">
        <v>0</v>
      </c>
      <c r="C21" s="97">
        <v>-2334830.3838613899</v>
      </c>
      <c r="D21" s="97">
        <v>0</v>
      </c>
      <c r="E21" s="97">
        <v>-2334830.3838613899</v>
      </c>
      <c r="F21" s="97">
        <v>-2334830.3838613899</v>
      </c>
      <c r="G21" s="97">
        <v>0.1532</v>
      </c>
      <c r="H21" s="91"/>
      <c r="I21" s="97">
        <v>0</v>
      </c>
      <c r="J21" s="97">
        <v>-697867.44504893105</v>
      </c>
      <c r="K21" s="97">
        <v>0</v>
      </c>
      <c r="L21" s="97">
        <v>-697867.44504893105</v>
      </c>
      <c r="M21" s="97">
        <v>-697867.44504893105</v>
      </c>
      <c r="N21" s="97">
        <v>5.1200000000000002E-2</v>
      </c>
      <c r="O21" s="91"/>
      <c r="P21" s="97">
        <v>0</v>
      </c>
      <c r="Q21" s="97">
        <v>-1678488.2407559201</v>
      </c>
      <c r="R21" s="97">
        <v>-1678488.2407559201</v>
      </c>
      <c r="S21" s="97">
        <v>-1678488.2407559201</v>
      </c>
      <c r="T21" s="97">
        <v>-1678488.2407559201</v>
      </c>
      <c r="U21" s="97">
        <v>-586403.04294478497</v>
      </c>
      <c r="V21" s="97">
        <v>-586403.04294478497</v>
      </c>
      <c r="W21" s="97">
        <v>0</v>
      </c>
      <c r="X21" s="97">
        <v>-586403.04294478497</v>
      </c>
      <c r="Y21" s="97">
        <v>-69939.100160685601</v>
      </c>
      <c r="Z21" s="97">
        <v>0</v>
      </c>
      <c r="AA21" s="97">
        <v>-69939.100160685601</v>
      </c>
      <c r="AB21" s="97">
        <v>-656342.14310547197</v>
      </c>
      <c r="AC21" s="97">
        <v>0</v>
      </c>
      <c r="AD21" s="97">
        <v>0</v>
      </c>
      <c r="AE21" s="97">
        <v>0</v>
      </c>
      <c r="AF21" s="97">
        <v>0</v>
      </c>
      <c r="AG21" s="97">
        <v>0</v>
      </c>
      <c r="AH21" s="97">
        <v>0</v>
      </c>
      <c r="AI21" s="97">
        <v>0</v>
      </c>
      <c r="AJ21" s="97">
        <v>0</v>
      </c>
      <c r="AK21" s="97">
        <v>0</v>
      </c>
      <c r="AL21" s="97">
        <v>0</v>
      </c>
      <c r="AM21" s="97">
        <v>0</v>
      </c>
      <c r="AN21" s="97">
        <v>0</v>
      </c>
      <c r="AO21" s="97">
        <v>0</v>
      </c>
      <c r="AP21" s="97">
        <v>0</v>
      </c>
      <c r="AQ21" s="97">
        <v>0</v>
      </c>
      <c r="AR21" s="97">
        <v>-2334830.3838613899</v>
      </c>
      <c r="AS21" s="97">
        <v>-2334830.3838613899</v>
      </c>
      <c r="AT21" s="97">
        <v>-2334830.3838613899</v>
      </c>
      <c r="AU21" s="97">
        <v>0</v>
      </c>
      <c r="AV21" s="97">
        <v>0</v>
      </c>
      <c r="AW21" s="97">
        <v>0</v>
      </c>
      <c r="AX21" s="97">
        <v>0</v>
      </c>
      <c r="AY21" s="97">
        <v>0</v>
      </c>
      <c r="AZ21" s="97">
        <v>0</v>
      </c>
      <c r="BA21" s="97">
        <v>0</v>
      </c>
      <c r="BB21" s="97">
        <v>0</v>
      </c>
      <c r="BC21" s="97">
        <v>0</v>
      </c>
      <c r="BD21" s="97">
        <v>0</v>
      </c>
      <c r="BE21" s="97">
        <v>0</v>
      </c>
      <c r="BF21" s="97">
        <v>0</v>
      </c>
      <c r="BG21" s="97">
        <v>0</v>
      </c>
      <c r="BH21" s="97">
        <v>0</v>
      </c>
      <c r="BI21" s="97">
        <v>0</v>
      </c>
      <c r="BJ21" s="97">
        <v>0</v>
      </c>
      <c r="BK21" s="97">
        <v>0</v>
      </c>
      <c r="BL21" s="97">
        <v>0</v>
      </c>
      <c r="BM21" s="97">
        <v>0</v>
      </c>
      <c r="BN21" s="97">
        <v>0</v>
      </c>
      <c r="BO21" s="97">
        <v>0</v>
      </c>
      <c r="BP21" s="97">
        <v>0</v>
      </c>
      <c r="BQ21" s="97">
        <v>0</v>
      </c>
      <c r="BR21" s="97">
        <v>0</v>
      </c>
      <c r="BS21" s="97">
        <v>0</v>
      </c>
      <c r="BT21" s="97">
        <v>0</v>
      </c>
      <c r="BU21" s="97">
        <v>0</v>
      </c>
      <c r="BV21" s="97">
        <v>0</v>
      </c>
      <c r="BW21" s="97">
        <v>0</v>
      </c>
      <c r="BX21" s="97">
        <v>0</v>
      </c>
      <c r="BY21" s="97">
        <v>0</v>
      </c>
      <c r="BZ21" s="97">
        <v>0</v>
      </c>
      <c r="CA21" s="97">
        <v>0</v>
      </c>
      <c r="CB21" s="97">
        <v>0</v>
      </c>
      <c r="CC21" s="97">
        <v>0</v>
      </c>
      <c r="CD21" s="97">
        <v>0</v>
      </c>
      <c r="CE21" s="97">
        <v>0</v>
      </c>
      <c r="CF21" s="97">
        <v>0</v>
      </c>
      <c r="CG21" s="97">
        <v>0</v>
      </c>
      <c r="CH21" s="97">
        <v>0</v>
      </c>
      <c r="CI21" s="97">
        <v>0</v>
      </c>
      <c r="CJ21" s="97">
        <v>0</v>
      </c>
      <c r="CK21" s="97">
        <v>0</v>
      </c>
      <c r="CL21" s="97">
        <v>0</v>
      </c>
      <c r="CM21" s="97">
        <v>0</v>
      </c>
      <c r="CN21" s="97">
        <v>0</v>
      </c>
      <c r="CO21" s="97">
        <v>0</v>
      </c>
      <c r="CP21" s="97">
        <v>0</v>
      </c>
      <c r="CQ21" s="97">
        <v>0</v>
      </c>
      <c r="CR21" s="97">
        <v>0</v>
      </c>
      <c r="CS21" s="97">
        <v>0</v>
      </c>
      <c r="CT21" s="97">
        <v>0</v>
      </c>
      <c r="CU21" s="97">
        <v>0</v>
      </c>
      <c r="CV21" s="97">
        <v>0</v>
      </c>
      <c r="CW21" s="97">
        <v>0</v>
      </c>
      <c r="CX21" s="97">
        <v>0</v>
      </c>
      <c r="CY21" s="97">
        <v>0</v>
      </c>
      <c r="CZ21" s="97">
        <v>0</v>
      </c>
      <c r="DA21" s="97">
        <v>0</v>
      </c>
      <c r="DB21" s="97">
        <v>0</v>
      </c>
      <c r="DC21" s="97">
        <v>0</v>
      </c>
      <c r="DD21" s="97">
        <v>0</v>
      </c>
      <c r="DE21" s="97">
        <v>0</v>
      </c>
      <c r="DF21" s="97">
        <v>0</v>
      </c>
      <c r="DG21" s="97">
        <v>0</v>
      </c>
      <c r="DH21" s="97">
        <v>0</v>
      </c>
      <c r="DI21" s="97">
        <v>0</v>
      </c>
      <c r="DJ21" s="97">
        <v>0</v>
      </c>
      <c r="DK21" s="97">
        <v>0</v>
      </c>
      <c r="DL21" s="97">
        <v>0</v>
      </c>
      <c r="DM21" s="97">
        <v>0</v>
      </c>
      <c r="DN21" s="97">
        <v>0</v>
      </c>
      <c r="DO21" s="97">
        <v>0</v>
      </c>
      <c r="DP21" s="97">
        <v>0</v>
      </c>
      <c r="DQ21" s="97">
        <v>0</v>
      </c>
      <c r="DR21" s="97">
        <v>0</v>
      </c>
      <c r="DS21" s="97">
        <v>0</v>
      </c>
      <c r="DT21" s="97">
        <v>0</v>
      </c>
      <c r="DU21" s="97">
        <v>0</v>
      </c>
      <c r="DV21" s="97">
        <v>0</v>
      </c>
      <c r="DW21" s="97">
        <v>0</v>
      </c>
      <c r="DX21" s="97">
        <v>0</v>
      </c>
      <c r="DY21" s="97">
        <v>0</v>
      </c>
      <c r="DZ21" s="97">
        <v>0</v>
      </c>
      <c r="EA21" s="97">
        <v>0</v>
      </c>
      <c r="EB21" s="97">
        <v>0</v>
      </c>
      <c r="EC21" s="97">
        <v>0</v>
      </c>
      <c r="ED21" s="97">
        <v>0</v>
      </c>
      <c r="EE21" s="97">
        <v>0</v>
      </c>
      <c r="EF21" s="97">
        <v>0</v>
      </c>
      <c r="EG21" s="97">
        <v>0</v>
      </c>
      <c r="EH21" s="97">
        <v>0</v>
      </c>
      <c r="EI21" s="97">
        <v>0</v>
      </c>
      <c r="EJ21" s="97">
        <v>0</v>
      </c>
      <c r="EK21" s="97">
        <v>0</v>
      </c>
      <c r="EL21" s="97">
        <v>0</v>
      </c>
      <c r="EM21" s="97">
        <v>0</v>
      </c>
      <c r="EN21" s="97">
        <v>0</v>
      </c>
      <c r="EO21" s="97">
        <v>0</v>
      </c>
      <c r="EP21" s="97">
        <v>0</v>
      </c>
      <c r="EQ21" s="97">
        <v>0</v>
      </c>
      <c r="ER21" s="97">
        <v>0</v>
      </c>
      <c r="ES21" s="97">
        <v>0</v>
      </c>
      <c r="ET21" s="97">
        <v>0</v>
      </c>
      <c r="EU21" s="97">
        <v>0</v>
      </c>
      <c r="EV21" s="97">
        <v>0</v>
      </c>
      <c r="EW21" s="97">
        <v>0</v>
      </c>
      <c r="EX21" s="97">
        <v>0</v>
      </c>
      <c r="EY21" s="97">
        <v>0</v>
      </c>
      <c r="EZ21" s="97">
        <v>0</v>
      </c>
      <c r="FA21" s="97">
        <v>0</v>
      </c>
      <c r="FB21" s="97">
        <v>0</v>
      </c>
      <c r="FC21" s="97">
        <v>0</v>
      </c>
      <c r="FD21" s="97">
        <v>0</v>
      </c>
      <c r="FE21" s="97">
        <v>0</v>
      </c>
      <c r="FF21" s="97">
        <v>0</v>
      </c>
      <c r="FG21" s="97">
        <v>0</v>
      </c>
      <c r="FH21" s="97">
        <v>0</v>
      </c>
      <c r="FI21" s="97">
        <v>0</v>
      </c>
      <c r="FJ21" s="97">
        <v>0</v>
      </c>
      <c r="FK21" s="97">
        <v>0</v>
      </c>
      <c r="FL21" s="97">
        <v>0</v>
      </c>
      <c r="FM21" s="97">
        <v>0</v>
      </c>
      <c r="FN21" s="97">
        <v>0</v>
      </c>
      <c r="FO21" s="97">
        <v>0</v>
      </c>
      <c r="FP21" s="97">
        <v>0</v>
      </c>
      <c r="FQ21" s="97">
        <v>0</v>
      </c>
      <c r="FR21" s="97">
        <v>0</v>
      </c>
      <c r="FS21" s="97">
        <v>0</v>
      </c>
      <c r="FT21" s="97">
        <v>0</v>
      </c>
      <c r="FU21" s="97">
        <v>0</v>
      </c>
      <c r="FV21" s="97">
        <v>0</v>
      </c>
      <c r="FW21" s="97">
        <v>0</v>
      </c>
      <c r="FX21" s="97">
        <v>0</v>
      </c>
      <c r="FY21" s="97">
        <v>0</v>
      </c>
      <c r="FZ21" s="97">
        <v>0</v>
      </c>
      <c r="GA21" s="97">
        <v>0</v>
      </c>
      <c r="GB21" s="97">
        <v>0</v>
      </c>
      <c r="GC21" s="97">
        <v>0</v>
      </c>
      <c r="GD21" s="97">
        <v>0</v>
      </c>
      <c r="GE21" s="97">
        <v>0</v>
      </c>
      <c r="GF21" s="97">
        <v>0</v>
      </c>
      <c r="GG21" s="97">
        <v>0</v>
      </c>
      <c r="GH21" s="97">
        <v>0</v>
      </c>
      <c r="GI21" s="97">
        <v>0</v>
      </c>
      <c r="GJ21" s="97">
        <v>0</v>
      </c>
      <c r="GK21" s="97">
        <v>0</v>
      </c>
      <c r="GL21" s="97">
        <v>0</v>
      </c>
      <c r="GM21" s="97">
        <v>0</v>
      </c>
      <c r="GN21" s="97">
        <v>0</v>
      </c>
      <c r="GO21" s="97">
        <v>0</v>
      </c>
      <c r="GP21" s="97">
        <v>0</v>
      </c>
      <c r="GQ21" s="97">
        <v>0</v>
      </c>
      <c r="GR21" s="97">
        <v>0</v>
      </c>
      <c r="GS21" s="97">
        <v>0</v>
      </c>
      <c r="GT21" s="97">
        <v>0</v>
      </c>
      <c r="GU21" s="97">
        <v>0</v>
      </c>
      <c r="GV21" s="97">
        <v>0</v>
      </c>
      <c r="GW21" s="97">
        <v>0</v>
      </c>
      <c r="GX21" s="97">
        <v>-2334830.3838613899</v>
      </c>
      <c r="GY21" s="97">
        <v>0</v>
      </c>
      <c r="GZ21" s="97">
        <v>0</v>
      </c>
      <c r="HA21" s="97">
        <v>0</v>
      </c>
      <c r="HB21" s="97">
        <v>0</v>
      </c>
      <c r="HC21" s="97">
        <v>-2334830.3838613899</v>
      </c>
    </row>
    <row r="22" spans="1:211" ht="14.55" customHeight="1" x14ac:dyDescent="0.45">
      <c r="A22" s="93" t="s">
        <v>2382</v>
      </c>
      <c r="B22" s="97">
        <v>0</v>
      </c>
      <c r="C22" s="97">
        <v>0</v>
      </c>
      <c r="D22" s="97">
        <v>0</v>
      </c>
      <c r="E22" s="97">
        <v>0</v>
      </c>
      <c r="F22" s="97">
        <v>0</v>
      </c>
      <c r="G22" s="97">
        <v>0</v>
      </c>
      <c r="H22" s="91"/>
      <c r="I22" s="97">
        <v>0</v>
      </c>
      <c r="J22" s="97">
        <v>-191037.29138112901</v>
      </c>
      <c r="K22" s="97">
        <v>0</v>
      </c>
      <c r="L22" s="97">
        <v>-191037.29138112901</v>
      </c>
      <c r="M22" s="97">
        <v>-191037.29138112901</v>
      </c>
      <c r="N22" s="97">
        <v>1.4E-2</v>
      </c>
      <c r="O22" s="91"/>
      <c r="P22" s="97">
        <v>0</v>
      </c>
      <c r="Q22" s="97">
        <v>0</v>
      </c>
      <c r="R22" s="97">
        <v>0</v>
      </c>
      <c r="S22" s="97">
        <v>0</v>
      </c>
      <c r="T22" s="97">
        <v>0</v>
      </c>
      <c r="U22" s="97">
        <v>0</v>
      </c>
      <c r="V22" s="97">
        <v>0</v>
      </c>
      <c r="W22" s="97">
        <v>0</v>
      </c>
      <c r="X22" s="97">
        <v>0</v>
      </c>
      <c r="Y22" s="97">
        <v>0</v>
      </c>
      <c r="Z22" s="97">
        <v>0</v>
      </c>
      <c r="AA22" s="97">
        <v>0</v>
      </c>
      <c r="AB22" s="97">
        <v>0</v>
      </c>
      <c r="AC22" s="97">
        <v>0</v>
      </c>
      <c r="AD22" s="97">
        <v>0</v>
      </c>
      <c r="AE22" s="97">
        <v>0</v>
      </c>
      <c r="AF22" s="97">
        <v>0</v>
      </c>
      <c r="AG22" s="97">
        <v>0</v>
      </c>
      <c r="AH22" s="97">
        <v>0</v>
      </c>
      <c r="AI22" s="97">
        <v>0</v>
      </c>
      <c r="AJ22" s="97">
        <v>0</v>
      </c>
      <c r="AK22" s="97">
        <v>0</v>
      </c>
      <c r="AL22" s="97">
        <v>0</v>
      </c>
      <c r="AM22" s="97">
        <v>0</v>
      </c>
      <c r="AN22" s="97">
        <v>0</v>
      </c>
      <c r="AO22" s="97">
        <v>0</v>
      </c>
      <c r="AP22" s="97">
        <v>0</v>
      </c>
      <c r="AQ22" s="97">
        <v>0</v>
      </c>
      <c r="AR22" s="97">
        <v>0</v>
      </c>
      <c r="AS22" s="97">
        <v>0</v>
      </c>
      <c r="AT22" s="97">
        <v>0</v>
      </c>
      <c r="AU22" s="97">
        <v>0</v>
      </c>
      <c r="AV22" s="97">
        <v>0</v>
      </c>
      <c r="AW22" s="97">
        <v>0</v>
      </c>
      <c r="AX22" s="97">
        <v>0</v>
      </c>
      <c r="AY22" s="97">
        <v>0</v>
      </c>
      <c r="AZ22" s="97">
        <v>0</v>
      </c>
      <c r="BA22" s="97">
        <v>0</v>
      </c>
      <c r="BB22" s="97">
        <v>0</v>
      </c>
      <c r="BC22" s="97">
        <v>0</v>
      </c>
      <c r="BD22" s="97">
        <v>0</v>
      </c>
      <c r="BE22" s="97">
        <v>0</v>
      </c>
      <c r="BF22" s="97">
        <v>0</v>
      </c>
      <c r="BG22" s="97">
        <v>0</v>
      </c>
      <c r="BH22" s="97">
        <v>0</v>
      </c>
      <c r="BI22" s="97">
        <v>0</v>
      </c>
      <c r="BJ22" s="97">
        <v>0</v>
      </c>
      <c r="BK22" s="97">
        <v>0</v>
      </c>
      <c r="BL22" s="97">
        <v>0</v>
      </c>
      <c r="BM22" s="97">
        <v>0</v>
      </c>
      <c r="BN22" s="97">
        <v>0</v>
      </c>
      <c r="BO22" s="97">
        <v>0</v>
      </c>
      <c r="BP22" s="97">
        <v>0</v>
      </c>
      <c r="BQ22" s="97">
        <v>0</v>
      </c>
      <c r="BR22" s="97">
        <v>0</v>
      </c>
      <c r="BS22" s="97">
        <v>0</v>
      </c>
      <c r="BT22" s="97">
        <v>0</v>
      </c>
      <c r="BU22" s="97">
        <v>0</v>
      </c>
      <c r="BV22" s="97">
        <v>0</v>
      </c>
      <c r="BW22" s="97">
        <v>0</v>
      </c>
      <c r="BX22" s="97">
        <v>0</v>
      </c>
      <c r="BY22" s="97">
        <v>0</v>
      </c>
      <c r="BZ22" s="97">
        <v>0</v>
      </c>
      <c r="CA22" s="97">
        <v>0</v>
      </c>
      <c r="CB22" s="97">
        <v>0</v>
      </c>
      <c r="CC22" s="97">
        <v>0</v>
      </c>
      <c r="CD22" s="97">
        <v>0</v>
      </c>
      <c r="CE22" s="97">
        <v>0</v>
      </c>
      <c r="CF22" s="97">
        <v>0</v>
      </c>
      <c r="CG22" s="97">
        <v>0</v>
      </c>
      <c r="CH22" s="97">
        <v>0</v>
      </c>
      <c r="CI22" s="97">
        <v>0</v>
      </c>
      <c r="CJ22" s="97">
        <v>0</v>
      </c>
      <c r="CK22" s="97">
        <v>0</v>
      </c>
      <c r="CL22" s="97">
        <v>0</v>
      </c>
      <c r="CM22" s="97">
        <v>0</v>
      </c>
      <c r="CN22" s="97">
        <v>0</v>
      </c>
      <c r="CO22" s="97">
        <v>0</v>
      </c>
      <c r="CP22" s="97">
        <v>0</v>
      </c>
      <c r="CQ22" s="97">
        <v>0</v>
      </c>
      <c r="CR22" s="97">
        <v>0</v>
      </c>
      <c r="CS22" s="97">
        <v>0</v>
      </c>
      <c r="CT22" s="97">
        <v>0</v>
      </c>
      <c r="CU22" s="97">
        <v>0</v>
      </c>
      <c r="CV22" s="97">
        <v>0</v>
      </c>
      <c r="CW22" s="97">
        <v>0</v>
      </c>
      <c r="CX22" s="97">
        <v>0</v>
      </c>
      <c r="CY22" s="97">
        <v>0</v>
      </c>
      <c r="CZ22" s="97">
        <v>0</v>
      </c>
      <c r="DA22" s="97">
        <v>0</v>
      </c>
      <c r="DB22" s="97">
        <v>0</v>
      </c>
      <c r="DC22" s="97">
        <v>0</v>
      </c>
      <c r="DD22" s="97">
        <v>0</v>
      </c>
      <c r="DE22" s="97">
        <v>0</v>
      </c>
      <c r="DF22" s="97">
        <v>0</v>
      </c>
      <c r="DG22" s="97">
        <v>0</v>
      </c>
      <c r="DH22" s="97">
        <v>0</v>
      </c>
      <c r="DI22" s="97">
        <v>0</v>
      </c>
      <c r="DJ22" s="97">
        <v>0</v>
      </c>
      <c r="DK22" s="97">
        <v>0</v>
      </c>
      <c r="DL22" s="97">
        <v>0</v>
      </c>
      <c r="DM22" s="97">
        <v>0</v>
      </c>
      <c r="DN22" s="97">
        <v>0</v>
      </c>
      <c r="DO22" s="97">
        <v>0</v>
      </c>
      <c r="DP22" s="97">
        <v>0</v>
      </c>
      <c r="DQ22" s="97">
        <v>0</v>
      </c>
      <c r="DR22" s="97">
        <v>0</v>
      </c>
      <c r="DS22" s="97">
        <v>0</v>
      </c>
      <c r="DT22" s="97">
        <v>0</v>
      </c>
      <c r="DU22" s="97">
        <v>0</v>
      </c>
      <c r="DV22" s="97">
        <v>0</v>
      </c>
      <c r="DW22" s="97">
        <v>0</v>
      </c>
      <c r="DX22" s="97">
        <v>0</v>
      </c>
      <c r="DY22" s="97">
        <v>0</v>
      </c>
      <c r="DZ22" s="97">
        <v>0</v>
      </c>
      <c r="EA22" s="97">
        <v>0</v>
      </c>
      <c r="EB22" s="97">
        <v>0</v>
      </c>
      <c r="EC22" s="97">
        <v>0</v>
      </c>
      <c r="ED22" s="97">
        <v>0</v>
      </c>
      <c r="EE22" s="97">
        <v>0</v>
      </c>
      <c r="EF22" s="97">
        <v>0</v>
      </c>
      <c r="EG22" s="97">
        <v>0</v>
      </c>
      <c r="EH22" s="97">
        <v>0</v>
      </c>
      <c r="EI22" s="97">
        <v>0</v>
      </c>
      <c r="EJ22" s="97">
        <v>0</v>
      </c>
      <c r="EK22" s="97">
        <v>0</v>
      </c>
      <c r="EL22" s="97">
        <v>0</v>
      </c>
      <c r="EM22" s="97">
        <v>0</v>
      </c>
      <c r="EN22" s="97">
        <v>0</v>
      </c>
      <c r="EO22" s="97">
        <v>0</v>
      </c>
      <c r="EP22" s="97">
        <v>0</v>
      </c>
      <c r="EQ22" s="97">
        <v>0</v>
      </c>
      <c r="ER22" s="97">
        <v>0</v>
      </c>
      <c r="ES22" s="97">
        <v>0</v>
      </c>
      <c r="ET22" s="97">
        <v>0</v>
      </c>
      <c r="EU22" s="97">
        <v>0</v>
      </c>
      <c r="EV22" s="97">
        <v>0</v>
      </c>
      <c r="EW22" s="97">
        <v>0</v>
      </c>
      <c r="EX22" s="97">
        <v>0</v>
      </c>
      <c r="EY22" s="97">
        <v>0</v>
      </c>
      <c r="EZ22" s="97">
        <v>0</v>
      </c>
      <c r="FA22" s="97">
        <v>0</v>
      </c>
      <c r="FB22" s="97">
        <v>0</v>
      </c>
      <c r="FC22" s="97">
        <v>0</v>
      </c>
      <c r="FD22" s="97">
        <v>0</v>
      </c>
      <c r="FE22" s="97">
        <v>0</v>
      </c>
      <c r="FF22" s="97">
        <v>0</v>
      </c>
      <c r="FG22" s="97">
        <v>0</v>
      </c>
      <c r="FH22" s="97">
        <v>0</v>
      </c>
      <c r="FI22" s="97">
        <v>0</v>
      </c>
      <c r="FJ22" s="97">
        <v>0</v>
      </c>
      <c r="FK22" s="97">
        <v>0</v>
      </c>
      <c r="FL22" s="97">
        <v>0</v>
      </c>
      <c r="FM22" s="97">
        <v>0</v>
      </c>
      <c r="FN22" s="97">
        <v>0</v>
      </c>
      <c r="FO22" s="97">
        <v>0</v>
      </c>
      <c r="FP22" s="97">
        <v>0</v>
      </c>
      <c r="FQ22" s="97">
        <v>0</v>
      </c>
      <c r="FR22" s="97">
        <v>0</v>
      </c>
      <c r="FS22" s="97">
        <v>0</v>
      </c>
      <c r="FT22" s="97">
        <v>0</v>
      </c>
      <c r="FU22" s="97">
        <v>0</v>
      </c>
      <c r="FV22" s="97">
        <v>0</v>
      </c>
      <c r="FW22" s="97">
        <v>0</v>
      </c>
      <c r="FX22" s="97">
        <v>0</v>
      </c>
      <c r="FY22" s="97">
        <v>0</v>
      </c>
      <c r="FZ22" s="97">
        <v>0</v>
      </c>
      <c r="GA22" s="97">
        <v>0</v>
      </c>
      <c r="GB22" s="97">
        <v>0</v>
      </c>
      <c r="GC22" s="97">
        <v>0</v>
      </c>
      <c r="GD22" s="97">
        <v>0</v>
      </c>
      <c r="GE22" s="97">
        <v>0</v>
      </c>
      <c r="GF22" s="97">
        <v>0</v>
      </c>
      <c r="GG22" s="97">
        <v>0</v>
      </c>
      <c r="GH22" s="97">
        <v>0</v>
      </c>
      <c r="GI22" s="97">
        <v>0</v>
      </c>
      <c r="GJ22" s="97">
        <v>0</v>
      </c>
      <c r="GK22" s="97">
        <v>0</v>
      </c>
      <c r="GL22" s="97">
        <v>0</v>
      </c>
      <c r="GM22" s="97">
        <v>0</v>
      </c>
      <c r="GN22" s="97">
        <v>0</v>
      </c>
      <c r="GO22" s="97">
        <v>0</v>
      </c>
      <c r="GP22" s="97">
        <v>0</v>
      </c>
      <c r="GQ22" s="97">
        <v>0</v>
      </c>
      <c r="GR22" s="97">
        <v>0</v>
      </c>
      <c r="GS22" s="97">
        <v>0</v>
      </c>
      <c r="GT22" s="97">
        <v>0</v>
      </c>
      <c r="GU22" s="97">
        <v>0</v>
      </c>
      <c r="GV22" s="97">
        <v>0</v>
      </c>
      <c r="GW22" s="97">
        <v>0</v>
      </c>
      <c r="GX22" s="97">
        <v>0</v>
      </c>
      <c r="GY22" s="97">
        <v>0</v>
      </c>
      <c r="GZ22" s="97">
        <v>0</v>
      </c>
      <c r="HA22" s="97">
        <v>0</v>
      </c>
      <c r="HB22" s="97">
        <v>0</v>
      </c>
      <c r="HC22" s="97">
        <v>0</v>
      </c>
    </row>
    <row r="23" spans="1:211" ht="14.55" customHeight="1" x14ac:dyDescent="0.45">
      <c r="A23" s="93" t="s">
        <v>2383</v>
      </c>
      <c r="B23" s="97">
        <v>0</v>
      </c>
      <c r="C23" s="97">
        <v>0</v>
      </c>
      <c r="D23" s="97">
        <v>0</v>
      </c>
      <c r="E23" s="97">
        <v>0</v>
      </c>
      <c r="F23" s="97">
        <v>0</v>
      </c>
      <c r="G23" s="97">
        <v>0</v>
      </c>
      <c r="H23" s="91"/>
      <c r="I23" s="97">
        <v>0</v>
      </c>
      <c r="J23" s="97">
        <v>-13064.840757669501</v>
      </c>
      <c r="K23" s="97">
        <v>0</v>
      </c>
      <c r="L23" s="97">
        <v>-13064.840757669501</v>
      </c>
      <c r="M23" s="97">
        <v>-13064.840757669501</v>
      </c>
      <c r="N23" s="97">
        <v>1E-3</v>
      </c>
      <c r="O23" s="91"/>
      <c r="P23" s="97">
        <v>0</v>
      </c>
      <c r="Q23" s="97">
        <v>0</v>
      </c>
      <c r="R23" s="97">
        <v>0</v>
      </c>
      <c r="S23" s="97">
        <v>0</v>
      </c>
      <c r="T23" s="97">
        <v>0</v>
      </c>
      <c r="U23" s="97">
        <v>0</v>
      </c>
      <c r="V23" s="97">
        <v>0</v>
      </c>
      <c r="W23" s="97">
        <v>0</v>
      </c>
      <c r="X23" s="97">
        <v>0</v>
      </c>
      <c r="Y23" s="97">
        <v>0</v>
      </c>
      <c r="Z23" s="97">
        <v>0</v>
      </c>
      <c r="AA23" s="97">
        <v>0</v>
      </c>
      <c r="AB23" s="97">
        <v>0</v>
      </c>
      <c r="AC23" s="97">
        <v>0</v>
      </c>
      <c r="AD23" s="97">
        <v>0</v>
      </c>
      <c r="AE23" s="97">
        <v>0</v>
      </c>
      <c r="AF23" s="97">
        <v>0</v>
      </c>
      <c r="AG23" s="97">
        <v>0</v>
      </c>
      <c r="AH23" s="97">
        <v>0</v>
      </c>
      <c r="AI23" s="97">
        <v>0</v>
      </c>
      <c r="AJ23" s="97">
        <v>0</v>
      </c>
      <c r="AK23" s="97">
        <v>0</v>
      </c>
      <c r="AL23" s="97">
        <v>0</v>
      </c>
      <c r="AM23" s="97">
        <v>0</v>
      </c>
      <c r="AN23" s="97">
        <v>0</v>
      </c>
      <c r="AO23" s="97">
        <v>0</v>
      </c>
      <c r="AP23" s="97">
        <v>0</v>
      </c>
      <c r="AQ23" s="97">
        <v>0</v>
      </c>
      <c r="AR23" s="97">
        <v>0</v>
      </c>
      <c r="AS23" s="97">
        <v>0</v>
      </c>
      <c r="AT23" s="97">
        <v>0</v>
      </c>
      <c r="AU23" s="97">
        <v>0</v>
      </c>
      <c r="AV23" s="97">
        <v>0</v>
      </c>
      <c r="AW23" s="97">
        <v>0</v>
      </c>
      <c r="AX23" s="97">
        <v>0</v>
      </c>
      <c r="AY23" s="97">
        <v>0</v>
      </c>
      <c r="AZ23" s="97">
        <v>0</v>
      </c>
      <c r="BA23" s="97">
        <v>0</v>
      </c>
      <c r="BB23" s="97">
        <v>0</v>
      </c>
      <c r="BC23" s="97">
        <v>0</v>
      </c>
      <c r="BD23" s="97">
        <v>0</v>
      </c>
      <c r="BE23" s="97">
        <v>0</v>
      </c>
      <c r="BF23" s="97">
        <v>0</v>
      </c>
      <c r="BG23" s="97">
        <v>0</v>
      </c>
      <c r="BH23" s="97">
        <v>0</v>
      </c>
      <c r="BI23" s="97">
        <v>0</v>
      </c>
      <c r="BJ23" s="97">
        <v>0</v>
      </c>
      <c r="BK23" s="97">
        <v>0</v>
      </c>
      <c r="BL23" s="97">
        <v>0</v>
      </c>
      <c r="BM23" s="97">
        <v>0</v>
      </c>
      <c r="BN23" s="97">
        <v>0</v>
      </c>
      <c r="BO23" s="97">
        <v>0</v>
      </c>
      <c r="BP23" s="97">
        <v>0</v>
      </c>
      <c r="BQ23" s="97">
        <v>0</v>
      </c>
      <c r="BR23" s="97">
        <v>0</v>
      </c>
      <c r="BS23" s="97">
        <v>0</v>
      </c>
      <c r="BT23" s="97">
        <v>0</v>
      </c>
      <c r="BU23" s="97">
        <v>0</v>
      </c>
      <c r="BV23" s="97">
        <v>0</v>
      </c>
      <c r="BW23" s="97">
        <v>0</v>
      </c>
      <c r="BX23" s="97">
        <v>0</v>
      </c>
      <c r="BY23" s="97">
        <v>0</v>
      </c>
      <c r="BZ23" s="97">
        <v>0</v>
      </c>
      <c r="CA23" s="97">
        <v>0</v>
      </c>
      <c r="CB23" s="97">
        <v>0</v>
      </c>
      <c r="CC23" s="97">
        <v>0</v>
      </c>
      <c r="CD23" s="97">
        <v>0</v>
      </c>
      <c r="CE23" s="97">
        <v>0</v>
      </c>
      <c r="CF23" s="97">
        <v>0</v>
      </c>
      <c r="CG23" s="97">
        <v>0</v>
      </c>
      <c r="CH23" s="97">
        <v>0</v>
      </c>
      <c r="CI23" s="97">
        <v>0</v>
      </c>
      <c r="CJ23" s="97">
        <v>0</v>
      </c>
      <c r="CK23" s="97">
        <v>0</v>
      </c>
      <c r="CL23" s="97">
        <v>0</v>
      </c>
      <c r="CM23" s="97">
        <v>0</v>
      </c>
      <c r="CN23" s="97">
        <v>0</v>
      </c>
      <c r="CO23" s="97">
        <v>0</v>
      </c>
      <c r="CP23" s="97">
        <v>0</v>
      </c>
      <c r="CQ23" s="97">
        <v>0</v>
      </c>
      <c r="CR23" s="97">
        <v>0</v>
      </c>
      <c r="CS23" s="97">
        <v>0</v>
      </c>
      <c r="CT23" s="97">
        <v>0</v>
      </c>
      <c r="CU23" s="97">
        <v>0</v>
      </c>
      <c r="CV23" s="97">
        <v>0</v>
      </c>
      <c r="CW23" s="97">
        <v>0</v>
      </c>
      <c r="CX23" s="97">
        <v>0</v>
      </c>
      <c r="CY23" s="97">
        <v>0</v>
      </c>
      <c r="CZ23" s="97">
        <v>0</v>
      </c>
      <c r="DA23" s="97">
        <v>0</v>
      </c>
      <c r="DB23" s="97">
        <v>0</v>
      </c>
      <c r="DC23" s="97">
        <v>0</v>
      </c>
      <c r="DD23" s="97">
        <v>0</v>
      </c>
      <c r="DE23" s="97">
        <v>0</v>
      </c>
      <c r="DF23" s="97">
        <v>0</v>
      </c>
      <c r="DG23" s="97">
        <v>0</v>
      </c>
      <c r="DH23" s="97">
        <v>0</v>
      </c>
      <c r="DI23" s="97">
        <v>0</v>
      </c>
      <c r="DJ23" s="97">
        <v>0</v>
      </c>
      <c r="DK23" s="97">
        <v>0</v>
      </c>
      <c r="DL23" s="97">
        <v>0</v>
      </c>
      <c r="DM23" s="97">
        <v>0</v>
      </c>
      <c r="DN23" s="97">
        <v>0</v>
      </c>
      <c r="DO23" s="97">
        <v>0</v>
      </c>
      <c r="DP23" s="97">
        <v>0</v>
      </c>
      <c r="DQ23" s="97">
        <v>0</v>
      </c>
      <c r="DR23" s="97">
        <v>0</v>
      </c>
      <c r="DS23" s="97">
        <v>0</v>
      </c>
      <c r="DT23" s="97">
        <v>0</v>
      </c>
      <c r="DU23" s="97">
        <v>0</v>
      </c>
      <c r="DV23" s="97">
        <v>0</v>
      </c>
      <c r="DW23" s="97">
        <v>0</v>
      </c>
      <c r="DX23" s="97">
        <v>0</v>
      </c>
      <c r="DY23" s="97">
        <v>0</v>
      </c>
      <c r="DZ23" s="97">
        <v>0</v>
      </c>
      <c r="EA23" s="97">
        <v>0</v>
      </c>
      <c r="EB23" s="97">
        <v>0</v>
      </c>
      <c r="EC23" s="97">
        <v>0</v>
      </c>
      <c r="ED23" s="97">
        <v>0</v>
      </c>
      <c r="EE23" s="97">
        <v>0</v>
      </c>
      <c r="EF23" s="97">
        <v>0</v>
      </c>
      <c r="EG23" s="97">
        <v>0</v>
      </c>
      <c r="EH23" s="97">
        <v>0</v>
      </c>
      <c r="EI23" s="97">
        <v>0</v>
      </c>
      <c r="EJ23" s="97">
        <v>0</v>
      </c>
      <c r="EK23" s="97">
        <v>0</v>
      </c>
      <c r="EL23" s="97">
        <v>0</v>
      </c>
      <c r="EM23" s="97">
        <v>0</v>
      </c>
      <c r="EN23" s="97">
        <v>0</v>
      </c>
      <c r="EO23" s="97">
        <v>0</v>
      </c>
      <c r="EP23" s="97">
        <v>0</v>
      </c>
      <c r="EQ23" s="97">
        <v>0</v>
      </c>
      <c r="ER23" s="97">
        <v>0</v>
      </c>
      <c r="ES23" s="97">
        <v>0</v>
      </c>
      <c r="ET23" s="97">
        <v>0</v>
      </c>
      <c r="EU23" s="97">
        <v>0</v>
      </c>
      <c r="EV23" s="97">
        <v>0</v>
      </c>
      <c r="EW23" s="97">
        <v>0</v>
      </c>
      <c r="EX23" s="97">
        <v>0</v>
      </c>
      <c r="EY23" s="97">
        <v>0</v>
      </c>
      <c r="EZ23" s="97">
        <v>0</v>
      </c>
      <c r="FA23" s="97">
        <v>0</v>
      </c>
      <c r="FB23" s="97">
        <v>0</v>
      </c>
      <c r="FC23" s="97">
        <v>0</v>
      </c>
      <c r="FD23" s="97">
        <v>0</v>
      </c>
      <c r="FE23" s="97">
        <v>0</v>
      </c>
      <c r="FF23" s="97">
        <v>0</v>
      </c>
      <c r="FG23" s="97">
        <v>0</v>
      </c>
      <c r="FH23" s="97">
        <v>0</v>
      </c>
      <c r="FI23" s="97">
        <v>0</v>
      </c>
      <c r="FJ23" s="97">
        <v>0</v>
      </c>
      <c r="FK23" s="97">
        <v>0</v>
      </c>
      <c r="FL23" s="97">
        <v>0</v>
      </c>
      <c r="FM23" s="97">
        <v>0</v>
      </c>
      <c r="FN23" s="97">
        <v>0</v>
      </c>
      <c r="FO23" s="97">
        <v>0</v>
      </c>
      <c r="FP23" s="97">
        <v>0</v>
      </c>
      <c r="FQ23" s="97">
        <v>0</v>
      </c>
      <c r="FR23" s="97">
        <v>0</v>
      </c>
      <c r="FS23" s="97">
        <v>0</v>
      </c>
      <c r="FT23" s="97">
        <v>0</v>
      </c>
      <c r="FU23" s="97">
        <v>0</v>
      </c>
      <c r="FV23" s="97">
        <v>0</v>
      </c>
      <c r="FW23" s="97">
        <v>0</v>
      </c>
      <c r="FX23" s="97">
        <v>0</v>
      </c>
      <c r="FY23" s="97">
        <v>0</v>
      </c>
      <c r="FZ23" s="97">
        <v>0</v>
      </c>
      <c r="GA23" s="97">
        <v>0</v>
      </c>
      <c r="GB23" s="97">
        <v>0</v>
      </c>
      <c r="GC23" s="97">
        <v>0</v>
      </c>
      <c r="GD23" s="97">
        <v>0</v>
      </c>
      <c r="GE23" s="97">
        <v>0</v>
      </c>
      <c r="GF23" s="97">
        <v>0</v>
      </c>
      <c r="GG23" s="97">
        <v>0</v>
      </c>
      <c r="GH23" s="97">
        <v>0</v>
      </c>
      <c r="GI23" s="97">
        <v>0</v>
      </c>
      <c r="GJ23" s="97">
        <v>0</v>
      </c>
      <c r="GK23" s="97">
        <v>0</v>
      </c>
      <c r="GL23" s="97">
        <v>0</v>
      </c>
      <c r="GM23" s="97">
        <v>0</v>
      </c>
      <c r="GN23" s="97">
        <v>0</v>
      </c>
      <c r="GO23" s="97">
        <v>0</v>
      </c>
      <c r="GP23" s="97">
        <v>0</v>
      </c>
      <c r="GQ23" s="97">
        <v>0</v>
      </c>
      <c r="GR23" s="97">
        <v>0</v>
      </c>
      <c r="GS23" s="97">
        <v>0</v>
      </c>
      <c r="GT23" s="97">
        <v>0</v>
      </c>
      <c r="GU23" s="97">
        <v>0</v>
      </c>
      <c r="GV23" s="97">
        <v>0</v>
      </c>
      <c r="GW23" s="97">
        <v>0</v>
      </c>
      <c r="GX23" s="97">
        <v>0</v>
      </c>
      <c r="GY23" s="97">
        <v>0</v>
      </c>
      <c r="GZ23" s="97">
        <v>0</v>
      </c>
      <c r="HA23" s="97">
        <v>0</v>
      </c>
      <c r="HB23" s="97">
        <v>0</v>
      </c>
      <c r="HC23" s="97">
        <v>0</v>
      </c>
    </row>
    <row r="24" spans="1:211" ht="14.55" customHeight="1" x14ac:dyDescent="0.45">
      <c r="A24" s="93" t="s">
        <v>2384</v>
      </c>
      <c r="B24" s="97">
        <v>-2116068.2451253501</v>
      </c>
      <c r="C24" s="97">
        <v>0</v>
      </c>
      <c r="D24" s="97">
        <v>0</v>
      </c>
      <c r="E24" s="97">
        <v>0</v>
      </c>
      <c r="F24" s="97">
        <v>-2116068.2451253501</v>
      </c>
      <c r="G24" s="97">
        <v>0.13880000000000001</v>
      </c>
      <c r="H24" s="91"/>
      <c r="I24" s="97">
        <v>-2177285.9943329701</v>
      </c>
      <c r="J24" s="97">
        <v>0</v>
      </c>
      <c r="K24" s="97">
        <v>0</v>
      </c>
      <c r="L24" s="97">
        <v>0</v>
      </c>
      <c r="M24" s="97">
        <v>-2177285.9943329701</v>
      </c>
      <c r="N24" s="97">
        <v>0.15970000000000001</v>
      </c>
      <c r="O24" s="91"/>
      <c r="P24" s="97">
        <v>0</v>
      </c>
      <c r="Q24" s="97">
        <v>-2116068.2451253501</v>
      </c>
      <c r="R24" s="97">
        <v>-2116068.2451253501</v>
      </c>
      <c r="S24" s="97">
        <v>-2116068.2451253501</v>
      </c>
      <c r="T24" s="97">
        <v>-2116068.2451253501</v>
      </c>
      <c r="U24" s="97">
        <v>0</v>
      </c>
      <c r="V24" s="97">
        <v>0</v>
      </c>
      <c r="W24" s="97">
        <v>0</v>
      </c>
      <c r="X24" s="97">
        <v>0</v>
      </c>
      <c r="Y24" s="97">
        <v>0</v>
      </c>
      <c r="Z24" s="97">
        <v>0</v>
      </c>
      <c r="AA24" s="97">
        <v>0</v>
      </c>
      <c r="AB24" s="97">
        <v>0</v>
      </c>
      <c r="AC24" s="97">
        <v>0</v>
      </c>
      <c r="AD24" s="97">
        <v>0</v>
      </c>
      <c r="AE24" s="97">
        <v>0</v>
      </c>
      <c r="AF24" s="97">
        <v>0</v>
      </c>
      <c r="AG24" s="97">
        <v>0</v>
      </c>
      <c r="AH24" s="97">
        <v>0</v>
      </c>
      <c r="AI24" s="97">
        <v>0</v>
      </c>
      <c r="AJ24" s="97">
        <v>0</v>
      </c>
      <c r="AK24" s="97">
        <v>0</v>
      </c>
      <c r="AL24" s="97">
        <v>0</v>
      </c>
      <c r="AM24" s="97">
        <v>0</v>
      </c>
      <c r="AN24" s="97">
        <v>0</v>
      </c>
      <c r="AO24" s="97">
        <v>0</v>
      </c>
      <c r="AP24" s="97">
        <v>0</v>
      </c>
      <c r="AQ24" s="97">
        <v>0</v>
      </c>
      <c r="AR24" s="97">
        <v>-2116068.2451253501</v>
      </c>
      <c r="AS24" s="97">
        <v>-2116068.2451253501</v>
      </c>
      <c r="AT24" s="97">
        <v>-2116068.2451253501</v>
      </c>
      <c r="AU24" s="97">
        <v>0</v>
      </c>
      <c r="AV24" s="97">
        <v>0</v>
      </c>
      <c r="AW24" s="97">
        <v>0</v>
      </c>
      <c r="AX24" s="97">
        <v>0</v>
      </c>
      <c r="AY24" s="97">
        <v>0</v>
      </c>
      <c r="AZ24" s="97">
        <v>0</v>
      </c>
      <c r="BA24" s="97">
        <v>0</v>
      </c>
      <c r="BB24" s="97">
        <v>0</v>
      </c>
      <c r="BC24" s="97">
        <v>0</v>
      </c>
      <c r="BD24" s="97">
        <v>0</v>
      </c>
      <c r="BE24" s="97">
        <v>0</v>
      </c>
      <c r="BF24" s="97">
        <v>0</v>
      </c>
      <c r="BG24" s="97">
        <v>0</v>
      </c>
      <c r="BH24" s="97">
        <v>0</v>
      </c>
      <c r="BI24" s="97">
        <v>0</v>
      </c>
      <c r="BJ24" s="97">
        <v>0</v>
      </c>
      <c r="BK24" s="97">
        <v>0</v>
      </c>
      <c r="BL24" s="97">
        <v>0</v>
      </c>
      <c r="BM24" s="97">
        <v>0</v>
      </c>
      <c r="BN24" s="97">
        <v>0</v>
      </c>
      <c r="BO24" s="97">
        <v>0</v>
      </c>
      <c r="BP24" s="97">
        <v>0</v>
      </c>
      <c r="BQ24" s="97">
        <v>0</v>
      </c>
      <c r="BR24" s="97">
        <v>0</v>
      </c>
      <c r="BS24" s="97">
        <v>0</v>
      </c>
      <c r="BT24" s="97">
        <v>0</v>
      </c>
      <c r="BU24" s="97">
        <v>0</v>
      </c>
      <c r="BV24" s="97">
        <v>0</v>
      </c>
      <c r="BW24" s="97">
        <v>0</v>
      </c>
      <c r="BX24" s="97">
        <v>0</v>
      </c>
      <c r="BY24" s="97">
        <v>0</v>
      </c>
      <c r="BZ24" s="97">
        <v>0</v>
      </c>
      <c r="CA24" s="97">
        <v>0</v>
      </c>
      <c r="CB24" s="97">
        <v>0</v>
      </c>
      <c r="CC24" s="97">
        <v>0</v>
      </c>
      <c r="CD24" s="97">
        <v>0</v>
      </c>
      <c r="CE24" s="97">
        <v>0</v>
      </c>
      <c r="CF24" s="97">
        <v>0</v>
      </c>
      <c r="CG24" s="97">
        <v>0</v>
      </c>
      <c r="CH24" s="97">
        <v>0</v>
      </c>
      <c r="CI24" s="97">
        <v>0</v>
      </c>
      <c r="CJ24" s="97">
        <v>0</v>
      </c>
      <c r="CK24" s="97">
        <v>0</v>
      </c>
      <c r="CL24" s="97">
        <v>0</v>
      </c>
      <c r="CM24" s="97">
        <v>0</v>
      </c>
      <c r="CN24" s="97">
        <v>0</v>
      </c>
      <c r="CO24" s="97">
        <v>0</v>
      </c>
      <c r="CP24" s="97">
        <v>0</v>
      </c>
      <c r="CQ24" s="97">
        <v>0</v>
      </c>
      <c r="CR24" s="97">
        <v>0</v>
      </c>
      <c r="CS24" s="97">
        <v>0</v>
      </c>
      <c r="CT24" s="97">
        <v>0</v>
      </c>
      <c r="CU24" s="97">
        <v>0</v>
      </c>
      <c r="CV24" s="97">
        <v>0</v>
      </c>
      <c r="CW24" s="97">
        <v>0</v>
      </c>
      <c r="CX24" s="97">
        <v>0</v>
      </c>
      <c r="CY24" s="97">
        <v>0</v>
      </c>
      <c r="CZ24" s="97">
        <v>0</v>
      </c>
      <c r="DA24" s="97">
        <v>0</v>
      </c>
      <c r="DB24" s="97">
        <v>0</v>
      </c>
      <c r="DC24" s="97">
        <v>0</v>
      </c>
      <c r="DD24" s="97">
        <v>0</v>
      </c>
      <c r="DE24" s="97">
        <v>0</v>
      </c>
      <c r="DF24" s="97">
        <v>0</v>
      </c>
      <c r="DG24" s="97">
        <v>0</v>
      </c>
      <c r="DH24" s="97">
        <v>0</v>
      </c>
      <c r="DI24" s="97">
        <v>0</v>
      </c>
      <c r="DJ24" s="97">
        <v>0</v>
      </c>
      <c r="DK24" s="97">
        <v>0</v>
      </c>
      <c r="DL24" s="97">
        <v>0</v>
      </c>
      <c r="DM24" s="97">
        <v>0</v>
      </c>
      <c r="DN24" s="97">
        <v>0</v>
      </c>
      <c r="DO24" s="97">
        <v>0</v>
      </c>
      <c r="DP24" s="97">
        <v>0</v>
      </c>
      <c r="DQ24" s="97">
        <v>0</v>
      </c>
      <c r="DR24" s="97">
        <v>0</v>
      </c>
      <c r="DS24" s="97">
        <v>0</v>
      </c>
      <c r="DT24" s="97">
        <v>0</v>
      </c>
      <c r="DU24" s="97">
        <v>0</v>
      </c>
      <c r="DV24" s="97">
        <v>0</v>
      </c>
      <c r="DW24" s="97">
        <v>0</v>
      </c>
      <c r="DX24" s="97">
        <v>0</v>
      </c>
      <c r="DY24" s="97">
        <v>0</v>
      </c>
      <c r="DZ24" s="97">
        <v>0</v>
      </c>
      <c r="EA24" s="97">
        <v>0</v>
      </c>
      <c r="EB24" s="97">
        <v>0</v>
      </c>
      <c r="EC24" s="97">
        <v>0</v>
      </c>
      <c r="ED24" s="97">
        <v>0</v>
      </c>
      <c r="EE24" s="97">
        <v>0</v>
      </c>
      <c r="EF24" s="97">
        <v>0</v>
      </c>
      <c r="EG24" s="97">
        <v>0</v>
      </c>
      <c r="EH24" s="97">
        <v>0</v>
      </c>
      <c r="EI24" s="97">
        <v>0</v>
      </c>
      <c r="EJ24" s="97">
        <v>0</v>
      </c>
      <c r="EK24" s="97">
        <v>0</v>
      </c>
      <c r="EL24" s="97">
        <v>0</v>
      </c>
      <c r="EM24" s="97">
        <v>0</v>
      </c>
      <c r="EN24" s="97">
        <v>0</v>
      </c>
      <c r="EO24" s="97">
        <v>0</v>
      </c>
      <c r="EP24" s="97">
        <v>0</v>
      </c>
      <c r="EQ24" s="97">
        <v>0</v>
      </c>
      <c r="ER24" s="97">
        <v>0</v>
      </c>
      <c r="ES24" s="97">
        <v>0</v>
      </c>
      <c r="ET24" s="97">
        <v>0</v>
      </c>
      <c r="EU24" s="97">
        <v>0</v>
      </c>
      <c r="EV24" s="97">
        <v>0</v>
      </c>
      <c r="EW24" s="97">
        <v>0</v>
      </c>
      <c r="EX24" s="97">
        <v>0</v>
      </c>
      <c r="EY24" s="97">
        <v>0</v>
      </c>
      <c r="EZ24" s="97">
        <v>0</v>
      </c>
      <c r="FA24" s="97">
        <v>0</v>
      </c>
      <c r="FB24" s="97">
        <v>0</v>
      </c>
      <c r="FC24" s="97">
        <v>0</v>
      </c>
      <c r="FD24" s="97">
        <v>0</v>
      </c>
      <c r="FE24" s="97">
        <v>0</v>
      </c>
      <c r="FF24" s="97">
        <v>0</v>
      </c>
      <c r="FG24" s="97">
        <v>0</v>
      </c>
      <c r="FH24" s="97">
        <v>0</v>
      </c>
      <c r="FI24" s="97">
        <v>0</v>
      </c>
      <c r="FJ24" s="97">
        <v>0</v>
      </c>
      <c r="FK24" s="97">
        <v>0</v>
      </c>
      <c r="FL24" s="97">
        <v>0</v>
      </c>
      <c r="FM24" s="97">
        <v>0</v>
      </c>
      <c r="FN24" s="97">
        <v>0</v>
      </c>
      <c r="FO24" s="97">
        <v>0</v>
      </c>
      <c r="FP24" s="97">
        <v>0</v>
      </c>
      <c r="FQ24" s="97">
        <v>0</v>
      </c>
      <c r="FR24" s="97">
        <v>0</v>
      </c>
      <c r="FS24" s="97">
        <v>0</v>
      </c>
      <c r="FT24" s="97">
        <v>0</v>
      </c>
      <c r="FU24" s="97">
        <v>0</v>
      </c>
      <c r="FV24" s="97">
        <v>0</v>
      </c>
      <c r="FW24" s="97">
        <v>0</v>
      </c>
      <c r="FX24" s="97">
        <v>0</v>
      </c>
      <c r="FY24" s="97">
        <v>0</v>
      </c>
      <c r="FZ24" s="97">
        <v>0</v>
      </c>
      <c r="GA24" s="97">
        <v>0</v>
      </c>
      <c r="GB24" s="97">
        <v>0</v>
      </c>
      <c r="GC24" s="97">
        <v>0</v>
      </c>
      <c r="GD24" s="97">
        <v>0</v>
      </c>
      <c r="GE24" s="97">
        <v>0</v>
      </c>
      <c r="GF24" s="97">
        <v>0</v>
      </c>
      <c r="GG24" s="97">
        <v>0</v>
      </c>
      <c r="GH24" s="97">
        <v>0</v>
      </c>
      <c r="GI24" s="97">
        <v>0</v>
      </c>
      <c r="GJ24" s="97">
        <v>0</v>
      </c>
      <c r="GK24" s="97">
        <v>0</v>
      </c>
      <c r="GL24" s="97">
        <v>0</v>
      </c>
      <c r="GM24" s="97">
        <v>0</v>
      </c>
      <c r="GN24" s="97">
        <v>0</v>
      </c>
      <c r="GO24" s="97">
        <v>0</v>
      </c>
      <c r="GP24" s="97">
        <v>0</v>
      </c>
      <c r="GQ24" s="97">
        <v>0</v>
      </c>
      <c r="GR24" s="97">
        <v>0</v>
      </c>
      <c r="GS24" s="97">
        <v>0</v>
      </c>
      <c r="GT24" s="97">
        <v>0</v>
      </c>
      <c r="GU24" s="97">
        <v>0</v>
      </c>
      <c r="GV24" s="97">
        <v>0</v>
      </c>
      <c r="GW24" s="97">
        <v>0</v>
      </c>
      <c r="GX24" s="97">
        <v>-2116068.2451253501</v>
      </c>
      <c r="GY24" s="97">
        <v>0</v>
      </c>
      <c r="GZ24" s="97">
        <v>0</v>
      </c>
      <c r="HA24" s="97">
        <v>0</v>
      </c>
      <c r="HB24" s="97">
        <v>0</v>
      </c>
      <c r="HC24" s="97">
        <v>-2116068.2451253501</v>
      </c>
    </row>
    <row r="25" spans="1:211" ht="14.55" customHeight="1" x14ac:dyDescent="0.45">
      <c r="A25" s="93" t="s">
        <v>2385</v>
      </c>
      <c r="B25" s="97">
        <v>-613837.33136708697</v>
      </c>
      <c r="C25" s="97">
        <v>0</v>
      </c>
      <c r="D25" s="97">
        <v>0</v>
      </c>
      <c r="E25" s="97">
        <v>0</v>
      </c>
      <c r="F25" s="97">
        <v>-613837.33136708697</v>
      </c>
      <c r="G25" s="97">
        <v>4.0300000000000002E-2</v>
      </c>
      <c r="H25" s="91"/>
      <c r="I25" s="97">
        <v>-823534.51685653196</v>
      </c>
      <c r="J25" s="97">
        <v>0</v>
      </c>
      <c r="K25" s="97">
        <v>0</v>
      </c>
      <c r="L25" s="97">
        <v>0</v>
      </c>
      <c r="M25" s="97">
        <v>-823534.51685653196</v>
      </c>
      <c r="N25" s="97">
        <v>6.0400000000000002E-2</v>
      </c>
      <c r="O25" s="91"/>
      <c r="P25" s="97">
        <v>0</v>
      </c>
      <c r="Q25" s="97">
        <v>-613837.33136708697</v>
      </c>
      <c r="R25" s="97">
        <v>-613837.33136708697</v>
      </c>
      <c r="S25" s="97">
        <v>-613837.33136708697</v>
      </c>
      <c r="T25" s="97">
        <v>-613837.33136708697</v>
      </c>
      <c r="U25" s="97">
        <v>0</v>
      </c>
      <c r="V25" s="97">
        <v>0</v>
      </c>
      <c r="W25" s="97">
        <v>0</v>
      </c>
      <c r="X25" s="97">
        <v>0</v>
      </c>
      <c r="Y25" s="97">
        <v>0</v>
      </c>
      <c r="Z25" s="97">
        <v>0</v>
      </c>
      <c r="AA25" s="97">
        <v>0</v>
      </c>
      <c r="AB25" s="97">
        <v>0</v>
      </c>
      <c r="AC25" s="97">
        <v>0</v>
      </c>
      <c r="AD25" s="97">
        <v>0</v>
      </c>
      <c r="AE25" s="97">
        <v>0</v>
      </c>
      <c r="AF25" s="97">
        <v>0</v>
      </c>
      <c r="AG25" s="97">
        <v>0</v>
      </c>
      <c r="AH25" s="97">
        <v>0</v>
      </c>
      <c r="AI25" s="97">
        <v>0</v>
      </c>
      <c r="AJ25" s="97">
        <v>0</v>
      </c>
      <c r="AK25" s="97">
        <v>0</v>
      </c>
      <c r="AL25" s="97">
        <v>0</v>
      </c>
      <c r="AM25" s="97">
        <v>0</v>
      </c>
      <c r="AN25" s="97">
        <v>0</v>
      </c>
      <c r="AO25" s="97">
        <v>0</v>
      </c>
      <c r="AP25" s="97">
        <v>0</v>
      </c>
      <c r="AQ25" s="97">
        <v>0</v>
      </c>
      <c r="AR25" s="97">
        <v>-613837.33136708697</v>
      </c>
      <c r="AS25" s="97">
        <v>-613837.33136708697</v>
      </c>
      <c r="AT25" s="97">
        <v>-613837.33136708697</v>
      </c>
      <c r="AU25" s="97">
        <v>0</v>
      </c>
      <c r="AV25" s="97">
        <v>0</v>
      </c>
      <c r="AW25" s="97">
        <v>0</v>
      </c>
      <c r="AX25" s="97">
        <v>0</v>
      </c>
      <c r="AY25" s="97">
        <v>0</v>
      </c>
      <c r="AZ25" s="97">
        <v>0</v>
      </c>
      <c r="BA25" s="97">
        <v>0</v>
      </c>
      <c r="BB25" s="97">
        <v>0</v>
      </c>
      <c r="BC25" s="97">
        <v>0</v>
      </c>
      <c r="BD25" s="97">
        <v>0</v>
      </c>
      <c r="BE25" s="97">
        <v>0</v>
      </c>
      <c r="BF25" s="97">
        <v>0</v>
      </c>
      <c r="BG25" s="97">
        <v>0</v>
      </c>
      <c r="BH25" s="97">
        <v>0</v>
      </c>
      <c r="BI25" s="97">
        <v>0</v>
      </c>
      <c r="BJ25" s="97">
        <v>0</v>
      </c>
      <c r="BK25" s="97">
        <v>0</v>
      </c>
      <c r="BL25" s="97">
        <v>0</v>
      </c>
      <c r="BM25" s="97">
        <v>0</v>
      </c>
      <c r="BN25" s="97">
        <v>0</v>
      </c>
      <c r="BO25" s="97">
        <v>0</v>
      </c>
      <c r="BP25" s="97">
        <v>0</v>
      </c>
      <c r="BQ25" s="97">
        <v>0</v>
      </c>
      <c r="BR25" s="97">
        <v>0</v>
      </c>
      <c r="BS25" s="97">
        <v>0</v>
      </c>
      <c r="BT25" s="97">
        <v>0</v>
      </c>
      <c r="BU25" s="97">
        <v>0</v>
      </c>
      <c r="BV25" s="97">
        <v>0</v>
      </c>
      <c r="BW25" s="97">
        <v>0</v>
      </c>
      <c r="BX25" s="97">
        <v>0</v>
      </c>
      <c r="BY25" s="97">
        <v>0</v>
      </c>
      <c r="BZ25" s="97">
        <v>0</v>
      </c>
      <c r="CA25" s="97">
        <v>0</v>
      </c>
      <c r="CB25" s="97">
        <v>0</v>
      </c>
      <c r="CC25" s="97">
        <v>0</v>
      </c>
      <c r="CD25" s="97">
        <v>0</v>
      </c>
      <c r="CE25" s="97">
        <v>0</v>
      </c>
      <c r="CF25" s="97">
        <v>0</v>
      </c>
      <c r="CG25" s="97">
        <v>0</v>
      </c>
      <c r="CH25" s="97">
        <v>0</v>
      </c>
      <c r="CI25" s="97">
        <v>0</v>
      </c>
      <c r="CJ25" s="97">
        <v>0</v>
      </c>
      <c r="CK25" s="97">
        <v>0</v>
      </c>
      <c r="CL25" s="97">
        <v>0</v>
      </c>
      <c r="CM25" s="97">
        <v>0</v>
      </c>
      <c r="CN25" s="97">
        <v>0</v>
      </c>
      <c r="CO25" s="97">
        <v>0</v>
      </c>
      <c r="CP25" s="97">
        <v>0</v>
      </c>
      <c r="CQ25" s="97">
        <v>0</v>
      </c>
      <c r="CR25" s="97">
        <v>0</v>
      </c>
      <c r="CS25" s="97">
        <v>0</v>
      </c>
      <c r="CT25" s="97">
        <v>0</v>
      </c>
      <c r="CU25" s="97">
        <v>0</v>
      </c>
      <c r="CV25" s="97">
        <v>0</v>
      </c>
      <c r="CW25" s="97">
        <v>0</v>
      </c>
      <c r="CX25" s="97">
        <v>0</v>
      </c>
      <c r="CY25" s="97">
        <v>0</v>
      </c>
      <c r="CZ25" s="97">
        <v>0</v>
      </c>
      <c r="DA25" s="97">
        <v>0</v>
      </c>
      <c r="DB25" s="97">
        <v>0</v>
      </c>
      <c r="DC25" s="97">
        <v>0</v>
      </c>
      <c r="DD25" s="97">
        <v>0</v>
      </c>
      <c r="DE25" s="97">
        <v>0</v>
      </c>
      <c r="DF25" s="97">
        <v>0</v>
      </c>
      <c r="DG25" s="97">
        <v>0</v>
      </c>
      <c r="DH25" s="97">
        <v>0</v>
      </c>
      <c r="DI25" s="97">
        <v>0</v>
      </c>
      <c r="DJ25" s="97">
        <v>0</v>
      </c>
      <c r="DK25" s="97">
        <v>0</v>
      </c>
      <c r="DL25" s="97">
        <v>0</v>
      </c>
      <c r="DM25" s="97">
        <v>0</v>
      </c>
      <c r="DN25" s="97">
        <v>0</v>
      </c>
      <c r="DO25" s="97">
        <v>0</v>
      </c>
      <c r="DP25" s="97">
        <v>0</v>
      </c>
      <c r="DQ25" s="97">
        <v>0</v>
      </c>
      <c r="DR25" s="97">
        <v>0</v>
      </c>
      <c r="DS25" s="97">
        <v>0</v>
      </c>
      <c r="DT25" s="97">
        <v>0</v>
      </c>
      <c r="DU25" s="97">
        <v>0</v>
      </c>
      <c r="DV25" s="97">
        <v>0</v>
      </c>
      <c r="DW25" s="97">
        <v>0</v>
      </c>
      <c r="DX25" s="97">
        <v>0</v>
      </c>
      <c r="DY25" s="97">
        <v>0</v>
      </c>
      <c r="DZ25" s="97">
        <v>0</v>
      </c>
      <c r="EA25" s="97">
        <v>0</v>
      </c>
      <c r="EB25" s="97">
        <v>0</v>
      </c>
      <c r="EC25" s="97">
        <v>0</v>
      </c>
      <c r="ED25" s="97">
        <v>0</v>
      </c>
      <c r="EE25" s="97">
        <v>0</v>
      </c>
      <c r="EF25" s="97">
        <v>0</v>
      </c>
      <c r="EG25" s="97">
        <v>0</v>
      </c>
      <c r="EH25" s="97">
        <v>0</v>
      </c>
      <c r="EI25" s="97">
        <v>0</v>
      </c>
      <c r="EJ25" s="97">
        <v>0</v>
      </c>
      <c r="EK25" s="97">
        <v>0</v>
      </c>
      <c r="EL25" s="97">
        <v>0</v>
      </c>
      <c r="EM25" s="97">
        <v>0</v>
      </c>
      <c r="EN25" s="97">
        <v>0</v>
      </c>
      <c r="EO25" s="97">
        <v>0</v>
      </c>
      <c r="EP25" s="97">
        <v>0</v>
      </c>
      <c r="EQ25" s="97">
        <v>0</v>
      </c>
      <c r="ER25" s="97">
        <v>0</v>
      </c>
      <c r="ES25" s="97">
        <v>0</v>
      </c>
      <c r="ET25" s="97">
        <v>0</v>
      </c>
      <c r="EU25" s="97">
        <v>0</v>
      </c>
      <c r="EV25" s="97">
        <v>0</v>
      </c>
      <c r="EW25" s="97">
        <v>0</v>
      </c>
      <c r="EX25" s="97">
        <v>0</v>
      </c>
      <c r="EY25" s="97">
        <v>0</v>
      </c>
      <c r="EZ25" s="97">
        <v>0</v>
      </c>
      <c r="FA25" s="97">
        <v>0</v>
      </c>
      <c r="FB25" s="97">
        <v>0</v>
      </c>
      <c r="FC25" s="97">
        <v>0</v>
      </c>
      <c r="FD25" s="97">
        <v>0</v>
      </c>
      <c r="FE25" s="97">
        <v>0</v>
      </c>
      <c r="FF25" s="97">
        <v>0</v>
      </c>
      <c r="FG25" s="97">
        <v>0</v>
      </c>
      <c r="FH25" s="97">
        <v>0</v>
      </c>
      <c r="FI25" s="97">
        <v>0</v>
      </c>
      <c r="FJ25" s="97">
        <v>0</v>
      </c>
      <c r="FK25" s="97">
        <v>0</v>
      </c>
      <c r="FL25" s="97">
        <v>0</v>
      </c>
      <c r="FM25" s="97">
        <v>0</v>
      </c>
      <c r="FN25" s="97">
        <v>0</v>
      </c>
      <c r="FO25" s="97">
        <v>0</v>
      </c>
      <c r="FP25" s="97">
        <v>0</v>
      </c>
      <c r="FQ25" s="97">
        <v>0</v>
      </c>
      <c r="FR25" s="97">
        <v>0</v>
      </c>
      <c r="FS25" s="97">
        <v>0</v>
      </c>
      <c r="FT25" s="97">
        <v>0</v>
      </c>
      <c r="FU25" s="97">
        <v>0</v>
      </c>
      <c r="FV25" s="97">
        <v>0</v>
      </c>
      <c r="FW25" s="97">
        <v>0</v>
      </c>
      <c r="FX25" s="97">
        <v>0</v>
      </c>
      <c r="FY25" s="97">
        <v>0</v>
      </c>
      <c r="FZ25" s="97">
        <v>0</v>
      </c>
      <c r="GA25" s="97">
        <v>0</v>
      </c>
      <c r="GB25" s="97">
        <v>0</v>
      </c>
      <c r="GC25" s="97">
        <v>0</v>
      </c>
      <c r="GD25" s="97">
        <v>0</v>
      </c>
      <c r="GE25" s="97">
        <v>0</v>
      </c>
      <c r="GF25" s="97">
        <v>0</v>
      </c>
      <c r="GG25" s="97">
        <v>0</v>
      </c>
      <c r="GH25" s="97">
        <v>0</v>
      </c>
      <c r="GI25" s="97">
        <v>0</v>
      </c>
      <c r="GJ25" s="97">
        <v>0</v>
      </c>
      <c r="GK25" s="97">
        <v>0</v>
      </c>
      <c r="GL25" s="97">
        <v>0</v>
      </c>
      <c r="GM25" s="97">
        <v>0</v>
      </c>
      <c r="GN25" s="97">
        <v>0</v>
      </c>
      <c r="GO25" s="97">
        <v>0</v>
      </c>
      <c r="GP25" s="97">
        <v>0</v>
      </c>
      <c r="GQ25" s="97">
        <v>0</v>
      </c>
      <c r="GR25" s="97">
        <v>0</v>
      </c>
      <c r="GS25" s="97">
        <v>0</v>
      </c>
      <c r="GT25" s="97">
        <v>0</v>
      </c>
      <c r="GU25" s="97">
        <v>0</v>
      </c>
      <c r="GV25" s="97">
        <v>0</v>
      </c>
      <c r="GW25" s="97">
        <v>0</v>
      </c>
      <c r="GX25" s="97">
        <v>-613837.33136708697</v>
      </c>
      <c r="GY25" s="97">
        <v>0</v>
      </c>
      <c r="GZ25" s="97">
        <v>0</v>
      </c>
      <c r="HA25" s="97">
        <v>0</v>
      </c>
      <c r="HB25" s="97">
        <v>0</v>
      </c>
      <c r="HC25" s="97">
        <v>-613837.33136708697</v>
      </c>
    </row>
    <row r="26" spans="1:211" ht="14.55" customHeight="1" x14ac:dyDescent="0.45">
      <c r="A26" s="93" t="s">
        <v>2386</v>
      </c>
      <c r="B26" s="97">
        <v>0</v>
      </c>
      <c r="C26" s="97">
        <v>0</v>
      </c>
      <c r="D26" s="97">
        <v>0</v>
      </c>
      <c r="E26" s="97">
        <v>0</v>
      </c>
      <c r="F26" s="97">
        <v>0</v>
      </c>
      <c r="G26" s="97">
        <v>0</v>
      </c>
      <c r="H26" s="91"/>
      <c r="I26" s="97">
        <v>0</v>
      </c>
      <c r="J26" s="97">
        <v>-988584.28251937404</v>
      </c>
      <c r="K26" s="97">
        <v>0</v>
      </c>
      <c r="L26" s="97">
        <v>-988584.28251937404</v>
      </c>
      <c r="M26" s="97">
        <v>-988584.28251937404</v>
      </c>
      <c r="N26" s="97">
        <v>7.2499999999999995E-2</v>
      </c>
      <c r="O26" s="91"/>
      <c r="P26" s="97">
        <v>0</v>
      </c>
      <c r="Q26" s="97">
        <v>0</v>
      </c>
      <c r="R26" s="97">
        <v>0</v>
      </c>
      <c r="S26" s="97">
        <v>0</v>
      </c>
      <c r="T26" s="97">
        <v>0</v>
      </c>
      <c r="U26" s="97">
        <v>0</v>
      </c>
      <c r="V26" s="97">
        <v>0</v>
      </c>
      <c r="W26" s="97">
        <v>0</v>
      </c>
      <c r="X26" s="97">
        <v>0</v>
      </c>
      <c r="Y26" s="97">
        <v>0</v>
      </c>
      <c r="Z26" s="97">
        <v>0</v>
      </c>
      <c r="AA26" s="97">
        <v>0</v>
      </c>
      <c r="AB26" s="97">
        <v>0</v>
      </c>
      <c r="AC26" s="97">
        <v>0</v>
      </c>
      <c r="AD26" s="97">
        <v>0</v>
      </c>
      <c r="AE26" s="97">
        <v>0</v>
      </c>
      <c r="AF26" s="97">
        <v>0</v>
      </c>
      <c r="AG26" s="97">
        <v>0</v>
      </c>
      <c r="AH26" s="97">
        <v>0</v>
      </c>
      <c r="AI26" s="97">
        <v>0</v>
      </c>
      <c r="AJ26" s="97">
        <v>0</v>
      </c>
      <c r="AK26" s="97">
        <v>0</v>
      </c>
      <c r="AL26" s="97">
        <v>0</v>
      </c>
      <c r="AM26" s="97">
        <v>0</v>
      </c>
      <c r="AN26" s="97">
        <v>0</v>
      </c>
      <c r="AO26" s="97">
        <v>0</v>
      </c>
      <c r="AP26" s="97">
        <v>0</v>
      </c>
      <c r="AQ26" s="97">
        <v>0</v>
      </c>
      <c r="AR26" s="97">
        <v>0</v>
      </c>
      <c r="AS26" s="97">
        <v>0</v>
      </c>
      <c r="AT26" s="97">
        <v>0</v>
      </c>
      <c r="AU26" s="97">
        <v>0</v>
      </c>
      <c r="AV26" s="97">
        <v>0</v>
      </c>
      <c r="AW26" s="97">
        <v>0</v>
      </c>
      <c r="AX26" s="97">
        <v>0</v>
      </c>
      <c r="AY26" s="97">
        <v>0</v>
      </c>
      <c r="AZ26" s="97">
        <v>0</v>
      </c>
      <c r="BA26" s="97">
        <v>0</v>
      </c>
      <c r="BB26" s="97">
        <v>0</v>
      </c>
      <c r="BC26" s="97">
        <v>0</v>
      </c>
      <c r="BD26" s="97">
        <v>0</v>
      </c>
      <c r="BE26" s="97">
        <v>0</v>
      </c>
      <c r="BF26" s="97">
        <v>0</v>
      </c>
      <c r="BG26" s="97">
        <v>0</v>
      </c>
      <c r="BH26" s="97">
        <v>0</v>
      </c>
      <c r="BI26" s="97">
        <v>0</v>
      </c>
      <c r="BJ26" s="97">
        <v>0</v>
      </c>
      <c r="BK26" s="97">
        <v>0</v>
      </c>
      <c r="BL26" s="97">
        <v>0</v>
      </c>
      <c r="BM26" s="97">
        <v>0</v>
      </c>
      <c r="BN26" s="97">
        <v>0</v>
      </c>
      <c r="BO26" s="97">
        <v>0</v>
      </c>
      <c r="BP26" s="97">
        <v>0</v>
      </c>
      <c r="BQ26" s="97">
        <v>0</v>
      </c>
      <c r="BR26" s="97">
        <v>0</v>
      </c>
      <c r="BS26" s="97">
        <v>0</v>
      </c>
      <c r="BT26" s="97">
        <v>0</v>
      </c>
      <c r="BU26" s="97">
        <v>0</v>
      </c>
      <c r="BV26" s="97">
        <v>0</v>
      </c>
      <c r="BW26" s="97">
        <v>0</v>
      </c>
      <c r="BX26" s="97">
        <v>0</v>
      </c>
      <c r="BY26" s="97">
        <v>0</v>
      </c>
      <c r="BZ26" s="97">
        <v>0</v>
      </c>
      <c r="CA26" s="97">
        <v>0</v>
      </c>
      <c r="CB26" s="97">
        <v>0</v>
      </c>
      <c r="CC26" s="97">
        <v>0</v>
      </c>
      <c r="CD26" s="97">
        <v>0</v>
      </c>
      <c r="CE26" s="97">
        <v>0</v>
      </c>
      <c r="CF26" s="97">
        <v>0</v>
      </c>
      <c r="CG26" s="97">
        <v>0</v>
      </c>
      <c r="CH26" s="97">
        <v>0</v>
      </c>
      <c r="CI26" s="97">
        <v>0</v>
      </c>
      <c r="CJ26" s="97">
        <v>0</v>
      </c>
      <c r="CK26" s="97">
        <v>0</v>
      </c>
      <c r="CL26" s="97">
        <v>0</v>
      </c>
      <c r="CM26" s="97">
        <v>0</v>
      </c>
      <c r="CN26" s="97">
        <v>0</v>
      </c>
      <c r="CO26" s="97">
        <v>0</v>
      </c>
      <c r="CP26" s="97">
        <v>0</v>
      </c>
      <c r="CQ26" s="97">
        <v>0</v>
      </c>
      <c r="CR26" s="97">
        <v>0</v>
      </c>
      <c r="CS26" s="97">
        <v>0</v>
      </c>
      <c r="CT26" s="97">
        <v>0</v>
      </c>
      <c r="CU26" s="97">
        <v>0</v>
      </c>
      <c r="CV26" s="97">
        <v>0</v>
      </c>
      <c r="CW26" s="97">
        <v>0</v>
      </c>
      <c r="CX26" s="97">
        <v>0</v>
      </c>
      <c r="CY26" s="97">
        <v>0</v>
      </c>
      <c r="CZ26" s="97">
        <v>0</v>
      </c>
      <c r="DA26" s="97">
        <v>0</v>
      </c>
      <c r="DB26" s="97">
        <v>0</v>
      </c>
      <c r="DC26" s="97">
        <v>0</v>
      </c>
      <c r="DD26" s="97">
        <v>0</v>
      </c>
      <c r="DE26" s="97">
        <v>0</v>
      </c>
      <c r="DF26" s="97">
        <v>0</v>
      </c>
      <c r="DG26" s="97">
        <v>0</v>
      </c>
      <c r="DH26" s="97">
        <v>0</v>
      </c>
      <c r="DI26" s="97">
        <v>0</v>
      </c>
      <c r="DJ26" s="97">
        <v>0</v>
      </c>
      <c r="DK26" s="97">
        <v>0</v>
      </c>
      <c r="DL26" s="97">
        <v>0</v>
      </c>
      <c r="DM26" s="97">
        <v>0</v>
      </c>
      <c r="DN26" s="97">
        <v>0</v>
      </c>
      <c r="DO26" s="97">
        <v>0</v>
      </c>
      <c r="DP26" s="97">
        <v>0</v>
      </c>
      <c r="DQ26" s="97">
        <v>0</v>
      </c>
      <c r="DR26" s="97">
        <v>0</v>
      </c>
      <c r="DS26" s="97">
        <v>0</v>
      </c>
      <c r="DT26" s="97">
        <v>0</v>
      </c>
      <c r="DU26" s="97">
        <v>0</v>
      </c>
      <c r="DV26" s="97">
        <v>0</v>
      </c>
      <c r="DW26" s="97">
        <v>0</v>
      </c>
      <c r="DX26" s="97">
        <v>0</v>
      </c>
      <c r="DY26" s="97">
        <v>0</v>
      </c>
      <c r="DZ26" s="97">
        <v>0</v>
      </c>
      <c r="EA26" s="97">
        <v>0</v>
      </c>
      <c r="EB26" s="97">
        <v>0</v>
      </c>
      <c r="EC26" s="97">
        <v>0</v>
      </c>
      <c r="ED26" s="97">
        <v>0</v>
      </c>
      <c r="EE26" s="97">
        <v>0</v>
      </c>
      <c r="EF26" s="97">
        <v>0</v>
      </c>
      <c r="EG26" s="97">
        <v>0</v>
      </c>
      <c r="EH26" s="97">
        <v>0</v>
      </c>
      <c r="EI26" s="97">
        <v>0</v>
      </c>
      <c r="EJ26" s="97">
        <v>0</v>
      </c>
      <c r="EK26" s="97">
        <v>0</v>
      </c>
      <c r="EL26" s="97">
        <v>0</v>
      </c>
      <c r="EM26" s="97">
        <v>0</v>
      </c>
      <c r="EN26" s="97">
        <v>0</v>
      </c>
      <c r="EO26" s="97">
        <v>0</v>
      </c>
      <c r="EP26" s="97">
        <v>0</v>
      </c>
      <c r="EQ26" s="97">
        <v>0</v>
      </c>
      <c r="ER26" s="97">
        <v>0</v>
      </c>
      <c r="ES26" s="97">
        <v>0</v>
      </c>
      <c r="ET26" s="97">
        <v>0</v>
      </c>
      <c r="EU26" s="97">
        <v>0</v>
      </c>
      <c r="EV26" s="97">
        <v>0</v>
      </c>
      <c r="EW26" s="97">
        <v>0</v>
      </c>
      <c r="EX26" s="97">
        <v>0</v>
      </c>
      <c r="EY26" s="97">
        <v>0</v>
      </c>
      <c r="EZ26" s="97">
        <v>0</v>
      </c>
      <c r="FA26" s="97">
        <v>0</v>
      </c>
      <c r="FB26" s="97">
        <v>0</v>
      </c>
      <c r="FC26" s="97">
        <v>0</v>
      </c>
      <c r="FD26" s="97">
        <v>0</v>
      </c>
      <c r="FE26" s="97">
        <v>0</v>
      </c>
      <c r="FF26" s="97">
        <v>0</v>
      </c>
      <c r="FG26" s="97">
        <v>0</v>
      </c>
      <c r="FH26" s="97">
        <v>0</v>
      </c>
      <c r="FI26" s="97">
        <v>0</v>
      </c>
      <c r="FJ26" s="97">
        <v>0</v>
      </c>
      <c r="FK26" s="97">
        <v>0</v>
      </c>
      <c r="FL26" s="97">
        <v>0</v>
      </c>
      <c r="FM26" s="97">
        <v>0</v>
      </c>
      <c r="FN26" s="97">
        <v>0</v>
      </c>
      <c r="FO26" s="97">
        <v>0</v>
      </c>
      <c r="FP26" s="97">
        <v>0</v>
      </c>
      <c r="FQ26" s="97">
        <v>0</v>
      </c>
      <c r="FR26" s="97">
        <v>0</v>
      </c>
      <c r="FS26" s="97">
        <v>0</v>
      </c>
      <c r="FT26" s="97">
        <v>0</v>
      </c>
      <c r="FU26" s="97">
        <v>0</v>
      </c>
      <c r="FV26" s="97">
        <v>0</v>
      </c>
      <c r="FW26" s="97">
        <v>0</v>
      </c>
      <c r="FX26" s="97">
        <v>0</v>
      </c>
      <c r="FY26" s="97">
        <v>0</v>
      </c>
      <c r="FZ26" s="97">
        <v>0</v>
      </c>
      <c r="GA26" s="97">
        <v>0</v>
      </c>
      <c r="GB26" s="97">
        <v>0</v>
      </c>
      <c r="GC26" s="97">
        <v>0</v>
      </c>
      <c r="GD26" s="97">
        <v>0</v>
      </c>
      <c r="GE26" s="97">
        <v>0</v>
      </c>
      <c r="GF26" s="97">
        <v>0</v>
      </c>
      <c r="GG26" s="97">
        <v>0</v>
      </c>
      <c r="GH26" s="97">
        <v>0</v>
      </c>
      <c r="GI26" s="97">
        <v>0</v>
      </c>
      <c r="GJ26" s="97">
        <v>0</v>
      </c>
      <c r="GK26" s="97">
        <v>0</v>
      </c>
      <c r="GL26" s="97">
        <v>0</v>
      </c>
      <c r="GM26" s="97">
        <v>0</v>
      </c>
      <c r="GN26" s="97">
        <v>0</v>
      </c>
      <c r="GO26" s="97">
        <v>0</v>
      </c>
      <c r="GP26" s="97">
        <v>0</v>
      </c>
      <c r="GQ26" s="97">
        <v>0</v>
      </c>
      <c r="GR26" s="97">
        <v>0</v>
      </c>
      <c r="GS26" s="97">
        <v>0</v>
      </c>
      <c r="GT26" s="97">
        <v>0</v>
      </c>
      <c r="GU26" s="97">
        <v>0</v>
      </c>
      <c r="GV26" s="97">
        <v>0</v>
      </c>
      <c r="GW26" s="97">
        <v>0</v>
      </c>
      <c r="GX26" s="97">
        <v>0</v>
      </c>
      <c r="GY26" s="97">
        <v>0</v>
      </c>
      <c r="GZ26" s="97">
        <v>0</v>
      </c>
      <c r="HA26" s="97">
        <v>0</v>
      </c>
      <c r="HB26" s="97">
        <v>0</v>
      </c>
      <c r="HC26" s="97">
        <v>0</v>
      </c>
    </row>
    <row r="27" spans="1:211" ht="14.55" customHeight="1" x14ac:dyDescent="0.45">
      <c r="A27" s="93" t="s">
        <v>2387</v>
      </c>
      <c r="B27" s="97">
        <v>0</v>
      </c>
      <c r="C27" s="97">
        <v>-404240.58351893799</v>
      </c>
      <c r="D27" s="97">
        <v>0</v>
      </c>
      <c r="E27" s="97">
        <v>-404240.58351893799</v>
      </c>
      <c r="F27" s="97">
        <v>-404240.58351893799</v>
      </c>
      <c r="G27" s="97">
        <v>2.6499999999999999E-2</v>
      </c>
      <c r="H27" s="91"/>
      <c r="I27" s="97">
        <v>0</v>
      </c>
      <c r="J27" s="97">
        <v>-453043.83074043901</v>
      </c>
      <c r="K27" s="97">
        <v>0</v>
      </c>
      <c r="L27" s="97">
        <v>-453043.83074043901</v>
      </c>
      <c r="M27" s="97">
        <v>-453043.83074043901</v>
      </c>
      <c r="N27" s="97">
        <v>3.32E-2</v>
      </c>
      <c r="O27" s="91"/>
      <c r="P27" s="97">
        <v>0</v>
      </c>
      <c r="Q27" s="97">
        <v>0</v>
      </c>
      <c r="R27" s="97">
        <v>0</v>
      </c>
      <c r="S27" s="97">
        <v>0</v>
      </c>
      <c r="T27" s="97">
        <v>0</v>
      </c>
      <c r="U27" s="97">
        <v>-347000.80490797502</v>
      </c>
      <c r="V27" s="97">
        <v>-347000.80490797502</v>
      </c>
      <c r="W27" s="97">
        <v>0</v>
      </c>
      <c r="X27" s="97">
        <v>-347000.80490797502</v>
      </c>
      <c r="Y27" s="97">
        <v>-57239.778610962298</v>
      </c>
      <c r="Z27" s="97">
        <v>0</v>
      </c>
      <c r="AA27" s="97">
        <v>-57239.778610962298</v>
      </c>
      <c r="AB27" s="97">
        <v>-404240.58351893799</v>
      </c>
      <c r="AC27" s="97">
        <v>0</v>
      </c>
      <c r="AD27" s="97">
        <v>0</v>
      </c>
      <c r="AE27" s="97">
        <v>0</v>
      </c>
      <c r="AF27" s="97">
        <v>0</v>
      </c>
      <c r="AG27" s="97">
        <v>0</v>
      </c>
      <c r="AH27" s="97">
        <v>0</v>
      </c>
      <c r="AI27" s="97">
        <v>0</v>
      </c>
      <c r="AJ27" s="97">
        <v>0</v>
      </c>
      <c r="AK27" s="97">
        <v>0</v>
      </c>
      <c r="AL27" s="97">
        <v>0</v>
      </c>
      <c r="AM27" s="97">
        <v>0</v>
      </c>
      <c r="AN27" s="97">
        <v>0</v>
      </c>
      <c r="AO27" s="97">
        <v>0</v>
      </c>
      <c r="AP27" s="97">
        <v>0</v>
      </c>
      <c r="AQ27" s="97">
        <v>0</v>
      </c>
      <c r="AR27" s="97">
        <v>-404240.58351893799</v>
      </c>
      <c r="AS27" s="97">
        <v>-404240.58351893799</v>
      </c>
      <c r="AT27" s="97">
        <v>-404240.58351893799</v>
      </c>
      <c r="AU27" s="97">
        <v>0</v>
      </c>
      <c r="AV27" s="97">
        <v>0</v>
      </c>
      <c r="AW27" s="97">
        <v>0</v>
      </c>
      <c r="AX27" s="97">
        <v>0</v>
      </c>
      <c r="AY27" s="97">
        <v>0</v>
      </c>
      <c r="AZ27" s="97">
        <v>0</v>
      </c>
      <c r="BA27" s="97">
        <v>0</v>
      </c>
      <c r="BB27" s="97">
        <v>0</v>
      </c>
      <c r="BC27" s="97">
        <v>0</v>
      </c>
      <c r="BD27" s="97">
        <v>0</v>
      </c>
      <c r="BE27" s="97">
        <v>0</v>
      </c>
      <c r="BF27" s="97">
        <v>0</v>
      </c>
      <c r="BG27" s="97">
        <v>0</v>
      </c>
      <c r="BH27" s="97">
        <v>0</v>
      </c>
      <c r="BI27" s="97">
        <v>0</v>
      </c>
      <c r="BJ27" s="97">
        <v>0</v>
      </c>
      <c r="BK27" s="97">
        <v>0</v>
      </c>
      <c r="BL27" s="97">
        <v>0</v>
      </c>
      <c r="BM27" s="97">
        <v>0</v>
      </c>
      <c r="BN27" s="97">
        <v>0</v>
      </c>
      <c r="BO27" s="97">
        <v>0</v>
      </c>
      <c r="BP27" s="97">
        <v>0</v>
      </c>
      <c r="BQ27" s="97">
        <v>0</v>
      </c>
      <c r="BR27" s="97">
        <v>0</v>
      </c>
      <c r="BS27" s="97">
        <v>0</v>
      </c>
      <c r="BT27" s="97">
        <v>0</v>
      </c>
      <c r="BU27" s="97">
        <v>0</v>
      </c>
      <c r="BV27" s="97">
        <v>0</v>
      </c>
      <c r="BW27" s="97">
        <v>0</v>
      </c>
      <c r="BX27" s="97">
        <v>0</v>
      </c>
      <c r="BY27" s="97">
        <v>0</v>
      </c>
      <c r="BZ27" s="97">
        <v>0</v>
      </c>
      <c r="CA27" s="97">
        <v>0</v>
      </c>
      <c r="CB27" s="97">
        <v>0</v>
      </c>
      <c r="CC27" s="97">
        <v>0</v>
      </c>
      <c r="CD27" s="97">
        <v>0</v>
      </c>
      <c r="CE27" s="97">
        <v>0</v>
      </c>
      <c r="CF27" s="97">
        <v>0</v>
      </c>
      <c r="CG27" s="97">
        <v>0</v>
      </c>
      <c r="CH27" s="97">
        <v>0</v>
      </c>
      <c r="CI27" s="97">
        <v>0</v>
      </c>
      <c r="CJ27" s="97">
        <v>0</v>
      </c>
      <c r="CK27" s="97">
        <v>0</v>
      </c>
      <c r="CL27" s="97">
        <v>0</v>
      </c>
      <c r="CM27" s="97">
        <v>0</v>
      </c>
      <c r="CN27" s="97">
        <v>0</v>
      </c>
      <c r="CO27" s="97">
        <v>0</v>
      </c>
      <c r="CP27" s="97">
        <v>0</v>
      </c>
      <c r="CQ27" s="97">
        <v>0</v>
      </c>
      <c r="CR27" s="97">
        <v>0</v>
      </c>
      <c r="CS27" s="97">
        <v>0</v>
      </c>
      <c r="CT27" s="97">
        <v>0</v>
      </c>
      <c r="CU27" s="97">
        <v>0</v>
      </c>
      <c r="CV27" s="97">
        <v>0</v>
      </c>
      <c r="CW27" s="97">
        <v>0</v>
      </c>
      <c r="CX27" s="97">
        <v>0</v>
      </c>
      <c r="CY27" s="97">
        <v>0</v>
      </c>
      <c r="CZ27" s="97">
        <v>0</v>
      </c>
      <c r="DA27" s="97">
        <v>0</v>
      </c>
      <c r="DB27" s="97">
        <v>0</v>
      </c>
      <c r="DC27" s="97">
        <v>0</v>
      </c>
      <c r="DD27" s="97">
        <v>0</v>
      </c>
      <c r="DE27" s="97">
        <v>0</v>
      </c>
      <c r="DF27" s="97">
        <v>0</v>
      </c>
      <c r="DG27" s="97">
        <v>0</v>
      </c>
      <c r="DH27" s="97">
        <v>0</v>
      </c>
      <c r="DI27" s="97">
        <v>0</v>
      </c>
      <c r="DJ27" s="97">
        <v>0</v>
      </c>
      <c r="DK27" s="97">
        <v>0</v>
      </c>
      <c r="DL27" s="97">
        <v>0</v>
      </c>
      <c r="DM27" s="97">
        <v>0</v>
      </c>
      <c r="DN27" s="97">
        <v>0</v>
      </c>
      <c r="DO27" s="97">
        <v>0</v>
      </c>
      <c r="DP27" s="97">
        <v>0</v>
      </c>
      <c r="DQ27" s="97">
        <v>0</v>
      </c>
      <c r="DR27" s="97">
        <v>0</v>
      </c>
      <c r="DS27" s="97">
        <v>0</v>
      </c>
      <c r="DT27" s="97">
        <v>0</v>
      </c>
      <c r="DU27" s="97">
        <v>0</v>
      </c>
      <c r="DV27" s="97">
        <v>0</v>
      </c>
      <c r="DW27" s="97">
        <v>0</v>
      </c>
      <c r="DX27" s="97">
        <v>0</v>
      </c>
      <c r="DY27" s="97">
        <v>0</v>
      </c>
      <c r="DZ27" s="97">
        <v>0</v>
      </c>
      <c r="EA27" s="97">
        <v>0</v>
      </c>
      <c r="EB27" s="97">
        <v>0</v>
      </c>
      <c r="EC27" s="97">
        <v>0</v>
      </c>
      <c r="ED27" s="97">
        <v>0</v>
      </c>
      <c r="EE27" s="97">
        <v>0</v>
      </c>
      <c r="EF27" s="97">
        <v>0</v>
      </c>
      <c r="EG27" s="97">
        <v>0</v>
      </c>
      <c r="EH27" s="97">
        <v>0</v>
      </c>
      <c r="EI27" s="97">
        <v>0</v>
      </c>
      <c r="EJ27" s="97">
        <v>0</v>
      </c>
      <c r="EK27" s="97">
        <v>0</v>
      </c>
      <c r="EL27" s="97">
        <v>0</v>
      </c>
      <c r="EM27" s="97">
        <v>0</v>
      </c>
      <c r="EN27" s="97">
        <v>0</v>
      </c>
      <c r="EO27" s="97">
        <v>0</v>
      </c>
      <c r="EP27" s="97">
        <v>0</v>
      </c>
      <c r="EQ27" s="97">
        <v>0</v>
      </c>
      <c r="ER27" s="97">
        <v>0</v>
      </c>
      <c r="ES27" s="97">
        <v>0</v>
      </c>
      <c r="ET27" s="97">
        <v>0</v>
      </c>
      <c r="EU27" s="97">
        <v>0</v>
      </c>
      <c r="EV27" s="97">
        <v>0</v>
      </c>
      <c r="EW27" s="97">
        <v>0</v>
      </c>
      <c r="EX27" s="97">
        <v>0</v>
      </c>
      <c r="EY27" s="97">
        <v>0</v>
      </c>
      <c r="EZ27" s="97">
        <v>0</v>
      </c>
      <c r="FA27" s="97">
        <v>0</v>
      </c>
      <c r="FB27" s="97">
        <v>0</v>
      </c>
      <c r="FC27" s="97">
        <v>0</v>
      </c>
      <c r="FD27" s="97">
        <v>0</v>
      </c>
      <c r="FE27" s="97">
        <v>0</v>
      </c>
      <c r="FF27" s="97">
        <v>0</v>
      </c>
      <c r="FG27" s="97">
        <v>0</v>
      </c>
      <c r="FH27" s="97">
        <v>0</v>
      </c>
      <c r="FI27" s="97">
        <v>0</v>
      </c>
      <c r="FJ27" s="97">
        <v>0</v>
      </c>
      <c r="FK27" s="97">
        <v>0</v>
      </c>
      <c r="FL27" s="97">
        <v>0</v>
      </c>
      <c r="FM27" s="97">
        <v>0</v>
      </c>
      <c r="FN27" s="97">
        <v>0</v>
      </c>
      <c r="FO27" s="97">
        <v>0</v>
      </c>
      <c r="FP27" s="97">
        <v>0</v>
      </c>
      <c r="FQ27" s="97">
        <v>0</v>
      </c>
      <c r="FR27" s="97">
        <v>0</v>
      </c>
      <c r="FS27" s="97">
        <v>0</v>
      </c>
      <c r="FT27" s="97">
        <v>0</v>
      </c>
      <c r="FU27" s="97">
        <v>0</v>
      </c>
      <c r="FV27" s="97">
        <v>0</v>
      </c>
      <c r="FW27" s="97">
        <v>0</v>
      </c>
      <c r="FX27" s="97">
        <v>0</v>
      </c>
      <c r="FY27" s="97">
        <v>0</v>
      </c>
      <c r="FZ27" s="97">
        <v>0</v>
      </c>
      <c r="GA27" s="97">
        <v>0</v>
      </c>
      <c r="GB27" s="97">
        <v>0</v>
      </c>
      <c r="GC27" s="97">
        <v>0</v>
      </c>
      <c r="GD27" s="97">
        <v>0</v>
      </c>
      <c r="GE27" s="97">
        <v>0</v>
      </c>
      <c r="GF27" s="97">
        <v>0</v>
      </c>
      <c r="GG27" s="97">
        <v>0</v>
      </c>
      <c r="GH27" s="97">
        <v>0</v>
      </c>
      <c r="GI27" s="97">
        <v>0</v>
      </c>
      <c r="GJ27" s="97">
        <v>0</v>
      </c>
      <c r="GK27" s="97">
        <v>0</v>
      </c>
      <c r="GL27" s="97">
        <v>0</v>
      </c>
      <c r="GM27" s="97">
        <v>0</v>
      </c>
      <c r="GN27" s="97">
        <v>0</v>
      </c>
      <c r="GO27" s="97">
        <v>0</v>
      </c>
      <c r="GP27" s="97">
        <v>0</v>
      </c>
      <c r="GQ27" s="97">
        <v>0</v>
      </c>
      <c r="GR27" s="97">
        <v>0</v>
      </c>
      <c r="GS27" s="97">
        <v>0</v>
      </c>
      <c r="GT27" s="97">
        <v>0</v>
      </c>
      <c r="GU27" s="97">
        <v>0</v>
      </c>
      <c r="GV27" s="97">
        <v>0</v>
      </c>
      <c r="GW27" s="97">
        <v>0</v>
      </c>
      <c r="GX27" s="97">
        <v>-404240.58351893799</v>
      </c>
      <c r="GY27" s="97">
        <v>0</v>
      </c>
      <c r="GZ27" s="97">
        <v>0</v>
      </c>
      <c r="HA27" s="97">
        <v>0</v>
      </c>
      <c r="HB27" s="97">
        <v>0</v>
      </c>
      <c r="HC27" s="97">
        <v>-404240.58351893799</v>
      </c>
    </row>
    <row r="28" spans="1:211" ht="14.55" customHeight="1" x14ac:dyDescent="0.45">
      <c r="A28" s="93" t="s">
        <v>2388</v>
      </c>
      <c r="B28" s="97">
        <v>0</v>
      </c>
      <c r="C28" s="97">
        <v>-3672634.16843196</v>
      </c>
      <c r="D28" s="97">
        <v>0</v>
      </c>
      <c r="E28" s="97">
        <v>-3672634.16843196</v>
      </c>
      <c r="F28" s="97">
        <v>-3672634.16843196</v>
      </c>
      <c r="G28" s="97">
        <v>0.2409</v>
      </c>
      <c r="H28" s="91"/>
      <c r="I28" s="97">
        <v>0</v>
      </c>
      <c r="J28" s="97">
        <v>-3934515.4724326399</v>
      </c>
      <c r="K28" s="97">
        <v>0</v>
      </c>
      <c r="L28" s="97">
        <v>-3934515.4724326399</v>
      </c>
      <c r="M28" s="97">
        <v>-3934515.4724326399</v>
      </c>
      <c r="N28" s="97">
        <v>0.28860000000000002</v>
      </c>
      <c r="O28" s="91"/>
      <c r="P28" s="97">
        <v>0</v>
      </c>
      <c r="Q28" s="97">
        <v>-1460306.1335954999</v>
      </c>
      <c r="R28" s="97">
        <v>-1460306.1335954999</v>
      </c>
      <c r="S28" s="97">
        <v>-1460306.1335954999</v>
      </c>
      <c r="T28" s="97">
        <v>-1460306.1335954999</v>
      </c>
      <c r="U28" s="97">
        <v>-2009710.2969325201</v>
      </c>
      <c r="V28" s="97">
        <v>-2009710.2969325201</v>
      </c>
      <c r="W28" s="97">
        <v>0</v>
      </c>
      <c r="X28" s="97">
        <v>-2009710.2969325201</v>
      </c>
      <c r="Y28" s="97">
        <v>-202617.73790394599</v>
      </c>
      <c r="Z28" s="97">
        <v>0</v>
      </c>
      <c r="AA28" s="97">
        <v>-202617.73790394599</v>
      </c>
      <c r="AB28" s="97">
        <v>-2212328.0348364599</v>
      </c>
      <c r="AC28" s="97">
        <v>0</v>
      </c>
      <c r="AD28" s="97">
        <v>0</v>
      </c>
      <c r="AE28" s="97">
        <v>0</v>
      </c>
      <c r="AF28" s="97">
        <v>0</v>
      </c>
      <c r="AG28" s="97">
        <v>0</v>
      </c>
      <c r="AH28" s="97">
        <v>0</v>
      </c>
      <c r="AI28" s="97">
        <v>0</v>
      </c>
      <c r="AJ28" s="97">
        <v>0</v>
      </c>
      <c r="AK28" s="97">
        <v>0</v>
      </c>
      <c r="AL28" s="97">
        <v>0</v>
      </c>
      <c r="AM28" s="97">
        <v>0</v>
      </c>
      <c r="AN28" s="97">
        <v>0</v>
      </c>
      <c r="AO28" s="97">
        <v>0</v>
      </c>
      <c r="AP28" s="97">
        <v>0</v>
      </c>
      <c r="AQ28" s="97">
        <v>0</v>
      </c>
      <c r="AR28" s="97">
        <v>-3672634.16843196</v>
      </c>
      <c r="AS28" s="97">
        <v>-3672634.16843196</v>
      </c>
      <c r="AT28" s="97">
        <v>-3672634.16843196</v>
      </c>
      <c r="AU28" s="97">
        <v>0</v>
      </c>
      <c r="AV28" s="97">
        <v>0</v>
      </c>
      <c r="AW28" s="97">
        <v>0</v>
      </c>
      <c r="AX28" s="97">
        <v>0</v>
      </c>
      <c r="AY28" s="97">
        <v>0</v>
      </c>
      <c r="AZ28" s="97">
        <v>0</v>
      </c>
      <c r="BA28" s="97">
        <v>0</v>
      </c>
      <c r="BB28" s="97">
        <v>0</v>
      </c>
      <c r="BC28" s="97">
        <v>0</v>
      </c>
      <c r="BD28" s="97">
        <v>0</v>
      </c>
      <c r="BE28" s="97">
        <v>0</v>
      </c>
      <c r="BF28" s="97">
        <v>0</v>
      </c>
      <c r="BG28" s="97">
        <v>0</v>
      </c>
      <c r="BH28" s="97">
        <v>0</v>
      </c>
      <c r="BI28" s="97">
        <v>0</v>
      </c>
      <c r="BJ28" s="97">
        <v>0</v>
      </c>
      <c r="BK28" s="97">
        <v>0</v>
      </c>
      <c r="BL28" s="97">
        <v>0</v>
      </c>
      <c r="BM28" s="97">
        <v>0</v>
      </c>
      <c r="BN28" s="97">
        <v>0</v>
      </c>
      <c r="BO28" s="97">
        <v>0</v>
      </c>
      <c r="BP28" s="97">
        <v>0</v>
      </c>
      <c r="BQ28" s="97">
        <v>0</v>
      </c>
      <c r="BR28" s="97">
        <v>0</v>
      </c>
      <c r="BS28" s="97">
        <v>0</v>
      </c>
      <c r="BT28" s="97">
        <v>0</v>
      </c>
      <c r="BU28" s="97">
        <v>0</v>
      </c>
      <c r="BV28" s="97">
        <v>0</v>
      </c>
      <c r="BW28" s="97">
        <v>0</v>
      </c>
      <c r="BX28" s="97">
        <v>0</v>
      </c>
      <c r="BY28" s="97">
        <v>0</v>
      </c>
      <c r="BZ28" s="97">
        <v>0</v>
      </c>
      <c r="CA28" s="97">
        <v>0</v>
      </c>
      <c r="CB28" s="97">
        <v>0</v>
      </c>
      <c r="CC28" s="97">
        <v>0</v>
      </c>
      <c r="CD28" s="97">
        <v>0</v>
      </c>
      <c r="CE28" s="97">
        <v>0</v>
      </c>
      <c r="CF28" s="97">
        <v>0</v>
      </c>
      <c r="CG28" s="97">
        <v>0</v>
      </c>
      <c r="CH28" s="97">
        <v>0</v>
      </c>
      <c r="CI28" s="97">
        <v>0</v>
      </c>
      <c r="CJ28" s="97">
        <v>0</v>
      </c>
      <c r="CK28" s="97">
        <v>0</v>
      </c>
      <c r="CL28" s="97">
        <v>0</v>
      </c>
      <c r="CM28" s="97">
        <v>0</v>
      </c>
      <c r="CN28" s="97">
        <v>0</v>
      </c>
      <c r="CO28" s="97">
        <v>0</v>
      </c>
      <c r="CP28" s="97">
        <v>0</v>
      </c>
      <c r="CQ28" s="97">
        <v>0</v>
      </c>
      <c r="CR28" s="97">
        <v>0</v>
      </c>
      <c r="CS28" s="97">
        <v>0</v>
      </c>
      <c r="CT28" s="97">
        <v>0</v>
      </c>
      <c r="CU28" s="97">
        <v>0</v>
      </c>
      <c r="CV28" s="97">
        <v>0</v>
      </c>
      <c r="CW28" s="97">
        <v>0</v>
      </c>
      <c r="CX28" s="97">
        <v>0</v>
      </c>
      <c r="CY28" s="97">
        <v>0</v>
      </c>
      <c r="CZ28" s="97">
        <v>0</v>
      </c>
      <c r="DA28" s="97">
        <v>0</v>
      </c>
      <c r="DB28" s="97">
        <v>0</v>
      </c>
      <c r="DC28" s="97">
        <v>0</v>
      </c>
      <c r="DD28" s="97">
        <v>0</v>
      </c>
      <c r="DE28" s="97">
        <v>0</v>
      </c>
      <c r="DF28" s="97">
        <v>0</v>
      </c>
      <c r="DG28" s="97">
        <v>0</v>
      </c>
      <c r="DH28" s="97">
        <v>0</v>
      </c>
      <c r="DI28" s="97">
        <v>0</v>
      </c>
      <c r="DJ28" s="97">
        <v>0</v>
      </c>
      <c r="DK28" s="97">
        <v>0</v>
      </c>
      <c r="DL28" s="97">
        <v>0</v>
      </c>
      <c r="DM28" s="97">
        <v>0</v>
      </c>
      <c r="DN28" s="97">
        <v>0</v>
      </c>
      <c r="DO28" s="97">
        <v>0</v>
      </c>
      <c r="DP28" s="97">
        <v>0</v>
      </c>
      <c r="DQ28" s="97">
        <v>0</v>
      </c>
      <c r="DR28" s="97">
        <v>0</v>
      </c>
      <c r="DS28" s="97">
        <v>0</v>
      </c>
      <c r="DT28" s="97">
        <v>0</v>
      </c>
      <c r="DU28" s="97">
        <v>0</v>
      </c>
      <c r="DV28" s="97">
        <v>0</v>
      </c>
      <c r="DW28" s="97">
        <v>0</v>
      </c>
      <c r="DX28" s="97">
        <v>0</v>
      </c>
      <c r="DY28" s="97">
        <v>0</v>
      </c>
      <c r="DZ28" s="97">
        <v>0</v>
      </c>
      <c r="EA28" s="97">
        <v>0</v>
      </c>
      <c r="EB28" s="97">
        <v>0</v>
      </c>
      <c r="EC28" s="97">
        <v>0</v>
      </c>
      <c r="ED28" s="97">
        <v>0</v>
      </c>
      <c r="EE28" s="97">
        <v>0</v>
      </c>
      <c r="EF28" s="97">
        <v>0</v>
      </c>
      <c r="EG28" s="97">
        <v>0</v>
      </c>
      <c r="EH28" s="97">
        <v>0</v>
      </c>
      <c r="EI28" s="97">
        <v>0</v>
      </c>
      <c r="EJ28" s="97">
        <v>0</v>
      </c>
      <c r="EK28" s="97">
        <v>0</v>
      </c>
      <c r="EL28" s="97">
        <v>0</v>
      </c>
      <c r="EM28" s="97">
        <v>0</v>
      </c>
      <c r="EN28" s="97">
        <v>0</v>
      </c>
      <c r="EO28" s="97">
        <v>0</v>
      </c>
      <c r="EP28" s="97">
        <v>0</v>
      </c>
      <c r="EQ28" s="97">
        <v>0</v>
      </c>
      <c r="ER28" s="97">
        <v>0</v>
      </c>
      <c r="ES28" s="97">
        <v>0</v>
      </c>
      <c r="ET28" s="97">
        <v>0</v>
      </c>
      <c r="EU28" s="97">
        <v>0</v>
      </c>
      <c r="EV28" s="97">
        <v>0</v>
      </c>
      <c r="EW28" s="97">
        <v>0</v>
      </c>
      <c r="EX28" s="97">
        <v>0</v>
      </c>
      <c r="EY28" s="97">
        <v>0</v>
      </c>
      <c r="EZ28" s="97">
        <v>0</v>
      </c>
      <c r="FA28" s="97">
        <v>0</v>
      </c>
      <c r="FB28" s="97">
        <v>0</v>
      </c>
      <c r="FC28" s="97">
        <v>0</v>
      </c>
      <c r="FD28" s="97">
        <v>0</v>
      </c>
      <c r="FE28" s="97">
        <v>0</v>
      </c>
      <c r="FF28" s="97">
        <v>0</v>
      </c>
      <c r="FG28" s="97">
        <v>0</v>
      </c>
      <c r="FH28" s="97">
        <v>0</v>
      </c>
      <c r="FI28" s="97">
        <v>0</v>
      </c>
      <c r="FJ28" s="97">
        <v>0</v>
      </c>
      <c r="FK28" s="97">
        <v>0</v>
      </c>
      <c r="FL28" s="97">
        <v>0</v>
      </c>
      <c r="FM28" s="97">
        <v>0</v>
      </c>
      <c r="FN28" s="97">
        <v>0</v>
      </c>
      <c r="FO28" s="97">
        <v>0</v>
      </c>
      <c r="FP28" s="97">
        <v>0</v>
      </c>
      <c r="FQ28" s="97">
        <v>0</v>
      </c>
      <c r="FR28" s="97">
        <v>0</v>
      </c>
      <c r="FS28" s="97">
        <v>0</v>
      </c>
      <c r="FT28" s="97">
        <v>0</v>
      </c>
      <c r="FU28" s="97">
        <v>0</v>
      </c>
      <c r="FV28" s="97">
        <v>0</v>
      </c>
      <c r="FW28" s="97">
        <v>0</v>
      </c>
      <c r="FX28" s="97">
        <v>0</v>
      </c>
      <c r="FY28" s="97">
        <v>0</v>
      </c>
      <c r="FZ28" s="97">
        <v>0</v>
      </c>
      <c r="GA28" s="97">
        <v>0</v>
      </c>
      <c r="GB28" s="97">
        <v>0</v>
      </c>
      <c r="GC28" s="97">
        <v>0</v>
      </c>
      <c r="GD28" s="97">
        <v>0</v>
      </c>
      <c r="GE28" s="97">
        <v>0</v>
      </c>
      <c r="GF28" s="97">
        <v>0</v>
      </c>
      <c r="GG28" s="97">
        <v>0</v>
      </c>
      <c r="GH28" s="97">
        <v>0</v>
      </c>
      <c r="GI28" s="97">
        <v>0</v>
      </c>
      <c r="GJ28" s="97">
        <v>0</v>
      </c>
      <c r="GK28" s="97">
        <v>0</v>
      </c>
      <c r="GL28" s="97">
        <v>0</v>
      </c>
      <c r="GM28" s="97">
        <v>0</v>
      </c>
      <c r="GN28" s="97">
        <v>0</v>
      </c>
      <c r="GO28" s="97">
        <v>0</v>
      </c>
      <c r="GP28" s="97">
        <v>0</v>
      </c>
      <c r="GQ28" s="97">
        <v>0</v>
      </c>
      <c r="GR28" s="97">
        <v>0</v>
      </c>
      <c r="GS28" s="97">
        <v>0</v>
      </c>
      <c r="GT28" s="97">
        <v>0</v>
      </c>
      <c r="GU28" s="97">
        <v>0</v>
      </c>
      <c r="GV28" s="97">
        <v>0</v>
      </c>
      <c r="GW28" s="97">
        <v>0</v>
      </c>
      <c r="GX28" s="97">
        <v>-3672634.16843196</v>
      </c>
      <c r="GY28" s="97">
        <v>0</v>
      </c>
      <c r="GZ28" s="97">
        <v>0</v>
      </c>
      <c r="HA28" s="97">
        <v>0</v>
      </c>
      <c r="HB28" s="97">
        <v>0</v>
      </c>
      <c r="HC28" s="97">
        <v>-3672634.16843196</v>
      </c>
    </row>
    <row r="29" spans="1:211" ht="14.55" customHeight="1" x14ac:dyDescent="0.45">
      <c r="A29" s="93" t="s">
        <v>2389</v>
      </c>
      <c r="B29" s="97">
        <v>-2282185.8047954598</v>
      </c>
      <c r="C29" s="97">
        <v>-2263439.21568627</v>
      </c>
      <c r="D29" s="97">
        <v>0</v>
      </c>
      <c r="E29" s="97">
        <v>-2263439.21568627</v>
      </c>
      <c r="F29" s="97">
        <v>-4545625.0204817299</v>
      </c>
      <c r="G29" s="97">
        <v>0.29820000000000002</v>
      </c>
      <c r="H29" s="91"/>
      <c r="I29" s="97">
        <v>-2637394.0264847102</v>
      </c>
      <c r="J29" s="97">
        <v>-438976.753599722</v>
      </c>
      <c r="K29" s="97">
        <v>0</v>
      </c>
      <c r="L29" s="97">
        <v>-438976.753599722</v>
      </c>
      <c r="M29" s="97">
        <v>-3076370.7800844298</v>
      </c>
      <c r="N29" s="97">
        <v>0.22559999999999999</v>
      </c>
      <c r="O29" s="91"/>
      <c r="P29" s="97">
        <v>0</v>
      </c>
      <c r="Q29" s="97">
        <v>-4545625.0204817299</v>
      </c>
      <c r="R29" s="97">
        <v>-4545625.0204817299</v>
      </c>
      <c r="S29" s="97">
        <v>-4545625.0204817299</v>
      </c>
      <c r="T29" s="97">
        <v>-4545625.0204817299</v>
      </c>
      <c r="U29" s="97">
        <v>0</v>
      </c>
      <c r="V29" s="97">
        <v>0</v>
      </c>
      <c r="W29" s="97">
        <v>0</v>
      </c>
      <c r="X29" s="97">
        <v>0</v>
      </c>
      <c r="Y29" s="97">
        <v>0</v>
      </c>
      <c r="Z29" s="97">
        <v>0</v>
      </c>
      <c r="AA29" s="97">
        <v>0</v>
      </c>
      <c r="AB29" s="97">
        <v>0</v>
      </c>
      <c r="AC29" s="97">
        <v>0</v>
      </c>
      <c r="AD29" s="97">
        <v>0</v>
      </c>
      <c r="AE29" s="97">
        <v>0</v>
      </c>
      <c r="AF29" s="97">
        <v>0</v>
      </c>
      <c r="AG29" s="97">
        <v>0</v>
      </c>
      <c r="AH29" s="97">
        <v>0</v>
      </c>
      <c r="AI29" s="97">
        <v>0</v>
      </c>
      <c r="AJ29" s="97">
        <v>0</v>
      </c>
      <c r="AK29" s="97">
        <v>0</v>
      </c>
      <c r="AL29" s="97">
        <v>0</v>
      </c>
      <c r="AM29" s="97">
        <v>0</v>
      </c>
      <c r="AN29" s="97">
        <v>0</v>
      </c>
      <c r="AO29" s="97">
        <v>0</v>
      </c>
      <c r="AP29" s="97">
        <v>0</v>
      </c>
      <c r="AQ29" s="97">
        <v>0</v>
      </c>
      <c r="AR29" s="97">
        <v>-4545625.0204817299</v>
      </c>
      <c r="AS29" s="97">
        <v>-4545625.0204817299</v>
      </c>
      <c r="AT29" s="97">
        <v>-4545625.0204817299</v>
      </c>
      <c r="AU29" s="97">
        <v>0</v>
      </c>
      <c r="AV29" s="97">
        <v>0</v>
      </c>
      <c r="AW29" s="97">
        <v>0</v>
      </c>
      <c r="AX29" s="97">
        <v>0</v>
      </c>
      <c r="AY29" s="97">
        <v>0</v>
      </c>
      <c r="AZ29" s="97">
        <v>0</v>
      </c>
      <c r="BA29" s="97">
        <v>0</v>
      </c>
      <c r="BB29" s="97">
        <v>0</v>
      </c>
      <c r="BC29" s="97">
        <v>0</v>
      </c>
      <c r="BD29" s="97">
        <v>0</v>
      </c>
      <c r="BE29" s="97">
        <v>0</v>
      </c>
      <c r="BF29" s="97">
        <v>0</v>
      </c>
      <c r="BG29" s="97">
        <v>0</v>
      </c>
      <c r="BH29" s="97">
        <v>0</v>
      </c>
      <c r="BI29" s="97">
        <v>0</v>
      </c>
      <c r="BJ29" s="97">
        <v>0</v>
      </c>
      <c r="BK29" s="97">
        <v>0</v>
      </c>
      <c r="BL29" s="97">
        <v>0</v>
      </c>
      <c r="BM29" s="97">
        <v>0</v>
      </c>
      <c r="BN29" s="97">
        <v>0</v>
      </c>
      <c r="BO29" s="97">
        <v>0</v>
      </c>
      <c r="BP29" s="97">
        <v>0</v>
      </c>
      <c r="BQ29" s="97">
        <v>0</v>
      </c>
      <c r="BR29" s="97">
        <v>0</v>
      </c>
      <c r="BS29" s="97">
        <v>0</v>
      </c>
      <c r="BT29" s="97">
        <v>0</v>
      </c>
      <c r="BU29" s="97">
        <v>0</v>
      </c>
      <c r="BV29" s="97">
        <v>0</v>
      </c>
      <c r="BW29" s="97">
        <v>0</v>
      </c>
      <c r="BX29" s="97">
        <v>0</v>
      </c>
      <c r="BY29" s="97">
        <v>0</v>
      </c>
      <c r="BZ29" s="97">
        <v>0</v>
      </c>
      <c r="CA29" s="97">
        <v>0</v>
      </c>
      <c r="CB29" s="97">
        <v>0</v>
      </c>
      <c r="CC29" s="97">
        <v>0</v>
      </c>
      <c r="CD29" s="97">
        <v>0</v>
      </c>
      <c r="CE29" s="97">
        <v>0</v>
      </c>
      <c r="CF29" s="97">
        <v>0</v>
      </c>
      <c r="CG29" s="97">
        <v>0</v>
      </c>
      <c r="CH29" s="97">
        <v>0</v>
      </c>
      <c r="CI29" s="97">
        <v>0</v>
      </c>
      <c r="CJ29" s="97">
        <v>0</v>
      </c>
      <c r="CK29" s="97">
        <v>0</v>
      </c>
      <c r="CL29" s="97">
        <v>0</v>
      </c>
      <c r="CM29" s="97">
        <v>0</v>
      </c>
      <c r="CN29" s="97">
        <v>0</v>
      </c>
      <c r="CO29" s="97">
        <v>0</v>
      </c>
      <c r="CP29" s="97">
        <v>0</v>
      </c>
      <c r="CQ29" s="97">
        <v>0</v>
      </c>
      <c r="CR29" s="97">
        <v>0</v>
      </c>
      <c r="CS29" s="97">
        <v>0</v>
      </c>
      <c r="CT29" s="97">
        <v>0</v>
      </c>
      <c r="CU29" s="97">
        <v>0</v>
      </c>
      <c r="CV29" s="97">
        <v>0</v>
      </c>
      <c r="CW29" s="97">
        <v>0</v>
      </c>
      <c r="CX29" s="97">
        <v>0</v>
      </c>
      <c r="CY29" s="97">
        <v>0</v>
      </c>
      <c r="CZ29" s="97">
        <v>0</v>
      </c>
      <c r="DA29" s="97">
        <v>0</v>
      </c>
      <c r="DB29" s="97">
        <v>0</v>
      </c>
      <c r="DC29" s="97">
        <v>0</v>
      </c>
      <c r="DD29" s="97">
        <v>0</v>
      </c>
      <c r="DE29" s="97">
        <v>0</v>
      </c>
      <c r="DF29" s="97">
        <v>0</v>
      </c>
      <c r="DG29" s="97">
        <v>0</v>
      </c>
      <c r="DH29" s="97">
        <v>0</v>
      </c>
      <c r="DI29" s="97">
        <v>0</v>
      </c>
      <c r="DJ29" s="97">
        <v>0</v>
      </c>
      <c r="DK29" s="97">
        <v>0</v>
      </c>
      <c r="DL29" s="97">
        <v>0</v>
      </c>
      <c r="DM29" s="97">
        <v>0</v>
      </c>
      <c r="DN29" s="97">
        <v>0</v>
      </c>
      <c r="DO29" s="97">
        <v>0</v>
      </c>
      <c r="DP29" s="97">
        <v>0</v>
      </c>
      <c r="DQ29" s="97">
        <v>0</v>
      </c>
      <c r="DR29" s="97">
        <v>0</v>
      </c>
      <c r="DS29" s="97">
        <v>0</v>
      </c>
      <c r="DT29" s="97">
        <v>0</v>
      </c>
      <c r="DU29" s="97">
        <v>0</v>
      </c>
      <c r="DV29" s="97">
        <v>0</v>
      </c>
      <c r="DW29" s="97">
        <v>0</v>
      </c>
      <c r="DX29" s="97">
        <v>0</v>
      </c>
      <c r="DY29" s="97">
        <v>0</v>
      </c>
      <c r="DZ29" s="97">
        <v>0</v>
      </c>
      <c r="EA29" s="97">
        <v>0</v>
      </c>
      <c r="EB29" s="97">
        <v>0</v>
      </c>
      <c r="EC29" s="97">
        <v>0</v>
      </c>
      <c r="ED29" s="97">
        <v>0</v>
      </c>
      <c r="EE29" s="97">
        <v>0</v>
      </c>
      <c r="EF29" s="97">
        <v>0</v>
      </c>
      <c r="EG29" s="97">
        <v>0</v>
      </c>
      <c r="EH29" s="97">
        <v>0</v>
      </c>
      <c r="EI29" s="97">
        <v>0</v>
      </c>
      <c r="EJ29" s="97">
        <v>0</v>
      </c>
      <c r="EK29" s="97">
        <v>0</v>
      </c>
      <c r="EL29" s="97">
        <v>0</v>
      </c>
      <c r="EM29" s="97">
        <v>0</v>
      </c>
      <c r="EN29" s="97">
        <v>0</v>
      </c>
      <c r="EO29" s="97">
        <v>0</v>
      </c>
      <c r="EP29" s="97">
        <v>0</v>
      </c>
      <c r="EQ29" s="97">
        <v>0</v>
      </c>
      <c r="ER29" s="97">
        <v>0</v>
      </c>
      <c r="ES29" s="97">
        <v>0</v>
      </c>
      <c r="ET29" s="97">
        <v>0</v>
      </c>
      <c r="EU29" s="97">
        <v>0</v>
      </c>
      <c r="EV29" s="97">
        <v>0</v>
      </c>
      <c r="EW29" s="97">
        <v>0</v>
      </c>
      <c r="EX29" s="97">
        <v>0</v>
      </c>
      <c r="EY29" s="97">
        <v>0</v>
      </c>
      <c r="EZ29" s="97">
        <v>0</v>
      </c>
      <c r="FA29" s="97">
        <v>0</v>
      </c>
      <c r="FB29" s="97">
        <v>0</v>
      </c>
      <c r="FC29" s="97">
        <v>0</v>
      </c>
      <c r="FD29" s="97">
        <v>0</v>
      </c>
      <c r="FE29" s="97">
        <v>0</v>
      </c>
      <c r="FF29" s="97">
        <v>0</v>
      </c>
      <c r="FG29" s="97">
        <v>0</v>
      </c>
      <c r="FH29" s="97">
        <v>0</v>
      </c>
      <c r="FI29" s="97">
        <v>0</v>
      </c>
      <c r="FJ29" s="97">
        <v>0</v>
      </c>
      <c r="FK29" s="97">
        <v>0</v>
      </c>
      <c r="FL29" s="97">
        <v>0</v>
      </c>
      <c r="FM29" s="97">
        <v>0</v>
      </c>
      <c r="FN29" s="97">
        <v>0</v>
      </c>
      <c r="FO29" s="97">
        <v>0</v>
      </c>
      <c r="FP29" s="97">
        <v>0</v>
      </c>
      <c r="FQ29" s="97">
        <v>0</v>
      </c>
      <c r="FR29" s="97">
        <v>0</v>
      </c>
      <c r="FS29" s="97">
        <v>0</v>
      </c>
      <c r="FT29" s="97">
        <v>0</v>
      </c>
      <c r="FU29" s="97">
        <v>0</v>
      </c>
      <c r="FV29" s="97">
        <v>0</v>
      </c>
      <c r="FW29" s="97">
        <v>0</v>
      </c>
      <c r="FX29" s="97">
        <v>0</v>
      </c>
      <c r="FY29" s="97">
        <v>0</v>
      </c>
      <c r="FZ29" s="97">
        <v>0</v>
      </c>
      <c r="GA29" s="97">
        <v>0</v>
      </c>
      <c r="GB29" s="97">
        <v>0</v>
      </c>
      <c r="GC29" s="97">
        <v>0</v>
      </c>
      <c r="GD29" s="97">
        <v>0</v>
      </c>
      <c r="GE29" s="97">
        <v>0</v>
      </c>
      <c r="GF29" s="97">
        <v>0</v>
      </c>
      <c r="GG29" s="97">
        <v>0</v>
      </c>
      <c r="GH29" s="97">
        <v>0</v>
      </c>
      <c r="GI29" s="97">
        <v>0</v>
      </c>
      <c r="GJ29" s="97">
        <v>0</v>
      </c>
      <c r="GK29" s="97">
        <v>0</v>
      </c>
      <c r="GL29" s="97">
        <v>0</v>
      </c>
      <c r="GM29" s="97">
        <v>0</v>
      </c>
      <c r="GN29" s="97">
        <v>0</v>
      </c>
      <c r="GO29" s="97">
        <v>0</v>
      </c>
      <c r="GP29" s="97">
        <v>0</v>
      </c>
      <c r="GQ29" s="97">
        <v>0</v>
      </c>
      <c r="GR29" s="97">
        <v>0</v>
      </c>
      <c r="GS29" s="97">
        <v>0</v>
      </c>
      <c r="GT29" s="97">
        <v>0</v>
      </c>
      <c r="GU29" s="97">
        <v>0</v>
      </c>
      <c r="GV29" s="97">
        <v>0</v>
      </c>
      <c r="GW29" s="97">
        <v>0</v>
      </c>
      <c r="GX29" s="97">
        <v>-4545625.0204817299</v>
      </c>
      <c r="GY29" s="97">
        <v>0</v>
      </c>
      <c r="GZ29" s="97">
        <v>0</v>
      </c>
      <c r="HA29" s="97">
        <v>0</v>
      </c>
      <c r="HB29" s="97">
        <v>0</v>
      </c>
      <c r="HC29" s="97">
        <v>-4545625.0204817299</v>
      </c>
    </row>
    <row r="30" spans="1:211" ht="14.55" customHeight="1" x14ac:dyDescent="0.45">
      <c r="A30" s="93" t="s">
        <v>2390</v>
      </c>
      <c r="B30" s="97">
        <v>-7305509.4696776504</v>
      </c>
      <c r="C30" s="97">
        <v>5733946.3699973999</v>
      </c>
      <c r="D30" s="97">
        <v>0</v>
      </c>
      <c r="E30" s="97">
        <v>5733946.3699973999</v>
      </c>
      <c r="F30" s="97">
        <v>-1571563.09968025</v>
      </c>
      <c r="G30" s="97">
        <v>0.1031</v>
      </c>
      <c r="H30" s="91"/>
      <c r="I30" s="97">
        <v>-8645762.2524482198</v>
      </c>
      <c r="J30" s="97">
        <v>8137235.4892833503</v>
      </c>
      <c r="K30" s="97">
        <v>0</v>
      </c>
      <c r="L30" s="97">
        <v>8137235.4892833503</v>
      </c>
      <c r="M30" s="97">
        <v>-508526.76316487201</v>
      </c>
      <c r="N30" s="97">
        <v>3.73E-2</v>
      </c>
      <c r="O30" s="91"/>
      <c r="P30" s="97">
        <v>0</v>
      </c>
      <c r="Q30" s="97">
        <v>0</v>
      </c>
      <c r="R30" s="97">
        <v>0</v>
      </c>
      <c r="S30" s="97">
        <v>0</v>
      </c>
      <c r="T30" s="97">
        <v>0</v>
      </c>
      <c r="U30" s="97">
        <v>-1357205.26625767</v>
      </c>
      <c r="V30" s="97">
        <v>-1357205.26625767</v>
      </c>
      <c r="W30" s="97">
        <v>0</v>
      </c>
      <c r="X30" s="97">
        <v>-1357205.26625767</v>
      </c>
      <c r="Y30" s="97">
        <v>-214357.833422603</v>
      </c>
      <c r="Z30" s="97">
        <v>0</v>
      </c>
      <c r="AA30" s="97">
        <v>-214357.833422603</v>
      </c>
      <c r="AB30" s="97">
        <v>-1571563.0996802601</v>
      </c>
      <c r="AC30" s="97">
        <v>0</v>
      </c>
      <c r="AD30" s="97">
        <v>0</v>
      </c>
      <c r="AE30" s="97">
        <v>0</v>
      </c>
      <c r="AF30" s="97">
        <v>0</v>
      </c>
      <c r="AG30" s="97">
        <v>0</v>
      </c>
      <c r="AH30" s="97">
        <v>0</v>
      </c>
      <c r="AI30" s="97">
        <v>0</v>
      </c>
      <c r="AJ30" s="97">
        <v>0</v>
      </c>
      <c r="AK30" s="97">
        <v>0</v>
      </c>
      <c r="AL30" s="97">
        <v>0</v>
      </c>
      <c r="AM30" s="97">
        <v>0</v>
      </c>
      <c r="AN30" s="97">
        <v>0</v>
      </c>
      <c r="AO30" s="97">
        <v>0</v>
      </c>
      <c r="AP30" s="97">
        <v>0</v>
      </c>
      <c r="AQ30" s="97">
        <v>0</v>
      </c>
      <c r="AR30" s="97">
        <v>-1571563.09968025</v>
      </c>
      <c r="AS30" s="97">
        <v>-1571563.09968025</v>
      </c>
      <c r="AT30" s="97">
        <v>-1571563.09968025</v>
      </c>
      <c r="AU30" s="97">
        <v>0</v>
      </c>
      <c r="AV30" s="97">
        <v>0</v>
      </c>
      <c r="AW30" s="97">
        <v>0</v>
      </c>
      <c r="AX30" s="97">
        <v>0</v>
      </c>
      <c r="AY30" s="97">
        <v>0</v>
      </c>
      <c r="AZ30" s="97">
        <v>0</v>
      </c>
      <c r="BA30" s="97">
        <v>0</v>
      </c>
      <c r="BB30" s="97">
        <v>0</v>
      </c>
      <c r="BC30" s="97">
        <v>0</v>
      </c>
      <c r="BD30" s="97">
        <v>0</v>
      </c>
      <c r="BE30" s="97">
        <v>0</v>
      </c>
      <c r="BF30" s="97">
        <v>0</v>
      </c>
      <c r="BG30" s="97">
        <v>0</v>
      </c>
      <c r="BH30" s="97">
        <v>0</v>
      </c>
      <c r="BI30" s="97">
        <v>0</v>
      </c>
      <c r="BJ30" s="97">
        <v>0</v>
      </c>
      <c r="BK30" s="97">
        <v>0</v>
      </c>
      <c r="BL30" s="97">
        <v>0</v>
      </c>
      <c r="BM30" s="97">
        <v>0</v>
      </c>
      <c r="BN30" s="97">
        <v>0</v>
      </c>
      <c r="BO30" s="97">
        <v>0</v>
      </c>
      <c r="BP30" s="97">
        <v>0</v>
      </c>
      <c r="BQ30" s="97">
        <v>0</v>
      </c>
      <c r="BR30" s="97">
        <v>0</v>
      </c>
      <c r="BS30" s="97">
        <v>0</v>
      </c>
      <c r="BT30" s="97">
        <v>0</v>
      </c>
      <c r="BU30" s="97">
        <v>0</v>
      </c>
      <c r="BV30" s="97">
        <v>0</v>
      </c>
      <c r="BW30" s="97">
        <v>0</v>
      </c>
      <c r="BX30" s="97">
        <v>0</v>
      </c>
      <c r="BY30" s="97">
        <v>0</v>
      </c>
      <c r="BZ30" s="97">
        <v>0</v>
      </c>
      <c r="CA30" s="97">
        <v>0</v>
      </c>
      <c r="CB30" s="97">
        <v>0</v>
      </c>
      <c r="CC30" s="97">
        <v>0</v>
      </c>
      <c r="CD30" s="97">
        <v>0</v>
      </c>
      <c r="CE30" s="97">
        <v>0</v>
      </c>
      <c r="CF30" s="97">
        <v>0</v>
      </c>
      <c r="CG30" s="97">
        <v>0</v>
      </c>
      <c r="CH30" s="97">
        <v>0</v>
      </c>
      <c r="CI30" s="97">
        <v>0</v>
      </c>
      <c r="CJ30" s="97">
        <v>0</v>
      </c>
      <c r="CK30" s="97">
        <v>0</v>
      </c>
      <c r="CL30" s="97">
        <v>0</v>
      </c>
      <c r="CM30" s="97">
        <v>0</v>
      </c>
      <c r="CN30" s="97">
        <v>0</v>
      </c>
      <c r="CO30" s="97">
        <v>0</v>
      </c>
      <c r="CP30" s="97">
        <v>0</v>
      </c>
      <c r="CQ30" s="97">
        <v>0</v>
      </c>
      <c r="CR30" s="97">
        <v>0</v>
      </c>
      <c r="CS30" s="97">
        <v>0</v>
      </c>
      <c r="CT30" s="97">
        <v>0</v>
      </c>
      <c r="CU30" s="97">
        <v>0</v>
      </c>
      <c r="CV30" s="97">
        <v>0</v>
      </c>
      <c r="CW30" s="97">
        <v>0</v>
      </c>
      <c r="CX30" s="97">
        <v>0</v>
      </c>
      <c r="CY30" s="97">
        <v>0</v>
      </c>
      <c r="CZ30" s="97">
        <v>0</v>
      </c>
      <c r="DA30" s="97">
        <v>0</v>
      </c>
      <c r="DB30" s="97">
        <v>0</v>
      </c>
      <c r="DC30" s="97">
        <v>0</v>
      </c>
      <c r="DD30" s="97">
        <v>0</v>
      </c>
      <c r="DE30" s="97">
        <v>0</v>
      </c>
      <c r="DF30" s="97">
        <v>0</v>
      </c>
      <c r="DG30" s="97">
        <v>0</v>
      </c>
      <c r="DH30" s="97">
        <v>0</v>
      </c>
      <c r="DI30" s="97">
        <v>0</v>
      </c>
      <c r="DJ30" s="97">
        <v>0</v>
      </c>
      <c r="DK30" s="97">
        <v>0</v>
      </c>
      <c r="DL30" s="97">
        <v>0</v>
      </c>
      <c r="DM30" s="97">
        <v>0</v>
      </c>
      <c r="DN30" s="97">
        <v>0</v>
      </c>
      <c r="DO30" s="97">
        <v>0</v>
      </c>
      <c r="DP30" s="97">
        <v>0</v>
      </c>
      <c r="DQ30" s="97">
        <v>0</v>
      </c>
      <c r="DR30" s="97">
        <v>0</v>
      </c>
      <c r="DS30" s="97">
        <v>0</v>
      </c>
      <c r="DT30" s="97">
        <v>0</v>
      </c>
      <c r="DU30" s="97">
        <v>0</v>
      </c>
      <c r="DV30" s="97">
        <v>0</v>
      </c>
      <c r="DW30" s="97">
        <v>0</v>
      </c>
      <c r="DX30" s="97">
        <v>0</v>
      </c>
      <c r="DY30" s="97">
        <v>0</v>
      </c>
      <c r="DZ30" s="97">
        <v>0</v>
      </c>
      <c r="EA30" s="97">
        <v>0</v>
      </c>
      <c r="EB30" s="97">
        <v>0</v>
      </c>
      <c r="EC30" s="97">
        <v>0</v>
      </c>
      <c r="ED30" s="97">
        <v>0</v>
      </c>
      <c r="EE30" s="97">
        <v>0</v>
      </c>
      <c r="EF30" s="97">
        <v>0</v>
      </c>
      <c r="EG30" s="97">
        <v>0</v>
      </c>
      <c r="EH30" s="97">
        <v>0</v>
      </c>
      <c r="EI30" s="97">
        <v>0</v>
      </c>
      <c r="EJ30" s="97">
        <v>0</v>
      </c>
      <c r="EK30" s="97">
        <v>0</v>
      </c>
      <c r="EL30" s="97">
        <v>0</v>
      </c>
      <c r="EM30" s="97">
        <v>0</v>
      </c>
      <c r="EN30" s="97">
        <v>0</v>
      </c>
      <c r="EO30" s="97">
        <v>0</v>
      </c>
      <c r="EP30" s="97">
        <v>0</v>
      </c>
      <c r="EQ30" s="97">
        <v>0</v>
      </c>
      <c r="ER30" s="97">
        <v>0</v>
      </c>
      <c r="ES30" s="97">
        <v>0</v>
      </c>
      <c r="ET30" s="97">
        <v>0</v>
      </c>
      <c r="EU30" s="97">
        <v>0</v>
      </c>
      <c r="EV30" s="97">
        <v>0</v>
      </c>
      <c r="EW30" s="97">
        <v>0</v>
      </c>
      <c r="EX30" s="97">
        <v>0</v>
      </c>
      <c r="EY30" s="97">
        <v>0</v>
      </c>
      <c r="EZ30" s="97">
        <v>0</v>
      </c>
      <c r="FA30" s="97">
        <v>0</v>
      </c>
      <c r="FB30" s="97">
        <v>0</v>
      </c>
      <c r="FC30" s="97">
        <v>0</v>
      </c>
      <c r="FD30" s="97">
        <v>0</v>
      </c>
      <c r="FE30" s="97">
        <v>0</v>
      </c>
      <c r="FF30" s="97">
        <v>0</v>
      </c>
      <c r="FG30" s="97">
        <v>0</v>
      </c>
      <c r="FH30" s="97">
        <v>0</v>
      </c>
      <c r="FI30" s="97">
        <v>0</v>
      </c>
      <c r="FJ30" s="97">
        <v>0</v>
      </c>
      <c r="FK30" s="97">
        <v>0</v>
      </c>
      <c r="FL30" s="97">
        <v>0</v>
      </c>
      <c r="FM30" s="97">
        <v>0</v>
      </c>
      <c r="FN30" s="97">
        <v>0</v>
      </c>
      <c r="FO30" s="97">
        <v>0</v>
      </c>
      <c r="FP30" s="97">
        <v>0</v>
      </c>
      <c r="FQ30" s="97">
        <v>0</v>
      </c>
      <c r="FR30" s="97">
        <v>0</v>
      </c>
      <c r="FS30" s="97">
        <v>0</v>
      </c>
      <c r="FT30" s="97">
        <v>0</v>
      </c>
      <c r="FU30" s="97">
        <v>0</v>
      </c>
      <c r="FV30" s="97">
        <v>0</v>
      </c>
      <c r="FW30" s="97">
        <v>0</v>
      </c>
      <c r="FX30" s="97">
        <v>0</v>
      </c>
      <c r="FY30" s="97">
        <v>0</v>
      </c>
      <c r="FZ30" s="97">
        <v>0</v>
      </c>
      <c r="GA30" s="97">
        <v>0</v>
      </c>
      <c r="GB30" s="97">
        <v>0</v>
      </c>
      <c r="GC30" s="97">
        <v>0</v>
      </c>
      <c r="GD30" s="97">
        <v>0</v>
      </c>
      <c r="GE30" s="97">
        <v>0</v>
      </c>
      <c r="GF30" s="97">
        <v>0</v>
      </c>
      <c r="GG30" s="97">
        <v>0</v>
      </c>
      <c r="GH30" s="97">
        <v>0</v>
      </c>
      <c r="GI30" s="97">
        <v>0</v>
      </c>
      <c r="GJ30" s="97">
        <v>0</v>
      </c>
      <c r="GK30" s="97">
        <v>0</v>
      </c>
      <c r="GL30" s="97">
        <v>0</v>
      </c>
      <c r="GM30" s="97">
        <v>0</v>
      </c>
      <c r="GN30" s="97">
        <v>0</v>
      </c>
      <c r="GO30" s="97">
        <v>0</v>
      </c>
      <c r="GP30" s="97">
        <v>0</v>
      </c>
      <c r="GQ30" s="97">
        <v>0</v>
      </c>
      <c r="GR30" s="97">
        <v>0</v>
      </c>
      <c r="GS30" s="97">
        <v>0</v>
      </c>
      <c r="GT30" s="97">
        <v>0</v>
      </c>
      <c r="GU30" s="97">
        <v>0</v>
      </c>
      <c r="GV30" s="97">
        <v>0</v>
      </c>
      <c r="GW30" s="97">
        <v>0</v>
      </c>
      <c r="GX30" s="97">
        <v>-1571563.09968025</v>
      </c>
      <c r="GY30" s="97">
        <v>0</v>
      </c>
      <c r="GZ30" s="97">
        <v>0</v>
      </c>
      <c r="HA30" s="97">
        <v>0</v>
      </c>
      <c r="HB30" s="97">
        <v>0</v>
      </c>
      <c r="HC30" s="97">
        <v>-1571563.09968025</v>
      </c>
    </row>
    <row r="31" spans="1:211" ht="14.55" customHeight="1" x14ac:dyDescent="0.45">
      <c r="A31" s="93" t="s">
        <v>2391</v>
      </c>
      <c r="B31" s="97">
        <v>-164647.39745480299</v>
      </c>
      <c r="C31" s="97">
        <v>-6690321.89087334</v>
      </c>
      <c r="D31" s="97">
        <v>0</v>
      </c>
      <c r="E31" s="97">
        <v>-6690321.89087334</v>
      </c>
      <c r="F31" s="97">
        <v>-6854969.28832814</v>
      </c>
      <c r="G31" s="97">
        <v>0.44969999999999999</v>
      </c>
      <c r="H31" s="91"/>
      <c r="I31" s="97">
        <v>-173343.237147979</v>
      </c>
      <c r="J31" s="97">
        <v>-8599701.9757408593</v>
      </c>
      <c r="K31" s="97">
        <v>0</v>
      </c>
      <c r="L31" s="97">
        <v>-8599701.9757408593</v>
      </c>
      <c r="M31" s="97">
        <v>-8773045.2128888406</v>
      </c>
      <c r="N31" s="97">
        <v>0.64349999999999996</v>
      </c>
      <c r="O31" s="91"/>
      <c r="P31" s="97">
        <v>0</v>
      </c>
      <c r="Q31" s="97">
        <v>-6854969.28832814</v>
      </c>
      <c r="R31" s="97">
        <v>-6854969.28832814</v>
      </c>
      <c r="S31" s="97">
        <v>-6854969.28832814</v>
      </c>
      <c r="T31" s="97">
        <v>-6854969.28832814</v>
      </c>
      <c r="U31" s="97">
        <v>0</v>
      </c>
      <c r="V31" s="97">
        <v>0</v>
      </c>
      <c r="W31" s="97">
        <v>0</v>
      </c>
      <c r="X31" s="97">
        <v>0</v>
      </c>
      <c r="Y31" s="97">
        <v>0</v>
      </c>
      <c r="Z31" s="97">
        <v>0</v>
      </c>
      <c r="AA31" s="97">
        <v>0</v>
      </c>
      <c r="AB31" s="97">
        <v>0</v>
      </c>
      <c r="AC31" s="97">
        <v>0</v>
      </c>
      <c r="AD31" s="97">
        <v>0</v>
      </c>
      <c r="AE31" s="97">
        <v>0</v>
      </c>
      <c r="AF31" s="97">
        <v>0</v>
      </c>
      <c r="AG31" s="97">
        <v>0</v>
      </c>
      <c r="AH31" s="97">
        <v>0</v>
      </c>
      <c r="AI31" s="97">
        <v>0</v>
      </c>
      <c r="AJ31" s="97">
        <v>0</v>
      </c>
      <c r="AK31" s="97">
        <v>0</v>
      </c>
      <c r="AL31" s="97">
        <v>0</v>
      </c>
      <c r="AM31" s="97">
        <v>0</v>
      </c>
      <c r="AN31" s="97">
        <v>0</v>
      </c>
      <c r="AO31" s="97">
        <v>0</v>
      </c>
      <c r="AP31" s="97">
        <v>0</v>
      </c>
      <c r="AQ31" s="97">
        <v>0</v>
      </c>
      <c r="AR31" s="97">
        <v>-6854969.28832814</v>
      </c>
      <c r="AS31" s="97">
        <v>-6854969.28832814</v>
      </c>
      <c r="AT31" s="97">
        <v>-6854969.28832814</v>
      </c>
      <c r="AU31" s="97">
        <v>0</v>
      </c>
      <c r="AV31" s="97">
        <v>0</v>
      </c>
      <c r="AW31" s="97">
        <v>0</v>
      </c>
      <c r="AX31" s="97">
        <v>0</v>
      </c>
      <c r="AY31" s="97">
        <v>0</v>
      </c>
      <c r="AZ31" s="97">
        <v>0</v>
      </c>
      <c r="BA31" s="97">
        <v>0</v>
      </c>
      <c r="BB31" s="97">
        <v>0</v>
      </c>
      <c r="BC31" s="97">
        <v>0</v>
      </c>
      <c r="BD31" s="97">
        <v>0</v>
      </c>
      <c r="BE31" s="97">
        <v>0</v>
      </c>
      <c r="BF31" s="97">
        <v>0</v>
      </c>
      <c r="BG31" s="97">
        <v>0</v>
      </c>
      <c r="BH31" s="97">
        <v>0</v>
      </c>
      <c r="BI31" s="97">
        <v>0</v>
      </c>
      <c r="BJ31" s="97">
        <v>0</v>
      </c>
      <c r="BK31" s="97">
        <v>0</v>
      </c>
      <c r="BL31" s="97">
        <v>0</v>
      </c>
      <c r="BM31" s="97">
        <v>0</v>
      </c>
      <c r="BN31" s="97">
        <v>0</v>
      </c>
      <c r="BO31" s="97">
        <v>0</v>
      </c>
      <c r="BP31" s="97">
        <v>0</v>
      </c>
      <c r="BQ31" s="97">
        <v>0</v>
      </c>
      <c r="BR31" s="97">
        <v>0</v>
      </c>
      <c r="BS31" s="97">
        <v>0</v>
      </c>
      <c r="BT31" s="97">
        <v>0</v>
      </c>
      <c r="BU31" s="97">
        <v>0</v>
      </c>
      <c r="BV31" s="97">
        <v>0</v>
      </c>
      <c r="BW31" s="97">
        <v>0</v>
      </c>
      <c r="BX31" s="97">
        <v>0</v>
      </c>
      <c r="BY31" s="97">
        <v>0</v>
      </c>
      <c r="BZ31" s="97">
        <v>0</v>
      </c>
      <c r="CA31" s="97">
        <v>0</v>
      </c>
      <c r="CB31" s="97">
        <v>0</v>
      </c>
      <c r="CC31" s="97">
        <v>0</v>
      </c>
      <c r="CD31" s="97">
        <v>0</v>
      </c>
      <c r="CE31" s="97">
        <v>0</v>
      </c>
      <c r="CF31" s="97">
        <v>0</v>
      </c>
      <c r="CG31" s="97">
        <v>0</v>
      </c>
      <c r="CH31" s="97">
        <v>0</v>
      </c>
      <c r="CI31" s="97">
        <v>0</v>
      </c>
      <c r="CJ31" s="97">
        <v>0</v>
      </c>
      <c r="CK31" s="97">
        <v>0</v>
      </c>
      <c r="CL31" s="97">
        <v>0</v>
      </c>
      <c r="CM31" s="97">
        <v>0</v>
      </c>
      <c r="CN31" s="97">
        <v>0</v>
      </c>
      <c r="CO31" s="97">
        <v>0</v>
      </c>
      <c r="CP31" s="97">
        <v>0</v>
      </c>
      <c r="CQ31" s="97">
        <v>0</v>
      </c>
      <c r="CR31" s="97">
        <v>0</v>
      </c>
      <c r="CS31" s="97">
        <v>0</v>
      </c>
      <c r="CT31" s="97">
        <v>0</v>
      </c>
      <c r="CU31" s="97">
        <v>0</v>
      </c>
      <c r="CV31" s="97">
        <v>0</v>
      </c>
      <c r="CW31" s="97">
        <v>0</v>
      </c>
      <c r="CX31" s="97">
        <v>0</v>
      </c>
      <c r="CY31" s="97">
        <v>0</v>
      </c>
      <c r="CZ31" s="97">
        <v>0</v>
      </c>
      <c r="DA31" s="97">
        <v>0</v>
      </c>
      <c r="DB31" s="97">
        <v>0</v>
      </c>
      <c r="DC31" s="97">
        <v>0</v>
      </c>
      <c r="DD31" s="97">
        <v>0</v>
      </c>
      <c r="DE31" s="97">
        <v>0</v>
      </c>
      <c r="DF31" s="97">
        <v>0</v>
      </c>
      <c r="DG31" s="97">
        <v>0</v>
      </c>
      <c r="DH31" s="97">
        <v>0</v>
      </c>
      <c r="DI31" s="97">
        <v>0</v>
      </c>
      <c r="DJ31" s="97">
        <v>0</v>
      </c>
      <c r="DK31" s="97">
        <v>0</v>
      </c>
      <c r="DL31" s="97">
        <v>0</v>
      </c>
      <c r="DM31" s="97">
        <v>0</v>
      </c>
      <c r="DN31" s="97">
        <v>0</v>
      </c>
      <c r="DO31" s="97">
        <v>0</v>
      </c>
      <c r="DP31" s="97">
        <v>0</v>
      </c>
      <c r="DQ31" s="97">
        <v>0</v>
      </c>
      <c r="DR31" s="97">
        <v>0</v>
      </c>
      <c r="DS31" s="97">
        <v>0</v>
      </c>
      <c r="DT31" s="97">
        <v>0</v>
      </c>
      <c r="DU31" s="97">
        <v>0</v>
      </c>
      <c r="DV31" s="97">
        <v>0</v>
      </c>
      <c r="DW31" s="97">
        <v>0</v>
      </c>
      <c r="DX31" s="97">
        <v>0</v>
      </c>
      <c r="DY31" s="97">
        <v>0</v>
      </c>
      <c r="DZ31" s="97">
        <v>0</v>
      </c>
      <c r="EA31" s="97">
        <v>0</v>
      </c>
      <c r="EB31" s="97">
        <v>0</v>
      </c>
      <c r="EC31" s="97">
        <v>0</v>
      </c>
      <c r="ED31" s="97">
        <v>0</v>
      </c>
      <c r="EE31" s="97">
        <v>0</v>
      </c>
      <c r="EF31" s="97">
        <v>0</v>
      </c>
      <c r="EG31" s="97">
        <v>0</v>
      </c>
      <c r="EH31" s="97">
        <v>0</v>
      </c>
      <c r="EI31" s="97">
        <v>0</v>
      </c>
      <c r="EJ31" s="97">
        <v>0</v>
      </c>
      <c r="EK31" s="97">
        <v>0</v>
      </c>
      <c r="EL31" s="97">
        <v>0</v>
      </c>
      <c r="EM31" s="97">
        <v>0</v>
      </c>
      <c r="EN31" s="97">
        <v>0</v>
      </c>
      <c r="EO31" s="97">
        <v>0</v>
      </c>
      <c r="EP31" s="97">
        <v>0</v>
      </c>
      <c r="EQ31" s="97">
        <v>0</v>
      </c>
      <c r="ER31" s="97">
        <v>0</v>
      </c>
      <c r="ES31" s="97">
        <v>0</v>
      </c>
      <c r="ET31" s="97">
        <v>0</v>
      </c>
      <c r="EU31" s="97">
        <v>0</v>
      </c>
      <c r="EV31" s="97">
        <v>0</v>
      </c>
      <c r="EW31" s="97">
        <v>0</v>
      </c>
      <c r="EX31" s="97">
        <v>0</v>
      </c>
      <c r="EY31" s="97">
        <v>0</v>
      </c>
      <c r="EZ31" s="97">
        <v>0</v>
      </c>
      <c r="FA31" s="97">
        <v>0</v>
      </c>
      <c r="FB31" s="97">
        <v>0</v>
      </c>
      <c r="FC31" s="97">
        <v>0</v>
      </c>
      <c r="FD31" s="97">
        <v>0</v>
      </c>
      <c r="FE31" s="97">
        <v>0</v>
      </c>
      <c r="FF31" s="97">
        <v>0</v>
      </c>
      <c r="FG31" s="97">
        <v>0</v>
      </c>
      <c r="FH31" s="97">
        <v>0</v>
      </c>
      <c r="FI31" s="97">
        <v>0</v>
      </c>
      <c r="FJ31" s="97">
        <v>0</v>
      </c>
      <c r="FK31" s="97">
        <v>0</v>
      </c>
      <c r="FL31" s="97">
        <v>0</v>
      </c>
      <c r="FM31" s="97">
        <v>0</v>
      </c>
      <c r="FN31" s="97">
        <v>0</v>
      </c>
      <c r="FO31" s="97">
        <v>0</v>
      </c>
      <c r="FP31" s="97">
        <v>0</v>
      </c>
      <c r="FQ31" s="97">
        <v>0</v>
      </c>
      <c r="FR31" s="97">
        <v>0</v>
      </c>
      <c r="FS31" s="97">
        <v>0</v>
      </c>
      <c r="FT31" s="97">
        <v>0</v>
      </c>
      <c r="FU31" s="97">
        <v>0</v>
      </c>
      <c r="FV31" s="97">
        <v>0</v>
      </c>
      <c r="FW31" s="97">
        <v>0</v>
      </c>
      <c r="FX31" s="97">
        <v>0</v>
      </c>
      <c r="FY31" s="97">
        <v>0</v>
      </c>
      <c r="FZ31" s="97">
        <v>0</v>
      </c>
      <c r="GA31" s="97">
        <v>0</v>
      </c>
      <c r="GB31" s="97">
        <v>0</v>
      </c>
      <c r="GC31" s="97">
        <v>0</v>
      </c>
      <c r="GD31" s="97">
        <v>0</v>
      </c>
      <c r="GE31" s="97">
        <v>0</v>
      </c>
      <c r="GF31" s="97">
        <v>0</v>
      </c>
      <c r="GG31" s="97">
        <v>0</v>
      </c>
      <c r="GH31" s="97">
        <v>0</v>
      </c>
      <c r="GI31" s="97">
        <v>0</v>
      </c>
      <c r="GJ31" s="97">
        <v>0</v>
      </c>
      <c r="GK31" s="97">
        <v>0</v>
      </c>
      <c r="GL31" s="97">
        <v>0</v>
      </c>
      <c r="GM31" s="97">
        <v>0</v>
      </c>
      <c r="GN31" s="97">
        <v>0</v>
      </c>
      <c r="GO31" s="97">
        <v>0</v>
      </c>
      <c r="GP31" s="97">
        <v>0</v>
      </c>
      <c r="GQ31" s="97">
        <v>0</v>
      </c>
      <c r="GR31" s="97">
        <v>0</v>
      </c>
      <c r="GS31" s="97">
        <v>0</v>
      </c>
      <c r="GT31" s="97">
        <v>0</v>
      </c>
      <c r="GU31" s="97">
        <v>0</v>
      </c>
      <c r="GV31" s="97">
        <v>0</v>
      </c>
      <c r="GW31" s="97">
        <v>0</v>
      </c>
      <c r="GX31" s="97">
        <v>-6854969.28832814</v>
      </c>
      <c r="GY31" s="97">
        <v>0</v>
      </c>
      <c r="GZ31" s="97">
        <v>0</v>
      </c>
      <c r="HA31" s="97">
        <v>0</v>
      </c>
      <c r="HB31" s="97">
        <v>0</v>
      </c>
      <c r="HC31" s="97">
        <v>-6854969.28832814</v>
      </c>
    </row>
    <row r="32" spans="1:211" ht="14.55" customHeight="1" x14ac:dyDescent="0.45">
      <c r="A32" s="93" t="s">
        <v>2392</v>
      </c>
      <c r="B32" s="97">
        <v>0</v>
      </c>
      <c r="C32" s="97">
        <v>-20745005.811133999</v>
      </c>
      <c r="D32" s="97">
        <v>0</v>
      </c>
      <c r="E32" s="97">
        <v>-20745005.811133999</v>
      </c>
      <c r="F32" s="97">
        <v>-20745005.811133999</v>
      </c>
      <c r="G32" s="97">
        <v>1.3608</v>
      </c>
      <c r="H32" s="91"/>
      <c r="I32" s="97">
        <v>0</v>
      </c>
      <c r="J32" s="97">
        <v>-18002265.567125399</v>
      </c>
      <c r="K32" s="97">
        <v>0</v>
      </c>
      <c r="L32" s="97">
        <v>-18002265.567125399</v>
      </c>
      <c r="M32" s="97">
        <v>-18002265.567125399</v>
      </c>
      <c r="N32" s="97">
        <v>1.3204</v>
      </c>
      <c r="O32" s="91"/>
      <c r="P32" s="97">
        <v>0</v>
      </c>
      <c r="Q32" s="97">
        <v>-18346405.642034002</v>
      </c>
      <c r="R32" s="97">
        <v>-18346405.642034002</v>
      </c>
      <c r="S32" s="97">
        <v>-18346405.642034002</v>
      </c>
      <c r="T32" s="97">
        <v>-18346405.642034002</v>
      </c>
      <c r="U32" s="97">
        <v>0</v>
      </c>
      <c r="V32" s="97">
        <v>0</v>
      </c>
      <c r="W32" s="97">
        <v>0</v>
      </c>
      <c r="X32" s="97">
        <v>0</v>
      </c>
      <c r="Y32" s="97">
        <v>0</v>
      </c>
      <c r="Z32" s="97">
        <v>0</v>
      </c>
      <c r="AA32" s="97">
        <v>0</v>
      </c>
      <c r="AB32" s="97">
        <v>0</v>
      </c>
      <c r="AC32" s="97">
        <v>0</v>
      </c>
      <c r="AD32" s="97">
        <v>0</v>
      </c>
      <c r="AE32" s="97">
        <v>0</v>
      </c>
      <c r="AF32" s="97">
        <v>0</v>
      </c>
      <c r="AG32" s="97">
        <v>0</v>
      </c>
      <c r="AH32" s="97">
        <v>0</v>
      </c>
      <c r="AI32" s="97">
        <v>0</v>
      </c>
      <c r="AJ32" s="97">
        <v>0</v>
      </c>
      <c r="AK32" s="97">
        <v>0</v>
      </c>
      <c r="AL32" s="97">
        <v>0</v>
      </c>
      <c r="AM32" s="97">
        <v>0</v>
      </c>
      <c r="AN32" s="97">
        <v>-2398600.1691000001</v>
      </c>
      <c r="AO32" s="97">
        <v>-2398600.1691000001</v>
      </c>
      <c r="AP32" s="97">
        <v>0</v>
      </c>
      <c r="AQ32" s="97">
        <v>-2398600.1691000001</v>
      </c>
      <c r="AR32" s="97">
        <v>-20745005.811133999</v>
      </c>
      <c r="AS32" s="97">
        <v>-20745005.811133999</v>
      </c>
      <c r="AT32" s="97">
        <v>-20745005.811133999</v>
      </c>
      <c r="AU32" s="97">
        <v>0</v>
      </c>
      <c r="AV32" s="97">
        <v>0</v>
      </c>
      <c r="AW32" s="97">
        <v>0</v>
      </c>
      <c r="AX32" s="97">
        <v>0</v>
      </c>
      <c r="AY32" s="97">
        <v>0</v>
      </c>
      <c r="AZ32" s="97">
        <v>0</v>
      </c>
      <c r="BA32" s="97">
        <v>0</v>
      </c>
      <c r="BB32" s="97">
        <v>0</v>
      </c>
      <c r="BC32" s="97">
        <v>0</v>
      </c>
      <c r="BD32" s="97">
        <v>0</v>
      </c>
      <c r="BE32" s="97">
        <v>0</v>
      </c>
      <c r="BF32" s="97">
        <v>0</v>
      </c>
      <c r="BG32" s="97">
        <v>0</v>
      </c>
      <c r="BH32" s="97">
        <v>0</v>
      </c>
      <c r="BI32" s="97">
        <v>0</v>
      </c>
      <c r="BJ32" s="97">
        <v>0</v>
      </c>
      <c r="BK32" s="97">
        <v>0</v>
      </c>
      <c r="BL32" s="97">
        <v>0</v>
      </c>
      <c r="BM32" s="97">
        <v>0</v>
      </c>
      <c r="BN32" s="97">
        <v>0</v>
      </c>
      <c r="BO32" s="97">
        <v>0</v>
      </c>
      <c r="BP32" s="97">
        <v>0</v>
      </c>
      <c r="BQ32" s="97">
        <v>0</v>
      </c>
      <c r="BR32" s="97">
        <v>0</v>
      </c>
      <c r="BS32" s="97">
        <v>0</v>
      </c>
      <c r="BT32" s="97">
        <v>0</v>
      </c>
      <c r="BU32" s="97">
        <v>0</v>
      </c>
      <c r="BV32" s="97">
        <v>0</v>
      </c>
      <c r="BW32" s="97">
        <v>0</v>
      </c>
      <c r="BX32" s="97">
        <v>0</v>
      </c>
      <c r="BY32" s="97">
        <v>0</v>
      </c>
      <c r="BZ32" s="97">
        <v>0</v>
      </c>
      <c r="CA32" s="97">
        <v>0</v>
      </c>
      <c r="CB32" s="97">
        <v>0</v>
      </c>
      <c r="CC32" s="97">
        <v>0</v>
      </c>
      <c r="CD32" s="97">
        <v>0</v>
      </c>
      <c r="CE32" s="97">
        <v>0</v>
      </c>
      <c r="CF32" s="97">
        <v>0</v>
      </c>
      <c r="CG32" s="97">
        <v>0</v>
      </c>
      <c r="CH32" s="97">
        <v>0</v>
      </c>
      <c r="CI32" s="97">
        <v>0</v>
      </c>
      <c r="CJ32" s="97">
        <v>0</v>
      </c>
      <c r="CK32" s="97">
        <v>0</v>
      </c>
      <c r="CL32" s="97">
        <v>0</v>
      </c>
      <c r="CM32" s="97">
        <v>0</v>
      </c>
      <c r="CN32" s="97">
        <v>0</v>
      </c>
      <c r="CO32" s="97">
        <v>0</v>
      </c>
      <c r="CP32" s="97">
        <v>0</v>
      </c>
      <c r="CQ32" s="97">
        <v>0</v>
      </c>
      <c r="CR32" s="97">
        <v>0</v>
      </c>
      <c r="CS32" s="97">
        <v>0</v>
      </c>
      <c r="CT32" s="97">
        <v>0</v>
      </c>
      <c r="CU32" s="97">
        <v>0</v>
      </c>
      <c r="CV32" s="97">
        <v>0</v>
      </c>
      <c r="CW32" s="97">
        <v>0</v>
      </c>
      <c r="CX32" s="97">
        <v>0</v>
      </c>
      <c r="CY32" s="97">
        <v>0</v>
      </c>
      <c r="CZ32" s="97">
        <v>0</v>
      </c>
      <c r="DA32" s="97">
        <v>0</v>
      </c>
      <c r="DB32" s="97">
        <v>0</v>
      </c>
      <c r="DC32" s="97">
        <v>0</v>
      </c>
      <c r="DD32" s="97">
        <v>0</v>
      </c>
      <c r="DE32" s="97">
        <v>0</v>
      </c>
      <c r="DF32" s="97">
        <v>0</v>
      </c>
      <c r="DG32" s="97">
        <v>0</v>
      </c>
      <c r="DH32" s="97">
        <v>0</v>
      </c>
      <c r="DI32" s="97">
        <v>0</v>
      </c>
      <c r="DJ32" s="97">
        <v>0</v>
      </c>
      <c r="DK32" s="97">
        <v>0</v>
      </c>
      <c r="DL32" s="97">
        <v>0</v>
      </c>
      <c r="DM32" s="97">
        <v>0</v>
      </c>
      <c r="DN32" s="97">
        <v>0</v>
      </c>
      <c r="DO32" s="97">
        <v>0</v>
      </c>
      <c r="DP32" s="97">
        <v>0</v>
      </c>
      <c r="DQ32" s="97">
        <v>0</v>
      </c>
      <c r="DR32" s="97">
        <v>0</v>
      </c>
      <c r="DS32" s="97">
        <v>0</v>
      </c>
      <c r="DT32" s="97">
        <v>0</v>
      </c>
      <c r="DU32" s="97">
        <v>0</v>
      </c>
      <c r="DV32" s="97">
        <v>0</v>
      </c>
      <c r="DW32" s="97">
        <v>0</v>
      </c>
      <c r="DX32" s="97">
        <v>0</v>
      </c>
      <c r="DY32" s="97">
        <v>0</v>
      </c>
      <c r="DZ32" s="97">
        <v>0</v>
      </c>
      <c r="EA32" s="97">
        <v>0</v>
      </c>
      <c r="EB32" s="97">
        <v>0</v>
      </c>
      <c r="EC32" s="97">
        <v>0</v>
      </c>
      <c r="ED32" s="97">
        <v>0</v>
      </c>
      <c r="EE32" s="97">
        <v>0</v>
      </c>
      <c r="EF32" s="97">
        <v>0</v>
      </c>
      <c r="EG32" s="97">
        <v>0</v>
      </c>
      <c r="EH32" s="97">
        <v>0</v>
      </c>
      <c r="EI32" s="97">
        <v>0</v>
      </c>
      <c r="EJ32" s="97">
        <v>0</v>
      </c>
      <c r="EK32" s="97">
        <v>0</v>
      </c>
      <c r="EL32" s="97">
        <v>0</v>
      </c>
      <c r="EM32" s="97">
        <v>0</v>
      </c>
      <c r="EN32" s="97">
        <v>0</v>
      </c>
      <c r="EO32" s="97">
        <v>0</v>
      </c>
      <c r="EP32" s="97">
        <v>0</v>
      </c>
      <c r="EQ32" s="97">
        <v>0</v>
      </c>
      <c r="ER32" s="97">
        <v>0</v>
      </c>
      <c r="ES32" s="97">
        <v>0</v>
      </c>
      <c r="ET32" s="97">
        <v>0</v>
      </c>
      <c r="EU32" s="97">
        <v>0</v>
      </c>
      <c r="EV32" s="97">
        <v>0</v>
      </c>
      <c r="EW32" s="97">
        <v>0</v>
      </c>
      <c r="EX32" s="97">
        <v>0</v>
      </c>
      <c r="EY32" s="97">
        <v>0</v>
      </c>
      <c r="EZ32" s="97">
        <v>0</v>
      </c>
      <c r="FA32" s="97">
        <v>0</v>
      </c>
      <c r="FB32" s="97">
        <v>0</v>
      </c>
      <c r="FC32" s="97">
        <v>0</v>
      </c>
      <c r="FD32" s="97">
        <v>0</v>
      </c>
      <c r="FE32" s="97">
        <v>0</v>
      </c>
      <c r="FF32" s="97">
        <v>0</v>
      </c>
      <c r="FG32" s="97">
        <v>0</v>
      </c>
      <c r="FH32" s="97">
        <v>0</v>
      </c>
      <c r="FI32" s="97">
        <v>0</v>
      </c>
      <c r="FJ32" s="97">
        <v>0</v>
      </c>
      <c r="FK32" s="97">
        <v>0</v>
      </c>
      <c r="FL32" s="97">
        <v>0</v>
      </c>
      <c r="FM32" s="97">
        <v>0</v>
      </c>
      <c r="FN32" s="97">
        <v>0</v>
      </c>
      <c r="FO32" s="97">
        <v>0</v>
      </c>
      <c r="FP32" s="97">
        <v>0</v>
      </c>
      <c r="FQ32" s="97">
        <v>0</v>
      </c>
      <c r="FR32" s="97">
        <v>0</v>
      </c>
      <c r="FS32" s="97">
        <v>0</v>
      </c>
      <c r="FT32" s="97">
        <v>0</v>
      </c>
      <c r="FU32" s="97">
        <v>0</v>
      </c>
      <c r="FV32" s="97">
        <v>0</v>
      </c>
      <c r="FW32" s="97">
        <v>0</v>
      </c>
      <c r="FX32" s="97">
        <v>0</v>
      </c>
      <c r="FY32" s="97">
        <v>0</v>
      </c>
      <c r="FZ32" s="97">
        <v>0</v>
      </c>
      <c r="GA32" s="97">
        <v>0</v>
      </c>
      <c r="GB32" s="97">
        <v>0</v>
      </c>
      <c r="GC32" s="97">
        <v>0</v>
      </c>
      <c r="GD32" s="97">
        <v>0</v>
      </c>
      <c r="GE32" s="97">
        <v>0</v>
      </c>
      <c r="GF32" s="97">
        <v>0</v>
      </c>
      <c r="GG32" s="97">
        <v>0</v>
      </c>
      <c r="GH32" s="97">
        <v>0</v>
      </c>
      <c r="GI32" s="97">
        <v>0</v>
      </c>
      <c r="GJ32" s="97">
        <v>0</v>
      </c>
      <c r="GK32" s="97">
        <v>0</v>
      </c>
      <c r="GL32" s="97">
        <v>0</v>
      </c>
      <c r="GM32" s="97">
        <v>0</v>
      </c>
      <c r="GN32" s="97">
        <v>0</v>
      </c>
      <c r="GO32" s="97">
        <v>0</v>
      </c>
      <c r="GP32" s="97">
        <v>0</v>
      </c>
      <c r="GQ32" s="97">
        <v>0</v>
      </c>
      <c r="GR32" s="97">
        <v>0</v>
      </c>
      <c r="GS32" s="97">
        <v>0</v>
      </c>
      <c r="GT32" s="97">
        <v>0</v>
      </c>
      <c r="GU32" s="97">
        <v>0</v>
      </c>
      <c r="GV32" s="97">
        <v>0</v>
      </c>
      <c r="GW32" s="97">
        <v>0</v>
      </c>
      <c r="GX32" s="97">
        <v>-20745005.811133999</v>
      </c>
      <c r="GY32" s="97">
        <v>0</v>
      </c>
      <c r="GZ32" s="97">
        <v>0</v>
      </c>
      <c r="HA32" s="97">
        <v>0</v>
      </c>
      <c r="HB32" s="97">
        <v>0</v>
      </c>
      <c r="HC32" s="97">
        <v>-20745005.811133999</v>
      </c>
    </row>
    <row r="33" spans="1:211" ht="14.55" customHeight="1" x14ac:dyDescent="0.45">
      <c r="A33" s="93" t="s">
        <v>2393</v>
      </c>
      <c r="B33" s="97">
        <v>0</v>
      </c>
      <c r="C33" s="97">
        <v>-2135570.2595382999</v>
      </c>
      <c r="D33" s="97">
        <v>0</v>
      </c>
      <c r="E33" s="97">
        <v>-2135570.2595382999</v>
      </c>
      <c r="F33" s="97">
        <v>-2135570.2595382999</v>
      </c>
      <c r="G33" s="97">
        <v>0.1401</v>
      </c>
      <c r="H33" s="91"/>
      <c r="I33" s="97">
        <v>0</v>
      </c>
      <c r="J33" s="97">
        <v>-2310886.2823776598</v>
      </c>
      <c r="K33" s="97">
        <v>0</v>
      </c>
      <c r="L33" s="97">
        <v>-2310886.2823776598</v>
      </c>
      <c r="M33" s="97">
        <v>-2310886.2823776598</v>
      </c>
      <c r="N33" s="97">
        <v>0.16950000000000001</v>
      </c>
      <c r="O33" s="91"/>
      <c r="P33" s="97">
        <v>0</v>
      </c>
      <c r="Q33" s="97">
        <v>0</v>
      </c>
      <c r="R33" s="97">
        <v>0</v>
      </c>
      <c r="S33" s="97">
        <v>0</v>
      </c>
      <c r="T33" s="97">
        <v>0</v>
      </c>
      <c r="U33" s="97">
        <v>0</v>
      </c>
      <c r="V33" s="97">
        <v>0</v>
      </c>
      <c r="W33" s="97">
        <v>0</v>
      </c>
      <c r="X33" s="97">
        <v>0</v>
      </c>
      <c r="Y33" s="97">
        <v>0</v>
      </c>
      <c r="Z33" s="97">
        <v>0</v>
      </c>
      <c r="AA33" s="97">
        <v>0</v>
      </c>
      <c r="AB33" s="97">
        <v>0</v>
      </c>
      <c r="AC33" s="97">
        <v>0</v>
      </c>
      <c r="AD33" s="97">
        <v>0</v>
      </c>
      <c r="AE33" s="97">
        <v>0</v>
      </c>
      <c r="AF33" s="97">
        <v>0</v>
      </c>
      <c r="AG33" s="97">
        <v>0</v>
      </c>
      <c r="AH33" s="97">
        <v>0</v>
      </c>
      <c r="AI33" s="97">
        <v>0</v>
      </c>
      <c r="AJ33" s="97">
        <v>0</v>
      </c>
      <c r="AK33" s="97">
        <v>0</v>
      </c>
      <c r="AL33" s="97">
        <v>0</v>
      </c>
      <c r="AM33" s="97">
        <v>0</v>
      </c>
      <c r="AN33" s="97">
        <v>-2135570.2595382999</v>
      </c>
      <c r="AO33" s="97">
        <v>-2135570.2595382999</v>
      </c>
      <c r="AP33" s="97">
        <v>0</v>
      </c>
      <c r="AQ33" s="97">
        <v>-2135570.2595382999</v>
      </c>
      <c r="AR33" s="97">
        <v>-2135570.2595382999</v>
      </c>
      <c r="AS33" s="97">
        <v>-2135570.2595382999</v>
      </c>
      <c r="AT33" s="97">
        <v>-2135570.2595382999</v>
      </c>
      <c r="AU33" s="97">
        <v>0</v>
      </c>
      <c r="AV33" s="97">
        <v>0</v>
      </c>
      <c r="AW33" s="97">
        <v>0</v>
      </c>
      <c r="AX33" s="97">
        <v>0</v>
      </c>
      <c r="AY33" s="97">
        <v>0</v>
      </c>
      <c r="AZ33" s="97">
        <v>0</v>
      </c>
      <c r="BA33" s="97">
        <v>0</v>
      </c>
      <c r="BB33" s="97">
        <v>0</v>
      </c>
      <c r="BC33" s="97">
        <v>0</v>
      </c>
      <c r="BD33" s="97">
        <v>0</v>
      </c>
      <c r="BE33" s="97">
        <v>0</v>
      </c>
      <c r="BF33" s="97">
        <v>0</v>
      </c>
      <c r="BG33" s="97">
        <v>0</v>
      </c>
      <c r="BH33" s="97">
        <v>0</v>
      </c>
      <c r="BI33" s="97">
        <v>0</v>
      </c>
      <c r="BJ33" s="97">
        <v>0</v>
      </c>
      <c r="BK33" s="97">
        <v>0</v>
      </c>
      <c r="BL33" s="97">
        <v>0</v>
      </c>
      <c r="BM33" s="97">
        <v>0</v>
      </c>
      <c r="BN33" s="97">
        <v>0</v>
      </c>
      <c r="BO33" s="97">
        <v>0</v>
      </c>
      <c r="BP33" s="97">
        <v>0</v>
      </c>
      <c r="BQ33" s="97">
        <v>0</v>
      </c>
      <c r="BR33" s="97">
        <v>0</v>
      </c>
      <c r="BS33" s="97">
        <v>0</v>
      </c>
      <c r="BT33" s="97">
        <v>0</v>
      </c>
      <c r="BU33" s="97">
        <v>0</v>
      </c>
      <c r="BV33" s="97">
        <v>0</v>
      </c>
      <c r="BW33" s="97">
        <v>0</v>
      </c>
      <c r="BX33" s="97">
        <v>0</v>
      </c>
      <c r="BY33" s="97">
        <v>0</v>
      </c>
      <c r="BZ33" s="97">
        <v>0</v>
      </c>
      <c r="CA33" s="97">
        <v>0</v>
      </c>
      <c r="CB33" s="97">
        <v>0</v>
      </c>
      <c r="CC33" s="97">
        <v>0</v>
      </c>
      <c r="CD33" s="97">
        <v>0</v>
      </c>
      <c r="CE33" s="97">
        <v>0</v>
      </c>
      <c r="CF33" s="97">
        <v>0</v>
      </c>
      <c r="CG33" s="97">
        <v>0</v>
      </c>
      <c r="CH33" s="97">
        <v>0</v>
      </c>
      <c r="CI33" s="97">
        <v>0</v>
      </c>
      <c r="CJ33" s="97">
        <v>0</v>
      </c>
      <c r="CK33" s="97">
        <v>0</v>
      </c>
      <c r="CL33" s="97">
        <v>0</v>
      </c>
      <c r="CM33" s="97">
        <v>0</v>
      </c>
      <c r="CN33" s="97">
        <v>0</v>
      </c>
      <c r="CO33" s="97">
        <v>0</v>
      </c>
      <c r="CP33" s="97">
        <v>0</v>
      </c>
      <c r="CQ33" s="97">
        <v>0</v>
      </c>
      <c r="CR33" s="97">
        <v>0</v>
      </c>
      <c r="CS33" s="97">
        <v>0</v>
      </c>
      <c r="CT33" s="97">
        <v>0</v>
      </c>
      <c r="CU33" s="97">
        <v>0</v>
      </c>
      <c r="CV33" s="97">
        <v>0</v>
      </c>
      <c r="CW33" s="97">
        <v>0</v>
      </c>
      <c r="CX33" s="97">
        <v>0</v>
      </c>
      <c r="CY33" s="97">
        <v>0</v>
      </c>
      <c r="CZ33" s="97">
        <v>0</v>
      </c>
      <c r="DA33" s="97">
        <v>0</v>
      </c>
      <c r="DB33" s="97">
        <v>0</v>
      </c>
      <c r="DC33" s="97">
        <v>0</v>
      </c>
      <c r="DD33" s="97">
        <v>0</v>
      </c>
      <c r="DE33" s="97">
        <v>0</v>
      </c>
      <c r="DF33" s="97">
        <v>0</v>
      </c>
      <c r="DG33" s="97">
        <v>0</v>
      </c>
      <c r="DH33" s="97">
        <v>0</v>
      </c>
      <c r="DI33" s="97">
        <v>0</v>
      </c>
      <c r="DJ33" s="97">
        <v>0</v>
      </c>
      <c r="DK33" s="97">
        <v>0</v>
      </c>
      <c r="DL33" s="97">
        <v>0</v>
      </c>
      <c r="DM33" s="97">
        <v>0</v>
      </c>
      <c r="DN33" s="97">
        <v>0</v>
      </c>
      <c r="DO33" s="97">
        <v>0</v>
      </c>
      <c r="DP33" s="97">
        <v>0</v>
      </c>
      <c r="DQ33" s="97">
        <v>0</v>
      </c>
      <c r="DR33" s="97">
        <v>0</v>
      </c>
      <c r="DS33" s="97">
        <v>0</v>
      </c>
      <c r="DT33" s="97">
        <v>0</v>
      </c>
      <c r="DU33" s="97">
        <v>0</v>
      </c>
      <c r="DV33" s="97">
        <v>0</v>
      </c>
      <c r="DW33" s="97">
        <v>0</v>
      </c>
      <c r="DX33" s="97">
        <v>0</v>
      </c>
      <c r="DY33" s="97">
        <v>0</v>
      </c>
      <c r="DZ33" s="97">
        <v>0</v>
      </c>
      <c r="EA33" s="97">
        <v>0</v>
      </c>
      <c r="EB33" s="97">
        <v>0</v>
      </c>
      <c r="EC33" s="97">
        <v>0</v>
      </c>
      <c r="ED33" s="97">
        <v>0</v>
      </c>
      <c r="EE33" s="97">
        <v>0</v>
      </c>
      <c r="EF33" s="97">
        <v>0</v>
      </c>
      <c r="EG33" s="97">
        <v>0</v>
      </c>
      <c r="EH33" s="97">
        <v>0</v>
      </c>
      <c r="EI33" s="97">
        <v>0</v>
      </c>
      <c r="EJ33" s="97">
        <v>0</v>
      </c>
      <c r="EK33" s="97">
        <v>0</v>
      </c>
      <c r="EL33" s="97">
        <v>0</v>
      </c>
      <c r="EM33" s="97">
        <v>0</v>
      </c>
      <c r="EN33" s="97">
        <v>0</v>
      </c>
      <c r="EO33" s="97">
        <v>0</v>
      </c>
      <c r="EP33" s="97">
        <v>0</v>
      </c>
      <c r="EQ33" s="97">
        <v>0</v>
      </c>
      <c r="ER33" s="97">
        <v>0</v>
      </c>
      <c r="ES33" s="97">
        <v>0</v>
      </c>
      <c r="ET33" s="97">
        <v>0</v>
      </c>
      <c r="EU33" s="97">
        <v>0</v>
      </c>
      <c r="EV33" s="97">
        <v>0</v>
      </c>
      <c r="EW33" s="97">
        <v>0</v>
      </c>
      <c r="EX33" s="97">
        <v>0</v>
      </c>
      <c r="EY33" s="97">
        <v>0</v>
      </c>
      <c r="EZ33" s="97">
        <v>0</v>
      </c>
      <c r="FA33" s="97">
        <v>0</v>
      </c>
      <c r="FB33" s="97">
        <v>0</v>
      </c>
      <c r="FC33" s="97">
        <v>0</v>
      </c>
      <c r="FD33" s="97">
        <v>0</v>
      </c>
      <c r="FE33" s="97">
        <v>0</v>
      </c>
      <c r="FF33" s="97">
        <v>0</v>
      </c>
      <c r="FG33" s="97">
        <v>0</v>
      </c>
      <c r="FH33" s="97">
        <v>0</v>
      </c>
      <c r="FI33" s="97">
        <v>0</v>
      </c>
      <c r="FJ33" s="97">
        <v>0</v>
      </c>
      <c r="FK33" s="97">
        <v>0</v>
      </c>
      <c r="FL33" s="97">
        <v>0</v>
      </c>
      <c r="FM33" s="97">
        <v>0</v>
      </c>
      <c r="FN33" s="97">
        <v>0</v>
      </c>
      <c r="FO33" s="97">
        <v>0</v>
      </c>
      <c r="FP33" s="97">
        <v>0</v>
      </c>
      <c r="FQ33" s="97">
        <v>0</v>
      </c>
      <c r="FR33" s="97">
        <v>0</v>
      </c>
      <c r="FS33" s="97">
        <v>0</v>
      </c>
      <c r="FT33" s="97">
        <v>0</v>
      </c>
      <c r="FU33" s="97">
        <v>0</v>
      </c>
      <c r="FV33" s="97">
        <v>0</v>
      </c>
      <c r="FW33" s="97">
        <v>0</v>
      </c>
      <c r="FX33" s="97">
        <v>0</v>
      </c>
      <c r="FY33" s="97">
        <v>0</v>
      </c>
      <c r="FZ33" s="97">
        <v>0</v>
      </c>
      <c r="GA33" s="97">
        <v>0</v>
      </c>
      <c r="GB33" s="97">
        <v>0</v>
      </c>
      <c r="GC33" s="97">
        <v>0</v>
      </c>
      <c r="GD33" s="97">
        <v>0</v>
      </c>
      <c r="GE33" s="97">
        <v>0</v>
      </c>
      <c r="GF33" s="97">
        <v>0</v>
      </c>
      <c r="GG33" s="97">
        <v>0</v>
      </c>
      <c r="GH33" s="97">
        <v>0</v>
      </c>
      <c r="GI33" s="97">
        <v>0</v>
      </c>
      <c r="GJ33" s="97">
        <v>0</v>
      </c>
      <c r="GK33" s="97">
        <v>0</v>
      </c>
      <c r="GL33" s="97">
        <v>0</v>
      </c>
      <c r="GM33" s="97">
        <v>0</v>
      </c>
      <c r="GN33" s="97">
        <v>0</v>
      </c>
      <c r="GO33" s="97">
        <v>0</v>
      </c>
      <c r="GP33" s="97">
        <v>0</v>
      </c>
      <c r="GQ33" s="97">
        <v>0</v>
      </c>
      <c r="GR33" s="97">
        <v>0</v>
      </c>
      <c r="GS33" s="97">
        <v>0</v>
      </c>
      <c r="GT33" s="97">
        <v>0</v>
      </c>
      <c r="GU33" s="97">
        <v>0</v>
      </c>
      <c r="GV33" s="97">
        <v>0</v>
      </c>
      <c r="GW33" s="97">
        <v>0</v>
      </c>
      <c r="GX33" s="97">
        <v>-2135570.2595382999</v>
      </c>
      <c r="GY33" s="97">
        <v>0</v>
      </c>
      <c r="GZ33" s="97">
        <v>0</v>
      </c>
      <c r="HA33" s="97">
        <v>0</v>
      </c>
      <c r="HB33" s="97">
        <v>0</v>
      </c>
      <c r="HC33" s="97">
        <v>-2135570.2595382999</v>
      </c>
    </row>
    <row r="34" spans="1:211" ht="14.55" customHeight="1" x14ac:dyDescent="0.45">
      <c r="A34" s="93" t="s">
        <v>2394</v>
      </c>
      <c r="B34" s="97">
        <v>0</v>
      </c>
      <c r="C34" s="97">
        <v>-7327190.0704723196</v>
      </c>
      <c r="D34" s="97">
        <v>0</v>
      </c>
      <c r="E34" s="97">
        <v>-7327190.0704723196</v>
      </c>
      <c r="F34" s="97">
        <v>-7327190.0704723196</v>
      </c>
      <c r="G34" s="97">
        <v>0.48060000000000003</v>
      </c>
      <c r="H34" s="91"/>
      <c r="I34" s="97">
        <v>0</v>
      </c>
      <c r="J34" s="97">
        <v>-7691917.3458891902</v>
      </c>
      <c r="K34" s="97">
        <v>0</v>
      </c>
      <c r="L34" s="97">
        <v>-7691917.3458891902</v>
      </c>
      <c r="M34" s="97">
        <v>-7691917.3458891902</v>
      </c>
      <c r="N34" s="97">
        <v>0.56420000000000003</v>
      </c>
      <c r="O34" s="91"/>
      <c r="P34" s="97">
        <v>0</v>
      </c>
      <c r="Q34" s="97">
        <v>-6244135.550822</v>
      </c>
      <c r="R34" s="97">
        <v>-6244135.550822</v>
      </c>
      <c r="S34" s="97">
        <v>-6244135.550822</v>
      </c>
      <c r="T34" s="97">
        <v>-6244135.550822</v>
      </c>
      <c r="U34" s="97">
        <v>0</v>
      </c>
      <c r="V34" s="97">
        <v>0</v>
      </c>
      <c r="W34" s="97">
        <v>0</v>
      </c>
      <c r="X34" s="97">
        <v>0</v>
      </c>
      <c r="Y34" s="97">
        <v>0</v>
      </c>
      <c r="Z34" s="97">
        <v>0</v>
      </c>
      <c r="AA34" s="97">
        <v>0</v>
      </c>
      <c r="AB34" s="97">
        <v>0</v>
      </c>
      <c r="AC34" s="97">
        <v>0</v>
      </c>
      <c r="AD34" s="97">
        <v>0</v>
      </c>
      <c r="AE34" s="97">
        <v>0</v>
      </c>
      <c r="AF34" s="97">
        <v>0</v>
      </c>
      <c r="AG34" s="97">
        <v>0</v>
      </c>
      <c r="AH34" s="97">
        <v>0</v>
      </c>
      <c r="AI34" s="97">
        <v>0</v>
      </c>
      <c r="AJ34" s="97">
        <v>0</v>
      </c>
      <c r="AK34" s="97">
        <v>0</v>
      </c>
      <c r="AL34" s="97">
        <v>0</v>
      </c>
      <c r="AM34" s="97">
        <v>0</v>
      </c>
      <c r="AN34" s="97">
        <v>-1083054.5196503301</v>
      </c>
      <c r="AO34" s="97">
        <v>-1083054.5196503201</v>
      </c>
      <c r="AP34" s="97">
        <v>0</v>
      </c>
      <c r="AQ34" s="97">
        <v>-1083054.5196503201</v>
      </c>
      <c r="AR34" s="97">
        <v>-7327190.0704723196</v>
      </c>
      <c r="AS34" s="97">
        <v>-7327190.0704723196</v>
      </c>
      <c r="AT34" s="97">
        <v>-7327190.0704723196</v>
      </c>
      <c r="AU34" s="97">
        <v>0</v>
      </c>
      <c r="AV34" s="97">
        <v>0</v>
      </c>
      <c r="AW34" s="97">
        <v>0</v>
      </c>
      <c r="AX34" s="97">
        <v>0</v>
      </c>
      <c r="AY34" s="97">
        <v>0</v>
      </c>
      <c r="AZ34" s="97">
        <v>0</v>
      </c>
      <c r="BA34" s="97">
        <v>0</v>
      </c>
      <c r="BB34" s="97">
        <v>0</v>
      </c>
      <c r="BC34" s="97">
        <v>0</v>
      </c>
      <c r="BD34" s="97">
        <v>0</v>
      </c>
      <c r="BE34" s="97">
        <v>0</v>
      </c>
      <c r="BF34" s="97">
        <v>0</v>
      </c>
      <c r="BG34" s="97">
        <v>0</v>
      </c>
      <c r="BH34" s="97">
        <v>0</v>
      </c>
      <c r="BI34" s="97">
        <v>0</v>
      </c>
      <c r="BJ34" s="97">
        <v>0</v>
      </c>
      <c r="BK34" s="97">
        <v>0</v>
      </c>
      <c r="BL34" s="97">
        <v>0</v>
      </c>
      <c r="BM34" s="97">
        <v>0</v>
      </c>
      <c r="BN34" s="97">
        <v>0</v>
      </c>
      <c r="BO34" s="97">
        <v>0</v>
      </c>
      <c r="BP34" s="97">
        <v>0</v>
      </c>
      <c r="BQ34" s="97">
        <v>0</v>
      </c>
      <c r="BR34" s="97">
        <v>0</v>
      </c>
      <c r="BS34" s="97">
        <v>0</v>
      </c>
      <c r="BT34" s="97">
        <v>0</v>
      </c>
      <c r="BU34" s="97">
        <v>0</v>
      </c>
      <c r="BV34" s="97">
        <v>0</v>
      </c>
      <c r="BW34" s="97">
        <v>0</v>
      </c>
      <c r="BX34" s="97">
        <v>0</v>
      </c>
      <c r="BY34" s="97">
        <v>0</v>
      </c>
      <c r="BZ34" s="97">
        <v>0</v>
      </c>
      <c r="CA34" s="97">
        <v>0</v>
      </c>
      <c r="CB34" s="97">
        <v>0</v>
      </c>
      <c r="CC34" s="97">
        <v>0</v>
      </c>
      <c r="CD34" s="97">
        <v>0</v>
      </c>
      <c r="CE34" s="97">
        <v>0</v>
      </c>
      <c r="CF34" s="97">
        <v>0</v>
      </c>
      <c r="CG34" s="97">
        <v>0</v>
      </c>
      <c r="CH34" s="97">
        <v>0</v>
      </c>
      <c r="CI34" s="97">
        <v>0</v>
      </c>
      <c r="CJ34" s="97">
        <v>0</v>
      </c>
      <c r="CK34" s="97">
        <v>0</v>
      </c>
      <c r="CL34" s="97">
        <v>0</v>
      </c>
      <c r="CM34" s="97">
        <v>0</v>
      </c>
      <c r="CN34" s="97">
        <v>0</v>
      </c>
      <c r="CO34" s="97">
        <v>0</v>
      </c>
      <c r="CP34" s="97">
        <v>0</v>
      </c>
      <c r="CQ34" s="97">
        <v>0</v>
      </c>
      <c r="CR34" s="97">
        <v>0</v>
      </c>
      <c r="CS34" s="97">
        <v>0</v>
      </c>
      <c r="CT34" s="97">
        <v>0</v>
      </c>
      <c r="CU34" s="97">
        <v>0</v>
      </c>
      <c r="CV34" s="97">
        <v>0</v>
      </c>
      <c r="CW34" s="97">
        <v>0</v>
      </c>
      <c r="CX34" s="97">
        <v>0</v>
      </c>
      <c r="CY34" s="97">
        <v>0</v>
      </c>
      <c r="CZ34" s="97">
        <v>0</v>
      </c>
      <c r="DA34" s="97">
        <v>0</v>
      </c>
      <c r="DB34" s="97">
        <v>0</v>
      </c>
      <c r="DC34" s="97">
        <v>0</v>
      </c>
      <c r="DD34" s="97">
        <v>0</v>
      </c>
      <c r="DE34" s="97">
        <v>0</v>
      </c>
      <c r="DF34" s="97">
        <v>0</v>
      </c>
      <c r="DG34" s="97">
        <v>0</v>
      </c>
      <c r="DH34" s="97">
        <v>0</v>
      </c>
      <c r="DI34" s="97">
        <v>0</v>
      </c>
      <c r="DJ34" s="97">
        <v>0</v>
      </c>
      <c r="DK34" s="97">
        <v>0</v>
      </c>
      <c r="DL34" s="97">
        <v>0</v>
      </c>
      <c r="DM34" s="97">
        <v>0</v>
      </c>
      <c r="DN34" s="97">
        <v>0</v>
      </c>
      <c r="DO34" s="97">
        <v>0</v>
      </c>
      <c r="DP34" s="97">
        <v>0</v>
      </c>
      <c r="DQ34" s="97">
        <v>0</v>
      </c>
      <c r="DR34" s="97">
        <v>0</v>
      </c>
      <c r="DS34" s="97">
        <v>0</v>
      </c>
      <c r="DT34" s="97">
        <v>0</v>
      </c>
      <c r="DU34" s="97">
        <v>0</v>
      </c>
      <c r="DV34" s="97">
        <v>0</v>
      </c>
      <c r="DW34" s="97">
        <v>0</v>
      </c>
      <c r="DX34" s="97">
        <v>0</v>
      </c>
      <c r="DY34" s="97">
        <v>0</v>
      </c>
      <c r="DZ34" s="97">
        <v>0</v>
      </c>
      <c r="EA34" s="97">
        <v>0</v>
      </c>
      <c r="EB34" s="97">
        <v>0</v>
      </c>
      <c r="EC34" s="97">
        <v>0</v>
      </c>
      <c r="ED34" s="97">
        <v>0</v>
      </c>
      <c r="EE34" s="97">
        <v>0</v>
      </c>
      <c r="EF34" s="97">
        <v>0</v>
      </c>
      <c r="EG34" s="97">
        <v>0</v>
      </c>
      <c r="EH34" s="97">
        <v>0</v>
      </c>
      <c r="EI34" s="97">
        <v>0</v>
      </c>
      <c r="EJ34" s="97">
        <v>0</v>
      </c>
      <c r="EK34" s="97">
        <v>0</v>
      </c>
      <c r="EL34" s="97">
        <v>0</v>
      </c>
      <c r="EM34" s="97">
        <v>0</v>
      </c>
      <c r="EN34" s="97">
        <v>0</v>
      </c>
      <c r="EO34" s="97">
        <v>0</v>
      </c>
      <c r="EP34" s="97">
        <v>0</v>
      </c>
      <c r="EQ34" s="97">
        <v>0</v>
      </c>
      <c r="ER34" s="97">
        <v>0</v>
      </c>
      <c r="ES34" s="97">
        <v>0</v>
      </c>
      <c r="ET34" s="97">
        <v>0</v>
      </c>
      <c r="EU34" s="97">
        <v>0</v>
      </c>
      <c r="EV34" s="97">
        <v>0</v>
      </c>
      <c r="EW34" s="97">
        <v>0</v>
      </c>
      <c r="EX34" s="97">
        <v>0</v>
      </c>
      <c r="EY34" s="97">
        <v>0</v>
      </c>
      <c r="EZ34" s="97">
        <v>0</v>
      </c>
      <c r="FA34" s="97">
        <v>0</v>
      </c>
      <c r="FB34" s="97">
        <v>0</v>
      </c>
      <c r="FC34" s="97">
        <v>0</v>
      </c>
      <c r="FD34" s="97">
        <v>0</v>
      </c>
      <c r="FE34" s="97">
        <v>0</v>
      </c>
      <c r="FF34" s="97">
        <v>0</v>
      </c>
      <c r="FG34" s="97">
        <v>0</v>
      </c>
      <c r="FH34" s="97">
        <v>0</v>
      </c>
      <c r="FI34" s="97">
        <v>0</v>
      </c>
      <c r="FJ34" s="97">
        <v>0</v>
      </c>
      <c r="FK34" s="97">
        <v>0</v>
      </c>
      <c r="FL34" s="97">
        <v>0</v>
      </c>
      <c r="FM34" s="97">
        <v>0</v>
      </c>
      <c r="FN34" s="97">
        <v>0</v>
      </c>
      <c r="FO34" s="97">
        <v>0</v>
      </c>
      <c r="FP34" s="97">
        <v>0</v>
      </c>
      <c r="FQ34" s="97">
        <v>0</v>
      </c>
      <c r="FR34" s="97">
        <v>0</v>
      </c>
      <c r="FS34" s="97">
        <v>0</v>
      </c>
      <c r="FT34" s="97">
        <v>0</v>
      </c>
      <c r="FU34" s="97">
        <v>0</v>
      </c>
      <c r="FV34" s="97">
        <v>0</v>
      </c>
      <c r="FW34" s="97">
        <v>0</v>
      </c>
      <c r="FX34" s="97">
        <v>0</v>
      </c>
      <c r="FY34" s="97">
        <v>0</v>
      </c>
      <c r="FZ34" s="97">
        <v>0</v>
      </c>
      <c r="GA34" s="97">
        <v>0</v>
      </c>
      <c r="GB34" s="97">
        <v>0</v>
      </c>
      <c r="GC34" s="97">
        <v>0</v>
      </c>
      <c r="GD34" s="97">
        <v>0</v>
      </c>
      <c r="GE34" s="97">
        <v>0</v>
      </c>
      <c r="GF34" s="97">
        <v>0</v>
      </c>
      <c r="GG34" s="97">
        <v>0</v>
      </c>
      <c r="GH34" s="97">
        <v>0</v>
      </c>
      <c r="GI34" s="97">
        <v>0</v>
      </c>
      <c r="GJ34" s="97">
        <v>0</v>
      </c>
      <c r="GK34" s="97">
        <v>0</v>
      </c>
      <c r="GL34" s="97">
        <v>0</v>
      </c>
      <c r="GM34" s="97">
        <v>0</v>
      </c>
      <c r="GN34" s="97">
        <v>0</v>
      </c>
      <c r="GO34" s="97">
        <v>0</v>
      </c>
      <c r="GP34" s="97">
        <v>0</v>
      </c>
      <c r="GQ34" s="97">
        <v>0</v>
      </c>
      <c r="GR34" s="97">
        <v>0</v>
      </c>
      <c r="GS34" s="97">
        <v>0</v>
      </c>
      <c r="GT34" s="97">
        <v>0</v>
      </c>
      <c r="GU34" s="97">
        <v>0</v>
      </c>
      <c r="GV34" s="97">
        <v>0</v>
      </c>
      <c r="GW34" s="97">
        <v>0</v>
      </c>
      <c r="GX34" s="97">
        <v>-7327190.0704723196</v>
      </c>
      <c r="GY34" s="97">
        <v>0</v>
      </c>
      <c r="GZ34" s="97">
        <v>0</v>
      </c>
      <c r="HA34" s="97">
        <v>0</v>
      </c>
      <c r="HB34" s="97">
        <v>0</v>
      </c>
      <c r="HC34" s="97">
        <v>-7327190.0704723196</v>
      </c>
    </row>
    <row r="35" spans="1:211" ht="14.55" customHeight="1" x14ac:dyDescent="0.45">
      <c r="A35" s="93" t="s">
        <v>2395</v>
      </c>
      <c r="B35" s="97">
        <v>0</v>
      </c>
      <c r="C35" s="97">
        <v>-3861775.74416957</v>
      </c>
      <c r="D35" s="97">
        <v>0</v>
      </c>
      <c r="E35" s="97">
        <v>-3861775.74416957</v>
      </c>
      <c r="F35" s="97">
        <v>-3861775.74416957</v>
      </c>
      <c r="G35" s="97">
        <v>0.25330000000000003</v>
      </c>
      <c r="H35" s="91"/>
      <c r="I35" s="97">
        <v>0</v>
      </c>
      <c r="J35" s="97">
        <v>-3814002.7756895898</v>
      </c>
      <c r="K35" s="97">
        <v>0</v>
      </c>
      <c r="L35" s="97">
        <v>-3814002.7756895898</v>
      </c>
      <c r="M35" s="97">
        <v>-3814002.7756895898</v>
      </c>
      <c r="N35" s="97">
        <v>0.2797</v>
      </c>
      <c r="O35" s="91"/>
      <c r="P35" s="97">
        <v>0</v>
      </c>
      <c r="Q35" s="97">
        <v>-3861775.74416957</v>
      </c>
      <c r="R35" s="97">
        <v>-3861775.74416957</v>
      </c>
      <c r="S35" s="97">
        <v>-3861775.74416957</v>
      </c>
      <c r="T35" s="97">
        <v>-3861775.74416957</v>
      </c>
      <c r="U35" s="97">
        <v>0</v>
      </c>
      <c r="V35" s="97">
        <v>0</v>
      </c>
      <c r="W35" s="97">
        <v>0</v>
      </c>
      <c r="X35" s="97">
        <v>0</v>
      </c>
      <c r="Y35" s="97">
        <v>0</v>
      </c>
      <c r="Z35" s="97">
        <v>0</v>
      </c>
      <c r="AA35" s="97">
        <v>0</v>
      </c>
      <c r="AB35" s="97">
        <v>0</v>
      </c>
      <c r="AC35" s="97">
        <v>0</v>
      </c>
      <c r="AD35" s="97">
        <v>0</v>
      </c>
      <c r="AE35" s="97">
        <v>0</v>
      </c>
      <c r="AF35" s="97">
        <v>0</v>
      </c>
      <c r="AG35" s="97">
        <v>0</v>
      </c>
      <c r="AH35" s="97">
        <v>0</v>
      </c>
      <c r="AI35" s="97">
        <v>0</v>
      </c>
      <c r="AJ35" s="97">
        <v>0</v>
      </c>
      <c r="AK35" s="97">
        <v>0</v>
      </c>
      <c r="AL35" s="97">
        <v>0</v>
      </c>
      <c r="AM35" s="97">
        <v>0</v>
      </c>
      <c r="AN35" s="97">
        <v>0</v>
      </c>
      <c r="AO35" s="97">
        <v>0</v>
      </c>
      <c r="AP35" s="97">
        <v>0</v>
      </c>
      <c r="AQ35" s="97">
        <v>0</v>
      </c>
      <c r="AR35" s="97">
        <v>-3861775.74416957</v>
      </c>
      <c r="AS35" s="97">
        <v>-3861775.74416957</v>
      </c>
      <c r="AT35" s="97">
        <v>-3861775.74416957</v>
      </c>
      <c r="AU35" s="97">
        <v>0</v>
      </c>
      <c r="AV35" s="97">
        <v>0</v>
      </c>
      <c r="AW35" s="97">
        <v>0</v>
      </c>
      <c r="AX35" s="97">
        <v>0</v>
      </c>
      <c r="AY35" s="97">
        <v>0</v>
      </c>
      <c r="AZ35" s="97">
        <v>0</v>
      </c>
      <c r="BA35" s="97">
        <v>0</v>
      </c>
      <c r="BB35" s="97">
        <v>0</v>
      </c>
      <c r="BC35" s="97">
        <v>0</v>
      </c>
      <c r="BD35" s="97">
        <v>0</v>
      </c>
      <c r="BE35" s="97">
        <v>0</v>
      </c>
      <c r="BF35" s="97">
        <v>0</v>
      </c>
      <c r="BG35" s="97">
        <v>0</v>
      </c>
      <c r="BH35" s="97">
        <v>0</v>
      </c>
      <c r="BI35" s="97">
        <v>0</v>
      </c>
      <c r="BJ35" s="97">
        <v>0</v>
      </c>
      <c r="BK35" s="97">
        <v>0</v>
      </c>
      <c r="BL35" s="97">
        <v>0</v>
      </c>
      <c r="BM35" s="97">
        <v>0</v>
      </c>
      <c r="BN35" s="97">
        <v>0</v>
      </c>
      <c r="BO35" s="97">
        <v>0</v>
      </c>
      <c r="BP35" s="97">
        <v>0</v>
      </c>
      <c r="BQ35" s="97">
        <v>0</v>
      </c>
      <c r="BR35" s="97">
        <v>0</v>
      </c>
      <c r="BS35" s="97">
        <v>0</v>
      </c>
      <c r="BT35" s="97">
        <v>0</v>
      </c>
      <c r="BU35" s="97">
        <v>0</v>
      </c>
      <c r="BV35" s="97">
        <v>0</v>
      </c>
      <c r="BW35" s="97">
        <v>0</v>
      </c>
      <c r="BX35" s="97">
        <v>0</v>
      </c>
      <c r="BY35" s="97">
        <v>0</v>
      </c>
      <c r="BZ35" s="97">
        <v>0</v>
      </c>
      <c r="CA35" s="97">
        <v>0</v>
      </c>
      <c r="CB35" s="97">
        <v>0</v>
      </c>
      <c r="CC35" s="97">
        <v>0</v>
      </c>
      <c r="CD35" s="97">
        <v>0</v>
      </c>
      <c r="CE35" s="97">
        <v>0</v>
      </c>
      <c r="CF35" s="97">
        <v>0</v>
      </c>
      <c r="CG35" s="97">
        <v>0</v>
      </c>
      <c r="CH35" s="97">
        <v>0</v>
      </c>
      <c r="CI35" s="97">
        <v>0</v>
      </c>
      <c r="CJ35" s="97">
        <v>0</v>
      </c>
      <c r="CK35" s="97">
        <v>0</v>
      </c>
      <c r="CL35" s="97">
        <v>0</v>
      </c>
      <c r="CM35" s="97">
        <v>0</v>
      </c>
      <c r="CN35" s="97">
        <v>0</v>
      </c>
      <c r="CO35" s="97">
        <v>0</v>
      </c>
      <c r="CP35" s="97">
        <v>0</v>
      </c>
      <c r="CQ35" s="97">
        <v>0</v>
      </c>
      <c r="CR35" s="97">
        <v>0</v>
      </c>
      <c r="CS35" s="97">
        <v>0</v>
      </c>
      <c r="CT35" s="97">
        <v>0</v>
      </c>
      <c r="CU35" s="97">
        <v>0</v>
      </c>
      <c r="CV35" s="97">
        <v>0</v>
      </c>
      <c r="CW35" s="97">
        <v>0</v>
      </c>
      <c r="CX35" s="97">
        <v>0</v>
      </c>
      <c r="CY35" s="97">
        <v>0</v>
      </c>
      <c r="CZ35" s="97">
        <v>0</v>
      </c>
      <c r="DA35" s="97">
        <v>0</v>
      </c>
      <c r="DB35" s="97">
        <v>0</v>
      </c>
      <c r="DC35" s="97">
        <v>0</v>
      </c>
      <c r="DD35" s="97">
        <v>0</v>
      </c>
      <c r="DE35" s="97">
        <v>0</v>
      </c>
      <c r="DF35" s="97">
        <v>0</v>
      </c>
      <c r="DG35" s="97">
        <v>0</v>
      </c>
      <c r="DH35" s="97">
        <v>0</v>
      </c>
      <c r="DI35" s="97">
        <v>0</v>
      </c>
      <c r="DJ35" s="97">
        <v>0</v>
      </c>
      <c r="DK35" s="97">
        <v>0</v>
      </c>
      <c r="DL35" s="97">
        <v>0</v>
      </c>
      <c r="DM35" s="97">
        <v>0</v>
      </c>
      <c r="DN35" s="97">
        <v>0</v>
      </c>
      <c r="DO35" s="97">
        <v>0</v>
      </c>
      <c r="DP35" s="97">
        <v>0</v>
      </c>
      <c r="DQ35" s="97">
        <v>0</v>
      </c>
      <c r="DR35" s="97">
        <v>0</v>
      </c>
      <c r="DS35" s="97">
        <v>0</v>
      </c>
      <c r="DT35" s="97">
        <v>0</v>
      </c>
      <c r="DU35" s="97">
        <v>0</v>
      </c>
      <c r="DV35" s="97">
        <v>0</v>
      </c>
      <c r="DW35" s="97">
        <v>0</v>
      </c>
      <c r="DX35" s="97">
        <v>0</v>
      </c>
      <c r="DY35" s="97">
        <v>0</v>
      </c>
      <c r="DZ35" s="97">
        <v>0</v>
      </c>
      <c r="EA35" s="97">
        <v>0</v>
      </c>
      <c r="EB35" s="97">
        <v>0</v>
      </c>
      <c r="EC35" s="97">
        <v>0</v>
      </c>
      <c r="ED35" s="97">
        <v>0</v>
      </c>
      <c r="EE35" s="97">
        <v>0</v>
      </c>
      <c r="EF35" s="97">
        <v>0</v>
      </c>
      <c r="EG35" s="97">
        <v>0</v>
      </c>
      <c r="EH35" s="97">
        <v>0</v>
      </c>
      <c r="EI35" s="97">
        <v>0</v>
      </c>
      <c r="EJ35" s="97">
        <v>0</v>
      </c>
      <c r="EK35" s="97">
        <v>0</v>
      </c>
      <c r="EL35" s="97">
        <v>0</v>
      </c>
      <c r="EM35" s="97">
        <v>0</v>
      </c>
      <c r="EN35" s="97">
        <v>0</v>
      </c>
      <c r="EO35" s="97">
        <v>0</v>
      </c>
      <c r="EP35" s="97">
        <v>0</v>
      </c>
      <c r="EQ35" s="97">
        <v>0</v>
      </c>
      <c r="ER35" s="97">
        <v>0</v>
      </c>
      <c r="ES35" s="97">
        <v>0</v>
      </c>
      <c r="ET35" s="97">
        <v>0</v>
      </c>
      <c r="EU35" s="97">
        <v>0</v>
      </c>
      <c r="EV35" s="97">
        <v>0</v>
      </c>
      <c r="EW35" s="97">
        <v>0</v>
      </c>
      <c r="EX35" s="97">
        <v>0</v>
      </c>
      <c r="EY35" s="97">
        <v>0</v>
      </c>
      <c r="EZ35" s="97">
        <v>0</v>
      </c>
      <c r="FA35" s="97">
        <v>0</v>
      </c>
      <c r="FB35" s="97">
        <v>0</v>
      </c>
      <c r="FC35" s="97">
        <v>0</v>
      </c>
      <c r="FD35" s="97">
        <v>0</v>
      </c>
      <c r="FE35" s="97">
        <v>0</v>
      </c>
      <c r="FF35" s="97">
        <v>0</v>
      </c>
      <c r="FG35" s="97">
        <v>0</v>
      </c>
      <c r="FH35" s="97">
        <v>0</v>
      </c>
      <c r="FI35" s="97">
        <v>0</v>
      </c>
      <c r="FJ35" s="97">
        <v>0</v>
      </c>
      <c r="FK35" s="97">
        <v>0</v>
      </c>
      <c r="FL35" s="97">
        <v>0</v>
      </c>
      <c r="FM35" s="97">
        <v>0</v>
      </c>
      <c r="FN35" s="97">
        <v>0</v>
      </c>
      <c r="FO35" s="97">
        <v>0</v>
      </c>
      <c r="FP35" s="97">
        <v>0</v>
      </c>
      <c r="FQ35" s="97">
        <v>0</v>
      </c>
      <c r="FR35" s="97">
        <v>0</v>
      </c>
      <c r="FS35" s="97">
        <v>0</v>
      </c>
      <c r="FT35" s="97">
        <v>0</v>
      </c>
      <c r="FU35" s="97">
        <v>0</v>
      </c>
      <c r="FV35" s="97">
        <v>0</v>
      </c>
      <c r="FW35" s="97">
        <v>0</v>
      </c>
      <c r="FX35" s="97">
        <v>0</v>
      </c>
      <c r="FY35" s="97">
        <v>0</v>
      </c>
      <c r="FZ35" s="97">
        <v>0</v>
      </c>
      <c r="GA35" s="97">
        <v>0</v>
      </c>
      <c r="GB35" s="97">
        <v>0</v>
      </c>
      <c r="GC35" s="97">
        <v>0</v>
      </c>
      <c r="GD35" s="97">
        <v>0</v>
      </c>
      <c r="GE35" s="97">
        <v>0</v>
      </c>
      <c r="GF35" s="97">
        <v>0</v>
      </c>
      <c r="GG35" s="97">
        <v>0</v>
      </c>
      <c r="GH35" s="97">
        <v>0</v>
      </c>
      <c r="GI35" s="97">
        <v>0</v>
      </c>
      <c r="GJ35" s="97">
        <v>0</v>
      </c>
      <c r="GK35" s="97">
        <v>0</v>
      </c>
      <c r="GL35" s="97">
        <v>0</v>
      </c>
      <c r="GM35" s="97">
        <v>0</v>
      </c>
      <c r="GN35" s="97">
        <v>0</v>
      </c>
      <c r="GO35" s="97">
        <v>0</v>
      </c>
      <c r="GP35" s="97">
        <v>0</v>
      </c>
      <c r="GQ35" s="97">
        <v>0</v>
      </c>
      <c r="GR35" s="97">
        <v>0</v>
      </c>
      <c r="GS35" s="97">
        <v>0</v>
      </c>
      <c r="GT35" s="97">
        <v>0</v>
      </c>
      <c r="GU35" s="97">
        <v>0</v>
      </c>
      <c r="GV35" s="97">
        <v>0</v>
      </c>
      <c r="GW35" s="97">
        <v>0</v>
      </c>
      <c r="GX35" s="97">
        <v>-3861775.74416957</v>
      </c>
      <c r="GY35" s="97">
        <v>0</v>
      </c>
      <c r="GZ35" s="97">
        <v>0</v>
      </c>
      <c r="HA35" s="97">
        <v>0</v>
      </c>
      <c r="HB35" s="97">
        <v>0</v>
      </c>
      <c r="HC35" s="97">
        <v>-3861775.74416957</v>
      </c>
    </row>
    <row r="36" spans="1:211" ht="14.55" customHeight="1" x14ac:dyDescent="0.45">
      <c r="A36" s="93" t="s">
        <v>2396</v>
      </c>
      <c r="B36" s="97">
        <v>0</v>
      </c>
      <c r="C36" s="97">
        <v>-1678488.2407559201</v>
      </c>
      <c r="D36" s="97">
        <v>0</v>
      </c>
      <c r="E36" s="97">
        <v>-1678488.2407559201</v>
      </c>
      <c r="F36" s="97">
        <v>-1678488.2407559201</v>
      </c>
      <c r="G36" s="97">
        <v>0.1101</v>
      </c>
      <c r="H36" s="91"/>
      <c r="I36" s="97">
        <v>0</v>
      </c>
      <c r="J36" s="97">
        <v>-1668763.0833285099</v>
      </c>
      <c r="K36" s="97">
        <v>0</v>
      </c>
      <c r="L36" s="97">
        <v>-1668763.0833285099</v>
      </c>
      <c r="M36" s="97">
        <v>-1668763.0833285099</v>
      </c>
      <c r="N36" s="97">
        <v>0.12239999999999999</v>
      </c>
      <c r="O36" s="91"/>
      <c r="P36" s="97">
        <v>0</v>
      </c>
      <c r="Q36" s="97">
        <v>-1678488.2407559201</v>
      </c>
      <c r="R36" s="97">
        <v>-1678488.2407559201</v>
      </c>
      <c r="S36" s="97">
        <v>-1678488.2407559201</v>
      </c>
      <c r="T36" s="97">
        <v>-1678488.2407559201</v>
      </c>
      <c r="U36" s="97">
        <v>0</v>
      </c>
      <c r="V36" s="97">
        <v>0</v>
      </c>
      <c r="W36" s="97">
        <v>0</v>
      </c>
      <c r="X36" s="97">
        <v>0</v>
      </c>
      <c r="Y36" s="97">
        <v>0</v>
      </c>
      <c r="Z36" s="97">
        <v>0</v>
      </c>
      <c r="AA36" s="97">
        <v>0</v>
      </c>
      <c r="AB36" s="97">
        <v>0</v>
      </c>
      <c r="AC36" s="97">
        <v>0</v>
      </c>
      <c r="AD36" s="97">
        <v>0</v>
      </c>
      <c r="AE36" s="97">
        <v>0</v>
      </c>
      <c r="AF36" s="97">
        <v>0</v>
      </c>
      <c r="AG36" s="97">
        <v>0</v>
      </c>
      <c r="AH36" s="97">
        <v>0</v>
      </c>
      <c r="AI36" s="97">
        <v>0</v>
      </c>
      <c r="AJ36" s="97">
        <v>0</v>
      </c>
      <c r="AK36" s="97">
        <v>0</v>
      </c>
      <c r="AL36" s="97">
        <v>0</v>
      </c>
      <c r="AM36" s="97">
        <v>0</v>
      </c>
      <c r="AN36" s="97">
        <v>0</v>
      </c>
      <c r="AO36" s="97">
        <v>0</v>
      </c>
      <c r="AP36" s="97">
        <v>0</v>
      </c>
      <c r="AQ36" s="97">
        <v>0</v>
      </c>
      <c r="AR36" s="97">
        <v>-1678488.2407559201</v>
      </c>
      <c r="AS36" s="97">
        <v>-1678488.2407559201</v>
      </c>
      <c r="AT36" s="97">
        <v>-1678488.2407559201</v>
      </c>
      <c r="AU36" s="97">
        <v>0</v>
      </c>
      <c r="AV36" s="97">
        <v>0</v>
      </c>
      <c r="AW36" s="97">
        <v>0</v>
      </c>
      <c r="AX36" s="97">
        <v>0</v>
      </c>
      <c r="AY36" s="97">
        <v>0</v>
      </c>
      <c r="AZ36" s="97">
        <v>0</v>
      </c>
      <c r="BA36" s="97">
        <v>0</v>
      </c>
      <c r="BB36" s="97">
        <v>0</v>
      </c>
      <c r="BC36" s="97">
        <v>0</v>
      </c>
      <c r="BD36" s="97">
        <v>0</v>
      </c>
      <c r="BE36" s="97">
        <v>0</v>
      </c>
      <c r="BF36" s="97">
        <v>0</v>
      </c>
      <c r="BG36" s="97">
        <v>0</v>
      </c>
      <c r="BH36" s="97">
        <v>0</v>
      </c>
      <c r="BI36" s="97">
        <v>0</v>
      </c>
      <c r="BJ36" s="97">
        <v>0</v>
      </c>
      <c r="BK36" s="97">
        <v>0</v>
      </c>
      <c r="BL36" s="97">
        <v>0</v>
      </c>
      <c r="BM36" s="97">
        <v>0</v>
      </c>
      <c r="BN36" s="97">
        <v>0</v>
      </c>
      <c r="BO36" s="97">
        <v>0</v>
      </c>
      <c r="BP36" s="97">
        <v>0</v>
      </c>
      <c r="BQ36" s="97">
        <v>0</v>
      </c>
      <c r="BR36" s="97">
        <v>0</v>
      </c>
      <c r="BS36" s="97">
        <v>0</v>
      </c>
      <c r="BT36" s="97">
        <v>0</v>
      </c>
      <c r="BU36" s="97">
        <v>0</v>
      </c>
      <c r="BV36" s="97">
        <v>0</v>
      </c>
      <c r="BW36" s="97">
        <v>0</v>
      </c>
      <c r="BX36" s="97">
        <v>0</v>
      </c>
      <c r="BY36" s="97">
        <v>0</v>
      </c>
      <c r="BZ36" s="97">
        <v>0</v>
      </c>
      <c r="CA36" s="97">
        <v>0</v>
      </c>
      <c r="CB36" s="97">
        <v>0</v>
      </c>
      <c r="CC36" s="97">
        <v>0</v>
      </c>
      <c r="CD36" s="97">
        <v>0</v>
      </c>
      <c r="CE36" s="97">
        <v>0</v>
      </c>
      <c r="CF36" s="97">
        <v>0</v>
      </c>
      <c r="CG36" s="97">
        <v>0</v>
      </c>
      <c r="CH36" s="97">
        <v>0</v>
      </c>
      <c r="CI36" s="97">
        <v>0</v>
      </c>
      <c r="CJ36" s="97">
        <v>0</v>
      </c>
      <c r="CK36" s="97">
        <v>0</v>
      </c>
      <c r="CL36" s="97">
        <v>0</v>
      </c>
      <c r="CM36" s="97">
        <v>0</v>
      </c>
      <c r="CN36" s="97">
        <v>0</v>
      </c>
      <c r="CO36" s="97">
        <v>0</v>
      </c>
      <c r="CP36" s="97">
        <v>0</v>
      </c>
      <c r="CQ36" s="97">
        <v>0</v>
      </c>
      <c r="CR36" s="97">
        <v>0</v>
      </c>
      <c r="CS36" s="97">
        <v>0</v>
      </c>
      <c r="CT36" s="97">
        <v>0</v>
      </c>
      <c r="CU36" s="97">
        <v>0</v>
      </c>
      <c r="CV36" s="97">
        <v>0</v>
      </c>
      <c r="CW36" s="97">
        <v>0</v>
      </c>
      <c r="CX36" s="97">
        <v>0</v>
      </c>
      <c r="CY36" s="97">
        <v>0</v>
      </c>
      <c r="CZ36" s="97">
        <v>0</v>
      </c>
      <c r="DA36" s="97">
        <v>0</v>
      </c>
      <c r="DB36" s="97">
        <v>0</v>
      </c>
      <c r="DC36" s="97">
        <v>0</v>
      </c>
      <c r="DD36" s="97">
        <v>0</v>
      </c>
      <c r="DE36" s="97">
        <v>0</v>
      </c>
      <c r="DF36" s="97">
        <v>0</v>
      </c>
      <c r="DG36" s="97">
        <v>0</v>
      </c>
      <c r="DH36" s="97">
        <v>0</v>
      </c>
      <c r="DI36" s="97">
        <v>0</v>
      </c>
      <c r="DJ36" s="97">
        <v>0</v>
      </c>
      <c r="DK36" s="97">
        <v>0</v>
      </c>
      <c r="DL36" s="97">
        <v>0</v>
      </c>
      <c r="DM36" s="97">
        <v>0</v>
      </c>
      <c r="DN36" s="97">
        <v>0</v>
      </c>
      <c r="DO36" s="97">
        <v>0</v>
      </c>
      <c r="DP36" s="97">
        <v>0</v>
      </c>
      <c r="DQ36" s="97">
        <v>0</v>
      </c>
      <c r="DR36" s="97">
        <v>0</v>
      </c>
      <c r="DS36" s="97">
        <v>0</v>
      </c>
      <c r="DT36" s="97">
        <v>0</v>
      </c>
      <c r="DU36" s="97">
        <v>0</v>
      </c>
      <c r="DV36" s="97">
        <v>0</v>
      </c>
      <c r="DW36" s="97">
        <v>0</v>
      </c>
      <c r="DX36" s="97">
        <v>0</v>
      </c>
      <c r="DY36" s="97">
        <v>0</v>
      </c>
      <c r="DZ36" s="97">
        <v>0</v>
      </c>
      <c r="EA36" s="97">
        <v>0</v>
      </c>
      <c r="EB36" s="97">
        <v>0</v>
      </c>
      <c r="EC36" s="97">
        <v>0</v>
      </c>
      <c r="ED36" s="97">
        <v>0</v>
      </c>
      <c r="EE36" s="97">
        <v>0</v>
      </c>
      <c r="EF36" s="97">
        <v>0</v>
      </c>
      <c r="EG36" s="97">
        <v>0</v>
      </c>
      <c r="EH36" s="97">
        <v>0</v>
      </c>
      <c r="EI36" s="97">
        <v>0</v>
      </c>
      <c r="EJ36" s="97">
        <v>0</v>
      </c>
      <c r="EK36" s="97">
        <v>0</v>
      </c>
      <c r="EL36" s="97">
        <v>0</v>
      </c>
      <c r="EM36" s="97">
        <v>0</v>
      </c>
      <c r="EN36" s="97">
        <v>0</v>
      </c>
      <c r="EO36" s="97">
        <v>0</v>
      </c>
      <c r="EP36" s="97">
        <v>0</v>
      </c>
      <c r="EQ36" s="97">
        <v>0</v>
      </c>
      <c r="ER36" s="97">
        <v>0</v>
      </c>
      <c r="ES36" s="97">
        <v>0</v>
      </c>
      <c r="ET36" s="97">
        <v>0</v>
      </c>
      <c r="EU36" s="97">
        <v>0</v>
      </c>
      <c r="EV36" s="97">
        <v>0</v>
      </c>
      <c r="EW36" s="97">
        <v>0</v>
      </c>
      <c r="EX36" s="97">
        <v>0</v>
      </c>
      <c r="EY36" s="97">
        <v>0</v>
      </c>
      <c r="EZ36" s="97">
        <v>0</v>
      </c>
      <c r="FA36" s="97">
        <v>0</v>
      </c>
      <c r="FB36" s="97">
        <v>0</v>
      </c>
      <c r="FC36" s="97">
        <v>0</v>
      </c>
      <c r="FD36" s="97">
        <v>0</v>
      </c>
      <c r="FE36" s="97">
        <v>0</v>
      </c>
      <c r="FF36" s="97">
        <v>0</v>
      </c>
      <c r="FG36" s="97">
        <v>0</v>
      </c>
      <c r="FH36" s="97">
        <v>0</v>
      </c>
      <c r="FI36" s="97">
        <v>0</v>
      </c>
      <c r="FJ36" s="97">
        <v>0</v>
      </c>
      <c r="FK36" s="97">
        <v>0</v>
      </c>
      <c r="FL36" s="97">
        <v>0</v>
      </c>
      <c r="FM36" s="97">
        <v>0</v>
      </c>
      <c r="FN36" s="97">
        <v>0</v>
      </c>
      <c r="FO36" s="97">
        <v>0</v>
      </c>
      <c r="FP36" s="97">
        <v>0</v>
      </c>
      <c r="FQ36" s="97">
        <v>0</v>
      </c>
      <c r="FR36" s="97">
        <v>0</v>
      </c>
      <c r="FS36" s="97">
        <v>0</v>
      </c>
      <c r="FT36" s="97">
        <v>0</v>
      </c>
      <c r="FU36" s="97">
        <v>0</v>
      </c>
      <c r="FV36" s="97">
        <v>0</v>
      </c>
      <c r="FW36" s="97">
        <v>0</v>
      </c>
      <c r="FX36" s="97">
        <v>0</v>
      </c>
      <c r="FY36" s="97">
        <v>0</v>
      </c>
      <c r="FZ36" s="97">
        <v>0</v>
      </c>
      <c r="GA36" s="97">
        <v>0</v>
      </c>
      <c r="GB36" s="97">
        <v>0</v>
      </c>
      <c r="GC36" s="97">
        <v>0</v>
      </c>
      <c r="GD36" s="97">
        <v>0</v>
      </c>
      <c r="GE36" s="97">
        <v>0</v>
      </c>
      <c r="GF36" s="97">
        <v>0</v>
      </c>
      <c r="GG36" s="97">
        <v>0</v>
      </c>
      <c r="GH36" s="97">
        <v>0</v>
      </c>
      <c r="GI36" s="97">
        <v>0</v>
      </c>
      <c r="GJ36" s="97">
        <v>0</v>
      </c>
      <c r="GK36" s="97">
        <v>0</v>
      </c>
      <c r="GL36" s="97">
        <v>0</v>
      </c>
      <c r="GM36" s="97">
        <v>0</v>
      </c>
      <c r="GN36" s="97">
        <v>0</v>
      </c>
      <c r="GO36" s="97">
        <v>0</v>
      </c>
      <c r="GP36" s="97">
        <v>0</v>
      </c>
      <c r="GQ36" s="97">
        <v>0</v>
      </c>
      <c r="GR36" s="97">
        <v>0</v>
      </c>
      <c r="GS36" s="97">
        <v>0</v>
      </c>
      <c r="GT36" s="97">
        <v>0</v>
      </c>
      <c r="GU36" s="97">
        <v>0</v>
      </c>
      <c r="GV36" s="97">
        <v>0</v>
      </c>
      <c r="GW36" s="97">
        <v>0</v>
      </c>
      <c r="GX36" s="97">
        <v>-1678488.2407559201</v>
      </c>
      <c r="GY36" s="97">
        <v>0</v>
      </c>
      <c r="GZ36" s="97">
        <v>0</v>
      </c>
      <c r="HA36" s="97">
        <v>0</v>
      </c>
      <c r="HB36" s="97">
        <v>0</v>
      </c>
      <c r="HC36" s="97">
        <v>-1678488.2407559201</v>
      </c>
    </row>
    <row r="37" spans="1:211" ht="14.55" customHeight="1" x14ac:dyDescent="0.45">
      <c r="A37" s="93" t="s">
        <v>2397</v>
      </c>
      <c r="B37" s="97">
        <v>0</v>
      </c>
      <c r="C37" s="97">
        <v>-521821.96187667298</v>
      </c>
      <c r="D37" s="97">
        <v>0</v>
      </c>
      <c r="E37" s="97">
        <v>-521821.96187667298</v>
      </c>
      <c r="F37" s="97">
        <v>-521821.96187667298</v>
      </c>
      <c r="G37" s="97">
        <v>3.4200000000000001E-2</v>
      </c>
      <c r="H37" s="91"/>
      <c r="I37" s="97">
        <v>0</v>
      </c>
      <c r="J37" s="97">
        <v>-438416.70039900503</v>
      </c>
      <c r="K37" s="97">
        <v>0</v>
      </c>
      <c r="L37" s="97">
        <v>-438416.70039900503</v>
      </c>
      <c r="M37" s="97">
        <v>-438416.70039900503</v>
      </c>
      <c r="N37" s="97">
        <v>3.2199999999999999E-2</v>
      </c>
      <c r="O37" s="91"/>
      <c r="P37" s="97">
        <v>0</v>
      </c>
      <c r="Q37" s="97">
        <v>-521821.96187667298</v>
      </c>
      <c r="R37" s="97">
        <v>-521821.96187667298</v>
      </c>
      <c r="S37" s="97">
        <v>-521821.96187667298</v>
      </c>
      <c r="T37" s="97">
        <v>-521821.96187667298</v>
      </c>
      <c r="U37" s="97">
        <v>0</v>
      </c>
      <c r="V37" s="97">
        <v>0</v>
      </c>
      <c r="W37" s="97">
        <v>0</v>
      </c>
      <c r="X37" s="97">
        <v>0</v>
      </c>
      <c r="Y37" s="97">
        <v>0</v>
      </c>
      <c r="Z37" s="97">
        <v>0</v>
      </c>
      <c r="AA37" s="97">
        <v>0</v>
      </c>
      <c r="AB37" s="97">
        <v>0</v>
      </c>
      <c r="AC37" s="97">
        <v>0</v>
      </c>
      <c r="AD37" s="97">
        <v>0</v>
      </c>
      <c r="AE37" s="97">
        <v>0</v>
      </c>
      <c r="AF37" s="97">
        <v>0</v>
      </c>
      <c r="AG37" s="97">
        <v>0</v>
      </c>
      <c r="AH37" s="97">
        <v>0</v>
      </c>
      <c r="AI37" s="97">
        <v>0</v>
      </c>
      <c r="AJ37" s="97">
        <v>0</v>
      </c>
      <c r="AK37" s="97">
        <v>0</v>
      </c>
      <c r="AL37" s="97">
        <v>0</v>
      </c>
      <c r="AM37" s="97">
        <v>0</v>
      </c>
      <c r="AN37" s="97">
        <v>0</v>
      </c>
      <c r="AO37" s="97">
        <v>0</v>
      </c>
      <c r="AP37" s="97">
        <v>0</v>
      </c>
      <c r="AQ37" s="97">
        <v>0</v>
      </c>
      <c r="AR37" s="97">
        <v>-521821.96187667298</v>
      </c>
      <c r="AS37" s="97">
        <v>-521821.96187667298</v>
      </c>
      <c r="AT37" s="97">
        <v>-521821.96187667298</v>
      </c>
      <c r="AU37" s="97">
        <v>0</v>
      </c>
      <c r="AV37" s="97">
        <v>0</v>
      </c>
      <c r="AW37" s="97">
        <v>0</v>
      </c>
      <c r="AX37" s="97">
        <v>0</v>
      </c>
      <c r="AY37" s="97">
        <v>0</v>
      </c>
      <c r="AZ37" s="97">
        <v>0</v>
      </c>
      <c r="BA37" s="97">
        <v>0</v>
      </c>
      <c r="BB37" s="97">
        <v>0</v>
      </c>
      <c r="BC37" s="97">
        <v>0</v>
      </c>
      <c r="BD37" s="97">
        <v>0</v>
      </c>
      <c r="BE37" s="97">
        <v>0</v>
      </c>
      <c r="BF37" s="97">
        <v>0</v>
      </c>
      <c r="BG37" s="97">
        <v>0</v>
      </c>
      <c r="BH37" s="97">
        <v>0</v>
      </c>
      <c r="BI37" s="97">
        <v>0</v>
      </c>
      <c r="BJ37" s="97">
        <v>0</v>
      </c>
      <c r="BK37" s="97">
        <v>0</v>
      </c>
      <c r="BL37" s="97">
        <v>0</v>
      </c>
      <c r="BM37" s="97">
        <v>0</v>
      </c>
      <c r="BN37" s="97">
        <v>0</v>
      </c>
      <c r="BO37" s="97">
        <v>0</v>
      </c>
      <c r="BP37" s="97">
        <v>0</v>
      </c>
      <c r="BQ37" s="97">
        <v>0</v>
      </c>
      <c r="BR37" s="97">
        <v>0</v>
      </c>
      <c r="BS37" s="97">
        <v>0</v>
      </c>
      <c r="BT37" s="97">
        <v>0</v>
      </c>
      <c r="BU37" s="97">
        <v>0</v>
      </c>
      <c r="BV37" s="97">
        <v>0</v>
      </c>
      <c r="BW37" s="97">
        <v>0</v>
      </c>
      <c r="BX37" s="97">
        <v>0</v>
      </c>
      <c r="BY37" s="97">
        <v>0</v>
      </c>
      <c r="BZ37" s="97">
        <v>0</v>
      </c>
      <c r="CA37" s="97">
        <v>0</v>
      </c>
      <c r="CB37" s="97">
        <v>0</v>
      </c>
      <c r="CC37" s="97">
        <v>0</v>
      </c>
      <c r="CD37" s="97">
        <v>0</v>
      </c>
      <c r="CE37" s="97">
        <v>0</v>
      </c>
      <c r="CF37" s="97">
        <v>0</v>
      </c>
      <c r="CG37" s="97">
        <v>0</v>
      </c>
      <c r="CH37" s="97">
        <v>0</v>
      </c>
      <c r="CI37" s="97">
        <v>0</v>
      </c>
      <c r="CJ37" s="97">
        <v>0</v>
      </c>
      <c r="CK37" s="97">
        <v>0</v>
      </c>
      <c r="CL37" s="97">
        <v>0</v>
      </c>
      <c r="CM37" s="97">
        <v>0</v>
      </c>
      <c r="CN37" s="97">
        <v>0</v>
      </c>
      <c r="CO37" s="97">
        <v>0</v>
      </c>
      <c r="CP37" s="97">
        <v>0</v>
      </c>
      <c r="CQ37" s="97">
        <v>0</v>
      </c>
      <c r="CR37" s="97">
        <v>0</v>
      </c>
      <c r="CS37" s="97">
        <v>0</v>
      </c>
      <c r="CT37" s="97">
        <v>0</v>
      </c>
      <c r="CU37" s="97">
        <v>0</v>
      </c>
      <c r="CV37" s="97">
        <v>0</v>
      </c>
      <c r="CW37" s="97">
        <v>0</v>
      </c>
      <c r="CX37" s="97">
        <v>0</v>
      </c>
      <c r="CY37" s="97">
        <v>0</v>
      </c>
      <c r="CZ37" s="97">
        <v>0</v>
      </c>
      <c r="DA37" s="97">
        <v>0</v>
      </c>
      <c r="DB37" s="97">
        <v>0</v>
      </c>
      <c r="DC37" s="97">
        <v>0</v>
      </c>
      <c r="DD37" s="97">
        <v>0</v>
      </c>
      <c r="DE37" s="97">
        <v>0</v>
      </c>
      <c r="DF37" s="97">
        <v>0</v>
      </c>
      <c r="DG37" s="97">
        <v>0</v>
      </c>
      <c r="DH37" s="97">
        <v>0</v>
      </c>
      <c r="DI37" s="97">
        <v>0</v>
      </c>
      <c r="DJ37" s="97">
        <v>0</v>
      </c>
      <c r="DK37" s="97">
        <v>0</v>
      </c>
      <c r="DL37" s="97">
        <v>0</v>
      </c>
      <c r="DM37" s="97">
        <v>0</v>
      </c>
      <c r="DN37" s="97">
        <v>0</v>
      </c>
      <c r="DO37" s="97">
        <v>0</v>
      </c>
      <c r="DP37" s="97">
        <v>0</v>
      </c>
      <c r="DQ37" s="97">
        <v>0</v>
      </c>
      <c r="DR37" s="97">
        <v>0</v>
      </c>
      <c r="DS37" s="97">
        <v>0</v>
      </c>
      <c r="DT37" s="97">
        <v>0</v>
      </c>
      <c r="DU37" s="97">
        <v>0</v>
      </c>
      <c r="DV37" s="97">
        <v>0</v>
      </c>
      <c r="DW37" s="97">
        <v>0</v>
      </c>
      <c r="DX37" s="97">
        <v>0</v>
      </c>
      <c r="DY37" s="97">
        <v>0</v>
      </c>
      <c r="DZ37" s="97">
        <v>0</v>
      </c>
      <c r="EA37" s="97">
        <v>0</v>
      </c>
      <c r="EB37" s="97">
        <v>0</v>
      </c>
      <c r="EC37" s="97">
        <v>0</v>
      </c>
      <c r="ED37" s="97">
        <v>0</v>
      </c>
      <c r="EE37" s="97">
        <v>0</v>
      </c>
      <c r="EF37" s="97">
        <v>0</v>
      </c>
      <c r="EG37" s="97">
        <v>0</v>
      </c>
      <c r="EH37" s="97">
        <v>0</v>
      </c>
      <c r="EI37" s="97">
        <v>0</v>
      </c>
      <c r="EJ37" s="97">
        <v>0</v>
      </c>
      <c r="EK37" s="97">
        <v>0</v>
      </c>
      <c r="EL37" s="97">
        <v>0</v>
      </c>
      <c r="EM37" s="97">
        <v>0</v>
      </c>
      <c r="EN37" s="97">
        <v>0</v>
      </c>
      <c r="EO37" s="97">
        <v>0</v>
      </c>
      <c r="EP37" s="97">
        <v>0</v>
      </c>
      <c r="EQ37" s="97">
        <v>0</v>
      </c>
      <c r="ER37" s="97">
        <v>0</v>
      </c>
      <c r="ES37" s="97">
        <v>0</v>
      </c>
      <c r="ET37" s="97">
        <v>0</v>
      </c>
      <c r="EU37" s="97">
        <v>0</v>
      </c>
      <c r="EV37" s="97">
        <v>0</v>
      </c>
      <c r="EW37" s="97">
        <v>0</v>
      </c>
      <c r="EX37" s="97">
        <v>0</v>
      </c>
      <c r="EY37" s="97">
        <v>0</v>
      </c>
      <c r="EZ37" s="97">
        <v>0</v>
      </c>
      <c r="FA37" s="97">
        <v>0</v>
      </c>
      <c r="FB37" s="97">
        <v>0</v>
      </c>
      <c r="FC37" s="97">
        <v>0</v>
      </c>
      <c r="FD37" s="97">
        <v>0</v>
      </c>
      <c r="FE37" s="97">
        <v>0</v>
      </c>
      <c r="FF37" s="97">
        <v>0</v>
      </c>
      <c r="FG37" s="97">
        <v>0</v>
      </c>
      <c r="FH37" s="97">
        <v>0</v>
      </c>
      <c r="FI37" s="97">
        <v>0</v>
      </c>
      <c r="FJ37" s="97">
        <v>0</v>
      </c>
      <c r="FK37" s="97">
        <v>0</v>
      </c>
      <c r="FL37" s="97">
        <v>0</v>
      </c>
      <c r="FM37" s="97">
        <v>0</v>
      </c>
      <c r="FN37" s="97">
        <v>0</v>
      </c>
      <c r="FO37" s="97">
        <v>0</v>
      </c>
      <c r="FP37" s="97">
        <v>0</v>
      </c>
      <c r="FQ37" s="97">
        <v>0</v>
      </c>
      <c r="FR37" s="97">
        <v>0</v>
      </c>
      <c r="FS37" s="97">
        <v>0</v>
      </c>
      <c r="FT37" s="97">
        <v>0</v>
      </c>
      <c r="FU37" s="97">
        <v>0</v>
      </c>
      <c r="FV37" s="97">
        <v>0</v>
      </c>
      <c r="FW37" s="97">
        <v>0</v>
      </c>
      <c r="FX37" s="97">
        <v>0</v>
      </c>
      <c r="FY37" s="97">
        <v>0</v>
      </c>
      <c r="FZ37" s="97">
        <v>0</v>
      </c>
      <c r="GA37" s="97">
        <v>0</v>
      </c>
      <c r="GB37" s="97">
        <v>0</v>
      </c>
      <c r="GC37" s="97">
        <v>0</v>
      </c>
      <c r="GD37" s="97">
        <v>0</v>
      </c>
      <c r="GE37" s="97">
        <v>0</v>
      </c>
      <c r="GF37" s="97">
        <v>0</v>
      </c>
      <c r="GG37" s="97">
        <v>0</v>
      </c>
      <c r="GH37" s="97">
        <v>0</v>
      </c>
      <c r="GI37" s="97">
        <v>0</v>
      </c>
      <c r="GJ37" s="97">
        <v>0</v>
      </c>
      <c r="GK37" s="97">
        <v>0</v>
      </c>
      <c r="GL37" s="97">
        <v>0</v>
      </c>
      <c r="GM37" s="97">
        <v>0</v>
      </c>
      <c r="GN37" s="97">
        <v>0</v>
      </c>
      <c r="GO37" s="97">
        <v>0</v>
      </c>
      <c r="GP37" s="97">
        <v>0</v>
      </c>
      <c r="GQ37" s="97">
        <v>0</v>
      </c>
      <c r="GR37" s="97">
        <v>0</v>
      </c>
      <c r="GS37" s="97">
        <v>0</v>
      </c>
      <c r="GT37" s="97">
        <v>0</v>
      </c>
      <c r="GU37" s="97">
        <v>0</v>
      </c>
      <c r="GV37" s="97">
        <v>0</v>
      </c>
      <c r="GW37" s="97">
        <v>0</v>
      </c>
      <c r="GX37" s="97">
        <v>-521821.96187667298</v>
      </c>
      <c r="GY37" s="97">
        <v>0</v>
      </c>
      <c r="GZ37" s="97">
        <v>0</v>
      </c>
      <c r="HA37" s="97">
        <v>0</v>
      </c>
      <c r="HB37" s="97">
        <v>0</v>
      </c>
      <c r="HC37" s="97">
        <v>-521821.96187667298</v>
      </c>
    </row>
    <row r="38" spans="1:211" ht="14.55" customHeight="1" x14ac:dyDescent="0.45">
      <c r="A38" s="93" t="s">
        <v>2398</v>
      </c>
      <c r="B38" s="97">
        <v>0</v>
      </c>
      <c r="C38" s="97">
        <v>-200334.75339996701</v>
      </c>
      <c r="D38" s="97">
        <v>0</v>
      </c>
      <c r="E38" s="97">
        <v>-200334.75339996701</v>
      </c>
      <c r="F38" s="97">
        <v>-200334.75339996701</v>
      </c>
      <c r="G38" s="97">
        <v>1.3100000000000001E-2</v>
      </c>
      <c r="H38" s="91"/>
      <c r="I38" s="97">
        <v>0</v>
      </c>
      <c r="J38" s="97">
        <v>-322695.888509802</v>
      </c>
      <c r="K38" s="97">
        <v>0</v>
      </c>
      <c r="L38" s="97">
        <v>-322695.888509802</v>
      </c>
      <c r="M38" s="97">
        <v>-322695.888509802</v>
      </c>
      <c r="N38" s="97">
        <v>2.3699999999999999E-2</v>
      </c>
      <c r="O38" s="91"/>
      <c r="P38" s="97">
        <v>0</v>
      </c>
      <c r="Q38" s="97">
        <v>-200334.75339996701</v>
      </c>
      <c r="R38" s="97">
        <v>-200334.75339996701</v>
      </c>
      <c r="S38" s="97">
        <v>-200334.75339996701</v>
      </c>
      <c r="T38" s="97">
        <v>-200334.75339996701</v>
      </c>
      <c r="U38" s="97">
        <v>0</v>
      </c>
      <c r="V38" s="97">
        <v>0</v>
      </c>
      <c r="W38" s="97">
        <v>0</v>
      </c>
      <c r="X38" s="97">
        <v>0</v>
      </c>
      <c r="Y38" s="97">
        <v>0</v>
      </c>
      <c r="Z38" s="97">
        <v>0</v>
      </c>
      <c r="AA38" s="97">
        <v>0</v>
      </c>
      <c r="AB38" s="97">
        <v>0</v>
      </c>
      <c r="AC38" s="97">
        <v>0</v>
      </c>
      <c r="AD38" s="97">
        <v>0</v>
      </c>
      <c r="AE38" s="97">
        <v>0</v>
      </c>
      <c r="AF38" s="97">
        <v>0</v>
      </c>
      <c r="AG38" s="97">
        <v>0</v>
      </c>
      <c r="AH38" s="97">
        <v>0</v>
      </c>
      <c r="AI38" s="97">
        <v>0</v>
      </c>
      <c r="AJ38" s="97">
        <v>0</v>
      </c>
      <c r="AK38" s="97">
        <v>0</v>
      </c>
      <c r="AL38" s="97">
        <v>0</v>
      </c>
      <c r="AM38" s="97">
        <v>0</v>
      </c>
      <c r="AN38" s="97">
        <v>0</v>
      </c>
      <c r="AO38" s="97">
        <v>0</v>
      </c>
      <c r="AP38" s="97">
        <v>0</v>
      </c>
      <c r="AQ38" s="97">
        <v>0</v>
      </c>
      <c r="AR38" s="97">
        <v>-200334.75339996701</v>
      </c>
      <c r="AS38" s="97">
        <v>-200334.75339996701</v>
      </c>
      <c r="AT38" s="97">
        <v>-200334.75339996701</v>
      </c>
      <c r="AU38" s="97">
        <v>0</v>
      </c>
      <c r="AV38" s="97">
        <v>0</v>
      </c>
      <c r="AW38" s="97">
        <v>0</v>
      </c>
      <c r="AX38" s="97">
        <v>0</v>
      </c>
      <c r="AY38" s="97">
        <v>0</v>
      </c>
      <c r="AZ38" s="97">
        <v>0</v>
      </c>
      <c r="BA38" s="97">
        <v>0</v>
      </c>
      <c r="BB38" s="97">
        <v>0</v>
      </c>
      <c r="BC38" s="97">
        <v>0</v>
      </c>
      <c r="BD38" s="97">
        <v>0</v>
      </c>
      <c r="BE38" s="97">
        <v>0</v>
      </c>
      <c r="BF38" s="97">
        <v>0</v>
      </c>
      <c r="BG38" s="97">
        <v>0</v>
      </c>
      <c r="BH38" s="97">
        <v>0</v>
      </c>
      <c r="BI38" s="97">
        <v>0</v>
      </c>
      <c r="BJ38" s="97">
        <v>0</v>
      </c>
      <c r="BK38" s="97">
        <v>0</v>
      </c>
      <c r="BL38" s="97">
        <v>0</v>
      </c>
      <c r="BM38" s="97">
        <v>0</v>
      </c>
      <c r="BN38" s="97">
        <v>0</v>
      </c>
      <c r="BO38" s="97">
        <v>0</v>
      </c>
      <c r="BP38" s="97">
        <v>0</v>
      </c>
      <c r="BQ38" s="97">
        <v>0</v>
      </c>
      <c r="BR38" s="97">
        <v>0</v>
      </c>
      <c r="BS38" s="97">
        <v>0</v>
      </c>
      <c r="BT38" s="97">
        <v>0</v>
      </c>
      <c r="BU38" s="97">
        <v>0</v>
      </c>
      <c r="BV38" s="97">
        <v>0</v>
      </c>
      <c r="BW38" s="97">
        <v>0</v>
      </c>
      <c r="BX38" s="97">
        <v>0</v>
      </c>
      <c r="BY38" s="97">
        <v>0</v>
      </c>
      <c r="BZ38" s="97">
        <v>0</v>
      </c>
      <c r="CA38" s="97">
        <v>0</v>
      </c>
      <c r="CB38" s="97">
        <v>0</v>
      </c>
      <c r="CC38" s="97">
        <v>0</v>
      </c>
      <c r="CD38" s="97">
        <v>0</v>
      </c>
      <c r="CE38" s="97">
        <v>0</v>
      </c>
      <c r="CF38" s="97">
        <v>0</v>
      </c>
      <c r="CG38" s="97">
        <v>0</v>
      </c>
      <c r="CH38" s="97">
        <v>0</v>
      </c>
      <c r="CI38" s="97">
        <v>0</v>
      </c>
      <c r="CJ38" s="97">
        <v>0</v>
      </c>
      <c r="CK38" s="97">
        <v>0</v>
      </c>
      <c r="CL38" s="97">
        <v>0</v>
      </c>
      <c r="CM38" s="97">
        <v>0</v>
      </c>
      <c r="CN38" s="97">
        <v>0</v>
      </c>
      <c r="CO38" s="97">
        <v>0</v>
      </c>
      <c r="CP38" s="97">
        <v>0</v>
      </c>
      <c r="CQ38" s="97">
        <v>0</v>
      </c>
      <c r="CR38" s="97">
        <v>0</v>
      </c>
      <c r="CS38" s="97">
        <v>0</v>
      </c>
      <c r="CT38" s="97">
        <v>0</v>
      </c>
      <c r="CU38" s="97">
        <v>0</v>
      </c>
      <c r="CV38" s="97">
        <v>0</v>
      </c>
      <c r="CW38" s="97">
        <v>0</v>
      </c>
      <c r="CX38" s="97">
        <v>0</v>
      </c>
      <c r="CY38" s="97">
        <v>0</v>
      </c>
      <c r="CZ38" s="97">
        <v>0</v>
      </c>
      <c r="DA38" s="97">
        <v>0</v>
      </c>
      <c r="DB38" s="97">
        <v>0</v>
      </c>
      <c r="DC38" s="97">
        <v>0</v>
      </c>
      <c r="DD38" s="97">
        <v>0</v>
      </c>
      <c r="DE38" s="97">
        <v>0</v>
      </c>
      <c r="DF38" s="97">
        <v>0</v>
      </c>
      <c r="DG38" s="97">
        <v>0</v>
      </c>
      <c r="DH38" s="97">
        <v>0</v>
      </c>
      <c r="DI38" s="97">
        <v>0</v>
      </c>
      <c r="DJ38" s="97">
        <v>0</v>
      </c>
      <c r="DK38" s="97">
        <v>0</v>
      </c>
      <c r="DL38" s="97">
        <v>0</v>
      </c>
      <c r="DM38" s="97">
        <v>0</v>
      </c>
      <c r="DN38" s="97">
        <v>0</v>
      </c>
      <c r="DO38" s="97">
        <v>0</v>
      </c>
      <c r="DP38" s="97">
        <v>0</v>
      </c>
      <c r="DQ38" s="97">
        <v>0</v>
      </c>
      <c r="DR38" s="97">
        <v>0</v>
      </c>
      <c r="DS38" s="97">
        <v>0</v>
      </c>
      <c r="DT38" s="97">
        <v>0</v>
      </c>
      <c r="DU38" s="97">
        <v>0</v>
      </c>
      <c r="DV38" s="97">
        <v>0</v>
      </c>
      <c r="DW38" s="97">
        <v>0</v>
      </c>
      <c r="DX38" s="97">
        <v>0</v>
      </c>
      <c r="DY38" s="97">
        <v>0</v>
      </c>
      <c r="DZ38" s="97">
        <v>0</v>
      </c>
      <c r="EA38" s="97">
        <v>0</v>
      </c>
      <c r="EB38" s="97">
        <v>0</v>
      </c>
      <c r="EC38" s="97">
        <v>0</v>
      </c>
      <c r="ED38" s="97">
        <v>0</v>
      </c>
      <c r="EE38" s="97">
        <v>0</v>
      </c>
      <c r="EF38" s="97">
        <v>0</v>
      </c>
      <c r="EG38" s="97">
        <v>0</v>
      </c>
      <c r="EH38" s="97">
        <v>0</v>
      </c>
      <c r="EI38" s="97">
        <v>0</v>
      </c>
      <c r="EJ38" s="97">
        <v>0</v>
      </c>
      <c r="EK38" s="97">
        <v>0</v>
      </c>
      <c r="EL38" s="97">
        <v>0</v>
      </c>
      <c r="EM38" s="97">
        <v>0</v>
      </c>
      <c r="EN38" s="97">
        <v>0</v>
      </c>
      <c r="EO38" s="97">
        <v>0</v>
      </c>
      <c r="EP38" s="97">
        <v>0</v>
      </c>
      <c r="EQ38" s="97">
        <v>0</v>
      </c>
      <c r="ER38" s="97">
        <v>0</v>
      </c>
      <c r="ES38" s="97">
        <v>0</v>
      </c>
      <c r="ET38" s="97">
        <v>0</v>
      </c>
      <c r="EU38" s="97">
        <v>0</v>
      </c>
      <c r="EV38" s="97">
        <v>0</v>
      </c>
      <c r="EW38" s="97">
        <v>0</v>
      </c>
      <c r="EX38" s="97">
        <v>0</v>
      </c>
      <c r="EY38" s="97">
        <v>0</v>
      </c>
      <c r="EZ38" s="97">
        <v>0</v>
      </c>
      <c r="FA38" s="97">
        <v>0</v>
      </c>
      <c r="FB38" s="97">
        <v>0</v>
      </c>
      <c r="FC38" s="97">
        <v>0</v>
      </c>
      <c r="FD38" s="97">
        <v>0</v>
      </c>
      <c r="FE38" s="97">
        <v>0</v>
      </c>
      <c r="FF38" s="97">
        <v>0</v>
      </c>
      <c r="FG38" s="97">
        <v>0</v>
      </c>
      <c r="FH38" s="97">
        <v>0</v>
      </c>
      <c r="FI38" s="97">
        <v>0</v>
      </c>
      <c r="FJ38" s="97">
        <v>0</v>
      </c>
      <c r="FK38" s="97">
        <v>0</v>
      </c>
      <c r="FL38" s="97">
        <v>0</v>
      </c>
      <c r="FM38" s="97">
        <v>0</v>
      </c>
      <c r="FN38" s="97">
        <v>0</v>
      </c>
      <c r="FO38" s="97">
        <v>0</v>
      </c>
      <c r="FP38" s="97">
        <v>0</v>
      </c>
      <c r="FQ38" s="97">
        <v>0</v>
      </c>
      <c r="FR38" s="97">
        <v>0</v>
      </c>
      <c r="FS38" s="97">
        <v>0</v>
      </c>
      <c r="FT38" s="97">
        <v>0</v>
      </c>
      <c r="FU38" s="97">
        <v>0</v>
      </c>
      <c r="FV38" s="97">
        <v>0</v>
      </c>
      <c r="FW38" s="97">
        <v>0</v>
      </c>
      <c r="FX38" s="97">
        <v>0</v>
      </c>
      <c r="FY38" s="97">
        <v>0</v>
      </c>
      <c r="FZ38" s="97">
        <v>0</v>
      </c>
      <c r="GA38" s="97">
        <v>0</v>
      </c>
      <c r="GB38" s="97">
        <v>0</v>
      </c>
      <c r="GC38" s="97">
        <v>0</v>
      </c>
      <c r="GD38" s="97">
        <v>0</v>
      </c>
      <c r="GE38" s="97">
        <v>0</v>
      </c>
      <c r="GF38" s="97">
        <v>0</v>
      </c>
      <c r="GG38" s="97">
        <v>0</v>
      </c>
      <c r="GH38" s="97">
        <v>0</v>
      </c>
      <c r="GI38" s="97">
        <v>0</v>
      </c>
      <c r="GJ38" s="97">
        <v>0</v>
      </c>
      <c r="GK38" s="97">
        <v>0</v>
      </c>
      <c r="GL38" s="97">
        <v>0</v>
      </c>
      <c r="GM38" s="97">
        <v>0</v>
      </c>
      <c r="GN38" s="97">
        <v>0</v>
      </c>
      <c r="GO38" s="97">
        <v>0</v>
      </c>
      <c r="GP38" s="97">
        <v>0</v>
      </c>
      <c r="GQ38" s="97">
        <v>0</v>
      </c>
      <c r="GR38" s="97">
        <v>0</v>
      </c>
      <c r="GS38" s="97">
        <v>0</v>
      </c>
      <c r="GT38" s="97">
        <v>0</v>
      </c>
      <c r="GU38" s="97">
        <v>0</v>
      </c>
      <c r="GV38" s="97">
        <v>0</v>
      </c>
      <c r="GW38" s="97">
        <v>0</v>
      </c>
      <c r="GX38" s="97">
        <v>-200334.75339996701</v>
      </c>
      <c r="GY38" s="97">
        <v>0</v>
      </c>
      <c r="GZ38" s="97">
        <v>0</v>
      </c>
      <c r="HA38" s="97">
        <v>0</v>
      </c>
      <c r="HB38" s="97">
        <v>0</v>
      </c>
      <c r="HC38" s="97">
        <v>-200334.75339996701</v>
      </c>
    </row>
    <row r="39" spans="1:211" ht="14.55" customHeight="1" x14ac:dyDescent="0.45">
      <c r="A39" s="93" t="s">
        <v>2399</v>
      </c>
      <c r="B39" s="97">
        <v>0</v>
      </c>
      <c r="C39" s="97">
        <v>-484654.96204052703</v>
      </c>
      <c r="D39" s="97">
        <v>0</v>
      </c>
      <c r="E39" s="97">
        <v>-484654.96204052703</v>
      </c>
      <c r="F39" s="97">
        <v>-484654.96204052703</v>
      </c>
      <c r="G39" s="97">
        <v>3.1800000000000002E-2</v>
      </c>
      <c r="H39" s="91"/>
      <c r="I39" s="97">
        <v>0</v>
      </c>
      <c r="J39" s="97">
        <v>-453414.67645868298</v>
      </c>
      <c r="K39" s="97">
        <v>0</v>
      </c>
      <c r="L39" s="97">
        <v>-453414.67645868298</v>
      </c>
      <c r="M39" s="97">
        <v>-453414.67645868298</v>
      </c>
      <c r="N39" s="97">
        <v>3.3300000000000003E-2</v>
      </c>
      <c r="O39" s="91"/>
      <c r="P39" s="97">
        <v>0</v>
      </c>
      <c r="Q39" s="97">
        <v>-484654.96204052703</v>
      </c>
      <c r="R39" s="97">
        <v>-484654.96204052703</v>
      </c>
      <c r="S39" s="97">
        <v>-484654.96204052703</v>
      </c>
      <c r="T39" s="97">
        <v>-484654.96204052703</v>
      </c>
      <c r="U39" s="97">
        <v>0</v>
      </c>
      <c r="V39" s="97">
        <v>0</v>
      </c>
      <c r="W39" s="97">
        <v>0</v>
      </c>
      <c r="X39" s="97">
        <v>0</v>
      </c>
      <c r="Y39" s="97">
        <v>0</v>
      </c>
      <c r="Z39" s="97">
        <v>0</v>
      </c>
      <c r="AA39" s="97">
        <v>0</v>
      </c>
      <c r="AB39" s="97">
        <v>0</v>
      </c>
      <c r="AC39" s="97">
        <v>0</v>
      </c>
      <c r="AD39" s="97">
        <v>0</v>
      </c>
      <c r="AE39" s="97">
        <v>0</v>
      </c>
      <c r="AF39" s="97">
        <v>0</v>
      </c>
      <c r="AG39" s="97">
        <v>0</v>
      </c>
      <c r="AH39" s="97">
        <v>0</v>
      </c>
      <c r="AI39" s="97">
        <v>0</v>
      </c>
      <c r="AJ39" s="97">
        <v>0</v>
      </c>
      <c r="AK39" s="97">
        <v>0</v>
      </c>
      <c r="AL39" s="97">
        <v>0</v>
      </c>
      <c r="AM39" s="97">
        <v>0</v>
      </c>
      <c r="AN39" s="97">
        <v>0</v>
      </c>
      <c r="AO39" s="97">
        <v>0</v>
      </c>
      <c r="AP39" s="97">
        <v>0</v>
      </c>
      <c r="AQ39" s="97">
        <v>0</v>
      </c>
      <c r="AR39" s="97">
        <v>-484654.96204052703</v>
      </c>
      <c r="AS39" s="97">
        <v>-484654.96204052703</v>
      </c>
      <c r="AT39" s="97">
        <v>-484654.96204052703</v>
      </c>
      <c r="AU39" s="97">
        <v>0</v>
      </c>
      <c r="AV39" s="97">
        <v>0</v>
      </c>
      <c r="AW39" s="97">
        <v>0</v>
      </c>
      <c r="AX39" s="97">
        <v>0</v>
      </c>
      <c r="AY39" s="97">
        <v>0</v>
      </c>
      <c r="AZ39" s="97">
        <v>0</v>
      </c>
      <c r="BA39" s="97">
        <v>0</v>
      </c>
      <c r="BB39" s="97">
        <v>0</v>
      </c>
      <c r="BC39" s="97">
        <v>0</v>
      </c>
      <c r="BD39" s="97">
        <v>0</v>
      </c>
      <c r="BE39" s="97">
        <v>0</v>
      </c>
      <c r="BF39" s="97">
        <v>0</v>
      </c>
      <c r="BG39" s="97">
        <v>0</v>
      </c>
      <c r="BH39" s="97">
        <v>0</v>
      </c>
      <c r="BI39" s="97">
        <v>0</v>
      </c>
      <c r="BJ39" s="97">
        <v>0</v>
      </c>
      <c r="BK39" s="97">
        <v>0</v>
      </c>
      <c r="BL39" s="97">
        <v>0</v>
      </c>
      <c r="BM39" s="97">
        <v>0</v>
      </c>
      <c r="BN39" s="97">
        <v>0</v>
      </c>
      <c r="BO39" s="97">
        <v>0</v>
      </c>
      <c r="BP39" s="97">
        <v>0</v>
      </c>
      <c r="BQ39" s="97">
        <v>0</v>
      </c>
      <c r="BR39" s="97">
        <v>0</v>
      </c>
      <c r="BS39" s="97">
        <v>0</v>
      </c>
      <c r="BT39" s="97">
        <v>0</v>
      </c>
      <c r="BU39" s="97">
        <v>0</v>
      </c>
      <c r="BV39" s="97">
        <v>0</v>
      </c>
      <c r="BW39" s="97">
        <v>0</v>
      </c>
      <c r="BX39" s="97">
        <v>0</v>
      </c>
      <c r="BY39" s="97">
        <v>0</v>
      </c>
      <c r="BZ39" s="97">
        <v>0</v>
      </c>
      <c r="CA39" s="97">
        <v>0</v>
      </c>
      <c r="CB39" s="97">
        <v>0</v>
      </c>
      <c r="CC39" s="97">
        <v>0</v>
      </c>
      <c r="CD39" s="97">
        <v>0</v>
      </c>
      <c r="CE39" s="97">
        <v>0</v>
      </c>
      <c r="CF39" s="97">
        <v>0</v>
      </c>
      <c r="CG39" s="97">
        <v>0</v>
      </c>
      <c r="CH39" s="97">
        <v>0</v>
      </c>
      <c r="CI39" s="97">
        <v>0</v>
      </c>
      <c r="CJ39" s="97">
        <v>0</v>
      </c>
      <c r="CK39" s="97">
        <v>0</v>
      </c>
      <c r="CL39" s="97">
        <v>0</v>
      </c>
      <c r="CM39" s="97">
        <v>0</v>
      </c>
      <c r="CN39" s="97">
        <v>0</v>
      </c>
      <c r="CO39" s="97">
        <v>0</v>
      </c>
      <c r="CP39" s="97">
        <v>0</v>
      </c>
      <c r="CQ39" s="97">
        <v>0</v>
      </c>
      <c r="CR39" s="97">
        <v>0</v>
      </c>
      <c r="CS39" s="97">
        <v>0</v>
      </c>
      <c r="CT39" s="97">
        <v>0</v>
      </c>
      <c r="CU39" s="97">
        <v>0</v>
      </c>
      <c r="CV39" s="97">
        <v>0</v>
      </c>
      <c r="CW39" s="97">
        <v>0</v>
      </c>
      <c r="CX39" s="97">
        <v>0</v>
      </c>
      <c r="CY39" s="97">
        <v>0</v>
      </c>
      <c r="CZ39" s="97">
        <v>0</v>
      </c>
      <c r="DA39" s="97">
        <v>0</v>
      </c>
      <c r="DB39" s="97">
        <v>0</v>
      </c>
      <c r="DC39" s="97">
        <v>0</v>
      </c>
      <c r="DD39" s="97">
        <v>0</v>
      </c>
      <c r="DE39" s="97">
        <v>0</v>
      </c>
      <c r="DF39" s="97">
        <v>0</v>
      </c>
      <c r="DG39" s="97">
        <v>0</v>
      </c>
      <c r="DH39" s="97">
        <v>0</v>
      </c>
      <c r="DI39" s="97">
        <v>0</v>
      </c>
      <c r="DJ39" s="97">
        <v>0</v>
      </c>
      <c r="DK39" s="97">
        <v>0</v>
      </c>
      <c r="DL39" s="97">
        <v>0</v>
      </c>
      <c r="DM39" s="97">
        <v>0</v>
      </c>
      <c r="DN39" s="97">
        <v>0</v>
      </c>
      <c r="DO39" s="97">
        <v>0</v>
      </c>
      <c r="DP39" s="97">
        <v>0</v>
      </c>
      <c r="DQ39" s="97">
        <v>0</v>
      </c>
      <c r="DR39" s="97">
        <v>0</v>
      </c>
      <c r="DS39" s="97">
        <v>0</v>
      </c>
      <c r="DT39" s="97">
        <v>0</v>
      </c>
      <c r="DU39" s="97">
        <v>0</v>
      </c>
      <c r="DV39" s="97">
        <v>0</v>
      </c>
      <c r="DW39" s="97">
        <v>0</v>
      </c>
      <c r="DX39" s="97">
        <v>0</v>
      </c>
      <c r="DY39" s="97">
        <v>0</v>
      </c>
      <c r="DZ39" s="97">
        <v>0</v>
      </c>
      <c r="EA39" s="97">
        <v>0</v>
      </c>
      <c r="EB39" s="97">
        <v>0</v>
      </c>
      <c r="EC39" s="97">
        <v>0</v>
      </c>
      <c r="ED39" s="97">
        <v>0</v>
      </c>
      <c r="EE39" s="97">
        <v>0</v>
      </c>
      <c r="EF39" s="97">
        <v>0</v>
      </c>
      <c r="EG39" s="97">
        <v>0</v>
      </c>
      <c r="EH39" s="97">
        <v>0</v>
      </c>
      <c r="EI39" s="97">
        <v>0</v>
      </c>
      <c r="EJ39" s="97">
        <v>0</v>
      </c>
      <c r="EK39" s="97">
        <v>0</v>
      </c>
      <c r="EL39" s="97">
        <v>0</v>
      </c>
      <c r="EM39" s="97">
        <v>0</v>
      </c>
      <c r="EN39" s="97">
        <v>0</v>
      </c>
      <c r="EO39" s="97">
        <v>0</v>
      </c>
      <c r="EP39" s="97">
        <v>0</v>
      </c>
      <c r="EQ39" s="97">
        <v>0</v>
      </c>
      <c r="ER39" s="97">
        <v>0</v>
      </c>
      <c r="ES39" s="97">
        <v>0</v>
      </c>
      <c r="ET39" s="97">
        <v>0</v>
      </c>
      <c r="EU39" s="97">
        <v>0</v>
      </c>
      <c r="EV39" s="97">
        <v>0</v>
      </c>
      <c r="EW39" s="97">
        <v>0</v>
      </c>
      <c r="EX39" s="97">
        <v>0</v>
      </c>
      <c r="EY39" s="97">
        <v>0</v>
      </c>
      <c r="EZ39" s="97">
        <v>0</v>
      </c>
      <c r="FA39" s="97">
        <v>0</v>
      </c>
      <c r="FB39" s="97">
        <v>0</v>
      </c>
      <c r="FC39" s="97">
        <v>0</v>
      </c>
      <c r="FD39" s="97">
        <v>0</v>
      </c>
      <c r="FE39" s="97">
        <v>0</v>
      </c>
      <c r="FF39" s="97">
        <v>0</v>
      </c>
      <c r="FG39" s="97">
        <v>0</v>
      </c>
      <c r="FH39" s="97">
        <v>0</v>
      </c>
      <c r="FI39" s="97">
        <v>0</v>
      </c>
      <c r="FJ39" s="97">
        <v>0</v>
      </c>
      <c r="FK39" s="97">
        <v>0</v>
      </c>
      <c r="FL39" s="97">
        <v>0</v>
      </c>
      <c r="FM39" s="97">
        <v>0</v>
      </c>
      <c r="FN39" s="97">
        <v>0</v>
      </c>
      <c r="FO39" s="97">
        <v>0</v>
      </c>
      <c r="FP39" s="97">
        <v>0</v>
      </c>
      <c r="FQ39" s="97">
        <v>0</v>
      </c>
      <c r="FR39" s="97">
        <v>0</v>
      </c>
      <c r="FS39" s="97">
        <v>0</v>
      </c>
      <c r="FT39" s="97">
        <v>0</v>
      </c>
      <c r="FU39" s="97">
        <v>0</v>
      </c>
      <c r="FV39" s="97">
        <v>0</v>
      </c>
      <c r="FW39" s="97">
        <v>0</v>
      </c>
      <c r="FX39" s="97">
        <v>0</v>
      </c>
      <c r="FY39" s="97">
        <v>0</v>
      </c>
      <c r="FZ39" s="97">
        <v>0</v>
      </c>
      <c r="GA39" s="97">
        <v>0</v>
      </c>
      <c r="GB39" s="97">
        <v>0</v>
      </c>
      <c r="GC39" s="97">
        <v>0</v>
      </c>
      <c r="GD39" s="97">
        <v>0</v>
      </c>
      <c r="GE39" s="97">
        <v>0</v>
      </c>
      <c r="GF39" s="97">
        <v>0</v>
      </c>
      <c r="GG39" s="97">
        <v>0</v>
      </c>
      <c r="GH39" s="97">
        <v>0</v>
      </c>
      <c r="GI39" s="97">
        <v>0</v>
      </c>
      <c r="GJ39" s="97">
        <v>0</v>
      </c>
      <c r="GK39" s="97">
        <v>0</v>
      </c>
      <c r="GL39" s="97">
        <v>0</v>
      </c>
      <c r="GM39" s="97">
        <v>0</v>
      </c>
      <c r="GN39" s="97">
        <v>0</v>
      </c>
      <c r="GO39" s="97">
        <v>0</v>
      </c>
      <c r="GP39" s="97">
        <v>0</v>
      </c>
      <c r="GQ39" s="97">
        <v>0</v>
      </c>
      <c r="GR39" s="97">
        <v>0</v>
      </c>
      <c r="GS39" s="97">
        <v>0</v>
      </c>
      <c r="GT39" s="97">
        <v>0</v>
      </c>
      <c r="GU39" s="97">
        <v>0</v>
      </c>
      <c r="GV39" s="97">
        <v>0</v>
      </c>
      <c r="GW39" s="97">
        <v>0</v>
      </c>
      <c r="GX39" s="97">
        <v>-484654.96204052703</v>
      </c>
      <c r="GY39" s="97">
        <v>0</v>
      </c>
      <c r="GZ39" s="97">
        <v>0</v>
      </c>
      <c r="HA39" s="97">
        <v>0</v>
      </c>
      <c r="HB39" s="97">
        <v>0</v>
      </c>
      <c r="HC39" s="97">
        <v>-484654.96204052703</v>
      </c>
    </row>
    <row r="40" spans="1:211" ht="14.55" customHeight="1" x14ac:dyDescent="0.45">
      <c r="A40" s="93" t="s">
        <v>2400</v>
      </c>
      <c r="B40" s="97">
        <v>0</v>
      </c>
      <c r="C40" s="97">
        <v>-2566910.8962805402</v>
      </c>
      <c r="D40" s="97">
        <v>0</v>
      </c>
      <c r="E40" s="97">
        <v>-2566910.8962805402</v>
      </c>
      <c r="F40" s="97">
        <v>-2566910.8962805402</v>
      </c>
      <c r="G40" s="97">
        <v>0.16839999999999999</v>
      </c>
      <c r="H40" s="91"/>
      <c r="I40" s="97">
        <v>0</v>
      </c>
      <c r="J40" s="97">
        <v>-2331268.72144798</v>
      </c>
      <c r="K40" s="97">
        <v>0</v>
      </c>
      <c r="L40" s="97">
        <v>-2331268.72144798</v>
      </c>
      <c r="M40" s="97">
        <v>-2331268.72144798</v>
      </c>
      <c r="N40" s="97">
        <v>0.17100000000000001</v>
      </c>
      <c r="O40" s="91"/>
      <c r="P40" s="97">
        <v>0</v>
      </c>
      <c r="Q40" s="97">
        <v>-2566910.8962805402</v>
      </c>
      <c r="R40" s="97">
        <v>-2566910.8962805402</v>
      </c>
      <c r="S40" s="97">
        <v>-2566910.8962805402</v>
      </c>
      <c r="T40" s="97">
        <v>-2566910.8962805402</v>
      </c>
      <c r="U40" s="97">
        <v>0</v>
      </c>
      <c r="V40" s="97">
        <v>0</v>
      </c>
      <c r="W40" s="97">
        <v>0</v>
      </c>
      <c r="X40" s="97">
        <v>0</v>
      </c>
      <c r="Y40" s="97">
        <v>0</v>
      </c>
      <c r="Z40" s="97">
        <v>0</v>
      </c>
      <c r="AA40" s="97">
        <v>0</v>
      </c>
      <c r="AB40" s="97">
        <v>0</v>
      </c>
      <c r="AC40" s="97">
        <v>0</v>
      </c>
      <c r="AD40" s="97">
        <v>0</v>
      </c>
      <c r="AE40" s="97">
        <v>0</v>
      </c>
      <c r="AF40" s="97">
        <v>0</v>
      </c>
      <c r="AG40" s="97">
        <v>0</v>
      </c>
      <c r="AH40" s="97">
        <v>0</v>
      </c>
      <c r="AI40" s="97">
        <v>0</v>
      </c>
      <c r="AJ40" s="97">
        <v>0</v>
      </c>
      <c r="AK40" s="97">
        <v>0</v>
      </c>
      <c r="AL40" s="97">
        <v>0</v>
      </c>
      <c r="AM40" s="97">
        <v>0</v>
      </c>
      <c r="AN40" s="97">
        <v>0</v>
      </c>
      <c r="AO40" s="97">
        <v>0</v>
      </c>
      <c r="AP40" s="97">
        <v>0</v>
      </c>
      <c r="AQ40" s="97">
        <v>0</v>
      </c>
      <c r="AR40" s="97">
        <v>-2566910.8962805402</v>
      </c>
      <c r="AS40" s="97">
        <v>-2566910.8962805402</v>
      </c>
      <c r="AT40" s="97">
        <v>-2566910.8962805402</v>
      </c>
      <c r="AU40" s="97">
        <v>0</v>
      </c>
      <c r="AV40" s="97">
        <v>0</v>
      </c>
      <c r="AW40" s="97">
        <v>0</v>
      </c>
      <c r="AX40" s="97">
        <v>0</v>
      </c>
      <c r="AY40" s="97">
        <v>0</v>
      </c>
      <c r="AZ40" s="97">
        <v>0</v>
      </c>
      <c r="BA40" s="97">
        <v>0</v>
      </c>
      <c r="BB40" s="97">
        <v>0</v>
      </c>
      <c r="BC40" s="97">
        <v>0</v>
      </c>
      <c r="BD40" s="97">
        <v>0</v>
      </c>
      <c r="BE40" s="97">
        <v>0</v>
      </c>
      <c r="BF40" s="97">
        <v>0</v>
      </c>
      <c r="BG40" s="97">
        <v>0</v>
      </c>
      <c r="BH40" s="97">
        <v>0</v>
      </c>
      <c r="BI40" s="97">
        <v>0</v>
      </c>
      <c r="BJ40" s="97">
        <v>0</v>
      </c>
      <c r="BK40" s="97">
        <v>0</v>
      </c>
      <c r="BL40" s="97">
        <v>0</v>
      </c>
      <c r="BM40" s="97">
        <v>0</v>
      </c>
      <c r="BN40" s="97">
        <v>0</v>
      </c>
      <c r="BO40" s="97">
        <v>0</v>
      </c>
      <c r="BP40" s="97">
        <v>0</v>
      </c>
      <c r="BQ40" s="97">
        <v>0</v>
      </c>
      <c r="BR40" s="97">
        <v>0</v>
      </c>
      <c r="BS40" s="97">
        <v>0</v>
      </c>
      <c r="BT40" s="97">
        <v>0</v>
      </c>
      <c r="BU40" s="97">
        <v>0</v>
      </c>
      <c r="BV40" s="97">
        <v>0</v>
      </c>
      <c r="BW40" s="97">
        <v>0</v>
      </c>
      <c r="BX40" s="97">
        <v>0</v>
      </c>
      <c r="BY40" s="97">
        <v>0</v>
      </c>
      <c r="BZ40" s="97">
        <v>0</v>
      </c>
      <c r="CA40" s="97">
        <v>0</v>
      </c>
      <c r="CB40" s="97">
        <v>0</v>
      </c>
      <c r="CC40" s="97">
        <v>0</v>
      </c>
      <c r="CD40" s="97">
        <v>0</v>
      </c>
      <c r="CE40" s="97">
        <v>0</v>
      </c>
      <c r="CF40" s="97">
        <v>0</v>
      </c>
      <c r="CG40" s="97">
        <v>0</v>
      </c>
      <c r="CH40" s="97">
        <v>0</v>
      </c>
      <c r="CI40" s="97">
        <v>0</v>
      </c>
      <c r="CJ40" s="97">
        <v>0</v>
      </c>
      <c r="CK40" s="97">
        <v>0</v>
      </c>
      <c r="CL40" s="97">
        <v>0</v>
      </c>
      <c r="CM40" s="97">
        <v>0</v>
      </c>
      <c r="CN40" s="97">
        <v>0</v>
      </c>
      <c r="CO40" s="97">
        <v>0</v>
      </c>
      <c r="CP40" s="97">
        <v>0</v>
      </c>
      <c r="CQ40" s="97">
        <v>0</v>
      </c>
      <c r="CR40" s="97">
        <v>0</v>
      </c>
      <c r="CS40" s="97">
        <v>0</v>
      </c>
      <c r="CT40" s="97">
        <v>0</v>
      </c>
      <c r="CU40" s="97">
        <v>0</v>
      </c>
      <c r="CV40" s="97">
        <v>0</v>
      </c>
      <c r="CW40" s="97">
        <v>0</v>
      </c>
      <c r="CX40" s="97">
        <v>0</v>
      </c>
      <c r="CY40" s="97">
        <v>0</v>
      </c>
      <c r="CZ40" s="97">
        <v>0</v>
      </c>
      <c r="DA40" s="97">
        <v>0</v>
      </c>
      <c r="DB40" s="97">
        <v>0</v>
      </c>
      <c r="DC40" s="97">
        <v>0</v>
      </c>
      <c r="DD40" s="97">
        <v>0</v>
      </c>
      <c r="DE40" s="97">
        <v>0</v>
      </c>
      <c r="DF40" s="97">
        <v>0</v>
      </c>
      <c r="DG40" s="97">
        <v>0</v>
      </c>
      <c r="DH40" s="97">
        <v>0</v>
      </c>
      <c r="DI40" s="97">
        <v>0</v>
      </c>
      <c r="DJ40" s="97">
        <v>0</v>
      </c>
      <c r="DK40" s="97">
        <v>0</v>
      </c>
      <c r="DL40" s="97">
        <v>0</v>
      </c>
      <c r="DM40" s="97">
        <v>0</v>
      </c>
      <c r="DN40" s="97">
        <v>0</v>
      </c>
      <c r="DO40" s="97">
        <v>0</v>
      </c>
      <c r="DP40" s="97">
        <v>0</v>
      </c>
      <c r="DQ40" s="97">
        <v>0</v>
      </c>
      <c r="DR40" s="97">
        <v>0</v>
      </c>
      <c r="DS40" s="97">
        <v>0</v>
      </c>
      <c r="DT40" s="97">
        <v>0</v>
      </c>
      <c r="DU40" s="97">
        <v>0</v>
      </c>
      <c r="DV40" s="97">
        <v>0</v>
      </c>
      <c r="DW40" s="97">
        <v>0</v>
      </c>
      <c r="DX40" s="97">
        <v>0</v>
      </c>
      <c r="DY40" s="97">
        <v>0</v>
      </c>
      <c r="DZ40" s="97">
        <v>0</v>
      </c>
      <c r="EA40" s="97">
        <v>0</v>
      </c>
      <c r="EB40" s="97">
        <v>0</v>
      </c>
      <c r="EC40" s="97">
        <v>0</v>
      </c>
      <c r="ED40" s="97">
        <v>0</v>
      </c>
      <c r="EE40" s="97">
        <v>0</v>
      </c>
      <c r="EF40" s="97">
        <v>0</v>
      </c>
      <c r="EG40" s="97">
        <v>0</v>
      </c>
      <c r="EH40" s="97">
        <v>0</v>
      </c>
      <c r="EI40" s="97">
        <v>0</v>
      </c>
      <c r="EJ40" s="97">
        <v>0</v>
      </c>
      <c r="EK40" s="97">
        <v>0</v>
      </c>
      <c r="EL40" s="97">
        <v>0</v>
      </c>
      <c r="EM40" s="97">
        <v>0</v>
      </c>
      <c r="EN40" s="97">
        <v>0</v>
      </c>
      <c r="EO40" s="97">
        <v>0</v>
      </c>
      <c r="EP40" s="97">
        <v>0</v>
      </c>
      <c r="EQ40" s="97">
        <v>0</v>
      </c>
      <c r="ER40" s="97">
        <v>0</v>
      </c>
      <c r="ES40" s="97">
        <v>0</v>
      </c>
      <c r="ET40" s="97">
        <v>0</v>
      </c>
      <c r="EU40" s="97">
        <v>0</v>
      </c>
      <c r="EV40" s="97">
        <v>0</v>
      </c>
      <c r="EW40" s="97">
        <v>0</v>
      </c>
      <c r="EX40" s="97">
        <v>0</v>
      </c>
      <c r="EY40" s="97">
        <v>0</v>
      </c>
      <c r="EZ40" s="97">
        <v>0</v>
      </c>
      <c r="FA40" s="97">
        <v>0</v>
      </c>
      <c r="FB40" s="97">
        <v>0</v>
      </c>
      <c r="FC40" s="97">
        <v>0</v>
      </c>
      <c r="FD40" s="97">
        <v>0</v>
      </c>
      <c r="FE40" s="97">
        <v>0</v>
      </c>
      <c r="FF40" s="97">
        <v>0</v>
      </c>
      <c r="FG40" s="97">
        <v>0</v>
      </c>
      <c r="FH40" s="97">
        <v>0</v>
      </c>
      <c r="FI40" s="97">
        <v>0</v>
      </c>
      <c r="FJ40" s="97">
        <v>0</v>
      </c>
      <c r="FK40" s="97">
        <v>0</v>
      </c>
      <c r="FL40" s="97">
        <v>0</v>
      </c>
      <c r="FM40" s="97">
        <v>0</v>
      </c>
      <c r="FN40" s="97">
        <v>0</v>
      </c>
      <c r="FO40" s="97">
        <v>0</v>
      </c>
      <c r="FP40" s="97">
        <v>0</v>
      </c>
      <c r="FQ40" s="97">
        <v>0</v>
      </c>
      <c r="FR40" s="97">
        <v>0</v>
      </c>
      <c r="FS40" s="97">
        <v>0</v>
      </c>
      <c r="FT40" s="97">
        <v>0</v>
      </c>
      <c r="FU40" s="97">
        <v>0</v>
      </c>
      <c r="FV40" s="97">
        <v>0</v>
      </c>
      <c r="FW40" s="97">
        <v>0</v>
      </c>
      <c r="FX40" s="97">
        <v>0</v>
      </c>
      <c r="FY40" s="97">
        <v>0</v>
      </c>
      <c r="FZ40" s="97">
        <v>0</v>
      </c>
      <c r="GA40" s="97">
        <v>0</v>
      </c>
      <c r="GB40" s="97">
        <v>0</v>
      </c>
      <c r="GC40" s="97">
        <v>0</v>
      </c>
      <c r="GD40" s="97">
        <v>0</v>
      </c>
      <c r="GE40" s="97">
        <v>0</v>
      </c>
      <c r="GF40" s="97">
        <v>0</v>
      </c>
      <c r="GG40" s="97">
        <v>0</v>
      </c>
      <c r="GH40" s="97">
        <v>0</v>
      </c>
      <c r="GI40" s="97">
        <v>0</v>
      </c>
      <c r="GJ40" s="97">
        <v>0</v>
      </c>
      <c r="GK40" s="97">
        <v>0</v>
      </c>
      <c r="GL40" s="97">
        <v>0</v>
      </c>
      <c r="GM40" s="97">
        <v>0</v>
      </c>
      <c r="GN40" s="97">
        <v>0</v>
      </c>
      <c r="GO40" s="97">
        <v>0</v>
      </c>
      <c r="GP40" s="97">
        <v>0</v>
      </c>
      <c r="GQ40" s="97">
        <v>0</v>
      </c>
      <c r="GR40" s="97">
        <v>0</v>
      </c>
      <c r="GS40" s="97">
        <v>0</v>
      </c>
      <c r="GT40" s="97">
        <v>0</v>
      </c>
      <c r="GU40" s="97">
        <v>0</v>
      </c>
      <c r="GV40" s="97">
        <v>0</v>
      </c>
      <c r="GW40" s="97">
        <v>0</v>
      </c>
      <c r="GX40" s="97">
        <v>-2566910.8962805402</v>
      </c>
      <c r="GY40" s="97">
        <v>0</v>
      </c>
      <c r="GZ40" s="97">
        <v>0</v>
      </c>
      <c r="HA40" s="97">
        <v>0</v>
      </c>
      <c r="HB40" s="97">
        <v>0</v>
      </c>
      <c r="HC40" s="97">
        <v>-2566910.8962805402</v>
      </c>
    </row>
    <row r="41" spans="1:211" ht="14.55" customHeight="1" x14ac:dyDescent="0.45">
      <c r="A41" s="93" t="s">
        <v>2401</v>
      </c>
      <c r="B41" s="97">
        <v>0</v>
      </c>
      <c r="C41" s="97">
        <v>-253401.02681741299</v>
      </c>
      <c r="D41" s="97">
        <v>0</v>
      </c>
      <c r="E41" s="97">
        <v>-253401.02681741299</v>
      </c>
      <c r="F41" s="97">
        <v>-253401.02681741299</v>
      </c>
      <c r="G41" s="97">
        <v>1.66E-2</v>
      </c>
      <c r="H41" s="91"/>
      <c r="I41" s="97">
        <v>0</v>
      </c>
      <c r="J41" s="97">
        <v>-306958.30682935298</v>
      </c>
      <c r="K41" s="97">
        <v>0</v>
      </c>
      <c r="L41" s="97">
        <v>-306958.30682935298</v>
      </c>
      <c r="M41" s="97">
        <v>-306958.30682935298</v>
      </c>
      <c r="N41" s="97">
        <v>2.2499999999999999E-2</v>
      </c>
      <c r="O41" s="91"/>
      <c r="P41" s="97">
        <v>0</v>
      </c>
      <c r="Q41" s="97">
        <v>-253401.02681741299</v>
      </c>
      <c r="R41" s="97">
        <v>-253401.02681741299</v>
      </c>
      <c r="S41" s="97">
        <v>-253401.02681741299</v>
      </c>
      <c r="T41" s="97">
        <v>-253401.02681741299</v>
      </c>
      <c r="U41" s="97">
        <v>0</v>
      </c>
      <c r="V41" s="97">
        <v>0</v>
      </c>
      <c r="W41" s="97">
        <v>0</v>
      </c>
      <c r="X41" s="97">
        <v>0</v>
      </c>
      <c r="Y41" s="97">
        <v>0</v>
      </c>
      <c r="Z41" s="97">
        <v>0</v>
      </c>
      <c r="AA41" s="97">
        <v>0</v>
      </c>
      <c r="AB41" s="97">
        <v>0</v>
      </c>
      <c r="AC41" s="97">
        <v>0</v>
      </c>
      <c r="AD41" s="97">
        <v>0</v>
      </c>
      <c r="AE41" s="97">
        <v>0</v>
      </c>
      <c r="AF41" s="97">
        <v>0</v>
      </c>
      <c r="AG41" s="97">
        <v>0</v>
      </c>
      <c r="AH41" s="97">
        <v>0</v>
      </c>
      <c r="AI41" s="97">
        <v>0</v>
      </c>
      <c r="AJ41" s="97">
        <v>0</v>
      </c>
      <c r="AK41" s="97">
        <v>0</v>
      </c>
      <c r="AL41" s="97">
        <v>0</v>
      </c>
      <c r="AM41" s="97">
        <v>0</v>
      </c>
      <c r="AN41" s="97">
        <v>0</v>
      </c>
      <c r="AO41" s="97">
        <v>0</v>
      </c>
      <c r="AP41" s="97">
        <v>0</v>
      </c>
      <c r="AQ41" s="97">
        <v>0</v>
      </c>
      <c r="AR41" s="97">
        <v>-253401.02681741299</v>
      </c>
      <c r="AS41" s="97">
        <v>-253401.02681741299</v>
      </c>
      <c r="AT41" s="97">
        <v>-253401.02681741299</v>
      </c>
      <c r="AU41" s="97">
        <v>0</v>
      </c>
      <c r="AV41" s="97">
        <v>0</v>
      </c>
      <c r="AW41" s="97">
        <v>0</v>
      </c>
      <c r="AX41" s="97">
        <v>0</v>
      </c>
      <c r="AY41" s="97">
        <v>0</v>
      </c>
      <c r="AZ41" s="97">
        <v>0</v>
      </c>
      <c r="BA41" s="97">
        <v>0</v>
      </c>
      <c r="BB41" s="97">
        <v>0</v>
      </c>
      <c r="BC41" s="97">
        <v>0</v>
      </c>
      <c r="BD41" s="97">
        <v>0</v>
      </c>
      <c r="BE41" s="97">
        <v>0</v>
      </c>
      <c r="BF41" s="97">
        <v>0</v>
      </c>
      <c r="BG41" s="97">
        <v>0</v>
      </c>
      <c r="BH41" s="97">
        <v>0</v>
      </c>
      <c r="BI41" s="97">
        <v>0</v>
      </c>
      <c r="BJ41" s="97">
        <v>0</v>
      </c>
      <c r="BK41" s="97">
        <v>0</v>
      </c>
      <c r="BL41" s="97">
        <v>0</v>
      </c>
      <c r="BM41" s="97">
        <v>0</v>
      </c>
      <c r="BN41" s="97">
        <v>0</v>
      </c>
      <c r="BO41" s="97">
        <v>0</v>
      </c>
      <c r="BP41" s="97">
        <v>0</v>
      </c>
      <c r="BQ41" s="97">
        <v>0</v>
      </c>
      <c r="BR41" s="97">
        <v>0</v>
      </c>
      <c r="BS41" s="97">
        <v>0</v>
      </c>
      <c r="BT41" s="97">
        <v>0</v>
      </c>
      <c r="BU41" s="97">
        <v>0</v>
      </c>
      <c r="BV41" s="97">
        <v>0</v>
      </c>
      <c r="BW41" s="97">
        <v>0</v>
      </c>
      <c r="BX41" s="97">
        <v>0</v>
      </c>
      <c r="BY41" s="97">
        <v>0</v>
      </c>
      <c r="BZ41" s="97">
        <v>0</v>
      </c>
      <c r="CA41" s="97">
        <v>0</v>
      </c>
      <c r="CB41" s="97">
        <v>0</v>
      </c>
      <c r="CC41" s="97">
        <v>0</v>
      </c>
      <c r="CD41" s="97">
        <v>0</v>
      </c>
      <c r="CE41" s="97">
        <v>0</v>
      </c>
      <c r="CF41" s="97">
        <v>0</v>
      </c>
      <c r="CG41" s="97">
        <v>0</v>
      </c>
      <c r="CH41" s="97">
        <v>0</v>
      </c>
      <c r="CI41" s="97">
        <v>0</v>
      </c>
      <c r="CJ41" s="97">
        <v>0</v>
      </c>
      <c r="CK41" s="97">
        <v>0</v>
      </c>
      <c r="CL41" s="97">
        <v>0</v>
      </c>
      <c r="CM41" s="97">
        <v>0</v>
      </c>
      <c r="CN41" s="97">
        <v>0</v>
      </c>
      <c r="CO41" s="97">
        <v>0</v>
      </c>
      <c r="CP41" s="97">
        <v>0</v>
      </c>
      <c r="CQ41" s="97">
        <v>0</v>
      </c>
      <c r="CR41" s="97">
        <v>0</v>
      </c>
      <c r="CS41" s="97">
        <v>0</v>
      </c>
      <c r="CT41" s="97">
        <v>0</v>
      </c>
      <c r="CU41" s="97">
        <v>0</v>
      </c>
      <c r="CV41" s="97">
        <v>0</v>
      </c>
      <c r="CW41" s="97">
        <v>0</v>
      </c>
      <c r="CX41" s="97">
        <v>0</v>
      </c>
      <c r="CY41" s="97">
        <v>0</v>
      </c>
      <c r="CZ41" s="97">
        <v>0</v>
      </c>
      <c r="DA41" s="97">
        <v>0</v>
      </c>
      <c r="DB41" s="97">
        <v>0</v>
      </c>
      <c r="DC41" s="97">
        <v>0</v>
      </c>
      <c r="DD41" s="97">
        <v>0</v>
      </c>
      <c r="DE41" s="97">
        <v>0</v>
      </c>
      <c r="DF41" s="97">
        <v>0</v>
      </c>
      <c r="DG41" s="97">
        <v>0</v>
      </c>
      <c r="DH41" s="97">
        <v>0</v>
      </c>
      <c r="DI41" s="97">
        <v>0</v>
      </c>
      <c r="DJ41" s="97">
        <v>0</v>
      </c>
      <c r="DK41" s="97">
        <v>0</v>
      </c>
      <c r="DL41" s="97">
        <v>0</v>
      </c>
      <c r="DM41" s="97">
        <v>0</v>
      </c>
      <c r="DN41" s="97">
        <v>0</v>
      </c>
      <c r="DO41" s="97">
        <v>0</v>
      </c>
      <c r="DP41" s="97">
        <v>0</v>
      </c>
      <c r="DQ41" s="97">
        <v>0</v>
      </c>
      <c r="DR41" s="97">
        <v>0</v>
      </c>
      <c r="DS41" s="97">
        <v>0</v>
      </c>
      <c r="DT41" s="97">
        <v>0</v>
      </c>
      <c r="DU41" s="97">
        <v>0</v>
      </c>
      <c r="DV41" s="97">
        <v>0</v>
      </c>
      <c r="DW41" s="97">
        <v>0</v>
      </c>
      <c r="DX41" s="97">
        <v>0</v>
      </c>
      <c r="DY41" s="97">
        <v>0</v>
      </c>
      <c r="DZ41" s="97">
        <v>0</v>
      </c>
      <c r="EA41" s="97">
        <v>0</v>
      </c>
      <c r="EB41" s="97">
        <v>0</v>
      </c>
      <c r="EC41" s="97">
        <v>0</v>
      </c>
      <c r="ED41" s="97">
        <v>0</v>
      </c>
      <c r="EE41" s="97">
        <v>0</v>
      </c>
      <c r="EF41" s="97">
        <v>0</v>
      </c>
      <c r="EG41" s="97">
        <v>0</v>
      </c>
      <c r="EH41" s="97">
        <v>0</v>
      </c>
      <c r="EI41" s="97">
        <v>0</v>
      </c>
      <c r="EJ41" s="97">
        <v>0</v>
      </c>
      <c r="EK41" s="97">
        <v>0</v>
      </c>
      <c r="EL41" s="97">
        <v>0</v>
      </c>
      <c r="EM41" s="97">
        <v>0</v>
      </c>
      <c r="EN41" s="97">
        <v>0</v>
      </c>
      <c r="EO41" s="97">
        <v>0</v>
      </c>
      <c r="EP41" s="97">
        <v>0</v>
      </c>
      <c r="EQ41" s="97">
        <v>0</v>
      </c>
      <c r="ER41" s="97">
        <v>0</v>
      </c>
      <c r="ES41" s="97">
        <v>0</v>
      </c>
      <c r="ET41" s="97">
        <v>0</v>
      </c>
      <c r="EU41" s="97">
        <v>0</v>
      </c>
      <c r="EV41" s="97">
        <v>0</v>
      </c>
      <c r="EW41" s="97">
        <v>0</v>
      </c>
      <c r="EX41" s="97">
        <v>0</v>
      </c>
      <c r="EY41" s="97">
        <v>0</v>
      </c>
      <c r="EZ41" s="97">
        <v>0</v>
      </c>
      <c r="FA41" s="97">
        <v>0</v>
      </c>
      <c r="FB41" s="97">
        <v>0</v>
      </c>
      <c r="FC41" s="97">
        <v>0</v>
      </c>
      <c r="FD41" s="97">
        <v>0</v>
      </c>
      <c r="FE41" s="97">
        <v>0</v>
      </c>
      <c r="FF41" s="97">
        <v>0</v>
      </c>
      <c r="FG41" s="97">
        <v>0</v>
      </c>
      <c r="FH41" s="97">
        <v>0</v>
      </c>
      <c r="FI41" s="97">
        <v>0</v>
      </c>
      <c r="FJ41" s="97">
        <v>0</v>
      </c>
      <c r="FK41" s="97">
        <v>0</v>
      </c>
      <c r="FL41" s="97">
        <v>0</v>
      </c>
      <c r="FM41" s="97">
        <v>0</v>
      </c>
      <c r="FN41" s="97">
        <v>0</v>
      </c>
      <c r="FO41" s="97">
        <v>0</v>
      </c>
      <c r="FP41" s="97">
        <v>0</v>
      </c>
      <c r="FQ41" s="97">
        <v>0</v>
      </c>
      <c r="FR41" s="97">
        <v>0</v>
      </c>
      <c r="FS41" s="97">
        <v>0</v>
      </c>
      <c r="FT41" s="97">
        <v>0</v>
      </c>
      <c r="FU41" s="97">
        <v>0</v>
      </c>
      <c r="FV41" s="97">
        <v>0</v>
      </c>
      <c r="FW41" s="97">
        <v>0</v>
      </c>
      <c r="FX41" s="97">
        <v>0</v>
      </c>
      <c r="FY41" s="97">
        <v>0</v>
      </c>
      <c r="FZ41" s="97">
        <v>0</v>
      </c>
      <c r="GA41" s="97">
        <v>0</v>
      </c>
      <c r="GB41" s="97">
        <v>0</v>
      </c>
      <c r="GC41" s="97">
        <v>0</v>
      </c>
      <c r="GD41" s="97">
        <v>0</v>
      </c>
      <c r="GE41" s="97">
        <v>0</v>
      </c>
      <c r="GF41" s="97">
        <v>0</v>
      </c>
      <c r="GG41" s="97">
        <v>0</v>
      </c>
      <c r="GH41" s="97">
        <v>0</v>
      </c>
      <c r="GI41" s="97">
        <v>0</v>
      </c>
      <c r="GJ41" s="97">
        <v>0</v>
      </c>
      <c r="GK41" s="97">
        <v>0</v>
      </c>
      <c r="GL41" s="97">
        <v>0</v>
      </c>
      <c r="GM41" s="97">
        <v>0</v>
      </c>
      <c r="GN41" s="97">
        <v>0</v>
      </c>
      <c r="GO41" s="97">
        <v>0</v>
      </c>
      <c r="GP41" s="97">
        <v>0</v>
      </c>
      <c r="GQ41" s="97">
        <v>0</v>
      </c>
      <c r="GR41" s="97">
        <v>0</v>
      </c>
      <c r="GS41" s="97">
        <v>0</v>
      </c>
      <c r="GT41" s="97">
        <v>0</v>
      </c>
      <c r="GU41" s="97">
        <v>0</v>
      </c>
      <c r="GV41" s="97">
        <v>0</v>
      </c>
      <c r="GW41" s="97">
        <v>0</v>
      </c>
      <c r="GX41" s="97">
        <v>-253401.02681741299</v>
      </c>
      <c r="GY41" s="97">
        <v>0</v>
      </c>
      <c r="GZ41" s="97">
        <v>0</v>
      </c>
      <c r="HA41" s="97">
        <v>0</v>
      </c>
      <c r="HB41" s="97">
        <v>0</v>
      </c>
      <c r="HC41" s="97">
        <v>-253401.02681741299</v>
      </c>
    </row>
    <row r="42" spans="1:211" ht="14.55" customHeight="1" x14ac:dyDescent="0.45">
      <c r="A42" s="93" t="s">
        <v>2402</v>
      </c>
      <c r="B42" s="97">
        <v>0</v>
      </c>
      <c r="C42" s="97">
        <v>-135161.73466601101</v>
      </c>
      <c r="D42" s="97">
        <v>0</v>
      </c>
      <c r="E42" s="97">
        <v>-135161.73466601101</v>
      </c>
      <c r="F42" s="97">
        <v>-135161.73466601101</v>
      </c>
      <c r="G42" s="97">
        <v>8.8999999999999999E-3</v>
      </c>
      <c r="H42" s="91"/>
      <c r="I42" s="97">
        <v>0</v>
      </c>
      <c r="J42" s="97">
        <v>-158731.85682067901</v>
      </c>
      <c r="K42" s="97">
        <v>0</v>
      </c>
      <c r="L42" s="97">
        <v>-158731.85682067901</v>
      </c>
      <c r="M42" s="97">
        <v>-158731.85682067901</v>
      </c>
      <c r="N42" s="97">
        <v>1.1599999999999999E-2</v>
      </c>
      <c r="O42" s="91"/>
      <c r="P42" s="97">
        <v>0</v>
      </c>
      <c r="Q42" s="97">
        <v>-135161.73466601101</v>
      </c>
      <c r="R42" s="97">
        <v>-135161.73466601101</v>
      </c>
      <c r="S42" s="97">
        <v>-135161.73466601101</v>
      </c>
      <c r="T42" s="97">
        <v>-135161.73466601101</v>
      </c>
      <c r="U42" s="97">
        <v>0</v>
      </c>
      <c r="V42" s="97">
        <v>0</v>
      </c>
      <c r="W42" s="97">
        <v>0</v>
      </c>
      <c r="X42" s="97">
        <v>0</v>
      </c>
      <c r="Y42" s="97">
        <v>0</v>
      </c>
      <c r="Z42" s="97">
        <v>0</v>
      </c>
      <c r="AA42" s="97">
        <v>0</v>
      </c>
      <c r="AB42" s="97">
        <v>0</v>
      </c>
      <c r="AC42" s="97">
        <v>0</v>
      </c>
      <c r="AD42" s="97">
        <v>0</v>
      </c>
      <c r="AE42" s="97">
        <v>0</v>
      </c>
      <c r="AF42" s="97">
        <v>0</v>
      </c>
      <c r="AG42" s="97">
        <v>0</v>
      </c>
      <c r="AH42" s="97">
        <v>0</v>
      </c>
      <c r="AI42" s="97">
        <v>0</v>
      </c>
      <c r="AJ42" s="97">
        <v>0</v>
      </c>
      <c r="AK42" s="97">
        <v>0</v>
      </c>
      <c r="AL42" s="97">
        <v>0</v>
      </c>
      <c r="AM42" s="97">
        <v>0</v>
      </c>
      <c r="AN42" s="97">
        <v>0</v>
      </c>
      <c r="AO42" s="97">
        <v>0</v>
      </c>
      <c r="AP42" s="97">
        <v>0</v>
      </c>
      <c r="AQ42" s="97">
        <v>0</v>
      </c>
      <c r="AR42" s="97">
        <v>-135161.73466601101</v>
      </c>
      <c r="AS42" s="97">
        <v>-135161.73466601101</v>
      </c>
      <c r="AT42" s="97">
        <v>-135161.73466601101</v>
      </c>
      <c r="AU42" s="97">
        <v>0</v>
      </c>
      <c r="AV42" s="97">
        <v>0</v>
      </c>
      <c r="AW42" s="97">
        <v>0</v>
      </c>
      <c r="AX42" s="97">
        <v>0</v>
      </c>
      <c r="AY42" s="97">
        <v>0</v>
      </c>
      <c r="AZ42" s="97">
        <v>0</v>
      </c>
      <c r="BA42" s="97">
        <v>0</v>
      </c>
      <c r="BB42" s="97">
        <v>0</v>
      </c>
      <c r="BC42" s="97">
        <v>0</v>
      </c>
      <c r="BD42" s="97">
        <v>0</v>
      </c>
      <c r="BE42" s="97">
        <v>0</v>
      </c>
      <c r="BF42" s="97">
        <v>0</v>
      </c>
      <c r="BG42" s="97">
        <v>0</v>
      </c>
      <c r="BH42" s="97">
        <v>0</v>
      </c>
      <c r="BI42" s="97">
        <v>0</v>
      </c>
      <c r="BJ42" s="97">
        <v>0</v>
      </c>
      <c r="BK42" s="97">
        <v>0</v>
      </c>
      <c r="BL42" s="97">
        <v>0</v>
      </c>
      <c r="BM42" s="97">
        <v>0</v>
      </c>
      <c r="BN42" s="97">
        <v>0</v>
      </c>
      <c r="BO42" s="97">
        <v>0</v>
      </c>
      <c r="BP42" s="97">
        <v>0</v>
      </c>
      <c r="BQ42" s="97">
        <v>0</v>
      </c>
      <c r="BR42" s="97">
        <v>0</v>
      </c>
      <c r="BS42" s="97">
        <v>0</v>
      </c>
      <c r="BT42" s="97">
        <v>0</v>
      </c>
      <c r="BU42" s="97">
        <v>0</v>
      </c>
      <c r="BV42" s="97">
        <v>0</v>
      </c>
      <c r="BW42" s="97">
        <v>0</v>
      </c>
      <c r="BX42" s="97">
        <v>0</v>
      </c>
      <c r="BY42" s="97">
        <v>0</v>
      </c>
      <c r="BZ42" s="97">
        <v>0</v>
      </c>
      <c r="CA42" s="97">
        <v>0</v>
      </c>
      <c r="CB42" s="97">
        <v>0</v>
      </c>
      <c r="CC42" s="97">
        <v>0</v>
      </c>
      <c r="CD42" s="97">
        <v>0</v>
      </c>
      <c r="CE42" s="97">
        <v>0</v>
      </c>
      <c r="CF42" s="97">
        <v>0</v>
      </c>
      <c r="CG42" s="97">
        <v>0</v>
      </c>
      <c r="CH42" s="97">
        <v>0</v>
      </c>
      <c r="CI42" s="97">
        <v>0</v>
      </c>
      <c r="CJ42" s="97">
        <v>0</v>
      </c>
      <c r="CK42" s="97">
        <v>0</v>
      </c>
      <c r="CL42" s="97">
        <v>0</v>
      </c>
      <c r="CM42" s="97">
        <v>0</v>
      </c>
      <c r="CN42" s="97">
        <v>0</v>
      </c>
      <c r="CO42" s="97">
        <v>0</v>
      </c>
      <c r="CP42" s="97">
        <v>0</v>
      </c>
      <c r="CQ42" s="97">
        <v>0</v>
      </c>
      <c r="CR42" s="97">
        <v>0</v>
      </c>
      <c r="CS42" s="97">
        <v>0</v>
      </c>
      <c r="CT42" s="97">
        <v>0</v>
      </c>
      <c r="CU42" s="97">
        <v>0</v>
      </c>
      <c r="CV42" s="97">
        <v>0</v>
      </c>
      <c r="CW42" s="97">
        <v>0</v>
      </c>
      <c r="CX42" s="97">
        <v>0</v>
      </c>
      <c r="CY42" s="97">
        <v>0</v>
      </c>
      <c r="CZ42" s="97">
        <v>0</v>
      </c>
      <c r="DA42" s="97">
        <v>0</v>
      </c>
      <c r="DB42" s="97">
        <v>0</v>
      </c>
      <c r="DC42" s="97">
        <v>0</v>
      </c>
      <c r="DD42" s="97">
        <v>0</v>
      </c>
      <c r="DE42" s="97">
        <v>0</v>
      </c>
      <c r="DF42" s="97">
        <v>0</v>
      </c>
      <c r="DG42" s="97">
        <v>0</v>
      </c>
      <c r="DH42" s="97">
        <v>0</v>
      </c>
      <c r="DI42" s="97">
        <v>0</v>
      </c>
      <c r="DJ42" s="97">
        <v>0</v>
      </c>
      <c r="DK42" s="97">
        <v>0</v>
      </c>
      <c r="DL42" s="97">
        <v>0</v>
      </c>
      <c r="DM42" s="97">
        <v>0</v>
      </c>
      <c r="DN42" s="97">
        <v>0</v>
      </c>
      <c r="DO42" s="97">
        <v>0</v>
      </c>
      <c r="DP42" s="97">
        <v>0</v>
      </c>
      <c r="DQ42" s="97">
        <v>0</v>
      </c>
      <c r="DR42" s="97">
        <v>0</v>
      </c>
      <c r="DS42" s="97">
        <v>0</v>
      </c>
      <c r="DT42" s="97">
        <v>0</v>
      </c>
      <c r="DU42" s="97">
        <v>0</v>
      </c>
      <c r="DV42" s="97">
        <v>0</v>
      </c>
      <c r="DW42" s="97">
        <v>0</v>
      </c>
      <c r="DX42" s="97">
        <v>0</v>
      </c>
      <c r="DY42" s="97">
        <v>0</v>
      </c>
      <c r="DZ42" s="97">
        <v>0</v>
      </c>
      <c r="EA42" s="97">
        <v>0</v>
      </c>
      <c r="EB42" s="97">
        <v>0</v>
      </c>
      <c r="EC42" s="97">
        <v>0</v>
      </c>
      <c r="ED42" s="97">
        <v>0</v>
      </c>
      <c r="EE42" s="97">
        <v>0</v>
      </c>
      <c r="EF42" s="97">
        <v>0</v>
      </c>
      <c r="EG42" s="97">
        <v>0</v>
      </c>
      <c r="EH42" s="97">
        <v>0</v>
      </c>
      <c r="EI42" s="97">
        <v>0</v>
      </c>
      <c r="EJ42" s="97">
        <v>0</v>
      </c>
      <c r="EK42" s="97">
        <v>0</v>
      </c>
      <c r="EL42" s="97">
        <v>0</v>
      </c>
      <c r="EM42" s="97">
        <v>0</v>
      </c>
      <c r="EN42" s="97">
        <v>0</v>
      </c>
      <c r="EO42" s="97">
        <v>0</v>
      </c>
      <c r="EP42" s="97">
        <v>0</v>
      </c>
      <c r="EQ42" s="97">
        <v>0</v>
      </c>
      <c r="ER42" s="97">
        <v>0</v>
      </c>
      <c r="ES42" s="97">
        <v>0</v>
      </c>
      <c r="ET42" s="97">
        <v>0</v>
      </c>
      <c r="EU42" s="97">
        <v>0</v>
      </c>
      <c r="EV42" s="97">
        <v>0</v>
      </c>
      <c r="EW42" s="97">
        <v>0</v>
      </c>
      <c r="EX42" s="97">
        <v>0</v>
      </c>
      <c r="EY42" s="97">
        <v>0</v>
      </c>
      <c r="EZ42" s="97">
        <v>0</v>
      </c>
      <c r="FA42" s="97">
        <v>0</v>
      </c>
      <c r="FB42" s="97">
        <v>0</v>
      </c>
      <c r="FC42" s="97">
        <v>0</v>
      </c>
      <c r="FD42" s="97">
        <v>0</v>
      </c>
      <c r="FE42" s="97">
        <v>0</v>
      </c>
      <c r="FF42" s="97">
        <v>0</v>
      </c>
      <c r="FG42" s="97">
        <v>0</v>
      </c>
      <c r="FH42" s="97">
        <v>0</v>
      </c>
      <c r="FI42" s="97">
        <v>0</v>
      </c>
      <c r="FJ42" s="97">
        <v>0</v>
      </c>
      <c r="FK42" s="97">
        <v>0</v>
      </c>
      <c r="FL42" s="97">
        <v>0</v>
      </c>
      <c r="FM42" s="97">
        <v>0</v>
      </c>
      <c r="FN42" s="97">
        <v>0</v>
      </c>
      <c r="FO42" s="97">
        <v>0</v>
      </c>
      <c r="FP42" s="97">
        <v>0</v>
      </c>
      <c r="FQ42" s="97">
        <v>0</v>
      </c>
      <c r="FR42" s="97">
        <v>0</v>
      </c>
      <c r="FS42" s="97">
        <v>0</v>
      </c>
      <c r="FT42" s="97">
        <v>0</v>
      </c>
      <c r="FU42" s="97">
        <v>0</v>
      </c>
      <c r="FV42" s="97">
        <v>0</v>
      </c>
      <c r="FW42" s="97">
        <v>0</v>
      </c>
      <c r="FX42" s="97">
        <v>0</v>
      </c>
      <c r="FY42" s="97">
        <v>0</v>
      </c>
      <c r="FZ42" s="97">
        <v>0</v>
      </c>
      <c r="GA42" s="97">
        <v>0</v>
      </c>
      <c r="GB42" s="97">
        <v>0</v>
      </c>
      <c r="GC42" s="97">
        <v>0</v>
      </c>
      <c r="GD42" s="97">
        <v>0</v>
      </c>
      <c r="GE42" s="97">
        <v>0</v>
      </c>
      <c r="GF42" s="97">
        <v>0</v>
      </c>
      <c r="GG42" s="97">
        <v>0</v>
      </c>
      <c r="GH42" s="97">
        <v>0</v>
      </c>
      <c r="GI42" s="97">
        <v>0</v>
      </c>
      <c r="GJ42" s="97">
        <v>0</v>
      </c>
      <c r="GK42" s="97">
        <v>0</v>
      </c>
      <c r="GL42" s="97">
        <v>0</v>
      </c>
      <c r="GM42" s="97">
        <v>0</v>
      </c>
      <c r="GN42" s="97">
        <v>0</v>
      </c>
      <c r="GO42" s="97">
        <v>0</v>
      </c>
      <c r="GP42" s="97">
        <v>0</v>
      </c>
      <c r="GQ42" s="97">
        <v>0</v>
      </c>
      <c r="GR42" s="97">
        <v>0</v>
      </c>
      <c r="GS42" s="97">
        <v>0</v>
      </c>
      <c r="GT42" s="97">
        <v>0</v>
      </c>
      <c r="GU42" s="97">
        <v>0</v>
      </c>
      <c r="GV42" s="97">
        <v>0</v>
      </c>
      <c r="GW42" s="97">
        <v>0</v>
      </c>
      <c r="GX42" s="97">
        <v>-135161.73466601101</v>
      </c>
      <c r="GY42" s="97">
        <v>0</v>
      </c>
      <c r="GZ42" s="97">
        <v>0</v>
      </c>
      <c r="HA42" s="97">
        <v>0</v>
      </c>
      <c r="HB42" s="97">
        <v>0</v>
      </c>
      <c r="HC42" s="97">
        <v>-135161.73466601101</v>
      </c>
    </row>
    <row r="43" spans="1:211" ht="14.55" customHeight="1" x14ac:dyDescent="0.45">
      <c r="A43" s="93" t="s">
        <v>2403</v>
      </c>
      <c r="B43" s="97">
        <v>0</v>
      </c>
      <c r="C43" s="97">
        <v>-87485.733792124098</v>
      </c>
      <c r="D43" s="97">
        <v>0</v>
      </c>
      <c r="E43" s="97">
        <v>-87485.733792124098</v>
      </c>
      <c r="F43" s="97">
        <v>-87485.733792124098</v>
      </c>
      <c r="G43" s="97">
        <v>5.7000000000000002E-3</v>
      </c>
      <c r="H43" s="91"/>
      <c r="I43" s="97">
        <v>0</v>
      </c>
      <c r="J43" s="97">
        <v>-97914.184930318603</v>
      </c>
      <c r="K43" s="97">
        <v>0</v>
      </c>
      <c r="L43" s="97">
        <v>-97914.184930318603</v>
      </c>
      <c r="M43" s="97">
        <v>-97914.184930318603</v>
      </c>
      <c r="N43" s="97">
        <v>7.1999999999999998E-3</v>
      </c>
      <c r="O43" s="91"/>
      <c r="P43" s="97">
        <v>0</v>
      </c>
      <c r="Q43" s="97">
        <v>-87485.733792124098</v>
      </c>
      <c r="R43" s="97">
        <v>-87485.733792124098</v>
      </c>
      <c r="S43" s="97">
        <v>-87485.733792124098</v>
      </c>
      <c r="T43" s="97">
        <v>-87485.733792124098</v>
      </c>
      <c r="U43" s="97">
        <v>0</v>
      </c>
      <c r="V43" s="97">
        <v>0</v>
      </c>
      <c r="W43" s="97">
        <v>0</v>
      </c>
      <c r="X43" s="97">
        <v>0</v>
      </c>
      <c r="Y43" s="97">
        <v>0</v>
      </c>
      <c r="Z43" s="97">
        <v>0</v>
      </c>
      <c r="AA43" s="97">
        <v>0</v>
      </c>
      <c r="AB43" s="97">
        <v>0</v>
      </c>
      <c r="AC43" s="97">
        <v>0</v>
      </c>
      <c r="AD43" s="97">
        <v>0</v>
      </c>
      <c r="AE43" s="97">
        <v>0</v>
      </c>
      <c r="AF43" s="97">
        <v>0</v>
      </c>
      <c r="AG43" s="97">
        <v>0</v>
      </c>
      <c r="AH43" s="97">
        <v>0</v>
      </c>
      <c r="AI43" s="97">
        <v>0</v>
      </c>
      <c r="AJ43" s="97">
        <v>0</v>
      </c>
      <c r="AK43" s="97">
        <v>0</v>
      </c>
      <c r="AL43" s="97">
        <v>0</v>
      </c>
      <c r="AM43" s="97">
        <v>0</v>
      </c>
      <c r="AN43" s="97">
        <v>0</v>
      </c>
      <c r="AO43" s="97">
        <v>0</v>
      </c>
      <c r="AP43" s="97">
        <v>0</v>
      </c>
      <c r="AQ43" s="97">
        <v>0</v>
      </c>
      <c r="AR43" s="97">
        <v>-87485.733792124098</v>
      </c>
      <c r="AS43" s="97">
        <v>-87485.733792124098</v>
      </c>
      <c r="AT43" s="97">
        <v>-87485.733792124098</v>
      </c>
      <c r="AU43" s="97">
        <v>0</v>
      </c>
      <c r="AV43" s="97">
        <v>0</v>
      </c>
      <c r="AW43" s="97">
        <v>0</v>
      </c>
      <c r="AX43" s="97">
        <v>0</v>
      </c>
      <c r="AY43" s="97">
        <v>0</v>
      </c>
      <c r="AZ43" s="97">
        <v>0</v>
      </c>
      <c r="BA43" s="97">
        <v>0</v>
      </c>
      <c r="BB43" s="97">
        <v>0</v>
      </c>
      <c r="BC43" s="97">
        <v>0</v>
      </c>
      <c r="BD43" s="97">
        <v>0</v>
      </c>
      <c r="BE43" s="97">
        <v>0</v>
      </c>
      <c r="BF43" s="97">
        <v>0</v>
      </c>
      <c r="BG43" s="97">
        <v>0</v>
      </c>
      <c r="BH43" s="97">
        <v>0</v>
      </c>
      <c r="BI43" s="97">
        <v>0</v>
      </c>
      <c r="BJ43" s="97">
        <v>0</v>
      </c>
      <c r="BK43" s="97">
        <v>0</v>
      </c>
      <c r="BL43" s="97">
        <v>0</v>
      </c>
      <c r="BM43" s="97">
        <v>0</v>
      </c>
      <c r="BN43" s="97">
        <v>0</v>
      </c>
      <c r="BO43" s="97">
        <v>0</v>
      </c>
      <c r="BP43" s="97">
        <v>0</v>
      </c>
      <c r="BQ43" s="97">
        <v>0</v>
      </c>
      <c r="BR43" s="97">
        <v>0</v>
      </c>
      <c r="BS43" s="97">
        <v>0</v>
      </c>
      <c r="BT43" s="97">
        <v>0</v>
      </c>
      <c r="BU43" s="97">
        <v>0</v>
      </c>
      <c r="BV43" s="97">
        <v>0</v>
      </c>
      <c r="BW43" s="97">
        <v>0</v>
      </c>
      <c r="BX43" s="97">
        <v>0</v>
      </c>
      <c r="BY43" s="97">
        <v>0</v>
      </c>
      <c r="BZ43" s="97">
        <v>0</v>
      </c>
      <c r="CA43" s="97">
        <v>0</v>
      </c>
      <c r="CB43" s="97">
        <v>0</v>
      </c>
      <c r="CC43" s="97">
        <v>0</v>
      </c>
      <c r="CD43" s="97">
        <v>0</v>
      </c>
      <c r="CE43" s="97">
        <v>0</v>
      </c>
      <c r="CF43" s="97">
        <v>0</v>
      </c>
      <c r="CG43" s="97">
        <v>0</v>
      </c>
      <c r="CH43" s="97">
        <v>0</v>
      </c>
      <c r="CI43" s="97">
        <v>0</v>
      </c>
      <c r="CJ43" s="97">
        <v>0</v>
      </c>
      <c r="CK43" s="97">
        <v>0</v>
      </c>
      <c r="CL43" s="97">
        <v>0</v>
      </c>
      <c r="CM43" s="97">
        <v>0</v>
      </c>
      <c r="CN43" s="97">
        <v>0</v>
      </c>
      <c r="CO43" s="97">
        <v>0</v>
      </c>
      <c r="CP43" s="97">
        <v>0</v>
      </c>
      <c r="CQ43" s="97">
        <v>0</v>
      </c>
      <c r="CR43" s="97">
        <v>0</v>
      </c>
      <c r="CS43" s="97">
        <v>0</v>
      </c>
      <c r="CT43" s="97">
        <v>0</v>
      </c>
      <c r="CU43" s="97">
        <v>0</v>
      </c>
      <c r="CV43" s="97">
        <v>0</v>
      </c>
      <c r="CW43" s="97">
        <v>0</v>
      </c>
      <c r="CX43" s="97">
        <v>0</v>
      </c>
      <c r="CY43" s="97">
        <v>0</v>
      </c>
      <c r="CZ43" s="97">
        <v>0</v>
      </c>
      <c r="DA43" s="97">
        <v>0</v>
      </c>
      <c r="DB43" s="97">
        <v>0</v>
      </c>
      <c r="DC43" s="97">
        <v>0</v>
      </c>
      <c r="DD43" s="97">
        <v>0</v>
      </c>
      <c r="DE43" s="97">
        <v>0</v>
      </c>
      <c r="DF43" s="97">
        <v>0</v>
      </c>
      <c r="DG43" s="97">
        <v>0</v>
      </c>
      <c r="DH43" s="97">
        <v>0</v>
      </c>
      <c r="DI43" s="97">
        <v>0</v>
      </c>
      <c r="DJ43" s="97">
        <v>0</v>
      </c>
      <c r="DK43" s="97">
        <v>0</v>
      </c>
      <c r="DL43" s="97">
        <v>0</v>
      </c>
      <c r="DM43" s="97">
        <v>0</v>
      </c>
      <c r="DN43" s="97">
        <v>0</v>
      </c>
      <c r="DO43" s="97">
        <v>0</v>
      </c>
      <c r="DP43" s="97">
        <v>0</v>
      </c>
      <c r="DQ43" s="97">
        <v>0</v>
      </c>
      <c r="DR43" s="97">
        <v>0</v>
      </c>
      <c r="DS43" s="97">
        <v>0</v>
      </c>
      <c r="DT43" s="97">
        <v>0</v>
      </c>
      <c r="DU43" s="97">
        <v>0</v>
      </c>
      <c r="DV43" s="97">
        <v>0</v>
      </c>
      <c r="DW43" s="97">
        <v>0</v>
      </c>
      <c r="DX43" s="97">
        <v>0</v>
      </c>
      <c r="DY43" s="97">
        <v>0</v>
      </c>
      <c r="DZ43" s="97">
        <v>0</v>
      </c>
      <c r="EA43" s="97">
        <v>0</v>
      </c>
      <c r="EB43" s="97">
        <v>0</v>
      </c>
      <c r="EC43" s="97">
        <v>0</v>
      </c>
      <c r="ED43" s="97">
        <v>0</v>
      </c>
      <c r="EE43" s="97">
        <v>0</v>
      </c>
      <c r="EF43" s="97">
        <v>0</v>
      </c>
      <c r="EG43" s="97">
        <v>0</v>
      </c>
      <c r="EH43" s="97">
        <v>0</v>
      </c>
      <c r="EI43" s="97">
        <v>0</v>
      </c>
      <c r="EJ43" s="97">
        <v>0</v>
      </c>
      <c r="EK43" s="97">
        <v>0</v>
      </c>
      <c r="EL43" s="97">
        <v>0</v>
      </c>
      <c r="EM43" s="97">
        <v>0</v>
      </c>
      <c r="EN43" s="97">
        <v>0</v>
      </c>
      <c r="EO43" s="97">
        <v>0</v>
      </c>
      <c r="EP43" s="97">
        <v>0</v>
      </c>
      <c r="EQ43" s="97">
        <v>0</v>
      </c>
      <c r="ER43" s="97">
        <v>0</v>
      </c>
      <c r="ES43" s="97">
        <v>0</v>
      </c>
      <c r="ET43" s="97">
        <v>0</v>
      </c>
      <c r="EU43" s="97">
        <v>0</v>
      </c>
      <c r="EV43" s="97">
        <v>0</v>
      </c>
      <c r="EW43" s="97">
        <v>0</v>
      </c>
      <c r="EX43" s="97">
        <v>0</v>
      </c>
      <c r="EY43" s="97">
        <v>0</v>
      </c>
      <c r="EZ43" s="97">
        <v>0</v>
      </c>
      <c r="FA43" s="97">
        <v>0</v>
      </c>
      <c r="FB43" s="97">
        <v>0</v>
      </c>
      <c r="FC43" s="97">
        <v>0</v>
      </c>
      <c r="FD43" s="97">
        <v>0</v>
      </c>
      <c r="FE43" s="97">
        <v>0</v>
      </c>
      <c r="FF43" s="97">
        <v>0</v>
      </c>
      <c r="FG43" s="97">
        <v>0</v>
      </c>
      <c r="FH43" s="97">
        <v>0</v>
      </c>
      <c r="FI43" s="97">
        <v>0</v>
      </c>
      <c r="FJ43" s="97">
        <v>0</v>
      </c>
      <c r="FK43" s="97">
        <v>0</v>
      </c>
      <c r="FL43" s="97">
        <v>0</v>
      </c>
      <c r="FM43" s="97">
        <v>0</v>
      </c>
      <c r="FN43" s="97">
        <v>0</v>
      </c>
      <c r="FO43" s="97">
        <v>0</v>
      </c>
      <c r="FP43" s="97">
        <v>0</v>
      </c>
      <c r="FQ43" s="97">
        <v>0</v>
      </c>
      <c r="FR43" s="97">
        <v>0</v>
      </c>
      <c r="FS43" s="97">
        <v>0</v>
      </c>
      <c r="FT43" s="97">
        <v>0</v>
      </c>
      <c r="FU43" s="97">
        <v>0</v>
      </c>
      <c r="FV43" s="97">
        <v>0</v>
      </c>
      <c r="FW43" s="97">
        <v>0</v>
      </c>
      <c r="FX43" s="97">
        <v>0</v>
      </c>
      <c r="FY43" s="97">
        <v>0</v>
      </c>
      <c r="FZ43" s="97">
        <v>0</v>
      </c>
      <c r="GA43" s="97">
        <v>0</v>
      </c>
      <c r="GB43" s="97">
        <v>0</v>
      </c>
      <c r="GC43" s="97">
        <v>0</v>
      </c>
      <c r="GD43" s="97">
        <v>0</v>
      </c>
      <c r="GE43" s="97">
        <v>0</v>
      </c>
      <c r="GF43" s="97">
        <v>0</v>
      </c>
      <c r="GG43" s="97">
        <v>0</v>
      </c>
      <c r="GH43" s="97">
        <v>0</v>
      </c>
      <c r="GI43" s="97">
        <v>0</v>
      </c>
      <c r="GJ43" s="97">
        <v>0</v>
      </c>
      <c r="GK43" s="97">
        <v>0</v>
      </c>
      <c r="GL43" s="97">
        <v>0</v>
      </c>
      <c r="GM43" s="97">
        <v>0</v>
      </c>
      <c r="GN43" s="97">
        <v>0</v>
      </c>
      <c r="GO43" s="97">
        <v>0</v>
      </c>
      <c r="GP43" s="97">
        <v>0</v>
      </c>
      <c r="GQ43" s="97">
        <v>0</v>
      </c>
      <c r="GR43" s="97">
        <v>0</v>
      </c>
      <c r="GS43" s="97">
        <v>0</v>
      </c>
      <c r="GT43" s="97">
        <v>0</v>
      </c>
      <c r="GU43" s="97">
        <v>0</v>
      </c>
      <c r="GV43" s="97">
        <v>0</v>
      </c>
      <c r="GW43" s="97">
        <v>0</v>
      </c>
      <c r="GX43" s="97">
        <v>-87485.733792124098</v>
      </c>
      <c r="GY43" s="97">
        <v>0</v>
      </c>
      <c r="GZ43" s="97">
        <v>0</v>
      </c>
      <c r="HA43" s="97">
        <v>0</v>
      </c>
      <c r="HB43" s="97">
        <v>0</v>
      </c>
      <c r="HC43" s="97">
        <v>-87485.733792124098</v>
      </c>
    </row>
    <row r="44" spans="1:211" ht="14.55" customHeight="1" x14ac:dyDescent="0.45">
      <c r="A44" s="93" t="s">
        <v>2404</v>
      </c>
      <c r="B44" s="97">
        <v>0</v>
      </c>
      <c r="C44" s="97">
        <v>-1816674.4674105099</v>
      </c>
      <c r="D44" s="97">
        <v>0</v>
      </c>
      <c r="E44" s="97">
        <v>-1816674.4674105099</v>
      </c>
      <c r="F44" s="97">
        <v>-1816674.4674105099</v>
      </c>
      <c r="G44" s="97">
        <v>0.1192</v>
      </c>
      <c r="H44" s="91"/>
      <c r="I44" s="97">
        <v>0</v>
      </c>
      <c r="J44" s="97">
        <v>-1809045.7032387101</v>
      </c>
      <c r="K44" s="97">
        <v>0</v>
      </c>
      <c r="L44" s="97">
        <v>-1809045.7032387101</v>
      </c>
      <c r="M44" s="97">
        <v>-1809045.7032387101</v>
      </c>
      <c r="N44" s="97">
        <v>0.13270000000000001</v>
      </c>
      <c r="O44" s="91"/>
      <c r="P44" s="97">
        <v>0</v>
      </c>
      <c r="Q44" s="97">
        <v>0</v>
      </c>
      <c r="R44" s="97">
        <v>0</v>
      </c>
      <c r="S44" s="97">
        <v>0</v>
      </c>
      <c r="T44" s="97">
        <v>0</v>
      </c>
      <c r="U44" s="97">
        <v>0</v>
      </c>
      <c r="V44" s="97">
        <v>0</v>
      </c>
      <c r="W44" s="97">
        <v>0</v>
      </c>
      <c r="X44" s="97">
        <v>0</v>
      </c>
      <c r="Y44" s="97">
        <v>0</v>
      </c>
      <c r="Z44" s="97">
        <v>0</v>
      </c>
      <c r="AA44" s="97">
        <v>0</v>
      </c>
      <c r="AB44" s="97">
        <v>0</v>
      </c>
      <c r="AC44" s="97">
        <v>0</v>
      </c>
      <c r="AD44" s="97">
        <v>0</v>
      </c>
      <c r="AE44" s="97">
        <v>0</v>
      </c>
      <c r="AF44" s="97">
        <v>0</v>
      </c>
      <c r="AG44" s="97">
        <v>0</v>
      </c>
      <c r="AH44" s="97">
        <v>0</v>
      </c>
      <c r="AI44" s="97">
        <v>0</v>
      </c>
      <c r="AJ44" s="97">
        <v>0</v>
      </c>
      <c r="AK44" s="97">
        <v>0</v>
      </c>
      <c r="AL44" s="97">
        <v>0</v>
      </c>
      <c r="AM44" s="97">
        <v>0</v>
      </c>
      <c r="AN44" s="97">
        <v>-1816674.4674105099</v>
      </c>
      <c r="AO44" s="97">
        <v>-1816674.4674104999</v>
      </c>
      <c r="AP44" s="97">
        <v>0</v>
      </c>
      <c r="AQ44" s="97">
        <v>-1816674.4674105099</v>
      </c>
      <c r="AR44" s="97">
        <v>-1816674.4674105099</v>
      </c>
      <c r="AS44" s="97">
        <v>-1816674.4674105099</v>
      </c>
      <c r="AT44" s="97">
        <v>-1816674.4674105099</v>
      </c>
      <c r="AU44" s="97">
        <v>0</v>
      </c>
      <c r="AV44" s="97">
        <v>0</v>
      </c>
      <c r="AW44" s="97">
        <v>0</v>
      </c>
      <c r="AX44" s="97">
        <v>0</v>
      </c>
      <c r="AY44" s="97">
        <v>0</v>
      </c>
      <c r="AZ44" s="97">
        <v>0</v>
      </c>
      <c r="BA44" s="97">
        <v>0</v>
      </c>
      <c r="BB44" s="97">
        <v>0</v>
      </c>
      <c r="BC44" s="97">
        <v>0</v>
      </c>
      <c r="BD44" s="97">
        <v>0</v>
      </c>
      <c r="BE44" s="97">
        <v>0</v>
      </c>
      <c r="BF44" s="97">
        <v>0</v>
      </c>
      <c r="BG44" s="97">
        <v>0</v>
      </c>
      <c r="BH44" s="97">
        <v>0</v>
      </c>
      <c r="BI44" s="97">
        <v>0</v>
      </c>
      <c r="BJ44" s="97">
        <v>0</v>
      </c>
      <c r="BK44" s="97">
        <v>0</v>
      </c>
      <c r="BL44" s="97">
        <v>0</v>
      </c>
      <c r="BM44" s="97">
        <v>0</v>
      </c>
      <c r="BN44" s="97">
        <v>0</v>
      </c>
      <c r="BO44" s="97">
        <v>0</v>
      </c>
      <c r="BP44" s="97">
        <v>0</v>
      </c>
      <c r="BQ44" s="97">
        <v>0</v>
      </c>
      <c r="BR44" s="97">
        <v>0</v>
      </c>
      <c r="BS44" s="97">
        <v>0</v>
      </c>
      <c r="BT44" s="97">
        <v>0</v>
      </c>
      <c r="BU44" s="97">
        <v>0</v>
      </c>
      <c r="BV44" s="97">
        <v>0</v>
      </c>
      <c r="BW44" s="97">
        <v>0</v>
      </c>
      <c r="BX44" s="97">
        <v>0</v>
      </c>
      <c r="BY44" s="97">
        <v>0</v>
      </c>
      <c r="BZ44" s="97">
        <v>0</v>
      </c>
      <c r="CA44" s="97">
        <v>0</v>
      </c>
      <c r="CB44" s="97">
        <v>0</v>
      </c>
      <c r="CC44" s="97">
        <v>0</v>
      </c>
      <c r="CD44" s="97">
        <v>0</v>
      </c>
      <c r="CE44" s="97">
        <v>0</v>
      </c>
      <c r="CF44" s="97">
        <v>0</v>
      </c>
      <c r="CG44" s="97">
        <v>0</v>
      </c>
      <c r="CH44" s="97">
        <v>0</v>
      </c>
      <c r="CI44" s="97">
        <v>0</v>
      </c>
      <c r="CJ44" s="97">
        <v>0</v>
      </c>
      <c r="CK44" s="97">
        <v>0</v>
      </c>
      <c r="CL44" s="97">
        <v>0</v>
      </c>
      <c r="CM44" s="97">
        <v>0</v>
      </c>
      <c r="CN44" s="97">
        <v>0</v>
      </c>
      <c r="CO44" s="97">
        <v>0</v>
      </c>
      <c r="CP44" s="97">
        <v>0</v>
      </c>
      <c r="CQ44" s="97">
        <v>0</v>
      </c>
      <c r="CR44" s="97">
        <v>0</v>
      </c>
      <c r="CS44" s="97">
        <v>0</v>
      </c>
      <c r="CT44" s="97">
        <v>0</v>
      </c>
      <c r="CU44" s="97">
        <v>0</v>
      </c>
      <c r="CV44" s="97">
        <v>0</v>
      </c>
      <c r="CW44" s="97">
        <v>0</v>
      </c>
      <c r="CX44" s="97">
        <v>0</v>
      </c>
      <c r="CY44" s="97">
        <v>0</v>
      </c>
      <c r="CZ44" s="97">
        <v>0</v>
      </c>
      <c r="DA44" s="97">
        <v>0</v>
      </c>
      <c r="DB44" s="97">
        <v>0</v>
      </c>
      <c r="DC44" s="97">
        <v>0</v>
      </c>
      <c r="DD44" s="97">
        <v>0</v>
      </c>
      <c r="DE44" s="97">
        <v>0</v>
      </c>
      <c r="DF44" s="97">
        <v>0</v>
      </c>
      <c r="DG44" s="97">
        <v>0</v>
      </c>
      <c r="DH44" s="97">
        <v>0</v>
      </c>
      <c r="DI44" s="97">
        <v>0</v>
      </c>
      <c r="DJ44" s="97">
        <v>0</v>
      </c>
      <c r="DK44" s="97">
        <v>0</v>
      </c>
      <c r="DL44" s="97">
        <v>0</v>
      </c>
      <c r="DM44" s="97">
        <v>0</v>
      </c>
      <c r="DN44" s="97">
        <v>0</v>
      </c>
      <c r="DO44" s="97">
        <v>0</v>
      </c>
      <c r="DP44" s="97">
        <v>0</v>
      </c>
      <c r="DQ44" s="97">
        <v>0</v>
      </c>
      <c r="DR44" s="97">
        <v>0</v>
      </c>
      <c r="DS44" s="97">
        <v>0</v>
      </c>
      <c r="DT44" s="97">
        <v>0</v>
      </c>
      <c r="DU44" s="97">
        <v>0</v>
      </c>
      <c r="DV44" s="97">
        <v>0</v>
      </c>
      <c r="DW44" s="97">
        <v>0</v>
      </c>
      <c r="DX44" s="97">
        <v>0</v>
      </c>
      <c r="DY44" s="97">
        <v>0</v>
      </c>
      <c r="DZ44" s="97">
        <v>0</v>
      </c>
      <c r="EA44" s="97">
        <v>0</v>
      </c>
      <c r="EB44" s="97">
        <v>0</v>
      </c>
      <c r="EC44" s="97">
        <v>0</v>
      </c>
      <c r="ED44" s="97">
        <v>0</v>
      </c>
      <c r="EE44" s="97">
        <v>0</v>
      </c>
      <c r="EF44" s="97">
        <v>0</v>
      </c>
      <c r="EG44" s="97">
        <v>0</v>
      </c>
      <c r="EH44" s="97">
        <v>0</v>
      </c>
      <c r="EI44" s="97">
        <v>0</v>
      </c>
      <c r="EJ44" s="97">
        <v>0</v>
      </c>
      <c r="EK44" s="97">
        <v>0</v>
      </c>
      <c r="EL44" s="97">
        <v>0</v>
      </c>
      <c r="EM44" s="97">
        <v>0</v>
      </c>
      <c r="EN44" s="97">
        <v>0</v>
      </c>
      <c r="EO44" s="97">
        <v>0</v>
      </c>
      <c r="EP44" s="97">
        <v>0</v>
      </c>
      <c r="EQ44" s="97">
        <v>0</v>
      </c>
      <c r="ER44" s="97">
        <v>0</v>
      </c>
      <c r="ES44" s="97">
        <v>0</v>
      </c>
      <c r="ET44" s="97">
        <v>0</v>
      </c>
      <c r="EU44" s="97">
        <v>0</v>
      </c>
      <c r="EV44" s="97">
        <v>0</v>
      </c>
      <c r="EW44" s="97">
        <v>0</v>
      </c>
      <c r="EX44" s="97">
        <v>0</v>
      </c>
      <c r="EY44" s="97">
        <v>0</v>
      </c>
      <c r="EZ44" s="97">
        <v>0</v>
      </c>
      <c r="FA44" s="97">
        <v>0</v>
      </c>
      <c r="FB44" s="97">
        <v>0</v>
      </c>
      <c r="FC44" s="97">
        <v>0</v>
      </c>
      <c r="FD44" s="97">
        <v>0</v>
      </c>
      <c r="FE44" s="97">
        <v>0</v>
      </c>
      <c r="FF44" s="97">
        <v>0</v>
      </c>
      <c r="FG44" s="97">
        <v>0</v>
      </c>
      <c r="FH44" s="97">
        <v>0</v>
      </c>
      <c r="FI44" s="97">
        <v>0</v>
      </c>
      <c r="FJ44" s="97">
        <v>0</v>
      </c>
      <c r="FK44" s="97">
        <v>0</v>
      </c>
      <c r="FL44" s="97">
        <v>0</v>
      </c>
      <c r="FM44" s="97">
        <v>0</v>
      </c>
      <c r="FN44" s="97">
        <v>0</v>
      </c>
      <c r="FO44" s="97">
        <v>0</v>
      </c>
      <c r="FP44" s="97">
        <v>0</v>
      </c>
      <c r="FQ44" s="97">
        <v>0</v>
      </c>
      <c r="FR44" s="97">
        <v>0</v>
      </c>
      <c r="FS44" s="97">
        <v>0</v>
      </c>
      <c r="FT44" s="97">
        <v>0</v>
      </c>
      <c r="FU44" s="97">
        <v>0</v>
      </c>
      <c r="FV44" s="97">
        <v>0</v>
      </c>
      <c r="FW44" s="97">
        <v>0</v>
      </c>
      <c r="FX44" s="97">
        <v>0</v>
      </c>
      <c r="FY44" s="97">
        <v>0</v>
      </c>
      <c r="FZ44" s="97">
        <v>0</v>
      </c>
      <c r="GA44" s="97">
        <v>0</v>
      </c>
      <c r="GB44" s="97">
        <v>0</v>
      </c>
      <c r="GC44" s="97">
        <v>0</v>
      </c>
      <c r="GD44" s="97">
        <v>0</v>
      </c>
      <c r="GE44" s="97">
        <v>0</v>
      </c>
      <c r="GF44" s="97">
        <v>0</v>
      </c>
      <c r="GG44" s="97">
        <v>0</v>
      </c>
      <c r="GH44" s="97">
        <v>0</v>
      </c>
      <c r="GI44" s="97">
        <v>0</v>
      </c>
      <c r="GJ44" s="97">
        <v>0</v>
      </c>
      <c r="GK44" s="97">
        <v>0</v>
      </c>
      <c r="GL44" s="97">
        <v>0</v>
      </c>
      <c r="GM44" s="97">
        <v>0</v>
      </c>
      <c r="GN44" s="97">
        <v>0</v>
      </c>
      <c r="GO44" s="97">
        <v>0</v>
      </c>
      <c r="GP44" s="97">
        <v>0</v>
      </c>
      <c r="GQ44" s="97">
        <v>0</v>
      </c>
      <c r="GR44" s="97">
        <v>0</v>
      </c>
      <c r="GS44" s="97">
        <v>0</v>
      </c>
      <c r="GT44" s="97">
        <v>0</v>
      </c>
      <c r="GU44" s="97">
        <v>0</v>
      </c>
      <c r="GV44" s="97">
        <v>0</v>
      </c>
      <c r="GW44" s="97">
        <v>0</v>
      </c>
      <c r="GX44" s="97">
        <v>-1816674.4674105099</v>
      </c>
      <c r="GY44" s="97">
        <v>0</v>
      </c>
      <c r="GZ44" s="97">
        <v>0</v>
      </c>
      <c r="HA44" s="97">
        <v>0</v>
      </c>
      <c r="HB44" s="97">
        <v>0</v>
      </c>
      <c r="HC44" s="97">
        <v>-1816674.4674105099</v>
      </c>
    </row>
    <row r="45" spans="1:211" ht="14.55" customHeight="1" x14ac:dyDescent="0.45">
      <c r="A45" s="93" t="s">
        <v>2405</v>
      </c>
      <c r="B45" s="97">
        <v>0</v>
      </c>
      <c r="C45" s="97">
        <v>-2254178.8617456602</v>
      </c>
      <c r="D45" s="97">
        <v>0</v>
      </c>
      <c r="E45" s="97">
        <v>-2254178.8617456602</v>
      </c>
      <c r="F45" s="97">
        <v>-2254178.8617456602</v>
      </c>
      <c r="G45" s="97">
        <v>0.1479</v>
      </c>
      <c r="H45" s="91"/>
      <c r="I45" s="97">
        <v>0</v>
      </c>
      <c r="J45" s="97">
        <v>-1509701.0300582901</v>
      </c>
      <c r="K45" s="97">
        <v>0</v>
      </c>
      <c r="L45" s="97">
        <v>-1509701.0300582901</v>
      </c>
      <c r="M45" s="97">
        <v>-1509701.0300582901</v>
      </c>
      <c r="N45" s="97">
        <v>0.11070000000000001</v>
      </c>
      <c r="O45" s="91"/>
      <c r="P45" s="97">
        <v>0</v>
      </c>
      <c r="Q45" s="97">
        <v>0</v>
      </c>
      <c r="R45" s="97">
        <v>0</v>
      </c>
      <c r="S45" s="97">
        <v>0</v>
      </c>
      <c r="T45" s="97">
        <v>0</v>
      </c>
      <c r="U45" s="97">
        <v>0</v>
      </c>
      <c r="V45" s="97">
        <v>0</v>
      </c>
      <c r="W45" s="97">
        <v>0</v>
      </c>
      <c r="X45" s="97">
        <v>0</v>
      </c>
      <c r="Y45" s="97">
        <v>0</v>
      </c>
      <c r="Z45" s="97">
        <v>0</v>
      </c>
      <c r="AA45" s="97">
        <v>0</v>
      </c>
      <c r="AB45" s="97">
        <v>0</v>
      </c>
      <c r="AC45" s="97">
        <v>0</v>
      </c>
      <c r="AD45" s="97">
        <v>0</v>
      </c>
      <c r="AE45" s="97">
        <v>0</v>
      </c>
      <c r="AF45" s="97">
        <v>0</v>
      </c>
      <c r="AG45" s="97">
        <v>0</v>
      </c>
      <c r="AH45" s="97">
        <v>0</v>
      </c>
      <c r="AI45" s="97">
        <v>0</v>
      </c>
      <c r="AJ45" s="97">
        <v>0</v>
      </c>
      <c r="AK45" s="97">
        <v>0</v>
      </c>
      <c r="AL45" s="97">
        <v>0</v>
      </c>
      <c r="AM45" s="97">
        <v>0</v>
      </c>
      <c r="AN45" s="97">
        <v>-2254178.8617456602</v>
      </c>
      <c r="AO45" s="97">
        <v>-2254178.8617456602</v>
      </c>
      <c r="AP45" s="97">
        <v>0</v>
      </c>
      <c r="AQ45" s="97">
        <v>-2254178.8617456602</v>
      </c>
      <c r="AR45" s="97">
        <v>-2254178.8617456602</v>
      </c>
      <c r="AS45" s="97">
        <v>-2254178.8617456602</v>
      </c>
      <c r="AT45" s="97">
        <v>-2254178.8617456602</v>
      </c>
      <c r="AU45" s="97">
        <v>0</v>
      </c>
      <c r="AV45" s="97">
        <v>0</v>
      </c>
      <c r="AW45" s="97">
        <v>0</v>
      </c>
      <c r="AX45" s="97">
        <v>0</v>
      </c>
      <c r="AY45" s="97">
        <v>0</v>
      </c>
      <c r="AZ45" s="97">
        <v>0</v>
      </c>
      <c r="BA45" s="97">
        <v>0</v>
      </c>
      <c r="BB45" s="97">
        <v>0</v>
      </c>
      <c r="BC45" s="97">
        <v>0</v>
      </c>
      <c r="BD45" s="97">
        <v>0</v>
      </c>
      <c r="BE45" s="97">
        <v>0</v>
      </c>
      <c r="BF45" s="97">
        <v>0</v>
      </c>
      <c r="BG45" s="97">
        <v>0</v>
      </c>
      <c r="BH45" s="97">
        <v>0</v>
      </c>
      <c r="BI45" s="97">
        <v>0</v>
      </c>
      <c r="BJ45" s="97">
        <v>0</v>
      </c>
      <c r="BK45" s="97">
        <v>0</v>
      </c>
      <c r="BL45" s="97">
        <v>0</v>
      </c>
      <c r="BM45" s="97">
        <v>0</v>
      </c>
      <c r="BN45" s="97">
        <v>0</v>
      </c>
      <c r="BO45" s="97">
        <v>0</v>
      </c>
      <c r="BP45" s="97">
        <v>0</v>
      </c>
      <c r="BQ45" s="97">
        <v>0</v>
      </c>
      <c r="BR45" s="97">
        <v>0</v>
      </c>
      <c r="BS45" s="97">
        <v>0</v>
      </c>
      <c r="BT45" s="97">
        <v>0</v>
      </c>
      <c r="BU45" s="97">
        <v>0</v>
      </c>
      <c r="BV45" s="97">
        <v>0</v>
      </c>
      <c r="BW45" s="97">
        <v>0</v>
      </c>
      <c r="BX45" s="97">
        <v>0</v>
      </c>
      <c r="BY45" s="97">
        <v>0</v>
      </c>
      <c r="BZ45" s="97">
        <v>0</v>
      </c>
      <c r="CA45" s="97">
        <v>0</v>
      </c>
      <c r="CB45" s="97">
        <v>0</v>
      </c>
      <c r="CC45" s="97">
        <v>0</v>
      </c>
      <c r="CD45" s="97">
        <v>0</v>
      </c>
      <c r="CE45" s="97">
        <v>0</v>
      </c>
      <c r="CF45" s="97">
        <v>0</v>
      </c>
      <c r="CG45" s="97">
        <v>0</v>
      </c>
      <c r="CH45" s="97">
        <v>0</v>
      </c>
      <c r="CI45" s="97">
        <v>0</v>
      </c>
      <c r="CJ45" s="97">
        <v>0</v>
      </c>
      <c r="CK45" s="97">
        <v>0</v>
      </c>
      <c r="CL45" s="97">
        <v>0</v>
      </c>
      <c r="CM45" s="97">
        <v>0</v>
      </c>
      <c r="CN45" s="97">
        <v>0</v>
      </c>
      <c r="CO45" s="97">
        <v>0</v>
      </c>
      <c r="CP45" s="97">
        <v>0</v>
      </c>
      <c r="CQ45" s="97">
        <v>0</v>
      </c>
      <c r="CR45" s="97">
        <v>0</v>
      </c>
      <c r="CS45" s="97">
        <v>0</v>
      </c>
      <c r="CT45" s="97">
        <v>0</v>
      </c>
      <c r="CU45" s="97">
        <v>0</v>
      </c>
      <c r="CV45" s="97">
        <v>0</v>
      </c>
      <c r="CW45" s="97">
        <v>0</v>
      </c>
      <c r="CX45" s="97">
        <v>0</v>
      </c>
      <c r="CY45" s="97">
        <v>0</v>
      </c>
      <c r="CZ45" s="97">
        <v>0</v>
      </c>
      <c r="DA45" s="97">
        <v>0</v>
      </c>
      <c r="DB45" s="97">
        <v>0</v>
      </c>
      <c r="DC45" s="97">
        <v>0</v>
      </c>
      <c r="DD45" s="97">
        <v>0</v>
      </c>
      <c r="DE45" s="97">
        <v>0</v>
      </c>
      <c r="DF45" s="97">
        <v>0</v>
      </c>
      <c r="DG45" s="97">
        <v>0</v>
      </c>
      <c r="DH45" s="97">
        <v>0</v>
      </c>
      <c r="DI45" s="97">
        <v>0</v>
      </c>
      <c r="DJ45" s="97">
        <v>0</v>
      </c>
      <c r="DK45" s="97">
        <v>0</v>
      </c>
      <c r="DL45" s="97">
        <v>0</v>
      </c>
      <c r="DM45" s="97">
        <v>0</v>
      </c>
      <c r="DN45" s="97">
        <v>0</v>
      </c>
      <c r="DO45" s="97">
        <v>0</v>
      </c>
      <c r="DP45" s="97">
        <v>0</v>
      </c>
      <c r="DQ45" s="97">
        <v>0</v>
      </c>
      <c r="DR45" s="97">
        <v>0</v>
      </c>
      <c r="DS45" s="97">
        <v>0</v>
      </c>
      <c r="DT45" s="97">
        <v>0</v>
      </c>
      <c r="DU45" s="97">
        <v>0</v>
      </c>
      <c r="DV45" s="97">
        <v>0</v>
      </c>
      <c r="DW45" s="97">
        <v>0</v>
      </c>
      <c r="DX45" s="97">
        <v>0</v>
      </c>
      <c r="DY45" s="97">
        <v>0</v>
      </c>
      <c r="DZ45" s="97">
        <v>0</v>
      </c>
      <c r="EA45" s="97">
        <v>0</v>
      </c>
      <c r="EB45" s="97">
        <v>0</v>
      </c>
      <c r="EC45" s="97">
        <v>0</v>
      </c>
      <c r="ED45" s="97">
        <v>0</v>
      </c>
      <c r="EE45" s="97">
        <v>0</v>
      </c>
      <c r="EF45" s="97">
        <v>0</v>
      </c>
      <c r="EG45" s="97">
        <v>0</v>
      </c>
      <c r="EH45" s="97">
        <v>0</v>
      </c>
      <c r="EI45" s="97">
        <v>0</v>
      </c>
      <c r="EJ45" s="97">
        <v>0</v>
      </c>
      <c r="EK45" s="97">
        <v>0</v>
      </c>
      <c r="EL45" s="97">
        <v>0</v>
      </c>
      <c r="EM45" s="97">
        <v>0</v>
      </c>
      <c r="EN45" s="97">
        <v>0</v>
      </c>
      <c r="EO45" s="97">
        <v>0</v>
      </c>
      <c r="EP45" s="97">
        <v>0</v>
      </c>
      <c r="EQ45" s="97">
        <v>0</v>
      </c>
      <c r="ER45" s="97">
        <v>0</v>
      </c>
      <c r="ES45" s="97">
        <v>0</v>
      </c>
      <c r="ET45" s="97">
        <v>0</v>
      </c>
      <c r="EU45" s="97">
        <v>0</v>
      </c>
      <c r="EV45" s="97">
        <v>0</v>
      </c>
      <c r="EW45" s="97">
        <v>0</v>
      </c>
      <c r="EX45" s="97">
        <v>0</v>
      </c>
      <c r="EY45" s="97">
        <v>0</v>
      </c>
      <c r="EZ45" s="97">
        <v>0</v>
      </c>
      <c r="FA45" s="97">
        <v>0</v>
      </c>
      <c r="FB45" s="97">
        <v>0</v>
      </c>
      <c r="FC45" s="97">
        <v>0</v>
      </c>
      <c r="FD45" s="97">
        <v>0</v>
      </c>
      <c r="FE45" s="97">
        <v>0</v>
      </c>
      <c r="FF45" s="97">
        <v>0</v>
      </c>
      <c r="FG45" s="97">
        <v>0</v>
      </c>
      <c r="FH45" s="97">
        <v>0</v>
      </c>
      <c r="FI45" s="97">
        <v>0</v>
      </c>
      <c r="FJ45" s="97">
        <v>0</v>
      </c>
      <c r="FK45" s="97">
        <v>0</v>
      </c>
      <c r="FL45" s="97">
        <v>0</v>
      </c>
      <c r="FM45" s="97">
        <v>0</v>
      </c>
      <c r="FN45" s="97">
        <v>0</v>
      </c>
      <c r="FO45" s="97">
        <v>0</v>
      </c>
      <c r="FP45" s="97">
        <v>0</v>
      </c>
      <c r="FQ45" s="97">
        <v>0</v>
      </c>
      <c r="FR45" s="97">
        <v>0</v>
      </c>
      <c r="FS45" s="97">
        <v>0</v>
      </c>
      <c r="FT45" s="97">
        <v>0</v>
      </c>
      <c r="FU45" s="97">
        <v>0</v>
      </c>
      <c r="FV45" s="97">
        <v>0</v>
      </c>
      <c r="FW45" s="97">
        <v>0</v>
      </c>
      <c r="FX45" s="97">
        <v>0</v>
      </c>
      <c r="FY45" s="97">
        <v>0</v>
      </c>
      <c r="FZ45" s="97">
        <v>0</v>
      </c>
      <c r="GA45" s="97">
        <v>0</v>
      </c>
      <c r="GB45" s="97">
        <v>0</v>
      </c>
      <c r="GC45" s="97">
        <v>0</v>
      </c>
      <c r="GD45" s="97">
        <v>0</v>
      </c>
      <c r="GE45" s="97">
        <v>0</v>
      </c>
      <c r="GF45" s="97">
        <v>0</v>
      </c>
      <c r="GG45" s="97">
        <v>0</v>
      </c>
      <c r="GH45" s="97">
        <v>0</v>
      </c>
      <c r="GI45" s="97">
        <v>0</v>
      </c>
      <c r="GJ45" s="97">
        <v>0</v>
      </c>
      <c r="GK45" s="97">
        <v>0</v>
      </c>
      <c r="GL45" s="97">
        <v>0</v>
      </c>
      <c r="GM45" s="97">
        <v>0</v>
      </c>
      <c r="GN45" s="97">
        <v>0</v>
      </c>
      <c r="GO45" s="97">
        <v>0</v>
      </c>
      <c r="GP45" s="97">
        <v>0</v>
      </c>
      <c r="GQ45" s="97">
        <v>0</v>
      </c>
      <c r="GR45" s="97">
        <v>0</v>
      </c>
      <c r="GS45" s="97">
        <v>0</v>
      </c>
      <c r="GT45" s="97">
        <v>0</v>
      </c>
      <c r="GU45" s="97">
        <v>0</v>
      </c>
      <c r="GV45" s="97">
        <v>0</v>
      </c>
      <c r="GW45" s="97">
        <v>0</v>
      </c>
      <c r="GX45" s="97">
        <v>-2254178.8617456602</v>
      </c>
      <c r="GY45" s="97">
        <v>0</v>
      </c>
      <c r="GZ45" s="97">
        <v>0</v>
      </c>
      <c r="HA45" s="97">
        <v>0</v>
      </c>
      <c r="HB45" s="97">
        <v>0</v>
      </c>
      <c r="HC45" s="97">
        <v>-2254178.8617456602</v>
      </c>
    </row>
    <row r="46" spans="1:211" ht="14.55" customHeight="1" x14ac:dyDescent="0.45">
      <c r="A46" s="93" t="s">
        <v>2406</v>
      </c>
      <c r="B46" s="97">
        <v>-12482807.9731459</v>
      </c>
      <c r="C46" s="97">
        <v>-68701025.560202003</v>
      </c>
      <c r="D46" s="97">
        <v>0</v>
      </c>
      <c r="E46" s="97">
        <v>-68701025.560202003</v>
      </c>
      <c r="F46" s="97">
        <v>-81183833.533347905</v>
      </c>
      <c r="G46" s="111">
        <v>5.3254000000000001</v>
      </c>
      <c r="H46" s="91"/>
      <c r="I46" s="97">
        <v>-14459123.051615501</v>
      </c>
      <c r="J46" s="97">
        <v>-66221320.194374003</v>
      </c>
      <c r="K46" s="97">
        <v>0</v>
      </c>
      <c r="L46" s="97">
        <v>-66221320.194374003</v>
      </c>
      <c r="M46" s="97">
        <v>-80680443.245989501</v>
      </c>
      <c r="N46" s="97">
        <v>5.9176000000000002</v>
      </c>
      <c r="O46" s="91"/>
      <c r="P46" s="97">
        <v>0</v>
      </c>
      <c r="Q46" s="97">
        <v>-64222993.047135398</v>
      </c>
      <c r="R46" s="97">
        <v>-64222993.047135398</v>
      </c>
      <c r="S46" s="97">
        <v>-64222993.047135398</v>
      </c>
      <c r="T46" s="97">
        <v>-64222993.047135398</v>
      </c>
      <c r="U46" s="97">
        <v>-6030201.7374233203</v>
      </c>
      <c r="V46" s="97">
        <v>-6030201.7374233203</v>
      </c>
      <c r="W46" s="97">
        <v>0</v>
      </c>
      <c r="X46" s="97">
        <v>-6030201.7374233203</v>
      </c>
      <c r="Y46" s="97">
        <v>-1242560.4713444</v>
      </c>
      <c r="Z46" s="97">
        <v>0</v>
      </c>
      <c r="AA46" s="97">
        <v>-1242560.4713444</v>
      </c>
      <c r="AB46" s="97">
        <v>-7272762.2087677</v>
      </c>
      <c r="AC46" s="97">
        <v>0</v>
      </c>
      <c r="AD46" s="97">
        <v>0</v>
      </c>
      <c r="AE46" s="97">
        <v>0</v>
      </c>
      <c r="AF46" s="97">
        <v>0</v>
      </c>
      <c r="AG46" s="97">
        <v>0</v>
      </c>
      <c r="AH46" s="97">
        <v>0</v>
      </c>
      <c r="AI46" s="97">
        <v>0</v>
      </c>
      <c r="AJ46" s="97">
        <v>0</v>
      </c>
      <c r="AK46" s="97">
        <v>0</v>
      </c>
      <c r="AL46" s="97">
        <v>0</v>
      </c>
      <c r="AM46" s="97">
        <v>0</v>
      </c>
      <c r="AN46" s="97">
        <v>-9688078.2774448004</v>
      </c>
      <c r="AO46" s="97">
        <v>-9688078.2774447799</v>
      </c>
      <c r="AP46" s="97">
        <v>0</v>
      </c>
      <c r="AQ46" s="97">
        <v>-9688078.2774447892</v>
      </c>
      <c r="AR46" s="97">
        <v>-81183833.533347905</v>
      </c>
      <c r="AS46" s="97">
        <v>-81183833.533347905</v>
      </c>
      <c r="AT46" s="97">
        <v>-81183833.533347905</v>
      </c>
      <c r="AU46" s="97">
        <v>0</v>
      </c>
      <c r="AV46" s="97">
        <v>0</v>
      </c>
      <c r="AW46" s="97">
        <v>0</v>
      </c>
      <c r="AX46" s="97">
        <v>0</v>
      </c>
      <c r="AY46" s="97">
        <v>0</v>
      </c>
      <c r="AZ46" s="97">
        <v>0</v>
      </c>
      <c r="BA46" s="97">
        <v>0</v>
      </c>
      <c r="BB46" s="97">
        <v>0</v>
      </c>
      <c r="BC46" s="97">
        <v>0</v>
      </c>
      <c r="BD46" s="97">
        <v>0</v>
      </c>
      <c r="BE46" s="97">
        <v>0</v>
      </c>
      <c r="BF46" s="97">
        <v>0</v>
      </c>
      <c r="BG46" s="97">
        <v>0</v>
      </c>
      <c r="BH46" s="97">
        <v>0</v>
      </c>
      <c r="BI46" s="97">
        <v>0</v>
      </c>
      <c r="BJ46" s="97">
        <v>0</v>
      </c>
      <c r="BK46" s="97">
        <v>0</v>
      </c>
      <c r="BL46" s="97">
        <v>0</v>
      </c>
      <c r="BM46" s="97">
        <v>0</v>
      </c>
      <c r="BN46" s="97">
        <v>0</v>
      </c>
      <c r="BO46" s="97">
        <v>0</v>
      </c>
      <c r="BP46" s="97">
        <v>0</v>
      </c>
      <c r="BQ46" s="97">
        <v>0</v>
      </c>
      <c r="BR46" s="97">
        <v>0</v>
      </c>
      <c r="BS46" s="97">
        <v>0</v>
      </c>
      <c r="BT46" s="97">
        <v>0</v>
      </c>
      <c r="BU46" s="97">
        <v>0</v>
      </c>
      <c r="BV46" s="97">
        <v>0</v>
      </c>
      <c r="BW46" s="97">
        <v>0</v>
      </c>
      <c r="BX46" s="97">
        <v>0</v>
      </c>
      <c r="BY46" s="97">
        <v>0</v>
      </c>
      <c r="BZ46" s="97">
        <v>0</v>
      </c>
      <c r="CA46" s="97">
        <v>0</v>
      </c>
      <c r="CB46" s="97">
        <v>0</v>
      </c>
      <c r="CC46" s="97">
        <v>0</v>
      </c>
      <c r="CD46" s="97">
        <v>0</v>
      </c>
      <c r="CE46" s="97">
        <v>0</v>
      </c>
      <c r="CF46" s="97">
        <v>0</v>
      </c>
      <c r="CG46" s="97">
        <v>0</v>
      </c>
      <c r="CH46" s="97">
        <v>0</v>
      </c>
      <c r="CI46" s="97">
        <v>0</v>
      </c>
      <c r="CJ46" s="97">
        <v>0</v>
      </c>
      <c r="CK46" s="97">
        <v>0</v>
      </c>
      <c r="CL46" s="97">
        <v>0</v>
      </c>
      <c r="CM46" s="97">
        <v>0</v>
      </c>
      <c r="CN46" s="97">
        <v>0</v>
      </c>
      <c r="CO46" s="97">
        <v>0</v>
      </c>
      <c r="CP46" s="97">
        <v>0</v>
      </c>
      <c r="CQ46" s="97">
        <v>0</v>
      </c>
      <c r="CR46" s="97">
        <v>0</v>
      </c>
      <c r="CS46" s="97">
        <v>0</v>
      </c>
      <c r="CT46" s="97">
        <v>0</v>
      </c>
      <c r="CU46" s="97">
        <v>0</v>
      </c>
      <c r="CV46" s="97">
        <v>0</v>
      </c>
      <c r="CW46" s="97">
        <v>0</v>
      </c>
      <c r="CX46" s="97">
        <v>0</v>
      </c>
      <c r="CY46" s="97">
        <v>0</v>
      </c>
      <c r="CZ46" s="97">
        <v>0</v>
      </c>
      <c r="DA46" s="97">
        <v>0</v>
      </c>
      <c r="DB46" s="97">
        <v>0</v>
      </c>
      <c r="DC46" s="97">
        <v>0</v>
      </c>
      <c r="DD46" s="97">
        <v>0</v>
      </c>
      <c r="DE46" s="97">
        <v>0</v>
      </c>
      <c r="DF46" s="97">
        <v>0</v>
      </c>
      <c r="DG46" s="97">
        <v>0</v>
      </c>
      <c r="DH46" s="97">
        <v>0</v>
      </c>
      <c r="DI46" s="97">
        <v>0</v>
      </c>
      <c r="DJ46" s="97">
        <v>0</v>
      </c>
      <c r="DK46" s="97">
        <v>0</v>
      </c>
      <c r="DL46" s="97">
        <v>0</v>
      </c>
      <c r="DM46" s="97">
        <v>0</v>
      </c>
      <c r="DN46" s="97">
        <v>0</v>
      </c>
      <c r="DO46" s="97">
        <v>0</v>
      </c>
      <c r="DP46" s="97">
        <v>0</v>
      </c>
      <c r="DQ46" s="97">
        <v>0</v>
      </c>
      <c r="DR46" s="97">
        <v>0</v>
      </c>
      <c r="DS46" s="97">
        <v>0</v>
      </c>
      <c r="DT46" s="97">
        <v>0</v>
      </c>
      <c r="DU46" s="97">
        <v>0</v>
      </c>
      <c r="DV46" s="97">
        <v>0</v>
      </c>
      <c r="DW46" s="97">
        <v>0</v>
      </c>
      <c r="DX46" s="97">
        <v>0</v>
      </c>
      <c r="DY46" s="97">
        <v>0</v>
      </c>
      <c r="DZ46" s="97">
        <v>0</v>
      </c>
      <c r="EA46" s="97">
        <v>0</v>
      </c>
      <c r="EB46" s="97">
        <v>0</v>
      </c>
      <c r="EC46" s="97">
        <v>0</v>
      </c>
      <c r="ED46" s="97">
        <v>0</v>
      </c>
      <c r="EE46" s="97">
        <v>0</v>
      </c>
      <c r="EF46" s="97">
        <v>0</v>
      </c>
      <c r="EG46" s="97">
        <v>0</v>
      </c>
      <c r="EH46" s="97">
        <v>0</v>
      </c>
      <c r="EI46" s="97">
        <v>0</v>
      </c>
      <c r="EJ46" s="97">
        <v>0</v>
      </c>
      <c r="EK46" s="97">
        <v>0</v>
      </c>
      <c r="EL46" s="97">
        <v>0</v>
      </c>
      <c r="EM46" s="97">
        <v>0</v>
      </c>
      <c r="EN46" s="97">
        <v>0</v>
      </c>
      <c r="EO46" s="97">
        <v>0</v>
      </c>
      <c r="EP46" s="97">
        <v>0</v>
      </c>
      <c r="EQ46" s="97">
        <v>0</v>
      </c>
      <c r="ER46" s="97">
        <v>0</v>
      </c>
      <c r="ES46" s="97">
        <v>0</v>
      </c>
      <c r="ET46" s="97">
        <v>0</v>
      </c>
      <c r="EU46" s="97">
        <v>0</v>
      </c>
      <c r="EV46" s="97">
        <v>0</v>
      </c>
      <c r="EW46" s="97">
        <v>0</v>
      </c>
      <c r="EX46" s="97">
        <v>0</v>
      </c>
      <c r="EY46" s="97">
        <v>0</v>
      </c>
      <c r="EZ46" s="97">
        <v>0</v>
      </c>
      <c r="FA46" s="97">
        <v>0</v>
      </c>
      <c r="FB46" s="97">
        <v>0</v>
      </c>
      <c r="FC46" s="97">
        <v>0</v>
      </c>
      <c r="FD46" s="97">
        <v>0</v>
      </c>
      <c r="FE46" s="97">
        <v>0</v>
      </c>
      <c r="FF46" s="97">
        <v>0</v>
      </c>
      <c r="FG46" s="97">
        <v>0</v>
      </c>
      <c r="FH46" s="97">
        <v>0</v>
      </c>
      <c r="FI46" s="97">
        <v>0</v>
      </c>
      <c r="FJ46" s="97">
        <v>0</v>
      </c>
      <c r="FK46" s="97">
        <v>0</v>
      </c>
      <c r="FL46" s="97">
        <v>0</v>
      </c>
      <c r="FM46" s="97">
        <v>0</v>
      </c>
      <c r="FN46" s="97">
        <v>0</v>
      </c>
      <c r="FO46" s="97">
        <v>0</v>
      </c>
      <c r="FP46" s="97">
        <v>0</v>
      </c>
      <c r="FQ46" s="97">
        <v>0</v>
      </c>
      <c r="FR46" s="97">
        <v>0</v>
      </c>
      <c r="FS46" s="97">
        <v>0</v>
      </c>
      <c r="FT46" s="97">
        <v>0</v>
      </c>
      <c r="FU46" s="97">
        <v>0</v>
      </c>
      <c r="FV46" s="97">
        <v>0</v>
      </c>
      <c r="FW46" s="97">
        <v>0</v>
      </c>
      <c r="FX46" s="97">
        <v>0</v>
      </c>
      <c r="FY46" s="97">
        <v>0</v>
      </c>
      <c r="FZ46" s="97">
        <v>0</v>
      </c>
      <c r="GA46" s="97">
        <v>0</v>
      </c>
      <c r="GB46" s="97">
        <v>0</v>
      </c>
      <c r="GC46" s="97">
        <v>0</v>
      </c>
      <c r="GD46" s="97">
        <v>0</v>
      </c>
      <c r="GE46" s="97">
        <v>0</v>
      </c>
      <c r="GF46" s="97">
        <v>0</v>
      </c>
      <c r="GG46" s="97">
        <v>0</v>
      </c>
      <c r="GH46" s="97">
        <v>0</v>
      </c>
      <c r="GI46" s="97">
        <v>0</v>
      </c>
      <c r="GJ46" s="97">
        <v>0</v>
      </c>
      <c r="GK46" s="97">
        <v>0</v>
      </c>
      <c r="GL46" s="97">
        <v>0</v>
      </c>
      <c r="GM46" s="97">
        <v>0</v>
      </c>
      <c r="GN46" s="97">
        <v>0</v>
      </c>
      <c r="GO46" s="97">
        <v>0</v>
      </c>
      <c r="GP46" s="97">
        <v>0</v>
      </c>
      <c r="GQ46" s="97">
        <v>0</v>
      </c>
      <c r="GR46" s="97">
        <v>0</v>
      </c>
      <c r="GS46" s="97">
        <v>0</v>
      </c>
      <c r="GT46" s="97">
        <v>0</v>
      </c>
      <c r="GU46" s="97">
        <v>0</v>
      </c>
      <c r="GV46" s="97">
        <v>0</v>
      </c>
      <c r="GW46" s="97">
        <v>0</v>
      </c>
      <c r="GX46" s="97">
        <v>-81183833.533347905</v>
      </c>
      <c r="GY46" s="97">
        <v>0</v>
      </c>
      <c r="GZ46" s="97">
        <v>0</v>
      </c>
      <c r="HA46" s="97">
        <v>0</v>
      </c>
      <c r="HB46" s="97">
        <v>0</v>
      </c>
      <c r="HC46" s="97">
        <v>-81183833.533347905</v>
      </c>
    </row>
    <row r="47" spans="1:211" ht="14.55" customHeight="1" x14ac:dyDescent="0.45">
      <c r="A47" s="93" t="s">
        <v>2407</v>
      </c>
      <c r="B47" s="97">
        <v>0</v>
      </c>
      <c r="C47" s="97">
        <v>-6919821.3153374204</v>
      </c>
      <c r="D47" s="97">
        <v>0</v>
      </c>
      <c r="E47" s="97">
        <v>-6919821.3153374204</v>
      </c>
      <c r="F47" s="97">
        <v>-6919821.3153374204</v>
      </c>
      <c r="G47" s="97">
        <v>0.45390000000000003</v>
      </c>
      <c r="H47" s="91"/>
      <c r="I47" s="97">
        <v>0</v>
      </c>
      <c r="J47" s="97">
        <v>-6137568.6170489397</v>
      </c>
      <c r="K47" s="97">
        <v>0</v>
      </c>
      <c r="L47" s="97">
        <v>-6137568.6170489397</v>
      </c>
      <c r="M47" s="97">
        <v>-6137568.6170489397</v>
      </c>
      <c r="N47" s="97">
        <v>0.45019999999999999</v>
      </c>
      <c r="O47" s="91"/>
      <c r="P47" s="97">
        <v>0</v>
      </c>
      <c r="Q47" s="97">
        <v>0</v>
      </c>
      <c r="R47" s="97">
        <v>0</v>
      </c>
      <c r="S47" s="97">
        <v>0</v>
      </c>
      <c r="T47" s="97">
        <v>0</v>
      </c>
      <c r="U47" s="97">
        <v>0</v>
      </c>
      <c r="V47" s="97">
        <v>0</v>
      </c>
      <c r="W47" s="97">
        <v>-6919821.3153374204</v>
      </c>
      <c r="X47" s="97">
        <v>-6919821.3153374204</v>
      </c>
      <c r="Y47" s="97">
        <v>0</v>
      </c>
      <c r="Z47" s="97">
        <v>0</v>
      </c>
      <c r="AA47" s="97">
        <v>0</v>
      </c>
      <c r="AB47" s="97">
        <v>-6919821.3153374204</v>
      </c>
      <c r="AC47" s="97">
        <v>0</v>
      </c>
      <c r="AD47" s="97">
        <v>0</v>
      </c>
      <c r="AE47" s="97">
        <v>0</v>
      </c>
      <c r="AF47" s="97">
        <v>0</v>
      </c>
      <c r="AG47" s="97">
        <v>0</v>
      </c>
      <c r="AH47" s="97">
        <v>0</v>
      </c>
      <c r="AI47" s="97">
        <v>0</v>
      </c>
      <c r="AJ47" s="97">
        <v>0</v>
      </c>
      <c r="AK47" s="97">
        <v>0</v>
      </c>
      <c r="AL47" s="97">
        <v>0</v>
      </c>
      <c r="AM47" s="97">
        <v>0</v>
      </c>
      <c r="AN47" s="97">
        <v>0</v>
      </c>
      <c r="AO47" s="97">
        <v>0</v>
      </c>
      <c r="AP47" s="97">
        <v>0</v>
      </c>
      <c r="AQ47" s="97">
        <v>0</v>
      </c>
      <c r="AR47" s="97">
        <v>-6919821.3153374204</v>
      </c>
      <c r="AS47" s="97">
        <v>-6919821.3153374204</v>
      </c>
      <c r="AT47" s="97">
        <v>-6919821.3153374204</v>
      </c>
      <c r="AU47" s="97">
        <v>0</v>
      </c>
      <c r="AV47" s="97">
        <v>0</v>
      </c>
      <c r="AW47" s="97">
        <v>0</v>
      </c>
      <c r="AX47" s="97">
        <v>0</v>
      </c>
      <c r="AY47" s="97">
        <v>0</v>
      </c>
      <c r="AZ47" s="97">
        <v>0</v>
      </c>
      <c r="BA47" s="97">
        <v>0</v>
      </c>
      <c r="BB47" s="97">
        <v>0</v>
      </c>
      <c r="BC47" s="97">
        <v>0</v>
      </c>
      <c r="BD47" s="97">
        <v>0</v>
      </c>
      <c r="BE47" s="97">
        <v>0</v>
      </c>
      <c r="BF47" s="97">
        <v>0</v>
      </c>
      <c r="BG47" s="97">
        <v>0</v>
      </c>
      <c r="BH47" s="97">
        <v>0</v>
      </c>
      <c r="BI47" s="97">
        <v>0</v>
      </c>
      <c r="BJ47" s="97">
        <v>0</v>
      </c>
      <c r="BK47" s="97">
        <v>0</v>
      </c>
      <c r="BL47" s="97">
        <v>0</v>
      </c>
      <c r="BM47" s="97">
        <v>0</v>
      </c>
      <c r="BN47" s="97">
        <v>0</v>
      </c>
      <c r="BO47" s="97">
        <v>0</v>
      </c>
      <c r="BP47" s="97">
        <v>0</v>
      </c>
      <c r="BQ47" s="97">
        <v>0</v>
      </c>
      <c r="BR47" s="97">
        <v>0</v>
      </c>
      <c r="BS47" s="97">
        <v>0</v>
      </c>
      <c r="BT47" s="97">
        <v>0</v>
      </c>
      <c r="BU47" s="97">
        <v>0</v>
      </c>
      <c r="BV47" s="97">
        <v>0</v>
      </c>
      <c r="BW47" s="97">
        <v>0</v>
      </c>
      <c r="BX47" s="97">
        <v>0</v>
      </c>
      <c r="BY47" s="97">
        <v>0</v>
      </c>
      <c r="BZ47" s="97">
        <v>0</v>
      </c>
      <c r="CA47" s="97">
        <v>0</v>
      </c>
      <c r="CB47" s="97">
        <v>0</v>
      </c>
      <c r="CC47" s="97">
        <v>0</v>
      </c>
      <c r="CD47" s="97">
        <v>0</v>
      </c>
      <c r="CE47" s="97">
        <v>0</v>
      </c>
      <c r="CF47" s="97">
        <v>0</v>
      </c>
      <c r="CG47" s="97">
        <v>0</v>
      </c>
      <c r="CH47" s="97">
        <v>0</v>
      </c>
      <c r="CI47" s="97">
        <v>0</v>
      </c>
      <c r="CJ47" s="97">
        <v>0</v>
      </c>
      <c r="CK47" s="97">
        <v>0</v>
      </c>
      <c r="CL47" s="97">
        <v>0</v>
      </c>
      <c r="CM47" s="97">
        <v>0</v>
      </c>
      <c r="CN47" s="97">
        <v>0</v>
      </c>
      <c r="CO47" s="97">
        <v>0</v>
      </c>
      <c r="CP47" s="97">
        <v>0</v>
      </c>
      <c r="CQ47" s="97">
        <v>0</v>
      </c>
      <c r="CR47" s="97">
        <v>0</v>
      </c>
      <c r="CS47" s="97">
        <v>0</v>
      </c>
      <c r="CT47" s="97">
        <v>0</v>
      </c>
      <c r="CU47" s="97">
        <v>0</v>
      </c>
      <c r="CV47" s="97">
        <v>0</v>
      </c>
      <c r="CW47" s="97">
        <v>0</v>
      </c>
      <c r="CX47" s="97">
        <v>0</v>
      </c>
      <c r="CY47" s="97">
        <v>0</v>
      </c>
      <c r="CZ47" s="97">
        <v>0</v>
      </c>
      <c r="DA47" s="97">
        <v>0</v>
      </c>
      <c r="DB47" s="97">
        <v>0</v>
      </c>
      <c r="DC47" s="97">
        <v>0</v>
      </c>
      <c r="DD47" s="97">
        <v>0</v>
      </c>
      <c r="DE47" s="97">
        <v>0</v>
      </c>
      <c r="DF47" s="97">
        <v>0</v>
      </c>
      <c r="DG47" s="97">
        <v>0</v>
      </c>
      <c r="DH47" s="97">
        <v>0</v>
      </c>
      <c r="DI47" s="97">
        <v>0</v>
      </c>
      <c r="DJ47" s="97">
        <v>0</v>
      </c>
      <c r="DK47" s="97">
        <v>0</v>
      </c>
      <c r="DL47" s="97">
        <v>0</v>
      </c>
      <c r="DM47" s="97">
        <v>0</v>
      </c>
      <c r="DN47" s="97">
        <v>0</v>
      </c>
      <c r="DO47" s="97">
        <v>0</v>
      </c>
      <c r="DP47" s="97">
        <v>0</v>
      </c>
      <c r="DQ47" s="97">
        <v>0</v>
      </c>
      <c r="DR47" s="97">
        <v>0</v>
      </c>
      <c r="DS47" s="97">
        <v>0</v>
      </c>
      <c r="DT47" s="97">
        <v>0</v>
      </c>
      <c r="DU47" s="97">
        <v>0</v>
      </c>
      <c r="DV47" s="97">
        <v>0</v>
      </c>
      <c r="DW47" s="97">
        <v>0</v>
      </c>
      <c r="DX47" s="97">
        <v>0</v>
      </c>
      <c r="DY47" s="97">
        <v>0</v>
      </c>
      <c r="DZ47" s="97">
        <v>0</v>
      </c>
      <c r="EA47" s="97">
        <v>0</v>
      </c>
      <c r="EB47" s="97">
        <v>0</v>
      </c>
      <c r="EC47" s="97">
        <v>0</v>
      </c>
      <c r="ED47" s="97">
        <v>0</v>
      </c>
      <c r="EE47" s="97">
        <v>0</v>
      </c>
      <c r="EF47" s="97">
        <v>0</v>
      </c>
      <c r="EG47" s="97">
        <v>0</v>
      </c>
      <c r="EH47" s="97">
        <v>0</v>
      </c>
      <c r="EI47" s="97">
        <v>0</v>
      </c>
      <c r="EJ47" s="97">
        <v>0</v>
      </c>
      <c r="EK47" s="97">
        <v>0</v>
      </c>
      <c r="EL47" s="97">
        <v>0</v>
      </c>
      <c r="EM47" s="97">
        <v>0</v>
      </c>
      <c r="EN47" s="97">
        <v>0</v>
      </c>
      <c r="EO47" s="97">
        <v>0</v>
      </c>
      <c r="EP47" s="97">
        <v>0</v>
      </c>
      <c r="EQ47" s="97">
        <v>0</v>
      </c>
      <c r="ER47" s="97">
        <v>0</v>
      </c>
      <c r="ES47" s="97">
        <v>0</v>
      </c>
      <c r="ET47" s="97">
        <v>0</v>
      </c>
      <c r="EU47" s="97">
        <v>0</v>
      </c>
      <c r="EV47" s="97">
        <v>0</v>
      </c>
      <c r="EW47" s="97">
        <v>0</v>
      </c>
      <c r="EX47" s="97">
        <v>0</v>
      </c>
      <c r="EY47" s="97">
        <v>0</v>
      </c>
      <c r="EZ47" s="97">
        <v>0</v>
      </c>
      <c r="FA47" s="97">
        <v>0</v>
      </c>
      <c r="FB47" s="97">
        <v>0</v>
      </c>
      <c r="FC47" s="97">
        <v>0</v>
      </c>
      <c r="FD47" s="97">
        <v>0</v>
      </c>
      <c r="FE47" s="97">
        <v>0</v>
      </c>
      <c r="FF47" s="97">
        <v>0</v>
      </c>
      <c r="FG47" s="97">
        <v>0</v>
      </c>
      <c r="FH47" s="97">
        <v>0</v>
      </c>
      <c r="FI47" s="97">
        <v>0</v>
      </c>
      <c r="FJ47" s="97">
        <v>0</v>
      </c>
      <c r="FK47" s="97">
        <v>0</v>
      </c>
      <c r="FL47" s="97">
        <v>0</v>
      </c>
      <c r="FM47" s="97">
        <v>0</v>
      </c>
      <c r="FN47" s="97">
        <v>0</v>
      </c>
      <c r="FO47" s="97">
        <v>0</v>
      </c>
      <c r="FP47" s="97">
        <v>0</v>
      </c>
      <c r="FQ47" s="97">
        <v>0</v>
      </c>
      <c r="FR47" s="97">
        <v>0</v>
      </c>
      <c r="FS47" s="97">
        <v>0</v>
      </c>
      <c r="FT47" s="97">
        <v>0</v>
      </c>
      <c r="FU47" s="97">
        <v>0</v>
      </c>
      <c r="FV47" s="97">
        <v>0</v>
      </c>
      <c r="FW47" s="97">
        <v>0</v>
      </c>
      <c r="FX47" s="97">
        <v>0</v>
      </c>
      <c r="FY47" s="97">
        <v>0</v>
      </c>
      <c r="FZ47" s="97">
        <v>0</v>
      </c>
      <c r="GA47" s="97">
        <v>0</v>
      </c>
      <c r="GB47" s="97">
        <v>0</v>
      </c>
      <c r="GC47" s="97">
        <v>0</v>
      </c>
      <c r="GD47" s="97">
        <v>0</v>
      </c>
      <c r="GE47" s="97">
        <v>0</v>
      </c>
      <c r="GF47" s="97">
        <v>0</v>
      </c>
      <c r="GG47" s="97">
        <v>0</v>
      </c>
      <c r="GH47" s="97">
        <v>0</v>
      </c>
      <c r="GI47" s="97">
        <v>0</v>
      </c>
      <c r="GJ47" s="97">
        <v>0</v>
      </c>
      <c r="GK47" s="97">
        <v>0</v>
      </c>
      <c r="GL47" s="97">
        <v>0</v>
      </c>
      <c r="GM47" s="97">
        <v>0</v>
      </c>
      <c r="GN47" s="97">
        <v>0</v>
      </c>
      <c r="GO47" s="97">
        <v>0</v>
      </c>
      <c r="GP47" s="97">
        <v>0</v>
      </c>
      <c r="GQ47" s="97">
        <v>0</v>
      </c>
      <c r="GR47" s="97">
        <v>0</v>
      </c>
      <c r="GS47" s="97">
        <v>0</v>
      </c>
      <c r="GT47" s="97">
        <v>0</v>
      </c>
      <c r="GU47" s="97">
        <v>0</v>
      </c>
      <c r="GV47" s="97">
        <v>0</v>
      </c>
      <c r="GW47" s="97">
        <v>0</v>
      </c>
      <c r="GX47" s="97">
        <v>-6919821.3153374204</v>
      </c>
      <c r="GY47" s="97">
        <v>0</v>
      </c>
      <c r="GZ47" s="97">
        <v>0</v>
      </c>
      <c r="HA47" s="97">
        <v>0</v>
      </c>
      <c r="HB47" s="97">
        <v>0</v>
      </c>
      <c r="HC47" s="97">
        <v>-6919821.3153374204</v>
      </c>
    </row>
    <row r="48" spans="1:211" ht="14.55" customHeight="1" x14ac:dyDescent="0.45">
      <c r="A48" s="93" t="s">
        <v>2408</v>
      </c>
      <c r="B48" s="97">
        <v>0</v>
      </c>
      <c r="C48" s="97">
        <v>-7495898.3833087496</v>
      </c>
      <c r="D48" s="97">
        <v>0</v>
      </c>
      <c r="E48" s="97">
        <v>-7495898.3833087496</v>
      </c>
      <c r="F48" s="97">
        <v>-7495898.3833087496</v>
      </c>
      <c r="G48" s="97">
        <v>0.49170000000000003</v>
      </c>
      <c r="H48" s="91"/>
      <c r="I48" s="97">
        <v>0</v>
      </c>
      <c r="J48" s="97">
        <v>-7359202.5732955504</v>
      </c>
      <c r="K48" s="97">
        <v>0</v>
      </c>
      <c r="L48" s="97">
        <v>-7359202.5732955504</v>
      </c>
      <c r="M48" s="97">
        <v>-7359202.5732955504</v>
      </c>
      <c r="N48" s="97">
        <v>0.53979999999999995</v>
      </c>
      <c r="O48" s="91"/>
      <c r="P48" s="97">
        <v>-7495898.3833087496</v>
      </c>
      <c r="Q48" s="97">
        <v>0</v>
      </c>
      <c r="R48" s="97">
        <v>0</v>
      </c>
      <c r="S48" s="97">
        <v>-7495898.3833087496</v>
      </c>
      <c r="T48" s="97">
        <v>-7495898.3833087496</v>
      </c>
      <c r="U48" s="97">
        <v>0</v>
      </c>
      <c r="V48" s="97">
        <v>0</v>
      </c>
      <c r="W48" s="97">
        <v>0</v>
      </c>
      <c r="X48" s="97">
        <v>0</v>
      </c>
      <c r="Y48" s="97">
        <v>0</v>
      </c>
      <c r="Z48" s="97">
        <v>0</v>
      </c>
      <c r="AA48" s="97">
        <v>0</v>
      </c>
      <c r="AB48" s="97">
        <v>0</v>
      </c>
      <c r="AC48" s="97">
        <v>0</v>
      </c>
      <c r="AD48" s="97">
        <v>0</v>
      </c>
      <c r="AE48" s="97">
        <v>0</v>
      </c>
      <c r="AF48" s="97">
        <v>0</v>
      </c>
      <c r="AG48" s="97">
        <v>0</v>
      </c>
      <c r="AH48" s="97">
        <v>0</v>
      </c>
      <c r="AI48" s="97">
        <v>0</v>
      </c>
      <c r="AJ48" s="97">
        <v>0</v>
      </c>
      <c r="AK48" s="97">
        <v>0</v>
      </c>
      <c r="AL48" s="97">
        <v>0</v>
      </c>
      <c r="AM48" s="97">
        <v>0</v>
      </c>
      <c r="AN48" s="97">
        <v>0</v>
      </c>
      <c r="AO48" s="97">
        <v>0</v>
      </c>
      <c r="AP48" s="97">
        <v>0</v>
      </c>
      <c r="AQ48" s="97">
        <v>0</v>
      </c>
      <c r="AR48" s="97">
        <v>-7495898.3833087496</v>
      </c>
      <c r="AS48" s="97">
        <v>-7495898.3833087496</v>
      </c>
      <c r="AT48" s="97">
        <v>-7495898.3833087496</v>
      </c>
      <c r="AU48" s="97">
        <v>0</v>
      </c>
      <c r="AV48" s="97">
        <v>0</v>
      </c>
      <c r="AW48" s="97">
        <v>0</v>
      </c>
      <c r="AX48" s="97">
        <v>0</v>
      </c>
      <c r="AY48" s="97">
        <v>0</v>
      </c>
      <c r="AZ48" s="97">
        <v>0</v>
      </c>
      <c r="BA48" s="97">
        <v>0</v>
      </c>
      <c r="BB48" s="97">
        <v>0</v>
      </c>
      <c r="BC48" s="97">
        <v>0</v>
      </c>
      <c r="BD48" s="97">
        <v>0</v>
      </c>
      <c r="BE48" s="97">
        <v>0</v>
      </c>
      <c r="BF48" s="97">
        <v>0</v>
      </c>
      <c r="BG48" s="97">
        <v>0</v>
      </c>
      <c r="BH48" s="97">
        <v>0</v>
      </c>
      <c r="BI48" s="97">
        <v>0</v>
      </c>
      <c r="BJ48" s="97">
        <v>0</v>
      </c>
      <c r="BK48" s="97">
        <v>0</v>
      </c>
      <c r="BL48" s="97">
        <v>0</v>
      </c>
      <c r="BM48" s="97">
        <v>0</v>
      </c>
      <c r="BN48" s="97">
        <v>0</v>
      </c>
      <c r="BO48" s="97">
        <v>0</v>
      </c>
      <c r="BP48" s="97">
        <v>0</v>
      </c>
      <c r="BQ48" s="97">
        <v>0</v>
      </c>
      <c r="BR48" s="97">
        <v>0</v>
      </c>
      <c r="BS48" s="97">
        <v>0</v>
      </c>
      <c r="BT48" s="97">
        <v>0</v>
      </c>
      <c r="BU48" s="97">
        <v>0</v>
      </c>
      <c r="BV48" s="97">
        <v>0</v>
      </c>
      <c r="BW48" s="97">
        <v>0</v>
      </c>
      <c r="BX48" s="97">
        <v>0</v>
      </c>
      <c r="BY48" s="97">
        <v>0</v>
      </c>
      <c r="BZ48" s="97">
        <v>0</v>
      </c>
      <c r="CA48" s="97">
        <v>0</v>
      </c>
      <c r="CB48" s="97">
        <v>0</v>
      </c>
      <c r="CC48" s="97">
        <v>0</v>
      </c>
      <c r="CD48" s="97">
        <v>0</v>
      </c>
      <c r="CE48" s="97">
        <v>0</v>
      </c>
      <c r="CF48" s="97">
        <v>0</v>
      </c>
      <c r="CG48" s="97">
        <v>0</v>
      </c>
      <c r="CH48" s="97">
        <v>0</v>
      </c>
      <c r="CI48" s="97">
        <v>0</v>
      </c>
      <c r="CJ48" s="97">
        <v>0</v>
      </c>
      <c r="CK48" s="97">
        <v>0</v>
      </c>
      <c r="CL48" s="97">
        <v>0</v>
      </c>
      <c r="CM48" s="97">
        <v>0</v>
      </c>
      <c r="CN48" s="97">
        <v>0</v>
      </c>
      <c r="CO48" s="97">
        <v>0</v>
      </c>
      <c r="CP48" s="97">
        <v>0</v>
      </c>
      <c r="CQ48" s="97">
        <v>0</v>
      </c>
      <c r="CR48" s="97">
        <v>0</v>
      </c>
      <c r="CS48" s="97">
        <v>0</v>
      </c>
      <c r="CT48" s="97">
        <v>0</v>
      </c>
      <c r="CU48" s="97">
        <v>0</v>
      </c>
      <c r="CV48" s="97">
        <v>0</v>
      </c>
      <c r="CW48" s="97">
        <v>0</v>
      </c>
      <c r="CX48" s="97">
        <v>0</v>
      </c>
      <c r="CY48" s="97">
        <v>0</v>
      </c>
      <c r="CZ48" s="97">
        <v>0</v>
      </c>
      <c r="DA48" s="97">
        <v>0</v>
      </c>
      <c r="DB48" s="97">
        <v>0</v>
      </c>
      <c r="DC48" s="97">
        <v>0</v>
      </c>
      <c r="DD48" s="97">
        <v>0</v>
      </c>
      <c r="DE48" s="97">
        <v>0</v>
      </c>
      <c r="DF48" s="97">
        <v>0</v>
      </c>
      <c r="DG48" s="97">
        <v>0</v>
      </c>
      <c r="DH48" s="97">
        <v>0</v>
      </c>
      <c r="DI48" s="97">
        <v>0</v>
      </c>
      <c r="DJ48" s="97">
        <v>0</v>
      </c>
      <c r="DK48" s="97">
        <v>0</v>
      </c>
      <c r="DL48" s="97">
        <v>0</v>
      </c>
      <c r="DM48" s="97">
        <v>0</v>
      </c>
      <c r="DN48" s="97">
        <v>0</v>
      </c>
      <c r="DO48" s="97">
        <v>0</v>
      </c>
      <c r="DP48" s="97">
        <v>0</v>
      </c>
      <c r="DQ48" s="97">
        <v>0</v>
      </c>
      <c r="DR48" s="97">
        <v>0</v>
      </c>
      <c r="DS48" s="97">
        <v>0</v>
      </c>
      <c r="DT48" s="97">
        <v>0</v>
      </c>
      <c r="DU48" s="97">
        <v>0</v>
      </c>
      <c r="DV48" s="97">
        <v>0</v>
      </c>
      <c r="DW48" s="97">
        <v>0</v>
      </c>
      <c r="DX48" s="97">
        <v>0</v>
      </c>
      <c r="DY48" s="97">
        <v>0</v>
      </c>
      <c r="DZ48" s="97">
        <v>0</v>
      </c>
      <c r="EA48" s="97">
        <v>0</v>
      </c>
      <c r="EB48" s="97">
        <v>0</v>
      </c>
      <c r="EC48" s="97">
        <v>0</v>
      </c>
      <c r="ED48" s="97">
        <v>0</v>
      </c>
      <c r="EE48" s="97">
        <v>0</v>
      </c>
      <c r="EF48" s="97">
        <v>0</v>
      </c>
      <c r="EG48" s="97">
        <v>0</v>
      </c>
      <c r="EH48" s="97">
        <v>0</v>
      </c>
      <c r="EI48" s="97">
        <v>0</v>
      </c>
      <c r="EJ48" s="97">
        <v>0</v>
      </c>
      <c r="EK48" s="97">
        <v>0</v>
      </c>
      <c r="EL48" s="97">
        <v>0</v>
      </c>
      <c r="EM48" s="97">
        <v>0</v>
      </c>
      <c r="EN48" s="97">
        <v>0</v>
      </c>
      <c r="EO48" s="97">
        <v>0</v>
      </c>
      <c r="EP48" s="97">
        <v>0</v>
      </c>
      <c r="EQ48" s="97">
        <v>0</v>
      </c>
      <c r="ER48" s="97">
        <v>0</v>
      </c>
      <c r="ES48" s="97">
        <v>0</v>
      </c>
      <c r="ET48" s="97">
        <v>0</v>
      </c>
      <c r="EU48" s="97">
        <v>0</v>
      </c>
      <c r="EV48" s="97">
        <v>0</v>
      </c>
      <c r="EW48" s="97">
        <v>0</v>
      </c>
      <c r="EX48" s="97">
        <v>0</v>
      </c>
      <c r="EY48" s="97">
        <v>0</v>
      </c>
      <c r="EZ48" s="97">
        <v>0</v>
      </c>
      <c r="FA48" s="97">
        <v>0</v>
      </c>
      <c r="FB48" s="97">
        <v>0</v>
      </c>
      <c r="FC48" s="97">
        <v>0</v>
      </c>
      <c r="FD48" s="97">
        <v>0</v>
      </c>
      <c r="FE48" s="97">
        <v>0</v>
      </c>
      <c r="FF48" s="97">
        <v>0</v>
      </c>
      <c r="FG48" s="97">
        <v>0</v>
      </c>
      <c r="FH48" s="97">
        <v>0</v>
      </c>
      <c r="FI48" s="97">
        <v>0</v>
      </c>
      <c r="FJ48" s="97">
        <v>0</v>
      </c>
      <c r="FK48" s="97">
        <v>0</v>
      </c>
      <c r="FL48" s="97">
        <v>0</v>
      </c>
      <c r="FM48" s="97">
        <v>0</v>
      </c>
      <c r="FN48" s="97">
        <v>0</v>
      </c>
      <c r="FO48" s="97">
        <v>0</v>
      </c>
      <c r="FP48" s="97">
        <v>0</v>
      </c>
      <c r="FQ48" s="97">
        <v>0</v>
      </c>
      <c r="FR48" s="97">
        <v>0</v>
      </c>
      <c r="FS48" s="97">
        <v>0</v>
      </c>
      <c r="FT48" s="97">
        <v>0</v>
      </c>
      <c r="FU48" s="97">
        <v>0</v>
      </c>
      <c r="FV48" s="97">
        <v>0</v>
      </c>
      <c r="FW48" s="97">
        <v>0</v>
      </c>
      <c r="FX48" s="97">
        <v>0</v>
      </c>
      <c r="FY48" s="97">
        <v>0</v>
      </c>
      <c r="FZ48" s="97">
        <v>0</v>
      </c>
      <c r="GA48" s="97">
        <v>0</v>
      </c>
      <c r="GB48" s="97">
        <v>0</v>
      </c>
      <c r="GC48" s="97">
        <v>0</v>
      </c>
      <c r="GD48" s="97">
        <v>0</v>
      </c>
      <c r="GE48" s="97">
        <v>0</v>
      </c>
      <c r="GF48" s="97">
        <v>0</v>
      </c>
      <c r="GG48" s="97">
        <v>0</v>
      </c>
      <c r="GH48" s="97">
        <v>0</v>
      </c>
      <c r="GI48" s="97">
        <v>0</v>
      </c>
      <c r="GJ48" s="97">
        <v>0</v>
      </c>
      <c r="GK48" s="97">
        <v>0</v>
      </c>
      <c r="GL48" s="97">
        <v>0</v>
      </c>
      <c r="GM48" s="97">
        <v>0</v>
      </c>
      <c r="GN48" s="97">
        <v>0</v>
      </c>
      <c r="GO48" s="97">
        <v>0</v>
      </c>
      <c r="GP48" s="97">
        <v>0</v>
      </c>
      <c r="GQ48" s="97">
        <v>0</v>
      </c>
      <c r="GR48" s="97">
        <v>0</v>
      </c>
      <c r="GS48" s="97">
        <v>0</v>
      </c>
      <c r="GT48" s="97">
        <v>0</v>
      </c>
      <c r="GU48" s="97">
        <v>0</v>
      </c>
      <c r="GV48" s="97">
        <v>0</v>
      </c>
      <c r="GW48" s="97">
        <v>0</v>
      </c>
      <c r="GX48" s="97">
        <v>-7495898.3833087496</v>
      </c>
      <c r="GY48" s="97">
        <v>0</v>
      </c>
      <c r="GZ48" s="97">
        <v>0</v>
      </c>
      <c r="HA48" s="97">
        <v>0</v>
      </c>
      <c r="HB48" s="97">
        <v>0</v>
      </c>
      <c r="HC48" s="97">
        <v>-7495898.3833087496</v>
      </c>
    </row>
    <row r="49" spans="1:211" ht="14.55" customHeight="1" x14ac:dyDescent="0.45">
      <c r="A49" s="93" t="s">
        <v>2409</v>
      </c>
      <c r="B49" s="97">
        <v>0</v>
      </c>
      <c r="C49" s="97">
        <v>-9810161.8588713091</v>
      </c>
      <c r="D49" s="97">
        <v>0</v>
      </c>
      <c r="E49" s="97">
        <v>-9810161.8588713091</v>
      </c>
      <c r="F49" s="97">
        <v>-9810161.8588713091</v>
      </c>
      <c r="G49" s="97">
        <v>0.64349999999999996</v>
      </c>
      <c r="H49" s="91"/>
      <c r="I49" s="97">
        <v>0</v>
      </c>
      <c r="J49" s="97">
        <v>-9605463.9386259206</v>
      </c>
      <c r="K49" s="97">
        <v>0</v>
      </c>
      <c r="L49" s="97">
        <v>-9605463.9386259206</v>
      </c>
      <c r="M49" s="97">
        <v>-9605463.9386259206</v>
      </c>
      <c r="N49" s="97">
        <v>0.70450000000000002</v>
      </c>
      <c r="O49" s="91"/>
      <c r="P49" s="97">
        <v>-5870661.4397290898</v>
      </c>
      <c r="Q49" s="97">
        <v>0</v>
      </c>
      <c r="R49" s="97">
        <v>0</v>
      </c>
      <c r="S49" s="97">
        <v>-5870661.4397290898</v>
      </c>
      <c r="T49" s="97">
        <v>-5870661.4397290898</v>
      </c>
      <c r="U49" s="97">
        <v>0</v>
      </c>
      <c r="V49" s="97">
        <v>0</v>
      </c>
      <c r="W49" s="97">
        <v>-3232068.0633128998</v>
      </c>
      <c r="X49" s="97">
        <v>-3232068.0633128998</v>
      </c>
      <c r="Y49" s="97">
        <v>0</v>
      </c>
      <c r="Z49" s="97">
        <v>-707432.35582931596</v>
      </c>
      <c r="AA49" s="97">
        <v>-707432.35582931596</v>
      </c>
      <c r="AB49" s="97">
        <v>-3939500.4191422202</v>
      </c>
      <c r="AC49" s="97">
        <v>0</v>
      </c>
      <c r="AD49" s="97">
        <v>0</v>
      </c>
      <c r="AE49" s="97">
        <v>0</v>
      </c>
      <c r="AF49" s="97">
        <v>0</v>
      </c>
      <c r="AG49" s="97">
        <v>0</v>
      </c>
      <c r="AH49" s="97">
        <v>0</v>
      </c>
      <c r="AI49" s="97">
        <v>0</v>
      </c>
      <c r="AJ49" s="97">
        <v>0</v>
      </c>
      <c r="AK49" s="97">
        <v>0</v>
      </c>
      <c r="AL49" s="97">
        <v>0</v>
      </c>
      <c r="AM49" s="97">
        <v>0</v>
      </c>
      <c r="AN49" s="97">
        <v>0</v>
      </c>
      <c r="AO49" s="97">
        <v>0</v>
      </c>
      <c r="AP49" s="97">
        <v>0</v>
      </c>
      <c r="AQ49" s="97">
        <v>0</v>
      </c>
      <c r="AR49" s="97">
        <v>-9810161.8588713091</v>
      </c>
      <c r="AS49" s="97">
        <v>-9810161.8588713091</v>
      </c>
      <c r="AT49" s="97">
        <v>-9810161.8588713091</v>
      </c>
      <c r="AU49" s="97">
        <v>0</v>
      </c>
      <c r="AV49" s="97">
        <v>0</v>
      </c>
      <c r="AW49" s="97">
        <v>0</v>
      </c>
      <c r="AX49" s="97">
        <v>0</v>
      </c>
      <c r="AY49" s="97">
        <v>0</v>
      </c>
      <c r="AZ49" s="97">
        <v>0</v>
      </c>
      <c r="BA49" s="97">
        <v>0</v>
      </c>
      <c r="BB49" s="97">
        <v>0</v>
      </c>
      <c r="BC49" s="97">
        <v>0</v>
      </c>
      <c r="BD49" s="97">
        <v>0</v>
      </c>
      <c r="BE49" s="97">
        <v>0</v>
      </c>
      <c r="BF49" s="97">
        <v>0</v>
      </c>
      <c r="BG49" s="97">
        <v>0</v>
      </c>
      <c r="BH49" s="97">
        <v>0</v>
      </c>
      <c r="BI49" s="97">
        <v>0</v>
      </c>
      <c r="BJ49" s="97">
        <v>0</v>
      </c>
      <c r="BK49" s="97">
        <v>0</v>
      </c>
      <c r="BL49" s="97">
        <v>0</v>
      </c>
      <c r="BM49" s="97">
        <v>0</v>
      </c>
      <c r="BN49" s="97">
        <v>0</v>
      </c>
      <c r="BO49" s="97">
        <v>0</v>
      </c>
      <c r="BP49" s="97">
        <v>0</v>
      </c>
      <c r="BQ49" s="97">
        <v>0</v>
      </c>
      <c r="BR49" s="97">
        <v>0</v>
      </c>
      <c r="BS49" s="97">
        <v>0</v>
      </c>
      <c r="BT49" s="97">
        <v>0</v>
      </c>
      <c r="BU49" s="97">
        <v>0</v>
      </c>
      <c r="BV49" s="97">
        <v>0</v>
      </c>
      <c r="BW49" s="97">
        <v>0</v>
      </c>
      <c r="BX49" s="97">
        <v>0</v>
      </c>
      <c r="BY49" s="97">
        <v>0</v>
      </c>
      <c r="BZ49" s="97">
        <v>0</v>
      </c>
      <c r="CA49" s="97">
        <v>0</v>
      </c>
      <c r="CB49" s="97">
        <v>0</v>
      </c>
      <c r="CC49" s="97">
        <v>0</v>
      </c>
      <c r="CD49" s="97">
        <v>0</v>
      </c>
      <c r="CE49" s="97">
        <v>0</v>
      </c>
      <c r="CF49" s="97">
        <v>0</v>
      </c>
      <c r="CG49" s="97">
        <v>0</v>
      </c>
      <c r="CH49" s="97">
        <v>0</v>
      </c>
      <c r="CI49" s="97">
        <v>0</v>
      </c>
      <c r="CJ49" s="97">
        <v>0</v>
      </c>
      <c r="CK49" s="97">
        <v>0</v>
      </c>
      <c r="CL49" s="97">
        <v>0</v>
      </c>
      <c r="CM49" s="97">
        <v>0</v>
      </c>
      <c r="CN49" s="97">
        <v>0</v>
      </c>
      <c r="CO49" s="97">
        <v>0</v>
      </c>
      <c r="CP49" s="97">
        <v>0</v>
      </c>
      <c r="CQ49" s="97">
        <v>0</v>
      </c>
      <c r="CR49" s="97">
        <v>0</v>
      </c>
      <c r="CS49" s="97">
        <v>0</v>
      </c>
      <c r="CT49" s="97">
        <v>0</v>
      </c>
      <c r="CU49" s="97">
        <v>0</v>
      </c>
      <c r="CV49" s="97">
        <v>0</v>
      </c>
      <c r="CW49" s="97">
        <v>0</v>
      </c>
      <c r="CX49" s="97">
        <v>0</v>
      </c>
      <c r="CY49" s="97">
        <v>0</v>
      </c>
      <c r="CZ49" s="97">
        <v>0</v>
      </c>
      <c r="DA49" s="97">
        <v>0</v>
      </c>
      <c r="DB49" s="97">
        <v>0</v>
      </c>
      <c r="DC49" s="97">
        <v>0</v>
      </c>
      <c r="DD49" s="97">
        <v>0</v>
      </c>
      <c r="DE49" s="97">
        <v>0</v>
      </c>
      <c r="DF49" s="97">
        <v>0</v>
      </c>
      <c r="DG49" s="97">
        <v>0</v>
      </c>
      <c r="DH49" s="97">
        <v>0</v>
      </c>
      <c r="DI49" s="97">
        <v>0</v>
      </c>
      <c r="DJ49" s="97">
        <v>0</v>
      </c>
      <c r="DK49" s="97">
        <v>0</v>
      </c>
      <c r="DL49" s="97">
        <v>0</v>
      </c>
      <c r="DM49" s="97">
        <v>0</v>
      </c>
      <c r="DN49" s="97">
        <v>0</v>
      </c>
      <c r="DO49" s="97">
        <v>0</v>
      </c>
      <c r="DP49" s="97">
        <v>0</v>
      </c>
      <c r="DQ49" s="97">
        <v>0</v>
      </c>
      <c r="DR49" s="97">
        <v>0</v>
      </c>
      <c r="DS49" s="97">
        <v>0</v>
      </c>
      <c r="DT49" s="97">
        <v>0</v>
      </c>
      <c r="DU49" s="97">
        <v>0</v>
      </c>
      <c r="DV49" s="97">
        <v>0</v>
      </c>
      <c r="DW49" s="97">
        <v>0</v>
      </c>
      <c r="DX49" s="97">
        <v>0</v>
      </c>
      <c r="DY49" s="97">
        <v>0</v>
      </c>
      <c r="DZ49" s="97">
        <v>0</v>
      </c>
      <c r="EA49" s="97">
        <v>0</v>
      </c>
      <c r="EB49" s="97">
        <v>0</v>
      </c>
      <c r="EC49" s="97">
        <v>0</v>
      </c>
      <c r="ED49" s="97">
        <v>0</v>
      </c>
      <c r="EE49" s="97">
        <v>0</v>
      </c>
      <c r="EF49" s="97">
        <v>0</v>
      </c>
      <c r="EG49" s="97">
        <v>0</v>
      </c>
      <c r="EH49" s="97">
        <v>0</v>
      </c>
      <c r="EI49" s="97">
        <v>0</v>
      </c>
      <c r="EJ49" s="97">
        <v>0</v>
      </c>
      <c r="EK49" s="97">
        <v>0</v>
      </c>
      <c r="EL49" s="97">
        <v>0</v>
      </c>
      <c r="EM49" s="97">
        <v>0</v>
      </c>
      <c r="EN49" s="97">
        <v>0</v>
      </c>
      <c r="EO49" s="97">
        <v>0</v>
      </c>
      <c r="EP49" s="97">
        <v>0</v>
      </c>
      <c r="EQ49" s="97">
        <v>0</v>
      </c>
      <c r="ER49" s="97">
        <v>0</v>
      </c>
      <c r="ES49" s="97">
        <v>0</v>
      </c>
      <c r="ET49" s="97">
        <v>0</v>
      </c>
      <c r="EU49" s="97">
        <v>0</v>
      </c>
      <c r="EV49" s="97">
        <v>0</v>
      </c>
      <c r="EW49" s="97">
        <v>0</v>
      </c>
      <c r="EX49" s="97">
        <v>0</v>
      </c>
      <c r="EY49" s="97">
        <v>0</v>
      </c>
      <c r="EZ49" s="97">
        <v>0</v>
      </c>
      <c r="FA49" s="97">
        <v>0</v>
      </c>
      <c r="FB49" s="97">
        <v>0</v>
      </c>
      <c r="FC49" s="97">
        <v>0</v>
      </c>
      <c r="FD49" s="97">
        <v>0</v>
      </c>
      <c r="FE49" s="97">
        <v>0</v>
      </c>
      <c r="FF49" s="97">
        <v>0</v>
      </c>
      <c r="FG49" s="97">
        <v>0</v>
      </c>
      <c r="FH49" s="97">
        <v>0</v>
      </c>
      <c r="FI49" s="97">
        <v>0</v>
      </c>
      <c r="FJ49" s="97">
        <v>0</v>
      </c>
      <c r="FK49" s="97">
        <v>0</v>
      </c>
      <c r="FL49" s="97">
        <v>0</v>
      </c>
      <c r="FM49" s="97">
        <v>0</v>
      </c>
      <c r="FN49" s="97">
        <v>0</v>
      </c>
      <c r="FO49" s="97">
        <v>0</v>
      </c>
      <c r="FP49" s="97">
        <v>0</v>
      </c>
      <c r="FQ49" s="97">
        <v>0</v>
      </c>
      <c r="FR49" s="97">
        <v>0</v>
      </c>
      <c r="FS49" s="97">
        <v>0</v>
      </c>
      <c r="FT49" s="97">
        <v>0</v>
      </c>
      <c r="FU49" s="97">
        <v>0</v>
      </c>
      <c r="FV49" s="97">
        <v>0</v>
      </c>
      <c r="FW49" s="97">
        <v>0</v>
      </c>
      <c r="FX49" s="97">
        <v>0</v>
      </c>
      <c r="FY49" s="97">
        <v>0</v>
      </c>
      <c r="FZ49" s="97">
        <v>0</v>
      </c>
      <c r="GA49" s="97">
        <v>0</v>
      </c>
      <c r="GB49" s="97">
        <v>0</v>
      </c>
      <c r="GC49" s="97">
        <v>0</v>
      </c>
      <c r="GD49" s="97">
        <v>0</v>
      </c>
      <c r="GE49" s="97">
        <v>0</v>
      </c>
      <c r="GF49" s="97">
        <v>0</v>
      </c>
      <c r="GG49" s="97">
        <v>0</v>
      </c>
      <c r="GH49" s="97">
        <v>0</v>
      </c>
      <c r="GI49" s="97">
        <v>0</v>
      </c>
      <c r="GJ49" s="97">
        <v>0</v>
      </c>
      <c r="GK49" s="97">
        <v>0</v>
      </c>
      <c r="GL49" s="97">
        <v>0</v>
      </c>
      <c r="GM49" s="97">
        <v>0</v>
      </c>
      <c r="GN49" s="97">
        <v>0</v>
      </c>
      <c r="GO49" s="97">
        <v>0</v>
      </c>
      <c r="GP49" s="97">
        <v>0</v>
      </c>
      <c r="GQ49" s="97">
        <v>0</v>
      </c>
      <c r="GR49" s="97">
        <v>0</v>
      </c>
      <c r="GS49" s="97">
        <v>0</v>
      </c>
      <c r="GT49" s="97">
        <v>0</v>
      </c>
      <c r="GU49" s="97">
        <v>0</v>
      </c>
      <c r="GV49" s="97">
        <v>0</v>
      </c>
      <c r="GW49" s="97">
        <v>0</v>
      </c>
      <c r="GX49" s="97">
        <v>-9810161.8588713091</v>
      </c>
      <c r="GY49" s="97">
        <v>0</v>
      </c>
      <c r="GZ49" s="97">
        <v>0</v>
      </c>
      <c r="HA49" s="97">
        <v>0</v>
      </c>
      <c r="HB49" s="97">
        <v>0</v>
      </c>
      <c r="HC49" s="97">
        <v>-9810161.8588713091</v>
      </c>
    </row>
    <row r="50" spans="1:211" ht="14.55" customHeight="1" x14ac:dyDescent="0.45">
      <c r="A50" s="93" t="s">
        <v>2410</v>
      </c>
      <c r="B50" s="97">
        <v>0</v>
      </c>
      <c r="C50" s="97">
        <v>-1007833.19678846</v>
      </c>
      <c r="D50" s="97">
        <v>0</v>
      </c>
      <c r="E50" s="97">
        <v>-1007833.19678846</v>
      </c>
      <c r="F50" s="97">
        <v>-1007833.19678846</v>
      </c>
      <c r="G50" s="97">
        <v>6.6100000000000006E-2</v>
      </c>
      <c r="H50" s="91"/>
      <c r="I50" s="97">
        <v>0</v>
      </c>
      <c r="J50" s="97">
        <v>-1056130.983635</v>
      </c>
      <c r="K50" s="97">
        <v>0</v>
      </c>
      <c r="L50" s="97">
        <v>-1056130.983635</v>
      </c>
      <c r="M50" s="97">
        <v>-1056130.983635</v>
      </c>
      <c r="N50" s="97">
        <v>7.7499999999999999E-2</v>
      </c>
      <c r="O50" s="91"/>
      <c r="P50" s="97">
        <v>-1007833.19678846</v>
      </c>
      <c r="Q50" s="97">
        <v>0</v>
      </c>
      <c r="R50" s="97">
        <v>0</v>
      </c>
      <c r="S50" s="97">
        <v>-1007833.19678846</v>
      </c>
      <c r="T50" s="97">
        <v>-1007833.19678846</v>
      </c>
      <c r="U50" s="97">
        <v>0</v>
      </c>
      <c r="V50" s="97">
        <v>0</v>
      </c>
      <c r="W50" s="97">
        <v>0</v>
      </c>
      <c r="X50" s="97">
        <v>0</v>
      </c>
      <c r="Y50" s="97">
        <v>0</v>
      </c>
      <c r="Z50" s="97">
        <v>0</v>
      </c>
      <c r="AA50" s="97">
        <v>0</v>
      </c>
      <c r="AB50" s="97">
        <v>0</v>
      </c>
      <c r="AC50" s="97">
        <v>0</v>
      </c>
      <c r="AD50" s="97">
        <v>0</v>
      </c>
      <c r="AE50" s="97">
        <v>0</v>
      </c>
      <c r="AF50" s="97">
        <v>0</v>
      </c>
      <c r="AG50" s="97">
        <v>0</v>
      </c>
      <c r="AH50" s="97">
        <v>0</v>
      </c>
      <c r="AI50" s="97">
        <v>0</v>
      </c>
      <c r="AJ50" s="97">
        <v>0</v>
      </c>
      <c r="AK50" s="97">
        <v>0</v>
      </c>
      <c r="AL50" s="97">
        <v>0</v>
      </c>
      <c r="AM50" s="97">
        <v>0</v>
      </c>
      <c r="AN50" s="97">
        <v>0</v>
      </c>
      <c r="AO50" s="97">
        <v>0</v>
      </c>
      <c r="AP50" s="97">
        <v>0</v>
      </c>
      <c r="AQ50" s="97">
        <v>0</v>
      </c>
      <c r="AR50" s="97">
        <v>-1007833.19678846</v>
      </c>
      <c r="AS50" s="97">
        <v>-1007833.19678846</v>
      </c>
      <c r="AT50" s="97">
        <v>-1007833.19678846</v>
      </c>
      <c r="AU50" s="97">
        <v>0</v>
      </c>
      <c r="AV50" s="97">
        <v>0</v>
      </c>
      <c r="AW50" s="97">
        <v>0</v>
      </c>
      <c r="AX50" s="97">
        <v>0</v>
      </c>
      <c r="AY50" s="97">
        <v>0</v>
      </c>
      <c r="AZ50" s="97">
        <v>0</v>
      </c>
      <c r="BA50" s="97">
        <v>0</v>
      </c>
      <c r="BB50" s="97">
        <v>0</v>
      </c>
      <c r="BC50" s="97">
        <v>0</v>
      </c>
      <c r="BD50" s="97">
        <v>0</v>
      </c>
      <c r="BE50" s="97">
        <v>0</v>
      </c>
      <c r="BF50" s="97">
        <v>0</v>
      </c>
      <c r="BG50" s="97">
        <v>0</v>
      </c>
      <c r="BH50" s="97">
        <v>0</v>
      </c>
      <c r="BI50" s="97">
        <v>0</v>
      </c>
      <c r="BJ50" s="97">
        <v>0</v>
      </c>
      <c r="BK50" s="97">
        <v>0</v>
      </c>
      <c r="BL50" s="97">
        <v>0</v>
      </c>
      <c r="BM50" s="97">
        <v>0</v>
      </c>
      <c r="BN50" s="97">
        <v>0</v>
      </c>
      <c r="BO50" s="97">
        <v>0</v>
      </c>
      <c r="BP50" s="97">
        <v>0</v>
      </c>
      <c r="BQ50" s="97">
        <v>0</v>
      </c>
      <c r="BR50" s="97">
        <v>0</v>
      </c>
      <c r="BS50" s="97">
        <v>0</v>
      </c>
      <c r="BT50" s="97">
        <v>0</v>
      </c>
      <c r="BU50" s="97">
        <v>0</v>
      </c>
      <c r="BV50" s="97">
        <v>0</v>
      </c>
      <c r="BW50" s="97">
        <v>0</v>
      </c>
      <c r="BX50" s="97">
        <v>0</v>
      </c>
      <c r="BY50" s="97">
        <v>0</v>
      </c>
      <c r="BZ50" s="97">
        <v>0</v>
      </c>
      <c r="CA50" s="97">
        <v>0</v>
      </c>
      <c r="CB50" s="97">
        <v>0</v>
      </c>
      <c r="CC50" s="97">
        <v>0</v>
      </c>
      <c r="CD50" s="97">
        <v>0</v>
      </c>
      <c r="CE50" s="97">
        <v>0</v>
      </c>
      <c r="CF50" s="97">
        <v>0</v>
      </c>
      <c r="CG50" s="97">
        <v>0</v>
      </c>
      <c r="CH50" s="97">
        <v>0</v>
      </c>
      <c r="CI50" s="97">
        <v>0</v>
      </c>
      <c r="CJ50" s="97">
        <v>0</v>
      </c>
      <c r="CK50" s="97">
        <v>0</v>
      </c>
      <c r="CL50" s="97">
        <v>0</v>
      </c>
      <c r="CM50" s="97">
        <v>0</v>
      </c>
      <c r="CN50" s="97">
        <v>0</v>
      </c>
      <c r="CO50" s="97">
        <v>0</v>
      </c>
      <c r="CP50" s="97">
        <v>0</v>
      </c>
      <c r="CQ50" s="97">
        <v>0</v>
      </c>
      <c r="CR50" s="97">
        <v>0</v>
      </c>
      <c r="CS50" s="97">
        <v>0</v>
      </c>
      <c r="CT50" s="97">
        <v>0</v>
      </c>
      <c r="CU50" s="97">
        <v>0</v>
      </c>
      <c r="CV50" s="97">
        <v>0</v>
      </c>
      <c r="CW50" s="97">
        <v>0</v>
      </c>
      <c r="CX50" s="97">
        <v>0</v>
      </c>
      <c r="CY50" s="97">
        <v>0</v>
      </c>
      <c r="CZ50" s="97">
        <v>0</v>
      </c>
      <c r="DA50" s="97">
        <v>0</v>
      </c>
      <c r="DB50" s="97">
        <v>0</v>
      </c>
      <c r="DC50" s="97">
        <v>0</v>
      </c>
      <c r="DD50" s="97">
        <v>0</v>
      </c>
      <c r="DE50" s="97">
        <v>0</v>
      </c>
      <c r="DF50" s="97">
        <v>0</v>
      </c>
      <c r="DG50" s="97">
        <v>0</v>
      </c>
      <c r="DH50" s="97">
        <v>0</v>
      </c>
      <c r="DI50" s="97">
        <v>0</v>
      </c>
      <c r="DJ50" s="97">
        <v>0</v>
      </c>
      <c r="DK50" s="97">
        <v>0</v>
      </c>
      <c r="DL50" s="97">
        <v>0</v>
      </c>
      <c r="DM50" s="97">
        <v>0</v>
      </c>
      <c r="DN50" s="97">
        <v>0</v>
      </c>
      <c r="DO50" s="97">
        <v>0</v>
      </c>
      <c r="DP50" s="97">
        <v>0</v>
      </c>
      <c r="DQ50" s="97">
        <v>0</v>
      </c>
      <c r="DR50" s="97">
        <v>0</v>
      </c>
      <c r="DS50" s="97">
        <v>0</v>
      </c>
      <c r="DT50" s="97">
        <v>0</v>
      </c>
      <c r="DU50" s="97">
        <v>0</v>
      </c>
      <c r="DV50" s="97">
        <v>0</v>
      </c>
      <c r="DW50" s="97">
        <v>0</v>
      </c>
      <c r="DX50" s="97">
        <v>0</v>
      </c>
      <c r="DY50" s="97">
        <v>0</v>
      </c>
      <c r="DZ50" s="97">
        <v>0</v>
      </c>
      <c r="EA50" s="97">
        <v>0</v>
      </c>
      <c r="EB50" s="97">
        <v>0</v>
      </c>
      <c r="EC50" s="97">
        <v>0</v>
      </c>
      <c r="ED50" s="97">
        <v>0</v>
      </c>
      <c r="EE50" s="97">
        <v>0</v>
      </c>
      <c r="EF50" s="97">
        <v>0</v>
      </c>
      <c r="EG50" s="97">
        <v>0</v>
      </c>
      <c r="EH50" s="97">
        <v>0</v>
      </c>
      <c r="EI50" s="97">
        <v>0</v>
      </c>
      <c r="EJ50" s="97">
        <v>0</v>
      </c>
      <c r="EK50" s="97">
        <v>0</v>
      </c>
      <c r="EL50" s="97">
        <v>0</v>
      </c>
      <c r="EM50" s="97">
        <v>0</v>
      </c>
      <c r="EN50" s="97">
        <v>0</v>
      </c>
      <c r="EO50" s="97">
        <v>0</v>
      </c>
      <c r="EP50" s="97">
        <v>0</v>
      </c>
      <c r="EQ50" s="97">
        <v>0</v>
      </c>
      <c r="ER50" s="97">
        <v>0</v>
      </c>
      <c r="ES50" s="97">
        <v>0</v>
      </c>
      <c r="ET50" s="97">
        <v>0</v>
      </c>
      <c r="EU50" s="97">
        <v>0</v>
      </c>
      <c r="EV50" s="97">
        <v>0</v>
      </c>
      <c r="EW50" s="97">
        <v>0</v>
      </c>
      <c r="EX50" s="97">
        <v>0</v>
      </c>
      <c r="EY50" s="97">
        <v>0</v>
      </c>
      <c r="EZ50" s="97">
        <v>0</v>
      </c>
      <c r="FA50" s="97">
        <v>0</v>
      </c>
      <c r="FB50" s="97">
        <v>0</v>
      </c>
      <c r="FC50" s="97">
        <v>0</v>
      </c>
      <c r="FD50" s="97">
        <v>0</v>
      </c>
      <c r="FE50" s="97">
        <v>0</v>
      </c>
      <c r="FF50" s="97">
        <v>0</v>
      </c>
      <c r="FG50" s="97">
        <v>0</v>
      </c>
      <c r="FH50" s="97">
        <v>0</v>
      </c>
      <c r="FI50" s="97">
        <v>0</v>
      </c>
      <c r="FJ50" s="97">
        <v>0</v>
      </c>
      <c r="FK50" s="97">
        <v>0</v>
      </c>
      <c r="FL50" s="97">
        <v>0</v>
      </c>
      <c r="FM50" s="97">
        <v>0</v>
      </c>
      <c r="FN50" s="97">
        <v>0</v>
      </c>
      <c r="FO50" s="97">
        <v>0</v>
      </c>
      <c r="FP50" s="97">
        <v>0</v>
      </c>
      <c r="FQ50" s="97">
        <v>0</v>
      </c>
      <c r="FR50" s="97">
        <v>0</v>
      </c>
      <c r="FS50" s="97">
        <v>0</v>
      </c>
      <c r="FT50" s="97">
        <v>0</v>
      </c>
      <c r="FU50" s="97">
        <v>0</v>
      </c>
      <c r="FV50" s="97">
        <v>0</v>
      </c>
      <c r="FW50" s="97">
        <v>0</v>
      </c>
      <c r="FX50" s="97">
        <v>0</v>
      </c>
      <c r="FY50" s="97">
        <v>0</v>
      </c>
      <c r="FZ50" s="97">
        <v>0</v>
      </c>
      <c r="GA50" s="97">
        <v>0</v>
      </c>
      <c r="GB50" s="97">
        <v>0</v>
      </c>
      <c r="GC50" s="97">
        <v>0</v>
      </c>
      <c r="GD50" s="97">
        <v>0</v>
      </c>
      <c r="GE50" s="97">
        <v>0</v>
      </c>
      <c r="GF50" s="97">
        <v>0</v>
      </c>
      <c r="GG50" s="97">
        <v>0</v>
      </c>
      <c r="GH50" s="97">
        <v>0</v>
      </c>
      <c r="GI50" s="97">
        <v>0</v>
      </c>
      <c r="GJ50" s="97">
        <v>0</v>
      </c>
      <c r="GK50" s="97">
        <v>0</v>
      </c>
      <c r="GL50" s="97">
        <v>0</v>
      </c>
      <c r="GM50" s="97">
        <v>0</v>
      </c>
      <c r="GN50" s="97">
        <v>0</v>
      </c>
      <c r="GO50" s="97">
        <v>0</v>
      </c>
      <c r="GP50" s="97">
        <v>0</v>
      </c>
      <c r="GQ50" s="97">
        <v>0</v>
      </c>
      <c r="GR50" s="97">
        <v>0</v>
      </c>
      <c r="GS50" s="97">
        <v>0</v>
      </c>
      <c r="GT50" s="97">
        <v>0</v>
      </c>
      <c r="GU50" s="97">
        <v>0</v>
      </c>
      <c r="GV50" s="97">
        <v>0</v>
      </c>
      <c r="GW50" s="97">
        <v>0</v>
      </c>
      <c r="GX50" s="97">
        <v>-1007833.19678846</v>
      </c>
      <c r="GY50" s="97">
        <v>0</v>
      </c>
      <c r="GZ50" s="97">
        <v>0</v>
      </c>
      <c r="HA50" s="97">
        <v>0</v>
      </c>
      <c r="HB50" s="97">
        <v>0</v>
      </c>
      <c r="HC50" s="97">
        <v>-1007833.19678846</v>
      </c>
    </row>
    <row r="51" spans="1:211" ht="14.55" customHeight="1" x14ac:dyDescent="0.45">
      <c r="A51" s="93" t="s">
        <v>2411</v>
      </c>
      <c r="B51" s="97">
        <v>0</v>
      </c>
      <c r="C51" s="97">
        <v>-1416560.7897755201</v>
      </c>
      <c r="D51" s="97">
        <v>0</v>
      </c>
      <c r="E51" s="97">
        <v>-1416560.7897755201</v>
      </c>
      <c r="F51" s="97">
        <v>-1416560.7897755201</v>
      </c>
      <c r="G51" s="97">
        <v>9.2899999999999996E-2</v>
      </c>
      <c r="H51" s="91"/>
      <c r="I51" s="97">
        <v>0</v>
      </c>
      <c r="J51" s="97">
        <v>-1107154.55964841</v>
      </c>
      <c r="K51" s="97">
        <v>0</v>
      </c>
      <c r="L51" s="97">
        <v>-1107154.55964841</v>
      </c>
      <c r="M51" s="97">
        <v>-1107154.55964841</v>
      </c>
      <c r="N51" s="97">
        <v>8.1199999999999994E-2</v>
      </c>
      <c r="O51" s="91"/>
      <c r="P51" s="97">
        <v>-1416560.7897755201</v>
      </c>
      <c r="Q51" s="97">
        <v>0</v>
      </c>
      <c r="R51" s="97">
        <v>0</v>
      </c>
      <c r="S51" s="97">
        <v>-1416560.7897755201</v>
      </c>
      <c r="T51" s="97">
        <v>-1416560.7897755201</v>
      </c>
      <c r="U51" s="97">
        <v>0</v>
      </c>
      <c r="V51" s="97">
        <v>0</v>
      </c>
      <c r="W51" s="97">
        <v>0</v>
      </c>
      <c r="X51" s="97">
        <v>0</v>
      </c>
      <c r="Y51" s="97">
        <v>0</v>
      </c>
      <c r="Z51" s="97">
        <v>0</v>
      </c>
      <c r="AA51" s="97">
        <v>0</v>
      </c>
      <c r="AB51" s="97">
        <v>0</v>
      </c>
      <c r="AC51" s="97">
        <v>0</v>
      </c>
      <c r="AD51" s="97">
        <v>0</v>
      </c>
      <c r="AE51" s="97">
        <v>0</v>
      </c>
      <c r="AF51" s="97">
        <v>0</v>
      </c>
      <c r="AG51" s="97">
        <v>0</v>
      </c>
      <c r="AH51" s="97">
        <v>0</v>
      </c>
      <c r="AI51" s="97">
        <v>0</v>
      </c>
      <c r="AJ51" s="97">
        <v>0</v>
      </c>
      <c r="AK51" s="97">
        <v>0</v>
      </c>
      <c r="AL51" s="97">
        <v>0</v>
      </c>
      <c r="AM51" s="97">
        <v>0</v>
      </c>
      <c r="AN51" s="97">
        <v>0</v>
      </c>
      <c r="AO51" s="97">
        <v>0</v>
      </c>
      <c r="AP51" s="97">
        <v>0</v>
      </c>
      <c r="AQ51" s="97">
        <v>0</v>
      </c>
      <c r="AR51" s="97">
        <v>-1416560.7897755201</v>
      </c>
      <c r="AS51" s="97">
        <v>-1416560.7897755201</v>
      </c>
      <c r="AT51" s="97">
        <v>-1416560.7897755201</v>
      </c>
      <c r="AU51" s="97">
        <v>0</v>
      </c>
      <c r="AV51" s="97">
        <v>0</v>
      </c>
      <c r="AW51" s="97">
        <v>0</v>
      </c>
      <c r="AX51" s="97">
        <v>0</v>
      </c>
      <c r="AY51" s="97">
        <v>0</v>
      </c>
      <c r="AZ51" s="97">
        <v>0</v>
      </c>
      <c r="BA51" s="97">
        <v>0</v>
      </c>
      <c r="BB51" s="97">
        <v>0</v>
      </c>
      <c r="BC51" s="97">
        <v>0</v>
      </c>
      <c r="BD51" s="97">
        <v>0</v>
      </c>
      <c r="BE51" s="97">
        <v>0</v>
      </c>
      <c r="BF51" s="97">
        <v>0</v>
      </c>
      <c r="BG51" s="97">
        <v>0</v>
      </c>
      <c r="BH51" s="97">
        <v>0</v>
      </c>
      <c r="BI51" s="97">
        <v>0</v>
      </c>
      <c r="BJ51" s="97">
        <v>0</v>
      </c>
      <c r="BK51" s="97">
        <v>0</v>
      </c>
      <c r="BL51" s="97">
        <v>0</v>
      </c>
      <c r="BM51" s="97">
        <v>0</v>
      </c>
      <c r="BN51" s="97">
        <v>0</v>
      </c>
      <c r="BO51" s="97">
        <v>0</v>
      </c>
      <c r="BP51" s="97">
        <v>0</v>
      </c>
      <c r="BQ51" s="97">
        <v>0</v>
      </c>
      <c r="BR51" s="97">
        <v>0</v>
      </c>
      <c r="BS51" s="97">
        <v>0</v>
      </c>
      <c r="BT51" s="97">
        <v>0</v>
      </c>
      <c r="BU51" s="97">
        <v>0</v>
      </c>
      <c r="BV51" s="97">
        <v>0</v>
      </c>
      <c r="BW51" s="97">
        <v>0</v>
      </c>
      <c r="BX51" s="97">
        <v>0</v>
      </c>
      <c r="BY51" s="97">
        <v>0</v>
      </c>
      <c r="BZ51" s="97">
        <v>0</v>
      </c>
      <c r="CA51" s="97">
        <v>0</v>
      </c>
      <c r="CB51" s="97">
        <v>0</v>
      </c>
      <c r="CC51" s="97">
        <v>0</v>
      </c>
      <c r="CD51" s="97">
        <v>0</v>
      </c>
      <c r="CE51" s="97">
        <v>0</v>
      </c>
      <c r="CF51" s="97">
        <v>0</v>
      </c>
      <c r="CG51" s="97">
        <v>0</v>
      </c>
      <c r="CH51" s="97">
        <v>0</v>
      </c>
      <c r="CI51" s="97">
        <v>0</v>
      </c>
      <c r="CJ51" s="97">
        <v>0</v>
      </c>
      <c r="CK51" s="97">
        <v>0</v>
      </c>
      <c r="CL51" s="97">
        <v>0</v>
      </c>
      <c r="CM51" s="97">
        <v>0</v>
      </c>
      <c r="CN51" s="97">
        <v>0</v>
      </c>
      <c r="CO51" s="97">
        <v>0</v>
      </c>
      <c r="CP51" s="97">
        <v>0</v>
      </c>
      <c r="CQ51" s="97">
        <v>0</v>
      </c>
      <c r="CR51" s="97">
        <v>0</v>
      </c>
      <c r="CS51" s="97">
        <v>0</v>
      </c>
      <c r="CT51" s="97">
        <v>0</v>
      </c>
      <c r="CU51" s="97">
        <v>0</v>
      </c>
      <c r="CV51" s="97">
        <v>0</v>
      </c>
      <c r="CW51" s="97">
        <v>0</v>
      </c>
      <c r="CX51" s="97">
        <v>0</v>
      </c>
      <c r="CY51" s="97">
        <v>0</v>
      </c>
      <c r="CZ51" s="97">
        <v>0</v>
      </c>
      <c r="DA51" s="97">
        <v>0</v>
      </c>
      <c r="DB51" s="97">
        <v>0</v>
      </c>
      <c r="DC51" s="97">
        <v>0</v>
      </c>
      <c r="DD51" s="97">
        <v>0</v>
      </c>
      <c r="DE51" s="97">
        <v>0</v>
      </c>
      <c r="DF51" s="97">
        <v>0</v>
      </c>
      <c r="DG51" s="97">
        <v>0</v>
      </c>
      <c r="DH51" s="97">
        <v>0</v>
      </c>
      <c r="DI51" s="97">
        <v>0</v>
      </c>
      <c r="DJ51" s="97">
        <v>0</v>
      </c>
      <c r="DK51" s="97">
        <v>0</v>
      </c>
      <c r="DL51" s="97">
        <v>0</v>
      </c>
      <c r="DM51" s="97">
        <v>0</v>
      </c>
      <c r="DN51" s="97">
        <v>0</v>
      </c>
      <c r="DO51" s="97">
        <v>0</v>
      </c>
      <c r="DP51" s="97">
        <v>0</v>
      </c>
      <c r="DQ51" s="97">
        <v>0</v>
      </c>
      <c r="DR51" s="97">
        <v>0</v>
      </c>
      <c r="DS51" s="97">
        <v>0</v>
      </c>
      <c r="DT51" s="97">
        <v>0</v>
      </c>
      <c r="DU51" s="97">
        <v>0</v>
      </c>
      <c r="DV51" s="97">
        <v>0</v>
      </c>
      <c r="DW51" s="97">
        <v>0</v>
      </c>
      <c r="DX51" s="97">
        <v>0</v>
      </c>
      <c r="DY51" s="97">
        <v>0</v>
      </c>
      <c r="DZ51" s="97">
        <v>0</v>
      </c>
      <c r="EA51" s="97">
        <v>0</v>
      </c>
      <c r="EB51" s="97">
        <v>0</v>
      </c>
      <c r="EC51" s="97">
        <v>0</v>
      </c>
      <c r="ED51" s="97">
        <v>0</v>
      </c>
      <c r="EE51" s="97">
        <v>0</v>
      </c>
      <c r="EF51" s="97">
        <v>0</v>
      </c>
      <c r="EG51" s="97">
        <v>0</v>
      </c>
      <c r="EH51" s="97">
        <v>0</v>
      </c>
      <c r="EI51" s="97">
        <v>0</v>
      </c>
      <c r="EJ51" s="97">
        <v>0</v>
      </c>
      <c r="EK51" s="97">
        <v>0</v>
      </c>
      <c r="EL51" s="97">
        <v>0</v>
      </c>
      <c r="EM51" s="97">
        <v>0</v>
      </c>
      <c r="EN51" s="97">
        <v>0</v>
      </c>
      <c r="EO51" s="97">
        <v>0</v>
      </c>
      <c r="EP51" s="97">
        <v>0</v>
      </c>
      <c r="EQ51" s="97">
        <v>0</v>
      </c>
      <c r="ER51" s="97">
        <v>0</v>
      </c>
      <c r="ES51" s="97">
        <v>0</v>
      </c>
      <c r="ET51" s="97">
        <v>0</v>
      </c>
      <c r="EU51" s="97">
        <v>0</v>
      </c>
      <c r="EV51" s="97">
        <v>0</v>
      </c>
      <c r="EW51" s="97">
        <v>0</v>
      </c>
      <c r="EX51" s="97">
        <v>0</v>
      </c>
      <c r="EY51" s="97">
        <v>0</v>
      </c>
      <c r="EZ51" s="97">
        <v>0</v>
      </c>
      <c r="FA51" s="97">
        <v>0</v>
      </c>
      <c r="FB51" s="97">
        <v>0</v>
      </c>
      <c r="FC51" s="97">
        <v>0</v>
      </c>
      <c r="FD51" s="97">
        <v>0</v>
      </c>
      <c r="FE51" s="97">
        <v>0</v>
      </c>
      <c r="FF51" s="97">
        <v>0</v>
      </c>
      <c r="FG51" s="97">
        <v>0</v>
      </c>
      <c r="FH51" s="97">
        <v>0</v>
      </c>
      <c r="FI51" s="97">
        <v>0</v>
      </c>
      <c r="FJ51" s="97">
        <v>0</v>
      </c>
      <c r="FK51" s="97">
        <v>0</v>
      </c>
      <c r="FL51" s="97">
        <v>0</v>
      </c>
      <c r="FM51" s="97">
        <v>0</v>
      </c>
      <c r="FN51" s="97">
        <v>0</v>
      </c>
      <c r="FO51" s="97">
        <v>0</v>
      </c>
      <c r="FP51" s="97">
        <v>0</v>
      </c>
      <c r="FQ51" s="97">
        <v>0</v>
      </c>
      <c r="FR51" s="97">
        <v>0</v>
      </c>
      <c r="FS51" s="97">
        <v>0</v>
      </c>
      <c r="FT51" s="97">
        <v>0</v>
      </c>
      <c r="FU51" s="97">
        <v>0</v>
      </c>
      <c r="FV51" s="97">
        <v>0</v>
      </c>
      <c r="FW51" s="97">
        <v>0</v>
      </c>
      <c r="FX51" s="97">
        <v>0</v>
      </c>
      <c r="FY51" s="97">
        <v>0</v>
      </c>
      <c r="FZ51" s="97">
        <v>0</v>
      </c>
      <c r="GA51" s="97">
        <v>0</v>
      </c>
      <c r="GB51" s="97">
        <v>0</v>
      </c>
      <c r="GC51" s="97">
        <v>0</v>
      </c>
      <c r="GD51" s="97">
        <v>0</v>
      </c>
      <c r="GE51" s="97">
        <v>0</v>
      </c>
      <c r="GF51" s="97">
        <v>0</v>
      </c>
      <c r="GG51" s="97">
        <v>0</v>
      </c>
      <c r="GH51" s="97">
        <v>0</v>
      </c>
      <c r="GI51" s="97">
        <v>0</v>
      </c>
      <c r="GJ51" s="97">
        <v>0</v>
      </c>
      <c r="GK51" s="97">
        <v>0</v>
      </c>
      <c r="GL51" s="97">
        <v>0</v>
      </c>
      <c r="GM51" s="97">
        <v>0</v>
      </c>
      <c r="GN51" s="97">
        <v>0</v>
      </c>
      <c r="GO51" s="97">
        <v>0</v>
      </c>
      <c r="GP51" s="97">
        <v>0</v>
      </c>
      <c r="GQ51" s="97">
        <v>0</v>
      </c>
      <c r="GR51" s="97">
        <v>0</v>
      </c>
      <c r="GS51" s="97">
        <v>0</v>
      </c>
      <c r="GT51" s="97">
        <v>0</v>
      </c>
      <c r="GU51" s="97">
        <v>0</v>
      </c>
      <c r="GV51" s="97">
        <v>0</v>
      </c>
      <c r="GW51" s="97">
        <v>0</v>
      </c>
      <c r="GX51" s="97">
        <v>-1416560.7897755201</v>
      </c>
      <c r="GY51" s="97">
        <v>0</v>
      </c>
      <c r="GZ51" s="97">
        <v>0</v>
      </c>
      <c r="HA51" s="97">
        <v>0</v>
      </c>
      <c r="HB51" s="97">
        <v>0</v>
      </c>
      <c r="HC51" s="97">
        <v>-1416560.7897755201</v>
      </c>
    </row>
    <row r="52" spans="1:211" ht="14.55" customHeight="1" x14ac:dyDescent="0.45">
      <c r="A52" s="93" t="s">
        <v>2412</v>
      </c>
      <c r="B52" s="97">
        <v>0</v>
      </c>
      <c r="C52" s="97">
        <v>-10889361.794745799</v>
      </c>
      <c r="D52" s="97">
        <v>0</v>
      </c>
      <c r="E52" s="97">
        <v>-10889361.794745799</v>
      </c>
      <c r="F52" s="97">
        <v>-10889361.794745799</v>
      </c>
      <c r="G52" s="97">
        <v>0.71430000000000005</v>
      </c>
      <c r="H52" s="91"/>
      <c r="I52" s="97">
        <v>0</v>
      </c>
      <c r="J52" s="97">
        <v>-11487649.574972499</v>
      </c>
      <c r="K52" s="97">
        <v>0</v>
      </c>
      <c r="L52" s="97">
        <v>-11487649.574972499</v>
      </c>
      <c r="M52" s="97">
        <v>-11487649.574972499</v>
      </c>
      <c r="N52" s="97">
        <v>0.84260000000000002</v>
      </c>
      <c r="O52" s="91"/>
      <c r="P52" s="97">
        <v>-10889361.794745799</v>
      </c>
      <c r="Q52" s="97">
        <v>0</v>
      </c>
      <c r="R52" s="97">
        <v>0</v>
      </c>
      <c r="S52" s="97">
        <v>-10889361.794745799</v>
      </c>
      <c r="T52" s="97">
        <v>-10889361.794745799</v>
      </c>
      <c r="U52" s="97">
        <v>0</v>
      </c>
      <c r="V52" s="97">
        <v>0</v>
      </c>
      <c r="W52" s="97">
        <v>0</v>
      </c>
      <c r="X52" s="97">
        <v>0</v>
      </c>
      <c r="Y52" s="97">
        <v>0</v>
      </c>
      <c r="Z52" s="97">
        <v>0</v>
      </c>
      <c r="AA52" s="97">
        <v>0</v>
      </c>
      <c r="AB52" s="97">
        <v>0</v>
      </c>
      <c r="AC52" s="97">
        <v>0</v>
      </c>
      <c r="AD52" s="97">
        <v>0</v>
      </c>
      <c r="AE52" s="97">
        <v>0</v>
      </c>
      <c r="AF52" s="97">
        <v>0</v>
      </c>
      <c r="AG52" s="97">
        <v>0</v>
      </c>
      <c r="AH52" s="97">
        <v>0</v>
      </c>
      <c r="AI52" s="97">
        <v>0</v>
      </c>
      <c r="AJ52" s="97">
        <v>0</v>
      </c>
      <c r="AK52" s="97">
        <v>0</v>
      </c>
      <c r="AL52" s="97">
        <v>0</v>
      </c>
      <c r="AM52" s="97">
        <v>0</v>
      </c>
      <c r="AN52" s="97">
        <v>0</v>
      </c>
      <c r="AO52" s="97">
        <v>0</v>
      </c>
      <c r="AP52" s="97">
        <v>0</v>
      </c>
      <c r="AQ52" s="97">
        <v>0</v>
      </c>
      <c r="AR52" s="97">
        <v>-10889361.794745799</v>
      </c>
      <c r="AS52" s="97">
        <v>-10889361.794745799</v>
      </c>
      <c r="AT52" s="97">
        <v>-10889361.794745799</v>
      </c>
      <c r="AU52" s="97">
        <v>0</v>
      </c>
      <c r="AV52" s="97">
        <v>0</v>
      </c>
      <c r="AW52" s="97">
        <v>0</v>
      </c>
      <c r="AX52" s="97">
        <v>0</v>
      </c>
      <c r="AY52" s="97">
        <v>0</v>
      </c>
      <c r="AZ52" s="97">
        <v>0</v>
      </c>
      <c r="BA52" s="97">
        <v>0</v>
      </c>
      <c r="BB52" s="97">
        <v>0</v>
      </c>
      <c r="BC52" s="97">
        <v>0</v>
      </c>
      <c r="BD52" s="97">
        <v>0</v>
      </c>
      <c r="BE52" s="97">
        <v>0</v>
      </c>
      <c r="BF52" s="97">
        <v>0</v>
      </c>
      <c r="BG52" s="97">
        <v>0</v>
      </c>
      <c r="BH52" s="97">
        <v>0</v>
      </c>
      <c r="BI52" s="97">
        <v>0</v>
      </c>
      <c r="BJ52" s="97">
        <v>0</v>
      </c>
      <c r="BK52" s="97">
        <v>0</v>
      </c>
      <c r="BL52" s="97">
        <v>0</v>
      </c>
      <c r="BM52" s="97">
        <v>0</v>
      </c>
      <c r="BN52" s="97">
        <v>0</v>
      </c>
      <c r="BO52" s="97">
        <v>0</v>
      </c>
      <c r="BP52" s="97">
        <v>0</v>
      </c>
      <c r="BQ52" s="97">
        <v>0</v>
      </c>
      <c r="BR52" s="97">
        <v>0</v>
      </c>
      <c r="BS52" s="97">
        <v>0</v>
      </c>
      <c r="BT52" s="97">
        <v>0</v>
      </c>
      <c r="BU52" s="97">
        <v>0</v>
      </c>
      <c r="BV52" s="97">
        <v>0</v>
      </c>
      <c r="BW52" s="97">
        <v>0</v>
      </c>
      <c r="BX52" s="97">
        <v>0</v>
      </c>
      <c r="BY52" s="97">
        <v>0</v>
      </c>
      <c r="BZ52" s="97">
        <v>0</v>
      </c>
      <c r="CA52" s="97">
        <v>0</v>
      </c>
      <c r="CB52" s="97">
        <v>0</v>
      </c>
      <c r="CC52" s="97">
        <v>0</v>
      </c>
      <c r="CD52" s="97">
        <v>0</v>
      </c>
      <c r="CE52" s="97">
        <v>0</v>
      </c>
      <c r="CF52" s="97">
        <v>0</v>
      </c>
      <c r="CG52" s="97">
        <v>0</v>
      </c>
      <c r="CH52" s="97">
        <v>0</v>
      </c>
      <c r="CI52" s="97">
        <v>0</v>
      </c>
      <c r="CJ52" s="97">
        <v>0</v>
      </c>
      <c r="CK52" s="97">
        <v>0</v>
      </c>
      <c r="CL52" s="97">
        <v>0</v>
      </c>
      <c r="CM52" s="97">
        <v>0</v>
      </c>
      <c r="CN52" s="97">
        <v>0</v>
      </c>
      <c r="CO52" s="97">
        <v>0</v>
      </c>
      <c r="CP52" s="97">
        <v>0</v>
      </c>
      <c r="CQ52" s="97">
        <v>0</v>
      </c>
      <c r="CR52" s="97">
        <v>0</v>
      </c>
      <c r="CS52" s="97">
        <v>0</v>
      </c>
      <c r="CT52" s="97">
        <v>0</v>
      </c>
      <c r="CU52" s="97">
        <v>0</v>
      </c>
      <c r="CV52" s="97">
        <v>0</v>
      </c>
      <c r="CW52" s="97">
        <v>0</v>
      </c>
      <c r="CX52" s="97">
        <v>0</v>
      </c>
      <c r="CY52" s="97">
        <v>0</v>
      </c>
      <c r="CZ52" s="97">
        <v>0</v>
      </c>
      <c r="DA52" s="97">
        <v>0</v>
      </c>
      <c r="DB52" s="97">
        <v>0</v>
      </c>
      <c r="DC52" s="97">
        <v>0</v>
      </c>
      <c r="DD52" s="97">
        <v>0</v>
      </c>
      <c r="DE52" s="97">
        <v>0</v>
      </c>
      <c r="DF52" s="97">
        <v>0</v>
      </c>
      <c r="DG52" s="97">
        <v>0</v>
      </c>
      <c r="DH52" s="97">
        <v>0</v>
      </c>
      <c r="DI52" s="97">
        <v>0</v>
      </c>
      <c r="DJ52" s="97">
        <v>0</v>
      </c>
      <c r="DK52" s="97">
        <v>0</v>
      </c>
      <c r="DL52" s="97">
        <v>0</v>
      </c>
      <c r="DM52" s="97">
        <v>0</v>
      </c>
      <c r="DN52" s="97">
        <v>0</v>
      </c>
      <c r="DO52" s="97">
        <v>0</v>
      </c>
      <c r="DP52" s="97">
        <v>0</v>
      </c>
      <c r="DQ52" s="97">
        <v>0</v>
      </c>
      <c r="DR52" s="97">
        <v>0</v>
      </c>
      <c r="DS52" s="97">
        <v>0</v>
      </c>
      <c r="DT52" s="97">
        <v>0</v>
      </c>
      <c r="DU52" s="97">
        <v>0</v>
      </c>
      <c r="DV52" s="97">
        <v>0</v>
      </c>
      <c r="DW52" s="97">
        <v>0</v>
      </c>
      <c r="DX52" s="97">
        <v>0</v>
      </c>
      <c r="DY52" s="97">
        <v>0</v>
      </c>
      <c r="DZ52" s="97">
        <v>0</v>
      </c>
      <c r="EA52" s="97">
        <v>0</v>
      </c>
      <c r="EB52" s="97">
        <v>0</v>
      </c>
      <c r="EC52" s="97">
        <v>0</v>
      </c>
      <c r="ED52" s="97">
        <v>0</v>
      </c>
      <c r="EE52" s="97">
        <v>0</v>
      </c>
      <c r="EF52" s="97">
        <v>0</v>
      </c>
      <c r="EG52" s="97">
        <v>0</v>
      </c>
      <c r="EH52" s="97">
        <v>0</v>
      </c>
      <c r="EI52" s="97">
        <v>0</v>
      </c>
      <c r="EJ52" s="97">
        <v>0</v>
      </c>
      <c r="EK52" s="97">
        <v>0</v>
      </c>
      <c r="EL52" s="97">
        <v>0</v>
      </c>
      <c r="EM52" s="97">
        <v>0</v>
      </c>
      <c r="EN52" s="97">
        <v>0</v>
      </c>
      <c r="EO52" s="97">
        <v>0</v>
      </c>
      <c r="EP52" s="97">
        <v>0</v>
      </c>
      <c r="EQ52" s="97">
        <v>0</v>
      </c>
      <c r="ER52" s="97">
        <v>0</v>
      </c>
      <c r="ES52" s="97">
        <v>0</v>
      </c>
      <c r="ET52" s="97">
        <v>0</v>
      </c>
      <c r="EU52" s="97">
        <v>0</v>
      </c>
      <c r="EV52" s="97">
        <v>0</v>
      </c>
      <c r="EW52" s="97">
        <v>0</v>
      </c>
      <c r="EX52" s="97">
        <v>0</v>
      </c>
      <c r="EY52" s="97">
        <v>0</v>
      </c>
      <c r="EZ52" s="97">
        <v>0</v>
      </c>
      <c r="FA52" s="97">
        <v>0</v>
      </c>
      <c r="FB52" s="97">
        <v>0</v>
      </c>
      <c r="FC52" s="97">
        <v>0</v>
      </c>
      <c r="FD52" s="97">
        <v>0</v>
      </c>
      <c r="FE52" s="97">
        <v>0</v>
      </c>
      <c r="FF52" s="97">
        <v>0</v>
      </c>
      <c r="FG52" s="97">
        <v>0</v>
      </c>
      <c r="FH52" s="97">
        <v>0</v>
      </c>
      <c r="FI52" s="97">
        <v>0</v>
      </c>
      <c r="FJ52" s="97">
        <v>0</v>
      </c>
      <c r="FK52" s="97">
        <v>0</v>
      </c>
      <c r="FL52" s="97">
        <v>0</v>
      </c>
      <c r="FM52" s="97">
        <v>0</v>
      </c>
      <c r="FN52" s="97">
        <v>0</v>
      </c>
      <c r="FO52" s="97">
        <v>0</v>
      </c>
      <c r="FP52" s="97">
        <v>0</v>
      </c>
      <c r="FQ52" s="97">
        <v>0</v>
      </c>
      <c r="FR52" s="97">
        <v>0</v>
      </c>
      <c r="FS52" s="97">
        <v>0</v>
      </c>
      <c r="FT52" s="97">
        <v>0</v>
      </c>
      <c r="FU52" s="97">
        <v>0</v>
      </c>
      <c r="FV52" s="97">
        <v>0</v>
      </c>
      <c r="FW52" s="97">
        <v>0</v>
      </c>
      <c r="FX52" s="97">
        <v>0</v>
      </c>
      <c r="FY52" s="97">
        <v>0</v>
      </c>
      <c r="FZ52" s="97">
        <v>0</v>
      </c>
      <c r="GA52" s="97">
        <v>0</v>
      </c>
      <c r="GB52" s="97">
        <v>0</v>
      </c>
      <c r="GC52" s="97">
        <v>0</v>
      </c>
      <c r="GD52" s="97">
        <v>0</v>
      </c>
      <c r="GE52" s="97">
        <v>0</v>
      </c>
      <c r="GF52" s="97">
        <v>0</v>
      </c>
      <c r="GG52" s="97">
        <v>0</v>
      </c>
      <c r="GH52" s="97">
        <v>0</v>
      </c>
      <c r="GI52" s="97">
        <v>0</v>
      </c>
      <c r="GJ52" s="97">
        <v>0</v>
      </c>
      <c r="GK52" s="97">
        <v>0</v>
      </c>
      <c r="GL52" s="97">
        <v>0</v>
      </c>
      <c r="GM52" s="97">
        <v>0</v>
      </c>
      <c r="GN52" s="97">
        <v>0</v>
      </c>
      <c r="GO52" s="97">
        <v>0</v>
      </c>
      <c r="GP52" s="97">
        <v>0</v>
      </c>
      <c r="GQ52" s="97">
        <v>0</v>
      </c>
      <c r="GR52" s="97">
        <v>0</v>
      </c>
      <c r="GS52" s="97">
        <v>0</v>
      </c>
      <c r="GT52" s="97">
        <v>0</v>
      </c>
      <c r="GU52" s="97">
        <v>0</v>
      </c>
      <c r="GV52" s="97">
        <v>0</v>
      </c>
      <c r="GW52" s="97">
        <v>0</v>
      </c>
      <c r="GX52" s="97">
        <v>-10889361.794745799</v>
      </c>
      <c r="GY52" s="97">
        <v>0</v>
      </c>
      <c r="GZ52" s="97">
        <v>0</v>
      </c>
      <c r="HA52" s="97">
        <v>0</v>
      </c>
      <c r="HB52" s="97">
        <v>0</v>
      </c>
      <c r="HC52" s="97">
        <v>-10889361.794745799</v>
      </c>
    </row>
    <row r="53" spans="1:211" ht="14.55" customHeight="1" x14ac:dyDescent="0.45">
      <c r="A53" s="93" t="s">
        <v>2413</v>
      </c>
      <c r="B53" s="97">
        <v>0</v>
      </c>
      <c r="C53" s="97">
        <v>-1062428.95297395</v>
      </c>
      <c r="D53" s="97">
        <v>0</v>
      </c>
      <c r="E53" s="97">
        <v>-1062428.95297395</v>
      </c>
      <c r="F53" s="97">
        <v>-1062428.95297395</v>
      </c>
      <c r="G53" s="97">
        <v>6.9699999999999998E-2</v>
      </c>
      <c r="H53" s="91"/>
      <c r="I53" s="97">
        <v>0</v>
      </c>
      <c r="J53" s="97">
        <v>-1366393.13595096</v>
      </c>
      <c r="K53" s="97">
        <v>0</v>
      </c>
      <c r="L53" s="97">
        <v>-1366393.13595096</v>
      </c>
      <c r="M53" s="97">
        <v>-1366393.13595096</v>
      </c>
      <c r="N53" s="97">
        <v>0.1002</v>
      </c>
      <c r="O53" s="91"/>
      <c r="P53" s="97">
        <v>-1062428.95297395</v>
      </c>
      <c r="Q53" s="97">
        <v>0</v>
      </c>
      <c r="R53" s="97">
        <v>0</v>
      </c>
      <c r="S53" s="97">
        <v>-1062428.95297395</v>
      </c>
      <c r="T53" s="97">
        <v>-1062428.95297395</v>
      </c>
      <c r="U53" s="97">
        <v>0</v>
      </c>
      <c r="V53" s="97">
        <v>0</v>
      </c>
      <c r="W53" s="97">
        <v>0</v>
      </c>
      <c r="X53" s="97">
        <v>0</v>
      </c>
      <c r="Y53" s="97">
        <v>0</v>
      </c>
      <c r="Z53" s="97">
        <v>0</v>
      </c>
      <c r="AA53" s="97">
        <v>0</v>
      </c>
      <c r="AB53" s="97">
        <v>0</v>
      </c>
      <c r="AC53" s="97">
        <v>0</v>
      </c>
      <c r="AD53" s="97">
        <v>0</v>
      </c>
      <c r="AE53" s="97">
        <v>0</v>
      </c>
      <c r="AF53" s="97">
        <v>0</v>
      </c>
      <c r="AG53" s="97">
        <v>0</v>
      </c>
      <c r="AH53" s="97">
        <v>0</v>
      </c>
      <c r="AI53" s="97">
        <v>0</v>
      </c>
      <c r="AJ53" s="97">
        <v>0</v>
      </c>
      <c r="AK53" s="97">
        <v>0</v>
      </c>
      <c r="AL53" s="97">
        <v>0</v>
      </c>
      <c r="AM53" s="97">
        <v>0</v>
      </c>
      <c r="AN53" s="97">
        <v>0</v>
      </c>
      <c r="AO53" s="97">
        <v>0</v>
      </c>
      <c r="AP53" s="97">
        <v>0</v>
      </c>
      <c r="AQ53" s="97">
        <v>0</v>
      </c>
      <c r="AR53" s="97">
        <v>-1062428.95297395</v>
      </c>
      <c r="AS53" s="97">
        <v>-1062428.95297395</v>
      </c>
      <c r="AT53" s="97">
        <v>-1062428.95297395</v>
      </c>
      <c r="AU53" s="97">
        <v>0</v>
      </c>
      <c r="AV53" s="97">
        <v>0</v>
      </c>
      <c r="AW53" s="97">
        <v>0</v>
      </c>
      <c r="AX53" s="97">
        <v>0</v>
      </c>
      <c r="AY53" s="97">
        <v>0</v>
      </c>
      <c r="AZ53" s="97">
        <v>0</v>
      </c>
      <c r="BA53" s="97">
        <v>0</v>
      </c>
      <c r="BB53" s="97">
        <v>0</v>
      </c>
      <c r="BC53" s="97">
        <v>0</v>
      </c>
      <c r="BD53" s="97">
        <v>0</v>
      </c>
      <c r="BE53" s="97">
        <v>0</v>
      </c>
      <c r="BF53" s="97">
        <v>0</v>
      </c>
      <c r="BG53" s="97">
        <v>0</v>
      </c>
      <c r="BH53" s="97">
        <v>0</v>
      </c>
      <c r="BI53" s="97">
        <v>0</v>
      </c>
      <c r="BJ53" s="97">
        <v>0</v>
      </c>
      <c r="BK53" s="97">
        <v>0</v>
      </c>
      <c r="BL53" s="97">
        <v>0</v>
      </c>
      <c r="BM53" s="97">
        <v>0</v>
      </c>
      <c r="BN53" s="97">
        <v>0</v>
      </c>
      <c r="BO53" s="97">
        <v>0</v>
      </c>
      <c r="BP53" s="97">
        <v>0</v>
      </c>
      <c r="BQ53" s="97">
        <v>0</v>
      </c>
      <c r="BR53" s="97">
        <v>0</v>
      </c>
      <c r="BS53" s="97">
        <v>0</v>
      </c>
      <c r="BT53" s="97">
        <v>0</v>
      </c>
      <c r="BU53" s="97">
        <v>0</v>
      </c>
      <c r="BV53" s="97">
        <v>0</v>
      </c>
      <c r="BW53" s="97">
        <v>0</v>
      </c>
      <c r="BX53" s="97">
        <v>0</v>
      </c>
      <c r="BY53" s="97">
        <v>0</v>
      </c>
      <c r="BZ53" s="97">
        <v>0</v>
      </c>
      <c r="CA53" s="97">
        <v>0</v>
      </c>
      <c r="CB53" s="97">
        <v>0</v>
      </c>
      <c r="CC53" s="97">
        <v>0</v>
      </c>
      <c r="CD53" s="97">
        <v>0</v>
      </c>
      <c r="CE53" s="97">
        <v>0</v>
      </c>
      <c r="CF53" s="97">
        <v>0</v>
      </c>
      <c r="CG53" s="97">
        <v>0</v>
      </c>
      <c r="CH53" s="97">
        <v>0</v>
      </c>
      <c r="CI53" s="97">
        <v>0</v>
      </c>
      <c r="CJ53" s="97">
        <v>0</v>
      </c>
      <c r="CK53" s="97">
        <v>0</v>
      </c>
      <c r="CL53" s="97">
        <v>0</v>
      </c>
      <c r="CM53" s="97">
        <v>0</v>
      </c>
      <c r="CN53" s="97">
        <v>0</v>
      </c>
      <c r="CO53" s="97">
        <v>0</v>
      </c>
      <c r="CP53" s="97">
        <v>0</v>
      </c>
      <c r="CQ53" s="97">
        <v>0</v>
      </c>
      <c r="CR53" s="97">
        <v>0</v>
      </c>
      <c r="CS53" s="97">
        <v>0</v>
      </c>
      <c r="CT53" s="97">
        <v>0</v>
      </c>
      <c r="CU53" s="97">
        <v>0</v>
      </c>
      <c r="CV53" s="97">
        <v>0</v>
      </c>
      <c r="CW53" s="97">
        <v>0</v>
      </c>
      <c r="CX53" s="97">
        <v>0</v>
      </c>
      <c r="CY53" s="97">
        <v>0</v>
      </c>
      <c r="CZ53" s="97">
        <v>0</v>
      </c>
      <c r="DA53" s="97">
        <v>0</v>
      </c>
      <c r="DB53" s="97">
        <v>0</v>
      </c>
      <c r="DC53" s="97">
        <v>0</v>
      </c>
      <c r="DD53" s="97">
        <v>0</v>
      </c>
      <c r="DE53" s="97">
        <v>0</v>
      </c>
      <c r="DF53" s="97">
        <v>0</v>
      </c>
      <c r="DG53" s="97">
        <v>0</v>
      </c>
      <c r="DH53" s="97">
        <v>0</v>
      </c>
      <c r="DI53" s="97">
        <v>0</v>
      </c>
      <c r="DJ53" s="97">
        <v>0</v>
      </c>
      <c r="DK53" s="97">
        <v>0</v>
      </c>
      <c r="DL53" s="97">
        <v>0</v>
      </c>
      <c r="DM53" s="97">
        <v>0</v>
      </c>
      <c r="DN53" s="97">
        <v>0</v>
      </c>
      <c r="DO53" s="97">
        <v>0</v>
      </c>
      <c r="DP53" s="97">
        <v>0</v>
      </c>
      <c r="DQ53" s="97">
        <v>0</v>
      </c>
      <c r="DR53" s="97">
        <v>0</v>
      </c>
      <c r="DS53" s="97">
        <v>0</v>
      </c>
      <c r="DT53" s="97">
        <v>0</v>
      </c>
      <c r="DU53" s="97">
        <v>0</v>
      </c>
      <c r="DV53" s="97">
        <v>0</v>
      </c>
      <c r="DW53" s="97">
        <v>0</v>
      </c>
      <c r="DX53" s="97">
        <v>0</v>
      </c>
      <c r="DY53" s="97">
        <v>0</v>
      </c>
      <c r="DZ53" s="97">
        <v>0</v>
      </c>
      <c r="EA53" s="97">
        <v>0</v>
      </c>
      <c r="EB53" s="97">
        <v>0</v>
      </c>
      <c r="EC53" s="97">
        <v>0</v>
      </c>
      <c r="ED53" s="97">
        <v>0</v>
      </c>
      <c r="EE53" s="97">
        <v>0</v>
      </c>
      <c r="EF53" s="97">
        <v>0</v>
      </c>
      <c r="EG53" s="97">
        <v>0</v>
      </c>
      <c r="EH53" s="97">
        <v>0</v>
      </c>
      <c r="EI53" s="97">
        <v>0</v>
      </c>
      <c r="EJ53" s="97">
        <v>0</v>
      </c>
      <c r="EK53" s="97">
        <v>0</v>
      </c>
      <c r="EL53" s="97">
        <v>0</v>
      </c>
      <c r="EM53" s="97">
        <v>0</v>
      </c>
      <c r="EN53" s="97">
        <v>0</v>
      </c>
      <c r="EO53" s="97">
        <v>0</v>
      </c>
      <c r="EP53" s="97">
        <v>0</v>
      </c>
      <c r="EQ53" s="97">
        <v>0</v>
      </c>
      <c r="ER53" s="97">
        <v>0</v>
      </c>
      <c r="ES53" s="97">
        <v>0</v>
      </c>
      <c r="ET53" s="97">
        <v>0</v>
      </c>
      <c r="EU53" s="97">
        <v>0</v>
      </c>
      <c r="EV53" s="97">
        <v>0</v>
      </c>
      <c r="EW53" s="97">
        <v>0</v>
      </c>
      <c r="EX53" s="97">
        <v>0</v>
      </c>
      <c r="EY53" s="97">
        <v>0</v>
      </c>
      <c r="EZ53" s="97">
        <v>0</v>
      </c>
      <c r="FA53" s="97">
        <v>0</v>
      </c>
      <c r="FB53" s="97">
        <v>0</v>
      </c>
      <c r="FC53" s="97">
        <v>0</v>
      </c>
      <c r="FD53" s="97">
        <v>0</v>
      </c>
      <c r="FE53" s="97">
        <v>0</v>
      </c>
      <c r="FF53" s="97">
        <v>0</v>
      </c>
      <c r="FG53" s="97">
        <v>0</v>
      </c>
      <c r="FH53" s="97">
        <v>0</v>
      </c>
      <c r="FI53" s="97">
        <v>0</v>
      </c>
      <c r="FJ53" s="97">
        <v>0</v>
      </c>
      <c r="FK53" s="97">
        <v>0</v>
      </c>
      <c r="FL53" s="97">
        <v>0</v>
      </c>
      <c r="FM53" s="97">
        <v>0</v>
      </c>
      <c r="FN53" s="97">
        <v>0</v>
      </c>
      <c r="FO53" s="97">
        <v>0</v>
      </c>
      <c r="FP53" s="97">
        <v>0</v>
      </c>
      <c r="FQ53" s="97">
        <v>0</v>
      </c>
      <c r="FR53" s="97">
        <v>0</v>
      </c>
      <c r="FS53" s="97">
        <v>0</v>
      </c>
      <c r="FT53" s="97">
        <v>0</v>
      </c>
      <c r="FU53" s="97">
        <v>0</v>
      </c>
      <c r="FV53" s="97">
        <v>0</v>
      </c>
      <c r="FW53" s="97">
        <v>0</v>
      </c>
      <c r="FX53" s="97">
        <v>0</v>
      </c>
      <c r="FY53" s="97">
        <v>0</v>
      </c>
      <c r="FZ53" s="97">
        <v>0</v>
      </c>
      <c r="GA53" s="97">
        <v>0</v>
      </c>
      <c r="GB53" s="97">
        <v>0</v>
      </c>
      <c r="GC53" s="97">
        <v>0</v>
      </c>
      <c r="GD53" s="97">
        <v>0</v>
      </c>
      <c r="GE53" s="97">
        <v>0</v>
      </c>
      <c r="GF53" s="97">
        <v>0</v>
      </c>
      <c r="GG53" s="97">
        <v>0</v>
      </c>
      <c r="GH53" s="97">
        <v>0</v>
      </c>
      <c r="GI53" s="97">
        <v>0</v>
      </c>
      <c r="GJ53" s="97">
        <v>0</v>
      </c>
      <c r="GK53" s="97">
        <v>0</v>
      </c>
      <c r="GL53" s="97">
        <v>0</v>
      </c>
      <c r="GM53" s="97">
        <v>0</v>
      </c>
      <c r="GN53" s="97">
        <v>0</v>
      </c>
      <c r="GO53" s="97">
        <v>0</v>
      </c>
      <c r="GP53" s="97">
        <v>0</v>
      </c>
      <c r="GQ53" s="97">
        <v>0</v>
      </c>
      <c r="GR53" s="97">
        <v>0</v>
      </c>
      <c r="GS53" s="97">
        <v>0</v>
      </c>
      <c r="GT53" s="97">
        <v>0</v>
      </c>
      <c r="GU53" s="97">
        <v>0</v>
      </c>
      <c r="GV53" s="97">
        <v>0</v>
      </c>
      <c r="GW53" s="97">
        <v>0</v>
      </c>
      <c r="GX53" s="97">
        <v>-1062428.95297395</v>
      </c>
      <c r="GY53" s="97">
        <v>0</v>
      </c>
      <c r="GZ53" s="97">
        <v>0</v>
      </c>
      <c r="HA53" s="97">
        <v>0</v>
      </c>
      <c r="HB53" s="97">
        <v>0</v>
      </c>
      <c r="HC53" s="97">
        <v>-1062428.95297395</v>
      </c>
    </row>
    <row r="54" spans="1:211" ht="14.55" customHeight="1" x14ac:dyDescent="0.45">
      <c r="A54" s="93" t="s">
        <v>2414</v>
      </c>
      <c r="B54" s="97">
        <v>0</v>
      </c>
      <c r="C54" s="97">
        <v>-2389538.6903985599</v>
      </c>
      <c r="D54" s="97">
        <v>0</v>
      </c>
      <c r="E54" s="97">
        <v>-2389538.6903985599</v>
      </c>
      <c r="F54" s="97">
        <v>-2389538.6903985599</v>
      </c>
      <c r="G54" s="97">
        <v>0.15670000000000001</v>
      </c>
      <c r="H54" s="91"/>
      <c r="I54" s="97">
        <v>0</v>
      </c>
      <c r="J54" s="97">
        <v>-2345834.34657493</v>
      </c>
      <c r="K54" s="97">
        <v>0</v>
      </c>
      <c r="L54" s="97">
        <v>-2345834.34657493</v>
      </c>
      <c r="M54" s="97">
        <v>-2345834.34657493</v>
      </c>
      <c r="N54" s="97">
        <v>0.1721</v>
      </c>
      <c r="O54" s="91"/>
      <c r="P54" s="97">
        <v>-1591971.3419629701</v>
      </c>
      <c r="Q54" s="97">
        <v>0</v>
      </c>
      <c r="R54" s="97">
        <v>0</v>
      </c>
      <c r="S54" s="97">
        <v>-1591971.3419629701</v>
      </c>
      <c r="T54" s="97">
        <v>-1591971.3419629701</v>
      </c>
      <c r="U54" s="97">
        <v>0</v>
      </c>
      <c r="V54" s="97">
        <v>0</v>
      </c>
      <c r="W54" s="97">
        <v>-750598.31165644201</v>
      </c>
      <c r="X54" s="97">
        <v>-750598.31165644201</v>
      </c>
      <c r="Y54" s="97">
        <v>0</v>
      </c>
      <c r="Z54" s="97">
        <v>-46969.036779146598</v>
      </c>
      <c r="AA54" s="97">
        <v>-46969.036779146598</v>
      </c>
      <c r="AB54" s="97">
        <v>-797567.34843558795</v>
      </c>
      <c r="AC54" s="97">
        <v>0</v>
      </c>
      <c r="AD54" s="97">
        <v>0</v>
      </c>
      <c r="AE54" s="97">
        <v>0</v>
      </c>
      <c r="AF54" s="97">
        <v>0</v>
      </c>
      <c r="AG54" s="97">
        <v>0</v>
      </c>
      <c r="AH54" s="97">
        <v>0</v>
      </c>
      <c r="AI54" s="97">
        <v>0</v>
      </c>
      <c r="AJ54" s="97">
        <v>0</v>
      </c>
      <c r="AK54" s="97">
        <v>0</v>
      </c>
      <c r="AL54" s="97">
        <v>0</v>
      </c>
      <c r="AM54" s="97">
        <v>0</v>
      </c>
      <c r="AN54" s="97">
        <v>0</v>
      </c>
      <c r="AO54" s="97">
        <v>0</v>
      </c>
      <c r="AP54" s="97">
        <v>0</v>
      </c>
      <c r="AQ54" s="97">
        <v>0</v>
      </c>
      <c r="AR54" s="97">
        <v>-2389538.6903985599</v>
      </c>
      <c r="AS54" s="97">
        <v>-2389538.6903985599</v>
      </c>
      <c r="AT54" s="97">
        <v>-2389538.6903985599</v>
      </c>
      <c r="AU54" s="97">
        <v>0</v>
      </c>
      <c r="AV54" s="97">
        <v>0</v>
      </c>
      <c r="AW54" s="97">
        <v>0</v>
      </c>
      <c r="AX54" s="97">
        <v>0</v>
      </c>
      <c r="AY54" s="97">
        <v>0</v>
      </c>
      <c r="AZ54" s="97">
        <v>0</v>
      </c>
      <c r="BA54" s="97">
        <v>0</v>
      </c>
      <c r="BB54" s="97">
        <v>0</v>
      </c>
      <c r="BC54" s="97">
        <v>0</v>
      </c>
      <c r="BD54" s="97">
        <v>0</v>
      </c>
      <c r="BE54" s="97">
        <v>0</v>
      </c>
      <c r="BF54" s="97">
        <v>0</v>
      </c>
      <c r="BG54" s="97">
        <v>0</v>
      </c>
      <c r="BH54" s="97">
        <v>0</v>
      </c>
      <c r="BI54" s="97">
        <v>0</v>
      </c>
      <c r="BJ54" s="97">
        <v>0</v>
      </c>
      <c r="BK54" s="97">
        <v>0</v>
      </c>
      <c r="BL54" s="97">
        <v>0</v>
      </c>
      <c r="BM54" s="97">
        <v>0</v>
      </c>
      <c r="BN54" s="97">
        <v>0</v>
      </c>
      <c r="BO54" s="97">
        <v>0</v>
      </c>
      <c r="BP54" s="97">
        <v>0</v>
      </c>
      <c r="BQ54" s="97">
        <v>0</v>
      </c>
      <c r="BR54" s="97">
        <v>0</v>
      </c>
      <c r="BS54" s="97">
        <v>0</v>
      </c>
      <c r="BT54" s="97">
        <v>0</v>
      </c>
      <c r="BU54" s="97">
        <v>0</v>
      </c>
      <c r="BV54" s="97">
        <v>0</v>
      </c>
      <c r="BW54" s="97">
        <v>0</v>
      </c>
      <c r="BX54" s="97">
        <v>0</v>
      </c>
      <c r="BY54" s="97">
        <v>0</v>
      </c>
      <c r="BZ54" s="97">
        <v>0</v>
      </c>
      <c r="CA54" s="97">
        <v>0</v>
      </c>
      <c r="CB54" s="97">
        <v>0</v>
      </c>
      <c r="CC54" s="97">
        <v>0</v>
      </c>
      <c r="CD54" s="97">
        <v>0</v>
      </c>
      <c r="CE54" s="97">
        <v>0</v>
      </c>
      <c r="CF54" s="97">
        <v>0</v>
      </c>
      <c r="CG54" s="97">
        <v>0</v>
      </c>
      <c r="CH54" s="97">
        <v>0</v>
      </c>
      <c r="CI54" s="97">
        <v>0</v>
      </c>
      <c r="CJ54" s="97">
        <v>0</v>
      </c>
      <c r="CK54" s="97">
        <v>0</v>
      </c>
      <c r="CL54" s="97">
        <v>0</v>
      </c>
      <c r="CM54" s="97">
        <v>0</v>
      </c>
      <c r="CN54" s="97">
        <v>0</v>
      </c>
      <c r="CO54" s="97">
        <v>0</v>
      </c>
      <c r="CP54" s="97">
        <v>0</v>
      </c>
      <c r="CQ54" s="97">
        <v>0</v>
      </c>
      <c r="CR54" s="97">
        <v>0</v>
      </c>
      <c r="CS54" s="97">
        <v>0</v>
      </c>
      <c r="CT54" s="97">
        <v>0</v>
      </c>
      <c r="CU54" s="97">
        <v>0</v>
      </c>
      <c r="CV54" s="97">
        <v>0</v>
      </c>
      <c r="CW54" s="97">
        <v>0</v>
      </c>
      <c r="CX54" s="97">
        <v>0</v>
      </c>
      <c r="CY54" s="97">
        <v>0</v>
      </c>
      <c r="CZ54" s="97">
        <v>0</v>
      </c>
      <c r="DA54" s="97">
        <v>0</v>
      </c>
      <c r="DB54" s="97">
        <v>0</v>
      </c>
      <c r="DC54" s="97">
        <v>0</v>
      </c>
      <c r="DD54" s="97">
        <v>0</v>
      </c>
      <c r="DE54" s="97">
        <v>0</v>
      </c>
      <c r="DF54" s="97">
        <v>0</v>
      </c>
      <c r="DG54" s="97">
        <v>0</v>
      </c>
      <c r="DH54" s="97">
        <v>0</v>
      </c>
      <c r="DI54" s="97">
        <v>0</v>
      </c>
      <c r="DJ54" s="97">
        <v>0</v>
      </c>
      <c r="DK54" s="97">
        <v>0</v>
      </c>
      <c r="DL54" s="97">
        <v>0</v>
      </c>
      <c r="DM54" s="97">
        <v>0</v>
      </c>
      <c r="DN54" s="97">
        <v>0</v>
      </c>
      <c r="DO54" s="97">
        <v>0</v>
      </c>
      <c r="DP54" s="97">
        <v>0</v>
      </c>
      <c r="DQ54" s="97">
        <v>0</v>
      </c>
      <c r="DR54" s="97">
        <v>0</v>
      </c>
      <c r="DS54" s="97">
        <v>0</v>
      </c>
      <c r="DT54" s="97">
        <v>0</v>
      </c>
      <c r="DU54" s="97">
        <v>0</v>
      </c>
      <c r="DV54" s="97">
        <v>0</v>
      </c>
      <c r="DW54" s="97">
        <v>0</v>
      </c>
      <c r="DX54" s="97">
        <v>0</v>
      </c>
      <c r="DY54" s="97">
        <v>0</v>
      </c>
      <c r="DZ54" s="97">
        <v>0</v>
      </c>
      <c r="EA54" s="97">
        <v>0</v>
      </c>
      <c r="EB54" s="97">
        <v>0</v>
      </c>
      <c r="EC54" s="97">
        <v>0</v>
      </c>
      <c r="ED54" s="97">
        <v>0</v>
      </c>
      <c r="EE54" s="97">
        <v>0</v>
      </c>
      <c r="EF54" s="97">
        <v>0</v>
      </c>
      <c r="EG54" s="97">
        <v>0</v>
      </c>
      <c r="EH54" s="97">
        <v>0</v>
      </c>
      <c r="EI54" s="97">
        <v>0</v>
      </c>
      <c r="EJ54" s="97">
        <v>0</v>
      </c>
      <c r="EK54" s="97">
        <v>0</v>
      </c>
      <c r="EL54" s="97">
        <v>0</v>
      </c>
      <c r="EM54" s="97">
        <v>0</v>
      </c>
      <c r="EN54" s="97">
        <v>0</v>
      </c>
      <c r="EO54" s="97">
        <v>0</v>
      </c>
      <c r="EP54" s="97">
        <v>0</v>
      </c>
      <c r="EQ54" s="97">
        <v>0</v>
      </c>
      <c r="ER54" s="97">
        <v>0</v>
      </c>
      <c r="ES54" s="97">
        <v>0</v>
      </c>
      <c r="ET54" s="97">
        <v>0</v>
      </c>
      <c r="EU54" s="97">
        <v>0</v>
      </c>
      <c r="EV54" s="97">
        <v>0</v>
      </c>
      <c r="EW54" s="97">
        <v>0</v>
      </c>
      <c r="EX54" s="97">
        <v>0</v>
      </c>
      <c r="EY54" s="97">
        <v>0</v>
      </c>
      <c r="EZ54" s="97">
        <v>0</v>
      </c>
      <c r="FA54" s="97">
        <v>0</v>
      </c>
      <c r="FB54" s="97">
        <v>0</v>
      </c>
      <c r="FC54" s="97">
        <v>0</v>
      </c>
      <c r="FD54" s="97">
        <v>0</v>
      </c>
      <c r="FE54" s="97">
        <v>0</v>
      </c>
      <c r="FF54" s="97">
        <v>0</v>
      </c>
      <c r="FG54" s="97">
        <v>0</v>
      </c>
      <c r="FH54" s="97">
        <v>0</v>
      </c>
      <c r="FI54" s="97">
        <v>0</v>
      </c>
      <c r="FJ54" s="97">
        <v>0</v>
      </c>
      <c r="FK54" s="97">
        <v>0</v>
      </c>
      <c r="FL54" s="97">
        <v>0</v>
      </c>
      <c r="FM54" s="97">
        <v>0</v>
      </c>
      <c r="FN54" s="97">
        <v>0</v>
      </c>
      <c r="FO54" s="97">
        <v>0</v>
      </c>
      <c r="FP54" s="97">
        <v>0</v>
      </c>
      <c r="FQ54" s="97">
        <v>0</v>
      </c>
      <c r="FR54" s="97">
        <v>0</v>
      </c>
      <c r="FS54" s="97">
        <v>0</v>
      </c>
      <c r="FT54" s="97">
        <v>0</v>
      </c>
      <c r="FU54" s="97">
        <v>0</v>
      </c>
      <c r="FV54" s="97">
        <v>0</v>
      </c>
      <c r="FW54" s="97">
        <v>0</v>
      </c>
      <c r="FX54" s="97">
        <v>0</v>
      </c>
      <c r="FY54" s="97">
        <v>0</v>
      </c>
      <c r="FZ54" s="97">
        <v>0</v>
      </c>
      <c r="GA54" s="97">
        <v>0</v>
      </c>
      <c r="GB54" s="97">
        <v>0</v>
      </c>
      <c r="GC54" s="97">
        <v>0</v>
      </c>
      <c r="GD54" s="97">
        <v>0</v>
      </c>
      <c r="GE54" s="97">
        <v>0</v>
      </c>
      <c r="GF54" s="97">
        <v>0</v>
      </c>
      <c r="GG54" s="97">
        <v>0</v>
      </c>
      <c r="GH54" s="97">
        <v>0</v>
      </c>
      <c r="GI54" s="97">
        <v>0</v>
      </c>
      <c r="GJ54" s="97">
        <v>0</v>
      </c>
      <c r="GK54" s="97">
        <v>0</v>
      </c>
      <c r="GL54" s="97">
        <v>0</v>
      </c>
      <c r="GM54" s="97">
        <v>0</v>
      </c>
      <c r="GN54" s="97">
        <v>0</v>
      </c>
      <c r="GO54" s="97">
        <v>0</v>
      </c>
      <c r="GP54" s="97">
        <v>0</v>
      </c>
      <c r="GQ54" s="97">
        <v>0</v>
      </c>
      <c r="GR54" s="97">
        <v>0</v>
      </c>
      <c r="GS54" s="97">
        <v>0</v>
      </c>
      <c r="GT54" s="97">
        <v>0</v>
      </c>
      <c r="GU54" s="97">
        <v>0</v>
      </c>
      <c r="GV54" s="97">
        <v>0</v>
      </c>
      <c r="GW54" s="97">
        <v>0</v>
      </c>
      <c r="GX54" s="97">
        <v>-2389538.6903985599</v>
      </c>
      <c r="GY54" s="97">
        <v>0</v>
      </c>
      <c r="GZ54" s="97">
        <v>0</v>
      </c>
      <c r="HA54" s="97">
        <v>0</v>
      </c>
      <c r="HB54" s="97">
        <v>0</v>
      </c>
      <c r="HC54" s="97">
        <v>-2389538.6903985599</v>
      </c>
    </row>
    <row r="55" spans="1:211" ht="14.55" customHeight="1" x14ac:dyDescent="0.45">
      <c r="A55" s="93" t="s">
        <v>2415</v>
      </c>
      <c r="B55" s="97">
        <v>0</v>
      </c>
      <c r="C55" s="97">
        <v>-53082.7533742331</v>
      </c>
      <c r="D55" s="97">
        <v>0</v>
      </c>
      <c r="E55" s="97">
        <v>-53082.7533742331</v>
      </c>
      <c r="F55" s="97">
        <v>-53082.7533742331</v>
      </c>
      <c r="G55" s="97">
        <v>3.5000000000000001E-3</v>
      </c>
      <c r="H55" s="91"/>
      <c r="I55" s="97">
        <v>0</v>
      </c>
      <c r="J55" s="97">
        <v>-55819.961512456401</v>
      </c>
      <c r="K55" s="97">
        <v>0</v>
      </c>
      <c r="L55" s="97">
        <v>-55819.961512456401</v>
      </c>
      <c r="M55" s="97">
        <v>-55819.961512456401</v>
      </c>
      <c r="N55" s="97">
        <v>4.1000000000000003E-3</v>
      </c>
      <c r="O55" s="91"/>
      <c r="P55" s="97">
        <v>0</v>
      </c>
      <c r="Q55" s="97">
        <v>0</v>
      </c>
      <c r="R55" s="97">
        <v>0</v>
      </c>
      <c r="S55" s="97">
        <v>0</v>
      </c>
      <c r="T55" s="97">
        <v>0</v>
      </c>
      <c r="U55" s="97">
        <v>0</v>
      </c>
      <c r="V55" s="97">
        <v>0</v>
      </c>
      <c r="W55" s="97">
        <v>-53082.7533742331</v>
      </c>
      <c r="X55" s="97">
        <v>-53082.7533742331</v>
      </c>
      <c r="Y55" s="97">
        <v>0</v>
      </c>
      <c r="Z55" s="97">
        <v>0</v>
      </c>
      <c r="AA55" s="97">
        <v>0</v>
      </c>
      <c r="AB55" s="97">
        <v>-53082.7533742331</v>
      </c>
      <c r="AC55" s="97">
        <v>0</v>
      </c>
      <c r="AD55" s="97">
        <v>0</v>
      </c>
      <c r="AE55" s="97">
        <v>0</v>
      </c>
      <c r="AF55" s="97">
        <v>0</v>
      </c>
      <c r="AG55" s="97">
        <v>0</v>
      </c>
      <c r="AH55" s="97">
        <v>0</v>
      </c>
      <c r="AI55" s="97">
        <v>0</v>
      </c>
      <c r="AJ55" s="97">
        <v>0</v>
      </c>
      <c r="AK55" s="97">
        <v>0</v>
      </c>
      <c r="AL55" s="97">
        <v>0</v>
      </c>
      <c r="AM55" s="97">
        <v>0</v>
      </c>
      <c r="AN55" s="97">
        <v>0</v>
      </c>
      <c r="AO55" s="97">
        <v>0</v>
      </c>
      <c r="AP55" s="97">
        <v>0</v>
      </c>
      <c r="AQ55" s="97">
        <v>0</v>
      </c>
      <c r="AR55" s="97">
        <v>-53082.7533742331</v>
      </c>
      <c r="AS55" s="97">
        <v>-53082.7533742331</v>
      </c>
      <c r="AT55" s="97">
        <v>-53082.7533742331</v>
      </c>
      <c r="AU55" s="97">
        <v>0</v>
      </c>
      <c r="AV55" s="97">
        <v>0</v>
      </c>
      <c r="AW55" s="97">
        <v>0</v>
      </c>
      <c r="AX55" s="97">
        <v>0</v>
      </c>
      <c r="AY55" s="97">
        <v>0</v>
      </c>
      <c r="AZ55" s="97">
        <v>0</v>
      </c>
      <c r="BA55" s="97">
        <v>0</v>
      </c>
      <c r="BB55" s="97">
        <v>0</v>
      </c>
      <c r="BC55" s="97">
        <v>0</v>
      </c>
      <c r="BD55" s="97">
        <v>0</v>
      </c>
      <c r="BE55" s="97">
        <v>0</v>
      </c>
      <c r="BF55" s="97">
        <v>0</v>
      </c>
      <c r="BG55" s="97">
        <v>0</v>
      </c>
      <c r="BH55" s="97">
        <v>0</v>
      </c>
      <c r="BI55" s="97">
        <v>0</v>
      </c>
      <c r="BJ55" s="97">
        <v>0</v>
      </c>
      <c r="BK55" s="97">
        <v>0</v>
      </c>
      <c r="BL55" s="97">
        <v>0</v>
      </c>
      <c r="BM55" s="97">
        <v>0</v>
      </c>
      <c r="BN55" s="97">
        <v>0</v>
      </c>
      <c r="BO55" s="97">
        <v>0</v>
      </c>
      <c r="BP55" s="97">
        <v>0</v>
      </c>
      <c r="BQ55" s="97">
        <v>0</v>
      </c>
      <c r="BR55" s="97">
        <v>0</v>
      </c>
      <c r="BS55" s="97">
        <v>0</v>
      </c>
      <c r="BT55" s="97">
        <v>0</v>
      </c>
      <c r="BU55" s="97">
        <v>0</v>
      </c>
      <c r="BV55" s="97">
        <v>0</v>
      </c>
      <c r="BW55" s="97">
        <v>0</v>
      </c>
      <c r="BX55" s="97">
        <v>0</v>
      </c>
      <c r="BY55" s="97">
        <v>0</v>
      </c>
      <c r="BZ55" s="97">
        <v>0</v>
      </c>
      <c r="CA55" s="97">
        <v>0</v>
      </c>
      <c r="CB55" s="97">
        <v>0</v>
      </c>
      <c r="CC55" s="97">
        <v>0</v>
      </c>
      <c r="CD55" s="97">
        <v>0</v>
      </c>
      <c r="CE55" s="97">
        <v>0</v>
      </c>
      <c r="CF55" s="97">
        <v>0</v>
      </c>
      <c r="CG55" s="97">
        <v>0</v>
      </c>
      <c r="CH55" s="97">
        <v>0</v>
      </c>
      <c r="CI55" s="97">
        <v>0</v>
      </c>
      <c r="CJ55" s="97">
        <v>0</v>
      </c>
      <c r="CK55" s="97">
        <v>0</v>
      </c>
      <c r="CL55" s="97">
        <v>0</v>
      </c>
      <c r="CM55" s="97">
        <v>0</v>
      </c>
      <c r="CN55" s="97">
        <v>0</v>
      </c>
      <c r="CO55" s="97">
        <v>0</v>
      </c>
      <c r="CP55" s="97">
        <v>0</v>
      </c>
      <c r="CQ55" s="97">
        <v>0</v>
      </c>
      <c r="CR55" s="97">
        <v>0</v>
      </c>
      <c r="CS55" s="97">
        <v>0</v>
      </c>
      <c r="CT55" s="97">
        <v>0</v>
      </c>
      <c r="CU55" s="97">
        <v>0</v>
      </c>
      <c r="CV55" s="97">
        <v>0</v>
      </c>
      <c r="CW55" s="97">
        <v>0</v>
      </c>
      <c r="CX55" s="97">
        <v>0</v>
      </c>
      <c r="CY55" s="97">
        <v>0</v>
      </c>
      <c r="CZ55" s="97">
        <v>0</v>
      </c>
      <c r="DA55" s="97">
        <v>0</v>
      </c>
      <c r="DB55" s="97">
        <v>0</v>
      </c>
      <c r="DC55" s="97">
        <v>0</v>
      </c>
      <c r="DD55" s="97">
        <v>0</v>
      </c>
      <c r="DE55" s="97">
        <v>0</v>
      </c>
      <c r="DF55" s="97">
        <v>0</v>
      </c>
      <c r="DG55" s="97">
        <v>0</v>
      </c>
      <c r="DH55" s="97">
        <v>0</v>
      </c>
      <c r="DI55" s="97">
        <v>0</v>
      </c>
      <c r="DJ55" s="97">
        <v>0</v>
      </c>
      <c r="DK55" s="97">
        <v>0</v>
      </c>
      <c r="DL55" s="97">
        <v>0</v>
      </c>
      <c r="DM55" s="97">
        <v>0</v>
      </c>
      <c r="DN55" s="97">
        <v>0</v>
      </c>
      <c r="DO55" s="97">
        <v>0</v>
      </c>
      <c r="DP55" s="97">
        <v>0</v>
      </c>
      <c r="DQ55" s="97">
        <v>0</v>
      </c>
      <c r="DR55" s="97">
        <v>0</v>
      </c>
      <c r="DS55" s="97">
        <v>0</v>
      </c>
      <c r="DT55" s="97">
        <v>0</v>
      </c>
      <c r="DU55" s="97">
        <v>0</v>
      </c>
      <c r="DV55" s="97">
        <v>0</v>
      </c>
      <c r="DW55" s="97">
        <v>0</v>
      </c>
      <c r="DX55" s="97">
        <v>0</v>
      </c>
      <c r="DY55" s="97">
        <v>0</v>
      </c>
      <c r="DZ55" s="97">
        <v>0</v>
      </c>
      <c r="EA55" s="97">
        <v>0</v>
      </c>
      <c r="EB55" s="97">
        <v>0</v>
      </c>
      <c r="EC55" s="97">
        <v>0</v>
      </c>
      <c r="ED55" s="97">
        <v>0</v>
      </c>
      <c r="EE55" s="97">
        <v>0</v>
      </c>
      <c r="EF55" s="97">
        <v>0</v>
      </c>
      <c r="EG55" s="97">
        <v>0</v>
      </c>
      <c r="EH55" s="97">
        <v>0</v>
      </c>
      <c r="EI55" s="97">
        <v>0</v>
      </c>
      <c r="EJ55" s="97">
        <v>0</v>
      </c>
      <c r="EK55" s="97">
        <v>0</v>
      </c>
      <c r="EL55" s="97">
        <v>0</v>
      </c>
      <c r="EM55" s="97">
        <v>0</v>
      </c>
      <c r="EN55" s="97">
        <v>0</v>
      </c>
      <c r="EO55" s="97">
        <v>0</v>
      </c>
      <c r="EP55" s="97">
        <v>0</v>
      </c>
      <c r="EQ55" s="97">
        <v>0</v>
      </c>
      <c r="ER55" s="97">
        <v>0</v>
      </c>
      <c r="ES55" s="97">
        <v>0</v>
      </c>
      <c r="ET55" s="97">
        <v>0</v>
      </c>
      <c r="EU55" s="97">
        <v>0</v>
      </c>
      <c r="EV55" s="97">
        <v>0</v>
      </c>
      <c r="EW55" s="97">
        <v>0</v>
      </c>
      <c r="EX55" s="97">
        <v>0</v>
      </c>
      <c r="EY55" s="97">
        <v>0</v>
      </c>
      <c r="EZ55" s="97">
        <v>0</v>
      </c>
      <c r="FA55" s="97">
        <v>0</v>
      </c>
      <c r="FB55" s="97">
        <v>0</v>
      </c>
      <c r="FC55" s="97">
        <v>0</v>
      </c>
      <c r="FD55" s="97">
        <v>0</v>
      </c>
      <c r="FE55" s="97">
        <v>0</v>
      </c>
      <c r="FF55" s="97">
        <v>0</v>
      </c>
      <c r="FG55" s="97">
        <v>0</v>
      </c>
      <c r="FH55" s="97">
        <v>0</v>
      </c>
      <c r="FI55" s="97">
        <v>0</v>
      </c>
      <c r="FJ55" s="97">
        <v>0</v>
      </c>
      <c r="FK55" s="97">
        <v>0</v>
      </c>
      <c r="FL55" s="97">
        <v>0</v>
      </c>
      <c r="FM55" s="97">
        <v>0</v>
      </c>
      <c r="FN55" s="97">
        <v>0</v>
      </c>
      <c r="FO55" s="97">
        <v>0</v>
      </c>
      <c r="FP55" s="97">
        <v>0</v>
      </c>
      <c r="FQ55" s="97">
        <v>0</v>
      </c>
      <c r="FR55" s="97">
        <v>0</v>
      </c>
      <c r="FS55" s="97">
        <v>0</v>
      </c>
      <c r="FT55" s="97">
        <v>0</v>
      </c>
      <c r="FU55" s="97">
        <v>0</v>
      </c>
      <c r="FV55" s="97">
        <v>0</v>
      </c>
      <c r="FW55" s="97">
        <v>0</v>
      </c>
      <c r="FX55" s="97">
        <v>0</v>
      </c>
      <c r="FY55" s="97">
        <v>0</v>
      </c>
      <c r="FZ55" s="97">
        <v>0</v>
      </c>
      <c r="GA55" s="97">
        <v>0</v>
      </c>
      <c r="GB55" s="97">
        <v>0</v>
      </c>
      <c r="GC55" s="97">
        <v>0</v>
      </c>
      <c r="GD55" s="97">
        <v>0</v>
      </c>
      <c r="GE55" s="97">
        <v>0</v>
      </c>
      <c r="GF55" s="97">
        <v>0</v>
      </c>
      <c r="GG55" s="97">
        <v>0</v>
      </c>
      <c r="GH55" s="97">
        <v>0</v>
      </c>
      <c r="GI55" s="97">
        <v>0</v>
      </c>
      <c r="GJ55" s="97">
        <v>0</v>
      </c>
      <c r="GK55" s="97">
        <v>0</v>
      </c>
      <c r="GL55" s="97">
        <v>0</v>
      </c>
      <c r="GM55" s="97">
        <v>0</v>
      </c>
      <c r="GN55" s="97">
        <v>0</v>
      </c>
      <c r="GO55" s="97">
        <v>0</v>
      </c>
      <c r="GP55" s="97">
        <v>0</v>
      </c>
      <c r="GQ55" s="97">
        <v>0</v>
      </c>
      <c r="GR55" s="97">
        <v>0</v>
      </c>
      <c r="GS55" s="97">
        <v>0</v>
      </c>
      <c r="GT55" s="97">
        <v>0</v>
      </c>
      <c r="GU55" s="97">
        <v>0</v>
      </c>
      <c r="GV55" s="97">
        <v>0</v>
      </c>
      <c r="GW55" s="97">
        <v>0</v>
      </c>
      <c r="GX55" s="97">
        <v>-53082.7533742331</v>
      </c>
      <c r="GY55" s="97">
        <v>0</v>
      </c>
      <c r="GZ55" s="97">
        <v>0</v>
      </c>
      <c r="HA55" s="97">
        <v>0</v>
      </c>
      <c r="HB55" s="97">
        <v>0</v>
      </c>
      <c r="HC55" s="97">
        <v>-53082.7533742331</v>
      </c>
    </row>
    <row r="56" spans="1:211" ht="14.55" customHeight="1" x14ac:dyDescent="0.45">
      <c r="A56" s="93" t="s">
        <v>2416</v>
      </c>
      <c r="B56" s="97">
        <v>-6208087.6565143801</v>
      </c>
      <c r="C56" s="97">
        <v>0</v>
      </c>
      <c r="D56" s="97">
        <v>0</v>
      </c>
      <c r="E56" s="97">
        <v>0</v>
      </c>
      <c r="F56" s="97">
        <v>-6208087.6565143801</v>
      </c>
      <c r="G56" s="97">
        <v>0.40720000000000001</v>
      </c>
      <c r="H56" s="91"/>
      <c r="I56" s="97">
        <v>-5809148.7166368198</v>
      </c>
      <c r="J56" s="97">
        <v>0</v>
      </c>
      <c r="K56" s="97">
        <v>0</v>
      </c>
      <c r="L56" s="97">
        <v>0</v>
      </c>
      <c r="M56" s="97">
        <v>-5809148.7166368198</v>
      </c>
      <c r="N56" s="97">
        <v>0.42609999999999998</v>
      </c>
      <c r="O56" s="91"/>
      <c r="P56" s="97">
        <v>0</v>
      </c>
      <c r="Q56" s="97">
        <v>0</v>
      </c>
      <c r="R56" s="97">
        <v>0</v>
      </c>
      <c r="S56" s="97">
        <v>0</v>
      </c>
      <c r="T56" s="97">
        <v>0</v>
      </c>
      <c r="U56" s="97">
        <v>0</v>
      </c>
      <c r="V56" s="97">
        <v>0</v>
      </c>
      <c r="W56" s="97">
        <v>0</v>
      </c>
      <c r="X56" s="97">
        <v>0</v>
      </c>
      <c r="Y56" s="97">
        <v>0</v>
      </c>
      <c r="Z56" s="97">
        <v>0</v>
      </c>
      <c r="AA56" s="97">
        <v>0</v>
      </c>
      <c r="AB56" s="97">
        <v>0</v>
      </c>
      <c r="AC56" s="97">
        <v>-6208087.6565143801</v>
      </c>
      <c r="AD56" s="97">
        <v>0</v>
      </c>
      <c r="AE56" s="97">
        <v>0</v>
      </c>
      <c r="AF56" s="97">
        <v>0</v>
      </c>
      <c r="AG56" s="97">
        <v>0</v>
      </c>
      <c r="AH56" s="97">
        <v>-6208087.6565143801</v>
      </c>
      <c r="AI56" s="97">
        <v>0</v>
      </c>
      <c r="AJ56" s="97">
        <v>0</v>
      </c>
      <c r="AK56" s="97">
        <v>0</v>
      </c>
      <c r="AL56" s="97">
        <v>0</v>
      </c>
      <c r="AM56" s="97">
        <v>0</v>
      </c>
      <c r="AN56" s="97">
        <v>0</v>
      </c>
      <c r="AO56" s="97">
        <v>0</v>
      </c>
      <c r="AP56" s="97">
        <v>0</v>
      </c>
      <c r="AQ56" s="97">
        <v>-6208087.6565143801</v>
      </c>
      <c r="AR56" s="97">
        <v>-6208087.6565143801</v>
      </c>
      <c r="AS56" s="97">
        <v>-6208087.6565143801</v>
      </c>
      <c r="AT56" s="97">
        <v>-6208087.6565143801</v>
      </c>
      <c r="AU56" s="97">
        <v>0</v>
      </c>
      <c r="AV56" s="97">
        <v>0</v>
      </c>
      <c r="AW56" s="97">
        <v>0</v>
      </c>
      <c r="AX56" s="97">
        <v>0</v>
      </c>
      <c r="AY56" s="97">
        <v>0</v>
      </c>
      <c r="AZ56" s="97">
        <v>0</v>
      </c>
      <c r="BA56" s="97">
        <v>0</v>
      </c>
      <c r="BB56" s="97">
        <v>0</v>
      </c>
      <c r="BC56" s="97">
        <v>0</v>
      </c>
      <c r="BD56" s="97">
        <v>0</v>
      </c>
      <c r="BE56" s="97">
        <v>0</v>
      </c>
      <c r="BF56" s="97">
        <v>0</v>
      </c>
      <c r="BG56" s="97">
        <v>0</v>
      </c>
      <c r="BH56" s="97">
        <v>0</v>
      </c>
      <c r="BI56" s="97">
        <v>0</v>
      </c>
      <c r="BJ56" s="97">
        <v>0</v>
      </c>
      <c r="BK56" s="97">
        <v>0</v>
      </c>
      <c r="BL56" s="97">
        <v>0</v>
      </c>
      <c r="BM56" s="97">
        <v>0</v>
      </c>
      <c r="BN56" s="97">
        <v>0</v>
      </c>
      <c r="BO56" s="97">
        <v>0</v>
      </c>
      <c r="BP56" s="97">
        <v>0</v>
      </c>
      <c r="BQ56" s="97">
        <v>0</v>
      </c>
      <c r="BR56" s="97">
        <v>0</v>
      </c>
      <c r="BS56" s="97">
        <v>0</v>
      </c>
      <c r="BT56" s="97">
        <v>0</v>
      </c>
      <c r="BU56" s="97">
        <v>0</v>
      </c>
      <c r="BV56" s="97">
        <v>0</v>
      </c>
      <c r="BW56" s="97">
        <v>0</v>
      </c>
      <c r="BX56" s="97">
        <v>0</v>
      </c>
      <c r="BY56" s="97">
        <v>0</v>
      </c>
      <c r="BZ56" s="97">
        <v>0</v>
      </c>
      <c r="CA56" s="97">
        <v>0</v>
      </c>
      <c r="CB56" s="97">
        <v>0</v>
      </c>
      <c r="CC56" s="97">
        <v>0</v>
      </c>
      <c r="CD56" s="97">
        <v>0</v>
      </c>
      <c r="CE56" s="97">
        <v>0</v>
      </c>
      <c r="CF56" s="97">
        <v>0</v>
      </c>
      <c r="CG56" s="97">
        <v>0</v>
      </c>
      <c r="CH56" s="97">
        <v>0</v>
      </c>
      <c r="CI56" s="97">
        <v>0</v>
      </c>
      <c r="CJ56" s="97">
        <v>0</v>
      </c>
      <c r="CK56" s="97">
        <v>0</v>
      </c>
      <c r="CL56" s="97">
        <v>0</v>
      </c>
      <c r="CM56" s="97">
        <v>0</v>
      </c>
      <c r="CN56" s="97">
        <v>0</v>
      </c>
      <c r="CO56" s="97">
        <v>0</v>
      </c>
      <c r="CP56" s="97">
        <v>0</v>
      </c>
      <c r="CQ56" s="97">
        <v>0</v>
      </c>
      <c r="CR56" s="97">
        <v>0</v>
      </c>
      <c r="CS56" s="97">
        <v>0</v>
      </c>
      <c r="CT56" s="97">
        <v>0</v>
      </c>
      <c r="CU56" s="97">
        <v>0</v>
      </c>
      <c r="CV56" s="97">
        <v>0</v>
      </c>
      <c r="CW56" s="97">
        <v>0</v>
      </c>
      <c r="CX56" s="97">
        <v>0</v>
      </c>
      <c r="CY56" s="97">
        <v>0</v>
      </c>
      <c r="CZ56" s="97">
        <v>0</v>
      </c>
      <c r="DA56" s="97">
        <v>0</v>
      </c>
      <c r="DB56" s="97">
        <v>0</v>
      </c>
      <c r="DC56" s="97">
        <v>0</v>
      </c>
      <c r="DD56" s="97">
        <v>0</v>
      </c>
      <c r="DE56" s="97">
        <v>0</v>
      </c>
      <c r="DF56" s="97">
        <v>0</v>
      </c>
      <c r="DG56" s="97">
        <v>0</v>
      </c>
      <c r="DH56" s="97">
        <v>0</v>
      </c>
      <c r="DI56" s="97">
        <v>0</v>
      </c>
      <c r="DJ56" s="97">
        <v>0</v>
      </c>
      <c r="DK56" s="97">
        <v>0</v>
      </c>
      <c r="DL56" s="97">
        <v>0</v>
      </c>
      <c r="DM56" s="97">
        <v>0</v>
      </c>
      <c r="DN56" s="97">
        <v>0</v>
      </c>
      <c r="DO56" s="97">
        <v>0</v>
      </c>
      <c r="DP56" s="97">
        <v>0</v>
      </c>
      <c r="DQ56" s="97">
        <v>0</v>
      </c>
      <c r="DR56" s="97">
        <v>0</v>
      </c>
      <c r="DS56" s="97">
        <v>0</v>
      </c>
      <c r="DT56" s="97">
        <v>0</v>
      </c>
      <c r="DU56" s="97">
        <v>0</v>
      </c>
      <c r="DV56" s="97">
        <v>0</v>
      </c>
      <c r="DW56" s="97">
        <v>0</v>
      </c>
      <c r="DX56" s="97">
        <v>0</v>
      </c>
      <c r="DY56" s="97">
        <v>0</v>
      </c>
      <c r="DZ56" s="97">
        <v>0</v>
      </c>
      <c r="EA56" s="97">
        <v>0</v>
      </c>
      <c r="EB56" s="97">
        <v>0</v>
      </c>
      <c r="EC56" s="97">
        <v>0</v>
      </c>
      <c r="ED56" s="97">
        <v>0</v>
      </c>
      <c r="EE56" s="97">
        <v>0</v>
      </c>
      <c r="EF56" s="97">
        <v>0</v>
      </c>
      <c r="EG56" s="97">
        <v>0</v>
      </c>
      <c r="EH56" s="97">
        <v>0</v>
      </c>
      <c r="EI56" s="97">
        <v>0</v>
      </c>
      <c r="EJ56" s="97">
        <v>0</v>
      </c>
      <c r="EK56" s="97">
        <v>0</v>
      </c>
      <c r="EL56" s="97">
        <v>0</v>
      </c>
      <c r="EM56" s="97">
        <v>0</v>
      </c>
      <c r="EN56" s="97">
        <v>0</v>
      </c>
      <c r="EO56" s="97">
        <v>0</v>
      </c>
      <c r="EP56" s="97">
        <v>0</v>
      </c>
      <c r="EQ56" s="97">
        <v>0</v>
      </c>
      <c r="ER56" s="97">
        <v>0</v>
      </c>
      <c r="ES56" s="97">
        <v>0</v>
      </c>
      <c r="ET56" s="97">
        <v>0</v>
      </c>
      <c r="EU56" s="97">
        <v>0</v>
      </c>
      <c r="EV56" s="97">
        <v>0</v>
      </c>
      <c r="EW56" s="97">
        <v>0</v>
      </c>
      <c r="EX56" s="97">
        <v>0</v>
      </c>
      <c r="EY56" s="97">
        <v>0</v>
      </c>
      <c r="EZ56" s="97">
        <v>0</v>
      </c>
      <c r="FA56" s="97">
        <v>0</v>
      </c>
      <c r="FB56" s="97">
        <v>0</v>
      </c>
      <c r="FC56" s="97">
        <v>0</v>
      </c>
      <c r="FD56" s="97">
        <v>0</v>
      </c>
      <c r="FE56" s="97">
        <v>0</v>
      </c>
      <c r="FF56" s="97">
        <v>0</v>
      </c>
      <c r="FG56" s="97">
        <v>0</v>
      </c>
      <c r="FH56" s="97">
        <v>0</v>
      </c>
      <c r="FI56" s="97">
        <v>0</v>
      </c>
      <c r="FJ56" s="97">
        <v>0</v>
      </c>
      <c r="FK56" s="97">
        <v>0</v>
      </c>
      <c r="FL56" s="97">
        <v>0</v>
      </c>
      <c r="FM56" s="97">
        <v>0</v>
      </c>
      <c r="FN56" s="97">
        <v>0</v>
      </c>
      <c r="FO56" s="97">
        <v>0</v>
      </c>
      <c r="FP56" s="97">
        <v>0</v>
      </c>
      <c r="FQ56" s="97">
        <v>0</v>
      </c>
      <c r="FR56" s="97">
        <v>0</v>
      </c>
      <c r="FS56" s="97">
        <v>0</v>
      </c>
      <c r="FT56" s="97">
        <v>0</v>
      </c>
      <c r="FU56" s="97">
        <v>0</v>
      </c>
      <c r="FV56" s="97">
        <v>0</v>
      </c>
      <c r="FW56" s="97">
        <v>0</v>
      </c>
      <c r="FX56" s="97">
        <v>0</v>
      </c>
      <c r="FY56" s="97">
        <v>0</v>
      </c>
      <c r="FZ56" s="97">
        <v>0</v>
      </c>
      <c r="GA56" s="97">
        <v>0</v>
      </c>
      <c r="GB56" s="97">
        <v>0</v>
      </c>
      <c r="GC56" s="97">
        <v>0</v>
      </c>
      <c r="GD56" s="97">
        <v>0</v>
      </c>
      <c r="GE56" s="97">
        <v>0</v>
      </c>
      <c r="GF56" s="97">
        <v>0</v>
      </c>
      <c r="GG56" s="97">
        <v>0</v>
      </c>
      <c r="GH56" s="97">
        <v>0</v>
      </c>
      <c r="GI56" s="97">
        <v>0</v>
      </c>
      <c r="GJ56" s="97">
        <v>0</v>
      </c>
      <c r="GK56" s="97">
        <v>0</v>
      </c>
      <c r="GL56" s="97">
        <v>0</v>
      </c>
      <c r="GM56" s="97">
        <v>0</v>
      </c>
      <c r="GN56" s="97">
        <v>0</v>
      </c>
      <c r="GO56" s="97">
        <v>0</v>
      </c>
      <c r="GP56" s="97">
        <v>0</v>
      </c>
      <c r="GQ56" s="97">
        <v>0</v>
      </c>
      <c r="GR56" s="97">
        <v>0</v>
      </c>
      <c r="GS56" s="97">
        <v>0</v>
      </c>
      <c r="GT56" s="97">
        <v>0</v>
      </c>
      <c r="GU56" s="97">
        <v>0</v>
      </c>
      <c r="GV56" s="97">
        <v>0</v>
      </c>
      <c r="GW56" s="97">
        <v>0</v>
      </c>
      <c r="GX56" s="97">
        <v>-6208087.6565143801</v>
      </c>
      <c r="GY56" s="97">
        <v>0</v>
      </c>
      <c r="GZ56" s="97">
        <v>0</v>
      </c>
      <c r="HA56" s="97">
        <v>0</v>
      </c>
      <c r="HB56" s="97">
        <v>0</v>
      </c>
      <c r="HC56" s="97">
        <v>-6208087.6565143801</v>
      </c>
    </row>
    <row r="57" spans="1:211" ht="14.55" customHeight="1" x14ac:dyDescent="0.45">
      <c r="A57" s="93" t="s">
        <v>2417</v>
      </c>
      <c r="B57" s="97">
        <v>-2096372.2081218299</v>
      </c>
      <c r="C57" s="97">
        <v>-289632.63265827898</v>
      </c>
      <c r="D57" s="97">
        <v>0</v>
      </c>
      <c r="E57" s="97">
        <v>-289632.63265827898</v>
      </c>
      <c r="F57" s="97">
        <v>-2386004.8407801101</v>
      </c>
      <c r="G57" s="97">
        <v>0.1565</v>
      </c>
      <c r="H57" s="91"/>
      <c r="I57" s="97">
        <v>-2083135.91711435</v>
      </c>
      <c r="J57" s="97">
        <v>-329022.77010605199</v>
      </c>
      <c r="K57" s="97">
        <v>0</v>
      </c>
      <c r="L57" s="97">
        <v>-329022.77010605199</v>
      </c>
      <c r="M57" s="97">
        <v>-2412158.6872204002</v>
      </c>
      <c r="N57" s="97">
        <v>0.1769</v>
      </c>
      <c r="O57" s="91"/>
      <c r="P57" s="97">
        <v>0</v>
      </c>
      <c r="Q57" s="97">
        <v>0</v>
      </c>
      <c r="R57" s="97">
        <v>0</v>
      </c>
      <c r="S57" s="97">
        <v>0</v>
      </c>
      <c r="T57" s="97">
        <v>0</v>
      </c>
      <c r="U57" s="97">
        <v>0</v>
      </c>
      <c r="V57" s="97">
        <v>0</v>
      </c>
      <c r="W57" s="97">
        <v>-263572.69693251501</v>
      </c>
      <c r="X57" s="97">
        <v>-263572.69693251501</v>
      </c>
      <c r="Y57" s="97">
        <v>0</v>
      </c>
      <c r="Z57" s="97">
        <v>-26059.935725763298</v>
      </c>
      <c r="AA57" s="97">
        <v>-26059.935725763298</v>
      </c>
      <c r="AB57" s="97">
        <v>-289632.63265827898</v>
      </c>
      <c r="AC57" s="97">
        <v>-2096372.2081218299</v>
      </c>
      <c r="AD57" s="97">
        <v>0</v>
      </c>
      <c r="AE57" s="97">
        <v>0</v>
      </c>
      <c r="AF57" s="97">
        <v>0</v>
      </c>
      <c r="AG57" s="97">
        <v>0</v>
      </c>
      <c r="AH57" s="97">
        <v>-2096372.2081218299</v>
      </c>
      <c r="AI57" s="97">
        <v>0</v>
      </c>
      <c r="AJ57" s="97">
        <v>0</v>
      </c>
      <c r="AK57" s="97">
        <v>0</v>
      </c>
      <c r="AL57" s="97">
        <v>0</v>
      </c>
      <c r="AM57" s="97">
        <v>0</v>
      </c>
      <c r="AN57" s="97">
        <v>0</v>
      </c>
      <c r="AO57" s="97">
        <v>0</v>
      </c>
      <c r="AP57" s="97">
        <v>0</v>
      </c>
      <c r="AQ57" s="97">
        <v>-2096372.2081218299</v>
      </c>
      <c r="AR57" s="97">
        <v>-2386004.8407801101</v>
      </c>
      <c r="AS57" s="97">
        <v>-2386004.8407801101</v>
      </c>
      <c r="AT57" s="97">
        <v>-2386004.8407801101</v>
      </c>
      <c r="AU57" s="97">
        <v>0</v>
      </c>
      <c r="AV57" s="97">
        <v>0</v>
      </c>
      <c r="AW57" s="97">
        <v>0</v>
      </c>
      <c r="AX57" s="97">
        <v>0</v>
      </c>
      <c r="AY57" s="97">
        <v>0</v>
      </c>
      <c r="AZ57" s="97">
        <v>0</v>
      </c>
      <c r="BA57" s="97">
        <v>0</v>
      </c>
      <c r="BB57" s="97">
        <v>0</v>
      </c>
      <c r="BC57" s="97">
        <v>0</v>
      </c>
      <c r="BD57" s="97">
        <v>0</v>
      </c>
      <c r="BE57" s="97">
        <v>0</v>
      </c>
      <c r="BF57" s="97">
        <v>0</v>
      </c>
      <c r="BG57" s="97">
        <v>0</v>
      </c>
      <c r="BH57" s="97">
        <v>0</v>
      </c>
      <c r="BI57" s="97">
        <v>0</v>
      </c>
      <c r="BJ57" s="97">
        <v>0</v>
      </c>
      <c r="BK57" s="97">
        <v>0</v>
      </c>
      <c r="BL57" s="97">
        <v>0</v>
      </c>
      <c r="BM57" s="97">
        <v>0</v>
      </c>
      <c r="BN57" s="97">
        <v>0</v>
      </c>
      <c r="BO57" s="97">
        <v>0</v>
      </c>
      <c r="BP57" s="97">
        <v>0</v>
      </c>
      <c r="BQ57" s="97">
        <v>0</v>
      </c>
      <c r="BR57" s="97">
        <v>0</v>
      </c>
      <c r="BS57" s="97">
        <v>0</v>
      </c>
      <c r="BT57" s="97">
        <v>0</v>
      </c>
      <c r="BU57" s="97">
        <v>0</v>
      </c>
      <c r="BV57" s="97">
        <v>0</v>
      </c>
      <c r="BW57" s="97">
        <v>0</v>
      </c>
      <c r="BX57" s="97">
        <v>0</v>
      </c>
      <c r="BY57" s="97">
        <v>0</v>
      </c>
      <c r="BZ57" s="97">
        <v>0</v>
      </c>
      <c r="CA57" s="97">
        <v>0</v>
      </c>
      <c r="CB57" s="97">
        <v>0</v>
      </c>
      <c r="CC57" s="97">
        <v>0</v>
      </c>
      <c r="CD57" s="97">
        <v>0</v>
      </c>
      <c r="CE57" s="97">
        <v>0</v>
      </c>
      <c r="CF57" s="97">
        <v>0</v>
      </c>
      <c r="CG57" s="97">
        <v>0</v>
      </c>
      <c r="CH57" s="97">
        <v>0</v>
      </c>
      <c r="CI57" s="97">
        <v>0</v>
      </c>
      <c r="CJ57" s="97">
        <v>0</v>
      </c>
      <c r="CK57" s="97">
        <v>0</v>
      </c>
      <c r="CL57" s="97">
        <v>0</v>
      </c>
      <c r="CM57" s="97">
        <v>0</v>
      </c>
      <c r="CN57" s="97">
        <v>0</v>
      </c>
      <c r="CO57" s="97">
        <v>0</v>
      </c>
      <c r="CP57" s="97">
        <v>0</v>
      </c>
      <c r="CQ57" s="97">
        <v>0</v>
      </c>
      <c r="CR57" s="97">
        <v>0</v>
      </c>
      <c r="CS57" s="97">
        <v>0</v>
      </c>
      <c r="CT57" s="97">
        <v>0</v>
      </c>
      <c r="CU57" s="97">
        <v>0</v>
      </c>
      <c r="CV57" s="97">
        <v>0</v>
      </c>
      <c r="CW57" s="97">
        <v>0</v>
      </c>
      <c r="CX57" s="97">
        <v>0</v>
      </c>
      <c r="CY57" s="97">
        <v>0</v>
      </c>
      <c r="CZ57" s="97">
        <v>0</v>
      </c>
      <c r="DA57" s="97">
        <v>0</v>
      </c>
      <c r="DB57" s="97">
        <v>0</v>
      </c>
      <c r="DC57" s="97">
        <v>0</v>
      </c>
      <c r="DD57" s="97">
        <v>0</v>
      </c>
      <c r="DE57" s="97">
        <v>0</v>
      </c>
      <c r="DF57" s="97">
        <v>0</v>
      </c>
      <c r="DG57" s="97">
        <v>0</v>
      </c>
      <c r="DH57" s="97">
        <v>0</v>
      </c>
      <c r="DI57" s="97">
        <v>0</v>
      </c>
      <c r="DJ57" s="97">
        <v>0</v>
      </c>
      <c r="DK57" s="97">
        <v>0</v>
      </c>
      <c r="DL57" s="97">
        <v>0</v>
      </c>
      <c r="DM57" s="97">
        <v>0</v>
      </c>
      <c r="DN57" s="97">
        <v>0</v>
      </c>
      <c r="DO57" s="97">
        <v>0</v>
      </c>
      <c r="DP57" s="97">
        <v>0</v>
      </c>
      <c r="DQ57" s="97">
        <v>0</v>
      </c>
      <c r="DR57" s="97">
        <v>0</v>
      </c>
      <c r="DS57" s="97">
        <v>0</v>
      </c>
      <c r="DT57" s="97">
        <v>0</v>
      </c>
      <c r="DU57" s="97">
        <v>0</v>
      </c>
      <c r="DV57" s="97">
        <v>0</v>
      </c>
      <c r="DW57" s="97">
        <v>0</v>
      </c>
      <c r="DX57" s="97">
        <v>0</v>
      </c>
      <c r="DY57" s="97">
        <v>0</v>
      </c>
      <c r="DZ57" s="97">
        <v>0</v>
      </c>
      <c r="EA57" s="97">
        <v>0</v>
      </c>
      <c r="EB57" s="97">
        <v>0</v>
      </c>
      <c r="EC57" s="97">
        <v>0</v>
      </c>
      <c r="ED57" s="97">
        <v>0</v>
      </c>
      <c r="EE57" s="97">
        <v>0</v>
      </c>
      <c r="EF57" s="97">
        <v>0</v>
      </c>
      <c r="EG57" s="97">
        <v>0</v>
      </c>
      <c r="EH57" s="97">
        <v>0</v>
      </c>
      <c r="EI57" s="97">
        <v>0</v>
      </c>
      <c r="EJ57" s="97">
        <v>0</v>
      </c>
      <c r="EK57" s="97">
        <v>0</v>
      </c>
      <c r="EL57" s="97">
        <v>0</v>
      </c>
      <c r="EM57" s="97">
        <v>0</v>
      </c>
      <c r="EN57" s="97">
        <v>0</v>
      </c>
      <c r="EO57" s="97">
        <v>0</v>
      </c>
      <c r="EP57" s="97">
        <v>0</v>
      </c>
      <c r="EQ57" s="97">
        <v>0</v>
      </c>
      <c r="ER57" s="97">
        <v>0</v>
      </c>
      <c r="ES57" s="97">
        <v>0</v>
      </c>
      <c r="ET57" s="97">
        <v>0</v>
      </c>
      <c r="EU57" s="97">
        <v>0</v>
      </c>
      <c r="EV57" s="97">
        <v>0</v>
      </c>
      <c r="EW57" s="97">
        <v>0</v>
      </c>
      <c r="EX57" s="97">
        <v>0</v>
      </c>
      <c r="EY57" s="97">
        <v>0</v>
      </c>
      <c r="EZ57" s="97">
        <v>0</v>
      </c>
      <c r="FA57" s="97">
        <v>0</v>
      </c>
      <c r="FB57" s="97">
        <v>0</v>
      </c>
      <c r="FC57" s="97">
        <v>0</v>
      </c>
      <c r="FD57" s="97">
        <v>0</v>
      </c>
      <c r="FE57" s="97">
        <v>0</v>
      </c>
      <c r="FF57" s="97">
        <v>0</v>
      </c>
      <c r="FG57" s="97">
        <v>0</v>
      </c>
      <c r="FH57" s="97">
        <v>0</v>
      </c>
      <c r="FI57" s="97">
        <v>0</v>
      </c>
      <c r="FJ57" s="97">
        <v>0</v>
      </c>
      <c r="FK57" s="97">
        <v>0</v>
      </c>
      <c r="FL57" s="97">
        <v>0</v>
      </c>
      <c r="FM57" s="97">
        <v>0</v>
      </c>
      <c r="FN57" s="97">
        <v>0</v>
      </c>
      <c r="FO57" s="97">
        <v>0</v>
      </c>
      <c r="FP57" s="97">
        <v>0</v>
      </c>
      <c r="FQ57" s="97">
        <v>0</v>
      </c>
      <c r="FR57" s="97">
        <v>0</v>
      </c>
      <c r="FS57" s="97">
        <v>0</v>
      </c>
      <c r="FT57" s="97">
        <v>0</v>
      </c>
      <c r="FU57" s="97">
        <v>0</v>
      </c>
      <c r="FV57" s="97">
        <v>0</v>
      </c>
      <c r="FW57" s="97">
        <v>0</v>
      </c>
      <c r="FX57" s="97">
        <v>0</v>
      </c>
      <c r="FY57" s="97">
        <v>0</v>
      </c>
      <c r="FZ57" s="97">
        <v>0</v>
      </c>
      <c r="GA57" s="97">
        <v>0</v>
      </c>
      <c r="GB57" s="97">
        <v>0</v>
      </c>
      <c r="GC57" s="97">
        <v>0</v>
      </c>
      <c r="GD57" s="97">
        <v>0</v>
      </c>
      <c r="GE57" s="97">
        <v>0</v>
      </c>
      <c r="GF57" s="97">
        <v>0</v>
      </c>
      <c r="GG57" s="97">
        <v>0</v>
      </c>
      <c r="GH57" s="97">
        <v>0</v>
      </c>
      <c r="GI57" s="97">
        <v>0</v>
      </c>
      <c r="GJ57" s="97">
        <v>0</v>
      </c>
      <c r="GK57" s="97">
        <v>0</v>
      </c>
      <c r="GL57" s="97">
        <v>0</v>
      </c>
      <c r="GM57" s="97">
        <v>0</v>
      </c>
      <c r="GN57" s="97">
        <v>0</v>
      </c>
      <c r="GO57" s="97">
        <v>0</v>
      </c>
      <c r="GP57" s="97">
        <v>0</v>
      </c>
      <c r="GQ57" s="97">
        <v>0</v>
      </c>
      <c r="GR57" s="97">
        <v>0</v>
      </c>
      <c r="GS57" s="97">
        <v>0</v>
      </c>
      <c r="GT57" s="97">
        <v>0</v>
      </c>
      <c r="GU57" s="97">
        <v>0</v>
      </c>
      <c r="GV57" s="97">
        <v>0</v>
      </c>
      <c r="GW57" s="97">
        <v>0</v>
      </c>
      <c r="GX57" s="97">
        <v>-2386004.8407801101</v>
      </c>
      <c r="GY57" s="97">
        <v>0</v>
      </c>
      <c r="GZ57" s="97">
        <v>0</v>
      </c>
      <c r="HA57" s="97">
        <v>0</v>
      </c>
      <c r="HB57" s="97">
        <v>0</v>
      </c>
      <c r="HC57" s="97">
        <v>-2386004.8407801101</v>
      </c>
    </row>
    <row r="58" spans="1:211" ht="14.55" customHeight="1" x14ac:dyDescent="0.45">
      <c r="A58" s="93" t="s">
        <v>2418</v>
      </c>
      <c r="B58" s="97">
        <v>0</v>
      </c>
      <c r="C58" s="97">
        <v>-217125.48189357101</v>
      </c>
      <c r="D58" s="97">
        <v>0</v>
      </c>
      <c r="E58" s="97">
        <v>-217125.48189357101</v>
      </c>
      <c r="F58" s="97">
        <v>-217125.48189357101</v>
      </c>
      <c r="G58" s="97">
        <v>1.4200000000000001E-2</v>
      </c>
      <c r="H58" s="91"/>
      <c r="I58" s="97">
        <v>-690674.68235695397</v>
      </c>
      <c r="J58" s="97">
        <v>-410311.645823445</v>
      </c>
      <c r="K58" s="97">
        <v>0</v>
      </c>
      <c r="L58" s="97">
        <v>-410311.645823445</v>
      </c>
      <c r="M58" s="97">
        <v>-1100986.3281804</v>
      </c>
      <c r="N58" s="97">
        <v>8.0799999999999997E-2</v>
      </c>
      <c r="O58" s="91"/>
      <c r="P58" s="97">
        <v>0</v>
      </c>
      <c r="Q58" s="97">
        <v>0</v>
      </c>
      <c r="R58" s="97">
        <v>0</v>
      </c>
      <c r="S58" s="97">
        <v>0</v>
      </c>
      <c r="T58" s="97">
        <v>0</v>
      </c>
      <c r="U58" s="97">
        <v>0</v>
      </c>
      <c r="V58" s="97">
        <v>0</v>
      </c>
      <c r="W58" s="97">
        <v>-182271.01840490801</v>
      </c>
      <c r="X58" s="97">
        <v>-182271.01840490801</v>
      </c>
      <c r="Y58" s="97">
        <v>0</v>
      </c>
      <c r="Z58" s="97">
        <v>-34854.463488662703</v>
      </c>
      <c r="AA58" s="97">
        <v>-34854.463488662703</v>
      </c>
      <c r="AB58" s="97">
        <v>-217125.48189357101</v>
      </c>
      <c r="AC58" s="97">
        <v>0</v>
      </c>
      <c r="AD58" s="97">
        <v>0</v>
      </c>
      <c r="AE58" s="97">
        <v>0</v>
      </c>
      <c r="AF58" s="97">
        <v>0</v>
      </c>
      <c r="AG58" s="97">
        <v>0</v>
      </c>
      <c r="AH58" s="97">
        <v>0</v>
      </c>
      <c r="AI58" s="97">
        <v>0</v>
      </c>
      <c r="AJ58" s="97">
        <v>0</v>
      </c>
      <c r="AK58" s="97">
        <v>0</v>
      </c>
      <c r="AL58" s="97">
        <v>0</v>
      </c>
      <c r="AM58" s="97">
        <v>0</v>
      </c>
      <c r="AN58" s="97">
        <v>0</v>
      </c>
      <c r="AO58" s="97">
        <v>0</v>
      </c>
      <c r="AP58" s="97">
        <v>0</v>
      </c>
      <c r="AQ58" s="97">
        <v>0</v>
      </c>
      <c r="AR58" s="97">
        <v>-217125.48189357101</v>
      </c>
      <c r="AS58" s="97">
        <v>-217125.48189357101</v>
      </c>
      <c r="AT58" s="97">
        <v>-217125.48189357101</v>
      </c>
      <c r="AU58" s="97">
        <v>0</v>
      </c>
      <c r="AV58" s="97">
        <v>0</v>
      </c>
      <c r="AW58" s="97">
        <v>0</v>
      </c>
      <c r="AX58" s="97">
        <v>0</v>
      </c>
      <c r="AY58" s="97">
        <v>0</v>
      </c>
      <c r="AZ58" s="97">
        <v>0</v>
      </c>
      <c r="BA58" s="97">
        <v>0</v>
      </c>
      <c r="BB58" s="97">
        <v>0</v>
      </c>
      <c r="BC58" s="97">
        <v>0</v>
      </c>
      <c r="BD58" s="97">
        <v>0</v>
      </c>
      <c r="BE58" s="97">
        <v>0</v>
      </c>
      <c r="BF58" s="97">
        <v>0</v>
      </c>
      <c r="BG58" s="97">
        <v>0</v>
      </c>
      <c r="BH58" s="97">
        <v>0</v>
      </c>
      <c r="BI58" s="97">
        <v>0</v>
      </c>
      <c r="BJ58" s="97">
        <v>0</v>
      </c>
      <c r="BK58" s="97">
        <v>0</v>
      </c>
      <c r="BL58" s="97">
        <v>0</v>
      </c>
      <c r="BM58" s="97">
        <v>0</v>
      </c>
      <c r="BN58" s="97">
        <v>0</v>
      </c>
      <c r="BO58" s="97">
        <v>0</v>
      </c>
      <c r="BP58" s="97">
        <v>0</v>
      </c>
      <c r="BQ58" s="97">
        <v>0</v>
      </c>
      <c r="BR58" s="97">
        <v>0</v>
      </c>
      <c r="BS58" s="97">
        <v>0</v>
      </c>
      <c r="BT58" s="97">
        <v>0</v>
      </c>
      <c r="BU58" s="97">
        <v>0</v>
      </c>
      <c r="BV58" s="97">
        <v>0</v>
      </c>
      <c r="BW58" s="97">
        <v>0</v>
      </c>
      <c r="BX58" s="97">
        <v>0</v>
      </c>
      <c r="BY58" s="97">
        <v>0</v>
      </c>
      <c r="BZ58" s="97">
        <v>0</v>
      </c>
      <c r="CA58" s="97">
        <v>0</v>
      </c>
      <c r="CB58" s="97">
        <v>0</v>
      </c>
      <c r="CC58" s="97">
        <v>0</v>
      </c>
      <c r="CD58" s="97">
        <v>0</v>
      </c>
      <c r="CE58" s="97">
        <v>0</v>
      </c>
      <c r="CF58" s="97">
        <v>0</v>
      </c>
      <c r="CG58" s="97">
        <v>0</v>
      </c>
      <c r="CH58" s="97">
        <v>0</v>
      </c>
      <c r="CI58" s="97">
        <v>0</v>
      </c>
      <c r="CJ58" s="97">
        <v>0</v>
      </c>
      <c r="CK58" s="97">
        <v>0</v>
      </c>
      <c r="CL58" s="97">
        <v>0</v>
      </c>
      <c r="CM58" s="97">
        <v>0</v>
      </c>
      <c r="CN58" s="97">
        <v>0</v>
      </c>
      <c r="CO58" s="97">
        <v>0</v>
      </c>
      <c r="CP58" s="97">
        <v>0</v>
      </c>
      <c r="CQ58" s="97">
        <v>0</v>
      </c>
      <c r="CR58" s="97">
        <v>0</v>
      </c>
      <c r="CS58" s="97">
        <v>0</v>
      </c>
      <c r="CT58" s="97">
        <v>0</v>
      </c>
      <c r="CU58" s="97">
        <v>0</v>
      </c>
      <c r="CV58" s="97">
        <v>0</v>
      </c>
      <c r="CW58" s="97">
        <v>0</v>
      </c>
      <c r="CX58" s="97">
        <v>0</v>
      </c>
      <c r="CY58" s="97">
        <v>0</v>
      </c>
      <c r="CZ58" s="97">
        <v>0</v>
      </c>
      <c r="DA58" s="97">
        <v>0</v>
      </c>
      <c r="DB58" s="97">
        <v>0</v>
      </c>
      <c r="DC58" s="97">
        <v>0</v>
      </c>
      <c r="DD58" s="97">
        <v>0</v>
      </c>
      <c r="DE58" s="97">
        <v>0</v>
      </c>
      <c r="DF58" s="97">
        <v>0</v>
      </c>
      <c r="DG58" s="97">
        <v>0</v>
      </c>
      <c r="DH58" s="97">
        <v>0</v>
      </c>
      <c r="DI58" s="97">
        <v>0</v>
      </c>
      <c r="DJ58" s="97">
        <v>0</v>
      </c>
      <c r="DK58" s="97">
        <v>0</v>
      </c>
      <c r="DL58" s="97">
        <v>0</v>
      </c>
      <c r="DM58" s="97">
        <v>0</v>
      </c>
      <c r="DN58" s="97">
        <v>0</v>
      </c>
      <c r="DO58" s="97">
        <v>0</v>
      </c>
      <c r="DP58" s="97">
        <v>0</v>
      </c>
      <c r="DQ58" s="97">
        <v>0</v>
      </c>
      <c r="DR58" s="97">
        <v>0</v>
      </c>
      <c r="DS58" s="97">
        <v>0</v>
      </c>
      <c r="DT58" s="97">
        <v>0</v>
      </c>
      <c r="DU58" s="97">
        <v>0</v>
      </c>
      <c r="DV58" s="97">
        <v>0</v>
      </c>
      <c r="DW58" s="97">
        <v>0</v>
      </c>
      <c r="DX58" s="97">
        <v>0</v>
      </c>
      <c r="DY58" s="97">
        <v>0</v>
      </c>
      <c r="DZ58" s="97">
        <v>0</v>
      </c>
      <c r="EA58" s="97">
        <v>0</v>
      </c>
      <c r="EB58" s="97">
        <v>0</v>
      </c>
      <c r="EC58" s="97">
        <v>0</v>
      </c>
      <c r="ED58" s="97">
        <v>0</v>
      </c>
      <c r="EE58" s="97">
        <v>0</v>
      </c>
      <c r="EF58" s="97">
        <v>0</v>
      </c>
      <c r="EG58" s="97">
        <v>0</v>
      </c>
      <c r="EH58" s="97">
        <v>0</v>
      </c>
      <c r="EI58" s="97">
        <v>0</v>
      </c>
      <c r="EJ58" s="97">
        <v>0</v>
      </c>
      <c r="EK58" s="97">
        <v>0</v>
      </c>
      <c r="EL58" s="97">
        <v>0</v>
      </c>
      <c r="EM58" s="97">
        <v>0</v>
      </c>
      <c r="EN58" s="97">
        <v>0</v>
      </c>
      <c r="EO58" s="97">
        <v>0</v>
      </c>
      <c r="EP58" s="97">
        <v>0</v>
      </c>
      <c r="EQ58" s="97">
        <v>0</v>
      </c>
      <c r="ER58" s="97">
        <v>0</v>
      </c>
      <c r="ES58" s="97">
        <v>0</v>
      </c>
      <c r="ET58" s="97">
        <v>0</v>
      </c>
      <c r="EU58" s="97">
        <v>0</v>
      </c>
      <c r="EV58" s="97">
        <v>0</v>
      </c>
      <c r="EW58" s="97">
        <v>0</v>
      </c>
      <c r="EX58" s="97">
        <v>0</v>
      </c>
      <c r="EY58" s="97">
        <v>0</v>
      </c>
      <c r="EZ58" s="97">
        <v>0</v>
      </c>
      <c r="FA58" s="97">
        <v>0</v>
      </c>
      <c r="FB58" s="97">
        <v>0</v>
      </c>
      <c r="FC58" s="97">
        <v>0</v>
      </c>
      <c r="FD58" s="97">
        <v>0</v>
      </c>
      <c r="FE58" s="97">
        <v>0</v>
      </c>
      <c r="FF58" s="97">
        <v>0</v>
      </c>
      <c r="FG58" s="97">
        <v>0</v>
      </c>
      <c r="FH58" s="97">
        <v>0</v>
      </c>
      <c r="FI58" s="97">
        <v>0</v>
      </c>
      <c r="FJ58" s="97">
        <v>0</v>
      </c>
      <c r="FK58" s="97">
        <v>0</v>
      </c>
      <c r="FL58" s="97">
        <v>0</v>
      </c>
      <c r="FM58" s="97">
        <v>0</v>
      </c>
      <c r="FN58" s="97">
        <v>0</v>
      </c>
      <c r="FO58" s="97">
        <v>0</v>
      </c>
      <c r="FP58" s="97">
        <v>0</v>
      </c>
      <c r="FQ58" s="97">
        <v>0</v>
      </c>
      <c r="FR58" s="97">
        <v>0</v>
      </c>
      <c r="FS58" s="97">
        <v>0</v>
      </c>
      <c r="FT58" s="97">
        <v>0</v>
      </c>
      <c r="FU58" s="97">
        <v>0</v>
      </c>
      <c r="FV58" s="97">
        <v>0</v>
      </c>
      <c r="FW58" s="97">
        <v>0</v>
      </c>
      <c r="FX58" s="97">
        <v>0</v>
      </c>
      <c r="FY58" s="97">
        <v>0</v>
      </c>
      <c r="FZ58" s="97">
        <v>0</v>
      </c>
      <c r="GA58" s="97">
        <v>0</v>
      </c>
      <c r="GB58" s="97">
        <v>0</v>
      </c>
      <c r="GC58" s="97">
        <v>0</v>
      </c>
      <c r="GD58" s="97">
        <v>0</v>
      </c>
      <c r="GE58" s="97">
        <v>0</v>
      </c>
      <c r="GF58" s="97">
        <v>0</v>
      </c>
      <c r="GG58" s="97">
        <v>0</v>
      </c>
      <c r="GH58" s="97">
        <v>0</v>
      </c>
      <c r="GI58" s="97">
        <v>0</v>
      </c>
      <c r="GJ58" s="97">
        <v>0</v>
      </c>
      <c r="GK58" s="97">
        <v>0</v>
      </c>
      <c r="GL58" s="97">
        <v>0</v>
      </c>
      <c r="GM58" s="97">
        <v>0</v>
      </c>
      <c r="GN58" s="97">
        <v>0</v>
      </c>
      <c r="GO58" s="97">
        <v>0</v>
      </c>
      <c r="GP58" s="97">
        <v>0</v>
      </c>
      <c r="GQ58" s="97">
        <v>0</v>
      </c>
      <c r="GR58" s="97">
        <v>0</v>
      </c>
      <c r="GS58" s="97">
        <v>0</v>
      </c>
      <c r="GT58" s="97">
        <v>0</v>
      </c>
      <c r="GU58" s="97">
        <v>0</v>
      </c>
      <c r="GV58" s="97">
        <v>0</v>
      </c>
      <c r="GW58" s="97">
        <v>0</v>
      </c>
      <c r="GX58" s="97">
        <v>-217125.48189357101</v>
      </c>
      <c r="GY58" s="97">
        <v>0</v>
      </c>
      <c r="GZ58" s="97">
        <v>0</v>
      </c>
      <c r="HA58" s="97">
        <v>0</v>
      </c>
      <c r="HB58" s="97">
        <v>0</v>
      </c>
      <c r="HC58" s="97">
        <v>-217125.48189357101</v>
      </c>
    </row>
    <row r="59" spans="1:211" ht="14.55" customHeight="1" x14ac:dyDescent="0.45">
      <c r="A59" s="93" t="s">
        <v>2419</v>
      </c>
      <c r="B59" s="97">
        <v>-181570.321489002</v>
      </c>
      <c r="C59" s="97">
        <v>0</v>
      </c>
      <c r="D59" s="97">
        <v>0</v>
      </c>
      <c r="E59" s="97">
        <v>0</v>
      </c>
      <c r="F59" s="97">
        <v>-181570.321489002</v>
      </c>
      <c r="G59" s="97">
        <v>1.1900000000000001E-2</v>
      </c>
      <c r="H59" s="91"/>
      <c r="I59" s="97">
        <v>-100836.99155794299</v>
      </c>
      <c r="J59" s="97">
        <v>0</v>
      </c>
      <c r="K59" s="97">
        <v>0</v>
      </c>
      <c r="L59" s="97">
        <v>0</v>
      </c>
      <c r="M59" s="97">
        <v>-100836.99155794299</v>
      </c>
      <c r="N59" s="97">
        <v>7.4000000000000003E-3</v>
      </c>
      <c r="O59" s="91"/>
      <c r="P59" s="97">
        <v>0</v>
      </c>
      <c r="Q59" s="97">
        <v>0</v>
      </c>
      <c r="R59" s="97">
        <v>0</v>
      </c>
      <c r="S59" s="97">
        <v>0</v>
      </c>
      <c r="T59" s="97">
        <v>0</v>
      </c>
      <c r="U59" s="97">
        <v>0</v>
      </c>
      <c r="V59" s="97">
        <v>0</v>
      </c>
      <c r="W59" s="97">
        <v>0</v>
      </c>
      <c r="X59" s="97">
        <v>0</v>
      </c>
      <c r="Y59" s="97">
        <v>0</v>
      </c>
      <c r="Z59" s="97">
        <v>0</v>
      </c>
      <c r="AA59" s="97">
        <v>0</v>
      </c>
      <c r="AB59" s="97">
        <v>0</v>
      </c>
      <c r="AC59" s="97">
        <v>-181570.321489002</v>
      </c>
      <c r="AD59" s="97">
        <v>0</v>
      </c>
      <c r="AE59" s="97">
        <v>0</v>
      </c>
      <c r="AF59" s="97">
        <v>0</v>
      </c>
      <c r="AG59" s="97">
        <v>0</v>
      </c>
      <c r="AH59" s="97">
        <v>-181570.321489002</v>
      </c>
      <c r="AI59" s="97">
        <v>0</v>
      </c>
      <c r="AJ59" s="97">
        <v>0</v>
      </c>
      <c r="AK59" s="97">
        <v>0</v>
      </c>
      <c r="AL59" s="97">
        <v>0</v>
      </c>
      <c r="AM59" s="97">
        <v>0</v>
      </c>
      <c r="AN59" s="97">
        <v>0</v>
      </c>
      <c r="AO59" s="97">
        <v>0</v>
      </c>
      <c r="AP59" s="97">
        <v>0</v>
      </c>
      <c r="AQ59" s="97">
        <v>-181570.321489002</v>
      </c>
      <c r="AR59" s="97">
        <v>-181570.321489002</v>
      </c>
      <c r="AS59" s="97">
        <v>-181570.321489002</v>
      </c>
      <c r="AT59" s="97">
        <v>-181570.321489002</v>
      </c>
      <c r="AU59" s="97">
        <v>0</v>
      </c>
      <c r="AV59" s="97">
        <v>0</v>
      </c>
      <c r="AW59" s="97">
        <v>0</v>
      </c>
      <c r="AX59" s="97">
        <v>0</v>
      </c>
      <c r="AY59" s="97">
        <v>0</v>
      </c>
      <c r="AZ59" s="97">
        <v>0</v>
      </c>
      <c r="BA59" s="97">
        <v>0</v>
      </c>
      <c r="BB59" s="97">
        <v>0</v>
      </c>
      <c r="BC59" s="97">
        <v>0</v>
      </c>
      <c r="BD59" s="97">
        <v>0</v>
      </c>
      <c r="BE59" s="97">
        <v>0</v>
      </c>
      <c r="BF59" s="97">
        <v>0</v>
      </c>
      <c r="BG59" s="97">
        <v>0</v>
      </c>
      <c r="BH59" s="97">
        <v>0</v>
      </c>
      <c r="BI59" s="97">
        <v>0</v>
      </c>
      <c r="BJ59" s="97">
        <v>0</v>
      </c>
      <c r="BK59" s="97">
        <v>0</v>
      </c>
      <c r="BL59" s="97">
        <v>0</v>
      </c>
      <c r="BM59" s="97">
        <v>0</v>
      </c>
      <c r="BN59" s="97">
        <v>0</v>
      </c>
      <c r="BO59" s="97">
        <v>0</v>
      </c>
      <c r="BP59" s="97">
        <v>0</v>
      </c>
      <c r="BQ59" s="97">
        <v>0</v>
      </c>
      <c r="BR59" s="97">
        <v>0</v>
      </c>
      <c r="BS59" s="97">
        <v>0</v>
      </c>
      <c r="BT59" s="97">
        <v>0</v>
      </c>
      <c r="BU59" s="97">
        <v>0</v>
      </c>
      <c r="BV59" s="97">
        <v>0</v>
      </c>
      <c r="BW59" s="97">
        <v>0</v>
      </c>
      <c r="BX59" s="97">
        <v>0</v>
      </c>
      <c r="BY59" s="97">
        <v>0</v>
      </c>
      <c r="BZ59" s="97">
        <v>0</v>
      </c>
      <c r="CA59" s="97">
        <v>0</v>
      </c>
      <c r="CB59" s="97">
        <v>0</v>
      </c>
      <c r="CC59" s="97">
        <v>0</v>
      </c>
      <c r="CD59" s="97">
        <v>0</v>
      </c>
      <c r="CE59" s="97">
        <v>0</v>
      </c>
      <c r="CF59" s="97">
        <v>0</v>
      </c>
      <c r="CG59" s="97">
        <v>0</v>
      </c>
      <c r="CH59" s="97">
        <v>0</v>
      </c>
      <c r="CI59" s="97">
        <v>0</v>
      </c>
      <c r="CJ59" s="97">
        <v>0</v>
      </c>
      <c r="CK59" s="97">
        <v>0</v>
      </c>
      <c r="CL59" s="97">
        <v>0</v>
      </c>
      <c r="CM59" s="97">
        <v>0</v>
      </c>
      <c r="CN59" s="97">
        <v>0</v>
      </c>
      <c r="CO59" s="97">
        <v>0</v>
      </c>
      <c r="CP59" s="97">
        <v>0</v>
      </c>
      <c r="CQ59" s="97">
        <v>0</v>
      </c>
      <c r="CR59" s="97">
        <v>0</v>
      </c>
      <c r="CS59" s="97">
        <v>0</v>
      </c>
      <c r="CT59" s="97">
        <v>0</v>
      </c>
      <c r="CU59" s="97">
        <v>0</v>
      </c>
      <c r="CV59" s="97">
        <v>0</v>
      </c>
      <c r="CW59" s="97">
        <v>0</v>
      </c>
      <c r="CX59" s="97">
        <v>0</v>
      </c>
      <c r="CY59" s="97">
        <v>0</v>
      </c>
      <c r="CZ59" s="97">
        <v>0</v>
      </c>
      <c r="DA59" s="97">
        <v>0</v>
      </c>
      <c r="DB59" s="97">
        <v>0</v>
      </c>
      <c r="DC59" s="97">
        <v>0</v>
      </c>
      <c r="DD59" s="97">
        <v>0</v>
      </c>
      <c r="DE59" s="97">
        <v>0</v>
      </c>
      <c r="DF59" s="97">
        <v>0</v>
      </c>
      <c r="DG59" s="97">
        <v>0</v>
      </c>
      <c r="DH59" s="97">
        <v>0</v>
      </c>
      <c r="DI59" s="97">
        <v>0</v>
      </c>
      <c r="DJ59" s="97">
        <v>0</v>
      </c>
      <c r="DK59" s="97">
        <v>0</v>
      </c>
      <c r="DL59" s="97">
        <v>0</v>
      </c>
      <c r="DM59" s="97">
        <v>0</v>
      </c>
      <c r="DN59" s="97">
        <v>0</v>
      </c>
      <c r="DO59" s="97">
        <v>0</v>
      </c>
      <c r="DP59" s="97">
        <v>0</v>
      </c>
      <c r="DQ59" s="97">
        <v>0</v>
      </c>
      <c r="DR59" s="97">
        <v>0</v>
      </c>
      <c r="DS59" s="97">
        <v>0</v>
      </c>
      <c r="DT59" s="97">
        <v>0</v>
      </c>
      <c r="DU59" s="97">
        <v>0</v>
      </c>
      <c r="DV59" s="97">
        <v>0</v>
      </c>
      <c r="DW59" s="97">
        <v>0</v>
      </c>
      <c r="DX59" s="97">
        <v>0</v>
      </c>
      <c r="DY59" s="97">
        <v>0</v>
      </c>
      <c r="DZ59" s="97">
        <v>0</v>
      </c>
      <c r="EA59" s="97">
        <v>0</v>
      </c>
      <c r="EB59" s="97">
        <v>0</v>
      </c>
      <c r="EC59" s="97">
        <v>0</v>
      </c>
      <c r="ED59" s="97">
        <v>0</v>
      </c>
      <c r="EE59" s="97">
        <v>0</v>
      </c>
      <c r="EF59" s="97">
        <v>0</v>
      </c>
      <c r="EG59" s="97">
        <v>0</v>
      </c>
      <c r="EH59" s="97">
        <v>0</v>
      </c>
      <c r="EI59" s="97">
        <v>0</v>
      </c>
      <c r="EJ59" s="97">
        <v>0</v>
      </c>
      <c r="EK59" s="97">
        <v>0</v>
      </c>
      <c r="EL59" s="97">
        <v>0</v>
      </c>
      <c r="EM59" s="97">
        <v>0</v>
      </c>
      <c r="EN59" s="97">
        <v>0</v>
      </c>
      <c r="EO59" s="97">
        <v>0</v>
      </c>
      <c r="EP59" s="97">
        <v>0</v>
      </c>
      <c r="EQ59" s="97">
        <v>0</v>
      </c>
      <c r="ER59" s="97">
        <v>0</v>
      </c>
      <c r="ES59" s="97">
        <v>0</v>
      </c>
      <c r="ET59" s="97">
        <v>0</v>
      </c>
      <c r="EU59" s="97">
        <v>0</v>
      </c>
      <c r="EV59" s="97">
        <v>0</v>
      </c>
      <c r="EW59" s="97">
        <v>0</v>
      </c>
      <c r="EX59" s="97">
        <v>0</v>
      </c>
      <c r="EY59" s="97">
        <v>0</v>
      </c>
      <c r="EZ59" s="97">
        <v>0</v>
      </c>
      <c r="FA59" s="97">
        <v>0</v>
      </c>
      <c r="FB59" s="97">
        <v>0</v>
      </c>
      <c r="FC59" s="97">
        <v>0</v>
      </c>
      <c r="FD59" s="97">
        <v>0</v>
      </c>
      <c r="FE59" s="97">
        <v>0</v>
      </c>
      <c r="FF59" s="97">
        <v>0</v>
      </c>
      <c r="FG59" s="97">
        <v>0</v>
      </c>
      <c r="FH59" s="97">
        <v>0</v>
      </c>
      <c r="FI59" s="97">
        <v>0</v>
      </c>
      <c r="FJ59" s="97">
        <v>0</v>
      </c>
      <c r="FK59" s="97">
        <v>0</v>
      </c>
      <c r="FL59" s="97">
        <v>0</v>
      </c>
      <c r="FM59" s="97">
        <v>0</v>
      </c>
      <c r="FN59" s="97">
        <v>0</v>
      </c>
      <c r="FO59" s="97">
        <v>0</v>
      </c>
      <c r="FP59" s="97">
        <v>0</v>
      </c>
      <c r="FQ59" s="97">
        <v>0</v>
      </c>
      <c r="FR59" s="97">
        <v>0</v>
      </c>
      <c r="FS59" s="97">
        <v>0</v>
      </c>
      <c r="FT59" s="97">
        <v>0</v>
      </c>
      <c r="FU59" s="97">
        <v>0</v>
      </c>
      <c r="FV59" s="97">
        <v>0</v>
      </c>
      <c r="FW59" s="97">
        <v>0</v>
      </c>
      <c r="FX59" s="97">
        <v>0</v>
      </c>
      <c r="FY59" s="97">
        <v>0</v>
      </c>
      <c r="FZ59" s="97">
        <v>0</v>
      </c>
      <c r="GA59" s="97">
        <v>0</v>
      </c>
      <c r="GB59" s="97">
        <v>0</v>
      </c>
      <c r="GC59" s="97">
        <v>0</v>
      </c>
      <c r="GD59" s="97">
        <v>0</v>
      </c>
      <c r="GE59" s="97">
        <v>0</v>
      </c>
      <c r="GF59" s="97">
        <v>0</v>
      </c>
      <c r="GG59" s="97">
        <v>0</v>
      </c>
      <c r="GH59" s="97">
        <v>0</v>
      </c>
      <c r="GI59" s="97">
        <v>0</v>
      </c>
      <c r="GJ59" s="97">
        <v>0</v>
      </c>
      <c r="GK59" s="97">
        <v>0</v>
      </c>
      <c r="GL59" s="97">
        <v>0</v>
      </c>
      <c r="GM59" s="97">
        <v>0</v>
      </c>
      <c r="GN59" s="97">
        <v>0</v>
      </c>
      <c r="GO59" s="97">
        <v>0</v>
      </c>
      <c r="GP59" s="97">
        <v>0</v>
      </c>
      <c r="GQ59" s="97">
        <v>0</v>
      </c>
      <c r="GR59" s="97">
        <v>0</v>
      </c>
      <c r="GS59" s="97">
        <v>0</v>
      </c>
      <c r="GT59" s="97">
        <v>0</v>
      </c>
      <c r="GU59" s="97">
        <v>0</v>
      </c>
      <c r="GV59" s="97">
        <v>0</v>
      </c>
      <c r="GW59" s="97">
        <v>0</v>
      </c>
      <c r="GX59" s="97">
        <v>-181570.321489002</v>
      </c>
      <c r="GY59" s="97">
        <v>0</v>
      </c>
      <c r="GZ59" s="97">
        <v>0</v>
      </c>
      <c r="HA59" s="97">
        <v>0</v>
      </c>
      <c r="HB59" s="97">
        <v>0</v>
      </c>
      <c r="HC59" s="97">
        <v>-181570.321489002</v>
      </c>
    </row>
    <row r="60" spans="1:211" ht="14.55" customHeight="1" x14ac:dyDescent="0.45">
      <c r="A60" s="93" t="s">
        <v>2420</v>
      </c>
      <c r="B60" s="97">
        <v>-41298.790186125203</v>
      </c>
      <c r="C60" s="97">
        <v>0</v>
      </c>
      <c r="D60" s="97">
        <v>0</v>
      </c>
      <c r="E60" s="97">
        <v>0</v>
      </c>
      <c r="F60" s="97">
        <v>-41298.790186125203</v>
      </c>
      <c r="G60" s="97">
        <v>2.7000000000000001E-3</v>
      </c>
      <c r="H60" s="91"/>
      <c r="I60" s="97">
        <v>-7077.4963758847098</v>
      </c>
      <c r="J60" s="97">
        <v>0</v>
      </c>
      <c r="K60" s="97">
        <v>0</v>
      </c>
      <c r="L60" s="97">
        <v>0</v>
      </c>
      <c r="M60" s="97">
        <v>-7077.4963758847098</v>
      </c>
      <c r="N60" s="97">
        <v>5.0000000000000001E-4</v>
      </c>
      <c r="O60" s="91"/>
      <c r="P60" s="97">
        <v>0</v>
      </c>
      <c r="Q60" s="97">
        <v>0</v>
      </c>
      <c r="R60" s="97">
        <v>0</v>
      </c>
      <c r="S60" s="97">
        <v>0</v>
      </c>
      <c r="T60" s="97">
        <v>0</v>
      </c>
      <c r="U60" s="97">
        <v>0</v>
      </c>
      <c r="V60" s="97">
        <v>0</v>
      </c>
      <c r="W60" s="97">
        <v>0</v>
      </c>
      <c r="X60" s="97">
        <v>0</v>
      </c>
      <c r="Y60" s="97">
        <v>0</v>
      </c>
      <c r="Z60" s="97">
        <v>0</v>
      </c>
      <c r="AA60" s="97">
        <v>0</v>
      </c>
      <c r="AB60" s="97">
        <v>0</v>
      </c>
      <c r="AC60" s="97">
        <v>-41298.790186125203</v>
      </c>
      <c r="AD60" s="97">
        <v>0</v>
      </c>
      <c r="AE60" s="97">
        <v>0</v>
      </c>
      <c r="AF60" s="97">
        <v>0</v>
      </c>
      <c r="AG60" s="97">
        <v>0</v>
      </c>
      <c r="AH60" s="97">
        <v>-41298.790186125203</v>
      </c>
      <c r="AI60" s="97">
        <v>0</v>
      </c>
      <c r="AJ60" s="97">
        <v>0</v>
      </c>
      <c r="AK60" s="97">
        <v>0</v>
      </c>
      <c r="AL60" s="97">
        <v>0</v>
      </c>
      <c r="AM60" s="97">
        <v>0</v>
      </c>
      <c r="AN60" s="97">
        <v>0</v>
      </c>
      <c r="AO60" s="97">
        <v>0</v>
      </c>
      <c r="AP60" s="97">
        <v>0</v>
      </c>
      <c r="AQ60" s="97">
        <v>-41298.790186125203</v>
      </c>
      <c r="AR60" s="97">
        <v>-41298.790186125203</v>
      </c>
      <c r="AS60" s="97">
        <v>-41298.790186125203</v>
      </c>
      <c r="AT60" s="97">
        <v>-41298.790186125203</v>
      </c>
      <c r="AU60" s="97">
        <v>0</v>
      </c>
      <c r="AV60" s="97">
        <v>0</v>
      </c>
      <c r="AW60" s="97">
        <v>0</v>
      </c>
      <c r="AX60" s="97">
        <v>0</v>
      </c>
      <c r="AY60" s="97">
        <v>0</v>
      </c>
      <c r="AZ60" s="97">
        <v>0</v>
      </c>
      <c r="BA60" s="97">
        <v>0</v>
      </c>
      <c r="BB60" s="97">
        <v>0</v>
      </c>
      <c r="BC60" s="97">
        <v>0</v>
      </c>
      <c r="BD60" s="97">
        <v>0</v>
      </c>
      <c r="BE60" s="97">
        <v>0</v>
      </c>
      <c r="BF60" s="97">
        <v>0</v>
      </c>
      <c r="BG60" s="97">
        <v>0</v>
      </c>
      <c r="BH60" s="97">
        <v>0</v>
      </c>
      <c r="BI60" s="97">
        <v>0</v>
      </c>
      <c r="BJ60" s="97">
        <v>0</v>
      </c>
      <c r="BK60" s="97">
        <v>0</v>
      </c>
      <c r="BL60" s="97">
        <v>0</v>
      </c>
      <c r="BM60" s="97">
        <v>0</v>
      </c>
      <c r="BN60" s="97">
        <v>0</v>
      </c>
      <c r="BO60" s="97">
        <v>0</v>
      </c>
      <c r="BP60" s="97">
        <v>0</v>
      </c>
      <c r="BQ60" s="97">
        <v>0</v>
      </c>
      <c r="BR60" s="97">
        <v>0</v>
      </c>
      <c r="BS60" s="97">
        <v>0</v>
      </c>
      <c r="BT60" s="97">
        <v>0</v>
      </c>
      <c r="BU60" s="97">
        <v>0</v>
      </c>
      <c r="BV60" s="97">
        <v>0</v>
      </c>
      <c r="BW60" s="97">
        <v>0</v>
      </c>
      <c r="BX60" s="97">
        <v>0</v>
      </c>
      <c r="BY60" s="97">
        <v>0</v>
      </c>
      <c r="BZ60" s="97">
        <v>0</v>
      </c>
      <c r="CA60" s="97">
        <v>0</v>
      </c>
      <c r="CB60" s="97">
        <v>0</v>
      </c>
      <c r="CC60" s="97">
        <v>0</v>
      </c>
      <c r="CD60" s="97">
        <v>0</v>
      </c>
      <c r="CE60" s="97">
        <v>0</v>
      </c>
      <c r="CF60" s="97">
        <v>0</v>
      </c>
      <c r="CG60" s="97">
        <v>0</v>
      </c>
      <c r="CH60" s="97">
        <v>0</v>
      </c>
      <c r="CI60" s="97">
        <v>0</v>
      </c>
      <c r="CJ60" s="97">
        <v>0</v>
      </c>
      <c r="CK60" s="97">
        <v>0</v>
      </c>
      <c r="CL60" s="97">
        <v>0</v>
      </c>
      <c r="CM60" s="97">
        <v>0</v>
      </c>
      <c r="CN60" s="97">
        <v>0</v>
      </c>
      <c r="CO60" s="97">
        <v>0</v>
      </c>
      <c r="CP60" s="97">
        <v>0</v>
      </c>
      <c r="CQ60" s="97">
        <v>0</v>
      </c>
      <c r="CR60" s="97">
        <v>0</v>
      </c>
      <c r="CS60" s="97">
        <v>0</v>
      </c>
      <c r="CT60" s="97">
        <v>0</v>
      </c>
      <c r="CU60" s="97">
        <v>0</v>
      </c>
      <c r="CV60" s="97">
        <v>0</v>
      </c>
      <c r="CW60" s="97">
        <v>0</v>
      </c>
      <c r="CX60" s="97">
        <v>0</v>
      </c>
      <c r="CY60" s="97">
        <v>0</v>
      </c>
      <c r="CZ60" s="97">
        <v>0</v>
      </c>
      <c r="DA60" s="97">
        <v>0</v>
      </c>
      <c r="DB60" s="97">
        <v>0</v>
      </c>
      <c r="DC60" s="97">
        <v>0</v>
      </c>
      <c r="DD60" s="97">
        <v>0</v>
      </c>
      <c r="DE60" s="97">
        <v>0</v>
      </c>
      <c r="DF60" s="97">
        <v>0</v>
      </c>
      <c r="DG60" s="97">
        <v>0</v>
      </c>
      <c r="DH60" s="97">
        <v>0</v>
      </c>
      <c r="DI60" s="97">
        <v>0</v>
      </c>
      <c r="DJ60" s="97">
        <v>0</v>
      </c>
      <c r="DK60" s="97">
        <v>0</v>
      </c>
      <c r="DL60" s="97">
        <v>0</v>
      </c>
      <c r="DM60" s="97">
        <v>0</v>
      </c>
      <c r="DN60" s="97">
        <v>0</v>
      </c>
      <c r="DO60" s="97">
        <v>0</v>
      </c>
      <c r="DP60" s="97">
        <v>0</v>
      </c>
      <c r="DQ60" s="97">
        <v>0</v>
      </c>
      <c r="DR60" s="97">
        <v>0</v>
      </c>
      <c r="DS60" s="97">
        <v>0</v>
      </c>
      <c r="DT60" s="97">
        <v>0</v>
      </c>
      <c r="DU60" s="97">
        <v>0</v>
      </c>
      <c r="DV60" s="97">
        <v>0</v>
      </c>
      <c r="DW60" s="97">
        <v>0</v>
      </c>
      <c r="DX60" s="97">
        <v>0</v>
      </c>
      <c r="DY60" s="97">
        <v>0</v>
      </c>
      <c r="DZ60" s="97">
        <v>0</v>
      </c>
      <c r="EA60" s="97">
        <v>0</v>
      </c>
      <c r="EB60" s="97">
        <v>0</v>
      </c>
      <c r="EC60" s="97">
        <v>0</v>
      </c>
      <c r="ED60" s="97">
        <v>0</v>
      </c>
      <c r="EE60" s="97">
        <v>0</v>
      </c>
      <c r="EF60" s="97">
        <v>0</v>
      </c>
      <c r="EG60" s="97">
        <v>0</v>
      </c>
      <c r="EH60" s="97">
        <v>0</v>
      </c>
      <c r="EI60" s="97">
        <v>0</v>
      </c>
      <c r="EJ60" s="97">
        <v>0</v>
      </c>
      <c r="EK60" s="97">
        <v>0</v>
      </c>
      <c r="EL60" s="97">
        <v>0</v>
      </c>
      <c r="EM60" s="97">
        <v>0</v>
      </c>
      <c r="EN60" s="97">
        <v>0</v>
      </c>
      <c r="EO60" s="97">
        <v>0</v>
      </c>
      <c r="EP60" s="97">
        <v>0</v>
      </c>
      <c r="EQ60" s="97">
        <v>0</v>
      </c>
      <c r="ER60" s="97">
        <v>0</v>
      </c>
      <c r="ES60" s="97">
        <v>0</v>
      </c>
      <c r="ET60" s="97">
        <v>0</v>
      </c>
      <c r="EU60" s="97">
        <v>0</v>
      </c>
      <c r="EV60" s="97">
        <v>0</v>
      </c>
      <c r="EW60" s="97">
        <v>0</v>
      </c>
      <c r="EX60" s="97">
        <v>0</v>
      </c>
      <c r="EY60" s="97">
        <v>0</v>
      </c>
      <c r="EZ60" s="97">
        <v>0</v>
      </c>
      <c r="FA60" s="97">
        <v>0</v>
      </c>
      <c r="FB60" s="97">
        <v>0</v>
      </c>
      <c r="FC60" s="97">
        <v>0</v>
      </c>
      <c r="FD60" s="97">
        <v>0</v>
      </c>
      <c r="FE60" s="97">
        <v>0</v>
      </c>
      <c r="FF60" s="97">
        <v>0</v>
      </c>
      <c r="FG60" s="97">
        <v>0</v>
      </c>
      <c r="FH60" s="97">
        <v>0</v>
      </c>
      <c r="FI60" s="97">
        <v>0</v>
      </c>
      <c r="FJ60" s="97">
        <v>0</v>
      </c>
      <c r="FK60" s="97">
        <v>0</v>
      </c>
      <c r="FL60" s="97">
        <v>0</v>
      </c>
      <c r="FM60" s="97">
        <v>0</v>
      </c>
      <c r="FN60" s="97">
        <v>0</v>
      </c>
      <c r="FO60" s="97">
        <v>0</v>
      </c>
      <c r="FP60" s="97">
        <v>0</v>
      </c>
      <c r="FQ60" s="97">
        <v>0</v>
      </c>
      <c r="FR60" s="97">
        <v>0</v>
      </c>
      <c r="FS60" s="97">
        <v>0</v>
      </c>
      <c r="FT60" s="97">
        <v>0</v>
      </c>
      <c r="FU60" s="97">
        <v>0</v>
      </c>
      <c r="FV60" s="97">
        <v>0</v>
      </c>
      <c r="FW60" s="97">
        <v>0</v>
      </c>
      <c r="FX60" s="97">
        <v>0</v>
      </c>
      <c r="FY60" s="97">
        <v>0</v>
      </c>
      <c r="FZ60" s="97">
        <v>0</v>
      </c>
      <c r="GA60" s="97">
        <v>0</v>
      </c>
      <c r="GB60" s="97">
        <v>0</v>
      </c>
      <c r="GC60" s="97">
        <v>0</v>
      </c>
      <c r="GD60" s="97">
        <v>0</v>
      </c>
      <c r="GE60" s="97">
        <v>0</v>
      </c>
      <c r="GF60" s="97">
        <v>0</v>
      </c>
      <c r="GG60" s="97">
        <v>0</v>
      </c>
      <c r="GH60" s="97">
        <v>0</v>
      </c>
      <c r="GI60" s="97">
        <v>0</v>
      </c>
      <c r="GJ60" s="97">
        <v>0</v>
      </c>
      <c r="GK60" s="97">
        <v>0</v>
      </c>
      <c r="GL60" s="97">
        <v>0</v>
      </c>
      <c r="GM60" s="97">
        <v>0</v>
      </c>
      <c r="GN60" s="97">
        <v>0</v>
      </c>
      <c r="GO60" s="97">
        <v>0</v>
      </c>
      <c r="GP60" s="97">
        <v>0</v>
      </c>
      <c r="GQ60" s="97">
        <v>0</v>
      </c>
      <c r="GR60" s="97">
        <v>0</v>
      </c>
      <c r="GS60" s="97">
        <v>0</v>
      </c>
      <c r="GT60" s="97">
        <v>0</v>
      </c>
      <c r="GU60" s="97">
        <v>0</v>
      </c>
      <c r="GV60" s="97">
        <v>0</v>
      </c>
      <c r="GW60" s="97">
        <v>0</v>
      </c>
      <c r="GX60" s="97">
        <v>-41298.790186125203</v>
      </c>
      <c r="GY60" s="97">
        <v>0</v>
      </c>
      <c r="GZ60" s="97">
        <v>0</v>
      </c>
      <c r="HA60" s="97">
        <v>0</v>
      </c>
      <c r="HB60" s="97">
        <v>0</v>
      </c>
      <c r="HC60" s="97">
        <v>-41298.790186125203</v>
      </c>
    </row>
    <row r="61" spans="1:211" ht="14.55" customHeight="1" x14ac:dyDescent="0.45">
      <c r="A61" s="93" t="s">
        <v>2421</v>
      </c>
      <c r="B61" s="97">
        <v>0</v>
      </c>
      <c r="C61" s="97">
        <v>-1212845.78252722</v>
      </c>
      <c r="D61" s="97">
        <v>0</v>
      </c>
      <c r="E61" s="97">
        <v>-1212845.78252722</v>
      </c>
      <c r="F61" s="97">
        <v>-1212845.78252722</v>
      </c>
      <c r="G61" s="97">
        <v>7.9600000000000004E-2</v>
      </c>
      <c r="H61" s="91"/>
      <c r="I61" s="97">
        <v>0</v>
      </c>
      <c r="J61" s="97">
        <v>-1203980.0297788801</v>
      </c>
      <c r="K61" s="97">
        <v>0</v>
      </c>
      <c r="L61" s="97">
        <v>-1203980.0297788801</v>
      </c>
      <c r="M61" s="97">
        <v>-1203980.0297788801</v>
      </c>
      <c r="N61" s="97">
        <v>8.8300000000000003E-2</v>
      </c>
      <c r="O61" s="91"/>
      <c r="P61" s="97">
        <v>0</v>
      </c>
      <c r="Q61" s="97">
        <v>0</v>
      </c>
      <c r="R61" s="97">
        <v>0</v>
      </c>
      <c r="S61" s="97">
        <v>0</v>
      </c>
      <c r="T61" s="97">
        <v>0</v>
      </c>
      <c r="U61" s="97">
        <v>0</v>
      </c>
      <c r="V61" s="97">
        <v>0</v>
      </c>
      <c r="W61" s="97">
        <v>-1108560.9717791399</v>
      </c>
      <c r="X61" s="97">
        <v>-1108560.9717791399</v>
      </c>
      <c r="Y61" s="97">
        <v>0</v>
      </c>
      <c r="Z61" s="97">
        <v>-104284.810748081</v>
      </c>
      <c r="AA61" s="97">
        <v>-104284.810748081</v>
      </c>
      <c r="AB61" s="97">
        <v>-1212845.78252722</v>
      </c>
      <c r="AC61" s="97">
        <v>0</v>
      </c>
      <c r="AD61" s="97">
        <v>0</v>
      </c>
      <c r="AE61" s="97">
        <v>0</v>
      </c>
      <c r="AF61" s="97">
        <v>0</v>
      </c>
      <c r="AG61" s="97">
        <v>0</v>
      </c>
      <c r="AH61" s="97">
        <v>0</v>
      </c>
      <c r="AI61" s="97">
        <v>0</v>
      </c>
      <c r="AJ61" s="97">
        <v>0</v>
      </c>
      <c r="AK61" s="97">
        <v>0</v>
      </c>
      <c r="AL61" s="97">
        <v>0</v>
      </c>
      <c r="AM61" s="97">
        <v>0</v>
      </c>
      <c r="AN61" s="97">
        <v>0</v>
      </c>
      <c r="AO61" s="97">
        <v>0</v>
      </c>
      <c r="AP61" s="97">
        <v>0</v>
      </c>
      <c r="AQ61" s="97">
        <v>0</v>
      </c>
      <c r="AR61" s="97">
        <v>-1212845.78252722</v>
      </c>
      <c r="AS61" s="97">
        <v>-1212845.78252722</v>
      </c>
      <c r="AT61" s="97">
        <v>-1212845.78252722</v>
      </c>
      <c r="AU61" s="97">
        <v>0</v>
      </c>
      <c r="AV61" s="97">
        <v>0</v>
      </c>
      <c r="AW61" s="97">
        <v>0</v>
      </c>
      <c r="AX61" s="97">
        <v>0</v>
      </c>
      <c r="AY61" s="97">
        <v>0</v>
      </c>
      <c r="AZ61" s="97">
        <v>0</v>
      </c>
      <c r="BA61" s="97">
        <v>0</v>
      </c>
      <c r="BB61" s="97">
        <v>0</v>
      </c>
      <c r="BC61" s="97">
        <v>0</v>
      </c>
      <c r="BD61" s="97">
        <v>0</v>
      </c>
      <c r="BE61" s="97">
        <v>0</v>
      </c>
      <c r="BF61" s="97">
        <v>0</v>
      </c>
      <c r="BG61" s="97">
        <v>0</v>
      </c>
      <c r="BH61" s="97">
        <v>0</v>
      </c>
      <c r="BI61" s="97">
        <v>0</v>
      </c>
      <c r="BJ61" s="97">
        <v>0</v>
      </c>
      <c r="BK61" s="97">
        <v>0</v>
      </c>
      <c r="BL61" s="97">
        <v>0</v>
      </c>
      <c r="BM61" s="97">
        <v>0</v>
      </c>
      <c r="BN61" s="97">
        <v>0</v>
      </c>
      <c r="BO61" s="97">
        <v>0</v>
      </c>
      <c r="BP61" s="97">
        <v>0</v>
      </c>
      <c r="BQ61" s="97">
        <v>0</v>
      </c>
      <c r="BR61" s="97">
        <v>0</v>
      </c>
      <c r="BS61" s="97">
        <v>0</v>
      </c>
      <c r="BT61" s="97">
        <v>0</v>
      </c>
      <c r="BU61" s="97">
        <v>0</v>
      </c>
      <c r="BV61" s="97">
        <v>0</v>
      </c>
      <c r="BW61" s="97">
        <v>0</v>
      </c>
      <c r="BX61" s="97">
        <v>0</v>
      </c>
      <c r="BY61" s="97">
        <v>0</v>
      </c>
      <c r="BZ61" s="97">
        <v>0</v>
      </c>
      <c r="CA61" s="97">
        <v>0</v>
      </c>
      <c r="CB61" s="97">
        <v>0</v>
      </c>
      <c r="CC61" s="97">
        <v>0</v>
      </c>
      <c r="CD61" s="97">
        <v>0</v>
      </c>
      <c r="CE61" s="97">
        <v>0</v>
      </c>
      <c r="CF61" s="97">
        <v>0</v>
      </c>
      <c r="CG61" s="97">
        <v>0</v>
      </c>
      <c r="CH61" s="97">
        <v>0</v>
      </c>
      <c r="CI61" s="97">
        <v>0</v>
      </c>
      <c r="CJ61" s="97">
        <v>0</v>
      </c>
      <c r="CK61" s="97">
        <v>0</v>
      </c>
      <c r="CL61" s="97">
        <v>0</v>
      </c>
      <c r="CM61" s="97">
        <v>0</v>
      </c>
      <c r="CN61" s="97">
        <v>0</v>
      </c>
      <c r="CO61" s="97">
        <v>0</v>
      </c>
      <c r="CP61" s="97">
        <v>0</v>
      </c>
      <c r="CQ61" s="97">
        <v>0</v>
      </c>
      <c r="CR61" s="97">
        <v>0</v>
      </c>
      <c r="CS61" s="97">
        <v>0</v>
      </c>
      <c r="CT61" s="97">
        <v>0</v>
      </c>
      <c r="CU61" s="97">
        <v>0</v>
      </c>
      <c r="CV61" s="97">
        <v>0</v>
      </c>
      <c r="CW61" s="97">
        <v>0</v>
      </c>
      <c r="CX61" s="97">
        <v>0</v>
      </c>
      <c r="CY61" s="97">
        <v>0</v>
      </c>
      <c r="CZ61" s="97">
        <v>0</v>
      </c>
      <c r="DA61" s="97">
        <v>0</v>
      </c>
      <c r="DB61" s="97">
        <v>0</v>
      </c>
      <c r="DC61" s="97">
        <v>0</v>
      </c>
      <c r="DD61" s="97">
        <v>0</v>
      </c>
      <c r="DE61" s="97">
        <v>0</v>
      </c>
      <c r="DF61" s="97">
        <v>0</v>
      </c>
      <c r="DG61" s="97">
        <v>0</v>
      </c>
      <c r="DH61" s="97">
        <v>0</v>
      </c>
      <c r="DI61" s="97">
        <v>0</v>
      </c>
      <c r="DJ61" s="97">
        <v>0</v>
      </c>
      <c r="DK61" s="97">
        <v>0</v>
      </c>
      <c r="DL61" s="97">
        <v>0</v>
      </c>
      <c r="DM61" s="97">
        <v>0</v>
      </c>
      <c r="DN61" s="97">
        <v>0</v>
      </c>
      <c r="DO61" s="97">
        <v>0</v>
      </c>
      <c r="DP61" s="97">
        <v>0</v>
      </c>
      <c r="DQ61" s="97">
        <v>0</v>
      </c>
      <c r="DR61" s="97">
        <v>0</v>
      </c>
      <c r="DS61" s="97">
        <v>0</v>
      </c>
      <c r="DT61" s="97">
        <v>0</v>
      </c>
      <c r="DU61" s="97">
        <v>0</v>
      </c>
      <c r="DV61" s="97">
        <v>0</v>
      </c>
      <c r="DW61" s="97">
        <v>0</v>
      </c>
      <c r="DX61" s="97">
        <v>0</v>
      </c>
      <c r="DY61" s="97">
        <v>0</v>
      </c>
      <c r="DZ61" s="97">
        <v>0</v>
      </c>
      <c r="EA61" s="97">
        <v>0</v>
      </c>
      <c r="EB61" s="97">
        <v>0</v>
      </c>
      <c r="EC61" s="97">
        <v>0</v>
      </c>
      <c r="ED61" s="97">
        <v>0</v>
      </c>
      <c r="EE61" s="97">
        <v>0</v>
      </c>
      <c r="EF61" s="97">
        <v>0</v>
      </c>
      <c r="EG61" s="97">
        <v>0</v>
      </c>
      <c r="EH61" s="97">
        <v>0</v>
      </c>
      <c r="EI61" s="97">
        <v>0</v>
      </c>
      <c r="EJ61" s="97">
        <v>0</v>
      </c>
      <c r="EK61" s="97">
        <v>0</v>
      </c>
      <c r="EL61" s="97">
        <v>0</v>
      </c>
      <c r="EM61" s="97">
        <v>0</v>
      </c>
      <c r="EN61" s="97">
        <v>0</v>
      </c>
      <c r="EO61" s="97">
        <v>0</v>
      </c>
      <c r="EP61" s="97">
        <v>0</v>
      </c>
      <c r="EQ61" s="97">
        <v>0</v>
      </c>
      <c r="ER61" s="97">
        <v>0</v>
      </c>
      <c r="ES61" s="97">
        <v>0</v>
      </c>
      <c r="ET61" s="97">
        <v>0</v>
      </c>
      <c r="EU61" s="97">
        <v>0</v>
      </c>
      <c r="EV61" s="97">
        <v>0</v>
      </c>
      <c r="EW61" s="97">
        <v>0</v>
      </c>
      <c r="EX61" s="97">
        <v>0</v>
      </c>
      <c r="EY61" s="97">
        <v>0</v>
      </c>
      <c r="EZ61" s="97">
        <v>0</v>
      </c>
      <c r="FA61" s="97">
        <v>0</v>
      </c>
      <c r="FB61" s="97">
        <v>0</v>
      </c>
      <c r="FC61" s="97">
        <v>0</v>
      </c>
      <c r="FD61" s="97">
        <v>0</v>
      </c>
      <c r="FE61" s="97">
        <v>0</v>
      </c>
      <c r="FF61" s="97">
        <v>0</v>
      </c>
      <c r="FG61" s="97">
        <v>0</v>
      </c>
      <c r="FH61" s="97">
        <v>0</v>
      </c>
      <c r="FI61" s="97">
        <v>0</v>
      </c>
      <c r="FJ61" s="97">
        <v>0</v>
      </c>
      <c r="FK61" s="97">
        <v>0</v>
      </c>
      <c r="FL61" s="97">
        <v>0</v>
      </c>
      <c r="FM61" s="97">
        <v>0</v>
      </c>
      <c r="FN61" s="97">
        <v>0</v>
      </c>
      <c r="FO61" s="97">
        <v>0</v>
      </c>
      <c r="FP61" s="97">
        <v>0</v>
      </c>
      <c r="FQ61" s="97">
        <v>0</v>
      </c>
      <c r="FR61" s="97">
        <v>0</v>
      </c>
      <c r="FS61" s="97">
        <v>0</v>
      </c>
      <c r="FT61" s="97">
        <v>0</v>
      </c>
      <c r="FU61" s="97">
        <v>0</v>
      </c>
      <c r="FV61" s="97">
        <v>0</v>
      </c>
      <c r="FW61" s="97">
        <v>0</v>
      </c>
      <c r="FX61" s="97">
        <v>0</v>
      </c>
      <c r="FY61" s="97">
        <v>0</v>
      </c>
      <c r="FZ61" s="97">
        <v>0</v>
      </c>
      <c r="GA61" s="97">
        <v>0</v>
      </c>
      <c r="GB61" s="97">
        <v>0</v>
      </c>
      <c r="GC61" s="97">
        <v>0</v>
      </c>
      <c r="GD61" s="97">
        <v>0</v>
      </c>
      <c r="GE61" s="97">
        <v>0</v>
      </c>
      <c r="GF61" s="97">
        <v>0</v>
      </c>
      <c r="GG61" s="97">
        <v>0</v>
      </c>
      <c r="GH61" s="97">
        <v>0</v>
      </c>
      <c r="GI61" s="97">
        <v>0</v>
      </c>
      <c r="GJ61" s="97">
        <v>0</v>
      </c>
      <c r="GK61" s="97">
        <v>0</v>
      </c>
      <c r="GL61" s="97">
        <v>0</v>
      </c>
      <c r="GM61" s="97">
        <v>0</v>
      </c>
      <c r="GN61" s="97">
        <v>0</v>
      </c>
      <c r="GO61" s="97">
        <v>0</v>
      </c>
      <c r="GP61" s="97">
        <v>0</v>
      </c>
      <c r="GQ61" s="97">
        <v>0</v>
      </c>
      <c r="GR61" s="97">
        <v>0</v>
      </c>
      <c r="GS61" s="97">
        <v>0</v>
      </c>
      <c r="GT61" s="97">
        <v>0</v>
      </c>
      <c r="GU61" s="97">
        <v>0</v>
      </c>
      <c r="GV61" s="97">
        <v>0</v>
      </c>
      <c r="GW61" s="97">
        <v>0</v>
      </c>
      <c r="GX61" s="97">
        <v>-1212845.78252722</v>
      </c>
      <c r="GY61" s="97">
        <v>0</v>
      </c>
      <c r="GZ61" s="97">
        <v>0</v>
      </c>
      <c r="HA61" s="97">
        <v>0</v>
      </c>
      <c r="HB61" s="97">
        <v>0</v>
      </c>
      <c r="HC61" s="97">
        <v>-1212845.78252722</v>
      </c>
    </row>
    <row r="62" spans="1:211" ht="14.55" customHeight="1" x14ac:dyDescent="0.45">
      <c r="A62" s="93" t="s">
        <v>2422</v>
      </c>
      <c r="B62" s="97">
        <v>0</v>
      </c>
      <c r="C62" s="97">
        <v>-1468818.8631867899</v>
      </c>
      <c r="D62" s="97">
        <v>0</v>
      </c>
      <c r="E62" s="97">
        <v>-1468818.8631867899</v>
      </c>
      <c r="F62" s="97">
        <v>-1468818.8631867899</v>
      </c>
      <c r="G62" s="97">
        <v>9.6299999999999997E-2</v>
      </c>
      <c r="H62" s="91"/>
      <c r="I62" s="97">
        <v>0</v>
      </c>
      <c r="J62" s="97">
        <v>-1621513.73435214</v>
      </c>
      <c r="K62" s="97">
        <v>0</v>
      </c>
      <c r="L62" s="97">
        <v>-1621513.73435214</v>
      </c>
      <c r="M62" s="97">
        <v>-1621513.73435214</v>
      </c>
      <c r="N62" s="97">
        <v>0.11890000000000001</v>
      </c>
      <c r="O62" s="91"/>
      <c r="P62" s="97">
        <v>0</v>
      </c>
      <c r="Q62" s="97">
        <v>0</v>
      </c>
      <c r="R62" s="97">
        <v>0</v>
      </c>
      <c r="S62" s="97">
        <v>0</v>
      </c>
      <c r="T62" s="97">
        <v>0</v>
      </c>
      <c r="U62" s="97">
        <v>0</v>
      </c>
      <c r="V62" s="97">
        <v>0</v>
      </c>
      <c r="W62" s="97">
        <v>-1336471.6662576699</v>
      </c>
      <c r="X62" s="97">
        <v>-1336471.6662576699</v>
      </c>
      <c r="Y62" s="97">
        <v>0</v>
      </c>
      <c r="Z62" s="97">
        <v>-132347.19692911999</v>
      </c>
      <c r="AA62" s="97">
        <v>-132347.19692911999</v>
      </c>
      <c r="AB62" s="97">
        <v>-1468818.8631867899</v>
      </c>
      <c r="AC62" s="97">
        <v>0</v>
      </c>
      <c r="AD62" s="97">
        <v>0</v>
      </c>
      <c r="AE62" s="97">
        <v>0</v>
      </c>
      <c r="AF62" s="97">
        <v>0</v>
      </c>
      <c r="AG62" s="97">
        <v>0</v>
      </c>
      <c r="AH62" s="97">
        <v>0</v>
      </c>
      <c r="AI62" s="97">
        <v>0</v>
      </c>
      <c r="AJ62" s="97">
        <v>0</v>
      </c>
      <c r="AK62" s="97">
        <v>0</v>
      </c>
      <c r="AL62" s="97">
        <v>0</v>
      </c>
      <c r="AM62" s="97">
        <v>0</v>
      </c>
      <c r="AN62" s="97">
        <v>0</v>
      </c>
      <c r="AO62" s="97">
        <v>0</v>
      </c>
      <c r="AP62" s="97">
        <v>0</v>
      </c>
      <c r="AQ62" s="97">
        <v>0</v>
      </c>
      <c r="AR62" s="97">
        <v>-1468818.8631867899</v>
      </c>
      <c r="AS62" s="97">
        <v>-1468818.8631867899</v>
      </c>
      <c r="AT62" s="97">
        <v>-1468818.8631867899</v>
      </c>
      <c r="AU62" s="97">
        <v>0</v>
      </c>
      <c r="AV62" s="97">
        <v>0</v>
      </c>
      <c r="AW62" s="97">
        <v>0</v>
      </c>
      <c r="AX62" s="97">
        <v>0</v>
      </c>
      <c r="AY62" s="97">
        <v>0</v>
      </c>
      <c r="AZ62" s="97">
        <v>0</v>
      </c>
      <c r="BA62" s="97">
        <v>0</v>
      </c>
      <c r="BB62" s="97">
        <v>0</v>
      </c>
      <c r="BC62" s="97">
        <v>0</v>
      </c>
      <c r="BD62" s="97">
        <v>0</v>
      </c>
      <c r="BE62" s="97">
        <v>0</v>
      </c>
      <c r="BF62" s="97">
        <v>0</v>
      </c>
      <c r="BG62" s="97">
        <v>0</v>
      </c>
      <c r="BH62" s="97">
        <v>0</v>
      </c>
      <c r="BI62" s="97">
        <v>0</v>
      </c>
      <c r="BJ62" s="97">
        <v>0</v>
      </c>
      <c r="BK62" s="97">
        <v>0</v>
      </c>
      <c r="BL62" s="97">
        <v>0</v>
      </c>
      <c r="BM62" s="97">
        <v>0</v>
      </c>
      <c r="BN62" s="97">
        <v>0</v>
      </c>
      <c r="BO62" s="97">
        <v>0</v>
      </c>
      <c r="BP62" s="97">
        <v>0</v>
      </c>
      <c r="BQ62" s="97">
        <v>0</v>
      </c>
      <c r="BR62" s="97">
        <v>0</v>
      </c>
      <c r="BS62" s="97">
        <v>0</v>
      </c>
      <c r="BT62" s="97">
        <v>0</v>
      </c>
      <c r="BU62" s="97">
        <v>0</v>
      </c>
      <c r="BV62" s="97">
        <v>0</v>
      </c>
      <c r="BW62" s="97">
        <v>0</v>
      </c>
      <c r="BX62" s="97">
        <v>0</v>
      </c>
      <c r="BY62" s="97">
        <v>0</v>
      </c>
      <c r="BZ62" s="97">
        <v>0</v>
      </c>
      <c r="CA62" s="97">
        <v>0</v>
      </c>
      <c r="CB62" s="97">
        <v>0</v>
      </c>
      <c r="CC62" s="97">
        <v>0</v>
      </c>
      <c r="CD62" s="97">
        <v>0</v>
      </c>
      <c r="CE62" s="97">
        <v>0</v>
      </c>
      <c r="CF62" s="97">
        <v>0</v>
      </c>
      <c r="CG62" s="97">
        <v>0</v>
      </c>
      <c r="CH62" s="97">
        <v>0</v>
      </c>
      <c r="CI62" s="97">
        <v>0</v>
      </c>
      <c r="CJ62" s="97">
        <v>0</v>
      </c>
      <c r="CK62" s="97">
        <v>0</v>
      </c>
      <c r="CL62" s="97">
        <v>0</v>
      </c>
      <c r="CM62" s="97">
        <v>0</v>
      </c>
      <c r="CN62" s="97">
        <v>0</v>
      </c>
      <c r="CO62" s="97">
        <v>0</v>
      </c>
      <c r="CP62" s="97">
        <v>0</v>
      </c>
      <c r="CQ62" s="97">
        <v>0</v>
      </c>
      <c r="CR62" s="97">
        <v>0</v>
      </c>
      <c r="CS62" s="97">
        <v>0</v>
      </c>
      <c r="CT62" s="97">
        <v>0</v>
      </c>
      <c r="CU62" s="97">
        <v>0</v>
      </c>
      <c r="CV62" s="97">
        <v>0</v>
      </c>
      <c r="CW62" s="97">
        <v>0</v>
      </c>
      <c r="CX62" s="97">
        <v>0</v>
      </c>
      <c r="CY62" s="97">
        <v>0</v>
      </c>
      <c r="CZ62" s="97">
        <v>0</v>
      </c>
      <c r="DA62" s="97">
        <v>0</v>
      </c>
      <c r="DB62" s="97">
        <v>0</v>
      </c>
      <c r="DC62" s="97">
        <v>0</v>
      </c>
      <c r="DD62" s="97">
        <v>0</v>
      </c>
      <c r="DE62" s="97">
        <v>0</v>
      </c>
      <c r="DF62" s="97">
        <v>0</v>
      </c>
      <c r="DG62" s="97">
        <v>0</v>
      </c>
      <c r="DH62" s="97">
        <v>0</v>
      </c>
      <c r="DI62" s="97">
        <v>0</v>
      </c>
      <c r="DJ62" s="97">
        <v>0</v>
      </c>
      <c r="DK62" s="97">
        <v>0</v>
      </c>
      <c r="DL62" s="97">
        <v>0</v>
      </c>
      <c r="DM62" s="97">
        <v>0</v>
      </c>
      <c r="DN62" s="97">
        <v>0</v>
      </c>
      <c r="DO62" s="97">
        <v>0</v>
      </c>
      <c r="DP62" s="97">
        <v>0</v>
      </c>
      <c r="DQ62" s="97">
        <v>0</v>
      </c>
      <c r="DR62" s="97">
        <v>0</v>
      </c>
      <c r="DS62" s="97">
        <v>0</v>
      </c>
      <c r="DT62" s="97">
        <v>0</v>
      </c>
      <c r="DU62" s="97">
        <v>0</v>
      </c>
      <c r="DV62" s="97">
        <v>0</v>
      </c>
      <c r="DW62" s="97">
        <v>0</v>
      </c>
      <c r="DX62" s="97">
        <v>0</v>
      </c>
      <c r="DY62" s="97">
        <v>0</v>
      </c>
      <c r="DZ62" s="97">
        <v>0</v>
      </c>
      <c r="EA62" s="97">
        <v>0</v>
      </c>
      <c r="EB62" s="97">
        <v>0</v>
      </c>
      <c r="EC62" s="97">
        <v>0</v>
      </c>
      <c r="ED62" s="97">
        <v>0</v>
      </c>
      <c r="EE62" s="97">
        <v>0</v>
      </c>
      <c r="EF62" s="97">
        <v>0</v>
      </c>
      <c r="EG62" s="97">
        <v>0</v>
      </c>
      <c r="EH62" s="97">
        <v>0</v>
      </c>
      <c r="EI62" s="97">
        <v>0</v>
      </c>
      <c r="EJ62" s="97">
        <v>0</v>
      </c>
      <c r="EK62" s="97">
        <v>0</v>
      </c>
      <c r="EL62" s="97">
        <v>0</v>
      </c>
      <c r="EM62" s="97">
        <v>0</v>
      </c>
      <c r="EN62" s="97">
        <v>0</v>
      </c>
      <c r="EO62" s="97">
        <v>0</v>
      </c>
      <c r="EP62" s="97">
        <v>0</v>
      </c>
      <c r="EQ62" s="97">
        <v>0</v>
      </c>
      <c r="ER62" s="97">
        <v>0</v>
      </c>
      <c r="ES62" s="97">
        <v>0</v>
      </c>
      <c r="ET62" s="97">
        <v>0</v>
      </c>
      <c r="EU62" s="97">
        <v>0</v>
      </c>
      <c r="EV62" s="97">
        <v>0</v>
      </c>
      <c r="EW62" s="97">
        <v>0</v>
      </c>
      <c r="EX62" s="97">
        <v>0</v>
      </c>
      <c r="EY62" s="97">
        <v>0</v>
      </c>
      <c r="EZ62" s="97">
        <v>0</v>
      </c>
      <c r="FA62" s="97">
        <v>0</v>
      </c>
      <c r="FB62" s="97">
        <v>0</v>
      </c>
      <c r="FC62" s="97">
        <v>0</v>
      </c>
      <c r="FD62" s="97">
        <v>0</v>
      </c>
      <c r="FE62" s="97">
        <v>0</v>
      </c>
      <c r="FF62" s="97">
        <v>0</v>
      </c>
      <c r="FG62" s="97">
        <v>0</v>
      </c>
      <c r="FH62" s="97">
        <v>0</v>
      </c>
      <c r="FI62" s="97">
        <v>0</v>
      </c>
      <c r="FJ62" s="97">
        <v>0</v>
      </c>
      <c r="FK62" s="97">
        <v>0</v>
      </c>
      <c r="FL62" s="97">
        <v>0</v>
      </c>
      <c r="FM62" s="97">
        <v>0</v>
      </c>
      <c r="FN62" s="97">
        <v>0</v>
      </c>
      <c r="FO62" s="97">
        <v>0</v>
      </c>
      <c r="FP62" s="97">
        <v>0</v>
      </c>
      <c r="FQ62" s="97">
        <v>0</v>
      </c>
      <c r="FR62" s="97">
        <v>0</v>
      </c>
      <c r="FS62" s="97">
        <v>0</v>
      </c>
      <c r="FT62" s="97">
        <v>0</v>
      </c>
      <c r="FU62" s="97">
        <v>0</v>
      </c>
      <c r="FV62" s="97">
        <v>0</v>
      </c>
      <c r="FW62" s="97">
        <v>0</v>
      </c>
      <c r="FX62" s="97">
        <v>0</v>
      </c>
      <c r="FY62" s="97">
        <v>0</v>
      </c>
      <c r="FZ62" s="97">
        <v>0</v>
      </c>
      <c r="GA62" s="97">
        <v>0</v>
      </c>
      <c r="GB62" s="97">
        <v>0</v>
      </c>
      <c r="GC62" s="97">
        <v>0</v>
      </c>
      <c r="GD62" s="97">
        <v>0</v>
      </c>
      <c r="GE62" s="97">
        <v>0</v>
      </c>
      <c r="GF62" s="97">
        <v>0</v>
      </c>
      <c r="GG62" s="97">
        <v>0</v>
      </c>
      <c r="GH62" s="97">
        <v>0</v>
      </c>
      <c r="GI62" s="97">
        <v>0</v>
      </c>
      <c r="GJ62" s="97">
        <v>0</v>
      </c>
      <c r="GK62" s="97">
        <v>0</v>
      </c>
      <c r="GL62" s="97">
        <v>0</v>
      </c>
      <c r="GM62" s="97">
        <v>0</v>
      </c>
      <c r="GN62" s="97">
        <v>0</v>
      </c>
      <c r="GO62" s="97">
        <v>0</v>
      </c>
      <c r="GP62" s="97">
        <v>0</v>
      </c>
      <c r="GQ62" s="97">
        <v>0</v>
      </c>
      <c r="GR62" s="97">
        <v>0</v>
      </c>
      <c r="GS62" s="97">
        <v>0</v>
      </c>
      <c r="GT62" s="97">
        <v>0</v>
      </c>
      <c r="GU62" s="97">
        <v>0</v>
      </c>
      <c r="GV62" s="97">
        <v>0</v>
      </c>
      <c r="GW62" s="97">
        <v>0</v>
      </c>
      <c r="GX62" s="97">
        <v>-1468818.8631867899</v>
      </c>
      <c r="GY62" s="97">
        <v>0</v>
      </c>
      <c r="GZ62" s="97">
        <v>0</v>
      </c>
      <c r="HA62" s="97">
        <v>0</v>
      </c>
      <c r="HB62" s="97">
        <v>0</v>
      </c>
      <c r="HC62" s="97">
        <v>-1468818.8631867899</v>
      </c>
    </row>
    <row r="63" spans="1:211" ht="14.55" customHeight="1" x14ac:dyDescent="0.45">
      <c r="A63" s="93" t="s">
        <v>2423</v>
      </c>
      <c r="B63" s="97">
        <v>0</v>
      </c>
      <c r="C63" s="97">
        <v>-1122882.4899528199</v>
      </c>
      <c r="D63" s="97">
        <v>0</v>
      </c>
      <c r="E63" s="97">
        <v>-1122882.4899528199</v>
      </c>
      <c r="F63" s="97">
        <v>-1122882.4899528199</v>
      </c>
      <c r="G63" s="97">
        <v>7.3700000000000002E-2</v>
      </c>
      <c r="H63" s="91"/>
      <c r="I63" s="97">
        <v>0</v>
      </c>
      <c r="J63" s="97">
        <v>-980257.45548883302</v>
      </c>
      <c r="K63" s="97">
        <v>0</v>
      </c>
      <c r="L63" s="97">
        <v>-980257.45548883302</v>
      </c>
      <c r="M63" s="97">
        <v>-980257.45548883302</v>
      </c>
      <c r="N63" s="97">
        <v>7.1900000000000006E-2</v>
      </c>
      <c r="O63" s="91"/>
      <c r="P63" s="97">
        <v>0</v>
      </c>
      <c r="Q63" s="97">
        <v>0</v>
      </c>
      <c r="R63" s="97">
        <v>0</v>
      </c>
      <c r="S63" s="97">
        <v>0</v>
      </c>
      <c r="T63" s="97">
        <v>0</v>
      </c>
      <c r="U63" s="97">
        <v>0</v>
      </c>
      <c r="V63" s="97">
        <v>0</v>
      </c>
      <c r="W63" s="97">
        <v>-1004865.30552147</v>
      </c>
      <c r="X63" s="97">
        <v>-1004865.30552147</v>
      </c>
      <c r="Y63" s="97">
        <v>0</v>
      </c>
      <c r="Z63" s="97">
        <v>-118017.184431352</v>
      </c>
      <c r="AA63" s="97">
        <v>-118017.184431352</v>
      </c>
      <c r="AB63" s="97">
        <v>-1122882.4899528199</v>
      </c>
      <c r="AC63" s="97">
        <v>0</v>
      </c>
      <c r="AD63" s="97">
        <v>0</v>
      </c>
      <c r="AE63" s="97">
        <v>0</v>
      </c>
      <c r="AF63" s="97">
        <v>0</v>
      </c>
      <c r="AG63" s="97">
        <v>0</v>
      </c>
      <c r="AH63" s="97">
        <v>0</v>
      </c>
      <c r="AI63" s="97">
        <v>0</v>
      </c>
      <c r="AJ63" s="97">
        <v>0</v>
      </c>
      <c r="AK63" s="97">
        <v>0</v>
      </c>
      <c r="AL63" s="97">
        <v>0</v>
      </c>
      <c r="AM63" s="97">
        <v>0</v>
      </c>
      <c r="AN63" s="97">
        <v>0</v>
      </c>
      <c r="AO63" s="97">
        <v>0</v>
      </c>
      <c r="AP63" s="97">
        <v>0</v>
      </c>
      <c r="AQ63" s="97">
        <v>0</v>
      </c>
      <c r="AR63" s="97">
        <v>-1122882.4899528199</v>
      </c>
      <c r="AS63" s="97">
        <v>-1122882.4899528199</v>
      </c>
      <c r="AT63" s="97">
        <v>-1122882.4899528199</v>
      </c>
      <c r="AU63" s="97">
        <v>0</v>
      </c>
      <c r="AV63" s="97">
        <v>0</v>
      </c>
      <c r="AW63" s="97">
        <v>0</v>
      </c>
      <c r="AX63" s="97">
        <v>0</v>
      </c>
      <c r="AY63" s="97">
        <v>0</v>
      </c>
      <c r="AZ63" s="97">
        <v>0</v>
      </c>
      <c r="BA63" s="97">
        <v>0</v>
      </c>
      <c r="BB63" s="97">
        <v>0</v>
      </c>
      <c r="BC63" s="97">
        <v>0</v>
      </c>
      <c r="BD63" s="97">
        <v>0</v>
      </c>
      <c r="BE63" s="97">
        <v>0</v>
      </c>
      <c r="BF63" s="97">
        <v>0</v>
      </c>
      <c r="BG63" s="97">
        <v>0</v>
      </c>
      <c r="BH63" s="97">
        <v>0</v>
      </c>
      <c r="BI63" s="97">
        <v>0</v>
      </c>
      <c r="BJ63" s="97">
        <v>0</v>
      </c>
      <c r="BK63" s="97">
        <v>0</v>
      </c>
      <c r="BL63" s="97">
        <v>0</v>
      </c>
      <c r="BM63" s="97">
        <v>0</v>
      </c>
      <c r="BN63" s="97">
        <v>0</v>
      </c>
      <c r="BO63" s="97">
        <v>0</v>
      </c>
      <c r="BP63" s="97">
        <v>0</v>
      </c>
      <c r="BQ63" s="97">
        <v>0</v>
      </c>
      <c r="BR63" s="97">
        <v>0</v>
      </c>
      <c r="BS63" s="97">
        <v>0</v>
      </c>
      <c r="BT63" s="97">
        <v>0</v>
      </c>
      <c r="BU63" s="97">
        <v>0</v>
      </c>
      <c r="BV63" s="97">
        <v>0</v>
      </c>
      <c r="BW63" s="97">
        <v>0</v>
      </c>
      <c r="BX63" s="97">
        <v>0</v>
      </c>
      <c r="BY63" s="97">
        <v>0</v>
      </c>
      <c r="BZ63" s="97">
        <v>0</v>
      </c>
      <c r="CA63" s="97">
        <v>0</v>
      </c>
      <c r="CB63" s="97">
        <v>0</v>
      </c>
      <c r="CC63" s="97">
        <v>0</v>
      </c>
      <c r="CD63" s="97">
        <v>0</v>
      </c>
      <c r="CE63" s="97">
        <v>0</v>
      </c>
      <c r="CF63" s="97">
        <v>0</v>
      </c>
      <c r="CG63" s="97">
        <v>0</v>
      </c>
      <c r="CH63" s="97">
        <v>0</v>
      </c>
      <c r="CI63" s="97">
        <v>0</v>
      </c>
      <c r="CJ63" s="97">
        <v>0</v>
      </c>
      <c r="CK63" s="97">
        <v>0</v>
      </c>
      <c r="CL63" s="97">
        <v>0</v>
      </c>
      <c r="CM63" s="97">
        <v>0</v>
      </c>
      <c r="CN63" s="97">
        <v>0</v>
      </c>
      <c r="CO63" s="97">
        <v>0</v>
      </c>
      <c r="CP63" s="97">
        <v>0</v>
      </c>
      <c r="CQ63" s="97">
        <v>0</v>
      </c>
      <c r="CR63" s="97">
        <v>0</v>
      </c>
      <c r="CS63" s="97">
        <v>0</v>
      </c>
      <c r="CT63" s="97">
        <v>0</v>
      </c>
      <c r="CU63" s="97">
        <v>0</v>
      </c>
      <c r="CV63" s="97">
        <v>0</v>
      </c>
      <c r="CW63" s="97">
        <v>0</v>
      </c>
      <c r="CX63" s="97">
        <v>0</v>
      </c>
      <c r="CY63" s="97">
        <v>0</v>
      </c>
      <c r="CZ63" s="97">
        <v>0</v>
      </c>
      <c r="DA63" s="97">
        <v>0</v>
      </c>
      <c r="DB63" s="97">
        <v>0</v>
      </c>
      <c r="DC63" s="97">
        <v>0</v>
      </c>
      <c r="DD63" s="97">
        <v>0</v>
      </c>
      <c r="DE63" s="97">
        <v>0</v>
      </c>
      <c r="DF63" s="97">
        <v>0</v>
      </c>
      <c r="DG63" s="97">
        <v>0</v>
      </c>
      <c r="DH63" s="97">
        <v>0</v>
      </c>
      <c r="DI63" s="97">
        <v>0</v>
      </c>
      <c r="DJ63" s="97">
        <v>0</v>
      </c>
      <c r="DK63" s="97">
        <v>0</v>
      </c>
      <c r="DL63" s="97">
        <v>0</v>
      </c>
      <c r="DM63" s="97">
        <v>0</v>
      </c>
      <c r="DN63" s="97">
        <v>0</v>
      </c>
      <c r="DO63" s="97">
        <v>0</v>
      </c>
      <c r="DP63" s="97">
        <v>0</v>
      </c>
      <c r="DQ63" s="97">
        <v>0</v>
      </c>
      <c r="DR63" s="97">
        <v>0</v>
      </c>
      <c r="DS63" s="97">
        <v>0</v>
      </c>
      <c r="DT63" s="97">
        <v>0</v>
      </c>
      <c r="DU63" s="97">
        <v>0</v>
      </c>
      <c r="DV63" s="97">
        <v>0</v>
      </c>
      <c r="DW63" s="97">
        <v>0</v>
      </c>
      <c r="DX63" s="97">
        <v>0</v>
      </c>
      <c r="DY63" s="97">
        <v>0</v>
      </c>
      <c r="DZ63" s="97">
        <v>0</v>
      </c>
      <c r="EA63" s="97">
        <v>0</v>
      </c>
      <c r="EB63" s="97">
        <v>0</v>
      </c>
      <c r="EC63" s="97">
        <v>0</v>
      </c>
      <c r="ED63" s="97">
        <v>0</v>
      </c>
      <c r="EE63" s="97">
        <v>0</v>
      </c>
      <c r="EF63" s="97">
        <v>0</v>
      </c>
      <c r="EG63" s="97">
        <v>0</v>
      </c>
      <c r="EH63" s="97">
        <v>0</v>
      </c>
      <c r="EI63" s="97">
        <v>0</v>
      </c>
      <c r="EJ63" s="97">
        <v>0</v>
      </c>
      <c r="EK63" s="97">
        <v>0</v>
      </c>
      <c r="EL63" s="97">
        <v>0</v>
      </c>
      <c r="EM63" s="97">
        <v>0</v>
      </c>
      <c r="EN63" s="97">
        <v>0</v>
      </c>
      <c r="EO63" s="97">
        <v>0</v>
      </c>
      <c r="EP63" s="97">
        <v>0</v>
      </c>
      <c r="EQ63" s="97">
        <v>0</v>
      </c>
      <c r="ER63" s="97">
        <v>0</v>
      </c>
      <c r="ES63" s="97">
        <v>0</v>
      </c>
      <c r="ET63" s="97">
        <v>0</v>
      </c>
      <c r="EU63" s="97">
        <v>0</v>
      </c>
      <c r="EV63" s="97">
        <v>0</v>
      </c>
      <c r="EW63" s="97">
        <v>0</v>
      </c>
      <c r="EX63" s="97">
        <v>0</v>
      </c>
      <c r="EY63" s="97">
        <v>0</v>
      </c>
      <c r="EZ63" s="97">
        <v>0</v>
      </c>
      <c r="FA63" s="97">
        <v>0</v>
      </c>
      <c r="FB63" s="97">
        <v>0</v>
      </c>
      <c r="FC63" s="97">
        <v>0</v>
      </c>
      <c r="FD63" s="97">
        <v>0</v>
      </c>
      <c r="FE63" s="97">
        <v>0</v>
      </c>
      <c r="FF63" s="97">
        <v>0</v>
      </c>
      <c r="FG63" s="97">
        <v>0</v>
      </c>
      <c r="FH63" s="97">
        <v>0</v>
      </c>
      <c r="FI63" s="97">
        <v>0</v>
      </c>
      <c r="FJ63" s="97">
        <v>0</v>
      </c>
      <c r="FK63" s="97">
        <v>0</v>
      </c>
      <c r="FL63" s="97">
        <v>0</v>
      </c>
      <c r="FM63" s="97">
        <v>0</v>
      </c>
      <c r="FN63" s="97">
        <v>0</v>
      </c>
      <c r="FO63" s="97">
        <v>0</v>
      </c>
      <c r="FP63" s="97">
        <v>0</v>
      </c>
      <c r="FQ63" s="97">
        <v>0</v>
      </c>
      <c r="FR63" s="97">
        <v>0</v>
      </c>
      <c r="FS63" s="97">
        <v>0</v>
      </c>
      <c r="FT63" s="97">
        <v>0</v>
      </c>
      <c r="FU63" s="97">
        <v>0</v>
      </c>
      <c r="FV63" s="97">
        <v>0</v>
      </c>
      <c r="FW63" s="97">
        <v>0</v>
      </c>
      <c r="FX63" s="97">
        <v>0</v>
      </c>
      <c r="FY63" s="97">
        <v>0</v>
      </c>
      <c r="FZ63" s="97">
        <v>0</v>
      </c>
      <c r="GA63" s="97">
        <v>0</v>
      </c>
      <c r="GB63" s="97">
        <v>0</v>
      </c>
      <c r="GC63" s="97">
        <v>0</v>
      </c>
      <c r="GD63" s="97">
        <v>0</v>
      </c>
      <c r="GE63" s="97">
        <v>0</v>
      </c>
      <c r="GF63" s="97">
        <v>0</v>
      </c>
      <c r="GG63" s="97">
        <v>0</v>
      </c>
      <c r="GH63" s="97">
        <v>0</v>
      </c>
      <c r="GI63" s="97">
        <v>0</v>
      </c>
      <c r="GJ63" s="97">
        <v>0</v>
      </c>
      <c r="GK63" s="97">
        <v>0</v>
      </c>
      <c r="GL63" s="97">
        <v>0</v>
      </c>
      <c r="GM63" s="97">
        <v>0</v>
      </c>
      <c r="GN63" s="97">
        <v>0</v>
      </c>
      <c r="GO63" s="97">
        <v>0</v>
      </c>
      <c r="GP63" s="97">
        <v>0</v>
      </c>
      <c r="GQ63" s="97">
        <v>0</v>
      </c>
      <c r="GR63" s="97">
        <v>0</v>
      </c>
      <c r="GS63" s="97">
        <v>0</v>
      </c>
      <c r="GT63" s="97">
        <v>0</v>
      </c>
      <c r="GU63" s="97">
        <v>0</v>
      </c>
      <c r="GV63" s="97">
        <v>0</v>
      </c>
      <c r="GW63" s="97">
        <v>0</v>
      </c>
      <c r="GX63" s="97">
        <v>-1122882.4899528199</v>
      </c>
      <c r="GY63" s="97">
        <v>0</v>
      </c>
      <c r="GZ63" s="97">
        <v>0</v>
      </c>
      <c r="HA63" s="97">
        <v>0</v>
      </c>
      <c r="HB63" s="97">
        <v>0</v>
      </c>
      <c r="HC63" s="97">
        <v>-1122882.4899528199</v>
      </c>
    </row>
    <row r="64" spans="1:211" ht="14.55" customHeight="1" x14ac:dyDescent="0.45">
      <c r="A64" s="93" t="s">
        <v>2424</v>
      </c>
      <c r="B64" s="97">
        <v>0</v>
      </c>
      <c r="C64" s="97">
        <v>-1042733.01774815</v>
      </c>
      <c r="D64" s="97">
        <v>0</v>
      </c>
      <c r="E64" s="97">
        <v>-1042733.01774815</v>
      </c>
      <c r="F64" s="97">
        <v>-1042733.01774815</v>
      </c>
      <c r="G64" s="97">
        <v>6.8400000000000002E-2</v>
      </c>
      <c r="H64" s="91"/>
      <c r="I64" s="97">
        <v>0</v>
      </c>
      <c r="J64" s="97">
        <v>-981546.24365626997</v>
      </c>
      <c r="K64" s="97">
        <v>0</v>
      </c>
      <c r="L64" s="97">
        <v>-981546.24365626997</v>
      </c>
      <c r="M64" s="97">
        <v>-981546.24365626997</v>
      </c>
      <c r="N64" s="97">
        <v>7.1999999999999995E-2</v>
      </c>
      <c r="O64" s="91"/>
      <c r="P64" s="97">
        <v>0</v>
      </c>
      <c r="Q64" s="97">
        <v>0</v>
      </c>
      <c r="R64" s="97">
        <v>0</v>
      </c>
      <c r="S64" s="97">
        <v>0</v>
      </c>
      <c r="T64" s="97">
        <v>0</v>
      </c>
      <c r="U64" s="97">
        <v>0</v>
      </c>
      <c r="V64" s="97">
        <v>0</v>
      </c>
      <c r="W64" s="97">
        <v>-814623.57300613495</v>
      </c>
      <c r="X64" s="97">
        <v>-814623.57300613495</v>
      </c>
      <c r="Y64" s="97">
        <v>0</v>
      </c>
      <c r="Z64" s="97">
        <v>-228109.44474201</v>
      </c>
      <c r="AA64" s="97">
        <v>-228109.44474201</v>
      </c>
      <c r="AB64" s="97">
        <v>-1042733.01774815</v>
      </c>
      <c r="AC64" s="97">
        <v>0</v>
      </c>
      <c r="AD64" s="97">
        <v>0</v>
      </c>
      <c r="AE64" s="97">
        <v>0</v>
      </c>
      <c r="AF64" s="97">
        <v>0</v>
      </c>
      <c r="AG64" s="97">
        <v>0</v>
      </c>
      <c r="AH64" s="97">
        <v>0</v>
      </c>
      <c r="AI64" s="97">
        <v>0</v>
      </c>
      <c r="AJ64" s="97">
        <v>0</v>
      </c>
      <c r="AK64" s="97">
        <v>0</v>
      </c>
      <c r="AL64" s="97">
        <v>0</v>
      </c>
      <c r="AM64" s="97">
        <v>0</v>
      </c>
      <c r="AN64" s="97">
        <v>0</v>
      </c>
      <c r="AO64" s="97">
        <v>0</v>
      </c>
      <c r="AP64" s="97">
        <v>0</v>
      </c>
      <c r="AQ64" s="97">
        <v>0</v>
      </c>
      <c r="AR64" s="97">
        <v>-1042733.01774815</v>
      </c>
      <c r="AS64" s="97">
        <v>-1042733.01774815</v>
      </c>
      <c r="AT64" s="97">
        <v>-1042733.01774815</v>
      </c>
      <c r="AU64" s="97">
        <v>0</v>
      </c>
      <c r="AV64" s="97">
        <v>0</v>
      </c>
      <c r="AW64" s="97">
        <v>0</v>
      </c>
      <c r="AX64" s="97">
        <v>0</v>
      </c>
      <c r="AY64" s="97">
        <v>0</v>
      </c>
      <c r="AZ64" s="97">
        <v>0</v>
      </c>
      <c r="BA64" s="97">
        <v>0</v>
      </c>
      <c r="BB64" s="97">
        <v>0</v>
      </c>
      <c r="BC64" s="97">
        <v>0</v>
      </c>
      <c r="BD64" s="97">
        <v>0</v>
      </c>
      <c r="BE64" s="97">
        <v>0</v>
      </c>
      <c r="BF64" s="97">
        <v>0</v>
      </c>
      <c r="BG64" s="97">
        <v>0</v>
      </c>
      <c r="BH64" s="97">
        <v>0</v>
      </c>
      <c r="BI64" s="97">
        <v>0</v>
      </c>
      <c r="BJ64" s="97">
        <v>0</v>
      </c>
      <c r="BK64" s="97">
        <v>0</v>
      </c>
      <c r="BL64" s="97">
        <v>0</v>
      </c>
      <c r="BM64" s="97">
        <v>0</v>
      </c>
      <c r="BN64" s="97">
        <v>0</v>
      </c>
      <c r="BO64" s="97">
        <v>0</v>
      </c>
      <c r="BP64" s="97">
        <v>0</v>
      </c>
      <c r="BQ64" s="97">
        <v>0</v>
      </c>
      <c r="BR64" s="97">
        <v>0</v>
      </c>
      <c r="BS64" s="97">
        <v>0</v>
      </c>
      <c r="BT64" s="97">
        <v>0</v>
      </c>
      <c r="BU64" s="97">
        <v>0</v>
      </c>
      <c r="BV64" s="97">
        <v>0</v>
      </c>
      <c r="BW64" s="97">
        <v>0</v>
      </c>
      <c r="BX64" s="97">
        <v>0</v>
      </c>
      <c r="BY64" s="97">
        <v>0</v>
      </c>
      <c r="BZ64" s="97">
        <v>0</v>
      </c>
      <c r="CA64" s="97">
        <v>0</v>
      </c>
      <c r="CB64" s="97">
        <v>0</v>
      </c>
      <c r="CC64" s="97">
        <v>0</v>
      </c>
      <c r="CD64" s="97">
        <v>0</v>
      </c>
      <c r="CE64" s="97">
        <v>0</v>
      </c>
      <c r="CF64" s="97">
        <v>0</v>
      </c>
      <c r="CG64" s="97">
        <v>0</v>
      </c>
      <c r="CH64" s="97">
        <v>0</v>
      </c>
      <c r="CI64" s="97">
        <v>0</v>
      </c>
      <c r="CJ64" s="97">
        <v>0</v>
      </c>
      <c r="CK64" s="97">
        <v>0</v>
      </c>
      <c r="CL64" s="97">
        <v>0</v>
      </c>
      <c r="CM64" s="97">
        <v>0</v>
      </c>
      <c r="CN64" s="97">
        <v>0</v>
      </c>
      <c r="CO64" s="97">
        <v>0</v>
      </c>
      <c r="CP64" s="97">
        <v>0</v>
      </c>
      <c r="CQ64" s="97">
        <v>0</v>
      </c>
      <c r="CR64" s="97">
        <v>0</v>
      </c>
      <c r="CS64" s="97">
        <v>0</v>
      </c>
      <c r="CT64" s="97">
        <v>0</v>
      </c>
      <c r="CU64" s="97">
        <v>0</v>
      </c>
      <c r="CV64" s="97">
        <v>0</v>
      </c>
      <c r="CW64" s="97">
        <v>0</v>
      </c>
      <c r="CX64" s="97">
        <v>0</v>
      </c>
      <c r="CY64" s="97">
        <v>0</v>
      </c>
      <c r="CZ64" s="97">
        <v>0</v>
      </c>
      <c r="DA64" s="97">
        <v>0</v>
      </c>
      <c r="DB64" s="97">
        <v>0</v>
      </c>
      <c r="DC64" s="97">
        <v>0</v>
      </c>
      <c r="DD64" s="97">
        <v>0</v>
      </c>
      <c r="DE64" s="97">
        <v>0</v>
      </c>
      <c r="DF64" s="97">
        <v>0</v>
      </c>
      <c r="DG64" s="97">
        <v>0</v>
      </c>
      <c r="DH64" s="97">
        <v>0</v>
      </c>
      <c r="DI64" s="97">
        <v>0</v>
      </c>
      <c r="DJ64" s="97">
        <v>0</v>
      </c>
      <c r="DK64" s="97">
        <v>0</v>
      </c>
      <c r="DL64" s="97">
        <v>0</v>
      </c>
      <c r="DM64" s="97">
        <v>0</v>
      </c>
      <c r="DN64" s="97">
        <v>0</v>
      </c>
      <c r="DO64" s="97">
        <v>0</v>
      </c>
      <c r="DP64" s="97">
        <v>0</v>
      </c>
      <c r="DQ64" s="97">
        <v>0</v>
      </c>
      <c r="DR64" s="97">
        <v>0</v>
      </c>
      <c r="DS64" s="97">
        <v>0</v>
      </c>
      <c r="DT64" s="97">
        <v>0</v>
      </c>
      <c r="DU64" s="97">
        <v>0</v>
      </c>
      <c r="DV64" s="97">
        <v>0</v>
      </c>
      <c r="DW64" s="97">
        <v>0</v>
      </c>
      <c r="DX64" s="97">
        <v>0</v>
      </c>
      <c r="DY64" s="97">
        <v>0</v>
      </c>
      <c r="DZ64" s="97">
        <v>0</v>
      </c>
      <c r="EA64" s="97">
        <v>0</v>
      </c>
      <c r="EB64" s="97">
        <v>0</v>
      </c>
      <c r="EC64" s="97">
        <v>0</v>
      </c>
      <c r="ED64" s="97">
        <v>0</v>
      </c>
      <c r="EE64" s="97">
        <v>0</v>
      </c>
      <c r="EF64" s="97">
        <v>0</v>
      </c>
      <c r="EG64" s="97">
        <v>0</v>
      </c>
      <c r="EH64" s="97">
        <v>0</v>
      </c>
      <c r="EI64" s="97">
        <v>0</v>
      </c>
      <c r="EJ64" s="97">
        <v>0</v>
      </c>
      <c r="EK64" s="97">
        <v>0</v>
      </c>
      <c r="EL64" s="97">
        <v>0</v>
      </c>
      <c r="EM64" s="97">
        <v>0</v>
      </c>
      <c r="EN64" s="97">
        <v>0</v>
      </c>
      <c r="EO64" s="97">
        <v>0</v>
      </c>
      <c r="EP64" s="97">
        <v>0</v>
      </c>
      <c r="EQ64" s="97">
        <v>0</v>
      </c>
      <c r="ER64" s="97">
        <v>0</v>
      </c>
      <c r="ES64" s="97">
        <v>0</v>
      </c>
      <c r="ET64" s="97">
        <v>0</v>
      </c>
      <c r="EU64" s="97">
        <v>0</v>
      </c>
      <c r="EV64" s="97">
        <v>0</v>
      </c>
      <c r="EW64" s="97">
        <v>0</v>
      </c>
      <c r="EX64" s="97">
        <v>0</v>
      </c>
      <c r="EY64" s="97">
        <v>0</v>
      </c>
      <c r="EZ64" s="97">
        <v>0</v>
      </c>
      <c r="FA64" s="97">
        <v>0</v>
      </c>
      <c r="FB64" s="97">
        <v>0</v>
      </c>
      <c r="FC64" s="97">
        <v>0</v>
      </c>
      <c r="FD64" s="97">
        <v>0</v>
      </c>
      <c r="FE64" s="97">
        <v>0</v>
      </c>
      <c r="FF64" s="97">
        <v>0</v>
      </c>
      <c r="FG64" s="97">
        <v>0</v>
      </c>
      <c r="FH64" s="97">
        <v>0</v>
      </c>
      <c r="FI64" s="97">
        <v>0</v>
      </c>
      <c r="FJ64" s="97">
        <v>0</v>
      </c>
      <c r="FK64" s="97">
        <v>0</v>
      </c>
      <c r="FL64" s="97">
        <v>0</v>
      </c>
      <c r="FM64" s="97">
        <v>0</v>
      </c>
      <c r="FN64" s="97">
        <v>0</v>
      </c>
      <c r="FO64" s="97">
        <v>0</v>
      </c>
      <c r="FP64" s="97">
        <v>0</v>
      </c>
      <c r="FQ64" s="97">
        <v>0</v>
      </c>
      <c r="FR64" s="97">
        <v>0</v>
      </c>
      <c r="FS64" s="97">
        <v>0</v>
      </c>
      <c r="FT64" s="97">
        <v>0</v>
      </c>
      <c r="FU64" s="97">
        <v>0</v>
      </c>
      <c r="FV64" s="97">
        <v>0</v>
      </c>
      <c r="FW64" s="97">
        <v>0</v>
      </c>
      <c r="FX64" s="97">
        <v>0</v>
      </c>
      <c r="FY64" s="97">
        <v>0</v>
      </c>
      <c r="FZ64" s="97">
        <v>0</v>
      </c>
      <c r="GA64" s="97">
        <v>0</v>
      </c>
      <c r="GB64" s="97">
        <v>0</v>
      </c>
      <c r="GC64" s="97">
        <v>0</v>
      </c>
      <c r="GD64" s="97">
        <v>0</v>
      </c>
      <c r="GE64" s="97">
        <v>0</v>
      </c>
      <c r="GF64" s="97">
        <v>0</v>
      </c>
      <c r="GG64" s="97">
        <v>0</v>
      </c>
      <c r="GH64" s="97">
        <v>0</v>
      </c>
      <c r="GI64" s="97">
        <v>0</v>
      </c>
      <c r="GJ64" s="97">
        <v>0</v>
      </c>
      <c r="GK64" s="97">
        <v>0</v>
      </c>
      <c r="GL64" s="97">
        <v>0</v>
      </c>
      <c r="GM64" s="97">
        <v>0</v>
      </c>
      <c r="GN64" s="97">
        <v>0</v>
      </c>
      <c r="GO64" s="97">
        <v>0</v>
      </c>
      <c r="GP64" s="97">
        <v>0</v>
      </c>
      <c r="GQ64" s="97">
        <v>0</v>
      </c>
      <c r="GR64" s="97">
        <v>0</v>
      </c>
      <c r="GS64" s="97">
        <v>0</v>
      </c>
      <c r="GT64" s="97">
        <v>0</v>
      </c>
      <c r="GU64" s="97">
        <v>0</v>
      </c>
      <c r="GV64" s="97">
        <v>0</v>
      </c>
      <c r="GW64" s="97">
        <v>0</v>
      </c>
      <c r="GX64" s="97">
        <v>-1042733.01774815</v>
      </c>
      <c r="GY64" s="97">
        <v>0</v>
      </c>
      <c r="GZ64" s="97">
        <v>0</v>
      </c>
      <c r="HA64" s="97">
        <v>0</v>
      </c>
      <c r="HB64" s="97">
        <v>0</v>
      </c>
      <c r="HC64" s="97">
        <v>-1042733.01774815</v>
      </c>
    </row>
    <row r="65" spans="1:211" ht="14.55" customHeight="1" x14ac:dyDescent="0.45">
      <c r="A65" s="93" t="s">
        <v>2425</v>
      </c>
      <c r="B65" s="97">
        <v>0</v>
      </c>
      <c r="C65" s="97">
        <v>-7504630.0771917598</v>
      </c>
      <c r="D65" s="97">
        <v>0</v>
      </c>
      <c r="E65" s="97">
        <v>-7504630.0771917598</v>
      </c>
      <c r="F65" s="97">
        <v>-7504630.0771917598</v>
      </c>
      <c r="G65" s="97">
        <v>0.49230000000000002</v>
      </c>
      <c r="H65" s="91"/>
      <c r="I65" s="97">
        <v>0</v>
      </c>
      <c r="J65" s="97">
        <v>-6062569.9122555796</v>
      </c>
      <c r="K65" s="97">
        <v>0</v>
      </c>
      <c r="L65" s="97">
        <v>-6062569.9122555796</v>
      </c>
      <c r="M65" s="97">
        <v>-6062569.9122555796</v>
      </c>
      <c r="N65" s="97">
        <v>0.44469999999999998</v>
      </c>
      <c r="O65" s="91"/>
      <c r="P65" s="97">
        <v>0</v>
      </c>
      <c r="Q65" s="97">
        <v>0</v>
      </c>
      <c r="R65" s="97">
        <v>0</v>
      </c>
      <c r="S65" s="97">
        <v>0</v>
      </c>
      <c r="T65" s="97">
        <v>0</v>
      </c>
      <c r="U65" s="97">
        <v>0</v>
      </c>
      <c r="V65" s="97">
        <v>0</v>
      </c>
      <c r="W65" s="97">
        <v>-7462981.2466257699</v>
      </c>
      <c r="X65" s="97">
        <v>-7462981.2466257699</v>
      </c>
      <c r="Y65" s="97">
        <v>0</v>
      </c>
      <c r="Z65" s="97">
        <v>-41648.830565970398</v>
      </c>
      <c r="AA65" s="97">
        <v>-41648.830565970398</v>
      </c>
      <c r="AB65" s="97">
        <v>-7504630.0771917598</v>
      </c>
      <c r="AC65" s="97">
        <v>0</v>
      </c>
      <c r="AD65" s="97">
        <v>0</v>
      </c>
      <c r="AE65" s="97">
        <v>0</v>
      </c>
      <c r="AF65" s="97">
        <v>0</v>
      </c>
      <c r="AG65" s="97">
        <v>0</v>
      </c>
      <c r="AH65" s="97">
        <v>0</v>
      </c>
      <c r="AI65" s="97">
        <v>0</v>
      </c>
      <c r="AJ65" s="97">
        <v>0</v>
      </c>
      <c r="AK65" s="97">
        <v>0</v>
      </c>
      <c r="AL65" s="97">
        <v>0</v>
      </c>
      <c r="AM65" s="97">
        <v>0</v>
      </c>
      <c r="AN65" s="97">
        <v>0</v>
      </c>
      <c r="AO65" s="97">
        <v>0</v>
      </c>
      <c r="AP65" s="97">
        <v>0</v>
      </c>
      <c r="AQ65" s="97">
        <v>0</v>
      </c>
      <c r="AR65" s="97">
        <v>-7504630.0771917598</v>
      </c>
      <c r="AS65" s="97">
        <v>-7504630.0771917598</v>
      </c>
      <c r="AT65" s="97">
        <v>-7504630.0771917598</v>
      </c>
      <c r="AU65" s="97">
        <v>0</v>
      </c>
      <c r="AV65" s="97">
        <v>0</v>
      </c>
      <c r="AW65" s="97">
        <v>0</v>
      </c>
      <c r="AX65" s="97">
        <v>0</v>
      </c>
      <c r="AY65" s="97">
        <v>0</v>
      </c>
      <c r="AZ65" s="97">
        <v>0</v>
      </c>
      <c r="BA65" s="97">
        <v>0</v>
      </c>
      <c r="BB65" s="97">
        <v>0</v>
      </c>
      <c r="BC65" s="97">
        <v>0</v>
      </c>
      <c r="BD65" s="97">
        <v>0</v>
      </c>
      <c r="BE65" s="97">
        <v>0</v>
      </c>
      <c r="BF65" s="97">
        <v>0</v>
      </c>
      <c r="BG65" s="97">
        <v>0</v>
      </c>
      <c r="BH65" s="97">
        <v>0</v>
      </c>
      <c r="BI65" s="97">
        <v>0</v>
      </c>
      <c r="BJ65" s="97">
        <v>0</v>
      </c>
      <c r="BK65" s="97">
        <v>0</v>
      </c>
      <c r="BL65" s="97">
        <v>0</v>
      </c>
      <c r="BM65" s="97">
        <v>0</v>
      </c>
      <c r="BN65" s="97">
        <v>0</v>
      </c>
      <c r="BO65" s="97">
        <v>0</v>
      </c>
      <c r="BP65" s="97">
        <v>0</v>
      </c>
      <c r="BQ65" s="97">
        <v>0</v>
      </c>
      <c r="BR65" s="97">
        <v>0</v>
      </c>
      <c r="BS65" s="97">
        <v>0</v>
      </c>
      <c r="BT65" s="97">
        <v>0</v>
      </c>
      <c r="BU65" s="97">
        <v>0</v>
      </c>
      <c r="BV65" s="97">
        <v>0</v>
      </c>
      <c r="BW65" s="97">
        <v>0</v>
      </c>
      <c r="BX65" s="97">
        <v>0</v>
      </c>
      <c r="BY65" s="97">
        <v>0</v>
      </c>
      <c r="BZ65" s="97">
        <v>0</v>
      </c>
      <c r="CA65" s="97">
        <v>0</v>
      </c>
      <c r="CB65" s="97">
        <v>0</v>
      </c>
      <c r="CC65" s="97">
        <v>0</v>
      </c>
      <c r="CD65" s="97">
        <v>0</v>
      </c>
      <c r="CE65" s="97">
        <v>0</v>
      </c>
      <c r="CF65" s="97">
        <v>0</v>
      </c>
      <c r="CG65" s="97">
        <v>0</v>
      </c>
      <c r="CH65" s="97">
        <v>0</v>
      </c>
      <c r="CI65" s="97">
        <v>0</v>
      </c>
      <c r="CJ65" s="97">
        <v>0</v>
      </c>
      <c r="CK65" s="97">
        <v>0</v>
      </c>
      <c r="CL65" s="97">
        <v>0</v>
      </c>
      <c r="CM65" s="97">
        <v>0</v>
      </c>
      <c r="CN65" s="97">
        <v>0</v>
      </c>
      <c r="CO65" s="97">
        <v>0</v>
      </c>
      <c r="CP65" s="97">
        <v>0</v>
      </c>
      <c r="CQ65" s="97">
        <v>0</v>
      </c>
      <c r="CR65" s="97">
        <v>0</v>
      </c>
      <c r="CS65" s="97">
        <v>0</v>
      </c>
      <c r="CT65" s="97">
        <v>0</v>
      </c>
      <c r="CU65" s="97">
        <v>0</v>
      </c>
      <c r="CV65" s="97">
        <v>0</v>
      </c>
      <c r="CW65" s="97">
        <v>0</v>
      </c>
      <c r="CX65" s="97">
        <v>0</v>
      </c>
      <c r="CY65" s="97">
        <v>0</v>
      </c>
      <c r="CZ65" s="97">
        <v>0</v>
      </c>
      <c r="DA65" s="97">
        <v>0</v>
      </c>
      <c r="DB65" s="97">
        <v>0</v>
      </c>
      <c r="DC65" s="97">
        <v>0</v>
      </c>
      <c r="DD65" s="97">
        <v>0</v>
      </c>
      <c r="DE65" s="97">
        <v>0</v>
      </c>
      <c r="DF65" s="97">
        <v>0</v>
      </c>
      <c r="DG65" s="97">
        <v>0</v>
      </c>
      <c r="DH65" s="97">
        <v>0</v>
      </c>
      <c r="DI65" s="97">
        <v>0</v>
      </c>
      <c r="DJ65" s="97">
        <v>0</v>
      </c>
      <c r="DK65" s="97">
        <v>0</v>
      </c>
      <c r="DL65" s="97">
        <v>0</v>
      </c>
      <c r="DM65" s="97">
        <v>0</v>
      </c>
      <c r="DN65" s="97">
        <v>0</v>
      </c>
      <c r="DO65" s="97">
        <v>0</v>
      </c>
      <c r="DP65" s="97">
        <v>0</v>
      </c>
      <c r="DQ65" s="97">
        <v>0</v>
      </c>
      <c r="DR65" s="97">
        <v>0</v>
      </c>
      <c r="DS65" s="97">
        <v>0</v>
      </c>
      <c r="DT65" s="97">
        <v>0</v>
      </c>
      <c r="DU65" s="97">
        <v>0</v>
      </c>
      <c r="DV65" s="97">
        <v>0</v>
      </c>
      <c r="DW65" s="97">
        <v>0</v>
      </c>
      <c r="DX65" s="97">
        <v>0</v>
      </c>
      <c r="DY65" s="97">
        <v>0</v>
      </c>
      <c r="DZ65" s="97">
        <v>0</v>
      </c>
      <c r="EA65" s="97">
        <v>0</v>
      </c>
      <c r="EB65" s="97">
        <v>0</v>
      </c>
      <c r="EC65" s="97">
        <v>0</v>
      </c>
      <c r="ED65" s="97">
        <v>0</v>
      </c>
      <c r="EE65" s="97">
        <v>0</v>
      </c>
      <c r="EF65" s="97">
        <v>0</v>
      </c>
      <c r="EG65" s="97">
        <v>0</v>
      </c>
      <c r="EH65" s="97">
        <v>0</v>
      </c>
      <c r="EI65" s="97">
        <v>0</v>
      </c>
      <c r="EJ65" s="97">
        <v>0</v>
      </c>
      <c r="EK65" s="97">
        <v>0</v>
      </c>
      <c r="EL65" s="97">
        <v>0</v>
      </c>
      <c r="EM65" s="97">
        <v>0</v>
      </c>
      <c r="EN65" s="97">
        <v>0</v>
      </c>
      <c r="EO65" s="97">
        <v>0</v>
      </c>
      <c r="EP65" s="97">
        <v>0</v>
      </c>
      <c r="EQ65" s="97">
        <v>0</v>
      </c>
      <c r="ER65" s="97">
        <v>0</v>
      </c>
      <c r="ES65" s="97">
        <v>0</v>
      </c>
      <c r="ET65" s="97">
        <v>0</v>
      </c>
      <c r="EU65" s="97">
        <v>0</v>
      </c>
      <c r="EV65" s="97">
        <v>0</v>
      </c>
      <c r="EW65" s="97">
        <v>0</v>
      </c>
      <c r="EX65" s="97">
        <v>0</v>
      </c>
      <c r="EY65" s="97">
        <v>0</v>
      </c>
      <c r="EZ65" s="97">
        <v>0</v>
      </c>
      <c r="FA65" s="97">
        <v>0</v>
      </c>
      <c r="FB65" s="97">
        <v>0</v>
      </c>
      <c r="FC65" s="97">
        <v>0</v>
      </c>
      <c r="FD65" s="97">
        <v>0</v>
      </c>
      <c r="FE65" s="97">
        <v>0</v>
      </c>
      <c r="FF65" s="97">
        <v>0</v>
      </c>
      <c r="FG65" s="97">
        <v>0</v>
      </c>
      <c r="FH65" s="97">
        <v>0</v>
      </c>
      <c r="FI65" s="97">
        <v>0</v>
      </c>
      <c r="FJ65" s="97">
        <v>0</v>
      </c>
      <c r="FK65" s="97">
        <v>0</v>
      </c>
      <c r="FL65" s="97">
        <v>0</v>
      </c>
      <c r="FM65" s="97">
        <v>0</v>
      </c>
      <c r="FN65" s="97">
        <v>0</v>
      </c>
      <c r="FO65" s="97">
        <v>0</v>
      </c>
      <c r="FP65" s="97">
        <v>0</v>
      </c>
      <c r="FQ65" s="97">
        <v>0</v>
      </c>
      <c r="FR65" s="97">
        <v>0</v>
      </c>
      <c r="FS65" s="97">
        <v>0</v>
      </c>
      <c r="FT65" s="97">
        <v>0</v>
      </c>
      <c r="FU65" s="97">
        <v>0</v>
      </c>
      <c r="FV65" s="97">
        <v>0</v>
      </c>
      <c r="FW65" s="97">
        <v>0</v>
      </c>
      <c r="FX65" s="97">
        <v>0</v>
      </c>
      <c r="FY65" s="97">
        <v>0</v>
      </c>
      <c r="FZ65" s="97">
        <v>0</v>
      </c>
      <c r="GA65" s="97">
        <v>0</v>
      </c>
      <c r="GB65" s="97">
        <v>0</v>
      </c>
      <c r="GC65" s="97">
        <v>0</v>
      </c>
      <c r="GD65" s="97">
        <v>0</v>
      </c>
      <c r="GE65" s="97">
        <v>0</v>
      </c>
      <c r="GF65" s="97">
        <v>0</v>
      </c>
      <c r="GG65" s="97">
        <v>0</v>
      </c>
      <c r="GH65" s="97">
        <v>0</v>
      </c>
      <c r="GI65" s="97">
        <v>0</v>
      </c>
      <c r="GJ65" s="97">
        <v>0</v>
      </c>
      <c r="GK65" s="97">
        <v>0</v>
      </c>
      <c r="GL65" s="97">
        <v>0</v>
      </c>
      <c r="GM65" s="97">
        <v>0</v>
      </c>
      <c r="GN65" s="97">
        <v>0</v>
      </c>
      <c r="GO65" s="97">
        <v>0</v>
      </c>
      <c r="GP65" s="97">
        <v>0</v>
      </c>
      <c r="GQ65" s="97">
        <v>0</v>
      </c>
      <c r="GR65" s="97">
        <v>0</v>
      </c>
      <c r="GS65" s="97">
        <v>0</v>
      </c>
      <c r="GT65" s="97">
        <v>0</v>
      </c>
      <c r="GU65" s="97">
        <v>0</v>
      </c>
      <c r="GV65" s="97">
        <v>0</v>
      </c>
      <c r="GW65" s="97">
        <v>0</v>
      </c>
      <c r="GX65" s="97">
        <v>-7504630.0771917598</v>
      </c>
      <c r="GY65" s="97">
        <v>0</v>
      </c>
      <c r="GZ65" s="97">
        <v>0</v>
      </c>
      <c r="HA65" s="97">
        <v>0</v>
      </c>
      <c r="HB65" s="97">
        <v>0</v>
      </c>
      <c r="HC65" s="97">
        <v>-7504630.0771917598</v>
      </c>
    </row>
    <row r="66" spans="1:211" ht="14.55" customHeight="1" x14ac:dyDescent="0.45">
      <c r="A66" s="93" t="s">
        <v>2426</v>
      </c>
      <c r="B66" s="97">
        <v>0</v>
      </c>
      <c r="C66" s="97">
        <v>-591677.35500825499</v>
      </c>
      <c r="D66" s="97">
        <v>0</v>
      </c>
      <c r="E66" s="97">
        <v>-591677.35500825499</v>
      </c>
      <c r="F66" s="97">
        <v>-591677.35500825499</v>
      </c>
      <c r="G66" s="97">
        <v>3.8800000000000001E-2</v>
      </c>
      <c r="H66" s="91"/>
      <c r="I66" s="97">
        <v>0</v>
      </c>
      <c r="J66" s="97">
        <v>-513247.38614927599</v>
      </c>
      <c r="K66" s="97">
        <v>0</v>
      </c>
      <c r="L66" s="97">
        <v>-513247.38614927599</v>
      </c>
      <c r="M66" s="97">
        <v>-513247.38614927599</v>
      </c>
      <c r="N66" s="97">
        <v>3.7600000000000001E-2</v>
      </c>
      <c r="O66" s="91"/>
      <c r="P66" s="97">
        <v>0</v>
      </c>
      <c r="Q66" s="97">
        <v>0</v>
      </c>
      <c r="R66" s="97">
        <v>0</v>
      </c>
      <c r="S66" s="97">
        <v>0</v>
      </c>
      <c r="T66" s="97">
        <v>0</v>
      </c>
      <c r="U66" s="97">
        <v>0</v>
      </c>
      <c r="V66" s="97">
        <v>0</v>
      </c>
      <c r="W66" s="97">
        <v>-484813.92883435602</v>
      </c>
      <c r="X66" s="97">
        <v>-484813.92883435602</v>
      </c>
      <c r="Y66" s="97">
        <v>0</v>
      </c>
      <c r="Z66" s="97">
        <v>-106863.426173898</v>
      </c>
      <c r="AA66" s="97">
        <v>-106863.426173898</v>
      </c>
      <c r="AB66" s="97">
        <v>-591677.35500825499</v>
      </c>
      <c r="AC66" s="97">
        <v>0</v>
      </c>
      <c r="AD66" s="97">
        <v>0</v>
      </c>
      <c r="AE66" s="97">
        <v>0</v>
      </c>
      <c r="AF66" s="97">
        <v>0</v>
      </c>
      <c r="AG66" s="97">
        <v>0</v>
      </c>
      <c r="AH66" s="97">
        <v>0</v>
      </c>
      <c r="AI66" s="97">
        <v>0</v>
      </c>
      <c r="AJ66" s="97">
        <v>0</v>
      </c>
      <c r="AK66" s="97">
        <v>0</v>
      </c>
      <c r="AL66" s="97">
        <v>0</v>
      </c>
      <c r="AM66" s="97">
        <v>0</v>
      </c>
      <c r="AN66" s="97">
        <v>0</v>
      </c>
      <c r="AO66" s="97">
        <v>0</v>
      </c>
      <c r="AP66" s="97">
        <v>0</v>
      </c>
      <c r="AQ66" s="97">
        <v>0</v>
      </c>
      <c r="AR66" s="97">
        <v>-591677.35500825499</v>
      </c>
      <c r="AS66" s="97">
        <v>-591677.35500825499</v>
      </c>
      <c r="AT66" s="97">
        <v>-591677.35500825499</v>
      </c>
      <c r="AU66" s="97">
        <v>0</v>
      </c>
      <c r="AV66" s="97">
        <v>0</v>
      </c>
      <c r="AW66" s="97">
        <v>0</v>
      </c>
      <c r="AX66" s="97">
        <v>0</v>
      </c>
      <c r="AY66" s="97">
        <v>0</v>
      </c>
      <c r="AZ66" s="97">
        <v>0</v>
      </c>
      <c r="BA66" s="97">
        <v>0</v>
      </c>
      <c r="BB66" s="97">
        <v>0</v>
      </c>
      <c r="BC66" s="97">
        <v>0</v>
      </c>
      <c r="BD66" s="97">
        <v>0</v>
      </c>
      <c r="BE66" s="97">
        <v>0</v>
      </c>
      <c r="BF66" s="97">
        <v>0</v>
      </c>
      <c r="BG66" s="97">
        <v>0</v>
      </c>
      <c r="BH66" s="97">
        <v>0</v>
      </c>
      <c r="BI66" s="97">
        <v>0</v>
      </c>
      <c r="BJ66" s="97">
        <v>0</v>
      </c>
      <c r="BK66" s="97">
        <v>0</v>
      </c>
      <c r="BL66" s="97">
        <v>0</v>
      </c>
      <c r="BM66" s="97">
        <v>0</v>
      </c>
      <c r="BN66" s="97">
        <v>0</v>
      </c>
      <c r="BO66" s="97">
        <v>0</v>
      </c>
      <c r="BP66" s="97">
        <v>0</v>
      </c>
      <c r="BQ66" s="97">
        <v>0</v>
      </c>
      <c r="BR66" s="97">
        <v>0</v>
      </c>
      <c r="BS66" s="97">
        <v>0</v>
      </c>
      <c r="BT66" s="97">
        <v>0</v>
      </c>
      <c r="BU66" s="97">
        <v>0</v>
      </c>
      <c r="BV66" s="97">
        <v>0</v>
      </c>
      <c r="BW66" s="97">
        <v>0</v>
      </c>
      <c r="BX66" s="97">
        <v>0</v>
      </c>
      <c r="BY66" s="97">
        <v>0</v>
      </c>
      <c r="BZ66" s="97">
        <v>0</v>
      </c>
      <c r="CA66" s="97">
        <v>0</v>
      </c>
      <c r="CB66" s="97">
        <v>0</v>
      </c>
      <c r="CC66" s="97">
        <v>0</v>
      </c>
      <c r="CD66" s="97">
        <v>0</v>
      </c>
      <c r="CE66" s="97">
        <v>0</v>
      </c>
      <c r="CF66" s="97">
        <v>0</v>
      </c>
      <c r="CG66" s="97">
        <v>0</v>
      </c>
      <c r="CH66" s="97">
        <v>0</v>
      </c>
      <c r="CI66" s="97">
        <v>0</v>
      </c>
      <c r="CJ66" s="97">
        <v>0</v>
      </c>
      <c r="CK66" s="97">
        <v>0</v>
      </c>
      <c r="CL66" s="97">
        <v>0</v>
      </c>
      <c r="CM66" s="97">
        <v>0</v>
      </c>
      <c r="CN66" s="97">
        <v>0</v>
      </c>
      <c r="CO66" s="97">
        <v>0</v>
      </c>
      <c r="CP66" s="97">
        <v>0</v>
      </c>
      <c r="CQ66" s="97">
        <v>0</v>
      </c>
      <c r="CR66" s="97">
        <v>0</v>
      </c>
      <c r="CS66" s="97">
        <v>0</v>
      </c>
      <c r="CT66" s="97">
        <v>0</v>
      </c>
      <c r="CU66" s="97">
        <v>0</v>
      </c>
      <c r="CV66" s="97">
        <v>0</v>
      </c>
      <c r="CW66" s="97">
        <v>0</v>
      </c>
      <c r="CX66" s="97">
        <v>0</v>
      </c>
      <c r="CY66" s="97">
        <v>0</v>
      </c>
      <c r="CZ66" s="97">
        <v>0</v>
      </c>
      <c r="DA66" s="97">
        <v>0</v>
      </c>
      <c r="DB66" s="97">
        <v>0</v>
      </c>
      <c r="DC66" s="97">
        <v>0</v>
      </c>
      <c r="DD66" s="97">
        <v>0</v>
      </c>
      <c r="DE66" s="97">
        <v>0</v>
      </c>
      <c r="DF66" s="97">
        <v>0</v>
      </c>
      <c r="DG66" s="97">
        <v>0</v>
      </c>
      <c r="DH66" s="97">
        <v>0</v>
      </c>
      <c r="DI66" s="97">
        <v>0</v>
      </c>
      <c r="DJ66" s="97">
        <v>0</v>
      </c>
      <c r="DK66" s="97">
        <v>0</v>
      </c>
      <c r="DL66" s="97">
        <v>0</v>
      </c>
      <c r="DM66" s="97">
        <v>0</v>
      </c>
      <c r="DN66" s="97">
        <v>0</v>
      </c>
      <c r="DO66" s="97">
        <v>0</v>
      </c>
      <c r="DP66" s="97">
        <v>0</v>
      </c>
      <c r="DQ66" s="97">
        <v>0</v>
      </c>
      <c r="DR66" s="97">
        <v>0</v>
      </c>
      <c r="DS66" s="97">
        <v>0</v>
      </c>
      <c r="DT66" s="97">
        <v>0</v>
      </c>
      <c r="DU66" s="97">
        <v>0</v>
      </c>
      <c r="DV66" s="97">
        <v>0</v>
      </c>
      <c r="DW66" s="97">
        <v>0</v>
      </c>
      <c r="DX66" s="97">
        <v>0</v>
      </c>
      <c r="DY66" s="97">
        <v>0</v>
      </c>
      <c r="DZ66" s="97">
        <v>0</v>
      </c>
      <c r="EA66" s="97">
        <v>0</v>
      </c>
      <c r="EB66" s="97">
        <v>0</v>
      </c>
      <c r="EC66" s="97">
        <v>0</v>
      </c>
      <c r="ED66" s="97">
        <v>0</v>
      </c>
      <c r="EE66" s="97">
        <v>0</v>
      </c>
      <c r="EF66" s="97">
        <v>0</v>
      </c>
      <c r="EG66" s="97">
        <v>0</v>
      </c>
      <c r="EH66" s="97">
        <v>0</v>
      </c>
      <c r="EI66" s="97">
        <v>0</v>
      </c>
      <c r="EJ66" s="97">
        <v>0</v>
      </c>
      <c r="EK66" s="97">
        <v>0</v>
      </c>
      <c r="EL66" s="97">
        <v>0</v>
      </c>
      <c r="EM66" s="97">
        <v>0</v>
      </c>
      <c r="EN66" s="97">
        <v>0</v>
      </c>
      <c r="EO66" s="97">
        <v>0</v>
      </c>
      <c r="EP66" s="97">
        <v>0</v>
      </c>
      <c r="EQ66" s="97">
        <v>0</v>
      </c>
      <c r="ER66" s="97">
        <v>0</v>
      </c>
      <c r="ES66" s="97">
        <v>0</v>
      </c>
      <c r="ET66" s="97">
        <v>0</v>
      </c>
      <c r="EU66" s="97">
        <v>0</v>
      </c>
      <c r="EV66" s="97">
        <v>0</v>
      </c>
      <c r="EW66" s="97">
        <v>0</v>
      </c>
      <c r="EX66" s="97">
        <v>0</v>
      </c>
      <c r="EY66" s="97">
        <v>0</v>
      </c>
      <c r="EZ66" s="97">
        <v>0</v>
      </c>
      <c r="FA66" s="97">
        <v>0</v>
      </c>
      <c r="FB66" s="97">
        <v>0</v>
      </c>
      <c r="FC66" s="97">
        <v>0</v>
      </c>
      <c r="FD66" s="97">
        <v>0</v>
      </c>
      <c r="FE66" s="97">
        <v>0</v>
      </c>
      <c r="FF66" s="97">
        <v>0</v>
      </c>
      <c r="FG66" s="97">
        <v>0</v>
      </c>
      <c r="FH66" s="97">
        <v>0</v>
      </c>
      <c r="FI66" s="97">
        <v>0</v>
      </c>
      <c r="FJ66" s="97">
        <v>0</v>
      </c>
      <c r="FK66" s="97">
        <v>0</v>
      </c>
      <c r="FL66" s="97">
        <v>0</v>
      </c>
      <c r="FM66" s="97">
        <v>0</v>
      </c>
      <c r="FN66" s="97">
        <v>0</v>
      </c>
      <c r="FO66" s="97">
        <v>0</v>
      </c>
      <c r="FP66" s="97">
        <v>0</v>
      </c>
      <c r="FQ66" s="97">
        <v>0</v>
      </c>
      <c r="FR66" s="97">
        <v>0</v>
      </c>
      <c r="FS66" s="97">
        <v>0</v>
      </c>
      <c r="FT66" s="97">
        <v>0</v>
      </c>
      <c r="FU66" s="97">
        <v>0</v>
      </c>
      <c r="FV66" s="97">
        <v>0</v>
      </c>
      <c r="FW66" s="97">
        <v>0</v>
      </c>
      <c r="FX66" s="97">
        <v>0</v>
      </c>
      <c r="FY66" s="97">
        <v>0</v>
      </c>
      <c r="FZ66" s="97">
        <v>0</v>
      </c>
      <c r="GA66" s="97">
        <v>0</v>
      </c>
      <c r="GB66" s="97">
        <v>0</v>
      </c>
      <c r="GC66" s="97">
        <v>0</v>
      </c>
      <c r="GD66" s="97">
        <v>0</v>
      </c>
      <c r="GE66" s="97">
        <v>0</v>
      </c>
      <c r="GF66" s="97">
        <v>0</v>
      </c>
      <c r="GG66" s="97">
        <v>0</v>
      </c>
      <c r="GH66" s="97">
        <v>0</v>
      </c>
      <c r="GI66" s="97">
        <v>0</v>
      </c>
      <c r="GJ66" s="97">
        <v>0</v>
      </c>
      <c r="GK66" s="97">
        <v>0</v>
      </c>
      <c r="GL66" s="97">
        <v>0</v>
      </c>
      <c r="GM66" s="97">
        <v>0</v>
      </c>
      <c r="GN66" s="97">
        <v>0</v>
      </c>
      <c r="GO66" s="97">
        <v>0</v>
      </c>
      <c r="GP66" s="97">
        <v>0</v>
      </c>
      <c r="GQ66" s="97">
        <v>0</v>
      </c>
      <c r="GR66" s="97">
        <v>0</v>
      </c>
      <c r="GS66" s="97">
        <v>0</v>
      </c>
      <c r="GT66" s="97">
        <v>0</v>
      </c>
      <c r="GU66" s="97">
        <v>0</v>
      </c>
      <c r="GV66" s="97">
        <v>0</v>
      </c>
      <c r="GW66" s="97">
        <v>0</v>
      </c>
      <c r="GX66" s="97">
        <v>-591677.35500825499</v>
      </c>
      <c r="GY66" s="97">
        <v>0</v>
      </c>
      <c r="GZ66" s="97">
        <v>0</v>
      </c>
      <c r="HA66" s="97">
        <v>0</v>
      </c>
      <c r="HB66" s="97">
        <v>0</v>
      </c>
      <c r="HC66" s="97">
        <v>-591677.35500825499</v>
      </c>
    </row>
    <row r="67" spans="1:211" ht="14.55" customHeight="1" x14ac:dyDescent="0.45">
      <c r="A67" s="93" t="s">
        <v>2427</v>
      </c>
      <c r="B67" s="97">
        <v>0</v>
      </c>
      <c r="C67" s="97">
        <v>-1114972.5456860799</v>
      </c>
      <c r="D67" s="97">
        <v>0</v>
      </c>
      <c r="E67" s="97">
        <v>-1114972.5456860799</v>
      </c>
      <c r="F67" s="97">
        <v>-1114972.5456860799</v>
      </c>
      <c r="G67" s="97">
        <v>7.3099999999999998E-2</v>
      </c>
      <c r="H67" s="91"/>
      <c r="I67" s="97">
        <v>0</v>
      </c>
      <c r="J67" s="97">
        <v>-1121634.35007941</v>
      </c>
      <c r="K67" s="97">
        <v>0</v>
      </c>
      <c r="L67" s="97">
        <v>-1121634.35007941</v>
      </c>
      <c r="M67" s="97">
        <v>-1121634.35007941</v>
      </c>
      <c r="N67" s="97">
        <v>8.2299999999999998E-2</v>
      </c>
      <c r="O67" s="91"/>
      <c r="P67" s="97">
        <v>0</v>
      </c>
      <c r="Q67" s="97">
        <v>0</v>
      </c>
      <c r="R67" s="97">
        <v>0</v>
      </c>
      <c r="S67" s="97">
        <v>0</v>
      </c>
      <c r="T67" s="97">
        <v>0</v>
      </c>
      <c r="U67" s="97">
        <v>0</v>
      </c>
      <c r="V67" s="97">
        <v>0</v>
      </c>
      <c r="W67" s="97">
        <v>-943703.11165644205</v>
      </c>
      <c r="X67" s="97">
        <v>-943703.11165644205</v>
      </c>
      <c r="Y67" s="97">
        <v>0</v>
      </c>
      <c r="Z67" s="97">
        <v>-171269.43402963801</v>
      </c>
      <c r="AA67" s="97">
        <v>-171269.43402963801</v>
      </c>
      <c r="AB67" s="97">
        <v>-1114972.5456860799</v>
      </c>
      <c r="AC67" s="97">
        <v>0</v>
      </c>
      <c r="AD67" s="97">
        <v>0</v>
      </c>
      <c r="AE67" s="97">
        <v>0</v>
      </c>
      <c r="AF67" s="97">
        <v>0</v>
      </c>
      <c r="AG67" s="97">
        <v>0</v>
      </c>
      <c r="AH67" s="97">
        <v>0</v>
      </c>
      <c r="AI67" s="97">
        <v>0</v>
      </c>
      <c r="AJ67" s="97">
        <v>0</v>
      </c>
      <c r="AK67" s="97">
        <v>0</v>
      </c>
      <c r="AL67" s="97">
        <v>0</v>
      </c>
      <c r="AM67" s="97">
        <v>0</v>
      </c>
      <c r="AN67" s="97">
        <v>0</v>
      </c>
      <c r="AO67" s="97">
        <v>0</v>
      </c>
      <c r="AP67" s="97">
        <v>0</v>
      </c>
      <c r="AQ67" s="97">
        <v>0</v>
      </c>
      <c r="AR67" s="97">
        <v>-1114972.5456860799</v>
      </c>
      <c r="AS67" s="97">
        <v>-1114972.5456860799</v>
      </c>
      <c r="AT67" s="97">
        <v>-1114972.5456860799</v>
      </c>
      <c r="AU67" s="97">
        <v>0</v>
      </c>
      <c r="AV67" s="97">
        <v>0</v>
      </c>
      <c r="AW67" s="97">
        <v>0</v>
      </c>
      <c r="AX67" s="97">
        <v>0</v>
      </c>
      <c r="AY67" s="97">
        <v>0</v>
      </c>
      <c r="AZ67" s="97">
        <v>0</v>
      </c>
      <c r="BA67" s="97">
        <v>0</v>
      </c>
      <c r="BB67" s="97">
        <v>0</v>
      </c>
      <c r="BC67" s="97">
        <v>0</v>
      </c>
      <c r="BD67" s="97">
        <v>0</v>
      </c>
      <c r="BE67" s="97">
        <v>0</v>
      </c>
      <c r="BF67" s="97">
        <v>0</v>
      </c>
      <c r="BG67" s="97">
        <v>0</v>
      </c>
      <c r="BH67" s="97">
        <v>0</v>
      </c>
      <c r="BI67" s="97">
        <v>0</v>
      </c>
      <c r="BJ67" s="97">
        <v>0</v>
      </c>
      <c r="BK67" s="97">
        <v>0</v>
      </c>
      <c r="BL67" s="97">
        <v>0</v>
      </c>
      <c r="BM67" s="97">
        <v>0</v>
      </c>
      <c r="BN67" s="97">
        <v>0</v>
      </c>
      <c r="BO67" s="97">
        <v>0</v>
      </c>
      <c r="BP67" s="97">
        <v>0</v>
      </c>
      <c r="BQ67" s="97">
        <v>0</v>
      </c>
      <c r="BR67" s="97">
        <v>0</v>
      </c>
      <c r="BS67" s="97">
        <v>0</v>
      </c>
      <c r="BT67" s="97">
        <v>0</v>
      </c>
      <c r="BU67" s="97">
        <v>0</v>
      </c>
      <c r="BV67" s="97">
        <v>0</v>
      </c>
      <c r="BW67" s="97">
        <v>0</v>
      </c>
      <c r="BX67" s="97">
        <v>0</v>
      </c>
      <c r="BY67" s="97">
        <v>0</v>
      </c>
      <c r="BZ67" s="97">
        <v>0</v>
      </c>
      <c r="CA67" s="97">
        <v>0</v>
      </c>
      <c r="CB67" s="97">
        <v>0</v>
      </c>
      <c r="CC67" s="97">
        <v>0</v>
      </c>
      <c r="CD67" s="97">
        <v>0</v>
      </c>
      <c r="CE67" s="97">
        <v>0</v>
      </c>
      <c r="CF67" s="97">
        <v>0</v>
      </c>
      <c r="CG67" s="97">
        <v>0</v>
      </c>
      <c r="CH67" s="97">
        <v>0</v>
      </c>
      <c r="CI67" s="97">
        <v>0</v>
      </c>
      <c r="CJ67" s="97">
        <v>0</v>
      </c>
      <c r="CK67" s="97">
        <v>0</v>
      </c>
      <c r="CL67" s="97">
        <v>0</v>
      </c>
      <c r="CM67" s="97">
        <v>0</v>
      </c>
      <c r="CN67" s="97">
        <v>0</v>
      </c>
      <c r="CO67" s="97">
        <v>0</v>
      </c>
      <c r="CP67" s="97">
        <v>0</v>
      </c>
      <c r="CQ67" s="97">
        <v>0</v>
      </c>
      <c r="CR67" s="97">
        <v>0</v>
      </c>
      <c r="CS67" s="97">
        <v>0</v>
      </c>
      <c r="CT67" s="97">
        <v>0</v>
      </c>
      <c r="CU67" s="97">
        <v>0</v>
      </c>
      <c r="CV67" s="97">
        <v>0</v>
      </c>
      <c r="CW67" s="97">
        <v>0</v>
      </c>
      <c r="CX67" s="97">
        <v>0</v>
      </c>
      <c r="CY67" s="97">
        <v>0</v>
      </c>
      <c r="CZ67" s="97">
        <v>0</v>
      </c>
      <c r="DA67" s="97">
        <v>0</v>
      </c>
      <c r="DB67" s="97">
        <v>0</v>
      </c>
      <c r="DC67" s="97">
        <v>0</v>
      </c>
      <c r="DD67" s="97">
        <v>0</v>
      </c>
      <c r="DE67" s="97">
        <v>0</v>
      </c>
      <c r="DF67" s="97">
        <v>0</v>
      </c>
      <c r="DG67" s="97">
        <v>0</v>
      </c>
      <c r="DH67" s="97">
        <v>0</v>
      </c>
      <c r="DI67" s="97">
        <v>0</v>
      </c>
      <c r="DJ67" s="97">
        <v>0</v>
      </c>
      <c r="DK67" s="97">
        <v>0</v>
      </c>
      <c r="DL67" s="97">
        <v>0</v>
      </c>
      <c r="DM67" s="97">
        <v>0</v>
      </c>
      <c r="DN67" s="97">
        <v>0</v>
      </c>
      <c r="DO67" s="97">
        <v>0</v>
      </c>
      <c r="DP67" s="97">
        <v>0</v>
      </c>
      <c r="DQ67" s="97">
        <v>0</v>
      </c>
      <c r="DR67" s="97">
        <v>0</v>
      </c>
      <c r="DS67" s="97">
        <v>0</v>
      </c>
      <c r="DT67" s="97">
        <v>0</v>
      </c>
      <c r="DU67" s="97">
        <v>0</v>
      </c>
      <c r="DV67" s="97">
        <v>0</v>
      </c>
      <c r="DW67" s="97">
        <v>0</v>
      </c>
      <c r="DX67" s="97">
        <v>0</v>
      </c>
      <c r="DY67" s="97">
        <v>0</v>
      </c>
      <c r="DZ67" s="97">
        <v>0</v>
      </c>
      <c r="EA67" s="97">
        <v>0</v>
      </c>
      <c r="EB67" s="97">
        <v>0</v>
      </c>
      <c r="EC67" s="97">
        <v>0</v>
      </c>
      <c r="ED67" s="97">
        <v>0</v>
      </c>
      <c r="EE67" s="97">
        <v>0</v>
      </c>
      <c r="EF67" s="97">
        <v>0</v>
      </c>
      <c r="EG67" s="97">
        <v>0</v>
      </c>
      <c r="EH67" s="97">
        <v>0</v>
      </c>
      <c r="EI67" s="97">
        <v>0</v>
      </c>
      <c r="EJ67" s="97">
        <v>0</v>
      </c>
      <c r="EK67" s="97">
        <v>0</v>
      </c>
      <c r="EL67" s="97">
        <v>0</v>
      </c>
      <c r="EM67" s="97">
        <v>0</v>
      </c>
      <c r="EN67" s="97">
        <v>0</v>
      </c>
      <c r="EO67" s="97">
        <v>0</v>
      </c>
      <c r="EP67" s="97">
        <v>0</v>
      </c>
      <c r="EQ67" s="97">
        <v>0</v>
      </c>
      <c r="ER67" s="97">
        <v>0</v>
      </c>
      <c r="ES67" s="97">
        <v>0</v>
      </c>
      <c r="ET67" s="97">
        <v>0</v>
      </c>
      <c r="EU67" s="97">
        <v>0</v>
      </c>
      <c r="EV67" s="97">
        <v>0</v>
      </c>
      <c r="EW67" s="97">
        <v>0</v>
      </c>
      <c r="EX67" s="97">
        <v>0</v>
      </c>
      <c r="EY67" s="97">
        <v>0</v>
      </c>
      <c r="EZ67" s="97">
        <v>0</v>
      </c>
      <c r="FA67" s="97">
        <v>0</v>
      </c>
      <c r="FB67" s="97">
        <v>0</v>
      </c>
      <c r="FC67" s="97">
        <v>0</v>
      </c>
      <c r="FD67" s="97">
        <v>0</v>
      </c>
      <c r="FE67" s="97">
        <v>0</v>
      </c>
      <c r="FF67" s="97">
        <v>0</v>
      </c>
      <c r="FG67" s="97">
        <v>0</v>
      </c>
      <c r="FH67" s="97">
        <v>0</v>
      </c>
      <c r="FI67" s="97">
        <v>0</v>
      </c>
      <c r="FJ67" s="97">
        <v>0</v>
      </c>
      <c r="FK67" s="97">
        <v>0</v>
      </c>
      <c r="FL67" s="97">
        <v>0</v>
      </c>
      <c r="FM67" s="97">
        <v>0</v>
      </c>
      <c r="FN67" s="97">
        <v>0</v>
      </c>
      <c r="FO67" s="97">
        <v>0</v>
      </c>
      <c r="FP67" s="97">
        <v>0</v>
      </c>
      <c r="FQ67" s="97">
        <v>0</v>
      </c>
      <c r="FR67" s="97">
        <v>0</v>
      </c>
      <c r="FS67" s="97">
        <v>0</v>
      </c>
      <c r="FT67" s="97">
        <v>0</v>
      </c>
      <c r="FU67" s="97">
        <v>0</v>
      </c>
      <c r="FV67" s="97">
        <v>0</v>
      </c>
      <c r="FW67" s="97">
        <v>0</v>
      </c>
      <c r="FX67" s="97">
        <v>0</v>
      </c>
      <c r="FY67" s="97">
        <v>0</v>
      </c>
      <c r="FZ67" s="97">
        <v>0</v>
      </c>
      <c r="GA67" s="97">
        <v>0</v>
      </c>
      <c r="GB67" s="97">
        <v>0</v>
      </c>
      <c r="GC67" s="97">
        <v>0</v>
      </c>
      <c r="GD67" s="97">
        <v>0</v>
      </c>
      <c r="GE67" s="97">
        <v>0</v>
      </c>
      <c r="GF67" s="97">
        <v>0</v>
      </c>
      <c r="GG67" s="97">
        <v>0</v>
      </c>
      <c r="GH67" s="97">
        <v>0</v>
      </c>
      <c r="GI67" s="97">
        <v>0</v>
      </c>
      <c r="GJ67" s="97">
        <v>0</v>
      </c>
      <c r="GK67" s="97">
        <v>0</v>
      </c>
      <c r="GL67" s="97">
        <v>0</v>
      </c>
      <c r="GM67" s="97">
        <v>0</v>
      </c>
      <c r="GN67" s="97">
        <v>0</v>
      </c>
      <c r="GO67" s="97">
        <v>0</v>
      </c>
      <c r="GP67" s="97">
        <v>0</v>
      </c>
      <c r="GQ67" s="97">
        <v>0</v>
      </c>
      <c r="GR67" s="97">
        <v>0</v>
      </c>
      <c r="GS67" s="97">
        <v>0</v>
      </c>
      <c r="GT67" s="97">
        <v>0</v>
      </c>
      <c r="GU67" s="97">
        <v>0</v>
      </c>
      <c r="GV67" s="97">
        <v>0</v>
      </c>
      <c r="GW67" s="97">
        <v>0</v>
      </c>
      <c r="GX67" s="97">
        <v>-1114972.5456860799</v>
      </c>
      <c r="GY67" s="97">
        <v>0</v>
      </c>
      <c r="GZ67" s="97">
        <v>0</v>
      </c>
      <c r="HA67" s="97">
        <v>0</v>
      </c>
      <c r="HB67" s="97">
        <v>0</v>
      </c>
      <c r="HC67" s="97">
        <v>-1114972.5456860799</v>
      </c>
    </row>
    <row r="68" spans="1:211" ht="14.55" customHeight="1" x14ac:dyDescent="0.45">
      <c r="A68" s="93" t="s">
        <v>2428</v>
      </c>
      <c r="B68" s="97">
        <v>0</v>
      </c>
      <c r="C68" s="97">
        <v>-7811671.6902628196</v>
      </c>
      <c r="D68" s="97">
        <v>0</v>
      </c>
      <c r="E68" s="97">
        <v>-7811671.6902628196</v>
      </c>
      <c r="F68" s="97">
        <v>-7811671.6902628196</v>
      </c>
      <c r="G68" s="97">
        <v>0.51239999999999997</v>
      </c>
      <c r="H68" s="91"/>
      <c r="I68" s="97">
        <v>0</v>
      </c>
      <c r="J68" s="97">
        <v>-7181665.6193340998</v>
      </c>
      <c r="K68" s="97">
        <v>0</v>
      </c>
      <c r="L68" s="97">
        <v>-7181665.6193340998</v>
      </c>
      <c r="M68" s="97">
        <v>-7181665.6193340998</v>
      </c>
      <c r="N68" s="97">
        <v>0.52669999999999995</v>
      </c>
      <c r="O68" s="91"/>
      <c r="P68" s="97">
        <v>-5987903.1132230097</v>
      </c>
      <c r="Q68" s="97">
        <v>0</v>
      </c>
      <c r="R68" s="97">
        <v>0</v>
      </c>
      <c r="S68" s="97">
        <v>-5987903.1132230097</v>
      </c>
      <c r="T68" s="97">
        <v>-5987903.1132230097</v>
      </c>
      <c r="U68" s="97">
        <v>0</v>
      </c>
      <c r="V68" s="97">
        <v>0</v>
      </c>
      <c r="W68" s="97">
        <v>0</v>
      </c>
      <c r="X68" s="97">
        <v>0</v>
      </c>
      <c r="Y68" s="97">
        <v>0</v>
      </c>
      <c r="Z68" s="97">
        <v>-1823768.5770398099</v>
      </c>
      <c r="AA68" s="97">
        <v>-1823768.5770398099</v>
      </c>
      <c r="AB68" s="97">
        <v>-1823768.5770398099</v>
      </c>
      <c r="AC68" s="97">
        <v>0</v>
      </c>
      <c r="AD68" s="97">
        <v>0</v>
      </c>
      <c r="AE68" s="97">
        <v>0</v>
      </c>
      <c r="AF68" s="97">
        <v>0</v>
      </c>
      <c r="AG68" s="97">
        <v>0</v>
      </c>
      <c r="AH68" s="97">
        <v>0</v>
      </c>
      <c r="AI68" s="97">
        <v>0</v>
      </c>
      <c r="AJ68" s="97">
        <v>0</v>
      </c>
      <c r="AK68" s="97">
        <v>0</v>
      </c>
      <c r="AL68" s="97">
        <v>0</v>
      </c>
      <c r="AM68" s="97">
        <v>0</v>
      </c>
      <c r="AN68" s="97">
        <v>0</v>
      </c>
      <c r="AO68" s="97">
        <v>0</v>
      </c>
      <c r="AP68" s="97">
        <v>0</v>
      </c>
      <c r="AQ68" s="97">
        <v>0</v>
      </c>
      <c r="AR68" s="97">
        <v>-7811671.6902628196</v>
      </c>
      <c r="AS68" s="97">
        <v>-7811671.6902628196</v>
      </c>
      <c r="AT68" s="97">
        <v>-7811671.6902628196</v>
      </c>
      <c r="AU68" s="97">
        <v>0</v>
      </c>
      <c r="AV68" s="97">
        <v>0</v>
      </c>
      <c r="AW68" s="97">
        <v>0</v>
      </c>
      <c r="AX68" s="97">
        <v>0</v>
      </c>
      <c r="AY68" s="97">
        <v>0</v>
      </c>
      <c r="AZ68" s="97">
        <v>0</v>
      </c>
      <c r="BA68" s="97">
        <v>0</v>
      </c>
      <c r="BB68" s="97">
        <v>0</v>
      </c>
      <c r="BC68" s="97">
        <v>0</v>
      </c>
      <c r="BD68" s="97">
        <v>0</v>
      </c>
      <c r="BE68" s="97">
        <v>0</v>
      </c>
      <c r="BF68" s="97">
        <v>0</v>
      </c>
      <c r="BG68" s="97">
        <v>0</v>
      </c>
      <c r="BH68" s="97">
        <v>0</v>
      </c>
      <c r="BI68" s="97">
        <v>0</v>
      </c>
      <c r="BJ68" s="97">
        <v>0</v>
      </c>
      <c r="BK68" s="97">
        <v>0</v>
      </c>
      <c r="BL68" s="97">
        <v>0</v>
      </c>
      <c r="BM68" s="97">
        <v>0</v>
      </c>
      <c r="BN68" s="97">
        <v>0</v>
      </c>
      <c r="BO68" s="97">
        <v>0</v>
      </c>
      <c r="BP68" s="97">
        <v>0</v>
      </c>
      <c r="BQ68" s="97">
        <v>0</v>
      </c>
      <c r="BR68" s="97">
        <v>0</v>
      </c>
      <c r="BS68" s="97">
        <v>0</v>
      </c>
      <c r="BT68" s="97">
        <v>0</v>
      </c>
      <c r="BU68" s="97">
        <v>0</v>
      </c>
      <c r="BV68" s="97">
        <v>0</v>
      </c>
      <c r="BW68" s="97">
        <v>0</v>
      </c>
      <c r="BX68" s="97">
        <v>0</v>
      </c>
      <c r="BY68" s="97">
        <v>0</v>
      </c>
      <c r="BZ68" s="97">
        <v>0</v>
      </c>
      <c r="CA68" s="97">
        <v>0</v>
      </c>
      <c r="CB68" s="97">
        <v>0</v>
      </c>
      <c r="CC68" s="97">
        <v>0</v>
      </c>
      <c r="CD68" s="97">
        <v>0</v>
      </c>
      <c r="CE68" s="97">
        <v>0</v>
      </c>
      <c r="CF68" s="97">
        <v>0</v>
      </c>
      <c r="CG68" s="97">
        <v>0</v>
      </c>
      <c r="CH68" s="97">
        <v>0</v>
      </c>
      <c r="CI68" s="97">
        <v>0</v>
      </c>
      <c r="CJ68" s="97">
        <v>0</v>
      </c>
      <c r="CK68" s="97">
        <v>0</v>
      </c>
      <c r="CL68" s="97">
        <v>0</v>
      </c>
      <c r="CM68" s="97">
        <v>0</v>
      </c>
      <c r="CN68" s="97">
        <v>0</v>
      </c>
      <c r="CO68" s="97">
        <v>0</v>
      </c>
      <c r="CP68" s="97">
        <v>0</v>
      </c>
      <c r="CQ68" s="97">
        <v>0</v>
      </c>
      <c r="CR68" s="97">
        <v>0</v>
      </c>
      <c r="CS68" s="97">
        <v>0</v>
      </c>
      <c r="CT68" s="97">
        <v>0</v>
      </c>
      <c r="CU68" s="97">
        <v>0</v>
      </c>
      <c r="CV68" s="97">
        <v>0</v>
      </c>
      <c r="CW68" s="97">
        <v>0</v>
      </c>
      <c r="CX68" s="97">
        <v>0</v>
      </c>
      <c r="CY68" s="97">
        <v>0</v>
      </c>
      <c r="CZ68" s="97">
        <v>0</v>
      </c>
      <c r="DA68" s="97">
        <v>0</v>
      </c>
      <c r="DB68" s="97">
        <v>0</v>
      </c>
      <c r="DC68" s="97">
        <v>0</v>
      </c>
      <c r="DD68" s="97">
        <v>0</v>
      </c>
      <c r="DE68" s="97">
        <v>0</v>
      </c>
      <c r="DF68" s="97">
        <v>0</v>
      </c>
      <c r="DG68" s="97">
        <v>0</v>
      </c>
      <c r="DH68" s="97">
        <v>0</v>
      </c>
      <c r="DI68" s="97">
        <v>0</v>
      </c>
      <c r="DJ68" s="97">
        <v>0</v>
      </c>
      <c r="DK68" s="97">
        <v>0</v>
      </c>
      <c r="DL68" s="97">
        <v>0</v>
      </c>
      <c r="DM68" s="97">
        <v>0</v>
      </c>
      <c r="DN68" s="97">
        <v>0</v>
      </c>
      <c r="DO68" s="97">
        <v>0</v>
      </c>
      <c r="DP68" s="97">
        <v>0</v>
      </c>
      <c r="DQ68" s="97">
        <v>0</v>
      </c>
      <c r="DR68" s="97">
        <v>0</v>
      </c>
      <c r="DS68" s="97">
        <v>0</v>
      </c>
      <c r="DT68" s="97">
        <v>0</v>
      </c>
      <c r="DU68" s="97">
        <v>0</v>
      </c>
      <c r="DV68" s="97">
        <v>0</v>
      </c>
      <c r="DW68" s="97">
        <v>0</v>
      </c>
      <c r="DX68" s="97">
        <v>0</v>
      </c>
      <c r="DY68" s="97">
        <v>0</v>
      </c>
      <c r="DZ68" s="97">
        <v>0</v>
      </c>
      <c r="EA68" s="97">
        <v>0</v>
      </c>
      <c r="EB68" s="97">
        <v>0</v>
      </c>
      <c r="EC68" s="97">
        <v>0</v>
      </c>
      <c r="ED68" s="97">
        <v>0</v>
      </c>
      <c r="EE68" s="97">
        <v>0</v>
      </c>
      <c r="EF68" s="97">
        <v>0</v>
      </c>
      <c r="EG68" s="97">
        <v>0</v>
      </c>
      <c r="EH68" s="97">
        <v>0</v>
      </c>
      <c r="EI68" s="97">
        <v>0</v>
      </c>
      <c r="EJ68" s="97">
        <v>0</v>
      </c>
      <c r="EK68" s="97">
        <v>0</v>
      </c>
      <c r="EL68" s="97">
        <v>0</v>
      </c>
      <c r="EM68" s="97">
        <v>0</v>
      </c>
      <c r="EN68" s="97">
        <v>0</v>
      </c>
      <c r="EO68" s="97">
        <v>0</v>
      </c>
      <c r="EP68" s="97">
        <v>0</v>
      </c>
      <c r="EQ68" s="97">
        <v>0</v>
      </c>
      <c r="ER68" s="97">
        <v>0</v>
      </c>
      <c r="ES68" s="97">
        <v>0</v>
      </c>
      <c r="ET68" s="97">
        <v>0</v>
      </c>
      <c r="EU68" s="97">
        <v>0</v>
      </c>
      <c r="EV68" s="97">
        <v>0</v>
      </c>
      <c r="EW68" s="97">
        <v>0</v>
      </c>
      <c r="EX68" s="97">
        <v>0</v>
      </c>
      <c r="EY68" s="97">
        <v>0</v>
      </c>
      <c r="EZ68" s="97">
        <v>0</v>
      </c>
      <c r="FA68" s="97">
        <v>0</v>
      </c>
      <c r="FB68" s="97">
        <v>0</v>
      </c>
      <c r="FC68" s="97">
        <v>0</v>
      </c>
      <c r="FD68" s="97">
        <v>0</v>
      </c>
      <c r="FE68" s="97">
        <v>0</v>
      </c>
      <c r="FF68" s="97">
        <v>0</v>
      </c>
      <c r="FG68" s="97">
        <v>0</v>
      </c>
      <c r="FH68" s="97">
        <v>0</v>
      </c>
      <c r="FI68" s="97">
        <v>0</v>
      </c>
      <c r="FJ68" s="97">
        <v>0</v>
      </c>
      <c r="FK68" s="97">
        <v>0</v>
      </c>
      <c r="FL68" s="97">
        <v>0</v>
      </c>
      <c r="FM68" s="97">
        <v>0</v>
      </c>
      <c r="FN68" s="97">
        <v>0</v>
      </c>
      <c r="FO68" s="97">
        <v>0</v>
      </c>
      <c r="FP68" s="97">
        <v>0</v>
      </c>
      <c r="FQ68" s="97">
        <v>0</v>
      </c>
      <c r="FR68" s="97">
        <v>0</v>
      </c>
      <c r="FS68" s="97">
        <v>0</v>
      </c>
      <c r="FT68" s="97">
        <v>0</v>
      </c>
      <c r="FU68" s="97">
        <v>0</v>
      </c>
      <c r="FV68" s="97">
        <v>0</v>
      </c>
      <c r="FW68" s="97">
        <v>0</v>
      </c>
      <c r="FX68" s="97">
        <v>0</v>
      </c>
      <c r="FY68" s="97">
        <v>0</v>
      </c>
      <c r="FZ68" s="97">
        <v>0</v>
      </c>
      <c r="GA68" s="97">
        <v>0</v>
      </c>
      <c r="GB68" s="97">
        <v>0</v>
      </c>
      <c r="GC68" s="97">
        <v>0</v>
      </c>
      <c r="GD68" s="97">
        <v>0</v>
      </c>
      <c r="GE68" s="97">
        <v>0</v>
      </c>
      <c r="GF68" s="97">
        <v>0</v>
      </c>
      <c r="GG68" s="97">
        <v>0</v>
      </c>
      <c r="GH68" s="97">
        <v>0</v>
      </c>
      <c r="GI68" s="97">
        <v>0</v>
      </c>
      <c r="GJ68" s="97">
        <v>0</v>
      </c>
      <c r="GK68" s="97">
        <v>0</v>
      </c>
      <c r="GL68" s="97">
        <v>0</v>
      </c>
      <c r="GM68" s="97">
        <v>0</v>
      </c>
      <c r="GN68" s="97">
        <v>0</v>
      </c>
      <c r="GO68" s="97">
        <v>0</v>
      </c>
      <c r="GP68" s="97">
        <v>0</v>
      </c>
      <c r="GQ68" s="97">
        <v>0</v>
      </c>
      <c r="GR68" s="97">
        <v>0</v>
      </c>
      <c r="GS68" s="97">
        <v>0</v>
      </c>
      <c r="GT68" s="97">
        <v>0</v>
      </c>
      <c r="GU68" s="97">
        <v>0</v>
      </c>
      <c r="GV68" s="97">
        <v>0</v>
      </c>
      <c r="GW68" s="97">
        <v>0</v>
      </c>
      <c r="GX68" s="97">
        <v>-7811671.6902628196</v>
      </c>
      <c r="GY68" s="97">
        <v>0</v>
      </c>
      <c r="GZ68" s="97">
        <v>0</v>
      </c>
      <c r="HA68" s="97">
        <v>0</v>
      </c>
      <c r="HB68" s="97">
        <v>0</v>
      </c>
      <c r="HC68" s="97">
        <v>-7811671.6902628196</v>
      </c>
    </row>
    <row r="69" spans="1:211" ht="14.55" customHeight="1" x14ac:dyDescent="0.45">
      <c r="A69" s="93" t="s">
        <v>2429</v>
      </c>
      <c r="B69" s="97">
        <v>-95400433.858703896</v>
      </c>
      <c r="C69" s="97">
        <v>87039968.457627594</v>
      </c>
      <c r="D69" s="97">
        <v>0</v>
      </c>
      <c r="E69" s="97">
        <v>87039968.457627594</v>
      </c>
      <c r="F69" s="97">
        <v>-8360465.4010762796</v>
      </c>
      <c r="G69" s="97">
        <v>0.5484</v>
      </c>
      <c r="H69" s="91"/>
      <c r="I69" s="97">
        <v>-91268061.905407101</v>
      </c>
      <c r="J69" s="97">
        <v>83471892.367398605</v>
      </c>
      <c r="K69" s="97">
        <v>0</v>
      </c>
      <c r="L69" s="97">
        <v>83471892.367398605</v>
      </c>
      <c r="M69" s="97">
        <v>-7796169.5380084701</v>
      </c>
      <c r="N69" s="97">
        <v>0.57179999999999997</v>
      </c>
      <c r="O69" s="91"/>
      <c r="P69" s="97">
        <v>-2.0547304302454001E-8</v>
      </c>
      <c r="Q69" s="97">
        <v>-1.41444616019726E-8</v>
      </c>
      <c r="R69" s="97">
        <v>-1.41444616019726E-8</v>
      </c>
      <c r="S69" s="97">
        <v>3.4226104617118802E-8</v>
      </c>
      <c r="T69" s="97">
        <v>3.4226104617118802E-8</v>
      </c>
      <c r="U69" s="97">
        <v>0</v>
      </c>
      <c r="V69" s="97">
        <v>0</v>
      </c>
      <c r="W69" s="97">
        <v>-7840511.56858896</v>
      </c>
      <c r="X69" s="97">
        <v>-7840511.56858896</v>
      </c>
      <c r="Y69" s="97">
        <v>0</v>
      </c>
      <c r="Z69" s="97">
        <v>0</v>
      </c>
      <c r="AA69" s="97">
        <v>0</v>
      </c>
      <c r="AB69" s="97">
        <v>-7840511.56858896</v>
      </c>
      <c r="AC69" s="97">
        <v>-519953.832487309</v>
      </c>
      <c r="AD69" s="97">
        <v>0</v>
      </c>
      <c r="AE69" s="97">
        <v>0</v>
      </c>
      <c r="AF69" s="97">
        <v>0</v>
      </c>
      <c r="AG69" s="97">
        <v>0</v>
      </c>
      <c r="AH69" s="97">
        <v>-519953.832487309</v>
      </c>
      <c r="AI69" s="97">
        <v>0</v>
      </c>
      <c r="AJ69" s="97">
        <v>0</v>
      </c>
      <c r="AK69" s="97">
        <v>0</v>
      </c>
      <c r="AL69" s="97">
        <v>0</v>
      </c>
      <c r="AM69" s="97">
        <v>0</v>
      </c>
      <c r="AN69" s="97">
        <v>0</v>
      </c>
      <c r="AO69" s="97">
        <v>0</v>
      </c>
      <c r="AP69" s="97">
        <v>0</v>
      </c>
      <c r="AQ69" s="97">
        <v>-519953.832487309</v>
      </c>
      <c r="AR69" s="97">
        <v>-8360465.4010762796</v>
      </c>
      <c r="AS69" s="97">
        <v>-8360465.4010762796</v>
      </c>
      <c r="AT69" s="97">
        <v>-8360465.4010762796</v>
      </c>
      <c r="AU69" s="97">
        <v>0</v>
      </c>
      <c r="AV69" s="97">
        <v>0</v>
      </c>
      <c r="AW69" s="97">
        <v>0</v>
      </c>
      <c r="AX69" s="97">
        <v>0</v>
      </c>
      <c r="AY69" s="97">
        <v>0</v>
      </c>
      <c r="AZ69" s="97">
        <v>0</v>
      </c>
      <c r="BA69" s="97">
        <v>0</v>
      </c>
      <c r="BB69" s="97">
        <v>0</v>
      </c>
      <c r="BC69" s="97">
        <v>0</v>
      </c>
      <c r="BD69" s="97">
        <v>0</v>
      </c>
      <c r="BE69" s="97">
        <v>0</v>
      </c>
      <c r="BF69" s="97">
        <v>0</v>
      </c>
      <c r="BG69" s="97">
        <v>0</v>
      </c>
      <c r="BH69" s="97">
        <v>0</v>
      </c>
      <c r="BI69" s="97">
        <v>0</v>
      </c>
      <c r="BJ69" s="97">
        <v>0</v>
      </c>
      <c r="BK69" s="97">
        <v>0</v>
      </c>
      <c r="BL69" s="97">
        <v>0</v>
      </c>
      <c r="BM69" s="97">
        <v>0</v>
      </c>
      <c r="BN69" s="97">
        <v>0</v>
      </c>
      <c r="BO69" s="97">
        <v>0</v>
      </c>
      <c r="BP69" s="97">
        <v>0</v>
      </c>
      <c r="BQ69" s="97">
        <v>0</v>
      </c>
      <c r="BR69" s="97">
        <v>0</v>
      </c>
      <c r="BS69" s="97">
        <v>0</v>
      </c>
      <c r="BT69" s="97">
        <v>0</v>
      </c>
      <c r="BU69" s="97">
        <v>0</v>
      </c>
      <c r="BV69" s="97">
        <v>0</v>
      </c>
      <c r="BW69" s="97">
        <v>0</v>
      </c>
      <c r="BX69" s="97">
        <v>0</v>
      </c>
      <c r="BY69" s="97">
        <v>0</v>
      </c>
      <c r="BZ69" s="97">
        <v>0</v>
      </c>
      <c r="CA69" s="97">
        <v>0</v>
      </c>
      <c r="CB69" s="97">
        <v>0</v>
      </c>
      <c r="CC69" s="97">
        <v>0</v>
      </c>
      <c r="CD69" s="97">
        <v>0</v>
      </c>
      <c r="CE69" s="97">
        <v>0</v>
      </c>
      <c r="CF69" s="97">
        <v>0</v>
      </c>
      <c r="CG69" s="97">
        <v>0</v>
      </c>
      <c r="CH69" s="97">
        <v>0</v>
      </c>
      <c r="CI69" s="97">
        <v>0</v>
      </c>
      <c r="CJ69" s="97">
        <v>0</v>
      </c>
      <c r="CK69" s="97">
        <v>0</v>
      </c>
      <c r="CL69" s="97">
        <v>0</v>
      </c>
      <c r="CM69" s="97">
        <v>0</v>
      </c>
      <c r="CN69" s="97">
        <v>0</v>
      </c>
      <c r="CO69" s="97">
        <v>0</v>
      </c>
      <c r="CP69" s="97">
        <v>0</v>
      </c>
      <c r="CQ69" s="97">
        <v>0</v>
      </c>
      <c r="CR69" s="97">
        <v>0</v>
      </c>
      <c r="CS69" s="97">
        <v>0</v>
      </c>
      <c r="CT69" s="97">
        <v>0</v>
      </c>
      <c r="CU69" s="97">
        <v>0</v>
      </c>
      <c r="CV69" s="97">
        <v>0</v>
      </c>
      <c r="CW69" s="97">
        <v>0</v>
      </c>
      <c r="CX69" s="97">
        <v>0</v>
      </c>
      <c r="CY69" s="97">
        <v>0</v>
      </c>
      <c r="CZ69" s="97">
        <v>0</v>
      </c>
      <c r="DA69" s="97">
        <v>0</v>
      </c>
      <c r="DB69" s="97">
        <v>0</v>
      </c>
      <c r="DC69" s="97">
        <v>0</v>
      </c>
      <c r="DD69" s="97">
        <v>0</v>
      </c>
      <c r="DE69" s="97">
        <v>0</v>
      </c>
      <c r="DF69" s="97">
        <v>0</v>
      </c>
      <c r="DG69" s="97">
        <v>0</v>
      </c>
      <c r="DH69" s="97">
        <v>0</v>
      </c>
      <c r="DI69" s="97">
        <v>0</v>
      </c>
      <c r="DJ69" s="97">
        <v>0</v>
      </c>
      <c r="DK69" s="97">
        <v>0</v>
      </c>
      <c r="DL69" s="97">
        <v>0</v>
      </c>
      <c r="DM69" s="97">
        <v>0</v>
      </c>
      <c r="DN69" s="97">
        <v>0</v>
      </c>
      <c r="DO69" s="97">
        <v>0</v>
      </c>
      <c r="DP69" s="97">
        <v>0</v>
      </c>
      <c r="DQ69" s="97">
        <v>0</v>
      </c>
      <c r="DR69" s="97">
        <v>0</v>
      </c>
      <c r="DS69" s="97">
        <v>0</v>
      </c>
      <c r="DT69" s="97">
        <v>0</v>
      </c>
      <c r="DU69" s="97">
        <v>0</v>
      </c>
      <c r="DV69" s="97">
        <v>0</v>
      </c>
      <c r="DW69" s="97">
        <v>0</v>
      </c>
      <c r="DX69" s="97">
        <v>0</v>
      </c>
      <c r="DY69" s="97">
        <v>0</v>
      </c>
      <c r="DZ69" s="97">
        <v>0</v>
      </c>
      <c r="EA69" s="97">
        <v>0</v>
      </c>
      <c r="EB69" s="97">
        <v>0</v>
      </c>
      <c r="EC69" s="97">
        <v>0</v>
      </c>
      <c r="ED69" s="97">
        <v>0</v>
      </c>
      <c r="EE69" s="97">
        <v>0</v>
      </c>
      <c r="EF69" s="97">
        <v>0</v>
      </c>
      <c r="EG69" s="97">
        <v>0</v>
      </c>
      <c r="EH69" s="97">
        <v>0</v>
      </c>
      <c r="EI69" s="97">
        <v>0</v>
      </c>
      <c r="EJ69" s="97">
        <v>0</v>
      </c>
      <c r="EK69" s="97">
        <v>0</v>
      </c>
      <c r="EL69" s="97">
        <v>0</v>
      </c>
      <c r="EM69" s="97">
        <v>0</v>
      </c>
      <c r="EN69" s="97">
        <v>0</v>
      </c>
      <c r="EO69" s="97">
        <v>0</v>
      </c>
      <c r="EP69" s="97">
        <v>0</v>
      </c>
      <c r="EQ69" s="97">
        <v>0</v>
      </c>
      <c r="ER69" s="97">
        <v>0</v>
      </c>
      <c r="ES69" s="97">
        <v>0</v>
      </c>
      <c r="ET69" s="97">
        <v>0</v>
      </c>
      <c r="EU69" s="97">
        <v>0</v>
      </c>
      <c r="EV69" s="97">
        <v>0</v>
      </c>
      <c r="EW69" s="97">
        <v>0</v>
      </c>
      <c r="EX69" s="97">
        <v>0</v>
      </c>
      <c r="EY69" s="97">
        <v>0</v>
      </c>
      <c r="EZ69" s="97">
        <v>0</v>
      </c>
      <c r="FA69" s="97">
        <v>0</v>
      </c>
      <c r="FB69" s="97">
        <v>0</v>
      </c>
      <c r="FC69" s="97">
        <v>0</v>
      </c>
      <c r="FD69" s="97">
        <v>0</v>
      </c>
      <c r="FE69" s="97">
        <v>0</v>
      </c>
      <c r="FF69" s="97">
        <v>0</v>
      </c>
      <c r="FG69" s="97">
        <v>0</v>
      </c>
      <c r="FH69" s="97">
        <v>0</v>
      </c>
      <c r="FI69" s="97">
        <v>0</v>
      </c>
      <c r="FJ69" s="97">
        <v>0</v>
      </c>
      <c r="FK69" s="97">
        <v>0</v>
      </c>
      <c r="FL69" s="97">
        <v>0</v>
      </c>
      <c r="FM69" s="97">
        <v>0</v>
      </c>
      <c r="FN69" s="97">
        <v>0</v>
      </c>
      <c r="FO69" s="97">
        <v>0</v>
      </c>
      <c r="FP69" s="97">
        <v>0</v>
      </c>
      <c r="FQ69" s="97">
        <v>0</v>
      </c>
      <c r="FR69" s="97">
        <v>0</v>
      </c>
      <c r="FS69" s="97">
        <v>0</v>
      </c>
      <c r="FT69" s="97">
        <v>0</v>
      </c>
      <c r="FU69" s="97">
        <v>0</v>
      </c>
      <c r="FV69" s="97">
        <v>0</v>
      </c>
      <c r="FW69" s="97">
        <v>0</v>
      </c>
      <c r="FX69" s="97">
        <v>0</v>
      </c>
      <c r="FY69" s="97">
        <v>0</v>
      </c>
      <c r="FZ69" s="97">
        <v>0</v>
      </c>
      <c r="GA69" s="97">
        <v>0</v>
      </c>
      <c r="GB69" s="97">
        <v>0</v>
      </c>
      <c r="GC69" s="97">
        <v>0</v>
      </c>
      <c r="GD69" s="97">
        <v>0</v>
      </c>
      <c r="GE69" s="97">
        <v>0</v>
      </c>
      <c r="GF69" s="97">
        <v>0</v>
      </c>
      <c r="GG69" s="97">
        <v>0</v>
      </c>
      <c r="GH69" s="97">
        <v>0</v>
      </c>
      <c r="GI69" s="97">
        <v>0</v>
      </c>
      <c r="GJ69" s="97">
        <v>0</v>
      </c>
      <c r="GK69" s="97">
        <v>0</v>
      </c>
      <c r="GL69" s="97">
        <v>0</v>
      </c>
      <c r="GM69" s="97">
        <v>0</v>
      </c>
      <c r="GN69" s="97">
        <v>0</v>
      </c>
      <c r="GO69" s="97">
        <v>0</v>
      </c>
      <c r="GP69" s="97">
        <v>0</v>
      </c>
      <c r="GQ69" s="97">
        <v>0</v>
      </c>
      <c r="GR69" s="97">
        <v>0</v>
      </c>
      <c r="GS69" s="97">
        <v>0</v>
      </c>
      <c r="GT69" s="97">
        <v>0</v>
      </c>
      <c r="GU69" s="97">
        <v>0</v>
      </c>
      <c r="GV69" s="97">
        <v>0</v>
      </c>
      <c r="GW69" s="97">
        <v>0</v>
      </c>
      <c r="GX69" s="97">
        <v>-8360465.4010762796</v>
      </c>
      <c r="GY69" s="97">
        <v>0</v>
      </c>
      <c r="GZ69" s="97">
        <v>0</v>
      </c>
      <c r="HA69" s="97">
        <v>0</v>
      </c>
      <c r="HB69" s="97">
        <v>0</v>
      </c>
      <c r="HC69" s="97">
        <v>-8360465.4010762796</v>
      </c>
    </row>
    <row r="70" spans="1:211" ht="14.55" customHeight="1" x14ac:dyDescent="0.45">
      <c r="A70" s="93" t="s">
        <v>2430</v>
      </c>
      <c r="B70" s="97">
        <v>0</v>
      </c>
      <c r="C70" s="97">
        <v>-385596.66257668799</v>
      </c>
      <c r="D70" s="97">
        <v>0</v>
      </c>
      <c r="E70" s="97">
        <v>-385596.66257668799</v>
      </c>
      <c r="F70" s="97">
        <v>-385596.66257668799</v>
      </c>
      <c r="G70" s="97">
        <v>2.53E-2</v>
      </c>
      <c r="H70" s="91"/>
      <c r="I70" s="97">
        <v>0</v>
      </c>
      <c r="J70" s="97">
        <v>0</v>
      </c>
      <c r="K70" s="97">
        <v>0</v>
      </c>
      <c r="L70" s="97">
        <v>0</v>
      </c>
      <c r="M70" s="97">
        <v>0</v>
      </c>
      <c r="N70" s="97">
        <v>0</v>
      </c>
      <c r="O70" s="91"/>
      <c r="P70" s="97">
        <v>0</v>
      </c>
      <c r="Q70" s="97">
        <v>0</v>
      </c>
      <c r="R70" s="97">
        <v>0</v>
      </c>
      <c r="S70" s="97">
        <v>0</v>
      </c>
      <c r="T70" s="97">
        <v>0</v>
      </c>
      <c r="U70" s="97">
        <v>0</v>
      </c>
      <c r="V70" s="97">
        <v>0</v>
      </c>
      <c r="W70" s="97">
        <v>-385596.66257668799</v>
      </c>
      <c r="X70" s="97">
        <v>-385596.66257668799</v>
      </c>
      <c r="Y70" s="97">
        <v>0</v>
      </c>
      <c r="Z70" s="97">
        <v>0</v>
      </c>
      <c r="AA70" s="97">
        <v>0</v>
      </c>
      <c r="AB70" s="97">
        <v>-385596.66257668799</v>
      </c>
      <c r="AC70" s="97">
        <v>0</v>
      </c>
      <c r="AD70" s="97">
        <v>0</v>
      </c>
      <c r="AE70" s="97">
        <v>0</v>
      </c>
      <c r="AF70" s="97">
        <v>0</v>
      </c>
      <c r="AG70" s="97">
        <v>0</v>
      </c>
      <c r="AH70" s="97">
        <v>0</v>
      </c>
      <c r="AI70" s="97">
        <v>0</v>
      </c>
      <c r="AJ70" s="97">
        <v>0</v>
      </c>
      <c r="AK70" s="97">
        <v>0</v>
      </c>
      <c r="AL70" s="97">
        <v>0</v>
      </c>
      <c r="AM70" s="97">
        <v>0</v>
      </c>
      <c r="AN70" s="97">
        <v>0</v>
      </c>
      <c r="AO70" s="97">
        <v>0</v>
      </c>
      <c r="AP70" s="97">
        <v>0</v>
      </c>
      <c r="AQ70" s="97">
        <v>0</v>
      </c>
      <c r="AR70" s="97">
        <v>-385596.66257668799</v>
      </c>
      <c r="AS70" s="97">
        <v>-385596.66257668799</v>
      </c>
      <c r="AT70" s="97">
        <v>-385596.66257668799</v>
      </c>
      <c r="AU70" s="97">
        <v>0</v>
      </c>
      <c r="AV70" s="97">
        <v>0</v>
      </c>
      <c r="AW70" s="97">
        <v>0</v>
      </c>
      <c r="AX70" s="97">
        <v>0</v>
      </c>
      <c r="AY70" s="97">
        <v>0</v>
      </c>
      <c r="AZ70" s="97">
        <v>0</v>
      </c>
      <c r="BA70" s="97">
        <v>0</v>
      </c>
      <c r="BB70" s="97">
        <v>0</v>
      </c>
      <c r="BC70" s="97">
        <v>0</v>
      </c>
      <c r="BD70" s="97">
        <v>0</v>
      </c>
      <c r="BE70" s="97">
        <v>0</v>
      </c>
      <c r="BF70" s="97">
        <v>0</v>
      </c>
      <c r="BG70" s="97">
        <v>0</v>
      </c>
      <c r="BH70" s="97">
        <v>0</v>
      </c>
      <c r="BI70" s="97">
        <v>0</v>
      </c>
      <c r="BJ70" s="97">
        <v>0</v>
      </c>
      <c r="BK70" s="97">
        <v>0</v>
      </c>
      <c r="BL70" s="97">
        <v>0</v>
      </c>
      <c r="BM70" s="97">
        <v>0</v>
      </c>
      <c r="BN70" s="97">
        <v>0</v>
      </c>
      <c r="BO70" s="97">
        <v>0</v>
      </c>
      <c r="BP70" s="97">
        <v>0</v>
      </c>
      <c r="BQ70" s="97">
        <v>0</v>
      </c>
      <c r="BR70" s="97">
        <v>0</v>
      </c>
      <c r="BS70" s="97">
        <v>0</v>
      </c>
      <c r="BT70" s="97">
        <v>0</v>
      </c>
      <c r="BU70" s="97">
        <v>0</v>
      </c>
      <c r="BV70" s="97">
        <v>0</v>
      </c>
      <c r="BW70" s="97">
        <v>0</v>
      </c>
      <c r="BX70" s="97">
        <v>0</v>
      </c>
      <c r="BY70" s="97">
        <v>0</v>
      </c>
      <c r="BZ70" s="97">
        <v>0</v>
      </c>
      <c r="CA70" s="97">
        <v>0</v>
      </c>
      <c r="CB70" s="97">
        <v>0</v>
      </c>
      <c r="CC70" s="97">
        <v>0</v>
      </c>
      <c r="CD70" s="97">
        <v>0</v>
      </c>
      <c r="CE70" s="97">
        <v>0</v>
      </c>
      <c r="CF70" s="97">
        <v>0</v>
      </c>
      <c r="CG70" s="97">
        <v>0</v>
      </c>
      <c r="CH70" s="97">
        <v>0</v>
      </c>
      <c r="CI70" s="97">
        <v>0</v>
      </c>
      <c r="CJ70" s="97">
        <v>0</v>
      </c>
      <c r="CK70" s="97">
        <v>0</v>
      </c>
      <c r="CL70" s="97">
        <v>0</v>
      </c>
      <c r="CM70" s="97">
        <v>0</v>
      </c>
      <c r="CN70" s="97">
        <v>0</v>
      </c>
      <c r="CO70" s="97">
        <v>0</v>
      </c>
      <c r="CP70" s="97">
        <v>0</v>
      </c>
      <c r="CQ70" s="97">
        <v>0</v>
      </c>
      <c r="CR70" s="97">
        <v>0</v>
      </c>
      <c r="CS70" s="97">
        <v>0</v>
      </c>
      <c r="CT70" s="97">
        <v>0</v>
      </c>
      <c r="CU70" s="97">
        <v>0</v>
      </c>
      <c r="CV70" s="97">
        <v>0</v>
      </c>
      <c r="CW70" s="97">
        <v>0</v>
      </c>
      <c r="CX70" s="97">
        <v>0</v>
      </c>
      <c r="CY70" s="97">
        <v>0</v>
      </c>
      <c r="CZ70" s="97">
        <v>0</v>
      </c>
      <c r="DA70" s="97">
        <v>0</v>
      </c>
      <c r="DB70" s="97">
        <v>0</v>
      </c>
      <c r="DC70" s="97">
        <v>0</v>
      </c>
      <c r="DD70" s="97">
        <v>0</v>
      </c>
      <c r="DE70" s="97">
        <v>0</v>
      </c>
      <c r="DF70" s="97">
        <v>0</v>
      </c>
      <c r="DG70" s="97">
        <v>0</v>
      </c>
      <c r="DH70" s="97">
        <v>0</v>
      </c>
      <c r="DI70" s="97">
        <v>0</v>
      </c>
      <c r="DJ70" s="97">
        <v>0</v>
      </c>
      <c r="DK70" s="97">
        <v>0</v>
      </c>
      <c r="DL70" s="97">
        <v>0</v>
      </c>
      <c r="DM70" s="97">
        <v>0</v>
      </c>
      <c r="DN70" s="97">
        <v>0</v>
      </c>
      <c r="DO70" s="97">
        <v>0</v>
      </c>
      <c r="DP70" s="97">
        <v>0</v>
      </c>
      <c r="DQ70" s="97">
        <v>0</v>
      </c>
      <c r="DR70" s="97">
        <v>0</v>
      </c>
      <c r="DS70" s="97">
        <v>0</v>
      </c>
      <c r="DT70" s="97">
        <v>0</v>
      </c>
      <c r="DU70" s="97">
        <v>0</v>
      </c>
      <c r="DV70" s="97">
        <v>0</v>
      </c>
      <c r="DW70" s="97">
        <v>0</v>
      </c>
      <c r="DX70" s="97">
        <v>0</v>
      </c>
      <c r="DY70" s="97">
        <v>0</v>
      </c>
      <c r="DZ70" s="97">
        <v>0</v>
      </c>
      <c r="EA70" s="97">
        <v>0</v>
      </c>
      <c r="EB70" s="97">
        <v>0</v>
      </c>
      <c r="EC70" s="97">
        <v>0</v>
      </c>
      <c r="ED70" s="97">
        <v>0</v>
      </c>
      <c r="EE70" s="97">
        <v>0</v>
      </c>
      <c r="EF70" s="97">
        <v>0</v>
      </c>
      <c r="EG70" s="97">
        <v>0</v>
      </c>
      <c r="EH70" s="97">
        <v>0</v>
      </c>
      <c r="EI70" s="97">
        <v>0</v>
      </c>
      <c r="EJ70" s="97">
        <v>0</v>
      </c>
      <c r="EK70" s="97">
        <v>0</v>
      </c>
      <c r="EL70" s="97">
        <v>0</v>
      </c>
      <c r="EM70" s="97">
        <v>0</v>
      </c>
      <c r="EN70" s="97">
        <v>0</v>
      </c>
      <c r="EO70" s="97">
        <v>0</v>
      </c>
      <c r="EP70" s="97">
        <v>0</v>
      </c>
      <c r="EQ70" s="97">
        <v>0</v>
      </c>
      <c r="ER70" s="97">
        <v>0</v>
      </c>
      <c r="ES70" s="97">
        <v>0</v>
      </c>
      <c r="ET70" s="97">
        <v>0</v>
      </c>
      <c r="EU70" s="97">
        <v>0</v>
      </c>
      <c r="EV70" s="97">
        <v>0</v>
      </c>
      <c r="EW70" s="97">
        <v>0</v>
      </c>
      <c r="EX70" s="97">
        <v>0</v>
      </c>
      <c r="EY70" s="97">
        <v>0</v>
      </c>
      <c r="EZ70" s="97">
        <v>0</v>
      </c>
      <c r="FA70" s="97">
        <v>0</v>
      </c>
      <c r="FB70" s="97">
        <v>0</v>
      </c>
      <c r="FC70" s="97">
        <v>0</v>
      </c>
      <c r="FD70" s="97">
        <v>0</v>
      </c>
      <c r="FE70" s="97">
        <v>0</v>
      </c>
      <c r="FF70" s="97">
        <v>0</v>
      </c>
      <c r="FG70" s="97">
        <v>0</v>
      </c>
      <c r="FH70" s="97">
        <v>0</v>
      </c>
      <c r="FI70" s="97">
        <v>0</v>
      </c>
      <c r="FJ70" s="97">
        <v>0</v>
      </c>
      <c r="FK70" s="97">
        <v>0</v>
      </c>
      <c r="FL70" s="97">
        <v>0</v>
      </c>
      <c r="FM70" s="97">
        <v>0</v>
      </c>
      <c r="FN70" s="97">
        <v>0</v>
      </c>
      <c r="FO70" s="97">
        <v>0</v>
      </c>
      <c r="FP70" s="97">
        <v>0</v>
      </c>
      <c r="FQ70" s="97">
        <v>0</v>
      </c>
      <c r="FR70" s="97">
        <v>0</v>
      </c>
      <c r="FS70" s="97">
        <v>0</v>
      </c>
      <c r="FT70" s="97">
        <v>0</v>
      </c>
      <c r="FU70" s="97">
        <v>0</v>
      </c>
      <c r="FV70" s="97">
        <v>0</v>
      </c>
      <c r="FW70" s="97">
        <v>0</v>
      </c>
      <c r="FX70" s="97">
        <v>0</v>
      </c>
      <c r="FY70" s="97">
        <v>0</v>
      </c>
      <c r="FZ70" s="97">
        <v>0</v>
      </c>
      <c r="GA70" s="97">
        <v>0</v>
      </c>
      <c r="GB70" s="97">
        <v>0</v>
      </c>
      <c r="GC70" s="97">
        <v>0</v>
      </c>
      <c r="GD70" s="97">
        <v>0</v>
      </c>
      <c r="GE70" s="97">
        <v>0</v>
      </c>
      <c r="GF70" s="97">
        <v>0</v>
      </c>
      <c r="GG70" s="97">
        <v>0</v>
      </c>
      <c r="GH70" s="97">
        <v>0</v>
      </c>
      <c r="GI70" s="97">
        <v>0</v>
      </c>
      <c r="GJ70" s="97">
        <v>0</v>
      </c>
      <c r="GK70" s="97">
        <v>0</v>
      </c>
      <c r="GL70" s="97">
        <v>0</v>
      </c>
      <c r="GM70" s="97">
        <v>0</v>
      </c>
      <c r="GN70" s="97">
        <v>0</v>
      </c>
      <c r="GO70" s="97">
        <v>0</v>
      </c>
      <c r="GP70" s="97">
        <v>0</v>
      </c>
      <c r="GQ70" s="97">
        <v>0</v>
      </c>
      <c r="GR70" s="97">
        <v>0</v>
      </c>
      <c r="GS70" s="97">
        <v>0</v>
      </c>
      <c r="GT70" s="97">
        <v>0</v>
      </c>
      <c r="GU70" s="97">
        <v>0</v>
      </c>
      <c r="GV70" s="97">
        <v>0</v>
      </c>
      <c r="GW70" s="97">
        <v>0</v>
      </c>
      <c r="GX70" s="97">
        <v>-385596.66257668799</v>
      </c>
      <c r="GY70" s="97">
        <v>0</v>
      </c>
      <c r="GZ70" s="97">
        <v>0</v>
      </c>
      <c r="HA70" s="97">
        <v>0</v>
      </c>
      <c r="HB70" s="97">
        <v>0</v>
      </c>
      <c r="HC70" s="97">
        <v>-385596.66257668799</v>
      </c>
    </row>
    <row r="71" spans="1:211" s="114" customFormat="1" ht="14.55" customHeight="1" x14ac:dyDescent="0.45">
      <c r="A71" s="109" t="s">
        <v>2431</v>
      </c>
      <c r="B71" s="111">
        <v>-103927762.835015</v>
      </c>
      <c r="C71" s="111">
        <v>23232694.1233612</v>
      </c>
      <c r="D71" s="111">
        <v>0</v>
      </c>
      <c r="E71" s="111">
        <v>23232694.1233612</v>
      </c>
      <c r="F71" s="111">
        <v>-80695068.711654007</v>
      </c>
      <c r="G71" s="111">
        <v>5.2933000000000003</v>
      </c>
      <c r="H71" s="113"/>
      <c r="I71" s="111">
        <v>-99958935.709449098</v>
      </c>
      <c r="J71" s="111">
        <v>22544925.529109899</v>
      </c>
      <c r="K71" s="111">
        <v>0</v>
      </c>
      <c r="L71" s="111">
        <v>22544925.529109899</v>
      </c>
      <c r="M71" s="111">
        <v>-77414010.180339098</v>
      </c>
      <c r="N71" s="111">
        <v>5.6779999999999999</v>
      </c>
      <c r="O71" s="113"/>
      <c r="P71" s="111">
        <v>-35322619.012507603</v>
      </c>
      <c r="Q71" s="111">
        <v>-1.41444616019726E-8</v>
      </c>
      <c r="R71" s="111">
        <v>-1.41444616019726E-8</v>
      </c>
      <c r="S71" s="111">
        <v>-35322619.012507498</v>
      </c>
      <c r="T71" s="111">
        <v>-35322619.012507498</v>
      </c>
      <c r="U71" s="111">
        <v>0</v>
      </c>
      <c r="V71" s="111">
        <v>0</v>
      </c>
      <c r="W71" s="111">
        <v>-32783542.193865001</v>
      </c>
      <c r="X71" s="111">
        <v>-32783542.193865001</v>
      </c>
      <c r="Y71" s="111">
        <v>0</v>
      </c>
      <c r="Z71" s="111">
        <v>-3541624.6964827701</v>
      </c>
      <c r="AA71" s="111">
        <v>-3541624.6964827701</v>
      </c>
      <c r="AB71" s="111">
        <v>-36325166.890347801</v>
      </c>
      <c r="AC71" s="111">
        <v>-9047282.8087986503</v>
      </c>
      <c r="AD71" s="111">
        <v>0</v>
      </c>
      <c r="AE71" s="111">
        <v>0</v>
      </c>
      <c r="AF71" s="111">
        <v>0</v>
      </c>
      <c r="AG71" s="111">
        <v>0</v>
      </c>
      <c r="AH71" s="111">
        <v>-9047282.8087986503</v>
      </c>
      <c r="AI71" s="111">
        <v>0</v>
      </c>
      <c r="AJ71" s="111">
        <v>0</v>
      </c>
      <c r="AK71" s="111">
        <v>0</v>
      </c>
      <c r="AL71" s="111">
        <v>0</v>
      </c>
      <c r="AM71" s="111">
        <v>0</v>
      </c>
      <c r="AN71" s="111">
        <v>0</v>
      </c>
      <c r="AO71" s="111">
        <v>0</v>
      </c>
      <c r="AP71" s="111">
        <v>0</v>
      </c>
      <c r="AQ71" s="111">
        <v>-9047282.8087986503</v>
      </c>
      <c r="AR71" s="111">
        <v>-80695068.711654007</v>
      </c>
      <c r="AS71" s="111">
        <v>-80695068.711654007</v>
      </c>
      <c r="AT71" s="111">
        <v>-80695068.711654007</v>
      </c>
      <c r="AU71" s="111">
        <v>0</v>
      </c>
      <c r="AV71" s="111">
        <v>0</v>
      </c>
      <c r="AW71" s="111">
        <v>0</v>
      </c>
      <c r="AX71" s="111">
        <v>0</v>
      </c>
      <c r="AY71" s="111">
        <v>0</v>
      </c>
      <c r="AZ71" s="111">
        <v>0</v>
      </c>
      <c r="BA71" s="111">
        <v>0</v>
      </c>
      <c r="BB71" s="111">
        <v>0</v>
      </c>
      <c r="BC71" s="111">
        <v>0</v>
      </c>
      <c r="BD71" s="111">
        <v>0</v>
      </c>
      <c r="BE71" s="111">
        <v>0</v>
      </c>
      <c r="BF71" s="111">
        <v>0</v>
      </c>
      <c r="BG71" s="111">
        <v>0</v>
      </c>
      <c r="BH71" s="111">
        <v>0</v>
      </c>
      <c r="BI71" s="111">
        <v>0</v>
      </c>
      <c r="BJ71" s="111">
        <v>0</v>
      </c>
      <c r="BK71" s="111">
        <v>0</v>
      </c>
      <c r="BL71" s="111">
        <v>0</v>
      </c>
      <c r="BM71" s="111">
        <v>0</v>
      </c>
      <c r="BN71" s="111">
        <v>0</v>
      </c>
      <c r="BO71" s="111">
        <v>0</v>
      </c>
      <c r="BP71" s="111">
        <v>0</v>
      </c>
      <c r="BQ71" s="111">
        <v>0</v>
      </c>
      <c r="BR71" s="111">
        <v>0</v>
      </c>
      <c r="BS71" s="111">
        <v>0</v>
      </c>
      <c r="BT71" s="111">
        <v>0</v>
      </c>
      <c r="BU71" s="111">
        <v>0</v>
      </c>
      <c r="BV71" s="111">
        <v>0</v>
      </c>
      <c r="BW71" s="111">
        <v>0</v>
      </c>
      <c r="BX71" s="111">
        <v>0</v>
      </c>
      <c r="BY71" s="111">
        <v>0</v>
      </c>
      <c r="BZ71" s="111">
        <v>0</v>
      </c>
      <c r="CA71" s="111">
        <v>0</v>
      </c>
      <c r="CB71" s="111">
        <v>0</v>
      </c>
      <c r="CC71" s="111">
        <v>0</v>
      </c>
      <c r="CD71" s="111">
        <v>0</v>
      </c>
      <c r="CE71" s="111">
        <v>0</v>
      </c>
      <c r="CF71" s="111">
        <v>0</v>
      </c>
      <c r="CG71" s="111">
        <v>0</v>
      </c>
      <c r="CH71" s="111">
        <v>0</v>
      </c>
      <c r="CI71" s="111">
        <v>0</v>
      </c>
      <c r="CJ71" s="111">
        <v>0</v>
      </c>
      <c r="CK71" s="111">
        <v>0</v>
      </c>
      <c r="CL71" s="111">
        <v>0</v>
      </c>
      <c r="CM71" s="111">
        <v>0</v>
      </c>
      <c r="CN71" s="111">
        <v>0</v>
      </c>
      <c r="CO71" s="111">
        <v>0</v>
      </c>
      <c r="CP71" s="111">
        <v>0</v>
      </c>
      <c r="CQ71" s="111">
        <v>0</v>
      </c>
      <c r="CR71" s="111">
        <v>0</v>
      </c>
      <c r="CS71" s="111">
        <v>0</v>
      </c>
      <c r="CT71" s="111">
        <v>0</v>
      </c>
      <c r="CU71" s="111">
        <v>0</v>
      </c>
      <c r="CV71" s="111">
        <v>0</v>
      </c>
      <c r="CW71" s="111">
        <v>0</v>
      </c>
      <c r="CX71" s="111">
        <v>0</v>
      </c>
      <c r="CY71" s="111">
        <v>0</v>
      </c>
      <c r="CZ71" s="111">
        <v>0</v>
      </c>
      <c r="DA71" s="111">
        <v>0</v>
      </c>
      <c r="DB71" s="111">
        <v>0</v>
      </c>
      <c r="DC71" s="111">
        <v>0</v>
      </c>
      <c r="DD71" s="111">
        <v>0</v>
      </c>
      <c r="DE71" s="111">
        <v>0</v>
      </c>
      <c r="DF71" s="111">
        <v>0</v>
      </c>
      <c r="DG71" s="111">
        <v>0</v>
      </c>
      <c r="DH71" s="111">
        <v>0</v>
      </c>
      <c r="DI71" s="111">
        <v>0</v>
      </c>
      <c r="DJ71" s="111">
        <v>0</v>
      </c>
      <c r="DK71" s="111">
        <v>0</v>
      </c>
      <c r="DL71" s="111">
        <v>0</v>
      </c>
      <c r="DM71" s="111">
        <v>0</v>
      </c>
      <c r="DN71" s="111">
        <v>0</v>
      </c>
      <c r="DO71" s="111">
        <v>0</v>
      </c>
      <c r="DP71" s="111">
        <v>0</v>
      </c>
      <c r="DQ71" s="111">
        <v>0</v>
      </c>
      <c r="DR71" s="111">
        <v>0</v>
      </c>
      <c r="DS71" s="111">
        <v>0</v>
      </c>
      <c r="DT71" s="111">
        <v>0</v>
      </c>
      <c r="DU71" s="111">
        <v>0</v>
      </c>
      <c r="DV71" s="111">
        <v>0</v>
      </c>
      <c r="DW71" s="111">
        <v>0</v>
      </c>
      <c r="DX71" s="111">
        <v>0</v>
      </c>
      <c r="DY71" s="111">
        <v>0</v>
      </c>
      <c r="DZ71" s="111">
        <v>0</v>
      </c>
      <c r="EA71" s="111">
        <v>0</v>
      </c>
      <c r="EB71" s="111">
        <v>0</v>
      </c>
      <c r="EC71" s="111">
        <v>0</v>
      </c>
      <c r="ED71" s="111">
        <v>0</v>
      </c>
      <c r="EE71" s="111">
        <v>0</v>
      </c>
      <c r="EF71" s="111">
        <v>0</v>
      </c>
      <c r="EG71" s="111">
        <v>0</v>
      </c>
      <c r="EH71" s="111">
        <v>0</v>
      </c>
      <c r="EI71" s="111">
        <v>0</v>
      </c>
      <c r="EJ71" s="111">
        <v>0</v>
      </c>
      <c r="EK71" s="111">
        <v>0</v>
      </c>
      <c r="EL71" s="111">
        <v>0</v>
      </c>
      <c r="EM71" s="111">
        <v>0</v>
      </c>
      <c r="EN71" s="111">
        <v>0</v>
      </c>
      <c r="EO71" s="111">
        <v>0</v>
      </c>
      <c r="EP71" s="111">
        <v>0</v>
      </c>
      <c r="EQ71" s="111">
        <v>0</v>
      </c>
      <c r="ER71" s="111">
        <v>0</v>
      </c>
      <c r="ES71" s="111">
        <v>0</v>
      </c>
      <c r="ET71" s="111">
        <v>0</v>
      </c>
      <c r="EU71" s="111">
        <v>0</v>
      </c>
      <c r="EV71" s="111">
        <v>0</v>
      </c>
      <c r="EW71" s="111">
        <v>0</v>
      </c>
      <c r="EX71" s="111">
        <v>0</v>
      </c>
      <c r="EY71" s="111">
        <v>0</v>
      </c>
      <c r="EZ71" s="111">
        <v>0</v>
      </c>
      <c r="FA71" s="111">
        <v>0</v>
      </c>
      <c r="FB71" s="111">
        <v>0</v>
      </c>
      <c r="FC71" s="111">
        <v>0</v>
      </c>
      <c r="FD71" s="111">
        <v>0</v>
      </c>
      <c r="FE71" s="111">
        <v>0</v>
      </c>
      <c r="FF71" s="111">
        <v>0</v>
      </c>
      <c r="FG71" s="111">
        <v>0</v>
      </c>
      <c r="FH71" s="111">
        <v>0</v>
      </c>
      <c r="FI71" s="111">
        <v>0</v>
      </c>
      <c r="FJ71" s="111">
        <v>0</v>
      </c>
      <c r="FK71" s="111">
        <v>0</v>
      </c>
      <c r="FL71" s="111">
        <v>0</v>
      </c>
      <c r="FM71" s="111">
        <v>0</v>
      </c>
      <c r="FN71" s="111">
        <v>0</v>
      </c>
      <c r="FO71" s="111">
        <v>0</v>
      </c>
      <c r="FP71" s="111">
        <v>0</v>
      </c>
      <c r="FQ71" s="111">
        <v>0</v>
      </c>
      <c r="FR71" s="111">
        <v>0</v>
      </c>
      <c r="FS71" s="111">
        <v>0</v>
      </c>
      <c r="FT71" s="111">
        <v>0</v>
      </c>
      <c r="FU71" s="111">
        <v>0</v>
      </c>
      <c r="FV71" s="111">
        <v>0</v>
      </c>
      <c r="FW71" s="111">
        <v>0</v>
      </c>
      <c r="FX71" s="111">
        <v>0</v>
      </c>
      <c r="FY71" s="111">
        <v>0</v>
      </c>
      <c r="FZ71" s="111">
        <v>0</v>
      </c>
      <c r="GA71" s="111">
        <v>0</v>
      </c>
      <c r="GB71" s="111">
        <v>0</v>
      </c>
      <c r="GC71" s="111">
        <v>0</v>
      </c>
      <c r="GD71" s="111">
        <v>0</v>
      </c>
      <c r="GE71" s="111">
        <v>0</v>
      </c>
      <c r="GF71" s="111">
        <v>0</v>
      </c>
      <c r="GG71" s="111">
        <v>0</v>
      </c>
      <c r="GH71" s="111">
        <v>0</v>
      </c>
      <c r="GI71" s="111">
        <v>0</v>
      </c>
      <c r="GJ71" s="111">
        <v>0</v>
      </c>
      <c r="GK71" s="111">
        <v>0</v>
      </c>
      <c r="GL71" s="111">
        <v>0</v>
      </c>
      <c r="GM71" s="111">
        <v>0</v>
      </c>
      <c r="GN71" s="111">
        <v>0</v>
      </c>
      <c r="GO71" s="111">
        <v>0</v>
      </c>
      <c r="GP71" s="111">
        <v>0</v>
      </c>
      <c r="GQ71" s="111">
        <v>0</v>
      </c>
      <c r="GR71" s="111">
        <v>0</v>
      </c>
      <c r="GS71" s="111">
        <v>0</v>
      </c>
      <c r="GT71" s="111">
        <v>0</v>
      </c>
      <c r="GU71" s="111">
        <v>0</v>
      </c>
      <c r="GV71" s="111">
        <v>0</v>
      </c>
      <c r="GW71" s="111">
        <v>0</v>
      </c>
      <c r="GX71" s="111">
        <v>-80695068.711654007</v>
      </c>
      <c r="GY71" s="111">
        <v>0</v>
      </c>
      <c r="GZ71" s="111">
        <v>0</v>
      </c>
      <c r="HA71" s="111">
        <v>0</v>
      </c>
      <c r="HB71" s="111">
        <v>0</v>
      </c>
      <c r="HC71" s="111">
        <v>-80695068.711654007</v>
      </c>
    </row>
    <row r="72" spans="1:211" ht="14.55" customHeight="1" x14ac:dyDescent="0.45">
      <c r="A72" s="93" t="s">
        <v>2432</v>
      </c>
      <c r="B72" s="97">
        <v>-132409.12859560101</v>
      </c>
      <c r="C72" s="97">
        <v>0</v>
      </c>
      <c r="D72" s="97">
        <v>0</v>
      </c>
      <c r="E72" s="97">
        <v>0</v>
      </c>
      <c r="F72" s="97">
        <v>-132409.12859560101</v>
      </c>
      <c r="G72" s="97">
        <v>8.6999999999999994E-3</v>
      </c>
      <c r="H72" s="91"/>
      <c r="I72" s="97">
        <v>-126721.224524601</v>
      </c>
      <c r="J72" s="97">
        <v>0</v>
      </c>
      <c r="K72" s="97">
        <v>0</v>
      </c>
      <c r="L72" s="97">
        <v>0</v>
      </c>
      <c r="M72" s="97">
        <v>-126721.224524601</v>
      </c>
      <c r="N72" s="97">
        <v>9.2999999999999992E-3</v>
      </c>
      <c r="O72" s="91"/>
      <c r="P72" s="97">
        <v>0</v>
      </c>
      <c r="Q72" s="97">
        <v>0</v>
      </c>
      <c r="R72" s="97">
        <v>0</v>
      </c>
      <c r="S72" s="97">
        <v>0</v>
      </c>
      <c r="T72" s="97">
        <v>0</v>
      </c>
      <c r="U72" s="97">
        <v>0</v>
      </c>
      <c r="V72" s="97">
        <v>0</v>
      </c>
      <c r="W72" s="97">
        <v>0</v>
      </c>
      <c r="X72" s="97">
        <v>0</v>
      </c>
      <c r="Y72" s="97">
        <v>0</v>
      </c>
      <c r="Z72" s="97">
        <v>0</v>
      </c>
      <c r="AA72" s="97">
        <v>0</v>
      </c>
      <c r="AB72" s="97">
        <v>0</v>
      </c>
      <c r="AC72" s="97">
        <v>-132409.12859560101</v>
      </c>
      <c r="AD72" s="97">
        <v>0</v>
      </c>
      <c r="AE72" s="97">
        <v>0</v>
      </c>
      <c r="AF72" s="97">
        <v>0</v>
      </c>
      <c r="AG72" s="97">
        <v>0</v>
      </c>
      <c r="AH72" s="97">
        <v>-132409.12859560101</v>
      </c>
      <c r="AI72" s="97">
        <v>0</v>
      </c>
      <c r="AJ72" s="97">
        <v>0</v>
      </c>
      <c r="AK72" s="97">
        <v>0</v>
      </c>
      <c r="AL72" s="97">
        <v>0</v>
      </c>
      <c r="AM72" s="97">
        <v>0</v>
      </c>
      <c r="AN72" s="97">
        <v>0</v>
      </c>
      <c r="AO72" s="97">
        <v>0</v>
      </c>
      <c r="AP72" s="97">
        <v>0</v>
      </c>
      <c r="AQ72" s="97">
        <v>-132409.12859560101</v>
      </c>
      <c r="AR72" s="97">
        <v>-132409.12859560101</v>
      </c>
      <c r="AS72" s="97">
        <v>-132409.12859560101</v>
      </c>
      <c r="AT72" s="97">
        <v>-132409.12859560101</v>
      </c>
      <c r="AU72" s="97">
        <v>0</v>
      </c>
      <c r="AV72" s="97">
        <v>0</v>
      </c>
      <c r="AW72" s="97">
        <v>0</v>
      </c>
      <c r="AX72" s="97">
        <v>0</v>
      </c>
      <c r="AY72" s="97">
        <v>0</v>
      </c>
      <c r="AZ72" s="97">
        <v>0</v>
      </c>
      <c r="BA72" s="97">
        <v>0</v>
      </c>
      <c r="BB72" s="97">
        <v>0</v>
      </c>
      <c r="BC72" s="97">
        <v>0</v>
      </c>
      <c r="BD72" s="97">
        <v>0</v>
      </c>
      <c r="BE72" s="97">
        <v>0</v>
      </c>
      <c r="BF72" s="97">
        <v>0</v>
      </c>
      <c r="BG72" s="97">
        <v>0</v>
      </c>
      <c r="BH72" s="97">
        <v>0</v>
      </c>
      <c r="BI72" s="97">
        <v>0</v>
      </c>
      <c r="BJ72" s="97">
        <v>0</v>
      </c>
      <c r="BK72" s="97">
        <v>0</v>
      </c>
      <c r="BL72" s="97">
        <v>0</v>
      </c>
      <c r="BM72" s="97">
        <v>0</v>
      </c>
      <c r="BN72" s="97">
        <v>0</v>
      </c>
      <c r="BO72" s="97">
        <v>0</v>
      </c>
      <c r="BP72" s="97">
        <v>0</v>
      </c>
      <c r="BQ72" s="97">
        <v>0</v>
      </c>
      <c r="BR72" s="97">
        <v>0</v>
      </c>
      <c r="BS72" s="97">
        <v>0</v>
      </c>
      <c r="BT72" s="97">
        <v>0</v>
      </c>
      <c r="BU72" s="97">
        <v>0</v>
      </c>
      <c r="BV72" s="97">
        <v>0</v>
      </c>
      <c r="BW72" s="97">
        <v>0</v>
      </c>
      <c r="BX72" s="97">
        <v>0</v>
      </c>
      <c r="BY72" s="97">
        <v>0</v>
      </c>
      <c r="BZ72" s="97">
        <v>0</v>
      </c>
      <c r="CA72" s="97">
        <v>0</v>
      </c>
      <c r="CB72" s="97">
        <v>0</v>
      </c>
      <c r="CC72" s="97">
        <v>0</v>
      </c>
      <c r="CD72" s="97">
        <v>0</v>
      </c>
      <c r="CE72" s="97">
        <v>0</v>
      </c>
      <c r="CF72" s="97">
        <v>0</v>
      </c>
      <c r="CG72" s="97">
        <v>0</v>
      </c>
      <c r="CH72" s="97">
        <v>0</v>
      </c>
      <c r="CI72" s="97">
        <v>0</v>
      </c>
      <c r="CJ72" s="97">
        <v>0</v>
      </c>
      <c r="CK72" s="97">
        <v>0</v>
      </c>
      <c r="CL72" s="97">
        <v>0</v>
      </c>
      <c r="CM72" s="97">
        <v>0</v>
      </c>
      <c r="CN72" s="97">
        <v>0</v>
      </c>
      <c r="CO72" s="97">
        <v>0</v>
      </c>
      <c r="CP72" s="97">
        <v>0</v>
      </c>
      <c r="CQ72" s="97">
        <v>0</v>
      </c>
      <c r="CR72" s="97">
        <v>0</v>
      </c>
      <c r="CS72" s="97">
        <v>0</v>
      </c>
      <c r="CT72" s="97">
        <v>0</v>
      </c>
      <c r="CU72" s="97">
        <v>0</v>
      </c>
      <c r="CV72" s="97">
        <v>0</v>
      </c>
      <c r="CW72" s="97">
        <v>0</v>
      </c>
      <c r="CX72" s="97">
        <v>0</v>
      </c>
      <c r="CY72" s="97">
        <v>0</v>
      </c>
      <c r="CZ72" s="97">
        <v>0</v>
      </c>
      <c r="DA72" s="97">
        <v>0</v>
      </c>
      <c r="DB72" s="97">
        <v>0</v>
      </c>
      <c r="DC72" s="97">
        <v>0</v>
      </c>
      <c r="DD72" s="97">
        <v>0</v>
      </c>
      <c r="DE72" s="97">
        <v>0</v>
      </c>
      <c r="DF72" s="97">
        <v>0</v>
      </c>
      <c r="DG72" s="97">
        <v>0</v>
      </c>
      <c r="DH72" s="97">
        <v>0</v>
      </c>
      <c r="DI72" s="97">
        <v>0</v>
      </c>
      <c r="DJ72" s="97">
        <v>0</v>
      </c>
      <c r="DK72" s="97">
        <v>0</v>
      </c>
      <c r="DL72" s="97">
        <v>0</v>
      </c>
      <c r="DM72" s="97">
        <v>0</v>
      </c>
      <c r="DN72" s="97">
        <v>0</v>
      </c>
      <c r="DO72" s="97">
        <v>0</v>
      </c>
      <c r="DP72" s="97">
        <v>0</v>
      </c>
      <c r="DQ72" s="97">
        <v>0</v>
      </c>
      <c r="DR72" s="97">
        <v>0</v>
      </c>
      <c r="DS72" s="97">
        <v>0</v>
      </c>
      <c r="DT72" s="97">
        <v>0</v>
      </c>
      <c r="DU72" s="97">
        <v>0</v>
      </c>
      <c r="DV72" s="97">
        <v>0</v>
      </c>
      <c r="DW72" s="97">
        <v>0</v>
      </c>
      <c r="DX72" s="97">
        <v>0</v>
      </c>
      <c r="DY72" s="97">
        <v>0</v>
      </c>
      <c r="DZ72" s="97">
        <v>0</v>
      </c>
      <c r="EA72" s="97">
        <v>0</v>
      </c>
      <c r="EB72" s="97">
        <v>0</v>
      </c>
      <c r="EC72" s="97">
        <v>0</v>
      </c>
      <c r="ED72" s="97">
        <v>0</v>
      </c>
      <c r="EE72" s="97">
        <v>0</v>
      </c>
      <c r="EF72" s="97">
        <v>0</v>
      </c>
      <c r="EG72" s="97">
        <v>0</v>
      </c>
      <c r="EH72" s="97">
        <v>0</v>
      </c>
      <c r="EI72" s="97">
        <v>0</v>
      </c>
      <c r="EJ72" s="97">
        <v>0</v>
      </c>
      <c r="EK72" s="97">
        <v>0</v>
      </c>
      <c r="EL72" s="97">
        <v>0</v>
      </c>
      <c r="EM72" s="97">
        <v>0</v>
      </c>
      <c r="EN72" s="97">
        <v>0</v>
      </c>
      <c r="EO72" s="97">
        <v>0</v>
      </c>
      <c r="EP72" s="97">
        <v>0</v>
      </c>
      <c r="EQ72" s="97">
        <v>0</v>
      </c>
      <c r="ER72" s="97">
        <v>0</v>
      </c>
      <c r="ES72" s="97">
        <v>0</v>
      </c>
      <c r="ET72" s="97">
        <v>0</v>
      </c>
      <c r="EU72" s="97">
        <v>0</v>
      </c>
      <c r="EV72" s="97">
        <v>0</v>
      </c>
      <c r="EW72" s="97">
        <v>0</v>
      </c>
      <c r="EX72" s="97">
        <v>0</v>
      </c>
      <c r="EY72" s="97">
        <v>0</v>
      </c>
      <c r="EZ72" s="97">
        <v>0</v>
      </c>
      <c r="FA72" s="97">
        <v>0</v>
      </c>
      <c r="FB72" s="97">
        <v>0</v>
      </c>
      <c r="FC72" s="97">
        <v>0</v>
      </c>
      <c r="FD72" s="97">
        <v>0</v>
      </c>
      <c r="FE72" s="97">
        <v>0</v>
      </c>
      <c r="FF72" s="97">
        <v>0</v>
      </c>
      <c r="FG72" s="97">
        <v>0</v>
      </c>
      <c r="FH72" s="97">
        <v>0</v>
      </c>
      <c r="FI72" s="97">
        <v>0</v>
      </c>
      <c r="FJ72" s="97">
        <v>0</v>
      </c>
      <c r="FK72" s="97">
        <v>0</v>
      </c>
      <c r="FL72" s="97">
        <v>0</v>
      </c>
      <c r="FM72" s="97">
        <v>0</v>
      </c>
      <c r="FN72" s="97">
        <v>0</v>
      </c>
      <c r="FO72" s="97">
        <v>0</v>
      </c>
      <c r="FP72" s="97">
        <v>0</v>
      </c>
      <c r="FQ72" s="97">
        <v>0</v>
      </c>
      <c r="FR72" s="97">
        <v>0</v>
      </c>
      <c r="FS72" s="97">
        <v>0</v>
      </c>
      <c r="FT72" s="97">
        <v>0</v>
      </c>
      <c r="FU72" s="97">
        <v>0</v>
      </c>
      <c r="FV72" s="97">
        <v>0</v>
      </c>
      <c r="FW72" s="97">
        <v>0</v>
      </c>
      <c r="FX72" s="97">
        <v>0</v>
      </c>
      <c r="FY72" s="97">
        <v>0</v>
      </c>
      <c r="FZ72" s="97">
        <v>0</v>
      </c>
      <c r="GA72" s="97">
        <v>0</v>
      </c>
      <c r="GB72" s="97">
        <v>0</v>
      </c>
      <c r="GC72" s="97">
        <v>0</v>
      </c>
      <c r="GD72" s="97">
        <v>0</v>
      </c>
      <c r="GE72" s="97">
        <v>0</v>
      </c>
      <c r="GF72" s="97">
        <v>0</v>
      </c>
      <c r="GG72" s="97">
        <v>0</v>
      </c>
      <c r="GH72" s="97">
        <v>0</v>
      </c>
      <c r="GI72" s="97">
        <v>0</v>
      </c>
      <c r="GJ72" s="97">
        <v>0</v>
      </c>
      <c r="GK72" s="97">
        <v>0</v>
      </c>
      <c r="GL72" s="97">
        <v>0</v>
      </c>
      <c r="GM72" s="97">
        <v>0</v>
      </c>
      <c r="GN72" s="97">
        <v>0</v>
      </c>
      <c r="GO72" s="97">
        <v>0</v>
      </c>
      <c r="GP72" s="97">
        <v>0</v>
      </c>
      <c r="GQ72" s="97">
        <v>0</v>
      </c>
      <c r="GR72" s="97">
        <v>0</v>
      </c>
      <c r="GS72" s="97">
        <v>0</v>
      </c>
      <c r="GT72" s="97">
        <v>0</v>
      </c>
      <c r="GU72" s="97">
        <v>0</v>
      </c>
      <c r="GV72" s="97">
        <v>0</v>
      </c>
      <c r="GW72" s="97">
        <v>0</v>
      </c>
      <c r="GX72" s="97">
        <v>-132409.12859560101</v>
      </c>
      <c r="GY72" s="97">
        <v>0</v>
      </c>
      <c r="GZ72" s="97">
        <v>0</v>
      </c>
      <c r="HA72" s="97">
        <v>0</v>
      </c>
      <c r="HB72" s="97">
        <v>0</v>
      </c>
      <c r="HC72" s="97">
        <v>-132409.12859560101</v>
      </c>
    </row>
    <row r="73" spans="1:211" ht="14.55" customHeight="1" x14ac:dyDescent="0.45">
      <c r="A73" s="93" t="s">
        <v>2433</v>
      </c>
      <c r="B73" s="97">
        <v>-1824980.642978</v>
      </c>
      <c r="C73" s="97">
        <v>-544913.73095199198</v>
      </c>
      <c r="D73" s="97">
        <v>0</v>
      </c>
      <c r="E73" s="97">
        <v>-544913.73095199198</v>
      </c>
      <c r="F73" s="97">
        <v>-2369894.37392999</v>
      </c>
      <c r="G73" s="97">
        <v>0.1555</v>
      </c>
      <c r="H73" s="91"/>
      <c r="I73" s="97">
        <v>-1470637.9466189099</v>
      </c>
      <c r="J73" s="97">
        <v>0</v>
      </c>
      <c r="K73" s="97">
        <v>0</v>
      </c>
      <c r="L73" s="97">
        <v>0</v>
      </c>
      <c r="M73" s="97">
        <v>-1470637.9466189099</v>
      </c>
      <c r="N73" s="97">
        <v>0.1079</v>
      </c>
      <c r="O73" s="91"/>
      <c r="P73" s="97">
        <v>0</v>
      </c>
      <c r="Q73" s="97">
        <v>-544913.73095199198</v>
      </c>
      <c r="R73" s="97">
        <v>-544913.73095199198</v>
      </c>
      <c r="S73" s="97">
        <v>-544913.73095199198</v>
      </c>
      <c r="T73" s="97">
        <v>-544913.73095199105</v>
      </c>
      <c r="U73" s="97">
        <v>0</v>
      </c>
      <c r="V73" s="97">
        <v>0</v>
      </c>
      <c r="W73" s="97">
        <v>0</v>
      </c>
      <c r="X73" s="97">
        <v>0</v>
      </c>
      <c r="Y73" s="97">
        <v>0</v>
      </c>
      <c r="Z73" s="97">
        <v>0</v>
      </c>
      <c r="AA73" s="97">
        <v>0</v>
      </c>
      <c r="AB73" s="97">
        <v>0</v>
      </c>
      <c r="AC73" s="97">
        <v>-1824980.642978</v>
      </c>
      <c r="AD73" s="97">
        <v>0</v>
      </c>
      <c r="AE73" s="97">
        <v>0</v>
      </c>
      <c r="AF73" s="97">
        <v>0</v>
      </c>
      <c r="AG73" s="97">
        <v>0</v>
      </c>
      <c r="AH73" s="97">
        <v>-1824980.642978</v>
      </c>
      <c r="AI73" s="97">
        <v>0</v>
      </c>
      <c r="AJ73" s="97">
        <v>0</v>
      </c>
      <c r="AK73" s="97">
        <v>0</v>
      </c>
      <c r="AL73" s="97">
        <v>0</v>
      </c>
      <c r="AM73" s="97">
        <v>0</v>
      </c>
      <c r="AN73" s="97">
        <v>0</v>
      </c>
      <c r="AO73" s="97">
        <v>0</v>
      </c>
      <c r="AP73" s="97">
        <v>0</v>
      </c>
      <c r="AQ73" s="97">
        <v>-1824980.642978</v>
      </c>
      <c r="AR73" s="97">
        <v>-2369894.37392999</v>
      </c>
      <c r="AS73" s="97">
        <v>-2369894.37392999</v>
      </c>
      <c r="AT73" s="97">
        <v>-2369894.37392999</v>
      </c>
      <c r="AU73" s="97">
        <v>0</v>
      </c>
      <c r="AV73" s="97">
        <v>0</v>
      </c>
      <c r="AW73" s="97">
        <v>0</v>
      </c>
      <c r="AX73" s="97">
        <v>0</v>
      </c>
      <c r="AY73" s="97">
        <v>0</v>
      </c>
      <c r="AZ73" s="97">
        <v>0</v>
      </c>
      <c r="BA73" s="97">
        <v>0</v>
      </c>
      <c r="BB73" s="97">
        <v>0</v>
      </c>
      <c r="BC73" s="97">
        <v>0</v>
      </c>
      <c r="BD73" s="97">
        <v>0</v>
      </c>
      <c r="BE73" s="97">
        <v>0</v>
      </c>
      <c r="BF73" s="97">
        <v>0</v>
      </c>
      <c r="BG73" s="97">
        <v>0</v>
      </c>
      <c r="BH73" s="97">
        <v>0</v>
      </c>
      <c r="BI73" s="97">
        <v>0</v>
      </c>
      <c r="BJ73" s="97">
        <v>0</v>
      </c>
      <c r="BK73" s="97">
        <v>0</v>
      </c>
      <c r="BL73" s="97">
        <v>0</v>
      </c>
      <c r="BM73" s="97">
        <v>0</v>
      </c>
      <c r="BN73" s="97">
        <v>0</v>
      </c>
      <c r="BO73" s="97">
        <v>0</v>
      </c>
      <c r="BP73" s="97">
        <v>0</v>
      </c>
      <c r="BQ73" s="97">
        <v>0</v>
      </c>
      <c r="BR73" s="97">
        <v>0</v>
      </c>
      <c r="BS73" s="97">
        <v>0</v>
      </c>
      <c r="BT73" s="97">
        <v>0</v>
      </c>
      <c r="BU73" s="97">
        <v>0</v>
      </c>
      <c r="BV73" s="97">
        <v>0</v>
      </c>
      <c r="BW73" s="97">
        <v>0</v>
      </c>
      <c r="BX73" s="97">
        <v>0</v>
      </c>
      <c r="BY73" s="97">
        <v>0</v>
      </c>
      <c r="BZ73" s="97">
        <v>0</v>
      </c>
      <c r="CA73" s="97">
        <v>0</v>
      </c>
      <c r="CB73" s="97">
        <v>0</v>
      </c>
      <c r="CC73" s="97">
        <v>0</v>
      </c>
      <c r="CD73" s="97">
        <v>0</v>
      </c>
      <c r="CE73" s="97">
        <v>0</v>
      </c>
      <c r="CF73" s="97">
        <v>0</v>
      </c>
      <c r="CG73" s="97">
        <v>0</v>
      </c>
      <c r="CH73" s="97">
        <v>0</v>
      </c>
      <c r="CI73" s="97">
        <v>0</v>
      </c>
      <c r="CJ73" s="97">
        <v>0</v>
      </c>
      <c r="CK73" s="97">
        <v>0</v>
      </c>
      <c r="CL73" s="97">
        <v>0</v>
      </c>
      <c r="CM73" s="97">
        <v>0</v>
      </c>
      <c r="CN73" s="97">
        <v>0</v>
      </c>
      <c r="CO73" s="97">
        <v>0</v>
      </c>
      <c r="CP73" s="97">
        <v>0</v>
      </c>
      <c r="CQ73" s="97">
        <v>0</v>
      </c>
      <c r="CR73" s="97">
        <v>0</v>
      </c>
      <c r="CS73" s="97">
        <v>0</v>
      </c>
      <c r="CT73" s="97">
        <v>0</v>
      </c>
      <c r="CU73" s="97">
        <v>0</v>
      </c>
      <c r="CV73" s="97">
        <v>0</v>
      </c>
      <c r="CW73" s="97">
        <v>0</v>
      </c>
      <c r="CX73" s="97">
        <v>0</v>
      </c>
      <c r="CY73" s="97">
        <v>0</v>
      </c>
      <c r="CZ73" s="97">
        <v>0</v>
      </c>
      <c r="DA73" s="97">
        <v>0</v>
      </c>
      <c r="DB73" s="97">
        <v>0</v>
      </c>
      <c r="DC73" s="97">
        <v>0</v>
      </c>
      <c r="DD73" s="97">
        <v>0</v>
      </c>
      <c r="DE73" s="97">
        <v>0</v>
      </c>
      <c r="DF73" s="97">
        <v>0</v>
      </c>
      <c r="DG73" s="97">
        <v>0</v>
      </c>
      <c r="DH73" s="97">
        <v>0</v>
      </c>
      <c r="DI73" s="97">
        <v>0</v>
      </c>
      <c r="DJ73" s="97">
        <v>0</v>
      </c>
      <c r="DK73" s="97">
        <v>0</v>
      </c>
      <c r="DL73" s="97">
        <v>0</v>
      </c>
      <c r="DM73" s="97">
        <v>0</v>
      </c>
      <c r="DN73" s="97">
        <v>0</v>
      </c>
      <c r="DO73" s="97">
        <v>0</v>
      </c>
      <c r="DP73" s="97">
        <v>0</v>
      </c>
      <c r="DQ73" s="97">
        <v>0</v>
      </c>
      <c r="DR73" s="97">
        <v>0</v>
      </c>
      <c r="DS73" s="97">
        <v>0</v>
      </c>
      <c r="DT73" s="97">
        <v>0</v>
      </c>
      <c r="DU73" s="97">
        <v>0</v>
      </c>
      <c r="DV73" s="97">
        <v>0</v>
      </c>
      <c r="DW73" s="97">
        <v>0</v>
      </c>
      <c r="DX73" s="97">
        <v>0</v>
      </c>
      <c r="DY73" s="97">
        <v>0</v>
      </c>
      <c r="DZ73" s="97">
        <v>0</v>
      </c>
      <c r="EA73" s="97">
        <v>0</v>
      </c>
      <c r="EB73" s="97">
        <v>0</v>
      </c>
      <c r="EC73" s="97">
        <v>0</v>
      </c>
      <c r="ED73" s="97">
        <v>0</v>
      </c>
      <c r="EE73" s="97">
        <v>0</v>
      </c>
      <c r="EF73" s="97">
        <v>0</v>
      </c>
      <c r="EG73" s="97">
        <v>0</v>
      </c>
      <c r="EH73" s="97">
        <v>0</v>
      </c>
      <c r="EI73" s="97">
        <v>0</v>
      </c>
      <c r="EJ73" s="97">
        <v>0</v>
      </c>
      <c r="EK73" s="97">
        <v>0</v>
      </c>
      <c r="EL73" s="97">
        <v>0</v>
      </c>
      <c r="EM73" s="97">
        <v>0</v>
      </c>
      <c r="EN73" s="97">
        <v>0</v>
      </c>
      <c r="EO73" s="97">
        <v>0</v>
      </c>
      <c r="EP73" s="97">
        <v>0</v>
      </c>
      <c r="EQ73" s="97">
        <v>0</v>
      </c>
      <c r="ER73" s="97">
        <v>0</v>
      </c>
      <c r="ES73" s="97">
        <v>0</v>
      </c>
      <c r="ET73" s="97">
        <v>0</v>
      </c>
      <c r="EU73" s="97">
        <v>0</v>
      </c>
      <c r="EV73" s="97">
        <v>0</v>
      </c>
      <c r="EW73" s="97">
        <v>0</v>
      </c>
      <c r="EX73" s="97">
        <v>0</v>
      </c>
      <c r="EY73" s="97">
        <v>0</v>
      </c>
      <c r="EZ73" s="97">
        <v>0</v>
      </c>
      <c r="FA73" s="97">
        <v>0</v>
      </c>
      <c r="FB73" s="97">
        <v>0</v>
      </c>
      <c r="FC73" s="97">
        <v>0</v>
      </c>
      <c r="FD73" s="97">
        <v>0</v>
      </c>
      <c r="FE73" s="97">
        <v>0</v>
      </c>
      <c r="FF73" s="97">
        <v>0</v>
      </c>
      <c r="FG73" s="97">
        <v>0</v>
      </c>
      <c r="FH73" s="97">
        <v>0</v>
      </c>
      <c r="FI73" s="97">
        <v>0</v>
      </c>
      <c r="FJ73" s="97">
        <v>0</v>
      </c>
      <c r="FK73" s="97">
        <v>0</v>
      </c>
      <c r="FL73" s="97">
        <v>0</v>
      </c>
      <c r="FM73" s="97">
        <v>0</v>
      </c>
      <c r="FN73" s="97">
        <v>0</v>
      </c>
      <c r="FO73" s="97">
        <v>0</v>
      </c>
      <c r="FP73" s="97">
        <v>0</v>
      </c>
      <c r="FQ73" s="97">
        <v>0</v>
      </c>
      <c r="FR73" s="97">
        <v>0</v>
      </c>
      <c r="FS73" s="97">
        <v>0</v>
      </c>
      <c r="FT73" s="97">
        <v>0</v>
      </c>
      <c r="FU73" s="97">
        <v>0</v>
      </c>
      <c r="FV73" s="97">
        <v>0</v>
      </c>
      <c r="FW73" s="97">
        <v>0</v>
      </c>
      <c r="FX73" s="97">
        <v>0</v>
      </c>
      <c r="FY73" s="97">
        <v>0</v>
      </c>
      <c r="FZ73" s="97">
        <v>0</v>
      </c>
      <c r="GA73" s="97">
        <v>0</v>
      </c>
      <c r="GB73" s="97">
        <v>0</v>
      </c>
      <c r="GC73" s="97">
        <v>0</v>
      </c>
      <c r="GD73" s="97">
        <v>0</v>
      </c>
      <c r="GE73" s="97">
        <v>0</v>
      </c>
      <c r="GF73" s="97">
        <v>0</v>
      </c>
      <c r="GG73" s="97">
        <v>0</v>
      </c>
      <c r="GH73" s="97">
        <v>0</v>
      </c>
      <c r="GI73" s="97">
        <v>0</v>
      </c>
      <c r="GJ73" s="97">
        <v>0</v>
      </c>
      <c r="GK73" s="97">
        <v>0</v>
      </c>
      <c r="GL73" s="97">
        <v>0</v>
      </c>
      <c r="GM73" s="97">
        <v>0</v>
      </c>
      <c r="GN73" s="97">
        <v>0</v>
      </c>
      <c r="GO73" s="97">
        <v>0</v>
      </c>
      <c r="GP73" s="97">
        <v>0</v>
      </c>
      <c r="GQ73" s="97">
        <v>0</v>
      </c>
      <c r="GR73" s="97">
        <v>0</v>
      </c>
      <c r="GS73" s="97">
        <v>0</v>
      </c>
      <c r="GT73" s="97">
        <v>0</v>
      </c>
      <c r="GU73" s="97">
        <v>0</v>
      </c>
      <c r="GV73" s="97">
        <v>0</v>
      </c>
      <c r="GW73" s="97">
        <v>0</v>
      </c>
      <c r="GX73" s="97">
        <v>-2369894.37392999</v>
      </c>
      <c r="GY73" s="97">
        <v>0</v>
      </c>
      <c r="GZ73" s="97">
        <v>0</v>
      </c>
      <c r="HA73" s="97">
        <v>0</v>
      </c>
      <c r="HB73" s="97">
        <v>0</v>
      </c>
      <c r="HC73" s="97">
        <v>-2369894.37392999</v>
      </c>
    </row>
    <row r="74" spans="1:211" ht="14.55" customHeight="1" x14ac:dyDescent="0.45">
      <c r="A74" s="93" t="s">
        <v>2434</v>
      </c>
      <c r="B74" s="97">
        <v>-699270.64297800395</v>
      </c>
      <c r="C74" s="97">
        <v>94038.071065989803</v>
      </c>
      <c r="D74" s="97">
        <v>0</v>
      </c>
      <c r="E74" s="97">
        <v>94038.071065989803</v>
      </c>
      <c r="F74" s="97">
        <v>-605232.57191201404</v>
      </c>
      <c r="G74" s="97">
        <v>3.9699999999999999E-2</v>
      </c>
      <c r="H74" s="91"/>
      <c r="I74" s="97">
        <v>-792972.50788778102</v>
      </c>
      <c r="J74" s="97">
        <v>0</v>
      </c>
      <c r="K74" s="97">
        <v>0</v>
      </c>
      <c r="L74" s="97">
        <v>0</v>
      </c>
      <c r="M74" s="97">
        <v>-792972.50788778102</v>
      </c>
      <c r="N74" s="97">
        <v>5.8200000000000002E-2</v>
      </c>
      <c r="O74" s="91"/>
      <c r="P74" s="97">
        <v>0</v>
      </c>
      <c r="Q74" s="97">
        <v>0</v>
      </c>
      <c r="R74" s="97">
        <v>0</v>
      </c>
      <c r="S74" s="97">
        <v>0</v>
      </c>
      <c r="T74" s="97">
        <v>0</v>
      </c>
      <c r="U74" s="97">
        <v>0</v>
      </c>
      <c r="V74" s="97">
        <v>0</v>
      </c>
      <c r="W74" s="97">
        <v>0</v>
      </c>
      <c r="X74" s="97">
        <v>0</v>
      </c>
      <c r="Y74" s="97">
        <v>0</v>
      </c>
      <c r="Z74" s="97">
        <v>0</v>
      </c>
      <c r="AA74" s="97">
        <v>0</v>
      </c>
      <c r="AB74" s="97">
        <v>0</v>
      </c>
      <c r="AC74" s="97">
        <v>-605232.57191201404</v>
      </c>
      <c r="AD74" s="97">
        <v>0</v>
      </c>
      <c r="AE74" s="97">
        <v>0</v>
      </c>
      <c r="AF74" s="97">
        <v>0</v>
      </c>
      <c r="AG74" s="97">
        <v>0</v>
      </c>
      <c r="AH74" s="97">
        <v>-605232.57191201404</v>
      </c>
      <c r="AI74" s="97">
        <v>0</v>
      </c>
      <c r="AJ74" s="97">
        <v>0</v>
      </c>
      <c r="AK74" s="97">
        <v>0</v>
      </c>
      <c r="AL74" s="97">
        <v>0</v>
      </c>
      <c r="AM74" s="97">
        <v>0</v>
      </c>
      <c r="AN74" s="97">
        <v>0</v>
      </c>
      <c r="AO74" s="97">
        <v>0</v>
      </c>
      <c r="AP74" s="97">
        <v>0</v>
      </c>
      <c r="AQ74" s="97">
        <v>-605232.57191201404</v>
      </c>
      <c r="AR74" s="97">
        <v>-605232.57191201404</v>
      </c>
      <c r="AS74" s="97">
        <v>-605232.57191201404</v>
      </c>
      <c r="AT74" s="97">
        <v>-605232.57191201404</v>
      </c>
      <c r="AU74" s="97">
        <v>0</v>
      </c>
      <c r="AV74" s="97">
        <v>0</v>
      </c>
      <c r="AW74" s="97">
        <v>0</v>
      </c>
      <c r="AX74" s="97">
        <v>0</v>
      </c>
      <c r="AY74" s="97">
        <v>0</v>
      </c>
      <c r="AZ74" s="97">
        <v>0</v>
      </c>
      <c r="BA74" s="97">
        <v>0</v>
      </c>
      <c r="BB74" s="97">
        <v>0</v>
      </c>
      <c r="BC74" s="97">
        <v>0</v>
      </c>
      <c r="BD74" s="97">
        <v>0</v>
      </c>
      <c r="BE74" s="97">
        <v>0</v>
      </c>
      <c r="BF74" s="97">
        <v>0</v>
      </c>
      <c r="BG74" s="97">
        <v>0</v>
      </c>
      <c r="BH74" s="97">
        <v>0</v>
      </c>
      <c r="BI74" s="97">
        <v>0</v>
      </c>
      <c r="BJ74" s="97">
        <v>0</v>
      </c>
      <c r="BK74" s="97">
        <v>0</v>
      </c>
      <c r="BL74" s="97">
        <v>0</v>
      </c>
      <c r="BM74" s="97">
        <v>0</v>
      </c>
      <c r="BN74" s="97">
        <v>0</v>
      </c>
      <c r="BO74" s="97">
        <v>0</v>
      </c>
      <c r="BP74" s="97">
        <v>0</v>
      </c>
      <c r="BQ74" s="97">
        <v>0</v>
      </c>
      <c r="BR74" s="97">
        <v>0</v>
      </c>
      <c r="BS74" s="97">
        <v>0</v>
      </c>
      <c r="BT74" s="97">
        <v>0</v>
      </c>
      <c r="BU74" s="97">
        <v>0</v>
      </c>
      <c r="BV74" s="97">
        <v>0</v>
      </c>
      <c r="BW74" s="97">
        <v>0</v>
      </c>
      <c r="BX74" s="97">
        <v>0</v>
      </c>
      <c r="BY74" s="97">
        <v>0</v>
      </c>
      <c r="BZ74" s="97">
        <v>0</v>
      </c>
      <c r="CA74" s="97">
        <v>0</v>
      </c>
      <c r="CB74" s="97">
        <v>0</v>
      </c>
      <c r="CC74" s="97">
        <v>0</v>
      </c>
      <c r="CD74" s="97">
        <v>0</v>
      </c>
      <c r="CE74" s="97">
        <v>0</v>
      </c>
      <c r="CF74" s="97">
        <v>0</v>
      </c>
      <c r="CG74" s="97">
        <v>0</v>
      </c>
      <c r="CH74" s="97">
        <v>0</v>
      </c>
      <c r="CI74" s="97">
        <v>0</v>
      </c>
      <c r="CJ74" s="97">
        <v>0</v>
      </c>
      <c r="CK74" s="97">
        <v>0</v>
      </c>
      <c r="CL74" s="97">
        <v>0</v>
      </c>
      <c r="CM74" s="97">
        <v>0</v>
      </c>
      <c r="CN74" s="97">
        <v>0</v>
      </c>
      <c r="CO74" s="97">
        <v>0</v>
      </c>
      <c r="CP74" s="97">
        <v>0</v>
      </c>
      <c r="CQ74" s="97">
        <v>0</v>
      </c>
      <c r="CR74" s="97">
        <v>0</v>
      </c>
      <c r="CS74" s="97">
        <v>0</v>
      </c>
      <c r="CT74" s="97">
        <v>0</v>
      </c>
      <c r="CU74" s="97">
        <v>0</v>
      </c>
      <c r="CV74" s="97">
        <v>0</v>
      </c>
      <c r="CW74" s="97">
        <v>0</v>
      </c>
      <c r="CX74" s="97">
        <v>0</v>
      </c>
      <c r="CY74" s="97">
        <v>0</v>
      </c>
      <c r="CZ74" s="97">
        <v>0</v>
      </c>
      <c r="DA74" s="97">
        <v>0</v>
      </c>
      <c r="DB74" s="97">
        <v>0</v>
      </c>
      <c r="DC74" s="97">
        <v>0</v>
      </c>
      <c r="DD74" s="97">
        <v>0</v>
      </c>
      <c r="DE74" s="97">
        <v>0</v>
      </c>
      <c r="DF74" s="97">
        <v>0</v>
      </c>
      <c r="DG74" s="97">
        <v>0</v>
      </c>
      <c r="DH74" s="97">
        <v>0</v>
      </c>
      <c r="DI74" s="97">
        <v>0</v>
      </c>
      <c r="DJ74" s="97">
        <v>0</v>
      </c>
      <c r="DK74" s="97">
        <v>0</v>
      </c>
      <c r="DL74" s="97">
        <v>0</v>
      </c>
      <c r="DM74" s="97">
        <v>0</v>
      </c>
      <c r="DN74" s="97">
        <v>0</v>
      </c>
      <c r="DO74" s="97">
        <v>0</v>
      </c>
      <c r="DP74" s="97">
        <v>0</v>
      </c>
      <c r="DQ74" s="97">
        <v>0</v>
      </c>
      <c r="DR74" s="97">
        <v>0</v>
      </c>
      <c r="DS74" s="97">
        <v>0</v>
      </c>
      <c r="DT74" s="97">
        <v>0</v>
      </c>
      <c r="DU74" s="97">
        <v>0</v>
      </c>
      <c r="DV74" s="97">
        <v>0</v>
      </c>
      <c r="DW74" s="97">
        <v>0</v>
      </c>
      <c r="DX74" s="97">
        <v>0</v>
      </c>
      <c r="DY74" s="97">
        <v>0</v>
      </c>
      <c r="DZ74" s="97">
        <v>0</v>
      </c>
      <c r="EA74" s="97">
        <v>0</v>
      </c>
      <c r="EB74" s="97">
        <v>0</v>
      </c>
      <c r="EC74" s="97">
        <v>0</v>
      </c>
      <c r="ED74" s="97">
        <v>0</v>
      </c>
      <c r="EE74" s="97">
        <v>0</v>
      </c>
      <c r="EF74" s="97">
        <v>0</v>
      </c>
      <c r="EG74" s="97">
        <v>0</v>
      </c>
      <c r="EH74" s="97">
        <v>0</v>
      </c>
      <c r="EI74" s="97">
        <v>0</v>
      </c>
      <c r="EJ74" s="97">
        <v>0</v>
      </c>
      <c r="EK74" s="97">
        <v>0</v>
      </c>
      <c r="EL74" s="97">
        <v>0</v>
      </c>
      <c r="EM74" s="97">
        <v>0</v>
      </c>
      <c r="EN74" s="97">
        <v>0</v>
      </c>
      <c r="EO74" s="97">
        <v>0</v>
      </c>
      <c r="EP74" s="97">
        <v>0</v>
      </c>
      <c r="EQ74" s="97">
        <v>0</v>
      </c>
      <c r="ER74" s="97">
        <v>0</v>
      </c>
      <c r="ES74" s="97">
        <v>0</v>
      </c>
      <c r="ET74" s="97">
        <v>0</v>
      </c>
      <c r="EU74" s="97">
        <v>0</v>
      </c>
      <c r="EV74" s="97">
        <v>0</v>
      </c>
      <c r="EW74" s="97">
        <v>0</v>
      </c>
      <c r="EX74" s="97">
        <v>0</v>
      </c>
      <c r="EY74" s="97">
        <v>0</v>
      </c>
      <c r="EZ74" s="97">
        <v>0</v>
      </c>
      <c r="FA74" s="97">
        <v>0</v>
      </c>
      <c r="FB74" s="97">
        <v>0</v>
      </c>
      <c r="FC74" s="97">
        <v>0</v>
      </c>
      <c r="FD74" s="97">
        <v>0</v>
      </c>
      <c r="FE74" s="97">
        <v>0</v>
      </c>
      <c r="FF74" s="97">
        <v>0</v>
      </c>
      <c r="FG74" s="97">
        <v>0</v>
      </c>
      <c r="FH74" s="97">
        <v>0</v>
      </c>
      <c r="FI74" s="97">
        <v>0</v>
      </c>
      <c r="FJ74" s="97">
        <v>0</v>
      </c>
      <c r="FK74" s="97">
        <v>0</v>
      </c>
      <c r="FL74" s="97">
        <v>0</v>
      </c>
      <c r="FM74" s="97">
        <v>0</v>
      </c>
      <c r="FN74" s="97">
        <v>0</v>
      </c>
      <c r="FO74" s="97">
        <v>0</v>
      </c>
      <c r="FP74" s="97">
        <v>0</v>
      </c>
      <c r="FQ74" s="97">
        <v>0</v>
      </c>
      <c r="FR74" s="97">
        <v>0</v>
      </c>
      <c r="FS74" s="97">
        <v>0</v>
      </c>
      <c r="FT74" s="97">
        <v>0</v>
      </c>
      <c r="FU74" s="97">
        <v>0</v>
      </c>
      <c r="FV74" s="97">
        <v>0</v>
      </c>
      <c r="FW74" s="97">
        <v>0</v>
      </c>
      <c r="FX74" s="97">
        <v>0</v>
      </c>
      <c r="FY74" s="97">
        <v>0</v>
      </c>
      <c r="FZ74" s="97">
        <v>0</v>
      </c>
      <c r="GA74" s="97">
        <v>0</v>
      </c>
      <c r="GB74" s="97">
        <v>0</v>
      </c>
      <c r="GC74" s="97">
        <v>0</v>
      </c>
      <c r="GD74" s="97">
        <v>0</v>
      </c>
      <c r="GE74" s="97">
        <v>0</v>
      </c>
      <c r="GF74" s="97">
        <v>0</v>
      </c>
      <c r="GG74" s="97">
        <v>0</v>
      </c>
      <c r="GH74" s="97">
        <v>0</v>
      </c>
      <c r="GI74" s="97">
        <v>0</v>
      </c>
      <c r="GJ74" s="97">
        <v>0</v>
      </c>
      <c r="GK74" s="97">
        <v>0</v>
      </c>
      <c r="GL74" s="97">
        <v>0</v>
      </c>
      <c r="GM74" s="97">
        <v>0</v>
      </c>
      <c r="GN74" s="97">
        <v>0</v>
      </c>
      <c r="GO74" s="97">
        <v>0</v>
      </c>
      <c r="GP74" s="97">
        <v>0</v>
      </c>
      <c r="GQ74" s="97">
        <v>0</v>
      </c>
      <c r="GR74" s="97">
        <v>0</v>
      </c>
      <c r="GS74" s="97">
        <v>0</v>
      </c>
      <c r="GT74" s="97">
        <v>0</v>
      </c>
      <c r="GU74" s="97">
        <v>0</v>
      </c>
      <c r="GV74" s="97">
        <v>0</v>
      </c>
      <c r="GW74" s="97">
        <v>0</v>
      </c>
      <c r="GX74" s="97">
        <v>-605232.57191201404</v>
      </c>
      <c r="GY74" s="97">
        <v>0</v>
      </c>
      <c r="GZ74" s="97">
        <v>0</v>
      </c>
      <c r="HA74" s="97">
        <v>0</v>
      </c>
      <c r="HB74" s="97">
        <v>0</v>
      </c>
      <c r="HC74" s="97">
        <v>-605232.57191201404</v>
      </c>
    </row>
    <row r="75" spans="1:211" ht="14.55" customHeight="1" x14ac:dyDescent="0.45">
      <c r="A75" s="93" t="s">
        <v>2435</v>
      </c>
      <c r="B75" s="97">
        <v>-49069.373942470404</v>
      </c>
      <c r="C75" s="97">
        <v>-39282.571912013504</v>
      </c>
      <c r="D75" s="97">
        <v>0</v>
      </c>
      <c r="E75" s="97">
        <v>-39282.571912013504</v>
      </c>
      <c r="F75" s="97">
        <v>-88351.9458544839</v>
      </c>
      <c r="G75" s="97">
        <v>5.7999999999999996E-3</v>
      </c>
      <c r="H75" s="91"/>
      <c r="I75" s="97">
        <v>-299054.07180011901</v>
      </c>
      <c r="J75" s="97">
        <v>0</v>
      </c>
      <c r="K75" s="97">
        <v>0</v>
      </c>
      <c r="L75" s="97">
        <v>0</v>
      </c>
      <c r="M75" s="97">
        <v>-299054.07180011901</v>
      </c>
      <c r="N75" s="97">
        <v>2.1899999999999999E-2</v>
      </c>
      <c r="O75" s="91"/>
      <c r="P75" s="97">
        <v>0</v>
      </c>
      <c r="Q75" s="97">
        <v>0</v>
      </c>
      <c r="R75" s="97">
        <v>0</v>
      </c>
      <c r="S75" s="97">
        <v>0</v>
      </c>
      <c r="T75" s="97">
        <v>0</v>
      </c>
      <c r="U75" s="97">
        <v>0</v>
      </c>
      <c r="V75" s="97">
        <v>0</v>
      </c>
      <c r="W75" s="97">
        <v>0</v>
      </c>
      <c r="X75" s="97">
        <v>0</v>
      </c>
      <c r="Y75" s="97">
        <v>0</v>
      </c>
      <c r="Z75" s="97">
        <v>0</v>
      </c>
      <c r="AA75" s="97">
        <v>0</v>
      </c>
      <c r="AB75" s="97">
        <v>0</v>
      </c>
      <c r="AC75" s="97">
        <v>-88351.9458544839</v>
      </c>
      <c r="AD75" s="97">
        <v>0</v>
      </c>
      <c r="AE75" s="97">
        <v>0</v>
      </c>
      <c r="AF75" s="97">
        <v>0</v>
      </c>
      <c r="AG75" s="97">
        <v>0</v>
      </c>
      <c r="AH75" s="97">
        <v>-88351.9458544839</v>
      </c>
      <c r="AI75" s="97">
        <v>0</v>
      </c>
      <c r="AJ75" s="97">
        <v>0</v>
      </c>
      <c r="AK75" s="97">
        <v>0</v>
      </c>
      <c r="AL75" s="97">
        <v>0</v>
      </c>
      <c r="AM75" s="97">
        <v>0</v>
      </c>
      <c r="AN75" s="97">
        <v>0</v>
      </c>
      <c r="AO75" s="97">
        <v>0</v>
      </c>
      <c r="AP75" s="97">
        <v>0</v>
      </c>
      <c r="AQ75" s="97">
        <v>-88351.9458544839</v>
      </c>
      <c r="AR75" s="97">
        <v>-88351.9458544839</v>
      </c>
      <c r="AS75" s="97">
        <v>-88351.9458544839</v>
      </c>
      <c r="AT75" s="97">
        <v>-88351.9458544839</v>
      </c>
      <c r="AU75" s="97">
        <v>0</v>
      </c>
      <c r="AV75" s="97">
        <v>0</v>
      </c>
      <c r="AW75" s="97">
        <v>0</v>
      </c>
      <c r="AX75" s="97">
        <v>0</v>
      </c>
      <c r="AY75" s="97">
        <v>0</v>
      </c>
      <c r="AZ75" s="97">
        <v>0</v>
      </c>
      <c r="BA75" s="97">
        <v>0</v>
      </c>
      <c r="BB75" s="97">
        <v>0</v>
      </c>
      <c r="BC75" s="97">
        <v>0</v>
      </c>
      <c r="BD75" s="97">
        <v>0</v>
      </c>
      <c r="BE75" s="97">
        <v>0</v>
      </c>
      <c r="BF75" s="97">
        <v>0</v>
      </c>
      <c r="BG75" s="97">
        <v>0</v>
      </c>
      <c r="BH75" s="97">
        <v>0</v>
      </c>
      <c r="BI75" s="97">
        <v>0</v>
      </c>
      <c r="BJ75" s="97">
        <v>0</v>
      </c>
      <c r="BK75" s="97">
        <v>0</v>
      </c>
      <c r="BL75" s="97">
        <v>0</v>
      </c>
      <c r="BM75" s="97">
        <v>0</v>
      </c>
      <c r="BN75" s="97">
        <v>0</v>
      </c>
      <c r="BO75" s="97">
        <v>0</v>
      </c>
      <c r="BP75" s="97">
        <v>0</v>
      </c>
      <c r="BQ75" s="97">
        <v>0</v>
      </c>
      <c r="BR75" s="97">
        <v>0</v>
      </c>
      <c r="BS75" s="97">
        <v>0</v>
      </c>
      <c r="BT75" s="97">
        <v>0</v>
      </c>
      <c r="BU75" s="97">
        <v>0</v>
      </c>
      <c r="BV75" s="97">
        <v>0</v>
      </c>
      <c r="BW75" s="97">
        <v>0</v>
      </c>
      <c r="BX75" s="97">
        <v>0</v>
      </c>
      <c r="BY75" s="97">
        <v>0</v>
      </c>
      <c r="BZ75" s="97">
        <v>0</v>
      </c>
      <c r="CA75" s="97">
        <v>0</v>
      </c>
      <c r="CB75" s="97">
        <v>0</v>
      </c>
      <c r="CC75" s="97">
        <v>0</v>
      </c>
      <c r="CD75" s="97">
        <v>0</v>
      </c>
      <c r="CE75" s="97">
        <v>0</v>
      </c>
      <c r="CF75" s="97">
        <v>0</v>
      </c>
      <c r="CG75" s="97">
        <v>0</v>
      </c>
      <c r="CH75" s="97">
        <v>0</v>
      </c>
      <c r="CI75" s="97">
        <v>0</v>
      </c>
      <c r="CJ75" s="97">
        <v>0</v>
      </c>
      <c r="CK75" s="97">
        <v>0</v>
      </c>
      <c r="CL75" s="97">
        <v>0</v>
      </c>
      <c r="CM75" s="97">
        <v>0</v>
      </c>
      <c r="CN75" s="97">
        <v>0</v>
      </c>
      <c r="CO75" s="97">
        <v>0</v>
      </c>
      <c r="CP75" s="97">
        <v>0</v>
      </c>
      <c r="CQ75" s="97">
        <v>0</v>
      </c>
      <c r="CR75" s="97">
        <v>0</v>
      </c>
      <c r="CS75" s="97">
        <v>0</v>
      </c>
      <c r="CT75" s="97">
        <v>0</v>
      </c>
      <c r="CU75" s="97">
        <v>0</v>
      </c>
      <c r="CV75" s="97">
        <v>0</v>
      </c>
      <c r="CW75" s="97">
        <v>0</v>
      </c>
      <c r="CX75" s="97">
        <v>0</v>
      </c>
      <c r="CY75" s="97">
        <v>0</v>
      </c>
      <c r="CZ75" s="97">
        <v>0</v>
      </c>
      <c r="DA75" s="97">
        <v>0</v>
      </c>
      <c r="DB75" s="97">
        <v>0</v>
      </c>
      <c r="DC75" s="97">
        <v>0</v>
      </c>
      <c r="DD75" s="97">
        <v>0</v>
      </c>
      <c r="DE75" s="97">
        <v>0</v>
      </c>
      <c r="DF75" s="97">
        <v>0</v>
      </c>
      <c r="DG75" s="97">
        <v>0</v>
      </c>
      <c r="DH75" s="97">
        <v>0</v>
      </c>
      <c r="DI75" s="97">
        <v>0</v>
      </c>
      <c r="DJ75" s="97">
        <v>0</v>
      </c>
      <c r="DK75" s="97">
        <v>0</v>
      </c>
      <c r="DL75" s="97">
        <v>0</v>
      </c>
      <c r="DM75" s="97">
        <v>0</v>
      </c>
      <c r="DN75" s="97">
        <v>0</v>
      </c>
      <c r="DO75" s="97">
        <v>0</v>
      </c>
      <c r="DP75" s="97">
        <v>0</v>
      </c>
      <c r="DQ75" s="97">
        <v>0</v>
      </c>
      <c r="DR75" s="97">
        <v>0</v>
      </c>
      <c r="DS75" s="97">
        <v>0</v>
      </c>
      <c r="DT75" s="97">
        <v>0</v>
      </c>
      <c r="DU75" s="97">
        <v>0</v>
      </c>
      <c r="DV75" s="97">
        <v>0</v>
      </c>
      <c r="DW75" s="97">
        <v>0</v>
      </c>
      <c r="DX75" s="97">
        <v>0</v>
      </c>
      <c r="DY75" s="97">
        <v>0</v>
      </c>
      <c r="DZ75" s="97">
        <v>0</v>
      </c>
      <c r="EA75" s="97">
        <v>0</v>
      </c>
      <c r="EB75" s="97">
        <v>0</v>
      </c>
      <c r="EC75" s="97">
        <v>0</v>
      </c>
      <c r="ED75" s="97">
        <v>0</v>
      </c>
      <c r="EE75" s="97">
        <v>0</v>
      </c>
      <c r="EF75" s="97">
        <v>0</v>
      </c>
      <c r="EG75" s="97">
        <v>0</v>
      </c>
      <c r="EH75" s="97">
        <v>0</v>
      </c>
      <c r="EI75" s="97">
        <v>0</v>
      </c>
      <c r="EJ75" s="97">
        <v>0</v>
      </c>
      <c r="EK75" s="97">
        <v>0</v>
      </c>
      <c r="EL75" s="97">
        <v>0</v>
      </c>
      <c r="EM75" s="97">
        <v>0</v>
      </c>
      <c r="EN75" s="97">
        <v>0</v>
      </c>
      <c r="EO75" s="97">
        <v>0</v>
      </c>
      <c r="EP75" s="97">
        <v>0</v>
      </c>
      <c r="EQ75" s="97">
        <v>0</v>
      </c>
      <c r="ER75" s="97">
        <v>0</v>
      </c>
      <c r="ES75" s="97">
        <v>0</v>
      </c>
      <c r="ET75" s="97">
        <v>0</v>
      </c>
      <c r="EU75" s="97">
        <v>0</v>
      </c>
      <c r="EV75" s="97">
        <v>0</v>
      </c>
      <c r="EW75" s="97">
        <v>0</v>
      </c>
      <c r="EX75" s="97">
        <v>0</v>
      </c>
      <c r="EY75" s="97">
        <v>0</v>
      </c>
      <c r="EZ75" s="97">
        <v>0</v>
      </c>
      <c r="FA75" s="97">
        <v>0</v>
      </c>
      <c r="FB75" s="97">
        <v>0</v>
      </c>
      <c r="FC75" s="97">
        <v>0</v>
      </c>
      <c r="FD75" s="97">
        <v>0</v>
      </c>
      <c r="FE75" s="97">
        <v>0</v>
      </c>
      <c r="FF75" s="97">
        <v>0</v>
      </c>
      <c r="FG75" s="97">
        <v>0</v>
      </c>
      <c r="FH75" s="97">
        <v>0</v>
      </c>
      <c r="FI75" s="97">
        <v>0</v>
      </c>
      <c r="FJ75" s="97">
        <v>0</v>
      </c>
      <c r="FK75" s="97">
        <v>0</v>
      </c>
      <c r="FL75" s="97">
        <v>0</v>
      </c>
      <c r="FM75" s="97">
        <v>0</v>
      </c>
      <c r="FN75" s="97">
        <v>0</v>
      </c>
      <c r="FO75" s="97">
        <v>0</v>
      </c>
      <c r="FP75" s="97">
        <v>0</v>
      </c>
      <c r="FQ75" s="97">
        <v>0</v>
      </c>
      <c r="FR75" s="97">
        <v>0</v>
      </c>
      <c r="FS75" s="97">
        <v>0</v>
      </c>
      <c r="FT75" s="97">
        <v>0</v>
      </c>
      <c r="FU75" s="97">
        <v>0</v>
      </c>
      <c r="FV75" s="97">
        <v>0</v>
      </c>
      <c r="FW75" s="97">
        <v>0</v>
      </c>
      <c r="FX75" s="97">
        <v>0</v>
      </c>
      <c r="FY75" s="97">
        <v>0</v>
      </c>
      <c r="FZ75" s="97">
        <v>0</v>
      </c>
      <c r="GA75" s="97">
        <v>0</v>
      </c>
      <c r="GB75" s="97">
        <v>0</v>
      </c>
      <c r="GC75" s="97">
        <v>0</v>
      </c>
      <c r="GD75" s="97">
        <v>0</v>
      </c>
      <c r="GE75" s="97">
        <v>0</v>
      </c>
      <c r="GF75" s="97">
        <v>0</v>
      </c>
      <c r="GG75" s="97">
        <v>0</v>
      </c>
      <c r="GH75" s="97">
        <v>0</v>
      </c>
      <c r="GI75" s="97">
        <v>0</v>
      </c>
      <c r="GJ75" s="97">
        <v>0</v>
      </c>
      <c r="GK75" s="97">
        <v>0</v>
      </c>
      <c r="GL75" s="97">
        <v>0</v>
      </c>
      <c r="GM75" s="97">
        <v>0</v>
      </c>
      <c r="GN75" s="97">
        <v>0</v>
      </c>
      <c r="GO75" s="97">
        <v>0</v>
      </c>
      <c r="GP75" s="97">
        <v>0</v>
      </c>
      <c r="GQ75" s="97">
        <v>0</v>
      </c>
      <c r="GR75" s="97">
        <v>0</v>
      </c>
      <c r="GS75" s="97">
        <v>0</v>
      </c>
      <c r="GT75" s="97">
        <v>0</v>
      </c>
      <c r="GU75" s="97">
        <v>0</v>
      </c>
      <c r="GV75" s="97">
        <v>0</v>
      </c>
      <c r="GW75" s="97">
        <v>0</v>
      </c>
      <c r="GX75" s="97">
        <v>-88351.9458544839</v>
      </c>
      <c r="GY75" s="97">
        <v>0</v>
      </c>
      <c r="GZ75" s="97">
        <v>0</v>
      </c>
      <c r="HA75" s="97">
        <v>0</v>
      </c>
      <c r="HB75" s="97">
        <v>0</v>
      </c>
      <c r="HC75" s="97">
        <v>-88351.9458544839</v>
      </c>
    </row>
    <row r="76" spans="1:211" ht="14.55" customHeight="1" x14ac:dyDescent="0.45">
      <c r="A76" s="93" t="s">
        <v>2436</v>
      </c>
      <c r="B76" s="97">
        <v>-342642.16582064301</v>
      </c>
      <c r="C76" s="97">
        <v>0</v>
      </c>
      <c r="D76" s="97">
        <v>0</v>
      </c>
      <c r="E76" s="97">
        <v>0</v>
      </c>
      <c r="F76" s="97">
        <v>-342642.16582064301</v>
      </c>
      <c r="G76" s="97">
        <v>2.2499999999999999E-2</v>
      </c>
      <c r="H76" s="91"/>
      <c r="I76" s="97">
        <v>-572213.14914300304</v>
      </c>
      <c r="J76" s="97">
        <v>0</v>
      </c>
      <c r="K76" s="97">
        <v>0</v>
      </c>
      <c r="L76" s="97">
        <v>0</v>
      </c>
      <c r="M76" s="97">
        <v>-572213.14914300304</v>
      </c>
      <c r="N76" s="97">
        <v>4.2000000000000003E-2</v>
      </c>
      <c r="O76" s="91"/>
      <c r="P76" s="97">
        <v>0</v>
      </c>
      <c r="Q76" s="97">
        <v>0</v>
      </c>
      <c r="R76" s="97">
        <v>0</v>
      </c>
      <c r="S76" s="97">
        <v>0</v>
      </c>
      <c r="T76" s="97">
        <v>0</v>
      </c>
      <c r="U76" s="97">
        <v>0</v>
      </c>
      <c r="V76" s="97">
        <v>0</v>
      </c>
      <c r="W76" s="97">
        <v>0</v>
      </c>
      <c r="X76" s="97">
        <v>0</v>
      </c>
      <c r="Y76" s="97">
        <v>0</v>
      </c>
      <c r="Z76" s="97">
        <v>0</v>
      </c>
      <c r="AA76" s="97">
        <v>0</v>
      </c>
      <c r="AB76" s="97">
        <v>0</v>
      </c>
      <c r="AC76" s="97">
        <v>-342642.16582064301</v>
      </c>
      <c r="AD76" s="97">
        <v>0</v>
      </c>
      <c r="AE76" s="97">
        <v>0</v>
      </c>
      <c r="AF76" s="97">
        <v>0</v>
      </c>
      <c r="AG76" s="97">
        <v>0</v>
      </c>
      <c r="AH76" s="97">
        <v>-342642.16582064301</v>
      </c>
      <c r="AI76" s="97">
        <v>0</v>
      </c>
      <c r="AJ76" s="97">
        <v>0</v>
      </c>
      <c r="AK76" s="97">
        <v>0</v>
      </c>
      <c r="AL76" s="97">
        <v>0</v>
      </c>
      <c r="AM76" s="97">
        <v>0</v>
      </c>
      <c r="AN76" s="97">
        <v>0</v>
      </c>
      <c r="AO76" s="97">
        <v>0</v>
      </c>
      <c r="AP76" s="97">
        <v>0</v>
      </c>
      <c r="AQ76" s="97">
        <v>-342642.16582064301</v>
      </c>
      <c r="AR76" s="97">
        <v>-342642.16582064301</v>
      </c>
      <c r="AS76" s="97">
        <v>-342642.16582064301</v>
      </c>
      <c r="AT76" s="97">
        <v>-342642.16582064301</v>
      </c>
      <c r="AU76" s="97">
        <v>0</v>
      </c>
      <c r="AV76" s="97">
        <v>0</v>
      </c>
      <c r="AW76" s="97">
        <v>0</v>
      </c>
      <c r="AX76" s="97">
        <v>0</v>
      </c>
      <c r="AY76" s="97">
        <v>0</v>
      </c>
      <c r="AZ76" s="97">
        <v>0</v>
      </c>
      <c r="BA76" s="97">
        <v>0</v>
      </c>
      <c r="BB76" s="97">
        <v>0</v>
      </c>
      <c r="BC76" s="97">
        <v>0</v>
      </c>
      <c r="BD76" s="97">
        <v>0</v>
      </c>
      <c r="BE76" s="97">
        <v>0</v>
      </c>
      <c r="BF76" s="97">
        <v>0</v>
      </c>
      <c r="BG76" s="97">
        <v>0</v>
      </c>
      <c r="BH76" s="97">
        <v>0</v>
      </c>
      <c r="BI76" s="97">
        <v>0</v>
      </c>
      <c r="BJ76" s="97">
        <v>0</v>
      </c>
      <c r="BK76" s="97">
        <v>0</v>
      </c>
      <c r="BL76" s="97">
        <v>0</v>
      </c>
      <c r="BM76" s="97">
        <v>0</v>
      </c>
      <c r="BN76" s="97">
        <v>0</v>
      </c>
      <c r="BO76" s="97">
        <v>0</v>
      </c>
      <c r="BP76" s="97">
        <v>0</v>
      </c>
      <c r="BQ76" s="97">
        <v>0</v>
      </c>
      <c r="BR76" s="97">
        <v>0</v>
      </c>
      <c r="BS76" s="97">
        <v>0</v>
      </c>
      <c r="BT76" s="97">
        <v>0</v>
      </c>
      <c r="BU76" s="97">
        <v>0</v>
      </c>
      <c r="BV76" s="97">
        <v>0</v>
      </c>
      <c r="BW76" s="97">
        <v>0</v>
      </c>
      <c r="BX76" s="97">
        <v>0</v>
      </c>
      <c r="BY76" s="97">
        <v>0</v>
      </c>
      <c r="BZ76" s="97">
        <v>0</v>
      </c>
      <c r="CA76" s="97">
        <v>0</v>
      </c>
      <c r="CB76" s="97">
        <v>0</v>
      </c>
      <c r="CC76" s="97">
        <v>0</v>
      </c>
      <c r="CD76" s="97">
        <v>0</v>
      </c>
      <c r="CE76" s="97">
        <v>0</v>
      </c>
      <c r="CF76" s="97">
        <v>0</v>
      </c>
      <c r="CG76" s="97">
        <v>0</v>
      </c>
      <c r="CH76" s="97">
        <v>0</v>
      </c>
      <c r="CI76" s="97">
        <v>0</v>
      </c>
      <c r="CJ76" s="97">
        <v>0</v>
      </c>
      <c r="CK76" s="97">
        <v>0</v>
      </c>
      <c r="CL76" s="97">
        <v>0</v>
      </c>
      <c r="CM76" s="97">
        <v>0</v>
      </c>
      <c r="CN76" s="97">
        <v>0</v>
      </c>
      <c r="CO76" s="97">
        <v>0</v>
      </c>
      <c r="CP76" s="97">
        <v>0</v>
      </c>
      <c r="CQ76" s="97">
        <v>0</v>
      </c>
      <c r="CR76" s="97">
        <v>0</v>
      </c>
      <c r="CS76" s="97">
        <v>0</v>
      </c>
      <c r="CT76" s="97">
        <v>0</v>
      </c>
      <c r="CU76" s="97">
        <v>0</v>
      </c>
      <c r="CV76" s="97">
        <v>0</v>
      </c>
      <c r="CW76" s="97">
        <v>0</v>
      </c>
      <c r="CX76" s="97">
        <v>0</v>
      </c>
      <c r="CY76" s="97">
        <v>0</v>
      </c>
      <c r="CZ76" s="97">
        <v>0</v>
      </c>
      <c r="DA76" s="97">
        <v>0</v>
      </c>
      <c r="DB76" s="97">
        <v>0</v>
      </c>
      <c r="DC76" s="97">
        <v>0</v>
      </c>
      <c r="DD76" s="97">
        <v>0</v>
      </c>
      <c r="DE76" s="97">
        <v>0</v>
      </c>
      <c r="DF76" s="97">
        <v>0</v>
      </c>
      <c r="DG76" s="97">
        <v>0</v>
      </c>
      <c r="DH76" s="97">
        <v>0</v>
      </c>
      <c r="DI76" s="97">
        <v>0</v>
      </c>
      <c r="DJ76" s="97">
        <v>0</v>
      </c>
      <c r="DK76" s="97">
        <v>0</v>
      </c>
      <c r="DL76" s="97">
        <v>0</v>
      </c>
      <c r="DM76" s="97">
        <v>0</v>
      </c>
      <c r="DN76" s="97">
        <v>0</v>
      </c>
      <c r="DO76" s="97">
        <v>0</v>
      </c>
      <c r="DP76" s="97">
        <v>0</v>
      </c>
      <c r="DQ76" s="97">
        <v>0</v>
      </c>
      <c r="DR76" s="97">
        <v>0</v>
      </c>
      <c r="DS76" s="97">
        <v>0</v>
      </c>
      <c r="DT76" s="97">
        <v>0</v>
      </c>
      <c r="DU76" s="97">
        <v>0</v>
      </c>
      <c r="DV76" s="97">
        <v>0</v>
      </c>
      <c r="DW76" s="97">
        <v>0</v>
      </c>
      <c r="DX76" s="97">
        <v>0</v>
      </c>
      <c r="DY76" s="97">
        <v>0</v>
      </c>
      <c r="DZ76" s="97">
        <v>0</v>
      </c>
      <c r="EA76" s="97">
        <v>0</v>
      </c>
      <c r="EB76" s="97">
        <v>0</v>
      </c>
      <c r="EC76" s="97">
        <v>0</v>
      </c>
      <c r="ED76" s="97">
        <v>0</v>
      </c>
      <c r="EE76" s="97">
        <v>0</v>
      </c>
      <c r="EF76" s="97">
        <v>0</v>
      </c>
      <c r="EG76" s="97">
        <v>0</v>
      </c>
      <c r="EH76" s="97">
        <v>0</v>
      </c>
      <c r="EI76" s="97">
        <v>0</v>
      </c>
      <c r="EJ76" s="97">
        <v>0</v>
      </c>
      <c r="EK76" s="97">
        <v>0</v>
      </c>
      <c r="EL76" s="97">
        <v>0</v>
      </c>
      <c r="EM76" s="97">
        <v>0</v>
      </c>
      <c r="EN76" s="97">
        <v>0</v>
      </c>
      <c r="EO76" s="97">
        <v>0</v>
      </c>
      <c r="EP76" s="97">
        <v>0</v>
      </c>
      <c r="EQ76" s="97">
        <v>0</v>
      </c>
      <c r="ER76" s="97">
        <v>0</v>
      </c>
      <c r="ES76" s="97">
        <v>0</v>
      </c>
      <c r="ET76" s="97">
        <v>0</v>
      </c>
      <c r="EU76" s="97">
        <v>0</v>
      </c>
      <c r="EV76" s="97">
        <v>0</v>
      </c>
      <c r="EW76" s="97">
        <v>0</v>
      </c>
      <c r="EX76" s="97">
        <v>0</v>
      </c>
      <c r="EY76" s="97">
        <v>0</v>
      </c>
      <c r="EZ76" s="97">
        <v>0</v>
      </c>
      <c r="FA76" s="97">
        <v>0</v>
      </c>
      <c r="FB76" s="97">
        <v>0</v>
      </c>
      <c r="FC76" s="97">
        <v>0</v>
      </c>
      <c r="FD76" s="97">
        <v>0</v>
      </c>
      <c r="FE76" s="97">
        <v>0</v>
      </c>
      <c r="FF76" s="97">
        <v>0</v>
      </c>
      <c r="FG76" s="97">
        <v>0</v>
      </c>
      <c r="FH76" s="97">
        <v>0</v>
      </c>
      <c r="FI76" s="97">
        <v>0</v>
      </c>
      <c r="FJ76" s="97">
        <v>0</v>
      </c>
      <c r="FK76" s="97">
        <v>0</v>
      </c>
      <c r="FL76" s="97">
        <v>0</v>
      </c>
      <c r="FM76" s="97">
        <v>0</v>
      </c>
      <c r="FN76" s="97">
        <v>0</v>
      </c>
      <c r="FO76" s="97">
        <v>0</v>
      </c>
      <c r="FP76" s="97">
        <v>0</v>
      </c>
      <c r="FQ76" s="97">
        <v>0</v>
      </c>
      <c r="FR76" s="97">
        <v>0</v>
      </c>
      <c r="FS76" s="97">
        <v>0</v>
      </c>
      <c r="FT76" s="97">
        <v>0</v>
      </c>
      <c r="FU76" s="97">
        <v>0</v>
      </c>
      <c r="FV76" s="97">
        <v>0</v>
      </c>
      <c r="FW76" s="97">
        <v>0</v>
      </c>
      <c r="FX76" s="97">
        <v>0</v>
      </c>
      <c r="FY76" s="97">
        <v>0</v>
      </c>
      <c r="FZ76" s="97">
        <v>0</v>
      </c>
      <c r="GA76" s="97">
        <v>0</v>
      </c>
      <c r="GB76" s="97">
        <v>0</v>
      </c>
      <c r="GC76" s="97">
        <v>0</v>
      </c>
      <c r="GD76" s="97">
        <v>0</v>
      </c>
      <c r="GE76" s="97">
        <v>0</v>
      </c>
      <c r="GF76" s="97">
        <v>0</v>
      </c>
      <c r="GG76" s="97">
        <v>0</v>
      </c>
      <c r="GH76" s="97">
        <v>0</v>
      </c>
      <c r="GI76" s="97">
        <v>0</v>
      </c>
      <c r="GJ76" s="97">
        <v>0</v>
      </c>
      <c r="GK76" s="97">
        <v>0</v>
      </c>
      <c r="GL76" s="97">
        <v>0</v>
      </c>
      <c r="GM76" s="97">
        <v>0</v>
      </c>
      <c r="GN76" s="97">
        <v>0</v>
      </c>
      <c r="GO76" s="97">
        <v>0</v>
      </c>
      <c r="GP76" s="97">
        <v>0</v>
      </c>
      <c r="GQ76" s="97">
        <v>0</v>
      </c>
      <c r="GR76" s="97">
        <v>0</v>
      </c>
      <c r="GS76" s="97">
        <v>0</v>
      </c>
      <c r="GT76" s="97">
        <v>0</v>
      </c>
      <c r="GU76" s="97">
        <v>0</v>
      </c>
      <c r="GV76" s="97">
        <v>0</v>
      </c>
      <c r="GW76" s="97">
        <v>0</v>
      </c>
      <c r="GX76" s="97">
        <v>-342642.16582064301</v>
      </c>
      <c r="GY76" s="97">
        <v>0</v>
      </c>
      <c r="GZ76" s="97">
        <v>0</v>
      </c>
      <c r="HA76" s="97">
        <v>0</v>
      </c>
      <c r="HB76" s="97">
        <v>0</v>
      </c>
      <c r="HC76" s="97">
        <v>-342642.16582064301</v>
      </c>
    </row>
    <row r="77" spans="1:211" ht="14.55" customHeight="1" x14ac:dyDescent="0.45">
      <c r="A77" s="93" t="s">
        <v>2437</v>
      </c>
      <c r="B77" s="97">
        <v>-9453.9255499154006</v>
      </c>
      <c r="C77" s="97">
        <v>0</v>
      </c>
      <c r="D77" s="97">
        <v>0</v>
      </c>
      <c r="E77" s="97">
        <v>0</v>
      </c>
      <c r="F77" s="97">
        <v>-9453.9255499154006</v>
      </c>
      <c r="G77" s="97">
        <v>5.9999999999999995E-4</v>
      </c>
      <c r="H77" s="91"/>
      <c r="I77" s="97">
        <v>-15791.6687984992</v>
      </c>
      <c r="J77" s="97">
        <v>0</v>
      </c>
      <c r="K77" s="97">
        <v>0</v>
      </c>
      <c r="L77" s="97">
        <v>0</v>
      </c>
      <c r="M77" s="97">
        <v>-15791.6687984992</v>
      </c>
      <c r="N77" s="97">
        <v>1.1999999999999999E-3</v>
      </c>
      <c r="O77" s="91"/>
      <c r="P77" s="97">
        <v>0</v>
      </c>
      <c r="Q77" s="97">
        <v>0</v>
      </c>
      <c r="R77" s="97">
        <v>0</v>
      </c>
      <c r="S77" s="97">
        <v>0</v>
      </c>
      <c r="T77" s="97">
        <v>0</v>
      </c>
      <c r="U77" s="97">
        <v>0</v>
      </c>
      <c r="V77" s="97">
        <v>0</v>
      </c>
      <c r="W77" s="97">
        <v>0</v>
      </c>
      <c r="X77" s="97">
        <v>0</v>
      </c>
      <c r="Y77" s="97">
        <v>0</v>
      </c>
      <c r="Z77" s="97">
        <v>0</v>
      </c>
      <c r="AA77" s="97">
        <v>0</v>
      </c>
      <c r="AB77" s="97">
        <v>0</v>
      </c>
      <c r="AC77" s="97">
        <v>-9453.9255499154006</v>
      </c>
      <c r="AD77" s="97">
        <v>0</v>
      </c>
      <c r="AE77" s="97">
        <v>0</v>
      </c>
      <c r="AF77" s="97">
        <v>0</v>
      </c>
      <c r="AG77" s="97">
        <v>0</v>
      </c>
      <c r="AH77" s="97">
        <v>-9453.9255499154006</v>
      </c>
      <c r="AI77" s="97">
        <v>0</v>
      </c>
      <c r="AJ77" s="97">
        <v>0</v>
      </c>
      <c r="AK77" s="97">
        <v>0</v>
      </c>
      <c r="AL77" s="97">
        <v>0</v>
      </c>
      <c r="AM77" s="97">
        <v>0</v>
      </c>
      <c r="AN77" s="97">
        <v>0</v>
      </c>
      <c r="AO77" s="97">
        <v>0</v>
      </c>
      <c r="AP77" s="97">
        <v>0</v>
      </c>
      <c r="AQ77" s="97">
        <v>-9453.9255499154006</v>
      </c>
      <c r="AR77" s="97">
        <v>-9453.9255499154006</v>
      </c>
      <c r="AS77" s="97">
        <v>-9453.9255499154006</v>
      </c>
      <c r="AT77" s="97">
        <v>-9453.9255499154006</v>
      </c>
      <c r="AU77" s="97">
        <v>0</v>
      </c>
      <c r="AV77" s="97">
        <v>0</v>
      </c>
      <c r="AW77" s="97">
        <v>0</v>
      </c>
      <c r="AX77" s="97">
        <v>0</v>
      </c>
      <c r="AY77" s="97">
        <v>0</v>
      </c>
      <c r="AZ77" s="97">
        <v>0</v>
      </c>
      <c r="BA77" s="97">
        <v>0</v>
      </c>
      <c r="BB77" s="97">
        <v>0</v>
      </c>
      <c r="BC77" s="97">
        <v>0</v>
      </c>
      <c r="BD77" s="97">
        <v>0</v>
      </c>
      <c r="BE77" s="97">
        <v>0</v>
      </c>
      <c r="BF77" s="97">
        <v>0</v>
      </c>
      <c r="BG77" s="97">
        <v>0</v>
      </c>
      <c r="BH77" s="97">
        <v>0</v>
      </c>
      <c r="BI77" s="97">
        <v>0</v>
      </c>
      <c r="BJ77" s="97">
        <v>0</v>
      </c>
      <c r="BK77" s="97">
        <v>0</v>
      </c>
      <c r="BL77" s="97">
        <v>0</v>
      </c>
      <c r="BM77" s="97">
        <v>0</v>
      </c>
      <c r="BN77" s="97">
        <v>0</v>
      </c>
      <c r="BO77" s="97">
        <v>0</v>
      </c>
      <c r="BP77" s="97">
        <v>0</v>
      </c>
      <c r="BQ77" s="97">
        <v>0</v>
      </c>
      <c r="BR77" s="97">
        <v>0</v>
      </c>
      <c r="BS77" s="97">
        <v>0</v>
      </c>
      <c r="BT77" s="97">
        <v>0</v>
      </c>
      <c r="BU77" s="97">
        <v>0</v>
      </c>
      <c r="BV77" s="97">
        <v>0</v>
      </c>
      <c r="BW77" s="97">
        <v>0</v>
      </c>
      <c r="BX77" s="97">
        <v>0</v>
      </c>
      <c r="BY77" s="97">
        <v>0</v>
      </c>
      <c r="BZ77" s="97">
        <v>0</v>
      </c>
      <c r="CA77" s="97">
        <v>0</v>
      </c>
      <c r="CB77" s="97">
        <v>0</v>
      </c>
      <c r="CC77" s="97">
        <v>0</v>
      </c>
      <c r="CD77" s="97">
        <v>0</v>
      </c>
      <c r="CE77" s="97">
        <v>0</v>
      </c>
      <c r="CF77" s="97">
        <v>0</v>
      </c>
      <c r="CG77" s="97">
        <v>0</v>
      </c>
      <c r="CH77" s="97">
        <v>0</v>
      </c>
      <c r="CI77" s="97">
        <v>0</v>
      </c>
      <c r="CJ77" s="97">
        <v>0</v>
      </c>
      <c r="CK77" s="97">
        <v>0</v>
      </c>
      <c r="CL77" s="97">
        <v>0</v>
      </c>
      <c r="CM77" s="97">
        <v>0</v>
      </c>
      <c r="CN77" s="97">
        <v>0</v>
      </c>
      <c r="CO77" s="97">
        <v>0</v>
      </c>
      <c r="CP77" s="97">
        <v>0</v>
      </c>
      <c r="CQ77" s="97">
        <v>0</v>
      </c>
      <c r="CR77" s="97">
        <v>0</v>
      </c>
      <c r="CS77" s="97">
        <v>0</v>
      </c>
      <c r="CT77" s="97">
        <v>0</v>
      </c>
      <c r="CU77" s="97">
        <v>0</v>
      </c>
      <c r="CV77" s="97">
        <v>0</v>
      </c>
      <c r="CW77" s="97">
        <v>0</v>
      </c>
      <c r="CX77" s="97">
        <v>0</v>
      </c>
      <c r="CY77" s="97">
        <v>0</v>
      </c>
      <c r="CZ77" s="97">
        <v>0</v>
      </c>
      <c r="DA77" s="97">
        <v>0</v>
      </c>
      <c r="DB77" s="97">
        <v>0</v>
      </c>
      <c r="DC77" s="97">
        <v>0</v>
      </c>
      <c r="DD77" s="97">
        <v>0</v>
      </c>
      <c r="DE77" s="97">
        <v>0</v>
      </c>
      <c r="DF77" s="97">
        <v>0</v>
      </c>
      <c r="DG77" s="97">
        <v>0</v>
      </c>
      <c r="DH77" s="97">
        <v>0</v>
      </c>
      <c r="DI77" s="97">
        <v>0</v>
      </c>
      <c r="DJ77" s="97">
        <v>0</v>
      </c>
      <c r="DK77" s="97">
        <v>0</v>
      </c>
      <c r="DL77" s="97">
        <v>0</v>
      </c>
      <c r="DM77" s="97">
        <v>0</v>
      </c>
      <c r="DN77" s="97">
        <v>0</v>
      </c>
      <c r="DO77" s="97">
        <v>0</v>
      </c>
      <c r="DP77" s="97">
        <v>0</v>
      </c>
      <c r="DQ77" s="97">
        <v>0</v>
      </c>
      <c r="DR77" s="97">
        <v>0</v>
      </c>
      <c r="DS77" s="97">
        <v>0</v>
      </c>
      <c r="DT77" s="97">
        <v>0</v>
      </c>
      <c r="DU77" s="97">
        <v>0</v>
      </c>
      <c r="DV77" s="97">
        <v>0</v>
      </c>
      <c r="DW77" s="97">
        <v>0</v>
      </c>
      <c r="DX77" s="97">
        <v>0</v>
      </c>
      <c r="DY77" s="97">
        <v>0</v>
      </c>
      <c r="DZ77" s="97">
        <v>0</v>
      </c>
      <c r="EA77" s="97">
        <v>0</v>
      </c>
      <c r="EB77" s="97">
        <v>0</v>
      </c>
      <c r="EC77" s="97">
        <v>0</v>
      </c>
      <c r="ED77" s="97">
        <v>0</v>
      </c>
      <c r="EE77" s="97">
        <v>0</v>
      </c>
      <c r="EF77" s="97">
        <v>0</v>
      </c>
      <c r="EG77" s="97">
        <v>0</v>
      </c>
      <c r="EH77" s="97">
        <v>0</v>
      </c>
      <c r="EI77" s="97">
        <v>0</v>
      </c>
      <c r="EJ77" s="97">
        <v>0</v>
      </c>
      <c r="EK77" s="97">
        <v>0</v>
      </c>
      <c r="EL77" s="97">
        <v>0</v>
      </c>
      <c r="EM77" s="97">
        <v>0</v>
      </c>
      <c r="EN77" s="97">
        <v>0</v>
      </c>
      <c r="EO77" s="97">
        <v>0</v>
      </c>
      <c r="EP77" s="97">
        <v>0</v>
      </c>
      <c r="EQ77" s="97">
        <v>0</v>
      </c>
      <c r="ER77" s="97">
        <v>0</v>
      </c>
      <c r="ES77" s="97">
        <v>0</v>
      </c>
      <c r="ET77" s="97">
        <v>0</v>
      </c>
      <c r="EU77" s="97">
        <v>0</v>
      </c>
      <c r="EV77" s="97">
        <v>0</v>
      </c>
      <c r="EW77" s="97">
        <v>0</v>
      </c>
      <c r="EX77" s="97">
        <v>0</v>
      </c>
      <c r="EY77" s="97">
        <v>0</v>
      </c>
      <c r="EZ77" s="97">
        <v>0</v>
      </c>
      <c r="FA77" s="97">
        <v>0</v>
      </c>
      <c r="FB77" s="97">
        <v>0</v>
      </c>
      <c r="FC77" s="97">
        <v>0</v>
      </c>
      <c r="FD77" s="97">
        <v>0</v>
      </c>
      <c r="FE77" s="97">
        <v>0</v>
      </c>
      <c r="FF77" s="97">
        <v>0</v>
      </c>
      <c r="FG77" s="97">
        <v>0</v>
      </c>
      <c r="FH77" s="97">
        <v>0</v>
      </c>
      <c r="FI77" s="97">
        <v>0</v>
      </c>
      <c r="FJ77" s="97">
        <v>0</v>
      </c>
      <c r="FK77" s="97">
        <v>0</v>
      </c>
      <c r="FL77" s="97">
        <v>0</v>
      </c>
      <c r="FM77" s="97">
        <v>0</v>
      </c>
      <c r="FN77" s="97">
        <v>0</v>
      </c>
      <c r="FO77" s="97">
        <v>0</v>
      </c>
      <c r="FP77" s="97">
        <v>0</v>
      </c>
      <c r="FQ77" s="97">
        <v>0</v>
      </c>
      <c r="FR77" s="97">
        <v>0</v>
      </c>
      <c r="FS77" s="97">
        <v>0</v>
      </c>
      <c r="FT77" s="97">
        <v>0</v>
      </c>
      <c r="FU77" s="97">
        <v>0</v>
      </c>
      <c r="FV77" s="97">
        <v>0</v>
      </c>
      <c r="FW77" s="97">
        <v>0</v>
      </c>
      <c r="FX77" s="97">
        <v>0</v>
      </c>
      <c r="FY77" s="97">
        <v>0</v>
      </c>
      <c r="FZ77" s="97">
        <v>0</v>
      </c>
      <c r="GA77" s="97">
        <v>0</v>
      </c>
      <c r="GB77" s="97">
        <v>0</v>
      </c>
      <c r="GC77" s="97">
        <v>0</v>
      </c>
      <c r="GD77" s="97">
        <v>0</v>
      </c>
      <c r="GE77" s="97">
        <v>0</v>
      </c>
      <c r="GF77" s="97">
        <v>0</v>
      </c>
      <c r="GG77" s="97">
        <v>0</v>
      </c>
      <c r="GH77" s="97">
        <v>0</v>
      </c>
      <c r="GI77" s="97">
        <v>0</v>
      </c>
      <c r="GJ77" s="97">
        <v>0</v>
      </c>
      <c r="GK77" s="97">
        <v>0</v>
      </c>
      <c r="GL77" s="97">
        <v>0</v>
      </c>
      <c r="GM77" s="97">
        <v>0</v>
      </c>
      <c r="GN77" s="97">
        <v>0</v>
      </c>
      <c r="GO77" s="97">
        <v>0</v>
      </c>
      <c r="GP77" s="97">
        <v>0</v>
      </c>
      <c r="GQ77" s="97">
        <v>0</v>
      </c>
      <c r="GR77" s="97">
        <v>0</v>
      </c>
      <c r="GS77" s="97">
        <v>0</v>
      </c>
      <c r="GT77" s="97">
        <v>0</v>
      </c>
      <c r="GU77" s="97">
        <v>0</v>
      </c>
      <c r="GV77" s="97">
        <v>0</v>
      </c>
      <c r="GW77" s="97">
        <v>0</v>
      </c>
      <c r="GX77" s="97">
        <v>-9453.9255499154006</v>
      </c>
      <c r="GY77" s="97">
        <v>0</v>
      </c>
      <c r="GZ77" s="97">
        <v>0</v>
      </c>
      <c r="HA77" s="97">
        <v>0</v>
      </c>
      <c r="HB77" s="97">
        <v>0</v>
      </c>
      <c r="HC77" s="97">
        <v>-9453.9255499154006</v>
      </c>
    </row>
    <row r="78" spans="1:211" ht="14.55" customHeight="1" x14ac:dyDescent="0.45">
      <c r="A78" s="93" t="s">
        <v>2438</v>
      </c>
      <c r="B78" s="97">
        <v>-1265396.1082910299</v>
      </c>
      <c r="C78" s="97">
        <v>-54755.4991539763</v>
      </c>
      <c r="D78" s="97">
        <v>0</v>
      </c>
      <c r="E78" s="97">
        <v>-54755.4991539763</v>
      </c>
      <c r="F78" s="97">
        <v>-1320151.60744501</v>
      </c>
      <c r="G78" s="97">
        <v>8.6599999999999996E-2</v>
      </c>
      <c r="H78" s="91"/>
      <c r="I78" s="97">
        <v>-1208165.0891106001</v>
      </c>
      <c r="J78" s="97">
        <v>0</v>
      </c>
      <c r="K78" s="97">
        <v>0</v>
      </c>
      <c r="L78" s="97">
        <v>0</v>
      </c>
      <c r="M78" s="97">
        <v>-1208165.0891106001</v>
      </c>
      <c r="N78" s="97">
        <v>8.8599999999999998E-2</v>
      </c>
      <c r="O78" s="91"/>
      <c r="P78" s="97">
        <v>0</v>
      </c>
      <c r="Q78" s="97">
        <v>0</v>
      </c>
      <c r="R78" s="97">
        <v>0</v>
      </c>
      <c r="S78" s="97">
        <v>0</v>
      </c>
      <c r="T78" s="97">
        <v>0</v>
      </c>
      <c r="U78" s="97">
        <v>0</v>
      </c>
      <c r="V78" s="97">
        <v>0</v>
      </c>
      <c r="W78" s="97">
        <v>0</v>
      </c>
      <c r="X78" s="97">
        <v>0</v>
      </c>
      <c r="Y78" s="97">
        <v>0</v>
      </c>
      <c r="Z78" s="97">
        <v>0</v>
      </c>
      <c r="AA78" s="97">
        <v>0</v>
      </c>
      <c r="AB78" s="97">
        <v>0</v>
      </c>
      <c r="AC78" s="97">
        <v>-1320151.60744501</v>
      </c>
      <c r="AD78" s="97">
        <v>0</v>
      </c>
      <c r="AE78" s="97">
        <v>0</v>
      </c>
      <c r="AF78" s="97">
        <v>0</v>
      </c>
      <c r="AG78" s="97">
        <v>0</v>
      </c>
      <c r="AH78" s="97">
        <v>-1320151.60744501</v>
      </c>
      <c r="AI78" s="97">
        <v>0</v>
      </c>
      <c r="AJ78" s="97">
        <v>0</v>
      </c>
      <c r="AK78" s="97">
        <v>0</v>
      </c>
      <c r="AL78" s="97">
        <v>0</v>
      </c>
      <c r="AM78" s="97">
        <v>0</v>
      </c>
      <c r="AN78" s="97">
        <v>0</v>
      </c>
      <c r="AO78" s="97">
        <v>0</v>
      </c>
      <c r="AP78" s="97">
        <v>0</v>
      </c>
      <c r="AQ78" s="97">
        <v>-1320151.60744501</v>
      </c>
      <c r="AR78" s="97">
        <v>-1320151.60744501</v>
      </c>
      <c r="AS78" s="97">
        <v>-1320151.60744501</v>
      </c>
      <c r="AT78" s="97">
        <v>-1320151.60744501</v>
      </c>
      <c r="AU78" s="97">
        <v>0</v>
      </c>
      <c r="AV78" s="97">
        <v>0</v>
      </c>
      <c r="AW78" s="97">
        <v>0</v>
      </c>
      <c r="AX78" s="97">
        <v>0</v>
      </c>
      <c r="AY78" s="97">
        <v>0</v>
      </c>
      <c r="AZ78" s="97">
        <v>0</v>
      </c>
      <c r="BA78" s="97">
        <v>0</v>
      </c>
      <c r="BB78" s="97">
        <v>0</v>
      </c>
      <c r="BC78" s="97">
        <v>0</v>
      </c>
      <c r="BD78" s="97">
        <v>0</v>
      </c>
      <c r="BE78" s="97">
        <v>0</v>
      </c>
      <c r="BF78" s="97">
        <v>0</v>
      </c>
      <c r="BG78" s="97">
        <v>0</v>
      </c>
      <c r="BH78" s="97">
        <v>0</v>
      </c>
      <c r="BI78" s="97">
        <v>0</v>
      </c>
      <c r="BJ78" s="97">
        <v>0</v>
      </c>
      <c r="BK78" s="97">
        <v>0</v>
      </c>
      <c r="BL78" s="97">
        <v>0</v>
      </c>
      <c r="BM78" s="97">
        <v>0</v>
      </c>
      <c r="BN78" s="97">
        <v>0</v>
      </c>
      <c r="BO78" s="97">
        <v>0</v>
      </c>
      <c r="BP78" s="97">
        <v>0</v>
      </c>
      <c r="BQ78" s="97">
        <v>0</v>
      </c>
      <c r="BR78" s="97">
        <v>0</v>
      </c>
      <c r="BS78" s="97">
        <v>0</v>
      </c>
      <c r="BT78" s="97">
        <v>0</v>
      </c>
      <c r="BU78" s="97">
        <v>0</v>
      </c>
      <c r="BV78" s="97">
        <v>0</v>
      </c>
      <c r="BW78" s="97">
        <v>0</v>
      </c>
      <c r="BX78" s="97">
        <v>0</v>
      </c>
      <c r="BY78" s="97">
        <v>0</v>
      </c>
      <c r="BZ78" s="97">
        <v>0</v>
      </c>
      <c r="CA78" s="97">
        <v>0</v>
      </c>
      <c r="CB78" s="97">
        <v>0</v>
      </c>
      <c r="CC78" s="97">
        <v>0</v>
      </c>
      <c r="CD78" s="97">
        <v>0</v>
      </c>
      <c r="CE78" s="97">
        <v>0</v>
      </c>
      <c r="CF78" s="97">
        <v>0</v>
      </c>
      <c r="CG78" s="97">
        <v>0</v>
      </c>
      <c r="CH78" s="97">
        <v>0</v>
      </c>
      <c r="CI78" s="97">
        <v>0</v>
      </c>
      <c r="CJ78" s="97">
        <v>0</v>
      </c>
      <c r="CK78" s="97">
        <v>0</v>
      </c>
      <c r="CL78" s="97">
        <v>0</v>
      </c>
      <c r="CM78" s="97">
        <v>0</v>
      </c>
      <c r="CN78" s="97">
        <v>0</v>
      </c>
      <c r="CO78" s="97">
        <v>0</v>
      </c>
      <c r="CP78" s="97">
        <v>0</v>
      </c>
      <c r="CQ78" s="97">
        <v>0</v>
      </c>
      <c r="CR78" s="97">
        <v>0</v>
      </c>
      <c r="CS78" s="97">
        <v>0</v>
      </c>
      <c r="CT78" s="97">
        <v>0</v>
      </c>
      <c r="CU78" s="97">
        <v>0</v>
      </c>
      <c r="CV78" s="97">
        <v>0</v>
      </c>
      <c r="CW78" s="97">
        <v>0</v>
      </c>
      <c r="CX78" s="97">
        <v>0</v>
      </c>
      <c r="CY78" s="97">
        <v>0</v>
      </c>
      <c r="CZ78" s="97">
        <v>0</v>
      </c>
      <c r="DA78" s="97">
        <v>0</v>
      </c>
      <c r="DB78" s="97">
        <v>0</v>
      </c>
      <c r="DC78" s="97">
        <v>0</v>
      </c>
      <c r="DD78" s="97">
        <v>0</v>
      </c>
      <c r="DE78" s="97">
        <v>0</v>
      </c>
      <c r="DF78" s="97">
        <v>0</v>
      </c>
      <c r="DG78" s="97">
        <v>0</v>
      </c>
      <c r="DH78" s="97">
        <v>0</v>
      </c>
      <c r="DI78" s="97">
        <v>0</v>
      </c>
      <c r="DJ78" s="97">
        <v>0</v>
      </c>
      <c r="DK78" s="97">
        <v>0</v>
      </c>
      <c r="DL78" s="97">
        <v>0</v>
      </c>
      <c r="DM78" s="97">
        <v>0</v>
      </c>
      <c r="DN78" s="97">
        <v>0</v>
      </c>
      <c r="DO78" s="97">
        <v>0</v>
      </c>
      <c r="DP78" s="97">
        <v>0</v>
      </c>
      <c r="DQ78" s="97">
        <v>0</v>
      </c>
      <c r="DR78" s="97">
        <v>0</v>
      </c>
      <c r="DS78" s="97">
        <v>0</v>
      </c>
      <c r="DT78" s="97">
        <v>0</v>
      </c>
      <c r="DU78" s="97">
        <v>0</v>
      </c>
      <c r="DV78" s="97">
        <v>0</v>
      </c>
      <c r="DW78" s="97">
        <v>0</v>
      </c>
      <c r="DX78" s="97">
        <v>0</v>
      </c>
      <c r="DY78" s="97">
        <v>0</v>
      </c>
      <c r="DZ78" s="97">
        <v>0</v>
      </c>
      <c r="EA78" s="97">
        <v>0</v>
      </c>
      <c r="EB78" s="97">
        <v>0</v>
      </c>
      <c r="EC78" s="97">
        <v>0</v>
      </c>
      <c r="ED78" s="97">
        <v>0</v>
      </c>
      <c r="EE78" s="97">
        <v>0</v>
      </c>
      <c r="EF78" s="97">
        <v>0</v>
      </c>
      <c r="EG78" s="97">
        <v>0</v>
      </c>
      <c r="EH78" s="97">
        <v>0</v>
      </c>
      <c r="EI78" s="97">
        <v>0</v>
      </c>
      <c r="EJ78" s="97">
        <v>0</v>
      </c>
      <c r="EK78" s="97">
        <v>0</v>
      </c>
      <c r="EL78" s="97">
        <v>0</v>
      </c>
      <c r="EM78" s="97">
        <v>0</v>
      </c>
      <c r="EN78" s="97">
        <v>0</v>
      </c>
      <c r="EO78" s="97">
        <v>0</v>
      </c>
      <c r="EP78" s="97">
        <v>0</v>
      </c>
      <c r="EQ78" s="97">
        <v>0</v>
      </c>
      <c r="ER78" s="97">
        <v>0</v>
      </c>
      <c r="ES78" s="97">
        <v>0</v>
      </c>
      <c r="ET78" s="97">
        <v>0</v>
      </c>
      <c r="EU78" s="97">
        <v>0</v>
      </c>
      <c r="EV78" s="97">
        <v>0</v>
      </c>
      <c r="EW78" s="97">
        <v>0</v>
      </c>
      <c r="EX78" s="97">
        <v>0</v>
      </c>
      <c r="EY78" s="97">
        <v>0</v>
      </c>
      <c r="EZ78" s="97">
        <v>0</v>
      </c>
      <c r="FA78" s="97">
        <v>0</v>
      </c>
      <c r="FB78" s="97">
        <v>0</v>
      </c>
      <c r="FC78" s="97">
        <v>0</v>
      </c>
      <c r="FD78" s="97">
        <v>0</v>
      </c>
      <c r="FE78" s="97">
        <v>0</v>
      </c>
      <c r="FF78" s="97">
        <v>0</v>
      </c>
      <c r="FG78" s="97">
        <v>0</v>
      </c>
      <c r="FH78" s="97">
        <v>0</v>
      </c>
      <c r="FI78" s="97">
        <v>0</v>
      </c>
      <c r="FJ78" s="97">
        <v>0</v>
      </c>
      <c r="FK78" s="97">
        <v>0</v>
      </c>
      <c r="FL78" s="97">
        <v>0</v>
      </c>
      <c r="FM78" s="97">
        <v>0</v>
      </c>
      <c r="FN78" s="97">
        <v>0</v>
      </c>
      <c r="FO78" s="97">
        <v>0</v>
      </c>
      <c r="FP78" s="97">
        <v>0</v>
      </c>
      <c r="FQ78" s="97">
        <v>0</v>
      </c>
      <c r="FR78" s="97">
        <v>0</v>
      </c>
      <c r="FS78" s="97">
        <v>0</v>
      </c>
      <c r="FT78" s="97">
        <v>0</v>
      </c>
      <c r="FU78" s="97">
        <v>0</v>
      </c>
      <c r="FV78" s="97">
        <v>0</v>
      </c>
      <c r="FW78" s="97">
        <v>0</v>
      </c>
      <c r="FX78" s="97">
        <v>0</v>
      </c>
      <c r="FY78" s="97">
        <v>0</v>
      </c>
      <c r="FZ78" s="97">
        <v>0</v>
      </c>
      <c r="GA78" s="97">
        <v>0</v>
      </c>
      <c r="GB78" s="97">
        <v>0</v>
      </c>
      <c r="GC78" s="97">
        <v>0</v>
      </c>
      <c r="GD78" s="97">
        <v>0</v>
      </c>
      <c r="GE78" s="97">
        <v>0</v>
      </c>
      <c r="GF78" s="97">
        <v>0</v>
      </c>
      <c r="GG78" s="97">
        <v>0</v>
      </c>
      <c r="GH78" s="97">
        <v>0</v>
      </c>
      <c r="GI78" s="97">
        <v>0</v>
      </c>
      <c r="GJ78" s="97">
        <v>0</v>
      </c>
      <c r="GK78" s="97">
        <v>0</v>
      </c>
      <c r="GL78" s="97">
        <v>0</v>
      </c>
      <c r="GM78" s="97">
        <v>0</v>
      </c>
      <c r="GN78" s="97">
        <v>0</v>
      </c>
      <c r="GO78" s="97">
        <v>0</v>
      </c>
      <c r="GP78" s="97">
        <v>0</v>
      </c>
      <c r="GQ78" s="97">
        <v>0</v>
      </c>
      <c r="GR78" s="97">
        <v>0</v>
      </c>
      <c r="GS78" s="97">
        <v>0</v>
      </c>
      <c r="GT78" s="97">
        <v>0</v>
      </c>
      <c r="GU78" s="97">
        <v>0</v>
      </c>
      <c r="GV78" s="97">
        <v>0</v>
      </c>
      <c r="GW78" s="97">
        <v>0</v>
      </c>
      <c r="GX78" s="97">
        <v>-1320151.60744501</v>
      </c>
      <c r="GY78" s="97">
        <v>0</v>
      </c>
      <c r="GZ78" s="97">
        <v>0</v>
      </c>
      <c r="HA78" s="97">
        <v>0</v>
      </c>
      <c r="HB78" s="97">
        <v>0</v>
      </c>
      <c r="HC78" s="97">
        <v>-1320151.60744501</v>
      </c>
    </row>
    <row r="79" spans="1:211" s="114" customFormat="1" ht="14.55" customHeight="1" x14ac:dyDescent="0.45">
      <c r="A79" s="109" t="s">
        <v>2439</v>
      </c>
      <c r="B79" s="111">
        <v>-4323221.9881556705</v>
      </c>
      <c r="C79" s="111">
        <v>-544913.73095199198</v>
      </c>
      <c r="D79" s="111">
        <v>0</v>
      </c>
      <c r="E79" s="111">
        <v>-544913.73095199198</v>
      </c>
      <c r="F79" s="111">
        <v>-4868135.7191076605</v>
      </c>
      <c r="G79" s="111">
        <v>0.31929999999999997</v>
      </c>
      <c r="H79" s="113"/>
      <c r="I79" s="111">
        <v>-4485555.6578835202</v>
      </c>
      <c r="J79" s="111">
        <v>0</v>
      </c>
      <c r="K79" s="111">
        <v>0</v>
      </c>
      <c r="L79" s="111">
        <v>0</v>
      </c>
      <c r="M79" s="111">
        <v>-4485555.6578835202</v>
      </c>
      <c r="N79" s="111">
        <v>0.32900000000000001</v>
      </c>
      <c r="O79" s="113"/>
      <c r="P79" s="111">
        <v>0</v>
      </c>
      <c r="Q79" s="111">
        <v>-544913.73095199198</v>
      </c>
      <c r="R79" s="111">
        <v>-544913.73095199198</v>
      </c>
      <c r="S79" s="111">
        <v>-544913.73095199198</v>
      </c>
      <c r="T79" s="111">
        <v>-544913.73095199105</v>
      </c>
      <c r="U79" s="111">
        <v>0</v>
      </c>
      <c r="V79" s="111">
        <v>0</v>
      </c>
      <c r="W79" s="111">
        <v>0</v>
      </c>
      <c r="X79" s="111">
        <v>0</v>
      </c>
      <c r="Y79" s="111">
        <v>0</v>
      </c>
      <c r="Z79" s="111">
        <v>0</v>
      </c>
      <c r="AA79" s="111">
        <v>0</v>
      </c>
      <c r="AB79" s="111">
        <v>0</v>
      </c>
      <c r="AC79" s="111">
        <v>-4323221.9881556705</v>
      </c>
      <c r="AD79" s="111">
        <v>0</v>
      </c>
      <c r="AE79" s="111">
        <v>0</v>
      </c>
      <c r="AF79" s="111">
        <v>0</v>
      </c>
      <c r="AG79" s="111">
        <v>0</v>
      </c>
      <c r="AH79" s="111">
        <v>-4323221.9881556705</v>
      </c>
      <c r="AI79" s="111">
        <v>0</v>
      </c>
      <c r="AJ79" s="111">
        <v>0</v>
      </c>
      <c r="AK79" s="111">
        <v>0</v>
      </c>
      <c r="AL79" s="111">
        <v>0</v>
      </c>
      <c r="AM79" s="111">
        <v>0</v>
      </c>
      <c r="AN79" s="111">
        <v>0</v>
      </c>
      <c r="AO79" s="111">
        <v>0</v>
      </c>
      <c r="AP79" s="111">
        <v>0</v>
      </c>
      <c r="AQ79" s="111">
        <v>-4323221.9881556705</v>
      </c>
      <c r="AR79" s="111">
        <v>-4868135.7191076605</v>
      </c>
      <c r="AS79" s="111">
        <v>-4868135.7191076605</v>
      </c>
      <c r="AT79" s="111">
        <v>-4868135.7191076605</v>
      </c>
      <c r="AU79" s="111">
        <v>0</v>
      </c>
      <c r="AV79" s="111">
        <v>0</v>
      </c>
      <c r="AW79" s="111">
        <v>0</v>
      </c>
      <c r="AX79" s="111">
        <v>0</v>
      </c>
      <c r="AY79" s="111">
        <v>0</v>
      </c>
      <c r="AZ79" s="111">
        <v>0</v>
      </c>
      <c r="BA79" s="111">
        <v>0</v>
      </c>
      <c r="BB79" s="111">
        <v>0</v>
      </c>
      <c r="BC79" s="111">
        <v>0</v>
      </c>
      <c r="BD79" s="111">
        <v>0</v>
      </c>
      <c r="BE79" s="111">
        <v>0</v>
      </c>
      <c r="BF79" s="111">
        <v>0</v>
      </c>
      <c r="BG79" s="111">
        <v>0</v>
      </c>
      <c r="BH79" s="111">
        <v>0</v>
      </c>
      <c r="BI79" s="111">
        <v>0</v>
      </c>
      <c r="BJ79" s="111">
        <v>0</v>
      </c>
      <c r="BK79" s="111">
        <v>0</v>
      </c>
      <c r="BL79" s="111">
        <v>0</v>
      </c>
      <c r="BM79" s="111">
        <v>0</v>
      </c>
      <c r="BN79" s="111">
        <v>0</v>
      </c>
      <c r="BO79" s="111">
        <v>0</v>
      </c>
      <c r="BP79" s="111">
        <v>0</v>
      </c>
      <c r="BQ79" s="111">
        <v>0</v>
      </c>
      <c r="BR79" s="111">
        <v>0</v>
      </c>
      <c r="BS79" s="111">
        <v>0</v>
      </c>
      <c r="BT79" s="111">
        <v>0</v>
      </c>
      <c r="BU79" s="111">
        <v>0</v>
      </c>
      <c r="BV79" s="111">
        <v>0</v>
      </c>
      <c r="BW79" s="111">
        <v>0</v>
      </c>
      <c r="BX79" s="111">
        <v>0</v>
      </c>
      <c r="BY79" s="111">
        <v>0</v>
      </c>
      <c r="BZ79" s="111">
        <v>0</v>
      </c>
      <c r="CA79" s="111">
        <v>0</v>
      </c>
      <c r="CB79" s="111">
        <v>0</v>
      </c>
      <c r="CC79" s="111">
        <v>0</v>
      </c>
      <c r="CD79" s="111">
        <v>0</v>
      </c>
      <c r="CE79" s="111">
        <v>0</v>
      </c>
      <c r="CF79" s="111">
        <v>0</v>
      </c>
      <c r="CG79" s="111">
        <v>0</v>
      </c>
      <c r="CH79" s="111">
        <v>0</v>
      </c>
      <c r="CI79" s="111">
        <v>0</v>
      </c>
      <c r="CJ79" s="111">
        <v>0</v>
      </c>
      <c r="CK79" s="111">
        <v>0</v>
      </c>
      <c r="CL79" s="111">
        <v>0</v>
      </c>
      <c r="CM79" s="111">
        <v>0</v>
      </c>
      <c r="CN79" s="111">
        <v>0</v>
      </c>
      <c r="CO79" s="111">
        <v>0</v>
      </c>
      <c r="CP79" s="111">
        <v>0</v>
      </c>
      <c r="CQ79" s="111">
        <v>0</v>
      </c>
      <c r="CR79" s="111">
        <v>0</v>
      </c>
      <c r="CS79" s="111">
        <v>0</v>
      </c>
      <c r="CT79" s="111">
        <v>0</v>
      </c>
      <c r="CU79" s="111">
        <v>0</v>
      </c>
      <c r="CV79" s="111">
        <v>0</v>
      </c>
      <c r="CW79" s="111">
        <v>0</v>
      </c>
      <c r="CX79" s="111">
        <v>0</v>
      </c>
      <c r="CY79" s="111">
        <v>0</v>
      </c>
      <c r="CZ79" s="111">
        <v>0</v>
      </c>
      <c r="DA79" s="111">
        <v>0</v>
      </c>
      <c r="DB79" s="111">
        <v>0</v>
      </c>
      <c r="DC79" s="111">
        <v>0</v>
      </c>
      <c r="DD79" s="111">
        <v>0</v>
      </c>
      <c r="DE79" s="111">
        <v>0</v>
      </c>
      <c r="DF79" s="111">
        <v>0</v>
      </c>
      <c r="DG79" s="111">
        <v>0</v>
      </c>
      <c r="DH79" s="111">
        <v>0</v>
      </c>
      <c r="DI79" s="111">
        <v>0</v>
      </c>
      <c r="DJ79" s="111">
        <v>0</v>
      </c>
      <c r="DK79" s="111">
        <v>0</v>
      </c>
      <c r="DL79" s="111">
        <v>0</v>
      </c>
      <c r="DM79" s="111">
        <v>0</v>
      </c>
      <c r="DN79" s="111">
        <v>0</v>
      </c>
      <c r="DO79" s="111">
        <v>0</v>
      </c>
      <c r="DP79" s="111">
        <v>0</v>
      </c>
      <c r="DQ79" s="111">
        <v>0</v>
      </c>
      <c r="DR79" s="111">
        <v>0</v>
      </c>
      <c r="DS79" s="111">
        <v>0</v>
      </c>
      <c r="DT79" s="111">
        <v>0</v>
      </c>
      <c r="DU79" s="111">
        <v>0</v>
      </c>
      <c r="DV79" s="111">
        <v>0</v>
      </c>
      <c r="DW79" s="111">
        <v>0</v>
      </c>
      <c r="DX79" s="111">
        <v>0</v>
      </c>
      <c r="DY79" s="111">
        <v>0</v>
      </c>
      <c r="DZ79" s="111">
        <v>0</v>
      </c>
      <c r="EA79" s="111">
        <v>0</v>
      </c>
      <c r="EB79" s="111">
        <v>0</v>
      </c>
      <c r="EC79" s="111">
        <v>0</v>
      </c>
      <c r="ED79" s="111">
        <v>0</v>
      </c>
      <c r="EE79" s="111">
        <v>0</v>
      </c>
      <c r="EF79" s="111">
        <v>0</v>
      </c>
      <c r="EG79" s="111">
        <v>0</v>
      </c>
      <c r="EH79" s="111">
        <v>0</v>
      </c>
      <c r="EI79" s="111">
        <v>0</v>
      </c>
      <c r="EJ79" s="111">
        <v>0</v>
      </c>
      <c r="EK79" s="111">
        <v>0</v>
      </c>
      <c r="EL79" s="111">
        <v>0</v>
      </c>
      <c r="EM79" s="111">
        <v>0</v>
      </c>
      <c r="EN79" s="111">
        <v>0</v>
      </c>
      <c r="EO79" s="111">
        <v>0</v>
      </c>
      <c r="EP79" s="111">
        <v>0</v>
      </c>
      <c r="EQ79" s="111">
        <v>0</v>
      </c>
      <c r="ER79" s="111">
        <v>0</v>
      </c>
      <c r="ES79" s="111">
        <v>0</v>
      </c>
      <c r="ET79" s="111">
        <v>0</v>
      </c>
      <c r="EU79" s="111">
        <v>0</v>
      </c>
      <c r="EV79" s="111">
        <v>0</v>
      </c>
      <c r="EW79" s="111">
        <v>0</v>
      </c>
      <c r="EX79" s="111">
        <v>0</v>
      </c>
      <c r="EY79" s="111">
        <v>0</v>
      </c>
      <c r="EZ79" s="111">
        <v>0</v>
      </c>
      <c r="FA79" s="111">
        <v>0</v>
      </c>
      <c r="FB79" s="111">
        <v>0</v>
      </c>
      <c r="FC79" s="111">
        <v>0</v>
      </c>
      <c r="FD79" s="111">
        <v>0</v>
      </c>
      <c r="FE79" s="111">
        <v>0</v>
      </c>
      <c r="FF79" s="111">
        <v>0</v>
      </c>
      <c r="FG79" s="111">
        <v>0</v>
      </c>
      <c r="FH79" s="111">
        <v>0</v>
      </c>
      <c r="FI79" s="111">
        <v>0</v>
      </c>
      <c r="FJ79" s="111">
        <v>0</v>
      </c>
      <c r="FK79" s="111">
        <v>0</v>
      </c>
      <c r="FL79" s="111">
        <v>0</v>
      </c>
      <c r="FM79" s="111">
        <v>0</v>
      </c>
      <c r="FN79" s="111">
        <v>0</v>
      </c>
      <c r="FO79" s="111">
        <v>0</v>
      </c>
      <c r="FP79" s="111">
        <v>0</v>
      </c>
      <c r="FQ79" s="111">
        <v>0</v>
      </c>
      <c r="FR79" s="111">
        <v>0</v>
      </c>
      <c r="FS79" s="111">
        <v>0</v>
      </c>
      <c r="FT79" s="111">
        <v>0</v>
      </c>
      <c r="FU79" s="111">
        <v>0</v>
      </c>
      <c r="FV79" s="111">
        <v>0</v>
      </c>
      <c r="FW79" s="111">
        <v>0</v>
      </c>
      <c r="FX79" s="111">
        <v>0</v>
      </c>
      <c r="FY79" s="111">
        <v>0</v>
      </c>
      <c r="FZ79" s="111">
        <v>0</v>
      </c>
      <c r="GA79" s="111">
        <v>0</v>
      </c>
      <c r="GB79" s="111">
        <v>0</v>
      </c>
      <c r="GC79" s="111">
        <v>0</v>
      </c>
      <c r="GD79" s="111">
        <v>0</v>
      </c>
      <c r="GE79" s="111">
        <v>0</v>
      </c>
      <c r="GF79" s="111">
        <v>0</v>
      </c>
      <c r="GG79" s="111">
        <v>0</v>
      </c>
      <c r="GH79" s="111">
        <v>0</v>
      </c>
      <c r="GI79" s="111">
        <v>0</v>
      </c>
      <c r="GJ79" s="111">
        <v>0</v>
      </c>
      <c r="GK79" s="111">
        <v>0</v>
      </c>
      <c r="GL79" s="111">
        <v>0</v>
      </c>
      <c r="GM79" s="111">
        <v>0</v>
      </c>
      <c r="GN79" s="111">
        <v>0</v>
      </c>
      <c r="GO79" s="111">
        <v>0</v>
      </c>
      <c r="GP79" s="111">
        <v>0</v>
      </c>
      <c r="GQ79" s="111">
        <v>0</v>
      </c>
      <c r="GR79" s="111">
        <v>0</v>
      </c>
      <c r="GS79" s="111">
        <v>0</v>
      </c>
      <c r="GT79" s="111">
        <v>0</v>
      </c>
      <c r="GU79" s="111">
        <v>0</v>
      </c>
      <c r="GV79" s="111">
        <v>0</v>
      </c>
      <c r="GW79" s="111">
        <v>0</v>
      </c>
      <c r="GX79" s="111">
        <v>-4868135.7191076605</v>
      </c>
      <c r="GY79" s="111">
        <v>0</v>
      </c>
      <c r="GZ79" s="111">
        <v>0</v>
      </c>
      <c r="HA79" s="111">
        <v>0</v>
      </c>
      <c r="HB79" s="111">
        <v>0</v>
      </c>
      <c r="HC79" s="111">
        <v>-4868135.7191076605</v>
      </c>
    </row>
    <row r="80" spans="1:211" ht="14.55" customHeight="1" x14ac:dyDescent="0.45">
      <c r="A80" s="93" t="s">
        <v>2440</v>
      </c>
      <c r="B80" s="97">
        <v>0</v>
      </c>
      <c r="C80" s="97">
        <v>-593358.62539971503</v>
      </c>
      <c r="D80" s="97">
        <v>0</v>
      </c>
      <c r="E80" s="97">
        <v>-593358.62539971503</v>
      </c>
      <c r="F80" s="97">
        <v>-593358.62539971503</v>
      </c>
      <c r="G80" s="97">
        <v>3.8899999999999997E-2</v>
      </c>
      <c r="H80" s="91"/>
      <c r="I80" s="97">
        <v>0</v>
      </c>
      <c r="J80" s="97">
        <v>0</v>
      </c>
      <c r="K80" s="97">
        <v>0</v>
      </c>
      <c r="L80" s="97">
        <v>0</v>
      </c>
      <c r="M80" s="97">
        <v>0</v>
      </c>
      <c r="N80" s="97">
        <v>0</v>
      </c>
      <c r="O80" s="91"/>
      <c r="P80" s="97">
        <v>0</v>
      </c>
      <c r="Q80" s="97">
        <v>0</v>
      </c>
      <c r="R80" s="97">
        <v>0</v>
      </c>
      <c r="S80" s="97">
        <v>0</v>
      </c>
      <c r="T80" s="97">
        <v>0</v>
      </c>
      <c r="U80" s="97">
        <v>0</v>
      </c>
      <c r="V80" s="97">
        <v>0</v>
      </c>
      <c r="W80" s="97">
        <v>-509984.299386503</v>
      </c>
      <c r="X80" s="97">
        <v>-509984.299386503</v>
      </c>
      <c r="Y80" s="97">
        <v>0</v>
      </c>
      <c r="Z80" s="97">
        <v>-83374.326013211903</v>
      </c>
      <c r="AA80" s="97">
        <v>-83374.326013211903</v>
      </c>
      <c r="AB80" s="97">
        <v>-593358.62539971503</v>
      </c>
      <c r="AC80" s="97">
        <v>0</v>
      </c>
      <c r="AD80" s="97">
        <v>0</v>
      </c>
      <c r="AE80" s="97">
        <v>0</v>
      </c>
      <c r="AF80" s="97">
        <v>0</v>
      </c>
      <c r="AG80" s="97">
        <v>0</v>
      </c>
      <c r="AH80" s="97">
        <v>0</v>
      </c>
      <c r="AI80" s="97">
        <v>0</v>
      </c>
      <c r="AJ80" s="97">
        <v>0</v>
      </c>
      <c r="AK80" s="97">
        <v>0</v>
      </c>
      <c r="AL80" s="97">
        <v>0</v>
      </c>
      <c r="AM80" s="97">
        <v>0</v>
      </c>
      <c r="AN80" s="97">
        <v>0</v>
      </c>
      <c r="AO80" s="97">
        <v>0</v>
      </c>
      <c r="AP80" s="97">
        <v>0</v>
      </c>
      <c r="AQ80" s="97">
        <v>0</v>
      </c>
      <c r="AR80" s="97">
        <v>-593358.62539971503</v>
      </c>
      <c r="AS80" s="97">
        <v>-593358.62539971503</v>
      </c>
      <c r="AT80" s="97">
        <v>-593358.62539971503</v>
      </c>
      <c r="AU80" s="97">
        <v>0</v>
      </c>
      <c r="AV80" s="97">
        <v>0</v>
      </c>
      <c r="AW80" s="97">
        <v>0</v>
      </c>
      <c r="AX80" s="97">
        <v>0</v>
      </c>
      <c r="AY80" s="97">
        <v>0</v>
      </c>
      <c r="AZ80" s="97">
        <v>0</v>
      </c>
      <c r="BA80" s="97">
        <v>0</v>
      </c>
      <c r="BB80" s="97">
        <v>0</v>
      </c>
      <c r="BC80" s="97">
        <v>0</v>
      </c>
      <c r="BD80" s="97">
        <v>0</v>
      </c>
      <c r="BE80" s="97">
        <v>0</v>
      </c>
      <c r="BF80" s="97">
        <v>0</v>
      </c>
      <c r="BG80" s="97">
        <v>0</v>
      </c>
      <c r="BH80" s="97">
        <v>0</v>
      </c>
      <c r="BI80" s="97">
        <v>0</v>
      </c>
      <c r="BJ80" s="97">
        <v>0</v>
      </c>
      <c r="BK80" s="97">
        <v>0</v>
      </c>
      <c r="BL80" s="97">
        <v>0</v>
      </c>
      <c r="BM80" s="97">
        <v>0</v>
      </c>
      <c r="BN80" s="97">
        <v>0</v>
      </c>
      <c r="BO80" s="97">
        <v>0</v>
      </c>
      <c r="BP80" s="97">
        <v>0</v>
      </c>
      <c r="BQ80" s="97">
        <v>0</v>
      </c>
      <c r="BR80" s="97">
        <v>0</v>
      </c>
      <c r="BS80" s="97">
        <v>0</v>
      </c>
      <c r="BT80" s="97">
        <v>0</v>
      </c>
      <c r="BU80" s="97">
        <v>0</v>
      </c>
      <c r="BV80" s="97">
        <v>0</v>
      </c>
      <c r="BW80" s="97">
        <v>0</v>
      </c>
      <c r="BX80" s="97">
        <v>0</v>
      </c>
      <c r="BY80" s="97">
        <v>0</v>
      </c>
      <c r="BZ80" s="97">
        <v>0</v>
      </c>
      <c r="CA80" s="97">
        <v>0</v>
      </c>
      <c r="CB80" s="97">
        <v>0</v>
      </c>
      <c r="CC80" s="97">
        <v>0</v>
      </c>
      <c r="CD80" s="97">
        <v>0</v>
      </c>
      <c r="CE80" s="97">
        <v>0</v>
      </c>
      <c r="CF80" s="97">
        <v>0</v>
      </c>
      <c r="CG80" s="97">
        <v>0</v>
      </c>
      <c r="CH80" s="97">
        <v>0</v>
      </c>
      <c r="CI80" s="97">
        <v>0</v>
      </c>
      <c r="CJ80" s="97">
        <v>0</v>
      </c>
      <c r="CK80" s="97">
        <v>0</v>
      </c>
      <c r="CL80" s="97">
        <v>0</v>
      </c>
      <c r="CM80" s="97">
        <v>0</v>
      </c>
      <c r="CN80" s="97">
        <v>0</v>
      </c>
      <c r="CO80" s="97">
        <v>0</v>
      </c>
      <c r="CP80" s="97">
        <v>0</v>
      </c>
      <c r="CQ80" s="97">
        <v>0</v>
      </c>
      <c r="CR80" s="97">
        <v>0</v>
      </c>
      <c r="CS80" s="97">
        <v>0</v>
      </c>
      <c r="CT80" s="97">
        <v>0</v>
      </c>
      <c r="CU80" s="97">
        <v>0</v>
      </c>
      <c r="CV80" s="97">
        <v>0</v>
      </c>
      <c r="CW80" s="97">
        <v>0</v>
      </c>
      <c r="CX80" s="97">
        <v>0</v>
      </c>
      <c r="CY80" s="97">
        <v>0</v>
      </c>
      <c r="CZ80" s="97">
        <v>0</v>
      </c>
      <c r="DA80" s="97">
        <v>0</v>
      </c>
      <c r="DB80" s="97">
        <v>0</v>
      </c>
      <c r="DC80" s="97">
        <v>0</v>
      </c>
      <c r="DD80" s="97">
        <v>0</v>
      </c>
      <c r="DE80" s="97">
        <v>0</v>
      </c>
      <c r="DF80" s="97">
        <v>0</v>
      </c>
      <c r="DG80" s="97">
        <v>0</v>
      </c>
      <c r="DH80" s="97">
        <v>0</v>
      </c>
      <c r="DI80" s="97">
        <v>0</v>
      </c>
      <c r="DJ80" s="97">
        <v>0</v>
      </c>
      <c r="DK80" s="97">
        <v>0</v>
      </c>
      <c r="DL80" s="97">
        <v>0</v>
      </c>
      <c r="DM80" s="97">
        <v>0</v>
      </c>
      <c r="DN80" s="97">
        <v>0</v>
      </c>
      <c r="DO80" s="97">
        <v>0</v>
      </c>
      <c r="DP80" s="97">
        <v>0</v>
      </c>
      <c r="DQ80" s="97">
        <v>0</v>
      </c>
      <c r="DR80" s="97">
        <v>0</v>
      </c>
      <c r="DS80" s="97">
        <v>0</v>
      </c>
      <c r="DT80" s="97">
        <v>0</v>
      </c>
      <c r="DU80" s="97">
        <v>0</v>
      </c>
      <c r="DV80" s="97">
        <v>0</v>
      </c>
      <c r="DW80" s="97">
        <v>0</v>
      </c>
      <c r="DX80" s="97">
        <v>0</v>
      </c>
      <c r="DY80" s="97">
        <v>0</v>
      </c>
      <c r="DZ80" s="97">
        <v>0</v>
      </c>
      <c r="EA80" s="97">
        <v>0</v>
      </c>
      <c r="EB80" s="97">
        <v>0</v>
      </c>
      <c r="EC80" s="97">
        <v>0</v>
      </c>
      <c r="ED80" s="97">
        <v>0</v>
      </c>
      <c r="EE80" s="97">
        <v>0</v>
      </c>
      <c r="EF80" s="97">
        <v>0</v>
      </c>
      <c r="EG80" s="97">
        <v>0</v>
      </c>
      <c r="EH80" s="97">
        <v>0</v>
      </c>
      <c r="EI80" s="97">
        <v>0</v>
      </c>
      <c r="EJ80" s="97">
        <v>0</v>
      </c>
      <c r="EK80" s="97">
        <v>0</v>
      </c>
      <c r="EL80" s="97">
        <v>0</v>
      </c>
      <c r="EM80" s="97">
        <v>0</v>
      </c>
      <c r="EN80" s="97">
        <v>0</v>
      </c>
      <c r="EO80" s="97">
        <v>0</v>
      </c>
      <c r="EP80" s="97">
        <v>0</v>
      </c>
      <c r="EQ80" s="97">
        <v>0</v>
      </c>
      <c r="ER80" s="97">
        <v>0</v>
      </c>
      <c r="ES80" s="97">
        <v>0</v>
      </c>
      <c r="ET80" s="97">
        <v>0</v>
      </c>
      <c r="EU80" s="97">
        <v>0</v>
      </c>
      <c r="EV80" s="97">
        <v>0</v>
      </c>
      <c r="EW80" s="97">
        <v>0</v>
      </c>
      <c r="EX80" s="97">
        <v>0</v>
      </c>
      <c r="EY80" s="97">
        <v>0</v>
      </c>
      <c r="EZ80" s="97">
        <v>0</v>
      </c>
      <c r="FA80" s="97">
        <v>0</v>
      </c>
      <c r="FB80" s="97">
        <v>0</v>
      </c>
      <c r="FC80" s="97">
        <v>0</v>
      </c>
      <c r="FD80" s="97">
        <v>0</v>
      </c>
      <c r="FE80" s="97">
        <v>0</v>
      </c>
      <c r="FF80" s="97">
        <v>0</v>
      </c>
      <c r="FG80" s="97">
        <v>0</v>
      </c>
      <c r="FH80" s="97">
        <v>0</v>
      </c>
      <c r="FI80" s="97">
        <v>0</v>
      </c>
      <c r="FJ80" s="97">
        <v>0</v>
      </c>
      <c r="FK80" s="97">
        <v>0</v>
      </c>
      <c r="FL80" s="97">
        <v>0</v>
      </c>
      <c r="FM80" s="97">
        <v>0</v>
      </c>
      <c r="FN80" s="97">
        <v>0</v>
      </c>
      <c r="FO80" s="97">
        <v>0</v>
      </c>
      <c r="FP80" s="97">
        <v>0</v>
      </c>
      <c r="FQ80" s="97">
        <v>0</v>
      </c>
      <c r="FR80" s="97">
        <v>0</v>
      </c>
      <c r="FS80" s="97">
        <v>0</v>
      </c>
      <c r="FT80" s="97">
        <v>0</v>
      </c>
      <c r="FU80" s="97">
        <v>0</v>
      </c>
      <c r="FV80" s="97">
        <v>0</v>
      </c>
      <c r="FW80" s="97">
        <v>0</v>
      </c>
      <c r="FX80" s="97">
        <v>0</v>
      </c>
      <c r="FY80" s="97">
        <v>0</v>
      </c>
      <c r="FZ80" s="97">
        <v>0</v>
      </c>
      <c r="GA80" s="97">
        <v>0</v>
      </c>
      <c r="GB80" s="97">
        <v>0</v>
      </c>
      <c r="GC80" s="97">
        <v>0</v>
      </c>
      <c r="GD80" s="97">
        <v>0</v>
      </c>
      <c r="GE80" s="97">
        <v>0</v>
      </c>
      <c r="GF80" s="97">
        <v>0</v>
      </c>
      <c r="GG80" s="97">
        <v>0</v>
      </c>
      <c r="GH80" s="97">
        <v>0</v>
      </c>
      <c r="GI80" s="97">
        <v>0</v>
      </c>
      <c r="GJ80" s="97">
        <v>0</v>
      </c>
      <c r="GK80" s="97">
        <v>0</v>
      </c>
      <c r="GL80" s="97">
        <v>0</v>
      </c>
      <c r="GM80" s="97">
        <v>0</v>
      </c>
      <c r="GN80" s="97">
        <v>0</v>
      </c>
      <c r="GO80" s="97">
        <v>0</v>
      </c>
      <c r="GP80" s="97">
        <v>0</v>
      </c>
      <c r="GQ80" s="97">
        <v>0</v>
      </c>
      <c r="GR80" s="97">
        <v>0</v>
      </c>
      <c r="GS80" s="97">
        <v>0</v>
      </c>
      <c r="GT80" s="97">
        <v>0</v>
      </c>
      <c r="GU80" s="97">
        <v>0</v>
      </c>
      <c r="GV80" s="97">
        <v>0</v>
      </c>
      <c r="GW80" s="97">
        <v>0</v>
      </c>
      <c r="GX80" s="97">
        <v>-593358.62539971503</v>
      </c>
      <c r="GY80" s="97">
        <v>0</v>
      </c>
      <c r="GZ80" s="97">
        <v>0</v>
      </c>
      <c r="HA80" s="97">
        <v>0</v>
      </c>
      <c r="HB80" s="97">
        <v>0</v>
      </c>
      <c r="HC80" s="97">
        <v>-593358.62539971503</v>
      </c>
    </row>
    <row r="81" spans="1:211" ht="14.55" customHeight="1" x14ac:dyDescent="0.45">
      <c r="A81" s="93" t="s">
        <v>2441</v>
      </c>
      <c r="B81" s="97">
        <v>-3701226.0152284298</v>
      </c>
      <c r="C81" s="97">
        <v>-2506861.6412859601</v>
      </c>
      <c r="D81" s="97">
        <v>0</v>
      </c>
      <c r="E81" s="97">
        <v>-2506861.6412859601</v>
      </c>
      <c r="F81" s="97">
        <v>-6208087.6565143904</v>
      </c>
      <c r="G81" s="97">
        <v>0.40720000000000001</v>
      </c>
      <c r="H81" s="91"/>
      <c r="I81" s="97">
        <v>0</v>
      </c>
      <c r="J81" s="97">
        <v>-5744603.87140786</v>
      </c>
      <c r="K81" s="97">
        <v>0</v>
      </c>
      <c r="L81" s="97">
        <v>-5744603.87140786</v>
      </c>
      <c r="M81" s="97">
        <v>-5744603.87140786</v>
      </c>
      <c r="N81" s="97">
        <v>0.42130000000000001</v>
      </c>
      <c r="O81" s="91"/>
      <c r="P81" s="97">
        <v>0</v>
      </c>
      <c r="Q81" s="97">
        <v>0</v>
      </c>
      <c r="R81" s="97">
        <v>0</v>
      </c>
      <c r="S81" s="97">
        <v>0</v>
      </c>
      <c r="T81" s="97">
        <v>0</v>
      </c>
      <c r="U81" s="97">
        <v>0</v>
      </c>
      <c r="V81" s="97">
        <v>0</v>
      </c>
      <c r="W81" s="97">
        <v>0</v>
      </c>
      <c r="X81" s="97">
        <v>0</v>
      </c>
      <c r="Y81" s="97">
        <v>0</v>
      </c>
      <c r="Z81" s="97">
        <v>0</v>
      </c>
      <c r="AA81" s="97">
        <v>0</v>
      </c>
      <c r="AB81" s="97">
        <v>0</v>
      </c>
      <c r="AC81" s="97">
        <v>-6208087.6565143904</v>
      </c>
      <c r="AD81" s="97">
        <v>0</v>
      </c>
      <c r="AE81" s="97">
        <v>0</v>
      </c>
      <c r="AF81" s="97">
        <v>0</v>
      </c>
      <c r="AG81" s="97">
        <v>0</v>
      </c>
      <c r="AH81" s="97">
        <v>-6208087.6565143904</v>
      </c>
      <c r="AI81" s="97">
        <v>0</v>
      </c>
      <c r="AJ81" s="97">
        <v>0</v>
      </c>
      <c r="AK81" s="97">
        <v>0</v>
      </c>
      <c r="AL81" s="97">
        <v>0</v>
      </c>
      <c r="AM81" s="97">
        <v>0</v>
      </c>
      <c r="AN81" s="97">
        <v>0</v>
      </c>
      <c r="AO81" s="97">
        <v>0</v>
      </c>
      <c r="AP81" s="97">
        <v>0</v>
      </c>
      <c r="AQ81" s="97">
        <v>-6208087.6565143904</v>
      </c>
      <c r="AR81" s="97">
        <v>-6208087.6565143904</v>
      </c>
      <c r="AS81" s="97">
        <v>-6208087.6565143904</v>
      </c>
      <c r="AT81" s="97">
        <v>-6208087.6565143904</v>
      </c>
      <c r="AU81" s="97">
        <v>0</v>
      </c>
      <c r="AV81" s="97">
        <v>0</v>
      </c>
      <c r="AW81" s="97">
        <v>0</v>
      </c>
      <c r="AX81" s="97">
        <v>0</v>
      </c>
      <c r="AY81" s="97">
        <v>0</v>
      </c>
      <c r="AZ81" s="97">
        <v>0</v>
      </c>
      <c r="BA81" s="97">
        <v>0</v>
      </c>
      <c r="BB81" s="97">
        <v>0</v>
      </c>
      <c r="BC81" s="97">
        <v>0</v>
      </c>
      <c r="BD81" s="97">
        <v>0</v>
      </c>
      <c r="BE81" s="97">
        <v>0</v>
      </c>
      <c r="BF81" s="97">
        <v>0</v>
      </c>
      <c r="BG81" s="97">
        <v>0</v>
      </c>
      <c r="BH81" s="97">
        <v>0</v>
      </c>
      <c r="BI81" s="97">
        <v>0</v>
      </c>
      <c r="BJ81" s="97">
        <v>0</v>
      </c>
      <c r="BK81" s="97">
        <v>0</v>
      </c>
      <c r="BL81" s="97">
        <v>0</v>
      </c>
      <c r="BM81" s="97">
        <v>0</v>
      </c>
      <c r="BN81" s="97">
        <v>0</v>
      </c>
      <c r="BO81" s="97">
        <v>0</v>
      </c>
      <c r="BP81" s="97">
        <v>0</v>
      </c>
      <c r="BQ81" s="97">
        <v>0</v>
      </c>
      <c r="BR81" s="97">
        <v>0</v>
      </c>
      <c r="BS81" s="97">
        <v>0</v>
      </c>
      <c r="BT81" s="97">
        <v>0</v>
      </c>
      <c r="BU81" s="97">
        <v>0</v>
      </c>
      <c r="BV81" s="97">
        <v>0</v>
      </c>
      <c r="BW81" s="97">
        <v>0</v>
      </c>
      <c r="BX81" s="97">
        <v>0</v>
      </c>
      <c r="BY81" s="97">
        <v>0</v>
      </c>
      <c r="BZ81" s="97">
        <v>0</v>
      </c>
      <c r="CA81" s="97">
        <v>0</v>
      </c>
      <c r="CB81" s="97">
        <v>0</v>
      </c>
      <c r="CC81" s="97">
        <v>0</v>
      </c>
      <c r="CD81" s="97">
        <v>0</v>
      </c>
      <c r="CE81" s="97">
        <v>0</v>
      </c>
      <c r="CF81" s="97">
        <v>0</v>
      </c>
      <c r="CG81" s="97">
        <v>0</v>
      </c>
      <c r="CH81" s="97">
        <v>0</v>
      </c>
      <c r="CI81" s="97">
        <v>0</v>
      </c>
      <c r="CJ81" s="97">
        <v>0</v>
      </c>
      <c r="CK81" s="97">
        <v>0</v>
      </c>
      <c r="CL81" s="97">
        <v>0</v>
      </c>
      <c r="CM81" s="97">
        <v>0</v>
      </c>
      <c r="CN81" s="97">
        <v>0</v>
      </c>
      <c r="CO81" s="97">
        <v>0</v>
      </c>
      <c r="CP81" s="97">
        <v>0</v>
      </c>
      <c r="CQ81" s="97">
        <v>0</v>
      </c>
      <c r="CR81" s="97">
        <v>0</v>
      </c>
      <c r="CS81" s="97">
        <v>0</v>
      </c>
      <c r="CT81" s="97">
        <v>0</v>
      </c>
      <c r="CU81" s="97">
        <v>0</v>
      </c>
      <c r="CV81" s="97">
        <v>0</v>
      </c>
      <c r="CW81" s="97">
        <v>0</v>
      </c>
      <c r="CX81" s="97">
        <v>0</v>
      </c>
      <c r="CY81" s="97">
        <v>0</v>
      </c>
      <c r="CZ81" s="97">
        <v>0</v>
      </c>
      <c r="DA81" s="97">
        <v>0</v>
      </c>
      <c r="DB81" s="97">
        <v>0</v>
      </c>
      <c r="DC81" s="97">
        <v>0</v>
      </c>
      <c r="DD81" s="97">
        <v>0</v>
      </c>
      <c r="DE81" s="97">
        <v>0</v>
      </c>
      <c r="DF81" s="97">
        <v>0</v>
      </c>
      <c r="DG81" s="97">
        <v>0</v>
      </c>
      <c r="DH81" s="97">
        <v>0</v>
      </c>
      <c r="DI81" s="97">
        <v>0</v>
      </c>
      <c r="DJ81" s="97">
        <v>0</v>
      </c>
      <c r="DK81" s="97">
        <v>0</v>
      </c>
      <c r="DL81" s="97">
        <v>0</v>
      </c>
      <c r="DM81" s="97">
        <v>0</v>
      </c>
      <c r="DN81" s="97">
        <v>0</v>
      </c>
      <c r="DO81" s="97">
        <v>0</v>
      </c>
      <c r="DP81" s="97">
        <v>0</v>
      </c>
      <c r="DQ81" s="97">
        <v>0</v>
      </c>
      <c r="DR81" s="97">
        <v>0</v>
      </c>
      <c r="DS81" s="97">
        <v>0</v>
      </c>
      <c r="DT81" s="97">
        <v>0</v>
      </c>
      <c r="DU81" s="97">
        <v>0</v>
      </c>
      <c r="DV81" s="97">
        <v>0</v>
      </c>
      <c r="DW81" s="97">
        <v>0</v>
      </c>
      <c r="DX81" s="97">
        <v>0</v>
      </c>
      <c r="DY81" s="97">
        <v>0</v>
      </c>
      <c r="DZ81" s="97">
        <v>0</v>
      </c>
      <c r="EA81" s="97">
        <v>0</v>
      </c>
      <c r="EB81" s="97">
        <v>0</v>
      </c>
      <c r="EC81" s="97">
        <v>0</v>
      </c>
      <c r="ED81" s="97">
        <v>0</v>
      </c>
      <c r="EE81" s="97">
        <v>0</v>
      </c>
      <c r="EF81" s="97">
        <v>0</v>
      </c>
      <c r="EG81" s="97">
        <v>0</v>
      </c>
      <c r="EH81" s="97">
        <v>0</v>
      </c>
      <c r="EI81" s="97">
        <v>0</v>
      </c>
      <c r="EJ81" s="97">
        <v>0</v>
      </c>
      <c r="EK81" s="97">
        <v>0</v>
      </c>
      <c r="EL81" s="97">
        <v>0</v>
      </c>
      <c r="EM81" s="97">
        <v>0</v>
      </c>
      <c r="EN81" s="97">
        <v>0</v>
      </c>
      <c r="EO81" s="97">
        <v>0</v>
      </c>
      <c r="EP81" s="97">
        <v>0</v>
      </c>
      <c r="EQ81" s="97">
        <v>0</v>
      </c>
      <c r="ER81" s="97">
        <v>0</v>
      </c>
      <c r="ES81" s="97">
        <v>0</v>
      </c>
      <c r="ET81" s="97">
        <v>0</v>
      </c>
      <c r="EU81" s="97">
        <v>0</v>
      </c>
      <c r="EV81" s="97">
        <v>0</v>
      </c>
      <c r="EW81" s="97">
        <v>0</v>
      </c>
      <c r="EX81" s="97">
        <v>0</v>
      </c>
      <c r="EY81" s="97">
        <v>0</v>
      </c>
      <c r="EZ81" s="97">
        <v>0</v>
      </c>
      <c r="FA81" s="97">
        <v>0</v>
      </c>
      <c r="FB81" s="97">
        <v>0</v>
      </c>
      <c r="FC81" s="97">
        <v>0</v>
      </c>
      <c r="FD81" s="97">
        <v>0</v>
      </c>
      <c r="FE81" s="97">
        <v>0</v>
      </c>
      <c r="FF81" s="97">
        <v>0</v>
      </c>
      <c r="FG81" s="97">
        <v>0</v>
      </c>
      <c r="FH81" s="97">
        <v>0</v>
      </c>
      <c r="FI81" s="97">
        <v>0</v>
      </c>
      <c r="FJ81" s="97">
        <v>0</v>
      </c>
      <c r="FK81" s="97">
        <v>0</v>
      </c>
      <c r="FL81" s="97">
        <v>0</v>
      </c>
      <c r="FM81" s="97">
        <v>0</v>
      </c>
      <c r="FN81" s="97">
        <v>0</v>
      </c>
      <c r="FO81" s="97">
        <v>0</v>
      </c>
      <c r="FP81" s="97">
        <v>0</v>
      </c>
      <c r="FQ81" s="97">
        <v>0</v>
      </c>
      <c r="FR81" s="97">
        <v>0</v>
      </c>
      <c r="FS81" s="97">
        <v>0</v>
      </c>
      <c r="FT81" s="97">
        <v>0</v>
      </c>
      <c r="FU81" s="97">
        <v>0</v>
      </c>
      <c r="FV81" s="97">
        <v>0</v>
      </c>
      <c r="FW81" s="97">
        <v>0</v>
      </c>
      <c r="FX81" s="97">
        <v>0</v>
      </c>
      <c r="FY81" s="97">
        <v>0</v>
      </c>
      <c r="FZ81" s="97">
        <v>0</v>
      </c>
      <c r="GA81" s="97">
        <v>0</v>
      </c>
      <c r="GB81" s="97">
        <v>0</v>
      </c>
      <c r="GC81" s="97">
        <v>0</v>
      </c>
      <c r="GD81" s="97">
        <v>0</v>
      </c>
      <c r="GE81" s="97">
        <v>0</v>
      </c>
      <c r="GF81" s="97">
        <v>0</v>
      </c>
      <c r="GG81" s="97">
        <v>0</v>
      </c>
      <c r="GH81" s="97">
        <v>0</v>
      </c>
      <c r="GI81" s="97">
        <v>0</v>
      </c>
      <c r="GJ81" s="97">
        <v>0</v>
      </c>
      <c r="GK81" s="97">
        <v>0</v>
      </c>
      <c r="GL81" s="97">
        <v>0</v>
      </c>
      <c r="GM81" s="97">
        <v>0</v>
      </c>
      <c r="GN81" s="97">
        <v>0</v>
      </c>
      <c r="GO81" s="97">
        <v>0</v>
      </c>
      <c r="GP81" s="97">
        <v>0</v>
      </c>
      <c r="GQ81" s="97">
        <v>0</v>
      </c>
      <c r="GR81" s="97">
        <v>0</v>
      </c>
      <c r="GS81" s="97">
        <v>0</v>
      </c>
      <c r="GT81" s="97">
        <v>0</v>
      </c>
      <c r="GU81" s="97">
        <v>0</v>
      </c>
      <c r="GV81" s="97">
        <v>0</v>
      </c>
      <c r="GW81" s="97">
        <v>0</v>
      </c>
      <c r="GX81" s="97">
        <v>-6208087.6565143904</v>
      </c>
      <c r="GY81" s="97">
        <v>0</v>
      </c>
      <c r="GZ81" s="97">
        <v>0</v>
      </c>
      <c r="HA81" s="97">
        <v>0</v>
      </c>
      <c r="HB81" s="97">
        <v>0</v>
      </c>
      <c r="HC81" s="97">
        <v>-6208087.6565143904</v>
      </c>
    </row>
    <row r="82" spans="1:211" ht="14.55" customHeight="1" x14ac:dyDescent="0.45">
      <c r="A82" s="93" t="s">
        <v>2442</v>
      </c>
      <c r="B82" s="97">
        <v>-353640.29610829102</v>
      </c>
      <c r="C82" s="97">
        <v>0</v>
      </c>
      <c r="D82" s="97">
        <v>0</v>
      </c>
      <c r="E82" s="97">
        <v>0</v>
      </c>
      <c r="F82" s="97">
        <v>-353640.29610829102</v>
      </c>
      <c r="G82" s="97">
        <v>2.3199999999999998E-2</v>
      </c>
      <c r="H82" s="91"/>
      <c r="I82" s="97">
        <v>0</v>
      </c>
      <c r="J82" s="97">
        <v>-452350.11511895602</v>
      </c>
      <c r="K82" s="97">
        <v>0</v>
      </c>
      <c r="L82" s="97">
        <v>-452350.11511895602</v>
      </c>
      <c r="M82" s="97">
        <v>-452350.11511895602</v>
      </c>
      <c r="N82" s="97">
        <v>3.32E-2</v>
      </c>
      <c r="O82" s="91"/>
      <c r="P82" s="97">
        <v>0</v>
      </c>
      <c r="Q82" s="97">
        <v>0</v>
      </c>
      <c r="R82" s="97">
        <v>0</v>
      </c>
      <c r="S82" s="97">
        <v>0</v>
      </c>
      <c r="T82" s="97">
        <v>0</v>
      </c>
      <c r="U82" s="97">
        <v>0</v>
      </c>
      <c r="V82" s="97">
        <v>0</v>
      </c>
      <c r="W82" s="97">
        <v>0</v>
      </c>
      <c r="X82" s="97">
        <v>0</v>
      </c>
      <c r="Y82" s="97">
        <v>0</v>
      </c>
      <c r="Z82" s="97">
        <v>0</v>
      </c>
      <c r="AA82" s="97">
        <v>0</v>
      </c>
      <c r="AB82" s="97">
        <v>0</v>
      </c>
      <c r="AC82" s="97">
        <v>-353640.29610829102</v>
      </c>
      <c r="AD82" s="97">
        <v>0</v>
      </c>
      <c r="AE82" s="97">
        <v>0</v>
      </c>
      <c r="AF82" s="97">
        <v>0</v>
      </c>
      <c r="AG82" s="97">
        <v>0</v>
      </c>
      <c r="AH82" s="97">
        <v>-353640.29610829102</v>
      </c>
      <c r="AI82" s="97">
        <v>0</v>
      </c>
      <c r="AJ82" s="97">
        <v>0</v>
      </c>
      <c r="AK82" s="97">
        <v>0</v>
      </c>
      <c r="AL82" s="97">
        <v>0</v>
      </c>
      <c r="AM82" s="97">
        <v>0</v>
      </c>
      <c r="AN82" s="97">
        <v>0</v>
      </c>
      <c r="AO82" s="97">
        <v>0</v>
      </c>
      <c r="AP82" s="97">
        <v>0</v>
      </c>
      <c r="AQ82" s="97">
        <v>-353640.29610829102</v>
      </c>
      <c r="AR82" s="97">
        <v>-353640.29610829102</v>
      </c>
      <c r="AS82" s="97">
        <v>-353640.29610829102</v>
      </c>
      <c r="AT82" s="97">
        <v>-353640.29610829102</v>
      </c>
      <c r="AU82" s="97">
        <v>0</v>
      </c>
      <c r="AV82" s="97">
        <v>0</v>
      </c>
      <c r="AW82" s="97">
        <v>0</v>
      </c>
      <c r="AX82" s="97">
        <v>0</v>
      </c>
      <c r="AY82" s="97">
        <v>0</v>
      </c>
      <c r="AZ82" s="97">
        <v>0</v>
      </c>
      <c r="BA82" s="97">
        <v>0</v>
      </c>
      <c r="BB82" s="97">
        <v>0</v>
      </c>
      <c r="BC82" s="97">
        <v>0</v>
      </c>
      <c r="BD82" s="97">
        <v>0</v>
      </c>
      <c r="BE82" s="97">
        <v>0</v>
      </c>
      <c r="BF82" s="97">
        <v>0</v>
      </c>
      <c r="BG82" s="97">
        <v>0</v>
      </c>
      <c r="BH82" s="97">
        <v>0</v>
      </c>
      <c r="BI82" s="97">
        <v>0</v>
      </c>
      <c r="BJ82" s="97">
        <v>0</v>
      </c>
      <c r="BK82" s="97">
        <v>0</v>
      </c>
      <c r="BL82" s="97">
        <v>0</v>
      </c>
      <c r="BM82" s="97">
        <v>0</v>
      </c>
      <c r="BN82" s="97">
        <v>0</v>
      </c>
      <c r="BO82" s="97">
        <v>0</v>
      </c>
      <c r="BP82" s="97">
        <v>0</v>
      </c>
      <c r="BQ82" s="97">
        <v>0</v>
      </c>
      <c r="BR82" s="97">
        <v>0</v>
      </c>
      <c r="BS82" s="97">
        <v>0</v>
      </c>
      <c r="BT82" s="97">
        <v>0</v>
      </c>
      <c r="BU82" s="97">
        <v>0</v>
      </c>
      <c r="BV82" s="97">
        <v>0</v>
      </c>
      <c r="BW82" s="97">
        <v>0</v>
      </c>
      <c r="BX82" s="97">
        <v>0</v>
      </c>
      <c r="BY82" s="97">
        <v>0</v>
      </c>
      <c r="BZ82" s="97">
        <v>0</v>
      </c>
      <c r="CA82" s="97">
        <v>0</v>
      </c>
      <c r="CB82" s="97">
        <v>0</v>
      </c>
      <c r="CC82" s="97">
        <v>0</v>
      </c>
      <c r="CD82" s="97">
        <v>0</v>
      </c>
      <c r="CE82" s="97">
        <v>0</v>
      </c>
      <c r="CF82" s="97">
        <v>0</v>
      </c>
      <c r="CG82" s="97">
        <v>0</v>
      </c>
      <c r="CH82" s="97">
        <v>0</v>
      </c>
      <c r="CI82" s="97">
        <v>0</v>
      </c>
      <c r="CJ82" s="97">
        <v>0</v>
      </c>
      <c r="CK82" s="97">
        <v>0</v>
      </c>
      <c r="CL82" s="97">
        <v>0</v>
      </c>
      <c r="CM82" s="97">
        <v>0</v>
      </c>
      <c r="CN82" s="97">
        <v>0</v>
      </c>
      <c r="CO82" s="97">
        <v>0</v>
      </c>
      <c r="CP82" s="97">
        <v>0</v>
      </c>
      <c r="CQ82" s="97">
        <v>0</v>
      </c>
      <c r="CR82" s="97">
        <v>0</v>
      </c>
      <c r="CS82" s="97">
        <v>0</v>
      </c>
      <c r="CT82" s="97">
        <v>0</v>
      </c>
      <c r="CU82" s="97">
        <v>0</v>
      </c>
      <c r="CV82" s="97">
        <v>0</v>
      </c>
      <c r="CW82" s="97">
        <v>0</v>
      </c>
      <c r="CX82" s="97">
        <v>0</v>
      </c>
      <c r="CY82" s="97">
        <v>0</v>
      </c>
      <c r="CZ82" s="97">
        <v>0</v>
      </c>
      <c r="DA82" s="97">
        <v>0</v>
      </c>
      <c r="DB82" s="97">
        <v>0</v>
      </c>
      <c r="DC82" s="97">
        <v>0</v>
      </c>
      <c r="DD82" s="97">
        <v>0</v>
      </c>
      <c r="DE82" s="97">
        <v>0</v>
      </c>
      <c r="DF82" s="97">
        <v>0</v>
      </c>
      <c r="DG82" s="97">
        <v>0</v>
      </c>
      <c r="DH82" s="97">
        <v>0</v>
      </c>
      <c r="DI82" s="97">
        <v>0</v>
      </c>
      <c r="DJ82" s="97">
        <v>0</v>
      </c>
      <c r="DK82" s="97">
        <v>0</v>
      </c>
      <c r="DL82" s="97">
        <v>0</v>
      </c>
      <c r="DM82" s="97">
        <v>0</v>
      </c>
      <c r="DN82" s="97">
        <v>0</v>
      </c>
      <c r="DO82" s="97">
        <v>0</v>
      </c>
      <c r="DP82" s="97">
        <v>0</v>
      </c>
      <c r="DQ82" s="97">
        <v>0</v>
      </c>
      <c r="DR82" s="97">
        <v>0</v>
      </c>
      <c r="DS82" s="97">
        <v>0</v>
      </c>
      <c r="DT82" s="97">
        <v>0</v>
      </c>
      <c r="DU82" s="97">
        <v>0</v>
      </c>
      <c r="DV82" s="97">
        <v>0</v>
      </c>
      <c r="DW82" s="97">
        <v>0</v>
      </c>
      <c r="DX82" s="97">
        <v>0</v>
      </c>
      <c r="DY82" s="97">
        <v>0</v>
      </c>
      <c r="DZ82" s="97">
        <v>0</v>
      </c>
      <c r="EA82" s="97">
        <v>0</v>
      </c>
      <c r="EB82" s="97">
        <v>0</v>
      </c>
      <c r="EC82" s="97">
        <v>0</v>
      </c>
      <c r="ED82" s="97">
        <v>0</v>
      </c>
      <c r="EE82" s="97">
        <v>0</v>
      </c>
      <c r="EF82" s="97">
        <v>0</v>
      </c>
      <c r="EG82" s="97">
        <v>0</v>
      </c>
      <c r="EH82" s="97">
        <v>0</v>
      </c>
      <c r="EI82" s="97">
        <v>0</v>
      </c>
      <c r="EJ82" s="97">
        <v>0</v>
      </c>
      <c r="EK82" s="97">
        <v>0</v>
      </c>
      <c r="EL82" s="97">
        <v>0</v>
      </c>
      <c r="EM82" s="97">
        <v>0</v>
      </c>
      <c r="EN82" s="97">
        <v>0</v>
      </c>
      <c r="EO82" s="97">
        <v>0</v>
      </c>
      <c r="EP82" s="97">
        <v>0</v>
      </c>
      <c r="EQ82" s="97">
        <v>0</v>
      </c>
      <c r="ER82" s="97">
        <v>0</v>
      </c>
      <c r="ES82" s="97">
        <v>0</v>
      </c>
      <c r="ET82" s="97">
        <v>0</v>
      </c>
      <c r="EU82" s="97">
        <v>0</v>
      </c>
      <c r="EV82" s="97">
        <v>0</v>
      </c>
      <c r="EW82" s="97">
        <v>0</v>
      </c>
      <c r="EX82" s="97">
        <v>0</v>
      </c>
      <c r="EY82" s="97">
        <v>0</v>
      </c>
      <c r="EZ82" s="97">
        <v>0</v>
      </c>
      <c r="FA82" s="97">
        <v>0</v>
      </c>
      <c r="FB82" s="97">
        <v>0</v>
      </c>
      <c r="FC82" s="97">
        <v>0</v>
      </c>
      <c r="FD82" s="97">
        <v>0</v>
      </c>
      <c r="FE82" s="97">
        <v>0</v>
      </c>
      <c r="FF82" s="97">
        <v>0</v>
      </c>
      <c r="FG82" s="97">
        <v>0</v>
      </c>
      <c r="FH82" s="97">
        <v>0</v>
      </c>
      <c r="FI82" s="97">
        <v>0</v>
      </c>
      <c r="FJ82" s="97">
        <v>0</v>
      </c>
      <c r="FK82" s="97">
        <v>0</v>
      </c>
      <c r="FL82" s="97">
        <v>0</v>
      </c>
      <c r="FM82" s="97">
        <v>0</v>
      </c>
      <c r="FN82" s="97">
        <v>0</v>
      </c>
      <c r="FO82" s="97">
        <v>0</v>
      </c>
      <c r="FP82" s="97">
        <v>0</v>
      </c>
      <c r="FQ82" s="97">
        <v>0</v>
      </c>
      <c r="FR82" s="97">
        <v>0</v>
      </c>
      <c r="FS82" s="97">
        <v>0</v>
      </c>
      <c r="FT82" s="97">
        <v>0</v>
      </c>
      <c r="FU82" s="97">
        <v>0</v>
      </c>
      <c r="FV82" s="97">
        <v>0</v>
      </c>
      <c r="FW82" s="97">
        <v>0</v>
      </c>
      <c r="FX82" s="97">
        <v>0</v>
      </c>
      <c r="FY82" s="97">
        <v>0</v>
      </c>
      <c r="FZ82" s="97">
        <v>0</v>
      </c>
      <c r="GA82" s="97">
        <v>0</v>
      </c>
      <c r="GB82" s="97">
        <v>0</v>
      </c>
      <c r="GC82" s="97">
        <v>0</v>
      </c>
      <c r="GD82" s="97">
        <v>0</v>
      </c>
      <c r="GE82" s="97">
        <v>0</v>
      </c>
      <c r="GF82" s="97">
        <v>0</v>
      </c>
      <c r="GG82" s="97">
        <v>0</v>
      </c>
      <c r="GH82" s="97">
        <v>0</v>
      </c>
      <c r="GI82" s="97">
        <v>0</v>
      </c>
      <c r="GJ82" s="97">
        <v>0</v>
      </c>
      <c r="GK82" s="97">
        <v>0</v>
      </c>
      <c r="GL82" s="97">
        <v>0</v>
      </c>
      <c r="GM82" s="97">
        <v>0</v>
      </c>
      <c r="GN82" s="97">
        <v>0</v>
      </c>
      <c r="GO82" s="97">
        <v>0</v>
      </c>
      <c r="GP82" s="97">
        <v>0</v>
      </c>
      <c r="GQ82" s="97">
        <v>0</v>
      </c>
      <c r="GR82" s="97">
        <v>0</v>
      </c>
      <c r="GS82" s="97">
        <v>0</v>
      </c>
      <c r="GT82" s="97">
        <v>0</v>
      </c>
      <c r="GU82" s="97">
        <v>0</v>
      </c>
      <c r="GV82" s="97">
        <v>0</v>
      </c>
      <c r="GW82" s="97">
        <v>0</v>
      </c>
      <c r="GX82" s="97">
        <v>-353640.29610829102</v>
      </c>
      <c r="GY82" s="97">
        <v>0</v>
      </c>
      <c r="GZ82" s="97">
        <v>0</v>
      </c>
      <c r="HA82" s="97">
        <v>0</v>
      </c>
      <c r="HB82" s="97">
        <v>0</v>
      </c>
      <c r="HC82" s="97">
        <v>-353640.29610829102</v>
      </c>
    </row>
    <row r="83" spans="1:211" ht="14.55" customHeight="1" x14ac:dyDescent="0.45">
      <c r="A83" s="93" t="s">
        <v>2443</v>
      </c>
      <c r="B83" s="97">
        <v>0</v>
      </c>
      <c r="C83" s="97">
        <v>0</v>
      </c>
      <c r="D83" s="97">
        <v>0</v>
      </c>
      <c r="E83" s="97">
        <v>0</v>
      </c>
      <c r="F83" s="97">
        <v>0</v>
      </c>
      <c r="G83" s="97">
        <v>0</v>
      </c>
      <c r="H83" s="91"/>
      <c r="I83" s="97">
        <v>-6199434.5697961897</v>
      </c>
      <c r="J83" s="97">
        <v>6199434.5697961999</v>
      </c>
      <c r="K83" s="97">
        <v>0</v>
      </c>
      <c r="L83" s="97">
        <v>6199434.5697961999</v>
      </c>
      <c r="M83" s="97">
        <v>7.4505805969238298E-9</v>
      </c>
      <c r="N83" s="97">
        <v>0</v>
      </c>
      <c r="O83" s="91"/>
      <c r="P83" s="97">
        <v>0</v>
      </c>
      <c r="Q83" s="97">
        <v>0</v>
      </c>
      <c r="R83" s="97">
        <v>0</v>
      </c>
      <c r="S83" s="97">
        <v>0</v>
      </c>
      <c r="T83" s="97">
        <v>0</v>
      </c>
      <c r="U83" s="97">
        <v>0</v>
      </c>
      <c r="V83" s="97">
        <v>0</v>
      </c>
      <c r="W83" s="97">
        <v>0</v>
      </c>
      <c r="X83" s="97">
        <v>0</v>
      </c>
      <c r="Y83" s="97">
        <v>0</v>
      </c>
      <c r="Z83" s="97">
        <v>0</v>
      </c>
      <c r="AA83" s="97">
        <v>0</v>
      </c>
      <c r="AB83" s="97">
        <v>0</v>
      </c>
      <c r="AC83" s="97">
        <v>0</v>
      </c>
      <c r="AD83" s="97">
        <v>0</v>
      </c>
      <c r="AE83" s="97">
        <v>0</v>
      </c>
      <c r="AF83" s="97">
        <v>0</v>
      </c>
      <c r="AG83" s="97">
        <v>0</v>
      </c>
      <c r="AH83" s="97">
        <v>0</v>
      </c>
      <c r="AI83" s="97">
        <v>0</v>
      </c>
      <c r="AJ83" s="97">
        <v>0</v>
      </c>
      <c r="AK83" s="97">
        <v>0</v>
      </c>
      <c r="AL83" s="97">
        <v>0</v>
      </c>
      <c r="AM83" s="97">
        <v>0</v>
      </c>
      <c r="AN83" s="97">
        <v>0</v>
      </c>
      <c r="AO83" s="97">
        <v>0</v>
      </c>
      <c r="AP83" s="97">
        <v>0</v>
      </c>
      <c r="AQ83" s="97">
        <v>0</v>
      </c>
      <c r="AR83" s="97">
        <v>0</v>
      </c>
      <c r="AS83" s="97">
        <v>0</v>
      </c>
      <c r="AT83" s="97">
        <v>0</v>
      </c>
      <c r="AU83" s="97">
        <v>0</v>
      </c>
      <c r="AV83" s="97">
        <v>0</v>
      </c>
      <c r="AW83" s="97">
        <v>0</v>
      </c>
      <c r="AX83" s="97">
        <v>0</v>
      </c>
      <c r="AY83" s="97">
        <v>0</v>
      </c>
      <c r="AZ83" s="97">
        <v>0</v>
      </c>
      <c r="BA83" s="97">
        <v>0</v>
      </c>
      <c r="BB83" s="97">
        <v>0</v>
      </c>
      <c r="BC83" s="97">
        <v>0</v>
      </c>
      <c r="BD83" s="97">
        <v>0</v>
      </c>
      <c r="BE83" s="97">
        <v>0</v>
      </c>
      <c r="BF83" s="97">
        <v>0</v>
      </c>
      <c r="BG83" s="97">
        <v>0</v>
      </c>
      <c r="BH83" s="97">
        <v>0</v>
      </c>
      <c r="BI83" s="97">
        <v>0</v>
      </c>
      <c r="BJ83" s="97">
        <v>0</v>
      </c>
      <c r="BK83" s="97">
        <v>0</v>
      </c>
      <c r="BL83" s="97">
        <v>0</v>
      </c>
      <c r="BM83" s="97">
        <v>0</v>
      </c>
      <c r="BN83" s="97">
        <v>0</v>
      </c>
      <c r="BO83" s="97">
        <v>0</v>
      </c>
      <c r="BP83" s="97">
        <v>0</v>
      </c>
      <c r="BQ83" s="97">
        <v>0</v>
      </c>
      <c r="BR83" s="97">
        <v>0</v>
      </c>
      <c r="BS83" s="97">
        <v>0</v>
      </c>
      <c r="BT83" s="97">
        <v>0</v>
      </c>
      <c r="BU83" s="97">
        <v>0</v>
      </c>
      <c r="BV83" s="97">
        <v>0</v>
      </c>
      <c r="BW83" s="97">
        <v>0</v>
      </c>
      <c r="BX83" s="97">
        <v>0</v>
      </c>
      <c r="BY83" s="97">
        <v>0</v>
      </c>
      <c r="BZ83" s="97">
        <v>0</v>
      </c>
      <c r="CA83" s="97">
        <v>0</v>
      </c>
      <c r="CB83" s="97">
        <v>0</v>
      </c>
      <c r="CC83" s="97">
        <v>0</v>
      </c>
      <c r="CD83" s="97">
        <v>0</v>
      </c>
      <c r="CE83" s="97">
        <v>0</v>
      </c>
      <c r="CF83" s="97">
        <v>0</v>
      </c>
      <c r="CG83" s="97">
        <v>0</v>
      </c>
      <c r="CH83" s="97">
        <v>0</v>
      </c>
      <c r="CI83" s="97">
        <v>0</v>
      </c>
      <c r="CJ83" s="97">
        <v>0</v>
      </c>
      <c r="CK83" s="97">
        <v>0</v>
      </c>
      <c r="CL83" s="97">
        <v>0</v>
      </c>
      <c r="CM83" s="97">
        <v>0</v>
      </c>
      <c r="CN83" s="97">
        <v>0</v>
      </c>
      <c r="CO83" s="97">
        <v>0</v>
      </c>
      <c r="CP83" s="97">
        <v>0</v>
      </c>
      <c r="CQ83" s="97">
        <v>0</v>
      </c>
      <c r="CR83" s="97">
        <v>0</v>
      </c>
      <c r="CS83" s="97">
        <v>0</v>
      </c>
      <c r="CT83" s="97">
        <v>0</v>
      </c>
      <c r="CU83" s="97">
        <v>0</v>
      </c>
      <c r="CV83" s="97">
        <v>0</v>
      </c>
      <c r="CW83" s="97">
        <v>0</v>
      </c>
      <c r="CX83" s="97">
        <v>0</v>
      </c>
      <c r="CY83" s="97">
        <v>0</v>
      </c>
      <c r="CZ83" s="97">
        <v>0</v>
      </c>
      <c r="DA83" s="97">
        <v>0</v>
      </c>
      <c r="DB83" s="97">
        <v>0</v>
      </c>
      <c r="DC83" s="97">
        <v>0</v>
      </c>
      <c r="DD83" s="97">
        <v>0</v>
      </c>
      <c r="DE83" s="97">
        <v>0</v>
      </c>
      <c r="DF83" s="97">
        <v>0</v>
      </c>
      <c r="DG83" s="97">
        <v>0</v>
      </c>
      <c r="DH83" s="97">
        <v>0</v>
      </c>
      <c r="DI83" s="97">
        <v>0</v>
      </c>
      <c r="DJ83" s="97">
        <v>0</v>
      </c>
      <c r="DK83" s="97">
        <v>0</v>
      </c>
      <c r="DL83" s="97">
        <v>0</v>
      </c>
      <c r="DM83" s="97">
        <v>0</v>
      </c>
      <c r="DN83" s="97">
        <v>0</v>
      </c>
      <c r="DO83" s="97">
        <v>0</v>
      </c>
      <c r="DP83" s="97">
        <v>0</v>
      </c>
      <c r="DQ83" s="97">
        <v>0</v>
      </c>
      <c r="DR83" s="97">
        <v>0</v>
      </c>
      <c r="DS83" s="97">
        <v>0</v>
      </c>
      <c r="DT83" s="97">
        <v>0</v>
      </c>
      <c r="DU83" s="97">
        <v>0</v>
      </c>
      <c r="DV83" s="97">
        <v>0</v>
      </c>
      <c r="DW83" s="97">
        <v>0</v>
      </c>
      <c r="DX83" s="97">
        <v>0</v>
      </c>
      <c r="DY83" s="97">
        <v>0</v>
      </c>
      <c r="DZ83" s="97">
        <v>0</v>
      </c>
      <c r="EA83" s="97">
        <v>0</v>
      </c>
      <c r="EB83" s="97">
        <v>0</v>
      </c>
      <c r="EC83" s="97">
        <v>0</v>
      </c>
      <c r="ED83" s="97">
        <v>0</v>
      </c>
      <c r="EE83" s="97">
        <v>0</v>
      </c>
      <c r="EF83" s="97">
        <v>0</v>
      </c>
      <c r="EG83" s="97">
        <v>0</v>
      </c>
      <c r="EH83" s="97">
        <v>0</v>
      </c>
      <c r="EI83" s="97">
        <v>0</v>
      </c>
      <c r="EJ83" s="97">
        <v>0</v>
      </c>
      <c r="EK83" s="97">
        <v>0</v>
      </c>
      <c r="EL83" s="97">
        <v>0</v>
      </c>
      <c r="EM83" s="97">
        <v>0</v>
      </c>
      <c r="EN83" s="97">
        <v>0</v>
      </c>
      <c r="EO83" s="97">
        <v>0</v>
      </c>
      <c r="EP83" s="97">
        <v>0</v>
      </c>
      <c r="EQ83" s="97">
        <v>0</v>
      </c>
      <c r="ER83" s="97">
        <v>0</v>
      </c>
      <c r="ES83" s="97">
        <v>0</v>
      </c>
      <c r="ET83" s="97">
        <v>0</v>
      </c>
      <c r="EU83" s="97">
        <v>0</v>
      </c>
      <c r="EV83" s="97">
        <v>0</v>
      </c>
      <c r="EW83" s="97">
        <v>0</v>
      </c>
      <c r="EX83" s="97">
        <v>0</v>
      </c>
      <c r="EY83" s="97">
        <v>0</v>
      </c>
      <c r="EZ83" s="97">
        <v>0</v>
      </c>
      <c r="FA83" s="97">
        <v>0</v>
      </c>
      <c r="FB83" s="97">
        <v>0</v>
      </c>
      <c r="FC83" s="97">
        <v>0</v>
      </c>
      <c r="FD83" s="97">
        <v>0</v>
      </c>
      <c r="FE83" s="97">
        <v>0</v>
      </c>
      <c r="FF83" s="97">
        <v>0</v>
      </c>
      <c r="FG83" s="97">
        <v>0</v>
      </c>
      <c r="FH83" s="97">
        <v>0</v>
      </c>
      <c r="FI83" s="97">
        <v>0</v>
      </c>
      <c r="FJ83" s="97">
        <v>0</v>
      </c>
      <c r="FK83" s="97">
        <v>0</v>
      </c>
      <c r="FL83" s="97">
        <v>0</v>
      </c>
      <c r="FM83" s="97">
        <v>0</v>
      </c>
      <c r="FN83" s="97">
        <v>0</v>
      </c>
      <c r="FO83" s="97">
        <v>0</v>
      </c>
      <c r="FP83" s="97">
        <v>0</v>
      </c>
      <c r="FQ83" s="97">
        <v>0</v>
      </c>
      <c r="FR83" s="97">
        <v>0</v>
      </c>
      <c r="FS83" s="97">
        <v>0</v>
      </c>
      <c r="FT83" s="97">
        <v>0</v>
      </c>
      <c r="FU83" s="97">
        <v>0</v>
      </c>
      <c r="FV83" s="97">
        <v>0</v>
      </c>
      <c r="FW83" s="97">
        <v>0</v>
      </c>
      <c r="FX83" s="97">
        <v>0</v>
      </c>
      <c r="FY83" s="97">
        <v>0</v>
      </c>
      <c r="FZ83" s="97">
        <v>0</v>
      </c>
      <c r="GA83" s="97">
        <v>0</v>
      </c>
      <c r="GB83" s="97">
        <v>0</v>
      </c>
      <c r="GC83" s="97">
        <v>0</v>
      </c>
      <c r="GD83" s="97">
        <v>0</v>
      </c>
      <c r="GE83" s="97">
        <v>0</v>
      </c>
      <c r="GF83" s="97">
        <v>0</v>
      </c>
      <c r="GG83" s="97">
        <v>0</v>
      </c>
      <c r="GH83" s="97">
        <v>0</v>
      </c>
      <c r="GI83" s="97">
        <v>0</v>
      </c>
      <c r="GJ83" s="97">
        <v>0</v>
      </c>
      <c r="GK83" s="97">
        <v>0</v>
      </c>
      <c r="GL83" s="97">
        <v>0</v>
      </c>
      <c r="GM83" s="97">
        <v>0</v>
      </c>
      <c r="GN83" s="97">
        <v>0</v>
      </c>
      <c r="GO83" s="97">
        <v>0</v>
      </c>
      <c r="GP83" s="97">
        <v>0</v>
      </c>
      <c r="GQ83" s="97">
        <v>0</v>
      </c>
      <c r="GR83" s="97">
        <v>0</v>
      </c>
      <c r="GS83" s="97">
        <v>0</v>
      </c>
      <c r="GT83" s="97">
        <v>0</v>
      </c>
      <c r="GU83" s="97">
        <v>0</v>
      </c>
      <c r="GV83" s="97">
        <v>0</v>
      </c>
      <c r="GW83" s="97">
        <v>0</v>
      </c>
      <c r="GX83" s="97">
        <v>0</v>
      </c>
      <c r="GY83" s="97">
        <v>0</v>
      </c>
      <c r="GZ83" s="97">
        <v>0</v>
      </c>
      <c r="HA83" s="97">
        <v>0</v>
      </c>
      <c r="HB83" s="97">
        <v>0</v>
      </c>
      <c r="HC83" s="97">
        <v>0</v>
      </c>
    </row>
    <row r="84" spans="1:211" ht="14.55" customHeight="1" x14ac:dyDescent="0.45">
      <c r="A84" s="93" t="s">
        <v>2444</v>
      </c>
      <c r="B84" s="97">
        <v>-68850843.616340801</v>
      </c>
      <c r="C84" s="97">
        <v>12194939.9187307</v>
      </c>
      <c r="D84" s="97">
        <v>0</v>
      </c>
      <c r="E84" s="97">
        <v>12194939.9187307</v>
      </c>
      <c r="F84" s="97">
        <v>-56655903.697610103</v>
      </c>
      <c r="G84" s="97">
        <v>3.7164000000000001</v>
      </c>
      <c r="H84" s="91"/>
      <c r="I84" s="97">
        <v>-60476879.1668562</v>
      </c>
      <c r="J84" s="97">
        <v>10369584.132009</v>
      </c>
      <c r="K84" s="97">
        <v>0</v>
      </c>
      <c r="L84" s="97">
        <v>10369584.132009</v>
      </c>
      <c r="M84" s="97">
        <v>-50107295.0348472</v>
      </c>
      <c r="N84" s="97">
        <v>3.6751999999999998</v>
      </c>
      <c r="O84" s="91"/>
      <c r="P84" s="97">
        <v>0</v>
      </c>
      <c r="Q84" s="97">
        <v>0</v>
      </c>
      <c r="R84" s="97">
        <v>0</v>
      </c>
      <c r="S84" s="97">
        <v>0</v>
      </c>
      <c r="T84" s="97">
        <v>0</v>
      </c>
      <c r="U84" s="97">
        <v>0</v>
      </c>
      <c r="V84" s="97">
        <v>0</v>
      </c>
      <c r="W84" s="97">
        <v>0</v>
      </c>
      <c r="X84" s="97">
        <v>0</v>
      </c>
      <c r="Y84" s="97">
        <v>0</v>
      </c>
      <c r="Z84" s="97">
        <v>0</v>
      </c>
      <c r="AA84" s="97">
        <v>0</v>
      </c>
      <c r="AB84" s="97">
        <v>0</v>
      </c>
      <c r="AC84" s="97">
        <v>-581484.61082909803</v>
      </c>
      <c r="AD84" s="97">
        <v>-25981082.597292699</v>
      </c>
      <c r="AE84" s="97">
        <v>-1371391.86</v>
      </c>
      <c r="AF84" s="97">
        <v>-27352474.457292698</v>
      </c>
      <c r="AG84" s="97">
        <v>-585413.96785109898</v>
      </c>
      <c r="AH84" s="97">
        <v>-28519373.035972901</v>
      </c>
      <c r="AI84" s="97">
        <v>-19667454.6258604</v>
      </c>
      <c r="AJ84" s="97">
        <v>-2271116.0335482298</v>
      </c>
      <c r="AK84" s="97">
        <v>-21938570.659408599</v>
      </c>
      <c r="AL84" s="97">
        <v>-463140.17222851299</v>
      </c>
      <c r="AM84" s="97">
        <v>-463140.17222851299</v>
      </c>
      <c r="AN84" s="97">
        <v>2.1973391994833901E-9</v>
      </c>
      <c r="AO84" s="97">
        <v>-22401710.831637099</v>
      </c>
      <c r="AP84" s="97">
        <v>-5734819.8300000001</v>
      </c>
      <c r="AQ84" s="97">
        <v>-56655903.697610103</v>
      </c>
      <c r="AR84" s="97">
        <v>-56655903.697610103</v>
      </c>
      <c r="AS84" s="97">
        <v>-56655903.697610103</v>
      </c>
      <c r="AT84" s="97">
        <v>-56655903.697610103</v>
      </c>
      <c r="AU84" s="97">
        <v>0</v>
      </c>
      <c r="AV84" s="97">
        <v>0</v>
      </c>
      <c r="AW84" s="97">
        <v>0</v>
      </c>
      <c r="AX84" s="97">
        <v>0</v>
      </c>
      <c r="AY84" s="97">
        <v>0</v>
      </c>
      <c r="AZ84" s="97">
        <v>0</v>
      </c>
      <c r="BA84" s="97">
        <v>0</v>
      </c>
      <c r="BB84" s="97">
        <v>0</v>
      </c>
      <c r="BC84" s="97">
        <v>0</v>
      </c>
      <c r="BD84" s="97">
        <v>0</v>
      </c>
      <c r="BE84" s="97">
        <v>0</v>
      </c>
      <c r="BF84" s="97">
        <v>0</v>
      </c>
      <c r="BG84" s="97">
        <v>0</v>
      </c>
      <c r="BH84" s="97">
        <v>0</v>
      </c>
      <c r="BI84" s="97">
        <v>0</v>
      </c>
      <c r="BJ84" s="97">
        <v>0</v>
      </c>
      <c r="BK84" s="97">
        <v>0</v>
      </c>
      <c r="BL84" s="97">
        <v>0</v>
      </c>
      <c r="BM84" s="97">
        <v>0</v>
      </c>
      <c r="BN84" s="97">
        <v>0</v>
      </c>
      <c r="BO84" s="97">
        <v>0</v>
      </c>
      <c r="BP84" s="97">
        <v>0</v>
      </c>
      <c r="BQ84" s="97">
        <v>0</v>
      </c>
      <c r="BR84" s="97">
        <v>0</v>
      </c>
      <c r="BS84" s="97">
        <v>0</v>
      </c>
      <c r="BT84" s="97">
        <v>0</v>
      </c>
      <c r="BU84" s="97">
        <v>0</v>
      </c>
      <c r="BV84" s="97">
        <v>0</v>
      </c>
      <c r="BW84" s="97">
        <v>0</v>
      </c>
      <c r="BX84" s="97">
        <v>0</v>
      </c>
      <c r="BY84" s="97">
        <v>0</v>
      </c>
      <c r="BZ84" s="97">
        <v>0</v>
      </c>
      <c r="CA84" s="97">
        <v>0</v>
      </c>
      <c r="CB84" s="97">
        <v>0</v>
      </c>
      <c r="CC84" s="97">
        <v>0</v>
      </c>
      <c r="CD84" s="97">
        <v>0</v>
      </c>
      <c r="CE84" s="97">
        <v>0</v>
      </c>
      <c r="CF84" s="97">
        <v>0</v>
      </c>
      <c r="CG84" s="97">
        <v>0</v>
      </c>
      <c r="CH84" s="97">
        <v>0</v>
      </c>
      <c r="CI84" s="97">
        <v>0</v>
      </c>
      <c r="CJ84" s="97">
        <v>0</v>
      </c>
      <c r="CK84" s="97">
        <v>0</v>
      </c>
      <c r="CL84" s="97">
        <v>0</v>
      </c>
      <c r="CM84" s="97">
        <v>0</v>
      </c>
      <c r="CN84" s="97">
        <v>0</v>
      </c>
      <c r="CO84" s="97">
        <v>0</v>
      </c>
      <c r="CP84" s="97">
        <v>0</v>
      </c>
      <c r="CQ84" s="97">
        <v>0</v>
      </c>
      <c r="CR84" s="97">
        <v>0</v>
      </c>
      <c r="CS84" s="97">
        <v>0</v>
      </c>
      <c r="CT84" s="97">
        <v>0</v>
      </c>
      <c r="CU84" s="97">
        <v>0</v>
      </c>
      <c r="CV84" s="97">
        <v>0</v>
      </c>
      <c r="CW84" s="97">
        <v>0</v>
      </c>
      <c r="CX84" s="97">
        <v>0</v>
      </c>
      <c r="CY84" s="97">
        <v>0</v>
      </c>
      <c r="CZ84" s="97">
        <v>0</v>
      </c>
      <c r="DA84" s="97">
        <v>0</v>
      </c>
      <c r="DB84" s="97">
        <v>0</v>
      </c>
      <c r="DC84" s="97">
        <v>0</v>
      </c>
      <c r="DD84" s="97">
        <v>0</v>
      </c>
      <c r="DE84" s="97">
        <v>0</v>
      </c>
      <c r="DF84" s="97">
        <v>0</v>
      </c>
      <c r="DG84" s="97">
        <v>0</v>
      </c>
      <c r="DH84" s="97">
        <v>0</v>
      </c>
      <c r="DI84" s="97">
        <v>0</v>
      </c>
      <c r="DJ84" s="97">
        <v>0</v>
      </c>
      <c r="DK84" s="97">
        <v>0</v>
      </c>
      <c r="DL84" s="97">
        <v>0</v>
      </c>
      <c r="DM84" s="97">
        <v>0</v>
      </c>
      <c r="DN84" s="97">
        <v>0</v>
      </c>
      <c r="DO84" s="97">
        <v>0</v>
      </c>
      <c r="DP84" s="97">
        <v>0</v>
      </c>
      <c r="DQ84" s="97">
        <v>0</v>
      </c>
      <c r="DR84" s="97">
        <v>0</v>
      </c>
      <c r="DS84" s="97">
        <v>0</v>
      </c>
      <c r="DT84" s="97">
        <v>0</v>
      </c>
      <c r="DU84" s="97">
        <v>0</v>
      </c>
      <c r="DV84" s="97">
        <v>0</v>
      </c>
      <c r="DW84" s="97">
        <v>0</v>
      </c>
      <c r="DX84" s="97">
        <v>0</v>
      </c>
      <c r="DY84" s="97">
        <v>0</v>
      </c>
      <c r="DZ84" s="97">
        <v>0</v>
      </c>
      <c r="EA84" s="97">
        <v>0</v>
      </c>
      <c r="EB84" s="97">
        <v>0</v>
      </c>
      <c r="EC84" s="97">
        <v>0</v>
      </c>
      <c r="ED84" s="97">
        <v>0</v>
      </c>
      <c r="EE84" s="97">
        <v>0</v>
      </c>
      <c r="EF84" s="97">
        <v>0</v>
      </c>
      <c r="EG84" s="97">
        <v>0</v>
      </c>
      <c r="EH84" s="97">
        <v>0</v>
      </c>
      <c r="EI84" s="97">
        <v>0</v>
      </c>
      <c r="EJ84" s="97">
        <v>0</v>
      </c>
      <c r="EK84" s="97">
        <v>0</v>
      </c>
      <c r="EL84" s="97">
        <v>0</v>
      </c>
      <c r="EM84" s="97">
        <v>0</v>
      </c>
      <c r="EN84" s="97">
        <v>0</v>
      </c>
      <c r="EO84" s="97">
        <v>0</v>
      </c>
      <c r="EP84" s="97">
        <v>0</v>
      </c>
      <c r="EQ84" s="97">
        <v>0</v>
      </c>
      <c r="ER84" s="97">
        <v>0</v>
      </c>
      <c r="ES84" s="97">
        <v>0</v>
      </c>
      <c r="ET84" s="97">
        <v>0</v>
      </c>
      <c r="EU84" s="97">
        <v>0</v>
      </c>
      <c r="EV84" s="97">
        <v>0</v>
      </c>
      <c r="EW84" s="97">
        <v>0</v>
      </c>
      <c r="EX84" s="97">
        <v>0</v>
      </c>
      <c r="EY84" s="97">
        <v>0</v>
      </c>
      <c r="EZ84" s="97">
        <v>0</v>
      </c>
      <c r="FA84" s="97">
        <v>0</v>
      </c>
      <c r="FB84" s="97">
        <v>0</v>
      </c>
      <c r="FC84" s="97">
        <v>0</v>
      </c>
      <c r="FD84" s="97">
        <v>0</v>
      </c>
      <c r="FE84" s="97">
        <v>0</v>
      </c>
      <c r="FF84" s="97">
        <v>0</v>
      </c>
      <c r="FG84" s="97">
        <v>0</v>
      </c>
      <c r="FH84" s="97">
        <v>0</v>
      </c>
      <c r="FI84" s="97">
        <v>0</v>
      </c>
      <c r="FJ84" s="97">
        <v>0</v>
      </c>
      <c r="FK84" s="97">
        <v>0</v>
      </c>
      <c r="FL84" s="97">
        <v>0</v>
      </c>
      <c r="FM84" s="97">
        <v>0</v>
      </c>
      <c r="FN84" s="97">
        <v>0</v>
      </c>
      <c r="FO84" s="97">
        <v>0</v>
      </c>
      <c r="FP84" s="97">
        <v>0</v>
      </c>
      <c r="FQ84" s="97">
        <v>0</v>
      </c>
      <c r="FR84" s="97">
        <v>0</v>
      </c>
      <c r="FS84" s="97">
        <v>0</v>
      </c>
      <c r="FT84" s="97">
        <v>0</v>
      </c>
      <c r="FU84" s="97">
        <v>0</v>
      </c>
      <c r="FV84" s="97">
        <v>0</v>
      </c>
      <c r="FW84" s="97">
        <v>0</v>
      </c>
      <c r="FX84" s="97">
        <v>0</v>
      </c>
      <c r="FY84" s="97">
        <v>0</v>
      </c>
      <c r="FZ84" s="97">
        <v>0</v>
      </c>
      <c r="GA84" s="97">
        <v>0</v>
      </c>
      <c r="GB84" s="97">
        <v>0</v>
      </c>
      <c r="GC84" s="97">
        <v>0</v>
      </c>
      <c r="GD84" s="97">
        <v>0</v>
      </c>
      <c r="GE84" s="97">
        <v>0</v>
      </c>
      <c r="GF84" s="97">
        <v>0</v>
      </c>
      <c r="GG84" s="97">
        <v>0</v>
      </c>
      <c r="GH84" s="97">
        <v>0</v>
      </c>
      <c r="GI84" s="97">
        <v>0</v>
      </c>
      <c r="GJ84" s="97">
        <v>0</v>
      </c>
      <c r="GK84" s="97">
        <v>0</v>
      </c>
      <c r="GL84" s="97">
        <v>0</v>
      </c>
      <c r="GM84" s="97">
        <v>0</v>
      </c>
      <c r="GN84" s="97">
        <v>0</v>
      </c>
      <c r="GO84" s="97">
        <v>0</v>
      </c>
      <c r="GP84" s="97">
        <v>0</v>
      </c>
      <c r="GQ84" s="97">
        <v>0</v>
      </c>
      <c r="GR84" s="97">
        <v>0</v>
      </c>
      <c r="GS84" s="97">
        <v>0</v>
      </c>
      <c r="GT84" s="97">
        <v>0</v>
      </c>
      <c r="GU84" s="97">
        <v>0</v>
      </c>
      <c r="GV84" s="97">
        <v>0</v>
      </c>
      <c r="GW84" s="97">
        <v>0</v>
      </c>
      <c r="GX84" s="97">
        <v>-56655903.697610103</v>
      </c>
      <c r="GY84" s="97">
        <v>0</v>
      </c>
      <c r="GZ84" s="97">
        <v>0</v>
      </c>
      <c r="HA84" s="97">
        <v>0</v>
      </c>
      <c r="HB84" s="97">
        <v>0</v>
      </c>
      <c r="HC84" s="97">
        <v>-56655903.697610103</v>
      </c>
    </row>
    <row r="85" spans="1:211" ht="14.55" customHeight="1" x14ac:dyDescent="0.45">
      <c r="A85" s="93" t="s">
        <v>2445</v>
      </c>
      <c r="B85" s="97">
        <v>-38399494.674841799</v>
      </c>
      <c r="C85" s="97">
        <v>36918525.515747502</v>
      </c>
      <c r="D85" s="97">
        <v>0</v>
      </c>
      <c r="E85" s="97">
        <v>36918525.515747502</v>
      </c>
      <c r="F85" s="97">
        <v>-1480969.1590943099</v>
      </c>
      <c r="G85" s="97">
        <v>9.7100000000000006E-2</v>
      </c>
      <c r="H85" s="91"/>
      <c r="I85" s="97">
        <v>-36294223.085152701</v>
      </c>
      <c r="J85" s="97">
        <v>33304329.952066101</v>
      </c>
      <c r="K85" s="97">
        <v>0</v>
      </c>
      <c r="L85" s="97">
        <v>33304329.952066101</v>
      </c>
      <c r="M85" s="97">
        <v>-2989893.1330865598</v>
      </c>
      <c r="N85" s="97">
        <v>0.21929999999999999</v>
      </c>
      <c r="O85" s="91"/>
      <c r="P85" s="97">
        <v>0</v>
      </c>
      <c r="Q85" s="97">
        <v>0</v>
      </c>
      <c r="R85" s="97">
        <v>0</v>
      </c>
      <c r="S85" s="97">
        <v>0</v>
      </c>
      <c r="T85" s="97">
        <v>0</v>
      </c>
      <c r="U85" s="97">
        <v>0</v>
      </c>
      <c r="V85" s="97">
        <v>0</v>
      </c>
      <c r="W85" s="97">
        <v>-1256370.5472393101</v>
      </c>
      <c r="X85" s="97">
        <v>-1256370.5472393101</v>
      </c>
      <c r="Y85" s="97">
        <v>0</v>
      </c>
      <c r="Z85" s="97">
        <v>-224598.61185502901</v>
      </c>
      <c r="AA85" s="97">
        <v>-224598.61185502901</v>
      </c>
      <c r="AB85" s="97">
        <v>-1480969.1590943099</v>
      </c>
      <c r="AC85" s="97">
        <v>0</v>
      </c>
      <c r="AD85" s="97">
        <v>0</v>
      </c>
      <c r="AE85" s="97">
        <v>0</v>
      </c>
      <c r="AF85" s="97">
        <v>0</v>
      </c>
      <c r="AG85" s="97">
        <v>0</v>
      </c>
      <c r="AH85" s="97">
        <v>0</v>
      </c>
      <c r="AI85" s="97">
        <v>0</v>
      </c>
      <c r="AJ85" s="97">
        <v>0</v>
      </c>
      <c r="AK85" s="97">
        <v>0</v>
      </c>
      <c r="AL85" s="97">
        <v>0</v>
      </c>
      <c r="AM85" s="97">
        <v>0</v>
      </c>
      <c r="AN85" s="97">
        <v>0</v>
      </c>
      <c r="AO85" s="97">
        <v>0</v>
      </c>
      <c r="AP85" s="97">
        <v>0</v>
      </c>
      <c r="AQ85" s="97">
        <v>0</v>
      </c>
      <c r="AR85" s="97">
        <v>-1480969.1590943099</v>
      </c>
      <c r="AS85" s="97">
        <v>-1480969.1590943099</v>
      </c>
      <c r="AT85" s="97">
        <v>-1480969.1590943099</v>
      </c>
      <c r="AU85" s="97">
        <v>0</v>
      </c>
      <c r="AV85" s="97">
        <v>0</v>
      </c>
      <c r="AW85" s="97">
        <v>0</v>
      </c>
      <c r="AX85" s="97">
        <v>0</v>
      </c>
      <c r="AY85" s="97">
        <v>0</v>
      </c>
      <c r="AZ85" s="97">
        <v>0</v>
      </c>
      <c r="BA85" s="97">
        <v>0</v>
      </c>
      <c r="BB85" s="97">
        <v>0</v>
      </c>
      <c r="BC85" s="97">
        <v>0</v>
      </c>
      <c r="BD85" s="97">
        <v>0</v>
      </c>
      <c r="BE85" s="97">
        <v>0</v>
      </c>
      <c r="BF85" s="97">
        <v>0</v>
      </c>
      <c r="BG85" s="97">
        <v>0</v>
      </c>
      <c r="BH85" s="97">
        <v>0</v>
      </c>
      <c r="BI85" s="97">
        <v>0</v>
      </c>
      <c r="BJ85" s="97">
        <v>0</v>
      </c>
      <c r="BK85" s="97">
        <v>0</v>
      </c>
      <c r="BL85" s="97">
        <v>0</v>
      </c>
      <c r="BM85" s="97">
        <v>0</v>
      </c>
      <c r="BN85" s="97">
        <v>0</v>
      </c>
      <c r="BO85" s="97">
        <v>0</v>
      </c>
      <c r="BP85" s="97">
        <v>0</v>
      </c>
      <c r="BQ85" s="97">
        <v>0</v>
      </c>
      <c r="BR85" s="97">
        <v>0</v>
      </c>
      <c r="BS85" s="97">
        <v>0</v>
      </c>
      <c r="BT85" s="97">
        <v>0</v>
      </c>
      <c r="BU85" s="97">
        <v>0</v>
      </c>
      <c r="BV85" s="97">
        <v>0</v>
      </c>
      <c r="BW85" s="97">
        <v>0</v>
      </c>
      <c r="BX85" s="97">
        <v>0</v>
      </c>
      <c r="BY85" s="97">
        <v>0</v>
      </c>
      <c r="BZ85" s="97">
        <v>0</v>
      </c>
      <c r="CA85" s="97">
        <v>0</v>
      </c>
      <c r="CB85" s="97">
        <v>0</v>
      </c>
      <c r="CC85" s="97">
        <v>0</v>
      </c>
      <c r="CD85" s="97">
        <v>0</v>
      </c>
      <c r="CE85" s="97">
        <v>0</v>
      </c>
      <c r="CF85" s="97">
        <v>0</v>
      </c>
      <c r="CG85" s="97">
        <v>0</v>
      </c>
      <c r="CH85" s="97">
        <v>0</v>
      </c>
      <c r="CI85" s="97">
        <v>0</v>
      </c>
      <c r="CJ85" s="97">
        <v>0</v>
      </c>
      <c r="CK85" s="97">
        <v>0</v>
      </c>
      <c r="CL85" s="97">
        <v>0</v>
      </c>
      <c r="CM85" s="97">
        <v>0</v>
      </c>
      <c r="CN85" s="97">
        <v>0</v>
      </c>
      <c r="CO85" s="97">
        <v>0</v>
      </c>
      <c r="CP85" s="97">
        <v>0</v>
      </c>
      <c r="CQ85" s="97">
        <v>0</v>
      </c>
      <c r="CR85" s="97">
        <v>0</v>
      </c>
      <c r="CS85" s="97">
        <v>0</v>
      </c>
      <c r="CT85" s="97">
        <v>0</v>
      </c>
      <c r="CU85" s="97">
        <v>0</v>
      </c>
      <c r="CV85" s="97">
        <v>0</v>
      </c>
      <c r="CW85" s="97">
        <v>0</v>
      </c>
      <c r="CX85" s="97">
        <v>0</v>
      </c>
      <c r="CY85" s="97">
        <v>0</v>
      </c>
      <c r="CZ85" s="97">
        <v>0</v>
      </c>
      <c r="DA85" s="97">
        <v>0</v>
      </c>
      <c r="DB85" s="97">
        <v>0</v>
      </c>
      <c r="DC85" s="97">
        <v>0</v>
      </c>
      <c r="DD85" s="97">
        <v>0</v>
      </c>
      <c r="DE85" s="97">
        <v>0</v>
      </c>
      <c r="DF85" s="97">
        <v>0</v>
      </c>
      <c r="DG85" s="97">
        <v>0</v>
      </c>
      <c r="DH85" s="97">
        <v>0</v>
      </c>
      <c r="DI85" s="97">
        <v>0</v>
      </c>
      <c r="DJ85" s="97">
        <v>0</v>
      </c>
      <c r="DK85" s="97">
        <v>0</v>
      </c>
      <c r="DL85" s="97">
        <v>0</v>
      </c>
      <c r="DM85" s="97">
        <v>0</v>
      </c>
      <c r="DN85" s="97">
        <v>0</v>
      </c>
      <c r="DO85" s="97">
        <v>0</v>
      </c>
      <c r="DP85" s="97">
        <v>0</v>
      </c>
      <c r="DQ85" s="97">
        <v>0</v>
      </c>
      <c r="DR85" s="97">
        <v>0</v>
      </c>
      <c r="DS85" s="97">
        <v>0</v>
      </c>
      <c r="DT85" s="97">
        <v>0</v>
      </c>
      <c r="DU85" s="97">
        <v>0</v>
      </c>
      <c r="DV85" s="97">
        <v>0</v>
      </c>
      <c r="DW85" s="97">
        <v>0</v>
      </c>
      <c r="DX85" s="97">
        <v>0</v>
      </c>
      <c r="DY85" s="97">
        <v>0</v>
      </c>
      <c r="DZ85" s="97">
        <v>0</v>
      </c>
      <c r="EA85" s="97">
        <v>0</v>
      </c>
      <c r="EB85" s="97">
        <v>0</v>
      </c>
      <c r="EC85" s="97">
        <v>0</v>
      </c>
      <c r="ED85" s="97">
        <v>0</v>
      </c>
      <c r="EE85" s="97">
        <v>0</v>
      </c>
      <c r="EF85" s="97">
        <v>0</v>
      </c>
      <c r="EG85" s="97">
        <v>0</v>
      </c>
      <c r="EH85" s="97">
        <v>0</v>
      </c>
      <c r="EI85" s="97">
        <v>0</v>
      </c>
      <c r="EJ85" s="97">
        <v>0</v>
      </c>
      <c r="EK85" s="97">
        <v>0</v>
      </c>
      <c r="EL85" s="97">
        <v>0</v>
      </c>
      <c r="EM85" s="97">
        <v>0</v>
      </c>
      <c r="EN85" s="97">
        <v>0</v>
      </c>
      <c r="EO85" s="97">
        <v>0</v>
      </c>
      <c r="EP85" s="97">
        <v>0</v>
      </c>
      <c r="EQ85" s="97">
        <v>0</v>
      </c>
      <c r="ER85" s="97">
        <v>0</v>
      </c>
      <c r="ES85" s="97">
        <v>0</v>
      </c>
      <c r="ET85" s="97">
        <v>0</v>
      </c>
      <c r="EU85" s="97">
        <v>0</v>
      </c>
      <c r="EV85" s="97">
        <v>0</v>
      </c>
      <c r="EW85" s="97">
        <v>0</v>
      </c>
      <c r="EX85" s="97">
        <v>0</v>
      </c>
      <c r="EY85" s="97">
        <v>0</v>
      </c>
      <c r="EZ85" s="97">
        <v>0</v>
      </c>
      <c r="FA85" s="97">
        <v>0</v>
      </c>
      <c r="FB85" s="97">
        <v>0</v>
      </c>
      <c r="FC85" s="97">
        <v>0</v>
      </c>
      <c r="FD85" s="97">
        <v>0</v>
      </c>
      <c r="FE85" s="97">
        <v>0</v>
      </c>
      <c r="FF85" s="97">
        <v>0</v>
      </c>
      <c r="FG85" s="97">
        <v>0</v>
      </c>
      <c r="FH85" s="97">
        <v>0</v>
      </c>
      <c r="FI85" s="97">
        <v>0</v>
      </c>
      <c r="FJ85" s="97">
        <v>0</v>
      </c>
      <c r="FK85" s="97">
        <v>0</v>
      </c>
      <c r="FL85" s="97">
        <v>0</v>
      </c>
      <c r="FM85" s="97">
        <v>0</v>
      </c>
      <c r="FN85" s="97">
        <v>0</v>
      </c>
      <c r="FO85" s="97">
        <v>0</v>
      </c>
      <c r="FP85" s="97">
        <v>0</v>
      </c>
      <c r="FQ85" s="97">
        <v>0</v>
      </c>
      <c r="FR85" s="97">
        <v>0</v>
      </c>
      <c r="FS85" s="97">
        <v>0</v>
      </c>
      <c r="FT85" s="97">
        <v>0</v>
      </c>
      <c r="FU85" s="97">
        <v>0</v>
      </c>
      <c r="FV85" s="97">
        <v>0</v>
      </c>
      <c r="FW85" s="97">
        <v>0</v>
      </c>
      <c r="FX85" s="97">
        <v>0</v>
      </c>
      <c r="FY85" s="97">
        <v>0</v>
      </c>
      <c r="FZ85" s="97">
        <v>0</v>
      </c>
      <c r="GA85" s="97">
        <v>0</v>
      </c>
      <c r="GB85" s="97">
        <v>0</v>
      </c>
      <c r="GC85" s="97">
        <v>0</v>
      </c>
      <c r="GD85" s="97">
        <v>0</v>
      </c>
      <c r="GE85" s="97">
        <v>0</v>
      </c>
      <c r="GF85" s="97">
        <v>0</v>
      </c>
      <c r="GG85" s="97">
        <v>0</v>
      </c>
      <c r="GH85" s="97">
        <v>0</v>
      </c>
      <c r="GI85" s="97">
        <v>0</v>
      </c>
      <c r="GJ85" s="97">
        <v>0</v>
      </c>
      <c r="GK85" s="97">
        <v>0</v>
      </c>
      <c r="GL85" s="97">
        <v>0</v>
      </c>
      <c r="GM85" s="97">
        <v>0</v>
      </c>
      <c r="GN85" s="97">
        <v>0</v>
      </c>
      <c r="GO85" s="97">
        <v>0</v>
      </c>
      <c r="GP85" s="97">
        <v>0</v>
      </c>
      <c r="GQ85" s="97">
        <v>0</v>
      </c>
      <c r="GR85" s="97">
        <v>0</v>
      </c>
      <c r="GS85" s="97">
        <v>0</v>
      </c>
      <c r="GT85" s="97">
        <v>0</v>
      </c>
      <c r="GU85" s="97">
        <v>0</v>
      </c>
      <c r="GV85" s="97">
        <v>0</v>
      </c>
      <c r="GW85" s="97">
        <v>0</v>
      </c>
      <c r="GX85" s="97">
        <v>-1480969.1590943099</v>
      </c>
      <c r="GY85" s="97">
        <v>0</v>
      </c>
      <c r="GZ85" s="97">
        <v>0</v>
      </c>
      <c r="HA85" s="97">
        <v>0</v>
      </c>
      <c r="HB85" s="97">
        <v>0</v>
      </c>
      <c r="HC85" s="97">
        <v>-1480969.1590943099</v>
      </c>
    </row>
    <row r="86" spans="1:211" s="114" customFormat="1" ht="14.55" customHeight="1" x14ac:dyDescent="0.45">
      <c r="A86" s="109" t="s">
        <v>2233</v>
      </c>
      <c r="B86" s="111">
        <v>-111305204.60251901</v>
      </c>
      <c r="C86" s="111">
        <v>46013245.167792499</v>
      </c>
      <c r="D86" s="111">
        <v>0</v>
      </c>
      <c r="E86" s="111">
        <v>46013245.167792499</v>
      </c>
      <c r="F86" s="111">
        <v>-65291959.434726797</v>
      </c>
      <c r="G86" s="111">
        <v>4.2828999999999997</v>
      </c>
      <c r="H86" s="113"/>
      <c r="I86" s="111">
        <v>-102970536.821805</v>
      </c>
      <c r="J86" s="111">
        <v>43676394.667344503</v>
      </c>
      <c r="K86" s="111">
        <v>0</v>
      </c>
      <c r="L86" s="111">
        <v>43676394.667344503</v>
      </c>
      <c r="M86" s="111">
        <v>-59294142.154460497</v>
      </c>
      <c r="N86" s="111">
        <v>4.3490000000000002</v>
      </c>
      <c r="O86" s="113"/>
      <c r="P86" s="111">
        <v>0</v>
      </c>
      <c r="Q86" s="111">
        <v>0</v>
      </c>
      <c r="R86" s="111">
        <v>0</v>
      </c>
      <c r="S86" s="111">
        <v>0</v>
      </c>
      <c r="T86" s="111">
        <v>0</v>
      </c>
      <c r="U86" s="111">
        <v>0</v>
      </c>
      <c r="V86" s="111">
        <v>0</v>
      </c>
      <c r="W86" s="111">
        <v>-1766354.84662581</v>
      </c>
      <c r="X86" s="111">
        <v>-1766354.84662581</v>
      </c>
      <c r="Y86" s="111">
        <v>0</v>
      </c>
      <c r="Z86" s="111">
        <v>-307972.93786824099</v>
      </c>
      <c r="AA86" s="111">
        <v>-307972.93786824099</v>
      </c>
      <c r="AB86" s="111">
        <v>-2074327.7844940301</v>
      </c>
      <c r="AC86" s="111">
        <v>-7143212.56345178</v>
      </c>
      <c r="AD86" s="111">
        <v>-25981082.597292699</v>
      </c>
      <c r="AE86" s="111">
        <v>-1371391.86</v>
      </c>
      <c r="AF86" s="111">
        <v>-27352474.457292698</v>
      </c>
      <c r="AG86" s="111">
        <v>-585413.96785109898</v>
      </c>
      <c r="AH86" s="111">
        <v>-35081100.988595597</v>
      </c>
      <c r="AI86" s="111">
        <v>-19667454.6258604</v>
      </c>
      <c r="AJ86" s="111">
        <v>-2271116.0335482298</v>
      </c>
      <c r="AK86" s="111">
        <v>-21938570.659408599</v>
      </c>
      <c r="AL86" s="111">
        <v>-463140.17222851299</v>
      </c>
      <c r="AM86" s="111">
        <v>-463140.17222851299</v>
      </c>
      <c r="AN86" s="111">
        <v>2.1973391994833901E-9</v>
      </c>
      <c r="AO86" s="111">
        <v>-22401710.831637099</v>
      </c>
      <c r="AP86" s="111">
        <v>-5734819.8300000001</v>
      </c>
      <c r="AQ86" s="111">
        <v>-63217631.650232702</v>
      </c>
      <c r="AR86" s="111">
        <v>-65291959.434726797</v>
      </c>
      <c r="AS86" s="111">
        <v>-65291959.434726797</v>
      </c>
      <c r="AT86" s="111">
        <v>-65291959.434726797</v>
      </c>
      <c r="AU86" s="111">
        <v>0</v>
      </c>
      <c r="AV86" s="111">
        <v>0</v>
      </c>
      <c r="AW86" s="111">
        <v>0</v>
      </c>
      <c r="AX86" s="111">
        <v>0</v>
      </c>
      <c r="AY86" s="111">
        <v>0</v>
      </c>
      <c r="AZ86" s="111">
        <v>0</v>
      </c>
      <c r="BA86" s="111">
        <v>0</v>
      </c>
      <c r="BB86" s="111">
        <v>0</v>
      </c>
      <c r="BC86" s="111">
        <v>0</v>
      </c>
      <c r="BD86" s="111">
        <v>0</v>
      </c>
      <c r="BE86" s="111">
        <v>0</v>
      </c>
      <c r="BF86" s="111">
        <v>0</v>
      </c>
      <c r="BG86" s="111">
        <v>0</v>
      </c>
      <c r="BH86" s="111">
        <v>0</v>
      </c>
      <c r="BI86" s="111">
        <v>0</v>
      </c>
      <c r="BJ86" s="111">
        <v>0</v>
      </c>
      <c r="BK86" s="111">
        <v>0</v>
      </c>
      <c r="BL86" s="111">
        <v>0</v>
      </c>
      <c r="BM86" s="111">
        <v>0</v>
      </c>
      <c r="BN86" s="111">
        <v>0</v>
      </c>
      <c r="BO86" s="111">
        <v>0</v>
      </c>
      <c r="BP86" s="111">
        <v>0</v>
      </c>
      <c r="BQ86" s="111">
        <v>0</v>
      </c>
      <c r="BR86" s="111">
        <v>0</v>
      </c>
      <c r="BS86" s="111">
        <v>0</v>
      </c>
      <c r="BT86" s="111">
        <v>0</v>
      </c>
      <c r="BU86" s="111">
        <v>0</v>
      </c>
      <c r="BV86" s="111">
        <v>0</v>
      </c>
      <c r="BW86" s="111">
        <v>0</v>
      </c>
      <c r="BX86" s="111">
        <v>0</v>
      </c>
      <c r="BY86" s="111">
        <v>0</v>
      </c>
      <c r="BZ86" s="111">
        <v>0</v>
      </c>
      <c r="CA86" s="111">
        <v>0</v>
      </c>
      <c r="CB86" s="111">
        <v>0</v>
      </c>
      <c r="CC86" s="111">
        <v>0</v>
      </c>
      <c r="CD86" s="111">
        <v>0</v>
      </c>
      <c r="CE86" s="111">
        <v>0</v>
      </c>
      <c r="CF86" s="111">
        <v>0</v>
      </c>
      <c r="CG86" s="111">
        <v>0</v>
      </c>
      <c r="CH86" s="111">
        <v>0</v>
      </c>
      <c r="CI86" s="111">
        <v>0</v>
      </c>
      <c r="CJ86" s="111">
        <v>0</v>
      </c>
      <c r="CK86" s="111">
        <v>0</v>
      </c>
      <c r="CL86" s="111">
        <v>0</v>
      </c>
      <c r="CM86" s="111">
        <v>0</v>
      </c>
      <c r="CN86" s="111">
        <v>0</v>
      </c>
      <c r="CO86" s="111">
        <v>0</v>
      </c>
      <c r="CP86" s="111">
        <v>0</v>
      </c>
      <c r="CQ86" s="111">
        <v>0</v>
      </c>
      <c r="CR86" s="111">
        <v>0</v>
      </c>
      <c r="CS86" s="111">
        <v>0</v>
      </c>
      <c r="CT86" s="111">
        <v>0</v>
      </c>
      <c r="CU86" s="111">
        <v>0</v>
      </c>
      <c r="CV86" s="111">
        <v>0</v>
      </c>
      <c r="CW86" s="111">
        <v>0</v>
      </c>
      <c r="CX86" s="111">
        <v>0</v>
      </c>
      <c r="CY86" s="111">
        <v>0</v>
      </c>
      <c r="CZ86" s="111">
        <v>0</v>
      </c>
      <c r="DA86" s="111">
        <v>0</v>
      </c>
      <c r="DB86" s="111">
        <v>0</v>
      </c>
      <c r="DC86" s="111">
        <v>0</v>
      </c>
      <c r="DD86" s="111">
        <v>0</v>
      </c>
      <c r="DE86" s="111">
        <v>0</v>
      </c>
      <c r="DF86" s="111">
        <v>0</v>
      </c>
      <c r="DG86" s="111">
        <v>0</v>
      </c>
      <c r="DH86" s="111">
        <v>0</v>
      </c>
      <c r="DI86" s="111">
        <v>0</v>
      </c>
      <c r="DJ86" s="111">
        <v>0</v>
      </c>
      <c r="DK86" s="111">
        <v>0</v>
      </c>
      <c r="DL86" s="111">
        <v>0</v>
      </c>
      <c r="DM86" s="111">
        <v>0</v>
      </c>
      <c r="DN86" s="111">
        <v>0</v>
      </c>
      <c r="DO86" s="111">
        <v>0</v>
      </c>
      <c r="DP86" s="111">
        <v>0</v>
      </c>
      <c r="DQ86" s="111">
        <v>0</v>
      </c>
      <c r="DR86" s="111">
        <v>0</v>
      </c>
      <c r="DS86" s="111">
        <v>0</v>
      </c>
      <c r="DT86" s="111">
        <v>0</v>
      </c>
      <c r="DU86" s="111">
        <v>0</v>
      </c>
      <c r="DV86" s="111">
        <v>0</v>
      </c>
      <c r="DW86" s="111">
        <v>0</v>
      </c>
      <c r="DX86" s="111">
        <v>0</v>
      </c>
      <c r="DY86" s="111">
        <v>0</v>
      </c>
      <c r="DZ86" s="111">
        <v>0</v>
      </c>
      <c r="EA86" s="111">
        <v>0</v>
      </c>
      <c r="EB86" s="111">
        <v>0</v>
      </c>
      <c r="EC86" s="111">
        <v>0</v>
      </c>
      <c r="ED86" s="111">
        <v>0</v>
      </c>
      <c r="EE86" s="111">
        <v>0</v>
      </c>
      <c r="EF86" s="111">
        <v>0</v>
      </c>
      <c r="EG86" s="111">
        <v>0</v>
      </c>
      <c r="EH86" s="111">
        <v>0</v>
      </c>
      <c r="EI86" s="111">
        <v>0</v>
      </c>
      <c r="EJ86" s="111">
        <v>0</v>
      </c>
      <c r="EK86" s="111">
        <v>0</v>
      </c>
      <c r="EL86" s="111">
        <v>0</v>
      </c>
      <c r="EM86" s="111">
        <v>0</v>
      </c>
      <c r="EN86" s="111">
        <v>0</v>
      </c>
      <c r="EO86" s="111">
        <v>0</v>
      </c>
      <c r="EP86" s="111">
        <v>0</v>
      </c>
      <c r="EQ86" s="111">
        <v>0</v>
      </c>
      <c r="ER86" s="111">
        <v>0</v>
      </c>
      <c r="ES86" s="111">
        <v>0</v>
      </c>
      <c r="ET86" s="111">
        <v>0</v>
      </c>
      <c r="EU86" s="111">
        <v>0</v>
      </c>
      <c r="EV86" s="111">
        <v>0</v>
      </c>
      <c r="EW86" s="111">
        <v>0</v>
      </c>
      <c r="EX86" s="111">
        <v>0</v>
      </c>
      <c r="EY86" s="111">
        <v>0</v>
      </c>
      <c r="EZ86" s="111">
        <v>0</v>
      </c>
      <c r="FA86" s="111">
        <v>0</v>
      </c>
      <c r="FB86" s="111">
        <v>0</v>
      </c>
      <c r="FC86" s="111">
        <v>0</v>
      </c>
      <c r="FD86" s="111">
        <v>0</v>
      </c>
      <c r="FE86" s="111">
        <v>0</v>
      </c>
      <c r="FF86" s="111">
        <v>0</v>
      </c>
      <c r="FG86" s="111">
        <v>0</v>
      </c>
      <c r="FH86" s="111">
        <v>0</v>
      </c>
      <c r="FI86" s="111">
        <v>0</v>
      </c>
      <c r="FJ86" s="111">
        <v>0</v>
      </c>
      <c r="FK86" s="111">
        <v>0</v>
      </c>
      <c r="FL86" s="111">
        <v>0</v>
      </c>
      <c r="FM86" s="111">
        <v>0</v>
      </c>
      <c r="FN86" s="111">
        <v>0</v>
      </c>
      <c r="FO86" s="111">
        <v>0</v>
      </c>
      <c r="FP86" s="111">
        <v>0</v>
      </c>
      <c r="FQ86" s="111">
        <v>0</v>
      </c>
      <c r="FR86" s="111">
        <v>0</v>
      </c>
      <c r="FS86" s="111">
        <v>0</v>
      </c>
      <c r="FT86" s="111">
        <v>0</v>
      </c>
      <c r="FU86" s="111">
        <v>0</v>
      </c>
      <c r="FV86" s="111">
        <v>0</v>
      </c>
      <c r="FW86" s="111">
        <v>0</v>
      </c>
      <c r="FX86" s="111">
        <v>0</v>
      </c>
      <c r="FY86" s="111">
        <v>0</v>
      </c>
      <c r="FZ86" s="111">
        <v>0</v>
      </c>
      <c r="GA86" s="111">
        <v>0</v>
      </c>
      <c r="GB86" s="111">
        <v>0</v>
      </c>
      <c r="GC86" s="111">
        <v>0</v>
      </c>
      <c r="GD86" s="111">
        <v>0</v>
      </c>
      <c r="GE86" s="111">
        <v>0</v>
      </c>
      <c r="GF86" s="111">
        <v>0</v>
      </c>
      <c r="GG86" s="111">
        <v>0</v>
      </c>
      <c r="GH86" s="111">
        <v>0</v>
      </c>
      <c r="GI86" s="111">
        <v>0</v>
      </c>
      <c r="GJ86" s="111">
        <v>0</v>
      </c>
      <c r="GK86" s="111">
        <v>0</v>
      </c>
      <c r="GL86" s="111">
        <v>0</v>
      </c>
      <c r="GM86" s="111">
        <v>0</v>
      </c>
      <c r="GN86" s="111">
        <v>0</v>
      </c>
      <c r="GO86" s="111">
        <v>0</v>
      </c>
      <c r="GP86" s="111">
        <v>0</v>
      </c>
      <c r="GQ86" s="111">
        <v>0</v>
      </c>
      <c r="GR86" s="111">
        <v>0</v>
      </c>
      <c r="GS86" s="111">
        <v>0</v>
      </c>
      <c r="GT86" s="111">
        <v>0</v>
      </c>
      <c r="GU86" s="111">
        <v>0</v>
      </c>
      <c r="GV86" s="111">
        <v>0</v>
      </c>
      <c r="GW86" s="111">
        <v>0</v>
      </c>
      <c r="GX86" s="111">
        <v>-65291959.434726797</v>
      </c>
      <c r="GY86" s="111">
        <v>0</v>
      </c>
      <c r="GZ86" s="111">
        <v>0</v>
      </c>
      <c r="HA86" s="111">
        <v>0</v>
      </c>
      <c r="HB86" s="111">
        <v>0</v>
      </c>
      <c r="HC86" s="111">
        <v>-65291959.434726797</v>
      </c>
    </row>
    <row r="87" spans="1:211" ht="14.55" customHeight="1" x14ac:dyDescent="0.45">
      <c r="A87" s="93" t="s">
        <v>2446</v>
      </c>
      <c r="B87" s="97">
        <v>-48406861.514203303</v>
      </c>
      <c r="C87" s="97">
        <v>-51628981.5538041</v>
      </c>
      <c r="D87" s="97">
        <v>0</v>
      </c>
      <c r="E87" s="97">
        <v>-51628981.5538041</v>
      </c>
      <c r="F87" s="97">
        <v>-100035843.06800701</v>
      </c>
      <c r="G87" s="97">
        <v>6.5620000000000003</v>
      </c>
      <c r="H87" s="91"/>
      <c r="I87" s="97">
        <v>-46549618.507132202</v>
      </c>
      <c r="J87" s="97">
        <v>-60919652.231988102</v>
      </c>
      <c r="K87" s="97">
        <v>0</v>
      </c>
      <c r="L87" s="97">
        <v>-60919652.231988102</v>
      </c>
      <c r="M87" s="97">
        <v>-107469270.73912001</v>
      </c>
      <c r="N87" s="97">
        <v>7.8825000000000003</v>
      </c>
      <c r="O87" s="91"/>
      <c r="P87" s="97">
        <v>0</v>
      </c>
      <c r="Q87" s="97">
        <v>0</v>
      </c>
      <c r="R87" s="97">
        <v>0</v>
      </c>
      <c r="S87" s="97">
        <v>0</v>
      </c>
      <c r="T87" s="97">
        <v>0</v>
      </c>
      <c r="U87" s="97">
        <v>0</v>
      </c>
      <c r="V87" s="97">
        <v>0</v>
      </c>
      <c r="W87" s="97">
        <v>0</v>
      </c>
      <c r="X87" s="97">
        <v>0</v>
      </c>
      <c r="Y87" s="97">
        <v>0</v>
      </c>
      <c r="Z87" s="97">
        <v>0</v>
      </c>
      <c r="AA87" s="97">
        <v>0</v>
      </c>
      <c r="AB87" s="97">
        <v>0</v>
      </c>
      <c r="AC87" s="97">
        <v>0</v>
      </c>
      <c r="AD87" s="97">
        <v>0</v>
      </c>
      <c r="AE87" s="97">
        <v>0</v>
      </c>
      <c r="AF87" s="97">
        <v>0</v>
      </c>
      <c r="AG87" s="97">
        <v>0</v>
      </c>
      <c r="AH87" s="97">
        <v>0</v>
      </c>
      <c r="AI87" s="97">
        <v>0</v>
      </c>
      <c r="AJ87" s="97">
        <v>0</v>
      </c>
      <c r="AK87" s="97">
        <v>0</v>
      </c>
      <c r="AL87" s="97">
        <v>0</v>
      </c>
      <c r="AM87" s="97">
        <v>0</v>
      </c>
      <c r="AN87" s="97">
        <v>0</v>
      </c>
      <c r="AO87" s="97">
        <v>0</v>
      </c>
      <c r="AP87" s="97">
        <v>0</v>
      </c>
      <c r="AQ87" s="97">
        <v>0</v>
      </c>
      <c r="AR87" s="97">
        <v>0</v>
      </c>
      <c r="AS87" s="97">
        <v>0</v>
      </c>
      <c r="AT87" s="97">
        <v>0</v>
      </c>
      <c r="AU87" s="97">
        <v>0</v>
      </c>
      <c r="AV87" s="97">
        <v>0</v>
      </c>
      <c r="AW87" s="97">
        <v>0</v>
      </c>
      <c r="AX87" s="97">
        <v>0</v>
      </c>
      <c r="AY87" s="97">
        <v>0</v>
      </c>
      <c r="AZ87" s="97">
        <v>-41524157.914880499</v>
      </c>
      <c r="BA87" s="97">
        <v>0</v>
      </c>
      <c r="BB87" s="97">
        <v>-41524157.914880499</v>
      </c>
      <c r="BC87" s="97">
        <v>-41524157.914880499</v>
      </c>
      <c r="BD87" s="97">
        <v>-3599783.7948549902</v>
      </c>
      <c r="BE87" s="97">
        <v>-3282919.8044677498</v>
      </c>
      <c r="BF87" s="97">
        <v>-6882703.59932274</v>
      </c>
      <c r="BG87" s="97">
        <v>-48406861.514203303</v>
      </c>
      <c r="BH87" s="97">
        <v>0</v>
      </c>
      <c r="BI87" s="97">
        <v>-48406861.514203303</v>
      </c>
      <c r="BJ87" s="97">
        <v>-7743047.3285364397</v>
      </c>
      <c r="BK87" s="97">
        <v>-7743047.3285364397</v>
      </c>
      <c r="BL87" s="97">
        <v>-56149908.842739701</v>
      </c>
      <c r="BM87" s="97">
        <v>-230567.00682562101</v>
      </c>
      <c r="BN87" s="97">
        <v>-70026.637778750795</v>
      </c>
      <c r="BO87" s="97">
        <v>-23316.692329747599</v>
      </c>
      <c r="BP87" s="97">
        <v>-27872.072597478102</v>
      </c>
      <c r="BQ87" s="97">
        <v>-351782.409531596</v>
      </c>
      <c r="BR87" s="97">
        <v>-31553.51</v>
      </c>
      <c r="BS87" s="97">
        <v>-58992.94</v>
      </c>
      <c r="BT87" s="97">
        <v>-90546.45</v>
      </c>
      <c r="BU87" s="97">
        <v>0</v>
      </c>
      <c r="BV87" s="97">
        <v>0</v>
      </c>
      <c r="BW87" s="97">
        <v>-90546.45</v>
      </c>
      <c r="BX87" s="97">
        <v>-442328.85953159601</v>
      </c>
      <c r="BY87" s="97">
        <v>-11655270.970000001</v>
      </c>
      <c r="BZ87" s="97">
        <v>-11655270.970000001</v>
      </c>
      <c r="CA87" s="97">
        <v>-3749396.72</v>
      </c>
      <c r="CB87" s="97">
        <v>-4457704.3899999997</v>
      </c>
      <c r="CC87" s="97">
        <v>-2265136.5699999998</v>
      </c>
      <c r="CD87" s="97">
        <v>-2061259.03</v>
      </c>
      <c r="CE87" s="97">
        <v>-3745635.31</v>
      </c>
      <c r="CF87" s="97">
        <v>-3057893.66</v>
      </c>
      <c r="CG87" s="97">
        <v>-30992296.649999999</v>
      </c>
      <c r="CH87" s="97">
        <v>0</v>
      </c>
      <c r="CI87" s="97">
        <v>0</v>
      </c>
      <c r="CJ87" s="97">
        <v>0</v>
      </c>
      <c r="CK87" s="97">
        <v>0</v>
      </c>
      <c r="CL87" s="97">
        <v>0</v>
      </c>
      <c r="CM87" s="97">
        <v>0</v>
      </c>
      <c r="CN87" s="97">
        <v>0</v>
      </c>
      <c r="CO87" s="97">
        <v>0</v>
      </c>
      <c r="CP87" s="97">
        <v>0</v>
      </c>
      <c r="CQ87" s="97">
        <v>0</v>
      </c>
      <c r="CR87" s="97">
        <v>0</v>
      </c>
      <c r="CS87" s="97">
        <v>0</v>
      </c>
      <c r="CT87" s="97">
        <v>0</v>
      </c>
      <c r="CU87" s="97">
        <v>0</v>
      </c>
      <c r="CV87" s="97">
        <v>0</v>
      </c>
      <c r="CW87" s="97">
        <v>0</v>
      </c>
      <c r="CX87" s="97">
        <v>0</v>
      </c>
      <c r="CY87" s="97">
        <v>0</v>
      </c>
      <c r="CZ87" s="97">
        <v>0</v>
      </c>
      <c r="DA87" s="97">
        <v>0</v>
      </c>
      <c r="DB87" s="97">
        <v>0</v>
      </c>
      <c r="DC87" s="97">
        <v>0</v>
      </c>
      <c r="DD87" s="97">
        <v>-4899806</v>
      </c>
      <c r="DE87" s="97">
        <v>-4899806</v>
      </c>
      <c r="DF87" s="97">
        <v>0</v>
      </c>
      <c r="DG87" s="97">
        <v>-4899806</v>
      </c>
      <c r="DH87" s="97">
        <v>-618305.41455160698</v>
      </c>
      <c r="DI87" s="97">
        <v>-5518111.4145516101</v>
      </c>
      <c r="DJ87" s="97">
        <v>-5518111.4145516101</v>
      </c>
      <c r="DK87" s="97">
        <v>-36510408.064551599</v>
      </c>
      <c r="DL87" s="97">
        <v>-36510408.064551599</v>
      </c>
      <c r="DM87" s="97">
        <v>0</v>
      </c>
      <c r="DN87" s="97">
        <v>0</v>
      </c>
      <c r="DO87" s="97">
        <v>0</v>
      </c>
      <c r="DP87" s="97">
        <v>0</v>
      </c>
      <c r="DQ87" s="97">
        <v>0</v>
      </c>
      <c r="DR87" s="97">
        <v>0</v>
      </c>
      <c r="DS87" s="97">
        <v>0</v>
      </c>
      <c r="DT87" s="97">
        <v>0</v>
      </c>
      <c r="DU87" s="97">
        <v>0</v>
      </c>
      <c r="DV87" s="97">
        <v>-6933197.3011844298</v>
      </c>
      <c r="DW87" s="97">
        <v>0</v>
      </c>
      <c r="DX87" s="97">
        <v>0</v>
      </c>
      <c r="DY87" s="97">
        <v>-6933197.3011844298</v>
      </c>
      <c r="DZ87" s="97">
        <v>-6933197.3011844298</v>
      </c>
      <c r="EA87" s="97">
        <v>-43885934.225267701</v>
      </c>
      <c r="EB87" s="97">
        <v>-43885934.225267701</v>
      </c>
      <c r="EC87" s="97">
        <v>0</v>
      </c>
      <c r="ED87" s="97">
        <v>0</v>
      </c>
      <c r="EE87" s="97">
        <v>0</v>
      </c>
      <c r="EF87" s="97">
        <v>0</v>
      </c>
      <c r="EG87" s="97">
        <v>0</v>
      </c>
      <c r="EH87" s="97">
        <v>0</v>
      </c>
      <c r="EI87" s="97">
        <v>0</v>
      </c>
      <c r="EJ87" s="97">
        <v>0</v>
      </c>
      <c r="EK87" s="97">
        <v>0</v>
      </c>
      <c r="EL87" s="97">
        <v>0</v>
      </c>
      <c r="EM87" s="97">
        <v>0</v>
      </c>
      <c r="EN87" s="97">
        <v>-43885934.225267701</v>
      </c>
      <c r="EO87" s="97">
        <v>-100035843.06800701</v>
      </c>
      <c r="EP87" s="97">
        <v>0</v>
      </c>
      <c r="EQ87" s="97">
        <v>0</v>
      </c>
      <c r="ER87" s="97">
        <v>0</v>
      </c>
      <c r="ES87" s="97">
        <v>0</v>
      </c>
      <c r="ET87" s="97">
        <v>0</v>
      </c>
      <c r="EU87" s="97">
        <v>0</v>
      </c>
      <c r="EV87" s="97">
        <v>0</v>
      </c>
      <c r="EW87" s="97">
        <v>0</v>
      </c>
      <c r="EX87" s="97">
        <v>0</v>
      </c>
      <c r="EY87" s="97">
        <v>0</v>
      </c>
      <c r="EZ87" s="97">
        <v>0</v>
      </c>
      <c r="FA87" s="97">
        <v>0</v>
      </c>
      <c r="FB87" s="97">
        <v>0</v>
      </c>
      <c r="FC87" s="97">
        <v>0</v>
      </c>
      <c r="FD87" s="97">
        <v>0</v>
      </c>
      <c r="FE87" s="97">
        <v>0</v>
      </c>
      <c r="FF87" s="97">
        <v>0</v>
      </c>
      <c r="FG87" s="97">
        <v>0</v>
      </c>
      <c r="FH87" s="97">
        <v>0</v>
      </c>
      <c r="FI87" s="97">
        <v>0</v>
      </c>
      <c r="FJ87" s="97">
        <v>0</v>
      </c>
      <c r="FK87" s="97">
        <v>0</v>
      </c>
      <c r="FL87" s="97">
        <v>0</v>
      </c>
      <c r="FM87" s="97">
        <v>0</v>
      </c>
      <c r="FN87" s="97">
        <v>0</v>
      </c>
      <c r="FO87" s="97">
        <v>0</v>
      </c>
      <c r="FP87" s="97">
        <v>0</v>
      </c>
      <c r="FQ87" s="97">
        <v>0</v>
      </c>
      <c r="FR87" s="97">
        <v>0</v>
      </c>
      <c r="FS87" s="97">
        <v>0</v>
      </c>
      <c r="FT87" s="97">
        <v>0</v>
      </c>
      <c r="FU87" s="97">
        <v>0</v>
      </c>
      <c r="FV87" s="97">
        <v>0</v>
      </c>
      <c r="FW87" s="97">
        <v>0</v>
      </c>
      <c r="FX87" s="97">
        <v>0</v>
      </c>
      <c r="FY87" s="97">
        <v>0</v>
      </c>
      <c r="FZ87" s="97">
        <v>0</v>
      </c>
      <c r="GA87" s="97">
        <v>0</v>
      </c>
      <c r="GB87" s="97">
        <v>0</v>
      </c>
      <c r="GC87" s="97">
        <v>0</v>
      </c>
      <c r="GD87" s="97">
        <v>0</v>
      </c>
      <c r="GE87" s="97">
        <v>0</v>
      </c>
      <c r="GF87" s="97">
        <v>0</v>
      </c>
      <c r="GG87" s="97">
        <v>0</v>
      </c>
      <c r="GH87" s="97">
        <v>0</v>
      </c>
      <c r="GI87" s="97">
        <v>0</v>
      </c>
      <c r="GJ87" s="97">
        <v>0</v>
      </c>
      <c r="GK87" s="97">
        <v>0</v>
      </c>
      <c r="GL87" s="97">
        <v>0</v>
      </c>
      <c r="GM87" s="97">
        <v>0</v>
      </c>
      <c r="GN87" s="97">
        <v>0</v>
      </c>
      <c r="GO87" s="97">
        <v>0</v>
      </c>
      <c r="GP87" s="97">
        <v>0</v>
      </c>
      <c r="GQ87" s="97">
        <v>0</v>
      </c>
      <c r="GR87" s="97">
        <v>0</v>
      </c>
      <c r="GS87" s="97">
        <v>0</v>
      </c>
      <c r="GT87" s="97">
        <v>0</v>
      </c>
      <c r="GU87" s="97">
        <v>0</v>
      </c>
      <c r="GV87" s="97">
        <v>0</v>
      </c>
      <c r="GW87" s="97">
        <v>0</v>
      </c>
      <c r="GX87" s="97">
        <v>-100035843.06800701</v>
      </c>
      <c r="GY87" s="97">
        <v>0</v>
      </c>
      <c r="GZ87" s="97">
        <v>0</v>
      </c>
      <c r="HA87" s="97">
        <v>0</v>
      </c>
      <c r="HB87" s="97">
        <v>0</v>
      </c>
      <c r="HC87" s="97">
        <v>-100035843.06800701</v>
      </c>
    </row>
    <row r="88" spans="1:211" ht="14.55" customHeight="1" x14ac:dyDescent="0.45">
      <c r="A88" s="93" t="s">
        <v>2447</v>
      </c>
      <c r="B88" s="97">
        <v>-1873.4592562988801</v>
      </c>
      <c r="C88" s="97">
        <v>-275453.60920245602</v>
      </c>
      <c r="D88" s="97">
        <v>0</v>
      </c>
      <c r="E88" s="97">
        <v>-275453.60920245602</v>
      </c>
      <c r="F88" s="97">
        <v>-277327.06845875498</v>
      </c>
      <c r="G88" s="97">
        <v>1.8200000000000001E-2</v>
      </c>
      <c r="H88" s="91"/>
      <c r="I88" s="97">
        <v>-1939.2905097468699</v>
      </c>
      <c r="J88" s="97">
        <v>-394247.47642170102</v>
      </c>
      <c r="K88" s="97">
        <v>0</v>
      </c>
      <c r="L88" s="97">
        <v>-394247.47642170102</v>
      </c>
      <c r="M88" s="97">
        <v>-396186.76693144802</v>
      </c>
      <c r="N88" s="97">
        <v>2.9100000000000001E-2</v>
      </c>
      <c r="O88" s="91"/>
      <c r="P88" s="97">
        <v>0</v>
      </c>
      <c r="Q88" s="97">
        <v>0</v>
      </c>
      <c r="R88" s="97">
        <v>0</v>
      </c>
      <c r="S88" s="97">
        <v>0</v>
      </c>
      <c r="T88" s="97">
        <v>0</v>
      </c>
      <c r="U88" s="97">
        <v>0</v>
      </c>
      <c r="V88" s="97">
        <v>0</v>
      </c>
      <c r="W88" s="97">
        <v>0</v>
      </c>
      <c r="X88" s="97">
        <v>0</v>
      </c>
      <c r="Y88" s="97">
        <v>0</v>
      </c>
      <c r="Z88" s="97">
        <v>0</v>
      </c>
      <c r="AA88" s="97">
        <v>0</v>
      </c>
      <c r="AB88" s="97">
        <v>0</v>
      </c>
      <c r="AC88" s="97">
        <v>0</v>
      </c>
      <c r="AD88" s="97">
        <v>0</v>
      </c>
      <c r="AE88" s="97">
        <v>0</v>
      </c>
      <c r="AF88" s="97">
        <v>0</v>
      </c>
      <c r="AG88" s="97">
        <v>0</v>
      </c>
      <c r="AH88" s="97">
        <v>0</v>
      </c>
      <c r="AI88" s="97">
        <v>0</v>
      </c>
      <c r="AJ88" s="97">
        <v>0</v>
      </c>
      <c r="AK88" s="97">
        <v>0</v>
      </c>
      <c r="AL88" s="97">
        <v>0</v>
      </c>
      <c r="AM88" s="97">
        <v>0</v>
      </c>
      <c r="AN88" s="97">
        <v>0</v>
      </c>
      <c r="AO88" s="97">
        <v>0</v>
      </c>
      <c r="AP88" s="97">
        <v>0</v>
      </c>
      <c r="AQ88" s="97">
        <v>0</v>
      </c>
      <c r="AR88" s="97">
        <v>0</v>
      </c>
      <c r="AS88" s="97">
        <v>0</v>
      </c>
      <c r="AT88" s="97">
        <v>0</v>
      </c>
      <c r="AU88" s="97">
        <v>0</v>
      </c>
      <c r="AV88" s="97">
        <v>0</v>
      </c>
      <c r="AW88" s="97">
        <v>0</v>
      </c>
      <c r="AX88" s="97">
        <v>0</v>
      </c>
      <c r="AY88" s="97">
        <v>0</v>
      </c>
      <c r="AZ88" s="97">
        <v>-1410.5939987752599</v>
      </c>
      <c r="BA88" s="97">
        <v>0</v>
      </c>
      <c r="BB88" s="97">
        <v>-1410.5939987752599</v>
      </c>
      <c r="BC88" s="97">
        <v>-1410.5939987752599</v>
      </c>
      <c r="BD88" s="97">
        <v>-62.581244196843102</v>
      </c>
      <c r="BE88" s="97">
        <v>-400.28401332677902</v>
      </c>
      <c r="BF88" s="97">
        <v>-462.86525752362201</v>
      </c>
      <c r="BG88" s="97">
        <v>-1873.4592562988801</v>
      </c>
      <c r="BH88" s="97">
        <v>0</v>
      </c>
      <c r="BI88" s="97">
        <v>-1873.4592562988801</v>
      </c>
      <c r="BJ88" s="97">
        <v>0</v>
      </c>
      <c r="BK88" s="97">
        <v>0</v>
      </c>
      <c r="BL88" s="97">
        <v>-1873.4592562988801</v>
      </c>
      <c r="BM88" s="97">
        <v>0</v>
      </c>
      <c r="BN88" s="97">
        <v>0</v>
      </c>
      <c r="BO88" s="97">
        <v>0</v>
      </c>
      <c r="BP88" s="97">
        <v>0</v>
      </c>
      <c r="BQ88" s="97">
        <v>0</v>
      </c>
      <c r="BR88" s="97">
        <v>-193944.5</v>
      </c>
      <c r="BS88" s="97">
        <v>0</v>
      </c>
      <c r="BT88" s="97">
        <v>-193944.5</v>
      </c>
      <c r="BU88" s="97">
        <v>0</v>
      </c>
      <c r="BV88" s="97">
        <v>0</v>
      </c>
      <c r="BW88" s="97">
        <v>-193944.5</v>
      </c>
      <c r="BX88" s="97">
        <v>-193944.5</v>
      </c>
      <c r="BY88" s="97">
        <v>0</v>
      </c>
      <c r="BZ88" s="97">
        <v>0</v>
      </c>
      <c r="CA88" s="97">
        <v>0</v>
      </c>
      <c r="CB88" s="97">
        <v>0</v>
      </c>
      <c r="CC88" s="97">
        <v>0</v>
      </c>
      <c r="CD88" s="97">
        <v>0</v>
      </c>
      <c r="CE88" s="97">
        <v>0</v>
      </c>
      <c r="CF88" s="97">
        <v>0</v>
      </c>
      <c r="CG88" s="97">
        <v>0</v>
      </c>
      <c r="CH88" s="97">
        <v>0</v>
      </c>
      <c r="CI88" s="97">
        <v>0</v>
      </c>
      <c r="CJ88" s="97">
        <v>0</v>
      </c>
      <c r="CK88" s="97">
        <v>0</v>
      </c>
      <c r="CL88" s="97">
        <v>0</v>
      </c>
      <c r="CM88" s="97">
        <v>0</v>
      </c>
      <c r="CN88" s="97">
        <v>0</v>
      </c>
      <c r="CO88" s="97">
        <v>0</v>
      </c>
      <c r="CP88" s="97">
        <v>0</v>
      </c>
      <c r="CQ88" s="97">
        <v>0</v>
      </c>
      <c r="CR88" s="97">
        <v>0</v>
      </c>
      <c r="CS88" s="97">
        <v>0</v>
      </c>
      <c r="CT88" s="97">
        <v>0</v>
      </c>
      <c r="CU88" s="97">
        <v>0</v>
      </c>
      <c r="CV88" s="97">
        <v>0</v>
      </c>
      <c r="CW88" s="97">
        <v>0</v>
      </c>
      <c r="CX88" s="97">
        <v>0</v>
      </c>
      <c r="CY88" s="97">
        <v>0</v>
      </c>
      <c r="CZ88" s="97">
        <v>0</v>
      </c>
      <c r="DA88" s="97">
        <v>0</v>
      </c>
      <c r="DB88" s="97">
        <v>0</v>
      </c>
      <c r="DC88" s="97">
        <v>0</v>
      </c>
      <c r="DD88" s="97">
        <v>0</v>
      </c>
      <c r="DE88" s="97">
        <v>0</v>
      </c>
      <c r="DF88" s="97">
        <v>0</v>
      </c>
      <c r="DG88" s="97">
        <v>0</v>
      </c>
      <c r="DH88" s="97">
        <v>0</v>
      </c>
      <c r="DI88" s="97">
        <v>0</v>
      </c>
      <c r="DJ88" s="97">
        <v>0</v>
      </c>
      <c r="DK88" s="97">
        <v>0</v>
      </c>
      <c r="DL88" s="97">
        <v>0</v>
      </c>
      <c r="DM88" s="97">
        <v>0</v>
      </c>
      <c r="DN88" s="97">
        <v>0</v>
      </c>
      <c r="DO88" s="97">
        <v>0</v>
      </c>
      <c r="DP88" s="97">
        <v>0</v>
      </c>
      <c r="DQ88" s="97">
        <v>0</v>
      </c>
      <c r="DR88" s="97">
        <v>0</v>
      </c>
      <c r="DS88" s="97">
        <v>-81509.109202453998</v>
      </c>
      <c r="DT88" s="97">
        <v>-81509.109202453998</v>
      </c>
      <c r="DU88" s="97">
        <v>-81509.109202453998</v>
      </c>
      <c r="DV88" s="97">
        <v>0</v>
      </c>
      <c r="DW88" s="97">
        <v>0</v>
      </c>
      <c r="DX88" s="97">
        <v>0</v>
      </c>
      <c r="DY88" s="97">
        <v>0</v>
      </c>
      <c r="DZ88" s="97">
        <v>0</v>
      </c>
      <c r="EA88" s="97">
        <v>-275453.60920245602</v>
      </c>
      <c r="EB88" s="97">
        <v>-275453.60920245602</v>
      </c>
      <c r="EC88" s="97">
        <v>0</v>
      </c>
      <c r="ED88" s="97">
        <v>0</v>
      </c>
      <c r="EE88" s="97">
        <v>0</v>
      </c>
      <c r="EF88" s="97">
        <v>0</v>
      </c>
      <c r="EG88" s="97">
        <v>0</v>
      </c>
      <c r="EH88" s="97">
        <v>0</v>
      </c>
      <c r="EI88" s="97">
        <v>0</v>
      </c>
      <c r="EJ88" s="97">
        <v>0</v>
      </c>
      <c r="EK88" s="97">
        <v>0</v>
      </c>
      <c r="EL88" s="97">
        <v>0</v>
      </c>
      <c r="EM88" s="97">
        <v>0</v>
      </c>
      <c r="EN88" s="97">
        <v>-275453.60920245602</v>
      </c>
      <c r="EO88" s="97">
        <v>-277327.06845875498</v>
      </c>
      <c r="EP88" s="97">
        <v>0</v>
      </c>
      <c r="EQ88" s="97">
        <v>0</v>
      </c>
      <c r="ER88" s="97">
        <v>0</v>
      </c>
      <c r="ES88" s="97">
        <v>0</v>
      </c>
      <c r="ET88" s="97">
        <v>0</v>
      </c>
      <c r="EU88" s="97">
        <v>0</v>
      </c>
      <c r="EV88" s="97">
        <v>0</v>
      </c>
      <c r="EW88" s="97">
        <v>0</v>
      </c>
      <c r="EX88" s="97">
        <v>0</v>
      </c>
      <c r="EY88" s="97">
        <v>0</v>
      </c>
      <c r="EZ88" s="97">
        <v>0</v>
      </c>
      <c r="FA88" s="97">
        <v>0</v>
      </c>
      <c r="FB88" s="97">
        <v>0</v>
      </c>
      <c r="FC88" s="97">
        <v>0</v>
      </c>
      <c r="FD88" s="97">
        <v>0</v>
      </c>
      <c r="FE88" s="97">
        <v>0</v>
      </c>
      <c r="FF88" s="97">
        <v>0</v>
      </c>
      <c r="FG88" s="97">
        <v>0</v>
      </c>
      <c r="FH88" s="97">
        <v>0</v>
      </c>
      <c r="FI88" s="97">
        <v>0</v>
      </c>
      <c r="FJ88" s="97">
        <v>0</v>
      </c>
      <c r="FK88" s="97">
        <v>0</v>
      </c>
      <c r="FL88" s="97">
        <v>0</v>
      </c>
      <c r="FM88" s="97">
        <v>0</v>
      </c>
      <c r="FN88" s="97">
        <v>0</v>
      </c>
      <c r="FO88" s="97">
        <v>0</v>
      </c>
      <c r="FP88" s="97">
        <v>0</v>
      </c>
      <c r="FQ88" s="97">
        <v>0</v>
      </c>
      <c r="FR88" s="97">
        <v>0</v>
      </c>
      <c r="FS88" s="97">
        <v>0</v>
      </c>
      <c r="FT88" s="97">
        <v>0</v>
      </c>
      <c r="FU88" s="97">
        <v>0</v>
      </c>
      <c r="FV88" s="97">
        <v>0</v>
      </c>
      <c r="FW88" s="97">
        <v>0</v>
      </c>
      <c r="FX88" s="97">
        <v>0</v>
      </c>
      <c r="FY88" s="97">
        <v>0</v>
      </c>
      <c r="FZ88" s="97">
        <v>0</v>
      </c>
      <c r="GA88" s="97">
        <v>0</v>
      </c>
      <c r="GB88" s="97">
        <v>0</v>
      </c>
      <c r="GC88" s="97">
        <v>0</v>
      </c>
      <c r="GD88" s="97">
        <v>0</v>
      </c>
      <c r="GE88" s="97">
        <v>0</v>
      </c>
      <c r="GF88" s="97">
        <v>0</v>
      </c>
      <c r="GG88" s="97">
        <v>0</v>
      </c>
      <c r="GH88" s="97">
        <v>0</v>
      </c>
      <c r="GI88" s="97">
        <v>0</v>
      </c>
      <c r="GJ88" s="97">
        <v>0</v>
      </c>
      <c r="GK88" s="97">
        <v>0</v>
      </c>
      <c r="GL88" s="97">
        <v>0</v>
      </c>
      <c r="GM88" s="97">
        <v>0</v>
      </c>
      <c r="GN88" s="97">
        <v>0</v>
      </c>
      <c r="GO88" s="97">
        <v>0</v>
      </c>
      <c r="GP88" s="97">
        <v>0</v>
      </c>
      <c r="GQ88" s="97">
        <v>0</v>
      </c>
      <c r="GR88" s="97">
        <v>0</v>
      </c>
      <c r="GS88" s="97">
        <v>0</v>
      </c>
      <c r="GT88" s="97">
        <v>0</v>
      </c>
      <c r="GU88" s="97">
        <v>0</v>
      </c>
      <c r="GV88" s="97">
        <v>0</v>
      </c>
      <c r="GW88" s="97">
        <v>0</v>
      </c>
      <c r="GX88" s="97">
        <v>-277327.06845875498</v>
      </c>
      <c r="GY88" s="97">
        <v>0</v>
      </c>
      <c r="GZ88" s="97">
        <v>0</v>
      </c>
      <c r="HA88" s="97">
        <v>0</v>
      </c>
      <c r="HB88" s="97">
        <v>0</v>
      </c>
      <c r="HC88" s="97">
        <v>-277327.06845875498</v>
      </c>
    </row>
    <row r="89" spans="1:211" ht="14.55" customHeight="1" x14ac:dyDescent="0.45">
      <c r="A89" s="93" t="s">
        <v>2448</v>
      </c>
      <c r="B89" s="97">
        <v>-14806673.096480099</v>
      </c>
      <c r="C89" s="97">
        <v>-3852590.8446777202</v>
      </c>
      <c r="D89" s="97">
        <v>0</v>
      </c>
      <c r="E89" s="97">
        <v>-3852590.8446777202</v>
      </c>
      <c r="F89" s="97">
        <v>-18659263.941157799</v>
      </c>
      <c r="G89" s="97">
        <v>1.224</v>
      </c>
      <c r="H89" s="91"/>
      <c r="I89" s="97">
        <v>-14449604.226416601</v>
      </c>
      <c r="J89" s="97">
        <v>-3689403.9459968801</v>
      </c>
      <c r="K89" s="97">
        <v>0</v>
      </c>
      <c r="L89" s="97">
        <v>-3689403.9459968801</v>
      </c>
      <c r="M89" s="97">
        <v>-18139008.172413498</v>
      </c>
      <c r="N89" s="97">
        <v>1.3304</v>
      </c>
      <c r="O89" s="91"/>
      <c r="P89" s="97">
        <v>0</v>
      </c>
      <c r="Q89" s="97">
        <v>0</v>
      </c>
      <c r="R89" s="97">
        <v>0</v>
      </c>
      <c r="S89" s="97">
        <v>0</v>
      </c>
      <c r="T89" s="97">
        <v>0</v>
      </c>
      <c r="U89" s="97">
        <v>0</v>
      </c>
      <c r="V89" s="97">
        <v>0</v>
      </c>
      <c r="W89" s="97">
        <v>0</v>
      </c>
      <c r="X89" s="97">
        <v>0</v>
      </c>
      <c r="Y89" s="97">
        <v>0</v>
      </c>
      <c r="Z89" s="97">
        <v>0</v>
      </c>
      <c r="AA89" s="97">
        <v>0</v>
      </c>
      <c r="AB89" s="97">
        <v>0</v>
      </c>
      <c r="AC89" s="97">
        <v>0</v>
      </c>
      <c r="AD89" s="97">
        <v>0</v>
      </c>
      <c r="AE89" s="97">
        <v>0</v>
      </c>
      <c r="AF89" s="97">
        <v>0</v>
      </c>
      <c r="AG89" s="97">
        <v>0</v>
      </c>
      <c r="AH89" s="97">
        <v>0</v>
      </c>
      <c r="AI89" s="97">
        <v>0</v>
      </c>
      <c r="AJ89" s="97">
        <v>0</v>
      </c>
      <c r="AK89" s="97">
        <v>0</v>
      </c>
      <c r="AL89" s="97">
        <v>0</v>
      </c>
      <c r="AM89" s="97">
        <v>0</v>
      </c>
      <c r="AN89" s="97">
        <v>0</v>
      </c>
      <c r="AO89" s="97">
        <v>0</v>
      </c>
      <c r="AP89" s="97">
        <v>0</v>
      </c>
      <c r="AQ89" s="97">
        <v>0</v>
      </c>
      <c r="AR89" s="97">
        <v>0</v>
      </c>
      <c r="AS89" s="97">
        <v>0</v>
      </c>
      <c r="AT89" s="97">
        <v>0</v>
      </c>
      <c r="AU89" s="97">
        <v>0</v>
      </c>
      <c r="AV89" s="97">
        <v>0</v>
      </c>
      <c r="AW89" s="97">
        <v>0</v>
      </c>
      <c r="AX89" s="97">
        <v>0</v>
      </c>
      <c r="AY89" s="97">
        <v>0</v>
      </c>
      <c r="AZ89" s="97">
        <v>-11985555.848132299</v>
      </c>
      <c r="BA89" s="97">
        <v>0</v>
      </c>
      <c r="BB89" s="97">
        <v>-11985555.848132299</v>
      </c>
      <c r="BC89" s="97">
        <v>-11985555.848132299</v>
      </c>
      <c r="BD89" s="97">
        <v>-1002992.34256377</v>
      </c>
      <c r="BE89" s="97">
        <v>-1818124.90578404</v>
      </c>
      <c r="BF89" s="97">
        <v>-2821117.24834781</v>
      </c>
      <c r="BG89" s="97">
        <v>-14806673.096480099</v>
      </c>
      <c r="BH89" s="97">
        <v>0</v>
      </c>
      <c r="BI89" s="97">
        <v>-14806673.096480099</v>
      </c>
      <c r="BJ89" s="97">
        <v>-1795706.47581139</v>
      </c>
      <c r="BK89" s="97">
        <v>-1795706.47581139</v>
      </c>
      <c r="BL89" s="97">
        <v>-16602379.572291501</v>
      </c>
      <c r="BM89" s="97">
        <v>0</v>
      </c>
      <c r="BN89" s="97">
        <v>0</v>
      </c>
      <c r="BO89" s="97">
        <v>0</v>
      </c>
      <c r="BP89" s="97">
        <v>0</v>
      </c>
      <c r="BQ89" s="97">
        <v>0</v>
      </c>
      <c r="BR89" s="97">
        <v>0</v>
      </c>
      <c r="BS89" s="97">
        <v>0</v>
      </c>
      <c r="BT89" s="97">
        <v>0</v>
      </c>
      <c r="BU89" s="97">
        <v>0</v>
      </c>
      <c r="BV89" s="97">
        <v>0</v>
      </c>
      <c r="BW89" s="97">
        <v>0</v>
      </c>
      <c r="BX89" s="97">
        <v>0</v>
      </c>
      <c r="BY89" s="97">
        <v>0</v>
      </c>
      <c r="BZ89" s="97">
        <v>0</v>
      </c>
      <c r="CA89" s="97">
        <v>0</v>
      </c>
      <c r="CB89" s="97">
        <v>0</v>
      </c>
      <c r="CC89" s="97">
        <v>0</v>
      </c>
      <c r="CD89" s="97">
        <v>0</v>
      </c>
      <c r="CE89" s="97">
        <v>0</v>
      </c>
      <c r="CF89" s="97">
        <v>0</v>
      </c>
      <c r="CG89" s="97">
        <v>0</v>
      </c>
      <c r="CH89" s="97">
        <v>0</v>
      </c>
      <c r="CI89" s="97">
        <v>0</v>
      </c>
      <c r="CJ89" s="97">
        <v>0</v>
      </c>
      <c r="CK89" s="97">
        <v>0</v>
      </c>
      <c r="CL89" s="97">
        <v>0</v>
      </c>
      <c r="CM89" s="97">
        <v>0</v>
      </c>
      <c r="CN89" s="97">
        <v>0</v>
      </c>
      <c r="CO89" s="97">
        <v>0</v>
      </c>
      <c r="CP89" s="97">
        <v>0</v>
      </c>
      <c r="CQ89" s="97">
        <v>0</v>
      </c>
      <c r="CR89" s="97">
        <v>0</v>
      </c>
      <c r="CS89" s="97">
        <v>0</v>
      </c>
      <c r="CT89" s="97">
        <v>0</v>
      </c>
      <c r="CU89" s="97">
        <v>0</v>
      </c>
      <c r="CV89" s="97">
        <v>0</v>
      </c>
      <c r="CW89" s="97">
        <v>0</v>
      </c>
      <c r="CX89" s="97">
        <v>0</v>
      </c>
      <c r="CY89" s="97">
        <v>0</v>
      </c>
      <c r="CZ89" s="97">
        <v>0</v>
      </c>
      <c r="DA89" s="97">
        <v>0</v>
      </c>
      <c r="DB89" s="97">
        <v>0</v>
      </c>
      <c r="DC89" s="97">
        <v>0</v>
      </c>
      <c r="DD89" s="97">
        <v>-1273282</v>
      </c>
      <c r="DE89" s="97">
        <v>-1273282</v>
      </c>
      <c r="DF89" s="97">
        <v>0</v>
      </c>
      <c r="DG89" s="97">
        <v>-1273282</v>
      </c>
      <c r="DH89" s="97">
        <v>-783602.36886632803</v>
      </c>
      <c r="DI89" s="97">
        <v>-2056884.36886633</v>
      </c>
      <c r="DJ89" s="97">
        <v>-2056884.36886633</v>
      </c>
      <c r="DK89" s="97">
        <v>-2056884.36886633</v>
      </c>
      <c r="DL89" s="97">
        <v>-2056884.36886633</v>
      </c>
      <c r="DM89" s="97">
        <v>0</v>
      </c>
      <c r="DN89" s="97">
        <v>0</v>
      </c>
      <c r="DO89" s="97">
        <v>0</v>
      </c>
      <c r="DP89" s="97">
        <v>0</v>
      </c>
      <c r="DQ89" s="97">
        <v>0</v>
      </c>
      <c r="DR89" s="97">
        <v>0</v>
      </c>
      <c r="DS89" s="97">
        <v>0</v>
      </c>
      <c r="DT89" s="97">
        <v>0</v>
      </c>
      <c r="DU89" s="97">
        <v>0</v>
      </c>
      <c r="DV89" s="97">
        <v>0</v>
      </c>
      <c r="DW89" s="97">
        <v>0</v>
      </c>
      <c r="DX89" s="97">
        <v>0</v>
      </c>
      <c r="DY89" s="97">
        <v>0</v>
      </c>
      <c r="DZ89" s="97">
        <v>0</v>
      </c>
      <c r="EA89" s="97">
        <v>-2056884.36886633</v>
      </c>
      <c r="EB89" s="97">
        <v>-2056884.36886633</v>
      </c>
      <c r="EC89" s="97">
        <v>0</v>
      </c>
      <c r="ED89" s="97">
        <v>0</v>
      </c>
      <c r="EE89" s="97">
        <v>0</v>
      </c>
      <c r="EF89" s="97">
        <v>0</v>
      </c>
      <c r="EG89" s="97">
        <v>0</v>
      </c>
      <c r="EH89" s="97">
        <v>0</v>
      </c>
      <c r="EI89" s="97">
        <v>0</v>
      </c>
      <c r="EJ89" s="97">
        <v>0</v>
      </c>
      <c r="EK89" s="97">
        <v>0</v>
      </c>
      <c r="EL89" s="97">
        <v>0</v>
      </c>
      <c r="EM89" s="97">
        <v>0</v>
      </c>
      <c r="EN89" s="97">
        <v>-2056884.36886633</v>
      </c>
      <c r="EO89" s="97">
        <v>-18659263.941157799</v>
      </c>
      <c r="EP89" s="97">
        <v>0</v>
      </c>
      <c r="EQ89" s="97">
        <v>0</v>
      </c>
      <c r="ER89" s="97">
        <v>0</v>
      </c>
      <c r="ES89" s="97">
        <v>0</v>
      </c>
      <c r="ET89" s="97">
        <v>0</v>
      </c>
      <c r="EU89" s="97">
        <v>0</v>
      </c>
      <c r="EV89" s="97">
        <v>0</v>
      </c>
      <c r="EW89" s="97">
        <v>0</v>
      </c>
      <c r="EX89" s="97">
        <v>0</v>
      </c>
      <c r="EY89" s="97">
        <v>0</v>
      </c>
      <c r="EZ89" s="97">
        <v>0</v>
      </c>
      <c r="FA89" s="97">
        <v>0</v>
      </c>
      <c r="FB89" s="97">
        <v>0</v>
      </c>
      <c r="FC89" s="97">
        <v>0</v>
      </c>
      <c r="FD89" s="97">
        <v>0</v>
      </c>
      <c r="FE89" s="97">
        <v>0</v>
      </c>
      <c r="FF89" s="97">
        <v>0</v>
      </c>
      <c r="FG89" s="97">
        <v>0</v>
      </c>
      <c r="FH89" s="97">
        <v>0</v>
      </c>
      <c r="FI89" s="97">
        <v>0</v>
      </c>
      <c r="FJ89" s="97">
        <v>0</v>
      </c>
      <c r="FK89" s="97">
        <v>0</v>
      </c>
      <c r="FL89" s="97">
        <v>0</v>
      </c>
      <c r="FM89" s="97">
        <v>0</v>
      </c>
      <c r="FN89" s="97">
        <v>0</v>
      </c>
      <c r="FO89" s="97">
        <v>0</v>
      </c>
      <c r="FP89" s="97">
        <v>0</v>
      </c>
      <c r="FQ89" s="97">
        <v>0</v>
      </c>
      <c r="FR89" s="97">
        <v>0</v>
      </c>
      <c r="FS89" s="97">
        <v>0</v>
      </c>
      <c r="FT89" s="97">
        <v>0</v>
      </c>
      <c r="FU89" s="97">
        <v>0</v>
      </c>
      <c r="FV89" s="97">
        <v>0</v>
      </c>
      <c r="FW89" s="97">
        <v>0</v>
      </c>
      <c r="FX89" s="97">
        <v>0</v>
      </c>
      <c r="FY89" s="97">
        <v>0</v>
      </c>
      <c r="FZ89" s="97">
        <v>0</v>
      </c>
      <c r="GA89" s="97">
        <v>0</v>
      </c>
      <c r="GB89" s="97">
        <v>0</v>
      </c>
      <c r="GC89" s="97">
        <v>0</v>
      </c>
      <c r="GD89" s="97">
        <v>0</v>
      </c>
      <c r="GE89" s="97">
        <v>0</v>
      </c>
      <c r="GF89" s="97">
        <v>0</v>
      </c>
      <c r="GG89" s="97">
        <v>0</v>
      </c>
      <c r="GH89" s="97">
        <v>0</v>
      </c>
      <c r="GI89" s="97">
        <v>0</v>
      </c>
      <c r="GJ89" s="97">
        <v>0</v>
      </c>
      <c r="GK89" s="97">
        <v>0</v>
      </c>
      <c r="GL89" s="97">
        <v>0</v>
      </c>
      <c r="GM89" s="97">
        <v>0</v>
      </c>
      <c r="GN89" s="97">
        <v>0</v>
      </c>
      <c r="GO89" s="97">
        <v>0</v>
      </c>
      <c r="GP89" s="97">
        <v>0</v>
      </c>
      <c r="GQ89" s="97">
        <v>0</v>
      </c>
      <c r="GR89" s="97">
        <v>0</v>
      </c>
      <c r="GS89" s="97">
        <v>0</v>
      </c>
      <c r="GT89" s="97">
        <v>0</v>
      </c>
      <c r="GU89" s="97">
        <v>0</v>
      </c>
      <c r="GV89" s="97">
        <v>0</v>
      </c>
      <c r="GW89" s="97">
        <v>0</v>
      </c>
      <c r="GX89" s="97">
        <v>-18659263.941157799</v>
      </c>
      <c r="GY89" s="97">
        <v>0</v>
      </c>
      <c r="GZ89" s="97">
        <v>0</v>
      </c>
      <c r="HA89" s="97">
        <v>0</v>
      </c>
      <c r="HB89" s="97">
        <v>0</v>
      </c>
      <c r="HC89" s="97">
        <v>-18659263.941157799</v>
      </c>
    </row>
    <row r="90" spans="1:211" ht="14.55" customHeight="1" x14ac:dyDescent="0.45">
      <c r="A90" s="93" t="s">
        <v>2449</v>
      </c>
      <c r="B90" s="97">
        <v>0</v>
      </c>
      <c r="C90" s="97">
        <v>-2038946.0769042601</v>
      </c>
      <c r="D90" s="97">
        <v>0</v>
      </c>
      <c r="E90" s="97">
        <v>-2038946.0769042601</v>
      </c>
      <c r="F90" s="97">
        <v>-2038946.0769042601</v>
      </c>
      <c r="G90" s="97">
        <v>0.13370000000000001</v>
      </c>
      <c r="H90" s="91"/>
      <c r="I90" s="97">
        <v>0</v>
      </c>
      <c r="J90" s="97">
        <v>-3408191.5123432302</v>
      </c>
      <c r="K90" s="97">
        <v>0</v>
      </c>
      <c r="L90" s="97">
        <v>-3408191.5123432302</v>
      </c>
      <c r="M90" s="97">
        <v>-3408191.5123432302</v>
      </c>
      <c r="N90" s="97">
        <v>0.25</v>
      </c>
      <c r="O90" s="91"/>
      <c r="P90" s="97">
        <v>0</v>
      </c>
      <c r="Q90" s="97">
        <v>0</v>
      </c>
      <c r="R90" s="97">
        <v>0</v>
      </c>
      <c r="S90" s="97">
        <v>0</v>
      </c>
      <c r="T90" s="97">
        <v>0</v>
      </c>
      <c r="U90" s="97">
        <v>0</v>
      </c>
      <c r="V90" s="97">
        <v>0</v>
      </c>
      <c r="W90" s="97">
        <v>0</v>
      </c>
      <c r="X90" s="97">
        <v>0</v>
      </c>
      <c r="Y90" s="97">
        <v>0</v>
      </c>
      <c r="Z90" s="97">
        <v>0</v>
      </c>
      <c r="AA90" s="97">
        <v>0</v>
      </c>
      <c r="AB90" s="97">
        <v>0</v>
      </c>
      <c r="AC90" s="97">
        <v>0</v>
      </c>
      <c r="AD90" s="97">
        <v>0</v>
      </c>
      <c r="AE90" s="97">
        <v>0</v>
      </c>
      <c r="AF90" s="97">
        <v>0</v>
      </c>
      <c r="AG90" s="97">
        <v>0</v>
      </c>
      <c r="AH90" s="97">
        <v>0</v>
      </c>
      <c r="AI90" s="97">
        <v>0</v>
      </c>
      <c r="AJ90" s="97">
        <v>0</v>
      </c>
      <c r="AK90" s="97">
        <v>0</v>
      </c>
      <c r="AL90" s="97">
        <v>0</v>
      </c>
      <c r="AM90" s="97">
        <v>0</v>
      </c>
      <c r="AN90" s="97">
        <v>0</v>
      </c>
      <c r="AO90" s="97">
        <v>0</v>
      </c>
      <c r="AP90" s="97">
        <v>0</v>
      </c>
      <c r="AQ90" s="97">
        <v>0</v>
      </c>
      <c r="AR90" s="97">
        <v>0</v>
      </c>
      <c r="AS90" s="97">
        <v>0</v>
      </c>
      <c r="AT90" s="97">
        <v>0</v>
      </c>
      <c r="AU90" s="97">
        <v>0</v>
      </c>
      <c r="AV90" s="97">
        <v>0</v>
      </c>
      <c r="AW90" s="97">
        <v>0</v>
      </c>
      <c r="AX90" s="97">
        <v>0</v>
      </c>
      <c r="AY90" s="97">
        <v>0</v>
      </c>
      <c r="AZ90" s="97">
        <v>0</v>
      </c>
      <c r="BA90" s="97">
        <v>0</v>
      </c>
      <c r="BB90" s="97">
        <v>0</v>
      </c>
      <c r="BC90" s="97">
        <v>0</v>
      </c>
      <c r="BD90" s="97">
        <v>0</v>
      </c>
      <c r="BE90" s="97">
        <v>0</v>
      </c>
      <c r="BF90" s="97">
        <v>0</v>
      </c>
      <c r="BG90" s="97">
        <v>0</v>
      </c>
      <c r="BH90" s="97">
        <v>0</v>
      </c>
      <c r="BI90" s="97">
        <v>0</v>
      </c>
      <c r="BJ90" s="97">
        <v>-184901.76056338</v>
      </c>
      <c r="BK90" s="97">
        <v>-184901.76056338</v>
      </c>
      <c r="BL90" s="97">
        <v>-184901.76056338</v>
      </c>
      <c r="BM90" s="97">
        <v>-1151493.99176032</v>
      </c>
      <c r="BN90" s="97">
        <v>-212082.30111877801</v>
      </c>
      <c r="BO90" s="97">
        <v>-8185.9284902674999</v>
      </c>
      <c r="BP90" s="97">
        <v>-14333.112518042501</v>
      </c>
      <c r="BQ90" s="97">
        <v>-1386095.3338874099</v>
      </c>
      <c r="BR90" s="97">
        <v>-21384.39</v>
      </c>
      <c r="BS90" s="97">
        <v>-313887.53999999998</v>
      </c>
      <c r="BT90" s="97">
        <v>-335271.93</v>
      </c>
      <c r="BU90" s="97">
        <v>0</v>
      </c>
      <c r="BV90" s="97">
        <v>0</v>
      </c>
      <c r="BW90" s="97">
        <v>-335271.93</v>
      </c>
      <c r="BX90" s="97">
        <v>-1721367.2638874101</v>
      </c>
      <c r="BY90" s="97">
        <v>0</v>
      </c>
      <c r="BZ90" s="97">
        <v>0</v>
      </c>
      <c r="CA90" s="97">
        <v>0</v>
      </c>
      <c r="CB90" s="97">
        <v>0</v>
      </c>
      <c r="CC90" s="97">
        <v>0</v>
      </c>
      <c r="CD90" s="97">
        <v>0</v>
      </c>
      <c r="CE90" s="97">
        <v>0</v>
      </c>
      <c r="CF90" s="97">
        <v>0</v>
      </c>
      <c r="CG90" s="97">
        <v>0</v>
      </c>
      <c r="CH90" s="97">
        <v>0</v>
      </c>
      <c r="CI90" s="97">
        <v>0</v>
      </c>
      <c r="CJ90" s="97">
        <v>0</v>
      </c>
      <c r="CK90" s="97">
        <v>0</v>
      </c>
      <c r="CL90" s="97">
        <v>0</v>
      </c>
      <c r="CM90" s="97">
        <v>0</v>
      </c>
      <c r="CN90" s="97">
        <v>0</v>
      </c>
      <c r="CO90" s="97">
        <v>0</v>
      </c>
      <c r="CP90" s="97">
        <v>0</v>
      </c>
      <c r="CQ90" s="97">
        <v>0</v>
      </c>
      <c r="CR90" s="97">
        <v>0</v>
      </c>
      <c r="CS90" s="97">
        <v>0</v>
      </c>
      <c r="CT90" s="97">
        <v>0</v>
      </c>
      <c r="CU90" s="97">
        <v>0</v>
      </c>
      <c r="CV90" s="97">
        <v>0</v>
      </c>
      <c r="CW90" s="97">
        <v>0</v>
      </c>
      <c r="CX90" s="97">
        <v>0</v>
      </c>
      <c r="CY90" s="97">
        <v>0</v>
      </c>
      <c r="CZ90" s="97">
        <v>0</v>
      </c>
      <c r="DA90" s="97">
        <v>0</v>
      </c>
      <c r="DB90" s="97">
        <v>0</v>
      </c>
      <c r="DC90" s="97">
        <v>0</v>
      </c>
      <c r="DD90" s="97">
        <v>-117518</v>
      </c>
      <c r="DE90" s="97">
        <v>-117518</v>
      </c>
      <c r="DF90" s="97">
        <v>0</v>
      </c>
      <c r="DG90" s="97">
        <v>-117518</v>
      </c>
      <c r="DH90" s="97">
        <v>-15159.052453468699</v>
      </c>
      <c r="DI90" s="97">
        <v>-132677.05245346899</v>
      </c>
      <c r="DJ90" s="97">
        <v>-132677.05245346899</v>
      </c>
      <c r="DK90" s="97">
        <v>-132677.05245346899</v>
      </c>
      <c r="DL90" s="97">
        <v>-132677.05245346899</v>
      </c>
      <c r="DM90" s="97">
        <v>0</v>
      </c>
      <c r="DN90" s="97">
        <v>0</v>
      </c>
      <c r="DO90" s="97">
        <v>0</v>
      </c>
      <c r="DP90" s="97">
        <v>0</v>
      </c>
      <c r="DQ90" s="97">
        <v>0</v>
      </c>
      <c r="DR90" s="97">
        <v>0</v>
      </c>
      <c r="DS90" s="97">
        <v>0</v>
      </c>
      <c r="DT90" s="97">
        <v>0</v>
      </c>
      <c r="DU90" s="97">
        <v>0</v>
      </c>
      <c r="DV90" s="97">
        <v>0</v>
      </c>
      <c r="DW90" s="97">
        <v>0</v>
      </c>
      <c r="DX90" s="97">
        <v>0</v>
      </c>
      <c r="DY90" s="97">
        <v>0</v>
      </c>
      <c r="DZ90" s="97">
        <v>0</v>
      </c>
      <c r="EA90" s="97">
        <v>-1854044.31634088</v>
      </c>
      <c r="EB90" s="97">
        <v>-1854044.31634088</v>
      </c>
      <c r="EC90" s="97">
        <v>0</v>
      </c>
      <c r="ED90" s="97">
        <v>0</v>
      </c>
      <c r="EE90" s="97">
        <v>0</v>
      </c>
      <c r="EF90" s="97">
        <v>0</v>
      </c>
      <c r="EG90" s="97">
        <v>0</v>
      </c>
      <c r="EH90" s="97">
        <v>0</v>
      </c>
      <c r="EI90" s="97">
        <v>0</v>
      </c>
      <c r="EJ90" s="97">
        <v>0</v>
      </c>
      <c r="EK90" s="97">
        <v>0</v>
      </c>
      <c r="EL90" s="97">
        <v>0</v>
      </c>
      <c r="EM90" s="97">
        <v>0</v>
      </c>
      <c r="EN90" s="97">
        <v>-1854044.31634088</v>
      </c>
      <c r="EO90" s="97">
        <v>-2038946.0769042601</v>
      </c>
      <c r="EP90" s="97">
        <v>0</v>
      </c>
      <c r="EQ90" s="97">
        <v>0</v>
      </c>
      <c r="ER90" s="97">
        <v>0</v>
      </c>
      <c r="ES90" s="97">
        <v>0</v>
      </c>
      <c r="ET90" s="97">
        <v>0</v>
      </c>
      <c r="EU90" s="97">
        <v>0</v>
      </c>
      <c r="EV90" s="97">
        <v>0</v>
      </c>
      <c r="EW90" s="97">
        <v>0</v>
      </c>
      <c r="EX90" s="97">
        <v>0</v>
      </c>
      <c r="EY90" s="97">
        <v>0</v>
      </c>
      <c r="EZ90" s="97">
        <v>0</v>
      </c>
      <c r="FA90" s="97">
        <v>0</v>
      </c>
      <c r="FB90" s="97">
        <v>0</v>
      </c>
      <c r="FC90" s="97">
        <v>0</v>
      </c>
      <c r="FD90" s="97">
        <v>0</v>
      </c>
      <c r="FE90" s="97">
        <v>0</v>
      </c>
      <c r="FF90" s="97">
        <v>0</v>
      </c>
      <c r="FG90" s="97">
        <v>0</v>
      </c>
      <c r="FH90" s="97">
        <v>0</v>
      </c>
      <c r="FI90" s="97">
        <v>0</v>
      </c>
      <c r="FJ90" s="97">
        <v>0</v>
      </c>
      <c r="FK90" s="97">
        <v>0</v>
      </c>
      <c r="FL90" s="97">
        <v>0</v>
      </c>
      <c r="FM90" s="97">
        <v>0</v>
      </c>
      <c r="FN90" s="97">
        <v>0</v>
      </c>
      <c r="FO90" s="97">
        <v>0</v>
      </c>
      <c r="FP90" s="97">
        <v>0</v>
      </c>
      <c r="FQ90" s="97">
        <v>0</v>
      </c>
      <c r="FR90" s="97">
        <v>0</v>
      </c>
      <c r="FS90" s="97">
        <v>0</v>
      </c>
      <c r="FT90" s="97">
        <v>0</v>
      </c>
      <c r="FU90" s="97">
        <v>0</v>
      </c>
      <c r="FV90" s="97">
        <v>0</v>
      </c>
      <c r="FW90" s="97">
        <v>0</v>
      </c>
      <c r="FX90" s="97">
        <v>0</v>
      </c>
      <c r="FY90" s="97">
        <v>0</v>
      </c>
      <c r="FZ90" s="97">
        <v>0</v>
      </c>
      <c r="GA90" s="97">
        <v>0</v>
      </c>
      <c r="GB90" s="97">
        <v>0</v>
      </c>
      <c r="GC90" s="97">
        <v>0</v>
      </c>
      <c r="GD90" s="97">
        <v>0</v>
      </c>
      <c r="GE90" s="97">
        <v>0</v>
      </c>
      <c r="GF90" s="97">
        <v>0</v>
      </c>
      <c r="GG90" s="97">
        <v>0</v>
      </c>
      <c r="GH90" s="97">
        <v>0</v>
      </c>
      <c r="GI90" s="97">
        <v>0</v>
      </c>
      <c r="GJ90" s="97">
        <v>0</v>
      </c>
      <c r="GK90" s="97">
        <v>0</v>
      </c>
      <c r="GL90" s="97">
        <v>0</v>
      </c>
      <c r="GM90" s="97">
        <v>0</v>
      </c>
      <c r="GN90" s="97">
        <v>0</v>
      </c>
      <c r="GO90" s="97">
        <v>0</v>
      </c>
      <c r="GP90" s="97">
        <v>0</v>
      </c>
      <c r="GQ90" s="97">
        <v>0</v>
      </c>
      <c r="GR90" s="97">
        <v>0</v>
      </c>
      <c r="GS90" s="97">
        <v>0</v>
      </c>
      <c r="GT90" s="97">
        <v>0</v>
      </c>
      <c r="GU90" s="97">
        <v>0</v>
      </c>
      <c r="GV90" s="97">
        <v>0</v>
      </c>
      <c r="GW90" s="97">
        <v>0</v>
      </c>
      <c r="GX90" s="97">
        <v>-2038946.0769042601</v>
      </c>
      <c r="GY90" s="97">
        <v>0</v>
      </c>
      <c r="GZ90" s="97">
        <v>0</v>
      </c>
      <c r="HA90" s="97">
        <v>0</v>
      </c>
      <c r="HB90" s="97">
        <v>0</v>
      </c>
      <c r="HC90" s="97">
        <v>-2038946.0769042601</v>
      </c>
    </row>
    <row r="91" spans="1:211" ht="14.55" customHeight="1" x14ac:dyDescent="0.45">
      <c r="A91" s="93" t="s">
        <v>2450</v>
      </c>
      <c r="B91" s="97">
        <v>0</v>
      </c>
      <c r="C91" s="97">
        <v>-578949.99233040202</v>
      </c>
      <c r="D91" s="97">
        <v>0</v>
      </c>
      <c r="E91" s="97">
        <v>-578949.99233040202</v>
      </c>
      <c r="F91" s="97">
        <v>-578949.99233040202</v>
      </c>
      <c r="G91" s="97">
        <v>3.7999999999999999E-2</v>
      </c>
      <c r="H91" s="91"/>
      <c r="I91" s="97">
        <v>0</v>
      </c>
      <c r="J91" s="97">
        <v>-290494.651796853</v>
      </c>
      <c r="K91" s="97">
        <v>0</v>
      </c>
      <c r="L91" s="97">
        <v>-290494.651796853</v>
      </c>
      <c r="M91" s="97">
        <v>-290494.651796853</v>
      </c>
      <c r="N91" s="97">
        <v>2.1299999999999999E-2</v>
      </c>
      <c r="O91" s="91"/>
      <c r="P91" s="97">
        <v>0</v>
      </c>
      <c r="Q91" s="97">
        <v>0</v>
      </c>
      <c r="R91" s="97">
        <v>0</v>
      </c>
      <c r="S91" s="97">
        <v>0</v>
      </c>
      <c r="T91" s="97">
        <v>0</v>
      </c>
      <c r="U91" s="97">
        <v>0</v>
      </c>
      <c r="V91" s="97">
        <v>0</v>
      </c>
      <c r="W91" s="97">
        <v>0</v>
      </c>
      <c r="X91" s="97">
        <v>0</v>
      </c>
      <c r="Y91" s="97">
        <v>0</v>
      </c>
      <c r="Z91" s="97">
        <v>0</v>
      </c>
      <c r="AA91" s="97">
        <v>0</v>
      </c>
      <c r="AB91" s="97">
        <v>0</v>
      </c>
      <c r="AC91" s="97">
        <v>0</v>
      </c>
      <c r="AD91" s="97">
        <v>0</v>
      </c>
      <c r="AE91" s="97">
        <v>0</v>
      </c>
      <c r="AF91" s="97">
        <v>0</v>
      </c>
      <c r="AG91" s="97">
        <v>0</v>
      </c>
      <c r="AH91" s="97">
        <v>0</v>
      </c>
      <c r="AI91" s="97">
        <v>0</v>
      </c>
      <c r="AJ91" s="97">
        <v>0</v>
      </c>
      <c r="AK91" s="97">
        <v>0</v>
      </c>
      <c r="AL91" s="97">
        <v>0</v>
      </c>
      <c r="AM91" s="97">
        <v>0</v>
      </c>
      <c r="AN91" s="97">
        <v>0</v>
      </c>
      <c r="AO91" s="97">
        <v>0</v>
      </c>
      <c r="AP91" s="97">
        <v>0</v>
      </c>
      <c r="AQ91" s="97">
        <v>0</v>
      </c>
      <c r="AR91" s="97">
        <v>0</v>
      </c>
      <c r="AS91" s="97">
        <v>0</v>
      </c>
      <c r="AT91" s="97">
        <v>0</v>
      </c>
      <c r="AU91" s="97">
        <v>0</v>
      </c>
      <c r="AV91" s="97">
        <v>0</v>
      </c>
      <c r="AW91" s="97">
        <v>0</v>
      </c>
      <c r="AX91" s="97">
        <v>0</v>
      </c>
      <c r="AY91" s="97">
        <v>0</v>
      </c>
      <c r="AZ91" s="97">
        <v>0</v>
      </c>
      <c r="BA91" s="97">
        <v>0</v>
      </c>
      <c r="BB91" s="97">
        <v>0</v>
      </c>
      <c r="BC91" s="97">
        <v>0</v>
      </c>
      <c r="BD91" s="97">
        <v>0</v>
      </c>
      <c r="BE91" s="97">
        <v>0</v>
      </c>
      <c r="BF91" s="97">
        <v>0</v>
      </c>
      <c r="BG91" s="97">
        <v>0</v>
      </c>
      <c r="BH91" s="97">
        <v>0</v>
      </c>
      <c r="BI91" s="97">
        <v>0</v>
      </c>
      <c r="BJ91" s="97">
        <v>0</v>
      </c>
      <c r="BK91" s="97">
        <v>0</v>
      </c>
      <c r="BL91" s="97">
        <v>0</v>
      </c>
      <c r="BM91" s="97">
        <v>-444096.69936164498</v>
      </c>
      <c r="BN91" s="97">
        <v>-23962.545860824699</v>
      </c>
      <c r="BO91" s="97">
        <v>-23.0436767938494</v>
      </c>
      <c r="BP91" s="97">
        <v>-68603.533431138203</v>
      </c>
      <c r="BQ91" s="97">
        <v>-536685.82233040198</v>
      </c>
      <c r="BR91" s="97">
        <v>-14343.9</v>
      </c>
      <c r="BS91" s="97">
        <v>-23228.52</v>
      </c>
      <c r="BT91" s="97">
        <v>-37572.42</v>
      </c>
      <c r="BU91" s="97">
        <v>-4691.75</v>
      </c>
      <c r="BV91" s="97">
        <v>-4691.75</v>
      </c>
      <c r="BW91" s="97">
        <v>-42264.17</v>
      </c>
      <c r="BX91" s="97">
        <v>-578949.99233040202</v>
      </c>
      <c r="BY91" s="97">
        <v>0</v>
      </c>
      <c r="BZ91" s="97">
        <v>0</v>
      </c>
      <c r="CA91" s="97">
        <v>0</v>
      </c>
      <c r="CB91" s="97">
        <v>0</v>
      </c>
      <c r="CC91" s="97">
        <v>0</v>
      </c>
      <c r="CD91" s="97">
        <v>0</v>
      </c>
      <c r="CE91" s="97">
        <v>0</v>
      </c>
      <c r="CF91" s="97">
        <v>0</v>
      </c>
      <c r="CG91" s="97">
        <v>0</v>
      </c>
      <c r="CH91" s="97">
        <v>0</v>
      </c>
      <c r="CI91" s="97">
        <v>0</v>
      </c>
      <c r="CJ91" s="97">
        <v>0</v>
      </c>
      <c r="CK91" s="97">
        <v>0</v>
      </c>
      <c r="CL91" s="97">
        <v>0</v>
      </c>
      <c r="CM91" s="97">
        <v>0</v>
      </c>
      <c r="CN91" s="97">
        <v>0</v>
      </c>
      <c r="CO91" s="97">
        <v>0</v>
      </c>
      <c r="CP91" s="97">
        <v>0</v>
      </c>
      <c r="CQ91" s="97">
        <v>0</v>
      </c>
      <c r="CR91" s="97">
        <v>0</v>
      </c>
      <c r="CS91" s="97">
        <v>0</v>
      </c>
      <c r="CT91" s="97">
        <v>0</v>
      </c>
      <c r="CU91" s="97">
        <v>0</v>
      </c>
      <c r="CV91" s="97">
        <v>0</v>
      </c>
      <c r="CW91" s="97">
        <v>0</v>
      </c>
      <c r="CX91" s="97">
        <v>0</v>
      </c>
      <c r="CY91" s="97">
        <v>0</v>
      </c>
      <c r="CZ91" s="97">
        <v>0</v>
      </c>
      <c r="DA91" s="97">
        <v>0</v>
      </c>
      <c r="DB91" s="97">
        <v>0</v>
      </c>
      <c r="DC91" s="97">
        <v>0</v>
      </c>
      <c r="DD91" s="97">
        <v>0</v>
      </c>
      <c r="DE91" s="97">
        <v>0</v>
      </c>
      <c r="DF91" s="97">
        <v>0</v>
      </c>
      <c r="DG91" s="97">
        <v>0</v>
      </c>
      <c r="DH91" s="97">
        <v>0</v>
      </c>
      <c r="DI91" s="97">
        <v>0</v>
      </c>
      <c r="DJ91" s="97">
        <v>0</v>
      </c>
      <c r="DK91" s="97">
        <v>0</v>
      </c>
      <c r="DL91" s="97">
        <v>0</v>
      </c>
      <c r="DM91" s="97">
        <v>0</v>
      </c>
      <c r="DN91" s="97">
        <v>0</v>
      </c>
      <c r="DO91" s="97">
        <v>0</v>
      </c>
      <c r="DP91" s="97">
        <v>0</v>
      </c>
      <c r="DQ91" s="97">
        <v>0</v>
      </c>
      <c r="DR91" s="97">
        <v>0</v>
      </c>
      <c r="DS91" s="97">
        <v>0</v>
      </c>
      <c r="DT91" s="97">
        <v>0</v>
      </c>
      <c r="DU91" s="97">
        <v>0</v>
      </c>
      <c r="DV91" s="97">
        <v>0</v>
      </c>
      <c r="DW91" s="97">
        <v>0</v>
      </c>
      <c r="DX91" s="97">
        <v>0</v>
      </c>
      <c r="DY91" s="97">
        <v>0</v>
      </c>
      <c r="DZ91" s="97">
        <v>0</v>
      </c>
      <c r="EA91" s="97">
        <v>-578949.99233040202</v>
      </c>
      <c r="EB91" s="97">
        <v>-578949.99233040202</v>
      </c>
      <c r="EC91" s="97">
        <v>0</v>
      </c>
      <c r="ED91" s="97">
        <v>0</v>
      </c>
      <c r="EE91" s="97">
        <v>0</v>
      </c>
      <c r="EF91" s="97">
        <v>0</v>
      </c>
      <c r="EG91" s="97">
        <v>0</v>
      </c>
      <c r="EH91" s="97">
        <v>0</v>
      </c>
      <c r="EI91" s="97">
        <v>0</v>
      </c>
      <c r="EJ91" s="97">
        <v>0</v>
      </c>
      <c r="EK91" s="97">
        <v>0</v>
      </c>
      <c r="EL91" s="97">
        <v>0</v>
      </c>
      <c r="EM91" s="97">
        <v>0</v>
      </c>
      <c r="EN91" s="97">
        <v>-578949.99233040202</v>
      </c>
      <c r="EO91" s="97">
        <v>-578949.99233040202</v>
      </c>
      <c r="EP91" s="97">
        <v>0</v>
      </c>
      <c r="EQ91" s="97">
        <v>0</v>
      </c>
      <c r="ER91" s="97">
        <v>0</v>
      </c>
      <c r="ES91" s="97">
        <v>0</v>
      </c>
      <c r="ET91" s="97">
        <v>0</v>
      </c>
      <c r="EU91" s="97">
        <v>0</v>
      </c>
      <c r="EV91" s="97">
        <v>0</v>
      </c>
      <c r="EW91" s="97">
        <v>0</v>
      </c>
      <c r="EX91" s="97">
        <v>0</v>
      </c>
      <c r="EY91" s="97">
        <v>0</v>
      </c>
      <c r="EZ91" s="97">
        <v>0</v>
      </c>
      <c r="FA91" s="97">
        <v>0</v>
      </c>
      <c r="FB91" s="97">
        <v>0</v>
      </c>
      <c r="FC91" s="97">
        <v>0</v>
      </c>
      <c r="FD91" s="97">
        <v>0</v>
      </c>
      <c r="FE91" s="97">
        <v>0</v>
      </c>
      <c r="FF91" s="97">
        <v>0</v>
      </c>
      <c r="FG91" s="97">
        <v>0</v>
      </c>
      <c r="FH91" s="97">
        <v>0</v>
      </c>
      <c r="FI91" s="97">
        <v>0</v>
      </c>
      <c r="FJ91" s="97">
        <v>0</v>
      </c>
      <c r="FK91" s="97">
        <v>0</v>
      </c>
      <c r="FL91" s="97">
        <v>0</v>
      </c>
      <c r="FM91" s="97">
        <v>0</v>
      </c>
      <c r="FN91" s="97">
        <v>0</v>
      </c>
      <c r="FO91" s="97">
        <v>0</v>
      </c>
      <c r="FP91" s="97">
        <v>0</v>
      </c>
      <c r="FQ91" s="97">
        <v>0</v>
      </c>
      <c r="FR91" s="97">
        <v>0</v>
      </c>
      <c r="FS91" s="97">
        <v>0</v>
      </c>
      <c r="FT91" s="97">
        <v>0</v>
      </c>
      <c r="FU91" s="97">
        <v>0</v>
      </c>
      <c r="FV91" s="97">
        <v>0</v>
      </c>
      <c r="FW91" s="97">
        <v>0</v>
      </c>
      <c r="FX91" s="97">
        <v>0</v>
      </c>
      <c r="FY91" s="97">
        <v>0</v>
      </c>
      <c r="FZ91" s="97">
        <v>0</v>
      </c>
      <c r="GA91" s="97">
        <v>0</v>
      </c>
      <c r="GB91" s="97">
        <v>0</v>
      </c>
      <c r="GC91" s="97">
        <v>0</v>
      </c>
      <c r="GD91" s="97">
        <v>0</v>
      </c>
      <c r="GE91" s="97">
        <v>0</v>
      </c>
      <c r="GF91" s="97">
        <v>0</v>
      </c>
      <c r="GG91" s="97">
        <v>0</v>
      </c>
      <c r="GH91" s="97">
        <v>0</v>
      </c>
      <c r="GI91" s="97">
        <v>0</v>
      </c>
      <c r="GJ91" s="97">
        <v>0</v>
      </c>
      <c r="GK91" s="97">
        <v>0</v>
      </c>
      <c r="GL91" s="97">
        <v>0</v>
      </c>
      <c r="GM91" s="97">
        <v>0</v>
      </c>
      <c r="GN91" s="97">
        <v>0</v>
      </c>
      <c r="GO91" s="97">
        <v>0</v>
      </c>
      <c r="GP91" s="97">
        <v>0</v>
      </c>
      <c r="GQ91" s="97">
        <v>0</v>
      </c>
      <c r="GR91" s="97">
        <v>0</v>
      </c>
      <c r="GS91" s="97">
        <v>0</v>
      </c>
      <c r="GT91" s="97">
        <v>0</v>
      </c>
      <c r="GU91" s="97">
        <v>0</v>
      </c>
      <c r="GV91" s="97">
        <v>0</v>
      </c>
      <c r="GW91" s="97">
        <v>0</v>
      </c>
      <c r="GX91" s="97">
        <v>-578949.99233040202</v>
      </c>
      <c r="GY91" s="97">
        <v>0</v>
      </c>
      <c r="GZ91" s="97">
        <v>0</v>
      </c>
      <c r="HA91" s="97">
        <v>0</v>
      </c>
      <c r="HB91" s="97">
        <v>0</v>
      </c>
      <c r="HC91" s="97">
        <v>-578949.99233040202</v>
      </c>
    </row>
    <row r="92" spans="1:211" ht="14.55" customHeight="1" x14ac:dyDescent="0.45">
      <c r="A92" s="93" t="s">
        <v>2451</v>
      </c>
      <c r="B92" s="97">
        <v>0</v>
      </c>
      <c r="C92" s="97">
        <v>-3234456.1797803999</v>
      </c>
      <c r="D92" s="97">
        <v>0</v>
      </c>
      <c r="E92" s="97">
        <v>-3234456.1797803999</v>
      </c>
      <c r="F92" s="97">
        <v>-3234456.1797803999</v>
      </c>
      <c r="G92" s="97">
        <v>0.2122</v>
      </c>
      <c r="H92" s="91"/>
      <c r="I92" s="97">
        <v>0</v>
      </c>
      <c r="J92" s="97">
        <v>-3195587.6983604999</v>
      </c>
      <c r="K92" s="97">
        <v>0</v>
      </c>
      <c r="L92" s="97">
        <v>-3195587.6983604999</v>
      </c>
      <c r="M92" s="97">
        <v>-3195587.6983604999</v>
      </c>
      <c r="N92" s="97">
        <v>0.2344</v>
      </c>
      <c r="O92" s="91"/>
      <c r="P92" s="97">
        <v>0</v>
      </c>
      <c r="Q92" s="97">
        <v>0</v>
      </c>
      <c r="R92" s="97">
        <v>0</v>
      </c>
      <c r="S92" s="97">
        <v>0</v>
      </c>
      <c r="T92" s="97">
        <v>0</v>
      </c>
      <c r="U92" s="97">
        <v>0</v>
      </c>
      <c r="V92" s="97">
        <v>0</v>
      </c>
      <c r="W92" s="97">
        <v>0</v>
      </c>
      <c r="X92" s="97">
        <v>0</v>
      </c>
      <c r="Y92" s="97">
        <v>0</v>
      </c>
      <c r="Z92" s="97">
        <v>0</v>
      </c>
      <c r="AA92" s="97">
        <v>0</v>
      </c>
      <c r="AB92" s="97">
        <v>0</v>
      </c>
      <c r="AC92" s="97">
        <v>0</v>
      </c>
      <c r="AD92" s="97">
        <v>0</v>
      </c>
      <c r="AE92" s="97">
        <v>0</v>
      </c>
      <c r="AF92" s="97">
        <v>0</v>
      </c>
      <c r="AG92" s="97">
        <v>0</v>
      </c>
      <c r="AH92" s="97">
        <v>0</v>
      </c>
      <c r="AI92" s="97">
        <v>0</v>
      </c>
      <c r="AJ92" s="97">
        <v>0</v>
      </c>
      <c r="AK92" s="97">
        <v>0</v>
      </c>
      <c r="AL92" s="97">
        <v>0</v>
      </c>
      <c r="AM92" s="97">
        <v>0</v>
      </c>
      <c r="AN92" s="97">
        <v>0</v>
      </c>
      <c r="AO92" s="97">
        <v>0</v>
      </c>
      <c r="AP92" s="97">
        <v>0</v>
      </c>
      <c r="AQ92" s="97">
        <v>0</v>
      </c>
      <c r="AR92" s="97">
        <v>0</v>
      </c>
      <c r="AS92" s="97">
        <v>0</v>
      </c>
      <c r="AT92" s="97">
        <v>0</v>
      </c>
      <c r="AU92" s="97">
        <v>0</v>
      </c>
      <c r="AV92" s="97">
        <v>0</v>
      </c>
      <c r="AW92" s="97">
        <v>0</v>
      </c>
      <c r="AX92" s="97">
        <v>0</v>
      </c>
      <c r="AY92" s="97">
        <v>0</v>
      </c>
      <c r="AZ92" s="97">
        <v>0</v>
      </c>
      <c r="BA92" s="97">
        <v>0</v>
      </c>
      <c r="BB92" s="97">
        <v>0</v>
      </c>
      <c r="BC92" s="97">
        <v>0</v>
      </c>
      <c r="BD92" s="97">
        <v>0</v>
      </c>
      <c r="BE92" s="97">
        <v>0</v>
      </c>
      <c r="BF92" s="97">
        <v>0</v>
      </c>
      <c r="BG92" s="97">
        <v>0</v>
      </c>
      <c r="BH92" s="97">
        <v>0</v>
      </c>
      <c r="BI92" s="97">
        <v>0</v>
      </c>
      <c r="BJ92" s="97">
        <v>-786563.60226576799</v>
      </c>
      <c r="BK92" s="97">
        <v>-786563.60226576799</v>
      </c>
      <c r="BL92" s="97">
        <v>-786563.60226576799</v>
      </c>
      <c r="BM92" s="97">
        <v>-279906.40441321902</v>
      </c>
      <c r="BN92" s="97">
        <v>-39858.6890220887</v>
      </c>
      <c r="BO92" s="97">
        <v>0</v>
      </c>
      <c r="BP92" s="97">
        <v>-6600.5358339936101</v>
      </c>
      <c r="BQ92" s="97">
        <v>-326365.62926930201</v>
      </c>
      <c r="BR92" s="97">
        <v>0</v>
      </c>
      <c r="BS92" s="97">
        <v>-416.24</v>
      </c>
      <c r="BT92" s="97">
        <v>-416.24</v>
      </c>
      <c r="BU92" s="97">
        <v>0</v>
      </c>
      <c r="BV92" s="97">
        <v>0</v>
      </c>
      <c r="BW92" s="97">
        <v>-416.24</v>
      </c>
      <c r="BX92" s="97">
        <v>-326781.869269302</v>
      </c>
      <c r="BY92" s="97">
        <v>0</v>
      </c>
      <c r="BZ92" s="97">
        <v>0</v>
      </c>
      <c r="CA92" s="97">
        <v>0</v>
      </c>
      <c r="CB92" s="97">
        <v>0</v>
      </c>
      <c r="CC92" s="97">
        <v>0</v>
      </c>
      <c r="CD92" s="97">
        <v>0</v>
      </c>
      <c r="CE92" s="97">
        <v>0</v>
      </c>
      <c r="CF92" s="97">
        <v>0</v>
      </c>
      <c r="CG92" s="97">
        <v>0</v>
      </c>
      <c r="CH92" s="97">
        <v>0</v>
      </c>
      <c r="CI92" s="97">
        <v>0</v>
      </c>
      <c r="CJ92" s="97">
        <v>0</v>
      </c>
      <c r="CK92" s="97">
        <v>0</v>
      </c>
      <c r="CL92" s="97">
        <v>0</v>
      </c>
      <c r="CM92" s="97">
        <v>0</v>
      </c>
      <c r="CN92" s="97">
        <v>0</v>
      </c>
      <c r="CO92" s="97">
        <v>0</v>
      </c>
      <c r="CP92" s="97">
        <v>0</v>
      </c>
      <c r="CQ92" s="97">
        <v>0</v>
      </c>
      <c r="CR92" s="97">
        <v>0</v>
      </c>
      <c r="CS92" s="97">
        <v>0</v>
      </c>
      <c r="CT92" s="97">
        <v>0</v>
      </c>
      <c r="CU92" s="97">
        <v>0</v>
      </c>
      <c r="CV92" s="97">
        <v>0</v>
      </c>
      <c r="CW92" s="97">
        <v>0</v>
      </c>
      <c r="CX92" s="97">
        <v>0</v>
      </c>
      <c r="CY92" s="97">
        <v>0</v>
      </c>
      <c r="CZ92" s="97">
        <v>0</v>
      </c>
      <c r="DA92" s="97">
        <v>0</v>
      </c>
      <c r="DB92" s="97">
        <v>0</v>
      </c>
      <c r="DC92" s="97">
        <v>0</v>
      </c>
      <c r="DD92" s="97">
        <v>-71589</v>
      </c>
      <c r="DE92" s="97">
        <v>-71589</v>
      </c>
      <c r="DF92" s="97">
        <v>0</v>
      </c>
      <c r="DG92" s="97">
        <v>-71589</v>
      </c>
      <c r="DH92" s="97">
        <v>-6350.2538071066001</v>
      </c>
      <c r="DI92" s="97">
        <v>-77939.253807106594</v>
      </c>
      <c r="DJ92" s="97">
        <v>-77939.253807106594</v>
      </c>
      <c r="DK92" s="97">
        <v>-77939.253807106594</v>
      </c>
      <c r="DL92" s="97">
        <v>-77939.253807106594</v>
      </c>
      <c r="DM92" s="97">
        <v>0</v>
      </c>
      <c r="DN92" s="97">
        <v>0</v>
      </c>
      <c r="DO92" s="97">
        <v>0</v>
      </c>
      <c r="DP92" s="97">
        <v>-283906.66916214401</v>
      </c>
      <c r="DQ92" s="97">
        <v>-283906.66916214401</v>
      </c>
      <c r="DR92" s="97">
        <v>-283906.66916214401</v>
      </c>
      <c r="DS92" s="97">
        <v>-1759264.78527607</v>
      </c>
      <c r="DT92" s="97">
        <v>-1759264.78527607</v>
      </c>
      <c r="DU92" s="97">
        <v>-2043171.45443822</v>
      </c>
      <c r="DV92" s="97">
        <v>0</v>
      </c>
      <c r="DW92" s="97">
        <v>0</v>
      </c>
      <c r="DX92" s="97">
        <v>0</v>
      </c>
      <c r="DY92" s="97">
        <v>0</v>
      </c>
      <c r="DZ92" s="97">
        <v>0</v>
      </c>
      <c r="EA92" s="97">
        <v>-2447892.5775146298</v>
      </c>
      <c r="EB92" s="97">
        <v>-2447892.5775146298</v>
      </c>
      <c r="EC92" s="97">
        <v>0</v>
      </c>
      <c r="ED92" s="97">
        <v>0</v>
      </c>
      <c r="EE92" s="97">
        <v>0</v>
      </c>
      <c r="EF92" s="97">
        <v>0</v>
      </c>
      <c r="EG92" s="97">
        <v>0</v>
      </c>
      <c r="EH92" s="97">
        <v>0</v>
      </c>
      <c r="EI92" s="97">
        <v>0</v>
      </c>
      <c r="EJ92" s="97">
        <v>0</v>
      </c>
      <c r="EK92" s="97">
        <v>0</v>
      </c>
      <c r="EL92" s="97">
        <v>0</v>
      </c>
      <c r="EM92" s="97">
        <v>0</v>
      </c>
      <c r="EN92" s="97">
        <v>-2447892.5775146298</v>
      </c>
      <c r="EO92" s="97">
        <v>-3234456.1797803999</v>
      </c>
      <c r="EP92" s="97">
        <v>0</v>
      </c>
      <c r="EQ92" s="97">
        <v>0</v>
      </c>
      <c r="ER92" s="97">
        <v>0</v>
      </c>
      <c r="ES92" s="97">
        <v>0</v>
      </c>
      <c r="ET92" s="97">
        <v>0</v>
      </c>
      <c r="EU92" s="97">
        <v>0</v>
      </c>
      <c r="EV92" s="97">
        <v>0</v>
      </c>
      <c r="EW92" s="97">
        <v>0</v>
      </c>
      <c r="EX92" s="97">
        <v>0</v>
      </c>
      <c r="EY92" s="97">
        <v>0</v>
      </c>
      <c r="EZ92" s="97">
        <v>0</v>
      </c>
      <c r="FA92" s="97">
        <v>0</v>
      </c>
      <c r="FB92" s="97">
        <v>0</v>
      </c>
      <c r="FC92" s="97">
        <v>0</v>
      </c>
      <c r="FD92" s="97">
        <v>0</v>
      </c>
      <c r="FE92" s="97">
        <v>0</v>
      </c>
      <c r="FF92" s="97">
        <v>0</v>
      </c>
      <c r="FG92" s="97">
        <v>0</v>
      </c>
      <c r="FH92" s="97">
        <v>0</v>
      </c>
      <c r="FI92" s="97">
        <v>0</v>
      </c>
      <c r="FJ92" s="97">
        <v>0</v>
      </c>
      <c r="FK92" s="97">
        <v>0</v>
      </c>
      <c r="FL92" s="97">
        <v>0</v>
      </c>
      <c r="FM92" s="97">
        <v>0</v>
      </c>
      <c r="FN92" s="97">
        <v>0</v>
      </c>
      <c r="FO92" s="97">
        <v>0</v>
      </c>
      <c r="FP92" s="97">
        <v>0</v>
      </c>
      <c r="FQ92" s="97">
        <v>0</v>
      </c>
      <c r="FR92" s="97">
        <v>0</v>
      </c>
      <c r="FS92" s="97">
        <v>0</v>
      </c>
      <c r="FT92" s="97">
        <v>0</v>
      </c>
      <c r="FU92" s="97">
        <v>0</v>
      </c>
      <c r="FV92" s="97">
        <v>0</v>
      </c>
      <c r="FW92" s="97">
        <v>0</v>
      </c>
      <c r="FX92" s="97">
        <v>0</v>
      </c>
      <c r="FY92" s="97">
        <v>0</v>
      </c>
      <c r="FZ92" s="97">
        <v>0</v>
      </c>
      <c r="GA92" s="97">
        <v>0</v>
      </c>
      <c r="GB92" s="97">
        <v>0</v>
      </c>
      <c r="GC92" s="97">
        <v>0</v>
      </c>
      <c r="GD92" s="97">
        <v>0</v>
      </c>
      <c r="GE92" s="97">
        <v>0</v>
      </c>
      <c r="GF92" s="97">
        <v>0</v>
      </c>
      <c r="GG92" s="97">
        <v>0</v>
      </c>
      <c r="GH92" s="97">
        <v>0</v>
      </c>
      <c r="GI92" s="97">
        <v>0</v>
      </c>
      <c r="GJ92" s="97">
        <v>0</v>
      </c>
      <c r="GK92" s="97">
        <v>0</v>
      </c>
      <c r="GL92" s="97">
        <v>0</v>
      </c>
      <c r="GM92" s="97">
        <v>0</v>
      </c>
      <c r="GN92" s="97">
        <v>0</v>
      </c>
      <c r="GO92" s="97">
        <v>0</v>
      </c>
      <c r="GP92" s="97">
        <v>0</v>
      </c>
      <c r="GQ92" s="97">
        <v>0</v>
      </c>
      <c r="GR92" s="97">
        <v>0</v>
      </c>
      <c r="GS92" s="97">
        <v>0</v>
      </c>
      <c r="GT92" s="97">
        <v>0</v>
      </c>
      <c r="GU92" s="97">
        <v>0</v>
      </c>
      <c r="GV92" s="97">
        <v>0</v>
      </c>
      <c r="GW92" s="97">
        <v>0</v>
      </c>
      <c r="GX92" s="97">
        <v>-3234456.1797803999</v>
      </c>
      <c r="GY92" s="97">
        <v>0</v>
      </c>
      <c r="GZ92" s="97">
        <v>0</v>
      </c>
      <c r="HA92" s="97">
        <v>0</v>
      </c>
      <c r="HB92" s="97">
        <v>0</v>
      </c>
      <c r="HC92" s="97">
        <v>-3234456.1797803999</v>
      </c>
    </row>
    <row r="93" spans="1:211" ht="14.55" customHeight="1" x14ac:dyDescent="0.45">
      <c r="A93" s="93" t="s">
        <v>2452</v>
      </c>
      <c r="B93" s="97">
        <v>0</v>
      </c>
      <c r="C93" s="97">
        <v>-1288053.85137171</v>
      </c>
      <c r="D93" s="97">
        <v>0</v>
      </c>
      <c r="E93" s="97">
        <v>-1288053.85137171</v>
      </c>
      <c r="F93" s="97">
        <v>-1288053.85137171</v>
      </c>
      <c r="G93" s="97">
        <v>8.4500000000000006E-2</v>
      </c>
      <c r="H93" s="91"/>
      <c r="I93" s="97">
        <v>0</v>
      </c>
      <c r="J93" s="97">
        <v>-1301441.32977379</v>
      </c>
      <c r="K93" s="97">
        <v>0</v>
      </c>
      <c r="L93" s="97">
        <v>-1301441.32977379</v>
      </c>
      <c r="M93" s="97">
        <v>-1301441.32977379</v>
      </c>
      <c r="N93" s="97">
        <v>9.5500000000000002E-2</v>
      </c>
      <c r="O93" s="91"/>
      <c r="P93" s="97">
        <v>0</v>
      </c>
      <c r="Q93" s="97">
        <v>0</v>
      </c>
      <c r="R93" s="97">
        <v>0</v>
      </c>
      <c r="S93" s="97">
        <v>0</v>
      </c>
      <c r="T93" s="97">
        <v>0</v>
      </c>
      <c r="U93" s="97">
        <v>0</v>
      </c>
      <c r="V93" s="97">
        <v>0</v>
      </c>
      <c r="W93" s="97">
        <v>0</v>
      </c>
      <c r="X93" s="97">
        <v>0</v>
      </c>
      <c r="Y93" s="97">
        <v>0</v>
      </c>
      <c r="Z93" s="97">
        <v>0</v>
      </c>
      <c r="AA93" s="97">
        <v>0</v>
      </c>
      <c r="AB93" s="97">
        <v>0</v>
      </c>
      <c r="AC93" s="97">
        <v>0</v>
      </c>
      <c r="AD93" s="97">
        <v>0</v>
      </c>
      <c r="AE93" s="97">
        <v>0</v>
      </c>
      <c r="AF93" s="97">
        <v>0</v>
      </c>
      <c r="AG93" s="97">
        <v>0</v>
      </c>
      <c r="AH93" s="97">
        <v>0</v>
      </c>
      <c r="AI93" s="97">
        <v>0</v>
      </c>
      <c r="AJ93" s="97">
        <v>0</v>
      </c>
      <c r="AK93" s="97">
        <v>0</v>
      </c>
      <c r="AL93" s="97">
        <v>0</v>
      </c>
      <c r="AM93" s="97">
        <v>0</v>
      </c>
      <c r="AN93" s="97">
        <v>0</v>
      </c>
      <c r="AO93" s="97">
        <v>0</v>
      </c>
      <c r="AP93" s="97">
        <v>0</v>
      </c>
      <c r="AQ93" s="97">
        <v>0</v>
      </c>
      <c r="AR93" s="97">
        <v>0</v>
      </c>
      <c r="AS93" s="97">
        <v>0</v>
      </c>
      <c r="AT93" s="97">
        <v>0</v>
      </c>
      <c r="AU93" s="97">
        <v>0</v>
      </c>
      <c r="AV93" s="97">
        <v>0</v>
      </c>
      <c r="AW93" s="97">
        <v>0</v>
      </c>
      <c r="AX93" s="97">
        <v>0</v>
      </c>
      <c r="AY93" s="97">
        <v>0</v>
      </c>
      <c r="AZ93" s="97">
        <v>0</v>
      </c>
      <c r="BA93" s="97">
        <v>0</v>
      </c>
      <c r="BB93" s="97">
        <v>0</v>
      </c>
      <c r="BC93" s="97">
        <v>0</v>
      </c>
      <c r="BD93" s="97">
        <v>0</v>
      </c>
      <c r="BE93" s="97">
        <v>0</v>
      </c>
      <c r="BF93" s="97">
        <v>0</v>
      </c>
      <c r="BG93" s="97">
        <v>0</v>
      </c>
      <c r="BH93" s="97">
        <v>0</v>
      </c>
      <c r="BI93" s="97">
        <v>0</v>
      </c>
      <c r="BJ93" s="97">
        <v>0</v>
      </c>
      <c r="BK93" s="97">
        <v>0</v>
      </c>
      <c r="BL93" s="97">
        <v>0</v>
      </c>
      <c r="BM93" s="97">
        <v>-220734.007121267</v>
      </c>
      <c r="BN93" s="97">
        <v>-65368.381320489803</v>
      </c>
      <c r="BO93" s="97">
        <v>-914.73202433921995</v>
      </c>
      <c r="BP93" s="97">
        <v>-181205.090905613</v>
      </c>
      <c r="BQ93" s="97">
        <v>-468222.21137171</v>
      </c>
      <c r="BR93" s="97">
        <v>-148358.32999999999</v>
      </c>
      <c r="BS93" s="97">
        <v>-616840.47</v>
      </c>
      <c r="BT93" s="97">
        <v>-765198.8</v>
      </c>
      <c r="BU93" s="97">
        <v>-54632.84</v>
      </c>
      <c r="BV93" s="97">
        <v>-54632.84</v>
      </c>
      <c r="BW93" s="97">
        <v>-819831.64</v>
      </c>
      <c r="BX93" s="97">
        <v>-1288053.85137171</v>
      </c>
      <c r="BY93" s="97">
        <v>0</v>
      </c>
      <c r="BZ93" s="97">
        <v>0</v>
      </c>
      <c r="CA93" s="97">
        <v>0</v>
      </c>
      <c r="CB93" s="97">
        <v>0</v>
      </c>
      <c r="CC93" s="97">
        <v>0</v>
      </c>
      <c r="CD93" s="97">
        <v>0</v>
      </c>
      <c r="CE93" s="97">
        <v>0</v>
      </c>
      <c r="CF93" s="97">
        <v>0</v>
      </c>
      <c r="CG93" s="97">
        <v>0</v>
      </c>
      <c r="CH93" s="97">
        <v>0</v>
      </c>
      <c r="CI93" s="97">
        <v>0</v>
      </c>
      <c r="CJ93" s="97">
        <v>0</v>
      </c>
      <c r="CK93" s="97">
        <v>0</v>
      </c>
      <c r="CL93" s="97">
        <v>0</v>
      </c>
      <c r="CM93" s="97">
        <v>0</v>
      </c>
      <c r="CN93" s="97">
        <v>0</v>
      </c>
      <c r="CO93" s="97">
        <v>0</v>
      </c>
      <c r="CP93" s="97">
        <v>0</v>
      </c>
      <c r="CQ93" s="97">
        <v>0</v>
      </c>
      <c r="CR93" s="97">
        <v>0</v>
      </c>
      <c r="CS93" s="97">
        <v>0</v>
      </c>
      <c r="CT93" s="97">
        <v>0</v>
      </c>
      <c r="CU93" s="97">
        <v>0</v>
      </c>
      <c r="CV93" s="97">
        <v>0</v>
      </c>
      <c r="CW93" s="97">
        <v>0</v>
      </c>
      <c r="CX93" s="97">
        <v>0</v>
      </c>
      <c r="CY93" s="97">
        <v>0</v>
      </c>
      <c r="CZ93" s="97">
        <v>0</v>
      </c>
      <c r="DA93" s="97">
        <v>0</v>
      </c>
      <c r="DB93" s="97">
        <v>0</v>
      </c>
      <c r="DC93" s="97">
        <v>0</v>
      </c>
      <c r="DD93" s="97">
        <v>0</v>
      </c>
      <c r="DE93" s="97">
        <v>0</v>
      </c>
      <c r="DF93" s="97">
        <v>0</v>
      </c>
      <c r="DG93" s="97">
        <v>0</v>
      </c>
      <c r="DH93" s="97">
        <v>0</v>
      </c>
      <c r="DI93" s="97">
        <v>0</v>
      </c>
      <c r="DJ93" s="97">
        <v>0</v>
      </c>
      <c r="DK93" s="97">
        <v>0</v>
      </c>
      <c r="DL93" s="97">
        <v>0</v>
      </c>
      <c r="DM93" s="97">
        <v>0</v>
      </c>
      <c r="DN93" s="97">
        <v>0</v>
      </c>
      <c r="DO93" s="97">
        <v>0</v>
      </c>
      <c r="DP93" s="97">
        <v>0</v>
      </c>
      <c r="DQ93" s="97">
        <v>0</v>
      </c>
      <c r="DR93" s="97">
        <v>0</v>
      </c>
      <c r="DS93" s="97">
        <v>0</v>
      </c>
      <c r="DT93" s="97">
        <v>0</v>
      </c>
      <c r="DU93" s="97">
        <v>0</v>
      </c>
      <c r="DV93" s="97">
        <v>0</v>
      </c>
      <c r="DW93" s="97">
        <v>0</v>
      </c>
      <c r="DX93" s="97">
        <v>0</v>
      </c>
      <c r="DY93" s="97">
        <v>0</v>
      </c>
      <c r="DZ93" s="97">
        <v>0</v>
      </c>
      <c r="EA93" s="97">
        <v>-1288053.85137171</v>
      </c>
      <c r="EB93" s="97">
        <v>-1288053.85137171</v>
      </c>
      <c r="EC93" s="97">
        <v>0</v>
      </c>
      <c r="ED93" s="97">
        <v>0</v>
      </c>
      <c r="EE93" s="97">
        <v>0</v>
      </c>
      <c r="EF93" s="97">
        <v>0</v>
      </c>
      <c r="EG93" s="97">
        <v>0</v>
      </c>
      <c r="EH93" s="97">
        <v>0</v>
      </c>
      <c r="EI93" s="97">
        <v>0</v>
      </c>
      <c r="EJ93" s="97">
        <v>0</v>
      </c>
      <c r="EK93" s="97">
        <v>0</v>
      </c>
      <c r="EL93" s="97">
        <v>0</v>
      </c>
      <c r="EM93" s="97">
        <v>0</v>
      </c>
      <c r="EN93" s="97">
        <v>-1288053.85137171</v>
      </c>
      <c r="EO93" s="97">
        <v>-1288053.85137171</v>
      </c>
      <c r="EP93" s="97">
        <v>0</v>
      </c>
      <c r="EQ93" s="97">
        <v>0</v>
      </c>
      <c r="ER93" s="97">
        <v>0</v>
      </c>
      <c r="ES93" s="97">
        <v>0</v>
      </c>
      <c r="ET93" s="97">
        <v>0</v>
      </c>
      <c r="EU93" s="97">
        <v>0</v>
      </c>
      <c r="EV93" s="97">
        <v>0</v>
      </c>
      <c r="EW93" s="97">
        <v>0</v>
      </c>
      <c r="EX93" s="97">
        <v>0</v>
      </c>
      <c r="EY93" s="97">
        <v>0</v>
      </c>
      <c r="EZ93" s="97">
        <v>0</v>
      </c>
      <c r="FA93" s="97">
        <v>0</v>
      </c>
      <c r="FB93" s="97">
        <v>0</v>
      </c>
      <c r="FC93" s="97">
        <v>0</v>
      </c>
      <c r="FD93" s="97">
        <v>0</v>
      </c>
      <c r="FE93" s="97">
        <v>0</v>
      </c>
      <c r="FF93" s="97">
        <v>0</v>
      </c>
      <c r="FG93" s="97">
        <v>0</v>
      </c>
      <c r="FH93" s="97">
        <v>0</v>
      </c>
      <c r="FI93" s="97">
        <v>0</v>
      </c>
      <c r="FJ93" s="97">
        <v>0</v>
      </c>
      <c r="FK93" s="97">
        <v>0</v>
      </c>
      <c r="FL93" s="97">
        <v>0</v>
      </c>
      <c r="FM93" s="97">
        <v>0</v>
      </c>
      <c r="FN93" s="97">
        <v>0</v>
      </c>
      <c r="FO93" s="97">
        <v>0</v>
      </c>
      <c r="FP93" s="97">
        <v>0</v>
      </c>
      <c r="FQ93" s="97">
        <v>0</v>
      </c>
      <c r="FR93" s="97">
        <v>0</v>
      </c>
      <c r="FS93" s="97">
        <v>0</v>
      </c>
      <c r="FT93" s="97">
        <v>0</v>
      </c>
      <c r="FU93" s="97">
        <v>0</v>
      </c>
      <c r="FV93" s="97">
        <v>0</v>
      </c>
      <c r="FW93" s="97">
        <v>0</v>
      </c>
      <c r="FX93" s="97">
        <v>0</v>
      </c>
      <c r="FY93" s="97">
        <v>0</v>
      </c>
      <c r="FZ93" s="97">
        <v>0</v>
      </c>
      <c r="GA93" s="97">
        <v>0</v>
      </c>
      <c r="GB93" s="97">
        <v>0</v>
      </c>
      <c r="GC93" s="97">
        <v>0</v>
      </c>
      <c r="GD93" s="97">
        <v>0</v>
      </c>
      <c r="GE93" s="97">
        <v>0</v>
      </c>
      <c r="GF93" s="97">
        <v>0</v>
      </c>
      <c r="GG93" s="97">
        <v>0</v>
      </c>
      <c r="GH93" s="97">
        <v>0</v>
      </c>
      <c r="GI93" s="97">
        <v>0</v>
      </c>
      <c r="GJ93" s="97">
        <v>0</v>
      </c>
      <c r="GK93" s="97">
        <v>0</v>
      </c>
      <c r="GL93" s="97">
        <v>0</v>
      </c>
      <c r="GM93" s="97">
        <v>0</v>
      </c>
      <c r="GN93" s="97">
        <v>0</v>
      </c>
      <c r="GO93" s="97">
        <v>0</v>
      </c>
      <c r="GP93" s="97">
        <v>0</v>
      </c>
      <c r="GQ93" s="97">
        <v>0</v>
      </c>
      <c r="GR93" s="97">
        <v>0</v>
      </c>
      <c r="GS93" s="97">
        <v>0</v>
      </c>
      <c r="GT93" s="97">
        <v>0</v>
      </c>
      <c r="GU93" s="97">
        <v>0</v>
      </c>
      <c r="GV93" s="97">
        <v>0</v>
      </c>
      <c r="GW93" s="97">
        <v>0</v>
      </c>
      <c r="GX93" s="97">
        <v>-1288053.85137171</v>
      </c>
      <c r="GY93" s="97">
        <v>0</v>
      </c>
      <c r="GZ93" s="97">
        <v>0</v>
      </c>
      <c r="HA93" s="97">
        <v>0</v>
      </c>
      <c r="HB93" s="97">
        <v>0</v>
      </c>
      <c r="HC93" s="97">
        <v>-1288053.85137171</v>
      </c>
    </row>
    <row r="94" spans="1:211" ht="14.55" customHeight="1" x14ac:dyDescent="0.45">
      <c r="A94" s="93" t="s">
        <v>2453</v>
      </c>
      <c r="B94" s="97">
        <v>0</v>
      </c>
      <c r="C94" s="97">
        <v>-632721.45757685101</v>
      </c>
      <c r="D94" s="97">
        <v>0</v>
      </c>
      <c r="E94" s="97">
        <v>-632721.45757685101</v>
      </c>
      <c r="F94" s="97">
        <v>-632721.45757685101</v>
      </c>
      <c r="G94" s="97">
        <v>4.1500000000000002E-2</v>
      </c>
      <c r="H94" s="91"/>
      <c r="I94" s="97">
        <v>0</v>
      </c>
      <c r="J94" s="97">
        <v>-514269.642366699</v>
      </c>
      <c r="K94" s="97">
        <v>0</v>
      </c>
      <c r="L94" s="97">
        <v>-514269.642366699</v>
      </c>
      <c r="M94" s="97">
        <v>-514269.642366699</v>
      </c>
      <c r="N94" s="97">
        <v>3.7699999999999997E-2</v>
      </c>
      <c r="O94" s="91"/>
      <c r="P94" s="97">
        <v>0</v>
      </c>
      <c r="Q94" s="97">
        <v>0</v>
      </c>
      <c r="R94" s="97">
        <v>0</v>
      </c>
      <c r="S94" s="97">
        <v>0</v>
      </c>
      <c r="T94" s="97">
        <v>0</v>
      </c>
      <c r="U94" s="97">
        <v>0</v>
      </c>
      <c r="V94" s="97">
        <v>0</v>
      </c>
      <c r="W94" s="97">
        <v>0</v>
      </c>
      <c r="X94" s="97">
        <v>0</v>
      </c>
      <c r="Y94" s="97">
        <v>0</v>
      </c>
      <c r="Z94" s="97">
        <v>0</v>
      </c>
      <c r="AA94" s="97">
        <v>0</v>
      </c>
      <c r="AB94" s="97">
        <v>0</v>
      </c>
      <c r="AC94" s="97">
        <v>0</v>
      </c>
      <c r="AD94" s="97">
        <v>0</v>
      </c>
      <c r="AE94" s="97">
        <v>0</v>
      </c>
      <c r="AF94" s="97">
        <v>0</v>
      </c>
      <c r="AG94" s="97">
        <v>0</v>
      </c>
      <c r="AH94" s="97">
        <v>0</v>
      </c>
      <c r="AI94" s="97">
        <v>0</v>
      </c>
      <c r="AJ94" s="97">
        <v>0</v>
      </c>
      <c r="AK94" s="97">
        <v>0</v>
      </c>
      <c r="AL94" s="97">
        <v>0</v>
      </c>
      <c r="AM94" s="97">
        <v>0</v>
      </c>
      <c r="AN94" s="97">
        <v>0</v>
      </c>
      <c r="AO94" s="97">
        <v>0</v>
      </c>
      <c r="AP94" s="97">
        <v>0</v>
      </c>
      <c r="AQ94" s="97">
        <v>0</v>
      </c>
      <c r="AR94" s="97">
        <v>0</v>
      </c>
      <c r="AS94" s="97">
        <v>0</v>
      </c>
      <c r="AT94" s="97">
        <v>0</v>
      </c>
      <c r="AU94" s="97">
        <v>0</v>
      </c>
      <c r="AV94" s="97">
        <v>0</v>
      </c>
      <c r="AW94" s="97">
        <v>0</v>
      </c>
      <c r="AX94" s="97">
        <v>0</v>
      </c>
      <c r="AY94" s="97">
        <v>0</v>
      </c>
      <c r="AZ94" s="97">
        <v>0</v>
      </c>
      <c r="BA94" s="97">
        <v>0</v>
      </c>
      <c r="BB94" s="97">
        <v>0</v>
      </c>
      <c r="BC94" s="97">
        <v>0</v>
      </c>
      <c r="BD94" s="97">
        <v>0</v>
      </c>
      <c r="BE94" s="97">
        <v>0</v>
      </c>
      <c r="BF94" s="97">
        <v>0</v>
      </c>
      <c r="BG94" s="97">
        <v>0</v>
      </c>
      <c r="BH94" s="97">
        <v>0</v>
      </c>
      <c r="BI94" s="97">
        <v>0</v>
      </c>
      <c r="BJ94" s="97">
        <v>0</v>
      </c>
      <c r="BK94" s="97">
        <v>0</v>
      </c>
      <c r="BL94" s="97">
        <v>0</v>
      </c>
      <c r="BM94" s="97">
        <v>-609362.67573033902</v>
      </c>
      <c r="BN94" s="97">
        <v>-3383.4221611583298</v>
      </c>
      <c r="BO94" s="97">
        <v>-416.269685352929</v>
      </c>
      <c r="BP94" s="97">
        <v>0</v>
      </c>
      <c r="BQ94" s="97">
        <v>-613162.36757685104</v>
      </c>
      <c r="BR94" s="97">
        <v>-11363.19</v>
      </c>
      <c r="BS94" s="97">
        <v>-8195.9</v>
      </c>
      <c r="BT94" s="97">
        <v>-19559.09</v>
      </c>
      <c r="BU94" s="97">
        <v>0</v>
      </c>
      <c r="BV94" s="97">
        <v>0</v>
      </c>
      <c r="BW94" s="97">
        <v>-19559.09</v>
      </c>
      <c r="BX94" s="97">
        <v>-632721.45757685101</v>
      </c>
      <c r="BY94" s="97">
        <v>0</v>
      </c>
      <c r="BZ94" s="97">
        <v>0</v>
      </c>
      <c r="CA94" s="97">
        <v>0</v>
      </c>
      <c r="CB94" s="97">
        <v>0</v>
      </c>
      <c r="CC94" s="97">
        <v>0</v>
      </c>
      <c r="CD94" s="97">
        <v>0</v>
      </c>
      <c r="CE94" s="97">
        <v>0</v>
      </c>
      <c r="CF94" s="97">
        <v>0</v>
      </c>
      <c r="CG94" s="97">
        <v>0</v>
      </c>
      <c r="CH94" s="97">
        <v>0</v>
      </c>
      <c r="CI94" s="97">
        <v>0</v>
      </c>
      <c r="CJ94" s="97">
        <v>0</v>
      </c>
      <c r="CK94" s="97">
        <v>0</v>
      </c>
      <c r="CL94" s="97">
        <v>0</v>
      </c>
      <c r="CM94" s="97">
        <v>0</v>
      </c>
      <c r="CN94" s="97">
        <v>0</v>
      </c>
      <c r="CO94" s="97">
        <v>0</v>
      </c>
      <c r="CP94" s="97">
        <v>0</v>
      </c>
      <c r="CQ94" s="97">
        <v>0</v>
      </c>
      <c r="CR94" s="97">
        <v>0</v>
      </c>
      <c r="CS94" s="97">
        <v>0</v>
      </c>
      <c r="CT94" s="97">
        <v>0</v>
      </c>
      <c r="CU94" s="97">
        <v>0</v>
      </c>
      <c r="CV94" s="97">
        <v>0</v>
      </c>
      <c r="CW94" s="97">
        <v>0</v>
      </c>
      <c r="CX94" s="97">
        <v>0</v>
      </c>
      <c r="CY94" s="97">
        <v>0</v>
      </c>
      <c r="CZ94" s="97">
        <v>0</v>
      </c>
      <c r="DA94" s="97">
        <v>0</v>
      </c>
      <c r="DB94" s="97">
        <v>0</v>
      </c>
      <c r="DC94" s="97">
        <v>0</v>
      </c>
      <c r="DD94" s="97">
        <v>0</v>
      </c>
      <c r="DE94" s="97">
        <v>0</v>
      </c>
      <c r="DF94" s="97">
        <v>0</v>
      </c>
      <c r="DG94" s="97">
        <v>0</v>
      </c>
      <c r="DH94" s="97">
        <v>0</v>
      </c>
      <c r="DI94" s="97">
        <v>0</v>
      </c>
      <c r="DJ94" s="97">
        <v>0</v>
      </c>
      <c r="DK94" s="97">
        <v>0</v>
      </c>
      <c r="DL94" s="97">
        <v>0</v>
      </c>
      <c r="DM94" s="97">
        <v>0</v>
      </c>
      <c r="DN94" s="97">
        <v>0</v>
      </c>
      <c r="DO94" s="97">
        <v>0</v>
      </c>
      <c r="DP94" s="97">
        <v>0</v>
      </c>
      <c r="DQ94" s="97">
        <v>0</v>
      </c>
      <c r="DR94" s="97">
        <v>0</v>
      </c>
      <c r="DS94" s="97">
        <v>0</v>
      </c>
      <c r="DT94" s="97">
        <v>0</v>
      </c>
      <c r="DU94" s="97">
        <v>0</v>
      </c>
      <c r="DV94" s="97">
        <v>0</v>
      </c>
      <c r="DW94" s="97">
        <v>0</v>
      </c>
      <c r="DX94" s="97">
        <v>0</v>
      </c>
      <c r="DY94" s="97">
        <v>0</v>
      </c>
      <c r="DZ94" s="97">
        <v>0</v>
      </c>
      <c r="EA94" s="97">
        <v>-632721.45757685101</v>
      </c>
      <c r="EB94" s="97">
        <v>-632721.45757685101</v>
      </c>
      <c r="EC94" s="97">
        <v>0</v>
      </c>
      <c r="ED94" s="97">
        <v>0</v>
      </c>
      <c r="EE94" s="97">
        <v>0</v>
      </c>
      <c r="EF94" s="97">
        <v>0</v>
      </c>
      <c r="EG94" s="97">
        <v>0</v>
      </c>
      <c r="EH94" s="97">
        <v>0</v>
      </c>
      <c r="EI94" s="97">
        <v>0</v>
      </c>
      <c r="EJ94" s="97">
        <v>0</v>
      </c>
      <c r="EK94" s="97">
        <v>0</v>
      </c>
      <c r="EL94" s="97">
        <v>0</v>
      </c>
      <c r="EM94" s="97">
        <v>0</v>
      </c>
      <c r="EN94" s="97">
        <v>-632721.45757685101</v>
      </c>
      <c r="EO94" s="97">
        <v>-632721.45757685101</v>
      </c>
      <c r="EP94" s="97">
        <v>0</v>
      </c>
      <c r="EQ94" s="97">
        <v>0</v>
      </c>
      <c r="ER94" s="97">
        <v>0</v>
      </c>
      <c r="ES94" s="97">
        <v>0</v>
      </c>
      <c r="ET94" s="97">
        <v>0</v>
      </c>
      <c r="EU94" s="97">
        <v>0</v>
      </c>
      <c r="EV94" s="97">
        <v>0</v>
      </c>
      <c r="EW94" s="97">
        <v>0</v>
      </c>
      <c r="EX94" s="97">
        <v>0</v>
      </c>
      <c r="EY94" s="97">
        <v>0</v>
      </c>
      <c r="EZ94" s="97">
        <v>0</v>
      </c>
      <c r="FA94" s="97">
        <v>0</v>
      </c>
      <c r="FB94" s="97">
        <v>0</v>
      </c>
      <c r="FC94" s="97">
        <v>0</v>
      </c>
      <c r="FD94" s="97">
        <v>0</v>
      </c>
      <c r="FE94" s="97">
        <v>0</v>
      </c>
      <c r="FF94" s="97">
        <v>0</v>
      </c>
      <c r="FG94" s="97">
        <v>0</v>
      </c>
      <c r="FH94" s="97">
        <v>0</v>
      </c>
      <c r="FI94" s="97">
        <v>0</v>
      </c>
      <c r="FJ94" s="97">
        <v>0</v>
      </c>
      <c r="FK94" s="97">
        <v>0</v>
      </c>
      <c r="FL94" s="97">
        <v>0</v>
      </c>
      <c r="FM94" s="97">
        <v>0</v>
      </c>
      <c r="FN94" s="97">
        <v>0</v>
      </c>
      <c r="FO94" s="97">
        <v>0</v>
      </c>
      <c r="FP94" s="97">
        <v>0</v>
      </c>
      <c r="FQ94" s="97">
        <v>0</v>
      </c>
      <c r="FR94" s="97">
        <v>0</v>
      </c>
      <c r="FS94" s="97">
        <v>0</v>
      </c>
      <c r="FT94" s="97">
        <v>0</v>
      </c>
      <c r="FU94" s="97">
        <v>0</v>
      </c>
      <c r="FV94" s="97">
        <v>0</v>
      </c>
      <c r="FW94" s="97">
        <v>0</v>
      </c>
      <c r="FX94" s="97">
        <v>0</v>
      </c>
      <c r="FY94" s="97">
        <v>0</v>
      </c>
      <c r="FZ94" s="97">
        <v>0</v>
      </c>
      <c r="GA94" s="97">
        <v>0</v>
      </c>
      <c r="GB94" s="97">
        <v>0</v>
      </c>
      <c r="GC94" s="97">
        <v>0</v>
      </c>
      <c r="GD94" s="97">
        <v>0</v>
      </c>
      <c r="GE94" s="97">
        <v>0</v>
      </c>
      <c r="GF94" s="97">
        <v>0</v>
      </c>
      <c r="GG94" s="97">
        <v>0</v>
      </c>
      <c r="GH94" s="97">
        <v>0</v>
      </c>
      <c r="GI94" s="97">
        <v>0</v>
      </c>
      <c r="GJ94" s="97">
        <v>0</v>
      </c>
      <c r="GK94" s="97">
        <v>0</v>
      </c>
      <c r="GL94" s="97">
        <v>0</v>
      </c>
      <c r="GM94" s="97">
        <v>0</v>
      </c>
      <c r="GN94" s="97">
        <v>0</v>
      </c>
      <c r="GO94" s="97">
        <v>0</v>
      </c>
      <c r="GP94" s="97">
        <v>0</v>
      </c>
      <c r="GQ94" s="97">
        <v>0</v>
      </c>
      <c r="GR94" s="97">
        <v>0</v>
      </c>
      <c r="GS94" s="97">
        <v>0</v>
      </c>
      <c r="GT94" s="97">
        <v>0</v>
      </c>
      <c r="GU94" s="97">
        <v>0</v>
      </c>
      <c r="GV94" s="97">
        <v>0</v>
      </c>
      <c r="GW94" s="97">
        <v>0</v>
      </c>
      <c r="GX94" s="97">
        <v>-632721.45757685101</v>
      </c>
      <c r="GY94" s="97">
        <v>0</v>
      </c>
      <c r="GZ94" s="97">
        <v>0</v>
      </c>
      <c r="HA94" s="97">
        <v>0</v>
      </c>
      <c r="HB94" s="97">
        <v>0</v>
      </c>
      <c r="HC94" s="97">
        <v>-632721.45757685101</v>
      </c>
    </row>
    <row r="95" spans="1:211" ht="14.55" customHeight="1" x14ac:dyDescent="0.45">
      <c r="A95" s="93" t="s">
        <v>2454</v>
      </c>
      <c r="B95" s="97">
        <v>0</v>
      </c>
      <c r="C95" s="97">
        <v>-719603.98567254702</v>
      </c>
      <c r="D95" s="97">
        <v>0</v>
      </c>
      <c r="E95" s="97">
        <v>-719603.98567254702</v>
      </c>
      <c r="F95" s="97">
        <v>-719603.98567254702</v>
      </c>
      <c r="G95" s="97">
        <v>4.7199999999999999E-2</v>
      </c>
      <c r="H95" s="91"/>
      <c r="I95" s="97">
        <v>0</v>
      </c>
      <c r="J95" s="97">
        <v>-697095.401674525</v>
      </c>
      <c r="K95" s="97">
        <v>0</v>
      </c>
      <c r="L95" s="97">
        <v>-697095.401674525</v>
      </c>
      <c r="M95" s="97">
        <v>-697095.401674525</v>
      </c>
      <c r="N95" s="97">
        <v>5.11E-2</v>
      </c>
      <c r="O95" s="91"/>
      <c r="P95" s="97">
        <v>0</v>
      </c>
      <c r="Q95" s="97">
        <v>0</v>
      </c>
      <c r="R95" s="97">
        <v>0</v>
      </c>
      <c r="S95" s="97">
        <v>0</v>
      </c>
      <c r="T95" s="97">
        <v>0</v>
      </c>
      <c r="U95" s="97">
        <v>0</v>
      </c>
      <c r="V95" s="97">
        <v>0</v>
      </c>
      <c r="W95" s="97">
        <v>0</v>
      </c>
      <c r="X95" s="97">
        <v>0</v>
      </c>
      <c r="Y95" s="97">
        <v>0</v>
      </c>
      <c r="Z95" s="97">
        <v>0</v>
      </c>
      <c r="AA95" s="97">
        <v>0</v>
      </c>
      <c r="AB95" s="97">
        <v>0</v>
      </c>
      <c r="AC95" s="97">
        <v>0</v>
      </c>
      <c r="AD95" s="97">
        <v>0</v>
      </c>
      <c r="AE95" s="97">
        <v>0</v>
      </c>
      <c r="AF95" s="97">
        <v>0</v>
      </c>
      <c r="AG95" s="97">
        <v>0</v>
      </c>
      <c r="AH95" s="97">
        <v>0</v>
      </c>
      <c r="AI95" s="97">
        <v>0</v>
      </c>
      <c r="AJ95" s="97">
        <v>0</v>
      </c>
      <c r="AK95" s="97">
        <v>0</v>
      </c>
      <c r="AL95" s="97">
        <v>0</v>
      </c>
      <c r="AM95" s="97">
        <v>0</v>
      </c>
      <c r="AN95" s="97">
        <v>0</v>
      </c>
      <c r="AO95" s="97">
        <v>0</v>
      </c>
      <c r="AP95" s="97">
        <v>0</v>
      </c>
      <c r="AQ95" s="97">
        <v>0</v>
      </c>
      <c r="AR95" s="97">
        <v>0</v>
      </c>
      <c r="AS95" s="97">
        <v>0</v>
      </c>
      <c r="AT95" s="97">
        <v>0</v>
      </c>
      <c r="AU95" s="97">
        <v>0</v>
      </c>
      <c r="AV95" s="97">
        <v>0</v>
      </c>
      <c r="AW95" s="97">
        <v>0</v>
      </c>
      <c r="AX95" s="97">
        <v>0</v>
      </c>
      <c r="AY95" s="97">
        <v>0</v>
      </c>
      <c r="AZ95" s="97">
        <v>0</v>
      </c>
      <c r="BA95" s="97">
        <v>0</v>
      </c>
      <c r="BB95" s="97">
        <v>0</v>
      </c>
      <c r="BC95" s="97">
        <v>0</v>
      </c>
      <c r="BD95" s="97">
        <v>0</v>
      </c>
      <c r="BE95" s="97">
        <v>0</v>
      </c>
      <c r="BF95" s="97">
        <v>0</v>
      </c>
      <c r="BG95" s="97">
        <v>0</v>
      </c>
      <c r="BH95" s="97">
        <v>0</v>
      </c>
      <c r="BI95" s="97">
        <v>0</v>
      </c>
      <c r="BJ95" s="97">
        <v>-144606.269136558</v>
      </c>
      <c r="BK95" s="97">
        <v>-144606.269136558</v>
      </c>
      <c r="BL95" s="97">
        <v>-144606.269136558</v>
      </c>
      <c r="BM95" s="97">
        <v>-57589.739232858097</v>
      </c>
      <c r="BN95" s="97">
        <v>-85619.565020458103</v>
      </c>
      <c r="BO95" s="97">
        <v>0</v>
      </c>
      <c r="BP95" s="97">
        <v>-11540.642282671901</v>
      </c>
      <c r="BQ95" s="97">
        <v>-154749.946535989</v>
      </c>
      <c r="BR95" s="97">
        <v>-9072.65</v>
      </c>
      <c r="BS95" s="97">
        <v>-411175.12</v>
      </c>
      <c r="BT95" s="97">
        <v>-420247.77</v>
      </c>
      <c r="BU95" s="97">
        <v>0</v>
      </c>
      <c r="BV95" s="97">
        <v>0</v>
      </c>
      <c r="BW95" s="97">
        <v>-420247.77</v>
      </c>
      <c r="BX95" s="97">
        <v>-574997.71653598896</v>
      </c>
      <c r="BY95" s="97">
        <v>0</v>
      </c>
      <c r="BZ95" s="97">
        <v>0</v>
      </c>
      <c r="CA95" s="97">
        <v>0</v>
      </c>
      <c r="CB95" s="97">
        <v>0</v>
      </c>
      <c r="CC95" s="97">
        <v>0</v>
      </c>
      <c r="CD95" s="97">
        <v>0</v>
      </c>
      <c r="CE95" s="97">
        <v>0</v>
      </c>
      <c r="CF95" s="97">
        <v>0</v>
      </c>
      <c r="CG95" s="97">
        <v>0</v>
      </c>
      <c r="CH95" s="97">
        <v>0</v>
      </c>
      <c r="CI95" s="97">
        <v>0</v>
      </c>
      <c r="CJ95" s="97">
        <v>0</v>
      </c>
      <c r="CK95" s="97">
        <v>0</v>
      </c>
      <c r="CL95" s="97">
        <v>0</v>
      </c>
      <c r="CM95" s="97">
        <v>0</v>
      </c>
      <c r="CN95" s="97">
        <v>0</v>
      </c>
      <c r="CO95" s="97">
        <v>0</v>
      </c>
      <c r="CP95" s="97">
        <v>0</v>
      </c>
      <c r="CQ95" s="97">
        <v>0</v>
      </c>
      <c r="CR95" s="97">
        <v>0</v>
      </c>
      <c r="CS95" s="97">
        <v>0</v>
      </c>
      <c r="CT95" s="97">
        <v>0</v>
      </c>
      <c r="CU95" s="97">
        <v>0</v>
      </c>
      <c r="CV95" s="97">
        <v>0</v>
      </c>
      <c r="CW95" s="97">
        <v>0</v>
      </c>
      <c r="CX95" s="97">
        <v>0</v>
      </c>
      <c r="CY95" s="97">
        <v>0</v>
      </c>
      <c r="CZ95" s="97">
        <v>0</v>
      </c>
      <c r="DA95" s="97">
        <v>0</v>
      </c>
      <c r="DB95" s="97">
        <v>0</v>
      </c>
      <c r="DC95" s="97">
        <v>0</v>
      </c>
      <c r="DD95" s="97">
        <v>0</v>
      </c>
      <c r="DE95" s="97">
        <v>0</v>
      </c>
      <c r="DF95" s="97">
        <v>0</v>
      </c>
      <c r="DG95" s="97">
        <v>0</v>
      </c>
      <c r="DH95" s="97">
        <v>0</v>
      </c>
      <c r="DI95" s="97">
        <v>0</v>
      </c>
      <c r="DJ95" s="97">
        <v>0</v>
      </c>
      <c r="DK95" s="97">
        <v>0</v>
      </c>
      <c r="DL95" s="97">
        <v>0</v>
      </c>
      <c r="DM95" s="97">
        <v>0</v>
      </c>
      <c r="DN95" s="97">
        <v>0</v>
      </c>
      <c r="DO95" s="97">
        <v>0</v>
      </c>
      <c r="DP95" s="97">
        <v>0</v>
      </c>
      <c r="DQ95" s="97">
        <v>0</v>
      </c>
      <c r="DR95" s="97">
        <v>0</v>
      </c>
      <c r="DS95" s="97">
        <v>0</v>
      </c>
      <c r="DT95" s="97">
        <v>0</v>
      </c>
      <c r="DU95" s="97">
        <v>0</v>
      </c>
      <c r="DV95" s="97">
        <v>0</v>
      </c>
      <c r="DW95" s="97">
        <v>0</v>
      </c>
      <c r="DX95" s="97">
        <v>0</v>
      </c>
      <c r="DY95" s="97">
        <v>0</v>
      </c>
      <c r="DZ95" s="97">
        <v>0</v>
      </c>
      <c r="EA95" s="97">
        <v>-574997.71653598896</v>
      </c>
      <c r="EB95" s="97">
        <v>-574997.71653598896</v>
      </c>
      <c r="EC95" s="97">
        <v>0</v>
      </c>
      <c r="ED95" s="97">
        <v>0</v>
      </c>
      <c r="EE95" s="97">
        <v>0</v>
      </c>
      <c r="EF95" s="97">
        <v>0</v>
      </c>
      <c r="EG95" s="97">
        <v>0</v>
      </c>
      <c r="EH95" s="97">
        <v>0</v>
      </c>
      <c r="EI95" s="97">
        <v>0</v>
      </c>
      <c r="EJ95" s="97">
        <v>0</v>
      </c>
      <c r="EK95" s="97">
        <v>0</v>
      </c>
      <c r="EL95" s="97">
        <v>0</v>
      </c>
      <c r="EM95" s="97">
        <v>0</v>
      </c>
      <c r="EN95" s="97">
        <v>-574997.71653598896</v>
      </c>
      <c r="EO95" s="97">
        <v>-719603.98567254702</v>
      </c>
      <c r="EP95" s="97">
        <v>0</v>
      </c>
      <c r="EQ95" s="97">
        <v>0</v>
      </c>
      <c r="ER95" s="97">
        <v>0</v>
      </c>
      <c r="ES95" s="97">
        <v>0</v>
      </c>
      <c r="ET95" s="97">
        <v>0</v>
      </c>
      <c r="EU95" s="97">
        <v>0</v>
      </c>
      <c r="EV95" s="97">
        <v>0</v>
      </c>
      <c r="EW95" s="97">
        <v>0</v>
      </c>
      <c r="EX95" s="97">
        <v>0</v>
      </c>
      <c r="EY95" s="97">
        <v>0</v>
      </c>
      <c r="EZ95" s="97">
        <v>0</v>
      </c>
      <c r="FA95" s="97">
        <v>0</v>
      </c>
      <c r="FB95" s="97">
        <v>0</v>
      </c>
      <c r="FC95" s="97">
        <v>0</v>
      </c>
      <c r="FD95" s="97">
        <v>0</v>
      </c>
      <c r="FE95" s="97">
        <v>0</v>
      </c>
      <c r="FF95" s="97">
        <v>0</v>
      </c>
      <c r="FG95" s="97">
        <v>0</v>
      </c>
      <c r="FH95" s="97">
        <v>0</v>
      </c>
      <c r="FI95" s="97">
        <v>0</v>
      </c>
      <c r="FJ95" s="97">
        <v>0</v>
      </c>
      <c r="FK95" s="97">
        <v>0</v>
      </c>
      <c r="FL95" s="97">
        <v>0</v>
      </c>
      <c r="FM95" s="97">
        <v>0</v>
      </c>
      <c r="FN95" s="97">
        <v>0</v>
      </c>
      <c r="FO95" s="97">
        <v>0</v>
      </c>
      <c r="FP95" s="97">
        <v>0</v>
      </c>
      <c r="FQ95" s="97">
        <v>0</v>
      </c>
      <c r="FR95" s="97">
        <v>0</v>
      </c>
      <c r="FS95" s="97">
        <v>0</v>
      </c>
      <c r="FT95" s="97">
        <v>0</v>
      </c>
      <c r="FU95" s="97">
        <v>0</v>
      </c>
      <c r="FV95" s="97">
        <v>0</v>
      </c>
      <c r="FW95" s="97">
        <v>0</v>
      </c>
      <c r="FX95" s="97">
        <v>0</v>
      </c>
      <c r="FY95" s="97">
        <v>0</v>
      </c>
      <c r="FZ95" s="97">
        <v>0</v>
      </c>
      <c r="GA95" s="97">
        <v>0</v>
      </c>
      <c r="GB95" s="97">
        <v>0</v>
      </c>
      <c r="GC95" s="97">
        <v>0</v>
      </c>
      <c r="GD95" s="97">
        <v>0</v>
      </c>
      <c r="GE95" s="97">
        <v>0</v>
      </c>
      <c r="GF95" s="97">
        <v>0</v>
      </c>
      <c r="GG95" s="97">
        <v>0</v>
      </c>
      <c r="GH95" s="97">
        <v>0</v>
      </c>
      <c r="GI95" s="97">
        <v>0</v>
      </c>
      <c r="GJ95" s="97">
        <v>0</v>
      </c>
      <c r="GK95" s="97">
        <v>0</v>
      </c>
      <c r="GL95" s="97">
        <v>0</v>
      </c>
      <c r="GM95" s="97">
        <v>0</v>
      </c>
      <c r="GN95" s="97">
        <v>0</v>
      </c>
      <c r="GO95" s="97">
        <v>0</v>
      </c>
      <c r="GP95" s="97">
        <v>0</v>
      </c>
      <c r="GQ95" s="97">
        <v>0</v>
      </c>
      <c r="GR95" s="97">
        <v>0</v>
      </c>
      <c r="GS95" s="97">
        <v>0</v>
      </c>
      <c r="GT95" s="97">
        <v>0</v>
      </c>
      <c r="GU95" s="97">
        <v>0</v>
      </c>
      <c r="GV95" s="97">
        <v>0</v>
      </c>
      <c r="GW95" s="97">
        <v>0</v>
      </c>
      <c r="GX95" s="97">
        <v>-719603.98567254702</v>
      </c>
      <c r="GY95" s="97">
        <v>0</v>
      </c>
      <c r="GZ95" s="97">
        <v>0</v>
      </c>
      <c r="HA95" s="97">
        <v>0</v>
      </c>
      <c r="HB95" s="97">
        <v>0</v>
      </c>
      <c r="HC95" s="97">
        <v>-719603.98567254702</v>
      </c>
    </row>
    <row r="96" spans="1:211" ht="14.55" customHeight="1" x14ac:dyDescent="0.45">
      <c r="A96" s="93" t="s">
        <v>2455</v>
      </c>
      <c r="B96" s="97">
        <v>0</v>
      </c>
      <c r="C96" s="97">
        <v>-566675.33831554803</v>
      </c>
      <c r="D96" s="97">
        <v>0</v>
      </c>
      <c r="E96" s="97">
        <v>-566675.33831554803</v>
      </c>
      <c r="F96" s="97">
        <v>-566675.33831554803</v>
      </c>
      <c r="G96" s="97">
        <v>3.7199999999999997E-2</v>
      </c>
      <c r="H96" s="91"/>
      <c r="I96" s="97">
        <v>0</v>
      </c>
      <c r="J96" s="97">
        <v>-790331.96883131401</v>
      </c>
      <c r="K96" s="97">
        <v>0</v>
      </c>
      <c r="L96" s="97">
        <v>-790331.96883131401</v>
      </c>
      <c r="M96" s="97">
        <v>-790331.96883131401</v>
      </c>
      <c r="N96" s="97">
        <v>5.8000000000000003E-2</v>
      </c>
      <c r="O96" s="91"/>
      <c r="P96" s="97">
        <v>0</v>
      </c>
      <c r="Q96" s="97">
        <v>0</v>
      </c>
      <c r="R96" s="97">
        <v>0</v>
      </c>
      <c r="S96" s="97">
        <v>0</v>
      </c>
      <c r="T96" s="97">
        <v>0</v>
      </c>
      <c r="U96" s="97">
        <v>0</v>
      </c>
      <c r="V96" s="97">
        <v>0</v>
      </c>
      <c r="W96" s="97">
        <v>0</v>
      </c>
      <c r="X96" s="97">
        <v>0</v>
      </c>
      <c r="Y96" s="97">
        <v>0</v>
      </c>
      <c r="Z96" s="97">
        <v>0</v>
      </c>
      <c r="AA96" s="97">
        <v>0</v>
      </c>
      <c r="AB96" s="97">
        <v>0</v>
      </c>
      <c r="AC96" s="97">
        <v>0</v>
      </c>
      <c r="AD96" s="97">
        <v>0</v>
      </c>
      <c r="AE96" s="97">
        <v>0</v>
      </c>
      <c r="AF96" s="97">
        <v>0</v>
      </c>
      <c r="AG96" s="97">
        <v>0</v>
      </c>
      <c r="AH96" s="97">
        <v>0</v>
      </c>
      <c r="AI96" s="97">
        <v>0</v>
      </c>
      <c r="AJ96" s="97">
        <v>0</v>
      </c>
      <c r="AK96" s="97">
        <v>0</v>
      </c>
      <c r="AL96" s="97">
        <v>0</v>
      </c>
      <c r="AM96" s="97">
        <v>0</v>
      </c>
      <c r="AN96" s="97">
        <v>0</v>
      </c>
      <c r="AO96" s="97">
        <v>0</v>
      </c>
      <c r="AP96" s="97">
        <v>0</v>
      </c>
      <c r="AQ96" s="97">
        <v>0</v>
      </c>
      <c r="AR96" s="97">
        <v>0</v>
      </c>
      <c r="AS96" s="97">
        <v>0</v>
      </c>
      <c r="AT96" s="97">
        <v>0</v>
      </c>
      <c r="AU96" s="97">
        <v>0</v>
      </c>
      <c r="AV96" s="97">
        <v>0</v>
      </c>
      <c r="AW96" s="97">
        <v>0</v>
      </c>
      <c r="AX96" s="97">
        <v>0</v>
      </c>
      <c r="AY96" s="97">
        <v>0</v>
      </c>
      <c r="AZ96" s="97">
        <v>0</v>
      </c>
      <c r="BA96" s="97">
        <v>0</v>
      </c>
      <c r="BB96" s="97">
        <v>0</v>
      </c>
      <c r="BC96" s="97">
        <v>0</v>
      </c>
      <c r="BD96" s="97">
        <v>0</v>
      </c>
      <c r="BE96" s="97">
        <v>0</v>
      </c>
      <c r="BF96" s="97">
        <v>0</v>
      </c>
      <c r="BG96" s="97">
        <v>0</v>
      </c>
      <c r="BH96" s="97">
        <v>0</v>
      </c>
      <c r="BI96" s="97">
        <v>0</v>
      </c>
      <c r="BJ96" s="97">
        <v>0</v>
      </c>
      <c r="BK96" s="97">
        <v>0</v>
      </c>
      <c r="BL96" s="97">
        <v>0</v>
      </c>
      <c r="BM96" s="97">
        <v>-12203.880318494599</v>
      </c>
      <c r="BN96" s="97">
        <v>-27083.9347455196</v>
      </c>
      <c r="BO96" s="97">
        <v>0</v>
      </c>
      <c r="BP96" s="97">
        <v>0</v>
      </c>
      <c r="BQ96" s="97">
        <v>-39287.815064014198</v>
      </c>
      <c r="BR96" s="97">
        <v>0</v>
      </c>
      <c r="BS96" s="97">
        <v>-2277.83</v>
      </c>
      <c r="BT96" s="97">
        <v>-2277.83</v>
      </c>
      <c r="BU96" s="97">
        <v>0</v>
      </c>
      <c r="BV96" s="97">
        <v>0</v>
      </c>
      <c r="BW96" s="97">
        <v>-2277.83</v>
      </c>
      <c r="BX96" s="97">
        <v>-41565.645064014199</v>
      </c>
      <c r="BY96" s="97">
        <v>0</v>
      </c>
      <c r="BZ96" s="97">
        <v>0</v>
      </c>
      <c r="CA96" s="97">
        <v>0</v>
      </c>
      <c r="CB96" s="97">
        <v>0</v>
      </c>
      <c r="CC96" s="97">
        <v>0</v>
      </c>
      <c r="CD96" s="97">
        <v>0</v>
      </c>
      <c r="CE96" s="97">
        <v>0</v>
      </c>
      <c r="CF96" s="97">
        <v>0</v>
      </c>
      <c r="CG96" s="97">
        <v>0</v>
      </c>
      <c r="CH96" s="97">
        <v>0</v>
      </c>
      <c r="CI96" s="97">
        <v>0</v>
      </c>
      <c r="CJ96" s="97">
        <v>0</v>
      </c>
      <c r="CK96" s="97">
        <v>0</v>
      </c>
      <c r="CL96" s="97">
        <v>0</v>
      </c>
      <c r="CM96" s="97">
        <v>0</v>
      </c>
      <c r="CN96" s="97">
        <v>0</v>
      </c>
      <c r="CO96" s="97">
        <v>0</v>
      </c>
      <c r="CP96" s="97">
        <v>0</v>
      </c>
      <c r="CQ96" s="97">
        <v>0</v>
      </c>
      <c r="CR96" s="97">
        <v>0</v>
      </c>
      <c r="CS96" s="97">
        <v>0</v>
      </c>
      <c r="CT96" s="97">
        <v>0</v>
      </c>
      <c r="CU96" s="97">
        <v>0</v>
      </c>
      <c r="CV96" s="97">
        <v>0</v>
      </c>
      <c r="CW96" s="97">
        <v>0</v>
      </c>
      <c r="CX96" s="97">
        <v>0</v>
      </c>
      <c r="CY96" s="97">
        <v>0</v>
      </c>
      <c r="CZ96" s="97">
        <v>0</v>
      </c>
      <c r="DA96" s="97">
        <v>0</v>
      </c>
      <c r="DB96" s="97">
        <v>0</v>
      </c>
      <c r="DC96" s="97">
        <v>0</v>
      </c>
      <c r="DD96" s="97">
        <v>0</v>
      </c>
      <c r="DE96" s="97">
        <v>0</v>
      </c>
      <c r="DF96" s="97">
        <v>0</v>
      </c>
      <c r="DG96" s="97">
        <v>0</v>
      </c>
      <c r="DH96" s="97">
        <v>0</v>
      </c>
      <c r="DI96" s="97">
        <v>0</v>
      </c>
      <c r="DJ96" s="97">
        <v>0</v>
      </c>
      <c r="DK96" s="97">
        <v>0</v>
      </c>
      <c r="DL96" s="97">
        <v>0</v>
      </c>
      <c r="DM96" s="97">
        <v>0</v>
      </c>
      <c r="DN96" s="97">
        <v>0</v>
      </c>
      <c r="DO96" s="97">
        <v>0</v>
      </c>
      <c r="DP96" s="97">
        <v>0</v>
      </c>
      <c r="DQ96" s="97">
        <v>0</v>
      </c>
      <c r="DR96" s="97">
        <v>0</v>
      </c>
      <c r="DS96" s="97">
        <v>-525109.69325153402</v>
      </c>
      <c r="DT96" s="97">
        <v>-525109.69325153402</v>
      </c>
      <c r="DU96" s="97">
        <v>-525109.69325153402</v>
      </c>
      <c r="DV96" s="97">
        <v>0</v>
      </c>
      <c r="DW96" s="97">
        <v>0</v>
      </c>
      <c r="DX96" s="97">
        <v>0</v>
      </c>
      <c r="DY96" s="97">
        <v>0</v>
      </c>
      <c r="DZ96" s="97">
        <v>0</v>
      </c>
      <c r="EA96" s="97">
        <v>-566675.33831554803</v>
      </c>
      <c r="EB96" s="97">
        <v>-566675.33831554803</v>
      </c>
      <c r="EC96" s="97">
        <v>0</v>
      </c>
      <c r="ED96" s="97">
        <v>0</v>
      </c>
      <c r="EE96" s="97">
        <v>0</v>
      </c>
      <c r="EF96" s="97">
        <v>0</v>
      </c>
      <c r="EG96" s="97">
        <v>0</v>
      </c>
      <c r="EH96" s="97">
        <v>0</v>
      </c>
      <c r="EI96" s="97">
        <v>0</v>
      </c>
      <c r="EJ96" s="97">
        <v>0</v>
      </c>
      <c r="EK96" s="97">
        <v>0</v>
      </c>
      <c r="EL96" s="97">
        <v>0</v>
      </c>
      <c r="EM96" s="97">
        <v>0</v>
      </c>
      <c r="EN96" s="97">
        <v>-566675.33831554803</v>
      </c>
      <c r="EO96" s="97">
        <v>-566675.33831554803</v>
      </c>
      <c r="EP96" s="97">
        <v>0</v>
      </c>
      <c r="EQ96" s="97">
        <v>0</v>
      </c>
      <c r="ER96" s="97">
        <v>0</v>
      </c>
      <c r="ES96" s="97">
        <v>0</v>
      </c>
      <c r="ET96" s="97">
        <v>0</v>
      </c>
      <c r="EU96" s="97">
        <v>0</v>
      </c>
      <c r="EV96" s="97">
        <v>0</v>
      </c>
      <c r="EW96" s="97">
        <v>0</v>
      </c>
      <c r="EX96" s="97">
        <v>0</v>
      </c>
      <c r="EY96" s="97">
        <v>0</v>
      </c>
      <c r="EZ96" s="97">
        <v>0</v>
      </c>
      <c r="FA96" s="97">
        <v>0</v>
      </c>
      <c r="FB96" s="97">
        <v>0</v>
      </c>
      <c r="FC96" s="97">
        <v>0</v>
      </c>
      <c r="FD96" s="97">
        <v>0</v>
      </c>
      <c r="FE96" s="97">
        <v>0</v>
      </c>
      <c r="FF96" s="97">
        <v>0</v>
      </c>
      <c r="FG96" s="97">
        <v>0</v>
      </c>
      <c r="FH96" s="97">
        <v>0</v>
      </c>
      <c r="FI96" s="97">
        <v>0</v>
      </c>
      <c r="FJ96" s="97">
        <v>0</v>
      </c>
      <c r="FK96" s="97">
        <v>0</v>
      </c>
      <c r="FL96" s="97">
        <v>0</v>
      </c>
      <c r="FM96" s="97">
        <v>0</v>
      </c>
      <c r="FN96" s="97">
        <v>0</v>
      </c>
      <c r="FO96" s="97">
        <v>0</v>
      </c>
      <c r="FP96" s="97">
        <v>0</v>
      </c>
      <c r="FQ96" s="97">
        <v>0</v>
      </c>
      <c r="FR96" s="97">
        <v>0</v>
      </c>
      <c r="FS96" s="97">
        <v>0</v>
      </c>
      <c r="FT96" s="97">
        <v>0</v>
      </c>
      <c r="FU96" s="97">
        <v>0</v>
      </c>
      <c r="FV96" s="97">
        <v>0</v>
      </c>
      <c r="FW96" s="97">
        <v>0</v>
      </c>
      <c r="FX96" s="97">
        <v>0</v>
      </c>
      <c r="FY96" s="97">
        <v>0</v>
      </c>
      <c r="FZ96" s="97">
        <v>0</v>
      </c>
      <c r="GA96" s="97">
        <v>0</v>
      </c>
      <c r="GB96" s="97">
        <v>0</v>
      </c>
      <c r="GC96" s="97">
        <v>0</v>
      </c>
      <c r="GD96" s="97">
        <v>0</v>
      </c>
      <c r="GE96" s="97">
        <v>0</v>
      </c>
      <c r="GF96" s="97">
        <v>0</v>
      </c>
      <c r="GG96" s="97">
        <v>0</v>
      </c>
      <c r="GH96" s="97">
        <v>0</v>
      </c>
      <c r="GI96" s="97">
        <v>0</v>
      </c>
      <c r="GJ96" s="97">
        <v>0</v>
      </c>
      <c r="GK96" s="97">
        <v>0</v>
      </c>
      <c r="GL96" s="97">
        <v>0</v>
      </c>
      <c r="GM96" s="97">
        <v>0</v>
      </c>
      <c r="GN96" s="97">
        <v>0</v>
      </c>
      <c r="GO96" s="97">
        <v>0</v>
      </c>
      <c r="GP96" s="97">
        <v>0</v>
      </c>
      <c r="GQ96" s="97">
        <v>0</v>
      </c>
      <c r="GR96" s="97">
        <v>0</v>
      </c>
      <c r="GS96" s="97">
        <v>0</v>
      </c>
      <c r="GT96" s="97">
        <v>0</v>
      </c>
      <c r="GU96" s="97">
        <v>0</v>
      </c>
      <c r="GV96" s="97">
        <v>0</v>
      </c>
      <c r="GW96" s="97">
        <v>0</v>
      </c>
      <c r="GX96" s="97">
        <v>-566675.33831554803</v>
      </c>
      <c r="GY96" s="97">
        <v>0</v>
      </c>
      <c r="GZ96" s="97">
        <v>0</v>
      </c>
      <c r="HA96" s="97">
        <v>0</v>
      </c>
      <c r="HB96" s="97">
        <v>0</v>
      </c>
      <c r="HC96" s="97">
        <v>-566675.33831554803</v>
      </c>
    </row>
    <row r="97" spans="1:211" ht="14.55" customHeight="1" x14ac:dyDescent="0.45">
      <c r="A97" s="93" t="s">
        <v>2456</v>
      </c>
      <c r="B97" s="97">
        <v>-57853488.074096799</v>
      </c>
      <c r="C97" s="97">
        <v>56022781.073710598</v>
      </c>
      <c r="D97" s="97">
        <v>0</v>
      </c>
      <c r="E97" s="97">
        <v>56022781.073710598</v>
      </c>
      <c r="F97" s="97">
        <v>-1830707.0003861501</v>
      </c>
      <c r="G97" s="97">
        <v>0.1201</v>
      </c>
      <c r="H97" s="91"/>
      <c r="I97" s="97">
        <v>-58783490.336002499</v>
      </c>
      <c r="J97" s="97">
        <v>55911686.236564197</v>
      </c>
      <c r="K97" s="97">
        <v>0</v>
      </c>
      <c r="L97" s="97">
        <v>55911686.236564197</v>
      </c>
      <c r="M97" s="97">
        <v>-2871804.0994382799</v>
      </c>
      <c r="N97" s="97">
        <v>0.21060000000000001</v>
      </c>
      <c r="O97" s="91"/>
      <c r="P97" s="97">
        <v>0</v>
      </c>
      <c r="Q97" s="97">
        <v>0</v>
      </c>
      <c r="R97" s="97">
        <v>0</v>
      </c>
      <c r="S97" s="97">
        <v>0</v>
      </c>
      <c r="T97" s="97">
        <v>0</v>
      </c>
      <c r="U97" s="97">
        <v>0</v>
      </c>
      <c r="V97" s="97">
        <v>0</v>
      </c>
      <c r="W97" s="97">
        <v>0</v>
      </c>
      <c r="X97" s="97">
        <v>0</v>
      </c>
      <c r="Y97" s="97">
        <v>0</v>
      </c>
      <c r="Z97" s="97">
        <v>0</v>
      </c>
      <c r="AA97" s="97">
        <v>0</v>
      </c>
      <c r="AB97" s="97">
        <v>0</v>
      </c>
      <c r="AC97" s="97">
        <v>0</v>
      </c>
      <c r="AD97" s="97">
        <v>0</v>
      </c>
      <c r="AE97" s="97">
        <v>0</v>
      </c>
      <c r="AF97" s="97">
        <v>0</v>
      </c>
      <c r="AG97" s="97">
        <v>0</v>
      </c>
      <c r="AH97" s="97">
        <v>0</v>
      </c>
      <c r="AI97" s="97">
        <v>0</v>
      </c>
      <c r="AJ97" s="97">
        <v>0</v>
      </c>
      <c r="AK97" s="97">
        <v>0</v>
      </c>
      <c r="AL97" s="97">
        <v>0</v>
      </c>
      <c r="AM97" s="97">
        <v>0</v>
      </c>
      <c r="AN97" s="97">
        <v>0</v>
      </c>
      <c r="AO97" s="97">
        <v>0</v>
      </c>
      <c r="AP97" s="97">
        <v>0</v>
      </c>
      <c r="AQ97" s="97">
        <v>0</v>
      </c>
      <c r="AR97" s="97">
        <v>0</v>
      </c>
      <c r="AS97" s="97">
        <v>0</v>
      </c>
      <c r="AT97" s="97">
        <v>0</v>
      </c>
      <c r="AU97" s="97">
        <v>0</v>
      </c>
      <c r="AV97" s="97">
        <v>0</v>
      </c>
      <c r="AW97" s="97">
        <v>0</v>
      </c>
      <c r="AX97" s="97">
        <v>0</v>
      </c>
      <c r="AY97" s="97">
        <v>0</v>
      </c>
      <c r="AZ97" s="97">
        <v>0</v>
      </c>
      <c r="BA97" s="97">
        <v>0</v>
      </c>
      <c r="BB97" s="97">
        <v>0</v>
      </c>
      <c r="BC97" s="97">
        <v>0</v>
      </c>
      <c r="BD97" s="97">
        <v>0</v>
      </c>
      <c r="BE97" s="97">
        <v>0</v>
      </c>
      <c r="BF97" s="97">
        <v>0</v>
      </c>
      <c r="BG97" s="97">
        <v>0</v>
      </c>
      <c r="BH97" s="97">
        <v>0</v>
      </c>
      <c r="BI97" s="97">
        <v>0</v>
      </c>
      <c r="BJ97" s="97">
        <v>-4.7788489609956702E-8</v>
      </c>
      <c r="BK97" s="97">
        <v>-4.7788489609956702E-8</v>
      </c>
      <c r="BL97" s="97">
        <v>-4.7788489609956702E-8</v>
      </c>
      <c r="BM97" s="97">
        <v>0</v>
      </c>
      <c r="BN97" s="97">
        <v>0</v>
      </c>
      <c r="BO97" s="97">
        <v>0</v>
      </c>
      <c r="BP97" s="97">
        <v>0</v>
      </c>
      <c r="BQ97" s="97">
        <v>0</v>
      </c>
      <c r="BR97" s="97">
        <v>0</v>
      </c>
      <c r="BS97" s="97">
        <v>0</v>
      </c>
      <c r="BT97" s="97">
        <v>0</v>
      </c>
      <c r="BU97" s="97">
        <v>0</v>
      </c>
      <c r="BV97" s="97">
        <v>0</v>
      </c>
      <c r="BW97" s="97">
        <v>0</v>
      </c>
      <c r="BX97" s="97">
        <v>0</v>
      </c>
      <c r="BY97" s="97">
        <v>0</v>
      </c>
      <c r="BZ97" s="97">
        <v>0</v>
      </c>
      <c r="CA97" s="97">
        <v>0</v>
      </c>
      <c r="CB97" s="97">
        <v>0</v>
      </c>
      <c r="CC97" s="97">
        <v>0</v>
      </c>
      <c r="CD97" s="97">
        <v>0</v>
      </c>
      <c r="CE97" s="97">
        <v>0</v>
      </c>
      <c r="CF97" s="97">
        <v>0</v>
      </c>
      <c r="CG97" s="97">
        <v>0</v>
      </c>
      <c r="CH97" s="97">
        <v>0</v>
      </c>
      <c r="CI97" s="97">
        <v>0</v>
      </c>
      <c r="CJ97" s="97">
        <v>0</v>
      </c>
      <c r="CK97" s="97">
        <v>0</v>
      </c>
      <c r="CL97" s="97">
        <v>0</v>
      </c>
      <c r="CM97" s="97">
        <v>0</v>
      </c>
      <c r="CN97" s="97">
        <v>0</v>
      </c>
      <c r="CO97" s="97">
        <v>0</v>
      </c>
      <c r="CP97" s="97">
        <v>0</v>
      </c>
      <c r="CQ97" s="97">
        <v>0</v>
      </c>
      <c r="CR97" s="97">
        <v>0</v>
      </c>
      <c r="CS97" s="97">
        <v>0</v>
      </c>
      <c r="CT97" s="97">
        <v>0</v>
      </c>
      <c r="CU97" s="97">
        <v>0</v>
      </c>
      <c r="CV97" s="97">
        <v>0</v>
      </c>
      <c r="CW97" s="97">
        <v>0</v>
      </c>
      <c r="CX97" s="97">
        <v>0</v>
      </c>
      <c r="CY97" s="97">
        <v>0</v>
      </c>
      <c r="CZ97" s="97">
        <v>0</v>
      </c>
      <c r="DA97" s="97">
        <v>0</v>
      </c>
      <c r="DB97" s="97">
        <v>0</v>
      </c>
      <c r="DC97" s="97">
        <v>0</v>
      </c>
      <c r="DD97" s="97">
        <v>0</v>
      </c>
      <c r="DE97" s="97">
        <v>0</v>
      </c>
      <c r="DF97" s="97">
        <v>0</v>
      </c>
      <c r="DG97" s="97">
        <v>0</v>
      </c>
      <c r="DH97" s="97">
        <v>0</v>
      </c>
      <c r="DI97" s="97">
        <v>0</v>
      </c>
      <c r="DJ97" s="97">
        <v>0</v>
      </c>
      <c r="DK97" s="97">
        <v>0</v>
      </c>
      <c r="DL97" s="97">
        <v>0</v>
      </c>
      <c r="DM97" s="97">
        <v>0</v>
      </c>
      <c r="DN97" s="97">
        <v>0</v>
      </c>
      <c r="DO97" s="97">
        <v>0</v>
      </c>
      <c r="DP97" s="97">
        <v>-3146.8531468531501</v>
      </c>
      <c r="DQ97" s="97">
        <v>-3146.8531468531501</v>
      </c>
      <c r="DR97" s="97">
        <v>-3146.8531468531501</v>
      </c>
      <c r="DS97" s="97">
        <v>-1827560.1472392599</v>
      </c>
      <c r="DT97" s="97">
        <v>-1827560.1472392599</v>
      </c>
      <c r="DU97" s="97">
        <v>-1830707.0003861201</v>
      </c>
      <c r="DV97" s="97">
        <v>0</v>
      </c>
      <c r="DW97" s="97">
        <v>0</v>
      </c>
      <c r="DX97" s="97">
        <v>0</v>
      </c>
      <c r="DY97" s="97">
        <v>0</v>
      </c>
      <c r="DZ97" s="97">
        <v>0</v>
      </c>
      <c r="EA97" s="97">
        <v>-1830707.0003861201</v>
      </c>
      <c r="EB97" s="97">
        <v>-1830707.0003861201</v>
      </c>
      <c r="EC97" s="97">
        <v>0</v>
      </c>
      <c r="ED97" s="97">
        <v>0</v>
      </c>
      <c r="EE97" s="97">
        <v>0</v>
      </c>
      <c r="EF97" s="97">
        <v>0</v>
      </c>
      <c r="EG97" s="97">
        <v>0</v>
      </c>
      <c r="EH97" s="97">
        <v>0</v>
      </c>
      <c r="EI97" s="97">
        <v>0</v>
      </c>
      <c r="EJ97" s="97">
        <v>0</v>
      </c>
      <c r="EK97" s="97">
        <v>0</v>
      </c>
      <c r="EL97" s="97">
        <v>0</v>
      </c>
      <c r="EM97" s="97">
        <v>0</v>
      </c>
      <c r="EN97" s="97">
        <v>-1830707.0003861201</v>
      </c>
      <c r="EO97" s="97">
        <v>-1830707.0003861501</v>
      </c>
      <c r="EP97" s="97">
        <v>0</v>
      </c>
      <c r="EQ97" s="97">
        <v>0</v>
      </c>
      <c r="ER97" s="97">
        <v>0</v>
      </c>
      <c r="ES97" s="97">
        <v>0</v>
      </c>
      <c r="ET97" s="97">
        <v>0</v>
      </c>
      <c r="EU97" s="97">
        <v>0</v>
      </c>
      <c r="EV97" s="97">
        <v>0</v>
      </c>
      <c r="EW97" s="97">
        <v>0</v>
      </c>
      <c r="EX97" s="97">
        <v>0</v>
      </c>
      <c r="EY97" s="97">
        <v>0</v>
      </c>
      <c r="EZ97" s="97">
        <v>0</v>
      </c>
      <c r="FA97" s="97">
        <v>0</v>
      </c>
      <c r="FB97" s="97">
        <v>0</v>
      </c>
      <c r="FC97" s="97">
        <v>0</v>
      </c>
      <c r="FD97" s="97">
        <v>0</v>
      </c>
      <c r="FE97" s="97">
        <v>0</v>
      </c>
      <c r="FF97" s="97">
        <v>0</v>
      </c>
      <c r="FG97" s="97">
        <v>0</v>
      </c>
      <c r="FH97" s="97">
        <v>0</v>
      </c>
      <c r="FI97" s="97">
        <v>0</v>
      </c>
      <c r="FJ97" s="97">
        <v>0</v>
      </c>
      <c r="FK97" s="97">
        <v>0</v>
      </c>
      <c r="FL97" s="97">
        <v>0</v>
      </c>
      <c r="FM97" s="97">
        <v>0</v>
      </c>
      <c r="FN97" s="97">
        <v>0</v>
      </c>
      <c r="FO97" s="97">
        <v>0</v>
      </c>
      <c r="FP97" s="97">
        <v>0</v>
      </c>
      <c r="FQ97" s="97">
        <v>0</v>
      </c>
      <c r="FR97" s="97">
        <v>0</v>
      </c>
      <c r="FS97" s="97">
        <v>0</v>
      </c>
      <c r="FT97" s="97">
        <v>0</v>
      </c>
      <c r="FU97" s="97">
        <v>0</v>
      </c>
      <c r="FV97" s="97">
        <v>0</v>
      </c>
      <c r="FW97" s="97">
        <v>0</v>
      </c>
      <c r="FX97" s="97">
        <v>0</v>
      </c>
      <c r="FY97" s="97">
        <v>0</v>
      </c>
      <c r="FZ97" s="97">
        <v>0</v>
      </c>
      <c r="GA97" s="97">
        <v>0</v>
      </c>
      <c r="GB97" s="97">
        <v>0</v>
      </c>
      <c r="GC97" s="97">
        <v>0</v>
      </c>
      <c r="GD97" s="97">
        <v>0</v>
      </c>
      <c r="GE97" s="97">
        <v>0</v>
      </c>
      <c r="GF97" s="97">
        <v>0</v>
      </c>
      <c r="GG97" s="97">
        <v>0</v>
      </c>
      <c r="GH97" s="97">
        <v>0</v>
      </c>
      <c r="GI97" s="97">
        <v>0</v>
      </c>
      <c r="GJ97" s="97">
        <v>0</v>
      </c>
      <c r="GK97" s="97">
        <v>0</v>
      </c>
      <c r="GL97" s="97">
        <v>0</v>
      </c>
      <c r="GM97" s="97">
        <v>0</v>
      </c>
      <c r="GN97" s="97">
        <v>0</v>
      </c>
      <c r="GO97" s="97">
        <v>0</v>
      </c>
      <c r="GP97" s="97">
        <v>0</v>
      </c>
      <c r="GQ97" s="97">
        <v>0</v>
      </c>
      <c r="GR97" s="97">
        <v>0</v>
      </c>
      <c r="GS97" s="97">
        <v>0</v>
      </c>
      <c r="GT97" s="97">
        <v>0</v>
      </c>
      <c r="GU97" s="97">
        <v>0</v>
      </c>
      <c r="GV97" s="97">
        <v>0</v>
      </c>
      <c r="GW97" s="97">
        <v>0</v>
      </c>
      <c r="GX97" s="97">
        <v>-1830707.0003861501</v>
      </c>
      <c r="GY97" s="97">
        <v>0</v>
      </c>
      <c r="GZ97" s="97">
        <v>0</v>
      </c>
      <c r="HA97" s="97">
        <v>0</v>
      </c>
      <c r="HB97" s="97">
        <v>0</v>
      </c>
      <c r="HC97" s="97">
        <v>-1830707.0003861501</v>
      </c>
    </row>
    <row r="98" spans="1:211" ht="14.55" customHeight="1" x14ac:dyDescent="0.45">
      <c r="A98" s="93" t="s">
        <v>2457</v>
      </c>
      <c r="B98" s="97">
        <v>-4480614.6687524896</v>
      </c>
      <c r="C98" s="97">
        <v>-5198898.8095959704</v>
      </c>
      <c r="D98" s="97">
        <v>0</v>
      </c>
      <c r="E98" s="97">
        <v>-5198898.8095959704</v>
      </c>
      <c r="F98" s="97">
        <v>-9679513.47834846</v>
      </c>
      <c r="G98" s="97">
        <v>0.63490000000000002</v>
      </c>
      <c r="H98" s="91"/>
      <c r="I98" s="97">
        <v>-4401270.0373861901</v>
      </c>
      <c r="J98" s="97">
        <v>-7003481.3423343496</v>
      </c>
      <c r="K98" s="97">
        <v>0</v>
      </c>
      <c r="L98" s="97">
        <v>-7003481.3423343496</v>
      </c>
      <c r="M98" s="97">
        <v>-11404751.3797205</v>
      </c>
      <c r="N98" s="97">
        <v>0.83650000000000002</v>
      </c>
      <c r="O98" s="91"/>
      <c r="P98" s="97">
        <v>0</v>
      </c>
      <c r="Q98" s="97">
        <v>0</v>
      </c>
      <c r="R98" s="97">
        <v>0</v>
      </c>
      <c r="S98" s="97">
        <v>0</v>
      </c>
      <c r="T98" s="97">
        <v>0</v>
      </c>
      <c r="U98" s="97">
        <v>0</v>
      </c>
      <c r="V98" s="97">
        <v>0</v>
      </c>
      <c r="W98" s="97">
        <v>0</v>
      </c>
      <c r="X98" s="97">
        <v>0</v>
      </c>
      <c r="Y98" s="97">
        <v>0</v>
      </c>
      <c r="Z98" s="97">
        <v>0</v>
      </c>
      <c r="AA98" s="97">
        <v>0</v>
      </c>
      <c r="AB98" s="97">
        <v>0</v>
      </c>
      <c r="AC98" s="97">
        <v>0</v>
      </c>
      <c r="AD98" s="97">
        <v>0</v>
      </c>
      <c r="AE98" s="97">
        <v>0</v>
      </c>
      <c r="AF98" s="97">
        <v>0</v>
      </c>
      <c r="AG98" s="97">
        <v>0</v>
      </c>
      <c r="AH98" s="97">
        <v>0</v>
      </c>
      <c r="AI98" s="97">
        <v>0</v>
      </c>
      <c r="AJ98" s="97">
        <v>0</v>
      </c>
      <c r="AK98" s="97">
        <v>0</v>
      </c>
      <c r="AL98" s="97">
        <v>0</v>
      </c>
      <c r="AM98" s="97">
        <v>0</v>
      </c>
      <c r="AN98" s="97">
        <v>0</v>
      </c>
      <c r="AO98" s="97">
        <v>0</v>
      </c>
      <c r="AP98" s="97">
        <v>0</v>
      </c>
      <c r="AQ98" s="97">
        <v>0</v>
      </c>
      <c r="AR98" s="97">
        <v>0</v>
      </c>
      <c r="AS98" s="97">
        <v>0</v>
      </c>
      <c r="AT98" s="97">
        <v>0</v>
      </c>
      <c r="AU98" s="97">
        <v>0</v>
      </c>
      <c r="AV98" s="97">
        <v>0</v>
      </c>
      <c r="AW98" s="97">
        <v>0</v>
      </c>
      <c r="AX98" s="97">
        <v>0</v>
      </c>
      <c r="AY98" s="97">
        <v>0</v>
      </c>
      <c r="AZ98" s="97">
        <v>-2238166.5339865298</v>
      </c>
      <c r="BA98" s="97">
        <v>0</v>
      </c>
      <c r="BB98" s="97">
        <v>-2238166.5339865298</v>
      </c>
      <c r="BC98" s="97">
        <v>-2238166.5339865298</v>
      </c>
      <c r="BD98" s="97">
        <v>-183809.55814080499</v>
      </c>
      <c r="BE98" s="97">
        <v>-261154.30662515701</v>
      </c>
      <c r="BF98" s="97">
        <v>-444963.864765962</v>
      </c>
      <c r="BG98" s="97">
        <v>-2683130.3987524901</v>
      </c>
      <c r="BH98" s="97">
        <v>0</v>
      </c>
      <c r="BI98" s="97">
        <v>-2683130.3987524901</v>
      </c>
      <c r="BJ98" s="97">
        <v>-5064084.2927128002</v>
      </c>
      <c r="BK98" s="97">
        <v>-5064084.2927128002</v>
      </c>
      <c r="BL98" s="97">
        <v>-7747214.6914652903</v>
      </c>
      <c r="BM98" s="97">
        <v>0</v>
      </c>
      <c r="BN98" s="97">
        <v>0</v>
      </c>
      <c r="BO98" s="97">
        <v>0</v>
      </c>
      <c r="BP98" s="97">
        <v>0</v>
      </c>
      <c r="BQ98" s="97">
        <v>0</v>
      </c>
      <c r="BR98" s="97">
        <v>0</v>
      </c>
      <c r="BS98" s="97">
        <v>0</v>
      </c>
      <c r="BT98" s="97">
        <v>0</v>
      </c>
      <c r="BU98" s="97">
        <v>0</v>
      </c>
      <c r="BV98" s="97">
        <v>0</v>
      </c>
      <c r="BW98" s="97">
        <v>0</v>
      </c>
      <c r="BX98" s="97">
        <v>0</v>
      </c>
      <c r="BY98" s="97">
        <v>0</v>
      </c>
      <c r="BZ98" s="97">
        <v>0</v>
      </c>
      <c r="CA98" s="97">
        <v>0</v>
      </c>
      <c r="CB98" s="97">
        <v>0</v>
      </c>
      <c r="CC98" s="97">
        <v>0</v>
      </c>
      <c r="CD98" s="97">
        <v>0</v>
      </c>
      <c r="CE98" s="97">
        <v>0</v>
      </c>
      <c r="CF98" s="97">
        <v>0</v>
      </c>
      <c r="CG98" s="97">
        <v>0</v>
      </c>
      <c r="CH98" s="97">
        <v>0</v>
      </c>
      <c r="CI98" s="97">
        <v>0</v>
      </c>
      <c r="CJ98" s="97">
        <v>0</v>
      </c>
      <c r="CK98" s="97">
        <v>0</v>
      </c>
      <c r="CL98" s="97">
        <v>0</v>
      </c>
      <c r="CM98" s="97">
        <v>0</v>
      </c>
      <c r="CN98" s="97">
        <v>0</v>
      </c>
      <c r="CO98" s="97">
        <v>0</v>
      </c>
      <c r="CP98" s="97">
        <v>0</v>
      </c>
      <c r="CQ98" s="97">
        <v>0</v>
      </c>
      <c r="CR98" s="97">
        <v>0</v>
      </c>
      <c r="CS98" s="97">
        <v>0</v>
      </c>
      <c r="CT98" s="97">
        <v>0</v>
      </c>
      <c r="CU98" s="97">
        <v>0</v>
      </c>
      <c r="CV98" s="97">
        <v>0</v>
      </c>
      <c r="CW98" s="97">
        <v>0</v>
      </c>
      <c r="CX98" s="97">
        <v>0</v>
      </c>
      <c r="CY98" s="97">
        <v>0</v>
      </c>
      <c r="CZ98" s="97">
        <v>0</v>
      </c>
      <c r="DA98" s="97">
        <v>0</v>
      </c>
      <c r="DB98" s="97">
        <v>0</v>
      </c>
      <c r="DC98" s="97">
        <v>0</v>
      </c>
      <c r="DD98" s="97">
        <v>-1797484.27</v>
      </c>
      <c r="DE98" s="97">
        <v>-1797484.27</v>
      </c>
      <c r="DF98" s="97">
        <v>0</v>
      </c>
      <c r="DG98" s="97">
        <v>-1797484.27</v>
      </c>
      <c r="DH98" s="97">
        <v>-21344.331641286</v>
      </c>
      <c r="DI98" s="97">
        <v>-1818828.6016412899</v>
      </c>
      <c r="DJ98" s="97">
        <v>-1818828.6016412899</v>
      </c>
      <c r="DK98" s="97">
        <v>-1818828.6016412899</v>
      </c>
      <c r="DL98" s="97">
        <v>-1818828.6016412899</v>
      </c>
      <c r="DM98" s="97">
        <v>0</v>
      </c>
      <c r="DN98" s="97">
        <v>0</v>
      </c>
      <c r="DO98" s="97">
        <v>0</v>
      </c>
      <c r="DP98" s="97">
        <v>0</v>
      </c>
      <c r="DQ98" s="97">
        <v>0</v>
      </c>
      <c r="DR98" s="97">
        <v>0</v>
      </c>
      <c r="DS98" s="97">
        <v>0</v>
      </c>
      <c r="DT98" s="97">
        <v>0</v>
      </c>
      <c r="DU98" s="97">
        <v>0</v>
      </c>
      <c r="DV98" s="97">
        <v>0</v>
      </c>
      <c r="DW98" s="97">
        <v>-113470.18524188601</v>
      </c>
      <c r="DX98" s="97">
        <v>0</v>
      </c>
      <c r="DY98" s="97">
        <v>-113470.18524188601</v>
      </c>
      <c r="DZ98" s="97">
        <v>-113470.18524188601</v>
      </c>
      <c r="EA98" s="97">
        <v>-1932298.78688317</v>
      </c>
      <c r="EB98" s="97">
        <v>-1932298.78688317</v>
      </c>
      <c r="EC98" s="97">
        <v>0</v>
      </c>
      <c r="ED98" s="97">
        <v>0</v>
      </c>
      <c r="EE98" s="97">
        <v>0</v>
      </c>
      <c r="EF98" s="97">
        <v>0</v>
      </c>
      <c r="EG98" s="97">
        <v>0</v>
      </c>
      <c r="EH98" s="97">
        <v>0</v>
      </c>
      <c r="EI98" s="97">
        <v>0</v>
      </c>
      <c r="EJ98" s="97">
        <v>0</v>
      </c>
      <c r="EK98" s="97">
        <v>0</v>
      </c>
      <c r="EL98" s="97">
        <v>0</v>
      </c>
      <c r="EM98" s="97">
        <v>0</v>
      </c>
      <c r="EN98" s="97">
        <v>-1932298.78688317</v>
      </c>
      <c r="EO98" s="97">
        <v>-9679513.47834846</v>
      </c>
      <c r="EP98" s="97">
        <v>0</v>
      </c>
      <c r="EQ98" s="97">
        <v>0</v>
      </c>
      <c r="ER98" s="97">
        <v>0</v>
      </c>
      <c r="ES98" s="97">
        <v>0</v>
      </c>
      <c r="ET98" s="97">
        <v>0</v>
      </c>
      <c r="EU98" s="97">
        <v>0</v>
      </c>
      <c r="EV98" s="97">
        <v>0</v>
      </c>
      <c r="EW98" s="97">
        <v>0</v>
      </c>
      <c r="EX98" s="97">
        <v>0</v>
      </c>
      <c r="EY98" s="97">
        <v>0</v>
      </c>
      <c r="EZ98" s="97">
        <v>0</v>
      </c>
      <c r="FA98" s="97">
        <v>0</v>
      </c>
      <c r="FB98" s="97">
        <v>0</v>
      </c>
      <c r="FC98" s="97">
        <v>0</v>
      </c>
      <c r="FD98" s="97">
        <v>0</v>
      </c>
      <c r="FE98" s="97">
        <v>0</v>
      </c>
      <c r="FF98" s="97">
        <v>0</v>
      </c>
      <c r="FG98" s="97">
        <v>0</v>
      </c>
      <c r="FH98" s="97">
        <v>0</v>
      </c>
      <c r="FI98" s="97">
        <v>0</v>
      </c>
      <c r="FJ98" s="97">
        <v>0</v>
      </c>
      <c r="FK98" s="97">
        <v>0</v>
      </c>
      <c r="FL98" s="97">
        <v>0</v>
      </c>
      <c r="FM98" s="97">
        <v>0</v>
      </c>
      <c r="FN98" s="97">
        <v>0</v>
      </c>
      <c r="FO98" s="97">
        <v>0</v>
      </c>
      <c r="FP98" s="97">
        <v>0</v>
      </c>
      <c r="FQ98" s="97">
        <v>0</v>
      </c>
      <c r="FR98" s="97">
        <v>0</v>
      </c>
      <c r="FS98" s="97">
        <v>0</v>
      </c>
      <c r="FT98" s="97">
        <v>0</v>
      </c>
      <c r="FU98" s="97">
        <v>0</v>
      </c>
      <c r="FV98" s="97">
        <v>0</v>
      </c>
      <c r="FW98" s="97">
        <v>0</v>
      </c>
      <c r="FX98" s="97">
        <v>0</v>
      </c>
      <c r="FY98" s="97">
        <v>0</v>
      </c>
      <c r="FZ98" s="97">
        <v>0</v>
      </c>
      <c r="GA98" s="97">
        <v>0</v>
      </c>
      <c r="GB98" s="97">
        <v>0</v>
      </c>
      <c r="GC98" s="97">
        <v>0</v>
      </c>
      <c r="GD98" s="97">
        <v>0</v>
      </c>
      <c r="GE98" s="97">
        <v>0</v>
      </c>
      <c r="GF98" s="97">
        <v>0</v>
      </c>
      <c r="GG98" s="97">
        <v>0</v>
      </c>
      <c r="GH98" s="97">
        <v>0</v>
      </c>
      <c r="GI98" s="97">
        <v>0</v>
      </c>
      <c r="GJ98" s="97">
        <v>0</v>
      </c>
      <c r="GK98" s="97">
        <v>0</v>
      </c>
      <c r="GL98" s="97">
        <v>0</v>
      </c>
      <c r="GM98" s="97">
        <v>0</v>
      </c>
      <c r="GN98" s="97">
        <v>0</v>
      </c>
      <c r="GO98" s="97">
        <v>0</v>
      </c>
      <c r="GP98" s="97">
        <v>0</v>
      </c>
      <c r="GQ98" s="97">
        <v>0</v>
      </c>
      <c r="GR98" s="97">
        <v>0</v>
      </c>
      <c r="GS98" s="97">
        <v>0</v>
      </c>
      <c r="GT98" s="97">
        <v>0</v>
      </c>
      <c r="GU98" s="97">
        <v>0</v>
      </c>
      <c r="GV98" s="97">
        <v>0</v>
      </c>
      <c r="GW98" s="97">
        <v>0</v>
      </c>
      <c r="GX98" s="97">
        <v>-9679513.47834846</v>
      </c>
      <c r="GY98" s="97">
        <v>0</v>
      </c>
      <c r="GZ98" s="97">
        <v>0</v>
      </c>
      <c r="HA98" s="97">
        <v>0</v>
      </c>
      <c r="HB98" s="97">
        <v>0</v>
      </c>
      <c r="HC98" s="97">
        <v>-9679513.47834846</v>
      </c>
    </row>
    <row r="99" spans="1:211" ht="14.55" customHeight="1" x14ac:dyDescent="0.45">
      <c r="A99" s="93" t="s">
        <v>2458</v>
      </c>
      <c r="B99" s="97">
        <v>-3510850.5863640499</v>
      </c>
      <c r="C99" s="97">
        <v>0</v>
      </c>
      <c r="D99" s="97">
        <v>0</v>
      </c>
      <c r="E99" s="97">
        <v>0</v>
      </c>
      <c r="F99" s="97">
        <v>-3510850.5863640499</v>
      </c>
      <c r="G99" s="97">
        <v>0.2303</v>
      </c>
      <c r="H99" s="91"/>
      <c r="I99" s="97">
        <v>-3042527.90118655</v>
      </c>
      <c r="J99" s="97">
        <v>0</v>
      </c>
      <c r="K99" s="97">
        <v>0</v>
      </c>
      <c r="L99" s="97">
        <v>0</v>
      </c>
      <c r="M99" s="97">
        <v>-3042527.90118655</v>
      </c>
      <c r="N99" s="97">
        <v>0.22320000000000001</v>
      </c>
      <c r="O99" s="91"/>
      <c r="P99" s="97">
        <v>0</v>
      </c>
      <c r="Q99" s="97">
        <v>0</v>
      </c>
      <c r="R99" s="97">
        <v>0</v>
      </c>
      <c r="S99" s="97">
        <v>0</v>
      </c>
      <c r="T99" s="97">
        <v>0</v>
      </c>
      <c r="U99" s="97">
        <v>0</v>
      </c>
      <c r="V99" s="97">
        <v>0</v>
      </c>
      <c r="W99" s="97">
        <v>0</v>
      </c>
      <c r="X99" s="97">
        <v>0</v>
      </c>
      <c r="Y99" s="97">
        <v>0</v>
      </c>
      <c r="Z99" s="97">
        <v>0</v>
      </c>
      <c r="AA99" s="97">
        <v>0</v>
      </c>
      <c r="AB99" s="97">
        <v>0</v>
      </c>
      <c r="AC99" s="97">
        <v>0</v>
      </c>
      <c r="AD99" s="97">
        <v>0</v>
      </c>
      <c r="AE99" s="97">
        <v>0</v>
      </c>
      <c r="AF99" s="97">
        <v>0</v>
      </c>
      <c r="AG99" s="97">
        <v>0</v>
      </c>
      <c r="AH99" s="97">
        <v>0</v>
      </c>
      <c r="AI99" s="97">
        <v>0</v>
      </c>
      <c r="AJ99" s="97">
        <v>0</v>
      </c>
      <c r="AK99" s="97">
        <v>0</v>
      </c>
      <c r="AL99" s="97">
        <v>0</v>
      </c>
      <c r="AM99" s="97">
        <v>0</v>
      </c>
      <c r="AN99" s="97">
        <v>0</v>
      </c>
      <c r="AO99" s="97">
        <v>0</v>
      </c>
      <c r="AP99" s="97">
        <v>0</v>
      </c>
      <c r="AQ99" s="97">
        <v>0</v>
      </c>
      <c r="AR99" s="97">
        <v>0</v>
      </c>
      <c r="AS99" s="97">
        <v>0</v>
      </c>
      <c r="AT99" s="97">
        <v>0</v>
      </c>
      <c r="AU99" s="97">
        <v>0</v>
      </c>
      <c r="AV99" s="97">
        <v>0</v>
      </c>
      <c r="AW99" s="97">
        <v>0</v>
      </c>
      <c r="AX99" s="97">
        <v>0</v>
      </c>
      <c r="AY99" s="97">
        <v>0</v>
      </c>
      <c r="AZ99" s="97">
        <v>-3467976.5845070402</v>
      </c>
      <c r="BA99" s="97">
        <v>0</v>
      </c>
      <c r="BB99" s="97">
        <v>-3467976.5845070402</v>
      </c>
      <c r="BC99" s="97">
        <v>-3467976.5845070402</v>
      </c>
      <c r="BD99" s="97">
        <v>-15356.7043530504</v>
      </c>
      <c r="BE99" s="97">
        <v>-27517.297503959799</v>
      </c>
      <c r="BF99" s="97">
        <v>-42874.001857010197</v>
      </c>
      <c r="BG99" s="97">
        <v>-3510850.5863640499</v>
      </c>
      <c r="BH99" s="97">
        <v>0</v>
      </c>
      <c r="BI99" s="97">
        <v>-3510850.5863640499</v>
      </c>
      <c r="BJ99" s="97">
        <v>0</v>
      </c>
      <c r="BK99" s="97">
        <v>0</v>
      </c>
      <c r="BL99" s="97">
        <v>-3510850.5863640499</v>
      </c>
      <c r="BM99" s="97">
        <v>0</v>
      </c>
      <c r="BN99" s="97">
        <v>0</v>
      </c>
      <c r="BO99" s="97">
        <v>0</v>
      </c>
      <c r="BP99" s="97">
        <v>0</v>
      </c>
      <c r="BQ99" s="97">
        <v>0</v>
      </c>
      <c r="BR99" s="97">
        <v>0</v>
      </c>
      <c r="BS99" s="97">
        <v>0</v>
      </c>
      <c r="BT99" s="97">
        <v>0</v>
      </c>
      <c r="BU99" s="97">
        <v>0</v>
      </c>
      <c r="BV99" s="97">
        <v>0</v>
      </c>
      <c r="BW99" s="97">
        <v>0</v>
      </c>
      <c r="BX99" s="97">
        <v>0</v>
      </c>
      <c r="BY99" s="97">
        <v>0</v>
      </c>
      <c r="BZ99" s="97">
        <v>0</v>
      </c>
      <c r="CA99" s="97">
        <v>0</v>
      </c>
      <c r="CB99" s="97">
        <v>0</v>
      </c>
      <c r="CC99" s="97">
        <v>0</v>
      </c>
      <c r="CD99" s="97">
        <v>0</v>
      </c>
      <c r="CE99" s="97">
        <v>0</v>
      </c>
      <c r="CF99" s="97">
        <v>0</v>
      </c>
      <c r="CG99" s="97">
        <v>0</v>
      </c>
      <c r="CH99" s="97">
        <v>0</v>
      </c>
      <c r="CI99" s="97">
        <v>0</v>
      </c>
      <c r="CJ99" s="97">
        <v>0</v>
      </c>
      <c r="CK99" s="97">
        <v>0</v>
      </c>
      <c r="CL99" s="97">
        <v>0</v>
      </c>
      <c r="CM99" s="97">
        <v>0</v>
      </c>
      <c r="CN99" s="97">
        <v>0</v>
      </c>
      <c r="CO99" s="97">
        <v>0</v>
      </c>
      <c r="CP99" s="97">
        <v>0</v>
      </c>
      <c r="CQ99" s="97">
        <v>0</v>
      </c>
      <c r="CR99" s="97">
        <v>0</v>
      </c>
      <c r="CS99" s="97">
        <v>0</v>
      </c>
      <c r="CT99" s="97">
        <v>0</v>
      </c>
      <c r="CU99" s="97">
        <v>0</v>
      </c>
      <c r="CV99" s="97">
        <v>0</v>
      </c>
      <c r="CW99" s="97">
        <v>0</v>
      </c>
      <c r="CX99" s="97">
        <v>0</v>
      </c>
      <c r="CY99" s="97">
        <v>0</v>
      </c>
      <c r="CZ99" s="97">
        <v>0</v>
      </c>
      <c r="DA99" s="97">
        <v>0</v>
      </c>
      <c r="DB99" s="97">
        <v>0</v>
      </c>
      <c r="DC99" s="97">
        <v>0</v>
      </c>
      <c r="DD99" s="97">
        <v>0</v>
      </c>
      <c r="DE99" s="97">
        <v>0</v>
      </c>
      <c r="DF99" s="97">
        <v>0</v>
      </c>
      <c r="DG99" s="97">
        <v>0</v>
      </c>
      <c r="DH99" s="97">
        <v>0</v>
      </c>
      <c r="DI99" s="97">
        <v>0</v>
      </c>
      <c r="DJ99" s="97">
        <v>0</v>
      </c>
      <c r="DK99" s="97">
        <v>0</v>
      </c>
      <c r="DL99" s="97">
        <v>0</v>
      </c>
      <c r="DM99" s="97">
        <v>0</v>
      </c>
      <c r="DN99" s="97">
        <v>0</v>
      </c>
      <c r="DO99" s="97">
        <v>0</v>
      </c>
      <c r="DP99" s="97">
        <v>0</v>
      </c>
      <c r="DQ99" s="97">
        <v>0</v>
      </c>
      <c r="DR99" s="97">
        <v>0</v>
      </c>
      <c r="DS99" s="97">
        <v>0</v>
      </c>
      <c r="DT99" s="97">
        <v>0</v>
      </c>
      <c r="DU99" s="97">
        <v>0</v>
      </c>
      <c r="DV99" s="97">
        <v>0</v>
      </c>
      <c r="DW99" s="97">
        <v>0</v>
      </c>
      <c r="DX99" s="97">
        <v>0</v>
      </c>
      <c r="DY99" s="97">
        <v>0</v>
      </c>
      <c r="DZ99" s="97">
        <v>0</v>
      </c>
      <c r="EA99" s="97">
        <v>0</v>
      </c>
      <c r="EB99" s="97">
        <v>0</v>
      </c>
      <c r="EC99" s="97">
        <v>0</v>
      </c>
      <c r="ED99" s="97">
        <v>0</v>
      </c>
      <c r="EE99" s="97">
        <v>0</v>
      </c>
      <c r="EF99" s="97">
        <v>0</v>
      </c>
      <c r="EG99" s="97">
        <v>0</v>
      </c>
      <c r="EH99" s="97">
        <v>0</v>
      </c>
      <c r="EI99" s="97">
        <v>0</v>
      </c>
      <c r="EJ99" s="97">
        <v>0</v>
      </c>
      <c r="EK99" s="97">
        <v>0</v>
      </c>
      <c r="EL99" s="97">
        <v>0</v>
      </c>
      <c r="EM99" s="97">
        <v>0</v>
      </c>
      <c r="EN99" s="97">
        <v>0</v>
      </c>
      <c r="EO99" s="97">
        <v>-3510850.5863640499</v>
      </c>
      <c r="EP99" s="97">
        <v>0</v>
      </c>
      <c r="EQ99" s="97">
        <v>0</v>
      </c>
      <c r="ER99" s="97">
        <v>0</v>
      </c>
      <c r="ES99" s="97">
        <v>0</v>
      </c>
      <c r="ET99" s="97">
        <v>0</v>
      </c>
      <c r="EU99" s="97">
        <v>0</v>
      </c>
      <c r="EV99" s="97">
        <v>0</v>
      </c>
      <c r="EW99" s="97">
        <v>0</v>
      </c>
      <c r="EX99" s="97">
        <v>0</v>
      </c>
      <c r="EY99" s="97">
        <v>0</v>
      </c>
      <c r="EZ99" s="97">
        <v>0</v>
      </c>
      <c r="FA99" s="97">
        <v>0</v>
      </c>
      <c r="FB99" s="97">
        <v>0</v>
      </c>
      <c r="FC99" s="97">
        <v>0</v>
      </c>
      <c r="FD99" s="97">
        <v>0</v>
      </c>
      <c r="FE99" s="97">
        <v>0</v>
      </c>
      <c r="FF99" s="97">
        <v>0</v>
      </c>
      <c r="FG99" s="97">
        <v>0</v>
      </c>
      <c r="FH99" s="97">
        <v>0</v>
      </c>
      <c r="FI99" s="97">
        <v>0</v>
      </c>
      <c r="FJ99" s="97">
        <v>0</v>
      </c>
      <c r="FK99" s="97">
        <v>0</v>
      </c>
      <c r="FL99" s="97">
        <v>0</v>
      </c>
      <c r="FM99" s="97">
        <v>0</v>
      </c>
      <c r="FN99" s="97">
        <v>0</v>
      </c>
      <c r="FO99" s="97">
        <v>0</v>
      </c>
      <c r="FP99" s="97">
        <v>0</v>
      </c>
      <c r="FQ99" s="97">
        <v>0</v>
      </c>
      <c r="FR99" s="97">
        <v>0</v>
      </c>
      <c r="FS99" s="97">
        <v>0</v>
      </c>
      <c r="FT99" s="97">
        <v>0</v>
      </c>
      <c r="FU99" s="97">
        <v>0</v>
      </c>
      <c r="FV99" s="97">
        <v>0</v>
      </c>
      <c r="FW99" s="97">
        <v>0</v>
      </c>
      <c r="FX99" s="97">
        <v>0</v>
      </c>
      <c r="FY99" s="97">
        <v>0</v>
      </c>
      <c r="FZ99" s="97">
        <v>0</v>
      </c>
      <c r="GA99" s="97">
        <v>0</v>
      </c>
      <c r="GB99" s="97">
        <v>0</v>
      </c>
      <c r="GC99" s="97">
        <v>0</v>
      </c>
      <c r="GD99" s="97">
        <v>0</v>
      </c>
      <c r="GE99" s="97">
        <v>0</v>
      </c>
      <c r="GF99" s="97">
        <v>0</v>
      </c>
      <c r="GG99" s="97">
        <v>0</v>
      </c>
      <c r="GH99" s="97">
        <v>0</v>
      </c>
      <c r="GI99" s="97">
        <v>0</v>
      </c>
      <c r="GJ99" s="97">
        <v>0</v>
      </c>
      <c r="GK99" s="97">
        <v>0</v>
      </c>
      <c r="GL99" s="97">
        <v>0</v>
      </c>
      <c r="GM99" s="97">
        <v>0</v>
      </c>
      <c r="GN99" s="97">
        <v>0</v>
      </c>
      <c r="GO99" s="97">
        <v>0</v>
      </c>
      <c r="GP99" s="97">
        <v>0</v>
      </c>
      <c r="GQ99" s="97">
        <v>0</v>
      </c>
      <c r="GR99" s="97">
        <v>0</v>
      </c>
      <c r="GS99" s="97">
        <v>0</v>
      </c>
      <c r="GT99" s="97">
        <v>0</v>
      </c>
      <c r="GU99" s="97">
        <v>0</v>
      </c>
      <c r="GV99" s="97">
        <v>0</v>
      </c>
      <c r="GW99" s="97">
        <v>0</v>
      </c>
      <c r="GX99" s="97">
        <v>-3510850.5863640499</v>
      </c>
      <c r="GY99" s="97">
        <v>0</v>
      </c>
      <c r="GZ99" s="97">
        <v>0</v>
      </c>
      <c r="HA99" s="97">
        <v>0</v>
      </c>
      <c r="HB99" s="97">
        <v>0</v>
      </c>
      <c r="HC99" s="97">
        <v>-3510850.5863640499</v>
      </c>
    </row>
    <row r="100" spans="1:211" ht="14.55" customHeight="1" x14ac:dyDescent="0.45">
      <c r="A100" s="93" t="s">
        <v>2459</v>
      </c>
      <c r="B100" s="97">
        <v>0</v>
      </c>
      <c r="C100" s="97">
        <v>-8629088.3871586006</v>
      </c>
      <c r="D100" s="97">
        <v>0</v>
      </c>
      <c r="E100" s="97">
        <v>-8629088.3871586006</v>
      </c>
      <c r="F100" s="97">
        <v>-8629088.3871586006</v>
      </c>
      <c r="G100" s="97">
        <v>0.56599999999999995</v>
      </c>
      <c r="H100" s="91"/>
      <c r="I100" s="97">
        <v>0</v>
      </c>
      <c r="J100" s="97">
        <v>-9876336.9548987299</v>
      </c>
      <c r="K100" s="97">
        <v>0</v>
      </c>
      <c r="L100" s="97">
        <v>-9876336.9548987299</v>
      </c>
      <c r="M100" s="97">
        <v>-9876336.9548987299</v>
      </c>
      <c r="N100" s="97">
        <v>0.72440000000000004</v>
      </c>
      <c r="O100" s="91"/>
      <c r="P100" s="97">
        <v>0</v>
      </c>
      <c r="Q100" s="97">
        <v>0</v>
      </c>
      <c r="R100" s="97">
        <v>0</v>
      </c>
      <c r="S100" s="97">
        <v>0</v>
      </c>
      <c r="T100" s="97">
        <v>0</v>
      </c>
      <c r="U100" s="97">
        <v>0</v>
      </c>
      <c r="V100" s="97">
        <v>0</v>
      </c>
      <c r="W100" s="97">
        <v>0</v>
      </c>
      <c r="X100" s="97">
        <v>0</v>
      </c>
      <c r="Y100" s="97">
        <v>0</v>
      </c>
      <c r="Z100" s="97">
        <v>0</v>
      </c>
      <c r="AA100" s="97">
        <v>0</v>
      </c>
      <c r="AB100" s="97">
        <v>0</v>
      </c>
      <c r="AC100" s="97">
        <v>0</v>
      </c>
      <c r="AD100" s="97">
        <v>0</v>
      </c>
      <c r="AE100" s="97">
        <v>0</v>
      </c>
      <c r="AF100" s="97">
        <v>0</v>
      </c>
      <c r="AG100" s="97">
        <v>0</v>
      </c>
      <c r="AH100" s="97">
        <v>0</v>
      </c>
      <c r="AI100" s="97">
        <v>0</v>
      </c>
      <c r="AJ100" s="97">
        <v>0</v>
      </c>
      <c r="AK100" s="97">
        <v>0</v>
      </c>
      <c r="AL100" s="97">
        <v>0</v>
      </c>
      <c r="AM100" s="97">
        <v>0</v>
      </c>
      <c r="AN100" s="97">
        <v>0</v>
      </c>
      <c r="AO100" s="97">
        <v>0</v>
      </c>
      <c r="AP100" s="97">
        <v>0</v>
      </c>
      <c r="AQ100" s="97">
        <v>0</v>
      </c>
      <c r="AR100" s="97">
        <v>0</v>
      </c>
      <c r="AS100" s="97">
        <v>0</v>
      </c>
      <c r="AT100" s="97">
        <v>0</v>
      </c>
      <c r="AU100" s="97">
        <v>0</v>
      </c>
      <c r="AV100" s="97">
        <v>0</v>
      </c>
      <c r="AW100" s="97">
        <v>0</v>
      </c>
      <c r="AX100" s="97">
        <v>0</v>
      </c>
      <c r="AY100" s="97">
        <v>0</v>
      </c>
      <c r="AZ100" s="97">
        <v>0</v>
      </c>
      <c r="BA100" s="97">
        <v>0</v>
      </c>
      <c r="BB100" s="97">
        <v>0</v>
      </c>
      <c r="BC100" s="97">
        <v>0</v>
      </c>
      <c r="BD100" s="97">
        <v>0</v>
      </c>
      <c r="BE100" s="97">
        <v>0</v>
      </c>
      <c r="BF100" s="97">
        <v>0</v>
      </c>
      <c r="BG100" s="97">
        <v>0</v>
      </c>
      <c r="BH100" s="97">
        <v>0</v>
      </c>
      <c r="BI100" s="97">
        <v>0</v>
      </c>
      <c r="BJ100" s="97">
        <v>-8300078.0771586001</v>
      </c>
      <c r="BK100" s="97">
        <v>-8300078.0771586001</v>
      </c>
      <c r="BL100" s="97">
        <v>-8300078.0771586001</v>
      </c>
      <c r="BM100" s="97">
        <v>0</v>
      </c>
      <c r="BN100" s="97">
        <v>0</v>
      </c>
      <c r="BO100" s="97">
        <v>0</v>
      </c>
      <c r="BP100" s="97">
        <v>0</v>
      </c>
      <c r="BQ100" s="97">
        <v>0</v>
      </c>
      <c r="BR100" s="97">
        <v>-18909</v>
      </c>
      <c r="BS100" s="97">
        <v>-310101.31</v>
      </c>
      <c r="BT100" s="97">
        <v>-329010.31</v>
      </c>
      <c r="BU100" s="97">
        <v>0</v>
      </c>
      <c r="BV100" s="97">
        <v>0</v>
      </c>
      <c r="BW100" s="97">
        <v>-329010.31</v>
      </c>
      <c r="BX100" s="97">
        <v>-329010.31</v>
      </c>
      <c r="BY100" s="97">
        <v>0</v>
      </c>
      <c r="BZ100" s="97">
        <v>0</v>
      </c>
      <c r="CA100" s="97">
        <v>0</v>
      </c>
      <c r="CB100" s="97">
        <v>0</v>
      </c>
      <c r="CC100" s="97">
        <v>0</v>
      </c>
      <c r="CD100" s="97">
        <v>0</v>
      </c>
      <c r="CE100" s="97">
        <v>0</v>
      </c>
      <c r="CF100" s="97">
        <v>0</v>
      </c>
      <c r="CG100" s="97">
        <v>0</v>
      </c>
      <c r="CH100" s="97">
        <v>0</v>
      </c>
      <c r="CI100" s="97">
        <v>0</v>
      </c>
      <c r="CJ100" s="97">
        <v>0</v>
      </c>
      <c r="CK100" s="97">
        <v>0</v>
      </c>
      <c r="CL100" s="97">
        <v>0</v>
      </c>
      <c r="CM100" s="97">
        <v>0</v>
      </c>
      <c r="CN100" s="97">
        <v>0</v>
      </c>
      <c r="CO100" s="97">
        <v>0</v>
      </c>
      <c r="CP100" s="97">
        <v>0</v>
      </c>
      <c r="CQ100" s="97">
        <v>0</v>
      </c>
      <c r="CR100" s="97">
        <v>0</v>
      </c>
      <c r="CS100" s="97">
        <v>0</v>
      </c>
      <c r="CT100" s="97">
        <v>0</v>
      </c>
      <c r="CU100" s="97">
        <v>0</v>
      </c>
      <c r="CV100" s="97">
        <v>0</v>
      </c>
      <c r="CW100" s="97">
        <v>0</v>
      </c>
      <c r="CX100" s="97">
        <v>0</v>
      </c>
      <c r="CY100" s="97">
        <v>0</v>
      </c>
      <c r="CZ100" s="97">
        <v>0</v>
      </c>
      <c r="DA100" s="97">
        <v>0</v>
      </c>
      <c r="DB100" s="97">
        <v>0</v>
      </c>
      <c r="DC100" s="97">
        <v>0</v>
      </c>
      <c r="DD100" s="97">
        <v>0</v>
      </c>
      <c r="DE100" s="97">
        <v>0</v>
      </c>
      <c r="DF100" s="97">
        <v>0</v>
      </c>
      <c r="DG100" s="97">
        <v>0</v>
      </c>
      <c r="DH100" s="97">
        <v>0</v>
      </c>
      <c r="DI100" s="97">
        <v>0</v>
      </c>
      <c r="DJ100" s="97">
        <v>0</v>
      </c>
      <c r="DK100" s="97">
        <v>0</v>
      </c>
      <c r="DL100" s="97">
        <v>0</v>
      </c>
      <c r="DM100" s="97">
        <v>0</v>
      </c>
      <c r="DN100" s="97">
        <v>0</v>
      </c>
      <c r="DO100" s="97">
        <v>0</v>
      </c>
      <c r="DP100" s="97">
        <v>0</v>
      </c>
      <c r="DQ100" s="97">
        <v>0</v>
      </c>
      <c r="DR100" s="97">
        <v>0</v>
      </c>
      <c r="DS100" s="97">
        <v>0</v>
      </c>
      <c r="DT100" s="97">
        <v>0</v>
      </c>
      <c r="DU100" s="97">
        <v>0</v>
      </c>
      <c r="DV100" s="97">
        <v>0</v>
      </c>
      <c r="DW100" s="97">
        <v>0</v>
      </c>
      <c r="DX100" s="97">
        <v>0</v>
      </c>
      <c r="DY100" s="97">
        <v>0</v>
      </c>
      <c r="DZ100" s="97">
        <v>0</v>
      </c>
      <c r="EA100" s="97">
        <v>-329010.31</v>
      </c>
      <c r="EB100" s="97">
        <v>-329010.31</v>
      </c>
      <c r="EC100" s="97">
        <v>0</v>
      </c>
      <c r="ED100" s="97">
        <v>0</v>
      </c>
      <c r="EE100" s="97">
        <v>0</v>
      </c>
      <c r="EF100" s="97">
        <v>0</v>
      </c>
      <c r="EG100" s="97">
        <v>0</v>
      </c>
      <c r="EH100" s="97">
        <v>0</v>
      </c>
      <c r="EI100" s="97">
        <v>0</v>
      </c>
      <c r="EJ100" s="97">
        <v>0</v>
      </c>
      <c r="EK100" s="97">
        <v>0</v>
      </c>
      <c r="EL100" s="97">
        <v>0</v>
      </c>
      <c r="EM100" s="97">
        <v>0</v>
      </c>
      <c r="EN100" s="97">
        <v>-329010.31</v>
      </c>
      <c r="EO100" s="97">
        <v>-8629088.3871586006</v>
      </c>
      <c r="EP100" s="97">
        <v>0</v>
      </c>
      <c r="EQ100" s="97">
        <v>0</v>
      </c>
      <c r="ER100" s="97">
        <v>0</v>
      </c>
      <c r="ES100" s="97">
        <v>0</v>
      </c>
      <c r="ET100" s="97">
        <v>0</v>
      </c>
      <c r="EU100" s="97">
        <v>0</v>
      </c>
      <c r="EV100" s="97">
        <v>0</v>
      </c>
      <c r="EW100" s="97">
        <v>0</v>
      </c>
      <c r="EX100" s="97">
        <v>0</v>
      </c>
      <c r="EY100" s="97">
        <v>0</v>
      </c>
      <c r="EZ100" s="97">
        <v>0</v>
      </c>
      <c r="FA100" s="97">
        <v>0</v>
      </c>
      <c r="FB100" s="97">
        <v>0</v>
      </c>
      <c r="FC100" s="97">
        <v>0</v>
      </c>
      <c r="FD100" s="97">
        <v>0</v>
      </c>
      <c r="FE100" s="97">
        <v>0</v>
      </c>
      <c r="FF100" s="97">
        <v>0</v>
      </c>
      <c r="FG100" s="97">
        <v>0</v>
      </c>
      <c r="FH100" s="97">
        <v>0</v>
      </c>
      <c r="FI100" s="97">
        <v>0</v>
      </c>
      <c r="FJ100" s="97">
        <v>0</v>
      </c>
      <c r="FK100" s="97">
        <v>0</v>
      </c>
      <c r="FL100" s="97">
        <v>0</v>
      </c>
      <c r="FM100" s="97">
        <v>0</v>
      </c>
      <c r="FN100" s="97">
        <v>0</v>
      </c>
      <c r="FO100" s="97">
        <v>0</v>
      </c>
      <c r="FP100" s="97">
        <v>0</v>
      </c>
      <c r="FQ100" s="97">
        <v>0</v>
      </c>
      <c r="FR100" s="97">
        <v>0</v>
      </c>
      <c r="FS100" s="97">
        <v>0</v>
      </c>
      <c r="FT100" s="97">
        <v>0</v>
      </c>
      <c r="FU100" s="97">
        <v>0</v>
      </c>
      <c r="FV100" s="97">
        <v>0</v>
      </c>
      <c r="FW100" s="97">
        <v>0</v>
      </c>
      <c r="FX100" s="97">
        <v>0</v>
      </c>
      <c r="FY100" s="97">
        <v>0</v>
      </c>
      <c r="FZ100" s="97">
        <v>0</v>
      </c>
      <c r="GA100" s="97">
        <v>0</v>
      </c>
      <c r="GB100" s="97">
        <v>0</v>
      </c>
      <c r="GC100" s="97">
        <v>0</v>
      </c>
      <c r="GD100" s="97">
        <v>0</v>
      </c>
      <c r="GE100" s="97">
        <v>0</v>
      </c>
      <c r="GF100" s="97">
        <v>0</v>
      </c>
      <c r="GG100" s="97">
        <v>0</v>
      </c>
      <c r="GH100" s="97">
        <v>0</v>
      </c>
      <c r="GI100" s="97">
        <v>0</v>
      </c>
      <c r="GJ100" s="97">
        <v>0</v>
      </c>
      <c r="GK100" s="97">
        <v>0</v>
      </c>
      <c r="GL100" s="97">
        <v>0</v>
      </c>
      <c r="GM100" s="97">
        <v>0</v>
      </c>
      <c r="GN100" s="97">
        <v>0</v>
      </c>
      <c r="GO100" s="97">
        <v>0</v>
      </c>
      <c r="GP100" s="97">
        <v>0</v>
      </c>
      <c r="GQ100" s="97">
        <v>0</v>
      </c>
      <c r="GR100" s="97">
        <v>0</v>
      </c>
      <c r="GS100" s="97">
        <v>0</v>
      </c>
      <c r="GT100" s="97">
        <v>0</v>
      </c>
      <c r="GU100" s="97">
        <v>0</v>
      </c>
      <c r="GV100" s="97">
        <v>0</v>
      </c>
      <c r="GW100" s="97">
        <v>0</v>
      </c>
      <c r="GX100" s="97">
        <v>-8629088.3871586006</v>
      </c>
      <c r="GY100" s="97">
        <v>0</v>
      </c>
      <c r="GZ100" s="97">
        <v>0</v>
      </c>
      <c r="HA100" s="97">
        <v>0</v>
      </c>
      <c r="HB100" s="97">
        <v>0</v>
      </c>
      <c r="HC100" s="97">
        <v>-8629088.3871586006</v>
      </c>
    </row>
    <row r="101" spans="1:211" ht="14.55" customHeight="1" x14ac:dyDescent="0.45">
      <c r="A101" s="93" t="s">
        <v>2460</v>
      </c>
      <c r="B101" s="97">
        <v>0</v>
      </c>
      <c r="C101" s="97">
        <v>-3491841.4038579301</v>
      </c>
      <c r="D101" s="97">
        <v>0</v>
      </c>
      <c r="E101" s="97">
        <v>-3491841.4038579301</v>
      </c>
      <c r="F101" s="97">
        <v>-3491841.4038579301</v>
      </c>
      <c r="G101" s="97">
        <v>0.2291</v>
      </c>
      <c r="H101" s="91"/>
      <c r="I101" s="97">
        <v>0</v>
      </c>
      <c r="J101" s="97">
        <v>-3601667.5851782099</v>
      </c>
      <c r="K101" s="97">
        <v>0</v>
      </c>
      <c r="L101" s="97">
        <v>-3601667.5851782099</v>
      </c>
      <c r="M101" s="97">
        <v>-3601667.5851782099</v>
      </c>
      <c r="N101" s="97">
        <v>0.26419999999999999</v>
      </c>
      <c r="O101" s="91"/>
      <c r="P101" s="97">
        <v>0</v>
      </c>
      <c r="Q101" s="97">
        <v>0</v>
      </c>
      <c r="R101" s="97">
        <v>0</v>
      </c>
      <c r="S101" s="97">
        <v>0</v>
      </c>
      <c r="T101" s="97">
        <v>0</v>
      </c>
      <c r="U101" s="97">
        <v>0</v>
      </c>
      <c r="V101" s="97">
        <v>0</v>
      </c>
      <c r="W101" s="97">
        <v>0</v>
      </c>
      <c r="X101" s="97">
        <v>0</v>
      </c>
      <c r="Y101" s="97">
        <v>0</v>
      </c>
      <c r="Z101" s="97">
        <v>0</v>
      </c>
      <c r="AA101" s="97">
        <v>0</v>
      </c>
      <c r="AB101" s="97">
        <v>0</v>
      </c>
      <c r="AC101" s="97">
        <v>0</v>
      </c>
      <c r="AD101" s="97">
        <v>0</v>
      </c>
      <c r="AE101" s="97">
        <v>0</v>
      </c>
      <c r="AF101" s="97">
        <v>0</v>
      </c>
      <c r="AG101" s="97">
        <v>0</v>
      </c>
      <c r="AH101" s="97">
        <v>0</v>
      </c>
      <c r="AI101" s="97">
        <v>0</v>
      </c>
      <c r="AJ101" s="97">
        <v>0</v>
      </c>
      <c r="AK101" s="97">
        <v>0</v>
      </c>
      <c r="AL101" s="97">
        <v>0</v>
      </c>
      <c r="AM101" s="97">
        <v>0</v>
      </c>
      <c r="AN101" s="97">
        <v>0</v>
      </c>
      <c r="AO101" s="97">
        <v>0</v>
      </c>
      <c r="AP101" s="97">
        <v>0</v>
      </c>
      <c r="AQ101" s="97">
        <v>0</v>
      </c>
      <c r="AR101" s="97">
        <v>0</v>
      </c>
      <c r="AS101" s="97">
        <v>0</v>
      </c>
      <c r="AT101" s="97">
        <v>0</v>
      </c>
      <c r="AU101" s="97">
        <v>0</v>
      </c>
      <c r="AV101" s="97">
        <v>0</v>
      </c>
      <c r="AW101" s="97">
        <v>0</v>
      </c>
      <c r="AX101" s="97">
        <v>0</v>
      </c>
      <c r="AY101" s="97">
        <v>0</v>
      </c>
      <c r="AZ101" s="97">
        <v>0</v>
      </c>
      <c r="BA101" s="97">
        <v>0</v>
      </c>
      <c r="BB101" s="97">
        <v>0</v>
      </c>
      <c r="BC101" s="97">
        <v>0</v>
      </c>
      <c r="BD101" s="97">
        <v>0</v>
      </c>
      <c r="BE101" s="97">
        <v>0</v>
      </c>
      <c r="BF101" s="97">
        <v>0</v>
      </c>
      <c r="BG101" s="97">
        <v>0</v>
      </c>
      <c r="BH101" s="97">
        <v>0</v>
      </c>
      <c r="BI101" s="97">
        <v>0</v>
      </c>
      <c r="BJ101" s="97">
        <v>-3491841.4038579301</v>
      </c>
      <c r="BK101" s="97">
        <v>-3491841.4038579301</v>
      </c>
      <c r="BL101" s="97">
        <v>-3491841.4038579301</v>
      </c>
      <c r="BM101" s="97">
        <v>0</v>
      </c>
      <c r="BN101" s="97">
        <v>0</v>
      </c>
      <c r="BO101" s="97">
        <v>0</v>
      </c>
      <c r="BP101" s="97">
        <v>0</v>
      </c>
      <c r="BQ101" s="97">
        <v>0</v>
      </c>
      <c r="BR101" s="97">
        <v>0</v>
      </c>
      <c r="BS101" s="97">
        <v>0</v>
      </c>
      <c r="BT101" s="97">
        <v>0</v>
      </c>
      <c r="BU101" s="97">
        <v>0</v>
      </c>
      <c r="BV101" s="97">
        <v>0</v>
      </c>
      <c r="BW101" s="97">
        <v>0</v>
      </c>
      <c r="BX101" s="97">
        <v>0</v>
      </c>
      <c r="BY101" s="97">
        <v>0</v>
      </c>
      <c r="BZ101" s="97">
        <v>0</v>
      </c>
      <c r="CA101" s="97">
        <v>0</v>
      </c>
      <c r="CB101" s="97">
        <v>0</v>
      </c>
      <c r="CC101" s="97">
        <v>0</v>
      </c>
      <c r="CD101" s="97">
        <v>0</v>
      </c>
      <c r="CE101" s="97">
        <v>0</v>
      </c>
      <c r="CF101" s="97">
        <v>0</v>
      </c>
      <c r="CG101" s="97">
        <v>0</v>
      </c>
      <c r="CH101" s="97">
        <v>0</v>
      </c>
      <c r="CI101" s="97">
        <v>0</v>
      </c>
      <c r="CJ101" s="97">
        <v>0</v>
      </c>
      <c r="CK101" s="97">
        <v>0</v>
      </c>
      <c r="CL101" s="97">
        <v>0</v>
      </c>
      <c r="CM101" s="97">
        <v>0</v>
      </c>
      <c r="CN101" s="97">
        <v>0</v>
      </c>
      <c r="CO101" s="97">
        <v>0</v>
      </c>
      <c r="CP101" s="97">
        <v>0</v>
      </c>
      <c r="CQ101" s="97">
        <v>0</v>
      </c>
      <c r="CR101" s="97">
        <v>0</v>
      </c>
      <c r="CS101" s="97">
        <v>0</v>
      </c>
      <c r="CT101" s="97">
        <v>0</v>
      </c>
      <c r="CU101" s="97">
        <v>0</v>
      </c>
      <c r="CV101" s="97">
        <v>0</v>
      </c>
      <c r="CW101" s="97">
        <v>0</v>
      </c>
      <c r="CX101" s="97">
        <v>0</v>
      </c>
      <c r="CY101" s="97">
        <v>0</v>
      </c>
      <c r="CZ101" s="97">
        <v>0</v>
      </c>
      <c r="DA101" s="97">
        <v>0</v>
      </c>
      <c r="DB101" s="97">
        <v>0</v>
      </c>
      <c r="DC101" s="97">
        <v>0</v>
      </c>
      <c r="DD101" s="97">
        <v>0</v>
      </c>
      <c r="DE101" s="97">
        <v>0</v>
      </c>
      <c r="DF101" s="97">
        <v>0</v>
      </c>
      <c r="DG101" s="97">
        <v>0</v>
      </c>
      <c r="DH101" s="97">
        <v>0</v>
      </c>
      <c r="DI101" s="97">
        <v>0</v>
      </c>
      <c r="DJ101" s="97">
        <v>0</v>
      </c>
      <c r="DK101" s="97">
        <v>0</v>
      </c>
      <c r="DL101" s="97">
        <v>0</v>
      </c>
      <c r="DM101" s="97">
        <v>0</v>
      </c>
      <c r="DN101" s="97">
        <v>0</v>
      </c>
      <c r="DO101" s="97">
        <v>0</v>
      </c>
      <c r="DP101" s="97">
        <v>0</v>
      </c>
      <c r="DQ101" s="97">
        <v>0</v>
      </c>
      <c r="DR101" s="97">
        <v>0</v>
      </c>
      <c r="DS101" s="97">
        <v>0</v>
      </c>
      <c r="DT101" s="97">
        <v>0</v>
      </c>
      <c r="DU101" s="97">
        <v>0</v>
      </c>
      <c r="DV101" s="97">
        <v>0</v>
      </c>
      <c r="DW101" s="97">
        <v>0</v>
      </c>
      <c r="DX101" s="97">
        <v>0</v>
      </c>
      <c r="DY101" s="97">
        <v>0</v>
      </c>
      <c r="DZ101" s="97">
        <v>0</v>
      </c>
      <c r="EA101" s="97">
        <v>0</v>
      </c>
      <c r="EB101" s="97">
        <v>0</v>
      </c>
      <c r="EC101" s="97">
        <v>0</v>
      </c>
      <c r="ED101" s="97">
        <v>0</v>
      </c>
      <c r="EE101" s="97">
        <v>0</v>
      </c>
      <c r="EF101" s="97">
        <v>0</v>
      </c>
      <c r="EG101" s="97">
        <v>0</v>
      </c>
      <c r="EH101" s="97">
        <v>0</v>
      </c>
      <c r="EI101" s="97">
        <v>0</v>
      </c>
      <c r="EJ101" s="97">
        <v>0</v>
      </c>
      <c r="EK101" s="97">
        <v>0</v>
      </c>
      <c r="EL101" s="97">
        <v>0</v>
      </c>
      <c r="EM101" s="97">
        <v>0</v>
      </c>
      <c r="EN101" s="97">
        <v>0</v>
      </c>
      <c r="EO101" s="97">
        <v>-3491841.4038579301</v>
      </c>
      <c r="EP101" s="97">
        <v>0</v>
      </c>
      <c r="EQ101" s="97">
        <v>0</v>
      </c>
      <c r="ER101" s="97">
        <v>0</v>
      </c>
      <c r="ES101" s="97">
        <v>0</v>
      </c>
      <c r="ET101" s="97">
        <v>0</v>
      </c>
      <c r="EU101" s="97">
        <v>0</v>
      </c>
      <c r="EV101" s="97">
        <v>0</v>
      </c>
      <c r="EW101" s="97">
        <v>0</v>
      </c>
      <c r="EX101" s="97">
        <v>0</v>
      </c>
      <c r="EY101" s="97">
        <v>0</v>
      </c>
      <c r="EZ101" s="97">
        <v>0</v>
      </c>
      <c r="FA101" s="97">
        <v>0</v>
      </c>
      <c r="FB101" s="97">
        <v>0</v>
      </c>
      <c r="FC101" s="97">
        <v>0</v>
      </c>
      <c r="FD101" s="97">
        <v>0</v>
      </c>
      <c r="FE101" s="97">
        <v>0</v>
      </c>
      <c r="FF101" s="97">
        <v>0</v>
      </c>
      <c r="FG101" s="97">
        <v>0</v>
      </c>
      <c r="FH101" s="97">
        <v>0</v>
      </c>
      <c r="FI101" s="97">
        <v>0</v>
      </c>
      <c r="FJ101" s="97">
        <v>0</v>
      </c>
      <c r="FK101" s="97">
        <v>0</v>
      </c>
      <c r="FL101" s="97">
        <v>0</v>
      </c>
      <c r="FM101" s="97">
        <v>0</v>
      </c>
      <c r="FN101" s="97">
        <v>0</v>
      </c>
      <c r="FO101" s="97">
        <v>0</v>
      </c>
      <c r="FP101" s="97">
        <v>0</v>
      </c>
      <c r="FQ101" s="97">
        <v>0</v>
      </c>
      <c r="FR101" s="97">
        <v>0</v>
      </c>
      <c r="FS101" s="97">
        <v>0</v>
      </c>
      <c r="FT101" s="97">
        <v>0</v>
      </c>
      <c r="FU101" s="97">
        <v>0</v>
      </c>
      <c r="FV101" s="97">
        <v>0</v>
      </c>
      <c r="FW101" s="97">
        <v>0</v>
      </c>
      <c r="FX101" s="97">
        <v>0</v>
      </c>
      <c r="FY101" s="97">
        <v>0</v>
      </c>
      <c r="FZ101" s="97">
        <v>0</v>
      </c>
      <c r="GA101" s="97">
        <v>0</v>
      </c>
      <c r="GB101" s="97">
        <v>0</v>
      </c>
      <c r="GC101" s="97">
        <v>0</v>
      </c>
      <c r="GD101" s="97">
        <v>0</v>
      </c>
      <c r="GE101" s="97">
        <v>0</v>
      </c>
      <c r="GF101" s="97">
        <v>0</v>
      </c>
      <c r="GG101" s="97">
        <v>0</v>
      </c>
      <c r="GH101" s="97">
        <v>0</v>
      </c>
      <c r="GI101" s="97">
        <v>0</v>
      </c>
      <c r="GJ101" s="97">
        <v>0</v>
      </c>
      <c r="GK101" s="97">
        <v>0</v>
      </c>
      <c r="GL101" s="97">
        <v>0</v>
      </c>
      <c r="GM101" s="97">
        <v>0</v>
      </c>
      <c r="GN101" s="97">
        <v>0</v>
      </c>
      <c r="GO101" s="97">
        <v>0</v>
      </c>
      <c r="GP101" s="97">
        <v>0</v>
      </c>
      <c r="GQ101" s="97">
        <v>0</v>
      </c>
      <c r="GR101" s="97">
        <v>0</v>
      </c>
      <c r="GS101" s="97">
        <v>0</v>
      </c>
      <c r="GT101" s="97">
        <v>0</v>
      </c>
      <c r="GU101" s="97">
        <v>0</v>
      </c>
      <c r="GV101" s="97">
        <v>0</v>
      </c>
      <c r="GW101" s="97">
        <v>0</v>
      </c>
      <c r="GX101" s="97">
        <v>-3491841.4038579301</v>
      </c>
      <c r="GY101" s="97">
        <v>0</v>
      </c>
      <c r="GZ101" s="97">
        <v>0</v>
      </c>
      <c r="HA101" s="97">
        <v>0</v>
      </c>
      <c r="HB101" s="97">
        <v>0</v>
      </c>
      <c r="HC101" s="97">
        <v>-3491841.4038579301</v>
      </c>
    </row>
    <row r="102" spans="1:211" ht="14.55" customHeight="1" x14ac:dyDescent="0.45">
      <c r="A102" s="93" t="s">
        <v>2461</v>
      </c>
      <c r="B102" s="97">
        <v>0</v>
      </c>
      <c r="C102" s="97">
        <v>-25957.7694427434</v>
      </c>
      <c r="D102" s="97">
        <v>0</v>
      </c>
      <c r="E102" s="97">
        <v>-25957.7694427434</v>
      </c>
      <c r="F102" s="97">
        <v>-25957.7694427434</v>
      </c>
      <c r="G102" s="97">
        <v>1.6999999999999999E-3</v>
      </c>
      <c r="H102" s="91"/>
      <c r="I102" s="97">
        <v>0</v>
      </c>
      <c r="J102" s="97">
        <v>-38512.819908933903</v>
      </c>
      <c r="K102" s="97">
        <v>0</v>
      </c>
      <c r="L102" s="97">
        <v>-38512.819908933903</v>
      </c>
      <c r="M102" s="97">
        <v>-38512.819908933903</v>
      </c>
      <c r="N102" s="97">
        <v>2.8E-3</v>
      </c>
      <c r="O102" s="91"/>
      <c r="P102" s="97">
        <v>0</v>
      </c>
      <c r="Q102" s="97">
        <v>0</v>
      </c>
      <c r="R102" s="97">
        <v>0</v>
      </c>
      <c r="S102" s="97">
        <v>0</v>
      </c>
      <c r="T102" s="97">
        <v>0</v>
      </c>
      <c r="U102" s="97">
        <v>0</v>
      </c>
      <c r="V102" s="97">
        <v>0</v>
      </c>
      <c r="W102" s="97">
        <v>0</v>
      </c>
      <c r="X102" s="97">
        <v>0</v>
      </c>
      <c r="Y102" s="97">
        <v>0</v>
      </c>
      <c r="Z102" s="97">
        <v>0</v>
      </c>
      <c r="AA102" s="97">
        <v>0</v>
      </c>
      <c r="AB102" s="97">
        <v>0</v>
      </c>
      <c r="AC102" s="97">
        <v>0</v>
      </c>
      <c r="AD102" s="97">
        <v>0</v>
      </c>
      <c r="AE102" s="97">
        <v>0</v>
      </c>
      <c r="AF102" s="97">
        <v>0</v>
      </c>
      <c r="AG102" s="97">
        <v>0</v>
      </c>
      <c r="AH102" s="97">
        <v>0</v>
      </c>
      <c r="AI102" s="97">
        <v>0</v>
      </c>
      <c r="AJ102" s="97">
        <v>0</v>
      </c>
      <c r="AK102" s="97">
        <v>0</v>
      </c>
      <c r="AL102" s="97">
        <v>0</v>
      </c>
      <c r="AM102" s="97">
        <v>0</v>
      </c>
      <c r="AN102" s="97">
        <v>0</v>
      </c>
      <c r="AO102" s="97">
        <v>0</v>
      </c>
      <c r="AP102" s="97">
        <v>0</v>
      </c>
      <c r="AQ102" s="97">
        <v>0</v>
      </c>
      <c r="AR102" s="97">
        <v>0</v>
      </c>
      <c r="AS102" s="97">
        <v>0</v>
      </c>
      <c r="AT102" s="97">
        <v>0</v>
      </c>
      <c r="AU102" s="97">
        <v>0</v>
      </c>
      <c r="AV102" s="97">
        <v>0</v>
      </c>
      <c r="AW102" s="97">
        <v>0</v>
      </c>
      <c r="AX102" s="97">
        <v>0</v>
      </c>
      <c r="AY102" s="97">
        <v>0</v>
      </c>
      <c r="AZ102" s="97">
        <v>0</v>
      </c>
      <c r="BA102" s="97">
        <v>0</v>
      </c>
      <c r="BB102" s="97">
        <v>0</v>
      </c>
      <c r="BC102" s="97">
        <v>0</v>
      </c>
      <c r="BD102" s="97">
        <v>0</v>
      </c>
      <c r="BE102" s="97">
        <v>0</v>
      </c>
      <c r="BF102" s="97">
        <v>0</v>
      </c>
      <c r="BG102" s="97">
        <v>0</v>
      </c>
      <c r="BH102" s="97">
        <v>0</v>
      </c>
      <c r="BI102" s="97">
        <v>0</v>
      </c>
      <c r="BJ102" s="97">
        <v>-25957.7694427434</v>
      </c>
      <c r="BK102" s="97">
        <v>-25957.7694427434</v>
      </c>
      <c r="BL102" s="97">
        <v>-25957.7694427434</v>
      </c>
      <c r="BM102" s="97">
        <v>0</v>
      </c>
      <c r="BN102" s="97">
        <v>0</v>
      </c>
      <c r="BO102" s="97">
        <v>0</v>
      </c>
      <c r="BP102" s="97">
        <v>0</v>
      </c>
      <c r="BQ102" s="97">
        <v>0</v>
      </c>
      <c r="BR102" s="97">
        <v>0</v>
      </c>
      <c r="BS102" s="97">
        <v>0</v>
      </c>
      <c r="BT102" s="97">
        <v>0</v>
      </c>
      <c r="BU102" s="97">
        <v>0</v>
      </c>
      <c r="BV102" s="97">
        <v>0</v>
      </c>
      <c r="BW102" s="97">
        <v>0</v>
      </c>
      <c r="BX102" s="97">
        <v>0</v>
      </c>
      <c r="BY102" s="97">
        <v>0</v>
      </c>
      <c r="BZ102" s="97">
        <v>0</v>
      </c>
      <c r="CA102" s="97">
        <v>0</v>
      </c>
      <c r="CB102" s="97">
        <v>0</v>
      </c>
      <c r="CC102" s="97">
        <v>0</v>
      </c>
      <c r="CD102" s="97">
        <v>0</v>
      </c>
      <c r="CE102" s="97">
        <v>0</v>
      </c>
      <c r="CF102" s="97">
        <v>0</v>
      </c>
      <c r="CG102" s="97">
        <v>0</v>
      </c>
      <c r="CH102" s="97">
        <v>0</v>
      </c>
      <c r="CI102" s="97">
        <v>0</v>
      </c>
      <c r="CJ102" s="97">
        <v>0</v>
      </c>
      <c r="CK102" s="97">
        <v>0</v>
      </c>
      <c r="CL102" s="97">
        <v>0</v>
      </c>
      <c r="CM102" s="97">
        <v>0</v>
      </c>
      <c r="CN102" s="97">
        <v>0</v>
      </c>
      <c r="CO102" s="97">
        <v>0</v>
      </c>
      <c r="CP102" s="97">
        <v>0</v>
      </c>
      <c r="CQ102" s="97">
        <v>0</v>
      </c>
      <c r="CR102" s="97">
        <v>0</v>
      </c>
      <c r="CS102" s="97">
        <v>0</v>
      </c>
      <c r="CT102" s="97">
        <v>0</v>
      </c>
      <c r="CU102" s="97">
        <v>0</v>
      </c>
      <c r="CV102" s="97">
        <v>0</v>
      </c>
      <c r="CW102" s="97">
        <v>0</v>
      </c>
      <c r="CX102" s="97">
        <v>0</v>
      </c>
      <c r="CY102" s="97">
        <v>0</v>
      </c>
      <c r="CZ102" s="97">
        <v>0</v>
      </c>
      <c r="DA102" s="97">
        <v>0</v>
      </c>
      <c r="DB102" s="97">
        <v>0</v>
      </c>
      <c r="DC102" s="97">
        <v>0</v>
      </c>
      <c r="DD102" s="97">
        <v>0</v>
      </c>
      <c r="DE102" s="97">
        <v>0</v>
      </c>
      <c r="DF102" s="97">
        <v>0</v>
      </c>
      <c r="DG102" s="97">
        <v>0</v>
      </c>
      <c r="DH102" s="97">
        <v>0</v>
      </c>
      <c r="DI102" s="97">
        <v>0</v>
      </c>
      <c r="DJ102" s="97">
        <v>0</v>
      </c>
      <c r="DK102" s="97">
        <v>0</v>
      </c>
      <c r="DL102" s="97">
        <v>0</v>
      </c>
      <c r="DM102" s="97">
        <v>0</v>
      </c>
      <c r="DN102" s="97">
        <v>0</v>
      </c>
      <c r="DO102" s="97">
        <v>0</v>
      </c>
      <c r="DP102" s="97">
        <v>0</v>
      </c>
      <c r="DQ102" s="97">
        <v>0</v>
      </c>
      <c r="DR102" s="97">
        <v>0</v>
      </c>
      <c r="DS102" s="97">
        <v>0</v>
      </c>
      <c r="DT102" s="97">
        <v>0</v>
      </c>
      <c r="DU102" s="97">
        <v>0</v>
      </c>
      <c r="DV102" s="97">
        <v>0</v>
      </c>
      <c r="DW102" s="97">
        <v>0</v>
      </c>
      <c r="DX102" s="97">
        <v>0</v>
      </c>
      <c r="DY102" s="97">
        <v>0</v>
      </c>
      <c r="DZ102" s="97">
        <v>0</v>
      </c>
      <c r="EA102" s="97">
        <v>0</v>
      </c>
      <c r="EB102" s="97">
        <v>0</v>
      </c>
      <c r="EC102" s="97">
        <v>0</v>
      </c>
      <c r="ED102" s="97">
        <v>0</v>
      </c>
      <c r="EE102" s="97">
        <v>0</v>
      </c>
      <c r="EF102" s="97">
        <v>0</v>
      </c>
      <c r="EG102" s="97">
        <v>0</v>
      </c>
      <c r="EH102" s="97">
        <v>0</v>
      </c>
      <c r="EI102" s="97">
        <v>0</v>
      </c>
      <c r="EJ102" s="97">
        <v>0</v>
      </c>
      <c r="EK102" s="97">
        <v>0</v>
      </c>
      <c r="EL102" s="97">
        <v>0</v>
      </c>
      <c r="EM102" s="97">
        <v>0</v>
      </c>
      <c r="EN102" s="97">
        <v>0</v>
      </c>
      <c r="EO102" s="97">
        <v>-25957.7694427434</v>
      </c>
      <c r="EP102" s="97">
        <v>0</v>
      </c>
      <c r="EQ102" s="97">
        <v>0</v>
      </c>
      <c r="ER102" s="97">
        <v>0</v>
      </c>
      <c r="ES102" s="97">
        <v>0</v>
      </c>
      <c r="ET102" s="97">
        <v>0</v>
      </c>
      <c r="EU102" s="97">
        <v>0</v>
      </c>
      <c r="EV102" s="97">
        <v>0</v>
      </c>
      <c r="EW102" s="97">
        <v>0</v>
      </c>
      <c r="EX102" s="97">
        <v>0</v>
      </c>
      <c r="EY102" s="97">
        <v>0</v>
      </c>
      <c r="EZ102" s="97">
        <v>0</v>
      </c>
      <c r="FA102" s="97">
        <v>0</v>
      </c>
      <c r="FB102" s="97">
        <v>0</v>
      </c>
      <c r="FC102" s="97">
        <v>0</v>
      </c>
      <c r="FD102" s="97">
        <v>0</v>
      </c>
      <c r="FE102" s="97">
        <v>0</v>
      </c>
      <c r="FF102" s="97">
        <v>0</v>
      </c>
      <c r="FG102" s="97">
        <v>0</v>
      </c>
      <c r="FH102" s="97">
        <v>0</v>
      </c>
      <c r="FI102" s="97">
        <v>0</v>
      </c>
      <c r="FJ102" s="97">
        <v>0</v>
      </c>
      <c r="FK102" s="97">
        <v>0</v>
      </c>
      <c r="FL102" s="97">
        <v>0</v>
      </c>
      <c r="FM102" s="97">
        <v>0</v>
      </c>
      <c r="FN102" s="97">
        <v>0</v>
      </c>
      <c r="FO102" s="97">
        <v>0</v>
      </c>
      <c r="FP102" s="97">
        <v>0</v>
      </c>
      <c r="FQ102" s="97">
        <v>0</v>
      </c>
      <c r="FR102" s="97">
        <v>0</v>
      </c>
      <c r="FS102" s="97">
        <v>0</v>
      </c>
      <c r="FT102" s="97">
        <v>0</v>
      </c>
      <c r="FU102" s="97">
        <v>0</v>
      </c>
      <c r="FV102" s="97">
        <v>0</v>
      </c>
      <c r="FW102" s="97">
        <v>0</v>
      </c>
      <c r="FX102" s="97">
        <v>0</v>
      </c>
      <c r="FY102" s="97">
        <v>0</v>
      </c>
      <c r="FZ102" s="97">
        <v>0</v>
      </c>
      <c r="GA102" s="97">
        <v>0</v>
      </c>
      <c r="GB102" s="97">
        <v>0</v>
      </c>
      <c r="GC102" s="97">
        <v>0</v>
      </c>
      <c r="GD102" s="97">
        <v>0</v>
      </c>
      <c r="GE102" s="97">
        <v>0</v>
      </c>
      <c r="GF102" s="97">
        <v>0</v>
      </c>
      <c r="GG102" s="97">
        <v>0</v>
      </c>
      <c r="GH102" s="97">
        <v>0</v>
      </c>
      <c r="GI102" s="97">
        <v>0</v>
      </c>
      <c r="GJ102" s="97">
        <v>0</v>
      </c>
      <c r="GK102" s="97">
        <v>0</v>
      </c>
      <c r="GL102" s="97">
        <v>0</v>
      </c>
      <c r="GM102" s="97">
        <v>0</v>
      </c>
      <c r="GN102" s="97">
        <v>0</v>
      </c>
      <c r="GO102" s="97">
        <v>0</v>
      </c>
      <c r="GP102" s="97">
        <v>0</v>
      </c>
      <c r="GQ102" s="97">
        <v>0</v>
      </c>
      <c r="GR102" s="97">
        <v>0</v>
      </c>
      <c r="GS102" s="97">
        <v>0</v>
      </c>
      <c r="GT102" s="97">
        <v>0</v>
      </c>
      <c r="GU102" s="97">
        <v>0</v>
      </c>
      <c r="GV102" s="97">
        <v>0</v>
      </c>
      <c r="GW102" s="97">
        <v>0</v>
      </c>
      <c r="GX102" s="97">
        <v>-25957.7694427434</v>
      </c>
      <c r="GY102" s="97">
        <v>0</v>
      </c>
      <c r="GZ102" s="97">
        <v>0</v>
      </c>
      <c r="HA102" s="97">
        <v>0</v>
      </c>
      <c r="HB102" s="97">
        <v>0</v>
      </c>
      <c r="HC102" s="97">
        <v>-25957.7694427434</v>
      </c>
    </row>
    <row r="103" spans="1:211" ht="14.55" customHeight="1" x14ac:dyDescent="0.45">
      <c r="A103" s="93" t="s">
        <v>2462</v>
      </c>
      <c r="B103" s="97">
        <v>0</v>
      </c>
      <c r="C103" s="97">
        <v>-115758.409815951</v>
      </c>
      <c r="D103" s="97">
        <v>0</v>
      </c>
      <c r="E103" s="97">
        <v>-115758.409815951</v>
      </c>
      <c r="F103" s="97">
        <v>-115758.409815951</v>
      </c>
      <c r="G103" s="97">
        <v>7.6E-3</v>
      </c>
      <c r="H103" s="91"/>
      <c r="I103" s="97">
        <v>0</v>
      </c>
      <c r="J103" s="97">
        <v>-764937.747368732</v>
      </c>
      <c r="K103" s="97">
        <v>0</v>
      </c>
      <c r="L103" s="97">
        <v>-764937.747368732</v>
      </c>
      <c r="M103" s="97">
        <v>-764937.747368732</v>
      </c>
      <c r="N103" s="97">
        <v>5.6099999999999997E-2</v>
      </c>
      <c r="O103" s="91"/>
      <c r="P103" s="97">
        <v>0</v>
      </c>
      <c r="Q103" s="97">
        <v>0</v>
      </c>
      <c r="R103" s="97">
        <v>0</v>
      </c>
      <c r="S103" s="97">
        <v>0</v>
      </c>
      <c r="T103" s="97">
        <v>0</v>
      </c>
      <c r="U103" s="97">
        <v>0</v>
      </c>
      <c r="V103" s="97">
        <v>0</v>
      </c>
      <c r="W103" s="97">
        <v>0</v>
      </c>
      <c r="X103" s="97">
        <v>0</v>
      </c>
      <c r="Y103" s="97">
        <v>0</v>
      </c>
      <c r="Z103" s="97">
        <v>0</v>
      </c>
      <c r="AA103" s="97">
        <v>0</v>
      </c>
      <c r="AB103" s="97">
        <v>0</v>
      </c>
      <c r="AC103" s="97">
        <v>0</v>
      </c>
      <c r="AD103" s="97">
        <v>0</v>
      </c>
      <c r="AE103" s="97">
        <v>0</v>
      </c>
      <c r="AF103" s="97">
        <v>0</v>
      </c>
      <c r="AG103" s="97">
        <v>0</v>
      </c>
      <c r="AH103" s="97">
        <v>0</v>
      </c>
      <c r="AI103" s="97">
        <v>0</v>
      </c>
      <c r="AJ103" s="97">
        <v>0</v>
      </c>
      <c r="AK103" s="97">
        <v>0</v>
      </c>
      <c r="AL103" s="97">
        <v>0</v>
      </c>
      <c r="AM103" s="97">
        <v>0</v>
      </c>
      <c r="AN103" s="97">
        <v>0</v>
      </c>
      <c r="AO103" s="97">
        <v>0</v>
      </c>
      <c r="AP103" s="97">
        <v>0</v>
      </c>
      <c r="AQ103" s="97">
        <v>0</v>
      </c>
      <c r="AR103" s="97">
        <v>0</v>
      </c>
      <c r="AS103" s="97">
        <v>0</v>
      </c>
      <c r="AT103" s="97">
        <v>0</v>
      </c>
      <c r="AU103" s="97">
        <v>0</v>
      </c>
      <c r="AV103" s="97">
        <v>0</v>
      </c>
      <c r="AW103" s="97">
        <v>0</v>
      </c>
      <c r="AX103" s="97">
        <v>0</v>
      </c>
      <c r="AY103" s="97">
        <v>0</v>
      </c>
      <c r="AZ103" s="97">
        <v>0</v>
      </c>
      <c r="BA103" s="97">
        <v>0</v>
      </c>
      <c r="BB103" s="97">
        <v>0</v>
      </c>
      <c r="BC103" s="97">
        <v>0</v>
      </c>
      <c r="BD103" s="97">
        <v>0</v>
      </c>
      <c r="BE103" s="97">
        <v>0</v>
      </c>
      <c r="BF103" s="97">
        <v>0</v>
      </c>
      <c r="BG103" s="97">
        <v>0</v>
      </c>
      <c r="BH103" s="97">
        <v>0</v>
      </c>
      <c r="BI103" s="97">
        <v>0</v>
      </c>
      <c r="BJ103" s="97">
        <v>0</v>
      </c>
      <c r="BK103" s="97">
        <v>0</v>
      </c>
      <c r="BL103" s="97">
        <v>0</v>
      </c>
      <c r="BM103" s="97">
        <v>0</v>
      </c>
      <c r="BN103" s="97">
        <v>0</v>
      </c>
      <c r="BO103" s="97">
        <v>0</v>
      </c>
      <c r="BP103" s="97">
        <v>0</v>
      </c>
      <c r="BQ103" s="97">
        <v>0</v>
      </c>
      <c r="BR103" s="97">
        <v>0</v>
      </c>
      <c r="BS103" s="97">
        <v>0</v>
      </c>
      <c r="BT103" s="97">
        <v>0</v>
      </c>
      <c r="BU103" s="97">
        <v>0</v>
      </c>
      <c r="BV103" s="97">
        <v>0</v>
      </c>
      <c r="BW103" s="97">
        <v>0</v>
      </c>
      <c r="BX103" s="97">
        <v>0</v>
      </c>
      <c r="BY103" s="97">
        <v>0</v>
      </c>
      <c r="BZ103" s="97">
        <v>0</v>
      </c>
      <c r="CA103" s="97">
        <v>0</v>
      </c>
      <c r="CB103" s="97">
        <v>0</v>
      </c>
      <c r="CC103" s="97">
        <v>0</v>
      </c>
      <c r="CD103" s="97">
        <v>0</v>
      </c>
      <c r="CE103" s="97">
        <v>0</v>
      </c>
      <c r="CF103" s="97">
        <v>0</v>
      </c>
      <c r="CG103" s="97">
        <v>0</v>
      </c>
      <c r="CH103" s="97">
        <v>0</v>
      </c>
      <c r="CI103" s="97">
        <v>0</v>
      </c>
      <c r="CJ103" s="97">
        <v>0</v>
      </c>
      <c r="CK103" s="97">
        <v>0</v>
      </c>
      <c r="CL103" s="97">
        <v>0</v>
      </c>
      <c r="CM103" s="97">
        <v>0</v>
      </c>
      <c r="CN103" s="97">
        <v>0</v>
      </c>
      <c r="CO103" s="97">
        <v>0</v>
      </c>
      <c r="CP103" s="97">
        <v>0</v>
      </c>
      <c r="CQ103" s="97">
        <v>0</v>
      </c>
      <c r="CR103" s="97">
        <v>0</v>
      </c>
      <c r="CS103" s="97">
        <v>0</v>
      </c>
      <c r="CT103" s="97">
        <v>0</v>
      </c>
      <c r="CU103" s="97">
        <v>0</v>
      </c>
      <c r="CV103" s="97">
        <v>0</v>
      </c>
      <c r="CW103" s="97">
        <v>0</v>
      </c>
      <c r="CX103" s="97">
        <v>0</v>
      </c>
      <c r="CY103" s="97">
        <v>0</v>
      </c>
      <c r="CZ103" s="97">
        <v>0</v>
      </c>
      <c r="DA103" s="97">
        <v>0</v>
      </c>
      <c r="DB103" s="97">
        <v>0</v>
      </c>
      <c r="DC103" s="97">
        <v>0</v>
      </c>
      <c r="DD103" s="97">
        <v>0</v>
      </c>
      <c r="DE103" s="97">
        <v>0</v>
      </c>
      <c r="DF103" s="97">
        <v>0</v>
      </c>
      <c r="DG103" s="97">
        <v>0</v>
      </c>
      <c r="DH103" s="97">
        <v>0</v>
      </c>
      <c r="DI103" s="97">
        <v>0</v>
      </c>
      <c r="DJ103" s="97">
        <v>0</v>
      </c>
      <c r="DK103" s="97">
        <v>0</v>
      </c>
      <c r="DL103" s="97">
        <v>0</v>
      </c>
      <c r="DM103" s="97">
        <v>0</v>
      </c>
      <c r="DN103" s="97">
        <v>0</v>
      </c>
      <c r="DO103" s="97">
        <v>0</v>
      </c>
      <c r="DP103" s="97">
        <v>0</v>
      </c>
      <c r="DQ103" s="97">
        <v>0</v>
      </c>
      <c r="DR103" s="97">
        <v>0</v>
      </c>
      <c r="DS103" s="97">
        <v>-115758.409815951</v>
      </c>
      <c r="DT103" s="97">
        <v>-115758.409815951</v>
      </c>
      <c r="DU103" s="97">
        <v>-115758.409815951</v>
      </c>
      <c r="DV103" s="97">
        <v>0</v>
      </c>
      <c r="DW103" s="97">
        <v>0</v>
      </c>
      <c r="DX103" s="97">
        <v>0</v>
      </c>
      <c r="DY103" s="97">
        <v>0</v>
      </c>
      <c r="DZ103" s="97">
        <v>0</v>
      </c>
      <c r="EA103" s="97">
        <v>-115758.409815951</v>
      </c>
      <c r="EB103" s="97">
        <v>-115758.409815951</v>
      </c>
      <c r="EC103" s="97">
        <v>0</v>
      </c>
      <c r="ED103" s="97">
        <v>0</v>
      </c>
      <c r="EE103" s="97">
        <v>0</v>
      </c>
      <c r="EF103" s="97">
        <v>0</v>
      </c>
      <c r="EG103" s="97">
        <v>0</v>
      </c>
      <c r="EH103" s="97">
        <v>0</v>
      </c>
      <c r="EI103" s="97">
        <v>0</v>
      </c>
      <c r="EJ103" s="97">
        <v>0</v>
      </c>
      <c r="EK103" s="97">
        <v>0</v>
      </c>
      <c r="EL103" s="97">
        <v>0</v>
      </c>
      <c r="EM103" s="97">
        <v>0</v>
      </c>
      <c r="EN103" s="97">
        <v>-115758.409815951</v>
      </c>
      <c r="EO103" s="97">
        <v>-115758.409815951</v>
      </c>
      <c r="EP103" s="97">
        <v>0</v>
      </c>
      <c r="EQ103" s="97">
        <v>0</v>
      </c>
      <c r="ER103" s="97">
        <v>0</v>
      </c>
      <c r="ES103" s="97">
        <v>0</v>
      </c>
      <c r="ET103" s="97">
        <v>0</v>
      </c>
      <c r="EU103" s="97">
        <v>0</v>
      </c>
      <c r="EV103" s="97">
        <v>0</v>
      </c>
      <c r="EW103" s="97">
        <v>0</v>
      </c>
      <c r="EX103" s="97">
        <v>0</v>
      </c>
      <c r="EY103" s="97">
        <v>0</v>
      </c>
      <c r="EZ103" s="97">
        <v>0</v>
      </c>
      <c r="FA103" s="97">
        <v>0</v>
      </c>
      <c r="FB103" s="97">
        <v>0</v>
      </c>
      <c r="FC103" s="97">
        <v>0</v>
      </c>
      <c r="FD103" s="97">
        <v>0</v>
      </c>
      <c r="FE103" s="97">
        <v>0</v>
      </c>
      <c r="FF103" s="97">
        <v>0</v>
      </c>
      <c r="FG103" s="97">
        <v>0</v>
      </c>
      <c r="FH103" s="97">
        <v>0</v>
      </c>
      <c r="FI103" s="97">
        <v>0</v>
      </c>
      <c r="FJ103" s="97">
        <v>0</v>
      </c>
      <c r="FK103" s="97">
        <v>0</v>
      </c>
      <c r="FL103" s="97">
        <v>0</v>
      </c>
      <c r="FM103" s="97">
        <v>0</v>
      </c>
      <c r="FN103" s="97">
        <v>0</v>
      </c>
      <c r="FO103" s="97">
        <v>0</v>
      </c>
      <c r="FP103" s="97">
        <v>0</v>
      </c>
      <c r="FQ103" s="97">
        <v>0</v>
      </c>
      <c r="FR103" s="97">
        <v>0</v>
      </c>
      <c r="FS103" s="97">
        <v>0</v>
      </c>
      <c r="FT103" s="97">
        <v>0</v>
      </c>
      <c r="FU103" s="97">
        <v>0</v>
      </c>
      <c r="FV103" s="97">
        <v>0</v>
      </c>
      <c r="FW103" s="97">
        <v>0</v>
      </c>
      <c r="FX103" s="97">
        <v>0</v>
      </c>
      <c r="FY103" s="97">
        <v>0</v>
      </c>
      <c r="FZ103" s="97">
        <v>0</v>
      </c>
      <c r="GA103" s="97">
        <v>0</v>
      </c>
      <c r="GB103" s="97">
        <v>0</v>
      </c>
      <c r="GC103" s="97">
        <v>0</v>
      </c>
      <c r="GD103" s="97">
        <v>0</v>
      </c>
      <c r="GE103" s="97">
        <v>0</v>
      </c>
      <c r="GF103" s="97">
        <v>0</v>
      </c>
      <c r="GG103" s="97">
        <v>0</v>
      </c>
      <c r="GH103" s="97">
        <v>0</v>
      </c>
      <c r="GI103" s="97">
        <v>0</v>
      </c>
      <c r="GJ103" s="97">
        <v>0</v>
      </c>
      <c r="GK103" s="97">
        <v>0</v>
      </c>
      <c r="GL103" s="97">
        <v>0</v>
      </c>
      <c r="GM103" s="97">
        <v>0</v>
      </c>
      <c r="GN103" s="97">
        <v>0</v>
      </c>
      <c r="GO103" s="97">
        <v>0</v>
      </c>
      <c r="GP103" s="97">
        <v>0</v>
      </c>
      <c r="GQ103" s="97">
        <v>0</v>
      </c>
      <c r="GR103" s="97">
        <v>0</v>
      </c>
      <c r="GS103" s="97">
        <v>0</v>
      </c>
      <c r="GT103" s="97">
        <v>0</v>
      </c>
      <c r="GU103" s="97">
        <v>0</v>
      </c>
      <c r="GV103" s="97">
        <v>0</v>
      </c>
      <c r="GW103" s="97">
        <v>0</v>
      </c>
      <c r="GX103" s="97">
        <v>-115758.409815951</v>
      </c>
      <c r="GY103" s="97">
        <v>0</v>
      </c>
      <c r="GZ103" s="97">
        <v>0</v>
      </c>
      <c r="HA103" s="97">
        <v>0</v>
      </c>
      <c r="HB103" s="97">
        <v>0</v>
      </c>
      <c r="HC103" s="97">
        <v>-115758.409815951</v>
      </c>
    </row>
    <row r="104" spans="1:211" ht="14.55" customHeight="1" x14ac:dyDescent="0.45">
      <c r="A104" s="93" t="s">
        <v>2463</v>
      </c>
      <c r="B104" s="97">
        <v>0</v>
      </c>
      <c r="C104" s="97">
        <v>-2506613.4900000002</v>
      </c>
      <c r="D104" s="97">
        <v>0</v>
      </c>
      <c r="E104" s="97">
        <v>-2506613.4900000002</v>
      </c>
      <c r="F104" s="97">
        <v>-2506613.4900000002</v>
      </c>
      <c r="G104" s="97">
        <v>0.16439999999999999</v>
      </c>
      <c r="H104" s="91"/>
      <c r="I104" s="97">
        <v>0</v>
      </c>
      <c r="J104" s="97">
        <v>-9384019.5578260403</v>
      </c>
      <c r="K104" s="97">
        <v>0</v>
      </c>
      <c r="L104" s="97">
        <v>-9384019.5578260403</v>
      </c>
      <c r="M104" s="97">
        <v>-9384019.5578260403</v>
      </c>
      <c r="N104" s="97">
        <v>0.68830000000000002</v>
      </c>
      <c r="O104" s="91"/>
      <c r="P104" s="97">
        <v>0</v>
      </c>
      <c r="Q104" s="97">
        <v>0</v>
      </c>
      <c r="R104" s="97">
        <v>0</v>
      </c>
      <c r="S104" s="97">
        <v>0</v>
      </c>
      <c r="T104" s="97">
        <v>0</v>
      </c>
      <c r="U104" s="97">
        <v>0</v>
      </c>
      <c r="V104" s="97">
        <v>0</v>
      </c>
      <c r="W104" s="97">
        <v>0</v>
      </c>
      <c r="X104" s="97">
        <v>0</v>
      </c>
      <c r="Y104" s="97">
        <v>0</v>
      </c>
      <c r="Z104" s="97">
        <v>0</v>
      </c>
      <c r="AA104" s="97">
        <v>0</v>
      </c>
      <c r="AB104" s="97">
        <v>0</v>
      </c>
      <c r="AC104" s="97">
        <v>0</v>
      </c>
      <c r="AD104" s="97">
        <v>0</v>
      </c>
      <c r="AE104" s="97">
        <v>0</v>
      </c>
      <c r="AF104" s="97">
        <v>0</v>
      </c>
      <c r="AG104" s="97">
        <v>0</v>
      </c>
      <c r="AH104" s="97">
        <v>0</v>
      </c>
      <c r="AI104" s="97">
        <v>0</v>
      </c>
      <c r="AJ104" s="97">
        <v>0</v>
      </c>
      <c r="AK104" s="97">
        <v>0</v>
      </c>
      <c r="AL104" s="97">
        <v>0</v>
      </c>
      <c r="AM104" s="97">
        <v>0</v>
      </c>
      <c r="AN104" s="97">
        <v>0</v>
      </c>
      <c r="AO104" s="97">
        <v>0</v>
      </c>
      <c r="AP104" s="97">
        <v>0</v>
      </c>
      <c r="AQ104" s="97">
        <v>0</v>
      </c>
      <c r="AR104" s="97">
        <v>0</v>
      </c>
      <c r="AS104" s="97">
        <v>0</v>
      </c>
      <c r="AT104" s="97">
        <v>0</v>
      </c>
      <c r="AU104" s="97">
        <v>0</v>
      </c>
      <c r="AV104" s="97">
        <v>0</v>
      </c>
      <c r="AW104" s="97">
        <v>0</v>
      </c>
      <c r="AX104" s="97">
        <v>0</v>
      </c>
      <c r="AY104" s="97">
        <v>0</v>
      </c>
      <c r="AZ104" s="97">
        <v>0</v>
      </c>
      <c r="BA104" s="97">
        <v>0</v>
      </c>
      <c r="BB104" s="97">
        <v>0</v>
      </c>
      <c r="BC104" s="97">
        <v>0</v>
      </c>
      <c r="BD104" s="97">
        <v>0</v>
      </c>
      <c r="BE104" s="97">
        <v>0</v>
      </c>
      <c r="BF104" s="97">
        <v>0</v>
      </c>
      <c r="BG104" s="97">
        <v>0</v>
      </c>
      <c r="BH104" s="97">
        <v>0</v>
      </c>
      <c r="BI104" s="97">
        <v>0</v>
      </c>
      <c r="BJ104" s="97">
        <v>0</v>
      </c>
      <c r="BK104" s="97">
        <v>0</v>
      </c>
      <c r="BL104" s="97">
        <v>0</v>
      </c>
      <c r="BM104" s="97">
        <v>0</v>
      </c>
      <c r="BN104" s="97">
        <v>0</v>
      </c>
      <c r="BO104" s="97">
        <v>0</v>
      </c>
      <c r="BP104" s="97">
        <v>0</v>
      </c>
      <c r="BQ104" s="97">
        <v>0</v>
      </c>
      <c r="BR104" s="97">
        <v>0</v>
      </c>
      <c r="BS104" s="97">
        <v>0</v>
      </c>
      <c r="BT104" s="97">
        <v>0</v>
      </c>
      <c r="BU104" s="97">
        <v>-7473.66</v>
      </c>
      <c r="BV104" s="97">
        <v>-7473.66</v>
      </c>
      <c r="BW104" s="97">
        <v>-7473.66</v>
      </c>
      <c r="BX104" s="97">
        <v>-7473.66</v>
      </c>
      <c r="BY104" s="97">
        <v>0</v>
      </c>
      <c r="BZ104" s="97">
        <v>0</v>
      </c>
      <c r="CA104" s="97">
        <v>0</v>
      </c>
      <c r="CB104" s="97">
        <v>0</v>
      </c>
      <c r="CC104" s="97">
        <v>0</v>
      </c>
      <c r="CD104" s="97">
        <v>0</v>
      </c>
      <c r="CE104" s="97">
        <v>0</v>
      </c>
      <c r="CF104" s="97">
        <v>0</v>
      </c>
      <c r="CG104" s="97">
        <v>0</v>
      </c>
      <c r="CH104" s="97">
        <v>0</v>
      </c>
      <c r="CI104" s="97">
        <v>0</v>
      </c>
      <c r="CJ104" s="97">
        <v>0</v>
      </c>
      <c r="CK104" s="97">
        <v>0</v>
      </c>
      <c r="CL104" s="97">
        <v>0</v>
      </c>
      <c r="CM104" s="97">
        <v>0</v>
      </c>
      <c r="CN104" s="97">
        <v>0</v>
      </c>
      <c r="CO104" s="97">
        <v>0</v>
      </c>
      <c r="CP104" s="97">
        <v>0</v>
      </c>
      <c r="CQ104" s="97">
        <v>0</v>
      </c>
      <c r="CR104" s="97">
        <v>0</v>
      </c>
      <c r="CS104" s="97">
        <v>0</v>
      </c>
      <c r="CT104" s="97">
        <v>0</v>
      </c>
      <c r="CU104" s="97">
        <v>0</v>
      </c>
      <c r="CV104" s="97">
        <v>-2499139.83</v>
      </c>
      <c r="CW104" s="97">
        <v>-2499139.83</v>
      </c>
      <c r="CX104" s="97">
        <v>0</v>
      </c>
      <c r="CY104" s="97">
        <v>0</v>
      </c>
      <c r="CZ104" s="97">
        <v>0</v>
      </c>
      <c r="DA104" s="97">
        <v>0</v>
      </c>
      <c r="DB104" s="97">
        <v>-2499139.83</v>
      </c>
      <c r="DC104" s="97">
        <v>-2499139.83</v>
      </c>
      <c r="DD104" s="97">
        <v>0</v>
      </c>
      <c r="DE104" s="97">
        <v>0</v>
      </c>
      <c r="DF104" s="97">
        <v>0</v>
      </c>
      <c r="DG104" s="97">
        <v>0</v>
      </c>
      <c r="DH104" s="97">
        <v>0</v>
      </c>
      <c r="DI104" s="97">
        <v>0</v>
      </c>
      <c r="DJ104" s="97">
        <v>-2499139.83</v>
      </c>
      <c r="DK104" s="97">
        <v>-2499139.83</v>
      </c>
      <c r="DL104" s="97">
        <v>-2499139.83</v>
      </c>
      <c r="DM104" s="97">
        <v>0</v>
      </c>
      <c r="DN104" s="97">
        <v>0</v>
      </c>
      <c r="DO104" s="97">
        <v>0</v>
      </c>
      <c r="DP104" s="97">
        <v>0</v>
      </c>
      <c r="DQ104" s="97">
        <v>0</v>
      </c>
      <c r="DR104" s="97">
        <v>0</v>
      </c>
      <c r="DS104" s="97">
        <v>0</v>
      </c>
      <c r="DT104" s="97">
        <v>0</v>
      </c>
      <c r="DU104" s="97">
        <v>0</v>
      </c>
      <c r="DV104" s="97">
        <v>0</v>
      </c>
      <c r="DW104" s="97">
        <v>0</v>
      </c>
      <c r="DX104" s="97">
        <v>0</v>
      </c>
      <c r="DY104" s="97">
        <v>0</v>
      </c>
      <c r="DZ104" s="97">
        <v>0</v>
      </c>
      <c r="EA104" s="97">
        <v>-2506613.4900000002</v>
      </c>
      <c r="EB104" s="97">
        <v>-2506613.4900000002</v>
      </c>
      <c r="EC104" s="97">
        <v>0</v>
      </c>
      <c r="ED104" s="97">
        <v>0</v>
      </c>
      <c r="EE104" s="97">
        <v>0</v>
      </c>
      <c r="EF104" s="97">
        <v>0</v>
      </c>
      <c r="EG104" s="97">
        <v>0</v>
      </c>
      <c r="EH104" s="97">
        <v>0</v>
      </c>
      <c r="EI104" s="97">
        <v>0</v>
      </c>
      <c r="EJ104" s="97">
        <v>0</v>
      </c>
      <c r="EK104" s="97">
        <v>0</v>
      </c>
      <c r="EL104" s="97">
        <v>0</v>
      </c>
      <c r="EM104" s="97">
        <v>0</v>
      </c>
      <c r="EN104" s="97">
        <v>-2506613.4900000002</v>
      </c>
      <c r="EO104" s="97">
        <v>-2506613.4900000002</v>
      </c>
      <c r="EP104" s="97">
        <v>0</v>
      </c>
      <c r="EQ104" s="97">
        <v>0</v>
      </c>
      <c r="ER104" s="97">
        <v>0</v>
      </c>
      <c r="ES104" s="97">
        <v>0</v>
      </c>
      <c r="ET104" s="97">
        <v>0</v>
      </c>
      <c r="EU104" s="97">
        <v>0</v>
      </c>
      <c r="EV104" s="97">
        <v>0</v>
      </c>
      <c r="EW104" s="97">
        <v>0</v>
      </c>
      <c r="EX104" s="97">
        <v>0</v>
      </c>
      <c r="EY104" s="97">
        <v>0</v>
      </c>
      <c r="EZ104" s="97">
        <v>0</v>
      </c>
      <c r="FA104" s="97">
        <v>0</v>
      </c>
      <c r="FB104" s="97">
        <v>0</v>
      </c>
      <c r="FC104" s="97">
        <v>0</v>
      </c>
      <c r="FD104" s="97">
        <v>0</v>
      </c>
      <c r="FE104" s="97">
        <v>0</v>
      </c>
      <c r="FF104" s="97">
        <v>0</v>
      </c>
      <c r="FG104" s="97">
        <v>0</v>
      </c>
      <c r="FH104" s="97">
        <v>0</v>
      </c>
      <c r="FI104" s="97">
        <v>0</v>
      </c>
      <c r="FJ104" s="97">
        <v>0</v>
      </c>
      <c r="FK104" s="97">
        <v>0</v>
      </c>
      <c r="FL104" s="97">
        <v>0</v>
      </c>
      <c r="FM104" s="97">
        <v>0</v>
      </c>
      <c r="FN104" s="97">
        <v>0</v>
      </c>
      <c r="FO104" s="97">
        <v>0</v>
      </c>
      <c r="FP104" s="97">
        <v>0</v>
      </c>
      <c r="FQ104" s="97">
        <v>0</v>
      </c>
      <c r="FR104" s="97">
        <v>0</v>
      </c>
      <c r="FS104" s="97">
        <v>0</v>
      </c>
      <c r="FT104" s="97">
        <v>0</v>
      </c>
      <c r="FU104" s="97">
        <v>0</v>
      </c>
      <c r="FV104" s="97">
        <v>0</v>
      </c>
      <c r="FW104" s="97">
        <v>0</v>
      </c>
      <c r="FX104" s="97">
        <v>0</v>
      </c>
      <c r="FY104" s="97">
        <v>0</v>
      </c>
      <c r="FZ104" s="97">
        <v>0</v>
      </c>
      <c r="GA104" s="97">
        <v>0</v>
      </c>
      <c r="GB104" s="97">
        <v>0</v>
      </c>
      <c r="GC104" s="97">
        <v>0</v>
      </c>
      <c r="GD104" s="97">
        <v>0</v>
      </c>
      <c r="GE104" s="97">
        <v>0</v>
      </c>
      <c r="GF104" s="97">
        <v>0</v>
      </c>
      <c r="GG104" s="97">
        <v>0</v>
      </c>
      <c r="GH104" s="97">
        <v>0</v>
      </c>
      <c r="GI104" s="97">
        <v>0</v>
      </c>
      <c r="GJ104" s="97">
        <v>0</v>
      </c>
      <c r="GK104" s="97">
        <v>0</v>
      </c>
      <c r="GL104" s="97">
        <v>0</v>
      </c>
      <c r="GM104" s="97">
        <v>0</v>
      </c>
      <c r="GN104" s="97">
        <v>0</v>
      </c>
      <c r="GO104" s="97">
        <v>0</v>
      </c>
      <c r="GP104" s="97">
        <v>0</v>
      </c>
      <c r="GQ104" s="97">
        <v>0</v>
      </c>
      <c r="GR104" s="97">
        <v>0</v>
      </c>
      <c r="GS104" s="97">
        <v>0</v>
      </c>
      <c r="GT104" s="97">
        <v>0</v>
      </c>
      <c r="GU104" s="97">
        <v>0</v>
      </c>
      <c r="GV104" s="97">
        <v>0</v>
      </c>
      <c r="GW104" s="97">
        <v>0</v>
      </c>
      <c r="GX104" s="97">
        <v>-2506613.4900000002</v>
      </c>
      <c r="GY104" s="97">
        <v>0</v>
      </c>
      <c r="GZ104" s="97">
        <v>0</v>
      </c>
      <c r="HA104" s="97">
        <v>0</v>
      </c>
      <c r="HB104" s="97">
        <v>0</v>
      </c>
      <c r="HC104" s="97">
        <v>-2506613.4900000002</v>
      </c>
    </row>
    <row r="105" spans="1:211" ht="14.55" customHeight="1" x14ac:dyDescent="0.45">
      <c r="A105" s="93" t="s">
        <v>2464</v>
      </c>
      <c r="B105" s="97">
        <v>0</v>
      </c>
      <c r="C105" s="97">
        <v>-112261.58</v>
      </c>
      <c r="D105" s="97">
        <v>0</v>
      </c>
      <c r="E105" s="97">
        <v>-112261.58</v>
      </c>
      <c r="F105" s="97">
        <v>-112261.58</v>
      </c>
      <c r="G105" s="97">
        <v>7.4000000000000003E-3</v>
      </c>
      <c r="H105" s="91"/>
      <c r="I105" s="97">
        <v>0</v>
      </c>
      <c r="J105" s="97">
        <v>-1189083.6441468201</v>
      </c>
      <c r="K105" s="97">
        <v>0</v>
      </c>
      <c r="L105" s="97">
        <v>-1189083.6441468201</v>
      </c>
      <c r="M105" s="97">
        <v>-1189083.6441468201</v>
      </c>
      <c r="N105" s="97">
        <v>8.72E-2</v>
      </c>
      <c r="O105" s="91"/>
      <c r="P105" s="97">
        <v>0</v>
      </c>
      <c r="Q105" s="97">
        <v>0</v>
      </c>
      <c r="R105" s="97">
        <v>0</v>
      </c>
      <c r="S105" s="97">
        <v>0</v>
      </c>
      <c r="T105" s="97">
        <v>0</v>
      </c>
      <c r="U105" s="97">
        <v>0</v>
      </c>
      <c r="V105" s="97">
        <v>0</v>
      </c>
      <c r="W105" s="97">
        <v>0</v>
      </c>
      <c r="X105" s="97">
        <v>0</v>
      </c>
      <c r="Y105" s="97">
        <v>0</v>
      </c>
      <c r="Z105" s="97">
        <v>0</v>
      </c>
      <c r="AA105" s="97">
        <v>0</v>
      </c>
      <c r="AB105" s="97">
        <v>0</v>
      </c>
      <c r="AC105" s="97">
        <v>0</v>
      </c>
      <c r="AD105" s="97">
        <v>0</v>
      </c>
      <c r="AE105" s="97">
        <v>0</v>
      </c>
      <c r="AF105" s="97">
        <v>0</v>
      </c>
      <c r="AG105" s="97">
        <v>0</v>
      </c>
      <c r="AH105" s="97">
        <v>0</v>
      </c>
      <c r="AI105" s="97">
        <v>0</v>
      </c>
      <c r="AJ105" s="97">
        <v>0</v>
      </c>
      <c r="AK105" s="97">
        <v>0</v>
      </c>
      <c r="AL105" s="97">
        <v>0</v>
      </c>
      <c r="AM105" s="97">
        <v>0</v>
      </c>
      <c r="AN105" s="97">
        <v>0</v>
      </c>
      <c r="AO105" s="97">
        <v>0</v>
      </c>
      <c r="AP105" s="97">
        <v>0</v>
      </c>
      <c r="AQ105" s="97">
        <v>0</v>
      </c>
      <c r="AR105" s="97">
        <v>0</v>
      </c>
      <c r="AS105" s="97">
        <v>0</v>
      </c>
      <c r="AT105" s="97">
        <v>0</v>
      </c>
      <c r="AU105" s="97">
        <v>0</v>
      </c>
      <c r="AV105" s="97">
        <v>0</v>
      </c>
      <c r="AW105" s="97">
        <v>0</v>
      </c>
      <c r="AX105" s="97">
        <v>0</v>
      </c>
      <c r="AY105" s="97">
        <v>0</v>
      </c>
      <c r="AZ105" s="97">
        <v>0</v>
      </c>
      <c r="BA105" s="97">
        <v>0</v>
      </c>
      <c r="BB105" s="97">
        <v>0</v>
      </c>
      <c r="BC105" s="97">
        <v>0</v>
      </c>
      <c r="BD105" s="97">
        <v>0</v>
      </c>
      <c r="BE105" s="97">
        <v>0</v>
      </c>
      <c r="BF105" s="97">
        <v>0</v>
      </c>
      <c r="BG105" s="97">
        <v>0</v>
      </c>
      <c r="BH105" s="97">
        <v>0</v>
      </c>
      <c r="BI105" s="97">
        <v>0</v>
      </c>
      <c r="BJ105" s="97">
        <v>0</v>
      </c>
      <c r="BK105" s="97">
        <v>0</v>
      </c>
      <c r="BL105" s="97">
        <v>0</v>
      </c>
      <c r="BM105" s="97">
        <v>0</v>
      </c>
      <c r="BN105" s="97">
        <v>0</v>
      </c>
      <c r="BO105" s="97">
        <v>0</v>
      </c>
      <c r="BP105" s="97">
        <v>0</v>
      </c>
      <c r="BQ105" s="97">
        <v>0</v>
      </c>
      <c r="BR105" s="97">
        <v>0</v>
      </c>
      <c r="BS105" s="97">
        <v>0</v>
      </c>
      <c r="BT105" s="97">
        <v>0</v>
      </c>
      <c r="BU105" s="97">
        <v>-112261.58</v>
      </c>
      <c r="BV105" s="97">
        <v>-112261.58</v>
      </c>
      <c r="BW105" s="97">
        <v>-112261.58</v>
      </c>
      <c r="BX105" s="97">
        <v>-112261.58</v>
      </c>
      <c r="BY105" s="97">
        <v>0</v>
      </c>
      <c r="BZ105" s="97">
        <v>0</v>
      </c>
      <c r="CA105" s="97">
        <v>0</v>
      </c>
      <c r="CB105" s="97">
        <v>0</v>
      </c>
      <c r="CC105" s="97">
        <v>0</v>
      </c>
      <c r="CD105" s="97">
        <v>0</v>
      </c>
      <c r="CE105" s="97">
        <v>0</v>
      </c>
      <c r="CF105" s="97">
        <v>0</v>
      </c>
      <c r="CG105" s="97">
        <v>0</v>
      </c>
      <c r="CH105" s="97">
        <v>0</v>
      </c>
      <c r="CI105" s="97">
        <v>0</v>
      </c>
      <c r="CJ105" s="97">
        <v>0</v>
      </c>
      <c r="CK105" s="97">
        <v>0</v>
      </c>
      <c r="CL105" s="97">
        <v>0</v>
      </c>
      <c r="CM105" s="97">
        <v>0</v>
      </c>
      <c r="CN105" s="97">
        <v>0</v>
      </c>
      <c r="CO105" s="97">
        <v>0</v>
      </c>
      <c r="CP105" s="97">
        <v>0</v>
      </c>
      <c r="CQ105" s="97">
        <v>0</v>
      </c>
      <c r="CR105" s="97">
        <v>0</v>
      </c>
      <c r="CS105" s="97">
        <v>0</v>
      </c>
      <c r="CT105" s="97">
        <v>0</v>
      </c>
      <c r="CU105" s="97">
        <v>0</v>
      </c>
      <c r="CV105" s="97">
        <v>0</v>
      </c>
      <c r="CW105" s="97">
        <v>0</v>
      </c>
      <c r="CX105" s="97">
        <v>0</v>
      </c>
      <c r="CY105" s="97">
        <v>0</v>
      </c>
      <c r="CZ105" s="97">
        <v>0</v>
      </c>
      <c r="DA105" s="97">
        <v>0</v>
      </c>
      <c r="DB105" s="97">
        <v>0</v>
      </c>
      <c r="DC105" s="97">
        <v>0</v>
      </c>
      <c r="DD105" s="97">
        <v>0</v>
      </c>
      <c r="DE105" s="97">
        <v>0</v>
      </c>
      <c r="DF105" s="97">
        <v>0</v>
      </c>
      <c r="DG105" s="97">
        <v>0</v>
      </c>
      <c r="DH105" s="97">
        <v>0</v>
      </c>
      <c r="DI105" s="97">
        <v>0</v>
      </c>
      <c r="DJ105" s="97">
        <v>0</v>
      </c>
      <c r="DK105" s="97">
        <v>0</v>
      </c>
      <c r="DL105" s="97">
        <v>0</v>
      </c>
      <c r="DM105" s="97">
        <v>0</v>
      </c>
      <c r="DN105" s="97">
        <v>0</v>
      </c>
      <c r="DO105" s="97">
        <v>0</v>
      </c>
      <c r="DP105" s="97">
        <v>0</v>
      </c>
      <c r="DQ105" s="97">
        <v>0</v>
      </c>
      <c r="DR105" s="97">
        <v>0</v>
      </c>
      <c r="DS105" s="97">
        <v>0</v>
      </c>
      <c r="DT105" s="97">
        <v>0</v>
      </c>
      <c r="DU105" s="97">
        <v>0</v>
      </c>
      <c r="DV105" s="97">
        <v>0</v>
      </c>
      <c r="DW105" s="97">
        <v>0</v>
      </c>
      <c r="DX105" s="97">
        <v>0</v>
      </c>
      <c r="DY105" s="97">
        <v>0</v>
      </c>
      <c r="DZ105" s="97">
        <v>0</v>
      </c>
      <c r="EA105" s="97">
        <v>-112261.58</v>
      </c>
      <c r="EB105" s="97">
        <v>-112261.58</v>
      </c>
      <c r="EC105" s="97">
        <v>0</v>
      </c>
      <c r="ED105" s="97">
        <v>0</v>
      </c>
      <c r="EE105" s="97">
        <v>0</v>
      </c>
      <c r="EF105" s="97">
        <v>0</v>
      </c>
      <c r="EG105" s="97">
        <v>0</v>
      </c>
      <c r="EH105" s="97">
        <v>0</v>
      </c>
      <c r="EI105" s="97">
        <v>0</v>
      </c>
      <c r="EJ105" s="97">
        <v>0</v>
      </c>
      <c r="EK105" s="97">
        <v>0</v>
      </c>
      <c r="EL105" s="97">
        <v>0</v>
      </c>
      <c r="EM105" s="97">
        <v>0</v>
      </c>
      <c r="EN105" s="97">
        <v>-112261.58</v>
      </c>
      <c r="EO105" s="97">
        <v>-112261.58</v>
      </c>
      <c r="EP105" s="97">
        <v>0</v>
      </c>
      <c r="EQ105" s="97">
        <v>0</v>
      </c>
      <c r="ER105" s="97">
        <v>0</v>
      </c>
      <c r="ES105" s="97">
        <v>0</v>
      </c>
      <c r="ET105" s="97">
        <v>0</v>
      </c>
      <c r="EU105" s="97">
        <v>0</v>
      </c>
      <c r="EV105" s="97">
        <v>0</v>
      </c>
      <c r="EW105" s="97">
        <v>0</v>
      </c>
      <c r="EX105" s="97">
        <v>0</v>
      </c>
      <c r="EY105" s="97">
        <v>0</v>
      </c>
      <c r="EZ105" s="97">
        <v>0</v>
      </c>
      <c r="FA105" s="97">
        <v>0</v>
      </c>
      <c r="FB105" s="97">
        <v>0</v>
      </c>
      <c r="FC105" s="97">
        <v>0</v>
      </c>
      <c r="FD105" s="97">
        <v>0</v>
      </c>
      <c r="FE105" s="97">
        <v>0</v>
      </c>
      <c r="FF105" s="97">
        <v>0</v>
      </c>
      <c r="FG105" s="97">
        <v>0</v>
      </c>
      <c r="FH105" s="97">
        <v>0</v>
      </c>
      <c r="FI105" s="97">
        <v>0</v>
      </c>
      <c r="FJ105" s="97">
        <v>0</v>
      </c>
      <c r="FK105" s="97">
        <v>0</v>
      </c>
      <c r="FL105" s="97">
        <v>0</v>
      </c>
      <c r="FM105" s="97">
        <v>0</v>
      </c>
      <c r="FN105" s="97">
        <v>0</v>
      </c>
      <c r="FO105" s="97">
        <v>0</v>
      </c>
      <c r="FP105" s="97">
        <v>0</v>
      </c>
      <c r="FQ105" s="97">
        <v>0</v>
      </c>
      <c r="FR105" s="97">
        <v>0</v>
      </c>
      <c r="FS105" s="97">
        <v>0</v>
      </c>
      <c r="FT105" s="97">
        <v>0</v>
      </c>
      <c r="FU105" s="97">
        <v>0</v>
      </c>
      <c r="FV105" s="97">
        <v>0</v>
      </c>
      <c r="FW105" s="97">
        <v>0</v>
      </c>
      <c r="FX105" s="97">
        <v>0</v>
      </c>
      <c r="FY105" s="97">
        <v>0</v>
      </c>
      <c r="FZ105" s="97">
        <v>0</v>
      </c>
      <c r="GA105" s="97">
        <v>0</v>
      </c>
      <c r="GB105" s="97">
        <v>0</v>
      </c>
      <c r="GC105" s="97">
        <v>0</v>
      </c>
      <c r="GD105" s="97">
        <v>0</v>
      </c>
      <c r="GE105" s="97">
        <v>0</v>
      </c>
      <c r="GF105" s="97">
        <v>0</v>
      </c>
      <c r="GG105" s="97">
        <v>0</v>
      </c>
      <c r="GH105" s="97">
        <v>0</v>
      </c>
      <c r="GI105" s="97">
        <v>0</v>
      </c>
      <c r="GJ105" s="97">
        <v>0</v>
      </c>
      <c r="GK105" s="97">
        <v>0</v>
      </c>
      <c r="GL105" s="97">
        <v>0</v>
      </c>
      <c r="GM105" s="97">
        <v>0</v>
      </c>
      <c r="GN105" s="97">
        <v>0</v>
      </c>
      <c r="GO105" s="97">
        <v>0</v>
      </c>
      <c r="GP105" s="97">
        <v>0</v>
      </c>
      <c r="GQ105" s="97">
        <v>0</v>
      </c>
      <c r="GR105" s="97">
        <v>0</v>
      </c>
      <c r="GS105" s="97">
        <v>0</v>
      </c>
      <c r="GT105" s="97">
        <v>0</v>
      </c>
      <c r="GU105" s="97">
        <v>0</v>
      </c>
      <c r="GV105" s="97">
        <v>0</v>
      </c>
      <c r="GW105" s="97">
        <v>0</v>
      </c>
      <c r="GX105" s="97">
        <v>-112261.58</v>
      </c>
      <c r="GY105" s="97">
        <v>0</v>
      </c>
      <c r="GZ105" s="97">
        <v>0</v>
      </c>
      <c r="HA105" s="97">
        <v>0</v>
      </c>
      <c r="HB105" s="97">
        <v>0</v>
      </c>
      <c r="HC105" s="97">
        <v>-112261.58</v>
      </c>
    </row>
    <row r="106" spans="1:211" ht="14.55" customHeight="1" x14ac:dyDescent="0.45">
      <c r="A106" s="93" t="s">
        <v>2465</v>
      </c>
      <c r="B106" s="97">
        <v>0</v>
      </c>
      <c r="C106" s="97">
        <v>-4173978.19</v>
      </c>
      <c r="D106" s="97">
        <v>0</v>
      </c>
      <c r="E106" s="97">
        <v>-4173978.19</v>
      </c>
      <c r="F106" s="97">
        <v>-4173978.19</v>
      </c>
      <c r="G106" s="97">
        <v>0.27379999999999999</v>
      </c>
      <c r="H106" s="91"/>
      <c r="I106" s="97">
        <v>0</v>
      </c>
      <c r="J106" s="97">
        <v>-2159520.4319241</v>
      </c>
      <c r="K106" s="97">
        <v>0</v>
      </c>
      <c r="L106" s="97">
        <v>-2159520.4319241</v>
      </c>
      <c r="M106" s="97">
        <v>-2159520.4319241</v>
      </c>
      <c r="N106" s="97">
        <v>0.15840000000000001</v>
      </c>
      <c r="O106" s="91"/>
      <c r="P106" s="97">
        <v>0</v>
      </c>
      <c r="Q106" s="97">
        <v>0</v>
      </c>
      <c r="R106" s="97">
        <v>0</v>
      </c>
      <c r="S106" s="97">
        <v>0</v>
      </c>
      <c r="T106" s="97">
        <v>0</v>
      </c>
      <c r="U106" s="97">
        <v>0</v>
      </c>
      <c r="V106" s="97">
        <v>0</v>
      </c>
      <c r="W106" s="97">
        <v>0</v>
      </c>
      <c r="X106" s="97">
        <v>0</v>
      </c>
      <c r="Y106" s="97">
        <v>0</v>
      </c>
      <c r="Z106" s="97">
        <v>0</v>
      </c>
      <c r="AA106" s="97">
        <v>0</v>
      </c>
      <c r="AB106" s="97">
        <v>0</v>
      </c>
      <c r="AC106" s="97">
        <v>0</v>
      </c>
      <c r="AD106" s="97">
        <v>0</v>
      </c>
      <c r="AE106" s="97">
        <v>0</v>
      </c>
      <c r="AF106" s="97">
        <v>0</v>
      </c>
      <c r="AG106" s="97">
        <v>0</v>
      </c>
      <c r="AH106" s="97">
        <v>0</v>
      </c>
      <c r="AI106" s="97">
        <v>0</v>
      </c>
      <c r="AJ106" s="97">
        <v>0</v>
      </c>
      <c r="AK106" s="97">
        <v>0</v>
      </c>
      <c r="AL106" s="97">
        <v>0</v>
      </c>
      <c r="AM106" s="97">
        <v>0</v>
      </c>
      <c r="AN106" s="97">
        <v>0</v>
      </c>
      <c r="AO106" s="97">
        <v>0</v>
      </c>
      <c r="AP106" s="97">
        <v>0</v>
      </c>
      <c r="AQ106" s="97">
        <v>0</v>
      </c>
      <c r="AR106" s="97">
        <v>0</v>
      </c>
      <c r="AS106" s="97">
        <v>0</v>
      </c>
      <c r="AT106" s="97">
        <v>0</v>
      </c>
      <c r="AU106" s="97">
        <v>0</v>
      </c>
      <c r="AV106" s="97">
        <v>0</v>
      </c>
      <c r="AW106" s="97">
        <v>0</v>
      </c>
      <c r="AX106" s="97">
        <v>0</v>
      </c>
      <c r="AY106" s="97">
        <v>0</v>
      </c>
      <c r="AZ106" s="97">
        <v>0</v>
      </c>
      <c r="BA106" s="97">
        <v>0</v>
      </c>
      <c r="BB106" s="97">
        <v>0</v>
      </c>
      <c r="BC106" s="97">
        <v>0</v>
      </c>
      <c r="BD106" s="97">
        <v>0</v>
      </c>
      <c r="BE106" s="97">
        <v>0</v>
      </c>
      <c r="BF106" s="97">
        <v>0</v>
      </c>
      <c r="BG106" s="97">
        <v>0</v>
      </c>
      <c r="BH106" s="97">
        <v>0</v>
      </c>
      <c r="BI106" s="97">
        <v>0</v>
      </c>
      <c r="BJ106" s="97">
        <v>0</v>
      </c>
      <c r="BK106" s="97">
        <v>0</v>
      </c>
      <c r="BL106" s="97">
        <v>0</v>
      </c>
      <c r="BM106" s="97">
        <v>0</v>
      </c>
      <c r="BN106" s="97">
        <v>0</v>
      </c>
      <c r="BO106" s="97">
        <v>0</v>
      </c>
      <c r="BP106" s="97">
        <v>0</v>
      </c>
      <c r="BQ106" s="97">
        <v>0</v>
      </c>
      <c r="BR106" s="97">
        <v>0</v>
      </c>
      <c r="BS106" s="97">
        <v>0</v>
      </c>
      <c r="BT106" s="97">
        <v>0</v>
      </c>
      <c r="BU106" s="97">
        <v>-240.27</v>
      </c>
      <c r="BV106" s="97">
        <v>-240.27</v>
      </c>
      <c r="BW106" s="97">
        <v>-240.27</v>
      </c>
      <c r="BX106" s="97">
        <v>-240.27</v>
      </c>
      <c r="BY106" s="97">
        <v>0</v>
      </c>
      <c r="BZ106" s="97">
        <v>0</v>
      </c>
      <c r="CA106" s="97">
        <v>0</v>
      </c>
      <c r="CB106" s="97">
        <v>0</v>
      </c>
      <c r="CC106" s="97">
        <v>0</v>
      </c>
      <c r="CD106" s="97">
        <v>0</v>
      </c>
      <c r="CE106" s="97">
        <v>0</v>
      </c>
      <c r="CF106" s="97">
        <v>0</v>
      </c>
      <c r="CG106" s="97">
        <v>0</v>
      </c>
      <c r="CH106" s="97">
        <v>0</v>
      </c>
      <c r="CI106" s="97">
        <v>0</v>
      </c>
      <c r="CJ106" s="97">
        <v>0</v>
      </c>
      <c r="CK106" s="97">
        <v>0</v>
      </c>
      <c r="CL106" s="97">
        <v>0</v>
      </c>
      <c r="CM106" s="97">
        <v>0</v>
      </c>
      <c r="CN106" s="97">
        <v>0</v>
      </c>
      <c r="CO106" s="97">
        <v>0</v>
      </c>
      <c r="CP106" s="97">
        <v>0</v>
      </c>
      <c r="CQ106" s="97">
        <v>0</v>
      </c>
      <c r="CR106" s="97">
        <v>0</v>
      </c>
      <c r="CS106" s="97">
        <v>0</v>
      </c>
      <c r="CT106" s="97">
        <v>0</v>
      </c>
      <c r="CU106" s="97">
        <v>0</v>
      </c>
      <c r="CV106" s="97">
        <v>-4173737.92</v>
      </c>
      <c r="CW106" s="97">
        <v>-4173737.92</v>
      </c>
      <c r="CX106" s="97">
        <v>0</v>
      </c>
      <c r="CY106" s="97">
        <v>0</v>
      </c>
      <c r="CZ106" s="97">
        <v>0</v>
      </c>
      <c r="DA106" s="97">
        <v>0</v>
      </c>
      <c r="DB106" s="97">
        <v>-4173737.92</v>
      </c>
      <c r="DC106" s="97">
        <v>-4173737.92</v>
      </c>
      <c r="DD106" s="97">
        <v>0</v>
      </c>
      <c r="DE106" s="97">
        <v>0</v>
      </c>
      <c r="DF106" s="97">
        <v>0</v>
      </c>
      <c r="DG106" s="97">
        <v>0</v>
      </c>
      <c r="DH106" s="97">
        <v>0</v>
      </c>
      <c r="DI106" s="97">
        <v>0</v>
      </c>
      <c r="DJ106" s="97">
        <v>-4173737.92</v>
      </c>
      <c r="DK106" s="97">
        <v>-4173737.92</v>
      </c>
      <c r="DL106" s="97">
        <v>-4173737.92</v>
      </c>
      <c r="DM106" s="97">
        <v>0</v>
      </c>
      <c r="DN106" s="97">
        <v>0</v>
      </c>
      <c r="DO106" s="97">
        <v>0</v>
      </c>
      <c r="DP106" s="97">
        <v>0</v>
      </c>
      <c r="DQ106" s="97">
        <v>0</v>
      </c>
      <c r="DR106" s="97">
        <v>0</v>
      </c>
      <c r="DS106" s="97">
        <v>0</v>
      </c>
      <c r="DT106" s="97">
        <v>0</v>
      </c>
      <c r="DU106" s="97">
        <v>0</v>
      </c>
      <c r="DV106" s="97">
        <v>0</v>
      </c>
      <c r="DW106" s="97">
        <v>0</v>
      </c>
      <c r="DX106" s="97">
        <v>0</v>
      </c>
      <c r="DY106" s="97">
        <v>0</v>
      </c>
      <c r="DZ106" s="97">
        <v>0</v>
      </c>
      <c r="EA106" s="97">
        <v>-4173978.19</v>
      </c>
      <c r="EB106" s="97">
        <v>-4173978.19</v>
      </c>
      <c r="EC106" s="97">
        <v>0</v>
      </c>
      <c r="ED106" s="97">
        <v>0</v>
      </c>
      <c r="EE106" s="97">
        <v>0</v>
      </c>
      <c r="EF106" s="97">
        <v>0</v>
      </c>
      <c r="EG106" s="97">
        <v>0</v>
      </c>
      <c r="EH106" s="97">
        <v>0</v>
      </c>
      <c r="EI106" s="97">
        <v>0</v>
      </c>
      <c r="EJ106" s="97">
        <v>0</v>
      </c>
      <c r="EK106" s="97">
        <v>0</v>
      </c>
      <c r="EL106" s="97">
        <v>0</v>
      </c>
      <c r="EM106" s="97">
        <v>0</v>
      </c>
      <c r="EN106" s="97">
        <v>-4173978.19</v>
      </c>
      <c r="EO106" s="97">
        <v>-4173978.19</v>
      </c>
      <c r="EP106" s="97">
        <v>0</v>
      </c>
      <c r="EQ106" s="97">
        <v>0</v>
      </c>
      <c r="ER106" s="97">
        <v>0</v>
      </c>
      <c r="ES106" s="97">
        <v>0</v>
      </c>
      <c r="ET106" s="97">
        <v>0</v>
      </c>
      <c r="EU106" s="97">
        <v>0</v>
      </c>
      <c r="EV106" s="97">
        <v>0</v>
      </c>
      <c r="EW106" s="97">
        <v>0</v>
      </c>
      <c r="EX106" s="97">
        <v>0</v>
      </c>
      <c r="EY106" s="97">
        <v>0</v>
      </c>
      <c r="EZ106" s="97">
        <v>0</v>
      </c>
      <c r="FA106" s="97">
        <v>0</v>
      </c>
      <c r="FB106" s="97">
        <v>0</v>
      </c>
      <c r="FC106" s="97">
        <v>0</v>
      </c>
      <c r="FD106" s="97">
        <v>0</v>
      </c>
      <c r="FE106" s="97">
        <v>0</v>
      </c>
      <c r="FF106" s="97">
        <v>0</v>
      </c>
      <c r="FG106" s="97">
        <v>0</v>
      </c>
      <c r="FH106" s="97">
        <v>0</v>
      </c>
      <c r="FI106" s="97">
        <v>0</v>
      </c>
      <c r="FJ106" s="97">
        <v>0</v>
      </c>
      <c r="FK106" s="97">
        <v>0</v>
      </c>
      <c r="FL106" s="97">
        <v>0</v>
      </c>
      <c r="FM106" s="97">
        <v>0</v>
      </c>
      <c r="FN106" s="97">
        <v>0</v>
      </c>
      <c r="FO106" s="97">
        <v>0</v>
      </c>
      <c r="FP106" s="97">
        <v>0</v>
      </c>
      <c r="FQ106" s="97">
        <v>0</v>
      </c>
      <c r="FR106" s="97">
        <v>0</v>
      </c>
      <c r="FS106" s="97">
        <v>0</v>
      </c>
      <c r="FT106" s="97">
        <v>0</v>
      </c>
      <c r="FU106" s="97">
        <v>0</v>
      </c>
      <c r="FV106" s="97">
        <v>0</v>
      </c>
      <c r="FW106" s="97">
        <v>0</v>
      </c>
      <c r="FX106" s="97">
        <v>0</v>
      </c>
      <c r="FY106" s="97">
        <v>0</v>
      </c>
      <c r="FZ106" s="97">
        <v>0</v>
      </c>
      <c r="GA106" s="97">
        <v>0</v>
      </c>
      <c r="GB106" s="97">
        <v>0</v>
      </c>
      <c r="GC106" s="97">
        <v>0</v>
      </c>
      <c r="GD106" s="97">
        <v>0</v>
      </c>
      <c r="GE106" s="97">
        <v>0</v>
      </c>
      <c r="GF106" s="97">
        <v>0</v>
      </c>
      <c r="GG106" s="97">
        <v>0</v>
      </c>
      <c r="GH106" s="97">
        <v>0</v>
      </c>
      <c r="GI106" s="97">
        <v>0</v>
      </c>
      <c r="GJ106" s="97">
        <v>0</v>
      </c>
      <c r="GK106" s="97">
        <v>0</v>
      </c>
      <c r="GL106" s="97">
        <v>0</v>
      </c>
      <c r="GM106" s="97">
        <v>0</v>
      </c>
      <c r="GN106" s="97">
        <v>0</v>
      </c>
      <c r="GO106" s="97">
        <v>0</v>
      </c>
      <c r="GP106" s="97">
        <v>0</v>
      </c>
      <c r="GQ106" s="97">
        <v>0</v>
      </c>
      <c r="GR106" s="97">
        <v>0</v>
      </c>
      <c r="GS106" s="97">
        <v>0</v>
      </c>
      <c r="GT106" s="97">
        <v>0</v>
      </c>
      <c r="GU106" s="97">
        <v>0</v>
      </c>
      <c r="GV106" s="97">
        <v>0</v>
      </c>
      <c r="GW106" s="97">
        <v>0</v>
      </c>
      <c r="GX106" s="97">
        <v>-4173978.19</v>
      </c>
      <c r="GY106" s="97">
        <v>0</v>
      </c>
      <c r="GZ106" s="97">
        <v>0</v>
      </c>
      <c r="HA106" s="97">
        <v>0</v>
      </c>
      <c r="HB106" s="97">
        <v>0</v>
      </c>
      <c r="HC106" s="97">
        <v>-4173978.19</v>
      </c>
    </row>
    <row r="107" spans="1:211" ht="14.55" customHeight="1" x14ac:dyDescent="0.45">
      <c r="A107" s="93" t="s">
        <v>2466</v>
      </c>
      <c r="B107" s="97">
        <v>0</v>
      </c>
      <c r="C107" s="97">
        <v>0</v>
      </c>
      <c r="D107" s="97">
        <v>0</v>
      </c>
      <c r="E107" s="97">
        <v>0</v>
      </c>
      <c r="F107" s="97">
        <v>0</v>
      </c>
      <c r="G107" s="97">
        <v>0</v>
      </c>
      <c r="H107" s="91"/>
      <c r="I107" s="97">
        <v>0</v>
      </c>
      <c r="J107" s="97">
        <v>-333154.80976957298</v>
      </c>
      <c r="K107" s="97">
        <v>0</v>
      </c>
      <c r="L107" s="97">
        <v>-333154.80976957298</v>
      </c>
      <c r="M107" s="97">
        <v>-333154.80976957298</v>
      </c>
      <c r="N107" s="97">
        <v>2.4400000000000002E-2</v>
      </c>
      <c r="O107" s="91"/>
      <c r="P107" s="97">
        <v>0</v>
      </c>
      <c r="Q107" s="97">
        <v>0</v>
      </c>
      <c r="R107" s="97">
        <v>0</v>
      </c>
      <c r="S107" s="97">
        <v>0</v>
      </c>
      <c r="T107" s="97">
        <v>0</v>
      </c>
      <c r="U107" s="97">
        <v>0</v>
      </c>
      <c r="V107" s="97">
        <v>0</v>
      </c>
      <c r="W107" s="97">
        <v>0</v>
      </c>
      <c r="X107" s="97">
        <v>0</v>
      </c>
      <c r="Y107" s="97">
        <v>0</v>
      </c>
      <c r="Z107" s="97">
        <v>0</v>
      </c>
      <c r="AA107" s="97">
        <v>0</v>
      </c>
      <c r="AB107" s="97">
        <v>0</v>
      </c>
      <c r="AC107" s="97">
        <v>0</v>
      </c>
      <c r="AD107" s="97">
        <v>0</v>
      </c>
      <c r="AE107" s="97">
        <v>0</v>
      </c>
      <c r="AF107" s="97">
        <v>0</v>
      </c>
      <c r="AG107" s="97">
        <v>0</v>
      </c>
      <c r="AH107" s="97">
        <v>0</v>
      </c>
      <c r="AI107" s="97">
        <v>0</v>
      </c>
      <c r="AJ107" s="97">
        <v>0</v>
      </c>
      <c r="AK107" s="97">
        <v>0</v>
      </c>
      <c r="AL107" s="97">
        <v>0</v>
      </c>
      <c r="AM107" s="97">
        <v>0</v>
      </c>
      <c r="AN107" s="97">
        <v>0</v>
      </c>
      <c r="AO107" s="97">
        <v>0</v>
      </c>
      <c r="AP107" s="97">
        <v>0</v>
      </c>
      <c r="AQ107" s="97">
        <v>0</v>
      </c>
      <c r="AR107" s="97">
        <v>0</v>
      </c>
      <c r="AS107" s="97">
        <v>0</v>
      </c>
      <c r="AT107" s="97">
        <v>0</v>
      </c>
      <c r="AU107" s="97">
        <v>0</v>
      </c>
      <c r="AV107" s="97">
        <v>0</v>
      </c>
      <c r="AW107" s="97">
        <v>0</v>
      </c>
      <c r="AX107" s="97">
        <v>0</v>
      </c>
      <c r="AY107" s="97">
        <v>0</v>
      </c>
      <c r="AZ107" s="97">
        <v>0</v>
      </c>
      <c r="BA107" s="97">
        <v>0</v>
      </c>
      <c r="BB107" s="97">
        <v>0</v>
      </c>
      <c r="BC107" s="97">
        <v>0</v>
      </c>
      <c r="BD107" s="97">
        <v>0</v>
      </c>
      <c r="BE107" s="97">
        <v>0</v>
      </c>
      <c r="BF107" s="97">
        <v>0</v>
      </c>
      <c r="BG107" s="97">
        <v>0</v>
      </c>
      <c r="BH107" s="97">
        <v>0</v>
      </c>
      <c r="BI107" s="97">
        <v>0</v>
      </c>
      <c r="BJ107" s="97">
        <v>0</v>
      </c>
      <c r="BK107" s="97">
        <v>0</v>
      </c>
      <c r="BL107" s="97">
        <v>0</v>
      </c>
      <c r="BM107" s="97">
        <v>0</v>
      </c>
      <c r="BN107" s="97">
        <v>0</v>
      </c>
      <c r="BO107" s="97">
        <v>0</v>
      </c>
      <c r="BP107" s="97">
        <v>0</v>
      </c>
      <c r="BQ107" s="97">
        <v>0</v>
      </c>
      <c r="BR107" s="97">
        <v>0</v>
      </c>
      <c r="BS107" s="97">
        <v>0</v>
      </c>
      <c r="BT107" s="97">
        <v>0</v>
      </c>
      <c r="BU107" s="97">
        <v>0</v>
      </c>
      <c r="BV107" s="97">
        <v>0</v>
      </c>
      <c r="BW107" s="97">
        <v>0</v>
      </c>
      <c r="BX107" s="97">
        <v>0</v>
      </c>
      <c r="BY107" s="97">
        <v>0</v>
      </c>
      <c r="BZ107" s="97">
        <v>0</v>
      </c>
      <c r="CA107" s="97">
        <v>0</v>
      </c>
      <c r="CB107" s="97">
        <v>0</v>
      </c>
      <c r="CC107" s="97">
        <v>0</v>
      </c>
      <c r="CD107" s="97">
        <v>0</v>
      </c>
      <c r="CE107" s="97">
        <v>0</v>
      </c>
      <c r="CF107" s="97">
        <v>0</v>
      </c>
      <c r="CG107" s="97">
        <v>0</v>
      </c>
      <c r="CH107" s="97">
        <v>0</v>
      </c>
      <c r="CI107" s="97">
        <v>0</v>
      </c>
      <c r="CJ107" s="97">
        <v>0</v>
      </c>
      <c r="CK107" s="97">
        <v>0</v>
      </c>
      <c r="CL107" s="97">
        <v>0</v>
      </c>
      <c r="CM107" s="97">
        <v>0</v>
      </c>
      <c r="CN107" s="97">
        <v>0</v>
      </c>
      <c r="CO107" s="97">
        <v>0</v>
      </c>
      <c r="CP107" s="97">
        <v>0</v>
      </c>
      <c r="CQ107" s="97">
        <v>0</v>
      </c>
      <c r="CR107" s="97">
        <v>0</v>
      </c>
      <c r="CS107" s="97">
        <v>0</v>
      </c>
      <c r="CT107" s="97">
        <v>0</v>
      </c>
      <c r="CU107" s="97">
        <v>0</v>
      </c>
      <c r="CV107" s="97">
        <v>0</v>
      </c>
      <c r="CW107" s="97">
        <v>0</v>
      </c>
      <c r="CX107" s="97">
        <v>0</v>
      </c>
      <c r="CY107" s="97">
        <v>0</v>
      </c>
      <c r="CZ107" s="97">
        <v>0</v>
      </c>
      <c r="DA107" s="97">
        <v>0</v>
      </c>
      <c r="DB107" s="97">
        <v>0</v>
      </c>
      <c r="DC107" s="97">
        <v>0</v>
      </c>
      <c r="DD107" s="97">
        <v>0</v>
      </c>
      <c r="DE107" s="97">
        <v>0</v>
      </c>
      <c r="DF107" s="97">
        <v>0</v>
      </c>
      <c r="DG107" s="97">
        <v>0</v>
      </c>
      <c r="DH107" s="97">
        <v>0</v>
      </c>
      <c r="DI107" s="97">
        <v>0</v>
      </c>
      <c r="DJ107" s="97">
        <v>0</v>
      </c>
      <c r="DK107" s="97">
        <v>0</v>
      </c>
      <c r="DL107" s="97">
        <v>0</v>
      </c>
      <c r="DM107" s="97">
        <v>0</v>
      </c>
      <c r="DN107" s="97">
        <v>0</v>
      </c>
      <c r="DO107" s="97">
        <v>0</v>
      </c>
      <c r="DP107" s="97">
        <v>0</v>
      </c>
      <c r="DQ107" s="97">
        <v>0</v>
      </c>
      <c r="DR107" s="97">
        <v>0</v>
      </c>
      <c r="DS107" s="97">
        <v>0</v>
      </c>
      <c r="DT107" s="97">
        <v>0</v>
      </c>
      <c r="DU107" s="97">
        <v>0</v>
      </c>
      <c r="DV107" s="97">
        <v>0</v>
      </c>
      <c r="DW107" s="97">
        <v>0</v>
      </c>
      <c r="DX107" s="97">
        <v>0</v>
      </c>
      <c r="DY107" s="97">
        <v>0</v>
      </c>
      <c r="DZ107" s="97">
        <v>0</v>
      </c>
      <c r="EA107" s="97">
        <v>0</v>
      </c>
      <c r="EB107" s="97">
        <v>0</v>
      </c>
      <c r="EC107" s="97">
        <v>0</v>
      </c>
      <c r="ED107" s="97">
        <v>0</v>
      </c>
      <c r="EE107" s="97">
        <v>0</v>
      </c>
      <c r="EF107" s="97">
        <v>0</v>
      </c>
      <c r="EG107" s="97">
        <v>0</v>
      </c>
      <c r="EH107" s="97">
        <v>0</v>
      </c>
      <c r="EI107" s="97">
        <v>0</v>
      </c>
      <c r="EJ107" s="97">
        <v>0</v>
      </c>
      <c r="EK107" s="97">
        <v>0</v>
      </c>
      <c r="EL107" s="97">
        <v>0</v>
      </c>
      <c r="EM107" s="97">
        <v>0</v>
      </c>
      <c r="EN107" s="97">
        <v>0</v>
      </c>
      <c r="EO107" s="97">
        <v>0</v>
      </c>
      <c r="EP107" s="97">
        <v>0</v>
      </c>
      <c r="EQ107" s="97">
        <v>0</v>
      </c>
      <c r="ER107" s="97">
        <v>0</v>
      </c>
      <c r="ES107" s="97">
        <v>0</v>
      </c>
      <c r="ET107" s="97">
        <v>0</v>
      </c>
      <c r="EU107" s="97">
        <v>0</v>
      </c>
      <c r="EV107" s="97">
        <v>0</v>
      </c>
      <c r="EW107" s="97">
        <v>0</v>
      </c>
      <c r="EX107" s="97">
        <v>0</v>
      </c>
      <c r="EY107" s="97">
        <v>0</v>
      </c>
      <c r="EZ107" s="97">
        <v>0</v>
      </c>
      <c r="FA107" s="97">
        <v>0</v>
      </c>
      <c r="FB107" s="97">
        <v>0</v>
      </c>
      <c r="FC107" s="97">
        <v>0</v>
      </c>
      <c r="FD107" s="97">
        <v>0</v>
      </c>
      <c r="FE107" s="97">
        <v>0</v>
      </c>
      <c r="FF107" s="97">
        <v>0</v>
      </c>
      <c r="FG107" s="97">
        <v>0</v>
      </c>
      <c r="FH107" s="97">
        <v>0</v>
      </c>
      <c r="FI107" s="97">
        <v>0</v>
      </c>
      <c r="FJ107" s="97">
        <v>0</v>
      </c>
      <c r="FK107" s="97">
        <v>0</v>
      </c>
      <c r="FL107" s="97">
        <v>0</v>
      </c>
      <c r="FM107" s="97">
        <v>0</v>
      </c>
      <c r="FN107" s="97">
        <v>0</v>
      </c>
      <c r="FO107" s="97">
        <v>0</v>
      </c>
      <c r="FP107" s="97">
        <v>0</v>
      </c>
      <c r="FQ107" s="97">
        <v>0</v>
      </c>
      <c r="FR107" s="97">
        <v>0</v>
      </c>
      <c r="FS107" s="97">
        <v>0</v>
      </c>
      <c r="FT107" s="97">
        <v>0</v>
      </c>
      <c r="FU107" s="97">
        <v>0</v>
      </c>
      <c r="FV107" s="97">
        <v>0</v>
      </c>
      <c r="FW107" s="97">
        <v>0</v>
      </c>
      <c r="FX107" s="97">
        <v>0</v>
      </c>
      <c r="FY107" s="97">
        <v>0</v>
      </c>
      <c r="FZ107" s="97">
        <v>0</v>
      </c>
      <c r="GA107" s="97">
        <v>0</v>
      </c>
      <c r="GB107" s="97">
        <v>0</v>
      </c>
      <c r="GC107" s="97">
        <v>0</v>
      </c>
      <c r="GD107" s="97">
        <v>0</v>
      </c>
      <c r="GE107" s="97">
        <v>0</v>
      </c>
      <c r="GF107" s="97">
        <v>0</v>
      </c>
      <c r="GG107" s="97">
        <v>0</v>
      </c>
      <c r="GH107" s="97">
        <v>0</v>
      </c>
      <c r="GI107" s="97">
        <v>0</v>
      </c>
      <c r="GJ107" s="97">
        <v>0</v>
      </c>
      <c r="GK107" s="97">
        <v>0</v>
      </c>
      <c r="GL107" s="97">
        <v>0</v>
      </c>
      <c r="GM107" s="97">
        <v>0</v>
      </c>
      <c r="GN107" s="97">
        <v>0</v>
      </c>
      <c r="GO107" s="97">
        <v>0</v>
      </c>
      <c r="GP107" s="97">
        <v>0</v>
      </c>
      <c r="GQ107" s="97">
        <v>0</v>
      </c>
      <c r="GR107" s="97">
        <v>0</v>
      </c>
      <c r="GS107" s="97">
        <v>0</v>
      </c>
      <c r="GT107" s="97">
        <v>0</v>
      </c>
      <c r="GU107" s="97">
        <v>0</v>
      </c>
      <c r="GV107" s="97">
        <v>0</v>
      </c>
      <c r="GW107" s="97">
        <v>0</v>
      </c>
      <c r="GX107" s="97">
        <v>0</v>
      </c>
      <c r="GY107" s="97">
        <v>0</v>
      </c>
      <c r="GZ107" s="97">
        <v>0</v>
      </c>
      <c r="HA107" s="97">
        <v>0</v>
      </c>
      <c r="HB107" s="97">
        <v>0</v>
      </c>
      <c r="HC107" s="97">
        <v>0</v>
      </c>
    </row>
    <row r="108" spans="1:211" ht="14.55" customHeight="1" x14ac:dyDescent="0.45">
      <c r="A108" s="93" t="s">
        <v>2467</v>
      </c>
      <c r="B108" s="97">
        <v>0</v>
      </c>
      <c r="C108" s="97">
        <v>-541379.18000000005</v>
      </c>
      <c r="D108" s="97">
        <v>0</v>
      </c>
      <c r="E108" s="97">
        <v>-541379.18000000005</v>
      </c>
      <c r="F108" s="97">
        <v>-541379.18000000005</v>
      </c>
      <c r="G108" s="97">
        <v>3.5499999999999997E-2</v>
      </c>
      <c r="H108" s="91"/>
      <c r="I108" s="97">
        <v>0</v>
      </c>
      <c r="J108" s="97">
        <v>-506626.01176376501</v>
      </c>
      <c r="K108" s="97">
        <v>0</v>
      </c>
      <c r="L108" s="97">
        <v>-506626.01176376501</v>
      </c>
      <c r="M108" s="97">
        <v>-506626.01176376501</v>
      </c>
      <c r="N108" s="97">
        <v>3.7199999999999997E-2</v>
      </c>
      <c r="O108" s="91"/>
      <c r="P108" s="97">
        <v>0</v>
      </c>
      <c r="Q108" s="97">
        <v>0</v>
      </c>
      <c r="R108" s="97">
        <v>0</v>
      </c>
      <c r="S108" s="97">
        <v>0</v>
      </c>
      <c r="T108" s="97">
        <v>0</v>
      </c>
      <c r="U108" s="97">
        <v>0</v>
      </c>
      <c r="V108" s="97">
        <v>0</v>
      </c>
      <c r="W108" s="97">
        <v>0</v>
      </c>
      <c r="X108" s="97">
        <v>0</v>
      </c>
      <c r="Y108" s="97">
        <v>0</v>
      </c>
      <c r="Z108" s="97">
        <v>0</v>
      </c>
      <c r="AA108" s="97">
        <v>0</v>
      </c>
      <c r="AB108" s="97">
        <v>0</v>
      </c>
      <c r="AC108" s="97">
        <v>0</v>
      </c>
      <c r="AD108" s="97">
        <v>0</v>
      </c>
      <c r="AE108" s="97">
        <v>0</v>
      </c>
      <c r="AF108" s="97">
        <v>0</v>
      </c>
      <c r="AG108" s="97">
        <v>0</v>
      </c>
      <c r="AH108" s="97">
        <v>0</v>
      </c>
      <c r="AI108" s="97">
        <v>0</v>
      </c>
      <c r="AJ108" s="97">
        <v>0</v>
      </c>
      <c r="AK108" s="97">
        <v>0</v>
      </c>
      <c r="AL108" s="97">
        <v>0</v>
      </c>
      <c r="AM108" s="97">
        <v>0</v>
      </c>
      <c r="AN108" s="97">
        <v>0</v>
      </c>
      <c r="AO108" s="97">
        <v>0</v>
      </c>
      <c r="AP108" s="97">
        <v>0</v>
      </c>
      <c r="AQ108" s="97">
        <v>0</v>
      </c>
      <c r="AR108" s="97">
        <v>0</v>
      </c>
      <c r="AS108" s="97">
        <v>0</v>
      </c>
      <c r="AT108" s="97">
        <v>0</v>
      </c>
      <c r="AU108" s="97">
        <v>0</v>
      </c>
      <c r="AV108" s="97">
        <v>0</v>
      </c>
      <c r="AW108" s="97">
        <v>0</v>
      </c>
      <c r="AX108" s="97">
        <v>0</v>
      </c>
      <c r="AY108" s="97">
        <v>0</v>
      </c>
      <c r="AZ108" s="97">
        <v>0</v>
      </c>
      <c r="BA108" s="97">
        <v>0</v>
      </c>
      <c r="BB108" s="97">
        <v>0</v>
      </c>
      <c r="BC108" s="97">
        <v>0</v>
      </c>
      <c r="BD108" s="97">
        <v>0</v>
      </c>
      <c r="BE108" s="97">
        <v>0</v>
      </c>
      <c r="BF108" s="97">
        <v>0</v>
      </c>
      <c r="BG108" s="97">
        <v>0</v>
      </c>
      <c r="BH108" s="97">
        <v>0</v>
      </c>
      <c r="BI108" s="97">
        <v>0</v>
      </c>
      <c r="BJ108" s="97">
        <v>0</v>
      </c>
      <c r="BK108" s="97">
        <v>0</v>
      </c>
      <c r="BL108" s="97">
        <v>0</v>
      </c>
      <c r="BM108" s="97">
        <v>0</v>
      </c>
      <c r="BN108" s="97">
        <v>0</v>
      </c>
      <c r="BO108" s="97">
        <v>0</v>
      </c>
      <c r="BP108" s="97">
        <v>0</v>
      </c>
      <c r="BQ108" s="97">
        <v>0</v>
      </c>
      <c r="BR108" s="97">
        <v>0</v>
      </c>
      <c r="BS108" s="97">
        <v>0</v>
      </c>
      <c r="BT108" s="97">
        <v>0</v>
      </c>
      <c r="BU108" s="97">
        <v>0</v>
      </c>
      <c r="BV108" s="97">
        <v>0</v>
      </c>
      <c r="BW108" s="97">
        <v>0</v>
      </c>
      <c r="BX108" s="97">
        <v>0</v>
      </c>
      <c r="BY108" s="97">
        <v>0</v>
      </c>
      <c r="BZ108" s="97">
        <v>0</v>
      </c>
      <c r="CA108" s="97">
        <v>0</v>
      </c>
      <c r="CB108" s="97">
        <v>0</v>
      </c>
      <c r="CC108" s="97">
        <v>0</v>
      </c>
      <c r="CD108" s="97">
        <v>0</v>
      </c>
      <c r="CE108" s="97">
        <v>0</v>
      </c>
      <c r="CF108" s="97">
        <v>0</v>
      </c>
      <c r="CG108" s="97">
        <v>0</v>
      </c>
      <c r="CH108" s="97">
        <v>0</v>
      </c>
      <c r="CI108" s="97">
        <v>0</v>
      </c>
      <c r="CJ108" s="97">
        <v>0</v>
      </c>
      <c r="CK108" s="97">
        <v>0</v>
      </c>
      <c r="CL108" s="97">
        <v>0</v>
      </c>
      <c r="CM108" s="97">
        <v>0</v>
      </c>
      <c r="CN108" s="97">
        <v>0</v>
      </c>
      <c r="CO108" s="97">
        <v>0</v>
      </c>
      <c r="CP108" s="97">
        <v>0</v>
      </c>
      <c r="CQ108" s="97">
        <v>0</v>
      </c>
      <c r="CR108" s="97">
        <v>0</v>
      </c>
      <c r="CS108" s="97">
        <v>0</v>
      </c>
      <c r="CT108" s="97">
        <v>0</v>
      </c>
      <c r="CU108" s="97">
        <v>0</v>
      </c>
      <c r="CV108" s="97">
        <v>-541379.18000000005</v>
      </c>
      <c r="CW108" s="97">
        <v>-541379.18000000005</v>
      </c>
      <c r="CX108" s="97">
        <v>0</v>
      </c>
      <c r="CY108" s="97">
        <v>0</v>
      </c>
      <c r="CZ108" s="97">
        <v>0</v>
      </c>
      <c r="DA108" s="97">
        <v>0</v>
      </c>
      <c r="DB108" s="97">
        <v>-541379.18000000005</v>
      </c>
      <c r="DC108" s="97">
        <v>-541379.18000000005</v>
      </c>
      <c r="DD108" s="97">
        <v>0</v>
      </c>
      <c r="DE108" s="97">
        <v>0</v>
      </c>
      <c r="DF108" s="97">
        <v>0</v>
      </c>
      <c r="DG108" s="97">
        <v>0</v>
      </c>
      <c r="DH108" s="97">
        <v>0</v>
      </c>
      <c r="DI108" s="97">
        <v>0</v>
      </c>
      <c r="DJ108" s="97">
        <v>-541379.18000000005</v>
      </c>
      <c r="DK108" s="97">
        <v>-541379.18000000005</v>
      </c>
      <c r="DL108" s="97">
        <v>-541379.18000000005</v>
      </c>
      <c r="DM108" s="97">
        <v>0</v>
      </c>
      <c r="DN108" s="97">
        <v>0</v>
      </c>
      <c r="DO108" s="97">
        <v>0</v>
      </c>
      <c r="DP108" s="97">
        <v>0</v>
      </c>
      <c r="DQ108" s="97">
        <v>0</v>
      </c>
      <c r="DR108" s="97">
        <v>0</v>
      </c>
      <c r="DS108" s="97">
        <v>0</v>
      </c>
      <c r="DT108" s="97">
        <v>0</v>
      </c>
      <c r="DU108" s="97">
        <v>0</v>
      </c>
      <c r="DV108" s="97">
        <v>0</v>
      </c>
      <c r="DW108" s="97">
        <v>0</v>
      </c>
      <c r="DX108" s="97">
        <v>0</v>
      </c>
      <c r="DY108" s="97">
        <v>0</v>
      </c>
      <c r="DZ108" s="97">
        <v>0</v>
      </c>
      <c r="EA108" s="97">
        <v>-541379.18000000005</v>
      </c>
      <c r="EB108" s="97">
        <v>-541379.18000000005</v>
      </c>
      <c r="EC108" s="97">
        <v>0</v>
      </c>
      <c r="ED108" s="97">
        <v>0</v>
      </c>
      <c r="EE108" s="97">
        <v>0</v>
      </c>
      <c r="EF108" s="97">
        <v>0</v>
      </c>
      <c r="EG108" s="97">
        <v>0</v>
      </c>
      <c r="EH108" s="97">
        <v>0</v>
      </c>
      <c r="EI108" s="97">
        <v>0</v>
      </c>
      <c r="EJ108" s="97">
        <v>0</v>
      </c>
      <c r="EK108" s="97">
        <v>0</v>
      </c>
      <c r="EL108" s="97">
        <v>0</v>
      </c>
      <c r="EM108" s="97">
        <v>0</v>
      </c>
      <c r="EN108" s="97">
        <v>-541379.18000000005</v>
      </c>
      <c r="EO108" s="97">
        <v>-541379.18000000005</v>
      </c>
      <c r="EP108" s="97">
        <v>0</v>
      </c>
      <c r="EQ108" s="97">
        <v>0</v>
      </c>
      <c r="ER108" s="97">
        <v>0</v>
      </c>
      <c r="ES108" s="97">
        <v>0</v>
      </c>
      <c r="ET108" s="97">
        <v>0</v>
      </c>
      <c r="EU108" s="97">
        <v>0</v>
      </c>
      <c r="EV108" s="97">
        <v>0</v>
      </c>
      <c r="EW108" s="97">
        <v>0</v>
      </c>
      <c r="EX108" s="97">
        <v>0</v>
      </c>
      <c r="EY108" s="97">
        <v>0</v>
      </c>
      <c r="EZ108" s="97">
        <v>0</v>
      </c>
      <c r="FA108" s="97">
        <v>0</v>
      </c>
      <c r="FB108" s="97">
        <v>0</v>
      </c>
      <c r="FC108" s="97">
        <v>0</v>
      </c>
      <c r="FD108" s="97">
        <v>0</v>
      </c>
      <c r="FE108" s="97">
        <v>0</v>
      </c>
      <c r="FF108" s="97">
        <v>0</v>
      </c>
      <c r="FG108" s="97">
        <v>0</v>
      </c>
      <c r="FH108" s="97">
        <v>0</v>
      </c>
      <c r="FI108" s="97">
        <v>0</v>
      </c>
      <c r="FJ108" s="97">
        <v>0</v>
      </c>
      <c r="FK108" s="97">
        <v>0</v>
      </c>
      <c r="FL108" s="97">
        <v>0</v>
      </c>
      <c r="FM108" s="97">
        <v>0</v>
      </c>
      <c r="FN108" s="97">
        <v>0</v>
      </c>
      <c r="FO108" s="97">
        <v>0</v>
      </c>
      <c r="FP108" s="97">
        <v>0</v>
      </c>
      <c r="FQ108" s="97">
        <v>0</v>
      </c>
      <c r="FR108" s="97">
        <v>0</v>
      </c>
      <c r="FS108" s="97">
        <v>0</v>
      </c>
      <c r="FT108" s="97">
        <v>0</v>
      </c>
      <c r="FU108" s="97">
        <v>0</v>
      </c>
      <c r="FV108" s="97">
        <v>0</v>
      </c>
      <c r="FW108" s="97">
        <v>0</v>
      </c>
      <c r="FX108" s="97">
        <v>0</v>
      </c>
      <c r="FY108" s="97">
        <v>0</v>
      </c>
      <c r="FZ108" s="97">
        <v>0</v>
      </c>
      <c r="GA108" s="97">
        <v>0</v>
      </c>
      <c r="GB108" s="97">
        <v>0</v>
      </c>
      <c r="GC108" s="97">
        <v>0</v>
      </c>
      <c r="GD108" s="97">
        <v>0</v>
      </c>
      <c r="GE108" s="97">
        <v>0</v>
      </c>
      <c r="GF108" s="97">
        <v>0</v>
      </c>
      <c r="GG108" s="97">
        <v>0</v>
      </c>
      <c r="GH108" s="97">
        <v>0</v>
      </c>
      <c r="GI108" s="97">
        <v>0</v>
      </c>
      <c r="GJ108" s="97">
        <v>0</v>
      </c>
      <c r="GK108" s="97">
        <v>0</v>
      </c>
      <c r="GL108" s="97">
        <v>0</v>
      </c>
      <c r="GM108" s="97">
        <v>0</v>
      </c>
      <c r="GN108" s="97">
        <v>0</v>
      </c>
      <c r="GO108" s="97">
        <v>0</v>
      </c>
      <c r="GP108" s="97">
        <v>0</v>
      </c>
      <c r="GQ108" s="97">
        <v>0</v>
      </c>
      <c r="GR108" s="97">
        <v>0</v>
      </c>
      <c r="GS108" s="97">
        <v>0</v>
      </c>
      <c r="GT108" s="97">
        <v>0</v>
      </c>
      <c r="GU108" s="97">
        <v>0</v>
      </c>
      <c r="GV108" s="97">
        <v>0</v>
      </c>
      <c r="GW108" s="97">
        <v>0</v>
      </c>
      <c r="GX108" s="97">
        <v>-541379.18000000005</v>
      </c>
      <c r="GY108" s="97">
        <v>0</v>
      </c>
      <c r="GZ108" s="97">
        <v>0</v>
      </c>
      <c r="HA108" s="97">
        <v>0</v>
      </c>
      <c r="HB108" s="97">
        <v>0</v>
      </c>
      <c r="HC108" s="97">
        <v>-541379.18000000005</v>
      </c>
    </row>
    <row r="109" spans="1:211" ht="14.55" customHeight="1" x14ac:dyDescent="0.45">
      <c r="A109" s="93" t="s">
        <v>2468</v>
      </c>
      <c r="B109" s="97">
        <v>0</v>
      </c>
      <c r="C109" s="97">
        <v>-123186.06858542599</v>
      </c>
      <c r="D109" s="97">
        <v>0</v>
      </c>
      <c r="E109" s="97">
        <v>-123186.06858542599</v>
      </c>
      <c r="F109" s="97">
        <v>-123186.06858542599</v>
      </c>
      <c r="G109" s="97">
        <v>8.0999999999999996E-3</v>
      </c>
      <c r="H109" s="91"/>
      <c r="I109" s="97">
        <v>0</v>
      </c>
      <c r="J109" s="97">
        <v>-4216.8263535502301</v>
      </c>
      <c r="K109" s="97">
        <v>0</v>
      </c>
      <c r="L109" s="97">
        <v>-4216.8263535502301</v>
      </c>
      <c r="M109" s="97">
        <v>-4216.8263535502301</v>
      </c>
      <c r="N109" s="97">
        <v>2.9999999999999997E-4</v>
      </c>
      <c r="O109" s="91"/>
      <c r="P109" s="97">
        <v>0</v>
      </c>
      <c r="Q109" s="97">
        <v>0</v>
      </c>
      <c r="R109" s="97">
        <v>0</v>
      </c>
      <c r="S109" s="97">
        <v>0</v>
      </c>
      <c r="T109" s="97">
        <v>0</v>
      </c>
      <c r="U109" s="97">
        <v>0</v>
      </c>
      <c r="V109" s="97">
        <v>0</v>
      </c>
      <c r="W109" s="97">
        <v>0</v>
      </c>
      <c r="X109" s="97">
        <v>0</v>
      </c>
      <c r="Y109" s="97">
        <v>0</v>
      </c>
      <c r="Z109" s="97">
        <v>0</v>
      </c>
      <c r="AA109" s="97">
        <v>0</v>
      </c>
      <c r="AB109" s="97">
        <v>0</v>
      </c>
      <c r="AC109" s="97">
        <v>0</v>
      </c>
      <c r="AD109" s="97">
        <v>0</v>
      </c>
      <c r="AE109" s="97">
        <v>0</v>
      </c>
      <c r="AF109" s="97">
        <v>0</v>
      </c>
      <c r="AG109" s="97">
        <v>0</v>
      </c>
      <c r="AH109" s="97">
        <v>0</v>
      </c>
      <c r="AI109" s="97">
        <v>0</v>
      </c>
      <c r="AJ109" s="97">
        <v>0</v>
      </c>
      <c r="AK109" s="97">
        <v>0</v>
      </c>
      <c r="AL109" s="97">
        <v>0</v>
      </c>
      <c r="AM109" s="97">
        <v>0</v>
      </c>
      <c r="AN109" s="97">
        <v>0</v>
      </c>
      <c r="AO109" s="97">
        <v>0</v>
      </c>
      <c r="AP109" s="97">
        <v>0</v>
      </c>
      <c r="AQ109" s="97">
        <v>0</v>
      </c>
      <c r="AR109" s="97">
        <v>0</v>
      </c>
      <c r="AS109" s="97">
        <v>0</v>
      </c>
      <c r="AT109" s="97">
        <v>0</v>
      </c>
      <c r="AU109" s="97">
        <v>0</v>
      </c>
      <c r="AV109" s="97">
        <v>0</v>
      </c>
      <c r="AW109" s="97">
        <v>0</v>
      </c>
      <c r="AX109" s="97">
        <v>0</v>
      </c>
      <c r="AY109" s="97">
        <v>0</v>
      </c>
      <c r="AZ109" s="97">
        <v>0</v>
      </c>
      <c r="BA109" s="97">
        <v>0</v>
      </c>
      <c r="BB109" s="97">
        <v>0</v>
      </c>
      <c r="BC109" s="97">
        <v>0</v>
      </c>
      <c r="BD109" s="97">
        <v>0</v>
      </c>
      <c r="BE109" s="97">
        <v>0</v>
      </c>
      <c r="BF109" s="97">
        <v>0</v>
      </c>
      <c r="BG109" s="97">
        <v>0</v>
      </c>
      <c r="BH109" s="97">
        <v>0</v>
      </c>
      <c r="BI109" s="97">
        <v>0</v>
      </c>
      <c r="BJ109" s="97">
        <v>-123186.06858542599</v>
      </c>
      <c r="BK109" s="97">
        <v>-123186.06858542599</v>
      </c>
      <c r="BL109" s="97">
        <v>-123186.06858542599</v>
      </c>
      <c r="BM109" s="97">
        <v>0</v>
      </c>
      <c r="BN109" s="97">
        <v>0</v>
      </c>
      <c r="BO109" s="97">
        <v>0</v>
      </c>
      <c r="BP109" s="97">
        <v>0</v>
      </c>
      <c r="BQ109" s="97">
        <v>0</v>
      </c>
      <c r="BR109" s="97">
        <v>0</v>
      </c>
      <c r="BS109" s="97">
        <v>0</v>
      </c>
      <c r="BT109" s="97">
        <v>0</v>
      </c>
      <c r="BU109" s="97">
        <v>0</v>
      </c>
      <c r="BV109" s="97">
        <v>0</v>
      </c>
      <c r="BW109" s="97">
        <v>0</v>
      </c>
      <c r="BX109" s="97">
        <v>0</v>
      </c>
      <c r="BY109" s="97">
        <v>0</v>
      </c>
      <c r="BZ109" s="97">
        <v>0</v>
      </c>
      <c r="CA109" s="97">
        <v>0</v>
      </c>
      <c r="CB109" s="97">
        <v>0</v>
      </c>
      <c r="CC109" s="97">
        <v>0</v>
      </c>
      <c r="CD109" s="97">
        <v>0</v>
      </c>
      <c r="CE109" s="97">
        <v>0</v>
      </c>
      <c r="CF109" s="97">
        <v>0</v>
      </c>
      <c r="CG109" s="97">
        <v>0</v>
      </c>
      <c r="CH109" s="97">
        <v>0</v>
      </c>
      <c r="CI109" s="97">
        <v>0</v>
      </c>
      <c r="CJ109" s="97">
        <v>0</v>
      </c>
      <c r="CK109" s="97">
        <v>0</v>
      </c>
      <c r="CL109" s="97">
        <v>0</v>
      </c>
      <c r="CM109" s="97">
        <v>0</v>
      </c>
      <c r="CN109" s="97">
        <v>0</v>
      </c>
      <c r="CO109" s="97">
        <v>0</v>
      </c>
      <c r="CP109" s="97">
        <v>0</v>
      </c>
      <c r="CQ109" s="97">
        <v>0</v>
      </c>
      <c r="CR109" s="97">
        <v>0</v>
      </c>
      <c r="CS109" s="97">
        <v>0</v>
      </c>
      <c r="CT109" s="97">
        <v>0</v>
      </c>
      <c r="CU109" s="97">
        <v>0</v>
      </c>
      <c r="CV109" s="97">
        <v>0</v>
      </c>
      <c r="CW109" s="97">
        <v>0</v>
      </c>
      <c r="CX109" s="97">
        <v>0</v>
      </c>
      <c r="CY109" s="97">
        <v>0</v>
      </c>
      <c r="CZ109" s="97">
        <v>0</v>
      </c>
      <c r="DA109" s="97">
        <v>0</v>
      </c>
      <c r="DB109" s="97">
        <v>0</v>
      </c>
      <c r="DC109" s="97">
        <v>0</v>
      </c>
      <c r="DD109" s="97">
        <v>0</v>
      </c>
      <c r="DE109" s="97">
        <v>0</v>
      </c>
      <c r="DF109" s="97">
        <v>0</v>
      </c>
      <c r="DG109" s="97">
        <v>0</v>
      </c>
      <c r="DH109" s="97">
        <v>0</v>
      </c>
      <c r="DI109" s="97">
        <v>0</v>
      </c>
      <c r="DJ109" s="97">
        <v>0</v>
      </c>
      <c r="DK109" s="97">
        <v>0</v>
      </c>
      <c r="DL109" s="97">
        <v>0</v>
      </c>
      <c r="DM109" s="97">
        <v>0</v>
      </c>
      <c r="DN109" s="97">
        <v>0</v>
      </c>
      <c r="DO109" s="97">
        <v>0</v>
      </c>
      <c r="DP109" s="97">
        <v>0</v>
      </c>
      <c r="DQ109" s="97">
        <v>0</v>
      </c>
      <c r="DR109" s="97">
        <v>0</v>
      </c>
      <c r="DS109" s="97">
        <v>0</v>
      </c>
      <c r="DT109" s="97">
        <v>0</v>
      </c>
      <c r="DU109" s="97">
        <v>0</v>
      </c>
      <c r="DV109" s="97">
        <v>0</v>
      </c>
      <c r="DW109" s="97">
        <v>0</v>
      </c>
      <c r="DX109" s="97">
        <v>0</v>
      </c>
      <c r="DY109" s="97">
        <v>0</v>
      </c>
      <c r="DZ109" s="97">
        <v>0</v>
      </c>
      <c r="EA109" s="97">
        <v>0</v>
      </c>
      <c r="EB109" s="97">
        <v>0</v>
      </c>
      <c r="EC109" s="97">
        <v>0</v>
      </c>
      <c r="ED109" s="97">
        <v>0</v>
      </c>
      <c r="EE109" s="97">
        <v>0</v>
      </c>
      <c r="EF109" s="97">
        <v>0</v>
      </c>
      <c r="EG109" s="97">
        <v>0</v>
      </c>
      <c r="EH109" s="97">
        <v>0</v>
      </c>
      <c r="EI109" s="97">
        <v>0</v>
      </c>
      <c r="EJ109" s="97">
        <v>0</v>
      </c>
      <c r="EK109" s="97">
        <v>0</v>
      </c>
      <c r="EL109" s="97">
        <v>0</v>
      </c>
      <c r="EM109" s="97">
        <v>0</v>
      </c>
      <c r="EN109" s="97">
        <v>0</v>
      </c>
      <c r="EO109" s="97">
        <v>-123186.06858542599</v>
      </c>
      <c r="EP109" s="97">
        <v>0</v>
      </c>
      <c r="EQ109" s="97">
        <v>0</v>
      </c>
      <c r="ER109" s="97">
        <v>0</v>
      </c>
      <c r="ES109" s="97">
        <v>0</v>
      </c>
      <c r="ET109" s="97">
        <v>0</v>
      </c>
      <c r="EU109" s="97">
        <v>0</v>
      </c>
      <c r="EV109" s="97">
        <v>0</v>
      </c>
      <c r="EW109" s="97">
        <v>0</v>
      </c>
      <c r="EX109" s="97">
        <v>0</v>
      </c>
      <c r="EY109" s="97">
        <v>0</v>
      </c>
      <c r="EZ109" s="97">
        <v>0</v>
      </c>
      <c r="FA109" s="97">
        <v>0</v>
      </c>
      <c r="FB109" s="97">
        <v>0</v>
      </c>
      <c r="FC109" s="97">
        <v>0</v>
      </c>
      <c r="FD109" s="97">
        <v>0</v>
      </c>
      <c r="FE109" s="97">
        <v>0</v>
      </c>
      <c r="FF109" s="97">
        <v>0</v>
      </c>
      <c r="FG109" s="97">
        <v>0</v>
      </c>
      <c r="FH109" s="97">
        <v>0</v>
      </c>
      <c r="FI109" s="97">
        <v>0</v>
      </c>
      <c r="FJ109" s="97">
        <v>0</v>
      </c>
      <c r="FK109" s="97">
        <v>0</v>
      </c>
      <c r="FL109" s="97">
        <v>0</v>
      </c>
      <c r="FM109" s="97">
        <v>0</v>
      </c>
      <c r="FN109" s="97">
        <v>0</v>
      </c>
      <c r="FO109" s="97">
        <v>0</v>
      </c>
      <c r="FP109" s="97">
        <v>0</v>
      </c>
      <c r="FQ109" s="97">
        <v>0</v>
      </c>
      <c r="FR109" s="97">
        <v>0</v>
      </c>
      <c r="FS109" s="97">
        <v>0</v>
      </c>
      <c r="FT109" s="97">
        <v>0</v>
      </c>
      <c r="FU109" s="97">
        <v>0</v>
      </c>
      <c r="FV109" s="97">
        <v>0</v>
      </c>
      <c r="FW109" s="97">
        <v>0</v>
      </c>
      <c r="FX109" s="97">
        <v>0</v>
      </c>
      <c r="FY109" s="97">
        <v>0</v>
      </c>
      <c r="FZ109" s="97">
        <v>0</v>
      </c>
      <c r="GA109" s="97">
        <v>0</v>
      </c>
      <c r="GB109" s="97">
        <v>0</v>
      </c>
      <c r="GC109" s="97">
        <v>0</v>
      </c>
      <c r="GD109" s="97">
        <v>0</v>
      </c>
      <c r="GE109" s="97">
        <v>0</v>
      </c>
      <c r="GF109" s="97">
        <v>0</v>
      </c>
      <c r="GG109" s="97">
        <v>0</v>
      </c>
      <c r="GH109" s="97">
        <v>0</v>
      </c>
      <c r="GI109" s="97">
        <v>0</v>
      </c>
      <c r="GJ109" s="97">
        <v>0</v>
      </c>
      <c r="GK109" s="97">
        <v>0</v>
      </c>
      <c r="GL109" s="97">
        <v>0</v>
      </c>
      <c r="GM109" s="97">
        <v>0</v>
      </c>
      <c r="GN109" s="97">
        <v>0</v>
      </c>
      <c r="GO109" s="97">
        <v>0</v>
      </c>
      <c r="GP109" s="97">
        <v>0</v>
      </c>
      <c r="GQ109" s="97">
        <v>0</v>
      </c>
      <c r="GR109" s="97">
        <v>0</v>
      </c>
      <c r="GS109" s="97">
        <v>0</v>
      </c>
      <c r="GT109" s="97">
        <v>0</v>
      </c>
      <c r="GU109" s="97">
        <v>0</v>
      </c>
      <c r="GV109" s="97">
        <v>0</v>
      </c>
      <c r="GW109" s="97">
        <v>0</v>
      </c>
      <c r="GX109" s="97">
        <v>-123186.06858542599</v>
      </c>
      <c r="GY109" s="97">
        <v>0</v>
      </c>
      <c r="GZ109" s="97">
        <v>0</v>
      </c>
      <c r="HA109" s="97">
        <v>0</v>
      </c>
      <c r="HB109" s="97">
        <v>0</v>
      </c>
      <c r="HC109" s="97">
        <v>-123186.06858542599</v>
      </c>
    </row>
    <row r="110" spans="1:211" ht="14.55" customHeight="1" x14ac:dyDescent="0.45">
      <c r="A110" s="93" t="s">
        <v>2469</v>
      </c>
      <c r="B110" s="97">
        <v>-253701051.36452499</v>
      </c>
      <c r="C110" s="97">
        <v>197289930.85266</v>
      </c>
      <c r="D110" s="97">
        <v>10209494.52</v>
      </c>
      <c r="E110" s="97">
        <v>207499425.37266001</v>
      </c>
      <c r="F110" s="97">
        <v>-46201625.991864704</v>
      </c>
      <c r="G110" s="97">
        <v>3.0306999999999999</v>
      </c>
      <c r="H110" s="91"/>
      <c r="I110" s="97">
        <v>-287750919.99963099</v>
      </c>
      <c r="J110" s="97">
        <v>244663607.986325</v>
      </c>
      <c r="K110" s="97">
        <v>9024466.5</v>
      </c>
      <c r="L110" s="97">
        <v>253688074.486325</v>
      </c>
      <c r="M110" s="97">
        <v>-34062845.513306499</v>
      </c>
      <c r="N110" s="97">
        <v>2.4984000000000002</v>
      </c>
      <c r="O110" s="91"/>
      <c r="P110" s="97">
        <v>0</v>
      </c>
      <c r="Q110" s="97">
        <v>0</v>
      </c>
      <c r="R110" s="97">
        <v>0</v>
      </c>
      <c r="S110" s="97">
        <v>0</v>
      </c>
      <c r="T110" s="97">
        <v>0</v>
      </c>
      <c r="U110" s="97">
        <v>0</v>
      </c>
      <c r="V110" s="97">
        <v>0</v>
      </c>
      <c r="W110" s="97">
        <v>0</v>
      </c>
      <c r="X110" s="97">
        <v>0</v>
      </c>
      <c r="Y110" s="97">
        <v>0</v>
      </c>
      <c r="Z110" s="97">
        <v>0</v>
      </c>
      <c r="AA110" s="97">
        <v>0</v>
      </c>
      <c r="AB110" s="97">
        <v>0</v>
      </c>
      <c r="AC110" s="97">
        <v>0</v>
      </c>
      <c r="AD110" s="97">
        <v>0</v>
      </c>
      <c r="AE110" s="97">
        <v>0</v>
      </c>
      <c r="AF110" s="97">
        <v>0</v>
      </c>
      <c r="AG110" s="97">
        <v>0</v>
      </c>
      <c r="AH110" s="97">
        <v>0</v>
      </c>
      <c r="AI110" s="97">
        <v>0</v>
      </c>
      <c r="AJ110" s="97">
        <v>0</v>
      </c>
      <c r="AK110" s="97">
        <v>0</v>
      </c>
      <c r="AL110" s="97">
        <v>0</v>
      </c>
      <c r="AM110" s="97">
        <v>0</v>
      </c>
      <c r="AN110" s="97">
        <v>0</v>
      </c>
      <c r="AO110" s="97">
        <v>0</v>
      </c>
      <c r="AP110" s="97">
        <v>0</v>
      </c>
      <c r="AQ110" s="97">
        <v>0</v>
      </c>
      <c r="AR110" s="97">
        <v>0</v>
      </c>
      <c r="AS110" s="97">
        <v>0</v>
      </c>
      <c r="AT110" s="97">
        <v>0</v>
      </c>
      <c r="AU110" s="97">
        <v>0</v>
      </c>
      <c r="AV110" s="97">
        <v>0</v>
      </c>
      <c r="AW110" s="97">
        <v>0</v>
      </c>
      <c r="AX110" s="97">
        <v>-1532647.5811390099</v>
      </c>
      <c r="AY110" s="97">
        <v>-1532647.5811390099</v>
      </c>
      <c r="AZ110" s="97">
        <v>-2196332.9990814398</v>
      </c>
      <c r="BA110" s="97">
        <v>0</v>
      </c>
      <c r="BB110" s="97">
        <v>-2196332.9990814398</v>
      </c>
      <c r="BC110" s="97">
        <v>-2196332.9990814398</v>
      </c>
      <c r="BD110" s="97">
        <v>-94407.772133923296</v>
      </c>
      <c r="BE110" s="97">
        <v>-82065.033590037594</v>
      </c>
      <c r="BF110" s="97">
        <v>-176472.80572395999</v>
      </c>
      <c r="BG110" s="97">
        <v>-2372805.8048054101</v>
      </c>
      <c r="BH110" s="97">
        <v>0</v>
      </c>
      <c r="BI110" s="97">
        <v>-2372805.8048054101</v>
      </c>
      <c r="BJ110" s="97">
        <v>-443962.06368646701</v>
      </c>
      <c r="BK110" s="97">
        <v>-443962.06368646701</v>
      </c>
      <c r="BL110" s="97">
        <v>-4349415.4496308798</v>
      </c>
      <c r="BM110" s="97">
        <v>-1074189.9009565299</v>
      </c>
      <c r="BN110" s="97">
        <v>-3.7252902984619099E-9</v>
      </c>
      <c r="BO110" s="97">
        <v>-71.382302031532205</v>
      </c>
      <c r="BP110" s="97">
        <v>-500290.47898600099</v>
      </c>
      <c r="BQ110" s="97">
        <v>-1574551.7622445801</v>
      </c>
      <c r="BR110" s="97">
        <v>0</v>
      </c>
      <c r="BS110" s="97">
        <v>0</v>
      </c>
      <c r="BT110" s="97">
        <v>0</v>
      </c>
      <c r="BU110" s="97">
        <v>-2557211.77</v>
      </c>
      <c r="BV110" s="97">
        <v>-2557211.77</v>
      </c>
      <c r="BW110" s="97">
        <v>-2557211.77</v>
      </c>
      <c r="BX110" s="97">
        <v>-4131763.5322445799</v>
      </c>
      <c r="BY110" s="97">
        <v>0</v>
      </c>
      <c r="BZ110" s="97">
        <v>0</v>
      </c>
      <c r="CA110" s="97">
        <v>2.1827872842550301E-10</v>
      </c>
      <c r="CB110" s="97">
        <v>-3.7246650208544497E-11</v>
      </c>
      <c r="CC110" s="97">
        <v>-4.65661287307739E-10</v>
      </c>
      <c r="CD110" s="97">
        <v>0</v>
      </c>
      <c r="CE110" s="97">
        <v>1.89174897968769E-10</v>
      </c>
      <c r="CF110" s="97">
        <v>2.6921043172478702E-10</v>
      </c>
      <c r="CG110" s="97">
        <v>-1.33877620100975E-9</v>
      </c>
      <c r="CH110" s="97">
        <v>-1.8626451492309599E-9</v>
      </c>
      <c r="CI110" s="97">
        <v>-1.8626451492309599E-9</v>
      </c>
      <c r="CJ110" s="97">
        <v>930806</v>
      </c>
      <c r="CK110" s="97">
        <v>1790447</v>
      </c>
      <c r="CL110" s="97">
        <v>-1.16415321826935E-10</v>
      </c>
      <c r="CM110" s="97">
        <v>0</v>
      </c>
      <c r="CN110" s="97">
        <v>0</v>
      </c>
      <c r="CO110" s="97">
        <v>1.3969270185043601E-10</v>
      </c>
      <c r="CP110" s="97">
        <v>-5.4569682106375701E-11</v>
      </c>
      <c r="CQ110" s="97">
        <v>0</v>
      </c>
      <c r="CR110" s="97">
        <v>-1.4551915228366901E-10</v>
      </c>
      <c r="CS110" s="97">
        <v>1.09139364212751E-11</v>
      </c>
      <c r="CT110" s="97">
        <v>2721253</v>
      </c>
      <c r="CU110" s="97">
        <v>-1772708.69</v>
      </c>
      <c r="CV110" s="97">
        <v>-3464623.48</v>
      </c>
      <c r="CW110" s="97">
        <v>-3464623.48</v>
      </c>
      <c r="CX110" s="97">
        <v>-1729529.42</v>
      </c>
      <c r="CY110" s="97">
        <v>-882554.53</v>
      </c>
      <c r="CZ110" s="97">
        <v>-704720.23</v>
      </c>
      <c r="DA110" s="97">
        <v>-1587274.76</v>
      </c>
      <c r="DB110" s="97">
        <v>-6781427.6600000001</v>
      </c>
      <c r="DC110" s="97">
        <v>-8554136.3499999996</v>
      </c>
      <c r="DD110" s="97">
        <v>-315659.08</v>
      </c>
      <c r="DE110" s="97">
        <v>-315659.08</v>
      </c>
      <c r="DF110" s="97">
        <v>-2071289.35</v>
      </c>
      <c r="DG110" s="97">
        <v>-2386948.4300000002</v>
      </c>
      <c r="DH110" s="97">
        <v>107930.48223350001</v>
      </c>
      <c r="DI110" s="97">
        <v>-2279017.9477665001</v>
      </c>
      <c r="DJ110" s="97">
        <v>-10833154.297766499</v>
      </c>
      <c r="DK110" s="97">
        <v>-8111901.2977664601</v>
      </c>
      <c r="DL110" s="97">
        <v>-8111901.2977664601</v>
      </c>
      <c r="DM110" s="97">
        <v>-3151052.3688343498</v>
      </c>
      <c r="DN110" s="97">
        <v>-3151052.3688343498</v>
      </c>
      <c r="DO110" s="97">
        <v>-3151052.3688343498</v>
      </c>
      <c r="DP110" s="97">
        <v>-105265.95602288999</v>
      </c>
      <c r="DQ110" s="97">
        <v>-3256318.3248572499</v>
      </c>
      <c r="DR110" s="97">
        <v>-3256318.3248572499</v>
      </c>
      <c r="DS110" s="97">
        <v>1.44354999065399E-8</v>
      </c>
      <c r="DT110" s="97">
        <v>1.44354999065399E-8</v>
      </c>
      <c r="DU110" s="97">
        <v>-3256318.3248572899</v>
      </c>
      <c r="DV110" s="97">
        <v>-14121025.9221659</v>
      </c>
      <c r="DW110" s="97">
        <v>-1.60525814862922E-9</v>
      </c>
      <c r="DX110" s="97">
        <v>-8587551.3451776598</v>
      </c>
      <c r="DY110" s="97">
        <v>-22708577.267343499</v>
      </c>
      <c r="DZ110" s="97">
        <v>-22708577.267343499</v>
      </c>
      <c r="EA110" s="97">
        <v>-38208560.422212102</v>
      </c>
      <c r="EB110" s="97">
        <v>-38208560.422212102</v>
      </c>
      <c r="EC110" s="97">
        <v>-1848179.99819478</v>
      </c>
      <c r="ED110" s="97">
        <v>-1848179.99819478</v>
      </c>
      <c r="EE110" s="97">
        <v>-1848179.99819478</v>
      </c>
      <c r="EF110" s="97">
        <v>-544073.121827411</v>
      </c>
      <c r="EG110" s="97">
        <v>-2392253.1200221898</v>
      </c>
      <c r="EH110" s="97">
        <v>-2392253.1200221898</v>
      </c>
      <c r="EI110" s="97">
        <v>-2392253.1200221898</v>
      </c>
      <c r="EJ110" s="97">
        <v>-1251397</v>
      </c>
      <c r="EK110" s="97">
        <v>-1251397</v>
      </c>
      <c r="EL110" s="97">
        <v>-1251397</v>
      </c>
      <c r="EM110" s="97">
        <v>-3643650.1200221898</v>
      </c>
      <c r="EN110" s="97">
        <v>-41852210.542234302</v>
      </c>
      <c r="EO110" s="97">
        <v>-46201625.991864704</v>
      </c>
      <c r="EP110" s="97">
        <v>0</v>
      </c>
      <c r="EQ110" s="97">
        <v>0</v>
      </c>
      <c r="ER110" s="97">
        <v>0</v>
      </c>
      <c r="ES110" s="97">
        <v>0</v>
      </c>
      <c r="ET110" s="97">
        <v>0</v>
      </c>
      <c r="EU110" s="97">
        <v>0</v>
      </c>
      <c r="EV110" s="97">
        <v>0</v>
      </c>
      <c r="EW110" s="97">
        <v>0</v>
      </c>
      <c r="EX110" s="97">
        <v>0</v>
      </c>
      <c r="EY110" s="97">
        <v>0</v>
      </c>
      <c r="EZ110" s="97">
        <v>0</v>
      </c>
      <c r="FA110" s="97">
        <v>0</v>
      </c>
      <c r="FB110" s="97">
        <v>0</v>
      </c>
      <c r="FC110" s="97">
        <v>0</v>
      </c>
      <c r="FD110" s="97">
        <v>0</v>
      </c>
      <c r="FE110" s="97">
        <v>0</v>
      </c>
      <c r="FF110" s="97">
        <v>0</v>
      </c>
      <c r="FG110" s="97">
        <v>0</v>
      </c>
      <c r="FH110" s="97">
        <v>0</v>
      </c>
      <c r="FI110" s="97">
        <v>0</v>
      </c>
      <c r="FJ110" s="97">
        <v>0</v>
      </c>
      <c r="FK110" s="97">
        <v>0</v>
      </c>
      <c r="FL110" s="97">
        <v>0</v>
      </c>
      <c r="FM110" s="97">
        <v>0</v>
      </c>
      <c r="FN110" s="97">
        <v>0</v>
      </c>
      <c r="FO110" s="97">
        <v>0</v>
      </c>
      <c r="FP110" s="97">
        <v>0</v>
      </c>
      <c r="FQ110" s="97">
        <v>0</v>
      </c>
      <c r="FR110" s="97">
        <v>0</v>
      </c>
      <c r="FS110" s="97">
        <v>0</v>
      </c>
      <c r="FT110" s="97">
        <v>0</v>
      </c>
      <c r="FU110" s="97">
        <v>0</v>
      </c>
      <c r="FV110" s="97">
        <v>0</v>
      </c>
      <c r="FW110" s="97">
        <v>0</v>
      </c>
      <c r="FX110" s="97">
        <v>0</v>
      </c>
      <c r="FY110" s="97">
        <v>0</v>
      </c>
      <c r="FZ110" s="97">
        <v>0</v>
      </c>
      <c r="GA110" s="97">
        <v>0</v>
      </c>
      <c r="GB110" s="97">
        <v>0</v>
      </c>
      <c r="GC110" s="97">
        <v>0</v>
      </c>
      <c r="GD110" s="97">
        <v>0</v>
      </c>
      <c r="GE110" s="97">
        <v>0</v>
      </c>
      <c r="GF110" s="97">
        <v>0</v>
      </c>
      <c r="GG110" s="97">
        <v>0</v>
      </c>
      <c r="GH110" s="97">
        <v>0</v>
      </c>
      <c r="GI110" s="97">
        <v>0</v>
      </c>
      <c r="GJ110" s="97">
        <v>0</v>
      </c>
      <c r="GK110" s="97">
        <v>0</v>
      </c>
      <c r="GL110" s="97">
        <v>0</v>
      </c>
      <c r="GM110" s="97">
        <v>0</v>
      </c>
      <c r="GN110" s="97">
        <v>0</v>
      </c>
      <c r="GO110" s="97">
        <v>0</v>
      </c>
      <c r="GP110" s="97">
        <v>0</v>
      </c>
      <c r="GQ110" s="97">
        <v>0</v>
      </c>
      <c r="GR110" s="97">
        <v>0</v>
      </c>
      <c r="GS110" s="97">
        <v>0</v>
      </c>
      <c r="GT110" s="97">
        <v>0</v>
      </c>
      <c r="GU110" s="97">
        <v>0</v>
      </c>
      <c r="GV110" s="97">
        <v>0</v>
      </c>
      <c r="GW110" s="97">
        <v>0</v>
      </c>
      <c r="GX110" s="97">
        <v>-46201625.991864704</v>
      </c>
      <c r="GY110" s="97">
        <v>0</v>
      </c>
      <c r="GZ110" s="97">
        <v>0</v>
      </c>
      <c r="HA110" s="97">
        <v>0</v>
      </c>
      <c r="HB110" s="97">
        <v>0</v>
      </c>
      <c r="HC110" s="97">
        <v>-46201625.991864704</v>
      </c>
    </row>
    <row r="111" spans="1:211" ht="14.55" customHeight="1" x14ac:dyDescent="0.45">
      <c r="A111" s="109" t="s">
        <v>2470</v>
      </c>
      <c r="B111" s="97">
        <v>-382761412.76367801</v>
      </c>
      <c r="C111" s="97">
        <v>163577315.74827799</v>
      </c>
      <c r="D111" s="97">
        <v>10209494.52</v>
      </c>
      <c r="E111" s="97">
        <v>173786810.268278</v>
      </c>
      <c r="F111" s="97">
        <v>-208974602.49540001</v>
      </c>
      <c r="G111" s="97">
        <v>13.7079</v>
      </c>
      <c r="H111" s="91"/>
      <c r="I111" s="97">
        <v>-414979370.29826498</v>
      </c>
      <c r="J111" s="97">
        <v>190513020.631863</v>
      </c>
      <c r="K111" s="97">
        <v>9024466.5</v>
      </c>
      <c r="L111" s="97">
        <v>199537487.131863</v>
      </c>
      <c r="M111" s="97">
        <v>-215441883.16640201</v>
      </c>
      <c r="N111" s="97">
        <v>15.8018</v>
      </c>
      <c r="O111" s="91"/>
      <c r="P111" s="97">
        <v>0</v>
      </c>
      <c r="Q111" s="97">
        <v>0</v>
      </c>
      <c r="R111" s="97">
        <v>0</v>
      </c>
      <c r="S111" s="97">
        <v>0</v>
      </c>
      <c r="T111" s="97">
        <v>0</v>
      </c>
      <c r="U111" s="97">
        <v>0</v>
      </c>
      <c r="V111" s="97">
        <v>0</v>
      </c>
      <c r="W111" s="97">
        <v>0</v>
      </c>
      <c r="X111" s="97">
        <v>0</v>
      </c>
      <c r="Y111" s="97">
        <v>0</v>
      </c>
      <c r="Z111" s="97">
        <v>0</v>
      </c>
      <c r="AA111" s="97">
        <v>0</v>
      </c>
      <c r="AB111" s="97">
        <v>0</v>
      </c>
      <c r="AC111" s="97">
        <v>0</v>
      </c>
      <c r="AD111" s="97">
        <v>0</v>
      </c>
      <c r="AE111" s="97">
        <v>0</v>
      </c>
      <c r="AF111" s="97">
        <v>0</v>
      </c>
      <c r="AG111" s="97">
        <v>0</v>
      </c>
      <c r="AH111" s="97">
        <v>0</v>
      </c>
      <c r="AI111" s="97">
        <v>0</v>
      </c>
      <c r="AJ111" s="97">
        <v>0</v>
      </c>
      <c r="AK111" s="97">
        <v>0</v>
      </c>
      <c r="AL111" s="97">
        <v>0</v>
      </c>
      <c r="AM111" s="97">
        <v>0</v>
      </c>
      <c r="AN111" s="97">
        <v>0</v>
      </c>
      <c r="AO111" s="97">
        <v>0</v>
      </c>
      <c r="AP111" s="97">
        <v>0</v>
      </c>
      <c r="AQ111" s="97">
        <v>0</v>
      </c>
      <c r="AR111" s="97">
        <v>0</v>
      </c>
      <c r="AS111" s="97">
        <v>0</v>
      </c>
      <c r="AT111" s="97">
        <v>0</v>
      </c>
      <c r="AU111" s="97">
        <v>0</v>
      </c>
      <c r="AV111" s="97">
        <v>0</v>
      </c>
      <c r="AW111" s="97">
        <v>0</v>
      </c>
      <c r="AX111" s="97">
        <v>-1532647.5811390099</v>
      </c>
      <c r="AY111" s="97">
        <v>-1532647.5811390099</v>
      </c>
      <c r="AZ111" s="97">
        <v>-61413600.474586599</v>
      </c>
      <c r="BA111" s="97">
        <v>0</v>
      </c>
      <c r="BB111" s="97">
        <v>-61413600.474586599</v>
      </c>
      <c r="BC111" s="97">
        <v>-61413600.474586599</v>
      </c>
      <c r="BD111" s="97">
        <v>-4896412.7532907398</v>
      </c>
      <c r="BE111" s="97">
        <v>-5472181.6319842702</v>
      </c>
      <c r="BF111" s="97">
        <v>-10368594.385275001</v>
      </c>
      <c r="BG111" s="97">
        <v>-71782194.859861597</v>
      </c>
      <c r="BH111" s="97">
        <v>0</v>
      </c>
      <c r="BI111" s="97">
        <v>-71782194.859861597</v>
      </c>
      <c r="BJ111" s="97">
        <v>-28103935.111757498</v>
      </c>
      <c r="BK111" s="97">
        <v>-28103935.111757498</v>
      </c>
      <c r="BL111" s="97">
        <v>-101418777.55275799</v>
      </c>
      <c r="BM111" s="97">
        <v>-4080144.3057202902</v>
      </c>
      <c r="BN111" s="97">
        <v>-527385.477028072</v>
      </c>
      <c r="BO111" s="97">
        <v>-32928.0485085326</v>
      </c>
      <c r="BP111" s="97">
        <v>-810445.466554938</v>
      </c>
      <c r="BQ111" s="97">
        <v>-5450903.29781185</v>
      </c>
      <c r="BR111" s="97">
        <v>-448929.47</v>
      </c>
      <c r="BS111" s="97">
        <v>-1745115.87</v>
      </c>
      <c r="BT111" s="97">
        <v>-2194045.34</v>
      </c>
      <c r="BU111" s="97">
        <v>-2736511.87</v>
      </c>
      <c r="BV111" s="97">
        <v>-2736511.87</v>
      </c>
      <c r="BW111" s="97">
        <v>-4930557.21</v>
      </c>
      <c r="BX111" s="97">
        <v>-10381460.5078118</v>
      </c>
      <c r="BY111" s="97">
        <v>-11655270.970000001</v>
      </c>
      <c r="BZ111" s="97">
        <v>-11655270.970000001</v>
      </c>
      <c r="CA111" s="97">
        <v>-3749396.72</v>
      </c>
      <c r="CB111" s="97">
        <v>-4457704.3899999997</v>
      </c>
      <c r="CC111" s="97">
        <v>-2265136.5699999998</v>
      </c>
      <c r="CD111" s="97">
        <v>-2061259.03</v>
      </c>
      <c r="CE111" s="97">
        <v>-3745635.31</v>
      </c>
      <c r="CF111" s="97">
        <v>-3057893.66</v>
      </c>
      <c r="CG111" s="97">
        <v>-30992296.649999999</v>
      </c>
      <c r="CH111" s="97">
        <v>-1.8626451492309599E-9</v>
      </c>
      <c r="CI111" s="97">
        <v>-1.8626451492309599E-9</v>
      </c>
      <c r="CJ111" s="97">
        <v>930806</v>
      </c>
      <c r="CK111" s="97">
        <v>1790447</v>
      </c>
      <c r="CL111" s="97">
        <v>-1.16415321826935E-10</v>
      </c>
      <c r="CM111" s="97">
        <v>0</v>
      </c>
      <c r="CN111" s="97">
        <v>0</v>
      </c>
      <c r="CO111" s="97">
        <v>1.3969270185043601E-10</v>
      </c>
      <c r="CP111" s="97">
        <v>-5.4569682106375701E-11</v>
      </c>
      <c r="CQ111" s="97">
        <v>0</v>
      </c>
      <c r="CR111" s="97">
        <v>-1.4551915228366901E-10</v>
      </c>
      <c r="CS111" s="97">
        <v>1.09139364212751E-11</v>
      </c>
      <c r="CT111" s="97">
        <v>2721253</v>
      </c>
      <c r="CU111" s="97">
        <v>-1772708.69</v>
      </c>
      <c r="CV111" s="97">
        <v>-10678880.41</v>
      </c>
      <c r="CW111" s="97">
        <v>-10678880.41</v>
      </c>
      <c r="CX111" s="97">
        <v>-1729529.42</v>
      </c>
      <c r="CY111" s="97">
        <v>-882554.53</v>
      </c>
      <c r="CZ111" s="97">
        <v>-704720.23</v>
      </c>
      <c r="DA111" s="97">
        <v>-1587274.76</v>
      </c>
      <c r="DB111" s="97">
        <v>-13995684.59</v>
      </c>
      <c r="DC111" s="97">
        <v>-15768393.279999999</v>
      </c>
      <c r="DD111" s="97">
        <v>-8475338.3499999996</v>
      </c>
      <c r="DE111" s="97">
        <v>-8475338.3499999996</v>
      </c>
      <c r="DF111" s="97">
        <v>-2071289.35</v>
      </c>
      <c r="DG111" s="97">
        <v>-10546627.699999999</v>
      </c>
      <c r="DH111" s="97">
        <v>-1336830.9390863001</v>
      </c>
      <c r="DI111" s="97">
        <v>-11883458.639086301</v>
      </c>
      <c r="DJ111" s="97">
        <v>-27651851.9190863</v>
      </c>
      <c r="DK111" s="97">
        <v>-55922895.569086298</v>
      </c>
      <c r="DL111" s="97">
        <v>-55922895.569086298</v>
      </c>
      <c r="DM111" s="97">
        <v>-3151052.3688343498</v>
      </c>
      <c r="DN111" s="97">
        <v>-3151052.3688343498</v>
      </c>
      <c r="DO111" s="97">
        <v>-3151052.3688343498</v>
      </c>
      <c r="DP111" s="97">
        <v>-392319.47833188699</v>
      </c>
      <c r="DQ111" s="97">
        <v>-3543371.84716625</v>
      </c>
      <c r="DR111" s="97">
        <v>-3543371.84716625</v>
      </c>
      <c r="DS111" s="97">
        <v>-4309202.1447852599</v>
      </c>
      <c r="DT111" s="97">
        <v>-4309202.1447852599</v>
      </c>
      <c r="DU111" s="97">
        <v>-7852573.9919515802</v>
      </c>
      <c r="DV111" s="97">
        <v>-21054223.223350301</v>
      </c>
      <c r="DW111" s="97">
        <v>-113470.185241888</v>
      </c>
      <c r="DX111" s="97">
        <v>-8587551.3451776598</v>
      </c>
      <c r="DY111" s="97">
        <v>-29755244.7537698</v>
      </c>
      <c r="DZ111" s="97">
        <v>-29755244.7537698</v>
      </c>
      <c r="EA111" s="97">
        <v>-103912174.82262</v>
      </c>
      <c r="EB111" s="97">
        <v>-103912174.82262</v>
      </c>
      <c r="EC111" s="97">
        <v>-1848179.99819478</v>
      </c>
      <c r="ED111" s="97">
        <v>-1848179.99819478</v>
      </c>
      <c r="EE111" s="97">
        <v>-1848179.99819478</v>
      </c>
      <c r="EF111" s="97">
        <v>-544073.121827411</v>
      </c>
      <c r="EG111" s="97">
        <v>-2392253.1200221898</v>
      </c>
      <c r="EH111" s="97">
        <v>-2392253.1200221898</v>
      </c>
      <c r="EI111" s="97">
        <v>-2392253.1200221898</v>
      </c>
      <c r="EJ111" s="97">
        <v>-1251397</v>
      </c>
      <c r="EK111" s="97">
        <v>-1251397</v>
      </c>
      <c r="EL111" s="97">
        <v>-1251397</v>
      </c>
      <c r="EM111" s="97">
        <v>-3643650.1200221898</v>
      </c>
      <c r="EN111" s="97">
        <v>-107555824.942642</v>
      </c>
      <c r="EO111" s="97">
        <v>-208974602.49540001</v>
      </c>
      <c r="EP111" s="97">
        <v>0</v>
      </c>
      <c r="EQ111" s="97">
        <v>0</v>
      </c>
      <c r="ER111" s="97">
        <v>0</v>
      </c>
      <c r="ES111" s="97">
        <v>0</v>
      </c>
      <c r="ET111" s="97">
        <v>0</v>
      </c>
      <c r="EU111" s="97">
        <v>0</v>
      </c>
      <c r="EV111" s="97">
        <v>0</v>
      </c>
      <c r="EW111" s="97">
        <v>0</v>
      </c>
      <c r="EX111" s="97">
        <v>0</v>
      </c>
      <c r="EY111" s="97">
        <v>0</v>
      </c>
      <c r="EZ111" s="97">
        <v>0</v>
      </c>
      <c r="FA111" s="97">
        <v>0</v>
      </c>
      <c r="FB111" s="97">
        <v>0</v>
      </c>
      <c r="FC111" s="97">
        <v>0</v>
      </c>
      <c r="FD111" s="97">
        <v>0</v>
      </c>
      <c r="FE111" s="97">
        <v>0</v>
      </c>
      <c r="FF111" s="97">
        <v>0</v>
      </c>
      <c r="FG111" s="97">
        <v>0</v>
      </c>
      <c r="FH111" s="97">
        <v>0</v>
      </c>
      <c r="FI111" s="97">
        <v>0</v>
      </c>
      <c r="FJ111" s="97">
        <v>0</v>
      </c>
      <c r="FK111" s="97">
        <v>0</v>
      </c>
      <c r="FL111" s="97">
        <v>0</v>
      </c>
      <c r="FM111" s="97">
        <v>0</v>
      </c>
      <c r="FN111" s="97">
        <v>0</v>
      </c>
      <c r="FO111" s="97">
        <v>0</v>
      </c>
      <c r="FP111" s="97">
        <v>0</v>
      </c>
      <c r="FQ111" s="97">
        <v>0</v>
      </c>
      <c r="FR111" s="97">
        <v>0</v>
      </c>
      <c r="FS111" s="97">
        <v>0</v>
      </c>
      <c r="FT111" s="97">
        <v>0</v>
      </c>
      <c r="FU111" s="97">
        <v>0</v>
      </c>
      <c r="FV111" s="97">
        <v>0</v>
      </c>
      <c r="FW111" s="97">
        <v>0</v>
      </c>
      <c r="FX111" s="97">
        <v>0</v>
      </c>
      <c r="FY111" s="97">
        <v>0</v>
      </c>
      <c r="FZ111" s="97">
        <v>0</v>
      </c>
      <c r="GA111" s="97">
        <v>0</v>
      </c>
      <c r="GB111" s="97">
        <v>0</v>
      </c>
      <c r="GC111" s="97">
        <v>0</v>
      </c>
      <c r="GD111" s="97">
        <v>0</v>
      </c>
      <c r="GE111" s="97">
        <v>0</v>
      </c>
      <c r="GF111" s="97">
        <v>0</v>
      </c>
      <c r="GG111" s="97">
        <v>0</v>
      </c>
      <c r="GH111" s="97">
        <v>0</v>
      </c>
      <c r="GI111" s="97">
        <v>0</v>
      </c>
      <c r="GJ111" s="97">
        <v>0</v>
      </c>
      <c r="GK111" s="97">
        <v>0</v>
      </c>
      <c r="GL111" s="97">
        <v>0</v>
      </c>
      <c r="GM111" s="97">
        <v>0</v>
      </c>
      <c r="GN111" s="97">
        <v>0</v>
      </c>
      <c r="GO111" s="97">
        <v>0</v>
      </c>
      <c r="GP111" s="97">
        <v>0</v>
      </c>
      <c r="GQ111" s="97">
        <v>0</v>
      </c>
      <c r="GR111" s="97">
        <v>0</v>
      </c>
      <c r="GS111" s="97">
        <v>0</v>
      </c>
      <c r="GT111" s="97">
        <v>0</v>
      </c>
      <c r="GU111" s="97">
        <v>0</v>
      </c>
      <c r="GV111" s="97">
        <v>0</v>
      </c>
      <c r="GW111" s="97">
        <v>0</v>
      </c>
      <c r="GX111" s="97">
        <v>-208974602.49540001</v>
      </c>
      <c r="GY111" s="97">
        <v>0</v>
      </c>
      <c r="GZ111" s="97">
        <v>0</v>
      </c>
      <c r="HA111" s="97">
        <v>0</v>
      </c>
      <c r="HB111" s="97">
        <v>0</v>
      </c>
      <c r="HC111" s="97">
        <v>-208974602.49540001</v>
      </c>
    </row>
    <row r="112" spans="1:211" ht="14.55" customHeight="1" x14ac:dyDescent="0.45">
      <c r="A112" s="93" t="s">
        <v>2471</v>
      </c>
      <c r="B112" s="97">
        <v>-4052032.08622381</v>
      </c>
      <c r="C112" s="97">
        <v>-32104187.997275501</v>
      </c>
      <c r="D112" s="97">
        <v>0</v>
      </c>
      <c r="E112" s="97">
        <v>-32104187.997275501</v>
      </c>
      <c r="F112" s="97">
        <v>-36156220.083499297</v>
      </c>
      <c r="G112" s="97">
        <v>2.3717000000000001</v>
      </c>
      <c r="H112" s="91"/>
      <c r="I112" s="97">
        <v>-3852029.1827761801</v>
      </c>
      <c r="J112" s="97">
        <v>-37271696.244292103</v>
      </c>
      <c r="K112" s="97">
        <v>0</v>
      </c>
      <c r="L112" s="97">
        <v>-37271696.244292103</v>
      </c>
      <c r="M112" s="97">
        <v>-41123725.427068301</v>
      </c>
      <c r="N112" s="97">
        <v>3.0163000000000002</v>
      </c>
      <c r="O112" s="91"/>
      <c r="P112" s="97">
        <v>0</v>
      </c>
      <c r="Q112" s="97">
        <v>0</v>
      </c>
      <c r="R112" s="97">
        <v>0</v>
      </c>
      <c r="S112" s="97">
        <v>0</v>
      </c>
      <c r="T112" s="97">
        <v>0</v>
      </c>
      <c r="U112" s="97">
        <v>0</v>
      </c>
      <c r="V112" s="97">
        <v>0</v>
      </c>
      <c r="W112" s="97">
        <v>0</v>
      </c>
      <c r="X112" s="97">
        <v>0</v>
      </c>
      <c r="Y112" s="97">
        <v>0</v>
      </c>
      <c r="Z112" s="97">
        <v>0</v>
      </c>
      <c r="AA112" s="97">
        <v>0</v>
      </c>
      <c r="AB112" s="97">
        <v>0</v>
      </c>
      <c r="AC112" s="97">
        <v>0</v>
      </c>
      <c r="AD112" s="97">
        <v>0</v>
      </c>
      <c r="AE112" s="97">
        <v>0</v>
      </c>
      <c r="AF112" s="97">
        <v>0</v>
      </c>
      <c r="AG112" s="97">
        <v>0</v>
      </c>
      <c r="AH112" s="97">
        <v>0</v>
      </c>
      <c r="AI112" s="97">
        <v>0</v>
      </c>
      <c r="AJ112" s="97">
        <v>0</v>
      </c>
      <c r="AK112" s="97">
        <v>0</v>
      </c>
      <c r="AL112" s="97">
        <v>0</v>
      </c>
      <c r="AM112" s="97">
        <v>0</v>
      </c>
      <c r="AN112" s="97">
        <v>0</v>
      </c>
      <c r="AO112" s="97">
        <v>0</v>
      </c>
      <c r="AP112" s="97">
        <v>0</v>
      </c>
      <c r="AQ112" s="97">
        <v>0</v>
      </c>
      <c r="AR112" s="97">
        <v>0</v>
      </c>
      <c r="AS112" s="97">
        <v>0</v>
      </c>
      <c r="AT112" s="97">
        <v>0</v>
      </c>
      <c r="AU112" s="97">
        <v>-402994.06766687101</v>
      </c>
      <c r="AV112" s="97">
        <v>0</v>
      </c>
      <c r="AW112" s="97">
        <v>-402994.06766687101</v>
      </c>
      <c r="AX112" s="97">
        <v>0</v>
      </c>
      <c r="AY112" s="97">
        <v>-402994.06766687101</v>
      </c>
      <c r="AZ112" s="97">
        <v>-3350880.7562767901</v>
      </c>
      <c r="BA112" s="97">
        <v>0</v>
      </c>
      <c r="BB112" s="97">
        <v>-3350880.7562767901</v>
      </c>
      <c r="BC112" s="97">
        <v>-3350880.7562767901</v>
      </c>
      <c r="BD112" s="97">
        <v>-414186.73876235698</v>
      </c>
      <c r="BE112" s="97">
        <v>-286964.591184663</v>
      </c>
      <c r="BF112" s="97">
        <v>-701151.32994702097</v>
      </c>
      <c r="BG112" s="97">
        <v>-4052032.08622381</v>
      </c>
      <c r="BH112" s="97">
        <v>0</v>
      </c>
      <c r="BI112" s="97">
        <v>-4052032.08622381</v>
      </c>
      <c r="BJ112" s="97">
        <v>-20490170.047458701</v>
      </c>
      <c r="BK112" s="97">
        <v>-20490170.047458701</v>
      </c>
      <c r="BL112" s="97">
        <v>-24945196.201349299</v>
      </c>
      <c r="BM112" s="97">
        <v>-4567937.13913933</v>
      </c>
      <c r="BN112" s="97">
        <v>-3026527.2613349799</v>
      </c>
      <c r="BO112" s="97">
        <v>0</v>
      </c>
      <c r="BP112" s="97">
        <v>-486275.38220019301</v>
      </c>
      <c r="BQ112" s="97">
        <v>-8080739.7826745203</v>
      </c>
      <c r="BR112" s="97">
        <v>-560447.43999999994</v>
      </c>
      <c r="BS112" s="97">
        <v>-1632268.48</v>
      </c>
      <c r="BT112" s="97">
        <v>-2192715.92</v>
      </c>
      <c r="BU112" s="97">
        <v>-614037.77</v>
      </c>
      <c r="BV112" s="97">
        <v>-614037.77</v>
      </c>
      <c r="BW112" s="97">
        <v>-2806753.69</v>
      </c>
      <c r="BX112" s="97">
        <v>-10887493.4726745</v>
      </c>
      <c r="BY112" s="97">
        <v>0</v>
      </c>
      <c r="BZ112" s="97">
        <v>0</v>
      </c>
      <c r="CA112" s="97">
        <v>0</v>
      </c>
      <c r="CB112" s="97">
        <v>0</v>
      </c>
      <c r="CC112" s="97">
        <v>0</v>
      </c>
      <c r="CD112" s="97">
        <v>0</v>
      </c>
      <c r="CE112" s="97">
        <v>0</v>
      </c>
      <c r="CF112" s="97">
        <v>0</v>
      </c>
      <c r="CG112" s="97">
        <v>0</v>
      </c>
      <c r="CH112" s="97">
        <v>0</v>
      </c>
      <c r="CI112" s="97">
        <v>0</v>
      </c>
      <c r="CJ112" s="97">
        <v>0</v>
      </c>
      <c r="CK112" s="97">
        <v>0</v>
      </c>
      <c r="CL112" s="97">
        <v>0</v>
      </c>
      <c r="CM112" s="97">
        <v>0</v>
      </c>
      <c r="CN112" s="97">
        <v>0</v>
      </c>
      <c r="CO112" s="97">
        <v>0</v>
      </c>
      <c r="CP112" s="97">
        <v>0</v>
      </c>
      <c r="CQ112" s="97">
        <v>0</v>
      </c>
      <c r="CR112" s="97">
        <v>0</v>
      </c>
      <c r="CS112" s="97">
        <v>0</v>
      </c>
      <c r="CT112" s="97">
        <v>0</v>
      </c>
      <c r="CU112" s="97">
        <v>0</v>
      </c>
      <c r="CV112" s="97">
        <v>0</v>
      </c>
      <c r="CW112" s="97">
        <v>0</v>
      </c>
      <c r="CX112" s="97">
        <v>0</v>
      </c>
      <c r="CY112" s="97">
        <v>0</v>
      </c>
      <c r="CZ112" s="97">
        <v>0</v>
      </c>
      <c r="DA112" s="97">
        <v>0</v>
      </c>
      <c r="DB112" s="97">
        <v>0</v>
      </c>
      <c r="DC112" s="97">
        <v>0</v>
      </c>
      <c r="DD112" s="97">
        <v>-285427</v>
      </c>
      <c r="DE112" s="97">
        <v>-285427</v>
      </c>
      <c r="DF112" s="97">
        <v>0</v>
      </c>
      <c r="DG112" s="97">
        <v>-285427</v>
      </c>
      <c r="DH112" s="97">
        <v>-38103.409475465298</v>
      </c>
      <c r="DI112" s="97">
        <v>-323530.40947546501</v>
      </c>
      <c r="DJ112" s="97">
        <v>-323530.40947546501</v>
      </c>
      <c r="DK112" s="97">
        <v>-323530.40947546501</v>
      </c>
      <c r="DL112" s="97">
        <v>-323530.40947546501</v>
      </c>
      <c r="DM112" s="97">
        <v>0</v>
      </c>
      <c r="DN112" s="97">
        <v>0</v>
      </c>
      <c r="DO112" s="97">
        <v>0</v>
      </c>
      <c r="DP112" s="97">
        <v>0</v>
      </c>
      <c r="DQ112" s="97">
        <v>0</v>
      </c>
      <c r="DR112" s="97">
        <v>0</v>
      </c>
      <c r="DS112" s="97">
        <v>0</v>
      </c>
      <c r="DT112" s="97">
        <v>0</v>
      </c>
      <c r="DU112" s="97">
        <v>0</v>
      </c>
      <c r="DV112" s="97">
        <v>0</v>
      </c>
      <c r="DW112" s="97">
        <v>0</v>
      </c>
      <c r="DX112" s="97">
        <v>0</v>
      </c>
      <c r="DY112" s="97">
        <v>0</v>
      </c>
      <c r="DZ112" s="97">
        <v>0</v>
      </c>
      <c r="EA112" s="97">
        <v>-11211023.88215</v>
      </c>
      <c r="EB112" s="97">
        <v>-11211023.88215</v>
      </c>
      <c r="EC112" s="97">
        <v>0</v>
      </c>
      <c r="ED112" s="97">
        <v>0</v>
      </c>
      <c r="EE112" s="97">
        <v>0</v>
      </c>
      <c r="EF112" s="97">
        <v>0</v>
      </c>
      <c r="EG112" s="97">
        <v>0</v>
      </c>
      <c r="EH112" s="97">
        <v>0</v>
      </c>
      <c r="EI112" s="97">
        <v>0</v>
      </c>
      <c r="EJ112" s="97">
        <v>0</v>
      </c>
      <c r="EK112" s="97">
        <v>0</v>
      </c>
      <c r="EL112" s="97">
        <v>0</v>
      </c>
      <c r="EM112" s="97">
        <v>0</v>
      </c>
      <c r="EN112" s="97">
        <v>-11211023.88215</v>
      </c>
      <c r="EO112" s="97">
        <v>-36156220.083499297</v>
      </c>
      <c r="EP112" s="97">
        <v>0</v>
      </c>
      <c r="EQ112" s="97">
        <v>0</v>
      </c>
      <c r="ER112" s="97">
        <v>0</v>
      </c>
      <c r="ES112" s="97">
        <v>0</v>
      </c>
      <c r="ET112" s="97">
        <v>0</v>
      </c>
      <c r="EU112" s="97">
        <v>0</v>
      </c>
      <c r="EV112" s="97">
        <v>0</v>
      </c>
      <c r="EW112" s="97">
        <v>0</v>
      </c>
      <c r="EX112" s="97">
        <v>0</v>
      </c>
      <c r="EY112" s="97">
        <v>0</v>
      </c>
      <c r="EZ112" s="97">
        <v>0</v>
      </c>
      <c r="FA112" s="97">
        <v>0</v>
      </c>
      <c r="FB112" s="97">
        <v>0</v>
      </c>
      <c r="FC112" s="97">
        <v>0</v>
      </c>
      <c r="FD112" s="97">
        <v>0</v>
      </c>
      <c r="FE112" s="97">
        <v>0</v>
      </c>
      <c r="FF112" s="97">
        <v>0</v>
      </c>
      <c r="FG112" s="97">
        <v>0</v>
      </c>
      <c r="FH112" s="97">
        <v>0</v>
      </c>
      <c r="FI112" s="97">
        <v>0</v>
      </c>
      <c r="FJ112" s="97">
        <v>0</v>
      </c>
      <c r="FK112" s="97">
        <v>0</v>
      </c>
      <c r="FL112" s="97">
        <v>0</v>
      </c>
      <c r="FM112" s="97">
        <v>0</v>
      </c>
      <c r="FN112" s="97">
        <v>0</v>
      </c>
      <c r="FO112" s="97">
        <v>0</v>
      </c>
      <c r="FP112" s="97">
        <v>0</v>
      </c>
      <c r="FQ112" s="97">
        <v>0</v>
      </c>
      <c r="FR112" s="97">
        <v>0</v>
      </c>
      <c r="FS112" s="97">
        <v>0</v>
      </c>
      <c r="FT112" s="97">
        <v>0</v>
      </c>
      <c r="FU112" s="97">
        <v>0</v>
      </c>
      <c r="FV112" s="97">
        <v>0</v>
      </c>
      <c r="FW112" s="97">
        <v>0</v>
      </c>
      <c r="FX112" s="97">
        <v>0</v>
      </c>
      <c r="FY112" s="97">
        <v>0</v>
      </c>
      <c r="FZ112" s="97">
        <v>0</v>
      </c>
      <c r="GA112" s="97">
        <v>0</v>
      </c>
      <c r="GB112" s="97">
        <v>0</v>
      </c>
      <c r="GC112" s="97">
        <v>0</v>
      </c>
      <c r="GD112" s="97">
        <v>0</v>
      </c>
      <c r="GE112" s="97">
        <v>0</v>
      </c>
      <c r="GF112" s="97">
        <v>0</v>
      </c>
      <c r="GG112" s="97">
        <v>0</v>
      </c>
      <c r="GH112" s="97">
        <v>0</v>
      </c>
      <c r="GI112" s="97">
        <v>0</v>
      </c>
      <c r="GJ112" s="97">
        <v>0</v>
      </c>
      <c r="GK112" s="97">
        <v>0</v>
      </c>
      <c r="GL112" s="97">
        <v>0</v>
      </c>
      <c r="GM112" s="97">
        <v>0</v>
      </c>
      <c r="GN112" s="97">
        <v>0</v>
      </c>
      <c r="GO112" s="97">
        <v>0</v>
      </c>
      <c r="GP112" s="97">
        <v>0</v>
      </c>
      <c r="GQ112" s="97">
        <v>0</v>
      </c>
      <c r="GR112" s="97">
        <v>0</v>
      </c>
      <c r="GS112" s="97">
        <v>0</v>
      </c>
      <c r="GT112" s="97">
        <v>0</v>
      </c>
      <c r="GU112" s="97">
        <v>0</v>
      </c>
      <c r="GV112" s="97">
        <v>0</v>
      </c>
      <c r="GW112" s="97">
        <v>0</v>
      </c>
      <c r="GX112" s="97">
        <v>-36156220.083499297</v>
      </c>
      <c r="GY112" s="97">
        <v>0</v>
      </c>
      <c r="GZ112" s="97">
        <v>0</v>
      </c>
      <c r="HA112" s="97">
        <v>0</v>
      </c>
      <c r="HB112" s="97">
        <v>0</v>
      </c>
      <c r="HC112" s="97">
        <v>-36156220.083499297</v>
      </c>
    </row>
    <row r="113" spans="1:211" ht="14.55" customHeight="1" x14ac:dyDescent="0.45">
      <c r="A113" s="93" t="s">
        <v>2472</v>
      </c>
      <c r="B113" s="97">
        <v>0</v>
      </c>
      <c r="C113" s="97">
        <v>-164777.67635119901</v>
      </c>
      <c r="D113" s="97">
        <v>0</v>
      </c>
      <c r="E113" s="97">
        <v>-164777.67635119901</v>
      </c>
      <c r="F113" s="97">
        <v>-164777.67635119901</v>
      </c>
      <c r="G113" s="97">
        <v>1.0800000000000001E-2</v>
      </c>
      <c r="H113" s="91"/>
      <c r="I113" s="97">
        <v>0</v>
      </c>
      <c r="J113" s="97">
        <v>-114971.334923566</v>
      </c>
      <c r="K113" s="97">
        <v>0</v>
      </c>
      <c r="L113" s="97">
        <v>-114971.334923566</v>
      </c>
      <c r="M113" s="97">
        <v>-114971.334923566</v>
      </c>
      <c r="N113" s="97">
        <v>8.3999999999999995E-3</v>
      </c>
      <c r="O113" s="91"/>
      <c r="P113" s="97">
        <v>0</v>
      </c>
      <c r="Q113" s="97">
        <v>0</v>
      </c>
      <c r="R113" s="97">
        <v>0</v>
      </c>
      <c r="S113" s="97">
        <v>0</v>
      </c>
      <c r="T113" s="97">
        <v>0</v>
      </c>
      <c r="U113" s="97">
        <v>0</v>
      </c>
      <c r="V113" s="97">
        <v>0</v>
      </c>
      <c r="W113" s="97">
        <v>0</v>
      </c>
      <c r="X113" s="97">
        <v>0</v>
      </c>
      <c r="Y113" s="97">
        <v>0</v>
      </c>
      <c r="Z113" s="97">
        <v>0</v>
      </c>
      <c r="AA113" s="97">
        <v>0</v>
      </c>
      <c r="AB113" s="97">
        <v>0</v>
      </c>
      <c r="AC113" s="97">
        <v>0</v>
      </c>
      <c r="AD113" s="97">
        <v>0</v>
      </c>
      <c r="AE113" s="97">
        <v>0</v>
      </c>
      <c r="AF113" s="97">
        <v>0</v>
      </c>
      <c r="AG113" s="97">
        <v>0</v>
      </c>
      <c r="AH113" s="97">
        <v>0</v>
      </c>
      <c r="AI113" s="97">
        <v>0</v>
      </c>
      <c r="AJ113" s="97">
        <v>0</v>
      </c>
      <c r="AK113" s="97">
        <v>0</v>
      </c>
      <c r="AL113" s="97">
        <v>0</v>
      </c>
      <c r="AM113" s="97">
        <v>0</v>
      </c>
      <c r="AN113" s="97">
        <v>0</v>
      </c>
      <c r="AO113" s="97">
        <v>0</v>
      </c>
      <c r="AP113" s="97">
        <v>0</v>
      </c>
      <c r="AQ113" s="97">
        <v>0</v>
      </c>
      <c r="AR113" s="97">
        <v>0</v>
      </c>
      <c r="AS113" s="97">
        <v>0</v>
      </c>
      <c r="AT113" s="97">
        <v>0</v>
      </c>
      <c r="AU113" s="97">
        <v>0</v>
      </c>
      <c r="AV113" s="97">
        <v>0</v>
      </c>
      <c r="AW113" s="97">
        <v>0</v>
      </c>
      <c r="AX113" s="97">
        <v>0</v>
      </c>
      <c r="AY113" s="97">
        <v>0</v>
      </c>
      <c r="AZ113" s="97">
        <v>0</v>
      </c>
      <c r="BA113" s="97">
        <v>0</v>
      </c>
      <c r="BB113" s="97">
        <v>0</v>
      </c>
      <c r="BC113" s="97">
        <v>0</v>
      </c>
      <c r="BD113" s="97">
        <v>0</v>
      </c>
      <c r="BE113" s="97">
        <v>0</v>
      </c>
      <c r="BF113" s="97">
        <v>0</v>
      </c>
      <c r="BG113" s="97">
        <v>0</v>
      </c>
      <c r="BH113" s="97">
        <v>0</v>
      </c>
      <c r="BI113" s="97">
        <v>0</v>
      </c>
      <c r="BJ113" s="97">
        <v>0</v>
      </c>
      <c r="BK113" s="97">
        <v>0</v>
      </c>
      <c r="BL113" s="97">
        <v>0</v>
      </c>
      <c r="BM113" s="97">
        <v>-90646.483823778704</v>
      </c>
      <c r="BN113" s="97">
        <v>-26697.149457219199</v>
      </c>
      <c r="BO113" s="97">
        <v>-39651.067761152801</v>
      </c>
      <c r="BP113" s="97">
        <v>-1787.60530904861</v>
      </c>
      <c r="BQ113" s="97">
        <v>-158782.30635119899</v>
      </c>
      <c r="BR113" s="97">
        <v>-1365.22</v>
      </c>
      <c r="BS113" s="97">
        <v>-4630.1499999999996</v>
      </c>
      <c r="BT113" s="97">
        <v>-5995.37</v>
      </c>
      <c r="BU113" s="97">
        <v>0</v>
      </c>
      <c r="BV113" s="97">
        <v>0</v>
      </c>
      <c r="BW113" s="97">
        <v>-5995.37</v>
      </c>
      <c r="BX113" s="97">
        <v>-164777.67635119901</v>
      </c>
      <c r="BY113" s="97">
        <v>0</v>
      </c>
      <c r="BZ113" s="97">
        <v>0</v>
      </c>
      <c r="CA113" s="97">
        <v>0</v>
      </c>
      <c r="CB113" s="97">
        <v>0</v>
      </c>
      <c r="CC113" s="97">
        <v>0</v>
      </c>
      <c r="CD113" s="97">
        <v>0</v>
      </c>
      <c r="CE113" s="97">
        <v>0</v>
      </c>
      <c r="CF113" s="97">
        <v>0</v>
      </c>
      <c r="CG113" s="97">
        <v>0</v>
      </c>
      <c r="CH113" s="97">
        <v>0</v>
      </c>
      <c r="CI113" s="97">
        <v>0</v>
      </c>
      <c r="CJ113" s="97">
        <v>0</v>
      </c>
      <c r="CK113" s="97">
        <v>0</v>
      </c>
      <c r="CL113" s="97">
        <v>0</v>
      </c>
      <c r="CM113" s="97">
        <v>0</v>
      </c>
      <c r="CN113" s="97">
        <v>0</v>
      </c>
      <c r="CO113" s="97">
        <v>0</v>
      </c>
      <c r="CP113" s="97">
        <v>0</v>
      </c>
      <c r="CQ113" s="97">
        <v>0</v>
      </c>
      <c r="CR113" s="97">
        <v>0</v>
      </c>
      <c r="CS113" s="97">
        <v>0</v>
      </c>
      <c r="CT113" s="97">
        <v>0</v>
      </c>
      <c r="CU113" s="97">
        <v>0</v>
      </c>
      <c r="CV113" s="97">
        <v>0</v>
      </c>
      <c r="CW113" s="97">
        <v>0</v>
      </c>
      <c r="CX113" s="97">
        <v>0</v>
      </c>
      <c r="CY113" s="97">
        <v>0</v>
      </c>
      <c r="CZ113" s="97">
        <v>0</v>
      </c>
      <c r="DA113" s="97">
        <v>0</v>
      </c>
      <c r="DB113" s="97">
        <v>0</v>
      </c>
      <c r="DC113" s="97">
        <v>0</v>
      </c>
      <c r="DD113" s="97">
        <v>0</v>
      </c>
      <c r="DE113" s="97">
        <v>0</v>
      </c>
      <c r="DF113" s="97">
        <v>0</v>
      </c>
      <c r="DG113" s="97">
        <v>0</v>
      </c>
      <c r="DH113" s="97">
        <v>0</v>
      </c>
      <c r="DI113" s="97">
        <v>0</v>
      </c>
      <c r="DJ113" s="97">
        <v>0</v>
      </c>
      <c r="DK113" s="97">
        <v>0</v>
      </c>
      <c r="DL113" s="97">
        <v>0</v>
      </c>
      <c r="DM113" s="97">
        <v>0</v>
      </c>
      <c r="DN113" s="97">
        <v>0</v>
      </c>
      <c r="DO113" s="97">
        <v>0</v>
      </c>
      <c r="DP113" s="97">
        <v>0</v>
      </c>
      <c r="DQ113" s="97">
        <v>0</v>
      </c>
      <c r="DR113" s="97">
        <v>0</v>
      </c>
      <c r="DS113" s="97">
        <v>0</v>
      </c>
      <c r="DT113" s="97">
        <v>0</v>
      </c>
      <c r="DU113" s="97">
        <v>0</v>
      </c>
      <c r="DV113" s="97">
        <v>0</v>
      </c>
      <c r="DW113" s="97">
        <v>0</v>
      </c>
      <c r="DX113" s="97">
        <v>0</v>
      </c>
      <c r="DY113" s="97">
        <v>0</v>
      </c>
      <c r="DZ113" s="97">
        <v>0</v>
      </c>
      <c r="EA113" s="97">
        <v>-164777.67635119901</v>
      </c>
      <c r="EB113" s="97">
        <v>-164777.67635119901</v>
      </c>
      <c r="EC113" s="97">
        <v>0</v>
      </c>
      <c r="ED113" s="97">
        <v>0</v>
      </c>
      <c r="EE113" s="97">
        <v>0</v>
      </c>
      <c r="EF113" s="97">
        <v>0</v>
      </c>
      <c r="EG113" s="97">
        <v>0</v>
      </c>
      <c r="EH113" s="97">
        <v>0</v>
      </c>
      <c r="EI113" s="97">
        <v>0</v>
      </c>
      <c r="EJ113" s="97">
        <v>0</v>
      </c>
      <c r="EK113" s="97">
        <v>0</v>
      </c>
      <c r="EL113" s="97">
        <v>0</v>
      </c>
      <c r="EM113" s="97">
        <v>0</v>
      </c>
      <c r="EN113" s="97">
        <v>-164777.67635119901</v>
      </c>
      <c r="EO113" s="97">
        <v>-164777.67635119901</v>
      </c>
      <c r="EP113" s="97">
        <v>0</v>
      </c>
      <c r="EQ113" s="97">
        <v>0</v>
      </c>
      <c r="ER113" s="97">
        <v>0</v>
      </c>
      <c r="ES113" s="97">
        <v>0</v>
      </c>
      <c r="ET113" s="97">
        <v>0</v>
      </c>
      <c r="EU113" s="97">
        <v>0</v>
      </c>
      <c r="EV113" s="97">
        <v>0</v>
      </c>
      <c r="EW113" s="97">
        <v>0</v>
      </c>
      <c r="EX113" s="97">
        <v>0</v>
      </c>
      <c r="EY113" s="97">
        <v>0</v>
      </c>
      <c r="EZ113" s="97">
        <v>0</v>
      </c>
      <c r="FA113" s="97">
        <v>0</v>
      </c>
      <c r="FB113" s="97">
        <v>0</v>
      </c>
      <c r="FC113" s="97">
        <v>0</v>
      </c>
      <c r="FD113" s="97">
        <v>0</v>
      </c>
      <c r="FE113" s="97">
        <v>0</v>
      </c>
      <c r="FF113" s="97">
        <v>0</v>
      </c>
      <c r="FG113" s="97">
        <v>0</v>
      </c>
      <c r="FH113" s="97">
        <v>0</v>
      </c>
      <c r="FI113" s="97">
        <v>0</v>
      </c>
      <c r="FJ113" s="97">
        <v>0</v>
      </c>
      <c r="FK113" s="97">
        <v>0</v>
      </c>
      <c r="FL113" s="97">
        <v>0</v>
      </c>
      <c r="FM113" s="97">
        <v>0</v>
      </c>
      <c r="FN113" s="97">
        <v>0</v>
      </c>
      <c r="FO113" s="97">
        <v>0</v>
      </c>
      <c r="FP113" s="97">
        <v>0</v>
      </c>
      <c r="FQ113" s="97">
        <v>0</v>
      </c>
      <c r="FR113" s="97">
        <v>0</v>
      </c>
      <c r="FS113" s="97">
        <v>0</v>
      </c>
      <c r="FT113" s="97">
        <v>0</v>
      </c>
      <c r="FU113" s="97">
        <v>0</v>
      </c>
      <c r="FV113" s="97">
        <v>0</v>
      </c>
      <c r="FW113" s="97">
        <v>0</v>
      </c>
      <c r="FX113" s="97">
        <v>0</v>
      </c>
      <c r="FY113" s="97">
        <v>0</v>
      </c>
      <c r="FZ113" s="97">
        <v>0</v>
      </c>
      <c r="GA113" s="97">
        <v>0</v>
      </c>
      <c r="GB113" s="97">
        <v>0</v>
      </c>
      <c r="GC113" s="97">
        <v>0</v>
      </c>
      <c r="GD113" s="97">
        <v>0</v>
      </c>
      <c r="GE113" s="97">
        <v>0</v>
      </c>
      <c r="GF113" s="97">
        <v>0</v>
      </c>
      <c r="GG113" s="97">
        <v>0</v>
      </c>
      <c r="GH113" s="97">
        <v>0</v>
      </c>
      <c r="GI113" s="97">
        <v>0</v>
      </c>
      <c r="GJ113" s="97">
        <v>0</v>
      </c>
      <c r="GK113" s="97">
        <v>0</v>
      </c>
      <c r="GL113" s="97">
        <v>0</v>
      </c>
      <c r="GM113" s="97">
        <v>0</v>
      </c>
      <c r="GN113" s="97">
        <v>0</v>
      </c>
      <c r="GO113" s="97">
        <v>0</v>
      </c>
      <c r="GP113" s="97">
        <v>0</v>
      </c>
      <c r="GQ113" s="97">
        <v>0</v>
      </c>
      <c r="GR113" s="97">
        <v>0</v>
      </c>
      <c r="GS113" s="97">
        <v>0</v>
      </c>
      <c r="GT113" s="97">
        <v>0</v>
      </c>
      <c r="GU113" s="97">
        <v>0</v>
      </c>
      <c r="GV113" s="97">
        <v>0</v>
      </c>
      <c r="GW113" s="97">
        <v>0</v>
      </c>
      <c r="GX113" s="97">
        <v>-164777.67635119901</v>
      </c>
      <c r="GY113" s="97">
        <v>0</v>
      </c>
      <c r="GZ113" s="97">
        <v>0</v>
      </c>
      <c r="HA113" s="97">
        <v>0</v>
      </c>
      <c r="HB113" s="97">
        <v>0</v>
      </c>
      <c r="HC113" s="97">
        <v>-164777.67635119901</v>
      </c>
    </row>
    <row r="114" spans="1:211" ht="14.55" customHeight="1" x14ac:dyDescent="0.45">
      <c r="A114" s="93" t="s">
        <v>2473</v>
      </c>
      <c r="B114" s="97">
        <v>-3064656.19870432</v>
      </c>
      <c r="C114" s="97">
        <v>-6365954.7231859602</v>
      </c>
      <c r="D114" s="97">
        <v>0</v>
      </c>
      <c r="E114" s="97">
        <v>-6365954.7231859602</v>
      </c>
      <c r="F114" s="97">
        <v>-9430610.9218902793</v>
      </c>
      <c r="G114" s="97">
        <v>0.61860000000000004</v>
      </c>
      <c r="H114" s="91"/>
      <c r="I114" s="97">
        <v>-2839441.3207380199</v>
      </c>
      <c r="J114" s="97">
        <v>-2989787.7772224802</v>
      </c>
      <c r="K114" s="97">
        <v>0</v>
      </c>
      <c r="L114" s="97">
        <v>-2989787.7772224802</v>
      </c>
      <c r="M114" s="97">
        <v>-5829229.0979605</v>
      </c>
      <c r="N114" s="97">
        <v>0.42759999999999998</v>
      </c>
      <c r="O114" s="91"/>
      <c r="P114" s="97">
        <v>0</v>
      </c>
      <c r="Q114" s="97">
        <v>0</v>
      </c>
      <c r="R114" s="97">
        <v>0</v>
      </c>
      <c r="S114" s="97">
        <v>0</v>
      </c>
      <c r="T114" s="97">
        <v>0</v>
      </c>
      <c r="U114" s="97">
        <v>0</v>
      </c>
      <c r="V114" s="97">
        <v>0</v>
      </c>
      <c r="W114" s="97">
        <v>0</v>
      </c>
      <c r="X114" s="97">
        <v>0</v>
      </c>
      <c r="Y114" s="97">
        <v>0</v>
      </c>
      <c r="Z114" s="97">
        <v>0</v>
      </c>
      <c r="AA114" s="97">
        <v>0</v>
      </c>
      <c r="AB114" s="97">
        <v>0</v>
      </c>
      <c r="AC114" s="97">
        <v>0</v>
      </c>
      <c r="AD114" s="97">
        <v>0</v>
      </c>
      <c r="AE114" s="97">
        <v>0</v>
      </c>
      <c r="AF114" s="97">
        <v>0</v>
      </c>
      <c r="AG114" s="97">
        <v>0</v>
      </c>
      <c r="AH114" s="97">
        <v>0</v>
      </c>
      <c r="AI114" s="97">
        <v>0</v>
      </c>
      <c r="AJ114" s="97">
        <v>0</v>
      </c>
      <c r="AK114" s="97">
        <v>0</v>
      </c>
      <c r="AL114" s="97">
        <v>0</v>
      </c>
      <c r="AM114" s="97">
        <v>0</v>
      </c>
      <c r="AN114" s="97">
        <v>0</v>
      </c>
      <c r="AO114" s="97">
        <v>0</v>
      </c>
      <c r="AP114" s="97">
        <v>0</v>
      </c>
      <c r="AQ114" s="97">
        <v>0</v>
      </c>
      <c r="AR114" s="97">
        <v>0</v>
      </c>
      <c r="AS114" s="97">
        <v>0</v>
      </c>
      <c r="AT114" s="97">
        <v>0</v>
      </c>
      <c r="AU114" s="97">
        <v>0</v>
      </c>
      <c r="AV114" s="97">
        <v>0</v>
      </c>
      <c r="AW114" s="97">
        <v>0</v>
      </c>
      <c r="AX114" s="97">
        <v>0</v>
      </c>
      <c r="AY114" s="97">
        <v>0</v>
      </c>
      <c r="AZ114" s="97">
        <v>-2964625.88028169</v>
      </c>
      <c r="BA114" s="97">
        <v>0</v>
      </c>
      <c r="BB114" s="97">
        <v>-2964625.88028169</v>
      </c>
      <c r="BC114" s="97">
        <v>-2964625.88028169</v>
      </c>
      <c r="BD114" s="97">
        <v>-56858.370200447898</v>
      </c>
      <c r="BE114" s="97">
        <v>-43171.948222185798</v>
      </c>
      <c r="BF114" s="97">
        <v>-100030.31842263399</v>
      </c>
      <c r="BG114" s="97">
        <v>-3064656.19870432</v>
      </c>
      <c r="BH114" s="97">
        <v>0</v>
      </c>
      <c r="BI114" s="97">
        <v>-3064656.19870432</v>
      </c>
      <c r="BJ114" s="97">
        <v>-3900250.3674219199</v>
      </c>
      <c r="BK114" s="97">
        <v>-3900250.3674219199</v>
      </c>
      <c r="BL114" s="97">
        <v>-6964906.5661262404</v>
      </c>
      <c r="BM114" s="97">
        <v>0</v>
      </c>
      <c r="BN114" s="97">
        <v>-1644792.31576405</v>
      </c>
      <c r="BO114" s="97">
        <v>0</v>
      </c>
      <c r="BP114" s="97">
        <v>0</v>
      </c>
      <c r="BQ114" s="97">
        <v>-1644792.31576404</v>
      </c>
      <c r="BR114" s="97">
        <v>0</v>
      </c>
      <c r="BS114" s="97">
        <v>-820912.04</v>
      </c>
      <c r="BT114" s="97">
        <v>-820912.04</v>
      </c>
      <c r="BU114" s="97">
        <v>0</v>
      </c>
      <c r="BV114" s="97">
        <v>0</v>
      </c>
      <c r="BW114" s="97">
        <v>-820912.04</v>
      </c>
      <c r="BX114" s="97">
        <v>-2465704.3557640398</v>
      </c>
      <c r="BY114" s="97">
        <v>0</v>
      </c>
      <c r="BZ114" s="97">
        <v>0</v>
      </c>
      <c r="CA114" s="97">
        <v>0</v>
      </c>
      <c r="CB114" s="97">
        <v>0</v>
      </c>
      <c r="CC114" s="97">
        <v>0</v>
      </c>
      <c r="CD114" s="97">
        <v>0</v>
      </c>
      <c r="CE114" s="97">
        <v>0</v>
      </c>
      <c r="CF114" s="97">
        <v>0</v>
      </c>
      <c r="CG114" s="97">
        <v>0</v>
      </c>
      <c r="CH114" s="97">
        <v>0</v>
      </c>
      <c r="CI114" s="97">
        <v>0</v>
      </c>
      <c r="CJ114" s="97">
        <v>0</v>
      </c>
      <c r="CK114" s="97">
        <v>0</v>
      </c>
      <c r="CL114" s="97">
        <v>0</v>
      </c>
      <c r="CM114" s="97">
        <v>0</v>
      </c>
      <c r="CN114" s="97">
        <v>0</v>
      </c>
      <c r="CO114" s="97">
        <v>0</v>
      </c>
      <c r="CP114" s="97">
        <v>0</v>
      </c>
      <c r="CQ114" s="97">
        <v>0</v>
      </c>
      <c r="CR114" s="97">
        <v>0</v>
      </c>
      <c r="CS114" s="97">
        <v>0</v>
      </c>
      <c r="CT114" s="97">
        <v>0</v>
      </c>
      <c r="CU114" s="97">
        <v>0</v>
      </c>
      <c r="CV114" s="97">
        <v>0</v>
      </c>
      <c r="CW114" s="97">
        <v>0</v>
      </c>
      <c r="CX114" s="97">
        <v>0</v>
      </c>
      <c r="CY114" s="97">
        <v>0</v>
      </c>
      <c r="CZ114" s="97">
        <v>0</v>
      </c>
      <c r="DA114" s="97">
        <v>0</v>
      </c>
      <c r="DB114" s="97">
        <v>0</v>
      </c>
      <c r="DC114" s="97">
        <v>0</v>
      </c>
      <c r="DD114" s="97">
        <v>0</v>
      </c>
      <c r="DE114" s="97">
        <v>0</v>
      </c>
      <c r="DF114" s="97">
        <v>0</v>
      </c>
      <c r="DG114" s="97">
        <v>0</v>
      </c>
      <c r="DH114" s="97">
        <v>0</v>
      </c>
      <c r="DI114" s="97">
        <v>0</v>
      </c>
      <c r="DJ114" s="97">
        <v>0</v>
      </c>
      <c r="DK114" s="97">
        <v>0</v>
      </c>
      <c r="DL114" s="97">
        <v>0</v>
      </c>
      <c r="DM114" s="97">
        <v>0</v>
      </c>
      <c r="DN114" s="97">
        <v>0</v>
      </c>
      <c r="DO114" s="97">
        <v>0</v>
      </c>
      <c r="DP114" s="97">
        <v>0</v>
      </c>
      <c r="DQ114" s="97">
        <v>0</v>
      </c>
      <c r="DR114" s="97">
        <v>0</v>
      </c>
      <c r="DS114" s="97">
        <v>0</v>
      </c>
      <c r="DT114" s="97">
        <v>0</v>
      </c>
      <c r="DU114" s="97">
        <v>0</v>
      </c>
      <c r="DV114" s="97">
        <v>0</v>
      </c>
      <c r="DW114" s="97">
        <v>0</v>
      </c>
      <c r="DX114" s="97">
        <v>0</v>
      </c>
      <c r="DY114" s="97">
        <v>0</v>
      </c>
      <c r="DZ114" s="97">
        <v>0</v>
      </c>
      <c r="EA114" s="97">
        <v>-2465704.3557640398</v>
      </c>
      <c r="EB114" s="97">
        <v>-2465704.3557640398</v>
      </c>
      <c r="EC114" s="97">
        <v>0</v>
      </c>
      <c r="ED114" s="97">
        <v>0</v>
      </c>
      <c r="EE114" s="97">
        <v>0</v>
      </c>
      <c r="EF114" s="97">
        <v>0</v>
      </c>
      <c r="EG114" s="97">
        <v>0</v>
      </c>
      <c r="EH114" s="97">
        <v>0</v>
      </c>
      <c r="EI114" s="97">
        <v>0</v>
      </c>
      <c r="EJ114" s="97">
        <v>0</v>
      </c>
      <c r="EK114" s="97">
        <v>0</v>
      </c>
      <c r="EL114" s="97">
        <v>0</v>
      </c>
      <c r="EM114" s="97">
        <v>0</v>
      </c>
      <c r="EN114" s="97">
        <v>-2465704.3557640398</v>
      </c>
      <c r="EO114" s="97">
        <v>-9430610.9218902793</v>
      </c>
      <c r="EP114" s="97">
        <v>0</v>
      </c>
      <c r="EQ114" s="97">
        <v>0</v>
      </c>
      <c r="ER114" s="97">
        <v>0</v>
      </c>
      <c r="ES114" s="97">
        <v>0</v>
      </c>
      <c r="ET114" s="97">
        <v>0</v>
      </c>
      <c r="EU114" s="97">
        <v>0</v>
      </c>
      <c r="EV114" s="97">
        <v>0</v>
      </c>
      <c r="EW114" s="97">
        <v>0</v>
      </c>
      <c r="EX114" s="97">
        <v>0</v>
      </c>
      <c r="EY114" s="97">
        <v>0</v>
      </c>
      <c r="EZ114" s="97">
        <v>0</v>
      </c>
      <c r="FA114" s="97">
        <v>0</v>
      </c>
      <c r="FB114" s="97">
        <v>0</v>
      </c>
      <c r="FC114" s="97">
        <v>0</v>
      </c>
      <c r="FD114" s="97">
        <v>0</v>
      </c>
      <c r="FE114" s="97">
        <v>0</v>
      </c>
      <c r="FF114" s="97">
        <v>0</v>
      </c>
      <c r="FG114" s="97">
        <v>0</v>
      </c>
      <c r="FH114" s="97">
        <v>0</v>
      </c>
      <c r="FI114" s="97">
        <v>0</v>
      </c>
      <c r="FJ114" s="97">
        <v>0</v>
      </c>
      <c r="FK114" s="97">
        <v>0</v>
      </c>
      <c r="FL114" s="97">
        <v>0</v>
      </c>
      <c r="FM114" s="97">
        <v>0</v>
      </c>
      <c r="FN114" s="97">
        <v>0</v>
      </c>
      <c r="FO114" s="97">
        <v>0</v>
      </c>
      <c r="FP114" s="97">
        <v>0</v>
      </c>
      <c r="FQ114" s="97">
        <v>0</v>
      </c>
      <c r="FR114" s="97">
        <v>0</v>
      </c>
      <c r="FS114" s="97">
        <v>0</v>
      </c>
      <c r="FT114" s="97">
        <v>0</v>
      </c>
      <c r="FU114" s="97">
        <v>0</v>
      </c>
      <c r="FV114" s="97">
        <v>0</v>
      </c>
      <c r="FW114" s="97">
        <v>0</v>
      </c>
      <c r="FX114" s="97">
        <v>0</v>
      </c>
      <c r="FY114" s="97">
        <v>0</v>
      </c>
      <c r="FZ114" s="97">
        <v>0</v>
      </c>
      <c r="GA114" s="97">
        <v>0</v>
      </c>
      <c r="GB114" s="97">
        <v>0</v>
      </c>
      <c r="GC114" s="97">
        <v>0</v>
      </c>
      <c r="GD114" s="97">
        <v>0</v>
      </c>
      <c r="GE114" s="97">
        <v>0</v>
      </c>
      <c r="GF114" s="97">
        <v>0</v>
      </c>
      <c r="GG114" s="97">
        <v>0</v>
      </c>
      <c r="GH114" s="97">
        <v>0</v>
      </c>
      <c r="GI114" s="97">
        <v>0</v>
      </c>
      <c r="GJ114" s="97">
        <v>0</v>
      </c>
      <c r="GK114" s="97">
        <v>0</v>
      </c>
      <c r="GL114" s="97">
        <v>0</v>
      </c>
      <c r="GM114" s="97">
        <v>0</v>
      </c>
      <c r="GN114" s="97">
        <v>0</v>
      </c>
      <c r="GO114" s="97">
        <v>0</v>
      </c>
      <c r="GP114" s="97">
        <v>0</v>
      </c>
      <c r="GQ114" s="97">
        <v>0</v>
      </c>
      <c r="GR114" s="97">
        <v>0</v>
      </c>
      <c r="GS114" s="97">
        <v>0</v>
      </c>
      <c r="GT114" s="97">
        <v>0</v>
      </c>
      <c r="GU114" s="97">
        <v>0</v>
      </c>
      <c r="GV114" s="97">
        <v>0</v>
      </c>
      <c r="GW114" s="97">
        <v>0</v>
      </c>
      <c r="GX114" s="97">
        <v>-9430610.9218902793</v>
      </c>
      <c r="GY114" s="97">
        <v>0</v>
      </c>
      <c r="GZ114" s="97">
        <v>0</v>
      </c>
      <c r="HA114" s="97">
        <v>0</v>
      </c>
      <c r="HB114" s="97">
        <v>0</v>
      </c>
      <c r="HC114" s="97">
        <v>-9430610.9218902793</v>
      </c>
    </row>
    <row r="115" spans="1:211" ht="14.55" customHeight="1" x14ac:dyDescent="0.45">
      <c r="A115" s="93" t="s">
        <v>2474</v>
      </c>
      <c r="B115" s="97">
        <v>-250.229638701776</v>
      </c>
      <c r="C115" s="97">
        <v>-65484599.880840302</v>
      </c>
      <c r="D115" s="97">
        <v>0</v>
      </c>
      <c r="E115" s="97">
        <v>-65484599.880840302</v>
      </c>
      <c r="F115" s="97">
        <v>-65484850.110478997</v>
      </c>
      <c r="G115" s="97">
        <v>4.2956000000000003</v>
      </c>
      <c r="H115" s="91"/>
      <c r="I115" s="97">
        <v>-1075.28654419846</v>
      </c>
      <c r="J115" s="97">
        <v>-71506762.6269577</v>
      </c>
      <c r="K115" s="97">
        <v>0</v>
      </c>
      <c r="L115" s="97">
        <v>-71506762.6269577</v>
      </c>
      <c r="M115" s="97">
        <v>-71507837.913501903</v>
      </c>
      <c r="N115" s="97">
        <v>5.2447999999999997</v>
      </c>
      <c r="O115" s="91"/>
      <c r="P115" s="97">
        <v>0</v>
      </c>
      <c r="Q115" s="97">
        <v>0</v>
      </c>
      <c r="R115" s="97">
        <v>0</v>
      </c>
      <c r="S115" s="97">
        <v>0</v>
      </c>
      <c r="T115" s="97">
        <v>0</v>
      </c>
      <c r="U115" s="97">
        <v>0</v>
      </c>
      <c r="V115" s="97">
        <v>0</v>
      </c>
      <c r="W115" s="97">
        <v>0</v>
      </c>
      <c r="X115" s="97">
        <v>0</v>
      </c>
      <c r="Y115" s="97">
        <v>0</v>
      </c>
      <c r="Z115" s="97">
        <v>0</v>
      </c>
      <c r="AA115" s="97">
        <v>0</v>
      </c>
      <c r="AB115" s="97">
        <v>0</v>
      </c>
      <c r="AC115" s="97">
        <v>0</v>
      </c>
      <c r="AD115" s="97">
        <v>0</v>
      </c>
      <c r="AE115" s="97">
        <v>0</v>
      </c>
      <c r="AF115" s="97">
        <v>0</v>
      </c>
      <c r="AG115" s="97">
        <v>0</v>
      </c>
      <c r="AH115" s="97">
        <v>0</v>
      </c>
      <c r="AI115" s="97">
        <v>0</v>
      </c>
      <c r="AJ115" s="97">
        <v>0</v>
      </c>
      <c r="AK115" s="97">
        <v>0</v>
      </c>
      <c r="AL115" s="97">
        <v>0</v>
      </c>
      <c r="AM115" s="97">
        <v>0</v>
      </c>
      <c r="AN115" s="97">
        <v>0</v>
      </c>
      <c r="AO115" s="97">
        <v>0</v>
      </c>
      <c r="AP115" s="97">
        <v>0</v>
      </c>
      <c r="AQ115" s="97">
        <v>0</v>
      </c>
      <c r="AR115" s="97">
        <v>0</v>
      </c>
      <c r="AS115" s="97">
        <v>0</v>
      </c>
      <c r="AT115" s="97">
        <v>0</v>
      </c>
      <c r="AU115" s="97">
        <v>-53429134.200857297</v>
      </c>
      <c r="AV115" s="97">
        <v>-1816961.39007961</v>
      </c>
      <c r="AW115" s="97">
        <v>-55246095.590936899</v>
      </c>
      <c r="AX115" s="97">
        <v>-3910737.9669320299</v>
      </c>
      <c r="AY115" s="97">
        <v>-59156833.557869002</v>
      </c>
      <c r="AZ115" s="97">
        <v>-250.229638701776</v>
      </c>
      <c r="BA115" s="97">
        <v>0</v>
      </c>
      <c r="BB115" s="97">
        <v>-250.229638701776</v>
      </c>
      <c r="BC115" s="97">
        <v>-250.229638701776</v>
      </c>
      <c r="BD115" s="97">
        <v>0</v>
      </c>
      <c r="BE115" s="97">
        <v>0</v>
      </c>
      <c r="BF115" s="97">
        <v>0</v>
      </c>
      <c r="BG115" s="97">
        <v>-250.229638701776</v>
      </c>
      <c r="BH115" s="97">
        <v>0</v>
      </c>
      <c r="BI115" s="97">
        <v>-250.229638701776</v>
      </c>
      <c r="BJ115" s="97">
        <v>-5353333.3282302497</v>
      </c>
      <c r="BK115" s="97">
        <v>-5353333.3282302497</v>
      </c>
      <c r="BL115" s="97">
        <v>-64510417.1157379</v>
      </c>
      <c r="BM115" s="97">
        <v>0</v>
      </c>
      <c r="BN115" s="97">
        <v>0</v>
      </c>
      <c r="BO115" s="97">
        <v>0</v>
      </c>
      <c r="BP115" s="97">
        <v>0</v>
      </c>
      <c r="BQ115" s="97">
        <v>0</v>
      </c>
      <c r="BR115" s="97">
        <v>0</v>
      </c>
      <c r="BS115" s="97">
        <v>0</v>
      </c>
      <c r="BT115" s="97">
        <v>0</v>
      </c>
      <c r="BU115" s="97">
        <v>-4475.72</v>
      </c>
      <c r="BV115" s="97">
        <v>-4475.72</v>
      </c>
      <c r="BW115" s="97">
        <v>-4475.72</v>
      </c>
      <c r="BX115" s="97">
        <v>-4475.72</v>
      </c>
      <c r="BY115" s="97">
        <v>0</v>
      </c>
      <c r="BZ115" s="97">
        <v>0</v>
      </c>
      <c r="CA115" s="97">
        <v>0</v>
      </c>
      <c r="CB115" s="97">
        <v>0</v>
      </c>
      <c r="CC115" s="97">
        <v>0</v>
      </c>
      <c r="CD115" s="97">
        <v>0</v>
      </c>
      <c r="CE115" s="97">
        <v>0</v>
      </c>
      <c r="CF115" s="97">
        <v>0</v>
      </c>
      <c r="CG115" s="97">
        <v>0</v>
      </c>
      <c r="CH115" s="97">
        <v>0</v>
      </c>
      <c r="CI115" s="97">
        <v>0</v>
      </c>
      <c r="CJ115" s="97">
        <v>0</v>
      </c>
      <c r="CK115" s="97">
        <v>0</v>
      </c>
      <c r="CL115" s="97">
        <v>0</v>
      </c>
      <c r="CM115" s="97">
        <v>0</v>
      </c>
      <c r="CN115" s="97">
        <v>0</v>
      </c>
      <c r="CO115" s="97">
        <v>0</v>
      </c>
      <c r="CP115" s="97">
        <v>0</v>
      </c>
      <c r="CQ115" s="97">
        <v>0</v>
      </c>
      <c r="CR115" s="97">
        <v>0</v>
      </c>
      <c r="CS115" s="97">
        <v>0</v>
      </c>
      <c r="CT115" s="97">
        <v>0</v>
      </c>
      <c r="CU115" s="97">
        <v>0</v>
      </c>
      <c r="CV115" s="97">
        <v>0</v>
      </c>
      <c r="CW115" s="97">
        <v>0</v>
      </c>
      <c r="CX115" s="97">
        <v>0</v>
      </c>
      <c r="CY115" s="97">
        <v>0</v>
      </c>
      <c r="CZ115" s="97">
        <v>0</v>
      </c>
      <c r="DA115" s="97">
        <v>0</v>
      </c>
      <c r="DB115" s="97">
        <v>0</v>
      </c>
      <c r="DC115" s="97">
        <v>0</v>
      </c>
      <c r="DD115" s="97">
        <v>0</v>
      </c>
      <c r="DE115" s="97">
        <v>0</v>
      </c>
      <c r="DF115" s="97">
        <v>0</v>
      </c>
      <c r="DG115" s="97">
        <v>0</v>
      </c>
      <c r="DH115" s="97">
        <v>0</v>
      </c>
      <c r="DI115" s="97">
        <v>0</v>
      </c>
      <c r="DJ115" s="97">
        <v>0</v>
      </c>
      <c r="DK115" s="97">
        <v>0</v>
      </c>
      <c r="DL115" s="97">
        <v>0</v>
      </c>
      <c r="DM115" s="97">
        <v>-209773.58527607401</v>
      </c>
      <c r="DN115" s="97">
        <v>-209773.58527607401</v>
      </c>
      <c r="DO115" s="97">
        <v>-209773.58527607401</v>
      </c>
      <c r="DP115" s="97">
        <v>-456024.58271655301</v>
      </c>
      <c r="DQ115" s="97">
        <v>-665798.16799262795</v>
      </c>
      <c r="DR115" s="97">
        <v>-665798.16799262795</v>
      </c>
      <c r="DS115" s="97">
        <v>-304159.10674846597</v>
      </c>
      <c r="DT115" s="97">
        <v>-304159.10674846597</v>
      </c>
      <c r="DU115" s="97">
        <v>-969957.27474109398</v>
      </c>
      <c r="DV115" s="97">
        <v>0</v>
      </c>
      <c r="DW115" s="97">
        <v>0</v>
      </c>
      <c r="DX115" s="97">
        <v>0</v>
      </c>
      <c r="DY115" s="97">
        <v>0</v>
      </c>
      <c r="DZ115" s="97">
        <v>0</v>
      </c>
      <c r="EA115" s="97">
        <v>-974432.99474109104</v>
      </c>
      <c r="EB115" s="97">
        <v>-974432.99474109104</v>
      </c>
      <c r="EC115" s="97">
        <v>0</v>
      </c>
      <c r="ED115" s="97">
        <v>0</v>
      </c>
      <c r="EE115" s="97">
        <v>0</v>
      </c>
      <c r="EF115" s="97">
        <v>0</v>
      </c>
      <c r="EG115" s="97">
        <v>0</v>
      </c>
      <c r="EH115" s="97">
        <v>0</v>
      </c>
      <c r="EI115" s="97">
        <v>0</v>
      </c>
      <c r="EJ115" s="97">
        <v>0</v>
      </c>
      <c r="EK115" s="97">
        <v>0</v>
      </c>
      <c r="EL115" s="97">
        <v>0</v>
      </c>
      <c r="EM115" s="97">
        <v>0</v>
      </c>
      <c r="EN115" s="97">
        <v>-974432.99474109104</v>
      </c>
      <c r="EO115" s="97">
        <v>-65484850.110478997</v>
      </c>
      <c r="EP115" s="97">
        <v>0</v>
      </c>
      <c r="EQ115" s="97">
        <v>0</v>
      </c>
      <c r="ER115" s="97">
        <v>0</v>
      </c>
      <c r="ES115" s="97">
        <v>0</v>
      </c>
      <c r="ET115" s="97">
        <v>0</v>
      </c>
      <c r="EU115" s="97">
        <v>0</v>
      </c>
      <c r="EV115" s="97">
        <v>0</v>
      </c>
      <c r="EW115" s="97">
        <v>0</v>
      </c>
      <c r="EX115" s="97">
        <v>0</v>
      </c>
      <c r="EY115" s="97">
        <v>0</v>
      </c>
      <c r="EZ115" s="97">
        <v>0</v>
      </c>
      <c r="FA115" s="97">
        <v>0</v>
      </c>
      <c r="FB115" s="97">
        <v>0</v>
      </c>
      <c r="FC115" s="97">
        <v>0</v>
      </c>
      <c r="FD115" s="97">
        <v>0</v>
      </c>
      <c r="FE115" s="97">
        <v>0</v>
      </c>
      <c r="FF115" s="97">
        <v>0</v>
      </c>
      <c r="FG115" s="97">
        <v>0</v>
      </c>
      <c r="FH115" s="97">
        <v>0</v>
      </c>
      <c r="FI115" s="97">
        <v>0</v>
      </c>
      <c r="FJ115" s="97">
        <v>0</v>
      </c>
      <c r="FK115" s="97">
        <v>0</v>
      </c>
      <c r="FL115" s="97">
        <v>0</v>
      </c>
      <c r="FM115" s="97">
        <v>0</v>
      </c>
      <c r="FN115" s="97">
        <v>0</v>
      </c>
      <c r="FO115" s="97">
        <v>0</v>
      </c>
      <c r="FP115" s="97">
        <v>0</v>
      </c>
      <c r="FQ115" s="97">
        <v>0</v>
      </c>
      <c r="FR115" s="97">
        <v>0</v>
      </c>
      <c r="FS115" s="97">
        <v>0</v>
      </c>
      <c r="FT115" s="97">
        <v>0</v>
      </c>
      <c r="FU115" s="97">
        <v>0</v>
      </c>
      <c r="FV115" s="97">
        <v>0</v>
      </c>
      <c r="FW115" s="97">
        <v>0</v>
      </c>
      <c r="FX115" s="97">
        <v>0</v>
      </c>
      <c r="FY115" s="97">
        <v>0</v>
      </c>
      <c r="FZ115" s="97">
        <v>0</v>
      </c>
      <c r="GA115" s="97">
        <v>0</v>
      </c>
      <c r="GB115" s="97">
        <v>0</v>
      </c>
      <c r="GC115" s="97">
        <v>0</v>
      </c>
      <c r="GD115" s="97">
        <v>0</v>
      </c>
      <c r="GE115" s="97">
        <v>0</v>
      </c>
      <c r="GF115" s="97">
        <v>0</v>
      </c>
      <c r="GG115" s="97">
        <v>0</v>
      </c>
      <c r="GH115" s="97">
        <v>0</v>
      </c>
      <c r="GI115" s="97">
        <v>0</v>
      </c>
      <c r="GJ115" s="97">
        <v>0</v>
      </c>
      <c r="GK115" s="97">
        <v>0</v>
      </c>
      <c r="GL115" s="97">
        <v>0</v>
      </c>
      <c r="GM115" s="97">
        <v>0</v>
      </c>
      <c r="GN115" s="97">
        <v>0</v>
      </c>
      <c r="GO115" s="97">
        <v>0</v>
      </c>
      <c r="GP115" s="97">
        <v>0</v>
      </c>
      <c r="GQ115" s="97">
        <v>0</v>
      </c>
      <c r="GR115" s="97">
        <v>0</v>
      </c>
      <c r="GS115" s="97">
        <v>0</v>
      </c>
      <c r="GT115" s="97">
        <v>0</v>
      </c>
      <c r="GU115" s="97">
        <v>0</v>
      </c>
      <c r="GV115" s="97">
        <v>0</v>
      </c>
      <c r="GW115" s="97">
        <v>0</v>
      </c>
      <c r="GX115" s="97">
        <v>-65484850.110478997</v>
      </c>
      <c r="GY115" s="97">
        <v>0</v>
      </c>
      <c r="GZ115" s="97">
        <v>0</v>
      </c>
      <c r="HA115" s="97">
        <v>0</v>
      </c>
      <c r="HB115" s="97">
        <v>0</v>
      </c>
      <c r="HC115" s="97">
        <v>-65484850.110478997</v>
      </c>
    </row>
    <row r="116" spans="1:211" ht="14.55" customHeight="1" x14ac:dyDescent="0.45">
      <c r="A116" s="93" t="s">
        <v>2475</v>
      </c>
      <c r="B116" s="97">
        <v>0</v>
      </c>
      <c r="C116" s="97">
        <v>-538868.79828316905</v>
      </c>
      <c r="D116" s="97">
        <v>0</v>
      </c>
      <c r="E116" s="97">
        <v>-538868.79828316905</v>
      </c>
      <c r="F116" s="97">
        <v>-538868.79828316905</v>
      </c>
      <c r="G116" s="97">
        <v>3.5299999999999998E-2</v>
      </c>
      <c r="H116" s="91"/>
      <c r="I116" s="97">
        <v>0</v>
      </c>
      <c r="J116" s="97">
        <v>-502512.44055355003</v>
      </c>
      <c r="K116" s="97">
        <v>0</v>
      </c>
      <c r="L116" s="97">
        <v>-502512.44055355003</v>
      </c>
      <c r="M116" s="97">
        <v>-502512.44055355003</v>
      </c>
      <c r="N116" s="97">
        <v>3.6900000000000002E-2</v>
      </c>
      <c r="O116" s="91"/>
      <c r="P116" s="97">
        <v>0</v>
      </c>
      <c r="Q116" s="97">
        <v>0</v>
      </c>
      <c r="R116" s="97">
        <v>0</v>
      </c>
      <c r="S116" s="97">
        <v>0</v>
      </c>
      <c r="T116" s="97">
        <v>0</v>
      </c>
      <c r="U116" s="97">
        <v>0</v>
      </c>
      <c r="V116" s="97">
        <v>0</v>
      </c>
      <c r="W116" s="97">
        <v>0</v>
      </c>
      <c r="X116" s="97">
        <v>0</v>
      </c>
      <c r="Y116" s="97">
        <v>0</v>
      </c>
      <c r="Z116" s="97">
        <v>0</v>
      </c>
      <c r="AA116" s="97">
        <v>0</v>
      </c>
      <c r="AB116" s="97">
        <v>0</v>
      </c>
      <c r="AC116" s="97">
        <v>0</v>
      </c>
      <c r="AD116" s="97">
        <v>0</v>
      </c>
      <c r="AE116" s="97">
        <v>0</v>
      </c>
      <c r="AF116" s="97">
        <v>0</v>
      </c>
      <c r="AG116" s="97">
        <v>0</v>
      </c>
      <c r="AH116" s="97">
        <v>0</v>
      </c>
      <c r="AI116" s="97">
        <v>0</v>
      </c>
      <c r="AJ116" s="97">
        <v>0</v>
      </c>
      <c r="AK116" s="97">
        <v>0</v>
      </c>
      <c r="AL116" s="97">
        <v>0</v>
      </c>
      <c r="AM116" s="97">
        <v>0</v>
      </c>
      <c r="AN116" s="97">
        <v>0</v>
      </c>
      <c r="AO116" s="97">
        <v>0</v>
      </c>
      <c r="AP116" s="97">
        <v>0</v>
      </c>
      <c r="AQ116" s="97">
        <v>0</v>
      </c>
      <c r="AR116" s="97">
        <v>0</v>
      </c>
      <c r="AS116" s="97">
        <v>0</v>
      </c>
      <c r="AT116" s="97">
        <v>0</v>
      </c>
      <c r="AU116" s="97">
        <v>0</v>
      </c>
      <c r="AV116" s="97">
        <v>0</v>
      </c>
      <c r="AW116" s="97">
        <v>0</v>
      </c>
      <c r="AX116" s="97">
        <v>0</v>
      </c>
      <c r="AY116" s="97">
        <v>0</v>
      </c>
      <c r="AZ116" s="97">
        <v>0</v>
      </c>
      <c r="BA116" s="97">
        <v>0</v>
      </c>
      <c r="BB116" s="97">
        <v>0</v>
      </c>
      <c r="BC116" s="97">
        <v>0</v>
      </c>
      <c r="BD116" s="97">
        <v>0</v>
      </c>
      <c r="BE116" s="97">
        <v>0</v>
      </c>
      <c r="BF116" s="97">
        <v>0</v>
      </c>
      <c r="BG116" s="97">
        <v>0</v>
      </c>
      <c r="BH116" s="97">
        <v>0</v>
      </c>
      <c r="BI116" s="97">
        <v>0</v>
      </c>
      <c r="BJ116" s="97">
        <v>0</v>
      </c>
      <c r="BK116" s="97">
        <v>0</v>
      </c>
      <c r="BL116" s="97">
        <v>0</v>
      </c>
      <c r="BM116" s="97">
        <v>-182270.67721101301</v>
      </c>
      <c r="BN116" s="97">
        <v>-231776.04441894501</v>
      </c>
      <c r="BO116" s="97">
        <v>-383.32678482303101</v>
      </c>
      <c r="BP116" s="97">
        <v>-20658.549868386901</v>
      </c>
      <c r="BQ116" s="97">
        <v>-435088.59828316898</v>
      </c>
      <c r="BR116" s="97">
        <v>-1530.95</v>
      </c>
      <c r="BS116" s="97">
        <v>-94989.78</v>
      </c>
      <c r="BT116" s="97">
        <v>-96520.73</v>
      </c>
      <c r="BU116" s="97">
        <v>-7259.47</v>
      </c>
      <c r="BV116" s="97">
        <v>-7259.47</v>
      </c>
      <c r="BW116" s="97">
        <v>-103780.2</v>
      </c>
      <c r="BX116" s="97">
        <v>-538868.79828316905</v>
      </c>
      <c r="BY116" s="97">
        <v>0</v>
      </c>
      <c r="BZ116" s="97">
        <v>0</v>
      </c>
      <c r="CA116" s="97">
        <v>0</v>
      </c>
      <c r="CB116" s="97">
        <v>0</v>
      </c>
      <c r="CC116" s="97">
        <v>0</v>
      </c>
      <c r="CD116" s="97">
        <v>0</v>
      </c>
      <c r="CE116" s="97">
        <v>0</v>
      </c>
      <c r="CF116" s="97">
        <v>0</v>
      </c>
      <c r="CG116" s="97">
        <v>0</v>
      </c>
      <c r="CH116" s="97">
        <v>0</v>
      </c>
      <c r="CI116" s="97">
        <v>0</v>
      </c>
      <c r="CJ116" s="97">
        <v>0</v>
      </c>
      <c r="CK116" s="97">
        <v>0</v>
      </c>
      <c r="CL116" s="97">
        <v>0</v>
      </c>
      <c r="CM116" s="97">
        <v>0</v>
      </c>
      <c r="CN116" s="97">
        <v>0</v>
      </c>
      <c r="CO116" s="97">
        <v>0</v>
      </c>
      <c r="CP116" s="97">
        <v>0</v>
      </c>
      <c r="CQ116" s="97">
        <v>0</v>
      </c>
      <c r="CR116" s="97">
        <v>0</v>
      </c>
      <c r="CS116" s="97">
        <v>0</v>
      </c>
      <c r="CT116" s="97">
        <v>0</v>
      </c>
      <c r="CU116" s="97">
        <v>0</v>
      </c>
      <c r="CV116" s="97">
        <v>0</v>
      </c>
      <c r="CW116" s="97">
        <v>0</v>
      </c>
      <c r="CX116" s="97">
        <v>0</v>
      </c>
      <c r="CY116" s="97">
        <v>0</v>
      </c>
      <c r="CZ116" s="97">
        <v>0</v>
      </c>
      <c r="DA116" s="97">
        <v>0</v>
      </c>
      <c r="DB116" s="97">
        <v>0</v>
      </c>
      <c r="DC116" s="97">
        <v>0</v>
      </c>
      <c r="DD116" s="97">
        <v>0</v>
      </c>
      <c r="DE116" s="97">
        <v>0</v>
      </c>
      <c r="DF116" s="97">
        <v>0</v>
      </c>
      <c r="DG116" s="97">
        <v>0</v>
      </c>
      <c r="DH116" s="97">
        <v>0</v>
      </c>
      <c r="DI116" s="97">
        <v>0</v>
      </c>
      <c r="DJ116" s="97">
        <v>0</v>
      </c>
      <c r="DK116" s="97">
        <v>0</v>
      </c>
      <c r="DL116" s="97">
        <v>0</v>
      </c>
      <c r="DM116" s="97">
        <v>0</v>
      </c>
      <c r="DN116" s="97">
        <v>0</v>
      </c>
      <c r="DO116" s="97">
        <v>0</v>
      </c>
      <c r="DP116" s="97">
        <v>0</v>
      </c>
      <c r="DQ116" s="97">
        <v>0</v>
      </c>
      <c r="DR116" s="97">
        <v>0</v>
      </c>
      <c r="DS116" s="97">
        <v>0</v>
      </c>
      <c r="DT116" s="97">
        <v>0</v>
      </c>
      <c r="DU116" s="97">
        <v>0</v>
      </c>
      <c r="DV116" s="97">
        <v>0</v>
      </c>
      <c r="DW116" s="97">
        <v>0</v>
      </c>
      <c r="DX116" s="97">
        <v>0</v>
      </c>
      <c r="DY116" s="97">
        <v>0</v>
      </c>
      <c r="DZ116" s="97">
        <v>0</v>
      </c>
      <c r="EA116" s="97">
        <v>-538868.79828316905</v>
      </c>
      <c r="EB116" s="97">
        <v>-538868.79828316905</v>
      </c>
      <c r="EC116" s="97">
        <v>0</v>
      </c>
      <c r="ED116" s="97">
        <v>0</v>
      </c>
      <c r="EE116" s="97">
        <v>0</v>
      </c>
      <c r="EF116" s="97">
        <v>0</v>
      </c>
      <c r="EG116" s="97">
        <v>0</v>
      </c>
      <c r="EH116" s="97">
        <v>0</v>
      </c>
      <c r="EI116" s="97">
        <v>0</v>
      </c>
      <c r="EJ116" s="97">
        <v>0</v>
      </c>
      <c r="EK116" s="97">
        <v>0</v>
      </c>
      <c r="EL116" s="97">
        <v>0</v>
      </c>
      <c r="EM116" s="97">
        <v>0</v>
      </c>
      <c r="EN116" s="97">
        <v>-538868.79828316905</v>
      </c>
      <c r="EO116" s="97">
        <v>-538868.79828316905</v>
      </c>
      <c r="EP116" s="97">
        <v>0</v>
      </c>
      <c r="EQ116" s="97">
        <v>0</v>
      </c>
      <c r="ER116" s="97">
        <v>0</v>
      </c>
      <c r="ES116" s="97">
        <v>0</v>
      </c>
      <c r="ET116" s="97">
        <v>0</v>
      </c>
      <c r="EU116" s="97">
        <v>0</v>
      </c>
      <c r="EV116" s="97">
        <v>0</v>
      </c>
      <c r="EW116" s="97">
        <v>0</v>
      </c>
      <c r="EX116" s="97">
        <v>0</v>
      </c>
      <c r="EY116" s="97">
        <v>0</v>
      </c>
      <c r="EZ116" s="97">
        <v>0</v>
      </c>
      <c r="FA116" s="97">
        <v>0</v>
      </c>
      <c r="FB116" s="97">
        <v>0</v>
      </c>
      <c r="FC116" s="97">
        <v>0</v>
      </c>
      <c r="FD116" s="97">
        <v>0</v>
      </c>
      <c r="FE116" s="97">
        <v>0</v>
      </c>
      <c r="FF116" s="97">
        <v>0</v>
      </c>
      <c r="FG116" s="97">
        <v>0</v>
      </c>
      <c r="FH116" s="97">
        <v>0</v>
      </c>
      <c r="FI116" s="97">
        <v>0</v>
      </c>
      <c r="FJ116" s="97">
        <v>0</v>
      </c>
      <c r="FK116" s="97">
        <v>0</v>
      </c>
      <c r="FL116" s="97">
        <v>0</v>
      </c>
      <c r="FM116" s="97">
        <v>0</v>
      </c>
      <c r="FN116" s="97">
        <v>0</v>
      </c>
      <c r="FO116" s="97">
        <v>0</v>
      </c>
      <c r="FP116" s="97">
        <v>0</v>
      </c>
      <c r="FQ116" s="97">
        <v>0</v>
      </c>
      <c r="FR116" s="97">
        <v>0</v>
      </c>
      <c r="FS116" s="97">
        <v>0</v>
      </c>
      <c r="FT116" s="97">
        <v>0</v>
      </c>
      <c r="FU116" s="97">
        <v>0</v>
      </c>
      <c r="FV116" s="97">
        <v>0</v>
      </c>
      <c r="FW116" s="97">
        <v>0</v>
      </c>
      <c r="FX116" s="97">
        <v>0</v>
      </c>
      <c r="FY116" s="97">
        <v>0</v>
      </c>
      <c r="FZ116" s="97">
        <v>0</v>
      </c>
      <c r="GA116" s="97">
        <v>0</v>
      </c>
      <c r="GB116" s="97">
        <v>0</v>
      </c>
      <c r="GC116" s="97">
        <v>0</v>
      </c>
      <c r="GD116" s="97">
        <v>0</v>
      </c>
      <c r="GE116" s="97">
        <v>0</v>
      </c>
      <c r="GF116" s="97">
        <v>0</v>
      </c>
      <c r="GG116" s="97">
        <v>0</v>
      </c>
      <c r="GH116" s="97">
        <v>0</v>
      </c>
      <c r="GI116" s="97">
        <v>0</v>
      </c>
      <c r="GJ116" s="97">
        <v>0</v>
      </c>
      <c r="GK116" s="97">
        <v>0</v>
      </c>
      <c r="GL116" s="97">
        <v>0</v>
      </c>
      <c r="GM116" s="97">
        <v>0</v>
      </c>
      <c r="GN116" s="97">
        <v>0</v>
      </c>
      <c r="GO116" s="97">
        <v>0</v>
      </c>
      <c r="GP116" s="97">
        <v>0</v>
      </c>
      <c r="GQ116" s="97">
        <v>0</v>
      </c>
      <c r="GR116" s="97">
        <v>0</v>
      </c>
      <c r="GS116" s="97">
        <v>0</v>
      </c>
      <c r="GT116" s="97">
        <v>0</v>
      </c>
      <c r="GU116" s="97">
        <v>0</v>
      </c>
      <c r="GV116" s="97">
        <v>0</v>
      </c>
      <c r="GW116" s="97">
        <v>0</v>
      </c>
      <c r="GX116" s="97">
        <v>-538868.79828316905</v>
      </c>
      <c r="GY116" s="97">
        <v>0</v>
      </c>
      <c r="GZ116" s="97">
        <v>0</v>
      </c>
      <c r="HA116" s="97">
        <v>0</v>
      </c>
      <c r="HB116" s="97">
        <v>0</v>
      </c>
      <c r="HC116" s="97">
        <v>-538868.79828316905</v>
      </c>
    </row>
    <row r="117" spans="1:211" ht="14.55" customHeight="1" x14ac:dyDescent="0.45">
      <c r="A117" s="93" t="s">
        <v>2476</v>
      </c>
      <c r="B117" s="97">
        <v>0</v>
      </c>
      <c r="C117" s="97">
        <v>-1516140.17619948</v>
      </c>
      <c r="D117" s="97">
        <v>0</v>
      </c>
      <c r="E117" s="97">
        <v>-1516140.17619948</v>
      </c>
      <c r="F117" s="97">
        <v>-1516140.17619948</v>
      </c>
      <c r="G117" s="97">
        <v>9.9500000000000005E-2</v>
      </c>
      <c r="H117" s="91"/>
      <c r="I117" s="97">
        <v>0</v>
      </c>
      <c r="J117" s="97">
        <v>-1365034.0205757499</v>
      </c>
      <c r="K117" s="97">
        <v>0</v>
      </c>
      <c r="L117" s="97">
        <v>-1365034.0205757499</v>
      </c>
      <c r="M117" s="97">
        <v>-1365034.0205757499</v>
      </c>
      <c r="N117" s="97">
        <v>0.10009999999999999</v>
      </c>
      <c r="O117" s="91"/>
      <c r="P117" s="97">
        <v>0</v>
      </c>
      <c r="Q117" s="97">
        <v>0</v>
      </c>
      <c r="R117" s="97">
        <v>0</v>
      </c>
      <c r="S117" s="97">
        <v>0</v>
      </c>
      <c r="T117" s="97">
        <v>0</v>
      </c>
      <c r="U117" s="97">
        <v>0</v>
      </c>
      <c r="V117" s="97">
        <v>0</v>
      </c>
      <c r="W117" s="97">
        <v>0</v>
      </c>
      <c r="X117" s="97">
        <v>0</v>
      </c>
      <c r="Y117" s="97">
        <v>0</v>
      </c>
      <c r="Z117" s="97">
        <v>0</v>
      </c>
      <c r="AA117" s="97">
        <v>0</v>
      </c>
      <c r="AB117" s="97">
        <v>0</v>
      </c>
      <c r="AC117" s="97">
        <v>0</v>
      </c>
      <c r="AD117" s="97">
        <v>0</v>
      </c>
      <c r="AE117" s="97">
        <v>0</v>
      </c>
      <c r="AF117" s="97">
        <v>0</v>
      </c>
      <c r="AG117" s="97">
        <v>0</v>
      </c>
      <c r="AH117" s="97">
        <v>0</v>
      </c>
      <c r="AI117" s="97">
        <v>0</v>
      </c>
      <c r="AJ117" s="97">
        <v>0</v>
      </c>
      <c r="AK117" s="97">
        <v>0</v>
      </c>
      <c r="AL117" s="97">
        <v>0</v>
      </c>
      <c r="AM117" s="97">
        <v>0</v>
      </c>
      <c r="AN117" s="97">
        <v>0</v>
      </c>
      <c r="AO117" s="97">
        <v>0</v>
      </c>
      <c r="AP117" s="97">
        <v>0</v>
      </c>
      <c r="AQ117" s="97">
        <v>0</v>
      </c>
      <c r="AR117" s="97">
        <v>0</v>
      </c>
      <c r="AS117" s="97">
        <v>0</v>
      </c>
      <c r="AT117" s="97">
        <v>0</v>
      </c>
      <c r="AU117" s="97">
        <v>0</v>
      </c>
      <c r="AV117" s="97">
        <v>0</v>
      </c>
      <c r="AW117" s="97">
        <v>0</v>
      </c>
      <c r="AX117" s="97">
        <v>0</v>
      </c>
      <c r="AY117" s="97">
        <v>0</v>
      </c>
      <c r="AZ117" s="97">
        <v>0</v>
      </c>
      <c r="BA117" s="97">
        <v>0</v>
      </c>
      <c r="BB117" s="97">
        <v>0</v>
      </c>
      <c r="BC117" s="97">
        <v>0</v>
      </c>
      <c r="BD117" s="97">
        <v>0</v>
      </c>
      <c r="BE117" s="97">
        <v>0</v>
      </c>
      <c r="BF117" s="97">
        <v>0</v>
      </c>
      <c r="BG117" s="97">
        <v>0</v>
      </c>
      <c r="BH117" s="97">
        <v>0</v>
      </c>
      <c r="BI117" s="97">
        <v>0</v>
      </c>
      <c r="BJ117" s="97">
        <v>0</v>
      </c>
      <c r="BK117" s="97">
        <v>0</v>
      </c>
      <c r="BL117" s="97">
        <v>0</v>
      </c>
      <c r="BM117" s="97">
        <v>-1317380.05331849</v>
      </c>
      <c r="BN117" s="97">
        <v>-90880.795071942994</v>
      </c>
      <c r="BO117" s="97">
        <v>-8356.4389554949103</v>
      </c>
      <c r="BP117" s="97">
        <v>-96226.208853548102</v>
      </c>
      <c r="BQ117" s="97">
        <v>-1512843.49619948</v>
      </c>
      <c r="BR117" s="97">
        <v>-1129.57</v>
      </c>
      <c r="BS117" s="97">
        <v>-2167.11</v>
      </c>
      <c r="BT117" s="97">
        <v>-3296.68</v>
      </c>
      <c r="BU117" s="97">
        <v>0</v>
      </c>
      <c r="BV117" s="97">
        <v>0</v>
      </c>
      <c r="BW117" s="97">
        <v>-3296.68</v>
      </c>
      <c r="BX117" s="97">
        <v>-1516140.17619948</v>
      </c>
      <c r="BY117" s="97">
        <v>0</v>
      </c>
      <c r="BZ117" s="97">
        <v>0</v>
      </c>
      <c r="CA117" s="97">
        <v>0</v>
      </c>
      <c r="CB117" s="97">
        <v>0</v>
      </c>
      <c r="CC117" s="97">
        <v>0</v>
      </c>
      <c r="CD117" s="97">
        <v>0</v>
      </c>
      <c r="CE117" s="97">
        <v>0</v>
      </c>
      <c r="CF117" s="97">
        <v>0</v>
      </c>
      <c r="CG117" s="97">
        <v>0</v>
      </c>
      <c r="CH117" s="97">
        <v>0</v>
      </c>
      <c r="CI117" s="97">
        <v>0</v>
      </c>
      <c r="CJ117" s="97">
        <v>0</v>
      </c>
      <c r="CK117" s="97">
        <v>0</v>
      </c>
      <c r="CL117" s="97">
        <v>0</v>
      </c>
      <c r="CM117" s="97">
        <v>0</v>
      </c>
      <c r="CN117" s="97">
        <v>0</v>
      </c>
      <c r="CO117" s="97">
        <v>0</v>
      </c>
      <c r="CP117" s="97">
        <v>0</v>
      </c>
      <c r="CQ117" s="97">
        <v>0</v>
      </c>
      <c r="CR117" s="97">
        <v>0</v>
      </c>
      <c r="CS117" s="97">
        <v>0</v>
      </c>
      <c r="CT117" s="97">
        <v>0</v>
      </c>
      <c r="CU117" s="97">
        <v>0</v>
      </c>
      <c r="CV117" s="97">
        <v>0</v>
      </c>
      <c r="CW117" s="97">
        <v>0</v>
      </c>
      <c r="CX117" s="97">
        <v>0</v>
      </c>
      <c r="CY117" s="97">
        <v>0</v>
      </c>
      <c r="CZ117" s="97">
        <v>0</v>
      </c>
      <c r="DA117" s="97">
        <v>0</v>
      </c>
      <c r="DB117" s="97">
        <v>0</v>
      </c>
      <c r="DC117" s="97">
        <v>0</v>
      </c>
      <c r="DD117" s="97">
        <v>0</v>
      </c>
      <c r="DE117" s="97">
        <v>0</v>
      </c>
      <c r="DF117" s="97">
        <v>0</v>
      </c>
      <c r="DG117" s="97">
        <v>0</v>
      </c>
      <c r="DH117" s="97">
        <v>0</v>
      </c>
      <c r="DI117" s="97">
        <v>0</v>
      </c>
      <c r="DJ117" s="97">
        <v>0</v>
      </c>
      <c r="DK117" s="97">
        <v>0</v>
      </c>
      <c r="DL117" s="97">
        <v>0</v>
      </c>
      <c r="DM117" s="97">
        <v>0</v>
      </c>
      <c r="DN117" s="97">
        <v>0</v>
      </c>
      <c r="DO117" s="97">
        <v>0</v>
      </c>
      <c r="DP117" s="97">
        <v>0</v>
      </c>
      <c r="DQ117" s="97">
        <v>0</v>
      </c>
      <c r="DR117" s="97">
        <v>0</v>
      </c>
      <c r="DS117" s="97">
        <v>0</v>
      </c>
      <c r="DT117" s="97">
        <v>0</v>
      </c>
      <c r="DU117" s="97">
        <v>0</v>
      </c>
      <c r="DV117" s="97">
        <v>0</v>
      </c>
      <c r="DW117" s="97">
        <v>0</v>
      </c>
      <c r="DX117" s="97">
        <v>0</v>
      </c>
      <c r="DY117" s="97">
        <v>0</v>
      </c>
      <c r="DZ117" s="97">
        <v>0</v>
      </c>
      <c r="EA117" s="97">
        <v>-1516140.17619948</v>
      </c>
      <c r="EB117" s="97">
        <v>-1516140.17619948</v>
      </c>
      <c r="EC117" s="97">
        <v>0</v>
      </c>
      <c r="ED117" s="97">
        <v>0</v>
      </c>
      <c r="EE117" s="97">
        <v>0</v>
      </c>
      <c r="EF117" s="97">
        <v>0</v>
      </c>
      <c r="EG117" s="97">
        <v>0</v>
      </c>
      <c r="EH117" s="97">
        <v>0</v>
      </c>
      <c r="EI117" s="97">
        <v>0</v>
      </c>
      <c r="EJ117" s="97">
        <v>0</v>
      </c>
      <c r="EK117" s="97">
        <v>0</v>
      </c>
      <c r="EL117" s="97">
        <v>0</v>
      </c>
      <c r="EM117" s="97">
        <v>0</v>
      </c>
      <c r="EN117" s="97">
        <v>-1516140.17619948</v>
      </c>
      <c r="EO117" s="97">
        <v>-1516140.17619948</v>
      </c>
      <c r="EP117" s="97">
        <v>0</v>
      </c>
      <c r="EQ117" s="97">
        <v>0</v>
      </c>
      <c r="ER117" s="97">
        <v>0</v>
      </c>
      <c r="ES117" s="97">
        <v>0</v>
      </c>
      <c r="ET117" s="97">
        <v>0</v>
      </c>
      <c r="EU117" s="97">
        <v>0</v>
      </c>
      <c r="EV117" s="97">
        <v>0</v>
      </c>
      <c r="EW117" s="97">
        <v>0</v>
      </c>
      <c r="EX117" s="97">
        <v>0</v>
      </c>
      <c r="EY117" s="97">
        <v>0</v>
      </c>
      <c r="EZ117" s="97">
        <v>0</v>
      </c>
      <c r="FA117" s="97">
        <v>0</v>
      </c>
      <c r="FB117" s="97">
        <v>0</v>
      </c>
      <c r="FC117" s="97">
        <v>0</v>
      </c>
      <c r="FD117" s="97">
        <v>0</v>
      </c>
      <c r="FE117" s="97">
        <v>0</v>
      </c>
      <c r="FF117" s="97">
        <v>0</v>
      </c>
      <c r="FG117" s="97">
        <v>0</v>
      </c>
      <c r="FH117" s="97">
        <v>0</v>
      </c>
      <c r="FI117" s="97">
        <v>0</v>
      </c>
      <c r="FJ117" s="97">
        <v>0</v>
      </c>
      <c r="FK117" s="97">
        <v>0</v>
      </c>
      <c r="FL117" s="97">
        <v>0</v>
      </c>
      <c r="FM117" s="97">
        <v>0</v>
      </c>
      <c r="FN117" s="97">
        <v>0</v>
      </c>
      <c r="FO117" s="97">
        <v>0</v>
      </c>
      <c r="FP117" s="97">
        <v>0</v>
      </c>
      <c r="FQ117" s="97">
        <v>0</v>
      </c>
      <c r="FR117" s="97">
        <v>0</v>
      </c>
      <c r="FS117" s="97">
        <v>0</v>
      </c>
      <c r="FT117" s="97">
        <v>0</v>
      </c>
      <c r="FU117" s="97">
        <v>0</v>
      </c>
      <c r="FV117" s="97">
        <v>0</v>
      </c>
      <c r="FW117" s="97">
        <v>0</v>
      </c>
      <c r="FX117" s="97">
        <v>0</v>
      </c>
      <c r="FY117" s="97">
        <v>0</v>
      </c>
      <c r="FZ117" s="97">
        <v>0</v>
      </c>
      <c r="GA117" s="97">
        <v>0</v>
      </c>
      <c r="GB117" s="97">
        <v>0</v>
      </c>
      <c r="GC117" s="97">
        <v>0</v>
      </c>
      <c r="GD117" s="97">
        <v>0</v>
      </c>
      <c r="GE117" s="97">
        <v>0</v>
      </c>
      <c r="GF117" s="97">
        <v>0</v>
      </c>
      <c r="GG117" s="97">
        <v>0</v>
      </c>
      <c r="GH117" s="97">
        <v>0</v>
      </c>
      <c r="GI117" s="97">
        <v>0</v>
      </c>
      <c r="GJ117" s="97">
        <v>0</v>
      </c>
      <c r="GK117" s="97">
        <v>0</v>
      </c>
      <c r="GL117" s="97">
        <v>0</v>
      </c>
      <c r="GM117" s="97">
        <v>0</v>
      </c>
      <c r="GN117" s="97">
        <v>0</v>
      </c>
      <c r="GO117" s="97">
        <v>0</v>
      </c>
      <c r="GP117" s="97">
        <v>0</v>
      </c>
      <c r="GQ117" s="97">
        <v>0</v>
      </c>
      <c r="GR117" s="97">
        <v>0</v>
      </c>
      <c r="GS117" s="97">
        <v>0</v>
      </c>
      <c r="GT117" s="97">
        <v>0</v>
      </c>
      <c r="GU117" s="97">
        <v>0</v>
      </c>
      <c r="GV117" s="97">
        <v>0</v>
      </c>
      <c r="GW117" s="97">
        <v>0</v>
      </c>
      <c r="GX117" s="97">
        <v>-1516140.17619948</v>
      </c>
      <c r="GY117" s="97">
        <v>0</v>
      </c>
      <c r="GZ117" s="97">
        <v>0</v>
      </c>
      <c r="HA117" s="97">
        <v>0</v>
      </c>
      <c r="HB117" s="97">
        <v>0</v>
      </c>
      <c r="HC117" s="97">
        <v>-1516140.17619948</v>
      </c>
    </row>
    <row r="118" spans="1:211" ht="14.55" customHeight="1" x14ac:dyDescent="0.45">
      <c r="A118" s="93" t="s">
        <v>2477</v>
      </c>
      <c r="B118" s="97">
        <v>0</v>
      </c>
      <c r="C118" s="97">
        <v>-2307133.2928557899</v>
      </c>
      <c r="D118" s="97">
        <v>0</v>
      </c>
      <c r="E118" s="97">
        <v>-2307133.2928557899</v>
      </c>
      <c r="F118" s="97">
        <v>-2307133.2928557899</v>
      </c>
      <c r="G118" s="97">
        <v>0.15129999999999999</v>
      </c>
      <c r="H118" s="91"/>
      <c r="I118" s="97">
        <v>0</v>
      </c>
      <c r="J118" s="97">
        <v>-1877844.45064777</v>
      </c>
      <c r="K118" s="97">
        <v>0</v>
      </c>
      <c r="L118" s="97">
        <v>-1877844.45064777</v>
      </c>
      <c r="M118" s="97">
        <v>-1877844.45064777</v>
      </c>
      <c r="N118" s="97">
        <v>0.13769999999999999</v>
      </c>
      <c r="O118" s="91"/>
      <c r="P118" s="97">
        <v>0</v>
      </c>
      <c r="Q118" s="97">
        <v>0</v>
      </c>
      <c r="R118" s="97">
        <v>0</v>
      </c>
      <c r="S118" s="97">
        <v>0</v>
      </c>
      <c r="T118" s="97">
        <v>0</v>
      </c>
      <c r="U118" s="97">
        <v>0</v>
      </c>
      <c r="V118" s="97">
        <v>0</v>
      </c>
      <c r="W118" s="97">
        <v>0</v>
      </c>
      <c r="X118" s="97">
        <v>0</v>
      </c>
      <c r="Y118" s="97">
        <v>0</v>
      </c>
      <c r="Z118" s="97">
        <v>0</v>
      </c>
      <c r="AA118" s="97">
        <v>0</v>
      </c>
      <c r="AB118" s="97">
        <v>0</v>
      </c>
      <c r="AC118" s="97">
        <v>0</v>
      </c>
      <c r="AD118" s="97">
        <v>0</v>
      </c>
      <c r="AE118" s="97">
        <v>0</v>
      </c>
      <c r="AF118" s="97">
        <v>0</v>
      </c>
      <c r="AG118" s="97">
        <v>0</v>
      </c>
      <c r="AH118" s="97">
        <v>0</v>
      </c>
      <c r="AI118" s="97">
        <v>0</v>
      </c>
      <c r="AJ118" s="97">
        <v>0</v>
      </c>
      <c r="AK118" s="97">
        <v>0</v>
      </c>
      <c r="AL118" s="97">
        <v>0</v>
      </c>
      <c r="AM118" s="97">
        <v>0</v>
      </c>
      <c r="AN118" s="97">
        <v>0</v>
      </c>
      <c r="AO118" s="97">
        <v>0</v>
      </c>
      <c r="AP118" s="97">
        <v>0</v>
      </c>
      <c r="AQ118" s="97">
        <v>0</v>
      </c>
      <c r="AR118" s="97">
        <v>0</v>
      </c>
      <c r="AS118" s="97">
        <v>0</v>
      </c>
      <c r="AT118" s="97">
        <v>0</v>
      </c>
      <c r="AU118" s="97">
        <v>0</v>
      </c>
      <c r="AV118" s="97">
        <v>0</v>
      </c>
      <c r="AW118" s="97">
        <v>0</v>
      </c>
      <c r="AX118" s="97">
        <v>0</v>
      </c>
      <c r="AY118" s="97">
        <v>0</v>
      </c>
      <c r="AZ118" s="97">
        <v>0</v>
      </c>
      <c r="BA118" s="97">
        <v>0</v>
      </c>
      <c r="BB118" s="97">
        <v>0</v>
      </c>
      <c r="BC118" s="97">
        <v>0</v>
      </c>
      <c r="BD118" s="97">
        <v>0</v>
      </c>
      <c r="BE118" s="97">
        <v>0</v>
      </c>
      <c r="BF118" s="97">
        <v>0</v>
      </c>
      <c r="BG118" s="97">
        <v>0</v>
      </c>
      <c r="BH118" s="97">
        <v>0</v>
      </c>
      <c r="BI118" s="97">
        <v>0</v>
      </c>
      <c r="BJ118" s="97">
        <v>0</v>
      </c>
      <c r="BK118" s="97">
        <v>0</v>
      </c>
      <c r="BL118" s="97">
        <v>0</v>
      </c>
      <c r="BM118" s="97">
        <v>-704147.94047644397</v>
      </c>
      <c r="BN118" s="97">
        <v>-942823.103286881</v>
      </c>
      <c r="BO118" s="97">
        <v>0</v>
      </c>
      <c r="BP118" s="97">
        <v>-263526.75909246597</v>
      </c>
      <c r="BQ118" s="97">
        <v>-1910497.8028557899</v>
      </c>
      <c r="BR118" s="97">
        <v>0</v>
      </c>
      <c r="BS118" s="97">
        <v>0</v>
      </c>
      <c r="BT118" s="97">
        <v>0</v>
      </c>
      <c r="BU118" s="97">
        <v>-396635.49</v>
      </c>
      <c r="BV118" s="97">
        <v>-396635.49</v>
      </c>
      <c r="BW118" s="97">
        <v>-396635.49</v>
      </c>
      <c r="BX118" s="97">
        <v>-2307133.2928557899</v>
      </c>
      <c r="BY118" s="97">
        <v>0</v>
      </c>
      <c r="BZ118" s="97">
        <v>0</v>
      </c>
      <c r="CA118" s="97">
        <v>0</v>
      </c>
      <c r="CB118" s="97">
        <v>0</v>
      </c>
      <c r="CC118" s="97">
        <v>0</v>
      </c>
      <c r="CD118" s="97">
        <v>0</v>
      </c>
      <c r="CE118" s="97">
        <v>0</v>
      </c>
      <c r="CF118" s="97">
        <v>0</v>
      </c>
      <c r="CG118" s="97">
        <v>0</v>
      </c>
      <c r="CH118" s="97">
        <v>0</v>
      </c>
      <c r="CI118" s="97">
        <v>0</v>
      </c>
      <c r="CJ118" s="97">
        <v>0</v>
      </c>
      <c r="CK118" s="97">
        <v>0</v>
      </c>
      <c r="CL118" s="97">
        <v>0</v>
      </c>
      <c r="CM118" s="97">
        <v>0</v>
      </c>
      <c r="CN118" s="97">
        <v>0</v>
      </c>
      <c r="CO118" s="97">
        <v>0</v>
      </c>
      <c r="CP118" s="97">
        <v>0</v>
      </c>
      <c r="CQ118" s="97">
        <v>0</v>
      </c>
      <c r="CR118" s="97">
        <v>0</v>
      </c>
      <c r="CS118" s="97">
        <v>0</v>
      </c>
      <c r="CT118" s="97">
        <v>0</v>
      </c>
      <c r="CU118" s="97">
        <v>0</v>
      </c>
      <c r="CV118" s="97">
        <v>0</v>
      </c>
      <c r="CW118" s="97">
        <v>0</v>
      </c>
      <c r="CX118" s="97">
        <v>0</v>
      </c>
      <c r="CY118" s="97">
        <v>0</v>
      </c>
      <c r="CZ118" s="97">
        <v>0</v>
      </c>
      <c r="DA118" s="97">
        <v>0</v>
      </c>
      <c r="DB118" s="97">
        <v>0</v>
      </c>
      <c r="DC118" s="97">
        <v>0</v>
      </c>
      <c r="DD118" s="97">
        <v>0</v>
      </c>
      <c r="DE118" s="97">
        <v>0</v>
      </c>
      <c r="DF118" s="97">
        <v>0</v>
      </c>
      <c r="DG118" s="97">
        <v>0</v>
      </c>
      <c r="DH118" s="97">
        <v>0</v>
      </c>
      <c r="DI118" s="97">
        <v>0</v>
      </c>
      <c r="DJ118" s="97">
        <v>0</v>
      </c>
      <c r="DK118" s="97">
        <v>0</v>
      </c>
      <c r="DL118" s="97">
        <v>0</v>
      </c>
      <c r="DM118" s="97">
        <v>0</v>
      </c>
      <c r="DN118" s="97">
        <v>0</v>
      </c>
      <c r="DO118" s="97">
        <v>0</v>
      </c>
      <c r="DP118" s="97">
        <v>0</v>
      </c>
      <c r="DQ118" s="97">
        <v>0</v>
      </c>
      <c r="DR118" s="97">
        <v>0</v>
      </c>
      <c r="DS118" s="97">
        <v>0</v>
      </c>
      <c r="DT118" s="97">
        <v>0</v>
      </c>
      <c r="DU118" s="97">
        <v>0</v>
      </c>
      <c r="DV118" s="97">
        <v>0</v>
      </c>
      <c r="DW118" s="97">
        <v>0</v>
      </c>
      <c r="DX118" s="97">
        <v>0</v>
      </c>
      <c r="DY118" s="97">
        <v>0</v>
      </c>
      <c r="DZ118" s="97">
        <v>0</v>
      </c>
      <c r="EA118" s="97">
        <v>-2307133.2928557899</v>
      </c>
      <c r="EB118" s="97">
        <v>-2307133.2928557899</v>
      </c>
      <c r="EC118" s="97">
        <v>0</v>
      </c>
      <c r="ED118" s="97">
        <v>0</v>
      </c>
      <c r="EE118" s="97">
        <v>0</v>
      </c>
      <c r="EF118" s="97">
        <v>0</v>
      </c>
      <c r="EG118" s="97">
        <v>0</v>
      </c>
      <c r="EH118" s="97">
        <v>0</v>
      </c>
      <c r="EI118" s="97">
        <v>0</v>
      </c>
      <c r="EJ118" s="97">
        <v>0</v>
      </c>
      <c r="EK118" s="97">
        <v>0</v>
      </c>
      <c r="EL118" s="97">
        <v>0</v>
      </c>
      <c r="EM118" s="97">
        <v>0</v>
      </c>
      <c r="EN118" s="97">
        <v>-2307133.2928557899</v>
      </c>
      <c r="EO118" s="97">
        <v>-2307133.2928557899</v>
      </c>
      <c r="EP118" s="97">
        <v>0</v>
      </c>
      <c r="EQ118" s="97">
        <v>0</v>
      </c>
      <c r="ER118" s="97">
        <v>0</v>
      </c>
      <c r="ES118" s="97">
        <v>0</v>
      </c>
      <c r="ET118" s="97">
        <v>0</v>
      </c>
      <c r="EU118" s="97">
        <v>0</v>
      </c>
      <c r="EV118" s="97">
        <v>0</v>
      </c>
      <c r="EW118" s="97">
        <v>0</v>
      </c>
      <c r="EX118" s="97">
        <v>0</v>
      </c>
      <c r="EY118" s="97">
        <v>0</v>
      </c>
      <c r="EZ118" s="97">
        <v>0</v>
      </c>
      <c r="FA118" s="97">
        <v>0</v>
      </c>
      <c r="FB118" s="97">
        <v>0</v>
      </c>
      <c r="FC118" s="97">
        <v>0</v>
      </c>
      <c r="FD118" s="97">
        <v>0</v>
      </c>
      <c r="FE118" s="97">
        <v>0</v>
      </c>
      <c r="FF118" s="97">
        <v>0</v>
      </c>
      <c r="FG118" s="97">
        <v>0</v>
      </c>
      <c r="FH118" s="97">
        <v>0</v>
      </c>
      <c r="FI118" s="97">
        <v>0</v>
      </c>
      <c r="FJ118" s="97">
        <v>0</v>
      </c>
      <c r="FK118" s="97">
        <v>0</v>
      </c>
      <c r="FL118" s="97">
        <v>0</v>
      </c>
      <c r="FM118" s="97">
        <v>0</v>
      </c>
      <c r="FN118" s="97">
        <v>0</v>
      </c>
      <c r="FO118" s="97">
        <v>0</v>
      </c>
      <c r="FP118" s="97">
        <v>0</v>
      </c>
      <c r="FQ118" s="97">
        <v>0</v>
      </c>
      <c r="FR118" s="97">
        <v>0</v>
      </c>
      <c r="FS118" s="97">
        <v>0</v>
      </c>
      <c r="FT118" s="97">
        <v>0</v>
      </c>
      <c r="FU118" s="97">
        <v>0</v>
      </c>
      <c r="FV118" s="97">
        <v>0</v>
      </c>
      <c r="FW118" s="97">
        <v>0</v>
      </c>
      <c r="FX118" s="97">
        <v>0</v>
      </c>
      <c r="FY118" s="97">
        <v>0</v>
      </c>
      <c r="FZ118" s="97">
        <v>0</v>
      </c>
      <c r="GA118" s="97">
        <v>0</v>
      </c>
      <c r="GB118" s="97">
        <v>0</v>
      </c>
      <c r="GC118" s="97">
        <v>0</v>
      </c>
      <c r="GD118" s="97">
        <v>0</v>
      </c>
      <c r="GE118" s="97">
        <v>0</v>
      </c>
      <c r="GF118" s="97">
        <v>0</v>
      </c>
      <c r="GG118" s="97">
        <v>0</v>
      </c>
      <c r="GH118" s="97">
        <v>0</v>
      </c>
      <c r="GI118" s="97">
        <v>0</v>
      </c>
      <c r="GJ118" s="97">
        <v>0</v>
      </c>
      <c r="GK118" s="97">
        <v>0</v>
      </c>
      <c r="GL118" s="97">
        <v>0</v>
      </c>
      <c r="GM118" s="97">
        <v>0</v>
      </c>
      <c r="GN118" s="97">
        <v>0</v>
      </c>
      <c r="GO118" s="97">
        <v>0</v>
      </c>
      <c r="GP118" s="97">
        <v>0</v>
      </c>
      <c r="GQ118" s="97">
        <v>0</v>
      </c>
      <c r="GR118" s="97">
        <v>0</v>
      </c>
      <c r="GS118" s="97">
        <v>0</v>
      </c>
      <c r="GT118" s="97">
        <v>0</v>
      </c>
      <c r="GU118" s="97">
        <v>0</v>
      </c>
      <c r="GV118" s="97">
        <v>0</v>
      </c>
      <c r="GW118" s="97">
        <v>0</v>
      </c>
      <c r="GX118" s="97">
        <v>-2307133.2928557899</v>
      </c>
      <c r="GY118" s="97">
        <v>0</v>
      </c>
      <c r="GZ118" s="97">
        <v>0</v>
      </c>
      <c r="HA118" s="97">
        <v>0</v>
      </c>
      <c r="HB118" s="97">
        <v>0</v>
      </c>
      <c r="HC118" s="97">
        <v>-2307133.2928557899</v>
      </c>
    </row>
    <row r="119" spans="1:211" ht="14.55" customHeight="1" x14ac:dyDescent="0.45">
      <c r="A119" s="93" t="s">
        <v>2478</v>
      </c>
      <c r="B119" s="97">
        <v>-67117446.8845682</v>
      </c>
      <c r="C119" s="97">
        <v>63668630.603184298</v>
      </c>
      <c r="D119" s="97">
        <v>0</v>
      </c>
      <c r="E119" s="97">
        <v>63668630.603184298</v>
      </c>
      <c r="F119" s="97">
        <v>-3448816.2813839498</v>
      </c>
      <c r="G119" s="97">
        <v>0.22620000000000001</v>
      </c>
      <c r="H119" s="91"/>
      <c r="I119" s="97">
        <v>-65546245.847071797</v>
      </c>
      <c r="J119" s="97">
        <v>65540557.348092303</v>
      </c>
      <c r="K119" s="97">
        <v>0</v>
      </c>
      <c r="L119" s="97">
        <v>65540557.348092303</v>
      </c>
      <c r="M119" s="97">
        <v>-5688.4989794726598</v>
      </c>
      <c r="N119" s="97">
        <v>4.0000000000000002E-4</v>
      </c>
      <c r="O119" s="91"/>
      <c r="P119" s="97">
        <v>0</v>
      </c>
      <c r="Q119" s="97">
        <v>0</v>
      </c>
      <c r="R119" s="97">
        <v>0</v>
      </c>
      <c r="S119" s="97">
        <v>0</v>
      </c>
      <c r="T119" s="97">
        <v>0</v>
      </c>
      <c r="U119" s="97">
        <v>0</v>
      </c>
      <c r="V119" s="97">
        <v>0</v>
      </c>
      <c r="W119" s="97">
        <v>0</v>
      </c>
      <c r="X119" s="97">
        <v>0</v>
      </c>
      <c r="Y119" s="97">
        <v>0</v>
      </c>
      <c r="Z119" s="97">
        <v>0</v>
      </c>
      <c r="AA119" s="97">
        <v>0</v>
      </c>
      <c r="AB119" s="97">
        <v>0</v>
      </c>
      <c r="AC119" s="97">
        <v>0</v>
      </c>
      <c r="AD119" s="97">
        <v>0</v>
      </c>
      <c r="AE119" s="97">
        <v>0</v>
      </c>
      <c r="AF119" s="97">
        <v>0</v>
      </c>
      <c r="AG119" s="97">
        <v>0</v>
      </c>
      <c r="AH119" s="97">
        <v>0</v>
      </c>
      <c r="AI119" s="97">
        <v>0</v>
      </c>
      <c r="AJ119" s="97">
        <v>0</v>
      </c>
      <c r="AK119" s="97">
        <v>0</v>
      </c>
      <c r="AL119" s="97">
        <v>0</v>
      </c>
      <c r="AM119" s="97">
        <v>0</v>
      </c>
      <c r="AN119" s="97">
        <v>0</v>
      </c>
      <c r="AO119" s="97">
        <v>0</v>
      </c>
      <c r="AP119" s="97">
        <v>0</v>
      </c>
      <c r="AQ119" s="97">
        <v>0</v>
      </c>
      <c r="AR119" s="97">
        <v>0</v>
      </c>
      <c r="AS119" s="97">
        <v>0</v>
      </c>
      <c r="AT119" s="97">
        <v>0</v>
      </c>
      <c r="AU119" s="97">
        <v>1.6065314412117001E-8</v>
      </c>
      <c r="AV119" s="97">
        <v>-1.6962076188065099E-9</v>
      </c>
      <c r="AW119" s="97">
        <v>-2.4389009922742801E-8</v>
      </c>
      <c r="AX119" s="97">
        <v>-3443017.0621554898</v>
      </c>
      <c r="AY119" s="97">
        <v>-3443017.0621555499</v>
      </c>
      <c r="AZ119" s="97">
        <v>0</v>
      </c>
      <c r="BA119" s="97">
        <v>0</v>
      </c>
      <c r="BB119" s="97">
        <v>0</v>
      </c>
      <c r="BC119" s="97">
        <v>0</v>
      </c>
      <c r="BD119" s="97">
        <v>0</v>
      </c>
      <c r="BE119" s="97">
        <v>0</v>
      </c>
      <c r="BF119" s="97">
        <v>0</v>
      </c>
      <c r="BG119" s="97">
        <v>0</v>
      </c>
      <c r="BH119" s="97">
        <v>0</v>
      </c>
      <c r="BI119" s="97">
        <v>0</v>
      </c>
      <c r="BJ119" s="97">
        <v>-5799.2192284139601</v>
      </c>
      <c r="BK119" s="97">
        <v>-5799.2192284139601</v>
      </c>
      <c r="BL119" s="97">
        <v>-3448816.2813839498</v>
      </c>
      <c r="BM119" s="97">
        <v>0</v>
      </c>
      <c r="BN119" s="97">
        <v>0</v>
      </c>
      <c r="BO119" s="97">
        <v>0</v>
      </c>
      <c r="BP119" s="97">
        <v>0</v>
      </c>
      <c r="BQ119" s="97">
        <v>0</v>
      </c>
      <c r="BR119" s="97">
        <v>0</v>
      </c>
      <c r="BS119" s="97">
        <v>0</v>
      </c>
      <c r="BT119" s="97">
        <v>0</v>
      </c>
      <c r="BU119" s="97">
        <v>0</v>
      </c>
      <c r="BV119" s="97">
        <v>0</v>
      </c>
      <c r="BW119" s="97">
        <v>0</v>
      </c>
      <c r="BX119" s="97">
        <v>0</v>
      </c>
      <c r="BY119" s="97">
        <v>0</v>
      </c>
      <c r="BZ119" s="97">
        <v>0</v>
      </c>
      <c r="CA119" s="97">
        <v>0</v>
      </c>
      <c r="CB119" s="97">
        <v>0</v>
      </c>
      <c r="CC119" s="97">
        <v>0</v>
      </c>
      <c r="CD119" s="97">
        <v>0</v>
      </c>
      <c r="CE119" s="97">
        <v>0</v>
      </c>
      <c r="CF119" s="97">
        <v>0</v>
      </c>
      <c r="CG119" s="97">
        <v>0</v>
      </c>
      <c r="CH119" s="97">
        <v>0</v>
      </c>
      <c r="CI119" s="97">
        <v>0</v>
      </c>
      <c r="CJ119" s="97">
        <v>0</v>
      </c>
      <c r="CK119" s="97">
        <v>0</v>
      </c>
      <c r="CL119" s="97">
        <v>0</v>
      </c>
      <c r="CM119" s="97">
        <v>0</v>
      </c>
      <c r="CN119" s="97">
        <v>0</v>
      </c>
      <c r="CO119" s="97">
        <v>0</v>
      </c>
      <c r="CP119" s="97">
        <v>0</v>
      </c>
      <c r="CQ119" s="97">
        <v>0</v>
      </c>
      <c r="CR119" s="97">
        <v>0</v>
      </c>
      <c r="CS119" s="97">
        <v>0</v>
      </c>
      <c r="CT119" s="97">
        <v>0</v>
      </c>
      <c r="CU119" s="97">
        <v>0</v>
      </c>
      <c r="CV119" s="97">
        <v>0</v>
      </c>
      <c r="CW119" s="97">
        <v>0</v>
      </c>
      <c r="CX119" s="97">
        <v>0</v>
      </c>
      <c r="CY119" s="97">
        <v>0</v>
      </c>
      <c r="CZ119" s="97">
        <v>0</v>
      </c>
      <c r="DA119" s="97">
        <v>0</v>
      </c>
      <c r="DB119" s="97">
        <v>0</v>
      </c>
      <c r="DC119" s="97">
        <v>0</v>
      </c>
      <c r="DD119" s="97">
        <v>0</v>
      </c>
      <c r="DE119" s="97">
        <v>0</v>
      </c>
      <c r="DF119" s="97">
        <v>0</v>
      </c>
      <c r="DG119" s="97">
        <v>0</v>
      </c>
      <c r="DH119" s="97">
        <v>0</v>
      </c>
      <c r="DI119" s="97">
        <v>0</v>
      </c>
      <c r="DJ119" s="97">
        <v>0</v>
      </c>
      <c r="DK119" s="97">
        <v>0</v>
      </c>
      <c r="DL119" s="97">
        <v>0</v>
      </c>
      <c r="DM119" s="97">
        <v>0</v>
      </c>
      <c r="DN119" s="97">
        <v>0</v>
      </c>
      <c r="DO119" s="97">
        <v>0</v>
      </c>
      <c r="DP119" s="97">
        <v>0</v>
      </c>
      <c r="DQ119" s="97">
        <v>0</v>
      </c>
      <c r="DR119" s="97">
        <v>0</v>
      </c>
      <c r="DS119" s="97">
        <v>0</v>
      </c>
      <c r="DT119" s="97">
        <v>0</v>
      </c>
      <c r="DU119" s="97">
        <v>0</v>
      </c>
      <c r="DV119" s="97">
        <v>0</v>
      </c>
      <c r="DW119" s="97">
        <v>0</v>
      </c>
      <c r="DX119" s="97">
        <v>0</v>
      </c>
      <c r="DY119" s="97">
        <v>0</v>
      </c>
      <c r="DZ119" s="97">
        <v>0</v>
      </c>
      <c r="EA119" s="97">
        <v>0</v>
      </c>
      <c r="EB119" s="97">
        <v>0</v>
      </c>
      <c r="EC119" s="97">
        <v>0</v>
      </c>
      <c r="ED119" s="97">
        <v>0</v>
      </c>
      <c r="EE119" s="97">
        <v>0</v>
      </c>
      <c r="EF119" s="97">
        <v>0</v>
      </c>
      <c r="EG119" s="97">
        <v>0</v>
      </c>
      <c r="EH119" s="97">
        <v>0</v>
      </c>
      <c r="EI119" s="97">
        <v>0</v>
      </c>
      <c r="EJ119" s="97">
        <v>0</v>
      </c>
      <c r="EK119" s="97">
        <v>0</v>
      </c>
      <c r="EL119" s="97">
        <v>0</v>
      </c>
      <c r="EM119" s="97">
        <v>0</v>
      </c>
      <c r="EN119" s="97">
        <v>0</v>
      </c>
      <c r="EO119" s="97">
        <v>-3448816.2813839498</v>
      </c>
      <c r="EP119" s="97">
        <v>0</v>
      </c>
      <c r="EQ119" s="97">
        <v>0</v>
      </c>
      <c r="ER119" s="97">
        <v>0</v>
      </c>
      <c r="ES119" s="97">
        <v>0</v>
      </c>
      <c r="ET119" s="97">
        <v>0</v>
      </c>
      <c r="EU119" s="97">
        <v>0</v>
      </c>
      <c r="EV119" s="97">
        <v>0</v>
      </c>
      <c r="EW119" s="97">
        <v>0</v>
      </c>
      <c r="EX119" s="97">
        <v>0</v>
      </c>
      <c r="EY119" s="97">
        <v>0</v>
      </c>
      <c r="EZ119" s="97">
        <v>0</v>
      </c>
      <c r="FA119" s="97">
        <v>0</v>
      </c>
      <c r="FB119" s="97">
        <v>0</v>
      </c>
      <c r="FC119" s="97">
        <v>0</v>
      </c>
      <c r="FD119" s="97">
        <v>0</v>
      </c>
      <c r="FE119" s="97">
        <v>0</v>
      </c>
      <c r="FF119" s="97">
        <v>0</v>
      </c>
      <c r="FG119" s="97">
        <v>0</v>
      </c>
      <c r="FH119" s="97">
        <v>0</v>
      </c>
      <c r="FI119" s="97">
        <v>0</v>
      </c>
      <c r="FJ119" s="97">
        <v>0</v>
      </c>
      <c r="FK119" s="97">
        <v>0</v>
      </c>
      <c r="FL119" s="97">
        <v>0</v>
      </c>
      <c r="FM119" s="97">
        <v>0</v>
      </c>
      <c r="FN119" s="97">
        <v>0</v>
      </c>
      <c r="FO119" s="97">
        <v>0</v>
      </c>
      <c r="FP119" s="97">
        <v>0</v>
      </c>
      <c r="FQ119" s="97">
        <v>0</v>
      </c>
      <c r="FR119" s="97">
        <v>0</v>
      </c>
      <c r="FS119" s="97">
        <v>0</v>
      </c>
      <c r="FT119" s="97">
        <v>0</v>
      </c>
      <c r="FU119" s="97">
        <v>0</v>
      </c>
      <c r="FV119" s="97">
        <v>0</v>
      </c>
      <c r="FW119" s="97">
        <v>0</v>
      </c>
      <c r="FX119" s="97">
        <v>0</v>
      </c>
      <c r="FY119" s="97">
        <v>0</v>
      </c>
      <c r="FZ119" s="97">
        <v>0</v>
      </c>
      <c r="GA119" s="97">
        <v>0</v>
      </c>
      <c r="GB119" s="97">
        <v>0</v>
      </c>
      <c r="GC119" s="97">
        <v>0</v>
      </c>
      <c r="GD119" s="97">
        <v>0</v>
      </c>
      <c r="GE119" s="97">
        <v>0</v>
      </c>
      <c r="GF119" s="97">
        <v>0</v>
      </c>
      <c r="GG119" s="97">
        <v>0</v>
      </c>
      <c r="GH119" s="97">
        <v>0</v>
      </c>
      <c r="GI119" s="97">
        <v>0</v>
      </c>
      <c r="GJ119" s="97">
        <v>0</v>
      </c>
      <c r="GK119" s="97">
        <v>0</v>
      </c>
      <c r="GL119" s="97">
        <v>0</v>
      </c>
      <c r="GM119" s="97">
        <v>0</v>
      </c>
      <c r="GN119" s="97">
        <v>0</v>
      </c>
      <c r="GO119" s="97">
        <v>0</v>
      </c>
      <c r="GP119" s="97">
        <v>0</v>
      </c>
      <c r="GQ119" s="97">
        <v>0</v>
      </c>
      <c r="GR119" s="97">
        <v>0</v>
      </c>
      <c r="GS119" s="97">
        <v>0</v>
      </c>
      <c r="GT119" s="97">
        <v>0</v>
      </c>
      <c r="GU119" s="97">
        <v>0</v>
      </c>
      <c r="GV119" s="97">
        <v>0</v>
      </c>
      <c r="GW119" s="97">
        <v>0</v>
      </c>
      <c r="GX119" s="97">
        <v>-3448816.2813839498</v>
      </c>
      <c r="GY119" s="97">
        <v>0</v>
      </c>
      <c r="GZ119" s="97">
        <v>0</v>
      </c>
      <c r="HA119" s="97">
        <v>0</v>
      </c>
      <c r="HB119" s="97">
        <v>0</v>
      </c>
      <c r="HC119" s="97">
        <v>-3448816.2813839498</v>
      </c>
    </row>
    <row r="120" spans="1:211" ht="14.55" customHeight="1" x14ac:dyDescent="0.45">
      <c r="A120" s="109" t="s">
        <v>2479</v>
      </c>
      <c r="B120" s="97">
        <v>-74234385.399135098</v>
      </c>
      <c r="C120" s="97">
        <v>-44813031.941807099</v>
      </c>
      <c r="D120" s="97">
        <v>0</v>
      </c>
      <c r="E120" s="97">
        <v>-44813031.941807099</v>
      </c>
      <c r="F120" s="97">
        <v>-119047417.340942</v>
      </c>
      <c r="G120" s="97">
        <v>7.8090999999999999</v>
      </c>
      <c r="H120" s="91"/>
      <c r="I120" s="97">
        <v>-72238791.637130201</v>
      </c>
      <c r="J120" s="97">
        <v>-50088051.547080599</v>
      </c>
      <c r="K120" s="97">
        <v>0</v>
      </c>
      <c r="L120" s="97">
        <v>-50088051.547080599</v>
      </c>
      <c r="M120" s="97">
        <v>-122326843.184211</v>
      </c>
      <c r="N120" s="97">
        <v>8.9722000000000008</v>
      </c>
      <c r="O120" s="91"/>
      <c r="P120" s="97">
        <v>0</v>
      </c>
      <c r="Q120" s="97">
        <v>0</v>
      </c>
      <c r="R120" s="97">
        <v>0</v>
      </c>
      <c r="S120" s="97">
        <v>0</v>
      </c>
      <c r="T120" s="97">
        <v>0</v>
      </c>
      <c r="U120" s="97">
        <v>0</v>
      </c>
      <c r="V120" s="97">
        <v>0</v>
      </c>
      <c r="W120" s="97">
        <v>0</v>
      </c>
      <c r="X120" s="97">
        <v>0</v>
      </c>
      <c r="Y120" s="97">
        <v>0</v>
      </c>
      <c r="Z120" s="97">
        <v>0</v>
      </c>
      <c r="AA120" s="97">
        <v>0</v>
      </c>
      <c r="AB120" s="97">
        <v>0</v>
      </c>
      <c r="AC120" s="97">
        <v>0</v>
      </c>
      <c r="AD120" s="97">
        <v>0</v>
      </c>
      <c r="AE120" s="97">
        <v>0</v>
      </c>
      <c r="AF120" s="97">
        <v>0</v>
      </c>
      <c r="AG120" s="97">
        <v>0</v>
      </c>
      <c r="AH120" s="97">
        <v>0</v>
      </c>
      <c r="AI120" s="97">
        <v>0</v>
      </c>
      <c r="AJ120" s="97">
        <v>0</v>
      </c>
      <c r="AK120" s="97">
        <v>0</v>
      </c>
      <c r="AL120" s="97">
        <v>0</v>
      </c>
      <c r="AM120" s="97">
        <v>0</v>
      </c>
      <c r="AN120" s="97">
        <v>0</v>
      </c>
      <c r="AO120" s="97">
        <v>0</v>
      </c>
      <c r="AP120" s="97">
        <v>0</v>
      </c>
      <c r="AQ120" s="97">
        <v>0</v>
      </c>
      <c r="AR120" s="97">
        <v>0</v>
      </c>
      <c r="AS120" s="97">
        <v>0</v>
      </c>
      <c r="AT120" s="97">
        <v>0</v>
      </c>
      <c r="AU120" s="97">
        <v>-53832128.2685242</v>
      </c>
      <c r="AV120" s="97">
        <v>-1816961.39007961</v>
      </c>
      <c r="AW120" s="97">
        <v>-55649089.658603802</v>
      </c>
      <c r="AX120" s="97">
        <v>-7353755.0290875202</v>
      </c>
      <c r="AY120" s="97">
        <v>-63002844.687691398</v>
      </c>
      <c r="AZ120" s="97">
        <v>-6315756.86619718</v>
      </c>
      <c r="BA120" s="97">
        <v>0</v>
      </c>
      <c r="BB120" s="97">
        <v>-6315756.86619718</v>
      </c>
      <c r="BC120" s="97">
        <v>-6315756.86619718</v>
      </c>
      <c r="BD120" s="97">
        <v>-471045.10896280501</v>
      </c>
      <c r="BE120" s="97">
        <v>-330136.53940684901</v>
      </c>
      <c r="BF120" s="97">
        <v>-801181.64836965501</v>
      </c>
      <c r="BG120" s="97">
        <v>-7116938.5145668397</v>
      </c>
      <c r="BH120" s="97">
        <v>0</v>
      </c>
      <c r="BI120" s="97">
        <v>-7116938.5145668397</v>
      </c>
      <c r="BJ120" s="97">
        <v>-29749552.962339301</v>
      </c>
      <c r="BK120" s="97">
        <v>-29749552.962339301</v>
      </c>
      <c r="BL120" s="97">
        <v>-99869336.164597407</v>
      </c>
      <c r="BM120" s="97">
        <v>-6862382.2939690603</v>
      </c>
      <c r="BN120" s="97">
        <v>-5963496.6693340205</v>
      </c>
      <c r="BO120" s="97">
        <v>-48390.833501470697</v>
      </c>
      <c r="BP120" s="97">
        <v>-868474.50532364298</v>
      </c>
      <c r="BQ120" s="97">
        <v>-13742744.302128199</v>
      </c>
      <c r="BR120" s="97">
        <v>-564473.18000000005</v>
      </c>
      <c r="BS120" s="97">
        <v>-2554967.56</v>
      </c>
      <c r="BT120" s="97">
        <v>-3119440.74</v>
      </c>
      <c r="BU120" s="97">
        <v>-1022408.45</v>
      </c>
      <c r="BV120" s="97">
        <v>-1022408.45</v>
      </c>
      <c r="BW120" s="97">
        <v>-4141849.19</v>
      </c>
      <c r="BX120" s="97">
        <v>-17884593.492128201</v>
      </c>
      <c r="BY120" s="97">
        <v>0</v>
      </c>
      <c r="BZ120" s="97">
        <v>0</v>
      </c>
      <c r="CA120" s="97">
        <v>0</v>
      </c>
      <c r="CB120" s="97">
        <v>0</v>
      </c>
      <c r="CC120" s="97">
        <v>0</v>
      </c>
      <c r="CD120" s="97">
        <v>0</v>
      </c>
      <c r="CE120" s="97">
        <v>0</v>
      </c>
      <c r="CF120" s="97">
        <v>0</v>
      </c>
      <c r="CG120" s="97">
        <v>0</v>
      </c>
      <c r="CH120" s="97">
        <v>0</v>
      </c>
      <c r="CI120" s="97">
        <v>0</v>
      </c>
      <c r="CJ120" s="97">
        <v>0</v>
      </c>
      <c r="CK120" s="97">
        <v>0</v>
      </c>
      <c r="CL120" s="97">
        <v>0</v>
      </c>
      <c r="CM120" s="97">
        <v>0</v>
      </c>
      <c r="CN120" s="97">
        <v>0</v>
      </c>
      <c r="CO120" s="97">
        <v>0</v>
      </c>
      <c r="CP120" s="97">
        <v>0</v>
      </c>
      <c r="CQ120" s="97">
        <v>0</v>
      </c>
      <c r="CR120" s="97">
        <v>0</v>
      </c>
      <c r="CS120" s="97">
        <v>0</v>
      </c>
      <c r="CT120" s="97">
        <v>0</v>
      </c>
      <c r="CU120" s="97">
        <v>0</v>
      </c>
      <c r="CV120" s="97">
        <v>0</v>
      </c>
      <c r="CW120" s="97">
        <v>0</v>
      </c>
      <c r="CX120" s="97">
        <v>0</v>
      </c>
      <c r="CY120" s="97">
        <v>0</v>
      </c>
      <c r="CZ120" s="97">
        <v>0</v>
      </c>
      <c r="DA120" s="97">
        <v>0</v>
      </c>
      <c r="DB120" s="97">
        <v>0</v>
      </c>
      <c r="DC120" s="97">
        <v>0</v>
      </c>
      <c r="DD120" s="97">
        <v>-285427</v>
      </c>
      <c r="DE120" s="97">
        <v>-285427</v>
      </c>
      <c r="DF120" s="97">
        <v>0</v>
      </c>
      <c r="DG120" s="97">
        <v>-285427</v>
      </c>
      <c r="DH120" s="97">
        <v>-38103.409475465298</v>
      </c>
      <c r="DI120" s="97">
        <v>-323530.40947546501</v>
      </c>
      <c r="DJ120" s="97">
        <v>-323530.40947546501</v>
      </c>
      <c r="DK120" s="97">
        <v>-323530.40947546501</v>
      </c>
      <c r="DL120" s="97">
        <v>-323530.40947546501</v>
      </c>
      <c r="DM120" s="97">
        <v>-209773.58527607401</v>
      </c>
      <c r="DN120" s="97">
        <v>-209773.58527607401</v>
      </c>
      <c r="DO120" s="97">
        <v>-209773.58527607401</v>
      </c>
      <c r="DP120" s="97">
        <v>-456024.58271655301</v>
      </c>
      <c r="DQ120" s="97">
        <v>-665798.16799262795</v>
      </c>
      <c r="DR120" s="97">
        <v>-665798.16799262795</v>
      </c>
      <c r="DS120" s="97">
        <v>-304159.10674846597</v>
      </c>
      <c r="DT120" s="97">
        <v>-304159.10674846597</v>
      </c>
      <c r="DU120" s="97">
        <v>-969957.27474109398</v>
      </c>
      <c r="DV120" s="97">
        <v>0</v>
      </c>
      <c r="DW120" s="97">
        <v>0</v>
      </c>
      <c r="DX120" s="97">
        <v>0</v>
      </c>
      <c r="DY120" s="97">
        <v>0</v>
      </c>
      <c r="DZ120" s="97">
        <v>0</v>
      </c>
      <c r="EA120" s="97">
        <v>-19178081.176344801</v>
      </c>
      <c r="EB120" s="97">
        <v>-19178081.176344801</v>
      </c>
      <c r="EC120" s="97">
        <v>0</v>
      </c>
      <c r="ED120" s="97">
        <v>0</v>
      </c>
      <c r="EE120" s="97">
        <v>0</v>
      </c>
      <c r="EF120" s="97">
        <v>0</v>
      </c>
      <c r="EG120" s="97">
        <v>0</v>
      </c>
      <c r="EH120" s="97">
        <v>0</v>
      </c>
      <c r="EI120" s="97">
        <v>0</v>
      </c>
      <c r="EJ120" s="97">
        <v>0</v>
      </c>
      <c r="EK120" s="97">
        <v>0</v>
      </c>
      <c r="EL120" s="97">
        <v>0</v>
      </c>
      <c r="EM120" s="97">
        <v>0</v>
      </c>
      <c r="EN120" s="97">
        <v>-19178081.176344801</v>
      </c>
      <c r="EO120" s="97">
        <v>-119047417.340942</v>
      </c>
      <c r="EP120" s="97">
        <v>0</v>
      </c>
      <c r="EQ120" s="97">
        <v>0</v>
      </c>
      <c r="ER120" s="97">
        <v>0</v>
      </c>
      <c r="ES120" s="97">
        <v>0</v>
      </c>
      <c r="ET120" s="97">
        <v>0</v>
      </c>
      <c r="EU120" s="97">
        <v>0</v>
      </c>
      <c r="EV120" s="97">
        <v>0</v>
      </c>
      <c r="EW120" s="97">
        <v>0</v>
      </c>
      <c r="EX120" s="97">
        <v>0</v>
      </c>
      <c r="EY120" s="97">
        <v>0</v>
      </c>
      <c r="EZ120" s="97">
        <v>0</v>
      </c>
      <c r="FA120" s="97">
        <v>0</v>
      </c>
      <c r="FB120" s="97">
        <v>0</v>
      </c>
      <c r="FC120" s="97">
        <v>0</v>
      </c>
      <c r="FD120" s="97">
        <v>0</v>
      </c>
      <c r="FE120" s="97">
        <v>0</v>
      </c>
      <c r="FF120" s="97">
        <v>0</v>
      </c>
      <c r="FG120" s="97">
        <v>0</v>
      </c>
      <c r="FH120" s="97">
        <v>0</v>
      </c>
      <c r="FI120" s="97">
        <v>0</v>
      </c>
      <c r="FJ120" s="97">
        <v>0</v>
      </c>
      <c r="FK120" s="97">
        <v>0</v>
      </c>
      <c r="FL120" s="97">
        <v>0</v>
      </c>
      <c r="FM120" s="97">
        <v>0</v>
      </c>
      <c r="FN120" s="97">
        <v>0</v>
      </c>
      <c r="FO120" s="97">
        <v>0</v>
      </c>
      <c r="FP120" s="97">
        <v>0</v>
      </c>
      <c r="FQ120" s="97">
        <v>0</v>
      </c>
      <c r="FR120" s="97">
        <v>0</v>
      </c>
      <c r="FS120" s="97">
        <v>0</v>
      </c>
      <c r="FT120" s="97">
        <v>0</v>
      </c>
      <c r="FU120" s="97">
        <v>0</v>
      </c>
      <c r="FV120" s="97">
        <v>0</v>
      </c>
      <c r="FW120" s="97">
        <v>0</v>
      </c>
      <c r="FX120" s="97">
        <v>0</v>
      </c>
      <c r="FY120" s="97">
        <v>0</v>
      </c>
      <c r="FZ120" s="97">
        <v>0</v>
      </c>
      <c r="GA120" s="97">
        <v>0</v>
      </c>
      <c r="GB120" s="97">
        <v>0</v>
      </c>
      <c r="GC120" s="97">
        <v>0</v>
      </c>
      <c r="GD120" s="97">
        <v>0</v>
      </c>
      <c r="GE120" s="97">
        <v>0</v>
      </c>
      <c r="GF120" s="97">
        <v>0</v>
      </c>
      <c r="GG120" s="97">
        <v>0</v>
      </c>
      <c r="GH120" s="97">
        <v>0</v>
      </c>
      <c r="GI120" s="97">
        <v>0</v>
      </c>
      <c r="GJ120" s="97">
        <v>0</v>
      </c>
      <c r="GK120" s="97">
        <v>0</v>
      </c>
      <c r="GL120" s="97">
        <v>0</v>
      </c>
      <c r="GM120" s="97">
        <v>0</v>
      </c>
      <c r="GN120" s="97">
        <v>0</v>
      </c>
      <c r="GO120" s="97">
        <v>0</v>
      </c>
      <c r="GP120" s="97">
        <v>0</v>
      </c>
      <c r="GQ120" s="97">
        <v>0</v>
      </c>
      <c r="GR120" s="97">
        <v>0</v>
      </c>
      <c r="GS120" s="97">
        <v>0</v>
      </c>
      <c r="GT120" s="97">
        <v>0</v>
      </c>
      <c r="GU120" s="97">
        <v>0</v>
      </c>
      <c r="GV120" s="97">
        <v>0</v>
      </c>
      <c r="GW120" s="97">
        <v>0</v>
      </c>
      <c r="GX120" s="97">
        <v>-119047417.340942</v>
      </c>
      <c r="GY120" s="97">
        <v>0</v>
      </c>
      <c r="GZ120" s="97">
        <v>0</v>
      </c>
      <c r="HA120" s="97">
        <v>0</v>
      </c>
      <c r="HB120" s="97">
        <v>0</v>
      </c>
      <c r="HC120" s="97">
        <v>-119047417.340942</v>
      </c>
    </row>
    <row r="121" spans="1:211" ht="14.55" customHeight="1" x14ac:dyDescent="0.45">
      <c r="A121" s="93" t="s">
        <v>2480</v>
      </c>
      <c r="B121" s="97">
        <v>0</v>
      </c>
      <c r="C121" s="97">
        <v>-20521124.491766699</v>
      </c>
      <c r="D121" s="97">
        <v>0</v>
      </c>
      <c r="E121" s="97">
        <v>-20521124.491766699</v>
      </c>
      <c r="F121" s="97">
        <v>-20521124.491766699</v>
      </c>
      <c r="G121" s="97">
        <v>1.3461000000000001</v>
      </c>
      <c r="H121" s="91"/>
      <c r="I121" s="97">
        <v>0</v>
      </c>
      <c r="J121" s="97">
        <v>-35112296.884142503</v>
      </c>
      <c r="K121" s="97">
        <v>0</v>
      </c>
      <c r="L121" s="97">
        <v>-35112296.884142503</v>
      </c>
      <c r="M121" s="97">
        <v>-35112296.884142503</v>
      </c>
      <c r="N121" s="97">
        <v>2.5754000000000001</v>
      </c>
      <c r="O121" s="91"/>
      <c r="P121" s="97">
        <v>0</v>
      </c>
      <c r="Q121" s="97">
        <v>0</v>
      </c>
      <c r="R121" s="97">
        <v>0</v>
      </c>
      <c r="S121" s="97">
        <v>0</v>
      </c>
      <c r="T121" s="97">
        <v>0</v>
      </c>
      <c r="U121" s="97">
        <v>0</v>
      </c>
      <c r="V121" s="97">
        <v>0</v>
      </c>
      <c r="W121" s="97">
        <v>0</v>
      </c>
      <c r="X121" s="97">
        <v>0</v>
      </c>
      <c r="Y121" s="97">
        <v>0</v>
      </c>
      <c r="Z121" s="97">
        <v>0</v>
      </c>
      <c r="AA121" s="97">
        <v>0</v>
      </c>
      <c r="AB121" s="97">
        <v>0</v>
      </c>
      <c r="AC121" s="97">
        <v>0</v>
      </c>
      <c r="AD121" s="97">
        <v>0</v>
      </c>
      <c r="AE121" s="97">
        <v>0</v>
      </c>
      <c r="AF121" s="97">
        <v>0</v>
      </c>
      <c r="AG121" s="97">
        <v>0</v>
      </c>
      <c r="AH121" s="97">
        <v>0</v>
      </c>
      <c r="AI121" s="97">
        <v>0</v>
      </c>
      <c r="AJ121" s="97">
        <v>0</v>
      </c>
      <c r="AK121" s="97">
        <v>0</v>
      </c>
      <c r="AL121" s="97">
        <v>0</v>
      </c>
      <c r="AM121" s="97">
        <v>0</v>
      </c>
      <c r="AN121" s="97">
        <v>0</v>
      </c>
      <c r="AO121" s="97">
        <v>0</v>
      </c>
      <c r="AP121" s="97">
        <v>0</v>
      </c>
      <c r="AQ121" s="97">
        <v>0</v>
      </c>
      <c r="AR121" s="97">
        <v>0</v>
      </c>
      <c r="AS121" s="97">
        <v>0</v>
      </c>
      <c r="AT121" s="97">
        <v>0</v>
      </c>
      <c r="AU121" s="97">
        <v>-1459937.07899571</v>
      </c>
      <c r="AV121" s="97">
        <v>0</v>
      </c>
      <c r="AW121" s="97">
        <v>-1459937.07899571</v>
      </c>
      <c r="AX121" s="97">
        <v>-244919.91733006699</v>
      </c>
      <c r="AY121" s="97">
        <v>-1704856.9963257799</v>
      </c>
      <c r="AZ121" s="97">
        <v>0</v>
      </c>
      <c r="BA121" s="97">
        <v>0</v>
      </c>
      <c r="BB121" s="97">
        <v>0</v>
      </c>
      <c r="BC121" s="97">
        <v>0</v>
      </c>
      <c r="BD121" s="97">
        <v>0</v>
      </c>
      <c r="BE121" s="97">
        <v>0</v>
      </c>
      <c r="BF121" s="97">
        <v>0</v>
      </c>
      <c r="BG121" s="97">
        <v>0</v>
      </c>
      <c r="BH121" s="97">
        <v>0</v>
      </c>
      <c r="BI121" s="97">
        <v>0</v>
      </c>
      <c r="BJ121" s="97">
        <v>0</v>
      </c>
      <c r="BK121" s="97">
        <v>0</v>
      </c>
      <c r="BL121" s="97">
        <v>-1704856.9963257799</v>
      </c>
      <c r="BM121" s="97">
        <v>0</v>
      </c>
      <c r="BN121" s="97">
        <v>0</v>
      </c>
      <c r="BO121" s="97">
        <v>0</v>
      </c>
      <c r="BP121" s="97">
        <v>0</v>
      </c>
      <c r="BQ121" s="97">
        <v>0</v>
      </c>
      <c r="BR121" s="97">
        <v>0</v>
      </c>
      <c r="BS121" s="97">
        <v>0</v>
      </c>
      <c r="BT121" s="97">
        <v>0</v>
      </c>
      <c r="BU121" s="97">
        <v>0</v>
      </c>
      <c r="BV121" s="97">
        <v>0</v>
      </c>
      <c r="BW121" s="97">
        <v>0</v>
      </c>
      <c r="BX121" s="97">
        <v>0</v>
      </c>
      <c r="BY121" s="97">
        <v>0</v>
      </c>
      <c r="BZ121" s="97">
        <v>0</v>
      </c>
      <c r="CA121" s="97">
        <v>0</v>
      </c>
      <c r="CB121" s="97">
        <v>0</v>
      </c>
      <c r="CC121" s="97">
        <v>0</v>
      </c>
      <c r="CD121" s="97">
        <v>0</v>
      </c>
      <c r="CE121" s="97">
        <v>0</v>
      </c>
      <c r="CF121" s="97">
        <v>0</v>
      </c>
      <c r="CG121" s="97">
        <v>0</v>
      </c>
      <c r="CH121" s="97">
        <v>0</v>
      </c>
      <c r="CI121" s="97">
        <v>0</v>
      </c>
      <c r="CJ121" s="97">
        <v>0</v>
      </c>
      <c r="CK121" s="97">
        <v>0</v>
      </c>
      <c r="CL121" s="97">
        <v>0</v>
      </c>
      <c r="CM121" s="97">
        <v>0</v>
      </c>
      <c r="CN121" s="97">
        <v>0</v>
      </c>
      <c r="CO121" s="97">
        <v>0</v>
      </c>
      <c r="CP121" s="97">
        <v>0</v>
      </c>
      <c r="CQ121" s="97">
        <v>0</v>
      </c>
      <c r="CR121" s="97">
        <v>0</v>
      </c>
      <c r="CS121" s="97">
        <v>0</v>
      </c>
      <c r="CT121" s="97">
        <v>0</v>
      </c>
      <c r="CU121" s="97">
        <v>0</v>
      </c>
      <c r="CV121" s="97">
        <v>0</v>
      </c>
      <c r="CW121" s="97">
        <v>0</v>
      </c>
      <c r="CX121" s="97">
        <v>0</v>
      </c>
      <c r="CY121" s="97">
        <v>0</v>
      </c>
      <c r="CZ121" s="97">
        <v>0</v>
      </c>
      <c r="DA121" s="97">
        <v>0</v>
      </c>
      <c r="DB121" s="97">
        <v>0</v>
      </c>
      <c r="DC121" s="97">
        <v>0</v>
      </c>
      <c r="DD121" s="97">
        <v>0</v>
      </c>
      <c r="DE121" s="97">
        <v>0</v>
      </c>
      <c r="DF121" s="97">
        <v>0</v>
      </c>
      <c r="DG121" s="97">
        <v>0</v>
      </c>
      <c r="DH121" s="97">
        <v>0</v>
      </c>
      <c r="DI121" s="97">
        <v>0</v>
      </c>
      <c r="DJ121" s="97">
        <v>0</v>
      </c>
      <c r="DK121" s="97">
        <v>0</v>
      </c>
      <c r="DL121" s="97">
        <v>0</v>
      </c>
      <c r="DM121" s="97">
        <v>0</v>
      </c>
      <c r="DN121" s="97">
        <v>0</v>
      </c>
      <c r="DO121" s="97">
        <v>0</v>
      </c>
      <c r="DP121" s="97">
        <v>0</v>
      </c>
      <c r="DQ121" s="97">
        <v>0</v>
      </c>
      <c r="DR121" s="97">
        <v>0</v>
      </c>
      <c r="DS121" s="97">
        <v>0</v>
      </c>
      <c r="DT121" s="97">
        <v>0</v>
      </c>
      <c r="DU121" s="97">
        <v>0</v>
      </c>
      <c r="DV121" s="97">
        <v>-17973737.9103215</v>
      </c>
      <c r="DW121" s="97">
        <v>-842529.58511941205</v>
      </c>
      <c r="DX121" s="97">
        <v>0</v>
      </c>
      <c r="DY121" s="97">
        <v>-18816267.4954409</v>
      </c>
      <c r="DZ121" s="97">
        <v>-18816267.4954409</v>
      </c>
      <c r="EA121" s="97">
        <v>-18816267.4954409</v>
      </c>
      <c r="EB121" s="97">
        <v>-18816267.4954409</v>
      </c>
      <c r="EC121" s="97">
        <v>0</v>
      </c>
      <c r="ED121" s="97">
        <v>0</v>
      </c>
      <c r="EE121" s="97">
        <v>0</v>
      </c>
      <c r="EF121" s="97">
        <v>0</v>
      </c>
      <c r="EG121" s="97">
        <v>0</v>
      </c>
      <c r="EH121" s="97">
        <v>0</v>
      </c>
      <c r="EI121" s="97">
        <v>0</v>
      </c>
      <c r="EJ121" s="97">
        <v>0</v>
      </c>
      <c r="EK121" s="97">
        <v>0</v>
      </c>
      <c r="EL121" s="97">
        <v>0</v>
      </c>
      <c r="EM121" s="97">
        <v>0</v>
      </c>
      <c r="EN121" s="97">
        <v>-18816267.4954409</v>
      </c>
      <c r="EO121" s="97">
        <v>-20521124.491766699</v>
      </c>
      <c r="EP121" s="97">
        <v>0</v>
      </c>
      <c r="EQ121" s="97">
        <v>0</v>
      </c>
      <c r="ER121" s="97">
        <v>0</v>
      </c>
      <c r="ES121" s="97">
        <v>0</v>
      </c>
      <c r="ET121" s="97">
        <v>0</v>
      </c>
      <c r="EU121" s="97">
        <v>0</v>
      </c>
      <c r="EV121" s="97">
        <v>0</v>
      </c>
      <c r="EW121" s="97">
        <v>0</v>
      </c>
      <c r="EX121" s="97">
        <v>0</v>
      </c>
      <c r="EY121" s="97">
        <v>0</v>
      </c>
      <c r="EZ121" s="97">
        <v>0</v>
      </c>
      <c r="FA121" s="97">
        <v>0</v>
      </c>
      <c r="FB121" s="97">
        <v>0</v>
      </c>
      <c r="FC121" s="97">
        <v>0</v>
      </c>
      <c r="FD121" s="97">
        <v>0</v>
      </c>
      <c r="FE121" s="97">
        <v>0</v>
      </c>
      <c r="FF121" s="97">
        <v>0</v>
      </c>
      <c r="FG121" s="97">
        <v>0</v>
      </c>
      <c r="FH121" s="97">
        <v>0</v>
      </c>
      <c r="FI121" s="97">
        <v>0</v>
      </c>
      <c r="FJ121" s="97">
        <v>0</v>
      </c>
      <c r="FK121" s="97">
        <v>0</v>
      </c>
      <c r="FL121" s="97">
        <v>0</v>
      </c>
      <c r="FM121" s="97">
        <v>0</v>
      </c>
      <c r="FN121" s="97">
        <v>0</v>
      </c>
      <c r="FO121" s="97">
        <v>0</v>
      </c>
      <c r="FP121" s="97">
        <v>0</v>
      </c>
      <c r="FQ121" s="97">
        <v>0</v>
      </c>
      <c r="FR121" s="97">
        <v>0</v>
      </c>
      <c r="FS121" s="97">
        <v>0</v>
      </c>
      <c r="FT121" s="97">
        <v>0</v>
      </c>
      <c r="FU121" s="97">
        <v>0</v>
      </c>
      <c r="FV121" s="97">
        <v>0</v>
      </c>
      <c r="FW121" s="97">
        <v>0</v>
      </c>
      <c r="FX121" s="97">
        <v>0</v>
      </c>
      <c r="FY121" s="97">
        <v>0</v>
      </c>
      <c r="FZ121" s="97">
        <v>0</v>
      </c>
      <c r="GA121" s="97">
        <v>0</v>
      </c>
      <c r="GB121" s="97">
        <v>0</v>
      </c>
      <c r="GC121" s="97">
        <v>0</v>
      </c>
      <c r="GD121" s="97">
        <v>0</v>
      </c>
      <c r="GE121" s="97">
        <v>0</v>
      </c>
      <c r="GF121" s="97">
        <v>0</v>
      </c>
      <c r="GG121" s="97">
        <v>0</v>
      </c>
      <c r="GH121" s="97">
        <v>0</v>
      </c>
      <c r="GI121" s="97">
        <v>0</v>
      </c>
      <c r="GJ121" s="97">
        <v>0</v>
      </c>
      <c r="GK121" s="97">
        <v>0</v>
      </c>
      <c r="GL121" s="97">
        <v>0</v>
      </c>
      <c r="GM121" s="97">
        <v>0</v>
      </c>
      <c r="GN121" s="97">
        <v>0</v>
      </c>
      <c r="GO121" s="97">
        <v>0</v>
      </c>
      <c r="GP121" s="97">
        <v>0</v>
      </c>
      <c r="GQ121" s="97">
        <v>0</v>
      </c>
      <c r="GR121" s="97">
        <v>0</v>
      </c>
      <c r="GS121" s="97">
        <v>0</v>
      </c>
      <c r="GT121" s="97">
        <v>0</v>
      </c>
      <c r="GU121" s="97">
        <v>0</v>
      </c>
      <c r="GV121" s="97">
        <v>0</v>
      </c>
      <c r="GW121" s="97">
        <v>0</v>
      </c>
      <c r="GX121" s="97">
        <v>-20521124.491766699</v>
      </c>
      <c r="GY121" s="97">
        <v>0</v>
      </c>
      <c r="GZ121" s="97">
        <v>0</v>
      </c>
      <c r="HA121" s="97">
        <v>0</v>
      </c>
      <c r="HB121" s="97">
        <v>0</v>
      </c>
      <c r="HC121" s="97">
        <v>-20521124.491766699</v>
      </c>
    </row>
    <row r="122" spans="1:211" ht="14.55" customHeight="1" x14ac:dyDescent="0.45">
      <c r="A122" s="93" t="s">
        <v>2481</v>
      </c>
      <c r="B122" s="97">
        <v>0</v>
      </c>
      <c r="C122" s="97">
        <v>-39461840.609999999</v>
      </c>
      <c r="D122" s="97">
        <v>0</v>
      </c>
      <c r="E122" s="97">
        <v>-39461840.609999999</v>
      </c>
      <c r="F122" s="97">
        <v>-39461840.609999999</v>
      </c>
      <c r="G122" s="97">
        <v>2.5884999999999998</v>
      </c>
      <c r="H122" s="91"/>
      <c r="I122" s="97">
        <v>0</v>
      </c>
      <c r="J122" s="97">
        <v>-35507553.729999997</v>
      </c>
      <c r="K122" s="97">
        <v>0</v>
      </c>
      <c r="L122" s="97">
        <v>-35507553.729999997</v>
      </c>
      <c r="M122" s="97">
        <v>-35507553.729999997</v>
      </c>
      <c r="N122" s="97">
        <v>2.6042999999999998</v>
      </c>
      <c r="O122" s="91"/>
      <c r="P122" s="97">
        <v>0</v>
      </c>
      <c r="Q122" s="97">
        <v>0</v>
      </c>
      <c r="R122" s="97">
        <v>0</v>
      </c>
      <c r="S122" s="97">
        <v>0</v>
      </c>
      <c r="T122" s="97">
        <v>0</v>
      </c>
      <c r="U122" s="97">
        <v>0</v>
      </c>
      <c r="V122" s="97">
        <v>0</v>
      </c>
      <c r="W122" s="97">
        <v>0</v>
      </c>
      <c r="X122" s="97">
        <v>0</v>
      </c>
      <c r="Y122" s="97">
        <v>0</v>
      </c>
      <c r="Z122" s="97">
        <v>0</v>
      </c>
      <c r="AA122" s="97">
        <v>0</v>
      </c>
      <c r="AB122" s="97">
        <v>0</v>
      </c>
      <c r="AC122" s="97">
        <v>0</v>
      </c>
      <c r="AD122" s="97">
        <v>0</v>
      </c>
      <c r="AE122" s="97">
        <v>0</v>
      </c>
      <c r="AF122" s="97">
        <v>0</v>
      </c>
      <c r="AG122" s="97">
        <v>0</v>
      </c>
      <c r="AH122" s="97">
        <v>0</v>
      </c>
      <c r="AI122" s="97">
        <v>0</v>
      </c>
      <c r="AJ122" s="97">
        <v>0</v>
      </c>
      <c r="AK122" s="97">
        <v>0</v>
      </c>
      <c r="AL122" s="97">
        <v>0</v>
      </c>
      <c r="AM122" s="97">
        <v>0</v>
      </c>
      <c r="AN122" s="97">
        <v>0</v>
      </c>
      <c r="AO122" s="97">
        <v>0</v>
      </c>
      <c r="AP122" s="97">
        <v>0</v>
      </c>
      <c r="AQ122" s="97">
        <v>0</v>
      </c>
      <c r="AR122" s="97">
        <v>0</v>
      </c>
      <c r="AS122" s="97">
        <v>0</v>
      </c>
      <c r="AT122" s="97">
        <v>0</v>
      </c>
      <c r="AU122" s="97">
        <v>0</v>
      </c>
      <c r="AV122" s="97">
        <v>0</v>
      </c>
      <c r="AW122" s="97">
        <v>0</v>
      </c>
      <c r="AX122" s="97">
        <v>0</v>
      </c>
      <c r="AY122" s="97">
        <v>0</v>
      </c>
      <c r="AZ122" s="97">
        <v>0</v>
      </c>
      <c r="BA122" s="97">
        <v>0</v>
      </c>
      <c r="BB122" s="97">
        <v>0</v>
      </c>
      <c r="BC122" s="97">
        <v>0</v>
      </c>
      <c r="BD122" s="97">
        <v>0</v>
      </c>
      <c r="BE122" s="97">
        <v>0</v>
      </c>
      <c r="BF122" s="97">
        <v>0</v>
      </c>
      <c r="BG122" s="97">
        <v>0</v>
      </c>
      <c r="BH122" s="97">
        <v>0</v>
      </c>
      <c r="BI122" s="97">
        <v>0</v>
      </c>
      <c r="BJ122" s="97">
        <v>0</v>
      </c>
      <c r="BK122" s="97">
        <v>0</v>
      </c>
      <c r="BL122" s="97">
        <v>0</v>
      </c>
      <c r="BM122" s="97">
        <v>0</v>
      </c>
      <c r="BN122" s="97">
        <v>0</v>
      </c>
      <c r="BO122" s="97">
        <v>0</v>
      </c>
      <c r="BP122" s="97">
        <v>0</v>
      </c>
      <c r="BQ122" s="97">
        <v>0</v>
      </c>
      <c r="BR122" s="97">
        <v>0</v>
      </c>
      <c r="BS122" s="97">
        <v>0</v>
      </c>
      <c r="BT122" s="97">
        <v>0</v>
      </c>
      <c r="BU122" s="97">
        <v>0</v>
      </c>
      <c r="BV122" s="97">
        <v>0</v>
      </c>
      <c r="BW122" s="97">
        <v>0</v>
      </c>
      <c r="BX122" s="97">
        <v>0</v>
      </c>
      <c r="BY122" s="97">
        <v>0</v>
      </c>
      <c r="BZ122" s="97">
        <v>0</v>
      </c>
      <c r="CA122" s="97">
        <v>0</v>
      </c>
      <c r="CB122" s="97">
        <v>0</v>
      </c>
      <c r="CC122" s="97">
        <v>0</v>
      </c>
      <c r="CD122" s="97">
        <v>0</v>
      </c>
      <c r="CE122" s="97">
        <v>0</v>
      </c>
      <c r="CF122" s="97">
        <v>0</v>
      </c>
      <c r="CG122" s="97">
        <v>0</v>
      </c>
      <c r="CH122" s="97">
        <v>-9868578.0299999993</v>
      </c>
      <c r="CI122" s="97">
        <v>-9868578.0299999993</v>
      </c>
      <c r="CJ122" s="97">
        <v>-5133095.08</v>
      </c>
      <c r="CK122" s="97">
        <v>-11463373.800000001</v>
      </c>
      <c r="CL122" s="97">
        <v>-605909.5</v>
      </c>
      <c r="CM122" s="97">
        <v>-2496399.6</v>
      </c>
      <c r="CN122" s="97">
        <v>0</v>
      </c>
      <c r="CO122" s="97">
        <v>-1414107.1</v>
      </c>
      <c r="CP122" s="97">
        <v>-1467154.96</v>
      </c>
      <c r="CQ122" s="97">
        <v>-3973654.63</v>
      </c>
      <c r="CR122" s="97">
        <v>-2138051.13</v>
      </c>
      <c r="CS122" s="97">
        <v>-255371.26</v>
      </c>
      <c r="CT122" s="97">
        <v>-38815695.090000004</v>
      </c>
      <c r="CU122" s="97">
        <v>0</v>
      </c>
      <c r="CV122" s="97">
        <v>-646145.52</v>
      </c>
      <c r="CW122" s="97">
        <v>-646145.52</v>
      </c>
      <c r="CX122" s="97">
        <v>0</v>
      </c>
      <c r="CY122" s="97">
        <v>0</v>
      </c>
      <c r="CZ122" s="97">
        <v>0</v>
      </c>
      <c r="DA122" s="97">
        <v>0</v>
      </c>
      <c r="DB122" s="97">
        <v>-646145.52</v>
      </c>
      <c r="DC122" s="97">
        <v>-646145.52</v>
      </c>
      <c r="DD122" s="97">
        <v>0</v>
      </c>
      <c r="DE122" s="97">
        <v>0</v>
      </c>
      <c r="DF122" s="97">
        <v>0</v>
      </c>
      <c r="DG122" s="97">
        <v>0</v>
      </c>
      <c r="DH122" s="97">
        <v>0</v>
      </c>
      <c r="DI122" s="97">
        <v>0</v>
      </c>
      <c r="DJ122" s="97">
        <v>-646145.52</v>
      </c>
      <c r="DK122" s="97">
        <v>-39461840.609999999</v>
      </c>
      <c r="DL122" s="97">
        <v>-39461840.609999999</v>
      </c>
      <c r="DM122" s="97">
        <v>0</v>
      </c>
      <c r="DN122" s="97">
        <v>0</v>
      </c>
      <c r="DO122" s="97">
        <v>0</v>
      </c>
      <c r="DP122" s="97">
        <v>0</v>
      </c>
      <c r="DQ122" s="97">
        <v>0</v>
      </c>
      <c r="DR122" s="97">
        <v>0</v>
      </c>
      <c r="DS122" s="97">
        <v>0</v>
      </c>
      <c r="DT122" s="97">
        <v>0</v>
      </c>
      <c r="DU122" s="97">
        <v>0</v>
      </c>
      <c r="DV122" s="97">
        <v>0</v>
      </c>
      <c r="DW122" s="97">
        <v>0</v>
      </c>
      <c r="DX122" s="97">
        <v>0</v>
      </c>
      <c r="DY122" s="97">
        <v>0</v>
      </c>
      <c r="DZ122" s="97">
        <v>0</v>
      </c>
      <c r="EA122" s="97">
        <v>-39461840.609999999</v>
      </c>
      <c r="EB122" s="97">
        <v>-39461840.609999999</v>
      </c>
      <c r="EC122" s="97">
        <v>0</v>
      </c>
      <c r="ED122" s="97">
        <v>0</v>
      </c>
      <c r="EE122" s="97">
        <v>0</v>
      </c>
      <c r="EF122" s="97">
        <v>0</v>
      </c>
      <c r="EG122" s="97">
        <v>0</v>
      </c>
      <c r="EH122" s="97">
        <v>0</v>
      </c>
      <c r="EI122" s="97">
        <v>0</v>
      </c>
      <c r="EJ122" s="97">
        <v>0</v>
      </c>
      <c r="EK122" s="97">
        <v>0</v>
      </c>
      <c r="EL122" s="97">
        <v>0</v>
      </c>
      <c r="EM122" s="97">
        <v>0</v>
      </c>
      <c r="EN122" s="97">
        <v>-39461840.609999999</v>
      </c>
      <c r="EO122" s="97">
        <v>-39461840.609999999</v>
      </c>
      <c r="EP122" s="97">
        <v>0</v>
      </c>
      <c r="EQ122" s="97">
        <v>0</v>
      </c>
      <c r="ER122" s="97">
        <v>0</v>
      </c>
      <c r="ES122" s="97">
        <v>0</v>
      </c>
      <c r="ET122" s="97">
        <v>0</v>
      </c>
      <c r="EU122" s="97">
        <v>0</v>
      </c>
      <c r="EV122" s="97">
        <v>0</v>
      </c>
      <c r="EW122" s="97">
        <v>0</v>
      </c>
      <c r="EX122" s="97">
        <v>0</v>
      </c>
      <c r="EY122" s="97">
        <v>0</v>
      </c>
      <c r="EZ122" s="97">
        <v>0</v>
      </c>
      <c r="FA122" s="97">
        <v>0</v>
      </c>
      <c r="FB122" s="97">
        <v>0</v>
      </c>
      <c r="FC122" s="97">
        <v>0</v>
      </c>
      <c r="FD122" s="97">
        <v>0</v>
      </c>
      <c r="FE122" s="97">
        <v>0</v>
      </c>
      <c r="FF122" s="97">
        <v>0</v>
      </c>
      <c r="FG122" s="97">
        <v>0</v>
      </c>
      <c r="FH122" s="97">
        <v>0</v>
      </c>
      <c r="FI122" s="97">
        <v>0</v>
      </c>
      <c r="FJ122" s="97">
        <v>0</v>
      </c>
      <c r="FK122" s="97">
        <v>0</v>
      </c>
      <c r="FL122" s="97">
        <v>0</v>
      </c>
      <c r="FM122" s="97">
        <v>0</v>
      </c>
      <c r="FN122" s="97">
        <v>0</v>
      </c>
      <c r="FO122" s="97">
        <v>0</v>
      </c>
      <c r="FP122" s="97">
        <v>0</v>
      </c>
      <c r="FQ122" s="97">
        <v>0</v>
      </c>
      <c r="FR122" s="97">
        <v>0</v>
      </c>
      <c r="FS122" s="97">
        <v>0</v>
      </c>
      <c r="FT122" s="97">
        <v>0</v>
      </c>
      <c r="FU122" s="97">
        <v>0</v>
      </c>
      <c r="FV122" s="97">
        <v>0</v>
      </c>
      <c r="FW122" s="97">
        <v>0</v>
      </c>
      <c r="FX122" s="97">
        <v>0</v>
      </c>
      <c r="FY122" s="97">
        <v>0</v>
      </c>
      <c r="FZ122" s="97">
        <v>0</v>
      </c>
      <c r="GA122" s="97">
        <v>0</v>
      </c>
      <c r="GB122" s="97">
        <v>0</v>
      </c>
      <c r="GC122" s="97">
        <v>0</v>
      </c>
      <c r="GD122" s="97">
        <v>0</v>
      </c>
      <c r="GE122" s="97">
        <v>0</v>
      </c>
      <c r="GF122" s="97">
        <v>0</v>
      </c>
      <c r="GG122" s="97">
        <v>0</v>
      </c>
      <c r="GH122" s="97">
        <v>0</v>
      </c>
      <c r="GI122" s="97">
        <v>0</v>
      </c>
      <c r="GJ122" s="97">
        <v>0</v>
      </c>
      <c r="GK122" s="97">
        <v>0</v>
      </c>
      <c r="GL122" s="97">
        <v>0</v>
      </c>
      <c r="GM122" s="97">
        <v>0</v>
      </c>
      <c r="GN122" s="97">
        <v>0</v>
      </c>
      <c r="GO122" s="97">
        <v>0</v>
      </c>
      <c r="GP122" s="97">
        <v>0</v>
      </c>
      <c r="GQ122" s="97">
        <v>0</v>
      </c>
      <c r="GR122" s="97">
        <v>0</v>
      </c>
      <c r="GS122" s="97">
        <v>0</v>
      </c>
      <c r="GT122" s="97">
        <v>0</v>
      </c>
      <c r="GU122" s="97">
        <v>0</v>
      </c>
      <c r="GV122" s="97">
        <v>0</v>
      </c>
      <c r="GW122" s="97">
        <v>0</v>
      </c>
      <c r="GX122" s="97">
        <v>-39461840.609999999</v>
      </c>
      <c r="GY122" s="97">
        <v>0</v>
      </c>
      <c r="GZ122" s="97">
        <v>0</v>
      </c>
      <c r="HA122" s="97">
        <v>0</v>
      </c>
      <c r="HB122" s="97">
        <v>0</v>
      </c>
      <c r="HC122" s="97">
        <v>-39461840.609999999</v>
      </c>
    </row>
    <row r="123" spans="1:211" ht="14.55" customHeight="1" x14ac:dyDescent="0.45">
      <c r="A123" s="93" t="s">
        <v>2482</v>
      </c>
      <c r="B123" s="97">
        <v>0</v>
      </c>
      <c r="C123" s="97">
        <v>-675862.29585080501</v>
      </c>
      <c r="D123" s="97">
        <v>0</v>
      </c>
      <c r="E123" s="97">
        <v>-675862.29585080501</v>
      </c>
      <c r="F123" s="97">
        <v>-675862.29585080501</v>
      </c>
      <c r="G123" s="97">
        <v>4.4299999999999999E-2</v>
      </c>
      <c r="H123" s="91"/>
      <c r="I123" s="97">
        <v>0</v>
      </c>
      <c r="J123" s="97">
        <v>0</v>
      </c>
      <c r="K123" s="97">
        <v>0</v>
      </c>
      <c r="L123" s="97">
        <v>0</v>
      </c>
      <c r="M123" s="97">
        <v>0</v>
      </c>
      <c r="N123" s="97">
        <v>0</v>
      </c>
      <c r="O123" s="91"/>
      <c r="P123" s="97">
        <v>0</v>
      </c>
      <c r="Q123" s="97">
        <v>0</v>
      </c>
      <c r="R123" s="97">
        <v>0</v>
      </c>
      <c r="S123" s="97">
        <v>0</v>
      </c>
      <c r="T123" s="97">
        <v>0</v>
      </c>
      <c r="U123" s="97">
        <v>0</v>
      </c>
      <c r="V123" s="97">
        <v>0</v>
      </c>
      <c r="W123" s="97">
        <v>0</v>
      </c>
      <c r="X123" s="97">
        <v>0</v>
      </c>
      <c r="Y123" s="97">
        <v>0</v>
      </c>
      <c r="Z123" s="97">
        <v>0</v>
      </c>
      <c r="AA123" s="97">
        <v>0</v>
      </c>
      <c r="AB123" s="97">
        <v>0</v>
      </c>
      <c r="AC123" s="97">
        <v>0</v>
      </c>
      <c r="AD123" s="97">
        <v>0</v>
      </c>
      <c r="AE123" s="97">
        <v>0</v>
      </c>
      <c r="AF123" s="97">
        <v>0</v>
      </c>
      <c r="AG123" s="97">
        <v>0</v>
      </c>
      <c r="AH123" s="97">
        <v>0</v>
      </c>
      <c r="AI123" s="97">
        <v>0</v>
      </c>
      <c r="AJ123" s="97">
        <v>0</v>
      </c>
      <c r="AK123" s="97">
        <v>0</v>
      </c>
      <c r="AL123" s="97">
        <v>0</v>
      </c>
      <c r="AM123" s="97">
        <v>0</v>
      </c>
      <c r="AN123" s="97">
        <v>0</v>
      </c>
      <c r="AO123" s="97">
        <v>0</v>
      </c>
      <c r="AP123" s="97">
        <v>0</v>
      </c>
      <c r="AQ123" s="97">
        <v>0</v>
      </c>
      <c r="AR123" s="97">
        <v>0</v>
      </c>
      <c r="AS123" s="97">
        <v>0</v>
      </c>
      <c r="AT123" s="97">
        <v>0</v>
      </c>
      <c r="AU123" s="97">
        <v>0</v>
      </c>
      <c r="AV123" s="97">
        <v>0</v>
      </c>
      <c r="AW123" s="97">
        <v>0</v>
      </c>
      <c r="AX123" s="97">
        <v>0</v>
      </c>
      <c r="AY123" s="97">
        <v>0</v>
      </c>
      <c r="AZ123" s="97">
        <v>0</v>
      </c>
      <c r="BA123" s="97">
        <v>0</v>
      </c>
      <c r="BB123" s="97">
        <v>0</v>
      </c>
      <c r="BC123" s="97">
        <v>0</v>
      </c>
      <c r="BD123" s="97">
        <v>0</v>
      </c>
      <c r="BE123" s="97">
        <v>0</v>
      </c>
      <c r="BF123" s="97">
        <v>0</v>
      </c>
      <c r="BG123" s="97">
        <v>0</v>
      </c>
      <c r="BH123" s="97">
        <v>0</v>
      </c>
      <c r="BI123" s="97">
        <v>0</v>
      </c>
      <c r="BJ123" s="97">
        <v>0</v>
      </c>
      <c r="BK123" s="97">
        <v>0</v>
      </c>
      <c r="BL123" s="97">
        <v>0</v>
      </c>
      <c r="BM123" s="97">
        <v>0</v>
      </c>
      <c r="BN123" s="97">
        <v>0</v>
      </c>
      <c r="BO123" s="97">
        <v>0</v>
      </c>
      <c r="BP123" s="97">
        <v>0</v>
      </c>
      <c r="BQ123" s="97">
        <v>0</v>
      </c>
      <c r="BR123" s="97">
        <v>0</v>
      </c>
      <c r="BS123" s="97">
        <v>0</v>
      </c>
      <c r="BT123" s="97">
        <v>0</v>
      </c>
      <c r="BU123" s="97">
        <v>0</v>
      </c>
      <c r="BV123" s="97">
        <v>0</v>
      </c>
      <c r="BW123" s="97">
        <v>0</v>
      </c>
      <c r="BX123" s="97">
        <v>0</v>
      </c>
      <c r="BY123" s="97">
        <v>0</v>
      </c>
      <c r="BZ123" s="97">
        <v>0</v>
      </c>
      <c r="CA123" s="97">
        <v>0</v>
      </c>
      <c r="CB123" s="97">
        <v>0</v>
      </c>
      <c r="CC123" s="97">
        <v>0</v>
      </c>
      <c r="CD123" s="97">
        <v>0</v>
      </c>
      <c r="CE123" s="97">
        <v>0</v>
      </c>
      <c r="CF123" s="97">
        <v>0</v>
      </c>
      <c r="CG123" s="97">
        <v>0</v>
      </c>
      <c r="CH123" s="97">
        <v>0</v>
      </c>
      <c r="CI123" s="97">
        <v>0</v>
      </c>
      <c r="CJ123" s="97">
        <v>0</v>
      </c>
      <c r="CK123" s="97">
        <v>0</v>
      </c>
      <c r="CL123" s="97">
        <v>0</v>
      </c>
      <c r="CM123" s="97">
        <v>0</v>
      </c>
      <c r="CN123" s="97">
        <v>0</v>
      </c>
      <c r="CO123" s="97">
        <v>0</v>
      </c>
      <c r="CP123" s="97">
        <v>0</v>
      </c>
      <c r="CQ123" s="97">
        <v>0</v>
      </c>
      <c r="CR123" s="97">
        <v>0</v>
      </c>
      <c r="CS123" s="97">
        <v>0</v>
      </c>
      <c r="CT123" s="97">
        <v>0</v>
      </c>
      <c r="CU123" s="97">
        <v>0</v>
      </c>
      <c r="CV123" s="97">
        <v>0</v>
      </c>
      <c r="CW123" s="97">
        <v>0</v>
      </c>
      <c r="CX123" s="97">
        <v>0</v>
      </c>
      <c r="CY123" s="97">
        <v>0</v>
      </c>
      <c r="CZ123" s="97">
        <v>0</v>
      </c>
      <c r="DA123" s="97">
        <v>0</v>
      </c>
      <c r="DB123" s="97">
        <v>0</v>
      </c>
      <c r="DC123" s="97">
        <v>0</v>
      </c>
      <c r="DD123" s="97">
        <v>0</v>
      </c>
      <c r="DE123" s="97">
        <v>0</v>
      </c>
      <c r="DF123" s="97">
        <v>0</v>
      </c>
      <c r="DG123" s="97">
        <v>0</v>
      </c>
      <c r="DH123" s="97">
        <v>0</v>
      </c>
      <c r="DI123" s="97">
        <v>0</v>
      </c>
      <c r="DJ123" s="97">
        <v>0</v>
      </c>
      <c r="DK123" s="97">
        <v>0</v>
      </c>
      <c r="DL123" s="97">
        <v>0</v>
      </c>
      <c r="DM123" s="97">
        <v>0</v>
      </c>
      <c r="DN123" s="97">
        <v>0</v>
      </c>
      <c r="DO123" s="97">
        <v>0</v>
      </c>
      <c r="DP123" s="97">
        <v>0</v>
      </c>
      <c r="DQ123" s="97">
        <v>0</v>
      </c>
      <c r="DR123" s="97">
        <v>0</v>
      </c>
      <c r="DS123" s="97">
        <v>0</v>
      </c>
      <c r="DT123" s="97">
        <v>0</v>
      </c>
      <c r="DU123" s="97">
        <v>0</v>
      </c>
      <c r="DV123" s="97">
        <v>-525993.27411167498</v>
      </c>
      <c r="DW123" s="97">
        <v>-149869.02173913</v>
      </c>
      <c r="DX123" s="97">
        <v>0</v>
      </c>
      <c r="DY123" s="97">
        <v>-675862.29585080501</v>
      </c>
      <c r="DZ123" s="97">
        <v>-675862.29585080501</v>
      </c>
      <c r="EA123" s="97">
        <v>-675862.29585080501</v>
      </c>
      <c r="EB123" s="97">
        <v>-675862.29585080501</v>
      </c>
      <c r="EC123" s="97">
        <v>0</v>
      </c>
      <c r="ED123" s="97">
        <v>0</v>
      </c>
      <c r="EE123" s="97">
        <v>0</v>
      </c>
      <c r="EF123" s="97">
        <v>0</v>
      </c>
      <c r="EG123" s="97">
        <v>0</v>
      </c>
      <c r="EH123" s="97">
        <v>0</v>
      </c>
      <c r="EI123" s="97">
        <v>0</v>
      </c>
      <c r="EJ123" s="97">
        <v>0</v>
      </c>
      <c r="EK123" s="97">
        <v>0</v>
      </c>
      <c r="EL123" s="97">
        <v>0</v>
      </c>
      <c r="EM123" s="97">
        <v>0</v>
      </c>
      <c r="EN123" s="97">
        <v>-675862.29585080501</v>
      </c>
      <c r="EO123" s="97">
        <v>-675862.29585080501</v>
      </c>
      <c r="EP123" s="97">
        <v>0</v>
      </c>
      <c r="EQ123" s="97">
        <v>0</v>
      </c>
      <c r="ER123" s="97">
        <v>0</v>
      </c>
      <c r="ES123" s="97">
        <v>0</v>
      </c>
      <c r="ET123" s="97">
        <v>0</v>
      </c>
      <c r="EU123" s="97">
        <v>0</v>
      </c>
      <c r="EV123" s="97">
        <v>0</v>
      </c>
      <c r="EW123" s="97">
        <v>0</v>
      </c>
      <c r="EX123" s="97">
        <v>0</v>
      </c>
      <c r="EY123" s="97">
        <v>0</v>
      </c>
      <c r="EZ123" s="97">
        <v>0</v>
      </c>
      <c r="FA123" s="97">
        <v>0</v>
      </c>
      <c r="FB123" s="97">
        <v>0</v>
      </c>
      <c r="FC123" s="97">
        <v>0</v>
      </c>
      <c r="FD123" s="97">
        <v>0</v>
      </c>
      <c r="FE123" s="97">
        <v>0</v>
      </c>
      <c r="FF123" s="97">
        <v>0</v>
      </c>
      <c r="FG123" s="97">
        <v>0</v>
      </c>
      <c r="FH123" s="97">
        <v>0</v>
      </c>
      <c r="FI123" s="97">
        <v>0</v>
      </c>
      <c r="FJ123" s="97">
        <v>0</v>
      </c>
      <c r="FK123" s="97">
        <v>0</v>
      </c>
      <c r="FL123" s="97">
        <v>0</v>
      </c>
      <c r="FM123" s="97">
        <v>0</v>
      </c>
      <c r="FN123" s="97">
        <v>0</v>
      </c>
      <c r="FO123" s="97">
        <v>0</v>
      </c>
      <c r="FP123" s="97">
        <v>0</v>
      </c>
      <c r="FQ123" s="97">
        <v>0</v>
      </c>
      <c r="FR123" s="97">
        <v>0</v>
      </c>
      <c r="FS123" s="97">
        <v>0</v>
      </c>
      <c r="FT123" s="97">
        <v>0</v>
      </c>
      <c r="FU123" s="97">
        <v>0</v>
      </c>
      <c r="FV123" s="97">
        <v>0</v>
      </c>
      <c r="FW123" s="97">
        <v>0</v>
      </c>
      <c r="FX123" s="97">
        <v>0</v>
      </c>
      <c r="FY123" s="97">
        <v>0</v>
      </c>
      <c r="FZ123" s="97">
        <v>0</v>
      </c>
      <c r="GA123" s="97">
        <v>0</v>
      </c>
      <c r="GB123" s="97">
        <v>0</v>
      </c>
      <c r="GC123" s="97">
        <v>0</v>
      </c>
      <c r="GD123" s="97">
        <v>0</v>
      </c>
      <c r="GE123" s="97">
        <v>0</v>
      </c>
      <c r="GF123" s="97">
        <v>0</v>
      </c>
      <c r="GG123" s="97">
        <v>0</v>
      </c>
      <c r="GH123" s="97">
        <v>0</v>
      </c>
      <c r="GI123" s="97">
        <v>0</v>
      </c>
      <c r="GJ123" s="97">
        <v>0</v>
      </c>
      <c r="GK123" s="97">
        <v>0</v>
      </c>
      <c r="GL123" s="97">
        <v>0</v>
      </c>
      <c r="GM123" s="97">
        <v>0</v>
      </c>
      <c r="GN123" s="97">
        <v>0</v>
      </c>
      <c r="GO123" s="97">
        <v>0</v>
      </c>
      <c r="GP123" s="97">
        <v>0</v>
      </c>
      <c r="GQ123" s="97">
        <v>0</v>
      </c>
      <c r="GR123" s="97">
        <v>0</v>
      </c>
      <c r="GS123" s="97">
        <v>0</v>
      </c>
      <c r="GT123" s="97">
        <v>0</v>
      </c>
      <c r="GU123" s="97">
        <v>0</v>
      </c>
      <c r="GV123" s="97">
        <v>0</v>
      </c>
      <c r="GW123" s="97">
        <v>0</v>
      </c>
      <c r="GX123" s="97">
        <v>-675862.29585080501</v>
      </c>
      <c r="GY123" s="97">
        <v>0</v>
      </c>
      <c r="GZ123" s="97">
        <v>0</v>
      </c>
      <c r="HA123" s="97">
        <v>0</v>
      </c>
      <c r="HB123" s="97">
        <v>0</v>
      </c>
      <c r="HC123" s="97">
        <v>-675862.29585080501</v>
      </c>
    </row>
    <row r="124" spans="1:211" ht="14.55" customHeight="1" x14ac:dyDescent="0.45">
      <c r="A124" s="93" t="s">
        <v>2483</v>
      </c>
      <c r="B124" s="97">
        <v>0</v>
      </c>
      <c r="C124" s="97">
        <v>-22221497.492031999</v>
      </c>
      <c r="D124" s="97">
        <v>0</v>
      </c>
      <c r="E124" s="97">
        <v>-22221497.492031999</v>
      </c>
      <c r="F124" s="97">
        <v>-22221497.492031999</v>
      </c>
      <c r="G124" s="97">
        <v>1.4576</v>
      </c>
      <c r="H124" s="91"/>
      <c r="I124" s="97">
        <v>0</v>
      </c>
      <c r="J124" s="97">
        <v>-18008612.117336102</v>
      </c>
      <c r="K124" s="97">
        <v>0</v>
      </c>
      <c r="L124" s="97">
        <v>-18008612.117336102</v>
      </c>
      <c r="M124" s="97">
        <v>-18008612.117336102</v>
      </c>
      <c r="N124" s="97">
        <v>1.3209</v>
      </c>
      <c r="O124" s="91"/>
      <c r="P124" s="97">
        <v>0</v>
      </c>
      <c r="Q124" s="97">
        <v>0</v>
      </c>
      <c r="R124" s="97">
        <v>0</v>
      </c>
      <c r="S124" s="97">
        <v>0</v>
      </c>
      <c r="T124" s="97">
        <v>0</v>
      </c>
      <c r="U124" s="97">
        <v>0</v>
      </c>
      <c r="V124" s="97">
        <v>0</v>
      </c>
      <c r="W124" s="97">
        <v>0</v>
      </c>
      <c r="X124" s="97">
        <v>0</v>
      </c>
      <c r="Y124" s="97">
        <v>0</v>
      </c>
      <c r="Z124" s="97">
        <v>0</v>
      </c>
      <c r="AA124" s="97">
        <v>0</v>
      </c>
      <c r="AB124" s="97">
        <v>0</v>
      </c>
      <c r="AC124" s="97">
        <v>0</v>
      </c>
      <c r="AD124" s="97">
        <v>0</v>
      </c>
      <c r="AE124" s="97">
        <v>0</v>
      </c>
      <c r="AF124" s="97">
        <v>0</v>
      </c>
      <c r="AG124" s="97">
        <v>0</v>
      </c>
      <c r="AH124" s="97">
        <v>0</v>
      </c>
      <c r="AI124" s="97">
        <v>0</v>
      </c>
      <c r="AJ124" s="97">
        <v>0</v>
      </c>
      <c r="AK124" s="97">
        <v>0</v>
      </c>
      <c r="AL124" s="97">
        <v>0</v>
      </c>
      <c r="AM124" s="97">
        <v>0</v>
      </c>
      <c r="AN124" s="97">
        <v>0</v>
      </c>
      <c r="AO124" s="97">
        <v>0</v>
      </c>
      <c r="AP124" s="97">
        <v>0</v>
      </c>
      <c r="AQ124" s="97">
        <v>0</v>
      </c>
      <c r="AR124" s="97">
        <v>0</v>
      </c>
      <c r="AS124" s="97">
        <v>0</v>
      </c>
      <c r="AT124" s="97">
        <v>0</v>
      </c>
      <c r="AU124" s="97">
        <v>0</v>
      </c>
      <c r="AV124" s="97">
        <v>0</v>
      </c>
      <c r="AW124" s="97">
        <v>0</v>
      </c>
      <c r="AX124" s="97">
        <v>0</v>
      </c>
      <c r="AY124" s="97">
        <v>0</v>
      </c>
      <c r="AZ124" s="97">
        <v>0</v>
      </c>
      <c r="BA124" s="97">
        <v>0</v>
      </c>
      <c r="BB124" s="97">
        <v>0</v>
      </c>
      <c r="BC124" s="97">
        <v>0</v>
      </c>
      <c r="BD124" s="97">
        <v>0</v>
      </c>
      <c r="BE124" s="97">
        <v>0</v>
      </c>
      <c r="BF124" s="97">
        <v>0</v>
      </c>
      <c r="BG124" s="97">
        <v>0</v>
      </c>
      <c r="BH124" s="97">
        <v>0</v>
      </c>
      <c r="BI124" s="97">
        <v>0</v>
      </c>
      <c r="BJ124" s="97">
        <v>0</v>
      </c>
      <c r="BK124" s="97">
        <v>0</v>
      </c>
      <c r="BL124" s="97">
        <v>0</v>
      </c>
      <c r="BM124" s="97">
        <v>0</v>
      </c>
      <c r="BN124" s="97">
        <v>0</v>
      </c>
      <c r="BO124" s="97">
        <v>0</v>
      </c>
      <c r="BP124" s="97">
        <v>0</v>
      </c>
      <c r="BQ124" s="97">
        <v>0</v>
      </c>
      <c r="BR124" s="97">
        <v>0</v>
      </c>
      <c r="BS124" s="97">
        <v>0</v>
      </c>
      <c r="BT124" s="97">
        <v>0</v>
      </c>
      <c r="BU124" s="97">
        <v>0</v>
      </c>
      <c r="BV124" s="97">
        <v>0</v>
      </c>
      <c r="BW124" s="97">
        <v>0</v>
      </c>
      <c r="BX124" s="97">
        <v>0</v>
      </c>
      <c r="BY124" s="97">
        <v>0</v>
      </c>
      <c r="BZ124" s="97">
        <v>0</v>
      </c>
      <c r="CA124" s="97">
        <v>0</v>
      </c>
      <c r="CB124" s="97">
        <v>0</v>
      </c>
      <c r="CC124" s="97">
        <v>0</v>
      </c>
      <c r="CD124" s="97">
        <v>0</v>
      </c>
      <c r="CE124" s="97">
        <v>0</v>
      </c>
      <c r="CF124" s="97">
        <v>0</v>
      </c>
      <c r="CG124" s="97">
        <v>0</v>
      </c>
      <c r="CH124" s="97">
        <v>0</v>
      </c>
      <c r="CI124" s="97">
        <v>0</v>
      </c>
      <c r="CJ124" s="97">
        <v>0</v>
      </c>
      <c r="CK124" s="97">
        <v>0</v>
      </c>
      <c r="CL124" s="97">
        <v>0</v>
      </c>
      <c r="CM124" s="97">
        <v>0</v>
      </c>
      <c r="CN124" s="97">
        <v>0</v>
      </c>
      <c r="CO124" s="97">
        <v>0</v>
      </c>
      <c r="CP124" s="97">
        <v>0</v>
      </c>
      <c r="CQ124" s="97">
        <v>0</v>
      </c>
      <c r="CR124" s="97">
        <v>0</v>
      </c>
      <c r="CS124" s="97">
        <v>0</v>
      </c>
      <c r="CT124" s="97">
        <v>0</v>
      </c>
      <c r="CU124" s="97">
        <v>0</v>
      </c>
      <c r="CV124" s="97">
        <v>0</v>
      </c>
      <c r="CW124" s="97">
        <v>0</v>
      </c>
      <c r="CX124" s="97">
        <v>0</v>
      </c>
      <c r="CY124" s="97">
        <v>0</v>
      </c>
      <c r="CZ124" s="97">
        <v>0</v>
      </c>
      <c r="DA124" s="97">
        <v>0</v>
      </c>
      <c r="DB124" s="97">
        <v>0</v>
      </c>
      <c r="DC124" s="97">
        <v>0</v>
      </c>
      <c r="DD124" s="97">
        <v>0</v>
      </c>
      <c r="DE124" s="97">
        <v>0</v>
      </c>
      <c r="DF124" s="97">
        <v>0</v>
      </c>
      <c r="DG124" s="97">
        <v>0</v>
      </c>
      <c r="DH124" s="97">
        <v>0</v>
      </c>
      <c r="DI124" s="97">
        <v>0</v>
      </c>
      <c r="DJ124" s="97">
        <v>0</v>
      </c>
      <c r="DK124" s="97">
        <v>0</v>
      </c>
      <c r="DL124" s="97">
        <v>0</v>
      </c>
      <c r="DM124" s="97">
        <v>0</v>
      </c>
      <c r="DN124" s="97">
        <v>0</v>
      </c>
      <c r="DO124" s="97">
        <v>0</v>
      </c>
      <c r="DP124" s="97">
        <v>0</v>
      </c>
      <c r="DQ124" s="97">
        <v>0</v>
      </c>
      <c r="DR124" s="97">
        <v>0</v>
      </c>
      <c r="DS124" s="97">
        <v>0</v>
      </c>
      <c r="DT124" s="97">
        <v>0</v>
      </c>
      <c r="DU124" s="97">
        <v>0</v>
      </c>
      <c r="DV124" s="97">
        <v>-21707229.450084601</v>
      </c>
      <c r="DW124" s="97">
        <v>-514268.04194733599</v>
      </c>
      <c r="DX124" s="97">
        <v>0</v>
      </c>
      <c r="DY124" s="97">
        <v>-22221497.492031999</v>
      </c>
      <c r="DZ124" s="97">
        <v>-22221497.492031999</v>
      </c>
      <c r="EA124" s="97">
        <v>-22221497.492031999</v>
      </c>
      <c r="EB124" s="97">
        <v>-22221497.492031999</v>
      </c>
      <c r="EC124" s="97">
        <v>0</v>
      </c>
      <c r="ED124" s="97">
        <v>0</v>
      </c>
      <c r="EE124" s="97">
        <v>0</v>
      </c>
      <c r="EF124" s="97">
        <v>0</v>
      </c>
      <c r="EG124" s="97">
        <v>0</v>
      </c>
      <c r="EH124" s="97">
        <v>0</v>
      </c>
      <c r="EI124" s="97">
        <v>0</v>
      </c>
      <c r="EJ124" s="97">
        <v>0</v>
      </c>
      <c r="EK124" s="97">
        <v>0</v>
      </c>
      <c r="EL124" s="97">
        <v>0</v>
      </c>
      <c r="EM124" s="97">
        <v>0</v>
      </c>
      <c r="EN124" s="97">
        <v>-22221497.492031999</v>
      </c>
      <c r="EO124" s="97">
        <v>-22221497.492031999</v>
      </c>
      <c r="EP124" s="97">
        <v>0</v>
      </c>
      <c r="EQ124" s="97">
        <v>0</v>
      </c>
      <c r="ER124" s="97">
        <v>0</v>
      </c>
      <c r="ES124" s="97">
        <v>0</v>
      </c>
      <c r="ET124" s="97">
        <v>0</v>
      </c>
      <c r="EU124" s="97">
        <v>0</v>
      </c>
      <c r="EV124" s="97">
        <v>0</v>
      </c>
      <c r="EW124" s="97">
        <v>0</v>
      </c>
      <c r="EX124" s="97">
        <v>0</v>
      </c>
      <c r="EY124" s="97">
        <v>0</v>
      </c>
      <c r="EZ124" s="97">
        <v>0</v>
      </c>
      <c r="FA124" s="97">
        <v>0</v>
      </c>
      <c r="FB124" s="97">
        <v>0</v>
      </c>
      <c r="FC124" s="97">
        <v>0</v>
      </c>
      <c r="FD124" s="97">
        <v>0</v>
      </c>
      <c r="FE124" s="97">
        <v>0</v>
      </c>
      <c r="FF124" s="97">
        <v>0</v>
      </c>
      <c r="FG124" s="97">
        <v>0</v>
      </c>
      <c r="FH124" s="97">
        <v>0</v>
      </c>
      <c r="FI124" s="97">
        <v>0</v>
      </c>
      <c r="FJ124" s="97">
        <v>0</v>
      </c>
      <c r="FK124" s="97">
        <v>0</v>
      </c>
      <c r="FL124" s="97">
        <v>0</v>
      </c>
      <c r="FM124" s="97">
        <v>0</v>
      </c>
      <c r="FN124" s="97">
        <v>0</v>
      </c>
      <c r="FO124" s="97">
        <v>0</v>
      </c>
      <c r="FP124" s="97">
        <v>0</v>
      </c>
      <c r="FQ124" s="97">
        <v>0</v>
      </c>
      <c r="FR124" s="97">
        <v>0</v>
      </c>
      <c r="FS124" s="97">
        <v>0</v>
      </c>
      <c r="FT124" s="97">
        <v>0</v>
      </c>
      <c r="FU124" s="97">
        <v>0</v>
      </c>
      <c r="FV124" s="97">
        <v>0</v>
      </c>
      <c r="FW124" s="97">
        <v>0</v>
      </c>
      <c r="FX124" s="97">
        <v>0</v>
      </c>
      <c r="FY124" s="97">
        <v>0</v>
      </c>
      <c r="FZ124" s="97">
        <v>0</v>
      </c>
      <c r="GA124" s="97">
        <v>0</v>
      </c>
      <c r="GB124" s="97">
        <v>0</v>
      </c>
      <c r="GC124" s="97">
        <v>0</v>
      </c>
      <c r="GD124" s="97">
        <v>0</v>
      </c>
      <c r="GE124" s="97">
        <v>0</v>
      </c>
      <c r="GF124" s="97">
        <v>0</v>
      </c>
      <c r="GG124" s="97">
        <v>0</v>
      </c>
      <c r="GH124" s="97">
        <v>0</v>
      </c>
      <c r="GI124" s="97">
        <v>0</v>
      </c>
      <c r="GJ124" s="97">
        <v>0</v>
      </c>
      <c r="GK124" s="97">
        <v>0</v>
      </c>
      <c r="GL124" s="97">
        <v>0</v>
      </c>
      <c r="GM124" s="97">
        <v>0</v>
      </c>
      <c r="GN124" s="97">
        <v>0</v>
      </c>
      <c r="GO124" s="97">
        <v>0</v>
      </c>
      <c r="GP124" s="97">
        <v>0</v>
      </c>
      <c r="GQ124" s="97">
        <v>0</v>
      </c>
      <c r="GR124" s="97">
        <v>0</v>
      </c>
      <c r="GS124" s="97">
        <v>0</v>
      </c>
      <c r="GT124" s="97">
        <v>0</v>
      </c>
      <c r="GU124" s="97">
        <v>0</v>
      </c>
      <c r="GV124" s="97">
        <v>0</v>
      </c>
      <c r="GW124" s="97">
        <v>0</v>
      </c>
      <c r="GX124" s="97">
        <v>-22221497.492031999</v>
      </c>
      <c r="GY124" s="97">
        <v>0</v>
      </c>
      <c r="GZ124" s="97">
        <v>0</v>
      </c>
      <c r="HA124" s="97">
        <v>0</v>
      </c>
      <c r="HB124" s="97">
        <v>0</v>
      </c>
      <c r="HC124" s="97">
        <v>-22221497.492031999</v>
      </c>
    </row>
    <row r="125" spans="1:211" ht="14.55" customHeight="1" x14ac:dyDescent="0.45">
      <c r="A125" s="93" t="s">
        <v>2484</v>
      </c>
      <c r="B125" s="97">
        <v>0</v>
      </c>
      <c r="C125" s="97">
        <v>0</v>
      </c>
      <c r="D125" s="97">
        <v>0</v>
      </c>
      <c r="E125" s="97">
        <v>0</v>
      </c>
      <c r="F125" s="97">
        <v>0</v>
      </c>
      <c r="G125" s="97">
        <v>0</v>
      </c>
      <c r="H125" s="91"/>
      <c r="I125" s="97">
        <v>0</v>
      </c>
      <c r="J125" s="97">
        <v>-7001850.6182314297</v>
      </c>
      <c r="K125" s="97">
        <v>0</v>
      </c>
      <c r="L125" s="97">
        <v>-7001850.6182314297</v>
      </c>
      <c r="M125" s="97">
        <v>-7001850.6182314297</v>
      </c>
      <c r="N125" s="97">
        <v>0.51359999999999995</v>
      </c>
      <c r="O125" s="91"/>
      <c r="P125" s="97">
        <v>0</v>
      </c>
      <c r="Q125" s="97">
        <v>0</v>
      </c>
      <c r="R125" s="97">
        <v>0</v>
      </c>
      <c r="S125" s="97">
        <v>0</v>
      </c>
      <c r="T125" s="97">
        <v>0</v>
      </c>
      <c r="U125" s="97">
        <v>0</v>
      </c>
      <c r="V125" s="97">
        <v>0</v>
      </c>
      <c r="W125" s="97">
        <v>0</v>
      </c>
      <c r="X125" s="97">
        <v>0</v>
      </c>
      <c r="Y125" s="97">
        <v>0</v>
      </c>
      <c r="Z125" s="97">
        <v>0</v>
      </c>
      <c r="AA125" s="97">
        <v>0</v>
      </c>
      <c r="AB125" s="97">
        <v>0</v>
      </c>
      <c r="AC125" s="97">
        <v>0</v>
      </c>
      <c r="AD125" s="97">
        <v>0</v>
      </c>
      <c r="AE125" s="97">
        <v>0</v>
      </c>
      <c r="AF125" s="97">
        <v>0</v>
      </c>
      <c r="AG125" s="97">
        <v>0</v>
      </c>
      <c r="AH125" s="97">
        <v>0</v>
      </c>
      <c r="AI125" s="97">
        <v>0</v>
      </c>
      <c r="AJ125" s="97">
        <v>0</v>
      </c>
      <c r="AK125" s="97">
        <v>0</v>
      </c>
      <c r="AL125" s="97">
        <v>0</v>
      </c>
      <c r="AM125" s="97">
        <v>0</v>
      </c>
      <c r="AN125" s="97">
        <v>0</v>
      </c>
      <c r="AO125" s="97">
        <v>0</v>
      </c>
      <c r="AP125" s="97">
        <v>0</v>
      </c>
      <c r="AQ125" s="97">
        <v>0</v>
      </c>
      <c r="AR125" s="97">
        <v>0</v>
      </c>
      <c r="AS125" s="97">
        <v>0</v>
      </c>
      <c r="AT125" s="97">
        <v>0</v>
      </c>
      <c r="AU125" s="97">
        <v>0</v>
      </c>
      <c r="AV125" s="97">
        <v>0</v>
      </c>
      <c r="AW125" s="97">
        <v>0</v>
      </c>
      <c r="AX125" s="97">
        <v>0</v>
      </c>
      <c r="AY125" s="97">
        <v>0</v>
      </c>
      <c r="AZ125" s="97">
        <v>0</v>
      </c>
      <c r="BA125" s="97">
        <v>0</v>
      </c>
      <c r="BB125" s="97">
        <v>0</v>
      </c>
      <c r="BC125" s="97">
        <v>0</v>
      </c>
      <c r="BD125" s="97">
        <v>0</v>
      </c>
      <c r="BE125" s="97">
        <v>0</v>
      </c>
      <c r="BF125" s="97">
        <v>0</v>
      </c>
      <c r="BG125" s="97">
        <v>0</v>
      </c>
      <c r="BH125" s="97">
        <v>0</v>
      </c>
      <c r="BI125" s="97">
        <v>0</v>
      </c>
      <c r="BJ125" s="97">
        <v>0</v>
      </c>
      <c r="BK125" s="97">
        <v>0</v>
      </c>
      <c r="BL125" s="97">
        <v>0</v>
      </c>
      <c r="BM125" s="97">
        <v>0</v>
      </c>
      <c r="BN125" s="97">
        <v>0</v>
      </c>
      <c r="BO125" s="97">
        <v>0</v>
      </c>
      <c r="BP125" s="97">
        <v>0</v>
      </c>
      <c r="BQ125" s="97">
        <v>0</v>
      </c>
      <c r="BR125" s="97">
        <v>0</v>
      </c>
      <c r="BS125" s="97">
        <v>0</v>
      </c>
      <c r="BT125" s="97">
        <v>0</v>
      </c>
      <c r="BU125" s="97">
        <v>0</v>
      </c>
      <c r="BV125" s="97">
        <v>0</v>
      </c>
      <c r="BW125" s="97">
        <v>0</v>
      </c>
      <c r="BX125" s="97">
        <v>0</v>
      </c>
      <c r="BY125" s="97">
        <v>0</v>
      </c>
      <c r="BZ125" s="97">
        <v>0</v>
      </c>
      <c r="CA125" s="97">
        <v>0</v>
      </c>
      <c r="CB125" s="97">
        <v>0</v>
      </c>
      <c r="CC125" s="97">
        <v>0</v>
      </c>
      <c r="CD125" s="97">
        <v>0</v>
      </c>
      <c r="CE125" s="97">
        <v>0</v>
      </c>
      <c r="CF125" s="97">
        <v>0</v>
      </c>
      <c r="CG125" s="97">
        <v>0</v>
      </c>
      <c r="CH125" s="97">
        <v>0</v>
      </c>
      <c r="CI125" s="97">
        <v>0</v>
      </c>
      <c r="CJ125" s="97">
        <v>0</v>
      </c>
      <c r="CK125" s="97">
        <v>0</v>
      </c>
      <c r="CL125" s="97">
        <v>0</v>
      </c>
      <c r="CM125" s="97">
        <v>0</v>
      </c>
      <c r="CN125" s="97">
        <v>0</v>
      </c>
      <c r="CO125" s="97">
        <v>0</v>
      </c>
      <c r="CP125" s="97">
        <v>0</v>
      </c>
      <c r="CQ125" s="97">
        <v>0</v>
      </c>
      <c r="CR125" s="97">
        <v>0</v>
      </c>
      <c r="CS125" s="97">
        <v>0</v>
      </c>
      <c r="CT125" s="97">
        <v>0</v>
      </c>
      <c r="CU125" s="97">
        <v>0</v>
      </c>
      <c r="CV125" s="97">
        <v>0</v>
      </c>
      <c r="CW125" s="97">
        <v>0</v>
      </c>
      <c r="CX125" s="97">
        <v>0</v>
      </c>
      <c r="CY125" s="97">
        <v>0</v>
      </c>
      <c r="CZ125" s="97">
        <v>0</v>
      </c>
      <c r="DA125" s="97">
        <v>0</v>
      </c>
      <c r="DB125" s="97">
        <v>0</v>
      </c>
      <c r="DC125" s="97">
        <v>0</v>
      </c>
      <c r="DD125" s="97">
        <v>0</v>
      </c>
      <c r="DE125" s="97">
        <v>0</v>
      </c>
      <c r="DF125" s="97">
        <v>0</v>
      </c>
      <c r="DG125" s="97">
        <v>0</v>
      </c>
      <c r="DH125" s="97">
        <v>0</v>
      </c>
      <c r="DI125" s="97">
        <v>0</v>
      </c>
      <c r="DJ125" s="97">
        <v>0</v>
      </c>
      <c r="DK125" s="97">
        <v>0</v>
      </c>
      <c r="DL125" s="97">
        <v>0</v>
      </c>
      <c r="DM125" s="97">
        <v>0</v>
      </c>
      <c r="DN125" s="97">
        <v>0</v>
      </c>
      <c r="DO125" s="97">
        <v>0</v>
      </c>
      <c r="DP125" s="97">
        <v>0</v>
      </c>
      <c r="DQ125" s="97">
        <v>0</v>
      </c>
      <c r="DR125" s="97">
        <v>0</v>
      </c>
      <c r="DS125" s="97">
        <v>0</v>
      </c>
      <c r="DT125" s="97">
        <v>0</v>
      </c>
      <c r="DU125" s="97">
        <v>0</v>
      </c>
      <c r="DV125" s="97">
        <v>0</v>
      </c>
      <c r="DW125" s="97">
        <v>0</v>
      </c>
      <c r="DX125" s="97">
        <v>0</v>
      </c>
      <c r="DY125" s="97">
        <v>0</v>
      </c>
      <c r="DZ125" s="97">
        <v>0</v>
      </c>
      <c r="EA125" s="97">
        <v>0</v>
      </c>
      <c r="EB125" s="97">
        <v>0</v>
      </c>
      <c r="EC125" s="97">
        <v>0</v>
      </c>
      <c r="ED125" s="97">
        <v>0</v>
      </c>
      <c r="EE125" s="97">
        <v>0</v>
      </c>
      <c r="EF125" s="97">
        <v>0</v>
      </c>
      <c r="EG125" s="97">
        <v>0</v>
      </c>
      <c r="EH125" s="97">
        <v>0</v>
      </c>
      <c r="EI125" s="97">
        <v>0</v>
      </c>
      <c r="EJ125" s="97">
        <v>0</v>
      </c>
      <c r="EK125" s="97">
        <v>0</v>
      </c>
      <c r="EL125" s="97">
        <v>0</v>
      </c>
      <c r="EM125" s="97">
        <v>0</v>
      </c>
      <c r="EN125" s="97">
        <v>0</v>
      </c>
      <c r="EO125" s="97">
        <v>0</v>
      </c>
      <c r="EP125" s="97">
        <v>0</v>
      </c>
      <c r="EQ125" s="97">
        <v>0</v>
      </c>
      <c r="ER125" s="97">
        <v>0</v>
      </c>
      <c r="ES125" s="97">
        <v>0</v>
      </c>
      <c r="ET125" s="97">
        <v>0</v>
      </c>
      <c r="EU125" s="97">
        <v>0</v>
      </c>
      <c r="EV125" s="97">
        <v>0</v>
      </c>
      <c r="EW125" s="97">
        <v>0</v>
      </c>
      <c r="EX125" s="97">
        <v>0</v>
      </c>
      <c r="EY125" s="97">
        <v>0</v>
      </c>
      <c r="EZ125" s="97">
        <v>0</v>
      </c>
      <c r="FA125" s="97">
        <v>0</v>
      </c>
      <c r="FB125" s="97">
        <v>0</v>
      </c>
      <c r="FC125" s="97">
        <v>0</v>
      </c>
      <c r="FD125" s="97">
        <v>0</v>
      </c>
      <c r="FE125" s="97">
        <v>0</v>
      </c>
      <c r="FF125" s="97">
        <v>0</v>
      </c>
      <c r="FG125" s="97">
        <v>0</v>
      </c>
      <c r="FH125" s="97">
        <v>0</v>
      </c>
      <c r="FI125" s="97">
        <v>0</v>
      </c>
      <c r="FJ125" s="97">
        <v>0</v>
      </c>
      <c r="FK125" s="97">
        <v>0</v>
      </c>
      <c r="FL125" s="97">
        <v>0</v>
      </c>
      <c r="FM125" s="97">
        <v>0</v>
      </c>
      <c r="FN125" s="97">
        <v>0</v>
      </c>
      <c r="FO125" s="97">
        <v>0</v>
      </c>
      <c r="FP125" s="97">
        <v>0</v>
      </c>
      <c r="FQ125" s="97">
        <v>0</v>
      </c>
      <c r="FR125" s="97">
        <v>0</v>
      </c>
      <c r="FS125" s="97">
        <v>0</v>
      </c>
      <c r="FT125" s="97">
        <v>0</v>
      </c>
      <c r="FU125" s="97">
        <v>0</v>
      </c>
      <c r="FV125" s="97">
        <v>0</v>
      </c>
      <c r="FW125" s="97">
        <v>0</v>
      </c>
      <c r="FX125" s="97">
        <v>0</v>
      </c>
      <c r="FY125" s="97">
        <v>0</v>
      </c>
      <c r="FZ125" s="97">
        <v>0</v>
      </c>
      <c r="GA125" s="97">
        <v>0</v>
      </c>
      <c r="GB125" s="97">
        <v>0</v>
      </c>
      <c r="GC125" s="97">
        <v>0</v>
      </c>
      <c r="GD125" s="97">
        <v>0</v>
      </c>
      <c r="GE125" s="97">
        <v>0</v>
      </c>
      <c r="GF125" s="97">
        <v>0</v>
      </c>
      <c r="GG125" s="97">
        <v>0</v>
      </c>
      <c r="GH125" s="97">
        <v>0</v>
      </c>
      <c r="GI125" s="97">
        <v>0</v>
      </c>
      <c r="GJ125" s="97">
        <v>0</v>
      </c>
      <c r="GK125" s="97">
        <v>0</v>
      </c>
      <c r="GL125" s="97">
        <v>0</v>
      </c>
      <c r="GM125" s="97">
        <v>0</v>
      </c>
      <c r="GN125" s="97">
        <v>0</v>
      </c>
      <c r="GO125" s="97">
        <v>0</v>
      </c>
      <c r="GP125" s="97">
        <v>0</v>
      </c>
      <c r="GQ125" s="97">
        <v>0</v>
      </c>
      <c r="GR125" s="97">
        <v>0</v>
      </c>
      <c r="GS125" s="97">
        <v>0</v>
      </c>
      <c r="GT125" s="97">
        <v>0</v>
      </c>
      <c r="GU125" s="97">
        <v>0</v>
      </c>
      <c r="GV125" s="97">
        <v>0</v>
      </c>
      <c r="GW125" s="97">
        <v>0</v>
      </c>
      <c r="GX125" s="97">
        <v>0</v>
      </c>
      <c r="GY125" s="97">
        <v>0</v>
      </c>
      <c r="GZ125" s="97">
        <v>0</v>
      </c>
      <c r="HA125" s="97">
        <v>0</v>
      </c>
      <c r="HB125" s="97">
        <v>0</v>
      </c>
      <c r="HC125" s="97">
        <v>0</v>
      </c>
    </row>
    <row r="126" spans="1:211" ht="14.55" customHeight="1" x14ac:dyDescent="0.45">
      <c r="A126" s="109" t="s">
        <v>2485</v>
      </c>
      <c r="B126" s="97">
        <v>0</v>
      </c>
      <c r="C126" s="97">
        <v>-82880324.889649495</v>
      </c>
      <c r="D126" s="97">
        <v>0</v>
      </c>
      <c r="E126" s="97">
        <v>-82880324.889649495</v>
      </c>
      <c r="F126" s="97">
        <v>-82880324.889649495</v>
      </c>
      <c r="G126" s="97">
        <v>5.4366000000000003</v>
      </c>
      <c r="H126" s="91"/>
      <c r="I126" s="97">
        <v>0</v>
      </c>
      <c r="J126" s="97">
        <v>-95630313.349710003</v>
      </c>
      <c r="K126" s="97">
        <v>0</v>
      </c>
      <c r="L126" s="97">
        <v>-95630313.349710003</v>
      </c>
      <c r="M126" s="97">
        <v>-95630313.349710003</v>
      </c>
      <c r="N126" s="97">
        <v>7.0141</v>
      </c>
      <c r="O126" s="91"/>
      <c r="P126" s="97">
        <v>0</v>
      </c>
      <c r="Q126" s="97">
        <v>0</v>
      </c>
      <c r="R126" s="97">
        <v>0</v>
      </c>
      <c r="S126" s="97">
        <v>0</v>
      </c>
      <c r="T126" s="97">
        <v>0</v>
      </c>
      <c r="U126" s="97">
        <v>0</v>
      </c>
      <c r="V126" s="97">
        <v>0</v>
      </c>
      <c r="W126" s="97">
        <v>0</v>
      </c>
      <c r="X126" s="97">
        <v>0</v>
      </c>
      <c r="Y126" s="97">
        <v>0</v>
      </c>
      <c r="Z126" s="97">
        <v>0</v>
      </c>
      <c r="AA126" s="97">
        <v>0</v>
      </c>
      <c r="AB126" s="97">
        <v>0</v>
      </c>
      <c r="AC126" s="97">
        <v>0</v>
      </c>
      <c r="AD126" s="97">
        <v>0</v>
      </c>
      <c r="AE126" s="97">
        <v>0</v>
      </c>
      <c r="AF126" s="97">
        <v>0</v>
      </c>
      <c r="AG126" s="97">
        <v>0</v>
      </c>
      <c r="AH126" s="97">
        <v>0</v>
      </c>
      <c r="AI126" s="97">
        <v>0</v>
      </c>
      <c r="AJ126" s="97">
        <v>0</v>
      </c>
      <c r="AK126" s="97">
        <v>0</v>
      </c>
      <c r="AL126" s="97">
        <v>0</v>
      </c>
      <c r="AM126" s="97">
        <v>0</v>
      </c>
      <c r="AN126" s="97">
        <v>0</v>
      </c>
      <c r="AO126" s="97">
        <v>0</v>
      </c>
      <c r="AP126" s="97">
        <v>0</v>
      </c>
      <c r="AQ126" s="97">
        <v>0</v>
      </c>
      <c r="AR126" s="97">
        <v>0</v>
      </c>
      <c r="AS126" s="97">
        <v>0</v>
      </c>
      <c r="AT126" s="97">
        <v>0</v>
      </c>
      <c r="AU126" s="97">
        <v>-1459937.07899571</v>
      </c>
      <c r="AV126" s="97">
        <v>0</v>
      </c>
      <c r="AW126" s="97">
        <v>-1459937.07899571</v>
      </c>
      <c r="AX126" s="97">
        <v>-244919.91733006699</v>
      </c>
      <c r="AY126" s="97">
        <v>-1704856.9963257799</v>
      </c>
      <c r="AZ126" s="97">
        <v>0</v>
      </c>
      <c r="BA126" s="97">
        <v>0</v>
      </c>
      <c r="BB126" s="97">
        <v>0</v>
      </c>
      <c r="BC126" s="97">
        <v>0</v>
      </c>
      <c r="BD126" s="97">
        <v>0</v>
      </c>
      <c r="BE126" s="97">
        <v>0</v>
      </c>
      <c r="BF126" s="97">
        <v>0</v>
      </c>
      <c r="BG126" s="97">
        <v>0</v>
      </c>
      <c r="BH126" s="97">
        <v>0</v>
      </c>
      <c r="BI126" s="97">
        <v>0</v>
      </c>
      <c r="BJ126" s="97">
        <v>0</v>
      </c>
      <c r="BK126" s="97">
        <v>0</v>
      </c>
      <c r="BL126" s="97">
        <v>-1704856.9963257799</v>
      </c>
      <c r="BM126" s="97">
        <v>0</v>
      </c>
      <c r="BN126" s="97">
        <v>0</v>
      </c>
      <c r="BO126" s="97">
        <v>0</v>
      </c>
      <c r="BP126" s="97">
        <v>0</v>
      </c>
      <c r="BQ126" s="97">
        <v>0</v>
      </c>
      <c r="BR126" s="97">
        <v>0</v>
      </c>
      <c r="BS126" s="97">
        <v>0</v>
      </c>
      <c r="BT126" s="97">
        <v>0</v>
      </c>
      <c r="BU126" s="97">
        <v>0</v>
      </c>
      <c r="BV126" s="97">
        <v>0</v>
      </c>
      <c r="BW126" s="97">
        <v>0</v>
      </c>
      <c r="BX126" s="97">
        <v>0</v>
      </c>
      <c r="BY126" s="97">
        <v>0</v>
      </c>
      <c r="BZ126" s="97">
        <v>0</v>
      </c>
      <c r="CA126" s="97">
        <v>0</v>
      </c>
      <c r="CB126" s="97">
        <v>0</v>
      </c>
      <c r="CC126" s="97">
        <v>0</v>
      </c>
      <c r="CD126" s="97">
        <v>0</v>
      </c>
      <c r="CE126" s="97">
        <v>0</v>
      </c>
      <c r="CF126" s="97">
        <v>0</v>
      </c>
      <c r="CG126" s="97">
        <v>0</v>
      </c>
      <c r="CH126" s="97">
        <v>-9868578.0299999993</v>
      </c>
      <c r="CI126" s="97">
        <v>-9868578.0299999993</v>
      </c>
      <c r="CJ126" s="97">
        <v>-5133095.08</v>
      </c>
      <c r="CK126" s="97">
        <v>-11463373.800000001</v>
      </c>
      <c r="CL126" s="97">
        <v>-605909.5</v>
      </c>
      <c r="CM126" s="97">
        <v>-2496399.6</v>
      </c>
      <c r="CN126" s="97">
        <v>0</v>
      </c>
      <c r="CO126" s="97">
        <v>-1414107.1</v>
      </c>
      <c r="CP126" s="97">
        <v>-1467154.96</v>
      </c>
      <c r="CQ126" s="97">
        <v>-3973654.63</v>
      </c>
      <c r="CR126" s="97">
        <v>-2138051.13</v>
      </c>
      <c r="CS126" s="97">
        <v>-255371.26</v>
      </c>
      <c r="CT126" s="97">
        <v>-38815695.090000004</v>
      </c>
      <c r="CU126" s="97">
        <v>0</v>
      </c>
      <c r="CV126" s="97">
        <v>-646145.52</v>
      </c>
      <c r="CW126" s="97">
        <v>-646145.52</v>
      </c>
      <c r="CX126" s="97">
        <v>0</v>
      </c>
      <c r="CY126" s="97">
        <v>0</v>
      </c>
      <c r="CZ126" s="97">
        <v>0</v>
      </c>
      <c r="DA126" s="97">
        <v>0</v>
      </c>
      <c r="DB126" s="97">
        <v>-646145.52</v>
      </c>
      <c r="DC126" s="97">
        <v>-646145.52</v>
      </c>
      <c r="DD126" s="97">
        <v>0</v>
      </c>
      <c r="DE126" s="97">
        <v>0</v>
      </c>
      <c r="DF126" s="97">
        <v>0</v>
      </c>
      <c r="DG126" s="97">
        <v>0</v>
      </c>
      <c r="DH126" s="97">
        <v>0</v>
      </c>
      <c r="DI126" s="97">
        <v>0</v>
      </c>
      <c r="DJ126" s="97">
        <v>-646145.52</v>
      </c>
      <c r="DK126" s="97">
        <v>-39461840.609999999</v>
      </c>
      <c r="DL126" s="97">
        <v>-39461840.609999999</v>
      </c>
      <c r="DM126" s="97">
        <v>0</v>
      </c>
      <c r="DN126" s="97">
        <v>0</v>
      </c>
      <c r="DO126" s="97">
        <v>0</v>
      </c>
      <c r="DP126" s="97">
        <v>0</v>
      </c>
      <c r="DQ126" s="97">
        <v>0</v>
      </c>
      <c r="DR126" s="97">
        <v>0</v>
      </c>
      <c r="DS126" s="97">
        <v>0</v>
      </c>
      <c r="DT126" s="97">
        <v>0</v>
      </c>
      <c r="DU126" s="97">
        <v>0</v>
      </c>
      <c r="DV126" s="97">
        <v>-40206960.634517796</v>
      </c>
      <c r="DW126" s="97">
        <v>-1506666.64880588</v>
      </c>
      <c r="DX126" s="97">
        <v>0</v>
      </c>
      <c r="DY126" s="97">
        <v>-41713627.283323698</v>
      </c>
      <c r="DZ126" s="97">
        <v>-41713627.283323698</v>
      </c>
      <c r="EA126" s="97">
        <v>-81175467.893323705</v>
      </c>
      <c r="EB126" s="97">
        <v>-81175467.893323705</v>
      </c>
      <c r="EC126" s="97">
        <v>0</v>
      </c>
      <c r="ED126" s="97">
        <v>0</v>
      </c>
      <c r="EE126" s="97">
        <v>0</v>
      </c>
      <c r="EF126" s="97">
        <v>0</v>
      </c>
      <c r="EG126" s="97">
        <v>0</v>
      </c>
      <c r="EH126" s="97">
        <v>0</v>
      </c>
      <c r="EI126" s="97">
        <v>0</v>
      </c>
      <c r="EJ126" s="97">
        <v>0</v>
      </c>
      <c r="EK126" s="97">
        <v>0</v>
      </c>
      <c r="EL126" s="97">
        <v>0</v>
      </c>
      <c r="EM126" s="97">
        <v>0</v>
      </c>
      <c r="EN126" s="97">
        <v>-81175467.893323705</v>
      </c>
      <c r="EO126" s="97">
        <v>-82880324.889649495</v>
      </c>
      <c r="EP126" s="97">
        <v>0</v>
      </c>
      <c r="EQ126" s="97">
        <v>0</v>
      </c>
      <c r="ER126" s="97">
        <v>0</v>
      </c>
      <c r="ES126" s="97">
        <v>0</v>
      </c>
      <c r="ET126" s="97">
        <v>0</v>
      </c>
      <c r="EU126" s="97">
        <v>0</v>
      </c>
      <c r="EV126" s="97">
        <v>0</v>
      </c>
      <c r="EW126" s="97">
        <v>0</v>
      </c>
      <c r="EX126" s="97">
        <v>0</v>
      </c>
      <c r="EY126" s="97">
        <v>0</v>
      </c>
      <c r="EZ126" s="97">
        <v>0</v>
      </c>
      <c r="FA126" s="97">
        <v>0</v>
      </c>
      <c r="FB126" s="97">
        <v>0</v>
      </c>
      <c r="FC126" s="97">
        <v>0</v>
      </c>
      <c r="FD126" s="97">
        <v>0</v>
      </c>
      <c r="FE126" s="97">
        <v>0</v>
      </c>
      <c r="FF126" s="97">
        <v>0</v>
      </c>
      <c r="FG126" s="97">
        <v>0</v>
      </c>
      <c r="FH126" s="97">
        <v>0</v>
      </c>
      <c r="FI126" s="97">
        <v>0</v>
      </c>
      <c r="FJ126" s="97">
        <v>0</v>
      </c>
      <c r="FK126" s="97">
        <v>0</v>
      </c>
      <c r="FL126" s="97">
        <v>0</v>
      </c>
      <c r="FM126" s="97">
        <v>0</v>
      </c>
      <c r="FN126" s="97">
        <v>0</v>
      </c>
      <c r="FO126" s="97">
        <v>0</v>
      </c>
      <c r="FP126" s="97">
        <v>0</v>
      </c>
      <c r="FQ126" s="97">
        <v>0</v>
      </c>
      <c r="FR126" s="97">
        <v>0</v>
      </c>
      <c r="FS126" s="97">
        <v>0</v>
      </c>
      <c r="FT126" s="97">
        <v>0</v>
      </c>
      <c r="FU126" s="97">
        <v>0</v>
      </c>
      <c r="FV126" s="97">
        <v>0</v>
      </c>
      <c r="FW126" s="97">
        <v>0</v>
      </c>
      <c r="FX126" s="97">
        <v>0</v>
      </c>
      <c r="FY126" s="97">
        <v>0</v>
      </c>
      <c r="FZ126" s="97">
        <v>0</v>
      </c>
      <c r="GA126" s="97">
        <v>0</v>
      </c>
      <c r="GB126" s="97">
        <v>0</v>
      </c>
      <c r="GC126" s="97">
        <v>0</v>
      </c>
      <c r="GD126" s="97">
        <v>0</v>
      </c>
      <c r="GE126" s="97">
        <v>0</v>
      </c>
      <c r="GF126" s="97">
        <v>0</v>
      </c>
      <c r="GG126" s="97">
        <v>0</v>
      </c>
      <c r="GH126" s="97">
        <v>0</v>
      </c>
      <c r="GI126" s="97">
        <v>0</v>
      </c>
      <c r="GJ126" s="97">
        <v>0</v>
      </c>
      <c r="GK126" s="97">
        <v>0</v>
      </c>
      <c r="GL126" s="97">
        <v>0</v>
      </c>
      <c r="GM126" s="97">
        <v>0</v>
      </c>
      <c r="GN126" s="97">
        <v>0</v>
      </c>
      <c r="GO126" s="97">
        <v>0</v>
      </c>
      <c r="GP126" s="97">
        <v>0</v>
      </c>
      <c r="GQ126" s="97">
        <v>0</v>
      </c>
      <c r="GR126" s="97">
        <v>0</v>
      </c>
      <c r="GS126" s="97">
        <v>0</v>
      </c>
      <c r="GT126" s="97">
        <v>0</v>
      </c>
      <c r="GU126" s="97">
        <v>0</v>
      </c>
      <c r="GV126" s="97">
        <v>0</v>
      </c>
      <c r="GW126" s="97">
        <v>0</v>
      </c>
      <c r="GX126" s="97">
        <v>-82880324.889649495</v>
      </c>
      <c r="GY126" s="97">
        <v>0</v>
      </c>
      <c r="GZ126" s="97">
        <v>0</v>
      </c>
      <c r="HA126" s="97">
        <v>0</v>
      </c>
      <c r="HB126" s="97">
        <v>0</v>
      </c>
      <c r="HC126" s="97">
        <v>-82880324.889649495</v>
      </c>
    </row>
    <row r="127" spans="1:211" ht="14.55" customHeight="1" x14ac:dyDescent="0.45">
      <c r="A127" s="93" t="s">
        <v>2486</v>
      </c>
      <c r="B127" s="97">
        <v>0</v>
      </c>
      <c r="C127" s="97">
        <v>-7070796.7778351</v>
      </c>
      <c r="D127" s="97">
        <v>0</v>
      </c>
      <c r="E127" s="97">
        <v>-7070796.7778351</v>
      </c>
      <c r="F127" s="97">
        <v>-7070796.7778351</v>
      </c>
      <c r="G127" s="97">
        <v>0.46379999999999999</v>
      </c>
      <c r="H127" s="91"/>
      <c r="I127" s="97">
        <v>0</v>
      </c>
      <c r="J127" s="97">
        <v>-8238248.1553800898</v>
      </c>
      <c r="K127" s="97">
        <v>0</v>
      </c>
      <c r="L127" s="97">
        <v>-8238248.1553800898</v>
      </c>
      <c r="M127" s="97">
        <v>-8238248.1553800898</v>
      </c>
      <c r="N127" s="97">
        <v>0.60419999999999996</v>
      </c>
      <c r="O127" s="91"/>
      <c r="P127" s="97">
        <v>0</v>
      </c>
      <c r="Q127" s="97">
        <v>0</v>
      </c>
      <c r="R127" s="97">
        <v>0</v>
      </c>
      <c r="S127" s="97">
        <v>0</v>
      </c>
      <c r="T127" s="97">
        <v>0</v>
      </c>
      <c r="U127" s="97">
        <v>0</v>
      </c>
      <c r="V127" s="97">
        <v>0</v>
      </c>
      <c r="W127" s="97">
        <v>0</v>
      </c>
      <c r="X127" s="97">
        <v>0</v>
      </c>
      <c r="Y127" s="97">
        <v>0</v>
      </c>
      <c r="Z127" s="97">
        <v>0</v>
      </c>
      <c r="AA127" s="97">
        <v>0</v>
      </c>
      <c r="AB127" s="97">
        <v>0</v>
      </c>
      <c r="AC127" s="97">
        <v>0</v>
      </c>
      <c r="AD127" s="97">
        <v>0</v>
      </c>
      <c r="AE127" s="97">
        <v>0</v>
      </c>
      <c r="AF127" s="97">
        <v>0</v>
      </c>
      <c r="AG127" s="97">
        <v>0</v>
      </c>
      <c r="AH127" s="97">
        <v>0</v>
      </c>
      <c r="AI127" s="97">
        <v>0</v>
      </c>
      <c r="AJ127" s="97">
        <v>0</v>
      </c>
      <c r="AK127" s="97">
        <v>0</v>
      </c>
      <c r="AL127" s="97">
        <v>0</v>
      </c>
      <c r="AM127" s="97">
        <v>0</v>
      </c>
      <c r="AN127" s="97">
        <v>0</v>
      </c>
      <c r="AO127" s="97">
        <v>0</v>
      </c>
      <c r="AP127" s="97">
        <v>0</v>
      </c>
      <c r="AQ127" s="97">
        <v>0</v>
      </c>
      <c r="AR127" s="97">
        <v>0</v>
      </c>
      <c r="AS127" s="97">
        <v>0</v>
      </c>
      <c r="AT127" s="97">
        <v>0</v>
      </c>
      <c r="AU127" s="97">
        <v>0</v>
      </c>
      <c r="AV127" s="97">
        <v>0</v>
      </c>
      <c r="AW127" s="97">
        <v>0</v>
      </c>
      <c r="AX127" s="97">
        <v>-877097.61941212497</v>
      </c>
      <c r="AY127" s="97">
        <v>-877097.61941212497</v>
      </c>
      <c r="AZ127" s="97">
        <v>0</v>
      </c>
      <c r="BA127" s="97">
        <v>0</v>
      </c>
      <c r="BB127" s="97">
        <v>0</v>
      </c>
      <c r="BC127" s="97">
        <v>0</v>
      </c>
      <c r="BD127" s="97">
        <v>0</v>
      </c>
      <c r="BE127" s="97">
        <v>0</v>
      </c>
      <c r="BF127" s="97">
        <v>0</v>
      </c>
      <c r="BG127" s="97">
        <v>0</v>
      </c>
      <c r="BH127" s="97">
        <v>0</v>
      </c>
      <c r="BI127" s="97">
        <v>0</v>
      </c>
      <c r="BJ127" s="97">
        <v>0</v>
      </c>
      <c r="BK127" s="97">
        <v>0</v>
      </c>
      <c r="BL127" s="97">
        <v>-877097.61941212497</v>
      </c>
      <c r="BM127" s="97">
        <v>0</v>
      </c>
      <c r="BN127" s="97">
        <v>0</v>
      </c>
      <c r="BO127" s="97">
        <v>0</v>
      </c>
      <c r="BP127" s="97">
        <v>0</v>
      </c>
      <c r="BQ127" s="97">
        <v>0</v>
      </c>
      <c r="BR127" s="97">
        <v>0</v>
      </c>
      <c r="BS127" s="97">
        <v>0</v>
      </c>
      <c r="BT127" s="97">
        <v>0</v>
      </c>
      <c r="BU127" s="97">
        <v>0</v>
      </c>
      <c r="BV127" s="97">
        <v>0</v>
      </c>
      <c r="BW127" s="97">
        <v>0</v>
      </c>
      <c r="BX127" s="97">
        <v>0</v>
      </c>
      <c r="BY127" s="97">
        <v>0</v>
      </c>
      <c r="BZ127" s="97">
        <v>0</v>
      </c>
      <c r="CA127" s="97">
        <v>0</v>
      </c>
      <c r="CB127" s="97">
        <v>0</v>
      </c>
      <c r="CC127" s="97">
        <v>0</v>
      </c>
      <c r="CD127" s="97">
        <v>0</v>
      </c>
      <c r="CE127" s="97">
        <v>0</v>
      </c>
      <c r="CF127" s="97">
        <v>0</v>
      </c>
      <c r="CG127" s="97">
        <v>0</v>
      </c>
      <c r="CH127" s="97">
        <v>0</v>
      </c>
      <c r="CI127" s="97">
        <v>0</v>
      </c>
      <c r="CJ127" s="97">
        <v>0</v>
      </c>
      <c r="CK127" s="97">
        <v>0</v>
      </c>
      <c r="CL127" s="97">
        <v>0</v>
      </c>
      <c r="CM127" s="97">
        <v>0</v>
      </c>
      <c r="CN127" s="97">
        <v>0</v>
      </c>
      <c r="CO127" s="97">
        <v>0</v>
      </c>
      <c r="CP127" s="97">
        <v>0</v>
      </c>
      <c r="CQ127" s="97">
        <v>0</v>
      </c>
      <c r="CR127" s="97">
        <v>0</v>
      </c>
      <c r="CS127" s="97">
        <v>0</v>
      </c>
      <c r="CT127" s="97">
        <v>0</v>
      </c>
      <c r="CU127" s="97">
        <v>0</v>
      </c>
      <c r="CV127" s="97">
        <v>0</v>
      </c>
      <c r="CW127" s="97">
        <v>0</v>
      </c>
      <c r="CX127" s="97">
        <v>0</v>
      </c>
      <c r="CY127" s="97">
        <v>0</v>
      </c>
      <c r="CZ127" s="97">
        <v>0</v>
      </c>
      <c r="DA127" s="97">
        <v>0</v>
      </c>
      <c r="DB127" s="97">
        <v>0</v>
      </c>
      <c r="DC127" s="97">
        <v>0</v>
      </c>
      <c r="DD127" s="97">
        <v>0</v>
      </c>
      <c r="DE127" s="97">
        <v>0</v>
      </c>
      <c r="DF127" s="97">
        <v>0</v>
      </c>
      <c r="DG127" s="97">
        <v>0</v>
      </c>
      <c r="DH127" s="97">
        <v>0</v>
      </c>
      <c r="DI127" s="97">
        <v>0</v>
      </c>
      <c r="DJ127" s="97">
        <v>0</v>
      </c>
      <c r="DK127" s="97">
        <v>0</v>
      </c>
      <c r="DL127" s="97">
        <v>0</v>
      </c>
      <c r="DM127" s="97">
        <v>-5587171.27852761</v>
      </c>
      <c r="DN127" s="97">
        <v>-5587171.27852761</v>
      </c>
      <c r="DO127" s="97">
        <v>-5587171.27852761</v>
      </c>
      <c r="DP127" s="97">
        <v>-29498.706889217799</v>
      </c>
      <c r="DQ127" s="97">
        <v>-5616669.9854168296</v>
      </c>
      <c r="DR127" s="97">
        <v>-5616669.9854168296</v>
      </c>
      <c r="DS127" s="97">
        <v>-577029.17300613504</v>
      </c>
      <c r="DT127" s="97">
        <v>-577029.17300613504</v>
      </c>
      <c r="DU127" s="97">
        <v>-6193699.1584229702</v>
      </c>
      <c r="DV127" s="97">
        <v>0</v>
      </c>
      <c r="DW127" s="97">
        <v>0</v>
      </c>
      <c r="DX127" s="97">
        <v>0</v>
      </c>
      <c r="DY127" s="97">
        <v>0</v>
      </c>
      <c r="DZ127" s="97">
        <v>0</v>
      </c>
      <c r="EA127" s="97">
        <v>-6193699.1584229702</v>
      </c>
      <c r="EB127" s="97">
        <v>-6193699.1584229702</v>
      </c>
      <c r="EC127" s="97">
        <v>0</v>
      </c>
      <c r="ED127" s="97">
        <v>0</v>
      </c>
      <c r="EE127" s="97">
        <v>0</v>
      </c>
      <c r="EF127" s="97">
        <v>0</v>
      </c>
      <c r="EG127" s="97">
        <v>0</v>
      </c>
      <c r="EH127" s="97">
        <v>0</v>
      </c>
      <c r="EI127" s="97">
        <v>0</v>
      </c>
      <c r="EJ127" s="97">
        <v>0</v>
      </c>
      <c r="EK127" s="97">
        <v>0</v>
      </c>
      <c r="EL127" s="97">
        <v>0</v>
      </c>
      <c r="EM127" s="97">
        <v>0</v>
      </c>
      <c r="EN127" s="97">
        <v>-6193699.1584229702</v>
      </c>
      <c r="EO127" s="97">
        <v>-7070796.7778351</v>
      </c>
      <c r="EP127" s="97">
        <v>0</v>
      </c>
      <c r="EQ127" s="97">
        <v>0</v>
      </c>
      <c r="ER127" s="97">
        <v>0</v>
      </c>
      <c r="ES127" s="97">
        <v>0</v>
      </c>
      <c r="ET127" s="97">
        <v>0</v>
      </c>
      <c r="EU127" s="97">
        <v>0</v>
      </c>
      <c r="EV127" s="97">
        <v>0</v>
      </c>
      <c r="EW127" s="97">
        <v>0</v>
      </c>
      <c r="EX127" s="97">
        <v>0</v>
      </c>
      <c r="EY127" s="97">
        <v>0</v>
      </c>
      <c r="EZ127" s="97">
        <v>0</v>
      </c>
      <c r="FA127" s="97">
        <v>0</v>
      </c>
      <c r="FB127" s="97">
        <v>0</v>
      </c>
      <c r="FC127" s="97">
        <v>0</v>
      </c>
      <c r="FD127" s="97">
        <v>0</v>
      </c>
      <c r="FE127" s="97">
        <v>0</v>
      </c>
      <c r="FF127" s="97">
        <v>0</v>
      </c>
      <c r="FG127" s="97">
        <v>0</v>
      </c>
      <c r="FH127" s="97">
        <v>0</v>
      </c>
      <c r="FI127" s="97">
        <v>0</v>
      </c>
      <c r="FJ127" s="97">
        <v>0</v>
      </c>
      <c r="FK127" s="97">
        <v>0</v>
      </c>
      <c r="FL127" s="97">
        <v>0</v>
      </c>
      <c r="FM127" s="97">
        <v>0</v>
      </c>
      <c r="FN127" s="97">
        <v>0</v>
      </c>
      <c r="FO127" s="97">
        <v>0</v>
      </c>
      <c r="FP127" s="97">
        <v>0</v>
      </c>
      <c r="FQ127" s="97">
        <v>0</v>
      </c>
      <c r="FR127" s="97">
        <v>0</v>
      </c>
      <c r="FS127" s="97">
        <v>0</v>
      </c>
      <c r="FT127" s="97">
        <v>0</v>
      </c>
      <c r="FU127" s="97">
        <v>0</v>
      </c>
      <c r="FV127" s="97">
        <v>0</v>
      </c>
      <c r="FW127" s="97">
        <v>0</v>
      </c>
      <c r="FX127" s="97">
        <v>0</v>
      </c>
      <c r="FY127" s="97">
        <v>0</v>
      </c>
      <c r="FZ127" s="97">
        <v>0</v>
      </c>
      <c r="GA127" s="97">
        <v>0</v>
      </c>
      <c r="GB127" s="97">
        <v>0</v>
      </c>
      <c r="GC127" s="97">
        <v>0</v>
      </c>
      <c r="GD127" s="97">
        <v>0</v>
      </c>
      <c r="GE127" s="97">
        <v>0</v>
      </c>
      <c r="GF127" s="97">
        <v>0</v>
      </c>
      <c r="GG127" s="97">
        <v>0</v>
      </c>
      <c r="GH127" s="97">
        <v>0</v>
      </c>
      <c r="GI127" s="97">
        <v>0</v>
      </c>
      <c r="GJ127" s="97">
        <v>0</v>
      </c>
      <c r="GK127" s="97">
        <v>0</v>
      </c>
      <c r="GL127" s="97">
        <v>0</v>
      </c>
      <c r="GM127" s="97">
        <v>0</v>
      </c>
      <c r="GN127" s="97">
        <v>0</v>
      </c>
      <c r="GO127" s="97">
        <v>0</v>
      </c>
      <c r="GP127" s="97">
        <v>0</v>
      </c>
      <c r="GQ127" s="97">
        <v>0</v>
      </c>
      <c r="GR127" s="97">
        <v>0</v>
      </c>
      <c r="GS127" s="97">
        <v>0</v>
      </c>
      <c r="GT127" s="97">
        <v>0</v>
      </c>
      <c r="GU127" s="97">
        <v>0</v>
      </c>
      <c r="GV127" s="97">
        <v>0</v>
      </c>
      <c r="GW127" s="97">
        <v>0</v>
      </c>
      <c r="GX127" s="97">
        <v>-7070796.7778351</v>
      </c>
      <c r="GY127" s="97">
        <v>0</v>
      </c>
      <c r="GZ127" s="97">
        <v>0</v>
      </c>
      <c r="HA127" s="97">
        <v>0</v>
      </c>
      <c r="HB127" s="97">
        <v>0</v>
      </c>
      <c r="HC127" s="97">
        <v>-7070796.7778351</v>
      </c>
    </row>
    <row r="128" spans="1:211" ht="14.55" customHeight="1" x14ac:dyDescent="0.45">
      <c r="A128" s="93" t="s">
        <v>2487</v>
      </c>
      <c r="B128" s="97">
        <v>0</v>
      </c>
      <c r="C128" s="97">
        <v>-4787558.7779141096</v>
      </c>
      <c r="D128" s="97">
        <v>0</v>
      </c>
      <c r="E128" s="97">
        <v>-4787558.7779141096</v>
      </c>
      <c r="F128" s="97">
        <v>-4787558.7779141096</v>
      </c>
      <c r="G128" s="97">
        <v>0.314</v>
      </c>
      <c r="H128" s="91"/>
      <c r="I128" s="97">
        <v>0</v>
      </c>
      <c r="J128" s="97">
        <v>-4090396.0108181201</v>
      </c>
      <c r="K128" s="97">
        <v>0</v>
      </c>
      <c r="L128" s="97">
        <v>-4090396.0108181201</v>
      </c>
      <c r="M128" s="97">
        <v>-4090396.0108181201</v>
      </c>
      <c r="N128" s="97">
        <v>0.3</v>
      </c>
      <c r="O128" s="91"/>
      <c r="P128" s="97">
        <v>0</v>
      </c>
      <c r="Q128" s="97">
        <v>0</v>
      </c>
      <c r="R128" s="97">
        <v>0</v>
      </c>
      <c r="S128" s="97">
        <v>0</v>
      </c>
      <c r="T128" s="97">
        <v>0</v>
      </c>
      <c r="U128" s="97">
        <v>0</v>
      </c>
      <c r="V128" s="97">
        <v>0</v>
      </c>
      <c r="W128" s="97">
        <v>0</v>
      </c>
      <c r="X128" s="97">
        <v>0</v>
      </c>
      <c r="Y128" s="97">
        <v>0</v>
      </c>
      <c r="Z128" s="97">
        <v>0</v>
      </c>
      <c r="AA128" s="97">
        <v>0</v>
      </c>
      <c r="AB128" s="97">
        <v>0</v>
      </c>
      <c r="AC128" s="97">
        <v>0</v>
      </c>
      <c r="AD128" s="97">
        <v>0</v>
      </c>
      <c r="AE128" s="97">
        <v>0</v>
      </c>
      <c r="AF128" s="97">
        <v>0</v>
      </c>
      <c r="AG128" s="97">
        <v>0</v>
      </c>
      <c r="AH128" s="97">
        <v>0</v>
      </c>
      <c r="AI128" s="97">
        <v>0</v>
      </c>
      <c r="AJ128" s="97">
        <v>0</v>
      </c>
      <c r="AK128" s="97">
        <v>0</v>
      </c>
      <c r="AL128" s="97">
        <v>0</v>
      </c>
      <c r="AM128" s="97">
        <v>0</v>
      </c>
      <c r="AN128" s="97">
        <v>0</v>
      </c>
      <c r="AO128" s="97">
        <v>0</v>
      </c>
      <c r="AP128" s="97">
        <v>0</v>
      </c>
      <c r="AQ128" s="97">
        <v>0</v>
      </c>
      <c r="AR128" s="97">
        <v>0</v>
      </c>
      <c r="AS128" s="97">
        <v>0</v>
      </c>
      <c r="AT128" s="97">
        <v>0</v>
      </c>
      <c r="AU128" s="97">
        <v>0</v>
      </c>
      <c r="AV128" s="97">
        <v>0</v>
      </c>
      <c r="AW128" s="97">
        <v>0</v>
      </c>
      <c r="AX128" s="97">
        <v>0</v>
      </c>
      <c r="AY128" s="97">
        <v>0</v>
      </c>
      <c r="AZ128" s="97">
        <v>0</v>
      </c>
      <c r="BA128" s="97">
        <v>0</v>
      </c>
      <c r="BB128" s="97">
        <v>0</v>
      </c>
      <c r="BC128" s="97">
        <v>0</v>
      </c>
      <c r="BD128" s="97">
        <v>0</v>
      </c>
      <c r="BE128" s="97">
        <v>0</v>
      </c>
      <c r="BF128" s="97">
        <v>0</v>
      </c>
      <c r="BG128" s="97">
        <v>0</v>
      </c>
      <c r="BH128" s="97">
        <v>0</v>
      </c>
      <c r="BI128" s="97">
        <v>0</v>
      </c>
      <c r="BJ128" s="97">
        <v>0</v>
      </c>
      <c r="BK128" s="97">
        <v>0</v>
      </c>
      <c r="BL128" s="97">
        <v>0</v>
      </c>
      <c r="BM128" s="97">
        <v>0</v>
      </c>
      <c r="BN128" s="97">
        <v>0</v>
      </c>
      <c r="BO128" s="97">
        <v>0</v>
      </c>
      <c r="BP128" s="97">
        <v>0</v>
      </c>
      <c r="BQ128" s="97">
        <v>0</v>
      </c>
      <c r="BR128" s="97">
        <v>0</v>
      </c>
      <c r="BS128" s="97">
        <v>0</v>
      </c>
      <c r="BT128" s="97">
        <v>0</v>
      </c>
      <c r="BU128" s="97">
        <v>0</v>
      </c>
      <c r="BV128" s="97">
        <v>0</v>
      </c>
      <c r="BW128" s="97">
        <v>0</v>
      </c>
      <c r="BX128" s="97">
        <v>0</v>
      </c>
      <c r="BY128" s="97">
        <v>0</v>
      </c>
      <c r="BZ128" s="97">
        <v>0</v>
      </c>
      <c r="CA128" s="97">
        <v>0</v>
      </c>
      <c r="CB128" s="97">
        <v>0</v>
      </c>
      <c r="CC128" s="97">
        <v>0</v>
      </c>
      <c r="CD128" s="97">
        <v>0</v>
      </c>
      <c r="CE128" s="97">
        <v>0</v>
      </c>
      <c r="CF128" s="97">
        <v>0</v>
      </c>
      <c r="CG128" s="97">
        <v>0</v>
      </c>
      <c r="CH128" s="97">
        <v>0</v>
      </c>
      <c r="CI128" s="97">
        <v>0</v>
      </c>
      <c r="CJ128" s="97">
        <v>0</v>
      </c>
      <c r="CK128" s="97">
        <v>0</v>
      </c>
      <c r="CL128" s="97">
        <v>0</v>
      </c>
      <c r="CM128" s="97">
        <v>0</v>
      </c>
      <c r="CN128" s="97">
        <v>0</v>
      </c>
      <c r="CO128" s="97">
        <v>0</v>
      </c>
      <c r="CP128" s="97">
        <v>0</v>
      </c>
      <c r="CQ128" s="97">
        <v>0</v>
      </c>
      <c r="CR128" s="97">
        <v>0</v>
      </c>
      <c r="CS128" s="97">
        <v>0</v>
      </c>
      <c r="CT128" s="97">
        <v>0</v>
      </c>
      <c r="CU128" s="97">
        <v>0</v>
      </c>
      <c r="CV128" s="97">
        <v>0</v>
      </c>
      <c r="CW128" s="97">
        <v>0</v>
      </c>
      <c r="CX128" s="97">
        <v>0</v>
      </c>
      <c r="CY128" s="97">
        <v>0</v>
      </c>
      <c r="CZ128" s="97">
        <v>0</v>
      </c>
      <c r="DA128" s="97">
        <v>0</v>
      </c>
      <c r="DB128" s="97">
        <v>0</v>
      </c>
      <c r="DC128" s="97">
        <v>0</v>
      </c>
      <c r="DD128" s="97">
        <v>0</v>
      </c>
      <c r="DE128" s="97">
        <v>0</v>
      </c>
      <c r="DF128" s="97">
        <v>0</v>
      </c>
      <c r="DG128" s="97">
        <v>0</v>
      </c>
      <c r="DH128" s="97">
        <v>0</v>
      </c>
      <c r="DI128" s="97">
        <v>0</v>
      </c>
      <c r="DJ128" s="97">
        <v>0</v>
      </c>
      <c r="DK128" s="97">
        <v>0</v>
      </c>
      <c r="DL128" s="97">
        <v>0</v>
      </c>
      <c r="DM128" s="97">
        <v>-2379173.3006135002</v>
      </c>
      <c r="DN128" s="97">
        <v>-2379173.3006135002</v>
      </c>
      <c r="DO128" s="97">
        <v>-2379173.3006135002</v>
      </c>
      <c r="DP128" s="97">
        <v>0</v>
      </c>
      <c r="DQ128" s="97">
        <v>-2379173.3006135002</v>
      </c>
      <c r="DR128" s="97">
        <v>-2379173.3006135002</v>
      </c>
      <c r="DS128" s="97">
        <v>-2408385.4773006099</v>
      </c>
      <c r="DT128" s="97">
        <v>-2408385.4773006099</v>
      </c>
      <c r="DU128" s="97">
        <v>-4787558.7779141096</v>
      </c>
      <c r="DV128" s="97">
        <v>0</v>
      </c>
      <c r="DW128" s="97">
        <v>0</v>
      </c>
      <c r="DX128" s="97">
        <v>0</v>
      </c>
      <c r="DY128" s="97">
        <v>0</v>
      </c>
      <c r="DZ128" s="97">
        <v>0</v>
      </c>
      <c r="EA128" s="97">
        <v>-4787558.7779141096</v>
      </c>
      <c r="EB128" s="97">
        <v>-4787558.7779141096</v>
      </c>
      <c r="EC128" s="97">
        <v>0</v>
      </c>
      <c r="ED128" s="97">
        <v>0</v>
      </c>
      <c r="EE128" s="97">
        <v>0</v>
      </c>
      <c r="EF128" s="97">
        <v>0</v>
      </c>
      <c r="EG128" s="97">
        <v>0</v>
      </c>
      <c r="EH128" s="97">
        <v>0</v>
      </c>
      <c r="EI128" s="97">
        <v>0</v>
      </c>
      <c r="EJ128" s="97">
        <v>0</v>
      </c>
      <c r="EK128" s="97">
        <v>0</v>
      </c>
      <c r="EL128" s="97">
        <v>0</v>
      </c>
      <c r="EM128" s="97">
        <v>0</v>
      </c>
      <c r="EN128" s="97">
        <v>-4787558.7779141096</v>
      </c>
      <c r="EO128" s="97">
        <v>-4787558.7779141096</v>
      </c>
      <c r="EP128" s="97">
        <v>0</v>
      </c>
      <c r="EQ128" s="97">
        <v>0</v>
      </c>
      <c r="ER128" s="97">
        <v>0</v>
      </c>
      <c r="ES128" s="97">
        <v>0</v>
      </c>
      <c r="ET128" s="97">
        <v>0</v>
      </c>
      <c r="EU128" s="97">
        <v>0</v>
      </c>
      <c r="EV128" s="97">
        <v>0</v>
      </c>
      <c r="EW128" s="97">
        <v>0</v>
      </c>
      <c r="EX128" s="97">
        <v>0</v>
      </c>
      <c r="EY128" s="97">
        <v>0</v>
      </c>
      <c r="EZ128" s="97">
        <v>0</v>
      </c>
      <c r="FA128" s="97">
        <v>0</v>
      </c>
      <c r="FB128" s="97">
        <v>0</v>
      </c>
      <c r="FC128" s="97">
        <v>0</v>
      </c>
      <c r="FD128" s="97">
        <v>0</v>
      </c>
      <c r="FE128" s="97">
        <v>0</v>
      </c>
      <c r="FF128" s="97">
        <v>0</v>
      </c>
      <c r="FG128" s="97">
        <v>0</v>
      </c>
      <c r="FH128" s="97">
        <v>0</v>
      </c>
      <c r="FI128" s="97">
        <v>0</v>
      </c>
      <c r="FJ128" s="97">
        <v>0</v>
      </c>
      <c r="FK128" s="97">
        <v>0</v>
      </c>
      <c r="FL128" s="97">
        <v>0</v>
      </c>
      <c r="FM128" s="97">
        <v>0</v>
      </c>
      <c r="FN128" s="97">
        <v>0</v>
      </c>
      <c r="FO128" s="97">
        <v>0</v>
      </c>
      <c r="FP128" s="97">
        <v>0</v>
      </c>
      <c r="FQ128" s="97">
        <v>0</v>
      </c>
      <c r="FR128" s="97">
        <v>0</v>
      </c>
      <c r="FS128" s="97">
        <v>0</v>
      </c>
      <c r="FT128" s="97">
        <v>0</v>
      </c>
      <c r="FU128" s="97">
        <v>0</v>
      </c>
      <c r="FV128" s="97">
        <v>0</v>
      </c>
      <c r="FW128" s="97">
        <v>0</v>
      </c>
      <c r="FX128" s="97">
        <v>0</v>
      </c>
      <c r="FY128" s="97">
        <v>0</v>
      </c>
      <c r="FZ128" s="97">
        <v>0</v>
      </c>
      <c r="GA128" s="97">
        <v>0</v>
      </c>
      <c r="GB128" s="97">
        <v>0</v>
      </c>
      <c r="GC128" s="97">
        <v>0</v>
      </c>
      <c r="GD128" s="97">
        <v>0</v>
      </c>
      <c r="GE128" s="97">
        <v>0</v>
      </c>
      <c r="GF128" s="97">
        <v>0</v>
      </c>
      <c r="GG128" s="97">
        <v>0</v>
      </c>
      <c r="GH128" s="97">
        <v>0</v>
      </c>
      <c r="GI128" s="97">
        <v>0</v>
      </c>
      <c r="GJ128" s="97">
        <v>0</v>
      </c>
      <c r="GK128" s="97">
        <v>0</v>
      </c>
      <c r="GL128" s="97">
        <v>0</v>
      </c>
      <c r="GM128" s="97">
        <v>0</v>
      </c>
      <c r="GN128" s="97">
        <v>0</v>
      </c>
      <c r="GO128" s="97">
        <v>0</v>
      </c>
      <c r="GP128" s="97">
        <v>0</v>
      </c>
      <c r="GQ128" s="97">
        <v>0</v>
      </c>
      <c r="GR128" s="97">
        <v>0</v>
      </c>
      <c r="GS128" s="97">
        <v>0</v>
      </c>
      <c r="GT128" s="97">
        <v>0</v>
      </c>
      <c r="GU128" s="97">
        <v>0</v>
      </c>
      <c r="GV128" s="97">
        <v>0</v>
      </c>
      <c r="GW128" s="97">
        <v>0</v>
      </c>
      <c r="GX128" s="97">
        <v>-4787558.7779141096</v>
      </c>
      <c r="GY128" s="97">
        <v>0</v>
      </c>
      <c r="GZ128" s="97">
        <v>0</v>
      </c>
      <c r="HA128" s="97">
        <v>0</v>
      </c>
      <c r="HB128" s="97">
        <v>0</v>
      </c>
      <c r="HC128" s="97">
        <v>-4787558.7779141096</v>
      </c>
    </row>
    <row r="129" spans="1:211" ht="14.55" customHeight="1" x14ac:dyDescent="0.45">
      <c r="A129" s="93" t="s">
        <v>2488</v>
      </c>
      <c r="B129" s="97">
        <v>0</v>
      </c>
      <c r="C129" s="97">
        <v>-4246814.0171779096</v>
      </c>
      <c r="D129" s="97">
        <v>0</v>
      </c>
      <c r="E129" s="97">
        <v>-4246814.0171779096</v>
      </c>
      <c r="F129" s="97">
        <v>-4246814.0171779096</v>
      </c>
      <c r="G129" s="97">
        <v>0.27860000000000001</v>
      </c>
      <c r="H129" s="91"/>
      <c r="I129" s="97">
        <v>0</v>
      </c>
      <c r="J129" s="97">
        <v>-3290690.15447027</v>
      </c>
      <c r="K129" s="97">
        <v>0</v>
      </c>
      <c r="L129" s="97">
        <v>-3290690.15447027</v>
      </c>
      <c r="M129" s="97">
        <v>-3290690.15447027</v>
      </c>
      <c r="N129" s="97">
        <v>0.2414</v>
      </c>
      <c r="O129" s="91"/>
      <c r="P129" s="97">
        <v>0</v>
      </c>
      <c r="Q129" s="97">
        <v>0</v>
      </c>
      <c r="R129" s="97">
        <v>0</v>
      </c>
      <c r="S129" s="97">
        <v>0</v>
      </c>
      <c r="T129" s="97">
        <v>0</v>
      </c>
      <c r="U129" s="97">
        <v>0</v>
      </c>
      <c r="V129" s="97">
        <v>0</v>
      </c>
      <c r="W129" s="97">
        <v>0</v>
      </c>
      <c r="X129" s="97">
        <v>0</v>
      </c>
      <c r="Y129" s="97">
        <v>0</v>
      </c>
      <c r="Z129" s="97">
        <v>0</v>
      </c>
      <c r="AA129" s="97">
        <v>0</v>
      </c>
      <c r="AB129" s="97">
        <v>0</v>
      </c>
      <c r="AC129" s="97">
        <v>0</v>
      </c>
      <c r="AD129" s="97">
        <v>0</v>
      </c>
      <c r="AE129" s="97">
        <v>0</v>
      </c>
      <c r="AF129" s="97">
        <v>0</v>
      </c>
      <c r="AG129" s="97">
        <v>0</v>
      </c>
      <c r="AH129" s="97">
        <v>0</v>
      </c>
      <c r="AI129" s="97">
        <v>0</v>
      </c>
      <c r="AJ129" s="97">
        <v>0</v>
      </c>
      <c r="AK129" s="97">
        <v>0</v>
      </c>
      <c r="AL129" s="97">
        <v>0</v>
      </c>
      <c r="AM129" s="97">
        <v>0</v>
      </c>
      <c r="AN129" s="97">
        <v>0</v>
      </c>
      <c r="AO129" s="97">
        <v>0</v>
      </c>
      <c r="AP129" s="97">
        <v>0</v>
      </c>
      <c r="AQ129" s="97">
        <v>0</v>
      </c>
      <c r="AR129" s="97">
        <v>0</v>
      </c>
      <c r="AS129" s="97">
        <v>0</v>
      </c>
      <c r="AT129" s="97">
        <v>0</v>
      </c>
      <c r="AU129" s="97">
        <v>0</v>
      </c>
      <c r="AV129" s="97">
        <v>0</v>
      </c>
      <c r="AW129" s="97">
        <v>0</v>
      </c>
      <c r="AX129" s="97">
        <v>0</v>
      </c>
      <c r="AY129" s="97">
        <v>0</v>
      </c>
      <c r="AZ129" s="97">
        <v>0</v>
      </c>
      <c r="BA129" s="97">
        <v>0</v>
      </c>
      <c r="BB129" s="97">
        <v>0</v>
      </c>
      <c r="BC129" s="97">
        <v>0</v>
      </c>
      <c r="BD129" s="97">
        <v>0</v>
      </c>
      <c r="BE129" s="97">
        <v>0</v>
      </c>
      <c r="BF129" s="97">
        <v>0</v>
      </c>
      <c r="BG129" s="97">
        <v>0</v>
      </c>
      <c r="BH129" s="97">
        <v>0</v>
      </c>
      <c r="BI129" s="97">
        <v>0</v>
      </c>
      <c r="BJ129" s="97">
        <v>0</v>
      </c>
      <c r="BK129" s="97">
        <v>0</v>
      </c>
      <c r="BL129" s="97">
        <v>0</v>
      </c>
      <c r="BM129" s="97">
        <v>0</v>
      </c>
      <c r="BN129" s="97">
        <v>0</v>
      </c>
      <c r="BO129" s="97">
        <v>0</v>
      </c>
      <c r="BP129" s="97">
        <v>0</v>
      </c>
      <c r="BQ129" s="97">
        <v>0</v>
      </c>
      <c r="BR129" s="97">
        <v>0</v>
      </c>
      <c r="BS129" s="97">
        <v>0</v>
      </c>
      <c r="BT129" s="97">
        <v>0</v>
      </c>
      <c r="BU129" s="97">
        <v>0</v>
      </c>
      <c r="BV129" s="97">
        <v>0</v>
      </c>
      <c r="BW129" s="97">
        <v>0</v>
      </c>
      <c r="BX129" s="97">
        <v>0</v>
      </c>
      <c r="BY129" s="97">
        <v>0</v>
      </c>
      <c r="BZ129" s="97">
        <v>0</v>
      </c>
      <c r="CA129" s="97">
        <v>0</v>
      </c>
      <c r="CB129" s="97">
        <v>0</v>
      </c>
      <c r="CC129" s="97">
        <v>0</v>
      </c>
      <c r="CD129" s="97">
        <v>0</v>
      </c>
      <c r="CE129" s="97">
        <v>0</v>
      </c>
      <c r="CF129" s="97">
        <v>0</v>
      </c>
      <c r="CG129" s="97">
        <v>0</v>
      </c>
      <c r="CH129" s="97">
        <v>0</v>
      </c>
      <c r="CI129" s="97">
        <v>0</v>
      </c>
      <c r="CJ129" s="97">
        <v>0</v>
      </c>
      <c r="CK129" s="97">
        <v>0</v>
      </c>
      <c r="CL129" s="97">
        <v>0</v>
      </c>
      <c r="CM129" s="97">
        <v>0</v>
      </c>
      <c r="CN129" s="97">
        <v>0</v>
      </c>
      <c r="CO129" s="97">
        <v>0</v>
      </c>
      <c r="CP129" s="97">
        <v>0</v>
      </c>
      <c r="CQ129" s="97">
        <v>0</v>
      </c>
      <c r="CR129" s="97">
        <v>0</v>
      </c>
      <c r="CS129" s="97">
        <v>0</v>
      </c>
      <c r="CT129" s="97">
        <v>0</v>
      </c>
      <c r="CU129" s="97">
        <v>0</v>
      </c>
      <c r="CV129" s="97">
        <v>0</v>
      </c>
      <c r="CW129" s="97">
        <v>0</v>
      </c>
      <c r="CX129" s="97">
        <v>0</v>
      </c>
      <c r="CY129" s="97">
        <v>0</v>
      </c>
      <c r="CZ129" s="97">
        <v>0</v>
      </c>
      <c r="DA129" s="97">
        <v>0</v>
      </c>
      <c r="DB129" s="97">
        <v>0</v>
      </c>
      <c r="DC129" s="97">
        <v>0</v>
      </c>
      <c r="DD129" s="97">
        <v>0</v>
      </c>
      <c r="DE129" s="97">
        <v>0</v>
      </c>
      <c r="DF129" s="97">
        <v>0</v>
      </c>
      <c r="DG129" s="97">
        <v>0</v>
      </c>
      <c r="DH129" s="97">
        <v>0</v>
      </c>
      <c r="DI129" s="97">
        <v>0</v>
      </c>
      <c r="DJ129" s="97">
        <v>0</v>
      </c>
      <c r="DK129" s="97">
        <v>0</v>
      </c>
      <c r="DL129" s="97">
        <v>0</v>
      </c>
      <c r="DM129" s="97">
        <v>-2483744.0785276098</v>
      </c>
      <c r="DN129" s="97">
        <v>-2483744.0785276098</v>
      </c>
      <c r="DO129" s="97">
        <v>-2483744.0785276098</v>
      </c>
      <c r="DP129" s="97">
        <v>0</v>
      </c>
      <c r="DQ129" s="97">
        <v>-2483744.0785276098</v>
      </c>
      <c r="DR129" s="97">
        <v>-2483744.0785276098</v>
      </c>
      <c r="DS129" s="97">
        <v>-1763069.93865031</v>
      </c>
      <c r="DT129" s="97">
        <v>-1763069.93865031</v>
      </c>
      <c r="DU129" s="97">
        <v>-4246814.0171779096</v>
      </c>
      <c r="DV129" s="97">
        <v>0</v>
      </c>
      <c r="DW129" s="97">
        <v>0</v>
      </c>
      <c r="DX129" s="97">
        <v>0</v>
      </c>
      <c r="DY129" s="97">
        <v>0</v>
      </c>
      <c r="DZ129" s="97">
        <v>0</v>
      </c>
      <c r="EA129" s="97">
        <v>-4246814.0171779096</v>
      </c>
      <c r="EB129" s="97">
        <v>-4246814.0171779096</v>
      </c>
      <c r="EC129" s="97">
        <v>0</v>
      </c>
      <c r="ED129" s="97">
        <v>0</v>
      </c>
      <c r="EE129" s="97">
        <v>0</v>
      </c>
      <c r="EF129" s="97">
        <v>0</v>
      </c>
      <c r="EG129" s="97">
        <v>0</v>
      </c>
      <c r="EH129" s="97">
        <v>0</v>
      </c>
      <c r="EI129" s="97">
        <v>0</v>
      </c>
      <c r="EJ129" s="97">
        <v>0</v>
      </c>
      <c r="EK129" s="97">
        <v>0</v>
      </c>
      <c r="EL129" s="97">
        <v>0</v>
      </c>
      <c r="EM129" s="97">
        <v>0</v>
      </c>
      <c r="EN129" s="97">
        <v>-4246814.0171779096</v>
      </c>
      <c r="EO129" s="97">
        <v>-4246814.0171779096</v>
      </c>
      <c r="EP129" s="97">
        <v>0</v>
      </c>
      <c r="EQ129" s="97">
        <v>0</v>
      </c>
      <c r="ER129" s="97">
        <v>0</v>
      </c>
      <c r="ES129" s="97">
        <v>0</v>
      </c>
      <c r="ET129" s="97">
        <v>0</v>
      </c>
      <c r="EU129" s="97">
        <v>0</v>
      </c>
      <c r="EV129" s="97">
        <v>0</v>
      </c>
      <c r="EW129" s="97">
        <v>0</v>
      </c>
      <c r="EX129" s="97">
        <v>0</v>
      </c>
      <c r="EY129" s="97">
        <v>0</v>
      </c>
      <c r="EZ129" s="97">
        <v>0</v>
      </c>
      <c r="FA129" s="97">
        <v>0</v>
      </c>
      <c r="FB129" s="97">
        <v>0</v>
      </c>
      <c r="FC129" s="97">
        <v>0</v>
      </c>
      <c r="FD129" s="97">
        <v>0</v>
      </c>
      <c r="FE129" s="97">
        <v>0</v>
      </c>
      <c r="FF129" s="97">
        <v>0</v>
      </c>
      <c r="FG129" s="97">
        <v>0</v>
      </c>
      <c r="FH129" s="97">
        <v>0</v>
      </c>
      <c r="FI129" s="97">
        <v>0</v>
      </c>
      <c r="FJ129" s="97">
        <v>0</v>
      </c>
      <c r="FK129" s="97">
        <v>0</v>
      </c>
      <c r="FL129" s="97">
        <v>0</v>
      </c>
      <c r="FM129" s="97">
        <v>0</v>
      </c>
      <c r="FN129" s="97">
        <v>0</v>
      </c>
      <c r="FO129" s="97">
        <v>0</v>
      </c>
      <c r="FP129" s="97">
        <v>0</v>
      </c>
      <c r="FQ129" s="97">
        <v>0</v>
      </c>
      <c r="FR129" s="97">
        <v>0</v>
      </c>
      <c r="FS129" s="97">
        <v>0</v>
      </c>
      <c r="FT129" s="97">
        <v>0</v>
      </c>
      <c r="FU129" s="97">
        <v>0</v>
      </c>
      <c r="FV129" s="97">
        <v>0</v>
      </c>
      <c r="FW129" s="97">
        <v>0</v>
      </c>
      <c r="FX129" s="97">
        <v>0</v>
      </c>
      <c r="FY129" s="97">
        <v>0</v>
      </c>
      <c r="FZ129" s="97">
        <v>0</v>
      </c>
      <c r="GA129" s="97">
        <v>0</v>
      </c>
      <c r="GB129" s="97">
        <v>0</v>
      </c>
      <c r="GC129" s="97">
        <v>0</v>
      </c>
      <c r="GD129" s="97">
        <v>0</v>
      </c>
      <c r="GE129" s="97">
        <v>0</v>
      </c>
      <c r="GF129" s="97">
        <v>0</v>
      </c>
      <c r="GG129" s="97">
        <v>0</v>
      </c>
      <c r="GH129" s="97">
        <v>0</v>
      </c>
      <c r="GI129" s="97">
        <v>0</v>
      </c>
      <c r="GJ129" s="97">
        <v>0</v>
      </c>
      <c r="GK129" s="97">
        <v>0</v>
      </c>
      <c r="GL129" s="97">
        <v>0</v>
      </c>
      <c r="GM129" s="97">
        <v>0</v>
      </c>
      <c r="GN129" s="97">
        <v>0</v>
      </c>
      <c r="GO129" s="97">
        <v>0</v>
      </c>
      <c r="GP129" s="97">
        <v>0</v>
      </c>
      <c r="GQ129" s="97">
        <v>0</v>
      </c>
      <c r="GR129" s="97">
        <v>0</v>
      </c>
      <c r="GS129" s="97">
        <v>0</v>
      </c>
      <c r="GT129" s="97">
        <v>0</v>
      </c>
      <c r="GU129" s="97">
        <v>0</v>
      </c>
      <c r="GV129" s="97">
        <v>0</v>
      </c>
      <c r="GW129" s="97">
        <v>0</v>
      </c>
      <c r="GX129" s="97">
        <v>-4246814.0171779096</v>
      </c>
      <c r="GY129" s="97">
        <v>0</v>
      </c>
      <c r="GZ129" s="97">
        <v>0</v>
      </c>
      <c r="HA129" s="97">
        <v>0</v>
      </c>
      <c r="HB129" s="97">
        <v>0</v>
      </c>
      <c r="HC129" s="97">
        <v>-4246814.0171779096</v>
      </c>
    </row>
    <row r="130" spans="1:211" ht="14.55" customHeight="1" x14ac:dyDescent="0.45">
      <c r="A130" s="93" t="s">
        <v>2489</v>
      </c>
      <c r="B130" s="97">
        <v>0</v>
      </c>
      <c r="C130" s="97">
        <v>-12380116.1521472</v>
      </c>
      <c r="D130" s="97">
        <v>0</v>
      </c>
      <c r="E130" s="97">
        <v>-12380116.1521472</v>
      </c>
      <c r="F130" s="97">
        <v>-12380116.1521472</v>
      </c>
      <c r="G130" s="97">
        <v>0.81210000000000004</v>
      </c>
      <c r="H130" s="91"/>
      <c r="I130" s="97">
        <v>0</v>
      </c>
      <c r="J130" s="97">
        <v>-14604046.751963399</v>
      </c>
      <c r="K130" s="97">
        <v>0</v>
      </c>
      <c r="L130" s="97">
        <v>-14604046.751963399</v>
      </c>
      <c r="M130" s="97">
        <v>-14604046.751963399</v>
      </c>
      <c r="N130" s="97">
        <v>1.0711999999999999</v>
      </c>
      <c r="O130" s="91"/>
      <c r="P130" s="97">
        <v>0</v>
      </c>
      <c r="Q130" s="97">
        <v>0</v>
      </c>
      <c r="R130" s="97">
        <v>0</v>
      </c>
      <c r="S130" s="97">
        <v>0</v>
      </c>
      <c r="T130" s="97">
        <v>0</v>
      </c>
      <c r="U130" s="97">
        <v>0</v>
      </c>
      <c r="V130" s="97">
        <v>0</v>
      </c>
      <c r="W130" s="97">
        <v>0</v>
      </c>
      <c r="X130" s="97">
        <v>0</v>
      </c>
      <c r="Y130" s="97">
        <v>0</v>
      </c>
      <c r="Z130" s="97">
        <v>0</v>
      </c>
      <c r="AA130" s="97">
        <v>0</v>
      </c>
      <c r="AB130" s="97">
        <v>0</v>
      </c>
      <c r="AC130" s="97">
        <v>0</v>
      </c>
      <c r="AD130" s="97">
        <v>0</v>
      </c>
      <c r="AE130" s="97">
        <v>0</v>
      </c>
      <c r="AF130" s="97">
        <v>0</v>
      </c>
      <c r="AG130" s="97">
        <v>0</v>
      </c>
      <c r="AH130" s="97">
        <v>0</v>
      </c>
      <c r="AI130" s="97">
        <v>0</v>
      </c>
      <c r="AJ130" s="97">
        <v>0</v>
      </c>
      <c r="AK130" s="97">
        <v>0</v>
      </c>
      <c r="AL130" s="97">
        <v>0</v>
      </c>
      <c r="AM130" s="97">
        <v>0</v>
      </c>
      <c r="AN130" s="97">
        <v>0</v>
      </c>
      <c r="AO130" s="97">
        <v>0</v>
      </c>
      <c r="AP130" s="97">
        <v>0</v>
      </c>
      <c r="AQ130" s="97">
        <v>0</v>
      </c>
      <c r="AR130" s="97">
        <v>0</v>
      </c>
      <c r="AS130" s="97">
        <v>0</v>
      </c>
      <c r="AT130" s="97">
        <v>0</v>
      </c>
      <c r="AU130" s="97">
        <v>0</v>
      </c>
      <c r="AV130" s="97">
        <v>0</v>
      </c>
      <c r="AW130" s="97">
        <v>0</v>
      </c>
      <c r="AX130" s="97">
        <v>0</v>
      </c>
      <c r="AY130" s="97">
        <v>0</v>
      </c>
      <c r="AZ130" s="97">
        <v>0</v>
      </c>
      <c r="BA130" s="97">
        <v>0</v>
      </c>
      <c r="BB130" s="97">
        <v>0</v>
      </c>
      <c r="BC130" s="97">
        <v>0</v>
      </c>
      <c r="BD130" s="97">
        <v>0</v>
      </c>
      <c r="BE130" s="97">
        <v>0</v>
      </c>
      <c r="BF130" s="97">
        <v>0</v>
      </c>
      <c r="BG130" s="97">
        <v>0</v>
      </c>
      <c r="BH130" s="97">
        <v>0</v>
      </c>
      <c r="BI130" s="97">
        <v>0</v>
      </c>
      <c r="BJ130" s="97">
        <v>0</v>
      </c>
      <c r="BK130" s="97">
        <v>0</v>
      </c>
      <c r="BL130" s="97">
        <v>0</v>
      </c>
      <c r="BM130" s="97">
        <v>0</v>
      </c>
      <c r="BN130" s="97">
        <v>0</v>
      </c>
      <c r="BO130" s="97">
        <v>0</v>
      </c>
      <c r="BP130" s="97">
        <v>0</v>
      </c>
      <c r="BQ130" s="97">
        <v>0</v>
      </c>
      <c r="BR130" s="97">
        <v>0</v>
      </c>
      <c r="BS130" s="97">
        <v>0</v>
      </c>
      <c r="BT130" s="97">
        <v>0</v>
      </c>
      <c r="BU130" s="97">
        <v>0</v>
      </c>
      <c r="BV130" s="97">
        <v>0</v>
      </c>
      <c r="BW130" s="97">
        <v>0</v>
      </c>
      <c r="BX130" s="97">
        <v>0</v>
      </c>
      <c r="BY130" s="97">
        <v>0</v>
      </c>
      <c r="BZ130" s="97">
        <v>0</v>
      </c>
      <c r="CA130" s="97">
        <v>0</v>
      </c>
      <c r="CB130" s="97">
        <v>0</v>
      </c>
      <c r="CC130" s="97">
        <v>0</v>
      </c>
      <c r="CD130" s="97">
        <v>0</v>
      </c>
      <c r="CE130" s="97">
        <v>0</v>
      </c>
      <c r="CF130" s="97">
        <v>0</v>
      </c>
      <c r="CG130" s="97">
        <v>0</v>
      </c>
      <c r="CH130" s="97">
        <v>0</v>
      </c>
      <c r="CI130" s="97">
        <v>0</v>
      </c>
      <c r="CJ130" s="97">
        <v>0</v>
      </c>
      <c r="CK130" s="97">
        <v>0</v>
      </c>
      <c r="CL130" s="97">
        <v>0</v>
      </c>
      <c r="CM130" s="97">
        <v>0</v>
      </c>
      <c r="CN130" s="97">
        <v>0</v>
      </c>
      <c r="CO130" s="97">
        <v>0</v>
      </c>
      <c r="CP130" s="97">
        <v>0</v>
      </c>
      <c r="CQ130" s="97">
        <v>0</v>
      </c>
      <c r="CR130" s="97">
        <v>0</v>
      </c>
      <c r="CS130" s="97">
        <v>0</v>
      </c>
      <c r="CT130" s="97">
        <v>0</v>
      </c>
      <c r="CU130" s="97">
        <v>0</v>
      </c>
      <c r="CV130" s="97">
        <v>0</v>
      </c>
      <c r="CW130" s="97">
        <v>0</v>
      </c>
      <c r="CX130" s="97">
        <v>0</v>
      </c>
      <c r="CY130" s="97">
        <v>0</v>
      </c>
      <c r="CZ130" s="97">
        <v>0</v>
      </c>
      <c r="DA130" s="97">
        <v>0</v>
      </c>
      <c r="DB130" s="97">
        <v>0</v>
      </c>
      <c r="DC130" s="97">
        <v>0</v>
      </c>
      <c r="DD130" s="97">
        <v>0</v>
      </c>
      <c r="DE130" s="97">
        <v>0</v>
      </c>
      <c r="DF130" s="97">
        <v>0</v>
      </c>
      <c r="DG130" s="97">
        <v>0</v>
      </c>
      <c r="DH130" s="97">
        <v>0</v>
      </c>
      <c r="DI130" s="97">
        <v>0</v>
      </c>
      <c r="DJ130" s="97">
        <v>0</v>
      </c>
      <c r="DK130" s="97">
        <v>0</v>
      </c>
      <c r="DL130" s="97">
        <v>0</v>
      </c>
      <c r="DM130" s="97">
        <v>-11484095.553374199</v>
      </c>
      <c r="DN130" s="97">
        <v>-11484095.553374199</v>
      </c>
      <c r="DO130" s="97">
        <v>-11484095.553374199</v>
      </c>
      <c r="DP130" s="97">
        <v>0</v>
      </c>
      <c r="DQ130" s="97">
        <v>-11484095.553374199</v>
      </c>
      <c r="DR130" s="97">
        <v>-11484095.553374199</v>
      </c>
      <c r="DS130" s="97">
        <v>-896020.598773006</v>
      </c>
      <c r="DT130" s="97">
        <v>-896020.598773006</v>
      </c>
      <c r="DU130" s="97">
        <v>-12380116.1521472</v>
      </c>
      <c r="DV130" s="97">
        <v>0</v>
      </c>
      <c r="DW130" s="97">
        <v>0</v>
      </c>
      <c r="DX130" s="97">
        <v>0</v>
      </c>
      <c r="DY130" s="97">
        <v>0</v>
      </c>
      <c r="DZ130" s="97">
        <v>0</v>
      </c>
      <c r="EA130" s="97">
        <v>-12380116.1521472</v>
      </c>
      <c r="EB130" s="97">
        <v>-12380116.1521472</v>
      </c>
      <c r="EC130" s="97">
        <v>0</v>
      </c>
      <c r="ED130" s="97">
        <v>0</v>
      </c>
      <c r="EE130" s="97">
        <v>0</v>
      </c>
      <c r="EF130" s="97">
        <v>0</v>
      </c>
      <c r="EG130" s="97">
        <v>0</v>
      </c>
      <c r="EH130" s="97">
        <v>0</v>
      </c>
      <c r="EI130" s="97">
        <v>0</v>
      </c>
      <c r="EJ130" s="97">
        <v>0</v>
      </c>
      <c r="EK130" s="97">
        <v>0</v>
      </c>
      <c r="EL130" s="97">
        <v>0</v>
      </c>
      <c r="EM130" s="97">
        <v>0</v>
      </c>
      <c r="EN130" s="97">
        <v>-12380116.1521472</v>
      </c>
      <c r="EO130" s="97">
        <v>-12380116.1521472</v>
      </c>
      <c r="EP130" s="97">
        <v>0</v>
      </c>
      <c r="EQ130" s="97">
        <v>0</v>
      </c>
      <c r="ER130" s="97">
        <v>0</v>
      </c>
      <c r="ES130" s="97">
        <v>0</v>
      </c>
      <c r="ET130" s="97">
        <v>0</v>
      </c>
      <c r="EU130" s="97">
        <v>0</v>
      </c>
      <c r="EV130" s="97">
        <v>0</v>
      </c>
      <c r="EW130" s="97">
        <v>0</v>
      </c>
      <c r="EX130" s="97">
        <v>0</v>
      </c>
      <c r="EY130" s="97">
        <v>0</v>
      </c>
      <c r="EZ130" s="97">
        <v>0</v>
      </c>
      <c r="FA130" s="97">
        <v>0</v>
      </c>
      <c r="FB130" s="97">
        <v>0</v>
      </c>
      <c r="FC130" s="97">
        <v>0</v>
      </c>
      <c r="FD130" s="97">
        <v>0</v>
      </c>
      <c r="FE130" s="97">
        <v>0</v>
      </c>
      <c r="FF130" s="97">
        <v>0</v>
      </c>
      <c r="FG130" s="97">
        <v>0</v>
      </c>
      <c r="FH130" s="97">
        <v>0</v>
      </c>
      <c r="FI130" s="97">
        <v>0</v>
      </c>
      <c r="FJ130" s="97">
        <v>0</v>
      </c>
      <c r="FK130" s="97">
        <v>0</v>
      </c>
      <c r="FL130" s="97">
        <v>0</v>
      </c>
      <c r="FM130" s="97">
        <v>0</v>
      </c>
      <c r="FN130" s="97">
        <v>0</v>
      </c>
      <c r="FO130" s="97">
        <v>0</v>
      </c>
      <c r="FP130" s="97">
        <v>0</v>
      </c>
      <c r="FQ130" s="97">
        <v>0</v>
      </c>
      <c r="FR130" s="97">
        <v>0</v>
      </c>
      <c r="FS130" s="97">
        <v>0</v>
      </c>
      <c r="FT130" s="97">
        <v>0</v>
      </c>
      <c r="FU130" s="97">
        <v>0</v>
      </c>
      <c r="FV130" s="97">
        <v>0</v>
      </c>
      <c r="FW130" s="97">
        <v>0</v>
      </c>
      <c r="FX130" s="97">
        <v>0</v>
      </c>
      <c r="FY130" s="97">
        <v>0</v>
      </c>
      <c r="FZ130" s="97">
        <v>0</v>
      </c>
      <c r="GA130" s="97">
        <v>0</v>
      </c>
      <c r="GB130" s="97">
        <v>0</v>
      </c>
      <c r="GC130" s="97">
        <v>0</v>
      </c>
      <c r="GD130" s="97">
        <v>0</v>
      </c>
      <c r="GE130" s="97">
        <v>0</v>
      </c>
      <c r="GF130" s="97">
        <v>0</v>
      </c>
      <c r="GG130" s="97">
        <v>0</v>
      </c>
      <c r="GH130" s="97">
        <v>0</v>
      </c>
      <c r="GI130" s="97">
        <v>0</v>
      </c>
      <c r="GJ130" s="97">
        <v>0</v>
      </c>
      <c r="GK130" s="97">
        <v>0</v>
      </c>
      <c r="GL130" s="97">
        <v>0</v>
      </c>
      <c r="GM130" s="97">
        <v>0</v>
      </c>
      <c r="GN130" s="97">
        <v>0</v>
      </c>
      <c r="GO130" s="97">
        <v>0</v>
      </c>
      <c r="GP130" s="97">
        <v>0</v>
      </c>
      <c r="GQ130" s="97">
        <v>0</v>
      </c>
      <c r="GR130" s="97">
        <v>0</v>
      </c>
      <c r="GS130" s="97">
        <v>0</v>
      </c>
      <c r="GT130" s="97">
        <v>0</v>
      </c>
      <c r="GU130" s="97">
        <v>0</v>
      </c>
      <c r="GV130" s="97">
        <v>0</v>
      </c>
      <c r="GW130" s="97">
        <v>0</v>
      </c>
      <c r="GX130" s="97">
        <v>-12380116.1521472</v>
      </c>
      <c r="GY130" s="97">
        <v>0</v>
      </c>
      <c r="GZ130" s="97">
        <v>0</v>
      </c>
      <c r="HA130" s="97">
        <v>0</v>
      </c>
      <c r="HB130" s="97">
        <v>0</v>
      </c>
      <c r="HC130" s="97">
        <v>-12380116.1521472</v>
      </c>
    </row>
    <row r="131" spans="1:211" ht="14.55" customHeight="1" x14ac:dyDescent="0.45">
      <c r="A131" s="93" t="s">
        <v>2490</v>
      </c>
      <c r="B131" s="97">
        <v>0</v>
      </c>
      <c r="C131" s="97">
        <v>-4815518.3303011796</v>
      </c>
      <c r="D131" s="97">
        <v>0</v>
      </c>
      <c r="E131" s="97">
        <v>-4815518.3303011796</v>
      </c>
      <c r="F131" s="97">
        <v>-4815518.3303011796</v>
      </c>
      <c r="G131" s="97">
        <v>0.31590000000000001</v>
      </c>
      <c r="H131" s="91"/>
      <c r="I131" s="97">
        <v>0</v>
      </c>
      <c r="J131" s="97">
        <v>-3566384.9955393998</v>
      </c>
      <c r="K131" s="97">
        <v>0</v>
      </c>
      <c r="L131" s="97">
        <v>-3566384.9955393998</v>
      </c>
      <c r="M131" s="97">
        <v>-3566384.9955393998</v>
      </c>
      <c r="N131" s="97">
        <v>0.2616</v>
      </c>
      <c r="O131" s="91"/>
      <c r="P131" s="97">
        <v>0</v>
      </c>
      <c r="Q131" s="97">
        <v>0</v>
      </c>
      <c r="R131" s="97">
        <v>0</v>
      </c>
      <c r="S131" s="97">
        <v>0</v>
      </c>
      <c r="T131" s="97">
        <v>0</v>
      </c>
      <c r="U131" s="97">
        <v>0</v>
      </c>
      <c r="V131" s="97">
        <v>0</v>
      </c>
      <c r="W131" s="97">
        <v>0</v>
      </c>
      <c r="X131" s="97">
        <v>0</v>
      </c>
      <c r="Y131" s="97">
        <v>0</v>
      </c>
      <c r="Z131" s="97">
        <v>0</v>
      </c>
      <c r="AA131" s="97">
        <v>0</v>
      </c>
      <c r="AB131" s="97">
        <v>0</v>
      </c>
      <c r="AC131" s="97">
        <v>0</v>
      </c>
      <c r="AD131" s="97">
        <v>0</v>
      </c>
      <c r="AE131" s="97">
        <v>0</v>
      </c>
      <c r="AF131" s="97">
        <v>0</v>
      </c>
      <c r="AG131" s="97">
        <v>0</v>
      </c>
      <c r="AH131" s="97">
        <v>0</v>
      </c>
      <c r="AI131" s="97">
        <v>0</v>
      </c>
      <c r="AJ131" s="97">
        <v>0</v>
      </c>
      <c r="AK131" s="97">
        <v>0</v>
      </c>
      <c r="AL131" s="97">
        <v>0</v>
      </c>
      <c r="AM131" s="97">
        <v>0</v>
      </c>
      <c r="AN131" s="97">
        <v>0</v>
      </c>
      <c r="AO131" s="97">
        <v>0</v>
      </c>
      <c r="AP131" s="97">
        <v>0</v>
      </c>
      <c r="AQ131" s="97">
        <v>0</v>
      </c>
      <c r="AR131" s="97">
        <v>0</v>
      </c>
      <c r="AS131" s="97">
        <v>0</v>
      </c>
      <c r="AT131" s="97">
        <v>0</v>
      </c>
      <c r="AU131" s="97">
        <v>0</v>
      </c>
      <c r="AV131" s="97">
        <v>0</v>
      </c>
      <c r="AW131" s="97">
        <v>0</v>
      </c>
      <c r="AX131" s="97">
        <v>0</v>
      </c>
      <c r="AY131" s="97">
        <v>0</v>
      </c>
      <c r="AZ131" s="97">
        <v>0</v>
      </c>
      <c r="BA131" s="97">
        <v>0</v>
      </c>
      <c r="BB131" s="97">
        <v>0</v>
      </c>
      <c r="BC131" s="97">
        <v>0</v>
      </c>
      <c r="BD131" s="97">
        <v>0</v>
      </c>
      <c r="BE131" s="97">
        <v>0</v>
      </c>
      <c r="BF131" s="97">
        <v>0</v>
      </c>
      <c r="BG131" s="97">
        <v>0</v>
      </c>
      <c r="BH131" s="97">
        <v>0</v>
      </c>
      <c r="BI131" s="97">
        <v>0</v>
      </c>
      <c r="BJ131" s="97">
        <v>0</v>
      </c>
      <c r="BK131" s="97">
        <v>0</v>
      </c>
      <c r="BL131" s="97">
        <v>0</v>
      </c>
      <c r="BM131" s="97">
        <v>0</v>
      </c>
      <c r="BN131" s="97">
        <v>0</v>
      </c>
      <c r="BO131" s="97">
        <v>0</v>
      </c>
      <c r="BP131" s="97">
        <v>0</v>
      </c>
      <c r="BQ131" s="97">
        <v>0</v>
      </c>
      <c r="BR131" s="97">
        <v>0</v>
      </c>
      <c r="BS131" s="97">
        <v>0</v>
      </c>
      <c r="BT131" s="97">
        <v>0</v>
      </c>
      <c r="BU131" s="97">
        <v>0</v>
      </c>
      <c r="BV131" s="97">
        <v>0</v>
      </c>
      <c r="BW131" s="97">
        <v>0</v>
      </c>
      <c r="BX131" s="97">
        <v>0</v>
      </c>
      <c r="BY131" s="97">
        <v>0</v>
      </c>
      <c r="BZ131" s="97">
        <v>0</v>
      </c>
      <c r="CA131" s="97">
        <v>0</v>
      </c>
      <c r="CB131" s="97">
        <v>0</v>
      </c>
      <c r="CC131" s="97">
        <v>0</v>
      </c>
      <c r="CD131" s="97">
        <v>0</v>
      </c>
      <c r="CE131" s="97">
        <v>0</v>
      </c>
      <c r="CF131" s="97">
        <v>0</v>
      </c>
      <c r="CG131" s="97">
        <v>0</v>
      </c>
      <c r="CH131" s="97">
        <v>0</v>
      </c>
      <c r="CI131" s="97">
        <v>0</v>
      </c>
      <c r="CJ131" s="97">
        <v>0</v>
      </c>
      <c r="CK131" s="97">
        <v>0</v>
      </c>
      <c r="CL131" s="97">
        <v>0</v>
      </c>
      <c r="CM131" s="97">
        <v>0</v>
      </c>
      <c r="CN131" s="97">
        <v>-4027763.73</v>
      </c>
      <c r="CO131" s="97">
        <v>0</v>
      </c>
      <c r="CP131" s="97">
        <v>0</v>
      </c>
      <c r="CQ131" s="97">
        <v>0</v>
      </c>
      <c r="CR131" s="97">
        <v>0</v>
      </c>
      <c r="CS131" s="97">
        <v>0</v>
      </c>
      <c r="CT131" s="97">
        <v>-4027763.73</v>
      </c>
      <c r="CU131" s="97">
        <v>0</v>
      </c>
      <c r="CV131" s="97">
        <v>0</v>
      </c>
      <c r="CW131" s="97">
        <v>0</v>
      </c>
      <c r="CX131" s="97">
        <v>0</v>
      </c>
      <c r="CY131" s="97">
        <v>0</v>
      </c>
      <c r="CZ131" s="97">
        <v>0</v>
      </c>
      <c r="DA131" s="97">
        <v>0</v>
      </c>
      <c r="DB131" s="97">
        <v>0</v>
      </c>
      <c r="DC131" s="97">
        <v>0</v>
      </c>
      <c r="DD131" s="97">
        <v>0</v>
      </c>
      <c r="DE131" s="97">
        <v>0</v>
      </c>
      <c r="DF131" s="97">
        <v>0</v>
      </c>
      <c r="DG131" s="97">
        <v>0</v>
      </c>
      <c r="DH131" s="97">
        <v>0</v>
      </c>
      <c r="DI131" s="97">
        <v>0</v>
      </c>
      <c r="DJ131" s="97">
        <v>0</v>
      </c>
      <c r="DK131" s="97">
        <v>-4027763.73</v>
      </c>
      <c r="DL131" s="97">
        <v>-4027763.73</v>
      </c>
      <c r="DM131" s="97">
        <v>0</v>
      </c>
      <c r="DN131" s="97">
        <v>0</v>
      </c>
      <c r="DO131" s="97">
        <v>0</v>
      </c>
      <c r="DP131" s="97">
        <v>-73409.700599481599</v>
      </c>
      <c r="DQ131" s="97">
        <v>-73409.700599481701</v>
      </c>
      <c r="DR131" s="97">
        <v>-73409.700599481701</v>
      </c>
      <c r="DS131" s="97">
        <v>-711629.90429447801</v>
      </c>
      <c r="DT131" s="97">
        <v>-711629.90429447801</v>
      </c>
      <c r="DU131" s="97">
        <v>-785039.60489395796</v>
      </c>
      <c r="DV131" s="97">
        <v>0</v>
      </c>
      <c r="DW131" s="97">
        <v>-2714.9954072259602</v>
      </c>
      <c r="DX131" s="97">
        <v>0</v>
      </c>
      <c r="DY131" s="97">
        <v>-2714.9954072259602</v>
      </c>
      <c r="DZ131" s="97">
        <v>-2714.9954072259602</v>
      </c>
      <c r="EA131" s="97">
        <v>-4815518.3303011796</v>
      </c>
      <c r="EB131" s="97">
        <v>-4815518.3303011796</v>
      </c>
      <c r="EC131" s="97">
        <v>0</v>
      </c>
      <c r="ED131" s="97">
        <v>0</v>
      </c>
      <c r="EE131" s="97">
        <v>0</v>
      </c>
      <c r="EF131" s="97">
        <v>0</v>
      </c>
      <c r="EG131" s="97">
        <v>0</v>
      </c>
      <c r="EH131" s="97">
        <v>0</v>
      </c>
      <c r="EI131" s="97">
        <v>0</v>
      </c>
      <c r="EJ131" s="97">
        <v>0</v>
      </c>
      <c r="EK131" s="97">
        <v>0</v>
      </c>
      <c r="EL131" s="97">
        <v>0</v>
      </c>
      <c r="EM131" s="97">
        <v>0</v>
      </c>
      <c r="EN131" s="97">
        <v>-4815518.3303011796</v>
      </c>
      <c r="EO131" s="97">
        <v>-4815518.3303011796</v>
      </c>
      <c r="EP131" s="97">
        <v>0</v>
      </c>
      <c r="EQ131" s="97">
        <v>0</v>
      </c>
      <c r="ER131" s="97">
        <v>0</v>
      </c>
      <c r="ES131" s="97">
        <v>0</v>
      </c>
      <c r="ET131" s="97">
        <v>0</v>
      </c>
      <c r="EU131" s="97">
        <v>0</v>
      </c>
      <c r="EV131" s="97">
        <v>0</v>
      </c>
      <c r="EW131" s="97">
        <v>0</v>
      </c>
      <c r="EX131" s="97">
        <v>0</v>
      </c>
      <c r="EY131" s="97">
        <v>0</v>
      </c>
      <c r="EZ131" s="97">
        <v>0</v>
      </c>
      <c r="FA131" s="97">
        <v>0</v>
      </c>
      <c r="FB131" s="97">
        <v>0</v>
      </c>
      <c r="FC131" s="97">
        <v>0</v>
      </c>
      <c r="FD131" s="97">
        <v>0</v>
      </c>
      <c r="FE131" s="97">
        <v>0</v>
      </c>
      <c r="FF131" s="97">
        <v>0</v>
      </c>
      <c r="FG131" s="97">
        <v>0</v>
      </c>
      <c r="FH131" s="97">
        <v>0</v>
      </c>
      <c r="FI131" s="97">
        <v>0</v>
      </c>
      <c r="FJ131" s="97">
        <v>0</v>
      </c>
      <c r="FK131" s="97">
        <v>0</v>
      </c>
      <c r="FL131" s="97">
        <v>0</v>
      </c>
      <c r="FM131" s="97">
        <v>0</v>
      </c>
      <c r="FN131" s="97">
        <v>0</v>
      </c>
      <c r="FO131" s="97">
        <v>0</v>
      </c>
      <c r="FP131" s="97">
        <v>0</v>
      </c>
      <c r="FQ131" s="97">
        <v>0</v>
      </c>
      <c r="FR131" s="97">
        <v>0</v>
      </c>
      <c r="FS131" s="97">
        <v>0</v>
      </c>
      <c r="FT131" s="97">
        <v>0</v>
      </c>
      <c r="FU131" s="97">
        <v>0</v>
      </c>
      <c r="FV131" s="97">
        <v>0</v>
      </c>
      <c r="FW131" s="97">
        <v>0</v>
      </c>
      <c r="FX131" s="97">
        <v>0</v>
      </c>
      <c r="FY131" s="97">
        <v>0</v>
      </c>
      <c r="FZ131" s="97">
        <v>0</v>
      </c>
      <c r="GA131" s="97">
        <v>0</v>
      </c>
      <c r="GB131" s="97">
        <v>0</v>
      </c>
      <c r="GC131" s="97">
        <v>0</v>
      </c>
      <c r="GD131" s="97">
        <v>0</v>
      </c>
      <c r="GE131" s="97">
        <v>0</v>
      </c>
      <c r="GF131" s="97">
        <v>0</v>
      </c>
      <c r="GG131" s="97">
        <v>0</v>
      </c>
      <c r="GH131" s="97">
        <v>0</v>
      </c>
      <c r="GI131" s="97">
        <v>0</v>
      </c>
      <c r="GJ131" s="97">
        <v>0</v>
      </c>
      <c r="GK131" s="97">
        <v>0</v>
      </c>
      <c r="GL131" s="97">
        <v>0</v>
      </c>
      <c r="GM131" s="97">
        <v>0</v>
      </c>
      <c r="GN131" s="97">
        <v>0</v>
      </c>
      <c r="GO131" s="97">
        <v>0</v>
      </c>
      <c r="GP131" s="97">
        <v>0</v>
      </c>
      <c r="GQ131" s="97">
        <v>0</v>
      </c>
      <c r="GR131" s="97">
        <v>0</v>
      </c>
      <c r="GS131" s="97">
        <v>0</v>
      </c>
      <c r="GT131" s="97">
        <v>0</v>
      </c>
      <c r="GU131" s="97">
        <v>0</v>
      </c>
      <c r="GV131" s="97">
        <v>0</v>
      </c>
      <c r="GW131" s="97">
        <v>0</v>
      </c>
      <c r="GX131" s="97">
        <v>-4815518.3303011796</v>
      </c>
      <c r="GY131" s="97">
        <v>0</v>
      </c>
      <c r="GZ131" s="97">
        <v>0</v>
      </c>
      <c r="HA131" s="97">
        <v>0</v>
      </c>
      <c r="HB131" s="97">
        <v>0</v>
      </c>
      <c r="HC131" s="97">
        <v>-4815518.3303011796</v>
      </c>
    </row>
    <row r="132" spans="1:211" ht="14.55" customHeight="1" x14ac:dyDescent="0.45">
      <c r="A132" s="93" t="s">
        <v>2491</v>
      </c>
      <c r="B132" s="97">
        <v>0</v>
      </c>
      <c r="C132" s="97">
        <v>-12966.600309666001</v>
      </c>
      <c r="D132" s="97">
        <v>0</v>
      </c>
      <c r="E132" s="97">
        <v>-12966.600309666001</v>
      </c>
      <c r="F132" s="97">
        <v>-12966.600309666001</v>
      </c>
      <c r="G132" s="97">
        <v>8.9999999999999998E-4</v>
      </c>
      <c r="H132" s="91"/>
      <c r="I132" s="97">
        <v>0</v>
      </c>
      <c r="J132" s="97">
        <v>-84237.551413569498</v>
      </c>
      <c r="K132" s="97">
        <v>0</v>
      </c>
      <c r="L132" s="97">
        <v>-84237.551413569498</v>
      </c>
      <c r="M132" s="97">
        <v>-84237.551413569498</v>
      </c>
      <c r="N132" s="97">
        <v>6.1999999999999998E-3</v>
      </c>
      <c r="O132" s="91"/>
      <c r="P132" s="97">
        <v>0</v>
      </c>
      <c r="Q132" s="97">
        <v>0</v>
      </c>
      <c r="R132" s="97">
        <v>0</v>
      </c>
      <c r="S132" s="97">
        <v>0</v>
      </c>
      <c r="T132" s="97">
        <v>0</v>
      </c>
      <c r="U132" s="97">
        <v>0</v>
      </c>
      <c r="V132" s="97">
        <v>0</v>
      </c>
      <c r="W132" s="97">
        <v>0</v>
      </c>
      <c r="X132" s="97">
        <v>0</v>
      </c>
      <c r="Y132" s="97">
        <v>0</v>
      </c>
      <c r="Z132" s="97">
        <v>0</v>
      </c>
      <c r="AA132" s="97">
        <v>0</v>
      </c>
      <c r="AB132" s="97">
        <v>0</v>
      </c>
      <c r="AC132" s="97">
        <v>0</v>
      </c>
      <c r="AD132" s="97">
        <v>0</v>
      </c>
      <c r="AE132" s="97">
        <v>0</v>
      </c>
      <c r="AF132" s="97">
        <v>0</v>
      </c>
      <c r="AG132" s="97">
        <v>0</v>
      </c>
      <c r="AH132" s="97">
        <v>0</v>
      </c>
      <c r="AI132" s="97">
        <v>0</v>
      </c>
      <c r="AJ132" s="97">
        <v>0</v>
      </c>
      <c r="AK132" s="97">
        <v>0</v>
      </c>
      <c r="AL132" s="97">
        <v>0</v>
      </c>
      <c r="AM132" s="97">
        <v>0</v>
      </c>
      <c r="AN132" s="97">
        <v>0</v>
      </c>
      <c r="AO132" s="97">
        <v>0</v>
      </c>
      <c r="AP132" s="97">
        <v>0</v>
      </c>
      <c r="AQ132" s="97">
        <v>0</v>
      </c>
      <c r="AR132" s="97">
        <v>0</v>
      </c>
      <c r="AS132" s="97">
        <v>0</v>
      </c>
      <c r="AT132" s="97">
        <v>0</v>
      </c>
      <c r="AU132" s="97">
        <v>0</v>
      </c>
      <c r="AV132" s="97">
        <v>0</v>
      </c>
      <c r="AW132" s="97">
        <v>0</v>
      </c>
      <c r="AX132" s="97">
        <v>0</v>
      </c>
      <c r="AY132" s="97">
        <v>0</v>
      </c>
      <c r="AZ132" s="97">
        <v>0</v>
      </c>
      <c r="BA132" s="97">
        <v>0</v>
      </c>
      <c r="BB132" s="97">
        <v>0</v>
      </c>
      <c r="BC132" s="97">
        <v>0</v>
      </c>
      <c r="BD132" s="97">
        <v>0</v>
      </c>
      <c r="BE132" s="97">
        <v>0</v>
      </c>
      <c r="BF132" s="97">
        <v>0</v>
      </c>
      <c r="BG132" s="97">
        <v>0</v>
      </c>
      <c r="BH132" s="97">
        <v>0</v>
      </c>
      <c r="BI132" s="97">
        <v>0</v>
      </c>
      <c r="BJ132" s="97">
        <v>0</v>
      </c>
      <c r="BK132" s="97">
        <v>0</v>
      </c>
      <c r="BL132" s="97">
        <v>0</v>
      </c>
      <c r="BM132" s="97">
        <v>0</v>
      </c>
      <c r="BN132" s="97">
        <v>0</v>
      </c>
      <c r="BO132" s="97">
        <v>0</v>
      </c>
      <c r="BP132" s="97">
        <v>0</v>
      </c>
      <c r="BQ132" s="97">
        <v>0</v>
      </c>
      <c r="BR132" s="97">
        <v>0</v>
      </c>
      <c r="BS132" s="97">
        <v>0</v>
      </c>
      <c r="BT132" s="97">
        <v>0</v>
      </c>
      <c r="BU132" s="97">
        <v>0</v>
      </c>
      <c r="BV132" s="97">
        <v>0</v>
      </c>
      <c r="BW132" s="97">
        <v>0</v>
      </c>
      <c r="BX132" s="97">
        <v>0</v>
      </c>
      <c r="BY132" s="97">
        <v>0</v>
      </c>
      <c r="BZ132" s="97">
        <v>0</v>
      </c>
      <c r="CA132" s="97">
        <v>0</v>
      </c>
      <c r="CB132" s="97">
        <v>0</v>
      </c>
      <c r="CC132" s="97">
        <v>0</v>
      </c>
      <c r="CD132" s="97">
        <v>0</v>
      </c>
      <c r="CE132" s="97">
        <v>0</v>
      </c>
      <c r="CF132" s="97">
        <v>0</v>
      </c>
      <c r="CG132" s="97">
        <v>0</v>
      </c>
      <c r="CH132" s="97">
        <v>0</v>
      </c>
      <c r="CI132" s="97">
        <v>0</v>
      </c>
      <c r="CJ132" s="97">
        <v>0</v>
      </c>
      <c r="CK132" s="97">
        <v>0</v>
      </c>
      <c r="CL132" s="97">
        <v>0</v>
      </c>
      <c r="CM132" s="97">
        <v>0</v>
      </c>
      <c r="CN132" s="97">
        <v>0</v>
      </c>
      <c r="CO132" s="97">
        <v>0</v>
      </c>
      <c r="CP132" s="97">
        <v>0</v>
      </c>
      <c r="CQ132" s="97">
        <v>0</v>
      </c>
      <c r="CR132" s="97">
        <v>0</v>
      </c>
      <c r="CS132" s="97">
        <v>0</v>
      </c>
      <c r="CT132" s="97">
        <v>0</v>
      </c>
      <c r="CU132" s="97">
        <v>0</v>
      </c>
      <c r="CV132" s="97">
        <v>0</v>
      </c>
      <c r="CW132" s="97">
        <v>0</v>
      </c>
      <c r="CX132" s="97">
        <v>0</v>
      </c>
      <c r="CY132" s="97">
        <v>0</v>
      </c>
      <c r="CZ132" s="97">
        <v>0</v>
      </c>
      <c r="DA132" s="97">
        <v>0</v>
      </c>
      <c r="DB132" s="97">
        <v>0</v>
      </c>
      <c r="DC132" s="97">
        <v>0</v>
      </c>
      <c r="DD132" s="97">
        <v>0</v>
      </c>
      <c r="DE132" s="97">
        <v>0</v>
      </c>
      <c r="DF132" s="97">
        <v>0</v>
      </c>
      <c r="DG132" s="97">
        <v>0</v>
      </c>
      <c r="DH132" s="97">
        <v>0</v>
      </c>
      <c r="DI132" s="97">
        <v>0</v>
      </c>
      <c r="DJ132" s="97">
        <v>0</v>
      </c>
      <c r="DK132" s="97">
        <v>0</v>
      </c>
      <c r="DL132" s="97">
        <v>0</v>
      </c>
      <c r="DM132" s="97">
        <v>0</v>
      </c>
      <c r="DN132" s="97">
        <v>0</v>
      </c>
      <c r="DO132" s="97">
        <v>0</v>
      </c>
      <c r="DP132" s="97">
        <v>-12966.600309666001</v>
      </c>
      <c r="DQ132" s="97">
        <v>-12966.600309666001</v>
      </c>
      <c r="DR132" s="97">
        <v>-12966.600309666001</v>
      </c>
      <c r="DS132" s="97">
        <v>0</v>
      </c>
      <c r="DT132" s="97">
        <v>0</v>
      </c>
      <c r="DU132" s="97">
        <v>-12966.600309666001</v>
      </c>
      <c r="DV132" s="97">
        <v>0</v>
      </c>
      <c r="DW132" s="97">
        <v>0</v>
      </c>
      <c r="DX132" s="97">
        <v>0</v>
      </c>
      <c r="DY132" s="97">
        <v>0</v>
      </c>
      <c r="DZ132" s="97">
        <v>0</v>
      </c>
      <c r="EA132" s="97">
        <v>-12966.600309666001</v>
      </c>
      <c r="EB132" s="97">
        <v>-12966.600309666001</v>
      </c>
      <c r="EC132" s="97">
        <v>0</v>
      </c>
      <c r="ED132" s="97">
        <v>0</v>
      </c>
      <c r="EE132" s="97">
        <v>0</v>
      </c>
      <c r="EF132" s="97">
        <v>0</v>
      </c>
      <c r="EG132" s="97">
        <v>0</v>
      </c>
      <c r="EH132" s="97">
        <v>0</v>
      </c>
      <c r="EI132" s="97">
        <v>0</v>
      </c>
      <c r="EJ132" s="97">
        <v>0</v>
      </c>
      <c r="EK132" s="97">
        <v>0</v>
      </c>
      <c r="EL132" s="97">
        <v>0</v>
      </c>
      <c r="EM132" s="97">
        <v>0</v>
      </c>
      <c r="EN132" s="97">
        <v>-12966.600309666001</v>
      </c>
      <c r="EO132" s="97">
        <v>-12966.600309666001</v>
      </c>
      <c r="EP132" s="97">
        <v>0</v>
      </c>
      <c r="EQ132" s="97">
        <v>0</v>
      </c>
      <c r="ER132" s="97">
        <v>0</v>
      </c>
      <c r="ES132" s="97">
        <v>0</v>
      </c>
      <c r="ET132" s="97">
        <v>0</v>
      </c>
      <c r="EU132" s="97">
        <v>0</v>
      </c>
      <c r="EV132" s="97">
        <v>0</v>
      </c>
      <c r="EW132" s="97">
        <v>0</v>
      </c>
      <c r="EX132" s="97">
        <v>0</v>
      </c>
      <c r="EY132" s="97">
        <v>0</v>
      </c>
      <c r="EZ132" s="97">
        <v>0</v>
      </c>
      <c r="FA132" s="97">
        <v>0</v>
      </c>
      <c r="FB132" s="97">
        <v>0</v>
      </c>
      <c r="FC132" s="97">
        <v>0</v>
      </c>
      <c r="FD132" s="97">
        <v>0</v>
      </c>
      <c r="FE132" s="97">
        <v>0</v>
      </c>
      <c r="FF132" s="97">
        <v>0</v>
      </c>
      <c r="FG132" s="97">
        <v>0</v>
      </c>
      <c r="FH132" s="97">
        <v>0</v>
      </c>
      <c r="FI132" s="97">
        <v>0</v>
      </c>
      <c r="FJ132" s="97">
        <v>0</v>
      </c>
      <c r="FK132" s="97">
        <v>0</v>
      </c>
      <c r="FL132" s="97">
        <v>0</v>
      </c>
      <c r="FM132" s="97">
        <v>0</v>
      </c>
      <c r="FN132" s="97">
        <v>0</v>
      </c>
      <c r="FO132" s="97">
        <v>0</v>
      </c>
      <c r="FP132" s="97">
        <v>0</v>
      </c>
      <c r="FQ132" s="97">
        <v>0</v>
      </c>
      <c r="FR132" s="97">
        <v>0</v>
      </c>
      <c r="FS132" s="97">
        <v>0</v>
      </c>
      <c r="FT132" s="97">
        <v>0</v>
      </c>
      <c r="FU132" s="97">
        <v>0</v>
      </c>
      <c r="FV132" s="97">
        <v>0</v>
      </c>
      <c r="FW132" s="97">
        <v>0</v>
      </c>
      <c r="FX132" s="97">
        <v>0</v>
      </c>
      <c r="FY132" s="97">
        <v>0</v>
      </c>
      <c r="FZ132" s="97">
        <v>0</v>
      </c>
      <c r="GA132" s="97">
        <v>0</v>
      </c>
      <c r="GB132" s="97">
        <v>0</v>
      </c>
      <c r="GC132" s="97">
        <v>0</v>
      </c>
      <c r="GD132" s="97">
        <v>0</v>
      </c>
      <c r="GE132" s="97">
        <v>0</v>
      </c>
      <c r="GF132" s="97">
        <v>0</v>
      </c>
      <c r="GG132" s="97">
        <v>0</v>
      </c>
      <c r="GH132" s="97">
        <v>0</v>
      </c>
      <c r="GI132" s="97">
        <v>0</v>
      </c>
      <c r="GJ132" s="97">
        <v>0</v>
      </c>
      <c r="GK132" s="97">
        <v>0</v>
      </c>
      <c r="GL132" s="97">
        <v>0</v>
      </c>
      <c r="GM132" s="97">
        <v>0</v>
      </c>
      <c r="GN132" s="97">
        <v>0</v>
      </c>
      <c r="GO132" s="97">
        <v>0</v>
      </c>
      <c r="GP132" s="97">
        <v>0</v>
      </c>
      <c r="GQ132" s="97">
        <v>0</v>
      </c>
      <c r="GR132" s="97">
        <v>0</v>
      </c>
      <c r="GS132" s="97">
        <v>0</v>
      </c>
      <c r="GT132" s="97">
        <v>0</v>
      </c>
      <c r="GU132" s="97">
        <v>0</v>
      </c>
      <c r="GV132" s="97">
        <v>0</v>
      </c>
      <c r="GW132" s="97">
        <v>0</v>
      </c>
      <c r="GX132" s="97">
        <v>-12966.600309666001</v>
      </c>
      <c r="GY132" s="97">
        <v>0</v>
      </c>
      <c r="GZ132" s="97">
        <v>0</v>
      </c>
      <c r="HA132" s="97">
        <v>0</v>
      </c>
      <c r="HB132" s="97">
        <v>0</v>
      </c>
      <c r="HC132" s="97">
        <v>-12966.600309666001</v>
      </c>
    </row>
    <row r="133" spans="1:211" ht="14.55" customHeight="1" x14ac:dyDescent="0.45">
      <c r="A133" s="93" t="s">
        <v>2492</v>
      </c>
      <c r="B133" s="97">
        <v>0</v>
      </c>
      <c r="C133" s="97">
        <v>-332837.840490798</v>
      </c>
      <c r="D133" s="97">
        <v>0</v>
      </c>
      <c r="E133" s="97">
        <v>-332837.840490798</v>
      </c>
      <c r="F133" s="97">
        <v>-332837.840490798</v>
      </c>
      <c r="G133" s="97">
        <v>2.18E-2</v>
      </c>
      <c r="H133" s="91"/>
      <c r="I133" s="97">
        <v>0</v>
      </c>
      <c r="J133" s="97">
        <v>-512561.77250741102</v>
      </c>
      <c r="K133" s="97">
        <v>0</v>
      </c>
      <c r="L133" s="97">
        <v>-512561.77250741102</v>
      </c>
      <c r="M133" s="97">
        <v>-512561.77250741102</v>
      </c>
      <c r="N133" s="97">
        <v>3.7600000000000001E-2</v>
      </c>
      <c r="O133" s="91"/>
      <c r="P133" s="97">
        <v>0</v>
      </c>
      <c r="Q133" s="97">
        <v>0</v>
      </c>
      <c r="R133" s="97">
        <v>0</v>
      </c>
      <c r="S133" s="97">
        <v>0</v>
      </c>
      <c r="T133" s="97">
        <v>0</v>
      </c>
      <c r="U133" s="97">
        <v>0</v>
      </c>
      <c r="V133" s="97">
        <v>0</v>
      </c>
      <c r="W133" s="97">
        <v>0</v>
      </c>
      <c r="X133" s="97">
        <v>0</v>
      </c>
      <c r="Y133" s="97">
        <v>0</v>
      </c>
      <c r="Z133" s="97">
        <v>0</v>
      </c>
      <c r="AA133" s="97">
        <v>0</v>
      </c>
      <c r="AB133" s="97">
        <v>0</v>
      </c>
      <c r="AC133" s="97">
        <v>0</v>
      </c>
      <c r="AD133" s="97">
        <v>0</v>
      </c>
      <c r="AE133" s="97">
        <v>0</v>
      </c>
      <c r="AF133" s="97">
        <v>0</v>
      </c>
      <c r="AG133" s="97">
        <v>0</v>
      </c>
      <c r="AH133" s="97">
        <v>0</v>
      </c>
      <c r="AI133" s="97">
        <v>0</v>
      </c>
      <c r="AJ133" s="97">
        <v>0</v>
      </c>
      <c r="AK133" s="97">
        <v>0</v>
      </c>
      <c r="AL133" s="97">
        <v>0</v>
      </c>
      <c r="AM133" s="97">
        <v>0</v>
      </c>
      <c r="AN133" s="97">
        <v>0</v>
      </c>
      <c r="AO133" s="97">
        <v>0</v>
      </c>
      <c r="AP133" s="97">
        <v>0</v>
      </c>
      <c r="AQ133" s="97">
        <v>0</v>
      </c>
      <c r="AR133" s="97">
        <v>0</v>
      </c>
      <c r="AS133" s="97">
        <v>0</v>
      </c>
      <c r="AT133" s="97">
        <v>0</v>
      </c>
      <c r="AU133" s="97">
        <v>0</v>
      </c>
      <c r="AV133" s="97">
        <v>0</v>
      </c>
      <c r="AW133" s="97">
        <v>0</v>
      </c>
      <c r="AX133" s="97">
        <v>0</v>
      </c>
      <c r="AY133" s="97">
        <v>0</v>
      </c>
      <c r="AZ133" s="97">
        <v>0</v>
      </c>
      <c r="BA133" s="97">
        <v>0</v>
      </c>
      <c r="BB133" s="97">
        <v>0</v>
      </c>
      <c r="BC133" s="97">
        <v>0</v>
      </c>
      <c r="BD133" s="97">
        <v>0</v>
      </c>
      <c r="BE133" s="97">
        <v>0</v>
      </c>
      <c r="BF133" s="97">
        <v>0</v>
      </c>
      <c r="BG133" s="97">
        <v>0</v>
      </c>
      <c r="BH133" s="97">
        <v>0</v>
      </c>
      <c r="BI133" s="97">
        <v>0</v>
      </c>
      <c r="BJ133" s="97">
        <v>0</v>
      </c>
      <c r="BK133" s="97">
        <v>0</v>
      </c>
      <c r="BL133" s="97">
        <v>0</v>
      </c>
      <c r="BM133" s="97">
        <v>0</v>
      </c>
      <c r="BN133" s="97">
        <v>0</v>
      </c>
      <c r="BO133" s="97">
        <v>0</v>
      </c>
      <c r="BP133" s="97">
        <v>0</v>
      </c>
      <c r="BQ133" s="97">
        <v>0</v>
      </c>
      <c r="BR133" s="97">
        <v>0</v>
      </c>
      <c r="BS133" s="97">
        <v>0</v>
      </c>
      <c r="BT133" s="97">
        <v>0</v>
      </c>
      <c r="BU133" s="97">
        <v>0</v>
      </c>
      <c r="BV133" s="97">
        <v>0</v>
      </c>
      <c r="BW133" s="97">
        <v>0</v>
      </c>
      <c r="BX133" s="97">
        <v>0</v>
      </c>
      <c r="BY133" s="97">
        <v>0</v>
      </c>
      <c r="BZ133" s="97">
        <v>0</v>
      </c>
      <c r="CA133" s="97">
        <v>0</v>
      </c>
      <c r="CB133" s="97">
        <v>0</v>
      </c>
      <c r="CC133" s="97">
        <v>0</v>
      </c>
      <c r="CD133" s="97">
        <v>0</v>
      </c>
      <c r="CE133" s="97">
        <v>0</v>
      </c>
      <c r="CF133" s="97">
        <v>0</v>
      </c>
      <c r="CG133" s="97">
        <v>0</v>
      </c>
      <c r="CH133" s="97">
        <v>0</v>
      </c>
      <c r="CI133" s="97">
        <v>0</v>
      </c>
      <c r="CJ133" s="97">
        <v>0</v>
      </c>
      <c r="CK133" s="97">
        <v>0</v>
      </c>
      <c r="CL133" s="97">
        <v>0</v>
      </c>
      <c r="CM133" s="97">
        <v>0</v>
      </c>
      <c r="CN133" s="97">
        <v>0</v>
      </c>
      <c r="CO133" s="97">
        <v>0</v>
      </c>
      <c r="CP133" s="97">
        <v>0</v>
      </c>
      <c r="CQ133" s="97">
        <v>0</v>
      </c>
      <c r="CR133" s="97">
        <v>0</v>
      </c>
      <c r="CS133" s="97">
        <v>0</v>
      </c>
      <c r="CT133" s="97">
        <v>0</v>
      </c>
      <c r="CU133" s="97">
        <v>0</v>
      </c>
      <c r="CV133" s="97">
        <v>0</v>
      </c>
      <c r="CW133" s="97">
        <v>0</v>
      </c>
      <c r="CX133" s="97">
        <v>0</v>
      </c>
      <c r="CY133" s="97">
        <v>0</v>
      </c>
      <c r="CZ133" s="97">
        <v>0</v>
      </c>
      <c r="DA133" s="97">
        <v>0</v>
      </c>
      <c r="DB133" s="97">
        <v>0</v>
      </c>
      <c r="DC133" s="97">
        <v>0</v>
      </c>
      <c r="DD133" s="97">
        <v>0</v>
      </c>
      <c r="DE133" s="97">
        <v>0</v>
      </c>
      <c r="DF133" s="97">
        <v>0</v>
      </c>
      <c r="DG133" s="97">
        <v>0</v>
      </c>
      <c r="DH133" s="97">
        <v>0</v>
      </c>
      <c r="DI133" s="97">
        <v>0</v>
      </c>
      <c r="DJ133" s="97">
        <v>0</v>
      </c>
      <c r="DK133" s="97">
        <v>0</v>
      </c>
      <c r="DL133" s="97">
        <v>0</v>
      </c>
      <c r="DM133" s="97">
        <v>-332837.840490798</v>
      </c>
      <c r="DN133" s="97">
        <v>-332837.840490798</v>
      </c>
      <c r="DO133" s="97">
        <v>-332837.840490798</v>
      </c>
      <c r="DP133" s="97">
        <v>0</v>
      </c>
      <c r="DQ133" s="97">
        <v>-332837.840490798</v>
      </c>
      <c r="DR133" s="97">
        <v>-332837.840490798</v>
      </c>
      <c r="DS133" s="97">
        <v>0</v>
      </c>
      <c r="DT133" s="97">
        <v>0</v>
      </c>
      <c r="DU133" s="97">
        <v>-332837.840490798</v>
      </c>
      <c r="DV133" s="97">
        <v>0</v>
      </c>
      <c r="DW133" s="97">
        <v>0</v>
      </c>
      <c r="DX133" s="97">
        <v>0</v>
      </c>
      <c r="DY133" s="97">
        <v>0</v>
      </c>
      <c r="DZ133" s="97">
        <v>0</v>
      </c>
      <c r="EA133" s="97">
        <v>-332837.840490798</v>
      </c>
      <c r="EB133" s="97">
        <v>-332837.840490798</v>
      </c>
      <c r="EC133" s="97">
        <v>0</v>
      </c>
      <c r="ED133" s="97">
        <v>0</v>
      </c>
      <c r="EE133" s="97">
        <v>0</v>
      </c>
      <c r="EF133" s="97">
        <v>0</v>
      </c>
      <c r="EG133" s="97">
        <v>0</v>
      </c>
      <c r="EH133" s="97">
        <v>0</v>
      </c>
      <c r="EI133" s="97">
        <v>0</v>
      </c>
      <c r="EJ133" s="97">
        <v>0</v>
      </c>
      <c r="EK133" s="97">
        <v>0</v>
      </c>
      <c r="EL133" s="97">
        <v>0</v>
      </c>
      <c r="EM133" s="97">
        <v>0</v>
      </c>
      <c r="EN133" s="97">
        <v>-332837.840490798</v>
      </c>
      <c r="EO133" s="97">
        <v>-332837.840490798</v>
      </c>
      <c r="EP133" s="97">
        <v>0</v>
      </c>
      <c r="EQ133" s="97">
        <v>0</v>
      </c>
      <c r="ER133" s="97">
        <v>0</v>
      </c>
      <c r="ES133" s="97">
        <v>0</v>
      </c>
      <c r="ET133" s="97">
        <v>0</v>
      </c>
      <c r="EU133" s="97">
        <v>0</v>
      </c>
      <c r="EV133" s="97">
        <v>0</v>
      </c>
      <c r="EW133" s="97">
        <v>0</v>
      </c>
      <c r="EX133" s="97">
        <v>0</v>
      </c>
      <c r="EY133" s="97">
        <v>0</v>
      </c>
      <c r="EZ133" s="97">
        <v>0</v>
      </c>
      <c r="FA133" s="97">
        <v>0</v>
      </c>
      <c r="FB133" s="97">
        <v>0</v>
      </c>
      <c r="FC133" s="97">
        <v>0</v>
      </c>
      <c r="FD133" s="97">
        <v>0</v>
      </c>
      <c r="FE133" s="97">
        <v>0</v>
      </c>
      <c r="FF133" s="97">
        <v>0</v>
      </c>
      <c r="FG133" s="97">
        <v>0</v>
      </c>
      <c r="FH133" s="97">
        <v>0</v>
      </c>
      <c r="FI133" s="97">
        <v>0</v>
      </c>
      <c r="FJ133" s="97">
        <v>0</v>
      </c>
      <c r="FK133" s="97">
        <v>0</v>
      </c>
      <c r="FL133" s="97">
        <v>0</v>
      </c>
      <c r="FM133" s="97">
        <v>0</v>
      </c>
      <c r="FN133" s="97">
        <v>0</v>
      </c>
      <c r="FO133" s="97">
        <v>0</v>
      </c>
      <c r="FP133" s="97">
        <v>0</v>
      </c>
      <c r="FQ133" s="97">
        <v>0</v>
      </c>
      <c r="FR133" s="97">
        <v>0</v>
      </c>
      <c r="FS133" s="97">
        <v>0</v>
      </c>
      <c r="FT133" s="97">
        <v>0</v>
      </c>
      <c r="FU133" s="97">
        <v>0</v>
      </c>
      <c r="FV133" s="97">
        <v>0</v>
      </c>
      <c r="FW133" s="97">
        <v>0</v>
      </c>
      <c r="FX133" s="97">
        <v>0</v>
      </c>
      <c r="FY133" s="97">
        <v>0</v>
      </c>
      <c r="FZ133" s="97">
        <v>0</v>
      </c>
      <c r="GA133" s="97">
        <v>0</v>
      </c>
      <c r="GB133" s="97">
        <v>0</v>
      </c>
      <c r="GC133" s="97">
        <v>0</v>
      </c>
      <c r="GD133" s="97">
        <v>0</v>
      </c>
      <c r="GE133" s="97">
        <v>0</v>
      </c>
      <c r="GF133" s="97">
        <v>0</v>
      </c>
      <c r="GG133" s="97">
        <v>0</v>
      </c>
      <c r="GH133" s="97">
        <v>0</v>
      </c>
      <c r="GI133" s="97">
        <v>0</v>
      </c>
      <c r="GJ133" s="97">
        <v>0</v>
      </c>
      <c r="GK133" s="97">
        <v>0</v>
      </c>
      <c r="GL133" s="97">
        <v>0</v>
      </c>
      <c r="GM133" s="97">
        <v>0</v>
      </c>
      <c r="GN133" s="97">
        <v>0</v>
      </c>
      <c r="GO133" s="97">
        <v>0</v>
      </c>
      <c r="GP133" s="97">
        <v>0</v>
      </c>
      <c r="GQ133" s="97">
        <v>0</v>
      </c>
      <c r="GR133" s="97">
        <v>0</v>
      </c>
      <c r="GS133" s="97">
        <v>0</v>
      </c>
      <c r="GT133" s="97">
        <v>0</v>
      </c>
      <c r="GU133" s="97">
        <v>0</v>
      </c>
      <c r="GV133" s="97">
        <v>0</v>
      </c>
      <c r="GW133" s="97">
        <v>0</v>
      </c>
      <c r="GX133" s="97">
        <v>-332837.840490798</v>
      </c>
      <c r="GY133" s="97">
        <v>0</v>
      </c>
      <c r="GZ133" s="97">
        <v>0</v>
      </c>
      <c r="HA133" s="97">
        <v>0</v>
      </c>
      <c r="HB133" s="97">
        <v>0</v>
      </c>
      <c r="HC133" s="97">
        <v>-332837.840490798</v>
      </c>
    </row>
    <row r="134" spans="1:211" ht="14.55" customHeight="1" x14ac:dyDescent="0.45">
      <c r="A134" s="109" t="s">
        <v>2493</v>
      </c>
      <c r="B134" s="97">
        <v>0</v>
      </c>
      <c r="C134" s="97">
        <v>-33646608.496175997</v>
      </c>
      <c r="D134" s="97">
        <v>0</v>
      </c>
      <c r="E134" s="97">
        <v>-33646608.496175997</v>
      </c>
      <c r="F134" s="97">
        <v>-33646608.496175997</v>
      </c>
      <c r="G134" s="97">
        <v>2.2071000000000001</v>
      </c>
      <c r="H134" s="91"/>
      <c r="I134" s="97">
        <v>0</v>
      </c>
      <c r="J134" s="97">
        <v>-34386565.392092302</v>
      </c>
      <c r="K134" s="97">
        <v>0</v>
      </c>
      <c r="L134" s="97">
        <v>-34386565.392092302</v>
      </c>
      <c r="M134" s="97">
        <v>-34386565.392092302</v>
      </c>
      <c r="N134" s="97">
        <v>2.5221</v>
      </c>
      <c r="O134" s="91"/>
      <c r="P134" s="97">
        <v>0</v>
      </c>
      <c r="Q134" s="97">
        <v>0</v>
      </c>
      <c r="R134" s="97">
        <v>0</v>
      </c>
      <c r="S134" s="97">
        <v>0</v>
      </c>
      <c r="T134" s="97">
        <v>0</v>
      </c>
      <c r="U134" s="97">
        <v>0</v>
      </c>
      <c r="V134" s="97">
        <v>0</v>
      </c>
      <c r="W134" s="97">
        <v>0</v>
      </c>
      <c r="X134" s="97">
        <v>0</v>
      </c>
      <c r="Y134" s="97">
        <v>0</v>
      </c>
      <c r="Z134" s="97">
        <v>0</v>
      </c>
      <c r="AA134" s="97">
        <v>0</v>
      </c>
      <c r="AB134" s="97">
        <v>0</v>
      </c>
      <c r="AC134" s="97">
        <v>0</v>
      </c>
      <c r="AD134" s="97">
        <v>0</v>
      </c>
      <c r="AE134" s="97">
        <v>0</v>
      </c>
      <c r="AF134" s="97">
        <v>0</v>
      </c>
      <c r="AG134" s="97">
        <v>0</v>
      </c>
      <c r="AH134" s="97">
        <v>0</v>
      </c>
      <c r="AI134" s="97">
        <v>0</v>
      </c>
      <c r="AJ134" s="97">
        <v>0</v>
      </c>
      <c r="AK134" s="97">
        <v>0</v>
      </c>
      <c r="AL134" s="97">
        <v>0</v>
      </c>
      <c r="AM134" s="97">
        <v>0</v>
      </c>
      <c r="AN134" s="97">
        <v>0</v>
      </c>
      <c r="AO134" s="97">
        <v>0</v>
      </c>
      <c r="AP134" s="97">
        <v>0</v>
      </c>
      <c r="AQ134" s="97">
        <v>0</v>
      </c>
      <c r="AR134" s="97">
        <v>0</v>
      </c>
      <c r="AS134" s="97">
        <v>0</v>
      </c>
      <c r="AT134" s="97">
        <v>0</v>
      </c>
      <c r="AU134" s="97">
        <v>0</v>
      </c>
      <c r="AV134" s="97">
        <v>0</v>
      </c>
      <c r="AW134" s="97">
        <v>0</v>
      </c>
      <c r="AX134" s="97">
        <v>-877097.61941212497</v>
      </c>
      <c r="AY134" s="97">
        <v>-877097.61941212497</v>
      </c>
      <c r="AZ134" s="97">
        <v>0</v>
      </c>
      <c r="BA134" s="97">
        <v>0</v>
      </c>
      <c r="BB134" s="97">
        <v>0</v>
      </c>
      <c r="BC134" s="97">
        <v>0</v>
      </c>
      <c r="BD134" s="97">
        <v>0</v>
      </c>
      <c r="BE134" s="97">
        <v>0</v>
      </c>
      <c r="BF134" s="97">
        <v>0</v>
      </c>
      <c r="BG134" s="97">
        <v>0</v>
      </c>
      <c r="BH134" s="97">
        <v>0</v>
      </c>
      <c r="BI134" s="97">
        <v>0</v>
      </c>
      <c r="BJ134" s="97">
        <v>0</v>
      </c>
      <c r="BK134" s="97">
        <v>0</v>
      </c>
      <c r="BL134" s="97">
        <v>-877097.61941212497</v>
      </c>
      <c r="BM134" s="97">
        <v>0</v>
      </c>
      <c r="BN134" s="97">
        <v>0</v>
      </c>
      <c r="BO134" s="97">
        <v>0</v>
      </c>
      <c r="BP134" s="97">
        <v>0</v>
      </c>
      <c r="BQ134" s="97">
        <v>0</v>
      </c>
      <c r="BR134" s="97">
        <v>0</v>
      </c>
      <c r="BS134" s="97">
        <v>0</v>
      </c>
      <c r="BT134" s="97">
        <v>0</v>
      </c>
      <c r="BU134" s="97">
        <v>0</v>
      </c>
      <c r="BV134" s="97">
        <v>0</v>
      </c>
      <c r="BW134" s="97">
        <v>0</v>
      </c>
      <c r="BX134" s="97">
        <v>0</v>
      </c>
      <c r="BY134" s="97">
        <v>0</v>
      </c>
      <c r="BZ134" s="97">
        <v>0</v>
      </c>
      <c r="CA134" s="97">
        <v>0</v>
      </c>
      <c r="CB134" s="97">
        <v>0</v>
      </c>
      <c r="CC134" s="97">
        <v>0</v>
      </c>
      <c r="CD134" s="97">
        <v>0</v>
      </c>
      <c r="CE134" s="97">
        <v>0</v>
      </c>
      <c r="CF134" s="97">
        <v>0</v>
      </c>
      <c r="CG134" s="97">
        <v>0</v>
      </c>
      <c r="CH134" s="97">
        <v>0</v>
      </c>
      <c r="CI134" s="97">
        <v>0</v>
      </c>
      <c r="CJ134" s="97">
        <v>0</v>
      </c>
      <c r="CK134" s="97">
        <v>0</v>
      </c>
      <c r="CL134" s="97">
        <v>0</v>
      </c>
      <c r="CM134" s="97">
        <v>0</v>
      </c>
      <c r="CN134" s="97">
        <v>-4027763.73</v>
      </c>
      <c r="CO134" s="97">
        <v>0</v>
      </c>
      <c r="CP134" s="97">
        <v>0</v>
      </c>
      <c r="CQ134" s="97">
        <v>0</v>
      </c>
      <c r="CR134" s="97">
        <v>0</v>
      </c>
      <c r="CS134" s="97">
        <v>0</v>
      </c>
      <c r="CT134" s="97">
        <v>-4027763.73</v>
      </c>
      <c r="CU134" s="97">
        <v>0</v>
      </c>
      <c r="CV134" s="97">
        <v>0</v>
      </c>
      <c r="CW134" s="97">
        <v>0</v>
      </c>
      <c r="CX134" s="97">
        <v>0</v>
      </c>
      <c r="CY134" s="97">
        <v>0</v>
      </c>
      <c r="CZ134" s="97">
        <v>0</v>
      </c>
      <c r="DA134" s="97">
        <v>0</v>
      </c>
      <c r="DB134" s="97">
        <v>0</v>
      </c>
      <c r="DC134" s="97">
        <v>0</v>
      </c>
      <c r="DD134" s="97">
        <v>0</v>
      </c>
      <c r="DE134" s="97">
        <v>0</v>
      </c>
      <c r="DF134" s="97">
        <v>0</v>
      </c>
      <c r="DG134" s="97">
        <v>0</v>
      </c>
      <c r="DH134" s="97">
        <v>0</v>
      </c>
      <c r="DI134" s="97">
        <v>0</v>
      </c>
      <c r="DJ134" s="97">
        <v>0</v>
      </c>
      <c r="DK134" s="97">
        <v>-4027763.73</v>
      </c>
      <c r="DL134" s="97">
        <v>-4027763.73</v>
      </c>
      <c r="DM134" s="97">
        <v>-22267022.051533699</v>
      </c>
      <c r="DN134" s="97">
        <v>-22267022.051533699</v>
      </c>
      <c r="DO134" s="97">
        <v>-22267022.051533699</v>
      </c>
      <c r="DP134" s="97">
        <v>-115875.007798365</v>
      </c>
      <c r="DQ134" s="97">
        <v>-22382897.059332099</v>
      </c>
      <c r="DR134" s="97">
        <v>-22382897.059332099</v>
      </c>
      <c r="DS134" s="97">
        <v>-6356135.0920245396</v>
      </c>
      <c r="DT134" s="97">
        <v>-6356135.0920245396</v>
      </c>
      <c r="DU134" s="97">
        <v>-28739032.1513566</v>
      </c>
      <c r="DV134" s="97">
        <v>0</v>
      </c>
      <c r="DW134" s="97">
        <v>-2714.9954072259602</v>
      </c>
      <c r="DX134" s="97">
        <v>0</v>
      </c>
      <c r="DY134" s="97">
        <v>-2714.9954072259602</v>
      </c>
      <c r="DZ134" s="97">
        <v>-2714.9954072259602</v>
      </c>
      <c r="EA134" s="97">
        <v>-32769510.876763798</v>
      </c>
      <c r="EB134" s="97">
        <v>-32769510.876763798</v>
      </c>
      <c r="EC134" s="97">
        <v>0</v>
      </c>
      <c r="ED134" s="97">
        <v>0</v>
      </c>
      <c r="EE134" s="97">
        <v>0</v>
      </c>
      <c r="EF134" s="97">
        <v>0</v>
      </c>
      <c r="EG134" s="97">
        <v>0</v>
      </c>
      <c r="EH134" s="97">
        <v>0</v>
      </c>
      <c r="EI134" s="97">
        <v>0</v>
      </c>
      <c r="EJ134" s="97">
        <v>0</v>
      </c>
      <c r="EK134" s="97">
        <v>0</v>
      </c>
      <c r="EL134" s="97">
        <v>0</v>
      </c>
      <c r="EM134" s="97">
        <v>0</v>
      </c>
      <c r="EN134" s="97">
        <v>-32769510.876763798</v>
      </c>
      <c r="EO134" s="97">
        <v>-33646608.496175997</v>
      </c>
      <c r="EP134" s="97">
        <v>0</v>
      </c>
      <c r="EQ134" s="97">
        <v>0</v>
      </c>
      <c r="ER134" s="97">
        <v>0</v>
      </c>
      <c r="ES134" s="97">
        <v>0</v>
      </c>
      <c r="ET134" s="97">
        <v>0</v>
      </c>
      <c r="EU134" s="97">
        <v>0</v>
      </c>
      <c r="EV134" s="97">
        <v>0</v>
      </c>
      <c r="EW134" s="97">
        <v>0</v>
      </c>
      <c r="EX134" s="97">
        <v>0</v>
      </c>
      <c r="EY134" s="97">
        <v>0</v>
      </c>
      <c r="EZ134" s="97">
        <v>0</v>
      </c>
      <c r="FA134" s="97">
        <v>0</v>
      </c>
      <c r="FB134" s="97">
        <v>0</v>
      </c>
      <c r="FC134" s="97">
        <v>0</v>
      </c>
      <c r="FD134" s="97">
        <v>0</v>
      </c>
      <c r="FE134" s="97">
        <v>0</v>
      </c>
      <c r="FF134" s="97">
        <v>0</v>
      </c>
      <c r="FG134" s="97">
        <v>0</v>
      </c>
      <c r="FH134" s="97">
        <v>0</v>
      </c>
      <c r="FI134" s="97">
        <v>0</v>
      </c>
      <c r="FJ134" s="97">
        <v>0</v>
      </c>
      <c r="FK134" s="97">
        <v>0</v>
      </c>
      <c r="FL134" s="97">
        <v>0</v>
      </c>
      <c r="FM134" s="97">
        <v>0</v>
      </c>
      <c r="FN134" s="97">
        <v>0</v>
      </c>
      <c r="FO134" s="97">
        <v>0</v>
      </c>
      <c r="FP134" s="97">
        <v>0</v>
      </c>
      <c r="FQ134" s="97">
        <v>0</v>
      </c>
      <c r="FR134" s="97">
        <v>0</v>
      </c>
      <c r="FS134" s="97">
        <v>0</v>
      </c>
      <c r="FT134" s="97">
        <v>0</v>
      </c>
      <c r="FU134" s="97">
        <v>0</v>
      </c>
      <c r="FV134" s="97">
        <v>0</v>
      </c>
      <c r="FW134" s="97">
        <v>0</v>
      </c>
      <c r="FX134" s="97">
        <v>0</v>
      </c>
      <c r="FY134" s="97">
        <v>0</v>
      </c>
      <c r="FZ134" s="97">
        <v>0</v>
      </c>
      <c r="GA134" s="97">
        <v>0</v>
      </c>
      <c r="GB134" s="97">
        <v>0</v>
      </c>
      <c r="GC134" s="97">
        <v>0</v>
      </c>
      <c r="GD134" s="97">
        <v>0</v>
      </c>
      <c r="GE134" s="97">
        <v>0</v>
      </c>
      <c r="GF134" s="97">
        <v>0</v>
      </c>
      <c r="GG134" s="97">
        <v>0</v>
      </c>
      <c r="GH134" s="97">
        <v>0</v>
      </c>
      <c r="GI134" s="97">
        <v>0</v>
      </c>
      <c r="GJ134" s="97">
        <v>0</v>
      </c>
      <c r="GK134" s="97">
        <v>0</v>
      </c>
      <c r="GL134" s="97">
        <v>0</v>
      </c>
      <c r="GM134" s="97">
        <v>0</v>
      </c>
      <c r="GN134" s="97">
        <v>0</v>
      </c>
      <c r="GO134" s="97">
        <v>0</v>
      </c>
      <c r="GP134" s="97">
        <v>0</v>
      </c>
      <c r="GQ134" s="97">
        <v>0</v>
      </c>
      <c r="GR134" s="97">
        <v>0</v>
      </c>
      <c r="GS134" s="97">
        <v>0</v>
      </c>
      <c r="GT134" s="97">
        <v>0</v>
      </c>
      <c r="GU134" s="97">
        <v>0</v>
      </c>
      <c r="GV134" s="97">
        <v>0</v>
      </c>
      <c r="GW134" s="97">
        <v>0</v>
      </c>
      <c r="GX134" s="97">
        <v>-33646608.496175997</v>
      </c>
      <c r="GY134" s="97">
        <v>0</v>
      </c>
      <c r="GZ134" s="97">
        <v>0</v>
      </c>
      <c r="HA134" s="97">
        <v>0</v>
      </c>
      <c r="HB134" s="97">
        <v>0</v>
      </c>
      <c r="HC134" s="97">
        <v>-33646608.496175997</v>
      </c>
    </row>
    <row r="135" spans="1:211" ht="14.55" customHeight="1" x14ac:dyDescent="0.45">
      <c r="A135" s="93" t="s">
        <v>2494</v>
      </c>
      <c r="B135" s="97">
        <v>0</v>
      </c>
      <c r="C135" s="97">
        <v>-353888164.73650998</v>
      </c>
      <c r="D135" s="97">
        <v>0</v>
      </c>
      <c r="E135" s="97">
        <v>-353888164.73650998</v>
      </c>
      <c r="F135" s="97">
        <v>-353888164.73650998</v>
      </c>
      <c r="G135" s="97">
        <v>23.213699999999999</v>
      </c>
      <c r="H135" s="91"/>
      <c r="I135" s="97">
        <v>0</v>
      </c>
      <c r="J135" s="97">
        <v>-326546260.42293799</v>
      </c>
      <c r="K135" s="97">
        <v>0</v>
      </c>
      <c r="L135" s="97">
        <v>-326546260.42293799</v>
      </c>
      <c r="M135" s="97">
        <v>-326546260.42293799</v>
      </c>
      <c r="N135" s="97">
        <v>23.950900000000001</v>
      </c>
      <c r="O135" s="91"/>
      <c r="P135" s="97">
        <v>0</v>
      </c>
      <c r="Q135" s="97">
        <v>0</v>
      </c>
      <c r="R135" s="97">
        <v>0</v>
      </c>
      <c r="S135" s="97">
        <v>0</v>
      </c>
      <c r="T135" s="97">
        <v>0</v>
      </c>
      <c r="U135" s="97">
        <v>0</v>
      </c>
      <c r="V135" s="97">
        <v>0</v>
      </c>
      <c r="W135" s="97">
        <v>0</v>
      </c>
      <c r="X135" s="97">
        <v>0</v>
      </c>
      <c r="Y135" s="97">
        <v>0</v>
      </c>
      <c r="Z135" s="97">
        <v>0</v>
      </c>
      <c r="AA135" s="97">
        <v>0</v>
      </c>
      <c r="AB135" s="97">
        <v>0</v>
      </c>
      <c r="AC135" s="97">
        <v>0</v>
      </c>
      <c r="AD135" s="97">
        <v>0</v>
      </c>
      <c r="AE135" s="97">
        <v>0</v>
      </c>
      <c r="AF135" s="97">
        <v>0</v>
      </c>
      <c r="AG135" s="97">
        <v>0</v>
      </c>
      <c r="AH135" s="97">
        <v>0</v>
      </c>
      <c r="AI135" s="97">
        <v>0</v>
      </c>
      <c r="AJ135" s="97">
        <v>0</v>
      </c>
      <c r="AK135" s="97">
        <v>0</v>
      </c>
      <c r="AL135" s="97">
        <v>0</v>
      </c>
      <c r="AM135" s="97">
        <v>0</v>
      </c>
      <c r="AN135" s="97">
        <v>0</v>
      </c>
      <c r="AO135" s="97">
        <v>0</v>
      </c>
      <c r="AP135" s="97">
        <v>0</v>
      </c>
      <c r="AQ135" s="97">
        <v>0</v>
      </c>
      <c r="AR135" s="97">
        <v>0</v>
      </c>
      <c r="AS135" s="97">
        <v>0</v>
      </c>
      <c r="AT135" s="97">
        <v>0</v>
      </c>
      <c r="AU135" s="97">
        <v>0</v>
      </c>
      <c r="AV135" s="97">
        <v>0</v>
      </c>
      <c r="AW135" s="97">
        <v>0</v>
      </c>
      <c r="AX135" s="97">
        <v>0</v>
      </c>
      <c r="AY135" s="97">
        <v>0</v>
      </c>
      <c r="AZ135" s="97">
        <v>0</v>
      </c>
      <c r="BA135" s="97">
        <v>0</v>
      </c>
      <c r="BB135" s="97">
        <v>0</v>
      </c>
      <c r="BC135" s="97">
        <v>0</v>
      </c>
      <c r="BD135" s="97">
        <v>0</v>
      </c>
      <c r="BE135" s="97">
        <v>0</v>
      </c>
      <c r="BF135" s="97">
        <v>0</v>
      </c>
      <c r="BG135" s="97">
        <v>0</v>
      </c>
      <c r="BH135" s="97">
        <v>0</v>
      </c>
      <c r="BI135" s="97">
        <v>0</v>
      </c>
      <c r="BJ135" s="97">
        <v>0</v>
      </c>
      <c r="BK135" s="97">
        <v>0</v>
      </c>
      <c r="BL135" s="97">
        <v>0</v>
      </c>
      <c r="BM135" s="97">
        <v>0</v>
      </c>
      <c r="BN135" s="97">
        <v>0</v>
      </c>
      <c r="BO135" s="97">
        <v>0</v>
      </c>
      <c r="BP135" s="97">
        <v>0</v>
      </c>
      <c r="BQ135" s="97">
        <v>0</v>
      </c>
      <c r="BR135" s="97">
        <v>0</v>
      </c>
      <c r="BS135" s="97">
        <v>0</v>
      </c>
      <c r="BT135" s="97">
        <v>0</v>
      </c>
      <c r="BU135" s="97">
        <v>0</v>
      </c>
      <c r="BV135" s="97">
        <v>0</v>
      </c>
      <c r="BW135" s="97">
        <v>0</v>
      </c>
      <c r="BX135" s="97">
        <v>0</v>
      </c>
      <c r="BY135" s="97">
        <v>0</v>
      </c>
      <c r="BZ135" s="97">
        <v>0</v>
      </c>
      <c r="CA135" s="97">
        <v>0</v>
      </c>
      <c r="CB135" s="97">
        <v>0</v>
      </c>
      <c r="CC135" s="97">
        <v>0</v>
      </c>
      <c r="CD135" s="97">
        <v>0</v>
      </c>
      <c r="CE135" s="97">
        <v>0</v>
      </c>
      <c r="CF135" s="97">
        <v>0</v>
      </c>
      <c r="CG135" s="97">
        <v>0</v>
      </c>
      <c r="CH135" s="97">
        <v>0</v>
      </c>
      <c r="CI135" s="97">
        <v>0</v>
      </c>
      <c r="CJ135" s="97">
        <v>0</v>
      </c>
      <c r="CK135" s="97">
        <v>0</v>
      </c>
      <c r="CL135" s="97">
        <v>0</v>
      </c>
      <c r="CM135" s="97">
        <v>0</v>
      </c>
      <c r="CN135" s="97">
        <v>0</v>
      </c>
      <c r="CO135" s="97">
        <v>0</v>
      </c>
      <c r="CP135" s="97">
        <v>0</v>
      </c>
      <c r="CQ135" s="97">
        <v>0</v>
      </c>
      <c r="CR135" s="97">
        <v>0</v>
      </c>
      <c r="CS135" s="97">
        <v>0</v>
      </c>
      <c r="CT135" s="97">
        <v>0</v>
      </c>
      <c r="CU135" s="97">
        <v>0</v>
      </c>
      <c r="CV135" s="97">
        <v>0</v>
      </c>
      <c r="CW135" s="97">
        <v>0</v>
      </c>
      <c r="CX135" s="97">
        <v>0</v>
      </c>
      <c r="CY135" s="97">
        <v>0</v>
      </c>
      <c r="CZ135" s="97">
        <v>0</v>
      </c>
      <c r="DA135" s="97">
        <v>0</v>
      </c>
      <c r="DB135" s="97">
        <v>0</v>
      </c>
      <c r="DC135" s="97">
        <v>0</v>
      </c>
      <c r="DD135" s="97">
        <v>0</v>
      </c>
      <c r="DE135" s="97">
        <v>0</v>
      </c>
      <c r="DF135" s="97">
        <v>0</v>
      </c>
      <c r="DG135" s="97">
        <v>0</v>
      </c>
      <c r="DH135" s="97">
        <v>0</v>
      </c>
      <c r="DI135" s="97">
        <v>0</v>
      </c>
      <c r="DJ135" s="97">
        <v>0</v>
      </c>
      <c r="DK135" s="97">
        <v>0</v>
      </c>
      <c r="DL135" s="97">
        <v>0</v>
      </c>
      <c r="DM135" s="97">
        <v>0</v>
      </c>
      <c r="DN135" s="97">
        <v>0</v>
      </c>
      <c r="DO135" s="97">
        <v>0</v>
      </c>
      <c r="DP135" s="97">
        <v>0</v>
      </c>
      <c r="DQ135" s="97">
        <v>0</v>
      </c>
      <c r="DR135" s="97">
        <v>0</v>
      </c>
      <c r="DS135" s="97">
        <v>0</v>
      </c>
      <c r="DT135" s="97">
        <v>0</v>
      </c>
      <c r="DU135" s="97">
        <v>0</v>
      </c>
      <c r="DV135" s="97">
        <v>0</v>
      </c>
      <c r="DW135" s="97">
        <v>0</v>
      </c>
      <c r="DX135" s="97">
        <v>0</v>
      </c>
      <c r="DY135" s="97">
        <v>0</v>
      </c>
      <c r="DZ135" s="97">
        <v>0</v>
      </c>
      <c r="EA135" s="97">
        <v>0</v>
      </c>
      <c r="EB135" s="97">
        <v>0</v>
      </c>
      <c r="EC135" s="97">
        <v>0</v>
      </c>
      <c r="ED135" s="97">
        <v>0</v>
      </c>
      <c r="EE135" s="97">
        <v>0</v>
      </c>
      <c r="EF135" s="97">
        <v>0</v>
      </c>
      <c r="EG135" s="97">
        <v>0</v>
      </c>
      <c r="EH135" s="97">
        <v>0</v>
      </c>
      <c r="EI135" s="97">
        <v>0</v>
      </c>
      <c r="EJ135" s="97">
        <v>0</v>
      </c>
      <c r="EK135" s="97">
        <v>0</v>
      </c>
      <c r="EL135" s="97">
        <v>0</v>
      </c>
      <c r="EM135" s="97">
        <v>0</v>
      </c>
      <c r="EN135" s="97">
        <v>0</v>
      </c>
      <c r="EO135" s="97">
        <v>0</v>
      </c>
      <c r="EP135" s="97">
        <v>-310461069.35088801</v>
      </c>
      <c r="EQ135" s="97">
        <v>-310461069.35088801</v>
      </c>
      <c r="ER135" s="97">
        <v>-20369464</v>
      </c>
      <c r="ES135" s="97">
        <v>-20369464</v>
      </c>
      <c r="ET135" s="97">
        <v>0</v>
      </c>
      <c r="EU135" s="97">
        <v>0</v>
      </c>
      <c r="EV135" s="97">
        <v>-20369464</v>
      </c>
      <c r="EW135" s="97">
        <v>0</v>
      </c>
      <c r="EX135" s="97">
        <v>0</v>
      </c>
      <c r="EY135" s="97">
        <v>-785030.61849357001</v>
      </c>
      <c r="EZ135" s="97">
        <v>-785030.61849357001</v>
      </c>
      <c r="FA135" s="97">
        <v>0</v>
      </c>
      <c r="FB135" s="97">
        <v>0</v>
      </c>
      <c r="FC135" s="97">
        <v>0</v>
      </c>
      <c r="FD135" s="97">
        <v>-785030.61849357001</v>
      </c>
      <c r="FE135" s="97">
        <v>-21154494.618493602</v>
      </c>
      <c r="FF135" s="97">
        <v>0</v>
      </c>
      <c r="FG135" s="97">
        <v>0</v>
      </c>
      <c r="FH135" s="97">
        <v>-21154494.618493602</v>
      </c>
      <c r="FI135" s="97">
        <v>-18390094.960000001</v>
      </c>
      <c r="FJ135" s="97">
        <v>-18390094.960000001</v>
      </c>
      <c r="FK135" s="97">
        <v>0</v>
      </c>
      <c r="FL135" s="97">
        <v>0</v>
      </c>
      <c r="FM135" s="97">
        <v>0</v>
      </c>
      <c r="FN135" s="97">
        <v>-18390094.960000001</v>
      </c>
      <c r="FO135" s="97">
        <v>0</v>
      </c>
      <c r="FP135" s="97">
        <v>-18390094.960000001</v>
      </c>
      <c r="FQ135" s="97">
        <v>-39544589.578493603</v>
      </c>
      <c r="FR135" s="97">
        <v>-1768370</v>
      </c>
      <c r="FS135" s="97">
        <v>-1768370</v>
      </c>
      <c r="FT135" s="97">
        <v>-1768370</v>
      </c>
      <c r="FU135" s="97">
        <v>-150524.424703892</v>
      </c>
      <c r="FV135" s="97">
        <v>0</v>
      </c>
      <c r="FW135" s="97">
        <v>-150524.424703892</v>
      </c>
      <c r="FX135" s="97">
        <v>-1918894.42470389</v>
      </c>
      <c r="FY135" s="97">
        <v>-1963611.3824249799</v>
      </c>
      <c r="FZ135" s="97">
        <v>-1963611.3824249799</v>
      </c>
      <c r="GA135" s="97">
        <v>0</v>
      </c>
      <c r="GB135" s="97">
        <v>0</v>
      </c>
      <c r="GC135" s="97">
        <v>0</v>
      </c>
      <c r="GD135" s="97">
        <v>-1963611.3824249799</v>
      </c>
      <c r="GE135" s="97">
        <v>-3882505.8071288699</v>
      </c>
      <c r="GF135" s="97">
        <v>0</v>
      </c>
      <c r="GG135" s="97">
        <v>0</v>
      </c>
      <c r="GH135" s="97">
        <v>0</v>
      </c>
      <c r="GI135" s="97">
        <v>0</v>
      </c>
      <c r="GJ135" s="97">
        <v>0</v>
      </c>
      <c r="GK135" s="97">
        <v>0</v>
      </c>
      <c r="GL135" s="97">
        <v>0</v>
      </c>
      <c r="GM135" s="97">
        <v>0</v>
      </c>
      <c r="GN135" s="97">
        <v>0</v>
      </c>
      <c r="GO135" s="97">
        <v>0</v>
      </c>
      <c r="GP135" s="97">
        <v>0</v>
      </c>
      <c r="GQ135" s="97">
        <v>-43427095.385622501</v>
      </c>
      <c r="GR135" s="97">
        <v>0</v>
      </c>
      <c r="GS135" s="97">
        <v>0</v>
      </c>
      <c r="GT135" s="97">
        <v>0</v>
      </c>
      <c r="GU135" s="97">
        <v>0</v>
      </c>
      <c r="GV135" s="97">
        <v>-43427095.385622501</v>
      </c>
      <c r="GW135" s="97">
        <v>-353888164.73650998</v>
      </c>
      <c r="GX135" s="97">
        <v>-353888164.73650998</v>
      </c>
      <c r="GY135" s="97">
        <v>0</v>
      </c>
      <c r="GZ135" s="97">
        <v>0</v>
      </c>
      <c r="HA135" s="97">
        <v>0</v>
      </c>
      <c r="HB135" s="97">
        <v>0</v>
      </c>
      <c r="HC135" s="97">
        <v>-353888164.73650998</v>
      </c>
    </row>
    <row r="136" spans="1:211" ht="14.55" customHeight="1" x14ac:dyDescent="0.45">
      <c r="A136" s="93" t="s">
        <v>2495</v>
      </c>
      <c r="B136" s="97">
        <v>0</v>
      </c>
      <c r="C136" s="97">
        <v>-5514021.0544948</v>
      </c>
      <c r="D136" s="97">
        <v>0</v>
      </c>
      <c r="E136" s="97">
        <v>-5514021.0544948</v>
      </c>
      <c r="F136" s="97">
        <v>-5514021.0544948</v>
      </c>
      <c r="G136" s="97">
        <v>0.36170000000000002</v>
      </c>
      <c r="H136" s="91"/>
      <c r="I136" s="97">
        <v>0</v>
      </c>
      <c r="J136" s="97">
        <v>-5400350.1981797405</v>
      </c>
      <c r="K136" s="97">
        <v>0</v>
      </c>
      <c r="L136" s="97">
        <v>-5400350.1981797405</v>
      </c>
      <c r="M136" s="97">
        <v>-5400350.1981797405</v>
      </c>
      <c r="N136" s="97">
        <v>0.39610000000000001</v>
      </c>
      <c r="O136" s="91"/>
      <c r="P136" s="97">
        <v>0</v>
      </c>
      <c r="Q136" s="97">
        <v>0</v>
      </c>
      <c r="R136" s="97">
        <v>0</v>
      </c>
      <c r="S136" s="97">
        <v>0</v>
      </c>
      <c r="T136" s="97">
        <v>0</v>
      </c>
      <c r="U136" s="97">
        <v>0</v>
      </c>
      <c r="V136" s="97">
        <v>0</v>
      </c>
      <c r="W136" s="97">
        <v>0</v>
      </c>
      <c r="X136" s="97">
        <v>0</v>
      </c>
      <c r="Y136" s="97">
        <v>0</v>
      </c>
      <c r="Z136" s="97">
        <v>0</v>
      </c>
      <c r="AA136" s="97">
        <v>0</v>
      </c>
      <c r="AB136" s="97">
        <v>0</v>
      </c>
      <c r="AC136" s="97">
        <v>0</v>
      </c>
      <c r="AD136" s="97">
        <v>0</v>
      </c>
      <c r="AE136" s="97">
        <v>0</v>
      </c>
      <c r="AF136" s="97">
        <v>0</v>
      </c>
      <c r="AG136" s="97">
        <v>0</v>
      </c>
      <c r="AH136" s="97">
        <v>0</v>
      </c>
      <c r="AI136" s="97">
        <v>0</v>
      </c>
      <c r="AJ136" s="97">
        <v>0</v>
      </c>
      <c r="AK136" s="97">
        <v>0</v>
      </c>
      <c r="AL136" s="97">
        <v>0</v>
      </c>
      <c r="AM136" s="97">
        <v>0</v>
      </c>
      <c r="AN136" s="97">
        <v>0</v>
      </c>
      <c r="AO136" s="97">
        <v>0</v>
      </c>
      <c r="AP136" s="97">
        <v>0</v>
      </c>
      <c r="AQ136" s="97">
        <v>0</v>
      </c>
      <c r="AR136" s="97">
        <v>0</v>
      </c>
      <c r="AS136" s="97">
        <v>0</v>
      </c>
      <c r="AT136" s="97">
        <v>0</v>
      </c>
      <c r="AU136" s="97">
        <v>0</v>
      </c>
      <c r="AV136" s="97">
        <v>0</v>
      </c>
      <c r="AW136" s="97">
        <v>0</v>
      </c>
      <c r="AX136" s="97">
        <v>0</v>
      </c>
      <c r="AY136" s="97">
        <v>0</v>
      </c>
      <c r="AZ136" s="97">
        <v>0</v>
      </c>
      <c r="BA136" s="97">
        <v>0</v>
      </c>
      <c r="BB136" s="97">
        <v>0</v>
      </c>
      <c r="BC136" s="97">
        <v>0</v>
      </c>
      <c r="BD136" s="97">
        <v>0</v>
      </c>
      <c r="BE136" s="97">
        <v>0</v>
      </c>
      <c r="BF136" s="97">
        <v>0</v>
      </c>
      <c r="BG136" s="97">
        <v>0</v>
      </c>
      <c r="BH136" s="97">
        <v>0</v>
      </c>
      <c r="BI136" s="97">
        <v>0</v>
      </c>
      <c r="BJ136" s="97">
        <v>0</v>
      </c>
      <c r="BK136" s="97">
        <v>0</v>
      </c>
      <c r="BL136" s="97">
        <v>0</v>
      </c>
      <c r="BM136" s="97">
        <v>0</v>
      </c>
      <c r="BN136" s="97">
        <v>0</v>
      </c>
      <c r="BO136" s="97">
        <v>0</v>
      </c>
      <c r="BP136" s="97">
        <v>0</v>
      </c>
      <c r="BQ136" s="97">
        <v>0</v>
      </c>
      <c r="BR136" s="97">
        <v>0</v>
      </c>
      <c r="BS136" s="97">
        <v>0</v>
      </c>
      <c r="BT136" s="97">
        <v>0</v>
      </c>
      <c r="BU136" s="97">
        <v>0</v>
      </c>
      <c r="BV136" s="97">
        <v>0</v>
      </c>
      <c r="BW136" s="97">
        <v>0</v>
      </c>
      <c r="BX136" s="97">
        <v>0</v>
      </c>
      <c r="BY136" s="97">
        <v>0</v>
      </c>
      <c r="BZ136" s="97">
        <v>0</v>
      </c>
      <c r="CA136" s="97">
        <v>0</v>
      </c>
      <c r="CB136" s="97">
        <v>0</v>
      </c>
      <c r="CC136" s="97">
        <v>0</v>
      </c>
      <c r="CD136" s="97">
        <v>0</v>
      </c>
      <c r="CE136" s="97">
        <v>0</v>
      </c>
      <c r="CF136" s="97">
        <v>0</v>
      </c>
      <c r="CG136" s="97">
        <v>0</v>
      </c>
      <c r="CH136" s="97">
        <v>0</v>
      </c>
      <c r="CI136" s="97">
        <v>0</v>
      </c>
      <c r="CJ136" s="97">
        <v>0</v>
      </c>
      <c r="CK136" s="97">
        <v>0</v>
      </c>
      <c r="CL136" s="97">
        <v>0</v>
      </c>
      <c r="CM136" s="97">
        <v>0</v>
      </c>
      <c r="CN136" s="97">
        <v>0</v>
      </c>
      <c r="CO136" s="97">
        <v>0</v>
      </c>
      <c r="CP136" s="97">
        <v>0</v>
      </c>
      <c r="CQ136" s="97">
        <v>0</v>
      </c>
      <c r="CR136" s="97">
        <v>0</v>
      </c>
      <c r="CS136" s="97">
        <v>0</v>
      </c>
      <c r="CT136" s="97">
        <v>0</v>
      </c>
      <c r="CU136" s="97">
        <v>0</v>
      </c>
      <c r="CV136" s="97">
        <v>0</v>
      </c>
      <c r="CW136" s="97">
        <v>0</v>
      </c>
      <c r="CX136" s="97">
        <v>0</v>
      </c>
      <c r="CY136" s="97">
        <v>0</v>
      </c>
      <c r="CZ136" s="97">
        <v>0</v>
      </c>
      <c r="DA136" s="97">
        <v>0</v>
      </c>
      <c r="DB136" s="97">
        <v>0</v>
      </c>
      <c r="DC136" s="97">
        <v>0</v>
      </c>
      <c r="DD136" s="97">
        <v>0</v>
      </c>
      <c r="DE136" s="97">
        <v>0</v>
      </c>
      <c r="DF136" s="97">
        <v>0</v>
      </c>
      <c r="DG136" s="97">
        <v>0</v>
      </c>
      <c r="DH136" s="97">
        <v>0</v>
      </c>
      <c r="DI136" s="97">
        <v>0</v>
      </c>
      <c r="DJ136" s="97">
        <v>0</v>
      </c>
      <c r="DK136" s="97">
        <v>0</v>
      </c>
      <c r="DL136" s="97">
        <v>0</v>
      </c>
      <c r="DM136" s="97">
        <v>0</v>
      </c>
      <c r="DN136" s="97">
        <v>0</v>
      </c>
      <c r="DO136" s="97">
        <v>0</v>
      </c>
      <c r="DP136" s="97">
        <v>0</v>
      </c>
      <c r="DQ136" s="97">
        <v>0</v>
      </c>
      <c r="DR136" s="97">
        <v>0</v>
      </c>
      <c r="DS136" s="97">
        <v>0</v>
      </c>
      <c r="DT136" s="97">
        <v>0</v>
      </c>
      <c r="DU136" s="97">
        <v>0</v>
      </c>
      <c r="DV136" s="97">
        <v>0</v>
      </c>
      <c r="DW136" s="97">
        <v>0</v>
      </c>
      <c r="DX136" s="97">
        <v>0</v>
      </c>
      <c r="DY136" s="97">
        <v>0</v>
      </c>
      <c r="DZ136" s="97">
        <v>0</v>
      </c>
      <c r="EA136" s="97">
        <v>0</v>
      </c>
      <c r="EB136" s="97">
        <v>0</v>
      </c>
      <c r="EC136" s="97">
        <v>0</v>
      </c>
      <c r="ED136" s="97">
        <v>0</v>
      </c>
      <c r="EE136" s="97">
        <v>0</v>
      </c>
      <c r="EF136" s="97">
        <v>0</v>
      </c>
      <c r="EG136" s="97">
        <v>0</v>
      </c>
      <c r="EH136" s="97">
        <v>0</v>
      </c>
      <c r="EI136" s="97">
        <v>0</v>
      </c>
      <c r="EJ136" s="97">
        <v>0</v>
      </c>
      <c r="EK136" s="97">
        <v>0</v>
      </c>
      <c r="EL136" s="97">
        <v>0</v>
      </c>
      <c r="EM136" s="97">
        <v>0</v>
      </c>
      <c r="EN136" s="97">
        <v>0</v>
      </c>
      <c r="EO136" s="97">
        <v>0</v>
      </c>
      <c r="EP136" s="97">
        <v>0</v>
      </c>
      <c r="EQ136" s="97">
        <v>0</v>
      </c>
      <c r="ER136" s="97">
        <v>-3761809</v>
      </c>
      <c r="ES136" s="97">
        <v>-3761809</v>
      </c>
      <c r="ET136" s="97">
        <v>0</v>
      </c>
      <c r="EU136" s="97">
        <v>0</v>
      </c>
      <c r="EV136" s="97">
        <v>-3761809</v>
      </c>
      <c r="EW136" s="97">
        <v>0</v>
      </c>
      <c r="EX136" s="97">
        <v>0</v>
      </c>
      <c r="EY136" s="97">
        <v>-26870.0244947949</v>
      </c>
      <c r="EZ136" s="97">
        <v>-26870.0244947949</v>
      </c>
      <c r="FA136" s="97">
        <v>0</v>
      </c>
      <c r="FB136" s="97">
        <v>0</v>
      </c>
      <c r="FC136" s="97">
        <v>0</v>
      </c>
      <c r="FD136" s="97">
        <v>-26870.0244947949</v>
      </c>
      <c r="FE136" s="97">
        <v>-3788679.0244947998</v>
      </c>
      <c r="FF136" s="97">
        <v>0</v>
      </c>
      <c r="FG136" s="97">
        <v>0</v>
      </c>
      <c r="FH136" s="97">
        <v>-3788679.0244947998</v>
      </c>
      <c r="FI136" s="97">
        <v>0</v>
      </c>
      <c r="FJ136" s="97">
        <v>0</v>
      </c>
      <c r="FK136" s="97">
        <v>-1725342.03</v>
      </c>
      <c r="FL136" s="97">
        <v>-1725342.03</v>
      </c>
      <c r="FM136" s="97">
        <v>-1725342.03</v>
      </c>
      <c r="FN136" s="97">
        <v>-1725342.03</v>
      </c>
      <c r="FO136" s="97">
        <v>0</v>
      </c>
      <c r="FP136" s="97">
        <v>-1725342.03</v>
      </c>
      <c r="FQ136" s="97">
        <v>-5514021.0544948</v>
      </c>
      <c r="FR136" s="97">
        <v>0</v>
      </c>
      <c r="FS136" s="97">
        <v>0</v>
      </c>
      <c r="FT136" s="97">
        <v>0</v>
      </c>
      <c r="FU136" s="97">
        <v>0</v>
      </c>
      <c r="FV136" s="97">
        <v>0</v>
      </c>
      <c r="FW136" s="97">
        <v>0</v>
      </c>
      <c r="FX136" s="97">
        <v>0</v>
      </c>
      <c r="FY136" s="97">
        <v>0</v>
      </c>
      <c r="FZ136" s="97">
        <v>0</v>
      </c>
      <c r="GA136" s="97">
        <v>0</v>
      </c>
      <c r="GB136" s="97">
        <v>0</v>
      </c>
      <c r="GC136" s="97">
        <v>0</v>
      </c>
      <c r="GD136" s="97">
        <v>0</v>
      </c>
      <c r="GE136" s="97">
        <v>0</v>
      </c>
      <c r="GF136" s="97">
        <v>0</v>
      </c>
      <c r="GG136" s="97">
        <v>0</v>
      </c>
      <c r="GH136" s="97">
        <v>0</v>
      </c>
      <c r="GI136" s="97">
        <v>0</v>
      </c>
      <c r="GJ136" s="97">
        <v>0</v>
      </c>
      <c r="GK136" s="97">
        <v>0</v>
      </c>
      <c r="GL136" s="97">
        <v>0</v>
      </c>
      <c r="GM136" s="97">
        <v>0</v>
      </c>
      <c r="GN136" s="97">
        <v>0</v>
      </c>
      <c r="GO136" s="97">
        <v>0</v>
      </c>
      <c r="GP136" s="97">
        <v>0</v>
      </c>
      <c r="GQ136" s="97">
        <v>-5514021.0544948</v>
      </c>
      <c r="GR136" s="97">
        <v>0</v>
      </c>
      <c r="GS136" s="97">
        <v>0</v>
      </c>
      <c r="GT136" s="97">
        <v>0</v>
      </c>
      <c r="GU136" s="97">
        <v>0</v>
      </c>
      <c r="GV136" s="97">
        <v>-5514021.0544948</v>
      </c>
      <c r="GW136" s="97">
        <v>-5514021.0544948</v>
      </c>
      <c r="GX136" s="97">
        <v>-5514021.0544948</v>
      </c>
      <c r="GY136" s="97">
        <v>0</v>
      </c>
      <c r="GZ136" s="97">
        <v>0</v>
      </c>
      <c r="HA136" s="97">
        <v>0</v>
      </c>
      <c r="HB136" s="97">
        <v>0</v>
      </c>
      <c r="HC136" s="97">
        <v>-5514021.0544948</v>
      </c>
    </row>
    <row r="137" spans="1:211" ht="14.55" customHeight="1" x14ac:dyDescent="0.45">
      <c r="A137" s="93" t="s">
        <v>2496</v>
      </c>
      <c r="B137" s="97">
        <v>0</v>
      </c>
      <c r="C137" s="97">
        <v>-1865060.93</v>
      </c>
      <c r="D137" s="97">
        <v>0</v>
      </c>
      <c r="E137" s="97">
        <v>-1865060.93</v>
      </c>
      <c r="F137" s="97">
        <v>-1865060.93</v>
      </c>
      <c r="G137" s="97">
        <v>0.12230000000000001</v>
      </c>
      <c r="H137" s="91"/>
      <c r="I137" s="97">
        <v>0</v>
      </c>
      <c r="J137" s="97">
        <v>-1910168.42</v>
      </c>
      <c r="K137" s="97">
        <v>0</v>
      </c>
      <c r="L137" s="97">
        <v>-1910168.42</v>
      </c>
      <c r="M137" s="97">
        <v>-1910168.42</v>
      </c>
      <c r="N137" s="97">
        <v>0.1401</v>
      </c>
      <c r="O137" s="91"/>
      <c r="P137" s="97">
        <v>0</v>
      </c>
      <c r="Q137" s="97">
        <v>0</v>
      </c>
      <c r="R137" s="97">
        <v>0</v>
      </c>
      <c r="S137" s="97">
        <v>0</v>
      </c>
      <c r="T137" s="97">
        <v>0</v>
      </c>
      <c r="U137" s="97">
        <v>0</v>
      </c>
      <c r="V137" s="97">
        <v>0</v>
      </c>
      <c r="W137" s="97">
        <v>0</v>
      </c>
      <c r="X137" s="97">
        <v>0</v>
      </c>
      <c r="Y137" s="97">
        <v>0</v>
      </c>
      <c r="Z137" s="97">
        <v>0</v>
      </c>
      <c r="AA137" s="97">
        <v>0</v>
      </c>
      <c r="AB137" s="97">
        <v>0</v>
      </c>
      <c r="AC137" s="97">
        <v>0</v>
      </c>
      <c r="AD137" s="97">
        <v>0</v>
      </c>
      <c r="AE137" s="97">
        <v>0</v>
      </c>
      <c r="AF137" s="97">
        <v>0</v>
      </c>
      <c r="AG137" s="97">
        <v>0</v>
      </c>
      <c r="AH137" s="97">
        <v>0</v>
      </c>
      <c r="AI137" s="97">
        <v>0</v>
      </c>
      <c r="AJ137" s="97">
        <v>0</v>
      </c>
      <c r="AK137" s="97">
        <v>0</v>
      </c>
      <c r="AL137" s="97">
        <v>0</v>
      </c>
      <c r="AM137" s="97">
        <v>0</v>
      </c>
      <c r="AN137" s="97">
        <v>0</v>
      </c>
      <c r="AO137" s="97">
        <v>0</v>
      </c>
      <c r="AP137" s="97">
        <v>0</v>
      </c>
      <c r="AQ137" s="97">
        <v>0</v>
      </c>
      <c r="AR137" s="97">
        <v>0</v>
      </c>
      <c r="AS137" s="97">
        <v>0</v>
      </c>
      <c r="AT137" s="97">
        <v>0</v>
      </c>
      <c r="AU137" s="97">
        <v>0</v>
      </c>
      <c r="AV137" s="97">
        <v>0</v>
      </c>
      <c r="AW137" s="97">
        <v>0</v>
      </c>
      <c r="AX137" s="97">
        <v>0</v>
      </c>
      <c r="AY137" s="97">
        <v>0</v>
      </c>
      <c r="AZ137" s="97">
        <v>0</v>
      </c>
      <c r="BA137" s="97">
        <v>0</v>
      </c>
      <c r="BB137" s="97">
        <v>0</v>
      </c>
      <c r="BC137" s="97">
        <v>0</v>
      </c>
      <c r="BD137" s="97">
        <v>0</v>
      </c>
      <c r="BE137" s="97">
        <v>0</v>
      </c>
      <c r="BF137" s="97">
        <v>0</v>
      </c>
      <c r="BG137" s="97">
        <v>0</v>
      </c>
      <c r="BH137" s="97">
        <v>0</v>
      </c>
      <c r="BI137" s="97">
        <v>0</v>
      </c>
      <c r="BJ137" s="97">
        <v>0</v>
      </c>
      <c r="BK137" s="97">
        <v>0</v>
      </c>
      <c r="BL137" s="97">
        <v>0</v>
      </c>
      <c r="BM137" s="97">
        <v>0</v>
      </c>
      <c r="BN137" s="97">
        <v>0</v>
      </c>
      <c r="BO137" s="97">
        <v>0</v>
      </c>
      <c r="BP137" s="97">
        <v>0</v>
      </c>
      <c r="BQ137" s="97">
        <v>0</v>
      </c>
      <c r="BR137" s="97">
        <v>0</v>
      </c>
      <c r="BS137" s="97">
        <v>0</v>
      </c>
      <c r="BT137" s="97">
        <v>0</v>
      </c>
      <c r="BU137" s="97">
        <v>0</v>
      </c>
      <c r="BV137" s="97">
        <v>0</v>
      </c>
      <c r="BW137" s="97">
        <v>0</v>
      </c>
      <c r="BX137" s="97">
        <v>0</v>
      </c>
      <c r="BY137" s="97">
        <v>0</v>
      </c>
      <c r="BZ137" s="97">
        <v>0</v>
      </c>
      <c r="CA137" s="97">
        <v>0</v>
      </c>
      <c r="CB137" s="97">
        <v>0</v>
      </c>
      <c r="CC137" s="97">
        <v>0</v>
      </c>
      <c r="CD137" s="97">
        <v>0</v>
      </c>
      <c r="CE137" s="97">
        <v>0</v>
      </c>
      <c r="CF137" s="97">
        <v>0</v>
      </c>
      <c r="CG137" s="97">
        <v>0</v>
      </c>
      <c r="CH137" s="97">
        <v>0</v>
      </c>
      <c r="CI137" s="97">
        <v>0</v>
      </c>
      <c r="CJ137" s="97">
        <v>0</v>
      </c>
      <c r="CK137" s="97">
        <v>0</v>
      </c>
      <c r="CL137" s="97">
        <v>0</v>
      </c>
      <c r="CM137" s="97">
        <v>0</v>
      </c>
      <c r="CN137" s="97">
        <v>0</v>
      </c>
      <c r="CO137" s="97">
        <v>0</v>
      </c>
      <c r="CP137" s="97">
        <v>0</v>
      </c>
      <c r="CQ137" s="97">
        <v>0</v>
      </c>
      <c r="CR137" s="97">
        <v>0</v>
      </c>
      <c r="CS137" s="97">
        <v>0</v>
      </c>
      <c r="CT137" s="97">
        <v>0</v>
      </c>
      <c r="CU137" s="97">
        <v>0</v>
      </c>
      <c r="CV137" s="97">
        <v>0</v>
      </c>
      <c r="CW137" s="97">
        <v>0</v>
      </c>
      <c r="CX137" s="97">
        <v>0</v>
      </c>
      <c r="CY137" s="97">
        <v>0</v>
      </c>
      <c r="CZ137" s="97">
        <v>0</v>
      </c>
      <c r="DA137" s="97">
        <v>0</v>
      </c>
      <c r="DB137" s="97">
        <v>0</v>
      </c>
      <c r="DC137" s="97">
        <v>0</v>
      </c>
      <c r="DD137" s="97">
        <v>0</v>
      </c>
      <c r="DE137" s="97">
        <v>0</v>
      </c>
      <c r="DF137" s="97">
        <v>0</v>
      </c>
      <c r="DG137" s="97">
        <v>0</v>
      </c>
      <c r="DH137" s="97">
        <v>0</v>
      </c>
      <c r="DI137" s="97">
        <v>0</v>
      </c>
      <c r="DJ137" s="97">
        <v>0</v>
      </c>
      <c r="DK137" s="97">
        <v>0</v>
      </c>
      <c r="DL137" s="97">
        <v>0</v>
      </c>
      <c r="DM137" s="97">
        <v>0</v>
      </c>
      <c r="DN137" s="97">
        <v>0</v>
      </c>
      <c r="DO137" s="97">
        <v>0</v>
      </c>
      <c r="DP137" s="97">
        <v>0</v>
      </c>
      <c r="DQ137" s="97">
        <v>0</v>
      </c>
      <c r="DR137" s="97">
        <v>0</v>
      </c>
      <c r="DS137" s="97">
        <v>0</v>
      </c>
      <c r="DT137" s="97">
        <v>0</v>
      </c>
      <c r="DU137" s="97">
        <v>0</v>
      </c>
      <c r="DV137" s="97">
        <v>0</v>
      </c>
      <c r="DW137" s="97">
        <v>0</v>
      </c>
      <c r="DX137" s="97">
        <v>0</v>
      </c>
      <c r="DY137" s="97">
        <v>0</v>
      </c>
      <c r="DZ137" s="97">
        <v>0</v>
      </c>
      <c r="EA137" s="97">
        <v>0</v>
      </c>
      <c r="EB137" s="97">
        <v>0</v>
      </c>
      <c r="EC137" s="97">
        <v>0</v>
      </c>
      <c r="ED137" s="97">
        <v>0</v>
      </c>
      <c r="EE137" s="97">
        <v>0</v>
      </c>
      <c r="EF137" s="97">
        <v>0</v>
      </c>
      <c r="EG137" s="97">
        <v>0</v>
      </c>
      <c r="EH137" s="97">
        <v>0</v>
      </c>
      <c r="EI137" s="97">
        <v>0</v>
      </c>
      <c r="EJ137" s="97">
        <v>0</v>
      </c>
      <c r="EK137" s="97">
        <v>0</v>
      </c>
      <c r="EL137" s="97">
        <v>0</v>
      </c>
      <c r="EM137" s="97">
        <v>0</v>
      </c>
      <c r="EN137" s="97">
        <v>0</v>
      </c>
      <c r="EO137" s="97">
        <v>0</v>
      </c>
      <c r="EP137" s="97">
        <v>0</v>
      </c>
      <c r="EQ137" s="97">
        <v>0</v>
      </c>
      <c r="ER137" s="97">
        <v>0</v>
      </c>
      <c r="ES137" s="97">
        <v>0</v>
      </c>
      <c r="ET137" s="97">
        <v>0</v>
      </c>
      <c r="EU137" s="97">
        <v>0</v>
      </c>
      <c r="EV137" s="97">
        <v>0</v>
      </c>
      <c r="EW137" s="97">
        <v>0</v>
      </c>
      <c r="EX137" s="97">
        <v>0</v>
      </c>
      <c r="EY137" s="97">
        <v>0</v>
      </c>
      <c r="EZ137" s="97">
        <v>0</v>
      </c>
      <c r="FA137" s="97">
        <v>0</v>
      </c>
      <c r="FB137" s="97">
        <v>0</v>
      </c>
      <c r="FC137" s="97">
        <v>0</v>
      </c>
      <c r="FD137" s="97">
        <v>0</v>
      </c>
      <c r="FE137" s="97">
        <v>0</v>
      </c>
      <c r="FF137" s="97">
        <v>0</v>
      </c>
      <c r="FG137" s="97">
        <v>0</v>
      </c>
      <c r="FH137" s="97">
        <v>0</v>
      </c>
      <c r="FI137" s="97">
        <v>0</v>
      </c>
      <c r="FJ137" s="97">
        <v>0</v>
      </c>
      <c r="FK137" s="97">
        <v>-1865060.93</v>
      </c>
      <c r="FL137" s="97">
        <v>-1865060.93</v>
      </c>
      <c r="FM137" s="97">
        <v>-1865060.93</v>
      </c>
      <c r="FN137" s="97">
        <v>-1865060.93</v>
      </c>
      <c r="FO137" s="97">
        <v>0</v>
      </c>
      <c r="FP137" s="97">
        <v>-1865060.93</v>
      </c>
      <c r="FQ137" s="97">
        <v>-1865060.93</v>
      </c>
      <c r="FR137" s="97">
        <v>0</v>
      </c>
      <c r="FS137" s="97">
        <v>0</v>
      </c>
      <c r="FT137" s="97">
        <v>0</v>
      </c>
      <c r="FU137" s="97">
        <v>0</v>
      </c>
      <c r="FV137" s="97">
        <v>0</v>
      </c>
      <c r="FW137" s="97">
        <v>0</v>
      </c>
      <c r="FX137" s="97">
        <v>0</v>
      </c>
      <c r="FY137" s="97">
        <v>0</v>
      </c>
      <c r="FZ137" s="97">
        <v>0</v>
      </c>
      <c r="GA137" s="97">
        <v>0</v>
      </c>
      <c r="GB137" s="97">
        <v>0</v>
      </c>
      <c r="GC137" s="97">
        <v>0</v>
      </c>
      <c r="GD137" s="97">
        <v>0</v>
      </c>
      <c r="GE137" s="97">
        <v>0</v>
      </c>
      <c r="GF137" s="97">
        <v>0</v>
      </c>
      <c r="GG137" s="97">
        <v>0</v>
      </c>
      <c r="GH137" s="97">
        <v>0</v>
      </c>
      <c r="GI137" s="97">
        <v>0</v>
      </c>
      <c r="GJ137" s="97">
        <v>0</v>
      </c>
      <c r="GK137" s="97">
        <v>0</v>
      </c>
      <c r="GL137" s="97">
        <v>0</v>
      </c>
      <c r="GM137" s="97">
        <v>0</v>
      </c>
      <c r="GN137" s="97">
        <v>0</v>
      </c>
      <c r="GO137" s="97">
        <v>0</v>
      </c>
      <c r="GP137" s="97">
        <v>0</v>
      </c>
      <c r="GQ137" s="97">
        <v>-1865060.93</v>
      </c>
      <c r="GR137" s="97">
        <v>0</v>
      </c>
      <c r="GS137" s="97">
        <v>0</v>
      </c>
      <c r="GT137" s="97">
        <v>0</v>
      </c>
      <c r="GU137" s="97">
        <v>0</v>
      </c>
      <c r="GV137" s="97">
        <v>-1865060.93</v>
      </c>
      <c r="GW137" s="97">
        <v>-1865060.93</v>
      </c>
      <c r="GX137" s="97">
        <v>-1865060.93</v>
      </c>
      <c r="GY137" s="97">
        <v>0</v>
      </c>
      <c r="GZ137" s="97">
        <v>0</v>
      </c>
      <c r="HA137" s="97">
        <v>0</v>
      </c>
      <c r="HB137" s="97">
        <v>0</v>
      </c>
      <c r="HC137" s="97">
        <v>-1865060.93</v>
      </c>
    </row>
    <row r="138" spans="1:211" ht="14.55" customHeight="1" x14ac:dyDescent="0.45">
      <c r="A138" s="93" t="s">
        <v>2497</v>
      </c>
      <c r="B138" s="97">
        <v>0</v>
      </c>
      <c r="C138" s="97">
        <v>-5051690.4527434204</v>
      </c>
      <c r="D138" s="97">
        <v>0</v>
      </c>
      <c r="E138" s="97">
        <v>-5051690.4527434204</v>
      </c>
      <c r="F138" s="97">
        <v>-5051690.4527434204</v>
      </c>
      <c r="G138" s="97">
        <v>0.33139999999999997</v>
      </c>
      <c r="H138" s="91"/>
      <c r="I138" s="97">
        <v>0</v>
      </c>
      <c r="J138" s="97">
        <v>-11303255.431027999</v>
      </c>
      <c r="K138" s="97">
        <v>0</v>
      </c>
      <c r="L138" s="97">
        <v>-11303255.431027999</v>
      </c>
      <c r="M138" s="97">
        <v>-11303255.431027999</v>
      </c>
      <c r="N138" s="97">
        <v>0.82909999999999995</v>
      </c>
      <c r="O138" s="91"/>
      <c r="P138" s="97">
        <v>0</v>
      </c>
      <c r="Q138" s="97">
        <v>0</v>
      </c>
      <c r="R138" s="97">
        <v>0</v>
      </c>
      <c r="S138" s="97">
        <v>0</v>
      </c>
      <c r="T138" s="97">
        <v>0</v>
      </c>
      <c r="U138" s="97">
        <v>0</v>
      </c>
      <c r="V138" s="97">
        <v>0</v>
      </c>
      <c r="W138" s="97">
        <v>0</v>
      </c>
      <c r="X138" s="97">
        <v>0</v>
      </c>
      <c r="Y138" s="97">
        <v>0</v>
      </c>
      <c r="Z138" s="97">
        <v>0</v>
      </c>
      <c r="AA138" s="97">
        <v>0</v>
      </c>
      <c r="AB138" s="97">
        <v>0</v>
      </c>
      <c r="AC138" s="97">
        <v>0</v>
      </c>
      <c r="AD138" s="97">
        <v>0</v>
      </c>
      <c r="AE138" s="97">
        <v>0</v>
      </c>
      <c r="AF138" s="97">
        <v>0</v>
      </c>
      <c r="AG138" s="97">
        <v>0</v>
      </c>
      <c r="AH138" s="97">
        <v>0</v>
      </c>
      <c r="AI138" s="97">
        <v>0</v>
      </c>
      <c r="AJ138" s="97">
        <v>0</v>
      </c>
      <c r="AK138" s="97">
        <v>0</v>
      </c>
      <c r="AL138" s="97">
        <v>0</v>
      </c>
      <c r="AM138" s="97">
        <v>0</v>
      </c>
      <c r="AN138" s="97">
        <v>0</v>
      </c>
      <c r="AO138" s="97">
        <v>0</v>
      </c>
      <c r="AP138" s="97">
        <v>0</v>
      </c>
      <c r="AQ138" s="97">
        <v>0</v>
      </c>
      <c r="AR138" s="97">
        <v>0</v>
      </c>
      <c r="AS138" s="97">
        <v>0</v>
      </c>
      <c r="AT138" s="97">
        <v>0</v>
      </c>
      <c r="AU138" s="97">
        <v>0</v>
      </c>
      <c r="AV138" s="97">
        <v>0</v>
      </c>
      <c r="AW138" s="97">
        <v>0</v>
      </c>
      <c r="AX138" s="97">
        <v>0</v>
      </c>
      <c r="AY138" s="97">
        <v>0</v>
      </c>
      <c r="AZ138" s="97">
        <v>0</v>
      </c>
      <c r="BA138" s="97">
        <v>0</v>
      </c>
      <c r="BB138" s="97">
        <v>0</v>
      </c>
      <c r="BC138" s="97">
        <v>0</v>
      </c>
      <c r="BD138" s="97">
        <v>0</v>
      </c>
      <c r="BE138" s="97">
        <v>0</v>
      </c>
      <c r="BF138" s="97">
        <v>0</v>
      </c>
      <c r="BG138" s="97">
        <v>0</v>
      </c>
      <c r="BH138" s="97">
        <v>0</v>
      </c>
      <c r="BI138" s="97">
        <v>0</v>
      </c>
      <c r="BJ138" s="97">
        <v>0</v>
      </c>
      <c r="BK138" s="97">
        <v>0</v>
      </c>
      <c r="BL138" s="97">
        <v>0</v>
      </c>
      <c r="BM138" s="97">
        <v>0</v>
      </c>
      <c r="BN138" s="97">
        <v>0</v>
      </c>
      <c r="BO138" s="97">
        <v>0</v>
      </c>
      <c r="BP138" s="97">
        <v>0</v>
      </c>
      <c r="BQ138" s="97">
        <v>0</v>
      </c>
      <c r="BR138" s="97">
        <v>0</v>
      </c>
      <c r="BS138" s="97">
        <v>0</v>
      </c>
      <c r="BT138" s="97">
        <v>0</v>
      </c>
      <c r="BU138" s="97">
        <v>0</v>
      </c>
      <c r="BV138" s="97">
        <v>0</v>
      </c>
      <c r="BW138" s="97">
        <v>0</v>
      </c>
      <c r="BX138" s="97">
        <v>0</v>
      </c>
      <c r="BY138" s="97">
        <v>0</v>
      </c>
      <c r="BZ138" s="97">
        <v>0</v>
      </c>
      <c r="CA138" s="97">
        <v>0</v>
      </c>
      <c r="CB138" s="97">
        <v>0</v>
      </c>
      <c r="CC138" s="97">
        <v>0</v>
      </c>
      <c r="CD138" s="97">
        <v>0</v>
      </c>
      <c r="CE138" s="97">
        <v>0</v>
      </c>
      <c r="CF138" s="97">
        <v>0</v>
      </c>
      <c r="CG138" s="97">
        <v>0</v>
      </c>
      <c r="CH138" s="97">
        <v>0</v>
      </c>
      <c r="CI138" s="97">
        <v>0</v>
      </c>
      <c r="CJ138" s="97">
        <v>0</v>
      </c>
      <c r="CK138" s="97">
        <v>0</v>
      </c>
      <c r="CL138" s="97">
        <v>0</v>
      </c>
      <c r="CM138" s="97">
        <v>0</v>
      </c>
      <c r="CN138" s="97">
        <v>0</v>
      </c>
      <c r="CO138" s="97">
        <v>0</v>
      </c>
      <c r="CP138" s="97">
        <v>0</v>
      </c>
      <c r="CQ138" s="97">
        <v>0</v>
      </c>
      <c r="CR138" s="97">
        <v>0</v>
      </c>
      <c r="CS138" s="97">
        <v>0</v>
      </c>
      <c r="CT138" s="97">
        <v>0</v>
      </c>
      <c r="CU138" s="97">
        <v>0</v>
      </c>
      <c r="CV138" s="97">
        <v>0</v>
      </c>
      <c r="CW138" s="97">
        <v>0</v>
      </c>
      <c r="CX138" s="97">
        <v>0</v>
      </c>
      <c r="CY138" s="97">
        <v>0</v>
      </c>
      <c r="CZ138" s="97">
        <v>0</v>
      </c>
      <c r="DA138" s="97">
        <v>0</v>
      </c>
      <c r="DB138" s="97">
        <v>0</v>
      </c>
      <c r="DC138" s="97">
        <v>0</v>
      </c>
      <c r="DD138" s="97">
        <v>0</v>
      </c>
      <c r="DE138" s="97">
        <v>0</v>
      </c>
      <c r="DF138" s="97">
        <v>0</v>
      </c>
      <c r="DG138" s="97">
        <v>0</v>
      </c>
      <c r="DH138" s="97">
        <v>0</v>
      </c>
      <c r="DI138" s="97">
        <v>0</v>
      </c>
      <c r="DJ138" s="97">
        <v>0</v>
      </c>
      <c r="DK138" s="97">
        <v>0</v>
      </c>
      <c r="DL138" s="97">
        <v>0</v>
      </c>
      <c r="DM138" s="97">
        <v>0</v>
      </c>
      <c r="DN138" s="97">
        <v>0</v>
      </c>
      <c r="DO138" s="97">
        <v>0</v>
      </c>
      <c r="DP138" s="97">
        <v>0</v>
      </c>
      <c r="DQ138" s="97">
        <v>0</v>
      </c>
      <c r="DR138" s="97">
        <v>0</v>
      </c>
      <c r="DS138" s="97">
        <v>0</v>
      </c>
      <c r="DT138" s="97">
        <v>0</v>
      </c>
      <c r="DU138" s="97">
        <v>0</v>
      </c>
      <c r="DV138" s="97">
        <v>0</v>
      </c>
      <c r="DW138" s="97">
        <v>0</v>
      </c>
      <c r="DX138" s="97">
        <v>0</v>
      </c>
      <c r="DY138" s="97">
        <v>0</v>
      </c>
      <c r="DZ138" s="97">
        <v>0</v>
      </c>
      <c r="EA138" s="97">
        <v>0</v>
      </c>
      <c r="EB138" s="97">
        <v>0</v>
      </c>
      <c r="EC138" s="97">
        <v>0</v>
      </c>
      <c r="ED138" s="97">
        <v>0</v>
      </c>
      <c r="EE138" s="97">
        <v>0</v>
      </c>
      <c r="EF138" s="97">
        <v>0</v>
      </c>
      <c r="EG138" s="97">
        <v>0</v>
      </c>
      <c r="EH138" s="97">
        <v>0</v>
      </c>
      <c r="EI138" s="97">
        <v>0</v>
      </c>
      <c r="EJ138" s="97">
        <v>0</v>
      </c>
      <c r="EK138" s="97">
        <v>0</v>
      </c>
      <c r="EL138" s="97">
        <v>0</v>
      </c>
      <c r="EM138" s="97">
        <v>0</v>
      </c>
      <c r="EN138" s="97">
        <v>0</v>
      </c>
      <c r="EO138" s="97">
        <v>0</v>
      </c>
      <c r="EP138" s="97">
        <v>0</v>
      </c>
      <c r="EQ138" s="97">
        <v>0</v>
      </c>
      <c r="ER138" s="97">
        <v>-1690634</v>
      </c>
      <c r="ES138" s="97">
        <v>-1690634</v>
      </c>
      <c r="ET138" s="97">
        <v>0</v>
      </c>
      <c r="EU138" s="97">
        <v>0</v>
      </c>
      <c r="EV138" s="97">
        <v>-1690634</v>
      </c>
      <c r="EW138" s="97">
        <v>0</v>
      </c>
      <c r="EX138" s="97">
        <v>0</v>
      </c>
      <c r="EY138" s="97">
        <v>-100275.56644213101</v>
      </c>
      <c r="EZ138" s="97">
        <v>-100275.56644213101</v>
      </c>
      <c r="FA138" s="97">
        <v>-248743.87630128601</v>
      </c>
      <c r="FB138" s="97">
        <v>-248743.87630128601</v>
      </c>
      <c r="FC138" s="97">
        <v>0</v>
      </c>
      <c r="FD138" s="97">
        <v>-349019.44274341699</v>
      </c>
      <c r="FE138" s="97">
        <v>-2039653.4427434199</v>
      </c>
      <c r="FF138" s="97">
        <v>0</v>
      </c>
      <c r="FG138" s="97">
        <v>0</v>
      </c>
      <c r="FH138" s="97">
        <v>-2039653.4427434199</v>
      </c>
      <c r="FI138" s="97">
        <v>0</v>
      </c>
      <c r="FJ138" s="97">
        <v>0</v>
      </c>
      <c r="FK138" s="97">
        <v>-2265684.38</v>
      </c>
      <c r="FL138" s="97">
        <v>-2265684.38</v>
      </c>
      <c r="FM138" s="97">
        <v>-2265684.38</v>
      </c>
      <c r="FN138" s="97">
        <v>-2265684.38</v>
      </c>
      <c r="FO138" s="97">
        <v>-746352.63</v>
      </c>
      <c r="FP138" s="97">
        <v>-3012037.01</v>
      </c>
      <c r="FQ138" s="97">
        <v>-5051690.4527434204</v>
      </c>
      <c r="FR138" s="97">
        <v>0</v>
      </c>
      <c r="FS138" s="97">
        <v>0</v>
      </c>
      <c r="FT138" s="97">
        <v>0</v>
      </c>
      <c r="FU138" s="97">
        <v>0</v>
      </c>
      <c r="FV138" s="97">
        <v>0</v>
      </c>
      <c r="FW138" s="97">
        <v>0</v>
      </c>
      <c r="FX138" s="97">
        <v>0</v>
      </c>
      <c r="FY138" s="97">
        <v>0</v>
      </c>
      <c r="FZ138" s="97">
        <v>0</v>
      </c>
      <c r="GA138" s="97">
        <v>0</v>
      </c>
      <c r="GB138" s="97">
        <v>0</v>
      </c>
      <c r="GC138" s="97">
        <v>0</v>
      </c>
      <c r="GD138" s="97">
        <v>0</v>
      </c>
      <c r="GE138" s="97">
        <v>0</v>
      </c>
      <c r="GF138" s="97">
        <v>0</v>
      </c>
      <c r="GG138" s="97">
        <v>0</v>
      </c>
      <c r="GH138" s="97">
        <v>0</v>
      </c>
      <c r="GI138" s="97">
        <v>0</v>
      </c>
      <c r="GJ138" s="97">
        <v>0</v>
      </c>
      <c r="GK138" s="97">
        <v>0</v>
      </c>
      <c r="GL138" s="97">
        <v>0</v>
      </c>
      <c r="GM138" s="97">
        <v>0</v>
      </c>
      <c r="GN138" s="97">
        <v>0</v>
      </c>
      <c r="GO138" s="97">
        <v>0</v>
      </c>
      <c r="GP138" s="97">
        <v>0</v>
      </c>
      <c r="GQ138" s="97">
        <v>-5051690.4527434204</v>
      </c>
      <c r="GR138" s="97">
        <v>0</v>
      </c>
      <c r="GS138" s="97">
        <v>0</v>
      </c>
      <c r="GT138" s="97">
        <v>0</v>
      </c>
      <c r="GU138" s="97">
        <v>0</v>
      </c>
      <c r="GV138" s="97">
        <v>-5051690.4527434204</v>
      </c>
      <c r="GW138" s="97">
        <v>-5051690.4527434204</v>
      </c>
      <c r="GX138" s="97">
        <v>-5051690.4527434204</v>
      </c>
      <c r="GY138" s="97">
        <v>0</v>
      </c>
      <c r="GZ138" s="97">
        <v>0</v>
      </c>
      <c r="HA138" s="97">
        <v>0</v>
      </c>
      <c r="HB138" s="97">
        <v>0</v>
      </c>
      <c r="HC138" s="97">
        <v>-5051690.4527434204</v>
      </c>
    </row>
    <row r="139" spans="1:211" ht="14.55" customHeight="1" x14ac:dyDescent="0.45">
      <c r="A139" s="93" t="s">
        <v>2498</v>
      </c>
      <c r="B139" s="97">
        <v>0</v>
      </c>
      <c r="C139" s="97">
        <v>-66791586.342480198</v>
      </c>
      <c r="D139" s="97">
        <v>0</v>
      </c>
      <c r="E139" s="97">
        <v>-66791586.342480198</v>
      </c>
      <c r="F139" s="97">
        <v>-66791586.342480198</v>
      </c>
      <c r="G139" s="97">
        <v>4.3813000000000004</v>
      </c>
      <c r="H139" s="91"/>
      <c r="I139" s="97">
        <v>0</v>
      </c>
      <c r="J139" s="97">
        <v>-62813003.6788937</v>
      </c>
      <c r="K139" s="97">
        <v>0</v>
      </c>
      <c r="L139" s="97">
        <v>-62813003.6788937</v>
      </c>
      <c r="M139" s="97">
        <v>-62813003.6788937</v>
      </c>
      <c r="N139" s="97">
        <v>4.6071</v>
      </c>
      <c r="O139" s="91"/>
      <c r="P139" s="97">
        <v>0</v>
      </c>
      <c r="Q139" s="97">
        <v>0</v>
      </c>
      <c r="R139" s="97">
        <v>0</v>
      </c>
      <c r="S139" s="97">
        <v>0</v>
      </c>
      <c r="T139" s="97">
        <v>0</v>
      </c>
      <c r="U139" s="97">
        <v>0</v>
      </c>
      <c r="V139" s="97">
        <v>0</v>
      </c>
      <c r="W139" s="97">
        <v>0</v>
      </c>
      <c r="X139" s="97">
        <v>0</v>
      </c>
      <c r="Y139" s="97">
        <v>0</v>
      </c>
      <c r="Z139" s="97">
        <v>0</v>
      </c>
      <c r="AA139" s="97">
        <v>0</v>
      </c>
      <c r="AB139" s="97">
        <v>0</v>
      </c>
      <c r="AC139" s="97">
        <v>0</v>
      </c>
      <c r="AD139" s="97">
        <v>0</v>
      </c>
      <c r="AE139" s="97">
        <v>0</v>
      </c>
      <c r="AF139" s="97">
        <v>0</v>
      </c>
      <c r="AG139" s="97">
        <v>0</v>
      </c>
      <c r="AH139" s="97">
        <v>0</v>
      </c>
      <c r="AI139" s="97">
        <v>0</v>
      </c>
      <c r="AJ139" s="97">
        <v>0</v>
      </c>
      <c r="AK139" s="97">
        <v>0</v>
      </c>
      <c r="AL139" s="97">
        <v>0</v>
      </c>
      <c r="AM139" s="97">
        <v>0</v>
      </c>
      <c r="AN139" s="97">
        <v>0</v>
      </c>
      <c r="AO139" s="97">
        <v>0</v>
      </c>
      <c r="AP139" s="97">
        <v>0</v>
      </c>
      <c r="AQ139" s="97">
        <v>0</v>
      </c>
      <c r="AR139" s="97">
        <v>0</v>
      </c>
      <c r="AS139" s="97">
        <v>0</v>
      </c>
      <c r="AT139" s="97">
        <v>0</v>
      </c>
      <c r="AU139" s="97">
        <v>0</v>
      </c>
      <c r="AV139" s="97">
        <v>0</v>
      </c>
      <c r="AW139" s="97">
        <v>0</v>
      </c>
      <c r="AX139" s="97">
        <v>0</v>
      </c>
      <c r="AY139" s="97">
        <v>0</v>
      </c>
      <c r="AZ139" s="97">
        <v>0</v>
      </c>
      <c r="BA139" s="97">
        <v>0</v>
      </c>
      <c r="BB139" s="97">
        <v>0</v>
      </c>
      <c r="BC139" s="97">
        <v>0</v>
      </c>
      <c r="BD139" s="97">
        <v>0</v>
      </c>
      <c r="BE139" s="97">
        <v>0</v>
      </c>
      <c r="BF139" s="97">
        <v>0</v>
      </c>
      <c r="BG139" s="97">
        <v>0</v>
      </c>
      <c r="BH139" s="97">
        <v>0</v>
      </c>
      <c r="BI139" s="97">
        <v>0</v>
      </c>
      <c r="BJ139" s="97">
        <v>0</v>
      </c>
      <c r="BK139" s="97">
        <v>0</v>
      </c>
      <c r="BL139" s="97">
        <v>0</v>
      </c>
      <c r="BM139" s="97">
        <v>0</v>
      </c>
      <c r="BN139" s="97">
        <v>0</v>
      </c>
      <c r="BO139" s="97">
        <v>0</v>
      </c>
      <c r="BP139" s="97">
        <v>0</v>
      </c>
      <c r="BQ139" s="97">
        <v>0</v>
      </c>
      <c r="BR139" s="97">
        <v>0</v>
      </c>
      <c r="BS139" s="97">
        <v>0</v>
      </c>
      <c r="BT139" s="97">
        <v>0</v>
      </c>
      <c r="BU139" s="97">
        <v>0</v>
      </c>
      <c r="BV139" s="97">
        <v>0</v>
      </c>
      <c r="BW139" s="97">
        <v>0</v>
      </c>
      <c r="BX139" s="97">
        <v>0</v>
      </c>
      <c r="BY139" s="97">
        <v>0</v>
      </c>
      <c r="BZ139" s="97">
        <v>0</v>
      </c>
      <c r="CA139" s="97">
        <v>0</v>
      </c>
      <c r="CB139" s="97">
        <v>0</v>
      </c>
      <c r="CC139" s="97">
        <v>0</v>
      </c>
      <c r="CD139" s="97">
        <v>0</v>
      </c>
      <c r="CE139" s="97">
        <v>0</v>
      </c>
      <c r="CF139" s="97">
        <v>0</v>
      </c>
      <c r="CG139" s="97">
        <v>0</v>
      </c>
      <c r="CH139" s="97">
        <v>0</v>
      </c>
      <c r="CI139" s="97">
        <v>0</v>
      </c>
      <c r="CJ139" s="97">
        <v>0</v>
      </c>
      <c r="CK139" s="97">
        <v>0</v>
      </c>
      <c r="CL139" s="97">
        <v>0</v>
      </c>
      <c r="CM139" s="97">
        <v>0</v>
      </c>
      <c r="CN139" s="97">
        <v>0</v>
      </c>
      <c r="CO139" s="97">
        <v>0</v>
      </c>
      <c r="CP139" s="97">
        <v>0</v>
      </c>
      <c r="CQ139" s="97">
        <v>0</v>
      </c>
      <c r="CR139" s="97">
        <v>0</v>
      </c>
      <c r="CS139" s="97">
        <v>0</v>
      </c>
      <c r="CT139" s="97">
        <v>0</v>
      </c>
      <c r="CU139" s="97">
        <v>0</v>
      </c>
      <c r="CV139" s="97">
        <v>0</v>
      </c>
      <c r="CW139" s="97">
        <v>0</v>
      </c>
      <c r="CX139" s="97">
        <v>0</v>
      </c>
      <c r="CY139" s="97">
        <v>0</v>
      </c>
      <c r="CZ139" s="97">
        <v>0</v>
      </c>
      <c r="DA139" s="97">
        <v>0</v>
      </c>
      <c r="DB139" s="97">
        <v>0</v>
      </c>
      <c r="DC139" s="97">
        <v>0</v>
      </c>
      <c r="DD139" s="97">
        <v>0</v>
      </c>
      <c r="DE139" s="97">
        <v>0</v>
      </c>
      <c r="DF139" s="97">
        <v>0</v>
      </c>
      <c r="DG139" s="97">
        <v>0</v>
      </c>
      <c r="DH139" s="97">
        <v>0</v>
      </c>
      <c r="DI139" s="97">
        <v>0</v>
      </c>
      <c r="DJ139" s="97">
        <v>0</v>
      </c>
      <c r="DK139" s="97">
        <v>0</v>
      </c>
      <c r="DL139" s="97">
        <v>0</v>
      </c>
      <c r="DM139" s="97">
        <v>0</v>
      </c>
      <c r="DN139" s="97">
        <v>0</v>
      </c>
      <c r="DO139" s="97">
        <v>0</v>
      </c>
      <c r="DP139" s="97">
        <v>0</v>
      </c>
      <c r="DQ139" s="97">
        <v>0</v>
      </c>
      <c r="DR139" s="97">
        <v>0</v>
      </c>
      <c r="DS139" s="97">
        <v>0</v>
      </c>
      <c r="DT139" s="97">
        <v>0</v>
      </c>
      <c r="DU139" s="97">
        <v>0</v>
      </c>
      <c r="DV139" s="97">
        <v>0</v>
      </c>
      <c r="DW139" s="97">
        <v>0</v>
      </c>
      <c r="DX139" s="97">
        <v>0</v>
      </c>
      <c r="DY139" s="97">
        <v>0</v>
      </c>
      <c r="DZ139" s="97">
        <v>0</v>
      </c>
      <c r="EA139" s="97">
        <v>0</v>
      </c>
      <c r="EB139" s="97">
        <v>0</v>
      </c>
      <c r="EC139" s="97">
        <v>0</v>
      </c>
      <c r="ED139" s="97">
        <v>0</v>
      </c>
      <c r="EE139" s="97">
        <v>0</v>
      </c>
      <c r="EF139" s="97">
        <v>0</v>
      </c>
      <c r="EG139" s="97">
        <v>0</v>
      </c>
      <c r="EH139" s="97">
        <v>0</v>
      </c>
      <c r="EI139" s="97">
        <v>0</v>
      </c>
      <c r="EJ139" s="97">
        <v>0</v>
      </c>
      <c r="EK139" s="97">
        <v>0</v>
      </c>
      <c r="EL139" s="97">
        <v>0</v>
      </c>
      <c r="EM139" s="97">
        <v>0</v>
      </c>
      <c r="EN139" s="97">
        <v>0</v>
      </c>
      <c r="EO139" s="97">
        <v>0</v>
      </c>
      <c r="EP139" s="97">
        <v>0</v>
      </c>
      <c r="EQ139" s="97">
        <v>0</v>
      </c>
      <c r="ER139" s="97">
        <v>-19217147.170000002</v>
      </c>
      <c r="ES139" s="97">
        <v>-19217147.170000002</v>
      </c>
      <c r="ET139" s="97">
        <v>-5975814.6600000001</v>
      </c>
      <c r="EU139" s="97">
        <v>-3354702.3011844298</v>
      </c>
      <c r="EV139" s="97">
        <v>-28547664.131184399</v>
      </c>
      <c r="EW139" s="97">
        <v>-34427829.492385797</v>
      </c>
      <c r="EX139" s="97">
        <v>-34427829.492385797</v>
      </c>
      <c r="EY139" s="97">
        <v>-2940178.6589099802</v>
      </c>
      <c r="EZ139" s="97">
        <v>-2940178.6589099802</v>
      </c>
      <c r="FA139" s="97">
        <v>0</v>
      </c>
      <c r="FB139" s="97">
        <v>0</v>
      </c>
      <c r="FC139" s="97">
        <v>0</v>
      </c>
      <c r="FD139" s="97">
        <v>-2940178.6589099802</v>
      </c>
      <c r="FE139" s="97">
        <v>-65915672.282480203</v>
      </c>
      <c r="FF139" s="97">
        <v>0</v>
      </c>
      <c r="FG139" s="97">
        <v>0</v>
      </c>
      <c r="FH139" s="97">
        <v>-65915672.282480203</v>
      </c>
      <c r="FI139" s="97">
        <v>0</v>
      </c>
      <c r="FJ139" s="97">
        <v>0</v>
      </c>
      <c r="FK139" s="97">
        <v>-875914.06</v>
      </c>
      <c r="FL139" s="97">
        <v>-875914.06</v>
      </c>
      <c r="FM139" s="97">
        <v>-875914.06</v>
      </c>
      <c r="FN139" s="97">
        <v>-875914.06</v>
      </c>
      <c r="FO139" s="97">
        <v>0</v>
      </c>
      <c r="FP139" s="97">
        <v>-875914.06</v>
      </c>
      <c r="FQ139" s="97">
        <v>-66791586.342480198</v>
      </c>
      <c r="FR139" s="97">
        <v>0</v>
      </c>
      <c r="FS139" s="97">
        <v>0</v>
      </c>
      <c r="FT139" s="97">
        <v>0</v>
      </c>
      <c r="FU139" s="97">
        <v>0</v>
      </c>
      <c r="FV139" s="97">
        <v>0</v>
      </c>
      <c r="FW139" s="97">
        <v>0</v>
      </c>
      <c r="FX139" s="97">
        <v>0</v>
      </c>
      <c r="FY139" s="97">
        <v>0</v>
      </c>
      <c r="FZ139" s="97">
        <v>0</v>
      </c>
      <c r="GA139" s="97">
        <v>0</v>
      </c>
      <c r="GB139" s="97">
        <v>0</v>
      </c>
      <c r="GC139" s="97">
        <v>0</v>
      </c>
      <c r="GD139" s="97">
        <v>0</v>
      </c>
      <c r="GE139" s="97">
        <v>0</v>
      </c>
      <c r="GF139" s="97">
        <v>0</v>
      </c>
      <c r="GG139" s="97">
        <v>0</v>
      </c>
      <c r="GH139" s="97">
        <v>0</v>
      </c>
      <c r="GI139" s="97">
        <v>0</v>
      </c>
      <c r="GJ139" s="97">
        <v>0</v>
      </c>
      <c r="GK139" s="97">
        <v>0</v>
      </c>
      <c r="GL139" s="97">
        <v>0</v>
      </c>
      <c r="GM139" s="97">
        <v>0</v>
      </c>
      <c r="GN139" s="97">
        <v>0</v>
      </c>
      <c r="GO139" s="97">
        <v>0</v>
      </c>
      <c r="GP139" s="97">
        <v>0</v>
      </c>
      <c r="GQ139" s="97">
        <v>-66791586.342480198</v>
      </c>
      <c r="GR139" s="97">
        <v>0</v>
      </c>
      <c r="GS139" s="97">
        <v>0</v>
      </c>
      <c r="GT139" s="97">
        <v>0</v>
      </c>
      <c r="GU139" s="97">
        <v>0</v>
      </c>
      <c r="GV139" s="97">
        <v>-66791586.342480198</v>
      </c>
      <c r="GW139" s="97">
        <v>-66791586.342480198</v>
      </c>
      <c r="GX139" s="97">
        <v>-66791586.342480198</v>
      </c>
      <c r="GY139" s="97">
        <v>0</v>
      </c>
      <c r="GZ139" s="97">
        <v>0</v>
      </c>
      <c r="HA139" s="97">
        <v>0</v>
      </c>
      <c r="HB139" s="97">
        <v>0</v>
      </c>
      <c r="HC139" s="97">
        <v>-66791586.342480198</v>
      </c>
    </row>
    <row r="140" spans="1:211" ht="14.55" customHeight="1" x14ac:dyDescent="0.45">
      <c r="A140" s="93" t="s">
        <v>2499</v>
      </c>
      <c r="B140" s="97">
        <v>0</v>
      </c>
      <c r="C140" s="97">
        <v>-433110523.51622802</v>
      </c>
      <c r="D140" s="97">
        <v>0</v>
      </c>
      <c r="E140" s="97">
        <v>-433110523.51622802</v>
      </c>
      <c r="F140" s="97">
        <v>-433110523.51622802</v>
      </c>
      <c r="G140" s="97">
        <v>28.410399999999999</v>
      </c>
      <c r="H140" s="91"/>
      <c r="I140" s="97">
        <v>0</v>
      </c>
      <c r="J140" s="97">
        <v>-407973038.151039</v>
      </c>
      <c r="K140" s="97">
        <v>0</v>
      </c>
      <c r="L140" s="97">
        <v>-407973038.151039</v>
      </c>
      <c r="M140" s="97">
        <v>-407973038.151039</v>
      </c>
      <c r="N140" s="97">
        <v>29.923200000000001</v>
      </c>
      <c r="O140" s="91"/>
      <c r="P140" s="97">
        <v>0</v>
      </c>
      <c r="Q140" s="97">
        <v>0</v>
      </c>
      <c r="R140" s="97">
        <v>0</v>
      </c>
      <c r="S140" s="97">
        <v>0</v>
      </c>
      <c r="T140" s="97">
        <v>0</v>
      </c>
      <c r="U140" s="97">
        <v>0</v>
      </c>
      <c r="V140" s="97">
        <v>0</v>
      </c>
      <c r="W140" s="97">
        <v>0</v>
      </c>
      <c r="X140" s="97">
        <v>0</v>
      </c>
      <c r="Y140" s="97">
        <v>0</v>
      </c>
      <c r="Z140" s="97">
        <v>0</v>
      </c>
      <c r="AA140" s="97">
        <v>0</v>
      </c>
      <c r="AB140" s="97">
        <v>0</v>
      </c>
      <c r="AC140" s="97">
        <v>0</v>
      </c>
      <c r="AD140" s="97">
        <v>0</v>
      </c>
      <c r="AE140" s="97">
        <v>0</v>
      </c>
      <c r="AF140" s="97">
        <v>0</v>
      </c>
      <c r="AG140" s="97">
        <v>0</v>
      </c>
      <c r="AH140" s="97">
        <v>0</v>
      </c>
      <c r="AI140" s="97">
        <v>0</v>
      </c>
      <c r="AJ140" s="97">
        <v>0</v>
      </c>
      <c r="AK140" s="97">
        <v>0</v>
      </c>
      <c r="AL140" s="97">
        <v>0</v>
      </c>
      <c r="AM140" s="97">
        <v>0</v>
      </c>
      <c r="AN140" s="97">
        <v>0</v>
      </c>
      <c r="AO140" s="97">
        <v>0</v>
      </c>
      <c r="AP140" s="97">
        <v>0</v>
      </c>
      <c r="AQ140" s="97">
        <v>0</v>
      </c>
      <c r="AR140" s="97">
        <v>0</v>
      </c>
      <c r="AS140" s="97">
        <v>0</v>
      </c>
      <c r="AT140" s="97">
        <v>0</v>
      </c>
      <c r="AU140" s="97">
        <v>0</v>
      </c>
      <c r="AV140" s="97">
        <v>0</v>
      </c>
      <c r="AW140" s="97">
        <v>0</v>
      </c>
      <c r="AX140" s="97">
        <v>0</v>
      </c>
      <c r="AY140" s="97">
        <v>0</v>
      </c>
      <c r="AZ140" s="97">
        <v>0</v>
      </c>
      <c r="BA140" s="97">
        <v>0</v>
      </c>
      <c r="BB140" s="97">
        <v>0</v>
      </c>
      <c r="BC140" s="97">
        <v>0</v>
      </c>
      <c r="BD140" s="97">
        <v>0</v>
      </c>
      <c r="BE140" s="97">
        <v>0</v>
      </c>
      <c r="BF140" s="97">
        <v>0</v>
      </c>
      <c r="BG140" s="97">
        <v>0</v>
      </c>
      <c r="BH140" s="97">
        <v>0</v>
      </c>
      <c r="BI140" s="97">
        <v>0</v>
      </c>
      <c r="BJ140" s="97">
        <v>0</v>
      </c>
      <c r="BK140" s="97">
        <v>0</v>
      </c>
      <c r="BL140" s="97">
        <v>0</v>
      </c>
      <c r="BM140" s="97">
        <v>0</v>
      </c>
      <c r="BN140" s="97">
        <v>0</v>
      </c>
      <c r="BO140" s="97">
        <v>0</v>
      </c>
      <c r="BP140" s="97">
        <v>0</v>
      </c>
      <c r="BQ140" s="97">
        <v>0</v>
      </c>
      <c r="BR140" s="97">
        <v>0</v>
      </c>
      <c r="BS140" s="97">
        <v>0</v>
      </c>
      <c r="BT140" s="97">
        <v>0</v>
      </c>
      <c r="BU140" s="97">
        <v>0</v>
      </c>
      <c r="BV140" s="97">
        <v>0</v>
      </c>
      <c r="BW140" s="97">
        <v>0</v>
      </c>
      <c r="BX140" s="97">
        <v>0</v>
      </c>
      <c r="BY140" s="97">
        <v>0</v>
      </c>
      <c r="BZ140" s="97">
        <v>0</v>
      </c>
      <c r="CA140" s="97">
        <v>0</v>
      </c>
      <c r="CB140" s="97">
        <v>0</v>
      </c>
      <c r="CC140" s="97">
        <v>0</v>
      </c>
      <c r="CD140" s="97">
        <v>0</v>
      </c>
      <c r="CE140" s="97">
        <v>0</v>
      </c>
      <c r="CF140" s="97">
        <v>0</v>
      </c>
      <c r="CG140" s="97">
        <v>0</v>
      </c>
      <c r="CH140" s="97">
        <v>0</v>
      </c>
      <c r="CI140" s="97">
        <v>0</v>
      </c>
      <c r="CJ140" s="97">
        <v>0</v>
      </c>
      <c r="CK140" s="97">
        <v>0</v>
      </c>
      <c r="CL140" s="97">
        <v>0</v>
      </c>
      <c r="CM140" s="97">
        <v>0</v>
      </c>
      <c r="CN140" s="97">
        <v>0</v>
      </c>
      <c r="CO140" s="97">
        <v>0</v>
      </c>
      <c r="CP140" s="97">
        <v>0</v>
      </c>
      <c r="CQ140" s="97">
        <v>0</v>
      </c>
      <c r="CR140" s="97">
        <v>0</v>
      </c>
      <c r="CS140" s="97">
        <v>0</v>
      </c>
      <c r="CT140" s="97">
        <v>0</v>
      </c>
      <c r="CU140" s="97">
        <v>0</v>
      </c>
      <c r="CV140" s="97">
        <v>0</v>
      </c>
      <c r="CW140" s="97">
        <v>0</v>
      </c>
      <c r="CX140" s="97">
        <v>0</v>
      </c>
      <c r="CY140" s="97">
        <v>0</v>
      </c>
      <c r="CZ140" s="97">
        <v>0</v>
      </c>
      <c r="DA140" s="97">
        <v>0</v>
      </c>
      <c r="DB140" s="97">
        <v>0</v>
      </c>
      <c r="DC140" s="97">
        <v>0</v>
      </c>
      <c r="DD140" s="97">
        <v>0</v>
      </c>
      <c r="DE140" s="97">
        <v>0</v>
      </c>
      <c r="DF140" s="97">
        <v>0</v>
      </c>
      <c r="DG140" s="97">
        <v>0</v>
      </c>
      <c r="DH140" s="97">
        <v>0</v>
      </c>
      <c r="DI140" s="97">
        <v>0</v>
      </c>
      <c r="DJ140" s="97">
        <v>0</v>
      </c>
      <c r="DK140" s="97">
        <v>0</v>
      </c>
      <c r="DL140" s="97">
        <v>0</v>
      </c>
      <c r="DM140" s="97">
        <v>0</v>
      </c>
      <c r="DN140" s="97">
        <v>0</v>
      </c>
      <c r="DO140" s="97">
        <v>0</v>
      </c>
      <c r="DP140" s="97">
        <v>0</v>
      </c>
      <c r="DQ140" s="97">
        <v>0</v>
      </c>
      <c r="DR140" s="97">
        <v>0</v>
      </c>
      <c r="DS140" s="97">
        <v>0</v>
      </c>
      <c r="DT140" s="97">
        <v>0</v>
      </c>
      <c r="DU140" s="97">
        <v>0</v>
      </c>
      <c r="DV140" s="97">
        <v>0</v>
      </c>
      <c r="DW140" s="97">
        <v>0</v>
      </c>
      <c r="DX140" s="97">
        <v>0</v>
      </c>
      <c r="DY140" s="97">
        <v>0</v>
      </c>
      <c r="DZ140" s="97">
        <v>0</v>
      </c>
      <c r="EA140" s="97">
        <v>0</v>
      </c>
      <c r="EB140" s="97">
        <v>0</v>
      </c>
      <c r="EC140" s="97">
        <v>0</v>
      </c>
      <c r="ED140" s="97">
        <v>0</v>
      </c>
      <c r="EE140" s="97">
        <v>0</v>
      </c>
      <c r="EF140" s="97">
        <v>0</v>
      </c>
      <c r="EG140" s="97">
        <v>0</v>
      </c>
      <c r="EH140" s="97">
        <v>0</v>
      </c>
      <c r="EI140" s="97">
        <v>0</v>
      </c>
      <c r="EJ140" s="97">
        <v>0</v>
      </c>
      <c r="EK140" s="97">
        <v>0</v>
      </c>
      <c r="EL140" s="97">
        <v>0</v>
      </c>
      <c r="EM140" s="97">
        <v>0</v>
      </c>
      <c r="EN140" s="97">
        <v>0</v>
      </c>
      <c r="EO140" s="97">
        <v>0</v>
      </c>
      <c r="EP140" s="97">
        <v>-310461069.35088801</v>
      </c>
      <c r="EQ140" s="97">
        <v>-310461069.35088801</v>
      </c>
      <c r="ER140" s="97">
        <v>-45039054.170000002</v>
      </c>
      <c r="ES140" s="97">
        <v>-45039054.170000002</v>
      </c>
      <c r="ET140" s="97">
        <v>-5975814.6600000001</v>
      </c>
      <c r="EU140" s="97">
        <v>-3354702.3011844298</v>
      </c>
      <c r="EV140" s="97">
        <v>-54369571.131184399</v>
      </c>
      <c r="EW140" s="97">
        <v>-34427829.492385797</v>
      </c>
      <c r="EX140" s="97">
        <v>-34427829.492385797</v>
      </c>
      <c r="EY140" s="97">
        <v>-3852354.8683404801</v>
      </c>
      <c r="EZ140" s="97">
        <v>-3852354.8683404801</v>
      </c>
      <c r="FA140" s="97">
        <v>-248743.87630128601</v>
      </c>
      <c r="FB140" s="97">
        <v>-248743.87630128601</v>
      </c>
      <c r="FC140" s="97">
        <v>0</v>
      </c>
      <c r="FD140" s="97">
        <v>-4101098.7446417599</v>
      </c>
      <c r="FE140" s="97">
        <v>-92898499.368212</v>
      </c>
      <c r="FF140" s="97">
        <v>0</v>
      </c>
      <c r="FG140" s="97">
        <v>0</v>
      </c>
      <c r="FH140" s="97">
        <v>-92898499.368212</v>
      </c>
      <c r="FI140" s="97">
        <v>-18390094.960000001</v>
      </c>
      <c r="FJ140" s="97">
        <v>-18390094.960000001</v>
      </c>
      <c r="FK140" s="97">
        <v>-6732001.4000000004</v>
      </c>
      <c r="FL140" s="97">
        <v>-6732001.4000000004</v>
      </c>
      <c r="FM140" s="97">
        <v>-6732001.4000000004</v>
      </c>
      <c r="FN140" s="97">
        <v>-25122096.359999999</v>
      </c>
      <c r="FO140" s="97">
        <v>-746352.63</v>
      </c>
      <c r="FP140" s="97">
        <v>-25868448.989999998</v>
      </c>
      <c r="FQ140" s="97">
        <v>-118766948.35821199</v>
      </c>
      <c r="FR140" s="97">
        <v>-1768370</v>
      </c>
      <c r="FS140" s="97">
        <v>-1768370</v>
      </c>
      <c r="FT140" s="97">
        <v>-1768370</v>
      </c>
      <c r="FU140" s="97">
        <v>-150524.424703892</v>
      </c>
      <c r="FV140" s="97">
        <v>0</v>
      </c>
      <c r="FW140" s="97">
        <v>-150524.424703892</v>
      </c>
      <c r="FX140" s="97">
        <v>-1918894.42470389</v>
      </c>
      <c r="FY140" s="97">
        <v>-1963611.3824249799</v>
      </c>
      <c r="FZ140" s="97">
        <v>-1963611.3824249799</v>
      </c>
      <c r="GA140" s="97">
        <v>0</v>
      </c>
      <c r="GB140" s="97">
        <v>0</v>
      </c>
      <c r="GC140" s="97">
        <v>0</v>
      </c>
      <c r="GD140" s="97">
        <v>-1963611.3824249799</v>
      </c>
      <c r="GE140" s="97">
        <v>-3882505.8071288699</v>
      </c>
      <c r="GF140" s="97">
        <v>0</v>
      </c>
      <c r="GG140" s="97">
        <v>0</v>
      </c>
      <c r="GH140" s="97">
        <v>0</v>
      </c>
      <c r="GI140" s="97">
        <v>0</v>
      </c>
      <c r="GJ140" s="97">
        <v>0</v>
      </c>
      <c r="GK140" s="97">
        <v>0</v>
      </c>
      <c r="GL140" s="97">
        <v>0</v>
      </c>
      <c r="GM140" s="97">
        <v>0</v>
      </c>
      <c r="GN140" s="97">
        <v>0</v>
      </c>
      <c r="GO140" s="97">
        <v>0</v>
      </c>
      <c r="GP140" s="97">
        <v>0</v>
      </c>
      <c r="GQ140" s="97">
        <v>-122649454.165341</v>
      </c>
      <c r="GR140" s="97">
        <v>0</v>
      </c>
      <c r="GS140" s="97">
        <v>0</v>
      </c>
      <c r="GT140" s="97">
        <v>0</v>
      </c>
      <c r="GU140" s="97">
        <v>0</v>
      </c>
      <c r="GV140" s="97">
        <v>-122649454.165341</v>
      </c>
      <c r="GW140" s="97">
        <v>-433110523.51622802</v>
      </c>
      <c r="GX140" s="97">
        <v>-433110523.51622802</v>
      </c>
      <c r="GY140" s="97">
        <v>0</v>
      </c>
      <c r="GZ140" s="97">
        <v>0</v>
      </c>
      <c r="HA140" s="97">
        <v>0</v>
      </c>
      <c r="HB140" s="97">
        <v>0</v>
      </c>
      <c r="HC140" s="97">
        <v>-433110523.51622802</v>
      </c>
    </row>
    <row r="141" spans="1:211" ht="14.55" customHeight="1" x14ac:dyDescent="0.45">
      <c r="A141" s="93" t="s">
        <v>2500</v>
      </c>
      <c r="B141" s="97">
        <v>-9159379.7152480092</v>
      </c>
      <c r="C141" s="97">
        <v>0</v>
      </c>
      <c r="D141" s="97">
        <v>0</v>
      </c>
      <c r="E141" s="97">
        <v>0</v>
      </c>
      <c r="F141" s="97">
        <v>-9159379.7152480092</v>
      </c>
      <c r="G141" s="97">
        <v>0.6008</v>
      </c>
      <c r="H141" s="91"/>
      <c r="I141" s="97">
        <v>-10943983.788663801</v>
      </c>
      <c r="J141" s="97">
        <v>0</v>
      </c>
      <c r="K141" s="97">
        <v>0</v>
      </c>
      <c r="L141" s="97">
        <v>0</v>
      </c>
      <c r="M141" s="97">
        <v>-10943983.788663801</v>
      </c>
      <c r="N141" s="97">
        <v>0.80269999999999997</v>
      </c>
      <c r="O141" s="91"/>
      <c r="P141" s="97">
        <v>0</v>
      </c>
      <c r="Q141" s="97">
        <v>0</v>
      </c>
      <c r="R141" s="97">
        <v>0</v>
      </c>
      <c r="S141" s="97">
        <v>0</v>
      </c>
      <c r="T141" s="97">
        <v>0</v>
      </c>
      <c r="U141" s="97">
        <v>0</v>
      </c>
      <c r="V141" s="97">
        <v>0</v>
      </c>
      <c r="W141" s="97">
        <v>0</v>
      </c>
      <c r="X141" s="97">
        <v>0</v>
      </c>
      <c r="Y141" s="97">
        <v>0</v>
      </c>
      <c r="Z141" s="97">
        <v>0</v>
      </c>
      <c r="AA141" s="97">
        <v>0</v>
      </c>
      <c r="AB141" s="97">
        <v>0</v>
      </c>
      <c r="AC141" s="97">
        <v>0</v>
      </c>
      <c r="AD141" s="97">
        <v>0</v>
      </c>
      <c r="AE141" s="97">
        <v>0</v>
      </c>
      <c r="AF141" s="97">
        <v>0</v>
      </c>
      <c r="AG141" s="97">
        <v>0</v>
      </c>
      <c r="AH141" s="97">
        <v>0</v>
      </c>
      <c r="AI141" s="97">
        <v>0</v>
      </c>
      <c r="AJ141" s="97">
        <v>0</v>
      </c>
      <c r="AK141" s="97">
        <v>0</v>
      </c>
      <c r="AL141" s="97">
        <v>0</v>
      </c>
      <c r="AM141" s="97">
        <v>0</v>
      </c>
      <c r="AN141" s="97">
        <v>0</v>
      </c>
      <c r="AO141" s="97">
        <v>0</v>
      </c>
      <c r="AP141" s="97">
        <v>0</v>
      </c>
      <c r="AQ141" s="97">
        <v>0</v>
      </c>
      <c r="AR141" s="97">
        <v>0</v>
      </c>
      <c r="AS141" s="97">
        <v>0</v>
      </c>
      <c r="AT141" s="97">
        <v>0</v>
      </c>
      <c r="AU141" s="97">
        <v>0</v>
      </c>
      <c r="AV141" s="97">
        <v>0</v>
      </c>
      <c r="AW141" s="97">
        <v>0</v>
      </c>
      <c r="AX141" s="97">
        <v>0</v>
      </c>
      <c r="AY141" s="97">
        <v>0</v>
      </c>
      <c r="AZ141" s="97">
        <v>0</v>
      </c>
      <c r="BA141" s="97">
        <v>0</v>
      </c>
      <c r="BB141" s="97">
        <v>0</v>
      </c>
      <c r="BC141" s="97">
        <v>0</v>
      </c>
      <c r="BD141" s="97">
        <v>0</v>
      </c>
      <c r="BE141" s="97">
        <v>0</v>
      </c>
      <c r="BF141" s="97">
        <v>0</v>
      </c>
      <c r="BG141" s="97">
        <v>0</v>
      </c>
      <c r="BH141" s="97">
        <v>-9159379.7152480092</v>
      </c>
      <c r="BI141" s="97">
        <v>-9159379.7152480092</v>
      </c>
      <c r="BJ141" s="97">
        <v>0</v>
      </c>
      <c r="BK141" s="97">
        <v>0</v>
      </c>
      <c r="BL141" s="97">
        <v>-9159379.7152480092</v>
      </c>
      <c r="BM141" s="97">
        <v>0</v>
      </c>
      <c r="BN141" s="97">
        <v>0</v>
      </c>
      <c r="BO141" s="97">
        <v>0</v>
      </c>
      <c r="BP141" s="97">
        <v>0</v>
      </c>
      <c r="BQ141" s="97">
        <v>0</v>
      </c>
      <c r="BR141" s="97">
        <v>0</v>
      </c>
      <c r="BS141" s="97">
        <v>0</v>
      </c>
      <c r="BT141" s="97">
        <v>0</v>
      </c>
      <c r="BU141" s="97">
        <v>0</v>
      </c>
      <c r="BV141" s="97">
        <v>0</v>
      </c>
      <c r="BW141" s="97">
        <v>0</v>
      </c>
      <c r="BX141" s="97">
        <v>0</v>
      </c>
      <c r="BY141" s="97">
        <v>0</v>
      </c>
      <c r="BZ141" s="97">
        <v>0</v>
      </c>
      <c r="CA141" s="97">
        <v>0</v>
      </c>
      <c r="CB141" s="97">
        <v>0</v>
      </c>
      <c r="CC141" s="97">
        <v>0</v>
      </c>
      <c r="CD141" s="97">
        <v>0</v>
      </c>
      <c r="CE141" s="97">
        <v>0</v>
      </c>
      <c r="CF141" s="97">
        <v>0</v>
      </c>
      <c r="CG141" s="97">
        <v>0</v>
      </c>
      <c r="CH141" s="97">
        <v>0</v>
      </c>
      <c r="CI141" s="97">
        <v>0</v>
      </c>
      <c r="CJ141" s="97">
        <v>0</v>
      </c>
      <c r="CK141" s="97">
        <v>0</v>
      </c>
      <c r="CL141" s="97">
        <v>0</v>
      </c>
      <c r="CM141" s="97">
        <v>0</v>
      </c>
      <c r="CN141" s="97">
        <v>0</v>
      </c>
      <c r="CO141" s="97">
        <v>0</v>
      </c>
      <c r="CP141" s="97">
        <v>0</v>
      </c>
      <c r="CQ141" s="97">
        <v>0</v>
      </c>
      <c r="CR141" s="97">
        <v>0</v>
      </c>
      <c r="CS141" s="97">
        <v>0</v>
      </c>
      <c r="CT141" s="97">
        <v>0</v>
      </c>
      <c r="CU141" s="97">
        <v>0</v>
      </c>
      <c r="CV141" s="97">
        <v>0</v>
      </c>
      <c r="CW141" s="97">
        <v>0</v>
      </c>
      <c r="CX141" s="97">
        <v>0</v>
      </c>
      <c r="CY141" s="97">
        <v>0</v>
      </c>
      <c r="CZ141" s="97">
        <v>0</v>
      </c>
      <c r="DA141" s="97">
        <v>0</v>
      </c>
      <c r="DB141" s="97">
        <v>0</v>
      </c>
      <c r="DC141" s="97">
        <v>0</v>
      </c>
      <c r="DD141" s="97">
        <v>0</v>
      </c>
      <c r="DE141" s="97">
        <v>0</v>
      </c>
      <c r="DF141" s="97">
        <v>0</v>
      </c>
      <c r="DG141" s="97">
        <v>0</v>
      </c>
      <c r="DH141" s="97">
        <v>0</v>
      </c>
      <c r="DI141" s="97">
        <v>0</v>
      </c>
      <c r="DJ141" s="97">
        <v>0</v>
      </c>
      <c r="DK141" s="97">
        <v>0</v>
      </c>
      <c r="DL141" s="97">
        <v>0</v>
      </c>
      <c r="DM141" s="97">
        <v>0</v>
      </c>
      <c r="DN141" s="97">
        <v>0</v>
      </c>
      <c r="DO141" s="97">
        <v>0</v>
      </c>
      <c r="DP141" s="97">
        <v>0</v>
      </c>
      <c r="DQ141" s="97">
        <v>0</v>
      </c>
      <c r="DR141" s="97">
        <v>0</v>
      </c>
      <c r="DS141" s="97">
        <v>0</v>
      </c>
      <c r="DT141" s="97">
        <v>0</v>
      </c>
      <c r="DU141" s="97">
        <v>0</v>
      </c>
      <c r="DV141" s="97">
        <v>0</v>
      </c>
      <c r="DW141" s="97">
        <v>0</v>
      </c>
      <c r="DX141" s="97">
        <v>0</v>
      </c>
      <c r="DY141" s="97">
        <v>0</v>
      </c>
      <c r="DZ141" s="97">
        <v>0</v>
      </c>
      <c r="EA141" s="97">
        <v>0</v>
      </c>
      <c r="EB141" s="97">
        <v>0</v>
      </c>
      <c r="EC141" s="97">
        <v>0</v>
      </c>
      <c r="ED141" s="97">
        <v>0</v>
      </c>
      <c r="EE141" s="97">
        <v>0</v>
      </c>
      <c r="EF141" s="97">
        <v>0</v>
      </c>
      <c r="EG141" s="97">
        <v>0</v>
      </c>
      <c r="EH141" s="97">
        <v>0</v>
      </c>
      <c r="EI141" s="97">
        <v>0</v>
      </c>
      <c r="EJ141" s="97">
        <v>0</v>
      </c>
      <c r="EK141" s="97">
        <v>0</v>
      </c>
      <c r="EL141" s="97">
        <v>0</v>
      </c>
      <c r="EM141" s="97">
        <v>0</v>
      </c>
      <c r="EN141" s="97">
        <v>0</v>
      </c>
      <c r="EO141" s="97">
        <v>-9159379.7152480092</v>
      </c>
      <c r="EP141" s="97">
        <v>0</v>
      </c>
      <c r="EQ141" s="97">
        <v>0</v>
      </c>
      <c r="ER141" s="97">
        <v>0</v>
      </c>
      <c r="ES141" s="97">
        <v>0</v>
      </c>
      <c r="ET141" s="97">
        <v>0</v>
      </c>
      <c r="EU141" s="97">
        <v>0</v>
      </c>
      <c r="EV141" s="97">
        <v>0</v>
      </c>
      <c r="EW141" s="97">
        <v>0</v>
      </c>
      <c r="EX141" s="97">
        <v>0</v>
      </c>
      <c r="EY141" s="97">
        <v>0</v>
      </c>
      <c r="EZ141" s="97">
        <v>0</v>
      </c>
      <c r="FA141" s="97">
        <v>0</v>
      </c>
      <c r="FB141" s="97">
        <v>0</v>
      </c>
      <c r="FC141" s="97">
        <v>0</v>
      </c>
      <c r="FD141" s="97">
        <v>0</v>
      </c>
      <c r="FE141" s="97">
        <v>0</v>
      </c>
      <c r="FF141" s="97">
        <v>0</v>
      </c>
      <c r="FG141" s="97">
        <v>0</v>
      </c>
      <c r="FH141" s="97">
        <v>0</v>
      </c>
      <c r="FI141" s="97">
        <v>0</v>
      </c>
      <c r="FJ141" s="97">
        <v>0</v>
      </c>
      <c r="FK141" s="97">
        <v>0</v>
      </c>
      <c r="FL141" s="97">
        <v>0</v>
      </c>
      <c r="FM141" s="97">
        <v>0</v>
      </c>
      <c r="FN141" s="97">
        <v>0</v>
      </c>
      <c r="FO141" s="97">
        <v>0</v>
      </c>
      <c r="FP141" s="97">
        <v>0</v>
      </c>
      <c r="FQ141" s="97">
        <v>0</v>
      </c>
      <c r="FR141" s="97">
        <v>0</v>
      </c>
      <c r="FS141" s="97">
        <v>0</v>
      </c>
      <c r="FT141" s="97">
        <v>0</v>
      </c>
      <c r="FU141" s="97">
        <v>0</v>
      </c>
      <c r="FV141" s="97">
        <v>0</v>
      </c>
      <c r="FW141" s="97">
        <v>0</v>
      </c>
      <c r="FX141" s="97">
        <v>0</v>
      </c>
      <c r="FY141" s="97">
        <v>0</v>
      </c>
      <c r="FZ141" s="97">
        <v>0</v>
      </c>
      <c r="GA141" s="97">
        <v>0</v>
      </c>
      <c r="GB141" s="97">
        <v>0</v>
      </c>
      <c r="GC141" s="97">
        <v>0</v>
      </c>
      <c r="GD141" s="97">
        <v>0</v>
      </c>
      <c r="GE141" s="97">
        <v>0</v>
      </c>
      <c r="GF141" s="97">
        <v>0</v>
      </c>
      <c r="GG141" s="97">
        <v>0</v>
      </c>
      <c r="GH141" s="97">
        <v>0</v>
      </c>
      <c r="GI141" s="97">
        <v>0</v>
      </c>
      <c r="GJ141" s="97">
        <v>0</v>
      </c>
      <c r="GK141" s="97">
        <v>0</v>
      </c>
      <c r="GL141" s="97">
        <v>0</v>
      </c>
      <c r="GM141" s="97">
        <v>0</v>
      </c>
      <c r="GN141" s="97">
        <v>0</v>
      </c>
      <c r="GO141" s="97">
        <v>0</v>
      </c>
      <c r="GP141" s="97">
        <v>0</v>
      </c>
      <c r="GQ141" s="97">
        <v>0</v>
      </c>
      <c r="GR141" s="97">
        <v>0</v>
      </c>
      <c r="GS141" s="97">
        <v>0</v>
      </c>
      <c r="GT141" s="97">
        <v>0</v>
      </c>
      <c r="GU141" s="97">
        <v>0</v>
      </c>
      <c r="GV141" s="97">
        <v>0</v>
      </c>
      <c r="GW141" s="97">
        <v>0</v>
      </c>
      <c r="GX141" s="97">
        <v>-9159379.7152480092</v>
      </c>
      <c r="GY141" s="97">
        <v>0</v>
      </c>
      <c r="GZ141" s="97">
        <v>0</v>
      </c>
      <c r="HA141" s="97">
        <v>0</v>
      </c>
      <c r="HB141" s="97">
        <v>0</v>
      </c>
      <c r="HC141" s="97">
        <v>-9159379.7152480092</v>
      </c>
    </row>
    <row r="142" spans="1:211" ht="14.55" customHeight="1" x14ac:dyDescent="0.45">
      <c r="A142" s="93" t="s">
        <v>2501</v>
      </c>
      <c r="B142" s="97">
        <v>0</v>
      </c>
      <c r="C142" s="97">
        <v>0</v>
      </c>
      <c r="D142" s="97">
        <v>0</v>
      </c>
      <c r="E142" s="97">
        <v>0</v>
      </c>
      <c r="F142" s="97">
        <v>0</v>
      </c>
      <c r="G142" s="97">
        <v>0</v>
      </c>
      <c r="H142" s="91"/>
      <c r="I142" s="97">
        <v>0</v>
      </c>
      <c r="J142" s="97">
        <v>-4894356.3118228903</v>
      </c>
      <c r="K142" s="97">
        <v>0</v>
      </c>
      <c r="L142" s="97">
        <v>-4894356.3118228903</v>
      </c>
      <c r="M142" s="97">
        <v>-4894356.3118228903</v>
      </c>
      <c r="N142" s="97">
        <v>0.35899999999999999</v>
      </c>
      <c r="O142" s="91"/>
      <c r="P142" s="97">
        <v>0</v>
      </c>
      <c r="Q142" s="97">
        <v>0</v>
      </c>
      <c r="R142" s="97">
        <v>0</v>
      </c>
      <c r="S142" s="97">
        <v>0</v>
      </c>
      <c r="T142" s="97">
        <v>0</v>
      </c>
      <c r="U142" s="97">
        <v>0</v>
      </c>
      <c r="V142" s="97">
        <v>0</v>
      </c>
      <c r="W142" s="97">
        <v>0</v>
      </c>
      <c r="X142" s="97">
        <v>0</v>
      </c>
      <c r="Y142" s="97">
        <v>0</v>
      </c>
      <c r="Z142" s="97">
        <v>0</v>
      </c>
      <c r="AA142" s="97">
        <v>0</v>
      </c>
      <c r="AB142" s="97">
        <v>0</v>
      </c>
      <c r="AC142" s="97">
        <v>0</v>
      </c>
      <c r="AD142" s="97">
        <v>0</v>
      </c>
      <c r="AE142" s="97">
        <v>0</v>
      </c>
      <c r="AF142" s="97">
        <v>0</v>
      </c>
      <c r="AG142" s="97">
        <v>0</v>
      </c>
      <c r="AH142" s="97">
        <v>0</v>
      </c>
      <c r="AI142" s="97">
        <v>0</v>
      </c>
      <c r="AJ142" s="97">
        <v>0</v>
      </c>
      <c r="AK142" s="97">
        <v>0</v>
      </c>
      <c r="AL142" s="97">
        <v>0</v>
      </c>
      <c r="AM142" s="97">
        <v>0</v>
      </c>
      <c r="AN142" s="97">
        <v>0</v>
      </c>
      <c r="AO142" s="97">
        <v>0</v>
      </c>
      <c r="AP142" s="97">
        <v>0</v>
      </c>
      <c r="AQ142" s="97">
        <v>0</v>
      </c>
      <c r="AR142" s="97">
        <v>0</v>
      </c>
      <c r="AS142" s="97">
        <v>0</v>
      </c>
      <c r="AT142" s="97">
        <v>0</v>
      </c>
      <c r="AU142" s="97">
        <v>0</v>
      </c>
      <c r="AV142" s="97">
        <v>0</v>
      </c>
      <c r="AW142" s="97">
        <v>0</v>
      </c>
      <c r="AX142" s="97">
        <v>0</v>
      </c>
      <c r="AY142" s="97">
        <v>0</v>
      </c>
      <c r="AZ142" s="97">
        <v>0</v>
      </c>
      <c r="BA142" s="97">
        <v>0</v>
      </c>
      <c r="BB142" s="97">
        <v>0</v>
      </c>
      <c r="BC142" s="97">
        <v>0</v>
      </c>
      <c r="BD142" s="97">
        <v>0</v>
      </c>
      <c r="BE142" s="97">
        <v>0</v>
      </c>
      <c r="BF142" s="97">
        <v>0</v>
      </c>
      <c r="BG142" s="97">
        <v>0</v>
      </c>
      <c r="BH142" s="97">
        <v>0</v>
      </c>
      <c r="BI142" s="97">
        <v>0</v>
      </c>
      <c r="BJ142" s="97">
        <v>0</v>
      </c>
      <c r="BK142" s="97">
        <v>0</v>
      </c>
      <c r="BL142" s="97">
        <v>0</v>
      </c>
      <c r="BM142" s="97">
        <v>0</v>
      </c>
      <c r="BN142" s="97">
        <v>0</v>
      </c>
      <c r="BO142" s="97">
        <v>0</v>
      </c>
      <c r="BP142" s="97">
        <v>0</v>
      </c>
      <c r="BQ142" s="97">
        <v>0</v>
      </c>
      <c r="BR142" s="97">
        <v>0</v>
      </c>
      <c r="BS142" s="97">
        <v>0</v>
      </c>
      <c r="BT142" s="97">
        <v>0</v>
      </c>
      <c r="BU142" s="97">
        <v>0</v>
      </c>
      <c r="BV142" s="97">
        <v>0</v>
      </c>
      <c r="BW142" s="97">
        <v>0</v>
      </c>
      <c r="BX142" s="97">
        <v>0</v>
      </c>
      <c r="BY142" s="97">
        <v>0</v>
      </c>
      <c r="BZ142" s="97">
        <v>0</v>
      </c>
      <c r="CA142" s="97">
        <v>0</v>
      </c>
      <c r="CB142" s="97">
        <v>0</v>
      </c>
      <c r="CC142" s="97">
        <v>0</v>
      </c>
      <c r="CD142" s="97">
        <v>0</v>
      </c>
      <c r="CE142" s="97">
        <v>0</v>
      </c>
      <c r="CF142" s="97">
        <v>0</v>
      </c>
      <c r="CG142" s="97">
        <v>0</v>
      </c>
      <c r="CH142" s="97">
        <v>0</v>
      </c>
      <c r="CI142" s="97">
        <v>0</v>
      </c>
      <c r="CJ142" s="97">
        <v>0</v>
      </c>
      <c r="CK142" s="97">
        <v>0</v>
      </c>
      <c r="CL142" s="97">
        <v>0</v>
      </c>
      <c r="CM142" s="97">
        <v>0</v>
      </c>
      <c r="CN142" s="97">
        <v>0</v>
      </c>
      <c r="CO142" s="97">
        <v>0</v>
      </c>
      <c r="CP142" s="97">
        <v>0</v>
      </c>
      <c r="CQ142" s="97">
        <v>0</v>
      </c>
      <c r="CR142" s="97">
        <v>0</v>
      </c>
      <c r="CS142" s="97">
        <v>0</v>
      </c>
      <c r="CT142" s="97">
        <v>0</v>
      </c>
      <c r="CU142" s="97">
        <v>0</v>
      </c>
      <c r="CV142" s="97">
        <v>0</v>
      </c>
      <c r="CW142" s="97">
        <v>0</v>
      </c>
      <c r="CX142" s="97">
        <v>0</v>
      </c>
      <c r="CY142" s="97">
        <v>0</v>
      </c>
      <c r="CZ142" s="97">
        <v>0</v>
      </c>
      <c r="DA142" s="97">
        <v>0</v>
      </c>
      <c r="DB142" s="97">
        <v>0</v>
      </c>
      <c r="DC142" s="97">
        <v>0</v>
      </c>
      <c r="DD142" s="97">
        <v>0</v>
      </c>
      <c r="DE142" s="97">
        <v>0</v>
      </c>
      <c r="DF142" s="97">
        <v>0</v>
      </c>
      <c r="DG142" s="97">
        <v>0</v>
      </c>
      <c r="DH142" s="97">
        <v>0</v>
      </c>
      <c r="DI142" s="97">
        <v>0</v>
      </c>
      <c r="DJ142" s="97">
        <v>0</v>
      </c>
      <c r="DK142" s="97">
        <v>0</v>
      </c>
      <c r="DL142" s="97">
        <v>0</v>
      </c>
      <c r="DM142" s="97">
        <v>0</v>
      </c>
      <c r="DN142" s="97">
        <v>0</v>
      </c>
      <c r="DO142" s="97">
        <v>0</v>
      </c>
      <c r="DP142" s="97">
        <v>0</v>
      </c>
      <c r="DQ142" s="97">
        <v>0</v>
      </c>
      <c r="DR142" s="97">
        <v>0</v>
      </c>
      <c r="DS142" s="97">
        <v>0</v>
      </c>
      <c r="DT142" s="97">
        <v>0</v>
      </c>
      <c r="DU142" s="97">
        <v>0</v>
      </c>
      <c r="DV142" s="97">
        <v>0</v>
      </c>
      <c r="DW142" s="97">
        <v>0</v>
      </c>
      <c r="DX142" s="97">
        <v>0</v>
      </c>
      <c r="DY142" s="97">
        <v>0</v>
      </c>
      <c r="DZ142" s="97">
        <v>0</v>
      </c>
      <c r="EA142" s="97">
        <v>0</v>
      </c>
      <c r="EB142" s="97">
        <v>0</v>
      </c>
      <c r="EC142" s="97">
        <v>0</v>
      </c>
      <c r="ED142" s="97">
        <v>0</v>
      </c>
      <c r="EE142" s="97">
        <v>0</v>
      </c>
      <c r="EF142" s="97">
        <v>0</v>
      </c>
      <c r="EG142" s="97">
        <v>0</v>
      </c>
      <c r="EH142" s="97">
        <v>0</v>
      </c>
      <c r="EI142" s="97">
        <v>0</v>
      </c>
      <c r="EJ142" s="97">
        <v>0</v>
      </c>
      <c r="EK142" s="97">
        <v>0</v>
      </c>
      <c r="EL142" s="97">
        <v>0</v>
      </c>
      <c r="EM142" s="97">
        <v>0</v>
      </c>
      <c r="EN142" s="97">
        <v>0</v>
      </c>
      <c r="EO142" s="97">
        <v>0</v>
      </c>
      <c r="EP142" s="97">
        <v>0</v>
      </c>
      <c r="EQ142" s="97">
        <v>0</v>
      </c>
      <c r="ER142" s="97">
        <v>0</v>
      </c>
      <c r="ES142" s="97">
        <v>0</v>
      </c>
      <c r="ET142" s="97">
        <v>0</v>
      </c>
      <c r="EU142" s="97">
        <v>0</v>
      </c>
      <c r="EV142" s="97">
        <v>0</v>
      </c>
      <c r="EW142" s="97">
        <v>0</v>
      </c>
      <c r="EX142" s="97">
        <v>0</v>
      </c>
      <c r="EY142" s="97">
        <v>0</v>
      </c>
      <c r="EZ142" s="97">
        <v>0</v>
      </c>
      <c r="FA142" s="97">
        <v>0</v>
      </c>
      <c r="FB142" s="97">
        <v>0</v>
      </c>
      <c r="FC142" s="97">
        <v>0</v>
      </c>
      <c r="FD142" s="97">
        <v>0</v>
      </c>
      <c r="FE142" s="97">
        <v>0</v>
      </c>
      <c r="FF142" s="97">
        <v>0</v>
      </c>
      <c r="FG142" s="97">
        <v>0</v>
      </c>
      <c r="FH142" s="97">
        <v>0</v>
      </c>
      <c r="FI142" s="97">
        <v>0</v>
      </c>
      <c r="FJ142" s="97">
        <v>0</v>
      </c>
      <c r="FK142" s="97">
        <v>0</v>
      </c>
      <c r="FL142" s="97">
        <v>0</v>
      </c>
      <c r="FM142" s="97">
        <v>0</v>
      </c>
      <c r="FN142" s="97">
        <v>0</v>
      </c>
      <c r="FO142" s="97">
        <v>0</v>
      </c>
      <c r="FP142" s="97">
        <v>0</v>
      </c>
      <c r="FQ142" s="97">
        <v>0</v>
      </c>
      <c r="FR142" s="97">
        <v>0</v>
      </c>
      <c r="FS142" s="97">
        <v>0</v>
      </c>
      <c r="FT142" s="97">
        <v>0</v>
      </c>
      <c r="FU142" s="97">
        <v>0</v>
      </c>
      <c r="FV142" s="97">
        <v>0</v>
      </c>
      <c r="FW142" s="97">
        <v>0</v>
      </c>
      <c r="FX142" s="97">
        <v>0</v>
      </c>
      <c r="FY142" s="97">
        <v>0</v>
      </c>
      <c r="FZ142" s="97">
        <v>0</v>
      </c>
      <c r="GA142" s="97">
        <v>0</v>
      </c>
      <c r="GB142" s="97">
        <v>0</v>
      </c>
      <c r="GC142" s="97">
        <v>0</v>
      </c>
      <c r="GD142" s="97">
        <v>0</v>
      </c>
      <c r="GE142" s="97">
        <v>0</v>
      </c>
      <c r="GF142" s="97">
        <v>0</v>
      </c>
      <c r="GG142" s="97">
        <v>0</v>
      </c>
      <c r="GH142" s="97">
        <v>0</v>
      </c>
      <c r="GI142" s="97">
        <v>0</v>
      </c>
      <c r="GJ142" s="97">
        <v>0</v>
      </c>
      <c r="GK142" s="97">
        <v>0</v>
      </c>
      <c r="GL142" s="97">
        <v>0</v>
      </c>
      <c r="GM142" s="97">
        <v>0</v>
      </c>
      <c r="GN142" s="97">
        <v>0</v>
      </c>
      <c r="GO142" s="97">
        <v>0</v>
      </c>
      <c r="GP142" s="97">
        <v>0</v>
      </c>
      <c r="GQ142" s="97">
        <v>0</v>
      </c>
      <c r="GR142" s="97">
        <v>0</v>
      </c>
      <c r="GS142" s="97">
        <v>0</v>
      </c>
      <c r="GT142" s="97">
        <v>0</v>
      </c>
      <c r="GU142" s="97">
        <v>0</v>
      </c>
      <c r="GV142" s="97">
        <v>0</v>
      </c>
      <c r="GW142" s="97">
        <v>0</v>
      </c>
      <c r="GX142" s="97">
        <v>0</v>
      </c>
      <c r="GY142" s="97">
        <v>0</v>
      </c>
      <c r="GZ142" s="97">
        <v>0</v>
      </c>
      <c r="HA142" s="97">
        <v>0</v>
      </c>
      <c r="HB142" s="97">
        <v>0</v>
      </c>
      <c r="HC142" s="97">
        <v>0</v>
      </c>
    </row>
    <row r="143" spans="1:211" ht="14.55" customHeight="1" x14ac:dyDescent="0.45">
      <c r="A143" s="93" t="s">
        <v>2502</v>
      </c>
      <c r="B143" s="97">
        <v>0</v>
      </c>
      <c r="C143" s="97">
        <v>-10224841.4039004</v>
      </c>
      <c r="D143" s="97">
        <v>0</v>
      </c>
      <c r="E143" s="97">
        <v>-10224841.4039004</v>
      </c>
      <c r="F143" s="97">
        <v>-10224841.4039004</v>
      </c>
      <c r="G143" s="97">
        <v>0.67069999999999996</v>
      </c>
      <c r="H143" s="91"/>
      <c r="I143" s="97">
        <v>0</v>
      </c>
      <c r="J143" s="97">
        <v>-27803343.9598752</v>
      </c>
      <c r="K143" s="97">
        <v>0</v>
      </c>
      <c r="L143" s="97">
        <v>-27803343.9598752</v>
      </c>
      <c r="M143" s="97">
        <v>-27803343.9598752</v>
      </c>
      <c r="N143" s="97">
        <v>2.0392999999999999</v>
      </c>
      <c r="O143" s="91"/>
      <c r="P143" s="97">
        <v>0</v>
      </c>
      <c r="Q143" s="97">
        <v>0</v>
      </c>
      <c r="R143" s="97">
        <v>0</v>
      </c>
      <c r="S143" s="97">
        <v>0</v>
      </c>
      <c r="T143" s="97">
        <v>0</v>
      </c>
      <c r="U143" s="97">
        <v>0</v>
      </c>
      <c r="V143" s="97">
        <v>0</v>
      </c>
      <c r="W143" s="97">
        <v>0</v>
      </c>
      <c r="X143" s="97">
        <v>0</v>
      </c>
      <c r="Y143" s="97">
        <v>0</v>
      </c>
      <c r="Z143" s="97">
        <v>0</v>
      </c>
      <c r="AA143" s="97">
        <v>0</v>
      </c>
      <c r="AB143" s="97">
        <v>0</v>
      </c>
      <c r="AC143" s="97">
        <v>0</v>
      </c>
      <c r="AD143" s="97">
        <v>0</v>
      </c>
      <c r="AE143" s="97">
        <v>0</v>
      </c>
      <c r="AF143" s="97">
        <v>0</v>
      </c>
      <c r="AG143" s="97">
        <v>0</v>
      </c>
      <c r="AH143" s="97">
        <v>0</v>
      </c>
      <c r="AI143" s="97">
        <v>0</v>
      </c>
      <c r="AJ143" s="97">
        <v>0</v>
      </c>
      <c r="AK143" s="97">
        <v>0</v>
      </c>
      <c r="AL143" s="97">
        <v>0</v>
      </c>
      <c r="AM143" s="97">
        <v>0</v>
      </c>
      <c r="AN143" s="97">
        <v>0</v>
      </c>
      <c r="AO143" s="97">
        <v>0</v>
      </c>
      <c r="AP143" s="97">
        <v>0</v>
      </c>
      <c r="AQ143" s="97">
        <v>0</v>
      </c>
      <c r="AR143" s="97">
        <v>0</v>
      </c>
      <c r="AS143" s="97">
        <v>0</v>
      </c>
      <c r="AT143" s="97">
        <v>0</v>
      </c>
      <c r="AU143" s="97">
        <v>0</v>
      </c>
      <c r="AV143" s="97">
        <v>0</v>
      </c>
      <c r="AW143" s="97">
        <v>0</v>
      </c>
      <c r="AX143" s="97">
        <v>0</v>
      </c>
      <c r="AY143" s="97">
        <v>0</v>
      </c>
      <c r="AZ143" s="97">
        <v>0</v>
      </c>
      <c r="BA143" s="97">
        <v>0</v>
      </c>
      <c r="BB143" s="97">
        <v>0</v>
      </c>
      <c r="BC143" s="97">
        <v>0</v>
      </c>
      <c r="BD143" s="97">
        <v>0</v>
      </c>
      <c r="BE143" s="97">
        <v>0</v>
      </c>
      <c r="BF143" s="97">
        <v>0</v>
      </c>
      <c r="BG143" s="97">
        <v>0</v>
      </c>
      <c r="BH143" s="97">
        <v>0</v>
      </c>
      <c r="BI143" s="97">
        <v>0</v>
      </c>
      <c r="BJ143" s="97">
        <v>0</v>
      </c>
      <c r="BK143" s="97">
        <v>0</v>
      </c>
      <c r="BL143" s="97">
        <v>0</v>
      </c>
      <c r="BM143" s="97">
        <v>0</v>
      </c>
      <c r="BN143" s="97">
        <v>0</v>
      </c>
      <c r="BO143" s="97">
        <v>0</v>
      </c>
      <c r="BP143" s="97">
        <v>0</v>
      </c>
      <c r="BQ143" s="97">
        <v>0</v>
      </c>
      <c r="BR143" s="97">
        <v>0</v>
      </c>
      <c r="BS143" s="97">
        <v>0</v>
      </c>
      <c r="BT143" s="97">
        <v>0</v>
      </c>
      <c r="BU143" s="97">
        <v>0</v>
      </c>
      <c r="BV143" s="97">
        <v>0</v>
      </c>
      <c r="BW143" s="97">
        <v>0</v>
      </c>
      <c r="BX143" s="97">
        <v>0</v>
      </c>
      <c r="BY143" s="97">
        <v>0</v>
      </c>
      <c r="BZ143" s="97">
        <v>0</v>
      </c>
      <c r="CA143" s="97">
        <v>0</v>
      </c>
      <c r="CB143" s="97">
        <v>0</v>
      </c>
      <c r="CC143" s="97">
        <v>0</v>
      </c>
      <c r="CD143" s="97">
        <v>0</v>
      </c>
      <c r="CE143" s="97">
        <v>0</v>
      </c>
      <c r="CF143" s="97">
        <v>0</v>
      </c>
      <c r="CG143" s="97">
        <v>0</v>
      </c>
      <c r="CH143" s="97">
        <v>0</v>
      </c>
      <c r="CI143" s="97">
        <v>0</v>
      </c>
      <c r="CJ143" s="97">
        <v>0</v>
      </c>
      <c r="CK143" s="97">
        <v>0</v>
      </c>
      <c r="CL143" s="97">
        <v>0</v>
      </c>
      <c r="CM143" s="97">
        <v>0</v>
      </c>
      <c r="CN143" s="97">
        <v>0</v>
      </c>
      <c r="CO143" s="97">
        <v>0</v>
      </c>
      <c r="CP143" s="97">
        <v>0</v>
      </c>
      <c r="CQ143" s="97">
        <v>0</v>
      </c>
      <c r="CR143" s="97">
        <v>0</v>
      </c>
      <c r="CS143" s="97">
        <v>0</v>
      </c>
      <c r="CT143" s="97">
        <v>0</v>
      </c>
      <c r="CU143" s="97">
        <v>0</v>
      </c>
      <c r="CV143" s="97">
        <v>0</v>
      </c>
      <c r="CW143" s="97">
        <v>0</v>
      </c>
      <c r="CX143" s="97">
        <v>0</v>
      </c>
      <c r="CY143" s="97">
        <v>0</v>
      </c>
      <c r="CZ143" s="97">
        <v>0</v>
      </c>
      <c r="DA143" s="97">
        <v>0</v>
      </c>
      <c r="DB143" s="97">
        <v>0</v>
      </c>
      <c r="DC143" s="97">
        <v>0</v>
      </c>
      <c r="DD143" s="97">
        <v>0</v>
      </c>
      <c r="DE143" s="97">
        <v>0</v>
      </c>
      <c r="DF143" s="97">
        <v>0</v>
      </c>
      <c r="DG143" s="97">
        <v>0</v>
      </c>
      <c r="DH143" s="97">
        <v>0</v>
      </c>
      <c r="DI143" s="97">
        <v>0</v>
      </c>
      <c r="DJ143" s="97">
        <v>0</v>
      </c>
      <c r="DK143" s="97">
        <v>0</v>
      </c>
      <c r="DL143" s="97">
        <v>0</v>
      </c>
      <c r="DM143" s="97">
        <v>0</v>
      </c>
      <c r="DN143" s="97">
        <v>0</v>
      </c>
      <c r="DO143" s="97">
        <v>0</v>
      </c>
      <c r="DP143" s="97">
        <v>0</v>
      </c>
      <c r="DQ143" s="97">
        <v>0</v>
      </c>
      <c r="DR143" s="97">
        <v>0</v>
      </c>
      <c r="DS143" s="97">
        <v>0</v>
      </c>
      <c r="DT143" s="97">
        <v>0</v>
      </c>
      <c r="DU143" s="97">
        <v>0</v>
      </c>
      <c r="DV143" s="97">
        <v>0</v>
      </c>
      <c r="DW143" s="97">
        <v>0</v>
      </c>
      <c r="DX143" s="97">
        <v>0</v>
      </c>
      <c r="DY143" s="97">
        <v>0</v>
      </c>
      <c r="DZ143" s="97">
        <v>0</v>
      </c>
      <c r="EA143" s="97">
        <v>0</v>
      </c>
      <c r="EB143" s="97">
        <v>0</v>
      </c>
      <c r="EC143" s="97">
        <v>0</v>
      </c>
      <c r="ED143" s="97">
        <v>0</v>
      </c>
      <c r="EE143" s="97">
        <v>0</v>
      </c>
      <c r="EF143" s="97">
        <v>0</v>
      </c>
      <c r="EG143" s="97">
        <v>0</v>
      </c>
      <c r="EH143" s="97">
        <v>0</v>
      </c>
      <c r="EI143" s="97">
        <v>0</v>
      </c>
      <c r="EJ143" s="97">
        <v>0</v>
      </c>
      <c r="EK143" s="97">
        <v>0</v>
      </c>
      <c r="EL143" s="97">
        <v>0</v>
      </c>
      <c r="EM143" s="97">
        <v>0</v>
      </c>
      <c r="EN143" s="97">
        <v>0</v>
      </c>
      <c r="EO143" s="97">
        <v>0</v>
      </c>
      <c r="EP143" s="97">
        <v>0</v>
      </c>
      <c r="EQ143" s="97">
        <v>0</v>
      </c>
      <c r="ER143" s="97">
        <v>0</v>
      </c>
      <c r="ES143" s="97">
        <v>0</v>
      </c>
      <c r="ET143" s="97">
        <v>0</v>
      </c>
      <c r="EU143" s="97">
        <v>0</v>
      </c>
      <c r="EV143" s="97">
        <v>0</v>
      </c>
      <c r="EW143" s="97">
        <v>0</v>
      </c>
      <c r="EX143" s="97">
        <v>0</v>
      </c>
      <c r="EY143" s="97">
        <v>-2838005.2051439099</v>
      </c>
      <c r="EZ143" s="97">
        <v>-2838005.2051439099</v>
      </c>
      <c r="FA143" s="97">
        <v>-6806981.7819963302</v>
      </c>
      <c r="FB143" s="97">
        <v>-6806981.7819963302</v>
      </c>
      <c r="FC143" s="97">
        <v>0</v>
      </c>
      <c r="FD143" s="97">
        <v>-9644986.9871402308</v>
      </c>
      <c r="FE143" s="97">
        <v>-9644986.9871402308</v>
      </c>
      <c r="FF143" s="97">
        <v>0</v>
      </c>
      <c r="FG143" s="97">
        <v>0</v>
      </c>
      <c r="FH143" s="97">
        <v>-9644986.9871401992</v>
      </c>
      <c r="FI143" s="97">
        <v>0</v>
      </c>
      <c r="FJ143" s="97">
        <v>0</v>
      </c>
      <c r="FK143" s="97">
        <v>0</v>
      </c>
      <c r="FL143" s="97">
        <v>0</v>
      </c>
      <c r="FM143" s="97">
        <v>0</v>
      </c>
      <c r="FN143" s="97">
        <v>0</v>
      </c>
      <c r="FO143" s="97">
        <v>0</v>
      </c>
      <c r="FP143" s="97">
        <v>0</v>
      </c>
      <c r="FQ143" s="97">
        <v>-9644986.9871401992</v>
      </c>
      <c r="FR143" s="97">
        <v>-37067</v>
      </c>
      <c r="FS143" s="97">
        <v>-37067</v>
      </c>
      <c r="FT143" s="97">
        <v>-37067</v>
      </c>
      <c r="FU143" s="97">
        <v>-193515.36379018601</v>
      </c>
      <c r="FV143" s="97">
        <v>0</v>
      </c>
      <c r="FW143" s="97">
        <v>-193515.36379018601</v>
      </c>
      <c r="FX143" s="97">
        <v>-230582.36379018601</v>
      </c>
      <c r="FY143" s="97">
        <v>-349272.05296999402</v>
      </c>
      <c r="FZ143" s="97">
        <v>-349272.05296999402</v>
      </c>
      <c r="GA143" s="97">
        <v>0</v>
      </c>
      <c r="GB143" s="97">
        <v>0</v>
      </c>
      <c r="GC143" s="97">
        <v>0</v>
      </c>
      <c r="GD143" s="97">
        <v>-349272.05296999402</v>
      </c>
      <c r="GE143" s="97">
        <v>-579854.41676018003</v>
      </c>
      <c r="GF143" s="97">
        <v>0</v>
      </c>
      <c r="GG143" s="97">
        <v>0</v>
      </c>
      <c r="GH143" s="97">
        <v>0</v>
      </c>
      <c r="GI143" s="97">
        <v>0</v>
      </c>
      <c r="GJ143" s="97">
        <v>0</v>
      </c>
      <c r="GK143" s="97">
        <v>0</v>
      </c>
      <c r="GL143" s="97">
        <v>0</v>
      </c>
      <c r="GM143" s="97">
        <v>0</v>
      </c>
      <c r="GN143" s="97">
        <v>0</v>
      </c>
      <c r="GO143" s="97">
        <v>0</v>
      </c>
      <c r="GP143" s="97">
        <v>0</v>
      </c>
      <c r="GQ143" s="97">
        <v>-10224841.4039004</v>
      </c>
      <c r="GR143" s="97">
        <v>0</v>
      </c>
      <c r="GS143" s="97">
        <v>0</v>
      </c>
      <c r="GT143" s="97">
        <v>0</v>
      </c>
      <c r="GU143" s="97">
        <v>0</v>
      </c>
      <c r="GV143" s="97">
        <v>-10224841.4039004</v>
      </c>
      <c r="GW143" s="97">
        <v>-10224841.4039004</v>
      </c>
      <c r="GX143" s="97">
        <v>-10224841.4039004</v>
      </c>
      <c r="GY143" s="97">
        <v>0</v>
      </c>
      <c r="GZ143" s="97">
        <v>0</v>
      </c>
      <c r="HA143" s="97">
        <v>0</v>
      </c>
      <c r="HB143" s="97">
        <v>0</v>
      </c>
      <c r="HC143" s="97">
        <v>-10224841.4039004</v>
      </c>
    </row>
    <row r="144" spans="1:211" ht="14.55" customHeight="1" x14ac:dyDescent="0.45">
      <c r="A144" s="93" t="s">
        <v>2503</v>
      </c>
      <c r="B144" s="97">
        <v>0</v>
      </c>
      <c r="C144" s="97">
        <v>-25207164.358781699</v>
      </c>
      <c r="D144" s="97">
        <v>0</v>
      </c>
      <c r="E144" s="97">
        <v>-25207164.358781699</v>
      </c>
      <c r="F144" s="97">
        <v>-25207164.358781699</v>
      </c>
      <c r="G144" s="97">
        <v>1.6535</v>
      </c>
      <c r="H144" s="91"/>
      <c r="I144" s="97">
        <v>0</v>
      </c>
      <c r="J144" s="97">
        <v>-6658882.25297774</v>
      </c>
      <c r="K144" s="97">
        <v>0</v>
      </c>
      <c r="L144" s="97">
        <v>-6658882.25297774</v>
      </c>
      <c r="M144" s="97">
        <v>-6658882.25297774</v>
      </c>
      <c r="N144" s="97">
        <v>0.4884</v>
      </c>
      <c r="O144" s="91"/>
      <c r="P144" s="97">
        <v>0</v>
      </c>
      <c r="Q144" s="97">
        <v>0</v>
      </c>
      <c r="R144" s="97">
        <v>0</v>
      </c>
      <c r="S144" s="97">
        <v>0</v>
      </c>
      <c r="T144" s="97">
        <v>0</v>
      </c>
      <c r="U144" s="97">
        <v>0</v>
      </c>
      <c r="V144" s="97">
        <v>0</v>
      </c>
      <c r="W144" s="97">
        <v>0</v>
      </c>
      <c r="X144" s="97">
        <v>0</v>
      </c>
      <c r="Y144" s="97">
        <v>0</v>
      </c>
      <c r="Z144" s="97">
        <v>0</v>
      </c>
      <c r="AA144" s="97">
        <v>0</v>
      </c>
      <c r="AB144" s="97">
        <v>0</v>
      </c>
      <c r="AC144" s="97">
        <v>0</v>
      </c>
      <c r="AD144" s="97">
        <v>0</v>
      </c>
      <c r="AE144" s="97">
        <v>0</v>
      </c>
      <c r="AF144" s="97">
        <v>0</v>
      </c>
      <c r="AG144" s="97">
        <v>0</v>
      </c>
      <c r="AH144" s="97">
        <v>0</v>
      </c>
      <c r="AI144" s="97">
        <v>0</v>
      </c>
      <c r="AJ144" s="97">
        <v>0</v>
      </c>
      <c r="AK144" s="97">
        <v>0</v>
      </c>
      <c r="AL144" s="97">
        <v>0</v>
      </c>
      <c r="AM144" s="97">
        <v>0</v>
      </c>
      <c r="AN144" s="97">
        <v>0</v>
      </c>
      <c r="AO144" s="97">
        <v>0</v>
      </c>
      <c r="AP144" s="97">
        <v>0</v>
      </c>
      <c r="AQ144" s="97">
        <v>0</v>
      </c>
      <c r="AR144" s="97">
        <v>0</v>
      </c>
      <c r="AS144" s="97">
        <v>0</v>
      </c>
      <c r="AT144" s="97">
        <v>0</v>
      </c>
      <c r="AU144" s="97">
        <v>0</v>
      </c>
      <c r="AV144" s="97">
        <v>0</v>
      </c>
      <c r="AW144" s="97">
        <v>0</v>
      </c>
      <c r="AX144" s="97">
        <v>0</v>
      </c>
      <c r="AY144" s="97">
        <v>0</v>
      </c>
      <c r="AZ144" s="97">
        <v>0</v>
      </c>
      <c r="BA144" s="97">
        <v>0</v>
      </c>
      <c r="BB144" s="97">
        <v>0</v>
      </c>
      <c r="BC144" s="97">
        <v>0</v>
      </c>
      <c r="BD144" s="97">
        <v>0</v>
      </c>
      <c r="BE144" s="97">
        <v>0</v>
      </c>
      <c r="BF144" s="97">
        <v>0</v>
      </c>
      <c r="BG144" s="97">
        <v>0</v>
      </c>
      <c r="BH144" s="97">
        <v>0</v>
      </c>
      <c r="BI144" s="97">
        <v>0</v>
      </c>
      <c r="BJ144" s="97">
        <v>0</v>
      </c>
      <c r="BK144" s="97">
        <v>0</v>
      </c>
      <c r="BL144" s="97">
        <v>0</v>
      </c>
      <c r="BM144" s="97">
        <v>0</v>
      </c>
      <c r="BN144" s="97">
        <v>0</v>
      </c>
      <c r="BO144" s="97">
        <v>0</v>
      </c>
      <c r="BP144" s="97">
        <v>0</v>
      </c>
      <c r="BQ144" s="97">
        <v>0</v>
      </c>
      <c r="BR144" s="97">
        <v>0</v>
      </c>
      <c r="BS144" s="97">
        <v>0</v>
      </c>
      <c r="BT144" s="97">
        <v>0</v>
      </c>
      <c r="BU144" s="97">
        <v>0</v>
      </c>
      <c r="BV144" s="97">
        <v>0</v>
      </c>
      <c r="BW144" s="97">
        <v>0</v>
      </c>
      <c r="BX144" s="97">
        <v>0</v>
      </c>
      <c r="BY144" s="97">
        <v>0</v>
      </c>
      <c r="BZ144" s="97">
        <v>0</v>
      </c>
      <c r="CA144" s="97">
        <v>0</v>
      </c>
      <c r="CB144" s="97">
        <v>0</v>
      </c>
      <c r="CC144" s="97">
        <v>0</v>
      </c>
      <c r="CD144" s="97">
        <v>0</v>
      </c>
      <c r="CE144" s="97">
        <v>0</v>
      </c>
      <c r="CF144" s="97">
        <v>0</v>
      </c>
      <c r="CG144" s="97">
        <v>0</v>
      </c>
      <c r="CH144" s="97">
        <v>0</v>
      </c>
      <c r="CI144" s="97">
        <v>0</v>
      </c>
      <c r="CJ144" s="97">
        <v>0</v>
      </c>
      <c r="CK144" s="97">
        <v>0</v>
      </c>
      <c r="CL144" s="97">
        <v>0</v>
      </c>
      <c r="CM144" s="97">
        <v>0</v>
      </c>
      <c r="CN144" s="97">
        <v>0</v>
      </c>
      <c r="CO144" s="97">
        <v>0</v>
      </c>
      <c r="CP144" s="97">
        <v>0</v>
      </c>
      <c r="CQ144" s="97">
        <v>0</v>
      </c>
      <c r="CR144" s="97">
        <v>0</v>
      </c>
      <c r="CS144" s="97">
        <v>0</v>
      </c>
      <c r="CT144" s="97">
        <v>0</v>
      </c>
      <c r="CU144" s="97">
        <v>0</v>
      </c>
      <c r="CV144" s="97">
        <v>0</v>
      </c>
      <c r="CW144" s="97">
        <v>0</v>
      </c>
      <c r="CX144" s="97">
        <v>0</v>
      </c>
      <c r="CY144" s="97">
        <v>0</v>
      </c>
      <c r="CZ144" s="97">
        <v>0</v>
      </c>
      <c r="DA144" s="97">
        <v>0</v>
      </c>
      <c r="DB144" s="97">
        <v>0</v>
      </c>
      <c r="DC144" s="97">
        <v>0</v>
      </c>
      <c r="DD144" s="97">
        <v>0</v>
      </c>
      <c r="DE144" s="97">
        <v>0</v>
      </c>
      <c r="DF144" s="97">
        <v>0</v>
      </c>
      <c r="DG144" s="97">
        <v>0</v>
      </c>
      <c r="DH144" s="97">
        <v>0</v>
      </c>
      <c r="DI144" s="97">
        <v>0</v>
      </c>
      <c r="DJ144" s="97">
        <v>0</v>
      </c>
      <c r="DK144" s="97">
        <v>0</v>
      </c>
      <c r="DL144" s="97">
        <v>0</v>
      </c>
      <c r="DM144" s="97">
        <v>0</v>
      </c>
      <c r="DN144" s="97">
        <v>0</v>
      </c>
      <c r="DO144" s="97">
        <v>0</v>
      </c>
      <c r="DP144" s="97">
        <v>0</v>
      </c>
      <c r="DQ144" s="97">
        <v>0</v>
      </c>
      <c r="DR144" s="97">
        <v>0</v>
      </c>
      <c r="DS144" s="97">
        <v>0</v>
      </c>
      <c r="DT144" s="97">
        <v>0</v>
      </c>
      <c r="DU144" s="97">
        <v>0</v>
      </c>
      <c r="DV144" s="97">
        <v>0</v>
      </c>
      <c r="DW144" s="97">
        <v>0</v>
      </c>
      <c r="DX144" s="97">
        <v>0</v>
      </c>
      <c r="DY144" s="97">
        <v>0</v>
      </c>
      <c r="DZ144" s="97">
        <v>0</v>
      </c>
      <c r="EA144" s="97">
        <v>0</v>
      </c>
      <c r="EB144" s="97">
        <v>0</v>
      </c>
      <c r="EC144" s="97">
        <v>0</v>
      </c>
      <c r="ED144" s="97">
        <v>0</v>
      </c>
      <c r="EE144" s="97">
        <v>0</v>
      </c>
      <c r="EF144" s="97">
        <v>0</v>
      </c>
      <c r="EG144" s="97">
        <v>0</v>
      </c>
      <c r="EH144" s="97">
        <v>0</v>
      </c>
      <c r="EI144" s="97">
        <v>0</v>
      </c>
      <c r="EJ144" s="97">
        <v>0</v>
      </c>
      <c r="EK144" s="97">
        <v>0</v>
      </c>
      <c r="EL144" s="97">
        <v>0</v>
      </c>
      <c r="EM144" s="97">
        <v>0</v>
      </c>
      <c r="EN144" s="97">
        <v>0</v>
      </c>
      <c r="EO144" s="97">
        <v>0</v>
      </c>
      <c r="EP144" s="97">
        <v>0</v>
      </c>
      <c r="EQ144" s="97">
        <v>0</v>
      </c>
      <c r="ER144" s="97">
        <v>-3699936</v>
      </c>
      <c r="ES144" s="97">
        <v>-3699936</v>
      </c>
      <c r="ET144" s="97">
        <v>0</v>
      </c>
      <c r="EU144" s="97">
        <v>0</v>
      </c>
      <c r="EV144" s="97">
        <v>-3699936</v>
      </c>
      <c r="EW144" s="97">
        <v>-1270556.1675126899</v>
      </c>
      <c r="EX144" s="97">
        <v>-1270556.1675126899</v>
      </c>
      <c r="EY144" s="97">
        <v>0</v>
      </c>
      <c r="EZ144" s="97">
        <v>0</v>
      </c>
      <c r="FA144" s="97">
        <v>0</v>
      </c>
      <c r="FB144" s="97">
        <v>0</v>
      </c>
      <c r="FC144" s="97">
        <v>0</v>
      </c>
      <c r="FD144" s="97">
        <v>0</v>
      </c>
      <c r="FE144" s="97">
        <v>-4970492.1675126897</v>
      </c>
      <c r="FF144" s="97">
        <v>-17115256.751269002</v>
      </c>
      <c r="FG144" s="97">
        <v>-17115256.751269002</v>
      </c>
      <c r="FH144" s="97">
        <v>-22085748.918781701</v>
      </c>
      <c r="FI144" s="97">
        <v>0</v>
      </c>
      <c r="FJ144" s="97">
        <v>0</v>
      </c>
      <c r="FK144" s="97">
        <v>-2042075.65</v>
      </c>
      <c r="FL144" s="97">
        <v>-2042075.65</v>
      </c>
      <c r="FM144" s="97">
        <v>-2042075.65</v>
      </c>
      <c r="FN144" s="97">
        <v>-2042075.65</v>
      </c>
      <c r="FO144" s="97">
        <v>-1079339.79</v>
      </c>
      <c r="FP144" s="97">
        <v>-3121415.44</v>
      </c>
      <c r="FQ144" s="97">
        <v>-25207164.358781699</v>
      </c>
      <c r="FR144" s="97">
        <v>0</v>
      </c>
      <c r="FS144" s="97">
        <v>0</v>
      </c>
      <c r="FT144" s="97">
        <v>0</v>
      </c>
      <c r="FU144" s="97">
        <v>0</v>
      </c>
      <c r="FV144" s="97">
        <v>0</v>
      </c>
      <c r="FW144" s="97">
        <v>0</v>
      </c>
      <c r="FX144" s="97">
        <v>0</v>
      </c>
      <c r="FY144" s="97">
        <v>0</v>
      </c>
      <c r="FZ144" s="97">
        <v>0</v>
      </c>
      <c r="GA144" s="97">
        <v>0</v>
      </c>
      <c r="GB144" s="97">
        <v>0</v>
      </c>
      <c r="GC144" s="97">
        <v>0</v>
      </c>
      <c r="GD144" s="97">
        <v>0</v>
      </c>
      <c r="GE144" s="97">
        <v>0</v>
      </c>
      <c r="GF144" s="97">
        <v>0</v>
      </c>
      <c r="GG144" s="97">
        <v>0</v>
      </c>
      <c r="GH144" s="97">
        <v>0</v>
      </c>
      <c r="GI144" s="97">
        <v>0</v>
      </c>
      <c r="GJ144" s="97">
        <v>0</v>
      </c>
      <c r="GK144" s="97">
        <v>0</v>
      </c>
      <c r="GL144" s="97">
        <v>0</v>
      </c>
      <c r="GM144" s="97">
        <v>0</v>
      </c>
      <c r="GN144" s="97">
        <v>0</v>
      </c>
      <c r="GO144" s="97">
        <v>0</v>
      </c>
      <c r="GP144" s="97">
        <v>0</v>
      </c>
      <c r="GQ144" s="97">
        <v>-25207164.358781699</v>
      </c>
      <c r="GR144" s="97">
        <v>0</v>
      </c>
      <c r="GS144" s="97">
        <v>0</v>
      </c>
      <c r="GT144" s="97">
        <v>0</v>
      </c>
      <c r="GU144" s="97">
        <v>0</v>
      </c>
      <c r="GV144" s="97">
        <v>-25207164.358781699</v>
      </c>
      <c r="GW144" s="97">
        <v>-25207164.358781699</v>
      </c>
      <c r="GX144" s="97">
        <v>-25207164.358781699</v>
      </c>
      <c r="GY144" s="97">
        <v>0</v>
      </c>
      <c r="GZ144" s="97">
        <v>0</v>
      </c>
      <c r="HA144" s="97">
        <v>0</v>
      </c>
      <c r="HB144" s="97">
        <v>0</v>
      </c>
      <c r="HC144" s="97">
        <v>-25207164.358781699</v>
      </c>
    </row>
    <row r="145" spans="1:211" ht="14.55" customHeight="1" x14ac:dyDescent="0.45">
      <c r="A145" s="93" t="s">
        <v>2504</v>
      </c>
      <c r="B145" s="97">
        <v>-9159379.7152480092</v>
      </c>
      <c r="C145" s="97">
        <v>-35432005.762682103</v>
      </c>
      <c r="D145" s="97">
        <v>0</v>
      </c>
      <c r="E145" s="97">
        <v>-35432005.762682103</v>
      </c>
      <c r="F145" s="97">
        <v>-44591385.477930099</v>
      </c>
      <c r="G145" s="97">
        <v>2.9249999999999998</v>
      </c>
      <c r="H145" s="91"/>
      <c r="I145" s="97">
        <v>-10943983.788663801</v>
      </c>
      <c r="J145" s="97">
        <v>-39356582.524675801</v>
      </c>
      <c r="K145" s="97">
        <v>0</v>
      </c>
      <c r="L145" s="97">
        <v>-39356582.524675801</v>
      </c>
      <c r="M145" s="97">
        <v>-50300566.313339703</v>
      </c>
      <c r="N145" s="97">
        <v>3.6894</v>
      </c>
      <c r="O145" s="91"/>
      <c r="P145" s="97">
        <v>0</v>
      </c>
      <c r="Q145" s="97">
        <v>0</v>
      </c>
      <c r="R145" s="97">
        <v>0</v>
      </c>
      <c r="S145" s="97">
        <v>0</v>
      </c>
      <c r="T145" s="97">
        <v>0</v>
      </c>
      <c r="U145" s="97">
        <v>0</v>
      </c>
      <c r="V145" s="97">
        <v>0</v>
      </c>
      <c r="W145" s="97">
        <v>0</v>
      </c>
      <c r="X145" s="97">
        <v>0</v>
      </c>
      <c r="Y145" s="97">
        <v>0</v>
      </c>
      <c r="Z145" s="97">
        <v>0</v>
      </c>
      <c r="AA145" s="97">
        <v>0</v>
      </c>
      <c r="AB145" s="97">
        <v>0</v>
      </c>
      <c r="AC145" s="97">
        <v>0</v>
      </c>
      <c r="AD145" s="97">
        <v>0</v>
      </c>
      <c r="AE145" s="97">
        <v>0</v>
      </c>
      <c r="AF145" s="97">
        <v>0</v>
      </c>
      <c r="AG145" s="97">
        <v>0</v>
      </c>
      <c r="AH145" s="97">
        <v>0</v>
      </c>
      <c r="AI145" s="97">
        <v>0</v>
      </c>
      <c r="AJ145" s="97">
        <v>0</v>
      </c>
      <c r="AK145" s="97">
        <v>0</v>
      </c>
      <c r="AL145" s="97">
        <v>0</v>
      </c>
      <c r="AM145" s="97">
        <v>0</v>
      </c>
      <c r="AN145" s="97">
        <v>0</v>
      </c>
      <c r="AO145" s="97">
        <v>0</v>
      </c>
      <c r="AP145" s="97">
        <v>0</v>
      </c>
      <c r="AQ145" s="97">
        <v>0</v>
      </c>
      <c r="AR145" s="97">
        <v>0</v>
      </c>
      <c r="AS145" s="97">
        <v>0</v>
      </c>
      <c r="AT145" s="97">
        <v>0</v>
      </c>
      <c r="AU145" s="97">
        <v>0</v>
      </c>
      <c r="AV145" s="97">
        <v>0</v>
      </c>
      <c r="AW145" s="97">
        <v>0</v>
      </c>
      <c r="AX145" s="97">
        <v>0</v>
      </c>
      <c r="AY145" s="97">
        <v>0</v>
      </c>
      <c r="AZ145" s="97">
        <v>0</v>
      </c>
      <c r="BA145" s="97">
        <v>0</v>
      </c>
      <c r="BB145" s="97">
        <v>0</v>
      </c>
      <c r="BC145" s="97">
        <v>0</v>
      </c>
      <c r="BD145" s="97">
        <v>0</v>
      </c>
      <c r="BE145" s="97">
        <v>0</v>
      </c>
      <c r="BF145" s="97">
        <v>0</v>
      </c>
      <c r="BG145" s="97">
        <v>0</v>
      </c>
      <c r="BH145" s="97">
        <v>-9159379.7152480092</v>
      </c>
      <c r="BI145" s="97">
        <v>-9159379.7152480092</v>
      </c>
      <c r="BJ145" s="97">
        <v>0</v>
      </c>
      <c r="BK145" s="97">
        <v>0</v>
      </c>
      <c r="BL145" s="97">
        <v>-9159379.7152480092</v>
      </c>
      <c r="BM145" s="97">
        <v>0</v>
      </c>
      <c r="BN145" s="97">
        <v>0</v>
      </c>
      <c r="BO145" s="97">
        <v>0</v>
      </c>
      <c r="BP145" s="97">
        <v>0</v>
      </c>
      <c r="BQ145" s="97">
        <v>0</v>
      </c>
      <c r="BR145" s="97">
        <v>0</v>
      </c>
      <c r="BS145" s="97">
        <v>0</v>
      </c>
      <c r="BT145" s="97">
        <v>0</v>
      </c>
      <c r="BU145" s="97">
        <v>0</v>
      </c>
      <c r="BV145" s="97">
        <v>0</v>
      </c>
      <c r="BW145" s="97">
        <v>0</v>
      </c>
      <c r="BX145" s="97">
        <v>0</v>
      </c>
      <c r="BY145" s="97">
        <v>0</v>
      </c>
      <c r="BZ145" s="97">
        <v>0</v>
      </c>
      <c r="CA145" s="97">
        <v>0</v>
      </c>
      <c r="CB145" s="97">
        <v>0</v>
      </c>
      <c r="CC145" s="97">
        <v>0</v>
      </c>
      <c r="CD145" s="97">
        <v>0</v>
      </c>
      <c r="CE145" s="97">
        <v>0</v>
      </c>
      <c r="CF145" s="97">
        <v>0</v>
      </c>
      <c r="CG145" s="97">
        <v>0</v>
      </c>
      <c r="CH145" s="97">
        <v>0</v>
      </c>
      <c r="CI145" s="97">
        <v>0</v>
      </c>
      <c r="CJ145" s="97">
        <v>0</v>
      </c>
      <c r="CK145" s="97">
        <v>0</v>
      </c>
      <c r="CL145" s="97">
        <v>0</v>
      </c>
      <c r="CM145" s="97">
        <v>0</v>
      </c>
      <c r="CN145" s="97">
        <v>0</v>
      </c>
      <c r="CO145" s="97">
        <v>0</v>
      </c>
      <c r="CP145" s="97">
        <v>0</v>
      </c>
      <c r="CQ145" s="97">
        <v>0</v>
      </c>
      <c r="CR145" s="97">
        <v>0</v>
      </c>
      <c r="CS145" s="97">
        <v>0</v>
      </c>
      <c r="CT145" s="97">
        <v>0</v>
      </c>
      <c r="CU145" s="97">
        <v>0</v>
      </c>
      <c r="CV145" s="97">
        <v>0</v>
      </c>
      <c r="CW145" s="97">
        <v>0</v>
      </c>
      <c r="CX145" s="97">
        <v>0</v>
      </c>
      <c r="CY145" s="97">
        <v>0</v>
      </c>
      <c r="CZ145" s="97">
        <v>0</v>
      </c>
      <c r="DA145" s="97">
        <v>0</v>
      </c>
      <c r="DB145" s="97">
        <v>0</v>
      </c>
      <c r="DC145" s="97">
        <v>0</v>
      </c>
      <c r="DD145" s="97">
        <v>0</v>
      </c>
      <c r="DE145" s="97">
        <v>0</v>
      </c>
      <c r="DF145" s="97">
        <v>0</v>
      </c>
      <c r="DG145" s="97">
        <v>0</v>
      </c>
      <c r="DH145" s="97">
        <v>0</v>
      </c>
      <c r="DI145" s="97">
        <v>0</v>
      </c>
      <c r="DJ145" s="97">
        <v>0</v>
      </c>
      <c r="DK145" s="97">
        <v>0</v>
      </c>
      <c r="DL145" s="97">
        <v>0</v>
      </c>
      <c r="DM145" s="97">
        <v>0</v>
      </c>
      <c r="DN145" s="97">
        <v>0</v>
      </c>
      <c r="DO145" s="97">
        <v>0</v>
      </c>
      <c r="DP145" s="97">
        <v>0</v>
      </c>
      <c r="DQ145" s="97">
        <v>0</v>
      </c>
      <c r="DR145" s="97">
        <v>0</v>
      </c>
      <c r="DS145" s="97">
        <v>0</v>
      </c>
      <c r="DT145" s="97">
        <v>0</v>
      </c>
      <c r="DU145" s="97">
        <v>0</v>
      </c>
      <c r="DV145" s="97">
        <v>0</v>
      </c>
      <c r="DW145" s="97">
        <v>0</v>
      </c>
      <c r="DX145" s="97">
        <v>0</v>
      </c>
      <c r="DY145" s="97">
        <v>0</v>
      </c>
      <c r="DZ145" s="97">
        <v>0</v>
      </c>
      <c r="EA145" s="97">
        <v>0</v>
      </c>
      <c r="EB145" s="97">
        <v>0</v>
      </c>
      <c r="EC145" s="97">
        <v>0</v>
      </c>
      <c r="ED145" s="97">
        <v>0</v>
      </c>
      <c r="EE145" s="97">
        <v>0</v>
      </c>
      <c r="EF145" s="97">
        <v>0</v>
      </c>
      <c r="EG145" s="97">
        <v>0</v>
      </c>
      <c r="EH145" s="97">
        <v>0</v>
      </c>
      <c r="EI145" s="97">
        <v>0</v>
      </c>
      <c r="EJ145" s="97">
        <v>0</v>
      </c>
      <c r="EK145" s="97">
        <v>0</v>
      </c>
      <c r="EL145" s="97">
        <v>0</v>
      </c>
      <c r="EM145" s="97">
        <v>0</v>
      </c>
      <c r="EN145" s="97">
        <v>0</v>
      </c>
      <c r="EO145" s="97">
        <v>-9159379.7152480092</v>
      </c>
      <c r="EP145" s="97">
        <v>0</v>
      </c>
      <c r="EQ145" s="97">
        <v>0</v>
      </c>
      <c r="ER145" s="97">
        <v>-3699936</v>
      </c>
      <c r="ES145" s="97">
        <v>-3699936</v>
      </c>
      <c r="ET145" s="97">
        <v>0</v>
      </c>
      <c r="EU145" s="97">
        <v>0</v>
      </c>
      <c r="EV145" s="97">
        <v>-3699936</v>
      </c>
      <c r="EW145" s="97">
        <v>-1270556.1675126899</v>
      </c>
      <c r="EX145" s="97">
        <v>-1270556.1675126899</v>
      </c>
      <c r="EY145" s="97">
        <v>-2838005.2051439099</v>
      </c>
      <c r="EZ145" s="97">
        <v>-2838005.2051439099</v>
      </c>
      <c r="FA145" s="97">
        <v>-6806981.7819963302</v>
      </c>
      <c r="FB145" s="97">
        <v>-6806981.7819963302</v>
      </c>
      <c r="FC145" s="97">
        <v>0</v>
      </c>
      <c r="FD145" s="97">
        <v>-9644986.9871402308</v>
      </c>
      <c r="FE145" s="97">
        <v>-14615479.154652899</v>
      </c>
      <c r="FF145" s="97">
        <v>-17115256.751269002</v>
      </c>
      <c r="FG145" s="97">
        <v>-17115256.751269002</v>
      </c>
      <c r="FH145" s="97">
        <v>-31730735.905921899</v>
      </c>
      <c r="FI145" s="97">
        <v>0</v>
      </c>
      <c r="FJ145" s="97">
        <v>0</v>
      </c>
      <c r="FK145" s="97">
        <v>-2042075.65</v>
      </c>
      <c r="FL145" s="97">
        <v>-2042075.65</v>
      </c>
      <c r="FM145" s="97">
        <v>-2042075.65</v>
      </c>
      <c r="FN145" s="97">
        <v>-2042075.65</v>
      </c>
      <c r="FO145" s="97">
        <v>-1079339.79</v>
      </c>
      <c r="FP145" s="97">
        <v>-3121415.44</v>
      </c>
      <c r="FQ145" s="97">
        <v>-34852151.345921896</v>
      </c>
      <c r="FR145" s="97">
        <v>-37067</v>
      </c>
      <c r="FS145" s="97">
        <v>-37067</v>
      </c>
      <c r="FT145" s="97">
        <v>-37067</v>
      </c>
      <c r="FU145" s="97">
        <v>-193515.36379018601</v>
      </c>
      <c r="FV145" s="97">
        <v>0</v>
      </c>
      <c r="FW145" s="97">
        <v>-193515.36379018601</v>
      </c>
      <c r="FX145" s="97">
        <v>-230582.36379018601</v>
      </c>
      <c r="FY145" s="97">
        <v>-349272.05296999402</v>
      </c>
      <c r="FZ145" s="97">
        <v>-349272.05296999402</v>
      </c>
      <c r="GA145" s="97">
        <v>0</v>
      </c>
      <c r="GB145" s="97">
        <v>0</v>
      </c>
      <c r="GC145" s="97">
        <v>0</v>
      </c>
      <c r="GD145" s="97">
        <v>-349272.05296999402</v>
      </c>
      <c r="GE145" s="97">
        <v>-579854.41676018003</v>
      </c>
      <c r="GF145" s="97">
        <v>0</v>
      </c>
      <c r="GG145" s="97">
        <v>0</v>
      </c>
      <c r="GH145" s="97">
        <v>0</v>
      </c>
      <c r="GI145" s="97">
        <v>0</v>
      </c>
      <c r="GJ145" s="97">
        <v>0</v>
      </c>
      <c r="GK145" s="97">
        <v>0</v>
      </c>
      <c r="GL145" s="97">
        <v>0</v>
      </c>
      <c r="GM145" s="97">
        <v>0</v>
      </c>
      <c r="GN145" s="97">
        <v>0</v>
      </c>
      <c r="GO145" s="97">
        <v>0</v>
      </c>
      <c r="GP145" s="97">
        <v>0</v>
      </c>
      <c r="GQ145" s="97">
        <v>-35432005.762682103</v>
      </c>
      <c r="GR145" s="97">
        <v>0</v>
      </c>
      <c r="GS145" s="97">
        <v>0</v>
      </c>
      <c r="GT145" s="97">
        <v>0</v>
      </c>
      <c r="GU145" s="97">
        <v>0</v>
      </c>
      <c r="GV145" s="97">
        <v>-35432005.762682103</v>
      </c>
      <c r="GW145" s="97">
        <v>-35432005.762682103</v>
      </c>
      <c r="GX145" s="97">
        <v>-44591385.477930099</v>
      </c>
      <c r="GY145" s="97">
        <v>0</v>
      </c>
      <c r="GZ145" s="97">
        <v>0</v>
      </c>
      <c r="HA145" s="97">
        <v>0</v>
      </c>
      <c r="HB145" s="97">
        <v>0</v>
      </c>
      <c r="HC145" s="97">
        <v>-44591385.477930099</v>
      </c>
    </row>
    <row r="146" spans="1:211" ht="14.55" customHeight="1" x14ac:dyDescent="0.45">
      <c r="A146" s="93" t="s">
        <v>2505</v>
      </c>
      <c r="B146" s="97">
        <v>0</v>
      </c>
      <c r="C146" s="97">
        <v>-298077197.92178899</v>
      </c>
      <c r="D146" s="97">
        <v>0</v>
      </c>
      <c r="E146" s="97">
        <v>-298077197.92178899</v>
      </c>
      <c r="F146" s="97">
        <v>-298077197.92178899</v>
      </c>
      <c r="G146" s="97">
        <v>19.552700000000002</v>
      </c>
      <c r="H146" s="91"/>
      <c r="I146" s="97">
        <v>0</v>
      </c>
      <c r="J146" s="97">
        <v>-140701741.08969501</v>
      </c>
      <c r="K146" s="97">
        <v>0</v>
      </c>
      <c r="L146" s="97">
        <v>-140701741.08969501</v>
      </c>
      <c r="M146" s="97">
        <v>-140701741.08969501</v>
      </c>
      <c r="N146" s="97">
        <v>10.319900000000001</v>
      </c>
      <c r="O146" s="91"/>
      <c r="P146" s="97">
        <v>0</v>
      </c>
      <c r="Q146" s="97">
        <v>0</v>
      </c>
      <c r="R146" s="97">
        <v>0</v>
      </c>
      <c r="S146" s="97">
        <v>0</v>
      </c>
      <c r="T146" s="97">
        <v>0</v>
      </c>
      <c r="U146" s="97">
        <v>0</v>
      </c>
      <c r="V146" s="97">
        <v>0</v>
      </c>
      <c r="W146" s="97">
        <v>0</v>
      </c>
      <c r="X146" s="97">
        <v>0</v>
      </c>
      <c r="Y146" s="97">
        <v>0</v>
      </c>
      <c r="Z146" s="97">
        <v>0</v>
      </c>
      <c r="AA146" s="97">
        <v>0</v>
      </c>
      <c r="AB146" s="97">
        <v>0</v>
      </c>
      <c r="AC146" s="97">
        <v>0</v>
      </c>
      <c r="AD146" s="97">
        <v>0</v>
      </c>
      <c r="AE146" s="97">
        <v>0</v>
      </c>
      <c r="AF146" s="97">
        <v>0</v>
      </c>
      <c r="AG146" s="97">
        <v>0</v>
      </c>
      <c r="AH146" s="97">
        <v>0</v>
      </c>
      <c r="AI146" s="97">
        <v>0</v>
      </c>
      <c r="AJ146" s="97">
        <v>0</v>
      </c>
      <c r="AK146" s="97">
        <v>0</v>
      </c>
      <c r="AL146" s="97">
        <v>0</v>
      </c>
      <c r="AM146" s="97">
        <v>0</v>
      </c>
      <c r="AN146" s="97">
        <v>0</v>
      </c>
      <c r="AO146" s="97">
        <v>0</v>
      </c>
      <c r="AP146" s="97">
        <v>0</v>
      </c>
      <c r="AQ146" s="97">
        <v>0</v>
      </c>
      <c r="AR146" s="97">
        <v>0</v>
      </c>
      <c r="AS146" s="97">
        <v>0</v>
      </c>
      <c r="AT146" s="97">
        <v>0</v>
      </c>
      <c r="AU146" s="97">
        <v>0</v>
      </c>
      <c r="AV146" s="97">
        <v>0</v>
      </c>
      <c r="AW146" s="97">
        <v>0</v>
      </c>
      <c r="AX146" s="97">
        <v>0</v>
      </c>
      <c r="AY146" s="97">
        <v>0</v>
      </c>
      <c r="AZ146" s="97">
        <v>0</v>
      </c>
      <c r="BA146" s="97">
        <v>0</v>
      </c>
      <c r="BB146" s="97">
        <v>0</v>
      </c>
      <c r="BC146" s="97">
        <v>0</v>
      </c>
      <c r="BD146" s="97">
        <v>0</v>
      </c>
      <c r="BE146" s="97">
        <v>0</v>
      </c>
      <c r="BF146" s="97">
        <v>0</v>
      </c>
      <c r="BG146" s="97">
        <v>0</v>
      </c>
      <c r="BH146" s="97">
        <v>0</v>
      </c>
      <c r="BI146" s="97">
        <v>0</v>
      </c>
      <c r="BJ146" s="97">
        <v>0</v>
      </c>
      <c r="BK146" s="97">
        <v>0</v>
      </c>
      <c r="BL146" s="97">
        <v>0</v>
      </c>
      <c r="BM146" s="97">
        <v>0</v>
      </c>
      <c r="BN146" s="97">
        <v>0</v>
      </c>
      <c r="BO146" s="97">
        <v>0</v>
      </c>
      <c r="BP146" s="97">
        <v>0</v>
      </c>
      <c r="BQ146" s="97">
        <v>0</v>
      </c>
      <c r="BR146" s="97">
        <v>0</v>
      </c>
      <c r="BS146" s="97">
        <v>0</v>
      </c>
      <c r="BT146" s="97">
        <v>0</v>
      </c>
      <c r="BU146" s="97">
        <v>0</v>
      </c>
      <c r="BV146" s="97">
        <v>0</v>
      </c>
      <c r="BW146" s="97">
        <v>0</v>
      </c>
      <c r="BX146" s="97">
        <v>0</v>
      </c>
      <c r="BY146" s="97">
        <v>0</v>
      </c>
      <c r="BZ146" s="97">
        <v>0</v>
      </c>
      <c r="CA146" s="97">
        <v>0</v>
      </c>
      <c r="CB146" s="97">
        <v>0</v>
      </c>
      <c r="CC146" s="97">
        <v>0</v>
      </c>
      <c r="CD146" s="97">
        <v>0</v>
      </c>
      <c r="CE146" s="97">
        <v>0</v>
      </c>
      <c r="CF146" s="97">
        <v>0</v>
      </c>
      <c r="CG146" s="97">
        <v>0</v>
      </c>
      <c r="CH146" s="97">
        <v>0</v>
      </c>
      <c r="CI146" s="97">
        <v>0</v>
      </c>
      <c r="CJ146" s="97">
        <v>0</v>
      </c>
      <c r="CK146" s="97">
        <v>0</v>
      </c>
      <c r="CL146" s="97">
        <v>0</v>
      </c>
      <c r="CM146" s="97">
        <v>0</v>
      </c>
      <c r="CN146" s="97">
        <v>0</v>
      </c>
      <c r="CO146" s="97">
        <v>0</v>
      </c>
      <c r="CP146" s="97">
        <v>0</v>
      </c>
      <c r="CQ146" s="97">
        <v>0</v>
      </c>
      <c r="CR146" s="97">
        <v>0</v>
      </c>
      <c r="CS146" s="97">
        <v>0</v>
      </c>
      <c r="CT146" s="97">
        <v>0</v>
      </c>
      <c r="CU146" s="97">
        <v>0</v>
      </c>
      <c r="CV146" s="97">
        <v>0</v>
      </c>
      <c r="CW146" s="97">
        <v>0</v>
      </c>
      <c r="CX146" s="97">
        <v>0</v>
      </c>
      <c r="CY146" s="97">
        <v>0</v>
      </c>
      <c r="CZ146" s="97">
        <v>0</v>
      </c>
      <c r="DA146" s="97">
        <v>0</v>
      </c>
      <c r="DB146" s="97">
        <v>0</v>
      </c>
      <c r="DC146" s="97">
        <v>0</v>
      </c>
      <c r="DD146" s="97">
        <v>0</v>
      </c>
      <c r="DE146" s="97">
        <v>0</v>
      </c>
      <c r="DF146" s="97">
        <v>0</v>
      </c>
      <c r="DG146" s="97">
        <v>0</v>
      </c>
      <c r="DH146" s="97">
        <v>0</v>
      </c>
      <c r="DI146" s="97">
        <v>0</v>
      </c>
      <c r="DJ146" s="97">
        <v>0</v>
      </c>
      <c r="DK146" s="97">
        <v>0</v>
      </c>
      <c r="DL146" s="97">
        <v>0</v>
      </c>
      <c r="DM146" s="97">
        <v>0</v>
      </c>
      <c r="DN146" s="97">
        <v>0</v>
      </c>
      <c r="DO146" s="97">
        <v>0</v>
      </c>
      <c r="DP146" s="97">
        <v>0</v>
      </c>
      <c r="DQ146" s="97">
        <v>0</v>
      </c>
      <c r="DR146" s="97">
        <v>0</v>
      </c>
      <c r="DS146" s="97">
        <v>0</v>
      </c>
      <c r="DT146" s="97">
        <v>0</v>
      </c>
      <c r="DU146" s="97">
        <v>0</v>
      </c>
      <c r="DV146" s="97">
        <v>0</v>
      </c>
      <c r="DW146" s="97">
        <v>0</v>
      </c>
      <c r="DX146" s="97">
        <v>0</v>
      </c>
      <c r="DY146" s="97">
        <v>0</v>
      </c>
      <c r="DZ146" s="97">
        <v>0</v>
      </c>
      <c r="EA146" s="97">
        <v>0</v>
      </c>
      <c r="EB146" s="97">
        <v>0</v>
      </c>
      <c r="EC146" s="97">
        <v>0</v>
      </c>
      <c r="ED146" s="97">
        <v>0</v>
      </c>
      <c r="EE146" s="97">
        <v>0</v>
      </c>
      <c r="EF146" s="97">
        <v>0</v>
      </c>
      <c r="EG146" s="97">
        <v>0</v>
      </c>
      <c r="EH146" s="97">
        <v>0</v>
      </c>
      <c r="EI146" s="97">
        <v>0</v>
      </c>
      <c r="EJ146" s="97">
        <v>0</v>
      </c>
      <c r="EK146" s="97">
        <v>0</v>
      </c>
      <c r="EL146" s="97">
        <v>0</v>
      </c>
      <c r="EM146" s="97">
        <v>0</v>
      </c>
      <c r="EN146" s="97">
        <v>0</v>
      </c>
      <c r="EO146" s="97">
        <v>0</v>
      </c>
      <c r="EP146" s="97">
        <v>0</v>
      </c>
      <c r="EQ146" s="97">
        <v>0</v>
      </c>
      <c r="ER146" s="97">
        <v>0</v>
      </c>
      <c r="ES146" s="97">
        <v>0</v>
      </c>
      <c r="ET146" s="97">
        <v>0</v>
      </c>
      <c r="EU146" s="97">
        <v>0</v>
      </c>
      <c r="EV146" s="97">
        <v>0</v>
      </c>
      <c r="EW146" s="97">
        <v>0</v>
      </c>
      <c r="EX146" s="97">
        <v>0</v>
      </c>
      <c r="EY146" s="97">
        <v>0</v>
      </c>
      <c r="EZ146" s="97">
        <v>0</v>
      </c>
      <c r="FA146" s="97">
        <v>0</v>
      </c>
      <c r="FB146" s="97">
        <v>0</v>
      </c>
      <c r="FC146" s="97">
        <v>0</v>
      </c>
      <c r="FD146" s="97">
        <v>0</v>
      </c>
      <c r="FE146" s="97">
        <v>0</v>
      </c>
      <c r="FF146" s="97">
        <v>-415176.59898477199</v>
      </c>
      <c r="FG146" s="97">
        <v>-415176.59898477199</v>
      </c>
      <c r="FH146" s="97">
        <v>-415176.59898477199</v>
      </c>
      <c r="FI146" s="97">
        <v>0</v>
      </c>
      <c r="FJ146" s="97">
        <v>0</v>
      </c>
      <c r="FK146" s="97">
        <v>0</v>
      </c>
      <c r="FL146" s="97">
        <v>0</v>
      </c>
      <c r="FM146" s="97">
        <v>0</v>
      </c>
      <c r="FN146" s="97">
        <v>0</v>
      </c>
      <c r="FO146" s="97">
        <v>-1266149.42</v>
      </c>
      <c r="FP146" s="97">
        <v>-1266149.42</v>
      </c>
      <c r="FQ146" s="97">
        <v>-1681326.0189847699</v>
      </c>
      <c r="FR146" s="97">
        <v>-42309597.5</v>
      </c>
      <c r="FS146" s="97">
        <v>-42309597.5</v>
      </c>
      <c r="FT146" s="97">
        <v>-42309597.5</v>
      </c>
      <c r="FU146" s="97">
        <v>-11138283.358713999</v>
      </c>
      <c r="FV146" s="97">
        <v>0</v>
      </c>
      <c r="FW146" s="97">
        <v>-11138283.358713999</v>
      </c>
      <c r="FX146" s="97">
        <v>-53447880.858713999</v>
      </c>
      <c r="FY146" s="97">
        <v>-43624166.518677302</v>
      </c>
      <c r="FZ146" s="97">
        <v>-43624166.518677302</v>
      </c>
      <c r="GA146" s="97">
        <v>0</v>
      </c>
      <c r="GB146" s="97">
        <v>0</v>
      </c>
      <c r="GC146" s="97">
        <v>0</v>
      </c>
      <c r="GD146" s="97">
        <v>-43624166.518677302</v>
      </c>
      <c r="GE146" s="97">
        <v>-97072047.377391294</v>
      </c>
      <c r="GF146" s="97">
        <v>0</v>
      </c>
      <c r="GG146" s="97">
        <v>0</v>
      </c>
      <c r="GH146" s="97">
        <v>0</v>
      </c>
      <c r="GI146" s="97">
        <v>0</v>
      </c>
      <c r="GJ146" s="97">
        <v>0</v>
      </c>
      <c r="GK146" s="97">
        <v>0</v>
      </c>
      <c r="GL146" s="97">
        <v>0</v>
      </c>
      <c r="GM146" s="97">
        <v>0</v>
      </c>
      <c r="GN146" s="97">
        <v>-199323824.52541301</v>
      </c>
      <c r="GO146" s="97">
        <v>-199323824.52541301</v>
      </c>
      <c r="GP146" s="97">
        <v>-199323824.52541301</v>
      </c>
      <c r="GQ146" s="97">
        <v>-298077197.92178899</v>
      </c>
      <c r="GR146" s="97">
        <v>0</v>
      </c>
      <c r="GS146" s="97">
        <v>0</v>
      </c>
      <c r="GT146" s="97">
        <v>0</v>
      </c>
      <c r="GU146" s="97">
        <v>0</v>
      </c>
      <c r="GV146" s="97">
        <v>-298077197.92178899</v>
      </c>
      <c r="GW146" s="97">
        <v>-298077197.92178899</v>
      </c>
      <c r="GX146" s="97">
        <v>-298077197.92178899</v>
      </c>
      <c r="GY146" s="97">
        <v>0</v>
      </c>
      <c r="GZ146" s="97">
        <v>0</v>
      </c>
      <c r="HA146" s="97">
        <v>0</v>
      </c>
      <c r="HB146" s="97">
        <v>0</v>
      </c>
      <c r="HC146" s="97">
        <v>-298077197.92178899</v>
      </c>
    </row>
    <row r="147" spans="1:211" ht="14.55" customHeight="1" x14ac:dyDescent="0.45">
      <c r="A147" s="93" t="s">
        <v>2506</v>
      </c>
      <c r="B147" s="97">
        <v>0</v>
      </c>
      <c r="C147" s="97">
        <v>-1544022.31810491</v>
      </c>
      <c r="D147" s="97">
        <v>0</v>
      </c>
      <c r="E147" s="97">
        <v>-1544022.31810491</v>
      </c>
      <c r="F147" s="97">
        <v>-1544022.31810491</v>
      </c>
      <c r="G147" s="97">
        <v>0.1013</v>
      </c>
      <c r="H147" s="91"/>
      <c r="I147" s="97">
        <v>0</v>
      </c>
      <c r="J147" s="97">
        <v>-1900935.2396188299</v>
      </c>
      <c r="K147" s="97">
        <v>0</v>
      </c>
      <c r="L147" s="97">
        <v>-1900935.2396188299</v>
      </c>
      <c r="M147" s="97">
        <v>-1900935.2396188299</v>
      </c>
      <c r="N147" s="97">
        <v>0.1394</v>
      </c>
      <c r="O147" s="91"/>
      <c r="P147" s="97">
        <v>0</v>
      </c>
      <c r="Q147" s="97">
        <v>0</v>
      </c>
      <c r="R147" s="97">
        <v>0</v>
      </c>
      <c r="S147" s="97">
        <v>0</v>
      </c>
      <c r="T147" s="97">
        <v>0</v>
      </c>
      <c r="U147" s="97">
        <v>0</v>
      </c>
      <c r="V147" s="97">
        <v>0</v>
      </c>
      <c r="W147" s="97">
        <v>0</v>
      </c>
      <c r="X147" s="97">
        <v>0</v>
      </c>
      <c r="Y147" s="97">
        <v>0</v>
      </c>
      <c r="Z147" s="97">
        <v>0</v>
      </c>
      <c r="AA147" s="97">
        <v>0</v>
      </c>
      <c r="AB147" s="97">
        <v>0</v>
      </c>
      <c r="AC147" s="97">
        <v>0</v>
      </c>
      <c r="AD147" s="97">
        <v>0</v>
      </c>
      <c r="AE147" s="97">
        <v>0</v>
      </c>
      <c r="AF147" s="97">
        <v>0</v>
      </c>
      <c r="AG147" s="97">
        <v>0</v>
      </c>
      <c r="AH147" s="97">
        <v>0</v>
      </c>
      <c r="AI147" s="97">
        <v>0</v>
      </c>
      <c r="AJ147" s="97">
        <v>0</v>
      </c>
      <c r="AK147" s="97">
        <v>0</v>
      </c>
      <c r="AL147" s="97">
        <v>0</v>
      </c>
      <c r="AM147" s="97">
        <v>0</v>
      </c>
      <c r="AN147" s="97">
        <v>0</v>
      </c>
      <c r="AO147" s="97">
        <v>0</v>
      </c>
      <c r="AP147" s="97">
        <v>0</v>
      </c>
      <c r="AQ147" s="97">
        <v>0</v>
      </c>
      <c r="AR147" s="97">
        <v>0</v>
      </c>
      <c r="AS147" s="97">
        <v>0</v>
      </c>
      <c r="AT147" s="97">
        <v>0</v>
      </c>
      <c r="AU147" s="97">
        <v>0</v>
      </c>
      <c r="AV147" s="97">
        <v>0</v>
      </c>
      <c r="AW147" s="97">
        <v>0</v>
      </c>
      <c r="AX147" s="97">
        <v>0</v>
      </c>
      <c r="AY147" s="97">
        <v>0</v>
      </c>
      <c r="AZ147" s="97">
        <v>0</v>
      </c>
      <c r="BA147" s="97">
        <v>0</v>
      </c>
      <c r="BB147" s="97">
        <v>0</v>
      </c>
      <c r="BC147" s="97">
        <v>0</v>
      </c>
      <c r="BD147" s="97">
        <v>0</v>
      </c>
      <c r="BE147" s="97">
        <v>0</v>
      </c>
      <c r="BF147" s="97">
        <v>0</v>
      </c>
      <c r="BG147" s="97">
        <v>0</v>
      </c>
      <c r="BH147" s="97">
        <v>0</v>
      </c>
      <c r="BI147" s="97">
        <v>0</v>
      </c>
      <c r="BJ147" s="97">
        <v>0</v>
      </c>
      <c r="BK147" s="97">
        <v>0</v>
      </c>
      <c r="BL147" s="97">
        <v>0</v>
      </c>
      <c r="BM147" s="97">
        <v>0</v>
      </c>
      <c r="BN147" s="97">
        <v>0</v>
      </c>
      <c r="BO147" s="97">
        <v>0</v>
      </c>
      <c r="BP147" s="97">
        <v>0</v>
      </c>
      <c r="BQ147" s="97">
        <v>0</v>
      </c>
      <c r="BR147" s="97">
        <v>0</v>
      </c>
      <c r="BS147" s="97">
        <v>0</v>
      </c>
      <c r="BT147" s="97">
        <v>0</v>
      </c>
      <c r="BU147" s="97">
        <v>0</v>
      </c>
      <c r="BV147" s="97">
        <v>0</v>
      </c>
      <c r="BW147" s="97">
        <v>0</v>
      </c>
      <c r="BX147" s="97">
        <v>0</v>
      </c>
      <c r="BY147" s="97">
        <v>0</v>
      </c>
      <c r="BZ147" s="97">
        <v>0</v>
      </c>
      <c r="CA147" s="97">
        <v>0</v>
      </c>
      <c r="CB147" s="97">
        <v>0</v>
      </c>
      <c r="CC147" s="97">
        <v>0</v>
      </c>
      <c r="CD147" s="97">
        <v>0</v>
      </c>
      <c r="CE147" s="97">
        <v>0</v>
      </c>
      <c r="CF147" s="97">
        <v>0</v>
      </c>
      <c r="CG147" s="97">
        <v>0</v>
      </c>
      <c r="CH147" s="97">
        <v>0</v>
      </c>
      <c r="CI147" s="97">
        <v>0</v>
      </c>
      <c r="CJ147" s="97">
        <v>0</v>
      </c>
      <c r="CK147" s="97">
        <v>0</v>
      </c>
      <c r="CL147" s="97">
        <v>0</v>
      </c>
      <c r="CM147" s="97">
        <v>0</v>
      </c>
      <c r="CN147" s="97">
        <v>0</v>
      </c>
      <c r="CO147" s="97">
        <v>0</v>
      </c>
      <c r="CP147" s="97">
        <v>0</v>
      </c>
      <c r="CQ147" s="97">
        <v>0</v>
      </c>
      <c r="CR147" s="97">
        <v>0</v>
      </c>
      <c r="CS147" s="97">
        <v>0</v>
      </c>
      <c r="CT147" s="97">
        <v>0</v>
      </c>
      <c r="CU147" s="97">
        <v>0</v>
      </c>
      <c r="CV147" s="97">
        <v>0</v>
      </c>
      <c r="CW147" s="97">
        <v>0</v>
      </c>
      <c r="CX147" s="97">
        <v>0</v>
      </c>
      <c r="CY147" s="97">
        <v>0</v>
      </c>
      <c r="CZ147" s="97">
        <v>0</v>
      </c>
      <c r="DA147" s="97">
        <v>0</v>
      </c>
      <c r="DB147" s="97">
        <v>0</v>
      </c>
      <c r="DC147" s="97">
        <v>0</v>
      </c>
      <c r="DD147" s="97">
        <v>0</v>
      </c>
      <c r="DE147" s="97">
        <v>0</v>
      </c>
      <c r="DF147" s="97">
        <v>0</v>
      </c>
      <c r="DG147" s="97">
        <v>0</v>
      </c>
      <c r="DH147" s="97">
        <v>0</v>
      </c>
      <c r="DI147" s="97">
        <v>0</v>
      </c>
      <c r="DJ147" s="97">
        <v>0</v>
      </c>
      <c r="DK147" s="97">
        <v>0</v>
      </c>
      <c r="DL147" s="97">
        <v>0</v>
      </c>
      <c r="DM147" s="97">
        <v>0</v>
      </c>
      <c r="DN147" s="97">
        <v>0</v>
      </c>
      <c r="DO147" s="97">
        <v>0</v>
      </c>
      <c r="DP147" s="97">
        <v>0</v>
      </c>
      <c r="DQ147" s="97">
        <v>0</v>
      </c>
      <c r="DR147" s="97">
        <v>0</v>
      </c>
      <c r="DS147" s="97">
        <v>0</v>
      </c>
      <c r="DT147" s="97">
        <v>0</v>
      </c>
      <c r="DU147" s="97">
        <v>0</v>
      </c>
      <c r="DV147" s="97">
        <v>0</v>
      </c>
      <c r="DW147" s="97">
        <v>0</v>
      </c>
      <c r="DX147" s="97">
        <v>0</v>
      </c>
      <c r="DY147" s="97">
        <v>0</v>
      </c>
      <c r="DZ147" s="97">
        <v>0</v>
      </c>
      <c r="EA147" s="97">
        <v>0</v>
      </c>
      <c r="EB147" s="97">
        <v>0</v>
      </c>
      <c r="EC147" s="97">
        <v>0</v>
      </c>
      <c r="ED147" s="97">
        <v>0</v>
      </c>
      <c r="EE147" s="97">
        <v>0</v>
      </c>
      <c r="EF147" s="97">
        <v>0</v>
      </c>
      <c r="EG147" s="97">
        <v>0</v>
      </c>
      <c r="EH147" s="97">
        <v>0</v>
      </c>
      <c r="EI147" s="97">
        <v>0</v>
      </c>
      <c r="EJ147" s="97">
        <v>0</v>
      </c>
      <c r="EK147" s="97">
        <v>0</v>
      </c>
      <c r="EL147" s="97">
        <v>0</v>
      </c>
      <c r="EM147" s="97">
        <v>0</v>
      </c>
      <c r="EN147" s="97">
        <v>0</v>
      </c>
      <c r="EO147" s="97">
        <v>0</v>
      </c>
      <c r="EP147" s="97">
        <v>0</v>
      </c>
      <c r="EQ147" s="97">
        <v>0</v>
      </c>
      <c r="ER147" s="97">
        <v>0</v>
      </c>
      <c r="ES147" s="97">
        <v>0</v>
      </c>
      <c r="ET147" s="97">
        <v>0</v>
      </c>
      <c r="EU147" s="97">
        <v>0</v>
      </c>
      <c r="EV147" s="97">
        <v>0</v>
      </c>
      <c r="EW147" s="97">
        <v>-1544022.31810491</v>
      </c>
      <c r="EX147" s="97">
        <v>-1544022.31810491</v>
      </c>
      <c r="EY147" s="97">
        <v>0</v>
      </c>
      <c r="EZ147" s="97">
        <v>0</v>
      </c>
      <c r="FA147" s="97">
        <v>0</v>
      </c>
      <c r="FB147" s="97">
        <v>0</v>
      </c>
      <c r="FC147" s="97">
        <v>0</v>
      </c>
      <c r="FD147" s="97">
        <v>0</v>
      </c>
      <c r="FE147" s="97">
        <v>-1544022.31810491</v>
      </c>
      <c r="FF147" s="97">
        <v>0</v>
      </c>
      <c r="FG147" s="97">
        <v>0</v>
      </c>
      <c r="FH147" s="97">
        <v>-1544022.31810491</v>
      </c>
      <c r="FI147" s="97">
        <v>0</v>
      </c>
      <c r="FJ147" s="97">
        <v>0</v>
      </c>
      <c r="FK147" s="97">
        <v>0</v>
      </c>
      <c r="FL147" s="97">
        <v>0</v>
      </c>
      <c r="FM147" s="97">
        <v>0</v>
      </c>
      <c r="FN147" s="97">
        <v>0</v>
      </c>
      <c r="FO147" s="97">
        <v>0</v>
      </c>
      <c r="FP147" s="97">
        <v>0</v>
      </c>
      <c r="FQ147" s="97">
        <v>-1544022.31810491</v>
      </c>
      <c r="FR147" s="97">
        <v>0</v>
      </c>
      <c r="FS147" s="97">
        <v>0</v>
      </c>
      <c r="FT147" s="97">
        <v>0</v>
      </c>
      <c r="FU147" s="97">
        <v>0</v>
      </c>
      <c r="FV147" s="97">
        <v>0</v>
      </c>
      <c r="FW147" s="97">
        <v>0</v>
      </c>
      <c r="FX147" s="97">
        <v>0</v>
      </c>
      <c r="FY147" s="97">
        <v>0</v>
      </c>
      <c r="FZ147" s="97">
        <v>0</v>
      </c>
      <c r="GA147" s="97">
        <v>0</v>
      </c>
      <c r="GB147" s="97">
        <v>0</v>
      </c>
      <c r="GC147" s="97">
        <v>0</v>
      </c>
      <c r="GD147" s="97">
        <v>0</v>
      </c>
      <c r="GE147" s="97">
        <v>0</v>
      </c>
      <c r="GF147" s="97">
        <v>0</v>
      </c>
      <c r="GG147" s="97">
        <v>0</v>
      </c>
      <c r="GH147" s="97">
        <v>0</v>
      </c>
      <c r="GI147" s="97">
        <v>0</v>
      </c>
      <c r="GJ147" s="97">
        <v>0</v>
      </c>
      <c r="GK147" s="97">
        <v>0</v>
      </c>
      <c r="GL147" s="97">
        <v>0</v>
      </c>
      <c r="GM147" s="97">
        <v>0</v>
      </c>
      <c r="GN147" s="97">
        <v>0</v>
      </c>
      <c r="GO147" s="97">
        <v>0</v>
      </c>
      <c r="GP147" s="97">
        <v>0</v>
      </c>
      <c r="GQ147" s="97">
        <v>-1544022.31810491</v>
      </c>
      <c r="GR147" s="97">
        <v>0</v>
      </c>
      <c r="GS147" s="97">
        <v>0</v>
      </c>
      <c r="GT147" s="97">
        <v>0</v>
      </c>
      <c r="GU147" s="97">
        <v>0</v>
      </c>
      <c r="GV147" s="97">
        <v>-1544022.31810491</v>
      </c>
      <c r="GW147" s="97">
        <v>-1544022.31810491</v>
      </c>
      <c r="GX147" s="97">
        <v>-1544022.31810491</v>
      </c>
      <c r="GY147" s="97">
        <v>0</v>
      </c>
      <c r="GZ147" s="97">
        <v>0</v>
      </c>
      <c r="HA147" s="97">
        <v>0</v>
      </c>
      <c r="HB147" s="97">
        <v>0</v>
      </c>
      <c r="HC147" s="97">
        <v>-1544022.31810491</v>
      </c>
    </row>
    <row r="148" spans="1:211" ht="14.55" customHeight="1" x14ac:dyDescent="0.45">
      <c r="A148" s="93" t="s">
        <v>2507</v>
      </c>
      <c r="B148" s="97">
        <v>0</v>
      </c>
      <c r="C148" s="97">
        <v>-299621220.23989397</v>
      </c>
      <c r="D148" s="97">
        <v>0</v>
      </c>
      <c r="E148" s="97">
        <v>-299621220.23989397</v>
      </c>
      <c r="F148" s="97">
        <v>-299621220.23989397</v>
      </c>
      <c r="G148" s="97">
        <v>19.654</v>
      </c>
      <c r="H148" s="91"/>
      <c r="I148" s="97">
        <v>0</v>
      </c>
      <c r="J148" s="97">
        <v>-142602676.32931399</v>
      </c>
      <c r="K148" s="97">
        <v>0</v>
      </c>
      <c r="L148" s="97">
        <v>-142602676.32931399</v>
      </c>
      <c r="M148" s="97">
        <v>-142602676.32931399</v>
      </c>
      <c r="N148" s="97">
        <v>10.4594</v>
      </c>
      <c r="O148" s="91"/>
      <c r="P148" s="97">
        <v>0</v>
      </c>
      <c r="Q148" s="97">
        <v>0</v>
      </c>
      <c r="R148" s="97">
        <v>0</v>
      </c>
      <c r="S148" s="97">
        <v>0</v>
      </c>
      <c r="T148" s="97">
        <v>0</v>
      </c>
      <c r="U148" s="97">
        <v>0</v>
      </c>
      <c r="V148" s="97">
        <v>0</v>
      </c>
      <c r="W148" s="97">
        <v>0</v>
      </c>
      <c r="X148" s="97">
        <v>0</v>
      </c>
      <c r="Y148" s="97">
        <v>0</v>
      </c>
      <c r="Z148" s="97">
        <v>0</v>
      </c>
      <c r="AA148" s="97">
        <v>0</v>
      </c>
      <c r="AB148" s="97">
        <v>0</v>
      </c>
      <c r="AC148" s="97">
        <v>0</v>
      </c>
      <c r="AD148" s="97">
        <v>0</v>
      </c>
      <c r="AE148" s="97">
        <v>0</v>
      </c>
      <c r="AF148" s="97">
        <v>0</v>
      </c>
      <c r="AG148" s="97">
        <v>0</v>
      </c>
      <c r="AH148" s="97">
        <v>0</v>
      </c>
      <c r="AI148" s="97">
        <v>0</v>
      </c>
      <c r="AJ148" s="97">
        <v>0</v>
      </c>
      <c r="AK148" s="97">
        <v>0</v>
      </c>
      <c r="AL148" s="97">
        <v>0</v>
      </c>
      <c r="AM148" s="97">
        <v>0</v>
      </c>
      <c r="AN148" s="97">
        <v>0</v>
      </c>
      <c r="AO148" s="97">
        <v>0</v>
      </c>
      <c r="AP148" s="97">
        <v>0</v>
      </c>
      <c r="AQ148" s="97">
        <v>0</v>
      </c>
      <c r="AR148" s="97">
        <v>0</v>
      </c>
      <c r="AS148" s="97">
        <v>0</v>
      </c>
      <c r="AT148" s="97">
        <v>0</v>
      </c>
      <c r="AU148" s="97">
        <v>0</v>
      </c>
      <c r="AV148" s="97">
        <v>0</v>
      </c>
      <c r="AW148" s="97">
        <v>0</v>
      </c>
      <c r="AX148" s="97">
        <v>0</v>
      </c>
      <c r="AY148" s="97">
        <v>0</v>
      </c>
      <c r="AZ148" s="97">
        <v>0</v>
      </c>
      <c r="BA148" s="97">
        <v>0</v>
      </c>
      <c r="BB148" s="97">
        <v>0</v>
      </c>
      <c r="BC148" s="97">
        <v>0</v>
      </c>
      <c r="BD148" s="97">
        <v>0</v>
      </c>
      <c r="BE148" s="97">
        <v>0</v>
      </c>
      <c r="BF148" s="97">
        <v>0</v>
      </c>
      <c r="BG148" s="97">
        <v>0</v>
      </c>
      <c r="BH148" s="97">
        <v>0</v>
      </c>
      <c r="BI148" s="97">
        <v>0</v>
      </c>
      <c r="BJ148" s="97">
        <v>0</v>
      </c>
      <c r="BK148" s="97">
        <v>0</v>
      </c>
      <c r="BL148" s="97">
        <v>0</v>
      </c>
      <c r="BM148" s="97">
        <v>0</v>
      </c>
      <c r="BN148" s="97">
        <v>0</v>
      </c>
      <c r="BO148" s="97">
        <v>0</v>
      </c>
      <c r="BP148" s="97">
        <v>0</v>
      </c>
      <c r="BQ148" s="97">
        <v>0</v>
      </c>
      <c r="BR148" s="97">
        <v>0</v>
      </c>
      <c r="BS148" s="97">
        <v>0</v>
      </c>
      <c r="BT148" s="97">
        <v>0</v>
      </c>
      <c r="BU148" s="97">
        <v>0</v>
      </c>
      <c r="BV148" s="97">
        <v>0</v>
      </c>
      <c r="BW148" s="97">
        <v>0</v>
      </c>
      <c r="BX148" s="97">
        <v>0</v>
      </c>
      <c r="BY148" s="97">
        <v>0</v>
      </c>
      <c r="BZ148" s="97">
        <v>0</v>
      </c>
      <c r="CA148" s="97">
        <v>0</v>
      </c>
      <c r="CB148" s="97">
        <v>0</v>
      </c>
      <c r="CC148" s="97">
        <v>0</v>
      </c>
      <c r="CD148" s="97">
        <v>0</v>
      </c>
      <c r="CE148" s="97">
        <v>0</v>
      </c>
      <c r="CF148" s="97">
        <v>0</v>
      </c>
      <c r="CG148" s="97">
        <v>0</v>
      </c>
      <c r="CH148" s="97">
        <v>0</v>
      </c>
      <c r="CI148" s="97">
        <v>0</v>
      </c>
      <c r="CJ148" s="97">
        <v>0</v>
      </c>
      <c r="CK148" s="97">
        <v>0</v>
      </c>
      <c r="CL148" s="97">
        <v>0</v>
      </c>
      <c r="CM148" s="97">
        <v>0</v>
      </c>
      <c r="CN148" s="97">
        <v>0</v>
      </c>
      <c r="CO148" s="97">
        <v>0</v>
      </c>
      <c r="CP148" s="97">
        <v>0</v>
      </c>
      <c r="CQ148" s="97">
        <v>0</v>
      </c>
      <c r="CR148" s="97">
        <v>0</v>
      </c>
      <c r="CS148" s="97">
        <v>0</v>
      </c>
      <c r="CT148" s="97">
        <v>0</v>
      </c>
      <c r="CU148" s="97">
        <v>0</v>
      </c>
      <c r="CV148" s="97">
        <v>0</v>
      </c>
      <c r="CW148" s="97">
        <v>0</v>
      </c>
      <c r="CX148" s="97">
        <v>0</v>
      </c>
      <c r="CY148" s="97">
        <v>0</v>
      </c>
      <c r="CZ148" s="97">
        <v>0</v>
      </c>
      <c r="DA148" s="97">
        <v>0</v>
      </c>
      <c r="DB148" s="97">
        <v>0</v>
      </c>
      <c r="DC148" s="97">
        <v>0</v>
      </c>
      <c r="DD148" s="97">
        <v>0</v>
      </c>
      <c r="DE148" s="97">
        <v>0</v>
      </c>
      <c r="DF148" s="97">
        <v>0</v>
      </c>
      <c r="DG148" s="97">
        <v>0</v>
      </c>
      <c r="DH148" s="97">
        <v>0</v>
      </c>
      <c r="DI148" s="97">
        <v>0</v>
      </c>
      <c r="DJ148" s="97">
        <v>0</v>
      </c>
      <c r="DK148" s="97">
        <v>0</v>
      </c>
      <c r="DL148" s="97">
        <v>0</v>
      </c>
      <c r="DM148" s="97">
        <v>0</v>
      </c>
      <c r="DN148" s="97">
        <v>0</v>
      </c>
      <c r="DO148" s="97">
        <v>0</v>
      </c>
      <c r="DP148" s="97">
        <v>0</v>
      </c>
      <c r="DQ148" s="97">
        <v>0</v>
      </c>
      <c r="DR148" s="97">
        <v>0</v>
      </c>
      <c r="DS148" s="97">
        <v>0</v>
      </c>
      <c r="DT148" s="97">
        <v>0</v>
      </c>
      <c r="DU148" s="97">
        <v>0</v>
      </c>
      <c r="DV148" s="97">
        <v>0</v>
      </c>
      <c r="DW148" s="97">
        <v>0</v>
      </c>
      <c r="DX148" s="97">
        <v>0</v>
      </c>
      <c r="DY148" s="97">
        <v>0</v>
      </c>
      <c r="DZ148" s="97">
        <v>0</v>
      </c>
      <c r="EA148" s="97">
        <v>0</v>
      </c>
      <c r="EB148" s="97">
        <v>0</v>
      </c>
      <c r="EC148" s="97">
        <v>0</v>
      </c>
      <c r="ED148" s="97">
        <v>0</v>
      </c>
      <c r="EE148" s="97">
        <v>0</v>
      </c>
      <c r="EF148" s="97">
        <v>0</v>
      </c>
      <c r="EG148" s="97">
        <v>0</v>
      </c>
      <c r="EH148" s="97">
        <v>0</v>
      </c>
      <c r="EI148" s="97">
        <v>0</v>
      </c>
      <c r="EJ148" s="97">
        <v>0</v>
      </c>
      <c r="EK148" s="97">
        <v>0</v>
      </c>
      <c r="EL148" s="97">
        <v>0</v>
      </c>
      <c r="EM148" s="97">
        <v>0</v>
      </c>
      <c r="EN148" s="97">
        <v>0</v>
      </c>
      <c r="EO148" s="97">
        <v>0</v>
      </c>
      <c r="EP148" s="97">
        <v>0</v>
      </c>
      <c r="EQ148" s="97">
        <v>0</v>
      </c>
      <c r="ER148" s="97">
        <v>0</v>
      </c>
      <c r="ES148" s="97">
        <v>0</v>
      </c>
      <c r="ET148" s="97">
        <v>0</v>
      </c>
      <c r="EU148" s="97">
        <v>0</v>
      </c>
      <c r="EV148" s="97">
        <v>0</v>
      </c>
      <c r="EW148" s="97">
        <v>-1544022.31810491</v>
      </c>
      <c r="EX148" s="97">
        <v>-1544022.31810491</v>
      </c>
      <c r="EY148" s="97">
        <v>0</v>
      </c>
      <c r="EZ148" s="97">
        <v>0</v>
      </c>
      <c r="FA148" s="97">
        <v>0</v>
      </c>
      <c r="FB148" s="97">
        <v>0</v>
      </c>
      <c r="FC148" s="97">
        <v>0</v>
      </c>
      <c r="FD148" s="97">
        <v>0</v>
      </c>
      <c r="FE148" s="97">
        <v>-1544022.31810491</v>
      </c>
      <c r="FF148" s="97">
        <v>-415176.59898477199</v>
      </c>
      <c r="FG148" s="97">
        <v>-415176.59898477199</v>
      </c>
      <c r="FH148" s="97">
        <v>-1959198.91708968</v>
      </c>
      <c r="FI148" s="97">
        <v>0</v>
      </c>
      <c r="FJ148" s="97">
        <v>0</v>
      </c>
      <c r="FK148" s="97">
        <v>0</v>
      </c>
      <c r="FL148" s="97">
        <v>0</v>
      </c>
      <c r="FM148" s="97">
        <v>0</v>
      </c>
      <c r="FN148" s="97">
        <v>0</v>
      </c>
      <c r="FO148" s="97">
        <v>-1266149.42</v>
      </c>
      <c r="FP148" s="97">
        <v>-1266149.42</v>
      </c>
      <c r="FQ148" s="97">
        <v>-3225348.3370896801</v>
      </c>
      <c r="FR148" s="97">
        <v>-42309597.5</v>
      </c>
      <c r="FS148" s="97">
        <v>-42309597.5</v>
      </c>
      <c r="FT148" s="97">
        <v>-42309597.5</v>
      </c>
      <c r="FU148" s="97">
        <v>-11138283.358713999</v>
      </c>
      <c r="FV148" s="97">
        <v>0</v>
      </c>
      <c r="FW148" s="97">
        <v>-11138283.358713999</v>
      </c>
      <c r="FX148" s="97">
        <v>-53447880.858713999</v>
      </c>
      <c r="FY148" s="97">
        <v>-43624166.518677302</v>
      </c>
      <c r="FZ148" s="97">
        <v>-43624166.518677302</v>
      </c>
      <c r="GA148" s="97">
        <v>0</v>
      </c>
      <c r="GB148" s="97">
        <v>0</v>
      </c>
      <c r="GC148" s="97">
        <v>0</v>
      </c>
      <c r="GD148" s="97">
        <v>-43624166.518677302</v>
      </c>
      <c r="GE148" s="97">
        <v>-97072047.377391294</v>
      </c>
      <c r="GF148" s="97">
        <v>0</v>
      </c>
      <c r="GG148" s="97">
        <v>0</v>
      </c>
      <c r="GH148" s="97">
        <v>0</v>
      </c>
      <c r="GI148" s="97">
        <v>0</v>
      </c>
      <c r="GJ148" s="97">
        <v>0</v>
      </c>
      <c r="GK148" s="97">
        <v>0</v>
      </c>
      <c r="GL148" s="97">
        <v>0</v>
      </c>
      <c r="GM148" s="97">
        <v>0</v>
      </c>
      <c r="GN148" s="97">
        <v>-199323824.52541301</v>
      </c>
      <c r="GO148" s="97">
        <v>-199323824.52541301</v>
      </c>
      <c r="GP148" s="97">
        <v>-199323824.52541301</v>
      </c>
      <c r="GQ148" s="97">
        <v>-299621220.23989397</v>
      </c>
      <c r="GR148" s="97">
        <v>0</v>
      </c>
      <c r="GS148" s="97">
        <v>0</v>
      </c>
      <c r="GT148" s="97">
        <v>0</v>
      </c>
      <c r="GU148" s="97">
        <v>0</v>
      </c>
      <c r="GV148" s="97">
        <v>-299621220.23989397</v>
      </c>
      <c r="GW148" s="97">
        <v>-299621220.23989397</v>
      </c>
      <c r="GX148" s="97">
        <v>-299621220.23989397</v>
      </c>
      <c r="GY148" s="97">
        <v>0</v>
      </c>
      <c r="GZ148" s="97">
        <v>0</v>
      </c>
      <c r="HA148" s="97">
        <v>0</v>
      </c>
      <c r="HB148" s="97">
        <v>0</v>
      </c>
      <c r="HC148" s="97">
        <v>-299621220.23989397</v>
      </c>
    </row>
    <row r="149" spans="1:211" ht="14.55" customHeight="1" x14ac:dyDescent="0.45">
      <c r="A149" s="109" t="s">
        <v>2508</v>
      </c>
      <c r="B149" s="97">
        <v>0</v>
      </c>
      <c r="C149" s="97">
        <v>0</v>
      </c>
      <c r="D149" s="97">
        <v>0</v>
      </c>
      <c r="E149" s="97">
        <v>0</v>
      </c>
      <c r="F149" s="97">
        <v>0</v>
      </c>
      <c r="G149" s="97">
        <v>0</v>
      </c>
      <c r="H149" s="91"/>
      <c r="I149" s="97">
        <v>0</v>
      </c>
      <c r="J149" s="97">
        <v>-597566.6</v>
      </c>
      <c r="K149" s="97">
        <v>0</v>
      </c>
      <c r="L149" s="97">
        <v>-597566.6</v>
      </c>
      <c r="M149" s="97">
        <v>-597566.6</v>
      </c>
      <c r="N149" s="97">
        <v>4.3799999999999999E-2</v>
      </c>
      <c r="O149" s="91"/>
      <c r="P149" s="97">
        <v>0</v>
      </c>
      <c r="Q149" s="97">
        <v>0</v>
      </c>
      <c r="R149" s="97">
        <v>0</v>
      </c>
      <c r="S149" s="97">
        <v>0</v>
      </c>
      <c r="T149" s="97">
        <v>0</v>
      </c>
      <c r="U149" s="97">
        <v>0</v>
      </c>
      <c r="V149" s="97">
        <v>0</v>
      </c>
      <c r="W149" s="97">
        <v>0</v>
      </c>
      <c r="X149" s="97">
        <v>0</v>
      </c>
      <c r="Y149" s="97">
        <v>0</v>
      </c>
      <c r="Z149" s="97">
        <v>0</v>
      </c>
      <c r="AA149" s="97">
        <v>0</v>
      </c>
      <c r="AB149" s="97">
        <v>0</v>
      </c>
      <c r="AC149" s="97">
        <v>0</v>
      </c>
      <c r="AD149" s="97">
        <v>0</v>
      </c>
      <c r="AE149" s="97">
        <v>0</v>
      </c>
      <c r="AF149" s="97">
        <v>0</v>
      </c>
      <c r="AG149" s="97">
        <v>0</v>
      </c>
      <c r="AH149" s="97">
        <v>0</v>
      </c>
      <c r="AI149" s="97">
        <v>0</v>
      </c>
      <c r="AJ149" s="97">
        <v>0</v>
      </c>
      <c r="AK149" s="97">
        <v>0</v>
      </c>
      <c r="AL149" s="97">
        <v>0</v>
      </c>
      <c r="AM149" s="97">
        <v>0</v>
      </c>
      <c r="AN149" s="97">
        <v>0</v>
      </c>
      <c r="AO149" s="97">
        <v>0</v>
      </c>
      <c r="AP149" s="97">
        <v>0</v>
      </c>
      <c r="AQ149" s="97">
        <v>0</v>
      </c>
      <c r="AR149" s="97">
        <v>0</v>
      </c>
      <c r="AS149" s="97">
        <v>0</v>
      </c>
      <c r="AT149" s="97">
        <v>0</v>
      </c>
      <c r="AU149" s="97">
        <v>0</v>
      </c>
      <c r="AV149" s="97">
        <v>0</v>
      </c>
      <c r="AW149" s="97">
        <v>0</v>
      </c>
      <c r="AX149" s="97">
        <v>0</v>
      </c>
      <c r="AY149" s="97">
        <v>0</v>
      </c>
      <c r="AZ149" s="97">
        <v>0</v>
      </c>
      <c r="BA149" s="97">
        <v>0</v>
      </c>
      <c r="BB149" s="97">
        <v>0</v>
      </c>
      <c r="BC149" s="97">
        <v>0</v>
      </c>
      <c r="BD149" s="97">
        <v>0</v>
      </c>
      <c r="BE149" s="97">
        <v>0</v>
      </c>
      <c r="BF149" s="97">
        <v>0</v>
      </c>
      <c r="BG149" s="97">
        <v>0</v>
      </c>
      <c r="BH149" s="97">
        <v>0</v>
      </c>
      <c r="BI149" s="97">
        <v>0</v>
      </c>
      <c r="BJ149" s="97">
        <v>0</v>
      </c>
      <c r="BK149" s="97">
        <v>0</v>
      </c>
      <c r="BL149" s="97">
        <v>0</v>
      </c>
      <c r="BM149" s="97">
        <v>0</v>
      </c>
      <c r="BN149" s="97">
        <v>0</v>
      </c>
      <c r="BO149" s="97">
        <v>0</v>
      </c>
      <c r="BP149" s="97">
        <v>0</v>
      </c>
      <c r="BQ149" s="97">
        <v>0</v>
      </c>
      <c r="BR149" s="97">
        <v>0</v>
      </c>
      <c r="BS149" s="97">
        <v>0</v>
      </c>
      <c r="BT149" s="97">
        <v>0</v>
      </c>
      <c r="BU149" s="97">
        <v>0</v>
      </c>
      <c r="BV149" s="97">
        <v>0</v>
      </c>
      <c r="BW149" s="97">
        <v>0</v>
      </c>
      <c r="BX149" s="97">
        <v>0</v>
      </c>
      <c r="BY149" s="97">
        <v>0</v>
      </c>
      <c r="BZ149" s="97">
        <v>0</v>
      </c>
      <c r="CA149" s="97">
        <v>0</v>
      </c>
      <c r="CB149" s="97">
        <v>0</v>
      </c>
      <c r="CC149" s="97">
        <v>0</v>
      </c>
      <c r="CD149" s="97">
        <v>0</v>
      </c>
      <c r="CE149" s="97">
        <v>0</v>
      </c>
      <c r="CF149" s="97">
        <v>0</v>
      </c>
      <c r="CG149" s="97">
        <v>0</v>
      </c>
      <c r="CH149" s="97">
        <v>0</v>
      </c>
      <c r="CI149" s="97">
        <v>0</v>
      </c>
      <c r="CJ149" s="97">
        <v>0</v>
      </c>
      <c r="CK149" s="97">
        <v>0</v>
      </c>
      <c r="CL149" s="97">
        <v>0</v>
      </c>
      <c r="CM149" s="97">
        <v>0</v>
      </c>
      <c r="CN149" s="97">
        <v>0</v>
      </c>
      <c r="CO149" s="97">
        <v>0</v>
      </c>
      <c r="CP149" s="97">
        <v>0</v>
      </c>
      <c r="CQ149" s="97">
        <v>0</v>
      </c>
      <c r="CR149" s="97">
        <v>0</v>
      </c>
      <c r="CS149" s="97">
        <v>0</v>
      </c>
      <c r="CT149" s="97">
        <v>0</v>
      </c>
      <c r="CU149" s="97">
        <v>0</v>
      </c>
      <c r="CV149" s="97">
        <v>0</v>
      </c>
      <c r="CW149" s="97">
        <v>0</v>
      </c>
      <c r="CX149" s="97">
        <v>0</v>
      </c>
      <c r="CY149" s="97">
        <v>0</v>
      </c>
      <c r="CZ149" s="97">
        <v>0</v>
      </c>
      <c r="DA149" s="97">
        <v>0</v>
      </c>
      <c r="DB149" s="97">
        <v>0</v>
      </c>
      <c r="DC149" s="97">
        <v>0</v>
      </c>
      <c r="DD149" s="97">
        <v>0</v>
      </c>
      <c r="DE149" s="97">
        <v>0</v>
      </c>
      <c r="DF149" s="97">
        <v>0</v>
      </c>
      <c r="DG149" s="97">
        <v>0</v>
      </c>
      <c r="DH149" s="97">
        <v>0</v>
      </c>
      <c r="DI149" s="97">
        <v>0</v>
      </c>
      <c r="DJ149" s="97">
        <v>0</v>
      </c>
      <c r="DK149" s="97">
        <v>0</v>
      </c>
      <c r="DL149" s="97">
        <v>0</v>
      </c>
      <c r="DM149" s="97">
        <v>0</v>
      </c>
      <c r="DN149" s="97">
        <v>0</v>
      </c>
      <c r="DO149" s="97">
        <v>0</v>
      </c>
      <c r="DP149" s="97">
        <v>0</v>
      </c>
      <c r="DQ149" s="97">
        <v>0</v>
      </c>
      <c r="DR149" s="97">
        <v>0</v>
      </c>
      <c r="DS149" s="97">
        <v>0</v>
      </c>
      <c r="DT149" s="97">
        <v>0</v>
      </c>
      <c r="DU149" s="97">
        <v>0</v>
      </c>
      <c r="DV149" s="97">
        <v>0</v>
      </c>
      <c r="DW149" s="97">
        <v>0</v>
      </c>
      <c r="DX149" s="97">
        <v>0</v>
      </c>
      <c r="DY149" s="97">
        <v>0</v>
      </c>
      <c r="DZ149" s="97">
        <v>0</v>
      </c>
      <c r="EA149" s="97">
        <v>0</v>
      </c>
      <c r="EB149" s="97">
        <v>0</v>
      </c>
      <c r="EC149" s="97">
        <v>0</v>
      </c>
      <c r="ED149" s="97">
        <v>0</v>
      </c>
      <c r="EE149" s="97">
        <v>0</v>
      </c>
      <c r="EF149" s="97">
        <v>0</v>
      </c>
      <c r="EG149" s="97">
        <v>0</v>
      </c>
      <c r="EH149" s="97">
        <v>0</v>
      </c>
      <c r="EI149" s="97">
        <v>0</v>
      </c>
      <c r="EJ149" s="97">
        <v>0</v>
      </c>
      <c r="EK149" s="97">
        <v>0</v>
      </c>
      <c r="EL149" s="97">
        <v>0</v>
      </c>
      <c r="EM149" s="97">
        <v>0</v>
      </c>
      <c r="EN149" s="97">
        <v>0</v>
      </c>
      <c r="EO149" s="97">
        <v>0</v>
      </c>
      <c r="EP149" s="97">
        <v>0</v>
      </c>
      <c r="EQ149" s="97">
        <v>0</v>
      </c>
      <c r="ER149" s="97">
        <v>0</v>
      </c>
      <c r="ES149" s="97">
        <v>0</v>
      </c>
      <c r="ET149" s="97">
        <v>0</v>
      </c>
      <c r="EU149" s="97">
        <v>0</v>
      </c>
      <c r="EV149" s="97">
        <v>0</v>
      </c>
      <c r="EW149" s="97">
        <v>0</v>
      </c>
      <c r="EX149" s="97">
        <v>0</v>
      </c>
      <c r="EY149" s="97">
        <v>0</v>
      </c>
      <c r="EZ149" s="97">
        <v>0</v>
      </c>
      <c r="FA149" s="97">
        <v>0</v>
      </c>
      <c r="FB149" s="97">
        <v>0</v>
      </c>
      <c r="FC149" s="97">
        <v>0</v>
      </c>
      <c r="FD149" s="97">
        <v>0</v>
      </c>
      <c r="FE149" s="97">
        <v>0</v>
      </c>
      <c r="FF149" s="97">
        <v>0</v>
      </c>
      <c r="FG149" s="97">
        <v>0</v>
      </c>
      <c r="FH149" s="97">
        <v>0</v>
      </c>
      <c r="FI149" s="97">
        <v>0</v>
      </c>
      <c r="FJ149" s="97">
        <v>0</v>
      </c>
      <c r="FK149" s="97">
        <v>0</v>
      </c>
      <c r="FL149" s="97">
        <v>0</v>
      </c>
      <c r="FM149" s="97">
        <v>0</v>
      </c>
      <c r="FN149" s="97">
        <v>0</v>
      </c>
      <c r="FO149" s="97">
        <v>0</v>
      </c>
      <c r="FP149" s="97">
        <v>0</v>
      </c>
      <c r="FQ149" s="97">
        <v>0</v>
      </c>
      <c r="FR149" s="97">
        <v>0</v>
      </c>
      <c r="FS149" s="97">
        <v>0</v>
      </c>
      <c r="FT149" s="97">
        <v>0</v>
      </c>
      <c r="FU149" s="97">
        <v>0</v>
      </c>
      <c r="FV149" s="97">
        <v>0</v>
      </c>
      <c r="FW149" s="97">
        <v>0</v>
      </c>
      <c r="FX149" s="97">
        <v>0</v>
      </c>
      <c r="FY149" s="97">
        <v>0</v>
      </c>
      <c r="FZ149" s="97">
        <v>0</v>
      </c>
      <c r="GA149" s="97">
        <v>0</v>
      </c>
      <c r="GB149" s="97">
        <v>0</v>
      </c>
      <c r="GC149" s="97">
        <v>0</v>
      </c>
      <c r="GD149" s="97">
        <v>0</v>
      </c>
      <c r="GE149" s="97">
        <v>0</v>
      </c>
      <c r="GF149" s="97">
        <v>0</v>
      </c>
      <c r="GG149" s="97">
        <v>0</v>
      </c>
      <c r="GH149" s="97">
        <v>0</v>
      </c>
      <c r="GI149" s="97">
        <v>0</v>
      </c>
      <c r="GJ149" s="97">
        <v>0</v>
      </c>
      <c r="GK149" s="97">
        <v>0</v>
      </c>
      <c r="GL149" s="97">
        <v>0</v>
      </c>
      <c r="GM149" s="97">
        <v>0</v>
      </c>
      <c r="GN149" s="97">
        <v>0</v>
      </c>
      <c r="GO149" s="97">
        <v>0</v>
      </c>
      <c r="GP149" s="97">
        <v>0</v>
      </c>
      <c r="GQ149" s="97">
        <v>0</v>
      </c>
      <c r="GR149" s="97">
        <v>0</v>
      </c>
      <c r="GS149" s="97">
        <v>0</v>
      </c>
      <c r="GT149" s="97">
        <v>0</v>
      </c>
      <c r="GU149" s="97">
        <v>0</v>
      </c>
      <c r="GV149" s="97">
        <v>0</v>
      </c>
      <c r="GW149" s="97">
        <v>0</v>
      </c>
      <c r="GX149" s="97">
        <v>0</v>
      </c>
      <c r="GY149" s="97">
        <v>0</v>
      </c>
      <c r="GZ149" s="97">
        <v>0</v>
      </c>
      <c r="HA149" s="97">
        <v>0</v>
      </c>
      <c r="HB149" s="97">
        <v>0</v>
      </c>
      <c r="HC149" s="97">
        <v>0</v>
      </c>
    </row>
    <row r="150" spans="1:211" ht="14.55" customHeight="1" x14ac:dyDescent="0.45">
      <c r="A150" s="93" t="s">
        <v>2509</v>
      </c>
      <c r="B150" s="97">
        <v>0</v>
      </c>
      <c r="C150" s="97">
        <v>-9443607.16331641</v>
      </c>
      <c r="D150" s="97">
        <v>0</v>
      </c>
      <c r="E150" s="97">
        <v>-9443607.16331641</v>
      </c>
      <c r="F150" s="97">
        <v>-9443607.16331641</v>
      </c>
      <c r="G150" s="97">
        <v>0.61950000000000005</v>
      </c>
      <c r="H150" s="91"/>
      <c r="I150" s="97">
        <v>0</v>
      </c>
      <c r="J150" s="97">
        <v>-8201086.5781171704</v>
      </c>
      <c r="K150" s="97">
        <v>0</v>
      </c>
      <c r="L150" s="97">
        <v>-8201086.5781171704</v>
      </c>
      <c r="M150" s="97">
        <v>-8201086.5781171704</v>
      </c>
      <c r="N150" s="97">
        <v>0.60150000000000003</v>
      </c>
      <c r="O150" s="91"/>
      <c r="P150" s="97">
        <v>0</v>
      </c>
      <c r="Q150" s="97">
        <v>0</v>
      </c>
      <c r="R150" s="97">
        <v>0</v>
      </c>
      <c r="S150" s="97">
        <v>0</v>
      </c>
      <c r="T150" s="97">
        <v>0</v>
      </c>
      <c r="U150" s="97">
        <v>0</v>
      </c>
      <c r="V150" s="97">
        <v>0</v>
      </c>
      <c r="W150" s="97">
        <v>0</v>
      </c>
      <c r="X150" s="97">
        <v>0</v>
      </c>
      <c r="Y150" s="97">
        <v>0</v>
      </c>
      <c r="Z150" s="97">
        <v>0</v>
      </c>
      <c r="AA150" s="97">
        <v>0</v>
      </c>
      <c r="AB150" s="97">
        <v>0</v>
      </c>
      <c r="AC150" s="97">
        <v>0</v>
      </c>
      <c r="AD150" s="97">
        <v>0</v>
      </c>
      <c r="AE150" s="97">
        <v>0</v>
      </c>
      <c r="AF150" s="97">
        <v>0</v>
      </c>
      <c r="AG150" s="97">
        <v>0</v>
      </c>
      <c r="AH150" s="97">
        <v>0</v>
      </c>
      <c r="AI150" s="97">
        <v>0</v>
      </c>
      <c r="AJ150" s="97">
        <v>0</v>
      </c>
      <c r="AK150" s="97">
        <v>0</v>
      </c>
      <c r="AL150" s="97">
        <v>0</v>
      </c>
      <c r="AM150" s="97">
        <v>0</v>
      </c>
      <c r="AN150" s="97">
        <v>0</v>
      </c>
      <c r="AO150" s="97">
        <v>0</v>
      </c>
      <c r="AP150" s="97">
        <v>0</v>
      </c>
      <c r="AQ150" s="97">
        <v>0</v>
      </c>
      <c r="AR150" s="97">
        <v>0</v>
      </c>
      <c r="AS150" s="97">
        <v>0</v>
      </c>
      <c r="AT150" s="97">
        <v>0</v>
      </c>
      <c r="AU150" s="97">
        <v>0</v>
      </c>
      <c r="AV150" s="97">
        <v>0</v>
      </c>
      <c r="AW150" s="97">
        <v>0</v>
      </c>
      <c r="AX150" s="97">
        <v>0</v>
      </c>
      <c r="AY150" s="97">
        <v>0</v>
      </c>
      <c r="AZ150" s="97">
        <v>0</v>
      </c>
      <c r="BA150" s="97">
        <v>0</v>
      </c>
      <c r="BB150" s="97">
        <v>0</v>
      </c>
      <c r="BC150" s="97">
        <v>0</v>
      </c>
      <c r="BD150" s="97">
        <v>0</v>
      </c>
      <c r="BE150" s="97">
        <v>0</v>
      </c>
      <c r="BF150" s="97">
        <v>0</v>
      </c>
      <c r="BG150" s="97">
        <v>0</v>
      </c>
      <c r="BH150" s="97">
        <v>0</v>
      </c>
      <c r="BI150" s="97">
        <v>0</v>
      </c>
      <c r="BJ150" s="97">
        <v>0</v>
      </c>
      <c r="BK150" s="97">
        <v>0</v>
      </c>
      <c r="BL150" s="97">
        <v>0</v>
      </c>
      <c r="BM150" s="97">
        <v>0</v>
      </c>
      <c r="BN150" s="97">
        <v>0</v>
      </c>
      <c r="BO150" s="97">
        <v>0</v>
      </c>
      <c r="BP150" s="97">
        <v>0</v>
      </c>
      <c r="BQ150" s="97">
        <v>0</v>
      </c>
      <c r="BR150" s="97">
        <v>0</v>
      </c>
      <c r="BS150" s="97">
        <v>0</v>
      </c>
      <c r="BT150" s="97">
        <v>0</v>
      </c>
      <c r="BU150" s="97">
        <v>0</v>
      </c>
      <c r="BV150" s="97">
        <v>0</v>
      </c>
      <c r="BW150" s="97">
        <v>0</v>
      </c>
      <c r="BX150" s="97">
        <v>0</v>
      </c>
      <c r="BY150" s="97">
        <v>0</v>
      </c>
      <c r="BZ150" s="97">
        <v>0</v>
      </c>
      <c r="CA150" s="97">
        <v>0</v>
      </c>
      <c r="CB150" s="97">
        <v>0</v>
      </c>
      <c r="CC150" s="97">
        <v>0</v>
      </c>
      <c r="CD150" s="97">
        <v>0</v>
      </c>
      <c r="CE150" s="97">
        <v>0</v>
      </c>
      <c r="CF150" s="97">
        <v>0</v>
      </c>
      <c r="CG150" s="97">
        <v>0</v>
      </c>
      <c r="CH150" s="97">
        <v>0</v>
      </c>
      <c r="CI150" s="97">
        <v>0</v>
      </c>
      <c r="CJ150" s="97">
        <v>0</v>
      </c>
      <c r="CK150" s="97">
        <v>0</v>
      </c>
      <c r="CL150" s="97">
        <v>0</v>
      </c>
      <c r="CM150" s="97">
        <v>0</v>
      </c>
      <c r="CN150" s="97">
        <v>0</v>
      </c>
      <c r="CO150" s="97">
        <v>0</v>
      </c>
      <c r="CP150" s="97">
        <v>0</v>
      </c>
      <c r="CQ150" s="97">
        <v>0</v>
      </c>
      <c r="CR150" s="97">
        <v>0</v>
      </c>
      <c r="CS150" s="97">
        <v>0</v>
      </c>
      <c r="CT150" s="97">
        <v>0</v>
      </c>
      <c r="CU150" s="97">
        <v>0</v>
      </c>
      <c r="CV150" s="97">
        <v>-1461291.08</v>
      </c>
      <c r="CW150" s="97">
        <v>-1461291.08</v>
      </c>
      <c r="CX150" s="97">
        <v>0</v>
      </c>
      <c r="CY150" s="97">
        <v>0</v>
      </c>
      <c r="CZ150" s="97">
        <v>0</v>
      </c>
      <c r="DA150" s="97">
        <v>0</v>
      </c>
      <c r="DB150" s="97">
        <v>-1461291.08</v>
      </c>
      <c r="DC150" s="97">
        <v>-1461291.08</v>
      </c>
      <c r="DD150" s="97">
        <v>0</v>
      </c>
      <c r="DE150" s="97">
        <v>0</v>
      </c>
      <c r="DF150" s="97">
        <v>0</v>
      </c>
      <c r="DG150" s="97">
        <v>0</v>
      </c>
      <c r="DH150" s="97">
        <v>0</v>
      </c>
      <c r="DI150" s="97">
        <v>0</v>
      </c>
      <c r="DJ150" s="97">
        <v>-1461291.08</v>
      </c>
      <c r="DK150" s="97">
        <v>-1461291.08</v>
      </c>
      <c r="DL150" s="97">
        <v>-1461291.08</v>
      </c>
      <c r="DM150" s="97">
        <v>0</v>
      </c>
      <c r="DN150" s="97">
        <v>0</v>
      </c>
      <c r="DO150" s="97">
        <v>0</v>
      </c>
      <c r="DP150" s="97">
        <v>0</v>
      </c>
      <c r="DQ150" s="97">
        <v>0</v>
      </c>
      <c r="DR150" s="97">
        <v>0</v>
      </c>
      <c r="DS150" s="97">
        <v>0</v>
      </c>
      <c r="DT150" s="97">
        <v>0</v>
      </c>
      <c r="DU150" s="97">
        <v>0</v>
      </c>
      <c r="DV150" s="97">
        <v>0</v>
      </c>
      <c r="DW150" s="97">
        <v>0</v>
      </c>
      <c r="DX150" s="97">
        <v>0</v>
      </c>
      <c r="DY150" s="97">
        <v>0</v>
      </c>
      <c r="DZ150" s="97">
        <v>0</v>
      </c>
      <c r="EA150" s="97">
        <v>-1461291.08</v>
      </c>
      <c r="EB150" s="97">
        <v>-1461291.08</v>
      </c>
      <c r="EC150" s="97">
        <v>0</v>
      </c>
      <c r="ED150" s="97">
        <v>0</v>
      </c>
      <c r="EE150" s="97">
        <v>0</v>
      </c>
      <c r="EF150" s="97">
        <v>0</v>
      </c>
      <c r="EG150" s="97">
        <v>0</v>
      </c>
      <c r="EH150" s="97">
        <v>0</v>
      </c>
      <c r="EI150" s="97">
        <v>0</v>
      </c>
      <c r="EJ150" s="97">
        <v>0</v>
      </c>
      <c r="EK150" s="97">
        <v>0</v>
      </c>
      <c r="EL150" s="97">
        <v>0</v>
      </c>
      <c r="EM150" s="97">
        <v>0</v>
      </c>
      <c r="EN150" s="97">
        <v>-1461291.08</v>
      </c>
      <c r="EO150" s="97">
        <v>-1461291.08</v>
      </c>
      <c r="EP150" s="97">
        <v>0</v>
      </c>
      <c r="EQ150" s="97">
        <v>0</v>
      </c>
      <c r="ER150" s="97">
        <v>0</v>
      </c>
      <c r="ES150" s="97">
        <v>0</v>
      </c>
      <c r="ET150" s="97">
        <v>0</v>
      </c>
      <c r="EU150" s="97">
        <v>0</v>
      </c>
      <c r="EV150" s="97">
        <v>0</v>
      </c>
      <c r="EW150" s="97">
        <v>-3371278.4433164098</v>
      </c>
      <c r="EX150" s="97">
        <v>-3371278.4433164098</v>
      </c>
      <c r="EY150" s="97">
        <v>0</v>
      </c>
      <c r="EZ150" s="97">
        <v>0</v>
      </c>
      <c r="FA150" s="97">
        <v>0</v>
      </c>
      <c r="FB150" s="97">
        <v>0</v>
      </c>
      <c r="FC150" s="97">
        <v>0</v>
      </c>
      <c r="FD150" s="97">
        <v>0</v>
      </c>
      <c r="FE150" s="97">
        <v>-3371278.4433164098</v>
      </c>
      <c r="FF150" s="97">
        <v>0</v>
      </c>
      <c r="FG150" s="97">
        <v>0</v>
      </c>
      <c r="FH150" s="97">
        <v>-3371278.4433164098</v>
      </c>
      <c r="FI150" s="97">
        <v>0</v>
      </c>
      <c r="FJ150" s="97">
        <v>0</v>
      </c>
      <c r="FK150" s="97">
        <v>0</v>
      </c>
      <c r="FL150" s="97">
        <v>0</v>
      </c>
      <c r="FM150" s="97">
        <v>0</v>
      </c>
      <c r="FN150" s="97">
        <v>0</v>
      </c>
      <c r="FO150" s="97">
        <v>-4611037.6399999997</v>
      </c>
      <c r="FP150" s="97">
        <v>-4611037.6399999997</v>
      </c>
      <c r="FQ150" s="97">
        <v>-7982316.08331641</v>
      </c>
      <c r="FR150" s="97">
        <v>0</v>
      </c>
      <c r="FS150" s="97">
        <v>0</v>
      </c>
      <c r="FT150" s="97">
        <v>0</v>
      </c>
      <c r="FU150" s="97">
        <v>0</v>
      </c>
      <c r="FV150" s="97">
        <v>0</v>
      </c>
      <c r="FW150" s="97">
        <v>0</v>
      </c>
      <c r="FX150" s="97">
        <v>0</v>
      </c>
      <c r="FY150" s="97">
        <v>0</v>
      </c>
      <c r="FZ150" s="97">
        <v>0</v>
      </c>
      <c r="GA150" s="97">
        <v>0</v>
      </c>
      <c r="GB150" s="97">
        <v>0</v>
      </c>
      <c r="GC150" s="97">
        <v>0</v>
      </c>
      <c r="GD150" s="97">
        <v>0</v>
      </c>
      <c r="GE150" s="97">
        <v>0</v>
      </c>
      <c r="GF150" s="97">
        <v>0</v>
      </c>
      <c r="GG150" s="97">
        <v>0</v>
      </c>
      <c r="GH150" s="97">
        <v>0</v>
      </c>
      <c r="GI150" s="97">
        <v>0</v>
      </c>
      <c r="GJ150" s="97">
        <v>0</v>
      </c>
      <c r="GK150" s="97">
        <v>0</v>
      </c>
      <c r="GL150" s="97">
        <v>0</v>
      </c>
      <c r="GM150" s="97">
        <v>0</v>
      </c>
      <c r="GN150" s="97">
        <v>0</v>
      </c>
      <c r="GO150" s="97">
        <v>0</v>
      </c>
      <c r="GP150" s="97">
        <v>0</v>
      </c>
      <c r="GQ150" s="97">
        <v>-7982316.08331641</v>
      </c>
      <c r="GR150" s="97">
        <v>0</v>
      </c>
      <c r="GS150" s="97">
        <v>0</v>
      </c>
      <c r="GT150" s="97">
        <v>0</v>
      </c>
      <c r="GU150" s="97">
        <v>0</v>
      </c>
      <c r="GV150" s="97">
        <v>-7982316.08331641</v>
      </c>
      <c r="GW150" s="97">
        <v>-7982316.08331641</v>
      </c>
      <c r="GX150" s="97">
        <v>-9443607.16331641</v>
      </c>
      <c r="GY150" s="97">
        <v>0</v>
      </c>
      <c r="GZ150" s="97">
        <v>0</v>
      </c>
      <c r="HA150" s="97">
        <v>0</v>
      </c>
      <c r="HB150" s="97">
        <v>0</v>
      </c>
      <c r="HC150" s="97">
        <v>-9443607.16331641</v>
      </c>
    </row>
    <row r="151" spans="1:211" ht="14.55" customHeight="1" x14ac:dyDescent="0.45">
      <c r="A151" s="93" t="s">
        <v>2510</v>
      </c>
      <c r="B151" s="97">
        <v>0</v>
      </c>
      <c r="C151" s="97">
        <v>-9443607.16331641</v>
      </c>
      <c r="D151" s="97">
        <v>0</v>
      </c>
      <c r="E151" s="97">
        <v>-9443607.16331641</v>
      </c>
      <c r="F151" s="97">
        <v>-9443607.16331641</v>
      </c>
      <c r="G151" s="97">
        <v>0.61950000000000005</v>
      </c>
      <c r="H151" s="91"/>
      <c r="I151" s="97">
        <v>0</v>
      </c>
      <c r="J151" s="97">
        <v>-8798653.1781171709</v>
      </c>
      <c r="K151" s="97">
        <v>0</v>
      </c>
      <c r="L151" s="97">
        <v>-8798653.1781171709</v>
      </c>
      <c r="M151" s="97">
        <v>-8798653.1781171709</v>
      </c>
      <c r="N151" s="97">
        <v>0.64529999999999998</v>
      </c>
      <c r="O151" s="91"/>
      <c r="P151" s="97">
        <v>0</v>
      </c>
      <c r="Q151" s="97">
        <v>0</v>
      </c>
      <c r="R151" s="97">
        <v>0</v>
      </c>
      <c r="S151" s="97">
        <v>0</v>
      </c>
      <c r="T151" s="97">
        <v>0</v>
      </c>
      <c r="U151" s="97">
        <v>0</v>
      </c>
      <c r="V151" s="97">
        <v>0</v>
      </c>
      <c r="W151" s="97">
        <v>0</v>
      </c>
      <c r="X151" s="97">
        <v>0</v>
      </c>
      <c r="Y151" s="97">
        <v>0</v>
      </c>
      <c r="Z151" s="97">
        <v>0</v>
      </c>
      <c r="AA151" s="97">
        <v>0</v>
      </c>
      <c r="AB151" s="97">
        <v>0</v>
      </c>
      <c r="AC151" s="97">
        <v>0</v>
      </c>
      <c r="AD151" s="97">
        <v>0</v>
      </c>
      <c r="AE151" s="97">
        <v>0</v>
      </c>
      <c r="AF151" s="97">
        <v>0</v>
      </c>
      <c r="AG151" s="97">
        <v>0</v>
      </c>
      <c r="AH151" s="97">
        <v>0</v>
      </c>
      <c r="AI151" s="97">
        <v>0</v>
      </c>
      <c r="AJ151" s="97">
        <v>0</v>
      </c>
      <c r="AK151" s="97">
        <v>0</v>
      </c>
      <c r="AL151" s="97">
        <v>0</v>
      </c>
      <c r="AM151" s="97">
        <v>0</v>
      </c>
      <c r="AN151" s="97">
        <v>0</v>
      </c>
      <c r="AO151" s="97">
        <v>0</v>
      </c>
      <c r="AP151" s="97">
        <v>0</v>
      </c>
      <c r="AQ151" s="97">
        <v>0</v>
      </c>
      <c r="AR151" s="97">
        <v>0</v>
      </c>
      <c r="AS151" s="97">
        <v>0</v>
      </c>
      <c r="AT151" s="97">
        <v>0</v>
      </c>
      <c r="AU151" s="97">
        <v>0</v>
      </c>
      <c r="AV151" s="97">
        <v>0</v>
      </c>
      <c r="AW151" s="97">
        <v>0</v>
      </c>
      <c r="AX151" s="97">
        <v>0</v>
      </c>
      <c r="AY151" s="97">
        <v>0</v>
      </c>
      <c r="AZ151" s="97">
        <v>0</v>
      </c>
      <c r="BA151" s="97">
        <v>0</v>
      </c>
      <c r="BB151" s="97">
        <v>0</v>
      </c>
      <c r="BC151" s="97">
        <v>0</v>
      </c>
      <c r="BD151" s="97">
        <v>0</v>
      </c>
      <c r="BE151" s="97">
        <v>0</v>
      </c>
      <c r="BF151" s="97">
        <v>0</v>
      </c>
      <c r="BG151" s="97">
        <v>0</v>
      </c>
      <c r="BH151" s="97">
        <v>0</v>
      </c>
      <c r="BI151" s="97">
        <v>0</v>
      </c>
      <c r="BJ151" s="97">
        <v>0</v>
      </c>
      <c r="BK151" s="97">
        <v>0</v>
      </c>
      <c r="BL151" s="97">
        <v>0</v>
      </c>
      <c r="BM151" s="97">
        <v>0</v>
      </c>
      <c r="BN151" s="97">
        <v>0</v>
      </c>
      <c r="BO151" s="97">
        <v>0</v>
      </c>
      <c r="BP151" s="97">
        <v>0</v>
      </c>
      <c r="BQ151" s="97">
        <v>0</v>
      </c>
      <c r="BR151" s="97">
        <v>0</v>
      </c>
      <c r="BS151" s="97">
        <v>0</v>
      </c>
      <c r="BT151" s="97">
        <v>0</v>
      </c>
      <c r="BU151" s="97">
        <v>0</v>
      </c>
      <c r="BV151" s="97">
        <v>0</v>
      </c>
      <c r="BW151" s="97">
        <v>0</v>
      </c>
      <c r="BX151" s="97">
        <v>0</v>
      </c>
      <c r="BY151" s="97">
        <v>0</v>
      </c>
      <c r="BZ151" s="97">
        <v>0</v>
      </c>
      <c r="CA151" s="97">
        <v>0</v>
      </c>
      <c r="CB151" s="97">
        <v>0</v>
      </c>
      <c r="CC151" s="97">
        <v>0</v>
      </c>
      <c r="CD151" s="97">
        <v>0</v>
      </c>
      <c r="CE151" s="97">
        <v>0</v>
      </c>
      <c r="CF151" s="97">
        <v>0</v>
      </c>
      <c r="CG151" s="97">
        <v>0</v>
      </c>
      <c r="CH151" s="97">
        <v>0</v>
      </c>
      <c r="CI151" s="97">
        <v>0</v>
      </c>
      <c r="CJ151" s="97">
        <v>0</v>
      </c>
      <c r="CK151" s="97">
        <v>0</v>
      </c>
      <c r="CL151" s="97">
        <v>0</v>
      </c>
      <c r="CM151" s="97">
        <v>0</v>
      </c>
      <c r="CN151" s="97">
        <v>0</v>
      </c>
      <c r="CO151" s="97">
        <v>0</v>
      </c>
      <c r="CP151" s="97">
        <v>0</v>
      </c>
      <c r="CQ151" s="97">
        <v>0</v>
      </c>
      <c r="CR151" s="97">
        <v>0</v>
      </c>
      <c r="CS151" s="97">
        <v>0</v>
      </c>
      <c r="CT151" s="97">
        <v>0</v>
      </c>
      <c r="CU151" s="97">
        <v>0</v>
      </c>
      <c r="CV151" s="97">
        <v>-1461291.08</v>
      </c>
      <c r="CW151" s="97">
        <v>-1461291.08</v>
      </c>
      <c r="CX151" s="97">
        <v>0</v>
      </c>
      <c r="CY151" s="97">
        <v>0</v>
      </c>
      <c r="CZ151" s="97">
        <v>0</v>
      </c>
      <c r="DA151" s="97">
        <v>0</v>
      </c>
      <c r="DB151" s="97">
        <v>-1461291.08</v>
      </c>
      <c r="DC151" s="97">
        <v>-1461291.08</v>
      </c>
      <c r="DD151" s="97">
        <v>0</v>
      </c>
      <c r="DE151" s="97">
        <v>0</v>
      </c>
      <c r="DF151" s="97">
        <v>0</v>
      </c>
      <c r="DG151" s="97">
        <v>0</v>
      </c>
      <c r="DH151" s="97">
        <v>0</v>
      </c>
      <c r="DI151" s="97">
        <v>0</v>
      </c>
      <c r="DJ151" s="97">
        <v>-1461291.08</v>
      </c>
      <c r="DK151" s="97">
        <v>-1461291.08</v>
      </c>
      <c r="DL151" s="97">
        <v>-1461291.08</v>
      </c>
      <c r="DM151" s="97">
        <v>0</v>
      </c>
      <c r="DN151" s="97">
        <v>0</v>
      </c>
      <c r="DO151" s="97">
        <v>0</v>
      </c>
      <c r="DP151" s="97">
        <v>0</v>
      </c>
      <c r="DQ151" s="97">
        <v>0</v>
      </c>
      <c r="DR151" s="97">
        <v>0</v>
      </c>
      <c r="DS151" s="97">
        <v>0</v>
      </c>
      <c r="DT151" s="97">
        <v>0</v>
      </c>
      <c r="DU151" s="97">
        <v>0</v>
      </c>
      <c r="DV151" s="97">
        <v>0</v>
      </c>
      <c r="DW151" s="97">
        <v>0</v>
      </c>
      <c r="DX151" s="97">
        <v>0</v>
      </c>
      <c r="DY151" s="97">
        <v>0</v>
      </c>
      <c r="DZ151" s="97">
        <v>0</v>
      </c>
      <c r="EA151" s="97">
        <v>-1461291.08</v>
      </c>
      <c r="EB151" s="97">
        <v>-1461291.08</v>
      </c>
      <c r="EC151" s="97">
        <v>0</v>
      </c>
      <c r="ED151" s="97">
        <v>0</v>
      </c>
      <c r="EE151" s="97">
        <v>0</v>
      </c>
      <c r="EF151" s="97">
        <v>0</v>
      </c>
      <c r="EG151" s="97">
        <v>0</v>
      </c>
      <c r="EH151" s="97">
        <v>0</v>
      </c>
      <c r="EI151" s="97">
        <v>0</v>
      </c>
      <c r="EJ151" s="97">
        <v>0</v>
      </c>
      <c r="EK151" s="97">
        <v>0</v>
      </c>
      <c r="EL151" s="97">
        <v>0</v>
      </c>
      <c r="EM151" s="97">
        <v>0</v>
      </c>
      <c r="EN151" s="97">
        <v>-1461291.08</v>
      </c>
      <c r="EO151" s="97">
        <v>-1461291.08</v>
      </c>
      <c r="EP151" s="97">
        <v>0</v>
      </c>
      <c r="EQ151" s="97">
        <v>0</v>
      </c>
      <c r="ER151" s="97">
        <v>0</v>
      </c>
      <c r="ES151" s="97">
        <v>0</v>
      </c>
      <c r="ET151" s="97">
        <v>0</v>
      </c>
      <c r="EU151" s="97">
        <v>0</v>
      </c>
      <c r="EV151" s="97">
        <v>0</v>
      </c>
      <c r="EW151" s="97">
        <v>-3371278.4433164098</v>
      </c>
      <c r="EX151" s="97">
        <v>-3371278.4433164098</v>
      </c>
      <c r="EY151" s="97">
        <v>0</v>
      </c>
      <c r="EZ151" s="97">
        <v>0</v>
      </c>
      <c r="FA151" s="97">
        <v>0</v>
      </c>
      <c r="FB151" s="97">
        <v>0</v>
      </c>
      <c r="FC151" s="97">
        <v>0</v>
      </c>
      <c r="FD151" s="97">
        <v>0</v>
      </c>
      <c r="FE151" s="97">
        <v>-3371278.4433164098</v>
      </c>
      <c r="FF151" s="97">
        <v>0</v>
      </c>
      <c r="FG151" s="97">
        <v>0</v>
      </c>
      <c r="FH151" s="97">
        <v>-3371278.4433164098</v>
      </c>
      <c r="FI151" s="97">
        <v>0</v>
      </c>
      <c r="FJ151" s="97">
        <v>0</v>
      </c>
      <c r="FK151" s="97">
        <v>0</v>
      </c>
      <c r="FL151" s="97">
        <v>0</v>
      </c>
      <c r="FM151" s="97">
        <v>0</v>
      </c>
      <c r="FN151" s="97">
        <v>0</v>
      </c>
      <c r="FO151" s="97">
        <v>-4611037.6399999997</v>
      </c>
      <c r="FP151" s="97">
        <v>-4611037.6399999997</v>
      </c>
      <c r="FQ151" s="97">
        <v>-7982316.08331641</v>
      </c>
      <c r="FR151" s="97">
        <v>0</v>
      </c>
      <c r="FS151" s="97">
        <v>0</v>
      </c>
      <c r="FT151" s="97">
        <v>0</v>
      </c>
      <c r="FU151" s="97">
        <v>0</v>
      </c>
      <c r="FV151" s="97">
        <v>0</v>
      </c>
      <c r="FW151" s="97">
        <v>0</v>
      </c>
      <c r="FX151" s="97">
        <v>0</v>
      </c>
      <c r="FY151" s="97">
        <v>0</v>
      </c>
      <c r="FZ151" s="97">
        <v>0</v>
      </c>
      <c r="GA151" s="97">
        <v>0</v>
      </c>
      <c r="GB151" s="97">
        <v>0</v>
      </c>
      <c r="GC151" s="97">
        <v>0</v>
      </c>
      <c r="GD151" s="97">
        <v>0</v>
      </c>
      <c r="GE151" s="97">
        <v>0</v>
      </c>
      <c r="GF151" s="97">
        <v>0</v>
      </c>
      <c r="GG151" s="97">
        <v>0</v>
      </c>
      <c r="GH151" s="97">
        <v>0</v>
      </c>
      <c r="GI151" s="97">
        <v>0</v>
      </c>
      <c r="GJ151" s="97">
        <v>0</v>
      </c>
      <c r="GK151" s="97">
        <v>0</v>
      </c>
      <c r="GL151" s="97">
        <v>0</v>
      </c>
      <c r="GM151" s="97">
        <v>0</v>
      </c>
      <c r="GN151" s="97">
        <v>0</v>
      </c>
      <c r="GO151" s="97">
        <v>0</v>
      </c>
      <c r="GP151" s="97">
        <v>0</v>
      </c>
      <c r="GQ151" s="97">
        <v>-7982316.08331641</v>
      </c>
      <c r="GR151" s="97">
        <v>0</v>
      </c>
      <c r="GS151" s="97">
        <v>0</v>
      </c>
      <c r="GT151" s="97">
        <v>0</v>
      </c>
      <c r="GU151" s="97">
        <v>0</v>
      </c>
      <c r="GV151" s="97">
        <v>-7982316.08331641</v>
      </c>
      <c r="GW151" s="97">
        <v>-7982316.08331641</v>
      </c>
      <c r="GX151" s="97">
        <v>-9443607.16331641</v>
      </c>
      <c r="GY151" s="97">
        <v>0</v>
      </c>
      <c r="GZ151" s="97">
        <v>0</v>
      </c>
      <c r="HA151" s="97">
        <v>0</v>
      </c>
      <c r="HB151" s="97">
        <v>0</v>
      </c>
      <c r="HC151" s="97">
        <v>-9443607.16331641</v>
      </c>
    </row>
    <row r="152" spans="1:211" ht="14.55" customHeight="1" x14ac:dyDescent="0.45">
      <c r="A152" s="93" t="s">
        <v>2511</v>
      </c>
      <c r="B152" s="97">
        <v>0</v>
      </c>
      <c r="C152" s="97">
        <v>-772750.58375634497</v>
      </c>
      <c r="D152" s="97">
        <v>0</v>
      </c>
      <c r="E152" s="97">
        <v>-772750.58375634497</v>
      </c>
      <c r="F152" s="97">
        <v>-772750.58375634497</v>
      </c>
      <c r="G152" s="97">
        <v>5.0700000000000002E-2</v>
      </c>
      <c r="H152" s="91"/>
      <c r="I152" s="97">
        <v>0</v>
      </c>
      <c r="J152" s="97">
        <v>0</v>
      </c>
      <c r="K152" s="97">
        <v>0</v>
      </c>
      <c r="L152" s="97">
        <v>0</v>
      </c>
      <c r="M152" s="97">
        <v>0</v>
      </c>
      <c r="N152" s="97">
        <v>0</v>
      </c>
      <c r="O152" s="91"/>
      <c r="P152" s="97">
        <v>0</v>
      </c>
      <c r="Q152" s="97">
        <v>0</v>
      </c>
      <c r="R152" s="97">
        <v>0</v>
      </c>
      <c r="S152" s="97">
        <v>0</v>
      </c>
      <c r="T152" s="97">
        <v>0</v>
      </c>
      <c r="U152" s="97">
        <v>0</v>
      </c>
      <c r="V152" s="97">
        <v>0</v>
      </c>
      <c r="W152" s="97">
        <v>0</v>
      </c>
      <c r="X152" s="97">
        <v>0</v>
      </c>
      <c r="Y152" s="97">
        <v>0</v>
      </c>
      <c r="Z152" s="97">
        <v>0</v>
      </c>
      <c r="AA152" s="97">
        <v>0</v>
      </c>
      <c r="AB152" s="97">
        <v>0</v>
      </c>
      <c r="AC152" s="97">
        <v>0</v>
      </c>
      <c r="AD152" s="97">
        <v>0</v>
      </c>
      <c r="AE152" s="97">
        <v>0</v>
      </c>
      <c r="AF152" s="97">
        <v>0</v>
      </c>
      <c r="AG152" s="97">
        <v>0</v>
      </c>
      <c r="AH152" s="97">
        <v>0</v>
      </c>
      <c r="AI152" s="97">
        <v>0</v>
      </c>
      <c r="AJ152" s="97">
        <v>0</v>
      </c>
      <c r="AK152" s="97">
        <v>0</v>
      </c>
      <c r="AL152" s="97">
        <v>0</v>
      </c>
      <c r="AM152" s="97">
        <v>0</v>
      </c>
      <c r="AN152" s="97">
        <v>0</v>
      </c>
      <c r="AO152" s="97">
        <v>0</v>
      </c>
      <c r="AP152" s="97">
        <v>0</v>
      </c>
      <c r="AQ152" s="97">
        <v>0</v>
      </c>
      <c r="AR152" s="97">
        <v>0</v>
      </c>
      <c r="AS152" s="97">
        <v>0</v>
      </c>
      <c r="AT152" s="97">
        <v>0</v>
      </c>
      <c r="AU152" s="97">
        <v>0</v>
      </c>
      <c r="AV152" s="97">
        <v>0</v>
      </c>
      <c r="AW152" s="97">
        <v>0</v>
      </c>
      <c r="AX152" s="97">
        <v>0</v>
      </c>
      <c r="AY152" s="97">
        <v>0</v>
      </c>
      <c r="AZ152" s="97">
        <v>0</v>
      </c>
      <c r="BA152" s="97">
        <v>0</v>
      </c>
      <c r="BB152" s="97">
        <v>0</v>
      </c>
      <c r="BC152" s="97">
        <v>0</v>
      </c>
      <c r="BD152" s="97">
        <v>0</v>
      </c>
      <c r="BE152" s="97">
        <v>0</v>
      </c>
      <c r="BF152" s="97">
        <v>0</v>
      </c>
      <c r="BG152" s="97">
        <v>0</v>
      </c>
      <c r="BH152" s="97">
        <v>0</v>
      </c>
      <c r="BI152" s="97">
        <v>0</v>
      </c>
      <c r="BJ152" s="97">
        <v>0</v>
      </c>
      <c r="BK152" s="97">
        <v>0</v>
      </c>
      <c r="BL152" s="97">
        <v>0</v>
      </c>
      <c r="BM152" s="97">
        <v>0</v>
      </c>
      <c r="BN152" s="97">
        <v>0</v>
      </c>
      <c r="BO152" s="97">
        <v>0</v>
      </c>
      <c r="BP152" s="97">
        <v>0</v>
      </c>
      <c r="BQ152" s="97">
        <v>0</v>
      </c>
      <c r="BR152" s="97">
        <v>0</v>
      </c>
      <c r="BS152" s="97">
        <v>0</v>
      </c>
      <c r="BT152" s="97">
        <v>0</v>
      </c>
      <c r="BU152" s="97">
        <v>0</v>
      </c>
      <c r="BV152" s="97">
        <v>0</v>
      </c>
      <c r="BW152" s="97">
        <v>0</v>
      </c>
      <c r="BX152" s="97">
        <v>0</v>
      </c>
      <c r="BY152" s="97">
        <v>0</v>
      </c>
      <c r="BZ152" s="97">
        <v>0</v>
      </c>
      <c r="CA152" s="97">
        <v>0</v>
      </c>
      <c r="CB152" s="97">
        <v>0</v>
      </c>
      <c r="CC152" s="97">
        <v>0</v>
      </c>
      <c r="CD152" s="97">
        <v>0</v>
      </c>
      <c r="CE152" s="97">
        <v>0</v>
      </c>
      <c r="CF152" s="97">
        <v>0</v>
      </c>
      <c r="CG152" s="97">
        <v>0</v>
      </c>
      <c r="CH152" s="97">
        <v>0</v>
      </c>
      <c r="CI152" s="97">
        <v>0</v>
      </c>
      <c r="CJ152" s="97">
        <v>0</v>
      </c>
      <c r="CK152" s="97">
        <v>0</v>
      </c>
      <c r="CL152" s="97">
        <v>0</v>
      </c>
      <c r="CM152" s="97">
        <v>0</v>
      </c>
      <c r="CN152" s="97">
        <v>0</v>
      </c>
      <c r="CO152" s="97">
        <v>0</v>
      </c>
      <c r="CP152" s="97">
        <v>0</v>
      </c>
      <c r="CQ152" s="97">
        <v>0</v>
      </c>
      <c r="CR152" s="97">
        <v>0</v>
      </c>
      <c r="CS152" s="97">
        <v>0</v>
      </c>
      <c r="CT152" s="97">
        <v>0</v>
      </c>
      <c r="CU152" s="97">
        <v>0</v>
      </c>
      <c r="CV152" s="97">
        <v>0</v>
      </c>
      <c r="CW152" s="97">
        <v>0</v>
      </c>
      <c r="CX152" s="97">
        <v>0</v>
      </c>
      <c r="CY152" s="97">
        <v>0</v>
      </c>
      <c r="CZ152" s="97">
        <v>0</v>
      </c>
      <c r="DA152" s="97">
        <v>0</v>
      </c>
      <c r="DB152" s="97">
        <v>0</v>
      </c>
      <c r="DC152" s="97">
        <v>0</v>
      </c>
      <c r="DD152" s="97">
        <v>0</v>
      </c>
      <c r="DE152" s="97">
        <v>0</v>
      </c>
      <c r="DF152" s="97">
        <v>0</v>
      </c>
      <c r="DG152" s="97">
        <v>0</v>
      </c>
      <c r="DH152" s="97">
        <v>0</v>
      </c>
      <c r="DI152" s="97">
        <v>0</v>
      </c>
      <c r="DJ152" s="97">
        <v>0</v>
      </c>
      <c r="DK152" s="97">
        <v>0</v>
      </c>
      <c r="DL152" s="97">
        <v>0</v>
      </c>
      <c r="DM152" s="97">
        <v>0</v>
      </c>
      <c r="DN152" s="97">
        <v>0</v>
      </c>
      <c r="DO152" s="97">
        <v>0</v>
      </c>
      <c r="DP152" s="97">
        <v>0</v>
      </c>
      <c r="DQ152" s="97">
        <v>0</v>
      </c>
      <c r="DR152" s="97">
        <v>0</v>
      </c>
      <c r="DS152" s="97">
        <v>0</v>
      </c>
      <c r="DT152" s="97">
        <v>0</v>
      </c>
      <c r="DU152" s="97">
        <v>0</v>
      </c>
      <c r="DV152" s="97">
        <v>-772750.58375634497</v>
      </c>
      <c r="DW152" s="97">
        <v>0</v>
      </c>
      <c r="DX152" s="97">
        <v>0</v>
      </c>
      <c r="DY152" s="97">
        <v>-772750.58375634497</v>
      </c>
      <c r="DZ152" s="97">
        <v>-772750.58375634497</v>
      </c>
      <c r="EA152" s="97">
        <v>-772750.58375634497</v>
      </c>
      <c r="EB152" s="97">
        <v>-772750.58375634497</v>
      </c>
      <c r="EC152" s="97">
        <v>0</v>
      </c>
      <c r="ED152" s="97">
        <v>0</v>
      </c>
      <c r="EE152" s="97">
        <v>0</v>
      </c>
      <c r="EF152" s="97">
        <v>0</v>
      </c>
      <c r="EG152" s="97">
        <v>0</v>
      </c>
      <c r="EH152" s="97">
        <v>0</v>
      </c>
      <c r="EI152" s="97">
        <v>0</v>
      </c>
      <c r="EJ152" s="97">
        <v>0</v>
      </c>
      <c r="EK152" s="97">
        <v>0</v>
      </c>
      <c r="EL152" s="97">
        <v>0</v>
      </c>
      <c r="EM152" s="97">
        <v>0</v>
      </c>
      <c r="EN152" s="97">
        <v>-772750.58375634497</v>
      </c>
      <c r="EO152" s="97">
        <v>-772750.58375634497</v>
      </c>
      <c r="EP152" s="97">
        <v>0</v>
      </c>
      <c r="EQ152" s="97">
        <v>0</v>
      </c>
      <c r="ER152" s="97">
        <v>0</v>
      </c>
      <c r="ES152" s="97">
        <v>0</v>
      </c>
      <c r="ET152" s="97">
        <v>0</v>
      </c>
      <c r="EU152" s="97">
        <v>0</v>
      </c>
      <c r="EV152" s="97">
        <v>0</v>
      </c>
      <c r="EW152" s="97">
        <v>0</v>
      </c>
      <c r="EX152" s="97">
        <v>0</v>
      </c>
      <c r="EY152" s="97">
        <v>0</v>
      </c>
      <c r="EZ152" s="97">
        <v>0</v>
      </c>
      <c r="FA152" s="97">
        <v>0</v>
      </c>
      <c r="FB152" s="97">
        <v>0</v>
      </c>
      <c r="FC152" s="97">
        <v>0</v>
      </c>
      <c r="FD152" s="97">
        <v>0</v>
      </c>
      <c r="FE152" s="97">
        <v>0</v>
      </c>
      <c r="FF152" s="97">
        <v>0</v>
      </c>
      <c r="FG152" s="97">
        <v>0</v>
      </c>
      <c r="FH152" s="97">
        <v>0</v>
      </c>
      <c r="FI152" s="97">
        <v>0</v>
      </c>
      <c r="FJ152" s="97">
        <v>0</v>
      </c>
      <c r="FK152" s="97">
        <v>0</v>
      </c>
      <c r="FL152" s="97">
        <v>0</v>
      </c>
      <c r="FM152" s="97">
        <v>0</v>
      </c>
      <c r="FN152" s="97">
        <v>0</v>
      </c>
      <c r="FO152" s="97">
        <v>0</v>
      </c>
      <c r="FP152" s="97">
        <v>0</v>
      </c>
      <c r="FQ152" s="97">
        <v>0</v>
      </c>
      <c r="FR152" s="97">
        <v>0</v>
      </c>
      <c r="FS152" s="97">
        <v>0</v>
      </c>
      <c r="FT152" s="97">
        <v>0</v>
      </c>
      <c r="FU152" s="97">
        <v>0</v>
      </c>
      <c r="FV152" s="97">
        <v>0</v>
      </c>
      <c r="FW152" s="97">
        <v>0</v>
      </c>
      <c r="FX152" s="97">
        <v>0</v>
      </c>
      <c r="FY152" s="97">
        <v>0</v>
      </c>
      <c r="FZ152" s="97">
        <v>0</v>
      </c>
      <c r="GA152" s="97">
        <v>0</v>
      </c>
      <c r="GB152" s="97">
        <v>0</v>
      </c>
      <c r="GC152" s="97">
        <v>0</v>
      </c>
      <c r="GD152" s="97">
        <v>0</v>
      </c>
      <c r="GE152" s="97">
        <v>0</v>
      </c>
      <c r="GF152" s="97">
        <v>0</v>
      </c>
      <c r="GG152" s="97">
        <v>0</v>
      </c>
      <c r="GH152" s="97">
        <v>0</v>
      </c>
      <c r="GI152" s="97">
        <v>0</v>
      </c>
      <c r="GJ152" s="97">
        <v>0</v>
      </c>
      <c r="GK152" s="97">
        <v>0</v>
      </c>
      <c r="GL152" s="97">
        <v>0</v>
      </c>
      <c r="GM152" s="97">
        <v>0</v>
      </c>
      <c r="GN152" s="97">
        <v>0</v>
      </c>
      <c r="GO152" s="97">
        <v>0</v>
      </c>
      <c r="GP152" s="97">
        <v>0</v>
      </c>
      <c r="GQ152" s="97">
        <v>0</v>
      </c>
      <c r="GR152" s="97">
        <v>0</v>
      </c>
      <c r="GS152" s="97">
        <v>0</v>
      </c>
      <c r="GT152" s="97">
        <v>0</v>
      </c>
      <c r="GU152" s="97">
        <v>0</v>
      </c>
      <c r="GV152" s="97">
        <v>0</v>
      </c>
      <c r="GW152" s="97">
        <v>0</v>
      </c>
      <c r="GX152" s="97">
        <v>-772750.58375634497</v>
      </c>
      <c r="GY152" s="97">
        <v>0</v>
      </c>
      <c r="GZ152" s="97">
        <v>0</v>
      </c>
      <c r="HA152" s="97">
        <v>0</v>
      </c>
      <c r="HB152" s="97">
        <v>0</v>
      </c>
      <c r="HC152" s="97">
        <v>-772750.58375634497</v>
      </c>
    </row>
    <row r="153" spans="1:211" ht="14.55" customHeight="1" x14ac:dyDescent="0.45">
      <c r="A153" s="93" t="s">
        <v>2512</v>
      </c>
      <c r="B153" s="97">
        <v>0</v>
      </c>
      <c r="C153" s="97">
        <v>-2988704.4923453801</v>
      </c>
      <c r="D153" s="97">
        <v>0</v>
      </c>
      <c r="E153" s="97">
        <v>-2988704.4923453801</v>
      </c>
      <c r="F153" s="97">
        <v>-2988704.4923453801</v>
      </c>
      <c r="G153" s="97">
        <v>0.19600000000000001</v>
      </c>
      <c r="H153" s="91"/>
      <c r="I153" s="97">
        <v>0</v>
      </c>
      <c r="J153" s="97">
        <v>-1997517.5718323099</v>
      </c>
      <c r="K153" s="97">
        <v>0</v>
      </c>
      <c r="L153" s="97">
        <v>-1997517.5718323099</v>
      </c>
      <c r="M153" s="97">
        <v>-1997517.5718323099</v>
      </c>
      <c r="N153" s="97">
        <v>0.14649999999999999</v>
      </c>
      <c r="O153" s="91"/>
      <c r="P153" s="97">
        <v>0</v>
      </c>
      <c r="Q153" s="97">
        <v>0</v>
      </c>
      <c r="R153" s="97">
        <v>0</v>
      </c>
      <c r="S153" s="97">
        <v>0</v>
      </c>
      <c r="T153" s="97">
        <v>0</v>
      </c>
      <c r="U153" s="97">
        <v>0</v>
      </c>
      <c r="V153" s="97">
        <v>0</v>
      </c>
      <c r="W153" s="97">
        <v>0</v>
      </c>
      <c r="X153" s="97">
        <v>0</v>
      </c>
      <c r="Y153" s="97">
        <v>0</v>
      </c>
      <c r="Z153" s="97">
        <v>0</v>
      </c>
      <c r="AA153" s="97">
        <v>0</v>
      </c>
      <c r="AB153" s="97">
        <v>0</v>
      </c>
      <c r="AC153" s="97">
        <v>0</v>
      </c>
      <c r="AD153" s="97">
        <v>0</v>
      </c>
      <c r="AE153" s="97">
        <v>0</v>
      </c>
      <c r="AF153" s="97">
        <v>0</v>
      </c>
      <c r="AG153" s="97">
        <v>0</v>
      </c>
      <c r="AH153" s="97">
        <v>0</v>
      </c>
      <c r="AI153" s="97">
        <v>0</v>
      </c>
      <c r="AJ153" s="97">
        <v>0</v>
      </c>
      <c r="AK153" s="97">
        <v>0</v>
      </c>
      <c r="AL153" s="97">
        <v>0</v>
      </c>
      <c r="AM153" s="97">
        <v>0</v>
      </c>
      <c r="AN153" s="97">
        <v>0</v>
      </c>
      <c r="AO153" s="97">
        <v>0</v>
      </c>
      <c r="AP153" s="97">
        <v>0</v>
      </c>
      <c r="AQ153" s="97">
        <v>0</v>
      </c>
      <c r="AR153" s="97">
        <v>0</v>
      </c>
      <c r="AS153" s="97">
        <v>0</v>
      </c>
      <c r="AT153" s="97">
        <v>0</v>
      </c>
      <c r="AU153" s="97">
        <v>0</v>
      </c>
      <c r="AV153" s="97">
        <v>0</v>
      </c>
      <c r="AW153" s="97">
        <v>0</v>
      </c>
      <c r="AX153" s="97">
        <v>0</v>
      </c>
      <c r="AY153" s="97">
        <v>0</v>
      </c>
      <c r="AZ153" s="97">
        <v>0</v>
      </c>
      <c r="BA153" s="97">
        <v>0</v>
      </c>
      <c r="BB153" s="97">
        <v>0</v>
      </c>
      <c r="BC153" s="97">
        <v>0</v>
      </c>
      <c r="BD153" s="97">
        <v>0</v>
      </c>
      <c r="BE153" s="97">
        <v>0</v>
      </c>
      <c r="BF153" s="97">
        <v>0</v>
      </c>
      <c r="BG153" s="97">
        <v>0</v>
      </c>
      <c r="BH153" s="97">
        <v>0</v>
      </c>
      <c r="BI153" s="97">
        <v>0</v>
      </c>
      <c r="BJ153" s="97">
        <v>0</v>
      </c>
      <c r="BK153" s="97">
        <v>0</v>
      </c>
      <c r="BL153" s="97">
        <v>0</v>
      </c>
      <c r="BM153" s="97">
        <v>0</v>
      </c>
      <c r="BN153" s="97">
        <v>0</v>
      </c>
      <c r="BO153" s="97">
        <v>0</v>
      </c>
      <c r="BP153" s="97">
        <v>0</v>
      </c>
      <c r="BQ153" s="97">
        <v>0</v>
      </c>
      <c r="BR153" s="97">
        <v>0</v>
      </c>
      <c r="BS153" s="97">
        <v>0</v>
      </c>
      <c r="BT153" s="97">
        <v>0</v>
      </c>
      <c r="BU153" s="97">
        <v>0</v>
      </c>
      <c r="BV153" s="97">
        <v>0</v>
      </c>
      <c r="BW153" s="97">
        <v>0</v>
      </c>
      <c r="BX153" s="97">
        <v>0</v>
      </c>
      <c r="BY153" s="97">
        <v>0</v>
      </c>
      <c r="BZ153" s="97">
        <v>0</v>
      </c>
      <c r="CA153" s="97">
        <v>0</v>
      </c>
      <c r="CB153" s="97">
        <v>0</v>
      </c>
      <c r="CC153" s="97">
        <v>0</v>
      </c>
      <c r="CD153" s="97">
        <v>0</v>
      </c>
      <c r="CE153" s="97">
        <v>0</v>
      </c>
      <c r="CF153" s="97">
        <v>0</v>
      </c>
      <c r="CG153" s="97">
        <v>0</v>
      </c>
      <c r="CH153" s="97">
        <v>0</v>
      </c>
      <c r="CI153" s="97">
        <v>0</v>
      </c>
      <c r="CJ153" s="97">
        <v>0</v>
      </c>
      <c r="CK153" s="97">
        <v>0</v>
      </c>
      <c r="CL153" s="97">
        <v>0</v>
      </c>
      <c r="CM153" s="97">
        <v>0</v>
      </c>
      <c r="CN153" s="97">
        <v>0</v>
      </c>
      <c r="CO153" s="97">
        <v>0</v>
      </c>
      <c r="CP153" s="97">
        <v>0</v>
      </c>
      <c r="CQ153" s="97">
        <v>0</v>
      </c>
      <c r="CR153" s="97">
        <v>0</v>
      </c>
      <c r="CS153" s="97">
        <v>0</v>
      </c>
      <c r="CT153" s="97">
        <v>0</v>
      </c>
      <c r="CU153" s="97">
        <v>0</v>
      </c>
      <c r="CV153" s="97">
        <v>0</v>
      </c>
      <c r="CW153" s="97">
        <v>0</v>
      </c>
      <c r="CX153" s="97">
        <v>0</v>
      </c>
      <c r="CY153" s="97">
        <v>0</v>
      </c>
      <c r="CZ153" s="97">
        <v>0</v>
      </c>
      <c r="DA153" s="97">
        <v>0</v>
      </c>
      <c r="DB153" s="97">
        <v>0</v>
      </c>
      <c r="DC153" s="97">
        <v>0</v>
      </c>
      <c r="DD153" s="97">
        <v>0</v>
      </c>
      <c r="DE153" s="97">
        <v>0</v>
      </c>
      <c r="DF153" s="97">
        <v>0</v>
      </c>
      <c r="DG153" s="97">
        <v>0</v>
      </c>
      <c r="DH153" s="97">
        <v>0</v>
      </c>
      <c r="DI153" s="97">
        <v>0</v>
      </c>
      <c r="DJ153" s="97">
        <v>0</v>
      </c>
      <c r="DK153" s="97">
        <v>0</v>
      </c>
      <c r="DL153" s="97">
        <v>0</v>
      </c>
      <c r="DM153" s="97">
        <v>0</v>
      </c>
      <c r="DN153" s="97">
        <v>0</v>
      </c>
      <c r="DO153" s="97">
        <v>0</v>
      </c>
      <c r="DP153" s="97">
        <v>0</v>
      </c>
      <c r="DQ153" s="97">
        <v>0</v>
      </c>
      <c r="DR153" s="97">
        <v>0</v>
      </c>
      <c r="DS153" s="97">
        <v>0</v>
      </c>
      <c r="DT153" s="97">
        <v>0</v>
      </c>
      <c r="DU153" s="97">
        <v>0</v>
      </c>
      <c r="DV153" s="97">
        <v>0</v>
      </c>
      <c r="DW153" s="97">
        <v>0</v>
      </c>
      <c r="DX153" s="97">
        <v>0</v>
      </c>
      <c r="DY153" s="97">
        <v>0</v>
      </c>
      <c r="DZ153" s="97">
        <v>0</v>
      </c>
      <c r="EA153" s="97">
        <v>0</v>
      </c>
      <c r="EB153" s="97">
        <v>0</v>
      </c>
      <c r="EC153" s="97">
        <v>0</v>
      </c>
      <c r="ED153" s="97">
        <v>0</v>
      </c>
      <c r="EE153" s="97">
        <v>0</v>
      </c>
      <c r="EF153" s="97">
        <v>0</v>
      </c>
      <c r="EG153" s="97">
        <v>0</v>
      </c>
      <c r="EH153" s="97">
        <v>0</v>
      </c>
      <c r="EI153" s="97">
        <v>0</v>
      </c>
      <c r="EJ153" s="97">
        <v>0</v>
      </c>
      <c r="EK153" s="97">
        <v>0</v>
      </c>
      <c r="EL153" s="97">
        <v>0</v>
      </c>
      <c r="EM153" s="97">
        <v>0</v>
      </c>
      <c r="EN153" s="97">
        <v>0</v>
      </c>
      <c r="EO153" s="97">
        <v>0</v>
      </c>
      <c r="EP153" s="97">
        <v>0</v>
      </c>
      <c r="EQ153" s="97">
        <v>0</v>
      </c>
      <c r="ER153" s="97">
        <v>-2958742</v>
      </c>
      <c r="ES153" s="97">
        <v>-2958742</v>
      </c>
      <c r="ET153" s="97">
        <v>0</v>
      </c>
      <c r="EU153" s="97">
        <v>0</v>
      </c>
      <c r="EV153" s="97">
        <v>-2958742</v>
      </c>
      <c r="EW153" s="97">
        <v>0</v>
      </c>
      <c r="EX153" s="97">
        <v>0</v>
      </c>
      <c r="EY153" s="97">
        <v>-29962.492345376599</v>
      </c>
      <c r="EZ153" s="97">
        <v>-29962.492345376599</v>
      </c>
      <c r="FA153" s="97">
        <v>0</v>
      </c>
      <c r="FB153" s="97">
        <v>0</v>
      </c>
      <c r="FC153" s="97">
        <v>0</v>
      </c>
      <c r="FD153" s="97">
        <v>-29962.492345376599</v>
      </c>
      <c r="FE153" s="97">
        <v>-2988704.4923453801</v>
      </c>
      <c r="FF153" s="97">
        <v>0</v>
      </c>
      <c r="FG153" s="97">
        <v>0</v>
      </c>
      <c r="FH153" s="97">
        <v>-2988704.4923453801</v>
      </c>
      <c r="FI153" s="97">
        <v>0</v>
      </c>
      <c r="FJ153" s="97">
        <v>0</v>
      </c>
      <c r="FK153" s="97">
        <v>0</v>
      </c>
      <c r="FL153" s="97">
        <v>0</v>
      </c>
      <c r="FM153" s="97">
        <v>0</v>
      </c>
      <c r="FN153" s="97">
        <v>0</v>
      </c>
      <c r="FO153" s="97">
        <v>0</v>
      </c>
      <c r="FP153" s="97">
        <v>0</v>
      </c>
      <c r="FQ153" s="97">
        <v>-2988704.4923453801</v>
      </c>
      <c r="FR153" s="97">
        <v>0</v>
      </c>
      <c r="FS153" s="97">
        <v>0</v>
      </c>
      <c r="FT153" s="97">
        <v>0</v>
      </c>
      <c r="FU153" s="97">
        <v>0</v>
      </c>
      <c r="FV153" s="97">
        <v>0</v>
      </c>
      <c r="FW153" s="97">
        <v>0</v>
      </c>
      <c r="FX153" s="97">
        <v>0</v>
      </c>
      <c r="FY153" s="97">
        <v>0</v>
      </c>
      <c r="FZ153" s="97">
        <v>0</v>
      </c>
      <c r="GA153" s="97">
        <v>0</v>
      </c>
      <c r="GB153" s="97">
        <v>0</v>
      </c>
      <c r="GC153" s="97">
        <v>0</v>
      </c>
      <c r="GD153" s="97">
        <v>0</v>
      </c>
      <c r="GE153" s="97">
        <v>0</v>
      </c>
      <c r="GF153" s="97">
        <v>0</v>
      </c>
      <c r="GG153" s="97">
        <v>0</v>
      </c>
      <c r="GH153" s="97">
        <v>0</v>
      </c>
      <c r="GI153" s="97">
        <v>0</v>
      </c>
      <c r="GJ153" s="97">
        <v>0</v>
      </c>
      <c r="GK153" s="97">
        <v>0</v>
      </c>
      <c r="GL153" s="97">
        <v>0</v>
      </c>
      <c r="GM153" s="97">
        <v>0</v>
      </c>
      <c r="GN153" s="97">
        <v>0</v>
      </c>
      <c r="GO153" s="97">
        <v>0</v>
      </c>
      <c r="GP153" s="97">
        <v>0</v>
      </c>
      <c r="GQ153" s="97">
        <v>-2988704.4923453801</v>
      </c>
      <c r="GR153" s="97">
        <v>0</v>
      </c>
      <c r="GS153" s="97">
        <v>0</v>
      </c>
      <c r="GT153" s="97">
        <v>0</v>
      </c>
      <c r="GU153" s="97">
        <v>0</v>
      </c>
      <c r="GV153" s="97">
        <v>-2988704.4923453801</v>
      </c>
      <c r="GW153" s="97">
        <v>-2988704.4923453801</v>
      </c>
      <c r="GX153" s="97">
        <v>-2988704.4923453801</v>
      </c>
      <c r="GY153" s="97">
        <v>0</v>
      </c>
      <c r="GZ153" s="97">
        <v>0</v>
      </c>
      <c r="HA153" s="97">
        <v>0</v>
      </c>
      <c r="HB153" s="97">
        <v>0</v>
      </c>
      <c r="HC153" s="97">
        <v>-2988704.4923453801</v>
      </c>
    </row>
    <row r="154" spans="1:211" ht="14.55" customHeight="1" x14ac:dyDescent="0.45">
      <c r="A154" s="93" t="s">
        <v>2513</v>
      </c>
      <c r="B154" s="97">
        <v>0</v>
      </c>
      <c r="C154" s="97">
        <v>-3761455.0761017199</v>
      </c>
      <c r="D154" s="97">
        <v>0</v>
      </c>
      <c r="E154" s="97">
        <v>-3761455.0761017199</v>
      </c>
      <c r="F154" s="97">
        <v>-3761455.0761017199</v>
      </c>
      <c r="G154" s="97">
        <v>0.2467</v>
      </c>
      <c r="H154" s="91"/>
      <c r="I154" s="97">
        <v>0</v>
      </c>
      <c r="J154" s="97">
        <v>-1997517.5718323099</v>
      </c>
      <c r="K154" s="97">
        <v>0</v>
      </c>
      <c r="L154" s="97">
        <v>-1997517.5718323099</v>
      </c>
      <c r="M154" s="97">
        <v>-1997517.5718323099</v>
      </c>
      <c r="N154" s="97">
        <v>0.14649999999999999</v>
      </c>
      <c r="O154" s="91"/>
      <c r="P154" s="97">
        <v>0</v>
      </c>
      <c r="Q154" s="97">
        <v>0</v>
      </c>
      <c r="R154" s="97">
        <v>0</v>
      </c>
      <c r="S154" s="97">
        <v>0</v>
      </c>
      <c r="T154" s="97">
        <v>0</v>
      </c>
      <c r="U154" s="97">
        <v>0</v>
      </c>
      <c r="V154" s="97">
        <v>0</v>
      </c>
      <c r="W154" s="97">
        <v>0</v>
      </c>
      <c r="X154" s="97">
        <v>0</v>
      </c>
      <c r="Y154" s="97">
        <v>0</v>
      </c>
      <c r="Z154" s="97">
        <v>0</v>
      </c>
      <c r="AA154" s="97">
        <v>0</v>
      </c>
      <c r="AB154" s="97">
        <v>0</v>
      </c>
      <c r="AC154" s="97">
        <v>0</v>
      </c>
      <c r="AD154" s="97">
        <v>0</v>
      </c>
      <c r="AE154" s="97">
        <v>0</v>
      </c>
      <c r="AF154" s="97">
        <v>0</v>
      </c>
      <c r="AG154" s="97">
        <v>0</v>
      </c>
      <c r="AH154" s="97">
        <v>0</v>
      </c>
      <c r="AI154" s="97">
        <v>0</v>
      </c>
      <c r="AJ154" s="97">
        <v>0</v>
      </c>
      <c r="AK154" s="97">
        <v>0</v>
      </c>
      <c r="AL154" s="97">
        <v>0</v>
      </c>
      <c r="AM154" s="97">
        <v>0</v>
      </c>
      <c r="AN154" s="97">
        <v>0</v>
      </c>
      <c r="AO154" s="97">
        <v>0</v>
      </c>
      <c r="AP154" s="97">
        <v>0</v>
      </c>
      <c r="AQ154" s="97">
        <v>0</v>
      </c>
      <c r="AR154" s="97">
        <v>0</v>
      </c>
      <c r="AS154" s="97">
        <v>0</v>
      </c>
      <c r="AT154" s="97">
        <v>0</v>
      </c>
      <c r="AU154" s="97">
        <v>0</v>
      </c>
      <c r="AV154" s="97">
        <v>0</v>
      </c>
      <c r="AW154" s="97">
        <v>0</v>
      </c>
      <c r="AX154" s="97">
        <v>0</v>
      </c>
      <c r="AY154" s="97">
        <v>0</v>
      </c>
      <c r="AZ154" s="97">
        <v>0</v>
      </c>
      <c r="BA154" s="97">
        <v>0</v>
      </c>
      <c r="BB154" s="97">
        <v>0</v>
      </c>
      <c r="BC154" s="97">
        <v>0</v>
      </c>
      <c r="BD154" s="97">
        <v>0</v>
      </c>
      <c r="BE154" s="97">
        <v>0</v>
      </c>
      <c r="BF154" s="97">
        <v>0</v>
      </c>
      <c r="BG154" s="97">
        <v>0</v>
      </c>
      <c r="BH154" s="97">
        <v>0</v>
      </c>
      <c r="BI154" s="97">
        <v>0</v>
      </c>
      <c r="BJ154" s="97">
        <v>0</v>
      </c>
      <c r="BK154" s="97">
        <v>0</v>
      </c>
      <c r="BL154" s="97">
        <v>0</v>
      </c>
      <c r="BM154" s="97">
        <v>0</v>
      </c>
      <c r="BN154" s="97">
        <v>0</v>
      </c>
      <c r="BO154" s="97">
        <v>0</v>
      </c>
      <c r="BP154" s="97">
        <v>0</v>
      </c>
      <c r="BQ154" s="97">
        <v>0</v>
      </c>
      <c r="BR154" s="97">
        <v>0</v>
      </c>
      <c r="BS154" s="97">
        <v>0</v>
      </c>
      <c r="BT154" s="97">
        <v>0</v>
      </c>
      <c r="BU154" s="97">
        <v>0</v>
      </c>
      <c r="BV154" s="97">
        <v>0</v>
      </c>
      <c r="BW154" s="97">
        <v>0</v>
      </c>
      <c r="BX154" s="97">
        <v>0</v>
      </c>
      <c r="BY154" s="97">
        <v>0</v>
      </c>
      <c r="BZ154" s="97">
        <v>0</v>
      </c>
      <c r="CA154" s="97">
        <v>0</v>
      </c>
      <c r="CB154" s="97">
        <v>0</v>
      </c>
      <c r="CC154" s="97">
        <v>0</v>
      </c>
      <c r="CD154" s="97">
        <v>0</v>
      </c>
      <c r="CE154" s="97">
        <v>0</v>
      </c>
      <c r="CF154" s="97">
        <v>0</v>
      </c>
      <c r="CG154" s="97">
        <v>0</v>
      </c>
      <c r="CH154" s="97">
        <v>0</v>
      </c>
      <c r="CI154" s="97">
        <v>0</v>
      </c>
      <c r="CJ154" s="97">
        <v>0</v>
      </c>
      <c r="CK154" s="97">
        <v>0</v>
      </c>
      <c r="CL154" s="97">
        <v>0</v>
      </c>
      <c r="CM154" s="97">
        <v>0</v>
      </c>
      <c r="CN154" s="97">
        <v>0</v>
      </c>
      <c r="CO154" s="97">
        <v>0</v>
      </c>
      <c r="CP154" s="97">
        <v>0</v>
      </c>
      <c r="CQ154" s="97">
        <v>0</v>
      </c>
      <c r="CR154" s="97">
        <v>0</v>
      </c>
      <c r="CS154" s="97">
        <v>0</v>
      </c>
      <c r="CT154" s="97">
        <v>0</v>
      </c>
      <c r="CU154" s="97">
        <v>0</v>
      </c>
      <c r="CV154" s="97">
        <v>0</v>
      </c>
      <c r="CW154" s="97">
        <v>0</v>
      </c>
      <c r="CX154" s="97">
        <v>0</v>
      </c>
      <c r="CY154" s="97">
        <v>0</v>
      </c>
      <c r="CZ154" s="97">
        <v>0</v>
      </c>
      <c r="DA154" s="97">
        <v>0</v>
      </c>
      <c r="DB154" s="97">
        <v>0</v>
      </c>
      <c r="DC154" s="97">
        <v>0</v>
      </c>
      <c r="DD154" s="97">
        <v>0</v>
      </c>
      <c r="DE154" s="97">
        <v>0</v>
      </c>
      <c r="DF154" s="97">
        <v>0</v>
      </c>
      <c r="DG154" s="97">
        <v>0</v>
      </c>
      <c r="DH154" s="97">
        <v>0</v>
      </c>
      <c r="DI154" s="97">
        <v>0</v>
      </c>
      <c r="DJ154" s="97">
        <v>0</v>
      </c>
      <c r="DK154" s="97">
        <v>0</v>
      </c>
      <c r="DL154" s="97">
        <v>0</v>
      </c>
      <c r="DM154" s="97">
        <v>0</v>
      </c>
      <c r="DN154" s="97">
        <v>0</v>
      </c>
      <c r="DO154" s="97">
        <v>0</v>
      </c>
      <c r="DP154" s="97">
        <v>0</v>
      </c>
      <c r="DQ154" s="97">
        <v>0</v>
      </c>
      <c r="DR154" s="97">
        <v>0</v>
      </c>
      <c r="DS154" s="97">
        <v>0</v>
      </c>
      <c r="DT154" s="97">
        <v>0</v>
      </c>
      <c r="DU154" s="97">
        <v>0</v>
      </c>
      <c r="DV154" s="97">
        <v>-772750.58375634497</v>
      </c>
      <c r="DW154" s="97">
        <v>0</v>
      </c>
      <c r="DX154" s="97">
        <v>0</v>
      </c>
      <c r="DY154" s="97">
        <v>-772750.58375634497</v>
      </c>
      <c r="DZ154" s="97">
        <v>-772750.58375634497</v>
      </c>
      <c r="EA154" s="97">
        <v>-772750.58375634497</v>
      </c>
      <c r="EB154" s="97">
        <v>-772750.58375634497</v>
      </c>
      <c r="EC154" s="97">
        <v>0</v>
      </c>
      <c r="ED154" s="97">
        <v>0</v>
      </c>
      <c r="EE154" s="97">
        <v>0</v>
      </c>
      <c r="EF154" s="97">
        <v>0</v>
      </c>
      <c r="EG154" s="97">
        <v>0</v>
      </c>
      <c r="EH154" s="97">
        <v>0</v>
      </c>
      <c r="EI154" s="97">
        <v>0</v>
      </c>
      <c r="EJ154" s="97">
        <v>0</v>
      </c>
      <c r="EK154" s="97">
        <v>0</v>
      </c>
      <c r="EL154" s="97">
        <v>0</v>
      </c>
      <c r="EM154" s="97">
        <v>0</v>
      </c>
      <c r="EN154" s="97">
        <v>-772750.58375634497</v>
      </c>
      <c r="EO154" s="97">
        <v>-772750.58375634497</v>
      </c>
      <c r="EP154" s="97">
        <v>0</v>
      </c>
      <c r="EQ154" s="97">
        <v>0</v>
      </c>
      <c r="ER154" s="97">
        <v>-2958742</v>
      </c>
      <c r="ES154" s="97">
        <v>-2958742</v>
      </c>
      <c r="ET154" s="97">
        <v>0</v>
      </c>
      <c r="EU154" s="97">
        <v>0</v>
      </c>
      <c r="EV154" s="97">
        <v>-2958742</v>
      </c>
      <c r="EW154" s="97">
        <v>0</v>
      </c>
      <c r="EX154" s="97">
        <v>0</v>
      </c>
      <c r="EY154" s="97">
        <v>-29962.492345376599</v>
      </c>
      <c r="EZ154" s="97">
        <v>-29962.492345376599</v>
      </c>
      <c r="FA154" s="97">
        <v>0</v>
      </c>
      <c r="FB154" s="97">
        <v>0</v>
      </c>
      <c r="FC154" s="97">
        <v>0</v>
      </c>
      <c r="FD154" s="97">
        <v>-29962.492345376599</v>
      </c>
      <c r="FE154" s="97">
        <v>-2988704.4923453801</v>
      </c>
      <c r="FF154" s="97">
        <v>0</v>
      </c>
      <c r="FG154" s="97">
        <v>0</v>
      </c>
      <c r="FH154" s="97">
        <v>-2988704.4923453801</v>
      </c>
      <c r="FI154" s="97">
        <v>0</v>
      </c>
      <c r="FJ154" s="97">
        <v>0</v>
      </c>
      <c r="FK154" s="97">
        <v>0</v>
      </c>
      <c r="FL154" s="97">
        <v>0</v>
      </c>
      <c r="FM154" s="97">
        <v>0</v>
      </c>
      <c r="FN154" s="97">
        <v>0</v>
      </c>
      <c r="FO154" s="97">
        <v>0</v>
      </c>
      <c r="FP154" s="97">
        <v>0</v>
      </c>
      <c r="FQ154" s="97">
        <v>-2988704.4923453801</v>
      </c>
      <c r="FR154" s="97">
        <v>0</v>
      </c>
      <c r="FS154" s="97">
        <v>0</v>
      </c>
      <c r="FT154" s="97">
        <v>0</v>
      </c>
      <c r="FU154" s="97">
        <v>0</v>
      </c>
      <c r="FV154" s="97">
        <v>0</v>
      </c>
      <c r="FW154" s="97">
        <v>0</v>
      </c>
      <c r="FX154" s="97">
        <v>0</v>
      </c>
      <c r="FY154" s="97">
        <v>0</v>
      </c>
      <c r="FZ154" s="97">
        <v>0</v>
      </c>
      <c r="GA154" s="97">
        <v>0</v>
      </c>
      <c r="GB154" s="97">
        <v>0</v>
      </c>
      <c r="GC154" s="97">
        <v>0</v>
      </c>
      <c r="GD154" s="97">
        <v>0</v>
      </c>
      <c r="GE154" s="97">
        <v>0</v>
      </c>
      <c r="GF154" s="97">
        <v>0</v>
      </c>
      <c r="GG154" s="97">
        <v>0</v>
      </c>
      <c r="GH154" s="97">
        <v>0</v>
      </c>
      <c r="GI154" s="97">
        <v>0</v>
      </c>
      <c r="GJ154" s="97">
        <v>0</v>
      </c>
      <c r="GK154" s="97">
        <v>0</v>
      </c>
      <c r="GL154" s="97">
        <v>0</v>
      </c>
      <c r="GM154" s="97">
        <v>0</v>
      </c>
      <c r="GN154" s="97">
        <v>0</v>
      </c>
      <c r="GO154" s="97">
        <v>0</v>
      </c>
      <c r="GP154" s="97">
        <v>0</v>
      </c>
      <c r="GQ154" s="97">
        <v>-2988704.4923453801</v>
      </c>
      <c r="GR154" s="97">
        <v>0</v>
      </c>
      <c r="GS154" s="97">
        <v>0</v>
      </c>
      <c r="GT154" s="97">
        <v>0</v>
      </c>
      <c r="GU154" s="97">
        <v>0</v>
      </c>
      <c r="GV154" s="97">
        <v>-2988704.4923453801</v>
      </c>
      <c r="GW154" s="97">
        <v>-2988704.4923453801</v>
      </c>
      <c r="GX154" s="97">
        <v>-3761455.0761017199</v>
      </c>
      <c r="GY154" s="97">
        <v>0</v>
      </c>
      <c r="GZ154" s="97">
        <v>0</v>
      </c>
      <c r="HA154" s="97">
        <v>0</v>
      </c>
      <c r="HB154" s="97">
        <v>0</v>
      </c>
      <c r="HC154" s="97">
        <v>-3761455.0761017199</v>
      </c>
    </row>
    <row r="155" spans="1:211" ht="14.25" customHeight="1" x14ac:dyDescent="0.45">
      <c r="A155" s="93" t="s">
        <v>2514</v>
      </c>
      <c r="B155" s="97">
        <v>0</v>
      </c>
      <c r="C155" s="97">
        <v>-7976794</v>
      </c>
      <c r="D155" s="97">
        <v>0</v>
      </c>
      <c r="E155" s="97">
        <v>-7976794</v>
      </c>
      <c r="F155" s="97">
        <v>-7976794</v>
      </c>
      <c r="G155" s="97">
        <v>0.5232</v>
      </c>
      <c r="H155" s="91"/>
      <c r="I155" s="97">
        <v>0</v>
      </c>
      <c r="J155" s="97">
        <v>-8200615.2252067896</v>
      </c>
      <c r="K155" s="97">
        <v>0</v>
      </c>
      <c r="L155" s="97">
        <v>-8200615.2252067896</v>
      </c>
      <c r="M155" s="97">
        <v>-8200615.2252067896</v>
      </c>
      <c r="N155" s="97">
        <v>0.60150000000000003</v>
      </c>
      <c r="O155" s="91"/>
      <c r="P155" s="97">
        <v>0</v>
      </c>
      <c r="Q155" s="97">
        <v>0</v>
      </c>
      <c r="R155" s="97">
        <v>0</v>
      </c>
      <c r="S155" s="97">
        <v>0</v>
      </c>
      <c r="T155" s="97">
        <v>0</v>
      </c>
      <c r="U155" s="97">
        <v>0</v>
      </c>
      <c r="V155" s="97">
        <v>0</v>
      </c>
      <c r="W155" s="97">
        <v>0</v>
      </c>
      <c r="X155" s="97">
        <v>0</v>
      </c>
      <c r="Y155" s="97">
        <v>0</v>
      </c>
      <c r="Z155" s="97">
        <v>0</v>
      </c>
      <c r="AA155" s="97">
        <v>0</v>
      </c>
      <c r="AB155" s="97">
        <v>0</v>
      </c>
      <c r="AC155" s="97">
        <v>0</v>
      </c>
      <c r="AD155" s="97">
        <v>0</v>
      </c>
      <c r="AE155" s="97">
        <v>0</v>
      </c>
      <c r="AF155" s="97">
        <v>0</v>
      </c>
      <c r="AG155" s="97">
        <v>0</v>
      </c>
      <c r="AH155" s="97">
        <v>0</v>
      </c>
      <c r="AI155" s="97">
        <v>0</v>
      </c>
      <c r="AJ155" s="97">
        <v>0</v>
      </c>
      <c r="AK155" s="97">
        <v>0</v>
      </c>
      <c r="AL155" s="97">
        <v>0</v>
      </c>
      <c r="AM155" s="97">
        <v>0</v>
      </c>
      <c r="AN155" s="97">
        <v>0</v>
      </c>
      <c r="AO155" s="97">
        <v>0</v>
      </c>
      <c r="AP155" s="97">
        <v>0</v>
      </c>
      <c r="AQ155" s="97">
        <v>0</v>
      </c>
      <c r="AR155" s="97">
        <v>0</v>
      </c>
      <c r="AS155" s="97">
        <v>0</v>
      </c>
      <c r="AT155" s="97">
        <v>0</v>
      </c>
      <c r="AU155" s="97">
        <v>0</v>
      </c>
      <c r="AV155" s="97">
        <v>0</v>
      </c>
      <c r="AW155" s="97">
        <v>0</v>
      </c>
      <c r="AX155" s="97">
        <v>0</v>
      </c>
      <c r="AY155" s="97">
        <v>0</v>
      </c>
      <c r="AZ155" s="97">
        <v>0</v>
      </c>
      <c r="BA155" s="97">
        <v>0</v>
      </c>
      <c r="BB155" s="97">
        <v>0</v>
      </c>
      <c r="BC155" s="97">
        <v>0</v>
      </c>
      <c r="BD155" s="97">
        <v>0</v>
      </c>
      <c r="BE155" s="97">
        <v>0</v>
      </c>
      <c r="BF155" s="97">
        <v>0</v>
      </c>
      <c r="BG155" s="97">
        <v>0</v>
      </c>
      <c r="BH155" s="97">
        <v>0</v>
      </c>
      <c r="BI155" s="97">
        <v>0</v>
      </c>
      <c r="BJ155" s="97">
        <v>0</v>
      </c>
      <c r="BK155" s="97">
        <v>0</v>
      </c>
      <c r="BL155" s="97">
        <v>0</v>
      </c>
      <c r="BM155" s="97">
        <v>0</v>
      </c>
      <c r="BN155" s="97">
        <v>0</v>
      </c>
      <c r="BO155" s="97">
        <v>0</v>
      </c>
      <c r="BP155" s="97">
        <v>0</v>
      </c>
      <c r="BQ155" s="97">
        <v>0</v>
      </c>
      <c r="BR155" s="97">
        <v>0</v>
      </c>
      <c r="BS155" s="97">
        <v>0</v>
      </c>
      <c r="BT155" s="97">
        <v>0</v>
      </c>
      <c r="BU155" s="97">
        <v>0</v>
      </c>
      <c r="BV155" s="97">
        <v>0</v>
      </c>
      <c r="BW155" s="97">
        <v>0</v>
      </c>
      <c r="BX155" s="97">
        <v>0</v>
      </c>
      <c r="BY155" s="97">
        <v>0</v>
      </c>
      <c r="BZ155" s="97">
        <v>0</v>
      </c>
      <c r="CA155" s="97">
        <v>0</v>
      </c>
      <c r="CB155" s="97">
        <v>0</v>
      </c>
      <c r="CC155" s="97">
        <v>0</v>
      </c>
      <c r="CD155" s="97">
        <v>0</v>
      </c>
      <c r="CE155" s="97">
        <v>0</v>
      </c>
      <c r="CF155" s="97">
        <v>0</v>
      </c>
      <c r="CG155" s="97">
        <v>0</v>
      </c>
      <c r="CH155" s="97">
        <v>0</v>
      </c>
      <c r="CI155" s="97">
        <v>0</v>
      </c>
      <c r="CJ155" s="97">
        <v>0</v>
      </c>
      <c r="CK155" s="97">
        <v>0</v>
      </c>
      <c r="CL155" s="97">
        <v>0</v>
      </c>
      <c r="CM155" s="97">
        <v>0</v>
      </c>
      <c r="CN155" s="97">
        <v>0</v>
      </c>
      <c r="CO155" s="97">
        <v>0</v>
      </c>
      <c r="CP155" s="97">
        <v>0</v>
      </c>
      <c r="CQ155" s="97">
        <v>0</v>
      </c>
      <c r="CR155" s="97">
        <v>0</v>
      </c>
      <c r="CS155" s="97">
        <v>0</v>
      </c>
      <c r="CT155" s="97">
        <v>0</v>
      </c>
      <c r="CU155" s="97">
        <v>0</v>
      </c>
      <c r="CV155" s="97">
        <v>0</v>
      </c>
      <c r="CW155" s="97">
        <v>0</v>
      </c>
      <c r="CX155" s="97">
        <v>0</v>
      </c>
      <c r="CY155" s="97">
        <v>0</v>
      </c>
      <c r="CZ155" s="97">
        <v>0</v>
      </c>
      <c r="DA155" s="97">
        <v>0</v>
      </c>
      <c r="DB155" s="97">
        <v>0</v>
      </c>
      <c r="DC155" s="97">
        <v>0</v>
      </c>
      <c r="DD155" s="97">
        <v>0</v>
      </c>
      <c r="DE155" s="97">
        <v>0</v>
      </c>
      <c r="DF155" s="97">
        <v>0</v>
      </c>
      <c r="DG155" s="97">
        <v>0</v>
      </c>
      <c r="DH155" s="97">
        <v>0</v>
      </c>
      <c r="DI155" s="97">
        <v>0</v>
      </c>
      <c r="DJ155" s="97">
        <v>0</v>
      </c>
      <c r="DK155" s="97">
        <v>0</v>
      </c>
      <c r="DL155" s="97">
        <v>0</v>
      </c>
      <c r="DM155" s="97">
        <v>0</v>
      </c>
      <c r="DN155" s="97">
        <v>0</v>
      </c>
      <c r="DO155" s="97">
        <v>0</v>
      </c>
      <c r="DP155" s="97">
        <v>0</v>
      </c>
      <c r="DQ155" s="97">
        <v>0</v>
      </c>
      <c r="DR155" s="97">
        <v>0</v>
      </c>
      <c r="DS155" s="97">
        <v>0</v>
      </c>
      <c r="DT155" s="97">
        <v>0</v>
      </c>
      <c r="DU155" s="97">
        <v>0</v>
      </c>
      <c r="DV155" s="97">
        <v>0</v>
      </c>
      <c r="DW155" s="97">
        <v>0</v>
      </c>
      <c r="DX155" s="97">
        <v>0</v>
      </c>
      <c r="DY155" s="97">
        <v>0</v>
      </c>
      <c r="DZ155" s="97">
        <v>0</v>
      </c>
      <c r="EA155" s="97">
        <v>0</v>
      </c>
      <c r="EB155" s="97">
        <v>0</v>
      </c>
      <c r="EC155" s="97">
        <v>0</v>
      </c>
      <c r="ED155" s="97">
        <v>0</v>
      </c>
      <c r="EE155" s="97">
        <v>0</v>
      </c>
      <c r="EF155" s="97">
        <v>0</v>
      </c>
      <c r="EG155" s="97">
        <v>0</v>
      </c>
      <c r="EH155" s="97">
        <v>0</v>
      </c>
      <c r="EI155" s="97">
        <v>0</v>
      </c>
      <c r="EJ155" s="97">
        <v>0</v>
      </c>
      <c r="EK155" s="97">
        <v>0</v>
      </c>
      <c r="EL155" s="97">
        <v>0</v>
      </c>
      <c r="EM155" s="97">
        <v>0</v>
      </c>
      <c r="EN155" s="97">
        <v>0</v>
      </c>
      <c r="EO155" s="97">
        <v>0</v>
      </c>
      <c r="EP155" s="97">
        <v>0</v>
      </c>
      <c r="EQ155" s="97">
        <v>0</v>
      </c>
      <c r="ER155" s="97">
        <v>0</v>
      </c>
      <c r="ES155" s="97">
        <v>0</v>
      </c>
      <c r="ET155" s="97">
        <v>0</v>
      </c>
      <c r="EU155" s="97">
        <v>0</v>
      </c>
      <c r="EV155" s="97">
        <v>0</v>
      </c>
      <c r="EW155" s="97">
        <v>0</v>
      </c>
      <c r="EX155" s="97">
        <v>0</v>
      </c>
      <c r="EY155" s="97">
        <v>0</v>
      </c>
      <c r="EZ155" s="97">
        <v>0</v>
      </c>
      <c r="FA155" s="97">
        <v>0</v>
      </c>
      <c r="FB155" s="97">
        <v>0</v>
      </c>
      <c r="FC155" s="97">
        <v>0</v>
      </c>
      <c r="FD155" s="97">
        <v>0</v>
      </c>
      <c r="FE155" s="97">
        <v>0</v>
      </c>
      <c r="FF155" s="97">
        <v>0</v>
      </c>
      <c r="FG155" s="97">
        <v>0</v>
      </c>
      <c r="FH155" s="97">
        <v>0</v>
      </c>
      <c r="FI155" s="97">
        <v>0</v>
      </c>
      <c r="FJ155" s="97">
        <v>0</v>
      </c>
      <c r="FK155" s="97">
        <v>0</v>
      </c>
      <c r="FL155" s="97">
        <v>0</v>
      </c>
      <c r="FM155" s="97">
        <v>0</v>
      </c>
      <c r="FN155" s="97">
        <v>0</v>
      </c>
      <c r="FO155" s="97">
        <v>0</v>
      </c>
      <c r="FP155" s="97">
        <v>0</v>
      </c>
      <c r="FQ155" s="97">
        <v>0</v>
      </c>
      <c r="FR155" s="97">
        <v>0</v>
      </c>
      <c r="FS155" s="97">
        <v>0</v>
      </c>
      <c r="FT155" s="97">
        <v>0</v>
      </c>
      <c r="FU155" s="97">
        <v>0</v>
      </c>
      <c r="FV155" s="97">
        <v>0</v>
      </c>
      <c r="FW155" s="97">
        <v>0</v>
      </c>
      <c r="FX155" s="97">
        <v>0</v>
      </c>
      <c r="FY155" s="97">
        <v>0</v>
      </c>
      <c r="FZ155" s="97">
        <v>0</v>
      </c>
      <c r="GA155" s="97">
        <v>0</v>
      </c>
      <c r="GB155" s="97">
        <v>0</v>
      </c>
      <c r="GC155" s="97">
        <v>0</v>
      </c>
      <c r="GD155" s="97">
        <v>0</v>
      </c>
      <c r="GE155" s="97">
        <v>0</v>
      </c>
      <c r="GF155" s="97">
        <v>-7976794</v>
      </c>
      <c r="GG155" s="97">
        <v>0</v>
      </c>
      <c r="GH155" s="97">
        <v>-7976794</v>
      </c>
      <c r="GI155" s="97">
        <v>0</v>
      </c>
      <c r="GJ155" s="97">
        <v>0</v>
      </c>
      <c r="GK155" s="97">
        <v>0</v>
      </c>
      <c r="GL155" s="97">
        <v>0</v>
      </c>
      <c r="GM155" s="97">
        <v>0</v>
      </c>
      <c r="GN155" s="97">
        <v>0</v>
      </c>
      <c r="GO155" s="97">
        <v>0</v>
      </c>
      <c r="GP155" s="97">
        <v>0</v>
      </c>
      <c r="GQ155" s="97">
        <v>-7976794</v>
      </c>
      <c r="GR155" s="97">
        <v>0</v>
      </c>
      <c r="GS155" s="97">
        <v>0</v>
      </c>
      <c r="GT155" s="97">
        <v>0</v>
      </c>
      <c r="GU155" s="97">
        <v>0</v>
      </c>
      <c r="GV155" s="97">
        <v>-7976794</v>
      </c>
      <c r="GW155" s="97">
        <v>-7976794</v>
      </c>
      <c r="GX155" s="97">
        <v>-7976794</v>
      </c>
      <c r="GY155" s="97">
        <v>0</v>
      </c>
      <c r="GZ155" s="97">
        <v>0</v>
      </c>
      <c r="HA155" s="97">
        <v>0</v>
      </c>
      <c r="HB155" s="97">
        <v>0</v>
      </c>
      <c r="HC155" s="97">
        <v>-7976794</v>
      </c>
    </row>
    <row r="156" spans="1:211" ht="14.25" customHeight="1" x14ac:dyDescent="0.45">
      <c r="A156" s="93" t="s">
        <v>2515</v>
      </c>
      <c r="B156" s="97">
        <v>0</v>
      </c>
      <c r="C156" s="97">
        <v>-2710092</v>
      </c>
      <c r="D156" s="97">
        <v>0</v>
      </c>
      <c r="E156" s="97">
        <v>-2710092</v>
      </c>
      <c r="F156" s="97">
        <v>-2710092</v>
      </c>
      <c r="G156" s="97">
        <v>0.17780000000000001</v>
      </c>
      <c r="H156" s="91"/>
      <c r="I156" s="97">
        <v>0</v>
      </c>
      <c r="J156" s="97">
        <v>-3381991</v>
      </c>
      <c r="K156" s="97">
        <v>0</v>
      </c>
      <c r="L156" s="97">
        <v>-3381991</v>
      </c>
      <c r="M156" s="97">
        <v>-3381991</v>
      </c>
      <c r="N156" s="97">
        <v>0.24809999999999999</v>
      </c>
      <c r="O156" s="91"/>
      <c r="P156" s="97">
        <v>0</v>
      </c>
      <c r="Q156" s="97">
        <v>0</v>
      </c>
      <c r="R156" s="97">
        <v>0</v>
      </c>
      <c r="S156" s="97">
        <v>0</v>
      </c>
      <c r="T156" s="97">
        <v>0</v>
      </c>
      <c r="U156" s="97">
        <v>0</v>
      </c>
      <c r="V156" s="97">
        <v>0</v>
      </c>
      <c r="W156" s="97">
        <v>0</v>
      </c>
      <c r="X156" s="97">
        <v>0</v>
      </c>
      <c r="Y156" s="97">
        <v>0</v>
      </c>
      <c r="Z156" s="97">
        <v>0</v>
      </c>
      <c r="AA156" s="97">
        <v>0</v>
      </c>
      <c r="AB156" s="97">
        <v>0</v>
      </c>
      <c r="AC156" s="97">
        <v>0</v>
      </c>
      <c r="AD156" s="97">
        <v>0</v>
      </c>
      <c r="AE156" s="97">
        <v>0</v>
      </c>
      <c r="AF156" s="97">
        <v>0</v>
      </c>
      <c r="AG156" s="97">
        <v>0</v>
      </c>
      <c r="AH156" s="97">
        <v>0</v>
      </c>
      <c r="AI156" s="97">
        <v>0</v>
      </c>
      <c r="AJ156" s="97">
        <v>0</v>
      </c>
      <c r="AK156" s="97">
        <v>0</v>
      </c>
      <c r="AL156" s="97">
        <v>0</v>
      </c>
      <c r="AM156" s="97">
        <v>0</v>
      </c>
      <c r="AN156" s="97">
        <v>0</v>
      </c>
      <c r="AO156" s="97">
        <v>0</v>
      </c>
      <c r="AP156" s="97">
        <v>0</v>
      </c>
      <c r="AQ156" s="97">
        <v>0</v>
      </c>
      <c r="AR156" s="97">
        <v>0</v>
      </c>
      <c r="AS156" s="97">
        <v>0</v>
      </c>
      <c r="AT156" s="97">
        <v>0</v>
      </c>
      <c r="AU156" s="97">
        <v>0</v>
      </c>
      <c r="AV156" s="97">
        <v>0</v>
      </c>
      <c r="AW156" s="97">
        <v>0</v>
      </c>
      <c r="AX156" s="97">
        <v>0</v>
      </c>
      <c r="AY156" s="97">
        <v>0</v>
      </c>
      <c r="AZ156" s="97">
        <v>0</v>
      </c>
      <c r="BA156" s="97">
        <v>0</v>
      </c>
      <c r="BB156" s="97">
        <v>0</v>
      </c>
      <c r="BC156" s="97">
        <v>0</v>
      </c>
      <c r="BD156" s="97">
        <v>0</v>
      </c>
      <c r="BE156" s="97">
        <v>0</v>
      </c>
      <c r="BF156" s="97">
        <v>0</v>
      </c>
      <c r="BG156" s="97">
        <v>0</v>
      </c>
      <c r="BH156" s="97">
        <v>0</v>
      </c>
      <c r="BI156" s="97">
        <v>0</v>
      </c>
      <c r="BJ156" s="97">
        <v>0</v>
      </c>
      <c r="BK156" s="97">
        <v>0</v>
      </c>
      <c r="BL156" s="97">
        <v>0</v>
      </c>
      <c r="BM156" s="97">
        <v>0</v>
      </c>
      <c r="BN156" s="97">
        <v>0</v>
      </c>
      <c r="BO156" s="97">
        <v>0</v>
      </c>
      <c r="BP156" s="97">
        <v>0</v>
      </c>
      <c r="BQ156" s="97">
        <v>0</v>
      </c>
      <c r="BR156" s="97">
        <v>0</v>
      </c>
      <c r="BS156" s="97">
        <v>0</v>
      </c>
      <c r="BT156" s="97">
        <v>0</v>
      </c>
      <c r="BU156" s="97">
        <v>0</v>
      </c>
      <c r="BV156" s="97">
        <v>0</v>
      </c>
      <c r="BW156" s="97">
        <v>0</v>
      </c>
      <c r="BX156" s="97">
        <v>0</v>
      </c>
      <c r="BY156" s="97">
        <v>0</v>
      </c>
      <c r="BZ156" s="97">
        <v>0</v>
      </c>
      <c r="CA156" s="97">
        <v>0</v>
      </c>
      <c r="CB156" s="97">
        <v>0</v>
      </c>
      <c r="CC156" s="97">
        <v>0</v>
      </c>
      <c r="CD156" s="97">
        <v>0</v>
      </c>
      <c r="CE156" s="97">
        <v>0</v>
      </c>
      <c r="CF156" s="97">
        <v>0</v>
      </c>
      <c r="CG156" s="97">
        <v>0</v>
      </c>
      <c r="CH156" s="97">
        <v>0</v>
      </c>
      <c r="CI156" s="97">
        <v>0</v>
      </c>
      <c r="CJ156" s="97">
        <v>0</v>
      </c>
      <c r="CK156" s="97">
        <v>0</v>
      </c>
      <c r="CL156" s="97">
        <v>0</v>
      </c>
      <c r="CM156" s="97">
        <v>0</v>
      </c>
      <c r="CN156" s="97">
        <v>0</v>
      </c>
      <c r="CO156" s="97">
        <v>0</v>
      </c>
      <c r="CP156" s="97">
        <v>0</v>
      </c>
      <c r="CQ156" s="97">
        <v>0</v>
      </c>
      <c r="CR156" s="97">
        <v>0</v>
      </c>
      <c r="CS156" s="97">
        <v>0</v>
      </c>
      <c r="CT156" s="97">
        <v>0</v>
      </c>
      <c r="CU156" s="97">
        <v>0</v>
      </c>
      <c r="CV156" s="97">
        <v>0</v>
      </c>
      <c r="CW156" s="97">
        <v>0</v>
      </c>
      <c r="CX156" s="97">
        <v>0</v>
      </c>
      <c r="CY156" s="97">
        <v>0</v>
      </c>
      <c r="CZ156" s="97">
        <v>0</v>
      </c>
      <c r="DA156" s="97">
        <v>0</v>
      </c>
      <c r="DB156" s="97">
        <v>0</v>
      </c>
      <c r="DC156" s="97">
        <v>0</v>
      </c>
      <c r="DD156" s="97">
        <v>0</v>
      </c>
      <c r="DE156" s="97">
        <v>0</v>
      </c>
      <c r="DF156" s="97">
        <v>0</v>
      </c>
      <c r="DG156" s="97">
        <v>0</v>
      </c>
      <c r="DH156" s="97">
        <v>0</v>
      </c>
      <c r="DI156" s="97">
        <v>0</v>
      </c>
      <c r="DJ156" s="97">
        <v>0</v>
      </c>
      <c r="DK156" s="97">
        <v>0</v>
      </c>
      <c r="DL156" s="97">
        <v>0</v>
      </c>
      <c r="DM156" s="97">
        <v>0</v>
      </c>
      <c r="DN156" s="97">
        <v>0</v>
      </c>
      <c r="DO156" s="97">
        <v>0</v>
      </c>
      <c r="DP156" s="97">
        <v>0</v>
      </c>
      <c r="DQ156" s="97">
        <v>0</v>
      </c>
      <c r="DR156" s="97">
        <v>0</v>
      </c>
      <c r="DS156" s="97">
        <v>0</v>
      </c>
      <c r="DT156" s="97">
        <v>0</v>
      </c>
      <c r="DU156" s="97">
        <v>0</v>
      </c>
      <c r="DV156" s="97">
        <v>0</v>
      </c>
      <c r="DW156" s="97">
        <v>0</v>
      </c>
      <c r="DX156" s="97">
        <v>0</v>
      </c>
      <c r="DY156" s="97">
        <v>0</v>
      </c>
      <c r="DZ156" s="97">
        <v>0</v>
      </c>
      <c r="EA156" s="97">
        <v>0</v>
      </c>
      <c r="EB156" s="97">
        <v>0</v>
      </c>
      <c r="EC156" s="97">
        <v>0</v>
      </c>
      <c r="ED156" s="97">
        <v>0</v>
      </c>
      <c r="EE156" s="97">
        <v>0</v>
      </c>
      <c r="EF156" s="97">
        <v>0</v>
      </c>
      <c r="EG156" s="97">
        <v>0</v>
      </c>
      <c r="EH156" s="97">
        <v>0</v>
      </c>
      <c r="EI156" s="97">
        <v>0</v>
      </c>
      <c r="EJ156" s="97">
        <v>0</v>
      </c>
      <c r="EK156" s="97">
        <v>0</v>
      </c>
      <c r="EL156" s="97">
        <v>0</v>
      </c>
      <c r="EM156" s="97">
        <v>0</v>
      </c>
      <c r="EN156" s="97">
        <v>0</v>
      </c>
      <c r="EO156" s="97">
        <v>0</v>
      </c>
      <c r="EP156" s="97">
        <v>0</v>
      </c>
      <c r="EQ156" s="97">
        <v>0</v>
      </c>
      <c r="ER156" s="97">
        <v>0</v>
      </c>
      <c r="ES156" s="97">
        <v>0</v>
      </c>
      <c r="ET156" s="97">
        <v>0</v>
      </c>
      <c r="EU156" s="97">
        <v>0</v>
      </c>
      <c r="EV156" s="97">
        <v>0</v>
      </c>
      <c r="EW156" s="97">
        <v>0</v>
      </c>
      <c r="EX156" s="97">
        <v>0</v>
      </c>
      <c r="EY156" s="97">
        <v>0</v>
      </c>
      <c r="EZ156" s="97">
        <v>0</v>
      </c>
      <c r="FA156" s="97">
        <v>0</v>
      </c>
      <c r="FB156" s="97">
        <v>0</v>
      </c>
      <c r="FC156" s="97">
        <v>0</v>
      </c>
      <c r="FD156" s="97">
        <v>0</v>
      </c>
      <c r="FE156" s="97">
        <v>0</v>
      </c>
      <c r="FF156" s="97">
        <v>0</v>
      </c>
      <c r="FG156" s="97">
        <v>0</v>
      </c>
      <c r="FH156" s="97">
        <v>0</v>
      </c>
      <c r="FI156" s="97">
        <v>0</v>
      </c>
      <c r="FJ156" s="97">
        <v>0</v>
      </c>
      <c r="FK156" s="97">
        <v>0</v>
      </c>
      <c r="FL156" s="97">
        <v>0</v>
      </c>
      <c r="FM156" s="97">
        <v>0</v>
      </c>
      <c r="FN156" s="97">
        <v>0</v>
      </c>
      <c r="FO156" s="97">
        <v>0</v>
      </c>
      <c r="FP156" s="97">
        <v>0</v>
      </c>
      <c r="FQ156" s="97">
        <v>0</v>
      </c>
      <c r="FR156" s="97">
        <v>0</v>
      </c>
      <c r="FS156" s="97">
        <v>0</v>
      </c>
      <c r="FT156" s="97">
        <v>0</v>
      </c>
      <c r="FU156" s="97">
        <v>0</v>
      </c>
      <c r="FV156" s="97">
        <v>0</v>
      </c>
      <c r="FW156" s="97">
        <v>0</v>
      </c>
      <c r="FX156" s="97">
        <v>0</v>
      </c>
      <c r="FY156" s="97">
        <v>0</v>
      </c>
      <c r="FZ156" s="97">
        <v>0</v>
      </c>
      <c r="GA156" s="97">
        <v>0</v>
      </c>
      <c r="GB156" s="97">
        <v>0</v>
      </c>
      <c r="GC156" s="97">
        <v>0</v>
      </c>
      <c r="GD156" s="97">
        <v>0</v>
      </c>
      <c r="GE156" s="97">
        <v>0</v>
      </c>
      <c r="GF156" s="97">
        <v>-2710092</v>
      </c>
      <c r="GG156" s="97">
        <v>0</v>
      </c>
      <c r="GH156" s="97">
        <v>-2710092</v>
      </c>
      <c r="GI156" s="97">
        <v>0</v>
      </c>
      <c r="GJ156" s="97">
        <v>0</v>
      </c>
      <c r="GK156" s="97">
        <v>0</v>
      </c>
      <c r="GL156" s="97">
        <v>0</v>
      </c>
      <c r="GM156" s="97">
        <v>0</v>
      </c>
      <c r="GN156" s="97">
        <v>0</v>
      </c>
      <c r="GO156" s="97">
        <v>0</v>
      </c>
      <c r="GP156" s="97">
        <v>0</v>
      </c>
      <c r="GQ156" s="97">
        <v>-2710092</v>
      </c>
      <c r="GR156" s="97">
        <v>0</v>
      </c>
      <c r="GS156" s="97">
        <v>0</v>
      </c>
      <c r="GT156" s="97">
        <v>0</v>
      </c>
      <c r="GU156" s="97">
        <v>0</v>
      </c>
      <c r="GV156" s="97">
        <v>-2710092</v>
      </c>
      <c r="GW156" s="97">
        <v>-2710092</v>
      </c>
      <c r="GX156" s="97">
        <v>-2710092</v>
      </c>
      <c r="GY156" s="97">
        <v>0</v>
      </c>
      <c r="GZ156" s="97">
        <v>0</v>
      </c>
      <c r="HA156" s="97">
        <v>0</v>
      </c>
      <c r="HB156" s="97">
        <v>0</v>
      </c>
      <c r="HC156" s="97">
        <v>-2710092</v>
      </c>
    </row>
    <row r="157" spans="1:211" ht="14.25" customHeight="1" x14ac:dyDescent="0.45">
      <c r="A157" s="93" t="s">
        <v>2516</v>
      </c>
      <c r="B157" s="97">
        <v>0</v>
      </c>
      <c r="C157" s="97">
        <v>-501140</v>
      </c>
      <c r="D157" s="97">
        <v>0</v>
      </c>
      <c r="E157" s="97">
        <v>-501140</v>
      </c>
      <c r="F157" s="97">
        <v>-501140</v>
      </c>
      <c r="G157" s="97">
        <v>3.2899999999999999E-2</v>
      </c>
      <c r="H157" s="91"/>
      <c r="I157" s="97">
        <v>0</v>
      </c>
      <c r="J157" s="97">
        <v>-425218</v>
      </c>
      <c r="K157" s="97">
        <v>0</v>
      </c>
      <c r="L157" s="97">
        <v>-425218</v>
      </c>
      <c r="M157" s="97">
        <v>-425218</v>
      </c>
      <c r="N157" s="97">
        <v>3.1199999999999999E-2</v>
      </c>
      <c r="O157" s="91"/>
      <c r="P157" s="97">
        <v>0</v>
      </c>
      <c r="Q157" s="97">
        <v>0</v>
      </c>
      <c r="R157" s="97">
        <v>0</v>
      </c>
      <c r="S157" s="97">
        <v>0</v>
      </c>
      <c r="T157" s="97">
        <v>0</v>
      </c>
      <c r="U157" s="97">
        <v>0</v>
      </c>
      <c r="V157" s="97">
        <v>0</v>
      </c>
      <c r="W157" s="97">
        <v>0</v>
      </c>
      <c r="X157" s="97">
        <v>0</v>
      </c>
      <c r="Y157" s="97">
        <v>0</v>
      </c>
      <c r="Z157" s="97">
        <v>0</v>
      </c>
      <c r="AA157" s="97">
        <v>0</v>
      </c>
      <c r="AB157" s="97">
        <v>0</v>
      </c>
      <c r="AC157" s="97">
        <v>0</v>
      </c>
      <c r="AD157" s="97">
        <v>0</v>
      </c>
      <c r="AE157" s="97">
        <v>0</v>
      </c>
      <c r="AF157" s="97">
        <v>0</v>
      </c>
      <c r="AG157" s="97">
        <v>0</v>
      </c>
      <c r="AH157" s="97">
        <v>0</v>
      </c>
      <c r="AI157" s="97">
        <v>0</v>
      </c>
      <c r="AJ157" s="97">
        <v>0</v>
      </c>
      <c r="AK157" s="97">
        <v>0</v>
      </c>
      <c r="AL157" s="97">
        <v>0</v>
      </c>
      <c r="AM157" s="97">
        <v>0</v>
      </c>
      <c r="AN157" s="97">
        <v>0</v>
      </c>
      <c r="AO157" s="97">
        <v>0</v>
      </c>
      <c r="AP157" s="97">
        <v>0</v>
      </c>
      <c r="AQ157" s="97">
        <v>0</v>
      </c>
      <c r="AR157" s="97">
        <v>0</v>
      </c>
      <c r="AS157" s="97">
        <v>0</v>
      </c>
      <c r="AT157" s="97">
        <v>0</v>
      </c>
      <c r="AU157" s="97">
        <v>0</v>
      </c>
      <c r="AV157" s="97">
        <v>0</v>
      </c>
      <c r="AW157" s="97">
        <v>0</v>
      </c>
      <c r="AX157" s="97">
        <v>0</v>
      </c>
      <c r="AY157" s="97">
        <v>0</v>
      </c>
      <c r="AZ157" s="97">
        <v>0</v>
      </c>
      <c r="BA157" s="97">
        <v>0</v>
      </c>
      <c r="BB157" s="97">
        <v>0</v>
      </c>
      <c r="BC157" s="97">
        <v>0</v>
      </c>
      <c r="BD157" s="97">
        <v>0</v>
      </c>
      <c r="BE157" s="97">
        <v>0</v>
      </c>
      <c r="BF157" s="97">
        <v>0</v>
      </c>
      <c r="BG157" s="97">
        <v>0</v>
      </c>
      <c r="BH157" s="97">
        <v>0</v>
      </c>
      <c r="BI157" s="97">
        <v>0</v>
      </c>
      <c r="BJ157" s="97">
        <v>0</v>
      </c>
      <c r="BK157" s="97">
        <v>0</v>
      </c>
      <c r="BL157" s="97">
        <v>0</v>
      </c>
      <c r="BM157" s="97">
        <v>0</v>
      </c>
      <c r="BN157" s="97">
        <v>0</v>
      </c>
      <c r="BO157" s="97">
        <v>0</v>
      </c>
      <c r="BP157" s="97">
        <v>0</v>
      </c>
      <c r="BQ157" s="97">
        <v>0</v>
      </c>
      <c r="BR157" s="97">
        <v>0</v>
      </c>
      <c r="BS157" s="97">
        <v>0</v>
      </c>
      <c r="BT157" s="97">
        <v>0</v>
      </c>
      <c r="BU157" s="97">
        <v>0</v>
      </c>
      <c r="BV157" s="97">
        <v>0</v>
      </c>
      <c r="BW157" s="97">
        <v>0</v>
      </c>
      <c r="BX157" s="97">
        <v>0</v>
      </c>
      <c r="BY157" s="97">
        <v>0</v>
      </c>
      <c r="BZ157" s="97">
        <v>0</v>
      </c>
      <c r="CA157" s="97">
        <v>0</v>
      </c>
      <c r="CB157" s="97">
        <v>0</v>
      </c>
      <c r="CC157" s="97">
        <v>0</v>
      </c>
      <c r="CD157" s="97">
        <v>0</v>
      </c>
      <c r="CE157" s="97">
        <v>0</v>
      </c>
      <c r="CF157" s="97">
        <v>0</v>
      </c>
      <c r="CG157" s="97">
        <v>0</v>
      </c>
      <c r="CH157" s="97">
        <v>0</v>
      </c>
      <c r="CI157" s="97">
        <v>0</v>
      </c>
      <c r="CJ157" s="97">
        <v>0</v>
      </c>
      <c r="CK157" s="97">
        <v>0</v>
      </c>
      <c r="CL157" s="97">
        <v>0</v>
      </c>
      <c r="CM157" s="97">
        <v>0</v>
      </c>
      <c r="CN157" s="97">
        <v>0</v>
      </c>
      <c r="CO157" s="97">
        <v>0</v>
      </c>
      <c r="CP157" s="97">
        <v>0</v>
      </c>
      <c r="CQ157" s="97">
        <v>0</v>
      </c>
      <c r="CR157" s="97">
        <v>0</v>
      </c>
      <c r="CS157" s="97">
        <v>0</v>
      </c>
      <c r="CT157" s="97">
        <v>0</v>
      </c>
      <c r="CU157" s="97">
        <v>0</v>
      </c>
      <c r="CV157" s="97">
        <v>0</v>
      </c>
      <c r="CW157" s="97">
        <v>0</v>
      </c>
      <c r="CX157" s="97">
        <v>0</v>
      </c>
      <c r="CY157" s="97">
        <v>0</v>
      </c>
      <c r="CZ157" s="97">
        <v>0</v>
      </c>
      <c r="DA157" s="97">
        <v>0</v>
      </c>
      <c r="DB157" s="97">
        <v>0</v>
      </c>
      <c r="DC157" s="97">
        <v>0</v>
      </c>
      <c r="DD157" s="97">
        <v>0</v>
      </c>
      <c r="DE157" s="97">
        <v>0</v>
      </c>
      <c r="DF157" s="97">
        <v>0</v>
      </c>
      <c r="DG157" s="97">
        <v>0</v>
      </c>
      <c r="DH157" s="97">
        <v>0</v>
      </c>
      <c r="DI157" s="97">
        <v>0</v>
      </c>
      <c r="DJ157" s="97">
        <v>0</v>
      </c>
      <c r="DK157" s="97">
        <v>0</v>
      </c>
      <c r="DL157" s="97">
        <v>0</v>
      </c>
      <c r="DM157" s="97">
        <v>0</v>
      </c>
      <c r="DN157" s="97">
        <v>0</v>
      </c>
      <c r="DO157" s="97">
        <v>0</v>
      </c>
      <c r="DP157" s="97">
        <v>0</v>
      </c>
      <c r="DQ157" s="97">
        <v>0</v>
      </c>
      <c r="DR157" s="97">
        <v>0</v>
      </c>
      <c r="DS157" s="97">
        <v>0</v>
      </c>
      <c r="DT157" s="97">
        <v>0</v>
      </c>
      <c r="DU157" s="97">
        <v>0</v>
      </c>
      <c r="DV157" s="97">
        <v>0</v>
      </c>
      <c r="DW157" s="97">
        <v>0</v>
      </c>
      <c r="DX157" s="97">
        <v>0</v>
      </c>
      <c r="DY157" s="97">
        <v>0</v>
      </c>
      <c r="DZ157" s="97">
        <v>0</v>
      </c>
      <c r="EA157" s="97">
        <v>0</v>
      </c>
      <c r="EB157" s="97">
        <v>0</v>
      </c>
      <c r="EC157" s="97">
        <v>0</v>
      </c>
      <c r="ED157" s="97">
        <v>0</v>
      </c>
      <c r="EE157" s="97">
        <v>0</v>
      </c>
      <c r="EF157" s="97">
        <v>0</v>
      </c>
      <c r="EG157" s="97">
        <v>0</v>
      </c>
      <c r="EH157" s="97">
        <v>0</v>
      </c>
      <c r="EI157" s="97">
        <v>0</v>
      </c>
      <c r="EJ157" s="97">
        <v>0</v>
      </c>
      <c r="EK157" s="97">
        <v>0</v>
      </c>
      <c r="EL157" s="97">
        <v>0</v>
      </c>
      <c r="EM157" s="97">
        <v>0</v>
      </c>
      <c r="EN157" s="97">
        <v>0</v>
      </c>
      <c r="EO157" s="97">
        <v>0</v>
      </c>
      <c r="EP157" s="97">
        <v>0</v>
      </c>
      <c r="EQ157" s="97">
        <v>0</v>
      </c>
      <c r="ER157" s="97">
        <v>0</v>
      </c>
      <c r="ES157" s="97">
        <v>0</v>
      </c>
      <c r="ET157" s="97">
        <v>0</v>
      </c>
      <c r="EU157" s="97">
        <v>0</v>
      </c>
      <c r="EV157" s="97">
        <v>0</v>
      </c>
      <c r="EW157" s="97">
        <v>0</v>
      </c>
      <c r="EX157" s="97">
        <v>0</v>
      </c>
      <c r="EY157" s="97">
        <v>0</v>
      </c>
      <c r="EZ157" s="97">
        <v>0</v>
      </c>
      <c r="FA157" s="97">
        <v>0</v>
      </c>
      <c r="FB157" s="97">
        <v>0</v>
      </c>
      <c r="FC157" s="97">
        <v>0</v>
      </c>
      <c r="FD157" s="97">
        <v>0</v>
      </c>
      <c r="FE157" s="97">
        <v>0</v>
      </c>
      <c r="FF157" s="97">
        <v>0</v>
      </c>
      <c r="FG157" s="97">
        <v>0</v>
      </c>
      <c r="FH157" s="97">
        <v>0</v>
      </c>
      <c r="FI157" s="97">
        <v>0</v>
      </c>
      <c r="FJ157" s="97">
        <v>0</v>
      </c>
      <c r="FK157" s="97">
        <v>0</v>
      </c>
      <c r="FL157" s="97">
        <v>0</v>
      </c>
      <c r="FM157" s="97">
        <v>0</v>
      </c>
      <c r="FN157" s="97">
        <v>0</v>
      </c>
      <c r="FO157" s="97">
        <v>0</v>
      </c>
      <c r="FP157" s="97">
        <v>0</v>
      </c>
      <c r="FQ157" s="97">
        <v>0</v>
      </c>
      <c r="FR157" s="97">
        <v>0</v>
      </c>
      <c r="FS157" s="97">
        <v>0</v>
      </c>
      <c r="FT157" s="97">
        <v>0</v>
      </c>
      <c r="FU157" s="97">
        <v>0</v>
      </c>
      <c r="FV157" s="97">
        <v>0</v>
      </c>
      <c r="FW157" s="97">
        <v>0</v>
      </c>
      <c r="FX157" s="97">
        <v>0</v>
      </c>
      <c r="FY157" s="97">
        <v>0</v>
      </c>
      <c r="FZ157" s="97">
        <v>0</v>
      </c>
      <c r="GA157" s="97">
        <v>0</v>
      </c>
      <c r="GB157" s="97">
        <v>0</v>
      </c>
      <c r="GC157" s="97">
        <v>0</v>
      </c>
      <c r="GD157" s="97">
        <v>0</v>
      </c>
      <c r="GE157" s="97">
        <v>0</v>
      </c>
      <c r="GF157" s="97">
        <v>-501140</v>
      </c>
      <c r="GG157" s="97">
        <v>0</v>
      </c>
      <c r="GH157" s="97">
        <v>-501140</v>
      </c>
      <c r="GI157" s="97">
        <v>0</v>
      </c>
      <c r="GJ157" s="97">
        <v>0</v>
      </c>
      <c r="GK157" s="97">
        <v>0</v>
      </c>
      <c r="GL157" s="97">
        <v>0</v>
      </c>
      <c r="GM157" s="97">
        <v>0</v>
      </c>
      <c r="GN157" s="97">
        <v>0</v>
      </c>
      <c r="GO157" s="97">
        <v>0</v>
      </c>
      <c r="GP157" s="97">
        <v>0</v>
      </c>
      <c r="GQ157" s="97">
        <v>-501140</v>
      </c>
      <c r="GR157" s="97">
        <v>0</v>
      </c>
      <c r="GS157" s="97">
        <v>0</v>
      </c>
      <c r="GT157" s="97">
        <v>0</v>
      </c>
      <c r="GU157" s="97">
        <v>0</v>
      </c>
      <c r="GV157" s="97">
        <v>-501140</v>
      </c>
      <c r="GW157" s="97">
        <v>-501140</v>
      </c>
      <c r="GX157" s="97">
        <v>-501140</v>
      </c>
      <c r="GY157" s="97">
        <v>0</v>
      </c>
      <c r="GZ157" s="97">
        <v>0</v>
      </c>
      <c r="HA157" s="97">
        <v>0</v>
      </c>
      <c r="HB157" s="97">
        <v>0</v>
      </c>
      <c r="HC157" s="97">
        <v>-501140</v>
      </c>
    </row>
    <row r="158" spans="1:211" ht="14.25" customHeight="1" x14ac:dyDescent="0.45">
      <c r="A158" s="93" t="s">
        <v>2517</v>
      </c>
      <c r="B158" s="97">
        <v>0</v>
      </c>
      <c r="C158" s="97">
        <v>-800088</v>
      </c>
      <c r="D158" s="97">
        <v>0</v>
      </c>
      <c r="E158" s="97">
        <v>-800088</v>
      </c>
      <c r="F158" s="97">
        <v>-800088</v>
      </c>
      <c r="G158" s="97">
        <v>5.2499999999999998E-2</v>
      </c>
      <c r="H158" s="91"/>
      <c r="I158" s="97">
        <v>0</v>
      </c>
      <c r="J158" s="97">
        <v>-730757</v>
      </c>
      <c r="K158" s="97">
        <v>0</v>
      </c>
      <c r="L158" s="97">
        <v>-730757</v>
      </c>
      <c r="M158" s="97">
        <v>-730757</v>
      </c>
      <c r="N158" s="97">
        <v>5.3600000000000002E-2</v>
      </c>
      <c r="O158" s="91"/>
      <c r="P158" s="97">
        <v>0</v>
      </c>
      <c r="Q158" s="97">
        <v>0</v>
      </c>
      <c r="R158" s="97">
        <v>0</v>
      </c>
      <c r="S158" s="97">
        <v>0</v>
      </c>
      <c r="T158" s="97">
        <v>0</v>
      </c>
      <c r="U158" s="97">
        <v>0</v>
      </c>
      <c r="V158" s="97">
        <v>0</v>
      </c>
      <c r="W158" s="97">
        <v>0</v>
      </c>
      <c r="X158" s="97">
        <v>0</v>
      </c>
      <c r="Y158" s="97">
        <v>0</v>
      </c>
      <c r="Z158" s="97">
        <v>0</v>
      </c>
      <c r="AA158" s="97">
        <v>0</v>
      </c>
      <c r="AB158" s="97">
        <v>0</v>
      </c>
      <c r="AC158" s="97">
        <v>0</v>
      </c>
      <c r="AD158" s="97">
        <v>0</v>
      </c>
      <c r="AE158" s="97">
        <v>0</v>
      </c>
      <c r="AF158" s="97">
        <v>0</v>
      </c>
      <c r="AG158" s="97">
        <v>0</v>
      </c>
      <c r="AH158" s="97">
        <v>0</v>
      </c>
      <c r="AI158" s="97">
        <v>0</v>
      </c>
      <c r="AJ158" s="97">
        <v>0</v>
      </c>
      <c r="AK158" s="97">
        <v>0</v>
      </c>
      <c r="AL158" s="97">
        <v>0</v>
      </c>
      <c r="AM158" s="97">
        <v>0</v>
      </c>
      <c r="AN158" s="97">
        <v>0</v>
      </c>
      <c r="AO158" s="97">
        <v>0</v>
      </c>
      <c r="AP158" s="97">
        <v>0</v>
      </c>
      <c r="AQ158" s="97">
        <v>0</v>
      </c>
      <c r="AR158" s="97">
        <v>0</v>
      </c>
      <c r="AS158" s="97">
        <v>0</v>
      </c>
      <c r="AT158" s="97">
        <v>0</v>
      </c>
      <c r="AU158" s="97">
        <v>0</v>
      </c>
      <c r="AV158" s="97">
        <v>0</v>
      </c>
      <c r="AW158" s="97">
        <v>0</v>
      </c>
      <c r="AX158" s="97">
        <v>0</v>
      </c>
      <c r="AY158" s="97">
        <v>0</v>
      </c>
      <c r="AZ158" s="97">
        <v>0</v>
      </c>
      <c r="BA158" s="97">
        <v>0</v>
      </c>
      <c r="BB158" s="97">
        <v>0</v>
      </c>
      <c r="BC158" s="97">
        <v>0</v>
      </c>
      <c r="BD158" s="97">
        <v>0</v>
      </c>
      <c r="BE158" s="97">
        <v>0</v>
      </c>
      <c r="BF158" s="97">
        <v>0</v>
      </c>
      <c r="BG158" s="97">
        <v>0</v>
      </c>
      <c r="BH158" s="97">
        <v>0</v>
      </c>
      <c r="BI158" s="97">
        <v>0</v>
      </c>
      <c r="BJ158" s="97">
        <v>0</v>
      </c>
      <c r="BK158" s="97">
        <v>0</v>
      </c>
      <c r="BL158" s="97">
        <v>0</v>
      </c>
      <c r="BM158" s="97">
        <v>0</v>
      </c>
      <c r="BN158" s="97">
        <v>0</v>
      </c>
      <c r="BO158" s="97">
        <v>0</v>
      </c>
      <c r="BP158" s="97">
        <v>0</v>
      </c>
      <c r="BQ158" s="97">
        <v>0</v>
      </c>
      <c r="BR158" s="97">
        <v>0</v>
      </c>
      <c r="BS158" s="97">
        <v>0</v>
      </c>
      <c r="BT158" s="97">
        <v>0</v>
      </c>
      <c r="BU158" s="97">
        <v>0</v>
      </c>
      <c r="BV158" s="97">
        <v>0</v>
      </c>
      <c r="BW158" s="97">
        <v>0</v>
      </c>
      <c r="BX158" s="97">
        <v>0</v>
      </c>
      <c r="BY158" s="97">
        <v>0</v>
      </c>
      <c r="BZ158" s="97">
        <v>0</v>
      </c>
      <c r="CA158" s="97">
        <v>0</v>
      </c>
      <c r="CB158" s="97">
        <v>0</v>
      </c>
      <c r="CC158" s="97">
        <v>0</v>
      </c>
      <c r="CD158" s="97">
        <v>0</v>
      </c>
      <c r="CE158" s="97">
        <v>0</v>
      </c>
      <c r="CF158" s="97">
        <v>0</v>
      </c>
      <c r="CG158" s="97">
        <v>0</v>
      </c>
      <c r="CH158" s="97">
        <v>0</v>
      </c>
      <c r="CI158" s="97">
        <v>0</v>
      </c>
      <c r="CJ158" s="97">
        <v>0</v>
      </c>
      <c r="CK158" s="97">
        <v>0</v>
      </c>
      <c r="CL158" s="97">
        <v>0</v>
      </c>
      <c r="CM158" s="97">
        <v>0</v>
      </c>
      <c r="CN158" s="97">
        <v>0</v>
      </c>
      <c r="CO158" s="97">
        <v>0</v>
      </c>
      <c r="CP158" s="97">
        <v>0</v>
      </c>
      <c r="CQ158" s="97">
        <v>0</v>
      </c>
      <c r="CR158" s="97">
        <v>0</v>
      </c>
      <c r="CS158" s="97">
        <v>0</v>
      </c>
      <c r="CT158" s="97">
        <v>0</v>
      </c>
      <c r="CU158" s="97">
        <v>0</v>
      </c>
      <c r="CV158" s="97">
        <v>0</v>
      </c>
      <c r="CW158" s="97">
        <v>0</v>
      </c>
      <c r="CX158" s="97">
        <v>0</v>
      </c>
      <c r="CY158" s="97">
        <v>0</v>
      </c>
      <c r="CZ158" s="97">
        <v>0</v>
      </c>
      <c r="DA158" s="97">
        <v>0</v>
      </c>
      <c r="DB158" s="97">
        <v>0</v>
      </c>
      <c r="DC158" s="97">
        <v>0</v>
      </c>
      <c r="DD158" s="97">
        <v>0</v>
      </c>
      <c r="DE158" s="97">
        <v>0</v>
      </c>
      <c r="DF158" s="97">
        <v>0</v>
      </c>
      <c r="DG158" s="97">
        <v>0</v>
      </c>
      <c r="DH158" s="97">
        <v>0</v>
      </c>
      <c r="DI158" s="97">
        <v>0</v>
      </c>
      <c r="DJ158" s="97">
        <v>0</v>
      </c>
      <c r="DK158" s="97">
        <v>0</v>
      </c>
      <c r="DL158" s="97">
        <v>0</v>
      </c>
      <c r="DM158" s="97">
        <v>0</v>
      </c>
      <c r="DN158" s="97">
        <v>0</v>
      </c>
      <c r="DO158" s="97">
        <v>0</v>
      </c>
      <c r="DP158" s="97">
        <v>0</v>
      </c>
      <c r="DQ158" s="97">
        <v>0</v>
      </c>
      <c r="DR158" s="97">
        <v>0</v>
      </c>
      <c r="DS158" s="97">
        <v>0</v>
      </c>
      <c r="DT158" s="97">
        <v>0</v>
      </c>
      <c r="DU158" s="97">
        <v>0</v>
      </c>
      <c r="DV158" s="97">
        <v>0</v>
      </c>
      <c r="DW158" s="97">
        <v>0</v>
      </c>
      <c r="DX158" s="97">
        <v>0</v>
      </c>
      <c r="DY158" s="97">
        <v>0</v>
      </c>
      <c r="DZ158" s="97">
        <v>0</v>
      </c>
      <c r="EA158" s="97">
        <v>0</v>
      </c>
      <c r="EB158" s="97">
        <v>0</v>
      </c>
      <c r="EC158" s="97">
        <v>0</v>
      </c>
      <c r="ED158" s="97">
        <v>0</v>
      </c>
      <c r="EE158" s="97">
        <v>0</v>
      </c>
      <c r="EF158" s="97">
        <v>0</v>
      </c>
      <c r="EG158" s="97">
        <v>0</v>
      </c>
      <c r="EH158" s="97">
        <v>0</v>
      </c>
      <c r="EI158" s="97">
        <v>0</v>
      </c>
      <c r="EJ158" s="97">
        <v>0</v>
      </c>
      <c r="EK158" s="97">
        <v>0</v>
      </c>
      <c r="EL158" s="97">
        <v>0</v>
      </c>
      <c r="EM158" s="97">
        <v>0</v>
      </c>
      <c r="EN158" s="97">
        <v>0</v>
      </c>
      <c r="EO158" s="97">
        <v>0</v>
      </c>
      <c r="EP158" s="97">
        <v>0</v>
      </c>
      <c r="EQ158" s="97">
        <v>0</v>
      </c>
      <c r="ER158" s="97">
        <v>0</v>
      </c>
      <c r="ES158" s="97">
        <v>0</v>
      </c>
      <c r="ET158" s="97">
        <v>0</v>
      </c>
      <c r="EU158" s="97">
        <v>0</v>
      </c>
      <c r="EV158" s="97">
        <v>0</v>
      </c>
      <c r="EW158" s="97">
        <v>0</v>
      </c>
      <c r="EX158" s="97">
        <v>0</v>
      </c>
      <c r="EY158" s="97">
        <v>0</v>
      </c>
      <c r="EZ158" s="97">
        <v>0</v>
      </c>
      <c r="FA158" s="97">
        <v>0</v>
      </c>
      <c r="FB158" s="97">
        <v>0</v>
      </c>
      <c r="FC158" s="97">
        <v>0</v>
      </c>
      <c r="FD158" s="97">
        <v>0</v>
      </c>
      <c r="FE158" s="97">
        <v>0</v>
      </c>
      <c r="FF158" s="97">
        <v>0</v>
      </c>
      <c r="FG158" s="97">
        <v>0</v>
      </c>
      <c r="FH158" s="97">
        <v>0</v>
      </c>
      <c r="FI158" s="97">
        <v>0</v>
      </c>
      <c r="FJ158" s="97">
        <v>0</v>
      </c>
      <c r="FK158" s="97">
        <v>0</v>
      </c>
      <c r="FL158" s="97">
        <v>0</v>
      </c>
      <c r="FM158" s="97">
        <v>0</v>
      </c>
      <c r="FN158" s="97">
        <v>0</v>
      </c>
      <c r="FO158" s="97">
        <v>0</v>
      </c>
      <c r="FP158" s="97">
        <v>0</v>
      </c>
      <c r="FQ158" s="97">
        <v>0</v>
      </c>
      <c r="FR158" s="97">
        <v>0</v>
      </c>
      <c r="FS158" s="97">
        <v>0</v>
      </c>
      <c r="FT158" s="97">
        <v>0</v>
      </c>
      <c r="FU158" s="97">
        <v>0</v>
      </c>
      <c r="FV158" s="97">
        <v>0</v>
      </c>
      <c r="FW158" s="97">
        <v>0</v>
      </c>
      <c r="FX158" s="97">
        <v>0</v>
      </c>
      <c r="FY158" s="97">
        <v>0</v>
      </c>
      <c r="FZ158" s="97">
        <v>0</v>
      </c>
      <c r="GA158" s="97">
        <v>0</v>
      </c>
      <c r="GB158" s="97">
        <v>0</v>
      </c>
      <c r="GC158" s="97">
        <v>0</v>
      </c>
      <c r="GD158" s="97">
        <v>0</v>
      </c>
      <c r="GE158" s="97">
        <v>0</v>
      </c>
      <c r="GF158" s="97">
        <v>-800088</v>
      </c>
      <c r="GG158" s="97">
        <v>0</v>
      </c>
      <c r="GH158" s="97">
        <v>-800088</v>
      </c>
      <c r="GI158" s="97">
        <v>0</v>
      </c>
      <c r="GJ158" s="97">
        <v>0</v>
      </c>
      <c r="GK158" s="97">
        <v>0</v>
      </c>
      <c r="GL158" s="97">
        <v>0</v>
      </c>
      <c r="GM158" s="97">
        <v>0</v>
      </c>
      <c r="GN158" s="97">
        <v>0</v>
      </c>
      <c r="GO158" s="97">
        <v>0</v>
      </c>
      <c r="GP158" s="97">
        <v>0</v>
      </c>
      <c r="GQ158" s="97">
        <v>-800088</v>
      </c>
      <c r="GR158" s="97">
        <v>0</v>
      </c>
      <c r="GS158" s="97">
        <v>0</v>
      </c>
      <c r="GT158" s="97">
        <v>0</v>
      </c>
      <c r="GU158" s="97">
        <v>0</v>
      </c>
      <c r="GV158" s="97">
        <v>-800088</v>
      </c>
      <c r="GW158" s="97">
        <v>-800088</v>
      </c>
      <c r="GX158" s="97">
        <v>-800088</v>
      </c>
      <c r="GY158" s="97">
        <v>0</v>
      </c>
      <c r="GZ158" s="97">
        <v>0</v>
      </c>
      <c r="HA158" s="97">
        <v>0</v>
      </c>
      <c r="HB158" s="97">
        <v>0</v>
      </c>
      <c r="HC158" s="97">
        <v>-800088</v>
      </c>
    </row>
    <row r="159" spans="1:211" ht="14.25" customHeight="1" x14ac:dyDescent="0.45">
      <c r="A159" s="93" t="s">
        <v>2518</v>
      </c>
      <c r="B159" s="97">
        <v>0</v>
      </c>
      <c r="C159" s="97">
        <v>-553072</v>
      </c>
      <c r="D159" s="97">
        <v>0</v>
      </c>
      <c r="E159" s="97">
        <v>-553072</v>
      </c>
      <c r="F159" s="97">
        <v>-553072</v>
      </c>
      <c r="G159" s="97">
        <v>3.6299999999999999E-2</v>
      </c>
      <c r="H159" s="91"/>
      <c r="I159" s="97">
        <v>0</v>
      </c>
      <c r="J159" s="97">
        <v>-643582</v>
      </c>
      <c r="K159" s="97">
        <v>0</v>
      </c>
      <c r="L159" s="97">
        <v>-643582</v>
      </c>
      <c r="M159" s="97">
        <v>-643582</v>
      </c>
      <c r="N159" s="97">
        <v>4.7199999999999999E-2</v>
      </c>
      <c r="O159" s="91"/>
      <c r="P159" s="97">
        <v>0</v>
      </c>
      <c r="Q159" s="97">
        <v>0</v>
      </c>
      <c r="R159" s="97">
        <v>0</v>
      </c>
      <c r="S159" s="97">
        <v>0</v>
      </c>
      <c r="T159" s="97">
        <v>0</v>
      </c>
      <c r="U159" s="97">
        <v>0</v>
      </c>
      <c r="V159" s="97">
        <v>0</v>
      </c>
      <c r="W159" s="97">
        <v>0</v>
      </c>
      <c r="X159" s="97">
        <v>0</v>
      </c>
      <c r="Y159" s="97">
        <v>0</v>
      </c>
      <c r="Z159" s="97">
        <v>0</v>
      </c>
      <c r="AA159" s="97">
        <v>0</v>
      </c>
      <c r="AB159" s="97">
        <v>0</v>
      </c>
      <c r="AC159" s="97">
        <v>0</v>
      </c>
      <c r="AD159" s="97">
        <v>0</v>
      </c>
      <c r="AE159" s="97">
        <v>0</v>
      </c>
      <c r="AF159" s="97">
        <v>0</v>
      </c>
      <c r="AG159" s="97">
        <v>0</v>
      </c>
      <c r="AH159" s="97">
        <v>0</v>
      </c>
      <c r="AI159" s="97">
        <v>0</v>
      </c>
      <c r="AJ159" s="97">
        <v>0</v>
      </c>
      <c r="AK159" s="97">
        <v>0</v>
      </c>
      <c r="AL159" s="97">
        <v>0</v>
      </c>
      <c r="AM159" s="97">
        <v>0</v>
      </c>
      <c r="AN159" s="97">
        <v>0</v>
      </c>
      <c r="AO159" s="97">
        <v>0</v>
      </c>
      <c r="AP159" s="97">
        <v>0</v>
      </c>
      <c r="AQ159" s="97">
        <v>0</v>
      </c>
      <c r="AR159" s="97">
        <v>0</v>
      </c>
      <c r="AS159" s="97">
        <v>0</v>
      </c>
      <c r="AT159" s="97">
        <v>0</v>
      </c>
      <c r="AU159" s="97">
        <v>0</v>
      </c>
      <c r="AV159" s="97">
        <v>0</v>
      </c>
      <c r="AW159" s="97">
        <v>0</v>
      </c>
      <c r="AX159" s="97">
        <v>0</v>
      </c>
      <c r="AY159" s="97">
        <v>0</v>
      </c>
      <c r="AZ159" s="97">
        <v>0</v>
      </c>
      <c r="BA159" s="97">
        <v>0</v>
      </c>
      <c r="BB159" s="97">
        <v>0</v>
      </c>
      <c r="BC159" s="97">
        <v>0</v>
      </c>
      <c r="BD159" s="97">
        <v>0</v>
      </c>
      <c r="BE159" s="97">
        <v>0</v>
      </c>
      <c r="BF159" s="97">
        <v>0</v>
      </c>
      <c r="BG159" s="97">
        <v>0</v>
      </c>
      <c r="BH159" s="97">
        <v>0</v>
      </c>
      <c r="BI159" s="97">
        <v>0</v>
      </c>
      <c r="BJ159" s="97">
        <v>0</v>
      </c>
      <c r="BK159" s="97">
        <v>0</v>
      </c>
      <c r="BL159" s="97">
        <v>0</v>
      </c>
      <c r="BM159" s="97">
        <v>0</v>
      </c>
      <c r="BN159" s="97">
        <v>0</v>
      </c>
      <c r="BO159" s="97">
        <v>0</v>
      </c>
      <c r="BP159" s="97">
        <v>0</v>
      </c>
      <c r="BQ159" s="97">
        <v>0</v>
      </c>
      <c r="BR159" s="97">
        <v>0</v>
      </c>
      <c r="BS159" s="97">
        <v>0</v>
      </c>
      <c r="BT159" s="97">
        <v>0</v>
      </c>
      <c r="BU159" s="97">
        <v>0</v>
      </c>
      <c r="BV159" s="97">
        <v>0</v>
      </c>
      <c r="BW159" s="97">
        <v>0</v>
      </c>
      <c r="BX159" s="97">
        <v>0</v>
      </c>
      <c r="BY159" s="97">
        <v>0</v>
      </c>
      <c r="BZ159" s="97">
        <v>0</v>
      </c>
      <c r="CA159" s="97">
        <v>0</v>
      </c>
      <c r="CB159" s="97">
        <v>0</v>
      </c>
      <c r="CC159" s="97">
        <v>0</v>
      </c>
      <c r="CD159" s="97">
        <v>0</v>
      </c>
      <c r="CE159" s="97">
        <v>0</v>
      </c>
      <c r="CF159" s="97">
        <v>0</v>
      </c>
      <c r="CG159" s="97">
        <v>0</v>
      </c>
      <c r="CH159" s="97">
        <v>0</v>
      </c>
      <c r="CI159" s="97">
        <v>0</v>
      </c>
      <c r="CJ159" s="97">
        <v>0</v>
      </c>
      <c r="CK159" s="97">
        <v>0</v>
      </c>
      <c r="CL159" s="97">
        <v>0</v>
      </c>
      <c r="CM159" s="97">
        <v>0</v>
      </c>
      <c r="CN159" s="97">
        <v>0</v>
      </c>
      <c r="CO159" s="97">
        <v>0</v>
      </c>
      <c r="CP159" s="97">
        <v>0</v>
      </c>
      <c r="CQ159" s="97">
        <v>0</v>
      </c>
      <c r="CR159" s="97">
        <v>0</v>
      </c>
      <c r="CS159" s="97">
        <v>0</v>
      </c>
      <c r="CT159" s="97">
        <v>0</v>
      </c>
      <c r="CU159" s="97">
        <v>0</v>
      </c>
      <c r="CV159" s="97">
        <v>0</v>
      </c>
      <c r="CW159" s="97">
        <v>0</v>
      </c>
      <c r="CX159" s="97">
        <v>0</v>
      </c>
      <c r="CY159" s="97">
        <v>0</v>
      </c>
      <c r="CZ159" s="97">
        <v>0</v>
      </c>
      <c r="DA159" s="97">
        <v>0</v>
      </c>
      <c r="DB159" s="97">
        <v>0</v>
      </c>
      <c r="DC159" s="97">
        <v>0</v>
      </c>
      <c r="DD159" s="97">
        <v>0</v>
      </c>
      <c r="DE159" s="97">
        <v>0</v>
      </c>
      <c r="DF159" s="97">
        <v>0</v>
      </c>
      <c r="DG159" s="97">
        <v>0</v>
      </c>
      <c r="DH159" s="97">
        <v>0</v>
      </c>
      <c r="DI159" s="97">
        <v>0</v>
      </c>
      <c r="DJ159" s="97">
        <v>0</v>
      </c>
      <c r="DK159" s="97">
        <v>0</v>
      </c>
      <c r="DL159" s="97">
        <v>0</v>
      </c>
      <c r="DM159" s="97">
        <v>0</v>
      </c>
      <c r="DN159" s="97">
        <v>0</v>
      </c>
      <c r="DO159" s="97">
        <v>0</v>
      </c>
      <c r="DP159" s="97">
        <v>0</v>
      </c>
      <c r="DQ159" s="97">
        <v>0</v>
      </c>
      <c r="DR159" s="97">
        <v>0</v>
      </c>
      <c r="DS159" s="97">
        <v>0</v>
      </c>
      <c r="DT159" s="97">
        <v>0</v>
      </c>
      <c r="DU159" s="97">
        <v>0</v>
      </c>
      <c r="DV159" s="97">
        <v>0</v>
      </c>
      <c r="DW159" s="97">
        <v>0</v>
      </c>
      <c r="DX159" s="97">
        <v>0</v>
      </c>
      <c r="DY159" s="97">
        <v>0</v>
      </c>
      <c r="DZ159" s="97">
        <v>0</v>
      </c>
      <c r="EA159" s="97">
        <v>0</v>
      </c>
      <c r="EB159" s="97">
        <v>0</v>
      </c>
      <c r="EC159" s="97">
        <v>0</v>
      </c>
      <c r="ED159" s="97">
        <v>0</v>
      </c>
      <c r="EE159" s="97">
        <v>0</v>
      </c>
      <c r="EF159" s="97">
        <v>0</v>
      </c>
      <c r="EG159" s="97">
        <v>0</v>
      </c>
      <c r="EH159" s="97">
        <v>0</v>
      </c>
      <c r="EI159" s="97">
        <v>0</v>
      </c>
      <c r="EJ159" s="97">
        <v>0</v>
      </c>
      <c r="EK159" s="97">
        <v>0</v>
      </c>
      <c r="EL159" s="97">
        <v>0</v>
      </c>
      <c r="EM159" s="97">
        <v>0</v>
      </c>
      <c r="EN159" s="97">
        <v>0</v>
      </c>
      <c r="EO159" s="97">
        <v>0</v>
      </c>
      <c r="EP159" s="97">
        <v>0</v>
      </c>
      <c r="EQ159" s="97">
        <v>0</v>
      </c>
      <c r="ER159" s="97">
        <v>0</v>
      </c>
      <c r="ES159" s="97">
        <v>0</v>
      </c>
      <c r="ET159" s="97">
        <v>0</v>
      </c>
      <c r="EU159" s="97">
        <v>0</v>
      </c>
      <c r="EV159" s="97">
        <v>0</v>
      </c>
      <c r="EW159" s="97">
        <v>0</v>
      </c>
      <c r="EX159" s="97">
        <v>0</v>
      </c>
      <c r="EY159" s="97">
        <v>0</v>
      </c>
      <c r="EZ159" s="97">
        <v>0</v>
      </c>
      <c r="FA159" s="97">
        <v>0</v>
      </c>
      <c r="FB159" s="97">
        <v>0</v>
      </c>
      <c r="FC159" s="97">
        <v>0</v>
      </c>
      <c r="FD159" s="97">
        <v>0</v>
      </c>
      <c r="FE159" s="97">
        <v>0</v>
      </c>
      <c r="FF159" s="97">
        <v>0</v>
      </c>
      <c r="FG159" s="97">
        <v>0</v>
      </c>
      <c r="FH159" s="97">
        <v>0</v>
      </c>
      <c r="FI159" s="97">
        <v>0</v>
      </c>
      <c r="FJ159" s="97">
        <v>0</v>
      </c>
      <c r="FK159" s="97">
        <v>0</v>
      </c>
      <c r="FL159" s="97">
        <v>0</v>
      </c>
      <c r="FM159" s="97">
        <v>0</v>
      </c>
      <c r="FN159" s="97">
        <v>0</v>
      </c>
      <c r="FO159" s="97">
        <v>0</v>
      </c>
      <c r="FP159" s="97">
        <v>0</v>
      </c>
      <c r="FQ159" s="97">
        <v>0</v>
      </c>
      <c r="FR159" s="97">
        <v>0</v>
      </c>
      <c r="FS159" s="97">
        <v>0</v>
      </c>
      <c r="FT159" s="97">
        <v>0</v>
      </c>
      <c r="FU159" s="97">
        <v>0</v>
      </c>
      <c r="FV159" s="97">
        <v>0</v>
      </c>
      <c r="FW159" s="97">
        <v>0</v>
      </c>
      <c r="FX159" s="97">
        <v>0</v>
      </c>
      <c r="FY159" s="97">
        <v>0</v>
      </c>
      <c r="FZ159" s="97">
        <v>0</v>
      </c>
      <c r="GA159" s="97">
        <v>0</v>
      </c>
      <c r="GB159" s="97">
        <v>0</v>
      </c>
      <c r="GC159" s="97">
        <v>0</v>
      </c>
      <c r="GD159" s="97">
        <v>0</v>
      </c>
      <c r="GE159" s="97">
        <v>0</v>
      </c>
      <c r="GF159" s="97">
        <v>-553072</v>
      </c>
      <c r="GG159" s="97">
        <v>0</v>
      </c>
      <c r="GH159" s="97">
        <v>-553072</v>
      </c>
      <c r="GI159" s="97">
        <v>0</v>
      </c>
      <c r="GJ159" s="97">
        <v>0</v>
      </c>
      <c r="GK159" s="97">
        <v>0</v>
      </c>
      <c r="GL159" s="97">
        <v>0</v>
      </c>
      <c r="GM159" s="97">
        <v>0</v>
      </c>
      <c r="GN159" s="97">
        <v>0</v>
      </c>
      <c r="GO159" s="97">
        <v>0</v>
      </c>
      <c r="GP159" s="97">
        <v>0</v>
      </c>
      <c r="GQ159" s="97">
        <v>-553072</v>
      </c>
      <c r="GR159" s="97">
        <v>0</v>
      </c>
      <c r="GS159" s="97">
        <v>0</v>
      </c>
      <c r="GT159" s="97">
        <v>0</v>
      </c>
      <c r="GU159" s="97">
        <v>0</v>
      </c>
      <c r="GV159" s="97">
        <v>-553072</v>
      </c>
      <c r="GW159" s="97">
        <v>-553072</v>
      </c>
      <c r="GX159" s="97">
        <v>-553072</v>
      </c>
      <c r="GY159" s="97">
        <v>0</v>
      </c>
      <c r="GZ159" s="97">
        <v>0</v>
      </c>
      <c r="HA159" s="97">
        <v>0</v>
      </c>
      <c r="HB159" s="97">
        <v>0</v>
      </c>
      <c r="HC159" s="97">
        <v>-553072</v>
      </c>
    </row>
    <row r="160" spans="1:211" ht="14.25" customHeight="1" x14ac:dyDescent="0.45">
      <c r="A160" s="93" t="s">
        <v>2519</v>
      </c>
      <c r="B160" s="97">
        <v>0</v>
      </c>
      <c r="C160" s="97">
        <v>-442320</v>
      </c>
      <c r="D160" s="97">
        <v>0</v>
      </c>
      <c r="E160" s="97">
        <v>-442320</v>
      </c>
      <c r="F160" s="97">
        <v>-442320</v>
      </c>
      <c r="G160" s="97">
        <v>2.9000000000000001E-2</v>
      </c>
      <c r="H160" s="91"/>
      <c r="I160" s="97">
        <v>0</v>
      </c>
      <c r="J160" s="97">
        <v>-365699</v>
      </c>
      <c r="K160" s="97">
        <v>0</v>
      </c>
      <c r="L160" s="97">
        <v>-365699</v>
      </c>
      <c r="M160" s="97">
        <v>-365699</v>
      </c>
      <c r="N160" s="97">
        <v>2.6800000000000001E-2</v>
      </c>
      <c r="O160" s="91"/>
      <c r="P160" s="97">
        <v>0</v>
      </c>
      <c r="Q160" s="97">
        <v>0</v>
      </c>
      <c r="R160" s="97">
        <v>0</v>
      </c>
      <c r="S160" s="97">
        <v>0</v>
      </c>
      <c r="T160" s="97">
        <v>0</v>
      </c>
      <c r="U160" s="97">
        <v>0</v>
      </c>
      <c r="V160" s="97">
        <v>0</v>
      </c>
      <c r="W160" s="97">
        <v>0</v>
      </c>
      <c r="X160" s="97">
        <v>0</v>
      </c>
      <c r="Y160" s="97">
        <v>0</v>
      </c>
      <c r="Z160" s="97">
        <v>0</v>
      </c>
      <c r="AA160" s="97">
        <v>0</v>
      </c>
      <c r="AB160" s="97">
        <v>0</v>
      </c>
      <c r="AC160" s="97">
        <v>0</v>
      </c>
      <c r="AD160" s="97">
        <v>0</v>
      </c>
      <c r="AE160" s="97">
        <v>0</v>
      </c>
      <c r="AF160" s="97">
        <v>0</v>
      </c>
      <c r="AG160" s="97">
        <v>0</v>
      </c>
      <c r="AH160" s="97">
        <v>0</v>
      </c>
      <c r="AI160" s="97">
        <v>0</v>
      </c>
      <c r="AJ160" s="97">
        <v>0</v>
      </c>
      <c r="AK160" s="97">
        <v>0</v>
      </c>
      <c r="AL160" s="97">
        <v>0</v>
      </c>
      <c r="AM160" s="97">
        <v>0</v>
      </c>
      <c r="AN160" s="97">
        <v>0</v>
      </c>
      <c r="AO160" s="97">
        <v>0</v>
      </c>
      <c r="AP160" s="97">
        <v>0</v>
      </c>
      <c r="AQ160" s="97">
        <v>0</v>
      </c>
      <c r="AR160" s="97">
        <v>0</v>
      </c>
      <c r="AS160" s="97">
        <v>0</v>
      </c>
      <c r="AT160" s="97">
        <v>0</v>
      </c>
      <c r="AU160" s="97">
        <v>0</v>
      </c>
      <c r="AV160" s="97">
        <v>0</v>
      </c>
      <c r="AW160" s="97">
        <v>0</v>
      </c>
      <c r="AX160" s="97">
        <v>0</v>
      </c>
      <c r="AY160" s="97">
        <v>0</v>
      </c>
      <c r="AZ160" s="97">
        <v>0</v>
      </c>
      <c r="BA160" s="97">
        <v>0</v>
      </c>
      <c r="BB160" s="97">
        <v>0</v>
      </c>
      <c r="BC160" s="97">
        <v>0</v>
      </c>
      <c r="BD160" s="97">
        <v>0</v>
      </c>
      <c r="BE160" s="97">
        <v>0</v>
      </c>
      <c r="BF160" s="97">
        <v>0</v>
      </c>
      <c r="BG160" s="97">
        <v>0</v>
      </c>
      <c r="BH160" s="97">
        <v>0</v>
      </c>
      <c r="BI160" s="97">
        <v>0</v>
      </c>
      <c r="BJ160" s="97">
        <v>0</v>
      </c>
      <c r="BK160" s="97">
        <v>0</v>
      </c>
      <c r="BL160" s="97">
        <v>0</v>
      </c>
      <c r="BM160" s="97">
        <v>0</v>
      </c>
      <c r="BN160" s="97">
        <v>0</v>
      </c>
      <c r="BO160" s="97">
        <v>0</v>
      </c>
      <c r="BP160" s="97">
        <v>0</v>
      </c>
      <c r="BQ160" s="97">
        <v>0</v>
      </c>
      <c r="BR160" s="97">
        <v>0</v>
      </c>
      <c r="BS160" s="97">
        <v>0</v>
      </c>
      <c r="BT160" s="97">
        <v>0</v>
      </c>
      <c r="BU160" s="97">
        <v>0</v>
      </c>
      <c r="BV160" s="97">
        <v>0</v>
      </c>
      <c r="BW160" s="97">
        <v>0</v>
      </c>
      <c r="BX160" s="97">
        <v>0</v>
      </c>
      <c r="BY160" s="97">
        <v>0</v>
      </c>
      <c r="BZ160" s="97">
        <v>0</v>
      </c>
      <c r="CA160" s="97">
        <v>0</v>
      </c>
      <c r="CB160" s="97">
        <v>0</v>
      </c>
      <c r="CC160" s="97">
        <v>0</v>
      </c>
      <c r="CD160" s="97">
        <v>0</v>
      </c>
      <c r="CE160" s="97">
        <v>0</v>
      </c>
      <c r="CF160" s="97">
        <v>0</v>
      </c>
      <c r="CG160" s="97">
        <v>0</v>
      </c>
      <c r="CH160" s="97">
        <v>0</v>
      </c>
      <c r="CI160" s="97">
        <v>0</v>
      </c>
      <c r="CJ160" s="97">
        <v>0</v>
      </c>
      <c r="CK160" s="97">
        <v>0</v>
      </c>
      <c r="CL160" s="97">
        <v>0</v>
      </c>
      <c r="CM160" s="97">
        <v>0</v>
      </c>
      <c r="CN160" s="97">
        <v>0</v>
      </c>
      <c r="CO160" s="97">
        <v>0</v>
      </c>
      <c r="CP160" s="97">
        <v>0</v>
      </c>
      <c r="CQ160" s="97">
        <v>0</v>
      </c>
      <c r="CR160" s="97">
        <v>0</v>
      </c>
      <c r="CS160" s="97">
        <v>0</v>
      </c>
      <c r="CT160" s="97">
        <v>0</v>
      </c>
      <c r="CU160" s="97">
        <v>0</v>
      </c>
      <c r="CV160" s="97">
        <v>0</v>
      </c>
      <c r="CW160" s="97">
        <v>0</v>
      </c>
      <c r="CX160" s="97">
        <v>0</v>
      </c>
      <c r="CY160" s="97">
        <v>0</v>
      </c>
      <c r="CZ160" s="97">
        <v>0</v>
      </c>
      <c r="DA160" s="97">
        <v>0</v>
      </c>
      <c r="DB160" s="97">
        <v>0</v>
      </c>
      <c r="DC160" s="97">
        <v>0</v>
      </c>
      <c r="DD160" s="97">
        <v>0</v>
      </c>
      <c r="DE160" s="97">
        <v>0</v>
      </c>
      <c r="DF160" s="97">
        <v>0</v>
      </c>
      <c r="DG160" s="97">
        <v>0</v>
      </c>
      <c r="DH160" s="97">
        <v>0</v>
      </c>
      <c r="DI160" s="97">
        <v>0</v>
      </c>
      <c r="DJ160" s="97">
        <v>0</v>
      </c>
      <c r="DK160" s="97">
        <v>0</v>
      </c>
      <c r="DL160" s="97">
        <v>0</v>
      </c>
      <c r="DM160" s="97">
        <v>0</v>
      </c>
      <c r="DN160" s="97">
        <v>0</v>
      </c>
      <c r="DO160" s="97">
        <v>0</v>
      </c>
      <c r="DP160" s="97">
        <v>0</v>
      </c>
      <c r="DQ160" s="97">
        <v>0</v>
      </c>
      <c r="DR160" s="97">
        <v>0</v>
      </c>
      <c r="DS160" s="97">
        <v>0</v>
      </c>
      <c r="DT160" s="97">
        <v>0</v>
      </c>
      <c r="DU160" s="97">
        <v>0</v>
      </c>
      <c r="DV160" s="97">
        <v>0</v>
      </c>
      <c r="DW160" s="97">
        <v>0</v>
      </c>
      <c r="DX160" s="97">
        <v>0</v>
      </c>
      <c r="DY160" s="97">
        <v>0</v>
      </c>
      <c r="DZ160" s="97">
        <v>0</v>
      </c>
      <c r="EA160" s="97">
        <v>0</v>
      </c>
      <c r="EB160" s="97">
        <v>0</v>
      </c>
      <c r="EC160" s="97">
        <v>0</v>
      </c>
      <c r="ED160" s="97">
        <v>0</v>
      </c>
      <c r="EE160" s="97">
        <v>0</v>
      </c>
      <c r="EF160" s="97">
        <v>0</v>
      </c>
      <c r="EG160" s="97">
        <v>0</v>
      </c>
      <c r="EH160" s="97">
        <v>0</v>
      </c>
      <c r="EI160" s="97">
        <v>0</v>
      </c>
      <c r="EJ160" s="97">
        <v>0</v>
      </c>
      <c r="EK160" s="97">
        <v>0</v>
      </c>
      <c r="EL160" s="97">
        <v>0</v>
      </c>
      <c r="EM160" s="97">
        <v>0</v>
      </c>
      <c r="EN160" s="97">
        <v>0</v>
      </c>
      <c r="EO160" s="97">
        <v>0</v>
      </c>
      <c r="EP160" s="97">
        <v>0</v>
      </c>
      <c r="EQ160" s="97">
        <v>0</v>
      </c>
      <c r="ER160" s="97">
        <v>-204150</v>
      </c>
      <c r="ES160" s="97">
        <v>-204150</v>
      </c>
      <c r="ET160" s="97">
        <v>0</v>
      </c>
      <c r="EU160" s="97">
        <v>0</v>
      </c>
      <c r="EV160" s="97">
        <v>-204150</v>
      </c>
      <c r="EW160" s="97">
        <v>0</v>
      </c>
      <c r="EX160" s="97">
        <v>0</v>
      </c>
      <c r="EY160" s="97">
        <v>0</v>
      </c>
      <c r="EZ160" s="97">
        <v>0</v>
      </c>
      <c r="FA160" s="97">
        <v>0</v>
      </c>
      <c r="FB160" s="97">
        <v>0</v>
      </c>
      <c r="FC160" s="97">
        <v>0</v>
      </c>
      <c r="FD160" s="97">
        <v>0</v>
      </c>
      <c r="FE160" s="97">
        <v>-204150</v>
      </c>
      <c r="FF160" s="97">
        <v>0</v>
      </c>
      <c r="FG160" s="97">
        <v>0</v>
      </c>
      <c r="FH160" s="97">
        <v>-204150</v>
      </c>
      <c r="FI160" s="97">
        <v>0</v>
      </c>
      <c r="FJ160" s="97">
        <v>0</v>
      </c>
      <c r="FK160" s="97">
        <v>0</v>
      </c>
      <c r="FL160" s="97">
        <v>0</v>
      </c>
      <c r="FM160" s="97">
        <v>0</v>
      </c>
      <c r="FN160" s="97">
        <v>0</v>
      </c>
      <c r="FO160" s="97">
        <v>0</v>
      </c>
      <c r="FP160" s="97">
        <v>0</v>
      </c>
      <c r="FQ160" s="97">
        <v>-204150</v>
      </c>
      <c r="FR160" s="97">
        <v>0</v>
      </c>
      <c r="FS160" s="97">
        <v>0</v>
      </c>
      <c r="FT160" s="97">
        <v>0</v>
      </c>
      <c r="FU160" s="97">
        <v>0</v>
      </c>
      <c r="FV160" s="97">
        <v>0</v>
      </c>
      <c r="FW160" s="97">
        <v>0</v>
      </c>
      <c r="FX160" s="97">
        <v>0</v>
      </c>
      <c r="FY160" s="97">
        <v>0</v>
      </c>
      <c r="FZ160" s="97">
        <v>0</v>
      </c>
      <c r="GA160" s="97">
        <v>0</v>
      </c>
      <c r="GB160" s="97">
        <v>0</v>
      </c>
      <c r="GC160" s="97">
        <v>0</v>
      </c>
      <c r="GD160" s="97">
        <v>0</v>
      </c>
      <c r="GE160" s="97">
        <v>0</v>
      </c>
      <c r="GF160" s="97">
        <v>-238170</v>
      </c>
      <c r="GG160" s="97">
        <v>0</v>
      </c>
      <c r="GH160" s="97">
        <v>-238170</v>
      </c>
      <c r="GI160" s="97">
        <v>0</v>
      </c>
      <c r="GJ160" s="97">
        <v>0</v>
      </c>
      <c r="GK160" s="97">
        <v>0</v>
      </c>
      <c r="GL160" s="97">
        <v>0</v>
      </c>
      <c r="GM160" s="97">
        <v>0</v>
      </c>
      <c r="GN160" s="97">
        <v>0</v>
      </c>
      <c r="GO160" s="97">
        <v>0</v>
      </c>
      <c r="GP160" s="97">
        <v>0</v>
      </c>
      <c r="GQ160" s="97">
        <v>-442320</v>
      </c>
      <c r="GR160" s="97">
        <v>0</v>
      </c>
      <c r="GS160" s="97">
        <v>0</v>
      </c>
      <c r="GT160" s="97">
        <v>0</v>
      </c>
      <c r="GU160" s="97">
        <v>0</v>
      </c>
      <c r="GV160" s="97">
        <v>-442320</v>
      </c>
      <c r="GW160" s="97">
        <v>-442320</v>
      </c>
      <c r="GX160" s="97">
        <v>-442320</v>
      </c>
      <c r="GY160" s="97">
        <v>0</v>
      </c>
      <c r="GZ160" s="97">
        <v>0</v>
      </c>
      <c r="HA160" s="97">
        <v>0</v>
      </c>
      <c r="HB160" s="97">
        <v>0</v>
      </c>
      <c r="HC160" s="97">
        <v>-442320</v>
      </c>
    </row>
    <row r="161" spans="1:211" ht="14.25" customHeight="1" x14ac:dyDescent="0.45">
      <c r="A161" s="93" t="s">
        <v>2520</v>
      </c>
      <c r="B161" s="97">
        <v>0</v>
      </c>
      <c r="C161" s="97">
        <v>-866665.75688916096</v>
      </c>
      <c r="D161" s="97">
        <v>0</v>
      </c>
      <c r="E161" s="97">
        <v>-866665.75688916096</v>
      </c>
      <c r="F161" s="97">
        <v>-866665.75688916096</v>
      </c>
      <c r="G161" s="97">
        <v>5.6899999999999999E-2</v>
      </c>
      <c r="H161" s="91"/>
      <c r="I161" s="97">
        <v>0</v>
      </c>
      <c r="J161" s="97">
        <v>-4241141.4146647798</v>
      </c>
      <c r="K161" s="97">
        <v>0</v>
      </c>
      <c r="L161" s="97">
        <v>-4241141.4146647798</v>
      </c>
      <c r="M161" s="97">
        <v>-4241141.4146647798</v>
      </c>
      <c r="N161" s="97">
        <v>0.31109999999999999</v>
      </c>
      <c r="O161" s="91"/>
      <c r="P161" s="97">
        <v>0</v>
      </c>
      <c r="Q161" s="97">
        <v>0</v>
      </c>
      <c r="R161" s="97">
        <v>0</v>
      </c>
      <c r="S161" s="97">
        <v>0</v>
      </c>
      <c r="T161" s="97">
        <v>0</v>
      </c>
      <c r="U161" s="97">
        <v>0</v>
      </c>
      <c r="V161" s="97">
        <v>0</v>
      </c>
      <c r="W161" s="97">
        <v>0</v>
      </c>
      <c r="X161" s="97">
        <v>0</v>
      </c>
      <c r="Y161" s="97">
        <v>0</v>
      </c>
      <c r="Z161" s="97">
        <v>0</v>
      </c>
      <c r="AA161" s="97">
        <v>0</v>
      </c>
      <c r="AB161" s="97">
        <v>0</v>
      </c>
      <c r="AC161" s="97">
        <v>0</v>
      </c>
      <c r="AD161" s="97">
        <v>0</v>
      </c>
      <c r="AE161" s="97">
        <v>0</v>
      </c>
      <c r="AF161" s="97">
        <v>0</v>
      </c>
      <c r="AG161" s="97">
        <v>0</v>
      </c>
      <c r="AH161" s="97">
        <v>0</v>
      </c>
      <c r="AI161" s="97">
        <v>0</v>
      </c>
      <c r="AJ161" s="97">
        <v>0</v>
      </c>
      <c r="AK161" s="97">
        <v>0</v>
      </c>
      <c r="AL161" s="97">
        <v>0</v>
      </c>
      <c r="AM161" s="97">
        <v>0</v>
      </c>
      <c r="AN161" s="97">
        <v>0</v>
      </c>
      <c r="AO161" s="97">
        <v>0</v>
      </c>
      <c r="AP161" s="97">
        <v>0</v>
      </c>
      <c r="AQ161" s="97">
        <v>0</v>
      </c>
      <c r="AR161" s="97">
        <v>0</v>
      </c>
      <c r="AS161" s="97">
        <v>0</v>
      </c>
      <c r="AT161" s="97">
        <v>0</v>
      </c>
      <c r="AU161" s="97">
        <v>0</v>
      </c>
      <c r="AV161" s="97">
        <v>0</v>
      </c>
      <c r="AW161" s="97">
        <v>0</v>
      </c>
      <c r="AX161" s="97">
        <v>0</v>
      </c>
      <c r="AY161" s="97">
        <v>0</v>
      </c>
      <c r="AZ161" s="97">
        <v>0</v>
      </c>
      <c r="BA161" s="97">
        <v>0</v>
      </c>
      <c r="BB161" s="97">
        <v>0</v>
      </c>
      <c r="BC161" s="97">
        <v>0</v>
      </c>
      <c r="BD161" s="97">
        <v>0</v>
      </c>
      <c r="BE161" s="97">
        <v>0</v>
      </c>
      <c r="BF161" s="97">
        <v>0</v>
      </c>
      <c r="BG161" s="97">
        <v>0</v>
      </c>
      <c r="BH161" s="97">
        <v>0</v>
      </c>
      <c r="BI161" s="97">
        <v>0</v>
      </c>
      <c r="BJ161" s="97">
        <v>0</v>
      </c>
      <c r="BK161" s="97">
        <v>0</v>
      </c>
      <c r="BL161" s="97">
        <v>0</v>
      </c>
      <c r="BM161" s="97">
        <v>0</v>
      </c>
      <c r="BN161" s="97">
        <v>0</v>
      </c>
      <c r="BO161" s="97">
        <v>0</v>
      </c>
      <c r="BP161" s="97">
        <v>0</v>
      </c>
      <c r="BQ161" s="97">
        <v>0</v>
      </c>
      <c r="BR161" s="97">
        <v>0</v>
      </c>
      <c r="BS161" s="97">
        <v>0</v>
      </c>
      <c r="BT161" s="97">
        <v>0</v>
      </c>
      <c r="BU161" s="97">
        <v>0</v>
      </c>
      <c r="BV161" s="97">
        <v>0</v>
      </c>
      <c r="BW161" s="97">
        <v>0</v>
      </c>
      <c r="BX161" s="97">
        <v>0</v>
      </c>
      <c r="BY161" s="97">
        <v>0</v>
      </c>
      <c r="BZ161" s="97">
        <v>0</v>
      </c>
      <c r="CA161" s="97">
        <v>0</v>
      </c>
      <c r="CB161" s="97">
        <v>0</v>
      </c>
      <c r="CC161" s="97">
        <v>0</v>
      </c>
      <c r="CD161" s="97">
        <v>0</v>
      </c>
      <c r="CE161" s="97">
        <v>0</v>
      </c>
      <c r="CF161" s="97">
        <v>0</v>
      </c>
      <c r="CG161" s="97">
        <v>0</v>
      </c>
      <c r="CH161" s="97">
        <v>0</v>
      </c>
      <c r="CI161" s="97">
        <v>0</v>
      </c>
      <c r="CJ161" s="97">
        <v>0</v>
      </c>
      <c r="CK161" s="97">
        <v>0</v>
      </c>
      <c r="CL161" s="97">
        <v>0</v>
      </c>
      <c r="CM161" s="97">
        <v>0</v>
      </c>
      <c r="CN161" s="97">
        <v>0</v>
      </c>
      <c r="CO161" s="97">
        <v>0</v>
      </c>
      <c r="CP161" s="97">
        <v>0</v>
      </c>
      <c r="CQ161" s="97">
        <v>0</v>
      </c>
      <c r="CR161" s="97">
        <v>0</v>
      </c>
      <c r="CS161" s="97">
        <v>0</v>
      </c>
      <c r="CT161" s="97">
        <v>0</v>
      </c>
      <c r="CU161" s="97">
        <v>0</v>
      </c>
      <c r="CV161" s="97">
        <v>0</v>
      </c>
      <c r="CW161" s="97">
        <v>0</v>
      </c>
      <c r="CX161" s="97">
        <v>0</v>
      </c>
      <c r="CY161" s="97">
        <v>0</v>
      </c>
      <c r="CZ161" s="97">
        <v>0</v>
      </c>
      <c r="DA161" s="97">
        <v>0</v>
      </c>
      <c r="DB161" s="97">
        <v>0</v>
      </c>
      <c r="DC161" s="97">
        <v>0</v>
      </c>
      <c r="DD161" s="97">
        <v>0</v>
      </c>
      <c r="DE161" s="97">
        <v>0</v>
      </c>
      <c r="DF161" s="97">
        <v>0</v>
      </c>
      <c r="DG161" s="97">
        <v>0</v>
      </c>
      <c r="DH161" s="97">
        <v>0</v>
      </c>
      <c r="DI161" s="97">
        <v>0</v>
      </c>
      <c r="DJ161" s="97">
        <v>0</v>
      </c>
      <c r="DK161" s="97">
        <v>0</v>
      </c>
      <c r="DL161" s="97">
        <v>0</v>
      </c>
      <c r="DM161" s="97">
        <v>0</v>
      </c>
      <c r="DN161" s="97">
        <v>0</v>
      </c>
      <c r="DO161" s="97">
        <v>0</v>
      </c>
      <c r="DP161" s="97">
        <v>0</v>
      </c>
      <c r="DQ161" s="97">
        <v>0</v>
      </c>
      <c r="DR161" s="97">
        <v>0</v>
      </c>
      <c r="DS161" s="97">
        <v>0</v>
      </c>
      <c r="DT161" s="97">
        <v>0</v>
      </c>
      <c r="DU161" s="97">
        <v>0</v>
      </c>
      <c r="DV161" s="97">
        <v>0</v>
      </c>
      <c r="DW161" s="97">
        <v>-3308.7568891610499</v>
      </c>
      <c r="DX161" s="97">
        <v>0</v>
      </c>
      <c r="DY161" s="97">
        <v>-3308.7568891610499</v>
      </c>
      <c r="DZ161" s="97">
        <v>-3308.7568891610499</v>
      </c>
      <c r="EA161" s="97">
        <v>-3308.7568891610499</v>
      </c>
      <c r="EB161" s="97">
        <v>-3308.7568891610499</v>
      </c>
      <c r="EC161" s="97">
        <v>0</v>
      </c>
      <c r="ED161" s="97">
        <v>0</v>
      </c>
      <c r="EE161" s="97">
        <v>0</v>
      </c>
      <c r="EF161" s="97">
        <v>0</v>
      </c>
      <c r="EG161" s="97">
        <v>0</v>
      </c>
      <c r="EH161" s="97">
        <v>0</v>
      </c>
      <c r="EI161" s="97">
        <v>0</v>
      </c>
      <c r="EJ161" s="97">
        <v>0</v>
      </c>
      <c r="EK161" s="97">
        <v>0</v>
      </c>
      <c r="EL161" s="97">
        <v>0</v>
      </c>
      <c r="EM161" s="97">
        <v>0</v>
      </c>
      <c r="EN161" s="97">
        <v>-3308.7568891610499</v>
      </c>
      <c r="EO161" s="97">
        <v>-3308.7568891610499</v>
      </c>
      <c r="EP161" s="97">
        <v>0</v>
      </c>
      <c r="EQ161" s="97">
        <v>0</v>
      </c>
      <c r="ER161" s="97">
        <v>0</v>
      </c>
      <c r="ES161" s="97">
        <v>0</v>
      </c>
      <c r="ET161" s="97">
        <v>0</v>
      </c>
      <c r="EU161" s="97">
        <v>0</v>
      </c>
      <c r="EV161" s="97">
        <v>0</v>
      </c>
      <c r="EW161" s="97">
        <v>0</v>
      </c>
      <c r="EX161" s="97">
        <v>0</v>
      </c>
      <c r="EY161" s="97">
        <v>0</v>
      </c>
      <c r="EZ161" s="97">
        <v>0</v>
      </c>
      <c r="FA161" s="97">
        <v>0</v>
      </c>
      <c r="FB161" s="97">
        <v>0</v>
      </c>
      <c r="FC161" s="97">
        <v>0</v>
      </c>
      <c r="FD161" s="97">
        <v>0</v>
      </c>
      <c r="FE161" s="97">
        <v>0</v>
      </c>
      <c r="FF161" s="97">
        <v>0</v>
      </c>
      <c r="FG161" s="97">
        <v>0</v>
      </c>
      <c r="FH161" s="97">
        <v>0</v>
      </c>
      <c r="FI161" s="97">
        <v>0</v>
      </c>
      <c r="FJ161" s="97">
        <v>0</v>
      </c>
      <c r="FK161" s="97">
        <v>0</v>
      </c>
      <c r="FL161" s="97">
        <v>0</v>
      </c>
      <c r="FM161" s="97">
        <v>0</v>
      </c>
      <c r="FN161" s="97">
        <v>0</v>
      </c>
      <c r="FO161" s="97">
        <v>0</v>
      </c>
      <c r="FP161" s="97">
        <v>0</v>
      </c>
      <c r="FQ161" s="97">
        <v>0</v>
      </c>
      <c r="FR161" s="97">
        <v>0</v>
      </c>
      <c r="FS161" s="97">
        <v>0</v>
      </c>
      <c r="FT161" s="97">
        <v>0</v>
      </c>
      <c r="FU161" s="97">
        <v>0</v>
      </c>
      <c r="FV161" s="97">
        <v>0</v>
      </c>
      <c r="FW161" s="97">
        <v>0</v>
      </c>
      <c r="FX161" s="97">
        <v>0</v>
      </c>
      <c r="FY161" s="97">
        <v>0</v>
      </c>
      <c r="FZ161" s="97">
        <v>0</v>
      </c>
      <c r="GA161" s="97">
        <v>0</v>
      </c>
      <c r="GB161" s="97">
        <v>0</v>
      </c>
      <c r="GC161" s="97">
        <v>0</v>
      </c>
      <c r="GD161" s="97">
        <v>0</v>
      </c>
      <c r="GE161" s="97">
        <v>0</v>
      </c>
      <c r="GF161" s="97">
        <v>-863357</v>
      </c>
      <c r="GG161" s="97">
        <v>0</v>
      </c>
      <c r="GH161" s="97">
        <v>-863357</v>
      </c>
      <c r="GI161" s="97">
        <v>0</v>
      </c>
      <c r="GJ161" s="97">
        <v>0</v>
      </c>
      <c r="GK161" s="97">
        <v>0</v>
      </c>
      <c r="GL161" s="97">
        <v>0</v>
      </c>
      <c r="GM161" s="97">
        <v>0</v>
      </c>
      <c r="GN161" s="97">
        <v>0</v>
      </c>
      <c r="GO161" s="97">
        <v>0</v>
      </c>
      <c r="GP161" s="97">
        <v>0</v>
      </c>
      <c r="GQ161" s="97">
        <v>-863357</v>
      </c>
      <c r="GR161" s="97">
        <v>0</v>
      </c>
      <c r="GS161" s="97">
        <v>0</v>
      </c>
      <c r="GT161" s="97">
        <v>0</v>
      </c>
      <c r="GU161" s="97">
        <v>0</v>
      </c>
      <c r="GV161" s="97">
        <v>-863357</v>
      </c>
      <c r="GW161" s="97">
        <v>-863357</v>
      </c>
      <c r="GX161" s="97">
        <v>-866665.75688916096</v>
      </c>
      <c r="GY161" s="97">
        <v>0</v>
      </c>
      <c r="GZ161" s="97">
        <v>0</v>
      </c>
      <c r="HA161" s="97">
        <v>0</v>
      </c>
      <c r="HB161" s="97">
        <v>0</v>
      </c>
      <c r="HC161" s="97">
        <v>-866665.75688916096</v>
      </c>
    </row>
    <row r="162" spans="1:211" ht="14.25" customHeight="1" x14ac:dyDescent="0.45">
      <c r="A162" s="93" t="s">
        <v>2521</v>
      </c>
      <c r="B162" s="97">
        <v>0</v>
      </c>
      <c r="C162" s="97">
        <v>-4610685.9424066199</v>
      </c>
      <c r="D162" s="97">
        <v>0</v>
      </c>
      <c r="E162" s="97">
        <v>-4610685.9424066199</v>
      </c>
      <c r="F162" s="97">
        <v>-4610685.9424066199</v>
      </c>
      <c r="G162" s="97">
        <v>0.3024</v>
      </c>
      <c r="H162" s="91"/>
      <c r="I162" s="97">
        <v>0</v>
      </c>
      <c r="J162" s="97">
        <v>-5158092.3739441</v>
      </c>
      <c r="K162" s="97">
        <v>0</v>
      </c>
      <c r="L162" s="97">
        <v>-5158092.3739441</v>
      </c>
      <c r="M162" s="97">
        <v>-5158092.3739441</v>
      </c>
      <c r="N162" s="97">
        <v>0.37830000000000003</v>
      </c>
      <c r="O162" s="91"/>
      <c r="P162" s="97">
        <v>0</v>
      </c>
      <c r="Q162" s="97">
        <v>0</v>
      </c>
      <c r="R162" s="97">
        <v>0</v>
      </c>
      <c r="S162" s="97">
        <v>0</v>
      </c>
      <c r="T162" s="97">
        <v>0</v>
      </c>
      <c r="U162" s="97">
        <v>0</v>
      </c>
      <c r="V162" s="97">
        <v>0</v>
      </c>
      <c r="W162" s="97">
        <v>0</v>
      </c>
      <c r="X162" s="97">
        <v>0</v>
      </c>
      <c r="Y162" s="97">
        <v>0</v>
      </c>
      <c r="Z162" s="97">
        <v>0</v>
      </c>
      <c r="AA162" s="97">
        <v>0</v>
      </c>
      <c r="AB162" s="97">
        <v>0</v>
      </c>
      <c r="AC162" s="97">
        <v>0</v>
      </c>
      <c r="AD162" s="97">
        <v>0</v>
      </c>
      <c r="AE162" s="97">
        <v>0</v>
      </c>
      <c r="AF162" s="97">
        <v>0</v>
      </c>
      <c r="AG162" s="97">
        <v>0</v>
      </c>
      <c r="AH162" s="97">
        <v>0</v>
      </c>
      <c r="AI162" s="97">
        <v>0</v>
      </c>
      <c r="AJ162" s="97">
        <v>0</v>
      </c>
      <c r="AK162" s="97">
        <v>0</v>
      </c>
      <c r="AL162" s="97">
        <v>0</v>
      </c>
      <c r="AM162" s="97">
        <v>0</v>
      </c>
      <c r="AN162" s="97">
        <v>0</v>
      </c>
      <c r="AO162" s="97">
        <v>0</v>
      </c>
      <c r="AP162" s="97">
        <v>0</v>
      </c>
      <c r="AQ162" s="97">
        <v>0</v>
      </c>
      <c r="AR162" s="97">
        <v>0</v>
      </c>
      <c r="AS162" s="97">
        <v>0</v>
      </c>
      <c r="AT162" s="97">
        <v>0</v>
      </c>
      <c r="AU162" s="97">
        <v>0</v>
      </c>
      <c r="AV162" s="97">
        <v>0</v>
      </c>
      <c r="AW162" s="97">
        <v>0</v>
      </c>
      <c r="AX162" s="97">
        <v>0</v>
      </c>
      <c r="AY162" s="97">
        <v>0</v>
      </c>
      <c r="AZ162" s="97">
        <v>0</v>
      </c>
      <c r="BA162" s="97">
        <v>0</v>
      </c>
      <c r="BB162" s="97">
        <v>0</v>
      </c>
      <c r="BC162" s="97">
        <v>0</v>
      </c>
      <c r="BD162" s="97">
        <v>0</v>
      </c>
      <c r="BE162" s="97">
        <v>0</v>
      </c>
      <c r="BF162" s="97">
        <v>0</v>
      </c>
      <c r="BG162" s="97">
        <v>0</v>
      </c>
      <c r="BH162" s="97">
        <v>0</v>
      </c>
      <c r="BI162" s="97">
        <v>0</v>
      </c>
      <c r="BJ162" s="97">
        <v>0</v>
      </c>
      <c r="BK162" s="97">
        <v>0</v>
      </c>
      <c r="BL162" s="97">
        <v>0</v>
      </c>
      <c r="BM162" s="97">
        <v>0</v>
      </c>
      <c r="BN162" s="97">
        <v>0</v>
      </c>
      <c r="BO162" s="97">
        <v>0</v>
      </c>
      <c r="BP162" s="97">
        <v>0</v>
      </c>
      <c r="BQ162" s="97">
        <v>0</v>
      </c>
      <c r="BR162" s="97">
        <v>0</v>
      </c>
      <c r="BS162" s="97">
        <v>0</v>
      </c>
      <c r="BT162" s="97">
        <v>0</v>
      </c>
      <c r="BU162" s="97">
        <v>0</v>
      </c>
      <c r="BV162" s="97">
        <v>0</v>
      </c>
      <c r="BW162" s="97">
        <v>0</v>
      </c>
      <c r="BX162" s="97">
        <v>0</v>
      </c>
      <c r="BY162" s="97">
        <v>0</v>
      </c>
      <c r="BZ162" s="97">
        <v>0</v>
      </c>
      <c r="CA162" s="97">
        <v>0</v>
      </c>
      <c r="CB162" s="97">
        <v>0</v>
      </c>
      <c r="CC162" s="97">
        <v>0</v>
      </c>
      <c r="CD162" s="97">
        <v>0</v>
      </c>
      <c r="CE162" s="97">
        <v>0</v>
      </c>
      <c r="CF162" s="97">
        <v>0</v>
      </c>
      <c r="CG162" s="97">
        <v>0</v>
      </c>
      <c r="CH162" s="97">
        <v>0</v>
      </c>
      <c r="CI162" s="97">
        <v>0</v>
      </c>
      <c r="CJ162" s="97">
        <v>0</v>
      </c>
      <c r="CK162" s="97">
        <v>0</v>
      </c>
      <c r="CL162" s="97">
        <v>0</v>
      </c>
      <c r="CM162" s="97">
        <v>0</v>
      </c>
      <c r="CN162" s="97">
        <v>0</v>
      </c>
      <c r="CO162" s="97">
        <v>0</v>
      </c>
      <c r="CP162" s="97">
        <v>0</v>
      </c>
      <c r="CQ162" s="97">
        <v>0</v>
      </c>
      <c r="CR162" s="97">
        <v>0</v>
      </c>
      <c r="CS162" s="97">
        <v>0</v>
      </c>
      <c r="CT162" s="97">
        <v>0</v>
      </c>
      <c r="CU162" s="97">
        <v>0</v>
      </c>
      <c r="CV162" s="97">
        <v>0</v>
      </c>
      <c r="CW162" s="97">
        <v>0</v>
      </c>
      <c r="CX162" s="97">
        <v>0</v>
      </c>
      <c r="CY162" s="97">
        <v>0</v>
      </c>
      <c r="CZ162" s="97">
        <v>0</v>
      </c>
      <c r="DA162" s="97">
        <v>0</v>
      </c>
      <c r="DB162" s="97">
        <v>0</v>
      </c>
      <c r="DC162" s="97">
        <v>0</v>
      </c>
      <c r="DD162" s="97">
        <v>0</v>
      </c>
      <c r="DE162" s="97">
        <v>0</v>
      </c>
      <c r="DF162" s="97">
        <v>0</v>
      </c>
      <c r="DG162" s="97">
        <v>0</v>
      </c>
      <c r="DH162" s="97">
        <v>0</v>
      </c>
      <c r="DI162" s="97">
        <v>0</v>
      </c>
      <c r="DJ162" s="97">
        <v>0</v>
      </c>
      <c r="DK162" s="97">
        <v>0</v>
      </c>
      <c r="DL162" s="97">
        <v>0</v>
      </c>
      <c r="DM162" s="97">
        <v>0</v>
      </c>
      <c r="DN162" s="97">
        <v>0</v>
      </c>
      <c r="DO162" s="97">
        <v>0</v>
      </c>
      <c r="DP162" s="97">
        <v>0</v>
      </c>
      <c r="DQ162" s="97">
        <v>0</v>
      </c>
      <c r="DR162" s="97">
        <v>0</v>
      </c>
      <c r="DS162" s="97">
        <v>0</v>
      </c>
      <c r="DT162" s="97">
        <v>0</v>
      </c>
      <c r="DU162" s="97">
        <v>0</v>
      </c>
      <c r="DV162" s="97">
        <v>0</v>
      </c>
      <c r="DW162" s="97">
        <v>0</v>
      </c>
      <c r="DX162" s="97">
        <v>0</v>
      </c>
      <c r="DY162" s="97">
        <v>0</v>
      </c>
      <c r="DZ162" s="97">
        <v>0</v>
      </c>
      <c r="EA162" s="97">
        <v>0</v>
      </c>
      <c r="EB162" s="97">
        <v>0</v>
      </c>
      <c r="EC162" s="97">
        <v>0</v>
      </c>
      <c r="ED162" s="97">
        <v>0</v>
      </c>
      <c r="EE162" s="97">
        <v>0</v>
      </c>
      <c r="EF162" s="97">
        <v>0</v>
      </c>
      <c r="EG162" s="97">
        <v>0</v>
      </c>
      <c r="EH162" s="97">
        <v>0</v>
      </c>
      <c r="EI162" s="97">
        <v>0</v>
      </c>
      <c r="EJ162" s="97">
        <v>0</v>
      </c>
      <c r="EK162" s="97">
        <v>0</v>
      </c>
      <c r="EL162" s="97">
        <v>0</v>
      </c>
      <c r="EM162" s="97">
        <v>0</v>
      </c>
      <c r="EN162" s="97">
        <v>0</v>
      </c>
      <c r="EO162" s="97">
        <v>0</v>
      </c>
      <c r="EP162" s="97">
        <v>0</v>
      </c>
      <c r="EQ162" s="97">
        <v>0</v>
      </c>
      <c r="ER162" s="97">
        <v>-1703274</v>
      </c>
      <c r="ES162" s="97">
        <v>-1703274</v>
      </c>
      <c r="ET162" s="97">
        <v>0</v>
      </c>
      <c r="EU162" s="97">
        <v>0</v>
      </c>
      <c r="EV162" s="97">
        <v>-1703274</v>
      </c>
      <c r="EW162" s="97">
        <v>0</v>
      </c>
      <c r="EX162" s="97">
        <v>0</v>
      </c>
      <c r="EY162" s="97">
        <v>-120682.792406614</v>
      </c>
      <c r="EZ162" s="97">
        <v>-120682.792406614</v>
      </c>
      <c r="FA162" s="97">
        <v>0</v>
      </c>
      <c r="FB162" s="97">
        <v>0</v>
      </c>
      <c r="FC162" s="97">
        <v>0</v>
      </c>
      <c r="FD162" s="97">
        <v>-120682.792406614</v>
      </c>
      <c r="FE162" s="97">
        <v>-1823956.79240661</v>
      </c>
      <c r="FF162" s="97">
        <v>0</v>
      </c>
      <c r="FG162" s="97">
        <v>0</v>
      </c>
      <c r="FH162" s="97">
        <v>-1823956.79240661</v>
      </c>
      <c r="FI162" s="97">
        <v>0</v>
      </c>
      <c r="FJ162" s="97">
        <v>0</v>
      </c>
      <c r="FK162" s="97">
        <v>0</v>
      </c>
      <c r="FL162" s="97">
        <v>0</v>
      </c>
      <c r="FM162" s="97">
        <v>0</v>
      </c>
      <c r="FN162" s="97">
        <v>0</v>
      </c>
      <c r="FO162" s="97">
        <v>0</v>
      </c>
      <c r="FP162" s="97">
        <v>0</v>
      </c>
      <c r="FQ162" s="97">
        <v>-1823956.79240661</v>
      </c>
      <c r="FR162" s="97">
        <v>0</v>
      </c>
      <c r="FS162" s="97">
        <v>0</v>
      </c>
      <c r="FT162" s="97">
        <v>0</v>
      </c>
      <c r="FU162" s="97">
        <v>0</v>
      </c>
      <c r="FV162" s="97">
        <v>0</v>
      </c>
      <c r="FW162" s="97">
        <v>0</v>
      </c>
      <c r="FX162" s="97">
        <v>0</v>
      </c>
      <c r="FY162" s="97">
        <v>0</v>
      </c>
      <c r="FZ162" s="97">
        <v>0</v>
      </c>
      <c r="GA162" s="97">
        <v>0</v>
      </c>
      <c r="GB162" s="97">
        <v>0</v>
      </c>
      <c r="GC162" s="97">
        <v>0</v>
      </c>
      <c r="GD162" s="97">
        <v>0</v>
      </c>
      <c r="GE162" s="97">
        <v>0</v>
      </c>
      <c r="GF162" s="97">
        <v>-2786729.15</v>
      </c>
      <c r="GG162" s="97">
        <v>0</v>
      </c>
      <c r="GH162" s="97">
        <v>-2786729.15</v>
      </c>
      <c r="GI162" s="97">
        <v>0</v>
      </c>
      <c r="GJ162" s="97">
        <v>0</v>
      </c>
      <c r="GK162" s="97">
        <v>0</v>
      </c>
      <c r="GL162" s="97">
        <v>0</v>
      </c>
      <c r="GM162" s="97">
        <v>0</v>
      </c>
      <c r="GN162" s="97">
        <v>0</v>
      </c>
      <c r="GO162" s="97">
        <v>0</v>
      </c>
      <c r="GP162" s="97">
        <v>0</v>
      </c>
      <c r="GQ162" s="97">
        <v>-4610685.9424066199</v>
      </c>
      <c r="GR162" s="97">
        <v>0</v>
      </c>
      <c r="GS162" s="97">
        <v>0</v>
      </c>
      <c r="GT162" s="97">
        <v>0</v>
      </c>
      <c r="GU162" s="97">
        <v>0</v>
      </c>
      <c r="GV162" s="97">
        <v>-4610685.9424066199</v>
      </c>
      <c r="GW162" s="97">
        <v>-4610685.9424066199</v>
      </c>
      <c r="GX162" s="97">
        <v>-4610685.9424066199</v>
      </c>
      <c r="GY162" s="97">
        <v>0</v>
      </c>
      <c r="GZ162" s="97">
        <v>0</v>
      </c>
      <c r="HA162" s="97">
        <v>0</v>
      </c>
      <c r="HB162" s="97">
        <v>0</v>
      </c>
      <c r="HC162" s="97">
        <v>-4610685.9424066199</v>
      </c>
    </row>
    <row r="163" spans="1:211" ht="14.25" customHeight="1" x14ac:dyDescent="0.45">
      <c r="A163" s="93" t="s">
        <v>2522</v>
      </c>
      <c r="B163" s="97">
        <v>0</v>
      </c>
      <c r="C163" s="97">
        <v>-18460857.6992958</v>
      </c>
      <c r="D163" s="97">
        <v>0</v>
      </c>
      <c r="E163" s="97">
        <v>-18460857.6992958</v>
      </c>
      <c r="F163" s="97">
        <v>-18460857.6992958</v>
      </c>
      <c r="G163" s="97">
        <v>1.2110000000000001</v>
      </c>
      <c r="H163" s="91"/>
      <c r="I163" s="97">
        <v>0</v>
      </c>
      <c r="J163" s="97">
        <v>-23147096.013815701</v>
      </c>
      <c r="K163" s="97">
        <v>0</v>
      </c>
      <c r="L163" s="97">
        <v>-23147096.013815701</v>
      </c>
      <c r="M163" s="97">
        <v>-23147096.013815701</v>
      </c>
      <c r="N163" s="97">
        <v>1.6977</v>
      </c>
      <c r="O163" s="91"/>
      <c r="P163" s="97">
        <v>0</v>
      </c>
      <c r="Q163" s="97">
        <v>0</v>
      </c>
      <c r="R163" s="97">
        <v>0</v>
      </c>
      <c r="S163" s="97">
        <v>0</v>
      </c>
      <c r="T163" s="97">
        <v>0</v>
      </c>
      <c r="U163" s="97">
        <v>0</v>
      </c>
      <c r="V163" s="97">
        <v>0</v>
      </c>
      <c r="W163" s="97">
        <v>0</v>
      </c>
      <c r="X163" s="97">
        <v>0</v>
      </c>
      <c r="Y163" s="97">
        <v>0</v>
      </c>
      <c r="Z163" s="97">
        <v>0</v>
      </c>
      <c r="AA163" s="97">
        <v>0</v>
      </c>
      <c r="AB163" s="97">
        <v>0</v>
      </c>
      <c r="AC163" s="97">
        <v>0</v>
      </c>
      <c r="AD163" s="97">
        <v>0</v>
      </c>
      <c r="AE163" s="97">
        <v>0</v>
      </c>
      <c r="AF163" s="97">
        <v>0</v>
      </c>
      <c r="AG163" s="97">
        <v>0</v>
      </c>
      <c r="AH163" s="97">
        <v>0</v>
      </c>
      <c r="AI163" s="97">
        <v>0</v>
      </c>
      <c r="AJ163" s="97">
        <v>0</v>
      </c>
      <c r="AK163" s="97">
        <v>0</v>
      </c>
      <c r="AL163" s="97">
        <v>0</v>
      </c>
      <c r="AM163" s="97">
        <v>0</v>
      </c>
      <c r="AN163" s="97">
        <v>0</v>
      </c>
      <c r="AO163" s="97">
        <v>0</v>
      </c>
      <c r="AP163" s="97">
        <v>0</v>
      </c>
      <c r="AQ163" s="97">
        <v>0</v>
      </c>
      <c r="AR163" s="97">
        <v>0</v>
      </c>
      <c r="AS163" s="97">
        <v>0</v>
      </c>
      <c r="AT163" s="97">
        <v>0</v>
      </c>
      <c r="AU163" s="97">
        <v>0</v>
      </c>
      <c r="AV163" s="97">
        <v>0</v>
      </c>
      <c r="AW163" s="97">
        <v>0</v>
      </c>
      <c r="AX163" s="97">
        <v>0</v>
      </c>
      <c r="AY163" s="97">
        <v>0</v>
      </c>
      <c r="AZ163" s="97">
        <v>0</v>
      </c>
      <c r="BA163" s="97">
        <v>0</v>
      </c>
      <c r="BB163" s="97">
        <v>0</v>
      </c>
      <c r="BC163" s="97">
        <v>0</v>
      </c>
      <c r="BD163" s="97">
        <v>0</v>
      </c>
      <c r="BE163" s="97">
        <v>0</v>
      </c>
      <c r="BF163" s="97">
        <v>0</v>
      </c>
      <c r="BG163" s="97">
        <v>0</v>
      </c>
      <c r="BH163" s="97">
        <v>0</v>
      </c>
      <c r="BI163" s="97">
        <v>0</v>
      </c>
      <c r="BJ163" s="97">
        <v>0</v>
      </c>
      <c r="BK163" s="97">
        <v>0</v>
      </c>
      <c r="BL163" s="97">
        <v>0</v>
      </c>
      <c r="BM163" s="97">
        <v>0</v>
      </c>
      <c r="BN163" s="97">
        <v>0</v>
      </c>
      <c r="BO163" s="97">
        <v>0</v>
      </c>
      <c r="BP163" s="97">
        <v>0</v>
      </c>
      <c r="BQ163" s="97">
        <v>0</v>
      </c>
      <c r="BR163" s="97">
        <v>0</v>
      </c>
      <c r="BS163" s="97">
        <v>0</v>
      </c>
      <c r="BT163" s="97">
        <v>0</v>
      </c>
      <c r="BU163" s="97">
        <v>0</v>
      </c>
      <c r="BV163" s="97">
        <v>0</v>
      </c>
      <c r="BW163" s="97">
        <v>0</v>
      </c>
      <c r="BX163" s="97">
        <v>0</v>
      </c>
      <c r="BY163" s="97">
        <v>0</v>
      </c>
      <c r="BZ163" s="97">
        <v>0</v>
      </c>
      <c r="CA163" s="97">
        <v>0</v>
      </c>
      <c r="CB163" s="97">
        <v>0</v>
      </c>
      <c r="CC163" s="97">
        <v>0</v>
      </c>
      <c r="CD163" s="97">
        <v>0</v>
      </c>
      <c r="CE163" s="97">
        <v>0</v>
      </c>
      <c r="CF163" s="97">
        <v>0</v>
      </c>
      <c r="CG163" s="97">
        <v>0</v>
      </c>
      <c r="CH163" s="97">
        <v>0</v>
      </c>
      <c r="CI163" s="97">
        <v>0</v>
      </c>
      <c r="CJ163" s="97">
        <v>0</v>
      </c>
      <c r="CK163" s="97">
        <v>0</v>
      </c>
      <c r="CL163" s="97">
        <v>0</v>
      </c>
      <c r="CM163" s="97">
        <v>0</v>
      </c>
      <c r="CN163" s="97">
        <v>0</v>
      </c>
      <c r="CO163" s="97">
        <v>0</v>
      </c>
      <c r="CP163" s="97">
        <v>0</v>
      </c>
      <c r="CQ163" s="97">
        <v>0</v>
      </c>
      <c r="CR163" s="97">
        <v>0</v>
      </c>
      <c r="CS163" s="97">
        <v>0</v>
      </c>
      <c r="CT163" s="97">
        <v>0</v>
      </c>
      <c r="CU163" s="97">
        <v>0</v>
      </c>
      <c r="CV163" s="97">
        <v>0</v>
      </c>
      <c r="CW163" s="97">
        <v>0</v>
      </c>
      <c r="CX163" s="97">
        <v>0</v>
      </c>
      <c r="CY163" s="97">
        <v>0</v>
      </c>
      <c r="CZ163" s="97">
        <v>0</v>
      </c>
      <c r="DA163" s="97">
        <v>0</v>
      </c>
      <c r="DB163" s="97">
        <v>0</v>
      </c>
      <c r="DC163" s="97">
        <v>0</v>
      </c>
      <c r="DD163" s="97">
        <v>0</v>
      </c>
      <c r="DE163" s="97">
        <v>0</v>
      </c>
      <c r="DF163" s="97">
        <v>0</v>
      </c>
      <c r="DG163" s="97">
        <v>0</v>
      </c>
      <c r="DH163" s="97">
        <v>0</v>
      </c>
      <c r="DI163" s="97">
        <v>0</v>
      </c>
      <c r="DJ163" s="97">
        <v>0</v>
      </c>
      <c r="DK163" s="97">
        <v>0</v>
      </c>
      <c r="DL163" s="97">
        <v>0</v>
      </c>
      <c r="DM163" s="97">
        <v>0</v>
      </c>
      <c r="DN163" s="97">
        <v>0</v>
      </c>
      <c r="DO163" s="97">
        <v>0</v>
      </c>
      <c r="DP163" s="97">
        <v>0</v>
      </c>
      <c r="DQ163" s="97">
        <v>0</v>
      </c>
      <c r="DR163" s="97">
        <v>0</v>
      </c>
      <c r="DS163" s="97">
        <v>0</v>
      </c>
      <c r="DT163" s="97">
        <v>0</v>
      </c>
      <c r="DU163" s="97">
        <v>0</v>
      </c>
      <c r="DV163" s="97">
        <v>0</v>
      </c>
      <c r="DW163" s="97">
        <v>-3308.7568891610499</v>
      </c>
      <c r="DX163" s="97">
        <v>0</v>
      </c>
      <c r="DY163" s="97">
        <v>-3308.7568891610499</v>
      </c>
      <c r="DZ163" s="97">
        <v>-3308.7568891610499</v>
      </c>
      <c r="EA163" s="97">
        <v>-3308.7568891610499</v>
      </c>
      <c r="EB163" s="97">
        <v>-3308.7568891610499</v>
      </c>
      <c r="EC163" s="97">
        <v>0</v>
      </c>
      <c r="ED163" s="97">
        <v>0</v>
      </c>
      <c r="EE163" s="97">
        <v>0</v>
      </c>
      <c r="EF163" s="97">
        <v>0</v>
      </c>
      <c r="EG163" s="97">
        <v>0</v>
      </c>
      <c r="EH163" s="97">
        <v>0</v>
      </c>
      <c r="EI163" s="97">
        <v>0</v>
      </c>
      <c r="EJ163" s="97">
        <v>0</v>
      </c>
      <c r="EK163" s="97">
        <v>0</v>
      </c>
      <c r="EL163" s="97">
        <v>0</v>
      </c>
      <c r="EM163" s="97">
        <v>0</v>
      </c>
      <c r="EN163" s="97">
        <v>-3308.7568891610499</v>
      </c>
      <c r="EO163" s="97">
        <v>-3308.7568891610499</v>
      </c>
      <c r="EP163" s="97">
        <v>0</v>
      </c>
      <c r="EQ163" s="97">
        <v>0</v>
      </c>
      <c r="ER163" s="97">
        <v>-1907424</v>
      </c>
      <c r="ES163" s="97">
        <v>-1907424</v>
      </c>
      <c r="ET163" s="97">
        <v>0</v>
      </c>
      <c r="EU163" s="97">
        <v>0</v>
      </c>
      <c r="EV163" s="97">
        <v>-1907424</v>
      </c>
      <c r="EW163" s="97">
        <v>0</v>
      </c>
      <c r="EX163" s="97">
        <v>0</v>
      </c>
      <c r="EY163" s="97">
        <v>-120682.792406614</v>
      </c>
      <c r="EZ163" s="97">
        <v>-120682.792406614</v>
      </c>
      <c r="FA163" s="97">
        <v>0</v>
      </c>
      <c r="FB163" s="97">
        <v>0</v>
      </c>
      <c r="FC163" s="97">
        <v>0</v>
      </c>
      <c r="FD163" s="97">
        <v>-120682.792406614</v>
      </c>
      <c r="FE163" s="97">
        <v>-2028106.79240661</v>
      </c>
      <c r="FF163" s="97">
        <v>0</v>
      </c>
      <c r="FG163" s="97">
        <v>0</v>
      </c>
      <c r="FH163" s="97">
        <v>-2028106.79240661</v>
      </c>
      <c r="FI163" s="97">
        <v>0</v>
      </c>
      <c r="FJ163" s="97">
        <v>0</v>
      </c>
      <c r="FK163" s="97">
        <v>0</v>
      </c>
      <c r="FL163" s="97">
        <v>0</v>
      </c>
      <c r="FM163" s="97">
        <v>0</v>
      </c>
      <c r="FN163" s="97">
        <v>0</v>
      </c>
      <c r="FO163" s="97">
        <v>0</v>
      </c>
      <c r="FP163" s="97">
        <v>0</v>
      </c>
      <c r="FQ163" s="97">
        <v>-2028106.79240661</v>
      </c>
      <c r="FR163" s="97">
        <v>0</v>
      </c>
      <c r="FS163" s="97">
        <v>0</v>
      </c>
      <c r="FT163" s="97">
        <v>0</v>
      </c>
      <c r="FU163" s="97">
        <v>0</v>
      </c>
      <c r="FV163" s="97">
        <v>0</v>
      </c>
      <c r="FW163" s="97">
        <v>0</v>
      </c>
      <c r="FX163" s="97">
        <v>0</v>
      </c>
      <c r="FY163" s="97">
        <v>0</v>
      </c>
      <c r="FZ163" s="97">
        <v>0</v>
      </c>
      <c r="GA163" s="97">
        <v>0</v>
      </c>
      <c r="GB163" s="97">
        <v>0</v>
      </c>
      <c r="GC163" s="97">
        <v>0</v>
      </c>
      <c r="GD163" s="97">
        <v>0</v>
      </c>
      <c r="GE163" s="97">
        <v>0</v>
      </c>
      <c r="GF163" s="97">
        <v>-16429442.15</v>
      </c>
      <c r="GG163" s="97">
        <v>0</v>
      </c>
      <c r="GH163" s="97">
        <v>-16429442.15</v>
      </c>
      <c r="GI163" s="97">
        <v>0</v>
      </c>
      <c r="GJ163" s="97">
        <v>0</v>
      </c>
      <c r="GK163" s="97">
        <v>0</v>
      </c>
      <c r="GL163" s="97">
        <v>0</v>
      </c>
      <c r="GM163" s="97">
        <v>0</v>
      </c>
      <c r="GN163" s="97">
        <v>0</v>
      </c>
      <c r="GO163" s="97">
        <v>0</v>
      </c>
      <c r="GP163" s="97">
        <v>0</v>
      </c>
      <c r="GQ163" s="97">
        <v>-18457548.942406598</v>
      </c>
      <c r="GR163" s="97">
        <v>0</v>
      </c>
      <c r="GS163" s="97">
        <v>0</v>
      </c>
      <c r="GT163" s="97">
        <v>0</v>
      </c>
      <c r="GU163" s="97">
        <v>0</v>
      </c>
      <c r="GV163" s="97">
        <v>-18457548.942406598</v>
      </c>
      <c r="GW163" s="97">
        <v>-18457548.942406598</v>
      </c>
      <c r="GX163" s="97">
        <v>-18460857.6992958</v>
      </c>
      <c r="GY163" s="97">
        <v>0</v>
      </c>
      <c r="GZ163" s="97">
        <v>0</v>
      </c>
      <c r="HA163" s="97">
        <v>0</v>
      </c>
      <c r="HB163" s="97">
        <v>0</v>
      </c>
      <c r="HC163" s="97">
        <v>-18460857.6992958</v>
      </c>
    </row>
    <row r="164" spans="1:211" ht="14.25" customHeight="1" x14ac:dyDescent="0.45">
      <c r="A164" s="93" t="s">
        <v>2523</v>
      </c>
      <c r="B164" s="97">
        <v>0</v>
      </c>
      <c r="C164" s="97">
        <v>-14563049.517758699</v>
      </c>
      <c r="D164" s="97">
        <v>0</v>
      </c>
      <c r="E164" s="97">
        <v>-14563049.517758699</v>
      </c>
      <c r="F164" s="97">
        <v>-14563049.517758699</v>
      </c>
      <c r="G164" s="97">
        <v>0.95530000000000004</v>
      </c>
      <c r="H164" s="91"/>
      <c r="I164" s="97">
        <v>0</v>
      </c>
      <c r="J164" s="97">
        <v>-25517320.568378098</v>
      </c>
      <c r="K164" s="97">
        <v>0</v>
      </c>
      <c r="L164" s="97">
        <v>-25517320.568378098</v>
      </c>
      <c r="M164" s="97">
        <v>-25517320.568378098</v>
      </c>
      <c r="N164" s="97">
        <v>1.8715999999999999</v>
      </c>
      <c r="O164" s="91"/>
      <c r="P164" s="97">
        <v>0</v>
      </c>
      <c r="Q164" s="97">
        <v>0</v>
      </c>
      <c r="R164" s="97">
        <v>0</v>
      </c>
      <c r="S164" s="97">
        <v>0</v>
      </c>
      <c r="T164" s="97">
        <v>0</v>
      </c>
      <c r="U164" s="97">
        <v>0</v>
      </c>
      <c r="V164" s="97">
        <v>0</v>
      </c>
      <c r="W164" s="97">
        <v>0</v>
      </c>
      <c r="X164" s="97">
        <v>0</v>
      </c>
      <c r="Y164" s="97">
        <v>0</v>
      </c>
      <c r="Z164" s="97">
        <v>0</v>
      </c>
      <c r="AA164" s="97">
        <v>0</v>
      </c>
      <c r="AB164" s="97">
        <v>0</v>
      </c>
      <c r="AC164" s="97">
        <v>0</v>
      </c>
      <c r="AD164" s="97">
        <v>0</v>
      </c>
      <c r="AE164" s="97">
        <v>0</v>
      </c>
      <c r="AF164" s="97">
        <v>0</v>
      </c>
      <c r="AG164" s="97">
        <v>0</v>
      </c>
      <c r="AH164" s="97">
        <v>0</v>
      </c>
      <c r="AI164" s="97">
        <v>0</v>
      </c>
      <c r="AJ164" s="97">
        <v>0</v>
      </c>
      <c r="AK164" s="97">
        <v>0</v>
      </c>
      <c r="AL164" s="97">
        <v>0</v>
      </c>
      <c r="AM164" s="97">
        <v>0</v>
      </c>
      <c r="AN164" s="97">
        <v>0</v>
      </c>
      <c r="AO164" s="97">
        <v>0</v>
      </c>
      <c r="AP164" s="97">
        <v>0</v>
      </c>
      <c r="AQ164" s="97">
        <v>0</v>
      </c>
      <c r="AR164" s="97">
        <v>0</v>
      </c>
      <c r="AS164" s="97">
        <v>0</v>
      </c>
      <c r="AT164" s="97">
        <v>0</v>
      </c>
      <c r="AU164" s="97">
        <v>0</v>
      </c>
      <c r="AV164" s="97">
        <v>0</v>
      </c>
      <c r="AW164" s="97">
        <v>0</v>
      </c>
      <c r="AX164" s="97">
        <v>0</v>
      </c>
      <c r="AY164" s="97">
        <v>0</v>
      </c>
      <c r="AZ164" s="97">
        <v>0</v>
      </c>
      <c r="BA164" s="97">
        <v>0</v>
      </c>
      <c r="BB164" s="97">
        <v>0</v>
      </c>
      <c r="BC164" s="97">
        <v>0</v>
      </c>
      <c r="BD164" s="97">
        <v>0</v>
      </c>
      <c r="BE164" s="97">
        <v>0</v>
      </c>
      <c r="BF164" s="97">
        <v>0</v>
      </c>
      <c r="BG164" s="97">
        <v>0</v>
      </c>
      <c r="BH164" s="97">
        <v>0</v>
      </c>
      <c r="BI164" s="97">
        <v>0</v>
      </c>
      <c r="BJ164" s="97">
        <v>0</v>
      </c>
      <c r="BK164" s="97">
        <v>0</v>
      </c>
      <c r="BL164" s="97">
        <v>0</v>
      </c>
      <c r="BM164" s="97">
        <v>0</v>
      </c>
      <c r="BN164" s="97">
        <v>0</v>
      </c>
      <c r="BO164" s="97">
        <v>0</v>
      </c>
      <c r="BP164" s="97">
        <v>0</v>
      </c>
      <c r="BQ164" s="97">
        <v>0</v>
      </c>
      <c r="BR164" s="97">
        <v>0</v>
      </c>
      <c r="BS164" s="97">
        <v>0</v>
      </c>
      <c r="BT164" s="97">
        <v>0</v>
      </c>
      <c r="BU164" s="97">
        <v>0</v>
      </c>
      <c r="BV164" s="97">
        <v>0</v>
      </c>
      <c r="BW164" s="97">
        <v>0</v>
      </c>
      <c r="BX164" s="97">
        <v>0</v>
      </c>
      <c r="BY164" s="97">
        <v>0</v>
      </c>
      <c r="BZ164" s="97">
        <v>0</v>
      </c>
      <c r="CA164" s="97">
        <v>0</v>
      </c>
      <c r="CB164" s="97">
        <v>0</v>
      </c>
      <c r="CC164" s="97">
        <v>0</v>
      </c>
      <c r="CD164" s="97">
        <v>0</v>
      </c>
      <c r="CE164" s="97">
        <v>0</v>
      </c>
      <c r="CF164" s="97">
        <v>0</v>
      </c>
      <c r="CG164" s="97">
        <v>0</v>
      </c>
      <c r="CH164" s="97">
        <v>0</v>
      </c>
      <c r="CI164" s="97">
        <v>0</v>
      </c>
      <c r="CJ164" s="97">
        <v>0</v>
      </c>
      <c r="CK164" s="97">
        <v>0</v>
      </c>
      <c r="CL164" s="97">
        <v>0</v>
      </c>
      <c r="CM164" s="97">
        <v>0</v>
      </c>
      <c r="CN164" s="97">
        <v>0</v>
      </c>
      <c r="CO164" s="97">
        <v>0</v>
      </c>
      <c r="CP164" s="97">
        <v>0</v>
      </c>
      <c r="CQ164" s="97">
        <v>0</v>
      </c>
      <c r="CR164" s="97">
        <v>0</v>
      </c>
      <c r="CS164" s="97">
        <v>0</v>
      </c>
      <c r="CT164" s="97">
        <v>0</v>
      </c>
      <c r="CU164" s="97">
        <v>0</v>
      </c>
      <c r="CV164" s="97">
        <v>0</v>
      </c>
      <c r="CW164" s="97">
        <v>0</v>
      </c>
      <c r="CX164" s="97">
        <v>0</v>
      </c>
      <c r="CY164" s="97">
        <v>0</v>
      </c>
      <c r="CZ164" s="97">
        <v>0</v>
      </c>
      <c r="DA164" s="97">
        <v>0</v>
      </c>
      <c r="DB164" s="97">
        <v>0</v>
      </c>
      <c r="DC164" s="97">
        <v>0</v>
      </c>
      <c r="DD164" s="97">
        <v>0</v>
      </c>
      <c r="DE164" s="97">
        <v>0</v>
      </c>
      <c r="DF164" s="97">
        <v>0</v>
      </c>
      <c r="DG164" s="97">
        <v>0</v>
      </c>
      <c r="DH164" s="97">
        <v>0</v>
      </c>
      <c r="DI164" s="97">
        <v>0</v>
      </c>
      <c r="DJ164" s="97">
        <v>0</v>
      </c>
      <c r="DK164" s="97">
        <v>0</v>
      </c>
      <c r="DL164" s="97">
        <v>0</v>
      </c>
      <c r="DM164" s="97">
        <v>0</v>
      </c>
      <c r="DN164" s="97">
        <v>0</v>
      </c>
      <c r="DO164" s="97">
        <v>0</v>
      </c>
      <c r="DP164" s="97">
        <v>0</v>
      </c>
      <c r="DQ164" s="97">
        <v>0</v>
      </c>
      <c r="DR164" s="97">
        <v>0</v>
      </c>
      <c r="DS164" s="97">
        <v>0</v>
      </c>
      <c r="DT164" s="97">
        <v>0</v>
      </c>
      <c r="DU164" s="97">
        <v>0</v>
      </c>
      <c r="DV164" s="97">
        <v>0</v>
      </c>
      <c r="DW164" s="97">
        <v>0</v>
      </c>
      <c r="DX164" s="97">
        <v>0</v>
      </c>
      <c r="DY164" s="97">
        <v>0</v>
      </c>
      <c r="DZ164" s="97">
        <v>0</v>
      </c>
      <c r="EA164" s="97">
        <v>0</v>
      </c>
      <c r="EB164" s="97">
        <v>0</v>
      </c>
      <c r="EC164" s="97">
        <v>0</v>
      </c>
      <c r="ED164" s="97">
        <v>0</v>
      </c>
      <c r="EE164" s="97">
        <v>0</v>
      </c>
      <c r="EF164" s="97">
        <v>0</v>
      </c>
      <c r="EG164" s="97">
        <v>0</v>
      </c>
      <c r="EH164" s="97">
        <v>0</v>
      </c>
      <c r="EI164" s="97">
        <v>0</v>
      </c>
      <c r="EJ164" s="97">
        <v>0</v>
      </c>
      <c r="EK164" s="97">
        <v>0</v>
      </c>
      <c r="EL164" s="97">
        <v>0</v>
      </c>
      <c r="EM164" s="97">
        <v>0</v>
      </c>
      <c r="EN164" s="97">
        <v>0</v>
      </c>
      <c r="EO164" s="97">
        <v>0</v>
      </c>
      <c r="EP164" s="97">
        <v>0</v>
      </c>
      <c r="EQ164" s="97">
        <v>0</v>
      </c>
      <c r="ER164" s="97">
        <v>0</v>
      </c>
      <c r="ES164" s="97">
        <v>0</v>
      </c>
      <c r="ET164" s="97">
        <v>0</v>
      </c>
      <c r="EU164" s="97">
        <v>0</v>
      </c>
      <c r="EV164" s="97">
        <v>0</v>
      </c>
      <c r="EW164" s="97">
        <v>0</v>
      </c>
      <c r="EX164" s="97">
        <v>0</v>
      </c>
      <c r="EY164" s="97">
        <v>0</v>
      </c>
      <c r="EZ164" s="97">
        <v>0</v>
      </c>
      <c r="FA164" s="97">
        <v>0</v>
      </c>
      <c r="FB164" s="97">
        <v>0</v>
      </c>
      <c r="FC164" s="97">
        <v>0</v>
      </c>
      <c r="FD164" s="97">
        <v>0</v>
      </c>
      <c r="FE164" s="97">
        <v>0</v>
      </c>
      <c r="FF164" s="97">
        <v>0</v>
      </c>
      <c r="FG164" s="97">
        <v>0</v>
      </c>
      <c r="FH164" s="97">
        <v>0</v>
      </c>
      <c r="FI164" s="97">
        <v>0</v>
      </c>
      <c r="FJ164" s="97">
        <v>0</v>
      </c>
      <c r="FK164" s="97">
        <v>0</v>
      </c>
      <c r="FL164" s="97">
        <v>0</v>
      </c>
      <c r="FM164" s="97">
        <v>0</v>
      </c>
      <c r="FN164" s="97">
        <v>0</v>
      </c>
      <c r="FO164" s="97">
        <v>0</v>
      </c>
      <c r="FP164" s="97">
        <v>0</v>
      </c>
      <c r="FQ164" s="97">
        <v>0</v>
      </c>
      <c r="FR164" s="97">
        <v>0</v>
      </c>
      <c r="FS164" s="97">
        <v>0</v>
      </c>
      <c r="FT164" s="97">
        <v>0</v>
      </c>
      <c r="FU164" s="97">
        <v>0</v>
      </c>
      <c r="FV164" s="97">
        <v>0</v>
      </c>
      <c r="FW164" s="97">
        <v>0</v>
      </c>
      <c r="FX164" s="97">
        <v>0</v>
      </c>
      <c r="FY164" s="97">
        <v>0</v>
      </c>
      <c r="FZ164" s="97">
        <v>0</v>
      </c>
      <c r="GA164" s="97">
        <v>0</v>
      </c>
      <c r="GB164" s="97">
        <v>0</v>
      </c>
      <c r="GC164" s="97">
        <v>0</v>
      </c>
      <c r="GD164" s="97">
        <v>0</v>
      </c>
      <c r="GE164" s="97">
        <v>0</v>
      </c>
      <c r="GF164" s="97">
        <v>0</v>
      </c>
      <c r="GG164" s="97">
        <v>0</v>
      </c>
      <c r="GH164" s="97">
        <v>0</v>
      </c>
      <c r="GI164" s="97">
        <v>0</v>
      </c>
      <c r="GJ164" s="97">
        <v>-14563049.517758699</v>
      </c>
      <c r="GK164" s="97">
        <v>-14563049.517758699</v>
      </c>
      <c r="GL164" s="97">
        <v>0</v>
      </c>
      <c r="GM164" s="97">
        <v>-14563049.517758699</v>
      </c>
      <c r="GN164" s="97">
        <v>0</v>
      </c>
      <c r="GO164" s="97">
        <v>0</v>
      </c>
      <c r="GP164" s="97">
        <v>0</v>
      </c>
      <c r="GQ164" s="97">
        <v>-14563049.517758699</v>
      </c>
      <c r="GR164" s="97">
        <v>0</v>
      </c>
      <c r="GS164" s="97">
        <v>0</v>
      </c>
      <c r="GT164" s="97">
        <v>0</v>
      </c>
      <c r="GU164" s="97">
        <v>0</v>
      </c>
      <c r="GV164" s="97">
        <v>-14563049.517758699</v>
      </c>
      <c r="GW164" s="97">
        <v>-14563049.517758699</v>
      </c>
      <c r="GX164" s="97">
        <v>-14563049.517758699</v>
      </c>
      <c r="GY164" s="97">
        <v>0</v>
      </c>
      <c r="GZ164" s="97">
        <v>0</v>
      </c>
      <c r="HA164" s="97">
        <v>0</v>
      </c>
      <c r="HB164" s="97">
        <v>0</v>
      </c>
      <c r="HC164" s="97">
        <v>-14563049.517758699</v>
      </c>
    </row>
    <row r="165" spans="1:211" ht="14.25" customHeight="1" x14ac:dyDescent="0.45">
      <c r="A165" s="93" t="s">
        <v>2247</v>
      </c>
      <c r="B165" s="97">
        <v>0</v>
      </c>
      <c r="C165" s="97">
        <v>-14563049.517758699</v>
      </c>
      <c r="D165" s="97">
        <v>0</v>
      </c>
      <c r="E165" s="97">
        <v>-14563049.517758699</v>
      </c>
      <c r="F165" s="97">
        <v>-14563049.517758699</v>
      </c>
      <c r="G165" s="97">
        <v>0.95530000000000004</v>
      </c>
      <c r="H165" s="91"/>
      <c r="I165" s="97">
        <v>0</v>
      </c>
      <c r="J165" s="97">
        <v>-25517320.568378098</v>
      </c>
      <c r="K165" s="97">
        <v>0</v>
      </c>
      <c r="L165" s="97">
        <v>-25517320.568378098</v>
      </c>
      <c r="M165" s="97">
        <v>-25517320.568378098</v>
      </c>
      <c r="N165" s="97">
        <v>1.8715999999999999</v>
      </c>
      <c r="O165" s="91"/>
      <c r="P165" s="97">
        <v>0</v>
      </c>
      <c r="Q165" s="97">
        <v>0</v>
      </c>
      <c r="R165" s="97">
        <v>0</v>
      </c>
      <c r="S165" s="97">
        <v>0</v>
      </c>
      <c r="T165" s="97">
        <v>0</v>
      </c>
      <c r="U165" s="97">
        <v>0</v>
      </c>
      <c r="V165" s="97">
        <v>0</v>
      </c>
      <c r="W165" s="97">
        <v>0</v>
      </c>
      <c r="X165" s="97">
        <v>0</v>
      </c>
      <c r="Y165" s="97">
        <v>0</v>
      </c>
      <c r="Z165" s="97">
        <v>0</v>
      </c>
      <c r="AA165" s="97">
        <v>0</v>
      </c>
      <c r="AB165" s="97">
        <v>0</v>
      </c>
      <c r="AC165" s="97">
        <v>0</v>
      </c>
      <c r="AD165" s="97">
        <v>0</v>
      </c>
      <c r="AE165" s="97">
        <v>0</v>
      </c>
      <c r="AF165" s="97">
        <v>0</v>
      </c>
      <c r="AG165" s="97">
        <v>0</v>
      </c>
      <c r="AH165" s="97">
        <v>0</v>
      </c>
      <c r="AI165" s="97">
        <v>0</v>
      </c>
      <c r="AJ165" s="97">
        <v>0</v>
      </c>
      <c r="AK165" s="97">
        <v>0</v>
      </c>
      <c r="AL165" s="97">
        <v>0</v>
      </c>
      <c r="AM165" s="97">
        <v>0</v>
      </c>
      <c r="AN165" s="97">
        <v>0</v>
      </c>
      <c r="AO165" s="97">
        <v>0</v>
      </c>
      <c r="AP165" s="97">
        <v>0</v>
      </c>
      <c r="AQ165" s="97">
        <v>0</v>
      </c>
      <c r="AR165" s="97">
        <v>0</v>
      </c>
      <c r="AS165" s="97">
        <v>0</v>
      </c>
      <c r="AT165" s="97">
        <v>0</v>
      </c>
      <c r="AU165" s="97">
        <v>0</v>
      </c>
      <c r="AV165" s="97">
        <v>0</v>
      </c>
      <c r="AW165" s="97">
        <v>0</v>
      </c>
      <c r="AX165" s="97">
        <v>0</v>
      </c>
      <c r="AY165" s="97">
        <v>0</v>
      </c>
      <c r="AZ165" s="97">
        <v>0</v>
      </c>
      <c r="BA165" s="97">
        <v>0</v>
      </c>
      <c r="BB165" s="97">
        <v>0</v>
      </c>
      <c r="BC165" s="97">
        <v>0</v>
      </c>
      <c r="BD165" s="97">
        <v>0</v>
      </c>
      <c r="BE165" s="97">
        <v>0</v>
      </c>
      <c r="BF165" s="97">
        <v>0</v>
      </c>
      <c r="BG165" s="97">
        <v>0</v>
      </c>
      <c r="BH165" s="97">
        <v>0</v>
      </c>
      <c r="BI165" s="97">
        <v>0</v>
      </c>
      <c r="BJ165" s="97">
        <v>0</v>
      </c>
      <c r="BK165" s="97">
        <v>0</v>
      </c>
      <c r="BL165" s="97">
        <v>0</v>
      </c>
      <c r="BM165" s="97">
        <v>0</v>
      </c>
      <c r="BN165" s="97">
        <v>0</v>
      </c>
      <c r="BO165" s="97">
        <v>0</v>
      </c>
      <c r="BP165" s="97">
        <v>0</v>
      </c>
      <c r="BQ165" s="97">
        <v>0</v>
      </c>
      <c r="BR165" s="97">
        <v>0</v>
      </c>
      <c r="BS165" s="97">
        <v>0</v>
      </c>
      <c r="BT165" s="97">
        <v>0</v>
      </c>
      <c r="BU165" s="97">
        <v>0</v>
      </c>
      <c r="BV165" s="97">
        <v>0</v>
      </c>
      <c r="BW165" s="97">
        <v>0</v>
      </c>
      <c r="BX165" s="97">
        <v>0</v>
      </c>
      <c r="BY165" s="97">
        <v>0</v>
      </c>
      <c r="BZ165" s="97">
        <v>0</v>
      </c>
      <c r="CA165" s="97">
        <v>0</v>
      </c>
      <c r="CB165" s="97">
        <v>0</v>
      </c>
      <c r="CC165" s="97">
        <v>0</v>
      </c>
      <c r="CD165" s="97">
        <v>0</v>
      </c>
      <c r="CE165" s="97">
        <v>0</v>
      </c>
      <c r="CF165" s="97">
        <v>0</v>
      </c>
      <c r="CG165" s="97">
        <v>0</v>
      </c>
      <c r="CH165" s="97">
        <v>0</v>
      </c>
      <c r="CI165" s="97">
        <v>0</v>
      </c>
      <c r="CJ165" s="97">
        <v>0</v>
      </c>
      <c r="CK165" s="97">
        <v>0</v>
      </c>
      <c r="CL165" s="97">
        <v>0</v>
      </c>
      <c r="CM165" s="97">
        <v>0</v>
      </c>
      <c r="CN165" s="97">
        <v>0</v>
      </c>
      <c r="CO165" s="97">
        <v>0</v>
      </c>
      <c r="CP165" s="97">
        <v>0</v>
      </c>
      <c r="CQ165" s="97">
        <v>0</v>
      </c>
      <c r="CR165" s="97">
        <v>0</v>
      </c>
      <c r="CS165" s="97">
        <v>0</v>
      </c>
      <c r="CT165" s="97">
        <v>0</v>
      </c>
      <c r="CU165" s="97">
        <v>0</v>
      </c>
      <c r="CV165" s="97">
        <v>0</v>
      </c>
      <c r="CW165" s="97">
        <v>0</v>
      </c>
      <c r="CX165" s="97">
        <v>0</v>
      </c>
      <c r="CY165" s="97">
        <v>0</v>
      </c>
      <c r="CZ165" s="97">
        <v>0</v>
      </c>
      <c r="DA165" s="97">
        <v>0</v>
      </c>
      <c r="DB165" s="97">
        <v>0</v>
      </c>
      <c r="DC165" s="97">
        <v>0</v>
      </c>
      <c r="DD165" s="97">
        <v>0</v>
      </c>
      <c r="DE165" s="97">
        <v>0</v>
      </c>
      <c r="DF165" s="97">
        <v>0</v>
      </c>
      <c r="DG165" s="97">
        <v>0</v>
      </c>
      <c r="DH165" s="97">
        <v>0</v>
      </c>
      <c r="DI165" s="97">
        <v>0</v>
      </c>
      <c r="DJ165" s="97">
        <v>0</v>
      </c>
      <c r="DK165" s="97">
        <v>0</v>
      </c>
      <c r="DL165" s="97">
        <v>0</v>
      </c>
      <c r="DM165" s="97">
        <v>0</v>
      </c>
      <c r="DN165" s="97">
        <v>0</v>
      </c>
      <c r="DO165" s="97">
        <v>0</v>
      </c>
      <c r="DP165" s="97">
        <v>0</v>
      </c>
      <c r="DQ165" s="97">
        <v>0</v>
      </c>
      <c r="DR165" s="97">
        <v>0</v>
      </c>
      <c r="DS165" s="97">
        <v>0</v>
      </c>
      <c r="DT165" s="97">
        <v>0</v>
      </c>
      <c r="DU165" s="97">
        <v>0</v>
      </c>
      <c r="DV165" s="97">
        <v>0</v>
      </c>
      <c r="DW165" s="97">
        <v>0</v>
      </c>
      <c r="DX165" s="97">
        <v>0</v>
      </c>
      <c r="DY165" s="97">
        <v>0</v>
      </c>
      <c r="DZ165" s="97">
        <v>0</v>
      </c>
      <c r="EA165" s="97">
        <v>0</v>
      </c>
      <c r="EB165" s="97">
        <v>0</v>
      </c>
      <c r="EC165" s="97">
        <v>0</v>
      </c>
      <c r="ED165" s="97">
        <v>0</v>
      </c>
      <c r="EE165" s="97">
        <v>0</v>
      </c>
      <c r="EF165" s="97">
        <v>0</v>
      </c>
      <c r="EG165" s="97">
        <v>0</v>
      </c>
      <c r="EH165" s="97">
        <v>0</v>
      </c>
      <c r="EI165" s="97">
        <v>0</v>
      </c>
      <c r="EJ165" s="97">
        <v>0</v>
      </c>
      <c r="EK165" s="97">
        <v>0</v>
      </c>
      <c r="EL165" s="97">
        <v>0</v>
      </c>
      <c r="EM165" s="97">
        <v>0</v>
      </c>
      <c r="EN165" s="97">
        <v>0</v>
      </c>
      <c r="EO165" s="97">
        <v>0</v>
      </c>
      <c r="EP165" s="97">
        <v>0</v>
      </c>
      <c r="EQ165" s="97">
        <v>0</v>
      </c>
      <c r="ER165" s="97">
        <v>0</v>
      </c>
      <c r="ES165" s="97">
        <v>0</v>
      </c>
      <c r="ET165" s="97">
        <v>0</v>
      </c>
      <c r="EU165" s="97">
        <v>0</v>
      </c>
      <c r="EV165" s="97">
        <v>0</v>
      </c>
      <c r="EW165" s="97">
        <v>0</v>
      </c>
      <c r="EX165" s="97">
        <v>0</v>
      </c>
      <c r="EY165" s="97">
        <v>0</v>
      </c>
      <c r="EZ165" s="97">
        <v>0</v>
      </c>
      <c r="FA165" s="97">
        <v>0</v>
      </c>
      <c r="FB165" s="97">
        <v>0</v>
      </c>
      <c r="FC165" s="97">
        <v>0</v>
      </c>
      <c r="FD165" s="97">
        <v>0</v>
      </c>
      <c r="FE165" s="97">
        <v>0</v>
      </c>
      <c r="FF165" s="97">
        <v>0</v>
      </c>
      <c r="FG165" s="97">
        <v>0</v>
      </c>
      <c r="FH165" s="97">
        <v>0</v>
      </c>
      <c r="FI165" s="97">
        <v>0</v>
      </c>
      <c r="FJ165" s="97">
        <v>0</v>
      </c>
      <c r="FK165" s="97">
        <v>0</v>
      </c>
      <c r="FL165" s="97">
        <v>0</v>
      </c>
      <c r="FM165" s="97">
        <v>0</v>
      </c>
      <c r="FN165" s="97">
        <v>0</v>
      </c>
      <c r="FO165" s="97">
        <v>0</v>
      </c>
      <c r="FP165" s="97">
        <v>0</v>
      </c>
      <c r="FQ165" s="97">
        <v>0</v>
      </c>
      <c r="FR165" s="97">
        <v>0</v>
      </c>
      <c r="FS165" s="97">
        <v>0</v>
      </c>
      <c r="FT165" s="97">
        <v>0</v>
      </c>
      <c r="FU165" s="97">
        <v>0</v>
      </c>
      <c r="FV165" s="97">
        <v>0</v>
      </c>
      <c r="FW165" s="97">
        <v>0</v>
      </c>
      <c r="FX165" s="97">
        <v>0</v>
      </c>
      <c r="FY165" s="97">
        <v>0</v>
      </c>
      <c r="FZ165" s="97">
        <v>0</v>
      </c>
      <c r="GA165" s="97">
        <v>0</v>
      </c>
      <c r="GB165" s="97">
        <v>0</v>
      </c>
      <c r="GC165" s="97">
        <v>0</v>
      </c>
      <c r="GD165" s="97">
        <v>0</v>
      </c>
      <c r="GE165" s="97">
        <v>0</v>
      </c>
      <c r="GF165" s="97">
        <v>0</v>
      </c>
      <c r="GG165" s="97">
        <v>0</v>
      </c>
      <c r="GH165" s="97">
        <v>0</v>
      </c>
      <c r="GI165" s="97">
        <v>0</v>
      </c>
      <c r="GJ165" s="97">
        <v>-14563049.517758699</v>
      </c>
      <c r="GK165" s="97">
        <v>-14563049.517758699</v>
      </c>
      <c r="GL165" s="97">
        <v>0</v>
      </c>
      <c r="GM165" s="97">
        <v>-14563049.517758699</v>
      </c>
      <c r="GN165" s="97">
        <v>0</v>
      </c>
      <c r="GO165" s="97">
        <v>0</v>
      </c>
      <c r="GP165" s="97">
        <v>0</v>
      </c>
      <c r="GQ165" s="97">
        <v>-14563049.517758699</v>
      </c>
      <c r="GR165" s="97">
        <v>0</v>
      </c>
      <c r="GS165" s="97">
        <v>0</v>
      </c>
      <c r="GT165" s="97">
        <v>0</v>
      </c>
      <c r="GU165" s="97">
        <v>0</v>
      </c>
      <c r="GV165" s="97">
        <v>-14563049.517758699</v>
      </c>
      <c r="GW165" s="97">
        <v>-14563049.517758699</v>
      </c>
      <c r="GX165" s="97">
        <v>-14563049.517758699</v>
      </c>
      <c r="GY165" s="97">
        <v>0</v>
      </c>
      <c r="GZ165" s="97">
        <v>0</v>
      </c>
      <c r="HA165" s="97">
        <v>0</v>
      </c>
      <c r="HB165" s="97">
        <v>0</v>
      </c>
      <c r="HC165" s="97">
        <v>-14563049.517758699</v>
      </c>
    </row>
    <row r="166" spans="1:211" ht="14.25" customHeight="1" x14ac:dyDescent="0.45">
      <c r="A166" s="93" t="s">
        <v>2524</v>
      </c>
      <c r="B166" s="97">
        <v>-837969959.10608196</v>
      </c>
      <c r="C166" s="97">
        <v>812155368.55463195</v>
      </c>
      <c r="D166" s="97">
        <v>1711252.2062830899</v>
      </c>
      <c r="E166" s="97">
        <v>813866620.76091504</v>
      </c>
      <c r="F166" s="97">
        <v>-24103338.345166799</v>
      </c>
      <c r="G166" s="97">
        <v>1.5810999999999999</v>
      </c>
      <c r="H166" s="91"/>
      <c r="I166" s="97">
        <v>-652739660.92792499</v>
      </c>
      <c r="J166" s="97">
        <v>638984793.994192</v>
      </c>
      <c r="K166" s="97">
        <v>469892.48773097998</v>
      </c>
      <c r="L166" s="97">
        <v>639454686.48192298</v>
      </c>
      <c r="M166" s="97">
        <v>-13284974.446001399</v>
      </c>
      <c r="N166" s="97">
        <v>0.97440000000000004</v>
      </c>
      <c r="O166" s="91"/>
      <c r="P166" s="97">
        <v>0</v>
      </c>
      <c r="Q166" s="97">
        <v>0</v>
      </c>
      <c r="R166" s="97">
        <v>0</v>
      </c>
      <c r="S166" s="97">
        <v>0</v>
      </c>
      <c r="T166" s="97">
        <v>0</v>
      </c>
      <c r="U166" s="97">
        <v>0</v>
      </c>
      <c r="V166" s="97">
        <v>0</v>
      </c>
      <c r="W166" s="97">
        <v>0</v>
      </c>
      <c r="X166" s="97">
        <v>0</v>
      </c>
      <c r="Y166" s="97">
        <v>0</v>
      </c>
      <c r="Z166" s="97">
        <v>0</v>
      </c>
      <c r="AA166" s="97">
        <v>0</v>
      </c>
      <c r="AB166" s="97">
        <v>0</v>
      </c>
      <c r="AC166" s="97">
        <v>0</v>
      </c>
      <c r="AD166" s="97">
        <v>0</v>
      </c>
      <c r="AE166" s="97">
        <v>0</v>
      </c>
      <c r="AF166" s="97">
        <v>0</v>
      </c>
      <c r="AG166" s="97">
        <v>0</v>
      </c>
      <c r="AH166" s="97">
        <v>0</v>
      </c>
      <c r="AI166" s="97">
        <v>0</v>
      </c>
      <c r="AJ166" s="97">
        <v>0</v>
      </c>
      <c r="AK166" s="97">
        <v>0</v>
      </c>
      <c r="AL166" s="97">
        <v>0</v>
      </c>
      <c r="AM166" s="97">
        <v>0</v>
      </c>
      <c r="AN166" s="97">
        <v>0</v>
      </c>
      <c r="AO166" s="97">
        <v>0</v>
      </c>
      <c r="AP166" s="97">
        <v>0</v>
      </c>
      <c r="AQ166" s="97">
        <v>0</v>
      </c>
      <c r="AR166" s="97">
        <v>0</v>
      </c>
      <c r="AS166" s="97">
        <v>0</v>
      </c>
      <c r="AT166" s="97">
        <v>0</v>
      </c>
      <c r="AU166" s="97">
        <v>0</v>
      </c>
      <c r="AV166" s="97">
        <v>0</v>
      </c>
      <c r="AW166" s="97">
        <v>0</v>
      </c>
      <c r="AX166" s="97">
        <v>0</v>
      </c>
      <c r="AY166" s="97">
        <v>0</v>
      </c>
      <c r="AZ166" s="97">
        <v>0</v>
      </c>
      <c r="BA166" s="97">
        <v>0</v>
      </c>
      <c r="BB166" s="97">
        <v>0</v>
      </c>
      <c r="BC166" s="97">
        <v>0</v>
      </c>
      <c r="BD166" s="97">
        <v>0</v>
      </c>
      <c r="BE166" s="97">
        <v>0</v>
      </c>
      <c r="BF166" s="97">
        <v>0</v>
      </c>
      <c r="BG166" s="97">
        <v>0</v>
      </c>
      <c r="BH166" s="97">
        <v>0</v>
      </c>
      <c r="BI166" s="97">
        <v>0</v>
      </c>
      <c r="BJ166" s="97">
        <v>0</v>
      </c>
      <c r="BK166" s="97">
        <v>0</v>
      </c>
      <c r="BL166" s="97">
        <v>0</v>
      </c>
      <c r="BM166" s="97">
        <v>0</v>
      </c>
      <c r="BN166" s="97">
        <v>0</v>
      </c>
      <c r="BO166" s="97">
        <v>0</v>
      </c>
      <c r="BP166" s="97">
        <v>0</v>
      </c>
      <c r="BQ166" s="97">
        <v>0</v>
      </c>
      <c r="BR166" s="97">
        <v>0</v>
      </c>
      <c r="BS166" s="97">
        <v>0</v>
      </c>
      <c r="BT166" s="97">
        <v>0</v>
      </c>
      <c r="BU166" s="97">
        <v>0</v>
      </c>
      <c r="BV166" s="97">
        <v>0</v>
      </c>
      <c r="BW166" s="97">
        <v>0</v>
      </c>
      <c r="BX166" s="97">
        <v>0</v>
      </c>
      <c r="BY166" s="97">
        <v>0</v>
      </c>
      <c r="BZ166" s="97">
        <v>0</v>
      </c>
      <c r="CA166" s="97">
        <v>0</v>
      </c>
      <c r="CB166" s="97">
        <v>0</v>
      </c>
      <c r="CC166" s="97">
        <v>0</v>
      </c>
      <c r="CD166" s="97">
        <v>0</v>
      </c>
      <c r="CE166" s="97">
        <v>0</v>
      </c>
      <c r="CF166" s="97">
        <v>0</v>
      </c>
      <c r="CG166" s="97">
        <v>0</v>
      </c>
      <c r="CH166" s="97">
        <v>0</v>
      </c>
      <c r="CI166" s="97">
        <v>0</v>
      </c>
      <c r="CJ166" s="97">
        <v>0</v>
      </c>
      <c r="CK166" s="97">
        <v>0</v>
      </c>
      <c r="CL166" s="97">
        <v>0</v>
      </c>
      <c r="CM166" s="97">
        <v>0</v>
      </c>
      <c r="CN166" s="97">
        <v>0</v>
      </c>
      <c r="CO166" s="97">
        <v>0</v>
      </c>
      <c r="CP166" s="97">
        <v>0</v>
      </c>
      <c r="CQ166" s="97">
        <v>0</v>
      </c>
      <c r="CR166" s="97">
        <v>0</v>
      </c>
      <c r="CS166" s="97">
        <v>0</v>
      </c>
      <c r="CT166" s="97">
        <v>0</v>
      </c>
      <c r="CU166" s="97">
        <v>0</v>
      </c>
      <c r="CV166" s="97">
        <v>0</v>
      </c>
      <c r="CW166" s="97">
        <v>0</v>
      </c>
      <c r="CX166" s="97">
        <v>0</v>
      </c>
      <c r="CY166" s="97">
        <v>0</v>
      </c>
      <c r="CZ166" s="97">
        <v>0</v>
      </c>
      <c r="DA166" s="97">
        <v>0</v>
      </c>
      <c r="DB166" s="97">
        <v>0</v>
      </c>
      <c r="DC166" s="97">
        <v>0</v>
      </c>
      <c r="DD166" s="97">
        <v>0</v>
      </c>
      <c r="DE166" s="97">
        <v>0</v>
      </c>
      <c r="DF166" s="97">
        <v>0</v>
      </c>
      <c r="DG166" s="97">
        <v>0</v>
      </c>
      <c r="DH166" s="97">
        <v>0</v>
      </c>
      <c r="DI166" s="97">
        <v>0</v>
      </c>
      <c r="DJ166" s="97">
        <v>0</v>
      </c>
      <c r="DK166" s="97">
        <v>0</v>
      </c>
      <c r="DL166" s="97">
        <v>0</v>
      </c>
      <c r="DM166" s="97">
        <v>0</v>
      </c>
      <c r="DN166" s="97">
        <v>0</v>
      </c>
      <c r="DO166" s="97">
        <v>0</v>
      </c>
      <c r="DP166" s="97">
        <v>0</v>
      </c>
      <c r="DQ166" s="97">
        <v>0</v>
      </c>
      <c r="DR166" s="97">
        <v>0</v>
      </c>
      <c r="DS166" s="97">
        <v>0</v>
      </c>
      <c r="DT166" s="97">
        <v>0</v>
      </c>
      <c r="DU166" s="97">
        <v>0</v>
      </c>
      <c r="DV166" s="97">
        <v>0</v>
      </c>
      <c r="DW166" s="97">
        <v>0</v>
      </c>
      <c r="DX166" s="97">
        <v>0</v>
      </c>
      <c r="DY166" s="97">
        <v>0</v>
      </c>
      <c r="DZ166" s="97">
        <v>0</v>
      </c>
      <c r="EA166" s="97">
        <v>0</v>
      </c>
      <c r="EB166" s="97">
        <v>0</v>
      </c>
      <c r="EC166" s="97">
        <v>0</v>
      </c>
      <c r="ED166" s="97">
        <v>0</v>
      </c>
      <c r="EE166" s="97">
        <v>0</v>
      </c>
      <c r="EF166" s="97">
        <v>0</v>
      </c>
      <c r="EG166" s="97">
        <v>0</v>
      </c>
      <c r="EH166" s="97">
        <v>0</v>
      </c>
      <c r="EI166" s="97">
        <v>0</v>
      </c>
      <c r="EJ166" s="97">
        <v>0</v>
      </c>
      <c r="EK166" s="97">
        <v>0</v>
      </c>
      <c r="EL166" s="97">
        <v>0</v>
      </c>
      <c r="EM166" s="97">
        <v>0</v>
      </c>
      <c r="EN166" s="97">
        <v>0</v>
      </c>
      <c r="EO166" s="97">
        <v>0</v>
      </c>
      <c r="EP166" s="97">
        <v>4.5928001403808601E-2</v>
      </c>
      <c r="EQ166" s="97">
        <v>4.5928001403808601E-2</v>
      </c>
      <c r="ER166" s="97">
        <v>0</v>
      </c>
      <c r="ES166" s="97">
        <v>0</v>
      </c>
      <c r="ET166" s="97">
        <v>0</v>
      </c>
      <c r="EU166" s="97">
        <v>1.39698386192322E-9</v>
      </c>
      <c r="EV166" s="97">
        <v>3.7252902984619101E-8</v>
      </c>
      <c r="EW166" s="97">
        <v>-3.7252902984619101E-8</v>
      </c>
      <c r="EX166" s="97">
        <v>-3.7252902984619101E-8</v>
      </c>
      <c r="EY166" s="97">
        <v>1.8626451492309599E-9</v>
      </c>
      <c r="EZ166" s="97">
        <v>1.8626451492309599E-9</v>
      </c>
      <c r="FA166" s="97">
        <v>-5834781.6824861802</v>
      </c>
      <c r="FB166" s="97">
        <v>-5834781.6824861802</v>
      </c>
      <c r="FC166" s="97">
        <v>-133195.81292100399</v>
      </c>
      <c r="FD166" s="97">
        <v>-5967977.4954072097</v>
      </c>
      <c r="FE166" s="97">
        <v>-5967977.49540741</v>
      </c>
      <c r="FF166" s="97">
        <v>3.3192918635904802E-8</v>
      </c>
      <c r="FG166" s="97">
        <v>3.3192918635904802E-8</v>
      </c>
      <c r="FH166" s="97">
        <v>-5967977.4954071501</v>
      </c>
      <c r="FI166" s="97">
        <v>0.89999999850988399</v>
      </c>
      <c r="FJ166" s="97">
        <v>0.89999999850988399</v>
      </c>
      <c r="FK166" s="97">
        <v>-4547768.6900000004</v>
      </c>
      <c r="FL166" s="97">
        <v>-4547768.6900000004</v>
      </c>
      <c r="FM166" s="97">
        <v>-4547768.6900000004</v>
      </c>
      <c r="FN166" s="97">
        <v>-4547767.79</v>
      </c>
      <c r="FO166" s="97">
        <v>-1381196.53</v>
      </c>
      <c r="FP166" s="97">
        <v>-5928964.3200000003</v>
      </c>
      <c r="FQ166" s="97">
        <v>-11896941.8154073</v>
      </c>
      <c r="FR166" s="97">
        <v>-563.99999999821205</v>
      </c>
      <c r="FS166" s="97">
        <v>-563.99999999821205</v>
      </c>
      <c r="FT166" s="97">
        <v>-563.99999999821205</v>
      </c>
      <c r="FU166" s="97">
        <v>4257222.0473773098</v>
      </c>
      <c r="FV166" s="97">
        <v>-4257222.04737732</v>
      </c>
      <c r="FW166" s="97">
        <v>1.5935484043438899E-8</v>
      </c>
      <c r="FX166" s="97">
        <v>-563.99999998786404</v>
      </c>
      <c r="FY166" s="97">
        <v>23747028.4522352</v>
      </c>
      <c r="FZ166" s="97">
        <v>23747028.4522352</v>
      </c>
      <c r="GA166" s="97">
        <v>-615390.56184935698</v>
      </c>
      <c r="GB166" s="97">
        <v>-23838883.932945501</v>
      </c>
      <c r="GC166" s="97">
        <v>-24454274.494794901</v>
      </c>
      <c r="GD166" s="97">
        <v>-707246.04255967296</v>
      </c>
      <c r="GE166" s="97">
        <v>-707810.04256004805</v>
      </c>
      <c r="GF166" s="97">
        <v>15356.779999999</v>
      </c>
      <c r="GG166" s="97">
        <v>-2759775.66</v>
      </c>
      <c r="GH166" s="97">
        <v>-2744418.88</v>
      </c>
      <c r="GI166" s="97">
        <v>-5829486.1604409004</v>
      </c>
      <c r="GJ166" s="97">
        <v>-3.8737198337912599E-8</v>
      </c>
      <c r="GK166" s="97">
        <v>-5829486.16044096</v>
      </c>
      <c r="GL166" s="97">
        <v>-4095606.3686466701</v>
      </c>
      <c r="GM166" s="97">
        <v>-9925092.5290875603</v>
      </c>
      <c r="GN166" s="97">
        <v>1661802.78628287</v>
      </c>
      <c r="GO166" s="97">
        <v>1661802.78628287</v>
      </c>
      <c r="GP166" s="97">
        <v>1661802.78628287</v>
      </c>
      <c r="GQ166" s="97">
        <v>-23612460.480772201</v>
      </c>
      <c r="GR166" s="97">
        <v>-490877.91032148898</v>
      </c>
      <c r="GS166" s="97">
        <v>-490877.91032148898</v>
      </c>
      <c r="GT166" s="97">
        <v>-490877.91032148898</v>
      </c>
      <c r="GU166" s="97">
        <v>-490877.91032148898</v>
      </c>
      <c r="GV166" s="97">
        <v>-24103338.391093701</v>
      </c>
      <c r="GW166" s="97">
        <v>-24103338.345166799</v>
      </c>
      <c r="GX166" s="97">
        <v>-24103338.345166799</v>
      </c>
      <c r="GY166" s="97">
        <v>0</v>
      </c>
      <c r="GZ166" s="97">
        <v>0</v>
      </c>
      <c r="HA166" s="97">
        <v>0</v>
      </c>
      <c r="HB166" s="97">
        <v>0</v>
      </c>
      <c r="HC166" s="97">
        <v>-24103338.345166799</v>
      </c>
    </row>
    <row r="167" spans="1:211" ht="14.25" customHeight="1" x14ac:dyDescent="0.45">
      <c r="A167" s="93" t="s">
        <v>2525</v>
      </c>
      <c r="B167" s="97">
        <v>-837969959.10608196</v>
      </c>
      <c r="C167" s="97">
        <v>812155368.55463195</v>
      </c>
      <c r="D167" s="97">
        <v>1711252.2062830899</v>
      </c>
      <c r="E167" s="97">
        <v>813866620.76091504</v>
      </c>
      <c r="F167" s="97">
        <v>-24103338.345166799</v>
      </c>
      <c r="G167" s="97">
        <v>1.5810999999999999</v>
      </c>
      <c r="H167" s="91"/>
      <c r="I167" s="97">
        <v>-652739660.92792499</v>
      </c>
      <c r="J167" s="97">
        <v>638984793.994192</v>
      </c>
      <c r="K167" s="97">
        <v>469892.48773097998</v>
      </c>
      <c r="L167" s="97">
        <v>639454686.48192298</v>
      </c>
      <c r="M167" s="97">
        <v>-13284974.446001399</v>
      </c>
      <c r="N167" s="97">
        <v>0.97440000000000004</v>
      </c>
      <c r="O167" s="91"/>
      <c r="P167" s="97">
        <v>0</v>
      </c>
      <c r="Q167" s="97">
        <v>0</v>
      </c>
      <c r="R167" s="97">
        <v>0</v>
      </c>
      <c r="S167" s="97">
        <v>0</v>
      </c>
      <c r="T167" s="97">
        <v>0</v>
      </c>
      <c r="U167" s="97">
        <v>0</v>
      </c>
      <c r="V167" s="97">
        <v>0</v>
      </c>
      <c r="W167" s="97">
        <v>0</v>
      </c>
      <c r="X167" s="97">
        <v>0</v>
      </c>
      <c r="Y167" s="97">
        <v>0</v>
      </c>
      <c r="Z167" s="97">
        <v>0</v>
      </c>
      <c r="AA167" s="97">
        <v>0</v>
      </c>
      <c r="AB167" s="97">
        <v>0</v>
      </c>
      <c r="AC167" s="97">
        <v>0</v>
      </c>
      <c r="AD167" s="97">
        <v>0</v>
      </c>
      <c r="AE167" s="97">
        <v>0</v>
      </c>
      <c r="AF167" s="97">
        <v>0</v>
      </c>
      <c r="AG167" s="97">
        <v>0</v>
      </c>
      <c r="AH167" s="97">
        <v>0</v>
      </c>
      <c r="AI167" s="97">
        <v>0</v>
      </c>
      <c r="AJ167" s="97">
        <v>0</v>
      </c>
      <c r="AK167" s="97">
        <v>0</v>
      </c>
      <c r="AL167" s="97">
        <v>0</v>
      </c>
      <c r="AM167" s="97">
        <v>0</v>
      </c>
      <c r="AN167" s="97">
        <v>0</v>
      </c>
      <c r="AO167" s="97">
        <v>0</v>
      </c>
      <c r="AP167" s="97">
        <v>0</v>
      </c>
      <c r="AQ167" s="97">
        <v>0</v>
      </c>
      <c r="AR167" s="97">
        <v>0</v>
      </c>
      <c r="AS167" s="97">
        <v>0</v>
      </c>
      <c r="AT167" s="97">
        <v>0</v>
      </c>
      <c r="AU167" s="97">
        <v>0</v>
      </c>
      <c r="AV167" s="97">
        <v>0</v>
      </c>
      <c r="AW167" s="97">
        <v>0</v>
      </c>
      <c r="AX167" s="97">
        <v>0</v>
      </c>
      <c r="AY167" s="97">
        <v>0</v>
      </c>
      <c r="AZ167" s="97">
        <v>0</v>
      </c>
      <c r="BA167" s="97">
        <v>0</v>
      </c>
      <c r="BB167" s="97">
        <v>0</v>
      </c>
      <c r="BC167" s="97">
        <v>0</v>
      </c>
      <c r="BD167" s="97">
        <v>0</v>
      </c>
      <c r="BE167" s="97">
        <v>0</v>
      </c>
      <c r="BF167" s="97">
        <v>0</v>
      </c>
      <c r="BG167" s="97">
        <v>0</v>
      </c>
      <c r="BH167" s="97">
        <v>0</v>
      </c>
      <c r="BI167" s="97">
        <v>0</v>
      </c>
      <c r="BJ167" s="97">
        <v>0</v>
      </c>
      <c r="BK167" s="97">
        <v>0</v>
      </c>
      <c r="BL167" s="97">
        <v>0</v>
      </c>
      <c r="BM167" s="97">
        <v>0</v>
      </c>
      <c r="BN167" s="97">
        <v>0</v>
      </c>
      <c r="BO167" s="97">
        <v>0</v>
      </c>
      <c r="BP167" s="97">
        <v>0</v>
      </c>
      <c r="BQ167" s="97">
        <v>0</v>
      </c>
      <c r="BR167" s="97">
        <v>0</v>
      </c>
      <c r="BS167" s="97">
        <v>0</v>
      </c>
      <c r="BT167" s="97">
        <v>0</v>
      </c>
      <c r="BU167" s="97">
        <v>0</v>
      </c>
      <c r="BV167" s="97">
        <v>0</v>
      </c>
      <c r="BW167" s="97">
        <v>0</v>
      </c>
      <c r="BX167" s="97">
        <v>0</v>
      </c>
      <c r="BY167" s="97">
        <v>0</v>
      </c>
      <c r="BZ167" s="97">
        <v>0</v>
      </c>
      <c r="CA167" s="97">
        <v>0</v>
      </c>
      <c r="CB167" s="97">
        <v>0</v>
      </c>
      <c r="CC167" s="97">
        <v>0</v>
      </c>
      <c r="CD167" s="97">
        <v>0</v>
      </c>
      <c r="CE167" s="97">
        <v>0</v>
      </c>
      <c r="CF167" s="97">
        <v>0</v>
      </c>
      <c r="CG167" s="97">
        <v>0</v>
      </c>
      <c r="CH167" s="97">
        <v>0</v>
      </c>
      <c r="CI167" s="97">
        <v>0</v>
      </c>
      <c r="CJ167" s="97">
        <v>0</v>
      </c>
      <c r="CK167" s="97">
        <v>0</v>
      </c>
      <c r="CL167" s="97">
        <v>0</v>
      </c>
      <c r="CM167" s="97">
        <v>0</v>
      </c>
      <c r="CN167" s="97">
        <v>0</v>
      </c>
      <c r="CO167" s="97">
        <v>0</v>
      </c>
      <c r="CP167" s="97">
        <v>0</v>
      </c>
      <c r="CQ167" s="97">
        <v>0</v>
      </c>
      <c r="CR167" s="97">
        <v>0</v>
      </c>
      <c r="CS167" s="97">
        <v>0</v>
      </c>
      <c r="CT167" s="97">
        <v>0</v>
      </c>
      <c r="CU167" s="97">
        <v>0</v>
      </c>
      <c r="CV167" s="97">
        <v>0</v>
      </c>
      <c r="CW167" s="97">
        <v>0</v>
      </c>
      <c r="CX167" s="97">
        <v>0</v>
      </c>
      <c r="CY167" s="97">
        <v>0</v>
      </c>
      <c r="CZ167" s="97">
        <v>0</v>
      </c>
      <c r="DA167" s="97">
        <v>0</v>
      </c>
      <c r="DB167" s="97">
        <v>0</v>
      </c>
      <c r="DC167" s="97">
        <v>0</v>
      </c>
      <c r="DD167" s="97">
        <v>0</v>
      </c>
      <c r="DE167" s="97">
        <v>0</v>
      </c>
      <c r="DF167" s="97">
        <v>0</v>
      </c>
      <c r="DG167" s="97">
        <v>0</v>
      </c>
      <c r="DH167" s="97">
        <v>0</v>
      </c>
      <c r="DI167" s="97">
        <v>0</v>
      </c>
      <c r="DJ167" s="97">
        <v>0</v>
      </c>
      <c r="DK167" s="97">
        <v>0</v>
      </c>
      <c r="DL167" s="97">
        <v>0</v>
      </c>
      <c r="DM167" s="97">
        <v>0</v>
      </c>
      <c r="DN167" s="97">
        <v>0</v>
      </c>
      <c r="DO167" s="97">
        <v>0</v>
      </c>
      <c r="DP167" s="97">
        <v>0</v>
      </c>
      <c r="DQ167" s="97">
        <v>0</v>
      </c>
      <c r="DR167" s="97">
        <v>0</v>
      </c>
      <c r="DS167" s="97">
        <v>0</v>
      </c>
      <c r="DT167" s="97">
        <v>0</v>
      </c>
      <c r="DU167" s="97">
        <v>0</v>
      </c>
      <c r="DV167" s="97">
        <v>0</v>
      </c>
      <c r="DW167" s="97">
        <v>0</v>
      </c>
      <c r="DX167" s="97">
        <v>0</v>
      </c>
      <c r="DY167" s="97">
        <v>0</v>
      </c>
      <c r="DZ167" s="97">
        <v>0</v>
      </c>
      <c r="EA167" s="97">
        <v>0</v>
      </c>
      <c r="EB167" s="97">
        <v>0</v>
      </c>
      <c r="EC167" s="97">
        <v>0</v>
      </c>
      <c r="ED167" s="97">
        <v>0</v>
      </c>
      <c r="EE167" s="97">
        <v>0</v>
      </c>
      <c r="EF167" s="97">
        <v>0</v>
      </c>
      <c r="EG167" s="97">
        <v>0</v>
      </c>
      <c r="EH167" s="97">
        <v>0</v>
      </c>
      <c r="EI167" s="97">
        <v>0</v>
      </c>
      <c r="EJ167" s="97">
        <v>0</v>
      </c>
      <c r="EK167" s="97">
        <v>0</v>
      </c>
      <c r="EL167" s="97">
        <v>0</v>
      </c>
      <c r="EM167" s="97">
        <v>0</v>
      </c>
      <c r="EN167" s="97">
        <v>0</v>
      </c>
      <c r="EO167" s="97">
        <v>0</v>
      </c>
      <c r="EP167" s="97">
        <v>4.5928001403808601E-2</v>
      </c>
      <c r="EQ167" s="97">
        <v>4.5928001403808601E-2</v>
      </c>
      <c r="ER167" s="97">
        <v>0</v>
      </c>
      <c r="ES167" s="97">
        <v>0</v>
      </c>
      <c r="ET167" s="97">
        <v>0</v>
      </c>
      <c r="EU167" s="97">
        <v>1.39698386192322E-9</v>
      </c>
      <c r="EV167" s="97">
        <v>3.7252902984619101E-8</v>
      </c>
      <c r="EW167" s="97">
        <v>-3.7252902984619101E-8</v>
      </c>
      <c r="EX167" s="97">
        <v>-3.7252902984619101E-8</v>
      </c>
      <c r="EY167" s="97">
        <v>1.8626451492309599E-9</v>
      </c>
      <c r="EZ167" s="97">
        <v>1.8626451492309599E-9</v>
      </c>
      <c r="FA167" s="97">
        <v>-5834781.6824861802</v>
      </c>
      <c r="FB167" s="97">
        <v>-5834781.6824861802</v>
      </c>
      <c r="FC167" s="97">
        <v>-133195.81292100399</v>
      </c>
      <c r="FD167" s="97">
        <v>-5967977.4954072097</v>
      </c>
      <c r="FE167" s="97">
        <v>-5967977.49540741</v>
      </c>
      <c r="FF167" s="97">
        <v>3.3192918635904802E-8</v>
      </c>
      <c r="FG167" s="97">
        <v>3.3192918635904802E-8</v>
      </c>
      <c r="FH167" s="97">
        <v>-5967977.4954071501</v>
      </c>
      <c r="FI167" s="97">
        <v>0.89999999850988399</v>
      </c>
      <c r="FJ167" s="97">
        <v>0.89999999850988399</v>
      </c>
      <c r="FK167" s="97">
        <v>-4547768.6900000004</v>
      </c>
      <c r="FL167" s="97">
        <v>-4547768.6900000004</v>
      </c>
      <c r="FM167" s="97">
        <v>-4547768.6900000004</v>
      </c>
      <c r="FN167" s="97">
        <v>-4547767.79</v>
      </c>
      <c r="FO167" s="97">
        <v>-1381196.53</v>
      </c>
      <c r="FP167" s="97">
        <v>-5928964.3200000003</v>
      </c>
      <c r="FQ167" s="97">
        <v>-11896941.8154073</v>
      </c>
      <c r="FR167" s="97">
        <v>-563.99999999821205</v>
      </c>
      <c r="FS167" s="97">
        <v>-563.99999999821205</v>
      </c>
      <c r="FT167" s="97">
        <v>-563.99999999821205</v>
      </c>
      <c r="FU167" s="97">
        <v>4257222.0473773098</v>
      </c>
      <c r="FV167" s="97">
        <v>-4257222.04737732</v>
      </c>
      <c r="FW167" s="97">
        <v>1.5935484043438899E-8</v>
      </c>
      <c r="FX167" s="97">
        <v>-563.99999998786404</v>
      </c>
      <c r="FY167" s="97">
        <v>23747028.4522352</v>
      </c>
      <c r="FZ167" s="97">
        <v>23747028.4522352</v>
      </c>
      <c r="GA167" s="97">
        <v>-615390.56184935698</v>
      </c>
      <c r="GB167" s="97">
        <v>-23838883.932945501</v>
      </c>
      <c r="GC167" s="97">
        <v>-24454274.494794901</v>
      </c>
      <c r="GD167" s="97">
        <v>-707246.04255967296</v>
      </c>
      <c r="GE167" s="97">
        <v>-707810.04256004805</v>
      </c>
      <c r="GF167" s="97">
        <v>15356.779999999</v>
      </c>
      <c r="GG167" s="97">
        <v>-2759775.66</v>
      </c>
      <c r="GH167" s="97">
        <v>-2744418.88</v>
      </c>
      <c r="GI167" s="97">
        <v>-5829486.1604409004</v>
      </c>
      <c r="GJ167" s="97">
        <v>-3.8737198337912599E-8</v>
      </c>
      <c r="GK167" s="97">
        <v>-5829486.16044096</v>
      </c>
      <c r="GL167" s="97">
        <v>-4095606.3686466701</v>
      </c>
      <c r="GM167" s="97">
        <v>-9925092.5290875603</v>
      </c>
      <c r="GN167" s="97">
        <v>1661802.78628287</v>
      </c>
      <c r="GO167" s="97">
        <v>1661802.78628287</v>
      </c>
      <c r="GP167" s="97">
        <v>1661802.78628287</v>
      </c>
      <c r="GQ167" s="97">
        <v>-23612460.480772201</v>
      </c>
      <c r="GR167" s="97">
        <v>-490877.91032148898</v>
      </c>
      <c r="GS167" s="97">
        <v>-490877.91032148898</v>
      </c>
      <c r="GT167" s="97">
        <v>-490877.91032148898</v>
      </c>
      <c r="GU167" s="97">
        <v>-490877.91032148898</v>
      </c>
      <c r="GV167" s="97">
        <v>-24103338.391093701</v>
      </c>
      <c r="GW167" s="97">
        <v>-24103338.345166799</v>
      </c>
      <c r="GX167" s="97">
        <v>-24103338.345166799</v>
      </c>
      <c r="GY167" s="97">
        <v>0</v>
      </c>
      <c r="GZ167" s="97">
        <v>0</v>
      </c>
      <c r="HA167" s="97">
        <v>0</v>
      </c>
      <c r="HB167" s="97">
        <v>0</v>
      </c>
      <c r="HC167" s="97">
        <v>-24103338.345166799</v>
      </c>
    </row>
    <row r="168" spans="1:211" ht="14.25" customHeight="1" x14ac:dyDescent="0.45">
      <c r="A168" s="93" t="s">
        <v>2526</v>
      </c>
      <c r="B168" s="97">
        <v>-1536164134.3829801</v>
      </c>
      <c r="C168" s="97">
        <v>8.6612999439239502E-8</v>
      </c>
      <c r="D168" s="97">
        <v>11920746.7262828</v>
      </c>
      <c r="E168" s="97">
        <v>11920746.7262829</v>
      </c>
      <c r="F168" s="97">
        <v>-1524243387.6566899</v>
      </c>
      <c r="G168" s="97">
        <v>99.9846</v>
      </c>
      <c r="H168" s="91"/>
      <c r="I168" s="97">
        <v>-1372775957.89274</v>
      </c>
      <c r="J168" s="97">
        <v>2.0797997713088998E-3</v>
      </c>
      <c r="K168" s="97">
        <v>9494358.9877312202</v>
      </c>
      <c r="L168" s="97">
        <v>9494358.98981102</v>
      </c>
      <c r="M168" s="97">
        <v>-1363281598.90293</v>
      </c>
      <c r="N168" s="97">
        <v>99.991399999999999</v>
      </c>
      <c r="O168" s="91"/>
      <c r="P168" s="97">
        <v>-35322619.012507603</v>
      </c>
      <c r="Q168" s="97">
        <v>-64767906.7780874</v>
      </c>
      <c r="R168" s="97">
        <v>-64767906.7780874</v>
      </c>
      <c r="S168" s="97">
        <v>-100090525.790595</v>
      </c>
      <c r="T168" s="97">
        <v>-100090525.790595</v>
      </c>
      <c r="U168" s="97">
        <v>-6030201.7374233203</v>
      </c>
      <c r="V168" s="97">
        <v>-6030201.7374233203</v>
      </c>
      <c r="W168" s="97">
        <v>-34549897.040490903</v>
      </c>
      <c r="X168" s="97">
        <v>-40580098.777914204</v>
      </c>
      <c r="Y168" s="97">
        <v>-1242560.4713444</v>
      </c>
      <c r="Z168" s="97">
        <v>-3849597.63435101</v>
      </c>
      <c r="AA168" s="97">
        <v>-5092158.1056954097</v>
      </c>
      <c r="AB168" s="97">
        <v>-45672256.8836096</v>
      </c>
      <c r="AC168" s="97">
        <v>-20513717.360406101</v>
      </c>
      <c r="AD168" s="97">
        <v>-25981082.597292699</v>
      </c>
      <c r="AE168" s="97">
        <v>-1371391.86</v>
      </c>
      <c r="AF168" s="97">
        <v>-27352474.457292698</v>
      </c>
      <c r="AG168" s="97">
        <v>-585413.96785109898</v>
      </c>
      <c r="AH168" s="97">
        <v>-48451605.785549901</v>
      </c>
      <c r="AI168" s="97">
        <v>-19667454.6258604</v>
      </c>
      <c r="AJ168" s="97">
        <v>-2271116.0335482298</v>
      </c>
      <c r="AK168" s="97">
        <v>-21938570.659408599</v>
      </c>
      <c r="AL168" s="97">
        <v>-463140.17222851299</v>
      </c>
      <c r="AM168" s="97">
        <v>-463140.17222851299</v>
      </c>
      <c r="AN168" s="97">
        <v>-9688078.2774448004</v>
      </c>
      <c r="AO168" s="97">
        <v>-32089789.109081902</v>
      </c>
      <c r="AP168" s="97">
        <v>-5734819.8300000001</v>
      </c>
      <c r="AQ168" s="97">
        <v>-86276214.724631801</v>
      </c>
      <c r="AR168" s="97">
        <v>-232038997.39883599</v>
      </c>
      <c r="AS168" s="97">
        <v>-232038997.39883599</v>
      </c>
      <c r="AT168" s="97">
        <v>-232038997.39883599</v>
      </c>
      <c r="AU168" s="97">
        <v>-55292065.347519897</v>
      </c>
      <c r="AV168" s="97">
        <v>-1816961.39007961</v>
      </c>
      <c r="AW168" s="97">
        <v>-57109026.7375995</v>
      </c>
      <c r="AX168" s="97">
        <v>-10008420.1469687</v>
      </c>
      <c r="AY168" s="97">
        <v>-67117446.884568304</v>
      </c>
      <c r="AZ168" s="97">
        <v>-67729357.340783805</v>
      </c>
      <c r="BA168" s="97">
        <v>0</v>
      </c>
      <c r="BB168" s="97">
        <v>-67729357.340783805</v>
      </c>
      <c r="BC168" s="97">
        <v>-67729357.340783805</v>
      </c>
      <c r="BD168" s="97">
        <v>-5367457.8622535402</v>
      </c>
      <c r="BE168" s="97">
        <v>-5802318.1713911202</v>
      </c>
      <c r="BF168" s="97">
        <v>-11169776.0336447</v>
      </c>
      <c r="BG168" s="97">
        <v>-78899133.374428496</v>
      </c>
      <c r="BH168" s="97">
        <v>-9159379.7152480092</v>
      </c>
      <c r="BI168" s="97">
        <v>-88058513.089676499</v>
      </c>
      <c r="BJ168" s="97">
        <v>-57853488.074096799</v>
      </c>
      <c r="BK168" s="97">
        <v>-57853488.074096799</v>
      </c>
      <c r="BL168" s="97">
        <v>-213029448.04834101</v>
      </c>
      <c r="BM168" s="97">
        <v>-10942526.599689299</v>
      </c>
      <c r="BN168" s="97">
        <v>-6490882.1463620896</v>
      </c>
      <c r="BO168" s="97">
        <v>-81318.882010003406</v>
      </c>
      <c r="BP168" s="97">
        <v>-1678919.9718785801</v>
      </c>
      <c r="BQ168" s="97">
        <v>-19193647.599940099</v>
      </c>
      <c r="BR168" s="97">
        <v>-1013402.65</v>
      </c>
      <c r="BS168" s="97">
        <v>-4300083.43</v>
      </c>
      <c r="BT168" s="97">
        <v>-5313486.08</v>
      </c>
      <c r="BU168" s="97">
        <v>-3758920.32</v>
      </c>
      <c r="BV168" s="97">
        <v>-3758920.32</v>
      </c>
      <c r="BW168" s="97">
        <v>-9072406.4000000004</v>
      </c>
      <c r="BX168" s="97">
        <v>-28266053.99994</v>
      </c>
      <c r="BY168" s="97">
        <v>-11655270.970000001</v>
      </c>
      <c r="BZ168" s="97">
        <v>-11655270.970000001</v>
      </c>
      <c r="CA168" s="97">
        <v>-3749396.72</v>
      </c>
      <c r="CB168" s="97">
        <v>-4457704.3899999997</v>
      </c>
      <c r="CC168" s="97">
        <v>-2265136.5699999998</v>
      </c>
      <c r="CD168" s="97">
        <v>-2061259.03</v>
      </c>
      <c r="CE168" s="97">
        <v>-3745635.31</v>
      </c>
      <c r="CF168" s="97">
        <v>-3057893.66</v>
      </c>
      <c r="CG168" s="97">
        <v>-30992296.649999999</v>
      </c>
      <c r="CH168" s="97">
        <v>-9868578.0299999993</v>
      </c>
      <c r="CI168" s="97">
        <v>-9868578.0299999993</v>
      </c>
      <c r="CJ168" s="97">
        <v>-4202289.08</v>
      </c>
      <c r="CK168" s="97">
        <v>-9672926.8000000007</v>
      </c>
      <c r="CL168" s="97">
        <v>-605909.5</v>
      </c>
      <c r="CM168" s="97">
        <v>-2496399.6</v>
      </c>
      <c r="CN168" s="97">
        <v>-4027763.73</v>
      </c>
      <c r="CO168" s="97">
        <v>-1414107.1</v>
      </c>
      <c r="CP168" s="97">
        <v>-1467154.96</v>
      </c>
      <c r="CQ168" s="97">
        <v>-3973654.63</v>
      </c>
      <c r="CR168" s="97">
        <v>-2138051.13</v>
      </c>
      <c r="CS168" s="97">
        <v>-255371.26</v>
      </c>
      <c r="CT168" s="97">
        <v>-40122205.82</v>
      </c>
      <c r="CU168" s="97">
        <v>-1772708.69</v>
      </c>
      <c r="CV168" s="97">
        <v>-12786317.01</v>
      </c>
      <c r="CW168" s="97">
        <v>-12786317.01</v>
      </c>
      <c r="CX168" s="97">
        <v>-1729529.42</v>
      </c>
      <c r="CY168" s="97">
        <v>-882554.53</v>
      </c>
      <c r="CZ168" s="97">
        <v>-704720.23</v>
      </c>
      <c r="DA168" s="97">
        <v>-1587274.76</v>
      </c>
      <c r="DB168" s="97">
        <v>-16103121.189999999</v>
      </c>
      <c r="DC168" s="97">
        <v>-17875829.879999999</v>
      </c>
      <c r="DD168" s="97">
        <v>-8760765.3499999996</v>
      </c>
      <c r="DE168" s="97">
        <v>-8760765.3499999996</v>
      </c>
      <c r="DF168" s="97">
        <v>-2071289.35</v>
      </c>
      <c r="DG168" s="97">
        <v>-10832054.699999999</v>
      </c>
      <c r="DH168" s="97">
        <v>-1374934.34856176</v>
      </c>
      <c r="DI168" s="97">
        <v>-12206989.0485618</v>
      </c>
      <c r="DJ168" s="97">
        <v>-30082818.928561699</v>
      </c>
      <c r="DK168" s="97">
        <v>-101197321.398562</v>
      </c>
      <c r="DL168" s="97">
        <v>-101197321.398562</v>
      </c>
      <c r="DM168" s="97">
        <v>-25627848.005644102</v>
      </c>
      <c r="DN168" s="97">
        <v>-25627848.005644102</v>
      </c>
      <c r="DO168" s="97">
        <v>-25627848.005644102</v>
      </c>
      <c r="DP168" s="97">
        <v>-964219.06884680595</v>
      </c>
      <c r="DQ168" s="97">
        <v>-26592067.074491002</v>
      </c>
      <c r="DR168" s="97">
        <v>-26592067.074491002</v>
      </c>
      <c r="DS168" s="97">
        <v>-10969496.3435583</v>
      </c>
      <c r="DT168" s="97">
        <v>-10969496.3435583</v>
      </c>
      <c r="DU168" s="97">
        <v>-37561563.418049298</v>
      </c>
      <c r="DV168" s="97">
        <v>-62033934.441624403</v>
      </c>
      <c r="DW168" s="97">
        <v>-1626160.5863441499</v>
      </c>
      <c r="DX168" s="97">
        <v>-8587551.3451776598</v>
      </c>
      <c r="DY168" s="97">
        <v>-72247646.373146206</v>
      </c>
      <c r="DZ168" s="97">
        <v>-72247646.373146206</v>
      </c>
      <c r="EA168" s="97">
        <v>-239272585.18969801</v>
      </c>
      <c r="EB168" s="97">
        <v>-239272585.18969801</v>
      </c>
      <c r="EC168" s="97">
        <v>-1848179.99819478</v>
      </c>
      <c r="ED168" s="97">
        <v>-1848179.99819478</v>
      </c>
      <c r="EE168" s="97">
        <v>-1848179.99819478</v>
      </c>
      <c r="EF168" s="97">
        <v>-544073.121827411</v>
      </c>
      <c r="EG168" s="97">
        <v>-2392253.1200221898</v>
      </c>
      <c r="EH168" s="97">
        <v>-2392253.1200221898</v>
      </c>
      <c r="EI168" s="97">
        <v>-2392253.1200221898</v>
      </c>
      <c r="EJ168" s="97">
        <v>-1251397</v>
      </c>
      <c r="EK168" s="97">
        <v>-1251397</v>
      </c>
      <c r="EL168" s="97">
        <v>-1251397</v>
      </c>
      <c r="EM168" s="97">
        <v>-3643650.1200221898</v>
      </c>
      <c r="EN168" s="97">
        <v>-242916235.30972001</v>
      </c>
      <c r="EO168" s="97">
        <v>-455945683.35806102</v>
      </c>
      <c r="EP168" s="97">
        <v>-310461069.30496001</v>
      </c>
      <c r="EQ168" s="97">
        <v>-310461069.30496001</v>
      </c>
      <c r="ER168" s="97">
        <v>-53605156.170000002</v>
      </c>
      <c r="ES168" s="97">
        <v>-53605156.170000002</v>
      </c>
      <c r="ET168" s="97">
        <v>-5975814.6600000001</v>
      </c>
      <c r="EU168" s="97">
        <v>-3354702.3011844298</v>
      </c>
      <c r="EV168" s="97">
        <v>-62935673.131184399</v>
      </c>
      <c r="EW168" s="97">
        <v>-40613686.421319798</v>
      </c>
      <c r="EX168" s="97">
        <v>-40613686.421319798</v>
      </c>
      <c r="EY168" s="97">
        <v>-6841005.3582363799</v>
      </c>
      <c r="EZ168" s="97">
        <v>-6841005.3582363799</v>
      </c>
      <c r="FA168" s="97">
        <v>-12890507.340783801</v>
      </c>
      <c r="FB168" s="97">
        <v>-12890507.340783801</v>
      </c>
      <c r="FC168" s="97">
        <v>-133195.81292100399</v>
      </c>
      <c r="FD168" s="97">
        <v>-19864708.511941198</v>
      </c>
      <c r="FE168" s="97">
        <v>-123414068.064446</v>
      </c>
      <c r="FF168" s="97">
        <v>-17530433.350253701</v>
      </c>
      <c r="FG168" s="97">
        <v>-17530433.350253701</v>
      </c>
      <c r="FH168" s="97">
        <v>-140944501.41469899</v>
      </c>
      <c r="FI168" s="97">
        <v>-18390094.059999999</v>
      </c>
      <c r="FJ168" s="97">
        <v>-18390094.059999999</v>
      </c>
      <c r="FK168" s="97">
        <v>-13321845.74</v>
      </c>
      <c r="FL168" s="97">
        <v>-13321845.74</v>
      </c>
      <c r="FM168" s="97">
        <v>-13321845.74</v>
      </c>
      <c r="FN168" s="97">
        <v>-31711939.800000001</v>
      </c>
      <c r="FO168" s="97">
        <v>-9084076.0099999998</v>
      </c>
      <c r="FP168" s="97">
        <v>-40796015.810000002</v>
      </c>
      <c r="FQ168" s="97">
        <v>-181740517.22469899</v>
      </c>
      <c r="FR168" s="97">
        <v>-44115598.5</v>
      </c>
      <c r="FS168" s="97">
        <v>-44115598.5</v>
      </c>
      <c r="FT168" s="97">
        <v>-44115598.5</v>
      </c>
      <c r="FU168" s="97">
        <v>-7225101.0998307699</v>
      </c>
      <c r="FV168" s="97">
        <v>-4257222.04737732</v>
      </c>
      <c r="FW168" s="97">
        <v>-11482323.1472081</v>
      </c>
      <c r="FX168" s="97">
        <v>-55597921.647208102</v>
      </c>
      <c r="FY168" s="97">
        <v>-22190021.501837101</v>
      </c>
      <c r="FZ168" s="97">
        <v>-22190021.501837101</v>
      </c>
      <c r="GA168" s="97">
        <v>-615390.56184935698</v>
      </c>
      <c r="GB168" s="97">
        <v>-23838883.932945501</v>
      </c>
      <c r="GC168" s="97">
        <v>-24454274.494794901</v>
      </c>
      <c r="GD168" s="97">
        <v>-46644295.996632002</v>
      </c>
      <c r="GE168" s="97">
        <v>-102242217.64384</v>
      </c>
      <c r="GF168" s="97">
        <v>-16414085.369999999</v>
      </c>
      <c r="GG168" s="97">
        <v>-2759775.66</v>
      </c>
      <c r="GH168" s="97">
        <v>-19173861.030000001</v>
      </c>
      <c r="GI168" s="97">
        <v>-5829486.1604409004</v>
      </c>
      <c r="GJ168" s="97">
        <v>-14563049.517758699</v>
      </c>
      <c r="GK168" s="97">
        <v>-20392535.678199701</v>
      </c>
      <c r="GL168" s="97">
        <v>-4095606.3686466701</v>
      </c>
      <c r="GM168" s="97">
        <v>-24488142.0468463</v>
      </c>
      <c r="GN168" s="97">
        <v>-197662021.73912999</v>
      </c>
      <c r="GO168" s="97">
        <v>-197662021.73912999</v>
      </c>
      <c r="GP168" s="97">
        <v>-197662021.73912999</v>
      </c>
      <c r="GQ168" s="97">
        <v>-525306759.68451601</v>
      </c>
      <c r="GR168" s="97">
        <v>-490877.91032148898</v>
      </c>
      <c r="GS168" s="97">
        <v>-490877.91032148898</v>
      </c>
      <c r="GT168" s="97">
        <v>-490877.91032148898</v>
      </c>
      <c r="GU168" s="97">
        <v>-490877.91032148898</v>
      </c>
      <c r="GV168" s="97">
        <v>-525797637.59483802</v>
      </c>
      <c r="GW168" s="97">
        <v>-836258706.89979804</v>
      </c>
      <c r="GX168" s="97">
        <v>-1524243387.6566899</v>
      </c>
      <c r="GY168" s="97">
        <v>0</v>
      </c>
      <c r="GZ168" s="97">
        <v>0</v>
      </c>
      <c r="HA168" s="97">
        <v>0</v>
      </c>
      <c r="HB168" s="97">
        <v>0</v>
      </c>
      <c r="HC168" s="97">
        <v>-1524243387.6566899</v>
      </c>
    </row>
    <row r="169" spans="1:211" ht="14.25" customHeight="1" x14ac:dyDescent="0.45">
      <c r="A169" s="96" t="s">
        <v>2526</v>
      </c>
      <c r="B169" s="98">
        <v>-1536164134.3829801</v>
      </c>
      <c r="C169" s="98">
        <v>8.6612999439239502E-8</v>
      </c>
      <c r="D169" s="98">
        <v>11920746.7262828</v>
      </c>
      <c r="E169" s="98">
        <v>11920746.7262829</v>
      </c>
      <c r="F169" s="98">
        <v>-1524243387.6566899</v>
      </c>
      <c r="G169" s="98">
        <v>99.9846</v>
      </c>
      <c r="H169" s="95"/>
      <c r="I169" s="98">
        <v>-1372775957.89274</v>
      </c>
      <c r="J169" s="98">
        <v>2.0797997713088998E-3</v>
      </c>
      <c r="K169" s="98">
        <v>9494358.9877312202</v>
      </c>
      <c r="L169" s="98">
        <v>9494358.98981102</v>
      </c>
      <c r="M169" s="98">
        <v>-1363281598.90293</v>
      </c>
      <c r="N169" s="98">
        <v>99.991399999999999</v>
      </c>
      <c r="O169" s="95"/>
      <c r="P169" s="98">
        <v>-35322619.012507603</v>
      </c>
      <c r="Q169" s="98">
        <v>-64767906.7780874</v>
      </c>
      <c r="R169" s="98">
        <v>-64767906.7780874</v>
      </c>
      <c r="S169" s="98">
        <v>-100090525.790595</v>
      </c>
      <c r="T169" s="98">
        <v>-100090525.790595</v>
      </c>
      <c r="U169" s="98">
        <v>-6030201.7374233203</v>
      </c>
      <c r="V169" s="98">
        <v>-6030201.7374233203</v>
      </c>
      <c r="W169" s="98">
        <v>-34549897.040490903</v>
      </c>
      <c r="X169" s="98">
        <v>-40580098.777914204</v>
      </c>
      <c r="Y169" s="98">
        <v>-1242560.4713444</v>
      </c>
      <c r="Z169" s="98">
        <v>-3849597.63435101</v>
      </c>
      <c r="AA169" s="98">
        <v>-5092158.1056954097</v>
      </c>
      <c r="AB169" s="98">
        <v>-45672256.8836096</v>
      </c>
      <c r="AC169" s="98">
        <v>-20513717.360406101</v>
      </c>
      <c r="AD169" s="98">
        <v>-25981082.597292699</v>
      </c>
      <c r="AE169" s="98">
        <v>-1371391.86</v>
      </c>
      <c r="AF169" s="98">
        <v>-27352474.457292698</v>
      </c>
      <c r="AG169" s="98">
        <v>-585413.96785109898</v>
      </c>
      <c r="AH169" s="98">
        <v>-48451605.785549901</v>
      </c>
      <c r="AI169" s="98">
        <v>-19667454.6258604</v>
      </c>
      <c r="AJ169" s="98">
        <v>-2271116.0335482298</v>
      </c>
      <c r="AK169" s="98">
        <v>-21938570.659408599</v>
      </c>
      <c r="AL169" s="98">
        <v>-463140.17222851299</v>
      </c>
      <c r="AM169" s="98">
        <v>-463140.17222851299</v>
      </c>
      <c r="AN169" s="98">
        <v>-9688078.2774448004</v>
      </c>
      <c r="AO169" s="98">
        <v>-32089789.109081902</v>
      </c>
      <c r="AP169" s="98">
        <v>-5734819.8300000001</v>
      </c>
      <c r="AQ169" s="98">
        <v>-86276214.724631801</v>
      </c>
      <c r="AR169" s="98">
        <v>-232038997.39883599</v>
      </c>
      <c r="AS169" s="98">
        <v>-232038997.39883599</v>
      </c>
      <c r="AT169" s="98">
        <v>-232038997.39883599</v>
      </c>
      <c r="AU169" s="98">
        <v>-55292065.347519897</v>
      </c>
      <c r="AV169" s="98">
        <v>-1816961.39007961</v>
      </c>
      <c r="AW169" s="98">
        <v>-57109026.7375995</v>
      </c>
      <c r="AX169" s="98">
        <v>-10008420.1469687</v>
      </c>
      <c r="AY169" s="98">
        <v>-67117446.884568304</v>
      </c>
      <c r="AZ169" s="98">
        <v>-67729357.340783805</v>
      </c>
      <c r="BA169" s="98">
        <v>0</v>
      </c>
      <c r="BB169" s="98">
        <v>-67729357.340783805</v>
      </c>
      <c r="BC169" s="98">
        <v>-67729357.340783805</v>
      </c>
      <c r="BD169" s="98">
        <v>-5367457.8622535402</v>
      </c>
      <c r="BE169" s="98">
        <v>-5802318.1713911202</v>
      </c>
      <c r="BF169" s="98">
        <v>-11169776.0336447</v>
      </c>
      <c r="BG169" s="98">
        <v>-78899133.374428496</v>
      </c>
      <c r="BH169" s="98">
        <v>-9159379.7152480092</v>
      </c>
      <c r="BI169" s="98">
        <v>-88058513.089676499</v>
      </c>
      <c r="BJ169" s="98">
        <v>-57853488.074096799</v>
      </c>
      <c r="BK169" s="98">
        <v>-57853488.074096799</v>
      </c>
      <c r="BL169" s="98">
        <v>-213029448.04834101</v>
      </c>
      <c r="BM169" s="98">
        <v>-10942526.599689299</v>
      </c>
      <c r="BN169" s="98">
        <v>-6490882.1463620896</v>
      </c>
      <c r="BO169" s="98">
        <v>-81318.882010003406</v>
      </c>
      <c r="BP169" s="98">
        <v>-1678919.9718785801</v>
      </c>
      <c r="BQ169" s="98">
        <v>-19193647.599940099</v>
      </c>
      <c r="BR169" s="98">
        <v>-1013402.65</v>
      </c>
      <c r="BS169" s="98">
        <v>-4300083.43</v>
      </c>
      <c r="BT169" s="98">
        <v>-5313486.08</v>
      </c>
      <c r="BU169" s="98">
        <v>-3758920.32</v>
      </c>
      <c r="BV169" s="98">
        <v>-3758920.32</v>
      </c>
      <c r="BW169" s="98">
        <v>-9072406.4000000004</v>
      </c>
      <c r="BX169" s="98">
        <v>-28266053.99994</v>
      </c>
      <c r="BY169" s="98">
        <v>-11655270.970000001</v>
      </c>
      <c r="BZ169" s="98">
        <v>-11655270.970000001</v>
      </c>
      <c r="CA169" s="98">
        <v>-3749396.72</v>
      </c>
      <c r="CB169" s="98">
        <v>-4457704.3899999997</v>
      </c>
      <c r="CC169" s="98">
        <v>-2265136.5699999998</v>
      </c>
      <c r="CD169" s="98">
        <v>-2061259.03</v>
      </c>
      <c r="CE169" s="98">
        <v>-3745635.31</v>
      </c>
      <c r="CF169" s="98">
        <v>-3057893.66</v>
      </c>
      <c r="CG169" s="98">
        <v>-30992296.649999999</v>
      </c>
      <c r="CH169" s="98">
        <v>-9868578.0299999993</v>
      </c>
      <c r="CI169" s="98">
        <v>-9868578.0299999993</v>
      </c>
      <c r="CJ169" s="98">
        <v>-4202289.08</v>
      </c>
      <c r="CK169" s="98">
        <v>-9672926.8000000007</v>
      </c>
      <c r="CL169" s="98">
        <v>-605909.5</v>
      </c>
      <c r="CM169" s="98">
        <v>-2496399.6</v>
      </c>
      <c r="CN169" s="98">
        <v>-4027763.73</v>
      </c>
      <c r="CO169" s="98">
        <v>-1414107.1</v>
      </c>
      <c r="CP169" s="98">
        <v>-1467154.96</v>
      </c>
      <c r="CQ169" s="98">
        <v>-3973654.63</v>
      </c>
      <c r="CR169" s="98">
        <v>-2138051.13</v>
      </c>
      <c r="CS169" s="98">
        <v>-255371.26</v>
      </c>
      <c r="CT169" s="98">
        <v>-40122205.82</v>
      </c>
      <c r="CU169" s="98">
        <v>-1772708.69</v>
      </c>
      <c r="CV169" s="98">
        <v>-12786317.01</v>
      </c>
      <c r="CW169" s="98">
        <v>-12786317.01</v>
      </c>
      <c r="CX169" s="98">
        <v>-1729529.42</v>
      </c>
      <c r="CY169" s="98">
        <v>-882554.53</v>
      </c>
      <c r="CZ169" s="98">
        <v>-704720.23</v>
      </c>
      <c r="DA169" s="98">
        <v>-1587274.76</v>
      </c>
      <c r="DB169" s="98">
        <v>-16103121.189999999</v>
      </c>
      <c r="DC169" s="98">
        <v>-17875829.879999999</v>
      </c>
      <c r="DD169" s="98">
        <v>-8760765.3499999996</v>
      </c>
      <c r="DE169" s="98">
        <v>-8760765.3499999996</v>
      </c>
      <c r="DF169" s="98">
        <v>-2071289.35</v>
      </c>
      <c r="DG169" s="98">
        <v>-10832054.699999999</v>
      </c>
      <c r="DH169" s="98">
        <v>-1374934.34856176</v>
      </c>
      <c r="DI169" s="98">
        <v>-12206989.0485618</v>
      </c>
      <c r="DJ169" s="98">
        <v>-30082818.928561699</v>
      </c>
      <c r="DK169" s="98">
        <v>-101197321.398562</v>
      </c>
      <c r="DL169" s="98">
        <v>-101197321.398562</v>
      </c>
      <c r="DM169" s="98">
        <v>-25627848.005644102</v>
      </c>
      <c r="DN169" s="98">
        <v>-25627848.005644102</v>
      </c>
      <c r="DO169" s="98">
        <v>-25627848.005644102</v>
      </c>
      <c r="DP169" s="98">
        <v>-964219.06884680595</v>
      </c>
      <c r="DQ169" s="98">
        <v>-26592067.074491002</v>
      </c>
      <c r="DR169" s="98">
        <v>-26592067.074491002</v>
      </c>
      <c r="DS169" s="98">
        <v>-10969496.3435583</v>
      </c>
      <c r="DT169" s="98">
        <v>-10969496.3435583</v>
      </c>
      <c r="DU169" s="98">
        <v>-37561563.418049298</v>
      </c>
      <c r="DV169" s="98">
        <v>-62033934.441624403</v>
      </c>
      <c r="DW169" s="98">
        <v>-1626160.5863441499</v>
      </c>
      <c r="DX169" s="98">
        <v>-8587551.3451776598</v>
      </c>
      <c r="DY169" s="98">
        <v>-72247646.373146206</v>
      </c>
      <c r="DZ169" s="98">
        <v>-72247646.373146206</v>
      </c>
      <c r="EA169" s="98">
        <v>-239272585.18969801</v>
      </c>
      <c r="EB169" s="98">
        <v>-239272585.18969801</v>
      </c>
      <c r="EC169" s="98">
        <v>-1848179.99819478</v>
      </c>
      <c r="ED169" s="98">
        <v>-1848179.99819478</v>
      </c>
      <c r="EE169" s="98">
        <v>-1848179.99819478</v>
      </c>
      <c r="EF169" s="98">
        <v>-544073.121827411</v>
      </c>
      <c r="EG169" s="98">
        <v>-2392253.1200221898</v>
      </c>
      <c r="EH169" s="98">
        <v>-2392253.1200221898</v>
      </c>
      <c r="EI169" s="98">
        <v>-2392253.1200221898</v>
      </c>
      <c r="EJ169" s="98">
        <v>-1251397</v>
      </c>
      <c r="EK169" s="98">
        <v>-1251397</v>
      </c>
      <c r="EL169" s="98">
        <v>-1251397</v>
      </c>
      <c r="EM169" s="98">
        <v>-3643650.1200221898</v>
      </c>
      <c r="EN169" s="98">
        <v>-242916235.30972001</v>
      </c>
      <c r="EO169" s="98">
        <v>-455945683.35806102</v>
      </c>
      <c r="EP169" s="98">
        <v>-310461069.30496001</v>
      </c>
      <c r="EQ169" s="98">
        <v>-310461069.30496001</v>
      </c>
      <c r="ER169" s="98">
        <v>-53605156.170000002</v>
      </c>
      <c r="ES169" s="98">
        <v>-53605156.170000002</v>
      </c>
      <c r="ET169" s="98">
        <v>-5975814.6600000001</v>
      </c>
      <c r="EU169" s="98">
        <v>-3354702.3011844298</v>
      </c>
      <c r="EV169" s="98">
        <v>-62935673.131184399</v>
      </c>
      <c r="EW169" s="98">
        <v>-40613686.421319798</v>
      </c>
      <c r="EX169" s="98">
        <v>-40613686.421319798</v>
      </c>
      <c r="EY169" s="98">
        <v>-6841005.3582363799</v>
      </c>
      <c r="EZ169" s="98">
        <v>-6841005.3582363799</v>
      </c>
      <c r="FA169" s="98">
        <v>-12890507.340783801</v>
      </c>
      <c r="FB169" s="98">
        <v>-12890507.340783801</v>
      </c>
      <c r="FC169" s="98">
        <v>-133195.81292100399</v>
      </c>
      <c r="FD169" s="98">
        <v>-19864708.511941198</v>
      </c>
      <c r="FE169" s="98">
        <v>-123414068.064446</v>
      </c>
      <c r="FF169" s="98">
        <v>-17530433.350253701</v>
      </c>
      <c r="FG169" s="98">
        <v>-17530433.350253701</v>
      </c>
      <c r="FH169" s="98">
        <v>-140944501.41469899</v>
      </c>
      <c r="FI169" s="98">
        <v>-18390094.059999999</v>
      </c>
      <c r="FJ169" s="98">
        <v>-18390094.059999999</v>
      </c>
      <c r="FK169" s="98">
        <v>-13321845.74</v>
      </c>
      <c r="FL169" s="98">
        <v>-13321845.74</v>
      </c>
      <c r="FM169" s="98">
        <v>-13321845.74</v>
      </c>
      <c r="FN169" s="98">
        <v>-31711939.800000001</v>
      </c>
      <c r="FO169" s="98">
        <v>-9084076.0099999998</v>
      </c>
      <c r="FP169" s="98">
        <v>-40796015.810000002</v>
      </c>
      <c r="FQ169" s="98">
        <v>-181740517.22469899</v>
      </c>
      <c r="FR169" s="98">
        <v>-44115598.5</v>
      </c>
      <c r="FS169" s="98">
        <v>-44115598.5</v>
      </c>
      <c r="FT169" s="98">
        <v>-44115598.5</v>
      </c>
      <c r="FU169" s="98">
        <v>-7225101.0998307699</v>
      </c>
      <c r="FV169" s="98">
        <v>-4257222.04737732</v>
      </c>
      <c r="FW169" s="98">
        <v>-11482323.1472081</v>
      </c>
      <c r="FX169" s="98">
        <v>-55597921.647208102</v>
      </c>
      <c r="FY169" s="98">
        <v>-22190021.501837101</v>
      </c>
      <c r="FZ169" s="98">
        <v>-22190021.501837101</v>
      </c>
      <c r="GA169" s="98">
        <v>-615390.56184935698</v>
      </c>
      <c r="GB169" s="98">
        <v>-23838883.932945501</v>
      </c>
      <c r="GC169" s="98">
        <v>-24454274.494794901</v>
      </c>
      <c r="GD169" s="98">
        <v>-46644295.996632002</v>
      </c>
      <c r="GE169" s="98">
        <v>-102242217.64384</v>
      </c>
      <c r="GF169" s="98">
        <v>-16414085.369999999</v>
      </c>
      <c r="GG169" s="98">
        <v>-2759775.66</v>
      </c>
      <c r="GH169" s="98">
        <v>-19173861.030000001</v>
      </c>
      <c r="GI169" s="98">
        <v>-5829486.1604409004</v>
      </c>
      <c r="GJ169" s="98">
        <v>-14563049.517758699</v>
      </c>
      <c r="GK169" s="98">
        <v>-20392535.678199701</v>
      </c>
      <c r="GL169" s="98">
        <v>-4095606.3686466701</v>
      </c>
      <c r="GM169" s="98">
        <v>-24488142.0468463</v>
      </c>
      <c r="GN169" s="98">
        <v>-197662021.73912999</v>
      </c>
      <c r="GO169" s="98">
        <v>-197662021.73912999</v>
      </c>
      <c r="GP169" s="98">
        <v>-197662021.73912999</v>
      </c>
      <c r="GQ169" s="98">
        <v>-525306759.68451601</v>
      </c>
      <c r="GR169" s="98">
        <v>-490877.91032148898</v>
      </c>
      <c r="GS169" s="98">
        <v>-490877.91032148898</v>
      </c>
      <c r="GT169" s="98">
        <v>-490877.91032148898</v>
      </c>
      <c r="GU169" s="98">
        <v>-490877.91032148898</v>
      </c>
      <c r="GV169" s="98">
        <v>-525797637.59483802</v>
      </c>
      <c r="GW169" s="98">
        <v>-836258706.89979804</v>
      </c>
      <c r="GX169" s="98">
        <v>-1524243387.6566899</v>
      </c>
      <c r="GY169" s="98">
        <v>0</v>
      </c>
      <c r="GZ169" s="98">
        <v>0</v>
      </c>
      <c r="HA169" s="98">
        <v>0</v>
      </c>
      <c r="HB169" s="98">
        <v>0</v>
      </c>
      <c r="HC169" s="98">
        <v>-1524243387.6566899</v>
      </c>
    </row>
    <row r="170" spans="1:211" ht="14.25" customHeight="1" x14ac:dyDescent="0.45">
      <c r="A170" s="93" t="s">
        <v>1491</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c r="CM170" s="91"/>
      <c r="CN170" s="91"/>
      <c r="CO170" s="91"/>
      <c r="CP170" s="91"/>
      <c r="CQ170" s="91"/>
      <c r="CR170" s="91"/>
      <c r="CS170" s="91"/>
      <c r="CT170" s="91"/>
      <c r="CU170" s="91"/>
      <c r="CV170" s="91"/>
      <c r="CW170" s="91"/>
      <c r="CX170" s="91"/>
      <c r="CY170" s="91"/>
      <c r="CZ170" s="91"/>
      <c r="DA170" s="91"/>
      <c r="DB170" s="91"/>
      <c r="DC170" s="91"/>
      <c r="DD170" s="91"/>
      <c r="DE170" s="91"/>
      <c r="DF170" s="91"/>
      <c r="DG170" s="91"/>
      <c r="DH170" s="91"/>
      <c r="DI170" s="91"/>
      <c r="DJ170" s="91"/>
      <c r="DK170" s="91"/>
      <c r="DL170" s="91"/>
      <c r="DM170" s="91"/>
      <c r="DN170" s="91"/>
      <c r="DO170" s="91"/>
      <c r="DP170" s="91"/>
      <c r="DQ170" s="91"/>
      <c r="DR170" s="91"/>
      <c r="DS170" s="91"/>
      <c r="DT170" s="91"/>
      <c r="DU170" s="91"/>
      <c r="DV170" s="91"/>
      <c r="DW170" s="91"/>
      <c r="DX170" s="91"/>
      <c r="DY170" s="91"/>
      <c r="DZ170" s="91"/>
      <c r="EA170" s="91"/>
      <c r="EB170" s="91"/>
      <c r="EC170" s="91"/>
      <c r="ED170" s="91"/>
      <c r="EE170" s="91"/>
      <c r="EF170" s="91"/>
      <c r="EG170" s="91"/>
      <c r="EH170" s="91"/>
      <c r="EI170" s="91"/>
      <c r="EJ170" s="91"/>
      <c r="EK170" s="91"/>
      <c r="EL170" s="91"/>
      <c r="EM170" s="91"/>
      <c r="EN170" s="91"/>
      <c r="EO170" s="91"/>
      <c r="EP170" s="91"/>
      <c r="EQ170" s="91"/>
      <c r="ER170" s="91"/>
      <c r="ES170" s="91"/>
      <c r="ET170" s="91"/>
      <c r="EU170" s="91"/>
      <c r="EV170" s="91"/>
      <c r="EW170" s="91"/>
      <c r="EX170" s="91"/>
      <c r="EY170" s="91"/>
      <c r="EZ170" s="91"/>
      <c r="FA170" s="91"/>
      <c r="FB170" s="91"/>
      <c r="FC170" s="91"/>
      <c r="FD170" s="91"/>
      <c r="FE170" s="91"/>
      <c r="FF170" s="91"/>
      <c r="FG170" s="91"/>
      <c r="FH170" s="91"/>
      <c r="FI170" s="91"/>
      <c r="FJ170" s="91"/>
      <c r="FK170" s="91"/>
      <c r="FL170" s="91"/>
      <c r="FM170" s="91"/>
      <c r="FN170" s="91"/>
      <c r="FO170" s="91"/>
      <c r="FP170" s="91"/>
      <c r="FQ170" s="91"/>
      <c r="FR170" s="91"/>
      <c r="FS170" s="91"/>
      <c r="FT170" s="91"/>
      <c r="FU170" s="91"/>
      <c r="FV170" s="91"/>
      <c r="FW170" s="91"/>
      <c r="FX170" s="91"/>
      <c r="FY170" s="91"/>
      <c r="FZ170" s="91"/>
      <c r="GA170" s="91"/>
      <c r="GB170" s="91"/>
      <c r="GC170" s="91"/>
      <c r="GD170" s="91"/>
      <c r="GE170" s="91"/>
      <c r="GF170" s="91"/>
      <c r="GG170" s="91"/>
      <c r="GH170" s="91"/>
      <c r="GI170" s="91"/>
      <c r="GJ170" s="91"/>
      <c r="GK170" s="91"/>
      <c r="GL170" s="91"/>
      <c r="GM170" s="91"/>
      <c r="GN170" s="91"/>
      <c r="GO170" s="91"/>
      <c r="GP170" s="91"/>
      <c r="GQ170" s="91"/>
      <c r="GR170" s="91"/>
      <c r="GS170" s="91"/>
      <c r="GT170" s="91"/>
      <c r="GU170" s="91"/>
      <c r="GV170" s="91"/>
      <c r="GW170" s="91"/>
      <c r="GX170" s="91"/>
      <c r="GY170" s="91"/>
      <c r="GZ170" s="91"/>
      <c r="HA170" s="91"/>
      <c r="HB170" s="91"/>
      <c r="HC170" s="91"/>
    </row>
    <row r="171" spans="1:211" ht="4.9000000000000004" customHeight="1" x14ac:dyDescent="0.45"/>
    <row r="172" spans="1:211" ht="14.25" customHeight="1" x14ac:dyDescent="0.45">
      <c r="C172" s="1">
        <f>C140/B169</f>
        <v>0.28194286913891031</v>
      </c>
    </row>
  </sheetData>
  <sheetProtection formatCells="0" formatColumns="0" formatRows="0" autoFilter="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48838-54E4-4F5E-821C-ECC318BDFCD8}">
  <dimension ref="A1:HC172"/>
  <sheetViews>
    <sheetView workbookViewId="0">
      <pane xSplit="1" ySplit="6" topLeftCell="M39" activePane="bottomRight" state="frozen"/>
      <selection pane="topRight" activeCell="B1" sqref="B1"/>
      <selection pane="bottomLeft" activeCell="A7" sqref="A7"/>
      <selection pane="bottomRight" activeCell="EN16" sqref="EN16"/>
    </sheetView>
  </sheetViews>
  <sheetFormatPr defaultColWidth="8.73046875" defaultRowHeight="14.55" customHeight="1" x14ac:dyDescent="0.45"/>
  <cols>
    <col min="1" max="1" width="49.33203125" style="1" customWidth="1"/>
    <col min="2" max="2" width="20.33203125" style="1" bestFit="1" customWidth="1"/>
    <col min="3" max="3" width="18.33203125" style="1" hidden="1" customWidth="1"/>
    <col min="4" max="4" width="16.06640625" style="1" hidden="1" customWidth="1"/>
    <col min="5" max="5" width="18.33203125" style="1" hidden="1" customWidth="1"/>
    <col min="6" max="6" width="32.06640625" style="1" hidden="1" customWidth="1"/>
    <col min="7" max="7" width="9.33203125" style="1" hidden="1" customWidth="1"/>
    <col min="8" max="8" width="1.33203125" style="1" hidden="1" customWidth="1"/>
    <col min="9" max="9" width="20.33203125" style="1" hidden="1" customWidth="1"/>
    <col min="10" max="10" width="18.33203125" style="1" hidden="1" customWidth="1"/>
    <col min="11" max="11" width="15.796875" style="1" hidden="1" customWidth="1"/>
    <col min="12" max="12" width="18.33203125" style="1" hidden="1" customWidth="1"/>
    <col min="13" max="13" width="24.46484375" style="1" customWidth="1"/>
    <col min="14" max="14" width="9.33203125" style="1" bestFit="1" customWidth="1"/>
    <col min="15" max="15" width="1.33203125" style="1" bestFit="1" customWidth="1"/>
    <col min="16" max="20" width="17.06640625" style="1" hidden="1" customWidth="1"/>
    <col min="21" max="22" width="15.796875" style="1" hidden="1" customWidth="1"/>
    <col min="23" max="24" width="17.06640625" style="1" hidden="1" customWidth="1"/>
    <col min="25" max="27" width="15.796875" style="1" hidden="1" customWidth="1"/>
    <col min="28" max="30" width="17.06640625" style="1" hidden="1" customWidth="1"/>
    <col min="31" max="31" width="15.796875" style="1" hidden="1" customWidth="1"/>
    <col min="32" max="34" width="17.06640625" style="1" hidden="1" customWidth="1"/>
    <col min="35" max="35" width="13.796875" style="1" hidden="1" customWidth="1"/>
    <col min="36" max="36" width="17.06640625" style="1" hidden="1" customWidth="1"/>
    <col min="37" max="37" width="13.796875" style="1" hidden="1" customWidth="1"/>
    <col min="38" max="38" width="13.59765625" style="1" hidden="1" customWidth="1"/>
    <col min="39" max="39" width="12.59765625" style="1" hidden="1" customWidth="1"/>
    <col min="40" max="40" width="13.796875" style="1" hidden="1" customWidth="1"/>
    <col min="41" max="43" width="17.06640625" style="1" hidden="1" customWidth="1"/>
    <col min="44" max="45" width="18.33203125" style="1" hidden="1" customWidth="1"/>
    <col min="46" max="46" width="18.33203125" style="1" bestFit="1" customWidth="1"/>
    <col min="47" max="47" width="17.06640625" style="1" hidden="1" customWidth="1"/>
    <col min="48" max="48" width="15.796875" style="1" hidden="1" customWidth="1"/>
    <col min="49" max="49" width="17.06640625" style="1" hidden="1" customWidth="1"/>
    <col min="50" max="50" width="15.796875" style="1" hidden="1" customWidth="1"/>
    <col min="51" max="54" width="17.06640625" style="1" hidden="1" customWidth="1"/>
    <col min="55" max="56" width="15.796875" style="1" hidden="1" customWidth="1"/>
    <col min="57" max="62" width="17.06640625" style="1" hidden="1" customWidth="1"/>
    <col min="63" max="63" width="18.33203125" style="1" hidden="1" customWidth="1"/>
    <col min="64" max="64" width="17.06640625" style="1" bestFit="1" customWidth="1"/>
    <col min="65" max="66" width="17.06640625" style="1" hidden="1" customWidth="1"/>
    <col min="67" max="67" width="15.796875" style="1" hidden="1" customWidth="1"/>
    <col min="68" max="69" width="17.06640625" style="1" hidden="1" customWidth="1"/>
    <col min="70" max="71" width="15.796875" style="1" hidden="1" customWidth="1"/>
    <col min="72" max="72" width="13.796875" style="1" hidden="1" customWidth="1"/>
    <col min="73" max="73" width="17.06640625" style="1" hidden="1" customWidth="1"/>
    <col min="74" max="74" width="13.796875" style="1" hidden="1" customWidth="1"/>
    <col min="75" max="79" width="15.796875" style="1" hidden="1" customWidth="1"/>
    <col min="80" max="81" width="17.06640625" style="1" hidden="1" customWidth="1"/>
    <col min="82" max="83" width="13.796875" style="1" hidden="1" customWidth="1"/>
    <col min="84" max="84" width="17.06640625" style="1" hidden="1" customWidth="1"/>
    <col min="85" max="85" width="15.796875" style="1" hidden="1" customWidth="1"/>
    <col min="86" max="86" width="13.796875" style="1" hidden="1" customWidth="1"/>
    <col min="87" max="87" width="12.06640625" style="1" hidden="1" customWidth="1"/>
    <col min="88" max="91" width="15.796875" style="1" hidden="1" customWidth="1"/>
    <col min="92" max="92" width="13.796875" style="1" hidden="1" customWidth="1"/>
    <col min="93" max="94" width="15.796875" style="1" hidden="1" customWidth="1"/>
    <col min="95" max="95" width="17.06640625" style="1" hidden="1" customWidth="1"/>
    <col min="96" max="99" width="15.796875" style="1" hidden="1" customWidth="1"/>
    <col min="100" max="100" width="17.06640625" style="1" hidden="1" customWidth="1"/>
    <col min="101" max="101" width="13.796875" style="1" hidden="1" customWidth="1"/>
    <col min="102" max="103" width="15.796875" style="1" hidden="1" customWidth="1"/>
    <col min="104" max="104" width="12.33203125" style="1" hidden="1" customWidth="1"/>
    <col min="105" max="105" width="15.796875" style="1" hidden="1" customWidth="1"/>
    <col min="106" max="108" width="17.06640625" style="1" hidden="1" customWidth="1"/>
    <col min="109" max="110" width="15.796875" style="1" hidden="1" customWidth="1"/>
    <col min="111" max="111" width="13.796875" style="1" hidden="1" customWidth="1"/>
    <col min="112" max="116" width="15.796875" style="1" hidden="1" customWidth="1"/>
    <col min="117" max="117" width="17.06640625" style="1" hidden="1" customWidth="1"/>
    <col min="118" max="118" width="13.796875" style="1" hidden="1" customWidth="1"/>
    <col min="119" max="124" width="17.06640625" style="1" hidden="1" customWidth="1"/>
    <col min="125" max="125" width="13.59765625" style="1" hidden="1" customWidth="1"/>
    <col min="126" max="126" width="15.796875" style="1" hidden="1" customWidth="1"/>
    <col min="127" max="127" width="17.06640625" style="1" hidden="1" customWidth="1"/>
    <col min="128" max="128" width="15.796875" style="1" hidden="1" customWidth="1"/>
    <col min="129" max="133" width="17.06640625" style="1" hidden="1" customWidth="1"/>
    <col min="134" max="134" width="14.59765625" style="1" hidden="1" customWidth="1"/>
    <col min="135" max="135" width="15.796875" style="1" hidden="1" customWidth="1"/>
    <col min="136" max="137" width="17.06640625" style="1" hidden="1" customWidth="1"/>
    <col min="138" max="143" width="18.33203125" style="1" hidden="1" customWidth="1"/>
    <col min="144" max="144" width="23.796875" style="1" customWidth="1"/>
    <col min="145" max="145" width="17.06640625" style="1" hidden="1" customWidth="1"/>
    <col min="146" max="146" width="15.796875" style="1" bestFit="1" customWidth="1"/>
    <col min="147" max="149" width="17.06640625" style="1" customWidth="1"/>
    <col min="150" max="154" width="15.796875" style="1" customWidth="1"/>
    <col min="155" max="157" width="17.06640625" style="1" customWidth="1"/>
    <col min="158" max="158" width="18.33203125" style="1" customWidth="1"/>
    <col min="159" max="160" width="17.06640625" style="1" customWidth="1"/>
    <col min="161" max="161" width="18.33203125" style="1" customWidth="1"/>
    <col min="162" max="169" width="17.06640625" style="1" customWidth="1"/>
    <col min="170" max="170" width="18.33203125" style="1" customWidth="1"/>
    <col min="171" max="172" width="17.06640625" style="1" customWidth="1"/>
    <col min="173" max="173" width="31.46484375" style="1" customWidth="1"/>
    <col min="174" max="174" width="17.06640625" style="1" customWidth="1"/>
    <col min="175" max="175" width="14.796875" style="1" customWidth="1"/>
    <col min="176" max="176" width="15.796875" style="1" customWidth="1"/>
    <col min="177" max="179" width="17.06640625" style="1" customWidth="1"/>
    <col min="180" max="180" width="13.265625" style="1" customWidth="1"/>
    <col min="181" max="186" width="17.06640625" style="1" customWidth="1"/>
    <col min="187" max="188" width="15.796875" style="1" customWidth="1"/>
    <col min="189" max="189" width="17.06640625" style="1" customWidth="1"/>
    <col min="190" max="190" width="15.796875" style="1" customWidth="1"/>
    <col min="191" max="191" width="17.06640625" style="1" customWidth="1"/>
    <col min="192" max="192" width="18.33203125" style="1" customWidth="1"/>
    <col min="193" max="193" width="17.06640625" style="1" customWidth="1"/>
    <col min="194" max="194" width="9.59765625" style="1" customWidth="1"/>
    <col min="195" max="195" width="23.33203125" style="1" customWidth="1"/>
    <col min="196" max="196" width="28.9296875" style="1" customWidth="1"/>
    <col min="197" max="197" width="31" style="1" customWidth="1"/>
    <col min="198" max="198" width="47.9296875" style="1" customWidth="1"/>
    <col min="199" max="199" width="23.46484375" style="1" customWidth="1"/>
    <col min="200" max="200" width="23.33203125" style="1" bestFit="1" customWidth="1"/>
    <col min="201" max="201" width="25.796875" style="1" bestFit="1" customWidth="1"/>
    <col min="202" max="202" width="40.19921875" style="1" bestFit="1" customWidth="1"/>
    <col min="203" max="203" width="49.59765625" style="1" bestFit="1" customWidth="1"/>
    <col min="204" max="204" width="35.796875" style="1" bestFit="1" customWidth="1"/>
    <col min="205" max="205" width="23.33203125" style="1" bestFit="1" customWidth="1"/>
    <col min="206" max="206" width="32.46484375" style="1" bestFit="1" customWidth="1"/>
    <col min="207" max="210" width="9.59765625" style="1" customWidth="1"/>
    <col min="211" max="211" width="20.33203125" style="1" bestFit="1" customWidth="1"/>
    <col min="212" max="16384" width="8.73046875" style="1"/>
  </cols>
  <sheetData>
    <row r="1" spans="1:211" ht="14.55" customHeight="1" x14ac:dyDescent="0.45">
      <c r="A1" s="92"/>
      <c r="B1" s="93" t="s">
        <v>2362</v>
      </c>
      <c r="C1" s="93" t="s">
        <v>2363</v>
      </c>
      <c r="D1" s="93" t="s">
        <v>2364</v>
      </c>
      <c r="E1" s="93" t="s">
        <v>2365</v>
      </c>
      <c r="F1" s="93" t="s">
        <v>1564</v>
      </c>
      <c r="G1" s="93" t="s">
        <v>2066</v>
      </c>
      <c r="H1" s="93" t="s">
        <v>1491</v>
      </c>
      <c r="I1" s="93" t="s">
        <v>2366</v>
      </c>
      <c r="J1" s="93" t="s">
        <v>2367</v>
      </c>
      <c r="K1" s="93" t="s">
        <v>2368</v>
      </c>
      <c r="L1" s="93" t="s">
        <v>2369</v>
      </c>
      <c r="M1" s="93" t="s">
        <v>1564</v>
      </c>
      <c r="N1" s="93" t="s">
        <v>2066</v>
      </c>
      <c r="O1" s="93" t="s">
        <v>1491</v>
      </c>
      <c r="P1" s="93" t="s">
        <v>2071</v>
      </c>
      <c r="Q1" s="93" t="s">
        <v>1983</v>
      </c>
      <c r="R1" s="93" t="s">
        <v>2072</v>
      </c>
      <c r="S1" s="93" t="s">
        <v>2073</v>
      </c>
      <c r="T1" s="93" t="s">
        <v>2074</v>
      </c>
      <c r="U1" s="93" t="s">
        <v>2075</v>
      </c>
      <c r="V1" s="93" t="s">
        <v>2076</v>
      </c>
      <c r="W1" s="93" t="s">
        <v>2077</v>
      </c>
      <c r="X1" s="93" t="s">
        <v>2078</v>
      </c>
      <c r="Y1" s="93" t="s">
        <v>2079</v>
      </c>
      <c r="Z1" s="93" t="s">
        <v>2080</v>
      </c>
      <c r="AA1" s="93" t="s">
        <v>2081</v>
      </c>
      <c r="AB1" s="93" t="s">
        <v>2082</v>
      </c>
      <c r="AC1" s="93" t="s">
        <v>2083</v>
      </c>
      <c r="AD1" s="93" t="s">
        <v>2084</v>
      </c>
      <c r="AE1" s="93" t="s">
        <v>2085</v>
      </c>
      <c r="AF1" s="93" t="s">
        <v>2086</v>
      </c>
      <c r="AG1" s="93" t="s">
        <v>2087</v>
      </c>
      <c r="AH1" s="93" t="s">
        <v>2088</v>
      </c>
      <c r="AI1" s="93" t="s">
        <v>2089</v>
      </c>
      <c r="AJ1" s="93" t="s">
        <v>2090</v>
      </c>
      <c r="AK1" s="93" t="s">
        <v>2091</v>
      </c>
      <c r="AL1" s="93" t="s">
        <v>2092</v>
      </c>
      <c r="AM1" s="93" t="s">
        <v>2093</v>
      </c>
      <c r="AN1" s="93" t="s">
        <v>2094</v>
      </c>
      <c r="AO1" s="93" t="s">
        <v>2095</v>
      </c>
      <c r="AP1" s="93" t="s">
        <v>2096</v>
      </c>
      <c r="AQ1" s="93" t="s">
        <v>2097</v>
      </c>
      <c r="AR1" s="93" t="s">
        <v>2098</v>
      </c>
      <c r="AS1" s="93" t="s">
        <v>2099</v>
      </c>
      <c r="AT1" s="93" t="s">
        <v>2100</v>
      </c>
      <c r="AU1" s="93" t="s">
        <v>2045</v>
      </c>
      <c r="AV1" s="93" t="s">
        <v>2046</v>
      </c>
      <c r="AW1" s="93" t="s">
        <v>2047</v>
      </c>
      <c r="AX1" s="93" t="s">
        <v>2048</v>
      </c>
      <c r="AY1" s="93" t="s">
        <v>2101</v>
      </c>
      <c r="AZ1" s="93" t="s">
        <v>1588</v>
      </c>
      <c r="BA1" s="93" t="s">
        <v>2102</v>
      </c>
      <c r="BB1" s="93" t="s">
        <v>2039</v>
      </c>
      <c r="BC1" s="93" t="s">
        <v>2103</v>
      </c>
      <c r="BD1" s="93" t="s">
        <v>1589</v>
      </c>
      <c r="BE1" s="93" t="s">
        <v>1590</v>
      </c>
      <c r="BF1" s="93" t="s">
        <v>2104</v>
      </c>
      <c r="BG1" s="93" t="s">
        <v>2105</v>
      </c>
      <c r="BH1" s="93" t="s">
        <v>2106</v>
      </c>
      <c r="BI1" s="93" t="s">
        <v>2107</v>
      </c>
      <c r="BJ1" s="93" t="s">
        <v>2108</v>
      </c>
      <c r="BK1" s="93" t="s">
        <v>2109</v>
      </c>
      <c r="BL1" s="93" t="s">
        <v>2110</v>
      </c>
      <c r="BM1" s="93" t="s">
        <v>2111</v>
      </c>
      <c r="BN1" s="93" t="s">
        <v>2112</v>
      </c>
      <c r="BO1" s="93" t="s">
        <v>2113</v>
      </c>
      <c r="BP1" s="93" t="s">
        <v>2114</v>
      </c>
      <c r="BQ1" s="93" t="s">
        <v>2115</v>
      </c>
      <c r="BR1" s="93" t="s">
        <v>1600</v>
      </c>
      <c r="BS1" s="93" t="s">
        <v>1601</v>
      </c>
      <c r="BT1" s="93" t="s">
        <v>2116</v>
      </c>
      <c r="BU1" s="93" t="s">
        <v>1602</v>
      </c>
      <c r="BV1" s="93" t="s">
        <v>2117</v>
      </c>
      <c r="BW1" s="93" t="s">
        <v>2118</v>
      </c>
      <c r="BX1" s="93" t="s">
        <v>2119</v>
      </c>
      <c r="BY1" s="93" t="s">
        <v>1929</v>
      </c>
      <c r="BZ1" s="93" t="s">
        <v>1930</v>
      </c>
      <c r="CA1" s="93" t="s">
        <v>1931</v>
      </c>
      <c r="CB1" s="93" t="s">
        <v>1932</v>
      </c>
      <c r="CC1" s="93" t="s">
        <v>1933</v>
      </c>
      <c r="CD1" s="93" t="s">
        <v>1934</v>
      </c>
      <c r="CE1" s="93" t="s">
        <v>1935</v>
      </c>
      <c r="CF1" s="93" t="s">
        <v>1936</v>
      </c>
      <c r="CG1" s="93" t="s">
        <v>2120</v>
      </c>
      <c r="CH1" s="93" t="s">
        <v>1938</v>
      </c>
      <c r="CI1" s="93" t="s">
        <v>1939</v>
      </c>
      <c r="CJ1" s="93" t="s">
        <v>1940</v>
      </c>
      <c r="CK1" s="93" t="s">
        <v>1941</v>
      </c>
      <c r="CL1" s="93" t="s">
        <v>1942</v>
      </c>
      <c r="CM1" s="93" t="s">
        <v>1943</v>
      </c>
      <c r="CN1" s="93" t="s">
        <v>1944</v>
      </c>
      <c r="CO1" s="93" t="s">
        <v>1945</v>
      </c>
      <c r="CP1" s="93" t="s">
        <v>1946</v>
      </c>
      <c r="CQ1" s="93" t="s">
        <v>1947</v>
      </c>
      <c r="CR1" s="93" t="s">
        <v>1948</v>
      </c>
      <c r="CS1" s="93" t="s">
        <v>2121</v>
      </c>
      <c r="CT1" s="93" t="s">
        <v>2122</v>
      </c>
      <c r="CU1" s="93" t="s">
        <v>1950</v>
      </c>
      <c r="CV1" s="93" t="s">
        <v>1951</v>
      </c>
      <c r="CW1" s="93" t="s">
        <v>1952</v>
      </c>
      <c r="CX1" s="93" t="s">
        <v>1953</v>
      </c>
      <c r="CY1" s="93" t="s">
        <v>1954</v>
      </c>
      <c r="CZ1" s="93" t="s">
        <v>2123</v>
      </c>
      <c r="DA1" s="93" t="s">
        <v>1955</v>
      </c>
      <c r="DB1" s="93" t="s">
        <v>1956</v>
      </c>
      <c r="DC1" s="93" t="s">
        <v>2124</v>
      </c>
      <c r="DD1" s="93" t="s">
        <v>1629</v>
      </c>
      <c r="DE1" s="93" t="s">
        <v>1917</v>
      </c>
      <c r="DF1" s="93" t="s">
        <v>1630</v>
      </c>
      <c r="DG1" s="93" t="s">
        <v>2125</v>
      </c>
      <c r="DH1" s="93" t="s">
        <v>2126</v>
      </c>
      <c r="DI1" s="93" t="s">
        <v>2127</v>
      </c>
      <c r="DJ1" s="93" t="s">
        <v>2128</v>
      </c>
      <c r="DK1" s="93" t="s">
        <v>2129</v>
      </c>
      <c r="DL1" s="93" t="s">
        <v>2130</v>
      </c>
      <c r="DM1" s="93" t="s">
        <v>1637</v>
      </c>
      <c r="DN1" s="93" t="s">
        <v>2131</v>
      </c>
      <c r="DO1" s="93" t="s">
        <v>2132</v>
      </c>
      <c r="DP1" s="93" t="s">
        <v>2133</v>
      </c>
      <c r="DQ1" s="93" t="s">
        <v>2134</v>
      </c>
      <c r="DR1" s="93" t="s">
        <v>2135</v>
      </c>
      <c r="DS1" s="93" t="s">
        <v>2136</v>
      </c>
      <c r="DT1" s="93" t="s">
        <v>2137</v>
      </c>
      <c r="DU1" s="93" t="s">
        <v>2138</v>
      </c>
      <c r="DV1" s="93" t="s">
        <v>2139</v>
      </c>
      <c r="DW1" s="93" t="s">
        <v>2140</v>
      </c>
      <c r="DX1" s="93" t="s">
        <v>2141</v>
      </c>
      <c r="DY1" s="93" t="s">
        <v>2142</v>
      </c>
      <c r="DZ1" s="93" t="s">
        <v>2143</v>
      </c>
      <c r="EA1" s="93" t="s">
        <v>2144</v>
      </c>
      <c r="EB1" s="93" t="s">
        <v>2145</v>
      </c>
      <c r="EC1" s="93" t="s">
        <v>2146</v>
      </c>
      <c r="ED1" s="93" t="s">
        <v>2147</v>
      </c>
      <c r="EE1" s="93" t="s">
        <v>2148</v>
      </c>
      <c r="EF1" s="93" t="s">
        <v>2149</v>
      </c>
      <c r="EG1" s="93" t="s">
        <v>2150</v>
      </c>
      <c r="EH1" s="93" t="s">
        <v>2151</v>
      </c>
      <c r="EI1" s="93" t="s">
        <v>2152</v>
      </c>
      <c r="EJ1" s="93" t="s">
        <v>1624</v>
      </c>
      <c r="EK1" s="93" t="s">
        <v>2153</v>
      </c>
      <c r="EL1" s="93" t="s">
        <v>2154</v>
      </c>
      <c r="EM1" s="93" t="s">
        <v>2155</v>
      </c>
      <c r="EN1" s="93" t="s">
        <v>2156</v>
      </c>
      <c r="EO1" s="93" t="s">
        <v>2157</v>
      </c>
      <c r="EP1" s="93" t="s">
        <v>2158</v>
      </c>
      <c r="EQ1" s="93" t="s">
        <v>2159</v>
      </c>
      <c r="ER1" s="93" t="s">
        <v>1650</v>
      </c>
      <c r="ES1" s="93" t="s">
        <v>2160</v>
      </c>
      <c r="ET1" s="93" t="s">
        <v>2161</v>
      </c>
      <c r="EU1" s="93" t="s">
        <v>2162</v>
      </c>
      <c r="EV1" s="93" t="s">
        <v>2163</v>
      </c>
      <c r="EW1" s="109" t="s">
        <v>1652</v>
      </c>
      <c r="EX1" s="93" t="s">
        <v>2164</v>
      </c>
      <c r="EY1" s="93" t="s">
        <v>1654</v>
      </c>
      <c r="EZ1" s="93" t="s">
        <v>2165</v>
      </c>
      <c r="FA1" s="93" t="s">
        <v>1655</v>
      </c>
      <c r="FB1" s="93" t="s">
        <v>2166</v>
      </c>
      <c r="FC1" s="93" t="s">
        <v>2167</v>
      </c>
      <c r="FD1" s="93" t="s">
        <v>2168</v>
      </c>
      <c r="FE1" s="109" t="s">
        <v>2169</v>
      </c>
      <c r="FF1" s="109" t="s">
        <v>2170</v>
      </c>
      <c r="FG1" s="93" t="s">
        <v>2171</v>
      </c>
      <c r="FH1" s="93" t="s">
        <v>2172</v>
      </c>
      <c r="FI1" s="93" t="s">
        <v>1657</v>
      </c>
      <c r="FJ1" s="93" t="s">
        <v>2173</v>
      </c>
      <c r="FK1" s="93" t="s">
        <v>2174</v>
      </c>
      <c r="FL1" s="93" t="s">
        <v>2175</v>
      </c>
      <c r="FM1" s="93" t="s">
        <v>2176</v>
      </c>
      <c r="FN1" s="93" t="s">
        <v>2177</v>
      </c>
      <c r="FO1" s="109" t="s">
        <v>2178</v>
      </c>
      <c r="FP1" s="93" t="s">
        <v>2179</v>
      </c>
      <c r="FQ1" s="109" t="s">
        <v>2180</v>
      </c>
      <c r="FR1" s="109" t="s">
        <v>1662</v>
      </c>
      <c r="FS1" s="93" t="s">
        <v>2181</v>
      </c>
      <c r="FT1" s="93" t="s">
        <v>2182</v>
      </c>
      <c r="FU1" s="93" t="s">
        <v>1997</v>
      </c>
      <c r="FV1" s="93" t="s">
        <v>1671</v>
      </c>
      <c r="FW1" s="93" t="s">
        <v>2183</v>
      </c>
      <c r="FX1" s="93" t="s">
        <v>2184</v>
      </c>
      <c r="FY1" s="93" t="s">
        <v>2051</v>
      </c>
      <c r="FZ1" s="93" t="s">
        <v>2052</v>
      </c>
      <c r="GA1" s="93" t="s">
        <v>1677</v>
      </c>
      <c r="GB1" s="93" t="s">
        <v>2185</v>
      </c>
      <c r="GC1" s="93" t="s">
        <v>2186</v>
      </c>
      <c r="GD1" s="93" t="s">
        <v>2187</v>
      </c>
      <c r="GE1" s="93" t="s">
        <v>2188</v>
      </c>
      <c r="GF1" s="93" t="s">
        <v>1682</v>
      </c>
      <c r="GG1" s="93" t="s">
        <v>2189</v>
      </c>
      <c r="GH1" s="93" t="s">
        <v>2190</v>
      </c>
      <c r="GI1" s="93" t="s">
        <v>1684</v>
      </c>
      <c r="GJ1" s="93" t="s">
        <v>1685</v>
      </c>
      <c r="GK1" s="93" t="s">
        <v>2056</v>
      </c>
      <c r="GL1" s="93" t="s">
        <v>1686</v>
      </c>
      <c r="GM1" s="93" t="s">
        <v>2191</v>
      </c>
      <c r="GN1" s="93" t="s">
        <v>2192</v>
      </c>
      <c r="GO1" s="93" t="s">
        <v>2193</v>
      </c>
      <c r="GP1" s="93" t="s">
        <v>2194</v>
      </c>
      <c r="GQ1" s="93" t="s">
        <v>2195</v>
      </c>
      <c r="GR1" s="93" t="s">
        <v>1653</v>
      </c>
      <c r="GS1" s="93" t="s">
        <v>2196</v>
      </c>
      <c r="GT1" s="93" t="s">
        <v>2197</v>
      </c>
      <c r="GU1" s="93" t="s">
        <v>2198</v>
      </c>
      <c r="GV1" s="93" t="s">
        <v>2199</v>
      </c>
      <c r="GW1" s="93" t="s">
        <v>2200</v>
      </c>
      <c r="GX1" s="93" t="s">
        <v>2201</v>
      </c>
      <c r="GY1" s="93" t="s">
        <v>2202</v>
      </c>
      <c r="GZ1" s="93" t="s">
        <v>2203</v>
      </c>
      <c r="HA1" s="93" t="s">
        <v>2204</v>
      </c>
      <c r="HB1" s="93" t="s">
        <v>2205</v>
      </c>
      <c r="HC1" s="93" t="s">
        <v>1564</v>
      </c>
    </row>
    <row r="2" spans="1:211" ht="14.55" customHeight="1" x14ac:dyDescent="0.45">
      <c r="A2" s="92"/>
      <c r="B2" s="93" t="s">
        <v>1491</v>
      </c>
      <c r="C2" s="93" t="s">
        <v>1491</v>
      </c>
      <c r="D2" s="93" t="s">
        <v>1491</v>
      </c>
      <c r="E2" s="93" t="s">
        <v>1491</v>
      </c>
      <c r="F2" s="93" t="s">
        <v>2065</v>
      </c>
      <c r="G2" s="93" t="s">
        <v>1491</v>
      </c>
      <c r="H2" s="93" t="s">
        <v>1491</v>
      </c>
      <c r="I2" s="93" t="s">
        <v>1491</v>
      </c>
      <c r="J2" s="93" t="s">
        <v>1491</v>
      </c>
      <c r="K2" s="93" t="s">
        <v>1491</v>
      </c>
      <c r="L2" s="93" t="s">
        <v>1491</v>
      </c>
      <c r="M2" s="93" t="s">
        <v>2065</v>
      </c>
      <c r="N2" s="93" t="s">
        <v>1491</v>
      </c>
      <c r="O2" s="93" t="s">
        <v>1491</v>
      </c>
      <c r="P2" s="93" t="s">
        <v>2065</v>
      </c>
      <c r="Q2" s="93" t="s">
        <v>2065</v>
      </c>
      <c r="R2" s="93" t="s">
        <v>2065</v>
      </c>
      <c r="S2" s="93" t="s">
        <v>2065</v>
      </c>
      <c r="T2" s="93" t="s">
        <v>2065</v>
      </c>
      <c r="U2" s="93" t="s">
        <v>2065</v>
      </c>
      <c r="V2" s="93" t="s">
        <v>2065</v>
      </c>
      <c r="W2" s="93" t="s">
        <v>2065</v>
      </c>
      <c r="X2" s="93" t="s">
        <v>2065</v>
      </c>
      <c r="Y2" s="93" t="s">
        <v>2065</v>
      </c>
      <c r="Z2" s="93" t="s">
        <v>2065</v>
      </c>
      <c r="AA2" s="93" t="s">
        <v>2065</v>
      </c>
      <c r="AB2" s="93" t="s">
        <v>2065</v>
      </c>
      <c r="AC2" s="93" t="s">
        <v>2065</v>
      </c>
      <c r="AD2" s="93" t="s">
        <v>2065</v>
      </c>
      <c r="AE2" s="93" t="s">
        <v>2065</v>
      </c>
      <c r="AF2" s="93" t="s">
        <v>2065</v>
      </c>
      <c r="AG2" s="93" t="s">
        <v>2065</v>
      </c>
      <c r="AH2" s="93" t="s">
        <v>2065</v>
      </c>
      <c r="AI2" s="93" t="s">
        <v>2065</v>
      </c>
      <c r="AJ2" s="93" t="s">
        <v>2065</v>
      </c>
      <c r="AK2" s="93" t="s">
        <v>2065</v>
      </c>
      <c r="AL2" s="93" t="s">
        <v>2065</v>
      </c>
      <c r="AM2" s="93" t="s">
        <v>2065</v>
      </c>
      <c r="AN2" s="93" t="s">
        <v>2065</v>
      </c>
      <c r="AO2" s="93" t="s">
        <v>2065</v>
      </c>
      <c r="AP2" s="93" t="s">
        <v>2065</v>
      </c>
      <c r="AQ2" s="93" t="s">
        <v>2065</v>
      </c>
      <c r="AR2" s="93" t="s">
        <v>2065</v>
      </c>
      <c r="AS2" s="93" t="s">
        <v>2065</v>
      </c>
      <c r="AT2" s="93" t="s">
        <v>2065</v>
      </c>
      <c r="AU2" s="93" t="s">
        <v>2065</v>
      </c>
      <c r="AV2" s="93" t="s">
        <v>2065</v>
      </c>
      <c r="AW2" s="93" t="s">
        <v>2065</v>
      </c>
      <c r="AX2" s="93" t="s">
        <v>2065</v>
      </c>
      <c r="AY2" s="93" t="s">
        <v>2065</v>
      </c>
      <c r="AZ2" s="93" t="s">
        <v>2065</v>
      </c>
      <c r="BA2" s="93" t="s">
        <v>2065</v>
      </c>
      <c r="BB2" s="93" t="s">
        <v>2065</v>
      </c>
      <c r="BC2" s="93" t="s">
        <v>2065</v>
      </c>
      <c r="BD2" s="93" t="s">
        <v>2065</v>
      </c>
      <c r="BE2" s="93" t="s">
        <v>2065</v>
      </c>
      <c r="BF2" s="93" t="s">
        <v>2065</v>
      </c>
      <c r="BG2" s="93" t="s">
        <v>2065</v>
      </c>
      <c r="BH2" s="93" t="s">
        <v>2065</v>
      </c>
      <c r="BI2" s="93" t="s">
        <v>2065</v>
      </c>
      <c r="BJ2" s="93" t="s">
        <v>2065</v>
      </c>
      <c r="BK2" s="93" t="s">
        <v>2065</v>
      </c>
      <c r="BL2" s="93" t="s">
        <v>2065</v>
      </c>
      <c r="BM2" s="93" t="s">
        <v>2065</v>
      </c>
      <c r="BN2" s="93" t="s">
        <v>2065</v>
      </c>
      <c r="BO2" s="93" t="s">
        <v>2065</v>
      </c>
      <c r="BP2" s="93" t="s">
        <v>2065</v>
      </c>
      <c r="BQ2" s="93" t="s">
        <v>2065</v>
      </c>
      <c r="BR2" s="93" t="s">
        <v>2065</v>
      </c>
      <c r="BS2" s="93" t="s">
        <v>2065</v>
      </c>
      <c r="BT2" s="93" t="s">
        <v>2065</v>
      </c>
      <c r="BU2" s="93" t="s">
        <v>2065</v>
      </c>
      <c r="BV2" s="93" t="s">
        <v>2065</v>
      </c>
      <c r="BW2" s="93" t="s">
        <v>2065</v>
      </c>
      <c r="BX2" s="93" t="s">
        <v>2065</v>
      </c>
      <c r="BY2" s="93" t="s">
        <v>2065</v>
      </c>
      <c r="BZ2" s="93" t="s">
        <v>2065</v>
      </c>
      <c r="CA2" s="93" t="s">
        <v>2065</v>
      </c>
      <c r="CB2" s="93" t="s">
        <v>2065</v>
      </c>
      <c r="CC2" s="93" t="s">
        <v>2065</v>
      </c>
      <c r="CD2" s="93" t="s">
        <v>2065</v>
      </c>
      <c r="CE2" s="93" t="s">
        <v>2065</v>
      </c>
      <c r="CF2" s="93" t="s">
        <v>2065</v>
      </c>
      <c r="CG2" s="93" t="s">
        <v>2065</v>
      </c>
      <c r="CH2" s="93" t="s">
        <v>2065</v>
      </c>
      <c r="CI2" s="93" t="s">
        <v>2065</v>
      </c>
      <c r="CJ2" s="93" t="s">
        <v>2065</v>
      </c>
      <c r="CK2" s="93" t="s">
        <v>2065</v>
      </c>
      <c r="CL2" s="93" t="s">
        <v>2065</v>
      </c>
      <c r="CM2" s="93" t="s">
        <v>2065</v>
      </c>
      <c r="CN2" s="93" t="s">
        <v>2065</v>
      </c>
      <c r="CO2" s="93" t="s">
        <v>2065</v>
      </c>
      <c r="CP2" s="93" t="s">
        <v>2065</v>
      </c>
      <c r="CQ2" s="93" t="s">
        <v>2065</v>
      </c>
      <c r="CR2" s="93" t="s">
        <v>2065</v>
      </c>
      <c r="CS2" s="93" t="s">
        <v>2065</v>
      </c>
      <c r="CT2" s="93" t="s">
        <v>2065</v>
      </c>
      <c r="CU2" s="93" t="s">
        <v>2065</v>
      </c>
      <c r="CV2" s="93" t="s">
        <v>2065</v>
      </c>
      <c r="CW2" s="93" t="s">
        <v>2065</v>
      </c>
      <c r="CX2" s="93" t="s">
        <v>2065</v>
      </c>
      <c r="CY2" s="93" t="s">
        <v>2065</v>
      </c>
      <c r="CZ2" s="93" t="s">
        <v>2065</v>
      </c>
      <c r="DA2" s="93" t="s">
        <v>2065</v>
      </c>
      <c r="DB2" s="93" t="s">
        <v>2065</v>
      </c>
      <c r="DC2" s="93" t="s">
        <v>2065</v>
      </c>
      <c r="DD2" s="93" t="s">
        <v>2065</v>
      </c>
      <c r="DE2" s="93" t="s">
        <v>2065</v>
      </c>
      <c r="DF2" s="93" t="s">
        <v>2065</v>
      </c>
      <c r="DG2" s="93" t="s">
        <v>2065</v>
      </c>
      <c r="DH2" s="93" t="s">
        <v>2065</v>
      </c>
      <c r="DI2" s="93" t="s">
        <v>2065</v>
      </c>
      <c r="DJ2" s="93" t="s">
        <v>2065</v>
      </c>
      <c r="DK2" s="93" t="s">
        <v>2065</v>
      </c>
      <c r="DL2" s="93" t="s">
        <v>2065</v>
      </c>
      <c r="DM2" s="93" t="s">
        <v>2065</v>
      </c>
      <c r="DN2" s="93" t="s">
        <v>2065</v>
      </c>
      <c r="DO2" s="93" t="s">
        <v>2065</v>
      </c>
      <c r="DP2" s="93" t="s">
        <v>2065</v>
      </c>
      <c r="DQ2" s="93" t="s">
        <v>2065</v>
      </c>
      <c r="DR2" s="93" t="s">
        <v>2065</v>
      </c>
      <c r="DS2" s="93" t="s">
        <v>2065</v>
      </c>
      <c r="DT2" s="93" t="s">
        <v>2065</v>
      </c>
      <c r="DU2" s="93" t="s">
        <v>2065</v>
      </c>
      <c r="DV2" s="93" t="s">
        <v>2065</v>
      </c>
      <c r="DW2" s="93" t="s">
        <v>2065</v>
      </c>
      <c r="DX2" s="93" t="s">
        <v>2065</v>
      </c>
      <c r="DY2" s="93" t="s">
        <v>2065</v>
      </c>
      <c r="DZ2" s="93" t="s">
        <v>2065</v>
      </c>
      <c r="EA2" s="93" t="s">
        <v>2065</v>
      </c>
      <c r="EB2" s="93" t="s">
        <v>2065</v>
      </c>
      <c r="EC2" s="93" t="s">
        <v>2065</v>
      </c>
      <c r="ED2" s="93" t="s">
        <v>2065</v>
      </c>
      <c r="EE2" s="93" t="s">
        <v>2065</v>
      </c>
      <c r="EF2" s="93" t="s">
        <v>2065</v>
      </c>
      <c r="EG2" s="93" t="s">
        <v>2065</v>
      </c>
      <c r="EH2" s="93" t="s">
        <v>2065</v>
      </c>
      <c r="EI2" s="93" t="s">
        <v>2065</v>
      </c>
      <c r="EJ2" s="93" t="s">
        <v>2065</v>
      </c>
      <c r="EK2" s="93" t="s">
        <v>2065</v>
      </c>
      <c r="EL2" s="93" t="s">
        <v>2065</v>
      </c>
      <c r="EM2" s="93" t="s">
        <v>2065</v>
      </c>
      <c r="EN2" s="93" t="s">
        <v>2065</v>
      </c>
      <c r="EO2" s="93" t="s">
        <v>2065</v>
      </c>
      <c r="EP2" s="93" t="s">
        <v>2065</v>
      </c>
      <c r="EQ2" s="93" t="s">
        <v>2065</v>
      </c>
      <c r="ER2" s="93" t="s">
        <v>2065</v>
      </c>
      <c r="ES2" s="93" t="s">
        <v>2065</v>
      </c>
      <c r="ET2" s="93" t="s">
        <v>2065</v>
      </c>
      <c r="EU2" s="93" t="s">
        <v>2065</v>
      </c>
      <c r="EV2" s="93" t="s">
        <v>2065</v>
      </c>
      <c r="EW2" s="109" t="s">
        <v>2065</v>
      </c>
      <c r="EX2" s="93" t="s">
        <v>2065</v>
      </c>
      <c r="EY2" s="93" t="s">
        <v>2065</v>
      </c>
      <c r="EZ2" s="93" t="s">
        <v>2065</v>
      </c>
      <c r="FA2" s="93" t="s">
        <v>2065</v>
      </c>
      <c r="FB2" s="93" t="s">
        <v>2065</v>
      </c>
      <c r="FC2" s="93" t="s">
        <v>2065</v>
      </c>
      <c r="FD2" s="93" t="s">
        <v>2065</v>
      </c>
      <c r="FE2" s="109" t="s">
        <v>2065</v>
      </c>
      <c r="FF2" s="109" t="s">
        <v>2065</v>
      </c>
      <c r="FG2" s="93" t="s">
        <v>2065</v>
      </c>
      <c r="FH2" s="93" t="s">
        <v>2065</v>
      </c>
      <c r="FI2" s="93" t="s">
        <v>2065</v>
      </c>
      <c r="FJ2" s="93" t="s">
        <v>2065</v>
      </c>
      <c r="FK2" s="93" t="s">
        <v>2065</v>
      </c>
      <c r="FL2" s="93" t="s">
        <v>2065</v>
      </c>
      <c r="FM2" s="93" t="s">
        <v>2065</v>
      </c>
      <c r="FN2" s="93" t="s">
        <v>2065</v>
      </c>
      <c r="FO2" s="109" t="s">
        <v>2065</v>
      </c>
      <c r="FP2" s="93" t="s">
        <v>2065</v>
      </c>
      <c r="FQ2" s="109" t="s">
        <v>2065</v>
      </c>
      <c r="FR2" s="109" t="s">
        <v>2065</v>
      </c>
      <c r="FS2" s="93" t="s">
        <v>2065</v>
      </c>
      <c r="FT2" s="93" t="s">
        <v>2065</v>
      </c>
      <c r="FU2" s="93" t="s">
        <v>2065</v>
      </c>
      <c r="FV2" s="93" t="s">
        <v>2065</v>
      </c>
      <c r="FW2" s="93" t="s">
        <v>2065</v>
      </c>
      <c r="FX2" s="93" t="s">
        <v>2065</v>
      </c>
      <c r="FY2" s="93" t="s">
        <v>2065</v>
      </c>
      <c r="FZ2" s="93" t="s">
        <v>2065</v>
      </c>
      <c r="GA2" s="93" t="s">
        <v>2065</v>
      </c>
      <c r="GB2" s="93" t="s">
        <v>2065</v>
      </c>
      <c r="GC2" s="93" t="s">
        <v>2065</v>
      </c>
      <c r="GD2" s="93" t="s">
        <v>2065</v>
      </c>
      <c r="GE2" s="93" t="s">
        <v>2065</v>
      </c>
      <c r="GF2" s="93" t="s">
        <v>2065</v>
      </c>
      <c r="GG2" s="93" t="s">
        <v>2065</v>
      </c>
      <c r="GH2" s="93" t="s">
        <v>2065</v>
      </c>
      <c r="GI2" s="93" t="s">
        <v>2065</v>
      </c>
      <c r="GJ2" s="93" t="s">
        <v>2065</v>
      </c>
      <c r="GK2" s="93" t="s">
        <v>2065</v>
      </c>
      <c r="GL2" s="93" t="s">
        <v>2065</v>
      </c>
      <c r="GM2" s="93" t="s">
        <v>2065</v>
      </c>
      <c r="GN2" s="93" t="s">
        <v>2065</v>
      </c>
      <c r="GO2" s="93" t="s">
        <v>2065</v>
      </c>
      <c r="GP2" s="93" t="s">
        <v>2065</v>
      </c>
      <c r="GQ2" s="93" t="s">
        <v>2065</v>
      </c>
      <c r="GR2" s="93" t="s">
        <v>2065</v>
      </c>
      <c r="GS2" s="93" t="s">
        <v>2065</v>
      </c>
      <c r="GT2" s="93" t="s">
        <v>2065</v>
      </c>
      <c r="GU2" s="93" t="s">
        <v>2065</v>
      </c>
      <c r="GV2" s="93" t="s">
        <v>2065</v>
      </c>
      <c r="GW2" s="93" t="s">
        <v>2065</v>
      </c>
      <c r="GX2" s="93" t="s">
        <v>2065</v>
      </c>
      <c r="GY2" s="93" t="s">
        <v>2065</v>
      </c>
      <c r="GZ2" s="93" t="s">
        <v>2065</v>
      </c>
      <c r="HA2" s="93" t="s">
        <v>2065</v>
      </c>
      <c r="HB2" s="93" t="s">
        <v>2065</v>
      </c>
      <c r="HC2" s="93" t="s">
        <v>2065</v>
      </c>
    </row>
    <row r="3" spans="1:211" ht="14.55" customHeight="1" x14ac:dyDescent="0.45">
      <c r="A3" s="92"/>
      <c r="B3" s="93" t="s">
        <v>1491</v>
      </c>
      <c r="C3" s="93" t="s">
        <v>1491</v>
      </c>
      <c r="D3" s="93" t="s">
        <v>1491</v>
      </c>
      <c r="E3" s="93" t="s">
        <v>1491</v>
      </c>
      <c r="F3" s="93" t="s">
        <v>2067</v>
      </c>
      <c r="G3" s="93" t="s">
        <v>1491</v>
      </c>
      <c r="H3" s="93" t="s">
        <v>1491</v>
      </c>
      <c r="I3" s="93" t="s">
        <v>1491</v>
      </c>
      <c r="J3" s="93" t="s">
        <v>1491</v>
      </c>
      <c r="K3" s="93" t="s">
        <v>1491</v>
      </c>
      <c r="L3" s="93" t="s">
        <v>1491</v>
      </c>
      <c r="M3" s="93" t="s">
        <v>2067</v>
      </c>
      <c r="N3" s="93" t="s">
        <v>1491</v>
      </c>
      <c r="O3" s="93" t="s">
        <v>1491</v>
      </c>
      <c r="P3" s="93" t="s">
        <v>2067</v>
      </c>
      <c r="Q3" s="93" t="s">
        <v>2067</v>
      </c>
      <c r="R3" s="93" t="s">
        <v>2067</v>
      </c>
      <c r="S3" s="93" t="s">
        <v>2067</v>
      </c>
      <c r="T3" s="93" t="s">
        <v>2067</v>
      </c>
      <c r="U3" s="93" t="s">
        <v>2067</v>
      </c>
      <c r="V3" s="93" t="s">
        <v>2067</v>
      </c>
      <c r="W3" s="93" t="s">
        <v>2067</v>
      </c>
      <c r="X3" s="93" t="s">
        <v>2067</v>
      </c>
      <c r="Y3" s="93" t="s">
        <v>2067</v>
      </c>
      <c r="Z3" s="93" t="s">
        <v>2067</v>
      </c>
      <c r="AA3" s="93" t="s">
        <v>2067</v>
      </c>
      <c r="AB3" s="93" t="s">
        <v>2067</v>
      </c>
      <c r="AC3" s="93" t="s">
        <v>2067</v>
      </c>
      <c r="AD3" s="93" t="s">
        <v>2067</v>
      </c>
      <c r="AE3" s="93" t="s">
        <v>2067</v>
      </c>
      <c r="AF3" s="93" t="s">
        <v>2067</v>
      </c>
      <c r="AG3" s="93" t="s">
        <v>2067</v>
      </c>
      <c r="AH3" s="93" t="s">
        <v>2067</v>
      </c>
      <c r="AI3" s="93" t="s">
        <v>2067</v>
      </c>
      <c r="AJ3" s="93" t="s">
        <v>2067</v>
      </c>
      <c r="AK3" s="93" t="s">
        <v>2067</v>
      </c>
      <c r="AL3" s="93" t="s">
        <v>2067</v>
      </c>
      <c r="AM3" s="93" t="s">
        <v>2067</v>
      </c>
      <c r="AN3" s="93" t="s">
        <v>2067</v>
      </c>
      <c r="AO3" s="93" t="s">
        <v>2067</v>
      </c>
      <c r="AP3" s="93" t="s">
        <v>2067</v>
      </c>
      <c r="AQ3" s="93" t="s">
        <v>2067</v>
      </c>
      <c r="AR3" s="93" t="s">
        <v>2067</v>
      </c>
      <c r="AS3" s="93" t="s">
        <v>2067</v>
      </c>
      <c r="AT3" s="93" t="s">
        <v>2067</v>
      </c>
      <c r="AU3" s="93" t="s">
        <v>2067</v>
      </c>
      <c r="AV3" s="93" t="s">
        <v>2067</v>
      </c>
      <c r="AW3" s="93" t="s">
        <v>2067</v>
      </c>
      <c r="AX3" s="93" t="s">
        <v>2067</v>
      </c>
      <c r="AY3" s="93" t="s">
        <v>2067</v>
      </c>
      <c r="AZ3" s="93" t="s">
        <v>2067</v>
      </c>
      <c r="BA3" s="93" t="s">
        <v>2067</v>
      </c>
      <c r="BB3" s="93" t="s">
        <v>2067</v>
      </c>
      <c r="BC3" s="93" t="s">
        <v>2067</v>
      </c>
      <c r="BD3" s="93" t="s">
        <v>2067</v>
      </c>
      <c r="BE3" s="93" t="s">
        <v>2067</v>
      </c>
      <c r="BF3" s="93" t="s">
        <v>2067</v>
      </c>
      <c r="BG3" s="93" t="s">
        <v>2067</v>
      </c>
      <c r="BH3" s="93" t="s">
        <v>2067</v>
      </c>
      <c r="BI3" s="93" t="s">
        <v>2067</v>
      </c>
      <c r="BJ3" s="93" t="s">
        <v>2067</v>
      </c>
      <c r="BK3" s="93" t="s">
        <v>2067</v>
      </c>
      <c r="BL3" s="93" t="s">
        <v>2067</v>
      </c>
      <c r="BM3" s="93" t="s">
        <v>2067</v>
      </c>
      <c r="BN3" s="93" t="s">
        <v>2067</v>
      </c>
      <c r="BO3" s="93" t="s">
        <v>2067</v>
      </c>
      <c r="BP3" s="93" t="s">
        <v>2067</v>
      </c>
      <c r="BQ3" s="93" t="s">
        <v>2067</v>
      </c>
      <c r="BR3" s="93" t="s">
        <v>2067</v>
      </c>
      <c r="BS3" s="93" t="s">
        <v>2067</v>
      </c>
      <c r="BT3" s="93" t="s">
        <v>2067</v>
      </c>
      <c r="BU3" s="93" t="s">
        <v>2067</v>
      </c>
      <c r="BV3" s="93" t="s">
        <v>2067</v>
      </c>
      <c r="BW3" s="93" t="s">
        <v>2067</v>
      </c>
      <c r="BX3" s="93" t="s">
        <v>2067</v>
      </c>
      <c r="BY3" s="93" t="s">
        <v>2067</v>
      </c>
      <c r="BZ3" s="93" t="s">
        <v>2067</v>
      </c>
      <c r="CA3" s="93" t="s">
        <v>2067</v>
      </c>
      <c r="CB3" s="93" t="s">
        <v>2067</v>
      </c>
      <c r="CC3" s="93" t="s">
        <v>2067</v>
      </c>
      <c r="CD3" s="93" t="s">
        <v>2067</v>
      </c>
      <c r="CE3" s="93" t="s">
        <v>2067</v>
      </c>
      <c r="CF3" s="93" t="s">
        <v>2067</v>
      </c>
      <c r="CG3" s="93" t="s">
        <v>2067</v>
      </c>
      <c r="CH3" s="93" t="s">
        <v>2067</v>
      </c>
      <c r="CI3" s="93" t="s">
        <v>2067</v>
      </c>
      <c r="CJ3" s="93" t="s">
        <v>2067</v>
      </c>
      <c r="CK3" s="93" t="s">
        <v>2067</v>
      </c>
      <c r="CL3" s="93" t="s">
        <v>2067</v>
      </c>
      <c r="CM3" s="93" t="s">
        <v>2067</v>
      </c>
      <c r="CN3" s="93" t="s">
        <v>2067</v>
      </c>
      <c r="CO3" s="93" t="s">
        <v>2067</v>
      </c>
      <c r="CP3" s="93" t="s">
        <v>2067</v>
      </c>
      <c r="CQ3" s="93" t="s">
        <v>2067</v>
      </c>
      <c r="CR3" s="93" t="s">
        <v>2067</v>
      </c>
      <c r="CS3" s="93" t="s">
        <v>2067</v>
      </c>
      <c r="CT3" s="93" t="s">
        <v>2067</v>
      </c>
      <c r="CU3" s="93" t="s">
        <v>2067</v>
      </c>
      <c r="CV3" s="93" t="s">
        <v>2067</v>
      </c>
      <c r="CW3" s="93" t="s">
        <v>2067</v>
      </c>
      <c r="CX3" s="93" t="s">
        <v>2067</v>
      </c>
      <c r="CY3" s="93" t="s">
        <v>2067</v>
      </c>
      <c r="CZ3" s="93" t="s">
        <v>2067</v>
      </c>
      <c r="DA3" s="93" t="s">
        <v>2067</v>
      </c>
      <c r="DB3" s="93" t="s">
        <v>2067</v>
      </c>
      <c r="DC3" s="93" t="s">
        <v>2067</v>
      </c>
      <c r="DD3" s="93" t="s">
        <v>2067</v>
      </c>
      <c r="DE3" s="93" t="s">
        <v>2067</v>
      </c>
      <c r="DF3" s="93" t="s">
        <v>2067</v>
      </c>
      <c r="DG3" s="93" t="s">
        <v>2067</v>
      </c>
      <c r="DH3" s="93" t="s">
        <v>2067</v>
      </c>
      <c r="DI3" s="93" t="s">
        <v>2067</v>
      </c>
      <c r="DJ3" s="93" t="s">
        <v>2067</v>
      </c>
      <c r="DK3" s="93" t="s">
        <v>2067</v>
      </c>
      <c r="DL3" s="93" t="s">
        <v>2067</v>
      </c>
      <c r="DM3" s="93" t="s">
        <v>2067</v>
      </c>
      <c r="DN3" s="93" t="s">
        <v>2067</v>
      </c>
      <c r="DO3" s="93" t="s">
        <v>2067</v>
      </c>
      <c r="DP3" s="93" t="s">
        <v>2067</v>
      </c>
      <c r="DQ3" s="93" t="s">
        <v>2067</v>
      </c>
      <c r="DR3" s="93" t="s">
        <v>2067</v>
      </c>
      <c r="DS3" s="93" t="s">
        <v>2067</v>
      </c>
      <c r="DT3" s="93" t="s">
        <v>2067</v>
      </c>
      <c r="DU3" s="93" t="s">
        <v>2067</v>
      </c>
      <c r="DV3" s="93" t="s">
        <v>2067</v>
      </c>
      <c r="DW3" s="93" t="s">
        <v>2067</v>
      </c>
      <c r="DX3" s="93" t="s">
        <v>2067</v>
      </c>
      <c r="DY3" s="93" t="s">
        <v>2067</v>
      </c>
      <c r="DZ3" s="93" t="s">
        <v>2067</v>
      </c>
      <c r="EA3" s="93" t="s">
        <v>2067</v>
      </c>
      <c r="EB3" s="93" t="s">
        <v>2067</v>
      </c>
      <c r="EC3" s="93" t="s">
        <v>2067</v>
      </c>
      <c r="ED3" s="93" t="s">
        <v>2067</v>
      </c>
      <c r="EE3" s="93" t="s">
        <v>2067</v>
      </c>
      <c r="EF3" s="93" t="s">
        <v>2067</v>
      </c>
      <c r="EG3" s="93" t="s">
        <v>2067</v>
      </c>
      <c r="EH3" s="93" t="s">
        <v>2067</v>
      </c>
      <c r="EI3" s="93" t="s">
        <v>2067</v>
      </c>
      <c r="EJ3" s="93" t="s">
        <v>2067</v>
      </c>
      <c r="EK3" s="93" t="s">
        <v>2067</v>
      </c>
      <c r="EL3" s="93" t="s">
        <v>2067</v>
      </c>
      <c r="EM3" s="93" t="s">
        <v>2067</v>
      </c>
      <c r="EN3" s="93" t="s">
        <v>2067</v>
      </c>
      <c r="EO3" s="93" t="s">
        <v>2067</v>
      </c>
      <c r="EP3" s="93" t="s">
        <v>2067</v>
      </c>
      <c r="EQ3" s="93" t="s">
        <v>2067</v>
      </c>
      <c r="ER3" s="93" t="s">
        <v>2067</v>
      </c>
      <c r="ES3" s="93" t="s">
        <v>2067</v>
      </c>
      <c r="ET3" s="93" t="s">
        <v>2067</v>
      </c>
      <c r="EU3" s="93" t="s">
        <v>2067</v>
      </c>
      <c r="EV3" s="93" t="s">
        <v>2067</v>
      </c>
      <c r="EW3" s="109" t="s">
        <v>2067</v>
      </c>
      <c r="EX3" s="93" t="s">
        <v>2067</v>
      </c>
      <c r="EY3" s="93" t="s">
        <v>2067</v>
      </c>
      <c r="EZ3" s="93" t="s">
        <v>2067</v>
      </c>
      <c r="FA3" s="93" t="s">
        <v>2067</v>
      </c>
      <c r="FB3" s="93" t="s">
        <v>2067</v>
      </c>
      <c r="FC3" s="93" t="s">
        <v>2067</v>
      </c>
      <c r="FD3" s="93" t="s">
        <v>2067</v>
      </c>
      <c r="FE3" s="109" t="s">
        <v>2067</v>
      </c>
      <c r="FF3" s="109" t="s">
        <v>2067</v>
      </c>
      <c r="FG3" s="93" t="s">
        <v>2067</v>
      </c>
      <c r="FH3" s="93" t="s">
        <v>2067</v>
      </c>
      <c r="FI3" s="93" t="s">
        <v>2067</v>
      </c>
      <c r="FJ3" s="93" t="s">
        <v>2067</v>
      </c>
      <c r="FK3" s="93" t="s">
        <v>2067</v>
      </c>
      <c r="FL3" s="93" t="s">
        <v>2067</v>
      </c>
      <c r="FM3" s="93" t="s">
        <v>2067</v>
      </c>
      <c r="FN3" s="93" t="s">
        <v>2067</v>
      </c>
      <c r="FO3" s="109" t="s">
        <v>2067</v>
      </c>
      <c r="FP3" s="93" t="s">
        <v>2067</v>
      </c>
      <c r="FQ3" s="109" t="s">
        <v>2067</v>
      </c>
      <c r="FR3" s="109" t="s">
        <v>2067</v>
      </c>
      <c r="FS3" s="93" t="s">
        <v>2067</v>
      </c>
      <c r="FT3" s="93" t="s">
        <v>2067</v>
      </c>
      <c r="FU3" s="93" t="s">
        <v>2067</v>
      </c>
      <c r="FV3" s="93" t="s">
        <v>2067</v>
      </c>
      <c r="FW3" s="93" t="s">
        <v>2067</v>
      </c>
      <c r="FX3" s="93" t="s">
        <v>2067</v>
      </c>
      <c r="FY3" s="93" t="s">
        <v>2067</v>
      </c>
      <c r="FZ3" s="93" t="s">
        <v>2067</v>
      </c>
      <c r="GA3" s="93" t="s">
        <v>2067</v>
      </c>
      <c r="GB3" s="93" t="s">
        <v>2067</v>
      </c>
      <c r="GC3" s="93" t="s">
        <v>2067</v>
      </c>
      <c r="GD3" s="93" t="s">
        <v>2067</v>
      </c>
      <c r="GE3" s="93" t="s">
        <v>2067</v>
      </c>
      <c r="GF3" s="93" t="s">
        <v>2067</v>
      </c>
      <c r="GG3" s="93" t="s">
        <v>2067</v>
      </c>
      <c r="GH3" s="93" t="s">
        <v>2067</v>
      </c>
      <c r="GI3" s="93" t="s">
        <v>2067</v>
      </c>
      <c r="GJ3" s="93" t="s">
        <v>2067</v>
      </c>
      <c r="GK3" s="93" t="s">
        <v>2067</v>
      </c>
      <c r="GL3" s="93" t="s">
        <v>2067</v>
      </c>
      <c r="GM3" s="93" t="s">
        <v>2067</v>
      </c>
      <c r="GN3" s="93" t="s">
        <v>2067</v>
      </c>
      <c r="GO3" s="93" t="s">
        <v>2067</v>
      </c>
      <c r="GP3" s="93" t="s">
        <v>2067</v>
      </c>
      <c r="GQ3" s="93" t="s">
        <v>2067</v>
      </c>
      <c r="GR3" s="93" t="s">
        <v>2067</v>
      </c>
      <c r="GS3" s="93" t="s">
        <v>2067</v>
      </c>
      <c r="GT3" s="93" t="s">
        <v>2067</v>
      </c>
      <c r="GU3" s="93" t="s">
        <v>2067</v>
      </c>
      <c r="GV3" s="93" t="s">
        <v>2067</v>
      </c>
      <c r="GW3" s="93" t="s">
        <v>2067</v>
      </c>
      <c r="GX3" s="93" t="s">
        <v>2067</v>
      </c>
      <c r="GY3" s="93" t="s">
        <v>2067</v>
      </c>
      <c r="GZ3" s="93" t="s">
        <v>2067</v>
      </c>
      <c r="HA3" s="93" t="s">
        <v>2067</v>
      </c>
      <c r="HB3" s="93" t="s">
        <v>2067</v>
      </c>
      <c r="HC3" s="93" t="s">
        <v>2067</v>
      </c>
    </row>
    <row r="4" spans="1:211" ht="14.55" customHeight="1" x14ac:dyDescent="0.45">
      <c r="A4" s="92"/>
      <c r="B4" s="93" t="s">
        <v>1491</v>
      </c>
      <c r="C4" s="93" t="s">
        <v>1491</v>
      </c>
      <c r="D4" s="93" t="s">
        <v>1491</v>
      </c>
      <c r="E4" s="93" t="s">
        <v>1491</v>
      </c>
      <c r="F4" s="93" t="s">
        <v>2070</v>
      </c>
      <c r="G4" s="93" t="s">
        <v>1491</v>
      </c>
      <c r="H4" s="93" t="s">
        <v>1491</v>
      </c>
      <c r="I4" s="93" t="s">
        <v>1491</v>
      </c>
      <c r="J4" s="93" t="s">
        <v>1491</v>
      </c>
      <c r="K4" s="93" t="s">
        <v>1491</v>
      </c>
      <c r="L4" s="93" t="s">
        <v>1491</v>
      </c>
      <c r="M4" s="93" t="s">
        <v>2070</v>
      </c>
      <c r="N4" s="93" t="s">
        <v>1491</v>
      </c>
      <c r="O4" s="93" t="s">
        <v>1491</v>
      </c>
      <c r="P4" s="93" t="s">
        <v>2070</v>
      </c>
      <c r="Q4" s="93" t="s">
        <v>2070</v>
      </c>
      <c r="R4" s="93" t="s">
        <v>2070</v>
      </c>
      <c r="S4" s="93" t="s">
        <v>2070</v>
      </c>
      <c r="T4" s="93" t="s">
        <v>2070</v>
      </c>
      <c r="U4" s="93" t="s">
        <v>2070</v>
      </c>
      <c r="V4" s="93" t="s">
        <v>2070</v>
      </c>
      <c r="W4" s="93" t="s">
        <v>2070</v>
      </c>
      <c r="X4" s="93" t="s">
        <v>2070</v>
      </c>
      <c r="Y4" s="93" t="s">
        <v>2070</v>
      </c>
      <c r="Z4" s="93" t="s">
        <v>2070</v>
      </c>
      <c r="AA4" s="93" t="s">
        <v>2070</v>
      </c>
      <c r="AB4" s="93" t="s">
        <v>2070</v>
      </c>
      <c r="AC4" s="93" t="s">
        <v>2070</v>
      </c>
      <c r="AD4" s="93" t="s">
        <v>2070</v>
      </c>
      <c r="AE4" s="93" t="s">
        <v>2070</v>
      </c>
      <c r="AF4" s="93" t="s">
        <v>2070</v>
      </c>
      <c r="AG4" s="93" t="s">
        <v>2070</v>
      </c>
      <c r="AH4" s="93" t="s">
        <v>2070</v>
      </c>
      <c r="AI4" s="93" t="s">
        <v>2070</v>
      </c>
      <c r="AJ4" s="93" t="s">
        <v>2070</v>
      </c>
      <c r="AK4" s="93" t="s">
        <v>2070</v>
      </c>
      <c r="AL4" s="93" t="s">
        <v>2070</v>
      </c>
      <c r="AM4" s="93" t="s">
        <v>2070</v>
      </c>
      <c r="AN4" s="93" t="s">
        <v>2070</v>
      </c>
      <c r="AO4" s="93" t="s">
        <v>2070</v>
      </c>
      <c r="AP4" s="93" t="s">
        <v>2070</v>
      </c>
      <c r="AQ4" s="93" t="s">
        <v>2070</v>
      </c>
      <c r="AR4" s="93" t="s">
        <v>2070</v>
      </c>
      <c r="AS4" s="93" t="s">
        <v>2070</v>
      </c>
      <c r="AT4" s="93" t="s">
        <v>2070</v>
      </c>
      <c r="AU4" s="93" t="s">
        <v>2070</v>
      </c>
      <c r="AV4" s="93" t="s">
        <v>2070</v>
      </c>
      <c r="AW4" s="93" t="s">
        <v>2070</v>
      </c>
      <c r="AX4" s="93" t="s">
        <v>2070</v>
      </c>
      <c r="AY4" s="93" t="s">
        <v>2070</v>
      </c>
      <c r="AZ4" s="93" t="s">
        <v>2070</v>
      </c>
      <c r="BA4" s="93" t="s">
        <v>2070</v>
      </c>
      <c r="BB4" s="93" t="s">
        <v>2070</v>
      </c>
      <c r="BC4" s="93" t="s">
        <v>2070</v>
      </c>
      <c r="BD4" s="93" t="s">
        <v>2070</v>
      </c>
      <c r="BE4" s="93" t="s">
        <v>2070</v>
      </c>
      <c r="BF4" s="93" t="s">
        <v>2070</v>
      </c>
      <c r="BG4" s="93" t="s">
        <v>2070</v>
      </c>
      <c r="BH4" s="93" t="s">
        <v>2070</v>
      </c>
      <c r="BI4" s="93" t="s">
        <v>2070</v>
      </c>
      <c r="BJ4" s="93" t="s">
        <v>2070</v>
      </c>
      <c r="BK4" s="93" t="s">
        <v>2070</v>
      </c>
      <c r="BL4" s="93" t="s">
        <v>2070</v>
      </c>
      <c r="BM4" s="93" t="s">
        <v>2070</v>
      </c>
      <c r="BN4" s="93" t="s">
        <v>2070</v>
      </c>
      <c r="BO4" s="93" t="s">
        <v>2070</v>
      </c>
      <c r="BP4" s="93" t="s">
        <v>2070</v>
      </c>
      <c r="BQ4" s="93" t="s">
        <v>2070</v>
      </c>
      <c r="BR4" s="93" t="s">
        <v>2070</v>
      </c>
      <c r="BS4" s="93" t="s">
        <v>2070</v>
      </c>
      <c r="BT4" s="93" t="s">
        <v>2070</v>
      </c>
      <c r="BU4" s="93" t="s">
        <v>2070</v>
      </c>
      <c r="BV4" s="93" t="s">
        <v>2070</v>
      </c>
      <c r="BW4" s="93" t="s">
        <v>2070</v>
      </c>
      <c r="BX4" s="93" t="s">
        <v>2070</v>
      </c>
      <c r="BY4" s="93" t="s">
        <v>2070</v>
      </c>
      <c r="BZ4" s="93" t="s">
        <v>2070</v>
      </c>
      <c r="CA4" s="93" t="s">
        <v>2070</v>
      </c>
      <c r="CB4" s="93" t="s">
        <v>2070</v>
      </c>
      <c r="CC4" s="93" t="s">
        <v>2070</v>
      </c>
      <c r="CD4" s="93" t="s">
        <v>2070</v>
      </c>
      <c r="CE4" s="93" t="s">
        <v>2070</v>
      </c>
      <c r="CF4" s="93" t="s">
        <v>2070</v>
      </c>
      <c r="CG4" s="93" t="s">
        <v>2070</v>
      </c>
      <c r="CH4" s="93" t="s">
        <v>2070</v>
      </c>
      <c r="CI4" s="93" t="s">
        <v>2070</v>
      </c>
      <c r="CJ4" s="93" t="s">
        <v>2070</v>
      </c>
      <c r="CK4" s="93" t="s">
        <v>2070</v>
      </c>
      <c r="CL4" s="93" t="s">
        <v>2070</v>
      </c>
      <c r="CM4" s="93" t="s">
        <v>2070</v>
      </c>
      <c r="CN4" s="93" t="s">
        <v>2070</v>
      </c>
      <c r="CO4" s="93" t="s">
        <v>2070</v>
      </c>
      <c r="CP4" s="93" t="s">
        <v>2070</v>
      </c>
      <c r="CQ4" s="93" t="s">
        <v>2070</v>
      </c>
      <c r="CR4" s="93" t="s">
        <v>2070</v>
      </c>
      <c r="CS4" s="93" t="s">
        <v>2070</v>
      </c>
      <c r="CT4" s="93" t="s">
        <v>2070</v>
      </c>
      <c r="CU4" s="93" t="s">
        <v>2070</v>
      </c>
      <c r="CV4" s="93" t="s">
        <v>2070</v>
      </c>
      <c r="CW4" s="93" t="s">
        <v>2070</v>
      </c>
      <c r="CX4" s="93" t="s">
        <v>2070</v>
      </c>
      <c r="CY4" s="93" t="s">
        <v>2070</v>
      </c>
      <c r="CZ4" s="93" t="s">
        <v>2070</v>
      </c>
      <c r="DA4" s="93" t="s">
        <v>2070</v>
      </c>
      <c r="DB4" s="93" t="s">
        <v>2070</v>
      </c>
      <c r="DC4" s="93" t="s">
        <v>2070</v>
      </c>
      <c r="DD4" s="93" t="s">
        <v>2070</v>
      </c>
      <c r="DE4" s="93" t="s">
        <v>2070</v>
      </c>
      <c r="DF4" s="93" t="s">
        <v>2070</v>
      </c>
      <c r="DG4" s="93" t="s">
        <v>2070</v>
      </c>
      <c r="DH4" s="93" t="s">
        <v>2070</v>
      </c>
      <c r="DI4" s="93" t="s">
        <v>2070</v>
      </c>
      <c r="DJ4" s="93" t="s">
        <v>2070</v>
      </c>
      <c r="DK4" s="93" t="s">
        <v>2070</v>
      </c>
      <c r="DL4" s="93" t="s">
        <v>2070</v>
      </c>
      <c r="DM4" s="93" t="s">
        <v>2070</v>
      </c>
      <c r="DN4" s="93" t="s">
        <v>2070</v>
      </c>
      <c r="DO4" s="93" t="s">
        <v>2070</v>
      </c>
      <c r="DP4" s="93" t="s">
        <v>2070</v>
      </c>
      <c r="DQ4" s="93" t="s">
        <v>2070</v>
      </c>
      <c r="DR4" s="93" t="s">
        <v>2070</v>
      </c>
      <c r="DS4" s="93" t="s">
        <v>2070</v>
      </c>
      <c r="DT4" s="93" t="s">
        <v>2070</v>
      </c>
      <c r="DU4" s="93" t="s">
        <v>2070</v>
      </c>
      <c r="DV4" s="93" t="s">
        <v>2070</v>
      </c>
      <c r="DW4" s="93" t="s">
        <v>2070</v>
      </c>
      <c r="DX4" s="93" t="s">
        <v>2070</v>
      </c>
      <c r="DY4" s="93" t="s">
        <v>2070</v>
      </c>
      <c r="DZ4" s="93" t="s">
        <v>2070</v>
      </c>
      <c r="EA4" s="93" t="s">
        <v>2070</v>
      </c>
      <c r="EB4" s="93" t="s">
        <v>2070</v>
      </c>
      <c r="EC4" s="93" t="s">
        <v>2070</v>
      </c>
      <c r="ED4" s="93" t="s">
        <v>2070</v>
      </c>
      <c r="EE4" s="93" t="s">
        <v>2070</v>
      </c>
      <c r="EF4" s="93" t="s">
        <v>2070</v>
      </c>
      <c r="EG4" s="93" t="s">
        <v>2070</v>
      </c>
      <c r="EH4" s="93" t="s">
        <v>2070</v>
      </c>
      <c r="EI4" s="93" t="s">
        <v>2070</v>
      </c>
      <c r="EJ4" s="93" t="s">
        <v>2070</v>
      </c>
      <c r="EK4" s="93" t="s">
        <v>2070</v>
      </c>
      <c r="EL4" s="93" t="s">
        <v>2070</v>
      </c>
      <c r="EM4" s="93" t="s">
        <v>2070</v>
      </c>
      <c r="EN4" s="93" t="s">
        <v>2070</v>
      </c>
      <c r="EO4" s="93" t="s">
        <v>2070</v>
      </c>
      <c r="EP4" s="93" t="s">
        <v>2070</v>
      </c>
      <c r="EQ4" s="93" t="s">
        <v>2070</v>
      </c>
      <c r="ER4" s="93" t="s">
        <v>2070</v>
      </c>
      <c r="ES4" s="93" t="s">
        <v>2070</v>
      </c>
      <c r="ET4" s="93" t="s">
        <v>2070</v>
      </c>
      <c r="EU4" s="93" t="s">
        <v>2070</v>
      </c>
      <c r="EV4" s="93" t="s">
        <v>2070</v>
      </c>
      <c r="EW4" s="109" t="s">
        <v>2070</v>
      </c>
      <c r="EX4" s="93" t="s">
        <v>2070</v>
      </c>
      <c r="EY4" s="93" t="s">
        <v>2070</v>
      </c>
      <c r="EZ4" s="93" t="s">
        <v>2070</v>
      </c>
      <c r="FA4" s="93" t="s">
        <v>2070</v>
      </c>
      <c r="FB4" s="93" t="s">
        <v>2070</v>
      </c>
      <c r="FC4" s="93" t="s">
        <v>2070</v>
      </c>
      <c r="FD4" s="93" t="s">
        <v>2070</v>
      </c>
      <c r="FE4" s="109" t="s">
        <v>2070</v>
      </c>
      <c r="FF4" s="109" t="s">
        <v>2070</v>
      </c>
      <c r="FG4" s="93" t="s">
        <v>2070</v>
      </c>
      <c r="FH4" s="93" t="s">
        <v>2070</v>
      </c>
      <c r="FI4" s="93" t="s">
        <v>2070</v>
      </c>
      <c r="FJ4" s="93" t="s">
        <v>2070</v>
      </c>
      <c r="FK4" s="93" t="s">
        <v>2070</v>
      </c>
      <c r="FL4" s="93" t="s">
        <v>2070</v>
      </c>
      <c r="FM4" s="93" t="s">
        <v>2070</v>
      </c>
      <c r="FN4" s="93" t="s">
        <v>2070</v>
      </c>
      <c r="FO4" s="109" t="s">
        <v>2070</v>
      </c>
      <c r="FP4" s="93" t="s">
        <v>2070</v>
      </c>
      <c r="FQ4" s="109" t="s">
        <v>2070</v>
      </c>
      <c r="FR4" s="109" t="s">
        <v>2070</v>
      </c>
      <c r="FS4" s="93" t="s">
        <v>2070</v>
      </c>
      <c r="FT4" s="93" t="s">
        <v>2070</v>
      </c>
      <c r="FU4" s="93" t="s">
        <v>2070</v>
      </c>
      <c r="FV4" s="93" t="s">
        <v>2070</v>
      </c>
      <c r="FW4" s="93" t="s">
        <v>2070</v>
      </c>
      <c r="FX4" s="93" t="s">
        <v>2070</v>
      </c>
      <c r="FY4" s="93" t="s">
        <v>2070</v>
      </c>
      <c r="FZ4" s="93" t="s">
        <v>2070</v>
      </c>
      <c r="GA4" s="93" t="s">
        <v>2070</v>
      </c>
      <c r="GB4" s="93" t="s">
        <v>2070</v>
      </c>
      <c r="GC4" s="93" t="s">
        <v>2070</v>
      </c>
      <c r="GD4" s="93" t="s">
        <v>2070</v>
      </c>
      <c r="GE4" s="93" t="s">
        <v>2070</v>
      </c>
      <c r="GF4" s="93" t="s">
        <v>2070</v>
      </c>
      <c r="GG4" s="93" t="s">
        <v>2070</v>
      </c>
      <c r="GH4" s="93" t="s">
        <v>2070</v>
      </c>
      <c r="GI4" s="93" t="s">
        <v>2070</v>
      </c>
      <c r="GJ4" s="93" t="s">
        <v>2070</v>
      </c>
      <c r="GK4" s="93" t="s">
        <v>2070</v>
      </c>
      <c r="GL4" s="93" t="s">
        <v>2070</v>
      </c>
      <c r="GM4" s="93" t="s">
        <v>2070</v>
      </c>
      <c r="GN4" s="93" t="s">
        <v>2070</v>
      </c>
      <c r="GO4" s="93" t="s">
        <v>2070</v>
      </c>
      <c r="GP4" s="93" t="s">
        <v>2070</v>
      </c>
      <c r="GQ4" s="93" t="s">
        <v>2070</v>
      </c>
      <c r="GR4" s="93" t="s">
        <v>2070</v>
      </c>
      <c r="GS4" s="93" t="s">
        <v>2070</v>
      </c>
      <c r="GT4" s="93" t="s">
        <v>2070</v>
      </c>
      <c r="GU4" s="93" t="s">
        <v>2070</v>
      </c>
      <c r="GV4" s="93" t="s">
        <v>2070</v>
      </c>
      <c r="GW4" s="93" t="s">
        <v>2070</v>
      </c>
      <c r="GX4" s="93" t="s">
        <v>2070</v>
      </c>
      <c r="GY4" s="93" t="s">
        <v>2070</v>
      </c>
      <c r="GZ4" s="93" t="s">
        <v>2070</v>
      </c>
      <c r="HA4" s="93" t="s">
        <v>2070</v>
      </c>
      <c r="HB4" s="93" t="s">
        <v>2070</v>
      </c>
      <c r="HC4" s="93" t="s">
        <v>2070</v>
      </c>
    </row>
    <row r="5" spans="1:211" ht="14.55" customHeight="1" x14ac:dyDescent="0.45">
      <c r="A5" s="92"/>
      <c r="B5" s="93" t="s">
        <v>1491</v>
      </c>
      <c r="C5" s="93" t="s">
        <v>1491</v>
      </c>
      <c r="D5" s="93" t="s">
        <v>1491</v>
      </c>
      <c r="E5" s="93" t="s">
        <v>1491</v>
      </c>
      <c r="F5" s="93" t="s">
        <v>2068</v>
      </c>
      <c r="G5" s="93" t="s">
        <v>1491</v>
      </c>
      <c r="H5" s="93" t="s">
        <v>1491</v>
      </c>
      <c r="I5" s="93" t="s">
        <v>1491</v>
      </c>
      <c r="J5" s="93" t="s">
        <v>1491</v>
      </c>
      <c r="K5" s="93" t="s">
        <v>1491</v>
      </c>
      <c r="L5" s="93" t="s">
        <v>1491</v>
      </c>
      <c r="M5" s="93" t="s">
        <v>2069</v>
      </c>
      <c r="N5" s="93" t="s">
        <v>1491</v>
      </c>
      <c r="O5" s="93" t="s">
        <v>1491</v>
      </c>
      <c r="P5" s="93" t="s">
        <v>2068</v>
      </c>
      <c r="Q5" s="93" t="s">
        <v>2068</v>
      </c>
      <c r="R5" s="93" t="s">
        <v>2068</v>
      </c>
      <c r="S5" s="93" t="s">
        <v>2068</v>
      </c>
      <c r="T5" s="93" t="s">
        <v>2068</v>
      </c>
      <c r="U5" s="93" t="s">
        <v>2068</v>
      </c>
      <c r="V5" s="93" t="s">
        <v>2068</v>
      </c>
      <c r="W5" s="93" t="s">
        <v>2068</v>
      </c>
      <c r="X5" s="93" t="s">
        <v>2068</v>
      </c>
      <c r="Y5" s="93" t="s">
        <v>2068</v>
      </c>
      <c r="Z5" s="93" t="s">
        <v>2068</v>
      </c>
      <c r="AA5" s="93" t="s">
        <v>2068</v>
      </c>
      <c r="AB5" s="93" t="s">
        <v>2068</v>
      </c>
      <c r="AC5" s="93" t="s">
        <v>2068</v>
      </c>
      <c r="AD5" s="93" t="s">
        <v>2068</v>
      </c>
      <c r="AE5" s="93" t="s">
        <v>2068</v>
      </c>
      <c r="AF5" s="93" t="s">
        <v>2068</v>
      </c>
      <c r="AG5" s="93" t="s">
        <v>2068</v>
      </c>
      <c r="AH5" s="93" t="s">
        <v>2068</v>
      </c>
      <c r="AI5" s="93" t="s">
        <v>2068</v>
      </c>
      <c r="AJ5" s="93" t="s">
        <v>2068</v>
      </c>
      <c r="AK5" s="93" t="s">
        <v>2068</v>
      </c>
      <c r="AL5" s="93" t="s">
        <v>2068</v>
      </c>
      <c r="AM5" s="93" t="s">
        <v>2068</v>
      </c>
      <c r="AN5" s="93" t="s">
        <v>2068</v>
      </c>
      <c r="AO5" s="93" t="s">
        <v>2068</v>
      </c>
      <c r="AP5" s="93" t="s">
        <v>2068</v>
      </c>
      <c r="AQ5" s="93" t="s">
        <v>2068</v>
      </c>
      <c r="AR5" s="93" t="s">
        <v>2068</v>
      </c>
      <c r="AS5" s="93" t="s">
        <v>2068</v>
      </c>
      <c r="AT5" s="93" t="s">
        <v>2068</v>
      </c>
      <c r="AU5" s="93" t="s">
        <v>2068</v>
      </c>
      <c r="AV5" s="93" t="s">
        <v>2068</v>
      </c>
      <c r="AW5" s="93" t="s">
        <v>2068</v>
      </c>
      <c r="AX5" s="93" t="s">
        <v>2068</v>
      </c>
      <c r="AY5" s="93" t="s">
        <v>2068</v>
      </c>
      <c r="AZ5" s="93" t="s">
        <v>2068</v>
      </c>
      <c r="BA5" s="93" t="s">
        <v>2068</v>
      </c>
      <c r="BB5" s="93" t="s">
        <v>2068</v>
      </c>
      <c r="BC5" s="93" t="s">
        <v>2068</v>
      </c>
      <c r="BD5" s="93" t="s">
        <v>2068</v>
      </c>
      <c r="BE5" s="93" t="s">
        <v>2068</v>
      </c>
      <c r="BF5" s="93" t="s">
        <v>2068</v>
      </c>
      <c r="BG5" s="93" t="s">
        <v>2068</v>
      </c>
      <c r="BH5" s="93" t="s">
        <v>2068</v>
      </c>
      <c r="BI5" s="93" t="s">
        <v>2068</v>
      </c>
      <c r="BJ5" s="93" t="s">
        <v>2068</v>
      </c>
      <c r="BK5" s="93" t="s">
        <v>2068</v>
      </c>
      <c r="BL5" s="93" t="s">
        <v>2068</v>
      </c>
      <c r="BM5" s="93" t="s">
        <v>2068</v>
      </c>
      <c r="BN5" s="93" t="s">
        <v>2068</v>
      </c>
      <c r="BO5" s="93" t="s">
        <v>2068</v>
      </c>
      <c r="BP5" s="93" t="s">
        <v>2068</v>
      </c>
      <c r="BQ5" s="93" t="s">
        <v>2068</v>
      </c>
      <c r="BR5" s="93" t="s">
        <v>2068</v>
      </c>
      <c r="BS5" s="93" t="s">
        <v>2068</v>
      </c>
      <c r="BT5" s="93" t="s">
        <v>2068</v>
      </c>
      <c r="BU5" s="93" t="s">
        <v>2068</v>
      </c>
      <c r="BV5" s="93" t="s">
        <v>2068</v>
      </c>
      <c r="BW5" s="93" t="s">
        <v>2068</v>
      </c>
      <c r="BX5" s="93" t="s">
        <v>2068</v>
      </c>
      <c r="BY5" s="93" t="s">
        <v>2068</v>
      </c>
      <c r="BZ5" s="93" t="s">
        <v>2068</v>
      </c>
      <c r="CA5" s="93" t="s">
        <v>2068</v>
      </c>
      <c r="CB5" s="93" t="s">
        <v>2068</v>
      </c>
      <c r="CC5" s="93" t="s">
        <v>2068</v>
      </c>
      <c r="CD5" s="93" t="s">
        <v>2068</v>
      </c>
      <c r="CE5" s="93" t="s">
        <v>2068</v>
      </c>
      <c r="CF5" s="93" t="s">
        <v>2068</v>
      </c>
      <c r="CG5" s="93" t="s">
        <v>2068</v>
      </c>
      <c r="CH5" s="93" t="s">
        <v>2068</v>
      </c>
      <c r="CI5" s="93" t="s">
        <v>2068</v>
      </c>
      <c r="CJ5" s="93" t="s">
        <v>2068</v>
      </c>
      <c r="CK5" s="93" t="s">
        <v>2068</v>
      </c>
      <c r="CL5" s="93" t="s">
        <v>2068</v>
      </c>
      <c r="CM5" s="93" t="s">
        <v>2068</v>
      </c>
      <c r="CN5" s="93" t="s">
        <v>2068</v>
      </c>
      <c r="CO5" s="93" t="s">
        <v>2068</v>
      </c>
      <c r="CP5" s="93" t="s">
        <v>2068</v>
      </c>
      <c r="CQ5" s="93" t="s">
        <v>2068</v>
      </c>
      <c r="CR5" s="93" t="s">
        <v>2068</v>
      </c>
      <c r="CS5" s="93" t="s">
        <v>2068</v>
      </c>
      <c r="CT5" s="93" t="s">
        <v>2068</v>
      </c>
      <c r="CU5" s="93" t="s">
        <v>2068</v>
      </c>
      <c r="CV5" s="93" t="s">
        <v>2068</v>
      </c>
      <c r="CW5" s="93" t="s">
        <v>2068</v>
      </c>
      <c r="CX5" s="93" t="s">
        <v>2068</v>
      </c>
      <c r="CY5" s="93" t="s">
        <v>2068</v>
      </c>
      <c r="CZ5" s="93" t="s">
        <v>2068</v>
      </c>
      <c r="DA5" s="93" t="s">
        <v>2068</v>
      </c>
      <c r="DB5" s="93" t="s">
        <v>2068</v>
      </c>
      <c r="DC5" s="93" t="s">
        <v>2068</v>
      </c>
      <c r="DD5" s="93" t="s">
        <v>2068</v>
      </c>
      <c r="DE5" s="93" t="s">
        <v>2068</v>
      </c>
      <c r="DF5" s="93" t="s">
        <v>2068</v>
      </c>
      <c r="DG5" s="93" t="s">
        <v>2068</v>
      </c>
      <c r="DH5" s="93" t="s">
        <v>2068</v>
      </c>
      <c r="DI5" s="93" t="s">
        <v>2068</v>
      </c>
      <c r="DJ5" s="93" t="s">
        <v>2068</v>
      </c>
      <c r="DK5" s="93" t="s">
        <v>2068</v>
      </c>
      <c r="DL5" s="93" t="s">
        <v>2068</v>
      </c>
      <c r="DM5" s="93" t="s">
        <v>2068</v>
      </c>
      <c r="DN5" s="93" t="s">
        <v>2068</v>
      </c>
      <c r="DO5" s="93" t="s">
        <v>2068</v>
      </c>
      <c r="DP5" s="93" t="s">
        <v>2068</v>
      </c>
      <c r="DQ5" s="93" t="s">
        <v>2068</v>
      </c>
      <c r="DR5" s="93" t="s">
        <v>2068</v>
      </c>
      <c r="DS5" s="93" t="s">
        <v>2068</v>
      </c>
      <c r="DT5" s="93" t="s">
        <v>2068</v>
      </c>
      <c r="DU5" s="93" t="s">
        <v>2068</v>
      </c>
      <c r="DV5" s="93" t="s">
        <v>2068</v>
      </c>
      <c r="DW5" s="93" t="s">
        <v>2068</v>
      </c>
      <c r="DX5" s="93" t="s">
        <v>2068</v>
      </c>
      <c r="DY5" s="93" t="s">
        <v>2068</v>
      </c>
      <c r="DZ5" s="93" t="s">
        <v>2068</v>
      </c>
      <c r="EA5" s="93" t="s">
        <v>2068</v>
      </c>
      <c r="EB5" s="93" t="s">
        <v>2068</v>
      </c>
      <c r="EC5" s="93" t="s">
        <v>2068</v>
      </c>
      <c r="ED5" s="93" t="s">
        <v>2068</v>
      </c>
      <c r="EE5" s="93" t="s">
        <v>2068</v>
      </c>
      <c r="EF5" s="93" t="s">
        <v>2068</v>
      </c>
      <c r="EG5" s="93" t="s">
        <v>2068</v>
      </c>
      <c r="EH5" s="93" t="s">
        <v>2068</v>
      </c>
      <c r="EI5" s="93" t="s">
        <v>2068</v>
      </c>
      <c r="EJ5" s="93" t="s">
        <v>2068</v>
      </c>
      <c r="EK5" s="93" t="s">
        <v>2068</v>
      </c>
      <c r="EL5" s="93" t="s">
        <v>2068</v>
      </c>
      <c r="EM5" s="93" t="s">
        <v>2068</v>
      </c>
      <c r="EN5" s="93" t="s">
        <v>2068</v>
      </c>
      <c r="EO5" s="93" t="s">
        <v>2068</v>
      </c>
      <c r="EP5" s="93" t="s">
        <v>2068</v>
      </c>
      <c r="EQ5" s="93" t="s">
        <v>2068</v>
      </c>
      <c r="ER5" s="93" t="s">
        <v>2068</v>
      </c>
      <c r="ES5" s="93" t="s">
        <v>2068</v>
      </c>
      <c r="ET5" s="93" t="s">
        <v>2068</v>
      </c>
      <c r="EU5" s="93" t="s">
        <v>2068</v>
      </c>
      <c r="EV5" s="93" t="s">
        <v>2068</v>
      </c>
      <c r="EW5" s="109" t="s">
        <v>2068</v>
      </c>
      <c r="EX5" s="93" t="s">
        <v>2068</v>
      </c>
      <c r="EY5" s="93" t="s">
        <v>2068</v>
      </c>
      <c r="EZ5" s="93" t="s">
        <v>2068</v>
      </c>
      <c r="FA5" s="93" t="s">
        <v>2068</v>
      </c>
      <c r="FB5" s="93" t="s">
        <v>2068</v>
      </c>
      <c r="FC5" s="93" t="s">
        <v>2068</v>
      </c>
      <c r="FD5" s="93" t="s">
        <v>2068</v>
      </c>
      <c r="FE5" s="109" t="s">
        <v>2068</v>
      </c>
      <c r="FF5" s="109" t="s">
        <v>2068</v>
      </c>
      <c r="FG5" s="93" t="s">
        <v>2068</v>
      </c>
      <c r="FH5" s="93" t="s">
        <v>2068</v>
      </c>
      <c r="FI5" s="93" t="s">
        <v>2068</v>
      </c>
      <c r="FJ5" s="93" t="s">
        <v>2068</v>
      </c>
      <c r="FK5" s="93" t="s">
        <v>2068</v>
      </c>
      <c r="FL5" s="93" t="s">
        <v>2068</v>
      </c>
      <c r="FM5" s="93" t="s">
        <v>2068</v>
      </c>
      <c r="FN5" s="93" t="s">
        <v>2068</v>
      </c>
      <c r="FO5" s="109" t="s">
        <v>2068</v>
      </c>
      <c r="FP5" s="93" t="s">
        <v>2068</v>
      </c>
      <c r="FQ5" s="109" t="s">
        <v>2068</v>
      </c>
      <c r="FR5" s="109" t="s">
        <v>2068</v>
      </c>
      <c r="FS5" s="93" t="s">
        <v>2068</v>
      </c>
      <c r="FT5" s="93" t="s">
        <v>2068</v>
      </c>
      <c r="FU5" s="93" t="s">
        <v>2068</v>
      </c>
      <c r="FV5" s="93" t="s">
        <v>2068</v>
      </c>
      <c r="FW5" s="93" t="s">
        <v>2068</v>
      </c>
      <c r="FX5" s="93" t="s">
        <v>2068</v>
      </c>
      <c r="FY5" s="93" t="s">
        <v>2068</v>
      </c>
      <c r="FZ5" s="93" t="s">
        <v>2068</v>
      </c>
      <c r="GA5" s="93" t="s">
        <v>2068</v>
      </c>
      <c r="GB5" s="93" t="s">
        <v>2068</v>
      </c>
      <c r="GC5" s="93" t="s">
        <v>2068</v>
      </c>
      <c r="GD5" s="93" t="s">
        <v>2068</v>
      </c>
      <c r="GE5" s="93" t="s">
        <v>2068</v>
      </c>
      <c r="GF5" s="93" t="s">
        <v>2068</v>
      </c>
      <c r="GG5" s="93" t="s">
        <v>2068</v>
      </c>
      <c r="GH5" s="93" t="s">
        <v>2068</v>
      </c>
      <c r="GI5" s="93" t="s">
        <v>2068</v>
      </c>
      <c r="GJ5" s="93" t="s">
        <v>2068</v>
      </c>
      <c r="GK5" s="93" t="s">
        <v>2068</v>
      </c>
      <c r="GL5" s="93" t="s">
        <v>2068</v>
      </c>
      <c r="GM5" s="93" t="s">
        <v>2068</v>
      </c>
      <c r="GN5" s="93" t="s">
        <v>2068</v>
      </c>
      <c r="GO5" s="93" t="s">
        <v>2068</v>
      </c>
      <c r="GP5" s="93" t="s">
        <v>2068</v>
      </c>
      <c r="GQ5" s="93" t="s">
        <v>2068</v>
      </c>
      <c r="GR5" s="93" t="s">
        <v>2068</v>
      </c>
      <c r="GS5" s="93" t="s">
        <v>2068</v>
      </c>
      <c r="GT5" s="93" t="s">
        <v>2068</v>
      </c>
      <c r="GU5" s="93" t="s">
        <v>2068</v>
      </c>
      <c r="GV5" s="93" t="s">
        <v>2068</v>
      </c>
      <c r="GW5" s="93" t="s">
        <v>2068</v>
      </c>
      <c r="GX5" s="93" t="s">
        <v>2068</v>
      </c>
      <c r="GY5" s="93" t="s">
        <v>2068</v>
      </c>
      <c r="GZ5" s="93" t="s">
        <v>2068</v>
      </c>
      <c r="HA5" s="93" t="s">
        <v>2068</v>
      </c>
      <c r="HB5" s="93" t="s">
        <v>2068</v>
      </c>
      <c r="HC5" s="93" t="s">
        <v>2068</v>
      </c>
    </row>
    <row r="6" spans="1:211" ht="14.55" customHeight="1" x14ac:dyDescent="0.45">
      <c r="A6" s="92"/>
      <c r="B6" s="93" t="s">
        <v>1491</v>
      </c>
      <c r="C6" s="93" t="s">
        <v>1491</v>
      </c>
      <c r="D6" s="93" t="s">
        <v>1491</v>
      </c>
      <c r="E6" s="93" t="s">
        <v>1491</v>
      </c>
      <c r="F6" s="93" t="s">
        <v>362</v>
      </c>
      <c r="G6" s="93" t="s">
        <v>1491</v>
      </c>
      <c r="H6" s="93" t="s">
        <v>1491</v>
      </c>
      <c r="I6" s="93" t="s">
        <v>1491</v>
      </c>
      <c r="J6" s="93" t="s">
        <v>1491</v>
      </c>
      <c r="K6" s="93" t="s">
        <v>1491</v>
      </c>
      <c r="L6" s="93" t="s">
        <v>1491</v>
      </c>
      <c r="M6" s="93" t="s">
        <v>362</v>
      </c>
      <c r="N6" s="93" t="s">
        <v>1491</v>
      </c>
      <c r="O6" s="93" t="s">
        <v>1491</v>
      </c>
      <c r="P6" s="93" t="s">
        <v>362</v>
      </c>
      <c r="Q6" s="93" t="s">
        <v>362</v>
      </c>
      <c r="R6" s="93" t="s">
        <v>362</v>
      </c>
      <c r="S6" s="93" t="s">
        <v>362</v>
      </c>
      <c r="T6" s="93" t="s">
        <v>362</v>
      </c>
      <c r="U6" s="93" t="s">
        <v>362</v>
      </c>
      <c r="V6" s="93" t="s">
        <v>362</v>
      </c>
      <c r="W6" s="93" t="s">
        <v>362</v>
      </c>
      <c r="X6" s="93" t="s">
        <v>362</v>
      </c>
      <c r="Y6" s="93" t="s">
        <v>362</v>
      </c>
      <c r="Z6" s="93" t="s">
        <v>362</v>
      </c>
      <c r="AA6" s="93" t="s">
        <v>362</v>
      </c>
      <c r="AB6" s="93" t="s">
        <v>362</v>
      </c>
      <c r="AC6" s="93" t="s">
        <v>362</v>
      </c>
      <c r="AD6" s="93" t="s">
        <v>362</v>
      </c>
      <c r="AE6" s="93" t="s">
        <v>362</v>
      </c>
      <c r="AF6" s="93" t="s">
        <v>362</v>
      </c>
      <c r="AG6" s="93" t="s">
        <v>362</v>
      </c>
      <c r="AH6" s="93" t="s">
        <v>362</v>
      </c>
      <c r="AI6" s="93" t="s">
        <v>362</v>
      </c>
      <c r="AJ6" s="93" t="s">
        <v>362</v>
      </c>
      <c r="AK6" s="93" t="s">
        <v>362</v>
      </c>
      <c r="AL6" s="93" t="s">
        <v>362</v>
      </c>
      <c r="AM6" s="93" t="s">
        <v>362</v>
      </c>
      <c r="AN6" s="93" t="s">
        <v>362</v>
      </c>
      <c r="AO6" s="93" t="s">
        <v>362</v>
      </c>
      <c r="AP6" s="93" t="s">
        <v>362</v>
      </c>
      <c r="AQ6" s="93" t="s">
        <v>362</v>
      </c>
      <c r="AR6" s="93" t="s">
        <v>362</v>
      </c>
      <c r="AS6" s="93" t="s">
        <v>362</v>
      </c>
      <c r="AT6" s="93" t="s">
        <v>362</v>
      </c>
      <c r="AU6" s="93" t="s">
        <v>362</v>
      </c>
      <c r="AV6" s="93" t="s">
        <v>362</v>
      </c>
      <c r="AW6" s="93" t="s">
        <v>362</v>
      </c>
      <c r="AX6" s="93" t="s">
        <v>362</v>
      </c>
      <c r="AY6" s="93" t="s">
        <v>362</v>
      </c>
      <c r="AZ6" s="93" t="s">
        <v>362</v>
      </c>
      <c r="BA6" s="93" t="s">
        <v>362</v>
      </c>
      <c r="BB6" s="93" t="s">
        <v>362</v>
      </c>
      <c r="BC6" s="93" t="s">
        <v>362</v>
      </c>
      <c r="BD6" s="93" t="s">
        <v>362</v>
      </c>
      <c r="BE6" s="93" t="s">
        <v>362</v>
      </c>
      <c r="BF6" s="93" t="s">
        <v>362</v>
      </c>
      <c r="BG6" s="93" t="s">
        <v>362</v>
      </c>
      <c r="BH6" s="93" t="s">
        <v>362</v>
      </c>
      <c r="BI6" s="93" t="s">
        <v>362</v>
      </c>
      <c r="BJ6" s="93" t="s">
        <v>362</v>
      </c>
      <c r="BK6" s="93" t="s">
        <v>362</v>
      </c>
      <c r="BL6" s="93" t="s">
        <v>362</v>
      </c>
      <c r="BM6" s="93" t="s">
        <v>362</v>
      </c>
      <c r="BN6" s="93" t="s">
        <v>362</v>
      </c>
      <c r="BO6" s="93" t="s">
        <v>362</v>
      </c>
      <c r="BP6" s="93" t="s">
        <v>362</v>
      </c>
      <c r="BQ6" s="93" t="s">
        <v>362</v>
      </c>
      <c r="BR6" s="93" t="s">
        <v>362</v>
      </c>
      <c r="BS6" s="93" t="s">
        <v>362</v>
      </c>
      <c r="BT6" s="93" t="s">
        <v>362</v>
      </c>
      <c r="BU6" s="93" t="s">
        <v>362</v>
      </c>
      <c r="BV6" s="93" t="s">
        <v>362</v>
      </c>
      <c r="BW6" s="93" t="s">
        <v>362</v>
      </c>
      <c r="BX6" s="93" t="s">
        <v>362</v>
      </c>
      <c r="BY6" s="93" t="s">
        <v>362</v>
      </c>
      <c r="BZ6" s="93" t="s">
        <v>362</v>
      </c>
      <c r="CA6" s="93" t="s">
        <v>362</v>
      </c>
      <c r="CB6" s="93" t="s">
        <v>362</v>
      </c>
      <c r="CC6" s="93" t="s">
        <v>362</v>
      </c>
      <c r="CD6" s="93" t="s">
        <v>362</v>
      </c>
      <c r="CE6" s="93" t="s">
        <v>362</v>
      </c>
      <c r="CF6" s="93" t="s">
        <v>362</v>
      </c>
      <c r="CG6" s="93" t="s">
        <v>362</v>
      </c>
      <c r="CH6" s="93" t="s">
        <v>362</v>
      </c>
      <c r="CI6" s="93" t="s">
        <v>362</v>
      </c>
      <c r="CJ6" s="93" t="s">
        <v>362</v>
      </c>
      <c r="CK6" s="93" t="s">
        <v>362</v>
      </c>
      <c r="CL6" s="93" t="s">
        <v>362</v>
      </c>
      <c r="CM6" s="93" t="s">
        <v>362</v>
      </c>
      <c r="CN6" s="93" t="s">
        <v>362</v>
      </c>
      <c r="CO6" s="93" t="s">
        <v>362</v>
      </c>
      <c r="CP6" s="93" t="s">
        <v>362</v>
      </c>
      <c r="CQ6" s="93" t="s">
        <v>362</v>
      </c>
      <c r="CR6" s="93" t="s">
        <v>362</v>
      </c>
      <c r="CS6" s="93" t="s">
        <v>362</v>
      </c>
      <c r="CT6" s="93" t="s">
        <v>362</v>
      </c>
      <c r="CU6" s="93" t="s">
        <v>362</v>
      </c>
      <c r="CV6" s="93" t="s">
        <v>362</v>
      </c>
      <c r="CW6" s="93" t="s">
        <v>362</v>
      </c>
      <c r="CX6" s="93" t="s">
        <v>362</v>
      </c>
      <c r="CY6" s="93" t="s">
        <v>362</v>
      </c>
      <c r="CZ6" s="93" t="s">
        <v>362</v>
      </c>
      <c r="DA6" s="93" t="s">
        <v>362</v>
      </c>
      <c r="DB6" s="93" t="s">
        <v>362</v>
      </c>
      <c r="DC6" s="93" t="s">
        <v>362</v>
      </c>
      <c r="DD6" s="93" t="s">
        <v>362</v>
      </c>
      <c r="DE6" s="93" t="s">
        <v>362</v>
      </c>
      <c r="DF6" s="93" t="s">
        <v>362</v>
      </c>
      <c r="DG6" s="93" t="s">
        <v>362</v>
      </c>
      <c r="DH6" s="93" t="s">
        <v>362</v>
      </c>
      <c r="DI6" s="93" t="s">
        <v>362</v>
      </c>
      <c r="DJ6" s="93" t="s">
        <v>362</v>
      </c>
      <c r="DK6" s="93" t="s">
        <v>362</v>
      </c>
      <c r="DL6" s="93" t="s">
        <v>362</v>
      </c>
      <c r="DM6" s="93" t="s">
        <v>362</v>
      </c>
      <c r="DN6" s="93" t="s">
        <v>362</v>
      </c>
      <c r="DO6" s="93" t="s">
        <v>362</v>
      </c>
      <c r="DP6" s="93" t="s">
        <v>362</v>
      </c>
      <c r="DQ6" s="93" t="s">
        <v>362</v>
      </c>
      <c r="DR6" s="93" t="s">
        <v>362</v>
      </c>
      <c r="DS6" s="93" t="s">
        <v>362</v>
      </c>
      <c r="DT6" s="93" t="s">
        <v>362</v>
      </c>
      <c r="DU6" s="93" t="s">
        <v>362</v>
      </c>
      <c r="DV6" s="93" t="s">
        <v>362</v>
      </c>
      <c r="DW6" s="93" t="s">
        <v>362</v>
      </c>
      <c r="DX6" s="93" t="s">
        <v>362</v>
      </c>
      <c r="DY6" s="93" t="s">
        <v>362</v>
      </c>
      <c r="DZ6" s="93" t="s">
        <v>362</v>
      </c>
      <c r="EA6" s="93" t="s">
        <v>362</v>
      </c>
      <c r="EB6" s="93" t="s">
        <v>362</v>
      </c>
      <c r="EC6" s="93" t="s">
        <v>362</v>
      </c>
      <c r="ED6" s="93" t="s">
        <v>362</v>
      </c>
      <c r="EE6" s="93" t="s">
        <v>362</v>
      </c>
      <c r="EF6" s="93" t="s">
        <v>362</v>
      </c>
      <c r="EG6" s="93" t="s">
        <v>362</v>
      </c>
      <c r="EH6" s="93" t="s">
        <v>362</v>
      </c>
      <c r="EI6" s="93" t="s">
        <v>362</v>
      </c>
      <c r="EJ6" s="93" t="s">
        <v>362</v>
      </c>
      <c r="EK6" s="93" t="s">
        <v>362</v>
      </c>
      <c r="EL6" s="93" t="s">
        <v>362</v>
      </c>
      <c r="EM6" s="93" t="s">
        <v>362</v>
      </c>
      <c r="EN6" s="93" t="s">
        <v>362</v>
      </c>
      <c r="EO6" s="93" t="s">
        <v>362</v>
      </c>
      <c r="EP6" s="93" t="s">
        <v>362</v>
      </c>
      <c r="EQ6" s="93" t="s">
        <v>362</v>
      </c>
      <c r="ER6" s="93" t="s">
        <v>362</v>
      </c>
      <c r="ES6" s="93" t="s">
        <v>362</v>
      </c>
      <c r="ET6" s="93" t="s">
        <v>362</v>
      </c>
      <c r="EU6" s="93" t="s">
        <v>362</v>
      </c>
      <c r="EV6" s="93" t="s">
        <v>362</v>
      </c>
      <c r="EW6" s="109" t="s">
        <v>362</v>
      </c>
      <c r="EX6" s="93" t="s">
        <v>362</v>
      </c>
      <c r="EY6" s="93" t="s">
        <v>362</v>
      </c>
      <c r="EZ6" s="93" t="s">
        <v>362</v>
      </c>
      <c r="FA6" s="93" t="s">
        <v>362</v>
      </c>
      <c r="FB6" s="93" t="s">
        <v>362</v>
      </c>
      <c r="FC6" s="93" t="s">
        <v>362</v>
      </c>
      <c r="FD6" s="93" t="s">
        <v>362</v>
      </c>
      <c r="FE6" s="109" t="s">
        <v>362</v>
      </c>
      <c r="FF6" s="109" t="s">
        <v>362</v>
      </c>
      <c r="FG6" s="93" t="s">
        <v>362</v>
      </c>
      <c r="FH6" s="93" t="s">
        <v>362</v>
      </c>
      <c r="FI6" s="93" t="s">
        <v>362</v>
      </c>
      <c r="FJ6" s="93" t="s">
        <v>362</v>
      </c>
      <c r="FK6" s="93" t="s">
        <v>362</v>
      </c>
      <c r="FL6" s="93" t="s">
        <v>362</v>
      </c>
      <c r="FM6" s="93" t="s">
        <v>362</v>
      </c>
      <c r="FN6" s="93" t="s">
        <v>362</v>
      </c>
      <c r="FO6" s="109" t="s">
        <v>362</v>
      </c>
      <c r="FP6" s="93" t="s">
        <v>362</v>
      </c>
      <c r="FQ6" s="109" t="s">
        <v>362</v>
      </c>
      <c r="FR6" s="109" t="s">
        <v>362</v>
      </c>
      <c r="FS6" s="93" t="s">
        <v>362</v>
      </c>
      <c r="FT6" s="93" t="s">
        <v>362</v>
      </c>
      <c r="FU6" s="93" t="s">
        <v>362</v>
      </c>
      <c r="FV6" s="93" t="s">
        <v>362</v>
      </c>
      <c r="FW6" s="93" t="s">
        <v>362</v>
      </c>
      <c r="FX6" s="93" t="s">
        <v>362</v>
      </c>
      <c r="FY6" s="93" t="s">
        <v>362</v>
      </c>
      <c r="FZ6" s="93" t="s">
        <v>362</v>
      </c>
      <c r="GA6" s="93" t="s">
        <v>362</v>
      </c>
      <c r="GB6" s="93" t="s">
        <v>362</v>
      </c>
      <c r="GC6" s="93" t="s">
        <v>362</v>
      </c>
      <c r="GD6" s="93" t="s">
        <v>362</v>
      </c>
      <c r="GE6" s="93" t="s">
        <v>362</v>
      </c>
      <c r="GF6" s="93" t="s">
        <v>362</v>
      </c>
      <c r="GG6" s="93" t="s">
        <v>362</v>
      </c>
      <c r="GH6" s="93" t="s">
        <v>362</v>
      </c>
      <c r="GI6" s="93" t="s">
        <v>362</v>
      </c>
      <c r="GJ6" s="93" t="s">
        <v>362</v>
      </c>
      <c r="GK6" s="93" t="s">
        <v>362</v>
      </c>
      <c r="GL6" s="93" t="s">
        <v>362</v>
      </c>
      <c r="GM6" s="93" t="s">
        <v>362</v>
      </c>
      <c r="GN6" s="93" t="s">
        <v>362</v>
      </c>
      <c r="GO6" s="93" t="s">
        <v>362</v>
      </c>
      <c r="GP6" s="93" t="s">
        <v>362</v>
      </c>
      <c r="GQ6" s="93" t="s">
        <v>362</v>
      </c>
      <c r="GR6" s="93" t="s">
        <v>362</v>
      </c>
      <c r="GS6" s="93" t="s">
        <v>362</v>
      </c>
      <c r="GT6" s="93" t="s">
        <v>362</v>
      </c>
      <c r="GU6" s="93" t="s">
        <v>362</v>
      </c>
      <c r="GV6" s="93" t="s">
        <v>362</v>
      </c>
      <c r="GW6" s="93" t="s">
        <v>362</v>
      </c>
      <c r="GX6" s="93" t="s">
        <v>362</v>
      </c>
      <c r="GY6" s="93" t="s">
        <v>362</v>
      </c>
      <c r="GZ6" s="93" t="s">
        <v>362</v>
      </c>
      <c r="HA6" s="93" t="s">
        <v>362</v>
      </c>
      <c r="HB6" s="93" t="s">
        <v>362</v>
      </c>
      <c r="HC6" s="93" t="s">
        <v>362</v>
      </c>
    </row>
    <row r="7" spans="1:211" ht="14.55" customHeight="1" x14ac:dyDescent="0.45">
      <c r="A7" s="93" t="s">
        <v>2370</v>
      </c>
      <c r="B7" s="97">
        <v>-1536164134.3829801</v>
      </c>
      <c r="C7" s="97">
        <v>14086202.2796572</v>
      </c>
      <c r="D7" s="97">
        <v>-2165455.5533742998</v>
      </c>
      <c r="E7" s="97">
        <v>11920746.7262829</v>
      </c>
      <c r="F7" s="97">
        <v>-1524243387.6566899</v>
      </c>
      <c r="G7" s="97">
        <v>99.9846</v>
      </c>
      <c r="H7" s="91"/>
      <c r="I7" s="97">
        <v>-1372775957.89274</v>
      </c>
      <c r="J7" s="97">
        <v>9494358.98981102</v>
      </c>
      <c r="K7" s="97">
        <v>0</v>
      </c>
      <c r="L7" s="97">
        <v>9494358.98981102</v>
      </c>
      <c r="M7" s="97">
        <v>-1363281598.90293</v>
      </c>
      <c r="N7" s="97">
        <v>99.991399999999999</v>
      </c>
      <c r="O7" s="91"/>
      <c r="P7" s="97">
        <v>-35322619.012507603</v>
      </c>
      <c r="Q7" s="97">
        <v>-64767906.7780874</v>
      </c>
      <c r="R7" s="97">
        <v>-64767906.7780874</v>
      </c>
      <c r="S7" s="97">
        <v>-100090525.790595</v>
      </c>
      <c r="T7" s="97">
        <v>-100090525.790595</v>
      </c>
      <c r="U7" s="97">
        <v>-6030201.7374233203</v>
      </c>
      <c r="V7" s="97">
        <v>-6030201.7374233203</v>
      </c>
      <c r="W7" s="97">
        <v>-34549897.040490903</v>
      </c>
      <c r="X7" s="97">
        <v>-40580098.777914204</v>
      </c>
      <c r="Y7" s="97">
        <v>-1242560.4713444</v>
      </c>
      <c r="Z7" s="97">
        <v>-3849597.63435101</v>
      </c>
      <c r="AA7" s="97">
        <v>-5092158.1056954097</v>
      </c>
      <c r="AB7" s="97">
        <v>-45672256.8836096</v>
      </c>
      <c r="AC7" s="97">
        <v>-20513717.360406101</v>
      </c>
      <c r="AD7" s="97">
        <v>-25981082.597292699</v>
      </c>
      <c r="AE7" s="97">
        <v>-1371391.86</v>
      </c>
      <c r="AF7" s="97">
        <v>-27352474.457292698</v>
      </c>
      <c r="AG7" s="97">
        <v>-585413.96785109898</v>
      </c>
      <c r="AH7" s="97">
        <v>-48451605.785549901</v>
      </c>
      <c r="AI7" s="97">
        <v>-19667454.6258604</v>
      </c>
      <c r="AJ7" s="97">
        <v>-2271116.0335482298</v>
      </c>
      <c r="AK7" s="97">
        <v>-21938570.659408599</v>
      </c>
      <c r="AL7" s="97">
        <v>-463140.17222851299</v>
      </c>
      <c r="AM7" s="97">
        <v>-463140.17222851299</v>
      </c>
      <c r="AN7" s="97">
        <v>-9688078.2774448004</v>
      </c>
      <c r="AO7" s="97">
        <v>-32089789.109081902</v>
      </c>
      <c r="AP7" s="97">
        <v>-5734819.8300000001</v>
      </c>
      <c r="AQ7" s="97">
        <v>-86276214.724631801</v>
      </c>
      <c r="AR7" s="97">
        <v>-232038997.39883599</v>
      </c>
      <c r="AS7" s="97">
        <v>-232038997.39883599</v>
      </c>
      <c r="AT7" s="97">
        <v>-232038997.39883599</v>
      </c>
      <c r="AU7" s="97">
        <v>-55292065.347519897</v>
      </c>
      <c r="AV7" s="97">
        <v>-1816961.39007961</v>
      </c>
      <c r="AW7" s="97">
        <v>-57109026.7375995</v>
      </c>
      <c r="AX7" s="97">
        <v>-10008420.1469687</v>
      </c>
      <c r="AY7" s="97">
        <v>-67117446.884568304</v>
      </c>
      <c r="AZ7" s="97">
        <v>-67729357.340783805</v>
      </c>
      <c r="BA7" s="97">
        <v>0</v>
      </c>
      <c r="BB7" s="97">
        <v>-67729357.340783805</v>
      </c>
      <c r="BC7" s="97">
        <v>-67729357.340783805</v>
      </c>
      <c r="BD7" s="97">
        <v>-5367457.8622535402</v>
      </c>
      <c r="BE7" s="97">
        <v>-5802318.1713911202</v>
      </c>
      <c r="BF7" s="97">
        <v>-11169776.0336447</v>
      </c>
      <c r="BG7" s="97">
        <v>-78899133.374428496</v>
      </c>
      <c r="BH7" s="97">
        <v>-9159379.7152480092</v>
      </c>
      <c r="BI7" s="97">
        <v>-88058513.089676499</v>
      </c>
      <c r="BJ7" s="97">
        <v>-57853488.074096799</v>
      </c>
      <c r="BK7" s="97">
        <v>-57853488.074096799</v>
      </c>
      <c r="BL7" s="97">
        <v>-213029448.04834101</v>
      </c>
      <c r="BM7" s="97">
        <v>-10942526.599689299</v>
      </c>
      <c r="BN7" s="97">
        <v>-6490882.1463620896</v>
      </c>
      <c r="BO7" s="97">
        <v>-81318.882010003406</v>
      </c>
      <c r="BP7" s="97">
        <v>-1678919.9718785801</v>
      </c>
      <c r="BQ7" s="97">
        <v>-19193647.599940099</v>
      </c>
      <c r="BR7" s="97">
        <v>-1013402.65</v>
      </c>
      <c r="BS7" s="97">
        <v>-4300083.43</v>
      </c>
      <c r="BT7" s="97">
        <v>-5313486.08</v>
      </c>
      <c r="BU7" s="97">
        <v>-3758920.32</v>
      </c>
      <c r="BV7" s="97">
        <v>-3758920.32</v>
      </c>
      <c r="BW7" s="97">
        <v>-9072406.4000000004</v>
      </c>
      <c r="BX7" s="97">
        <v>-28266053.99994</v>
      </c>
      <c r="BY7" s="97">
        <v>-11655270.970000001</v>
      </c>
      <c r="BZ7" s="97">
        <v>-11655270.970000001</v>
      </c>
      <c r="CA7" s="97">
        <v>-3749396.72</v>
      </c>
      <c r="CB7" s="97">
        <v>-4457704.3899999997</v>
      </c>
      <c r="CC7" s="97">
        <v>-2265136.5699999998</v>
      </c>
      <c r="CD7" s="97">
        <v>-2061259.03</v>
      </c>
      <c r="CE7" s="97">
        <v>-3745635.31</v>
      </c>
      <c r="CF7" s="97">
        <v>-3057893.66</v>
      </c>
      <c r="CG7" s="97">
        <v>-30992296.649999999</v>
      </c>
      <c r="CH7" s="97">
        <v>-9868578.0299999993</v>
      </c>
      <c r="CI7" s="97">
        <v>-9868578.0299999993</v>
      </c>
      <c r="CJ7" s="97">
        <v>-4202289.08</v>
      </c>
      <c r="CK7" s="97">
        <v>-9672926.8000000007</v>
      </c>
      <c r="CL7" s="97">
        <v>-605909.5</v>
      </c>
      <c r="CM7" s="97">
        <v>-2496399.6</v>
      </c>
      <c r="CN7" s="97">
        <v>-4027763.73</v>
      </c>
      <c r="CO7" s="97">
        <v>-1414107.1</v>
      </c>
      <c r="CP7" s="97">
        <v>-1467154.96</v>
      </c>
      <c r="CQ7" s="97">
        <v>-3973654.63</v>
      </c>
      <c r="CR7" s="97">
        <v>-2138051.13</v>
      </c>
      <c r="CS7" s="97">
        <v>-255371.26</v>
      </c>
      <c r="CT7" s="97">
        <v>-40122205.82</v>
      </c>
      <c r="CU7" s="97">
        <v>-1772708.69</v>
      </c>
      <c r="CV7" s="97">
        <v>-12786317.01</v>
      </c>
      <c r="CW7" s="97">
        <v>-12786317.01</v>
      </c>
      <c r="CX7" s="97">
        <v>-1729529.42</v>
      </c>
      <c r="CY7" s="97">
        <v>-882554.53</v>
      </c>
      <c r="CZ7" s="97">
        <v>-704720.23</v>
      </c>
      <c r="DA7" s="97">
        <v>-1587274.76</v>
      </c>
      <c r="DB7" s="97">
        <v>-16103121.189999999</v>
      </c>
      <c r="DC7" s="97">
        <v>-17875829.879999999</v>
      </c>
      <c r="DD7" s="97">
        <v>-8760765.3499999996</v>
      </c>
      <c r="DE7" s="97">
        <v>-8760765.3499999996</v>
      </c>
      <c r="DF7" s="97">
        <v>-2071289.35</v>
      </c>
      <c r="DG7" s="97">
        <v>-10832054.699999999</v>
      </c>
      <c r="DH7" s="97">
        <v>-1374934.34856176</v>
      </c>
      <c r="DI7" s="97">
        <v>-12206989.0485618</v>
      </c>
      <c r="DJ7" s="97">
        <v>-30082818.928561699</v>
      </c>
      <c r="DK7" s="97">
        <v>-101197321.398562</v>
      </c>
      <c r="DL7" s="97">
        <v>-101197321.398562</v>
      </c>
      <c r="DM7" s="97">
        <v>-25627848.005644102</v>
      </c>
      <c r="DN7" s="97">
        <v>-25627848.005644102</v>
      </c>
      <c r="DO7" s="97">
        <v>-25627848.005644102</v>
      </c>
      <c r="DP7" s="97">
        <v>-964219.06884680595</v>
      </c>
      <c r="DQ7" s="97">
        <v>-26592067.074491002</v>
      </c>
      <c r="DR7" s="97">
        <v>-26592067.074491002</v>
      </c>
      <c r="DS7" s="97">
        <v>-10969496.3435583</v>
      </c>
      <c r="DT7" s="97">
        <v>-10969496.3435583</v>
      </c>
      <c r="DU7" s="97">
        <v>-37561563.418049298</v>
      </c>
      <c r="DV7" s="97">
        <v>-62033934.441624403</v>
      </c>
      <c r="DW7" s="97">
        <v>-1626160.5863441499</v>
      </c>
      <c r="DX7" s="97">
        <v>-8587551.3451776598</v>
      </c>
      <c r="DY7" s="97">
        <v>-72247646.373146206</v>
      </c>
      <c r="DZ7" s="97">
        <v>-72247646.373146206</v>
      </c>
      <c r="EA7" s="97">
        <v>-239272585.18969801</v>
      </c>
      <c r="EB7" s="97">
        <v>-239272585.18969801</v>
      </c>
      <c r="EC7" s="97">
        <v>-1848179.99819478</v>
      </c>
      <c r="ED7" s="97">
        <v>-1848179.99819478</v>
      </c>
      <c r="EE7" s="97">
        <v>-1848179.99819478</v>
      </c>
      <c r="EF7" s="97">
        <v>-544073.121827411</v>
      </c>
      <c r="EG7" s="97">
        <v>-2392253.1200221898</v>
      </c>
      <c r="EH7" s="97">
        <v>-2392253.1200221898</v>
      </c>
      <c r="EI7" s="97">
        <v>-2392253.1200221898</v>
      </c>
      <c r="EJ7" s="97">
        <v>-1251397</v>
      </c>
      <c r="EK7" s="97">
        <v>-1251397</v>
      </c>
      <c r="EL7" s="97">
        <v>-1251397</v>
      </c>
      <c r="EM7" s="97">
        <v>-3643650.1200221898</v>
      </c>
      <c r="EN7" s="97">
        <v>-242916235.30972001</v>
      </c>
      <c r="EO7" s="97">
        <v>-455945683.35806102</v>
      </c>
      <c r="EP7" s="97">
        <v>-310461069.30496001</v>
      </c>
      <c r="EQ7" s="97">
        <v>-310461069.30496001</v>
      </c>
      <c r="ER7" s="97">
        <v>-53605156.170000002</v>
      </c>
      <c r="ES7" s="97">
        <v>-53605156.170000002</v>
      </c>
      <c r="ET7" s="97">
        <v>-5975814.6600000001</v>
      </c>
      <c r="EU7" s="97">
        <v>-3354702.3011844298</v>
      </c>
      <c r="EV7" s="97">
        <v>-62935673.131184399</v>
      </c>
      <c r="EW7" s="97">
        <v>-40613686.421319798</v>
      </c>
      <c r="EX7" s="97">
        <v>-40613686.421319798</v>
      </c>
      <c r="EY7" s="97">
        <v>-6841005.3582363799</v>
      </c>
      <c r="EZ7" s="97">
        <v>-6841005.3582363799</v>
      </c>
      <c r="FA7" s="97">
        <v>-12890507.340783801</v>
      </c>
      <c r="FB7" s="97">
        <v>-12890507.340783801</v>
      </c>
      <c r="FC7" s="97">
        <v>-133195.81292100399</v>
      </c>
      <c r="FD7" s="97">
        <v>-19864708.511941198</v>
      </c>
      <c r="FE7" s="97">
        <v>-123414068.064446</v>
      </c>
      <c r="FF7" s="97">
        <v>-17530433.350253701</v>
      </c>
      <c r="FG7" s="97">
        <v>-17530433.350253701</v>
      </c>
      <c r="FH7" s="97">
        <v>-140944501.41469899</v>
      </c>
      <c r="FI7" s="97">
        <v>-18390094.059999999</v>
      </c>
      <c r="FJ7" s="97">
        <v>-18390094.059999999</v>
      </c>
      <c r="FK7" s="97">
        <v>-13321845.74</v>
      </c>
      <c r="FL7" s="97">
        <v>-13321845.74</v>
      </c>
      <c r="FM7" s="97">
        <v>-13321845.74</v>
      </c>
      <c r="FN7" s="97">
        <v>-31711939.800000001</v>
      </c>
      <c r="FO7" s="97">
        <v>-9084076.0099999998</v>
      </c>
      <c r="FP7" s="97">
        <v>-40796015.810000002</v>
      </c>
      <c r="FQ7" s="97">
        <v>-181740517.22469899</v>
      </c>
      <c r="FR7" s="97">
        <v>-44115598.5</v>
      </c>
      <c r="FS7" s="97">
        <v>-44115598.5</v>
      </c>
      <c r="FT7" s="97">
        <v>-44115598.5</v>
      </c>
      <c r="FU7" s="97">
        <v>-7225101.0998307699</v>
      </c>
      <c r="FV7" s="97">
        <v>-4257222.04737732</v>
      </c>
      <c r="FW7" s="97">
        <v>-11482323.1472081</v>
      </c>
      <c r="FX7" s="97">
        <v>-55597921.647208102</v>
      </c>
      <c r="FY7" s="97">
        <v>-22190021.501837101</v>
      </c>
      <c r="FZ7" s="97">
        <v>-22190021.501837101</v>
      </c>
      <c r="GA7" s="97">
        <v>-615390.56184935698</v>
      </c>
      <c r="GB7" s="97">
        <v>-23838883.932945501</v>
      </c>
      <c r="GC7" s="97">
        <v>-24454274.494794901</v>
      </c>
      <c r="GD7" s="97">
        <v>-46644295.996632002</v>
      </c>
      <c r="GE7" s="97">
        <v>-102242217.64384</v>
      </c>
      <c r="GF7" s="97">
        <v>-16414085.369999999</v>
      </c>
      <c r="GG7" s="97">
        <v>-2759775.66</v>
      </c>
      <c r="GH7" s="97">
        <v>-19173861.030000001</v>
      </c>
      <c r="GI7" s="97">
        <v>-5829486.1604409004</v>
      </c>
      <c r="GJ7" s="97">
        <v>-14563049.517758699</v>
      </c>
      <c r="GK7" s="97">
        <v>-20392535.678199701</v>
      </c>
      <c r="GL7" s="97">
        <v>-4095606.3686466701</v>
      </c>
      <c r="GM7" s="97">
        <v>-24488142.0468463</v>
      </c>
      <c r="GN7" s="97">
        <v>-197662021.73912999</v>
      </c>
      <c r="GO7" s="97">
        <v>-197662021.73912999</v>
      </c>
      <c r="GP7" s="97">
        <v>-197662021.73912999</v>
      </c>
      <c r="GQ7" s="97">
        <v>-525306759.68451601</v>
      </c>
      <c r="GR7" s="97">
        <v>-490877.91032148898</v>
      </c>
      <c r="GS7" s="97">
        <v>-490877.91032148898</v>
      </c>
      <c r="GT7" s="97">
        <v>-490877.91032148898</v>
      </c>
      <c r="GU7" s="97">
        <v>-490877.91032148898</v>
      </c>
      <c r="GV7" s="97">
        <v>-525797637.59483802</v>
      </c>
      <c r="GW7" s="97">
        <v>-836258706.89979804</v>
      </c>
      <c r="GX7" s="97">
        <v>-1524243387.6566899</v>
      </c>
      <c r="GY7" s="97">
        <v>0</v>
      </c>
      <c r="GZ7" s="97">
        <v>0</v>
      </c>
      <c r="HA7" s="97">
        <v>0</v>
      </c>
      <c r="HB7" s="97">
        <v>0</v>
      </c>
      <c r="HC7" s="97">
        <v>-1524243387.6566899</v>
      </c>
    </row>
    <row r="8" spans="1:211" ht="14.55" customHeight="1" x14ac:dyDescent="0.45">
      <c r="A8" s="93" t="s">
        <v>2207</v>
      </c>
      <c r="B8" s="97">
        <v>-234047.75417479401</v>
      </c>
      <c r="C8" s="97">
        <v>3.7663576367776802E-3</v>
      </c>
      <c r="D8" s="97">
        <v>0</v>
      </c>
      <c r="E8" s="97">
        <v>3.7663576367776802E-3</v>
      </c>
      <c r="F8" s="97">
        <v>-234047.750408516</v>
      </c>
      <c r="G8" s="97">
        <v>1.54E-2</v>
      </c>
      <c r="H8" s="91"/>
      <c r="I8" s="97">
        <v>-116865.961</v>
      </c>
      <c r="J8" s="97">
        <v>7.4433467816561504E-3</v>
      </c>
      <c r="K8" s="97">
        <v>0</v>
      </c>
      <c r="L8" s="97">
        <v>7.4433467816561504E-3</v>
      </c>
      <c r="M8" s="97">
        <v>-116865.95355673799</v>
      </c>
      <c r="N8" s="97">
        <v>8.6E-3</v>
      </c>
      <c r="O8" s="91"/>
      <c r="P8" s="97">
        <v>-3.7252902984619101E-8</v>
      </c>
      <c r="Q8" s="97">
        <v>7.4505805969238294E-8</v>
      </c>
      <c r="R8" s="97">
        <v>7.4505805969238294E-8</v>
      </c>
      <c r="S8" s="97">
        <v>1.4901161193847699E-8</v>
      </c>
      <c r="T8" s="97">
        <v>1.4901161193847699E-8</v>
      </c>
      <c r="U8" s="97">
        <v>-4.4237822294235196E-9</v>
      </c>
      <c r="V8" s="97">
        <v>-4.4237822294235196E-9</v>
      </c>
      <c r="W8" s="97">
        <v>0</v>
      </c>
      <c r="X8" s="97">
        <v>1.16415321826935E-9</v>
      </c>
      <c r="Y8" s="97">
        <v>3.4633558243513099E-9</v>
      </c>
      <c r="Z8" s="97">
        <v>0</v>
      </c>
      <c r="AA8" s="97">
        <v>3.4924596548080399E-9</v>
      </c>
      <c r="AB8" s="97">
        <v>2.8405338525772101E-8</v>
      </c>
      <c r="AC8" s="97">
        <v>9.3132257461547893E-10</v>
      </c>
      <c r="AD8" s="97">
        <v>-1.02445483207703E-8</v>
      </c>
      <c r="AE8" s="97">
        <v>0</v>
      </c>
      <c r="AF8" s="97">
        <v>-1.02445483207703E-8</v>
      </c>
      <c r="AG8" s="97">
        <v>0</v>
      </c>
      <c r="AH8" s="97">
        <v>9.3132257461547901E-9</v>
      </c>
      <c r="AI8" s="97">
        <v>3.7252902984619099E-9</v>
      </c>
      <c r="AJ8" s="97">
        <v>0</v>
      </c>
      <c r="AK8" s="97">
        <v>3.7252902984619099E-9</v>
      </c>
      <c r="AL8" s="97">
        <v>0</v>
      </c>
      <c r="AM8" s="97">
        <v>0</v>
      </c>
      <c r="AN8" s="97">
        <v>-4.0745362639427202E-9</v>
      </c>
      <c r="AO8" s="97">
        <v>1.1175870895385699E-8</v>
      </c>
      <c r="AP8" s="97">
        <v>0</v>
      </c>
      <c r="AQ8" s="97">
        <v>-2.9802322387695299E-8</v>
      </c>
      <c r="AR8" s="97">
        <v>0</v>
      </c>
      <c r="AS8" s="97">
        <v>0</v>
      </c>
      <c r="AT8" s="97">
        <v>0</v>
      </c>
      <c r="AU8" s="97">
        <v>7.6546895434148599E-4</v>
      </c>
      <c r="AV8" s="97">
        <v>-2.4447217583656299E-9</v>
      </c>
      <c r="AW8" s="97">
        <v>7.6540562440641203E-4</v>
      </c>
      <c r="AX8" s="97">
        <v>0</v>
      </c>
      <c r="AY8" s="97">
        <v>7.6549130608327698E-4</v>
      </c>
      <c r="AZ8" s="97">
        <v>10952.005511327199</v>
      </c>
      <c r="BA8" s="97">
        <v>-10952.0055113288</v>
      </c>
      <c r="BB8" s="97">
        <v>-1.39698386192322E-9</v>
      </c>
      <c r="BC8" s="97">
        <v>-1.39698386192322E-9</v>
      </c>
      <c r="BD8" s="97">
        <v>2.4010660126805301E-9</v>
      </c>
      <c r="BE8" s="97">
        <v>4.7002686187624898E-9</v>
      </c>
      <c r="BF8" s="97">
        <v>5.2183168008923497E-8</v>
      </c>
      <c r="BG8" s="97">
        <v>-2.5299959816038598E-7</v>
      </c>
      <c r="BH8" s="97">
        <v>0</v>
      </c>
      <c r="BI8" s="97">
        <v>-2.6045017875731002E-7</v>
      </c>
      <c r="BJ8" s="97">
        <v>6.3329935073852499E-8</v>
      </c>
      <c r="BK8" s="97">
        <v>6.3329935073852499E-8</v>
      </c>
      <c r="BL8" s="97">
        <v>7.6514447573572397E-4</v>
      </c>
      <c r="BM8" s="97">
        <v>-5.1950337365269702E-9</v>
      </c>
      <c r="BN8" s="97">
        <v>-1.42234739541891E-8</v>
      </c>
      <c r="BO8" s="97">
        <v>3.8653524825349502E-11</v>
      </c>
      <c r="BP8" s="97">
        <v>-3.4924596548080398E-10</v>
      </c>
      <c r="BQ8" s="97">
        <v>8.7966327555477603E-9</v>
      </c>
      <c r="BR8" s="97">
        <v>2.9999998987477699E-3</v>
      </c>
      <c r="BS8" s="97">
        <v>-4.0745362639427201E-10</v>
      </c>
      <c r="BT8" s="97">
        <v>2.9999992293596699E-3</v>
      </c>
      <c r="BU8" s="97">
        <v>-4.5838532969355599E-10</v>
      </c>
      <c r="BV8" s="97">
        <v>-4.5838532969355599E-10</v>
      </c>
      <c r="BW8" s="97">
        <v>3.00000097922748E-3</v>
      </c>
      <c r="BX8" s="97">
        <v>3.0000105907674901E-3</v>
      </c>
      <c r="BY8" s="97">
        <v>1.8626451492309599E-9</v>
      </c>
      <c r="BZ8" s="97">
        <v>1.8626451492309599E-9</v>
      </c>
      <c r="CA8" s="97">
        <v>0</v>
      </c>
      <c r="CB8" s="97">
        <v>1.8626451492309599E-9</v>
      </c>
      <c r="CC8" s="97">
        <v>0</v>
      </c>
      <c r="CD8" s="97">
        <v>0</v>
      </c>
      <c r="CE8" s="97">
        <v>0</v>
      </c>
      <c r="CF8" s="97">
        <v>0</v>
      </c>
      <c r="CG8" s="97">
        <v>-3.7252902984619099E-9</v>
      </c>
      <c r="CH8" s="97">
        <v>0</v>
      </c>
      <c r="CI8" s="97">
        <v>0</v>
      </c>
      <c r="CJ8" s="97">
        <v>0</v>
      </c>
      <c r="CK8" s="97">
        <v>0</v>
      </c>
      <c r="CL8" s="97">
        <v>0</v>
      </c>
      <c r="CM8" s="97">
        <v>0</v>
      </c>
      <c r="CN8" s="97">
        <v>0</v>
      </c>
      <c r="CO8" s="97">
        <v>0</v>
      </c>
      <c r="CP8" s="97">
        <v>0</v>
      </c>
      <c r="CQ8" s="97">
        <v>0</v>
      </c>
      <c r="CR8" s="97">
        <v>0</v>
      </c>
      <c r="CS8" s="97">
        <v>0</v>
      </c>
      <c r="CT8" s="97">
        <v>-1.8626451492309599E-9</v>
      </c>
      <c r="CU8" s="97">
        <v>0</v>
      </c>
      <c r="CV8" s="97">
        <v>0</v>
      </c>
      <c r="CW8" s="97">
        <v>0</v>
      </c>
      <c r="CX8" s="97">
        <v>-1.7462298274040199E-10</v>
      </c>
      <c r="CY8" s="97">
        <v>2353.71</v>
      </c>
      <c r="CZ8" s="97">
        <v>9.6699999999618704</v>
      </c>
      <c r="DA8" s="97">
        <v>2363.37999999985</v>
      </c>
      <c r="DB8" s="97">
        <v>2363.3800000003298</v>
      </c>
      <c r="DC8" s="97">
        <v>2363.3800000031301</v>
      </c>
      <c r="DD8" s="97">
        <v>0</v>
      </c>
      <c r="DE8" s="97">
        <v>0</v>
      </c>
      <c r="DF8" s="97">
        <v>0</v>
      </c>
      <c r="DG8" s="97">
        <v>0</v>
      </c>
      <c r="DH8" s="97">
        <v>3.3514879760332401E-9</v>
      </c>
      <c r="DI8" s="97">
        <v>8.3527993410825696E-9</v>
      </c>
      <c r="DJ8" s="97">
        <v>2363.37999999876</v>
      </c>
      <c r="DK8" s="97">
        <v>2363.3799999868902</v>
      </c>
      <c r="DL8" s="97">
        <v>2363.3799999868902</v>
      </c>
      <c r="DM8" s="97">
        <v>-5.3085386753082302E-8</v>
      </c>
      <c r="DN8" s="97">
        <v>-5.3085386753082302E-8</v>
      </c>
      <c r="DO8" s="97">
        <v>-5.3085386753082302E-8</v>
      </c>
      <c r="DP8" s="97">
        <v>0</v>
      </c>
      <c r="DQ8" s="97">
        <v>-5.3085386753082302E-8</v>
      </c>
      <c r="DR8" s="97">
        <v>-5.3085386753082302E-8</v>
      </c>
      <c r="DS8" s="97">
        <v>1.7695128917694098E-8</v>
      </c>
      <c r="DT8" s="97">
        <v>1.7695128917694098E-8</v>
      </c>
      <c r="DU8" s="97">
        <v>-4.19095158576965E-8</v>
      </c>
      <c r="DV8" s="97">
        <v>-4.33465174864978E-8</v>
      </c>
      <c r="DW8" s="97">
        <v>-2.7357600629329698E-9</v>
      </c>
      <c r="DX8" s="97">
        <v>3.6961864680051799E-9</v>
      </c>
      <c r="DY8" s="97">
        <v>-3.5866833059117198E-8</v>
      </c>
      <c r="DZ8" s="97">
        <v>-3.5866833059117198E-8</v>
      </c>
      <c r="EA8" s="97">
        <v>2363.3830001193601</v>
      </c>
      <c r="EB8" s="97">
        <v>2363.3830001193601</v>
      </c>
      <c r="EC8" s="97">
        <v>0</v>
      </c>
      <c r="ED8" s="97">
        <v>0</v>
      </c>
      <c r="EE8" s="97">
        <v>0</v>
      </c>
      <c r="EF8" s="97">
        <v>0</v>
      </c>
      <c r="EG8" s="97">
        <v>0</v>
      </c>
      <c r="EH8" s="97">
        <v>0</v>
      </c>
      <c r="EI8" s="97">
        <v>0</v>
      </c>
      <c r="EJ8" s="97">
        <v>0</v>
      </c>
      <c r="EK8" s="97">
        <v>0</v>
      </c>
      <c r="EL8" s="97">
        <v>0</v>
      </c>
      <c r="EM8" s="97">
        <v>0</v>
      </c>
      <c r="EN8" s="97">
        <v>2363.3830001193601</v>
      </c>
      <c r="EO8" s="97">
        <v>2363.38376624394</v>
      </c>
      <c r="EP8" s="97">
        <v>2.8684735298156701E-7</v>
      </c>
      <c r="EQ8" s="97">
        <v>2.8684735298156701E-7</v>
      </c>
      <c r="ER8" s="97">
        <v>0</v>
      </c>
      <c r="ES8" s="97">
        <v>0</v>
      </c>
      <c r="ET8" s="97">
        <v>0</v>
      </c>
      <c r="EU8" s="97">
        <v>0</v>
      </c>
      <c r="EV8" s="97">
        <v>0</v>
      </c>
      <c r="EW8" s="97">
        <v>-3.7252902984619099E-9</v>
      </c>
      <c r="EX8" s="97">
        <v>-3.7252902984619099E-9</v>
      </c>
      <c r="EY8" s="97">
        <v>5.23868948221207E-9</v>
      </c>
      <c r="EZ8" s="97">
        <v>5.23868948221207E-9</v>
      </c>
      <c r="FA8" s="97">
        <v>-4.1021849028766202E-8</v>
      </c>
      <c r="FB8" s="97">
        <v>-4.1021849028766202E-8</v>
      </c>
      <c r="FC8" s="97">
        <v>0</v>
      </c>
      <c r="FD8" s="97">
        <v>-6.1583705246448504E-8</v>
      </c>
      <c r="FE8" s="97">
        <v>-3.7660356611013402E-7</v>
      </c>
      <c r="FF8" s="97">
        <v>-3.7252902984619099E-9</v>
      </c>
      <c r="FG8" s="97">
        <v>-3.7252902984619099E-9</v>
      </c>
      <c r="FH8" s="97">
        <v>-4.0745362639427202E-9</v>
      </c>
      <c r="FI8" s="97">
        <v>1.8626451492309599E-9</v>
      </c>
      <c r="FJ8" s="97">
        <v>1.8626451492309599E-9</v>
      </c>
      <c r="FK8" s="97">
        <v>1.39698386192322E-9</v>
      </c>
      <c r="FL8" s="97">
        <v>1.39698386192322E-9</v>
      </c>
      <c r="FM8" s="97">
        <v>1.39698386192322E-9</v>
      </c>
      <c r="FN8" s="97">
        <v>-1.8626451492309599E-9</v>
      </c>
      <c r="FO8" s="97">
        <v>-2.8990143619012101E-11</v>
      </c>
      <c r="FP8" s="97">
        <v>0</v>
      </c>
      <c r="FQ8" s="97">
        <v>-9.7672455012798296E-8</v>
      </c>
      <c r="FR8" s="97">
        <v>-1.8626451492309599E-9</v>
      </c>
      <c r="FS8" s="97">
        <v>-1.8626451492309599E-9</v>
      </c>
      <c r="FT8" s="97">
        <v>-1.8626451492309599E-9</v>
      </c>
      <c r="FU8" s="97">
        <v>-6.23986124992371E-8</v>
      </c>
      <c r="FV8" s="97">
        <v>0</v>
      </c>
      <c r="FW8" s="97">
        <v>-6.23986124992371E-8</v>
      </c>
      <c r="FX8" s="97">
        <v>-4.2840838432311998E-8</v>
      </c>
      <c r="FY8" s="97">
        <v>-4.9476511776447296E-9</v>
      </c>
      <c r="FZ8" s="97">
        <v>-4.9476511776447296E-9</v>
      </c>
      <c r="GA8" s="97">
        <v>0</v>
      </c>
      <c r="GB8" s="97">
        <v>0</v>
      </c>
      <c r="GC8" s="97">
        <v>0</v>
      </c>
      <c r="GD8" s="97">
        <v>-4.9476511776447296E-9</v>
      </c>
      <c r="GE8" s="97">
        <v>-8.7369699031114605E-8</v>
      </c>
      <c r="GF8" s="97">
        <v>-1.8626451492309599E-9</v>
      </c>
      <c r="GG8" s="97">
        <v>1.7479351299698501E-12</v>
      </c>
      <c r="GH8" s="97">
        <v>0</v>
      </c>
      <c r="GI8" s="97">
        <v>0</v>
      </c>
      <c r="GJ8" s="97">
        <v>0</v>
      </c>
      <c r="GK8" s="97">
        <v>7.4505805969238298E-9</v>
      </c>
      <c r="GL8" s="97">
        <v>0</v>
      </c>
      <c r="GM8" s="97">
        <v>3.7252902984619099E-9</v>
      </c>
      <c r="GN8" s="97">
        <v>-3.4971162676811202E-7</v>
      </c>
      <c r="GO8" s="97">
        <v>-3.4971162676811202E-7</v>
      </c>
      <c r="GP8" s="97">
        <v>-3.4971162676811202E-7</v>
      </c>
      <c r="GQ8" s="97">
        <v>-8.2037877291440996E-7</v>
      </c>
      <c r="GR8" s="97">
        <v>0</v>
      </c>
      <c r="GS8" s="97">
        <v>0</v>
      </c>
      <c r="GT8" s="97">
        <v>0</v>
      </c>
      <c r="GU8" s="97">
        <v>0</v>
      </c>
      <c r="GV8" s="97">
        <v>-8.2037877291440996E-7</v>
      </c>
      <c r="GW8" s="97">
        <v>-4.6566128730773899E-7</v>
      </c>
      <c r="GX8" s="97">
        <v>2363.3837663147201</v>
      </c>
      <c r="GY8" s="97">
        <v>-236411.13417479399</v>
      </c>
      <c r="GZ8" s="97">
        <v>-236411.13417479399</v>
      </c>
      <c r="HA8" s="97">
        <v>-236411.13417479399</v>
      </c>
      <c r="HB8" s="97">
        <v>-236411.13417479399</v>
      </c>
      <c r="HC8" s="97">
        <v>-234047.750408516</v>
      </c>
    </row>
    <row r="9" spans="1:211" ht="14.55" customHeight="1" x14ac:dyDescent="0.45">
      <c r="A9" s="96" t="s">
        <v>2208</v>
      </c>
      <c r="B9" s="98">
        <v>-1536398182.13715</v>
      </c>
      <c r="C9" s="98">
        <v>14086202.2834231</v>
      </c>
      <c r="D9" s="98">
        <v>-2165455.5533742001</v>
      </c>
      <c r="E9" s="98">
        <v>11920746.7300489</v>
      </c>
      <c r="F9" s="98">
        <v>-1524477435.4071</v>
      </c>
      <c r="G9" s="98">
        <v>100</v>
      </c>
      <c r="H9" s="95"/>
      <c r="I9" s="98">
        <v>-1372892823.85374</v>
      </c>
      <c r="J9" s="98">
        <v>9494358.9972548597</v>
      </c>
      <c r="K9" s="98">
        <v>0</v>
      </c>
      <c r="L9" s="98">
        <v>9494358.9972548597</v>
      </c>
      <c r="M9" s="98">
        <v>-1363398464.8564799</v>
      </c>
      <c r="N9" s="98">
        <v>100</v>
      </c>
      <c r="O9" s="95"/>
      <c r="P9" s="98">
        <v>-35322619.012507603</v>
      </c>
      <c r="Q9" s="98">
        <v>-64767906.7780874</v>
      </c>
      <c r="R9" s="98">
        <v>-64767906.7780874</v>
      </c>
      <c r="S9" s="98">
        <v>-100090525.790595</v>
      </c>
      <c r="T9" s="98">
        <v>-100090525.790595</v>
      </c>
      <c r="U9" s="98">
        <v>-6030201.7374233203</v>
      </c>
      <c r="V9" s="98">
        <v>-6030201.7374233203</v>
      </c>
      <c r="W9" s="98">
        <v>-34549897.040490903</v>
      </c>
      <c r="X9" s="98">
        <v>-40580098.777914204</v>
      </c>
      <c r="Y9" s="98">
        <v>-1242560.4713444</v>
      </c>
      <c r="Z9" s="98">
        <v>-3849597.63435101</v>
      </c>
      <c r="AA9" s="98">
        <v>-5092158.1056954097</v>
      </c>
      <c r="AB9" s="98">
        <v>-45672256.883609504</v>
      </c>
      <c r="AC9" s="98">
        <v>-20513717.360406101</v>
      </c>
      <c r="AD9" s="98">
        <v>-25981082.597292699</v>
      </c>
      <c r="AE9" s="98">
        <v>-1371391.86</v>
      </c>
      <c r="AF9" s="98">
        <v>-27352474.457292698</v>
      </c>
      <c r="AG9" s="98">
        <v>-585413.96785109898</v>
      </c>
      <c r="AH9" s="98">
        <v>-48451605.785549901</v>
      </c>
      <c r="AI9" s="98">
        <v>-19667454.6258604</v>
      </c>
      <c r="AJ9" s="98">
        <v>-2271116.0335482298</v>
      </c>
      <c r="AK9" s="98">
        <v>-21938570.659408599</v>
      </c>
      <c r="AL9" s="98">
        <v>-463140.17222851299</v>
      </c>
      <c r="AM9" s="98">
        <v>-463140.17222851299</v>
      </c>
      <c r="AN9" s="98">
        <v>-9688078.2774448004</v>
      </c>
      <c r="AO9" s="98">
        <v>-32089789.109081902</v>
      </c>
      <c r="AP9" s="98">
        <v>-5734819.8300000001</v>
      </c>
      <c r="AQ9" s="98">
        <v>-86276214.724631906</v>
      </c>
      <c r="AR9" s="98">
        <v>-232038997.39883599</v>
      </c>
      <c r="AS9" s="98">
        <v>-232038997.39883599</v>
      </c>
      <c r="AT9" s="98">
        <v>-232038997.39883599</v>
      </c>
      <c r="AU9" s="98">
        <v>-55292065.346754402</v>
      </c>
      <c r="AV9" s="98">
        <v>-1816961.39007961</v>
      </c>
      <c r="AW9" s="98">
        <v>-57109026.736834101</v>
      </c>
      <c r="AX9" s="98">
        <v>-10008420.1469687</v>
      </c>
      <c r="AY9" s="98">
        <v>-67117446.883802801</v>
      </c>
      <c r="AZ9" s="98">
        <v>-67718405.335272506</v>
      </c>
      <c r="BA9" s="98">
        <v>-10952.0055113288</v>
      </c>
      <c r="BB9" s="98">
        <v>-67729357.340783805</v>
      </c>
      <c r="BC9" s="98">
        <v>-67729357.340783805</v>
      </c>
      <c r="BD9" s="98">
        <v>-5367457.8622535402</v>
      </c>
      <c r="BE9" s="98">
        <v>-5802318.1713911099</v>
      </c>
      <c r="BF9" s="98">
        <v>-11169776.0336446</v>
      </c>
      <c r="BG9" s="98">
        <v>-78899133.374428704</v>
      </c>
      <c r="BH9" s="98">
        <v>-9159379.7152480092</v>
      </c>
      <c r="BI9" s="98">
        <v>-88058513.089676797</v>
      </c>
      <c r="BJ9" s="98">
        <v>-57853488.074096799</v>
      </c>
      <c r="BK9" s="98">
        <v>-57853488.074096799</v>
      </c>
      <c r="BL9" s="98">
        <v>-213029448.04757601</v>
      </c>
      <c r="BM9" s="98">
        <v>-10942526.599689299</v>
      </c>
      <c r="BN9" s="98">
        <v>-6490882.1463620998</v>
      </c>
      <c r="BO9" s="98">
        <v>-81318.882010003304</v>
      </c>
      <c r="BP9" s="98">
        <v>-1678919.9718785801</v>
      </c>
      <c r="BQ9" s="98">
        <v>-19193647.599939998</v>
      </c>
      <c r="BR9" s="98">
        <v>-1013402.647</v>
      </c>
      <c r="BS9" s="98">
        <v>-4300083.43</v>
      </c>
      <c r="BT9" s="98">
        <v>-5313486.0769999996</v>
      </c>
      <c r="BU9" s="98">
        <v>-3758920.32</v>
      </c>
      <c r="BV9" s="98">
        <v>-3758920.32</v>
      </c>
      <c r="BW9" s="98">
        <v>-9072406.3969999999</v>
      </c>
      <c r="BX9" s="98">
        <v>-28266053.996940002</v>
      </c>
      <c r="BY9" s="98">
        <v>-11655270.970000001</v>
      </c>
      <c r="BZ9" s="98">
        <v>-11655270.970000001</v>
      </c>
      <c r="CA9" s="98">
        <v>-3749396.72</v>
      </c>
      <c r="CB9" s="98">
        <v>-4457704.3899999997</v>
      </c>
      <c r="CC9" s="98">
        <v>-2265136.5699999998</v>
      </c>
      <c r="CD9" s="98">
        <v>-2061259.03</v>
      </c>
      <c r="CE9" s="98">
        <v>-3745635.31</v>
      </c>
      <c r="CF9" s="98">
        <v>-3057893.66</v>
      </c>
      <c r="CG9" s="98">
        <v>-30992296.649999999</v>
      </c>
      <c r="CH9" s="98">
        <v>-9868578.0299999993</v>
      </c>
      <c r="CI9" s="98">
        <v>-9868578.0299999993</v>
      </c>
      <c r="CJ9" s="98">
        <v>-4202289.08</v>
      </c>
      <c r="CK9" s="98">
        <v>-9672926.8000000007</v>
      </c>
      <c r="CL9" s="98">
        <v>-605909.5</v>
      </c>
      <c r="CM9" s="98">
        <v>-2496399.6</v>
      </c>
      <c r="CN9" s="98">
        <v>-4027763.73</v>
      </c>
      <c r="CO9" s="98">
        <v>-1414107.1</v>
      </c>
      <c r="CP9" s="98">
        <v>-1467154.96</v>
      </c>
      <c r="CQ9" s="98">
        <v>-3973654.63</v>
      </c>
      <c r="CR9" s="98">
        <v>-2138051.13</v>
      </c>
      <c r="CS9" s="98">
        <v>-255371.26</v>
      </c>
      <c r="CT9" s="98">
        <v>-40122205.82</v>
      </c>
      <c r="CU9" s="98">
        <v>-1772708.69</v>
      </c>
      <c r="CV9" s="98">
        <v>-12786317.01</v>
      </c>
      <c r="CW9" s="98">
        <v>-12786317.01</v>
      </c>
      <c r="CX9" s="98">
        <v>-1729529.42</v>
      </c>
      <c r="CY9" s="98">
        <v>-880200.82</v>
      </c>
      <c r="CZ9" s="98">
        <v>-704710.56</v>
      </c>
      <c r="DA9" s="98">
        <v>-1584911.38</v>
      </c>
      <c r="DB9" s="98">
        <v>-16100757.810000001</v>
      </c>
      <c r="DC9" s="98">
        <v>-17873466.5</v>
      </c>
      <c r="DD9" s="98">
        <v>-8760765.3499999996</v>
      </c>
      <c r="DE9" s="98">
        <v>-8760765.3499999996</v>
      </c>
      <c r="DF9" s="98">
        <v>-2071289.35</v>
      </c>
      <c r="DG9" s="98">
        <v>-10832054.699999999</v>
      </c>
      <c r="DH9" s="98">
        <v>-1374934.34856176</v>
      </c>
      <c r="DI9" s="98">
        <v>-12206989.0485618</v>
      </c>
      <c r="DJ9" s="98">
        <v>-30080455.5485617</v>
      </c>
      <c r="DK9" s="98">
        <v>-101194958.018562</v>
      </c>
      <c r="DL9" s="98">
        <v>-101194958.018562</v>
      </c>
      <c r="DM9" s="98">
        <v>-25627848.005644199</v>
      </c>
      <c r="DN9" s="98">
        <v>-25627848.005644199</v>
      </c>
      <c r="DO9" s="98">
        <v>-25627848.005644199</v>
      </c>
      <c r="DP9" s="98">
        <v>-964219.06884680595</v>
      </c>
      <c r="DQ9" s="98">
        <v>-26592067.074491002</v>
      </c>
      <c r="DR9" s="98">
        <v>-26592067.074491002</v>
      </c>
      <c r="DS9" s="98">
        <v>-10969496.3435582</v>
      </c>
      <c r="DT9" s="98">
        <v>-10969496.3435582</v>
      </c>
      <c r="DU9" s="98">
        <v>-37561563.418049298</v>
      </c>
      <c r="DV9" s="98">
        <v>-62033934.4416245</v>
      </c>
      <c r="DW9" s="98">
        <v>-1626160.5863441599</v>
      </c>
      <c r="DX9" s="98">
        <v>-8587551.3451776505</v>
      </c>
      <c r="DY9" s="98">
        <v>-72247646.373146296</v>
      </c>
      <c r="DZ9" s="98">
        <v>-72247646.373146296</v>
      </c>
      <c r="EA9" s="98">
        <v>-239270221.80669701</v>
      </c>
      <c r="EB9" s="98">
        <v>-239270221.80669701</v>
      </c>
      <c r="EC9" s="98">
        <v>-1848179.99819478</v>
      </c>
      <c r="ED9" s="98">
        <v>-1848179.99819478</v>
      </c>
      <c r="EE9" s="98">
        <v>-1848179.99819478</v>
      </c>
      <c r="EF9" s="98">
        <v>-544073.121827411</v>
      </c>
      <c r="EG9" s="98">
        <v>-2392253.1200221898</v>
      </c>
      <c r="EH9" s="98">
        <v>-2392253.1200221898</v>
      </c>
      <c r="EI9" s="98">
        <v>-2392253.1200221898</v>
      </c>
      <c r="EJ9" s="98">
        <v>-1251397</v>
      </c>
      <c r="EK9" s="98">
        <v>-1251397</v>
      </c>
      <c r="EL9" s="98">
        <v>-1251397</v>
      </c>
      <c r="EM9" s="98">
        <v>-3643650.1200221898</v>
      </c>
      <c r="EN9" s="98">
        <v>-242913871.92671999</v>
      </c>
      <c r="EO9" s="98">
        <v>-455943319.97429502</v>
      </c>
      <c r="EP9" s="98">
        <v>-310461069.30496001</v>
      </c>
      <c r="EQ9" s="98">
        <v>-310461069.30496001</v>
      </c>
      <c r="ER9" s="98">
        <v>-53605156.170000002</v>
      </c>
      <c r="ES9" s="98">
        <v>-53605156.170000002</v>
      </c>
      <c r="ET9" s="98">
        <v>-5975814.6600000001</v>
      </c>
      <c r="EU9" s="98">
        <v>-3354702.3011844298</v>
      </c>
      <c r="EV9" s="98">
        <v>-62935673.131184399</v>
      </c>
      <c r="EW9" s="98">
        <v>-40613686.421319798</v>
      </c>
      <c r="EX9" s="98">
        <v>-40613686.421319798</v>
      </c>
      <c r="EY9" s="98">
        <v>-6841005.3582363697</v>
      </c>
      <c r="EZ9" s="98">
        <v>-6841005.3582363697</v>
      </c>
      <c r="FA9" s="98">
        <v>-12890507.340783801</v>
      </c>
      <c r="FB9" s="98">
        <v>-12890507.340783801</v>
      </c>
      <c r="FC9" s="98">
        <v>-133195.81292100399</v>
      </c>
      <c r="FD9" s="98">
        <v>-19864708.511941299</v>
      </c>
      <c r="FE9" s="98">
        <v>-123414068.064446</v>
      </c>
      <c r="FF9" s="98">
        <v>-17530433.350253701</v>
      </c>
      <c r="FG9" s="98">
        <v>-17530433.350253701</v>
      </c>
      <c r="FH9" s="98">
        <v>-140944501.41469899</v>
      </c>
      <c r="FI9" s="98">
        <v>-18390094.059999999</v>
      </c>
      <c r="FJ9" s="98">
        <v>-18390094.059999999</v>
      </c>
      <c r="FK9" s="98">
        <v>-13321845.74</v>
      </c>
      <c r="FL9" s="98">
        <v>-13321845.74</v>
      </c>
      <c r="FM9" s="98">
        <v>-13321845.74</v>
      </c>
      <c r="FN9" s="98">
        <v>-31711939.800000001</v>
      </c>
      <c r="FO9" s="98">
        <v>-9084076.0099999998</v>
      </c>
      <c r="FP9" s="98">
        <v>-40796015.810000002</v>
      </c>
      <c r="FQ9" s="98">
        <v>-181740517.22469899</v>
      </c>
      <c r="FR9" s="98">
        <v>-44115598.5</v>
      </c>
      <c r="FS9" s="98">
        <v>-44115598.5</v>
      </c>
      <c r="FT9" s="98">
        <v>-44115598.5</v>
      </c>
      <c r="FU9" s="98">
        <v>-7225101.0998308295</v>
      </c>
      <c r="FV9" s="98">
        <v>-4257222.04737732</v>
      </c>
      <c r="FW9" s="98">
        <v>-11482323.1472081</v>
      </c>
      <c r="FX9" s="98">
        <v>-55597921.647208102</v>
      </c>
      <c r="FY9" s="98">
        <v>-22190021.501837101</v>
      </c>
      <c r="FZ9" s="98">
        <v>-22190021.501837101</v>
      </c>
      <c r="GA9" s="98">
        <v>-615390.56184935698</v>
      </c>
      <c r="GB9" s="98">
        <v>-23838883.932945501</v>
      </c>
      <c r="GC9" s="98">
        <v>-24454274.494794901</v>
      </c>
      <c r="GD9" s="98">
        <v>-46644295.996632002</v>
      </c>
      <c r="GE9" s="98">
        <v>-102242217.64384</v>
      </c>
      <c r="GF9" s="98">
        <v>-16414085.369999999</v>
      </c>
      <c r="GG9" s="98">
        <v>-2759775.66</v>
      </c>
      <c r="GH9" s="98">
        <v>-19173861.030000001</v>
      </c>
      <c r="GI9" s="98">
        <v>-5829486.1604409004</v>
      </c>
      <c r="GJ9" s="98">
        <v>-14563049.517758699</v>
      </c>
      <c r="GK9" s="98">
        <v>-20392535.678199701</v>
      </c>
      <c r="GL9" s="98">
        <v>-4095606.3686466701</v>
      </c>
      <c r="GM9" s="98">
        <v>-24488142.0468463</v>
      </c>
      <c r="GN9" s="98">
        <v>-197662021.739131</v>
      </c>
      <c r="GO9" s="98">
        <v>-197662021.739131</v>
      </c>
      <c r="GP9" s="98">
        <v>-197662021.739131</v>
      </c>
      <c r="GQ9" s="98">
        <v>-525306759.68451703</v>
      </c>
      <c r="GR9" s="98">
        <v>-490877.91032148898</v>
      </c>
      <c r="GS9" s="98">
        <v>-490877.91032148898</v>
      </c>
      <c r="GT9" s="98">
        <v>-490877.91032148898</v>
      </c>
      <c r="GU9" s="98">
        <v>-490877.91032148898</v>
      </c>
      <c r="GV9" s="98">
        <v>-525797637.59483898</v>
      </c>
      <c r="GW9" s="98">
        <v>-836258706.89979899</v>
      </c>
      <c r="GX9" s="98">
        <v>-1524241024.2729299</v>
      </c>
      <c r="GY9" s="98">
        <v>-236411.13417479399</v>
      </c>
      <c r="GZ9" s="98">
        <v>-236411.13417479399</v>
      </c>
      <c r="HA9" s="98">
        <v>-236411.13417479399</v>
      </c>
      <c r="HB9" s="98">
        <v>-236411.13417479399</v>
      </c>
      <c r="HC9" s="98">
        <v>-1524477435.4071</v>
      </c>
    </row>
    <row r="10" spans="1:211" ht="14.55" customHeight="1" x14ac:dyDescent="0.45">
      <c r="A10" s="93" t="s">
        <v>1491</v>
      </c>
      <c r="B10" s="91"/>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c r="DB10" s="91"/>
      <c r="DC10" s="91"/>
      <c r="DD10" s="91"/>
      <c r="DE10" s="91"/>
      <c r="DF10" s="91"/>
      <c r="DG10" s="91"/>
      <c r="DH10" s="91"/>
      <c r="DI10" s="91"/>
      <c r="DJ10" s="91"/>
      <c r="DK10" s="91"/>
      <c r="DL10" s="91"/>
      <c r="DM10" s="91"/>
      <c r="DN10" s="91"/>
      <c r="DO10" s="91"/>
      <c r="DP10" s="91"/>
      <c r="DQ10" s="91"/>
      <c r="DR10" s="91"/>
      <c r="DS10" s="91"/>
      <c r="DT10" s="91"/>
      <c r="DU10" s="91"/>
      <c r="DV10" s="91"/>
      <c r="DW10" s="91"/>
      <c r="DX10" s="91"/>
      <c r="DY10" s="91"/>
      <c r="DZ10" s="91"/>
      <c r="EA10" s="91"/>
      <c r="EB10" s="91"/>
      <c r="EC10" s="91"/>
      <c r="ED10" s="91"/>
      <c r="EE10" s="91"/>
      <c r="EF10" s="91"/>
      <c r="EG10" s="91"/>
      <c r="EH10" s="91"/>
      <c r="EI10" s="91"/>
      <c r="EJ10" s="91"/>
      <c r="EK10" s="91"/>
      <c r="EL10" s="91"/>
      <c r="EM10" s="91"/>
      <c r="EN10" s="91"/>
      <c r="EO10" s="91"/>
      <c r="EP10" s="91"/>
      <c r="EQ10" s="91"/>
      <c r="ER10" s="91"/>
      <c r="ES10" s="91"/>
      <c r="ET10" s="91"/>
      <c r="EU10" s="91"/>
      <c r="EV10" s="91"/>
      <c r="EW10" s="91"/>
      <c r="EX10" s="91"/>
      <c r="EY10" s="91"/>
      <c r="EZ10" s="91"/>
      <c r="FA10" s="91"/>
      <c r="FB10" s="91"/>
      <c r="FC10" s="91"/>
      <c r="FD10" s="91"/>
      <c r="FE10" s="91"/>
      <c r="FF10" s="91"/>
      <c r="FG10" s="91"/>
      <c r="FH10" s="91"/>
      <c r="FI10" s="91"/>
      <c r="FJ10" s="91"/>
      <c r="FK10" s="91"/>
      <c r="FL10" s="91"/>
      <c r="FM10" s="91"/>
      <c r="FN10" s="91"/>
      <c r="FO10" s="91"/>
      <c r="FP10" s="91"/>
      <c r="FQ10" s="91"/>
      <c r="FR10" s="91"/>
      <c r="FS10" s="91"/>
      <c r="FT10" s="91"/>
      <c r="FU10" s="91"/>
      <c r="FV10" s="91"/>
      <c r="FW10" s="91"/>
      <c r="FX10" s="91"/>
      <c r="FY10" s="91"/>
      <c r="FZ10" s="91"/>
      <c r="GA10" s="91"/>
      <c r="GB10" s="91"/>
      <c r="GC10" s="91"/>
      <c r="GD10" s="91"/>
      <c r="GE10" s="91"/>
      <c r="GF10" s="91"/>
      <c r="GG10" s="91"/>
      <c r="GH10" s="91"/>
      <c r="GI10" s="91"/>
      <c r="GJ10" s="91"/>
      <c r="GK10" s="91"/>
      <c r="GL10" s="91"/>
      <c r="GM10" s="91"/>
      <c r="GN10" s="91"/>
      <c r="GO10" s="91"/>
      <c r="GP10" s="91"/>
      <c r="GQ10" s="91"/>
      <c r="GR10" s="91"/>
      <c r="GS10" s="91"/>
      <c r="GT10" s="91"/>
      <c r="GU10" s="91"/>
      <c r="GV10" s="91"/>
      <c r="GW10" s="91"/>
      <c r="GX10" s="91"/>
      <c r="GY10" s="91"/>
      <c r="GZ10" s="91"/>
      <c r="HA10" s="91"/>
      <c r="HB10" s="91"/>
      <c r="HC10" s="91"/>
    </row>
    <row r="11" spans="1:211" ht="14.55" customHeight="1" x14ac:dyDescent="0.45">
      <c r="A11" s="93" t="s">
        <v>2371</v>
      </c>
      <c r="B11" s="97">
        <v>-559.72472554481396</v>
      </c>
      <c r="C11" s="97">
        <v>-1515509.85900304</v>
      </c>
      <c r="D11" s="97">
        <v>0</v>
      </c>
      <c r="E11" s="97">
        <v>-1515509.85900304</v>
      </c>
      <c r="F11" s="97">
        <v>-1516069.58372858</v>
      </c>
      <c r="G11" s="97">
        <v>9.9400000000000002E-2</v>
      </c>
      <c r="H11" s="91"/>
      <c r="I11" s="97">
        <v>-1803.0243451107399</v>
      </c>
      <c r="J11" s="97">
        <v>-1779991.2954107199</v>
      </c>
      <c r="K11" s="97">
        <v>0</v>
      </c>
      <c r="L11" s="97">
        <v>-1779991.2954107199</v>
      </c>
      <c r="M11" s="97">
        <v>-1781794.3197558301</v>
      </c>
      <c r="N11" s="97">
        <v>0.13070000000000001</v>
      </c>
      <c r="O11" s="91"/>
      <c r="P11" s="97">
        <v>0</v>
      </c>
      <c r="Q11" s="97">
        <v>-2.8421709430404001E-14</v>
      </c>
      <c r="R11" s="97">
        <v>-2.8421709430404001E-14</v>
      </c>
      <c r="S11" s="97">
        <v>-2.8421709430404001E-14</v>
      </c>
      <c r="T11" s="97">
        <v>-2.8421709430404001E-14</v>
      </c>
      <c r="U11" s="97">
        <v>-1007101.8993865</v>
      </c>
      <c r="V11" s="97">
        <v>-1007101.8993865</v>
      </c>
      <c r="W11" s="97">
        <v>0</v>
      </c>
      <c r="X11" s="97">
        <v>-1007101.8993865</v>
      </c>
      <c r="Y11" s="97">
        <v>-508967.68434208201</v>
      </c>
      <c r="Z11" s="97">
        <v>0</v>
      </c>
      <c r="AA11" s="97">
        <v>-508967.68434208201</v>
      </c>
      <c r="AB11" s="97">
        <v>-1516069.58372858</v>
      </c>
      <c r="AC11" s="97">
        <v>0</v>
      </c>
      <c r="AD11" s="97">
        <v>0</v>
      </c>
      <c r="AE11" s="97">
        <v>0</v>
      </c>
      <c r="AF11" s="97">
        <v>0</v>
      </c>
      <c r="AG11" s="97">
        <v>0</v>
      </c>
      <c r="AH11" s="97">
        <v>0</v>
      </c>
      <c r="AI11" s="97">
        <v>0</v>
      </c>
      <c r="AJ11" s="97">
        <v>0</v>
      </c>
      <c r="AK11" s="97">
        <v>0</v>
      </c>
      <c r="AL11" s="97">
        <v>0</v>
      </c>
      <c r="AM11" s="97">
        <v>0</v>
      </c>
      <c r="AN11" s="97">
        <v>0</v>
      </c>
      <c r="AO11" s="97">
        <v>0</v>
      </c>
      <c r="AP11" s="97">
        <v>0</v>
      </c>
      <c r="AQ11" s="97">
        <v>0</v>
      </c>
      <c r="AR11" s="97">
        <v>-1516069.58372858</v>
      </c>
      <c r="AS11" s="97">
        <v>-1516069.58372858</v>
      </c>
      <c r="AT11" s="97">
        <v>-1516069.58372858</v>
      </c>
      <c r="AU11" s="97">
        <v>0</v>
      </c>
      <c r="AV11" s="97">
        <v>0</v>
      </c>
      <c r="AW11" s="97">
        <v>0</v>
      </c>
      <c r="AX11" s="97">
        <v>0</v>
      </c>
      <c r="AY11" s="97">
        <v>0</v>
      </c>
      <c r="AZ11" s="97">
        <v>0</v>
      </c>
      <c r="BA11" s="97">
        <v>0</v>
      </c>
      <c r="BB11" s="97">
        <v>0</v>
      </c>
      <c r="BC11" s="97">
        <v>0</v>
      </c>
      <c r="BD11" s="97">
        <v>0</v>
      </c>
      <c r="BE11" s="97">
        <v>0</v>
      </c>
      <c r="BF11" s="97">
        <v>0</v>
      </c>
      <c r="BG11" s="97">
        <v>0</v>
      </c>
      <c r="BH11" s="97">
        <v>0</v>
      </c>
      <c r="BI11" s="97">
        <v>0</v>
      </c>
      <c r="BJ11" s="97">
        <v>0</v>
      </c>
      <c r="BK11" s="97">
        <v>0</v>
      </c>
      <c r="BL11" s="97">
        <v>0</v>
      </c>
      <c r="BM11" s="97">
        <v>0</v>
      </c>
      <c r="BN11" s="97">
        <v>0</v>
      </c>
      <c r="BO11" s="97">
        <v>0</v>
      </c>
      <c r="BP11" s="97">
        <v>0</v>
      </c>
      <c r="BQ11" s="97">
        <v>0</v>
      </c>
      <c r="BR11" s="97">
        <v>0</v>
      </c>
      <c r="BS11" s="97">
        <v>0</v>
      </c>
      <c r="BT11" s="97">
        <v>0</v>
      </c>
      <c r="BU11" s="97">
        <v>0</v>
      </c>
      <c r="BV11" s="97">
        <v>0</v>
      </c>
      <c r="BW11" s="97">
        <v>0</v>
      </c>
      <c r="BX11" s="97">
        <v>0</v>
      </c>
      <c r="BY11" s="97">
        <v>0</v>
      </c>
      <c r="BZ11" s="97">
        <v>0</v>
      </c>
      <c r="CA11" s="97">
        <v>0</v>
      </c>
      <c r="CB11" s="97">
        <v>0</v>
      </c>
      <c r="CC11" s="97">
        <v>0</v>
      </c>
      <c r="CD11" s="97">
        <v>0</v>
      </c>
      <c r="CE11" s="97">
        <v>0</v>
      </c>
      <c r="CF11" s="97">
        <v>0</v>
      </c>
      <c r="CG11" s="97">
        <v>0</v>
      </c>
      <c r="CH11" s="97">
        <v>0</v>
      </c>
      <c r="CI11" s="97">
        <v>0</v>
      </c>
      <c r="CJ11" s="97">
        <v>0</v>
      </c>
      <c r="CK11" s="97">
        <v>0</v>
      </c>
      <c r="CL11" s="97">
        <v>0</v>
      </c>
      <c r="CM11" s="97">
        <v>0</v>
      </c>
      <c r="CN11" s="97">
        <v>0</v>
      </c>
      <c r="CO11" s="97">
        <v>0</v>
      </c>
      <c r="CP11" s="97">
        <v>0</v>
      </c>
      <c r="CQ11" s="97">
        <v>0</v>
      </c>
      <c r="CR11" s="97">
        <v>0</v>
      </c>
      <c r="CS11" s="97">
        <v>0</v>
      </c>
      <c r="CT11" s="97">
        <v>0</v>
      </c>
      <c r="CU11" s="97">
        <v>0</v>
      </c>
      <c r="CV11" s="97">
        <v>0</v>
      </c>
      <c r="CW11" s="97">
        <v>0</v>
      </c>
      <c r="CX11" s="97">
        <v>0</v>
      </c>
      <c r="CY11" s="97">
        <v>0</v>
      </c>
      <c r="CZ11" s="97">
        <v>0</v>
      </c>
      <c r="DA11" s="97">
        <v>0</v>
      </c>
      <c r="DB11" s="97">
        <v>0</v>
      </c>
      <c r="DC11" s="97">
        <v>0</v>
      </c>
      <c r="DD11" s="97">
        <v>0</v>
      </c>
      <c r="DE11" s="97">
        <v>0</v>
      </c>
      <c r="DF11" s="97">
        <v>0</v>
      </c>
      <c r="DG11" s="97">
        <v>0</v>
      </c>
      <c r="DH11" s="97">
        <v>0</v>
      </c>
      <c r="DI11" s="97">
        <v>0</v>
      </c>
      <c r="DJ11" s="97">
        <v>0</v>
      </c>
      <c r="DK11" s="97">
        <v>0</v>
      </c>
      <c r="DL11" s="97">
        <v>0</v>
      </c>
      <c r="DM11" s="97">
        <v>0</v>
      </c>
      <c r="DN11" s="97">
        <v>0</v>
      </c>
      <c r="DO11" s="97">
        <v>0</v>
      </c>
      <c r="DP11" s="97">
        <v>0</v>
      </c>
      <c r="DQ11" s="97">
        <v>0</v>
      </c>
      <c r="DR11" s="97">
        <v>0</v>
      </c>
      <c r="DS11" s="97">
        <v>0</v>
      </c>
      <c r="DT11" s="97">
        <v>0</v>
      </c>
      <c r="DU11" s="97">
        <v>0</v>
      </c>
      <c r="DV11" s="97">
        <v>0</v>
      </c>
      <c r="DW11" s="97">
        <v>0</v>
      </c>
      <c r="DX11" s="97">
        <v>0</v>
      </c>
      <c r="DY11" s="97">
        <v>0</v>
      </c>
      <c r="DZ11" s="97">
        <v>0</v>
      </c>
      <c r="EA11" s="97">
        <v>0</v>
      </c>
      <c r="EB11" s="97">
        <v>0</v>
      </c>
      <c r="EC11" s="97">
        <v>0</v>
      </c>
      <c r="ED11" s="97">
        <v>0</v>
      </c>
      <c r="EE11" s="97">
        <v>0</v>
      </c>
      <c r="EF11" s="97">
        <v>0</v>
      </c>
      <c r="EG11" s="97">
        <v>0</v>
      </c>
      <c r="EH11" s="97">
        <v>0</v>
      </c>
      <c r="EI11" s="97">
        <v>0</v>
      </c>
      <c r="EJ11" s="97">
        <v>0</v>
      </c>
      <c r="EK11" s="97">
        <v>0</v>
      </c>
      <c r="EL11" s="97">
        <v>0</v>
      </c>
      <c r="EM11" s="97">
        <v>0</v>
      </c>
      <c r="EN11" s="97">
        <v>0</v>
      </c>
      <c r="EO11" s="97">
        <v>0</v>
      </c>
      <c r="EP11" s="97">
        <v>0</v>
      </c>
      <c r="EQ11" s="97">
        <v>0</v>
      </c>
      <c r="ER11" s="97">
        <v>0</v>
      </c>
      <c r="ES11" s="97">
        <v>0</v>
      </c>
      <c r="ET11" s="97">
        <v>0</v>
      </c>
      <c r="EU11" s="97">
        <v>0</v>
      </c>
      <c r="EV11" s="97">
        <v>0</v>
      </c>
      <c r="EW11" s="97">
        <v>0</v>
      </c>
      <c r="EX11" s="97">
        <v>0</v>
      </c>
      <c r="EY11" s="97">
        <v>0</v>
      </c>
      <c r="EZ11" s="97">
        <v>0</v>
      </c>
      <c r="FA11" s="97">
        <v>0</v>
      </c>
      <c r="FB11" s="97">
        <v>0</v>
      </c>
      <c r="FC11" s="97">
        <v>0</v>
      </c>
      <c r="FD11" s="97">
        <v>0</v>
      </c>
      <c r="FE11" s="97">
        <v>0</v>
      </c>
      <c r="FF11" s="97">
        <v>0</v>
      </c>
      <c r="FG11" s="97">
        <v>0</v>
      </c>
      <c r="FH11" s="97">
        <v>0</v>
      </c>
      <c r="FI11" s="97">
        <v>0</v>
      </c>
      <c r="FJ11" s="97">
        <v>0</v>
      </c>
      <c r="FK11" s="97">
        <v>0</v>
      </c>
      <c r="FL11" s="97">
        <v>0</v>
      </c>
      <c r="FM11" s="97">
        <v>0</v>
      </c>
      <c r="FN11" s="97">
        <v>0</v>
      </c>
      <c r="FO11" s="97">
        <v>0</v>
      </c>
      <c r="FP11" s="97">
        <v>0</v>
      </c>
      <c r="FQ11" s="97">
        <v>0</v>
      </c>
      <c r="FR11" s="97">
        <v>0</v>
      </c>
      <c r="FS11" s="97">
        <v>0</v>
      </c>
      <c r="FT11" s="97">
        <v>0</v>
      </c>
      <c r="FU11" s="97">
        <v>0</v>
      </c>
      <c r="FV11" s="97">
        <v>0</v>
      </c>
      <c r="FW11" s="97">
        <v>0</v>
      </c>
      <c r="FX11" s="97">
        <v>0</v>
      </c>
      <c r="FY11" s="97">
        <v>0</v>
      </c>
      <c r="FZ11" s="97">
        <v>0</v>
      </c>
      <c r="GA11" s="97">
        <v>0</v>
      </c>
      <c r="GB11" s="97">
        <v>0</v>
      </c>
      <c r="GC11" s="97">
        <v>0</v>
      </c>
      <c r="GD11" s="97">
        <v>0</v>
      </c>
      <c r="GE11" s="97">
        <v>0</v>
      </c>
      <c r="GF11" s="97">
        <v>0</v>
      </c>
      <c r="GG11" s="97">
        <v>0</v>
      </c>
      <c r="GH11" s="97">
        <v>0</v>
      </c>
      <c r="GI11" s="97">
        <v>0</v>
      </c>
      <c r="GJ11" s="97">
        <v>0</v>
      </c>
      <c r="GK11" s="97">
        <v>0</v>
      </c>
      <c r="GL11" s="97">
        <v>0</v>
      </c>
      <c r="GM11" s="97">
        <v>0</v>
      </c>
      <c r="GN11" s="97">
        <v>0</v>
      </c>
      <c r="GO11" s="97">
        <v>0</v>
      </c>
      <c r="GP11" s="97">
        <v>0</v>
      </c>
      <c r="GQ11" s="97">
        <v>0</v>
      </c>
      <c r="GR11" s="97">
        <v>0</v>
      </c>
      <c r="GS11" s="97">
        <v>0</v>
      </c>
      <c r="GT11" s="97">
        <v>0</v>
      </c>
      <c r="GU11" s="97">
        <v>0</v>
      </c>
      <c r="GV11" s="97">
        <v>0</v>
      </c>
      <c r="GW11" s="97">
        <v>0</v>
      </c>
      <c r="GX11" s="97">
        <v>-1516069.58372858</v>
      </c>
      <c r="GY11" s="97">
        <v>0</v>
      </c>
      <c r="GZ11" s="97">
        <v>0</v>
      </c>
      <c r="HA11" s="97">
        <v>0</v>
      </c>
      <c r="HB11" s="97">
        <v>0</v>
      </c>
      <c r="HC11" s="97">
        <v>-1516069.58372858</v>
      </c>
    </row>
    <row r="12" spans="1:211" ht="14.55" customHeight="1" x14ac:dyDescent="0.45">
      <c r="A12" s="93" t="s">
        <v>2372</v>
      </c>
      <c r="B12" s="97">
        <v>0</v>
      </c>
      <c r="C12" s="97">
        <v>-4542666.7868261803</v>
      </c>
      <c r="D12" s="97">
        <v>0</v>
      </c>
      <c r="E12" s="97">
        <v>-4542666.7868261803</v>
      </c>
      <c r="F12" s="97">
        <v>-4542666.7868261803</v>
      </c>
      <c r="G12" s="97">
        <v>0.29799999999999999</v>
      </c>
      <c r="H12" s="91"/>
      <c r="I12" s="97">
        <v>0</v>
      </c>
      <c r="J12" s="97">
        <v>-4360237.0901520802</v>
      </c>
      <c r="K12" s="97">
        <v>0</v>
      </c>
      <c r="L12" s="97">
        <v>-4360237.0901520802</v>
      </c>
      <c r="M12" s="97">
        <v>-4360237.0901520802</v>
      </c>
      <c r="N12" s="97">
        <v>0.31979999999999997</v>
      </c>
      <c r="O12" s="91"/>
      <c r="P12" s="97">
        <v>0</v>
      </c>
      <c r="Q12" s="97">
        <v>-4542666.7868261803</v>
      </c>
      <c r="R12" s="97">
        <v>-4542666.7868261803</v>
      </c>
      <c r="S12" s="97">
        <v>-4542666.7868261803</v>
      </c>
      <c r="T12" s="97">
        <v>-4542666.7868261803</v>
      </c>
      <c r="U12" s="97">
        <v>0</v>
      </c>
      <c r="V12" s="97">
        <v>0</v>
      </c>
      <c r="W12" s="97">
        <v>0</v>
      </c>
      <c r="X12" s="97">
        <v>0</v>
      </c>
      <c r="Y12" s="97">
        <v>0</v>
      </c>
      <c r="Z12" s="97">
        <v>0</v>
      </c>
      <c r="AA12" s="97">
        <v>0</v>
      </c>
      <c r="AB12" s="97">
        <v>0</v>
      </c>
      <c r="AC12" s="97">
        <v>0</v>
      </c>
      <c r="AD12" s="97">
        <v>0</v>
      </c>
      <c r="AE12" s="97">
        <v>0</v>
      </c>
      <c r="AF12" s="97">
        <v>0</v>
      </c>
      <c r="AG12" s="97">
        <v>0</v>
      </c>
      <c r="AH12" s="97">
        <v>0</v>
      </c>
      <c r="AI12" s="97">
        <v>0</v>
      </c>
      <c r="AJ12" s="97">
        <v>0</v>
      </c>
      <c r="AK12" s="97">
        <v>0</v>
      </c>
      <c r="AL12" s="97">
        <v>0</v>
      </c>
      <c r="AM12" s="97">
        <v>0</v>
      </c>
      <c r="AN12" s="97">
        <v>0</v>
      </c>
      <c r="AO12" s="97">
        <v>0</v>
      </c>
      <c r="AP12" s="97">
        <v>0</v>
      </c>
      <c r="AQ12" s="97">
        <v>0</v>
      </c>
      <c r="AR12" s="97">
        <v>-4542666.7868261803</v>
      </c>
      <c r="AS12" s="97">
        <v>-4542666.7868261803</v>
      </c>
      <c r="AT12" s="97">
        <v>-4542666.7868261803</v>
      </c>
      <c r="AU12" s="97">
        <v>0</v>
      </c>
      <c r="AV12" s="97">
        <v>0</v>
      </c>
      <c r="AW12" s="97">
        <v>0</v>
      </c>
      <c r="AX12" s="97">
        <v>0</v>
      </c>
      <c r="AY12" s="97">
        <v>0</v>
      </c>
      <c r="AZ12" s="97">
        <v>0</v>
      </c>
      <c r="BA12" s="97">
        <v>0</v>
      </c>
      <c r="BB12" s="97">
        <v>0</v>
      </c>
      <c r="BC12" s="97">
        <v>0</v>
      </c>
      <c r="BD12" s="97">
        <v>0</v>
      </c>
      <c r="BE12" s="97">
        <v>0</v>
      </c>
      <c r="BF12" s="97">
        <v>0</v>
      </c>
      <c r="BG12" s="97">
        <v>0</v>
      </c>
      <c r="BH12" s="97">
        <v>0</v>
      </c>
      <c r="BI12" s="97">
        <v>0</v>
      </c>
      <c r="BJ12" s="97">
        <v>0</v>
      </c>
      <c r="BK12" s="97">
        <v>0</v>
      </c>
      <c r="BL12" s="97">
        <v>0</v>
      </c>
      <c r="BM12" s="97">
        <v>0</v>
      </c>
      <c r="BN12" s="97">
        <v>0</v>
      </c>
      <c r="BO12" s="97">
        <v>0</v>
      </c>
      <c r="BP12" s="97">
        <v>0</v>
      </c>
      <c r="BQ12" s="97">
        <v>0</v>
      </c>
      <c r="BR12" s="97">
        <v>0</v>
      </c>
      <c r="BS12" s="97">
        <v>0</v>
      </c>
      <c r="BT12" s="97">
        <v>0</v>
      </c>
      <c r="BU12" s="97">
        <v>0</v>
      </c>
      <c r="BV12" s="97">
        <v>0</v>
      </c>
      <c r="BW12" s="97">
        <v>0</v>
      </c>
      <c r="BX12" s="97">
        <v>0</v>
      </c>
      <c r="BY12" s="97">
        <v>0</v>
      </c>
      <c r="BZ12" s="97">
        <v>0</v>
      </c>
      <c r="CA12" s="97">
        <v>0</v>
      </c>
      <c r="CB12" s="97">
        <v>0</v>
      </c>
      <c r="CC12" s="97">
        <v>0</v>
      </c>
      <c r="CD12" s="97">
        <v>0</v>
      </c>
      <c r="CE12" s="97">
        <v>0</v>
      </c>
      <c r="CF12" s="97">
        <v>0</v>
      </c>
      <c r="CG12" s="97">
        <v>0</v>
      </c>
      <c r="CH12" s="97">
        <v>0</v>
      </c>
      <c r="CI12" s="97">
        <v>0</v>
      </c>
      <c r="CJ12" s="97">
        <v>0</v>
      </c>
      <c r="CK12" s="97">
        <v>0</v>
      </c>
      <c r="CL12" s="97">
        <v>0</v>
      </c>
      <c r="CM12" s="97">
        <v>0</v>
      </c>
      <c r="CN12" s="97">
        <v>0</v>
      </c>
      <c r="CO12" s="97">
        <v>0</v>
      </c>
      <c r="CP12" s="97">
        <v>0</v>
      </c>
      <c r="CQ12" s="97">
        <v>0</v>
      </c>
      <c r="CR12" s="97">
        <v>0</v>
      </c>
      <c r="CS12" s="97">
        <v>0</v>
      </c>
      <c r="CT12" s="97">
        <v>0</v>
      </c>
      <c r="CU12" s="97">
        <v>0</v>
      </c>
      <c r="CV12" s="97">
        <v>0</v>
      </c>
      <c r="CW12" s="97">
        <v>0</v>
      </c>
      <c r="CX12" s="97">
        <v>0</v>
      </c>
      <c r="CY12" s="97">
        <v>0</v>
      </c>
      <c r="CZ12" s="97">
        <v>0</v>
      </c>
      <c r="DA12" s="97">
        <v>0</v>
      </c>
      <c r="DB12" s="97">
        <v>0</v>
      </c>
      <c r="DC12" s="97">
        <v>0</v>
      </c>
      <c r="DD12" s="97">
        <v>0</v>
      </c>
      <c r="DE12" s="97">
        <v>0</v>
      </c>
      <c r="DF12" s="97">
        <v>0</v>
      </c>
      <c r="DG12" s="97">
        <v>0</v>
      </c>
      <c r="DH12" s="97">
        <v>0</v>
      </c>
      <c r="DI12" s="97">
        <v>0</v>
      </c>
      <c r="DJ12" s="97">
        <v>0</v>
      </c>
      <c r="DK12" s="97">
        <v>0</v>
      </c>
      <c r="DL12" s="97">
        <v>0</v>
      </c>
      <c r="DM12" s="97">
        <v>0</v>
      </c>
      <c r="DN12" s="97">
        <v>0</v>
      </c>
      <c r="DO12" s="97">
        <v>0</v>
      </c>
      <c r="DP12" s="97">
        <v>0</v>
      </c>
      <c r="DQ12" s="97">
        <v>0</v>
      </c>
      <c r="DR12" s="97">
        <v>0</v>
      </c>
      <c r="DS12" s="97">
        <v>0</v>
      </c>
      <c r="DT12" s="97">
        <v>0</v>
      </c>
      <c r="DU12" s="97">
        <v>0</v>
      </c>
      <c r="DV12" s="97">
        <v>0</v>
      </c>
      <c r="DW12" s="97">
        <v>0</v>
      </c>
      <c r="DX12" s="97">
        <v>0</v>
      </c>
      <c r="DY12" s="97">
        <v>0</v>
      </c>
      <c r="DZ12" s="97">
        <v>0</v>
      </c>
      <c r="EA12" s="97">
        <v>0</v>
      </c>
      <c r="EB12" s="97">
        <v>0</v>
      </c>
      <c r="EC12" s="97">
        <v>0</v>
      </c>
      <c r="ED12" s="97">
        <v>0</v>
      </c>
      <c r="EE12" s="97">
        <v>0</v>
      </c>
      <c r="EF12" s="97">
        <v>0</v>
      </c>
      <c r="EG12" s="97">
        <v>0</v>
      </c>
      <c r="EH12" s="97">
        <v>0</v>
      </c>
      <c r="EI12" s="97">
        <v>0</v>
      </c>
      <c r="EJ12" s="97">
        <v>0</v>
      </c>
      <c r="EK12" s="97">
        <v>0</v>
      </c>
      <c r="EL12" s="97">
        <v>0</v>
      </c>
      <c r="EM12" s="97">
        <v>0</v>
      </c>
      <c r="EN12" s="97">
        <v>0</v>
      </c>
      <c r="EO12" s="97">
        <v>0</v>
      </c>
      <c r="EP12" s="97">
        <v>0</v>
      </c>
      <c r="EQ12" s="97">
        <v>0</v>
      </c>
      <c r="ER12" s="97">
        <v>0</v>
      </c>
      <c r="ES12" s="97">
        <v>0</v>
      </c>
      <c r="ET12" s="97">
        <v>0</v>
      </c>
      <c r="EU12" s="97">
        <v>0</v>
      </c>
      <c r="EV12" s="97">
        <v>0</v>
      </c>
      <c r="EW12" s="97">
        <v>0</v>
      </c>
      <c r="EX12" s="97">
        <v>0</v>
      </c>
      <c r="EY12" s="97">
        <v>0</v>
      </c>
      <c r="EZ12" s="97">
        <v>0</v>
      </c>
      <c r="FA12" s="97">
        <v>0</v>
      </c>
      <c r="FB12" s="97">
        <v>0</v>
      </c>
      <c r="FC12" s="97">
        <v>0</v>
      </c>
      <c r="FD12" s="97">
        <v>0</v>
      </c>
      <c r="FE12" s="97">
        <v>0</v>
      </c>
      <c r="FF12" s="97">
        <v>0</v>
      </c>
      <c r="FG12" s="97">
        <v>0</v>
      </c>
      <c r="FH12" s="97">
        <v>0</v>
      </c>
      <c r="FI12" s="97">
        <v>0</v>
      </c>
      <c r="FJ12" s="97">
        <v>0</v>
      </c>
      <c r="FK12" s="97">
        <v>0</v>
      </c>
      <c r="FL12" s="97">
        <v>0</v>
      </c>
      <c r="FM12" s="97">
        <v>0</v>
      </c>
      <c r="FN12" s="97">
        <v>0</v>
      </c>
      <c r="FO12" s="97">
        <v>0</v>
      </c>
      <c r="FP12" s="97">
        <v>0</v>
      </c>
      <c r="FQ12" s="97">
        <v>0</v>
      </c>
      <c r="FR12" s="97">
        <v>0</v>
      </c>
      <c r="FS12" s="97">
        <v>0</v>
      </c>
      <c r="FT12" s="97">
        <v>0</v>
      </c>
      <c r="FU12" s="97">
        <v>0</v>
      </c>
      <c r="FV12" s="97">
        <v>0</v>
      </c>
      <c r="FW12" s="97">
        <v>0</v>
      </c>
      <c r="FX12" s="97">
        <v>0</v>
      </c>
      <c r="FY12" s="97">
        <v>0</v>
      </c>
      <c r="FZ12" s="97">
        <v>0</v>
      </c>
      <c r="GA12" s="97">
        <v>0</v>
      </c>
      <c r="GB12" s="97">
        <v>0</v>
      </c>
      <c r="GC12" s="97">
        <v>0</v>
      </c>
      <c r="GD12" s="97">
        <v>0</v>
      </c>
      <c r="GE12" s="97">
        <v>0</v>
      </c>
      <c r="GF12" s="97">
        <v>0</v>
      </c>
      <c r="GG12" s="97">
        <v>0</v>
      </c>
      <c r="GH12" s="97">
        <v>0</v>
      </c>
      <c r="GI12" s="97">
        <v>0</v>
      </c>
      <c r="GJ12" s="97">
        <v>0</v>
      </c>
      <c r="GK12" s="97">
        <v>0</v>
      </c>
      <c r="GL12" s="97">
        <v>0</v>
      </c>
      <c r="GM12" s="97">
        <v>0</v>
      </c>
      <c r="GN12" s="97">
        <v>0</v>
      </c>
      <c r="GO12" s="97">
        <v>0</v>
      </c>
      <c r="GP12" s="97">
        <v>0</v>
      </c>
      <c r="GQ12" s="97">
        <v>0</v>
      </c>
      <c r="GR12" s="97">
        <v>0</v>
      </c>
      <c r="GS12" s="97">
        <v>0</v>
      </c>
      <c r="GT12" s="97">
        <v>0</v>
      </c>
      <c r="GU12" s="97">
        <v>0</v>
      </c>
      <c r="GV12" s="97">
        <v>0</v>
      </c>
      <c r="GW12" s="97">
        <v>0</v>
      </c>
      <c r="GX12" s="97">
        <v>-4542666.7868261803</v>
      </c>
      <c r="GY12" s="97">
        <v>0</v>
      </c>
      <c r="GZ12" s="97">
        <v>0</v>
      </c>
      <c r="HA12" s="97">
        <v>0</v>
      </c>
      <c r="HB12" s="97">
        <v>0</v>
      </c>
      <c r="HC12" s="97">
        <v>-4542666.7868261803</v>
      </c>
    </row>
    <row r="13" spans="1:211" ht="14.55" customHeight="1" x14ac:dyDescent="0.45">
      <c r="A13" s="93" t="s">
        <v>2373</v>
      </c>
      <c r="B13" s="97">
        <v>0</v>
      </c>
      <c r="C13" s="97">
        <v>-2116270.33153095</v>
      </c>
      <c r="D13" s="97">
        <v>0</v>
      </c>
      <c r="E13" s="97">
        <v>-2116270.33153095</v>
      </c>
      <c r="F13" s="97">
        <v>-2116270.33153095</v>
      </c>
      <c r="G13" s="97">
        <v>0.13880000000000001</v>
      </c>
      <c r="H13" s="91"/>
      <c r="I13" s="97">
        <v>0</v>
      </c>
      <c r="J13" s="97">
        <v>-2177285.6068929601</v>
      </c>
      <c r="K13" s="97">
        <v>0</v>
      </c>
      <c r="L13" s="97">
        <v>-2177285.6068929601</v>
      </c>
      <c r="M13" s="97">
        <v>-2177285.6068929601</v>
      </c>
      <c r="N13" s="97">
        <v>0.15970000000000001</v>
      </c>
      <c r="O13" s="91"/>
      <c r="P13" s="97">
        <v>0</v>
      </c>
      <c r="Q13" s="97">
        <v>-2116270.33153095</v>
      </c>
      <c r="R13" s="97">
        <v>-2116270.33153095</v>
      </c>
      <c r="S13" s="97">
        <v>-2116270.33153095</v>
      </c>
      <c r="T13" s="97">
        <v>-2116270.33153095</v>
      </c>
      <c r="U13" s="97">
        <v>0</v>
      </c>
      <c r="V13" s="97">
        <v>0</v>
      </c>
      <c r="W13" s="97">
        <v>0</v>
      </c>
      <c r="X13" s="97">
        <v>0</v>
      </c>
      <c r="Y13" s="97">
        <v>0</v>
      </c>
      <c r="Z13" s="97">
        <v>0</v>
      </c>
      <c r="AA13" s="97">
        <v>0</v>
      </c>
      <c r="AB13" s="97">
        <v>0</v>
      </c>
      <c r="AC13" s="97">
        <v>0</v>
      </c>
      <c r="AD13" s="97">
        <v>0</v>
      </c>
      <c r="AE13" s="97">
        <v>0</v>
      </c>
      <c r="AF13" s="97">
        <v>0</v>
      </c>
      <c r="AG13" s="97">
        <v>0</v>
      </c>
      <c r="AH13" s="97">
        <v>0</v>
      </c>
      <c r="AI13" s="97">
        <v>0</v>
      </c>
      <c r="AJ13" s="97">
        <v>0</v>
      </c>
      <c r="AK13" s="97">
        <v>0</v>
      </c>
      <c r="AL13" s="97">
        <v>0</v>
      </c>
      <c r="AM13" s="97">
        <v>0</v>
      </c>
      <c r="AN13" s="97">
        <v>0</v>
      </c>
      <c r="AO13" s="97">
        <v>0</v>
      </c>
      <c r="AP13" s="97">
        <v>0</v>
      </c>
      <c r="AQ13" s="97">
        <v>0</v>
      </c>
      <c r="AR13" s="97">
        <v>-2116270.33153095</v>
      </c>
      <c r="AS13" s="97">
        <v>-2116270.33153095</v>
      </c>
      <c r="AT13" s="97">
        <v>-2116270.33153095</v>
      </c>
      <c r="AU13" s="97">
        <v>0</v>
      </c>
      <c r="AV13" s="97">
        <v>0</v>
      </c>
      <c r="AW13" s="97">
        <v>0</v>
      </c>
      <c r="AX13" s="97">
        <v>0</v>
      </c>
      <c r="AY13" s="97">
        <v>0</v>
      </c>
      <c r="AZ13" s="97">
        <v>0</v>
      </c>
      <c r="BA13" s="97">
        <v>0</v>
      </c>
      <c r="BB13" s="97">
        <v>0</v>
      </c>
      <c r="BC13" s="97">
        <v>0</v>
      </c>
      <c r="BD13" s="97">
        <v>0</v>
      </c>
      <c r="BE13" s="97">
        <v>0</v>
      </c>
      <c r="BF13" s="97">
        <v>0</v>
      </c>
      <c r="BG13" s="97">
        <v>0</v>
      </c>
      <c r="BH13" s="97">
        <v>0</v>
      </c>
      <c r="BI13" s="97">
        <v>0</v>
      </c>
      <c r="BJ13" s="97">
        <v>0</v>
      </c>
      <c r="BK13" s="97">
        <v>0</v>
      </c>
      <c r="BL13" s="97">
        <v>0</v>
      </c>
      <c r="BM13" s="97">
        <v>0</v>
      </c>
      <c r="BN13" s="97">
        <v>0</v>
      </c>
      <c r="BO13" s="97">
        <v>0</v>
      </c>
      <c r="BP13" s="97">
        <v>0</v>
      </c>
      <c r="BQ13" s="97">
        <v>0</v>
      </c>
      <c r="BR13" s="97">
        <v>0</v>
      </c>
      <c r="BS13" s="97">
        <v>0</v>
      </c>
      <c r="BT13" s="97">
        <v>0</v>
      </c>
      <c r="BU13" s="97">
        <v>0</v>
      </c>
      <c r="BV13" s="97">
        <v>0</v>
      </c>
      <c r="BW13" s="97">
        <v>0</v>
      </c>
      <c r="BX13" s="97">
        <v>0</v>
      </c>
      <c r="BY13" s="97">
        <v>0</v>
      </c>
      <c r="BZ13" s="97">
        <v>0</v>
      </c>
      <c r="CA13" s="97">
        <v>0</v>
      </c>
      <c r="CB13" s="97">
        <v>0</v>
      </c>
      <c r="CC13" s="97">
        <v>0</v>
      </c>
      <c r="CD13" s="97">
        <v>0</v>
      </c>
      <c r="CE13" s="97">
        <v>0</v>
      </c>
      <c r="CF13" s="97">
        <v>0</v>
      </c>
      <c r="CG13" s="97">
        <v>0</v>
      </c>
      <c r="CH13" s="97">
        <v>0</v>
      </c>
      <c r="CI13" s="97">
        <v>0</v>
      </c>
      <c r="CJ13" s="97">
        <v>0</v>
      </c>
      <c r="CK13" s="97">
        <v>0</v>
      </c>
      <c r="CL13" s="97">
        <v>0</v>
      </c>
      <c r="CM13" s="97">
        <v>0</v>
      </c>
      <c r="CN13" s="97">
        <v>0</v>
      </c>
      <c r="CO13" s="97">
        <v>0</v>
      </c>
      <c r="CP13" s="97">
        <v>0</v>
      </c>
      <c r="CQ13" s="97">
        <v>0</v>
      </c>
      <c r="CR13" s="97">
        <v>0</v>
      </c>
      <c r="CS13" s="97">
        <v>0</v>
      </c>
      <c r="CT13" s="97">
        <v>0</v>
      </c>
      <c r="CU13" s="97">
        <v>0</v>
      </c>
      <c r="CV13" s="97">
        <v>0</v>
      </c>
      <c r="CW13" s="97">
        <v>0</v>
      </c>
      <c r="CX13" s="97">
        <v>0</v>
      </c>
      <c r="CY13" s="97">
        <v>0</v>
      </c>
      <c r="CZ13" s="97">
        <v>0</v>
      </c>
      <c r="DA13" s="97">
        <v>0</v>
      </c>
      <c r="DB13" s="97">
        <v>0</v>
      </c>
      <c r="DC13" s="97">
        <v>0</v>
      </c>
      <c r="DD13" s="97">
        <v>0</v>
      </c>
      <c r="DE13" s="97">
        <v>0</v>
      </c>
      <c r="DF13" s="97">
        <v>0</v>
      </c>
      <c r="DG13" s="97">
        <v>0</v>
      </c>
      <c r="DH13" s="97">
        <v>0</v>
      </c>
      <c r="DI13" s="97">
        <v>0</v>
      </c>
      <c r="DJ13" s="97">
        <v>0</v>
      </c>
      <c r="DK13" s="97">
        <v>0</v>
      </c>
      <c r="DL13" s="97">
        <v>0</v>
      </c>
      <c r="DM13" s="97">
        <v>0</v>
      </c>
      <c r="DN13" s="97">
        <v>0</v>
      </c>
      <c r="DO13" s="97">
        <v>0</v>
      </c>
      <c r="DP13" s="97">
        <v>0</v>
      </c>
      <c r="DQ13" s="97">
        <v>0</v>
      </c>
      <c r="DR13" s="97">
        <v>0</v>
      </c>
      <c r="DS13" s="97">
        <v>0</v>
      </c>
      <c r="DT13" s="97">
        <v>0</v>
      </c>
      <c r="DU13" s="97">
        <v>0</v>
      </c>
      <c r="DV13" s="97">
        <v>0</v>
      </c>
      <c r="DW13" s="97">
        <v>0</v>
      </c>
      <c r="DX13" s="97">
        <v>0</v>
      </c>
      <c r="DY13" s="97">
        <v>0</v>
      </c>
      <c r="DZ13" s="97">
        <v>0</v>
      </c>
      <c r="EA13" s="97">
        <v>0</v>
      </c>
      <c r="EB13" s="97">
        <v>0</v>
      </c>
      <c r="EC13" s="97">
        <v>0</v>
      </c>
      <c r="ED13" s="97">
        <v>0</v>
      </c>
      <c r="EE13" s="97">
        <v>0</v>
      </c>
      <c r="EF13" s="97">
        <v>0</v>
      </c>
      <c r="EG13" s="97">
        <v>0</v>
      </c>
      <c r="EH13" s="97">
        <v>0</v>
      </c>
      <c r="EI13" s="97">
        <v>0</v>
      </c>
      <c r="EJ13" s="97">
        <v>0</v>
      </c>
      <c r="EK13" s="97">
        <v>0</v>
      </c>
      <c r="EL13" s="97">
        <v>0</v>
      </c>
      <c r="EM13" s="97">
        <v>0</v>
      </c>
      <c r="EN13" s="97">
        <v>0</v>
      </c>
      <c r="EO13" s="97">
        <v>0</v>
      </c>
      <c r="EP13" s="97">
        <v>0</v>
      </c>
      <c r="EQ13" s="97">
        <v>0</v>
      </c>
      <c r="ER13" s="97">
        <v>0</v>
      </c>
      <c r="ES13" s="97">
        <v>0</v>
      </c>
      <c r="ET13" s="97">
        <v>0</v>
      </c>
      <c r="EU13" s="97">
        <v>0</v>
      </c>
      <c r="EV13" s="97">
        <v>0</v>
      </c>
      <c r="EW13" s="97">
        <v>0</v>
      </c>
      <c r="EX13" s="97">
        <v>0</v>
      </c>
      <c r="EY13" s="97">
        <v>0</v>
      </c>
      <c r="EZ13" s="97">
        <v>0</v>
      </c>
      <c r="FA13" s="97">
        <v>0</v>
      </c>
      <c r="FB13" s="97">
        <v>0</v>
      </c>
      <c r="FC13" s="97">
        <v>0</v>
      </c>
      <c r="FD13" s="97">
        <v>0</v>
      </c>
      <c r="FE13" s="97">
        <v>0</v>
      </c>
      <c r="FF13" s="97">
        <v>0</v>
      </c>
      <c r="FG13" s="97">
        <v>0</v>
      </c>
      <c r="FH13" s="97">
        <v>0</v>
      </c>
      <c r="FI13" s="97">
        <v>0</v>
      </c>
      <c r="FJ13" s="97">
        <v>0</v>
      </c>
      <c r="FK13" s="97">
        <v>0</v>
      </c>
      <c r="FL13" s="97">
        <v>0</v>
      </c>
      <c r="FM13" s="97">
        <v>0</v>
      </c>
      <c r="FN13" s="97">
        <v>0</v>
      </c>
      <c r="FO13" s="97">
        <v>0</v>
      </c>
      <c r="FP13" s="97">
        <v>0</v>
      </c>
      <c r="FQ13" s="97">
        <v>0</v>
      </c>
      <c r="FR13" s="97">
        <v>0</v>
      </c>
      <c r="FS13" s="97">
        <v>0</v>
      </c>
      <c r="FT13" s="97">
        <v>0</v>
      </c>
      <c r="FU13" s="97">
        <v>0</v>
      </c>
      <c r="FV13" s="97">
        <v>0</v>
      </c>
      <c r="FW13" s="97">
        <v>0</v>
      </c>
      <c r="FX13" s="97">
        <v>0</v>
      </c>
      <c r="FY13" s="97">
        <v>0</v>
      </c>
      <c r="FZ13" s="97">
        <v>0</v>
      </c>
      <c r="GA13" s="97">
        <v>0</v>
      </c>
      <c r="GB13" s="97">
        <v>0</v>
      </c>
      <c r="GC13" s="97">
        <v>0</v>
      </c>
      <c r="GD13" s="97">
        <v>0</v>
      </c>
      <c r="GE13" s="97">
        <v>0</v>
      </c>
      <c r="GF13" s="97">
        <v>0</v>
      </c>
      <c r="GG13" s="97">
        <v>0</v>
      </c>
      <c r="GH13" s="97">
        <v>0</v>
      </c>
      <c r="GI13" s="97">
        <v>0</v>
      </c>
      <c r="GJ13" s="97">
        <v>0</v>
      </c>
      <c r="GK13" s="97">
        <v>0</v>
      </c>
      <c r="GL13" s="97">
        <v>0</v>
      </c>
      <c r="GM13" s="97">
        <v>0</v>
      </c>
      <c r="GN13" s="97">
        <v>0</v>
      </c>
      <c r="GO13" s="97">
        <v>0</v>
      </c>
      <c r="GP13" s="97">
        <v>0</v>
      </c>
      <c r="GQ13" s="97">
        <v>0</v>
      </c>
      <c r="GR13" s="97">
        <v>0</v>
      </c>
      <c r="GS13" s="97">
        <v>0</v>
      </c>
      <c r="GT13" s="97">
        <v>0</v>
      </c>
      <c r="GU13" s="97">
        <v>0</v>
      </c>
      <c r="GV13" s="97">
        <v>0</v>
      </c>
      <c r="GW13" s="97">
        <v>0</v>
      </c>
      <c r="GX13" s="97">
        <v>-2116270.33153095</v>
      </c>
      <c r="GY13" s="97">
        <v>0</v>
      </c>
      <c r="GZ13" s="97">
        <v>0</v>
      </c>
      <c r="HA13" s="97">
        <v>0</v>
      </c>
      <c r="HB13" s="97">
        <v>0</v>
      </c>
      <c r="HC13" s="97">
        <v>-2116270.33153095</v>
      </c>
    </row>
    <row r="14" spans="1:211" ht="14.55" customHeight="1" x14ac:dyDescent="0.45">
      <c r="A14" s="93" t="s">
        <v>2374</v>
      </c>
      <c r="B14" s="97">
        <v>0</v>
      </c>
      <c r="C14" s="97">
        <v>-132883.26506089899</v>
      </c>
      <c r="D14" s="97">
        <v>0</v>
      </c>
      <c r="E14" s="97">
        <v>-132883.26506089899</v>
      </c>
      <c r="F14" s="97">
        <v>-132883.26506089899</v>
      </c>
      <c r="G14" s="97">
        <v>8.6999999999999994E-3</v>
      </c>
      <c r="H14" s="91"/>
      <c r="I14" s="97">
        <v>0</v>
      </c>
      <c r="J14" s="97">
        <v>-1160536.0550511801</v>
      </c>
      <c r="K14" s="97">
        <v>0</v>
      </c>
      <c r="L14" s="97">
        <v>-1160536.0550511801</v>
      </c>
      <c r="M14" s="97">
        <v>-1160536.0550511801</v>
      </c>
      <c r="N14" s="97">
        <v>8.5099999999999995E-2</v>
      </c>
      <c r="O14" s="91"/>
      <c r="P14" s="97">
        <v>0</v>
      </c>
      <c r="Q14" s="97">
        <v>-132883.26506089899</v>
      </c>
      <c r="R14" s="97">
        <v>-132883.26506089899</v>
      </c>
      <c r="S14" s="97">
        <v>-132883.26506089899</v>
      </c>
      <c r="T14" s="97">
        <v>-132883.26506089899</v>
      </c>
      <c r="U14" s="97">
        <v>0</v>
      </c>
      <c r="V14" s="97">
        <v>0</v>
      </c>
      <c r="W14" s="97">
        <v>0</v>
      </c>
      <c r="X14" s="97">
        <v>0</v>
      </c>
      <c r="Y14" s="97">
        <v>0</v>
      </c>
      <c r="Z14" s="97">
        <v>0</v>
      </c>
      <c r="AA14" s="97">
        <v>0</v>
      </c>
      <c r="AB14" s="97">
        <v>0</v>
      </c>
      <c r="AC14" s="97">
        <v>0</v>
      </c>
      <c r="AD14" s="97">
        <v>0</v>
      </c>
      <c r="AE14" s="97">
        <v>0</v>
      </c>
      <c r="AF14" s="97">
        <v>0</v>
      </c>
      <c r="AG14" s="97">
        <v>0</v>
      </c>
      <c r="AH14" s="97">
        <v>0</v>
      </c>
      <c r="AI14" s="97">
        <v>0</v>
      </c>
      <c r="AJ14" s="97">
        <v>0</v>
      </c>
      <c r="AK14" s="97">
        <v>0</v>
      </c>
      <c r="AL14" s="97">
        <v>0</v>
      </c>
      <c r="AM14" s="97">
        <v>0</v>
      </c>
      <c r="AN14" s="97">
        <v>0</v>
      </c>
      <c r="AO14" s="97">
        <v>0</v>
      </c>
      <c r="AP14" s="97">
        <v>0</v>
      </c>
      <c r="AQ14" s="97">
        <v>0</v>
      </c>
      <c r="AR14" s="97">
        <v>-132883.26506089899</v>
      </c>
      <c r="AS14" s="97">
        <v>-132883.26506089899</v>
      </c>
      <c r="AT14" s="97">
        <v>-132883.26506089899</v>
      </c>
      <c r="AU14" s="97">
        <v>0</v>
      </c>
      <c r="AV14" s="97">
        <v>0</v>
      </c>
      <c r="AW14" s="97">
        <v>0</v>
      </c>
      <c r="AX14" s="97">
        <v>0</v>
      </c>
      <c r="AY14" s="97">
        <v>0</v>
      </c>
      <c r="AZ14" s="97">
        <v>0</v>
      </c>
      <c r="BA14" s="97">
        <v>0</v>
      </c>
      <c r="BB14" s="97">
        <v>0</v>
      </c>
      <c r="BC14" s="97">
        <v>0</v>
      </c>
      <c r="BD14" s="97">
        <v>0</v>
      </c>
      <c r="BE14" s="97">
        <v>0</v>
      </c>
      <c r="BF14" s="97">
        <v>0</v>
      </c>
      <c r="BG14" s="97">
        <v>0</v>
      </c>
      <c r="BH14" s="97">
        <v>0</v>
      </c>
      <c r="BI14" s="97">
        <v>0</v>
      </c>
      <c r="BJ14" s="97">
        <v>0</v>
      </c>
      <c r="BK14" s="97">
        <v>0</v>
      </c>
      <c r="BL14" s="97">
        <v>0</v>
      </c>
      <c r="BM14" s="97">
        <v>0</v>
      </c>
      <c r="BN14" s="97">
        <v>0</v>
      </c>
      <c r="BO14" s="97">
        <v>0</v>
      </c>
      <c r="BP14" s="97">
        <v>0</v>
      </c>
      <c r="BQ14" s="97">
        <v>0</v>
      </c>
      <c r="BR14" s="97">
        <v>0</v>
      </c>
      <c r="BS14" s="97">
        <v>0</v>
      </c>
      <c r="BT14" s="97">
        <v>0</v>
      </c>
      <c r="BU14" s="97">
        <v>0</v>
      </c>
      <c r="BV14" s="97">
        <v>0</v>
      </c>
      <c r="BW14" s="97">
        <v>0</v>
      </c>
      <c r="BX14" s="97">
        <v>0</v>
      </c>
      <c r="BY14" s="97">
        <v>0</v>
      </c>
      <c r="BZ14" s="97">
        <v>0</v>
      </c>
      <c r="CA14" s="97">
        <v>0</v>
      </c>
      <c r="CB14" s="97">
        <v>0</v>
      </c>
      <c r="CC14" s="97">
        <v>0</v>
      </c>
      <c r="CD14" s="97">
        <v>0</v>
      </c>
      <c r="CE14" s="97">
        <v>0</v>
      </c>
      <c r="CF14" s="97">
        <v>0</v>
      </c>
      <c r="CG14" s="97">
        <v>0</v>
      </c>
      <c r="CH14" s="97">
        <v>0</v>
      </c>
      <c r="CI14" s="97">
        <v>0</v>
      </c>
      <c r="CJ14" s="97">
        <v>0</v>
      </c>
      <c r="CK14" s="97">
        <v>0</v>
      </c>
      <c r="CL14" s="97">
        <v>0</v>
      </c>
      <c r="CM14" s="97">
        <v>0</v>
      </c>
      <c r="CN14" s="97">
        <v>0</v>
      </c>
      <c r="CO14" s="97">
        <v>0</v>
      </c>
      <c r="CP14" s="97">
        <v>0</v>
      </c>
      <c r="CQ14" s="97">
        <v>0</v>
      </c>
      <c r="CR14" s="97">
        <v>0</v>
      </c>
      <c r="CS14" s="97">
        <v>0</v>
      </c>
      <c r="CT14" s="97">
        <v>0</v>
      </c>
      <c r="CU14" s="97">
        <v>0</v>
      </c>
      <c r="CV14" s="97">
        <v>0</v>
      </c>
      <c r="CW14" s="97">
        <v>0</v>
      </c>
      <c r="CX14" s="97">
        <v>0</v>
      </c>
      <c r="CY14" s="97">
        <v>0</v>
      </c>
      <c r="CZ14" s="97">
        <v>0</v>
      </c>
      <c r="DA14" s="97">
        <v>0</v>
      </c>
      <c r="DB14" s="97">
        <v>0</v>
      </c>
      <c r="DC14" s="97">
        <v>0</v>
      </c>
      <c r="DD14" s="97">
        <v>0</v>
      </c>
      <c r="DE14" s="97">
        <v>0</v>
      </c>
      <c r="DF14" s="97">
        <v>0</v>
      </c>
      <c r="DG14" s="97">
        <v>0</v>
      </c>
      <c r="DH14" s="97">
        <v>0</v>
      </c>
      <c r="DI14" s="97">
        <v>0</v>
      </c>
      <c r="DJ14" s="97">
        <v>0</v>
      </c>
      <c r="DK14" s="97">
        <v>0</v>
      </c>
      <c r="DL14" s="97">
        <v>0</v>
      </c>
      <c r="DM14" s="97">
        <v>0</v>
      </c>
      <c r="DN14" s="97">
        <v>0</v>
      </c>
      <c r="DO14" s="97">
        <v>0</v>
      </c>
      <c r="DP14" s="97">
        <v>0</v>
      </c>
      <c r="DQ14" s="97">
        <v>0</v>
      </c>
      <c r="DR14" s="97">
        <v>0</v>
      </c>
      <c r="DS14" s="97">
        <v>0</v>
      </c>
      <c r="DT14" s="97">
        <v>0</v>
      </c>
      <c r="DU14" s="97">
        <v>0</v>
      </c>
      <c r="DV14" s="97">
        <v>0</v>
      </c>
      <c r="DW14" s="97">
        <v>0</v>
      </c>
      <c r="DX14" s="97">
        <v>0</v>
      </c>
      <c r="DY14" s="97">
        <v>0</v>
      </c>
      <c r="DZ14" s="97">
        <v>0</v>
      </c>
      <c r="EA14" s="97">
        <v>0</v>
      </c>
      <c r="EB14" s="97">
        <v>0</v>
      </c>
      <c r="EC14" s="97">
        <v>0</v>
      </c>
      <c r="ED14" s="97">
        <v>0</v>
      </c>
      <c r="EE14" s="97">
        <v>0</v>
      </c>
      <c r="EF14" s="97">
        <v>0</v>
      </c>
      <c r="EG14" s="97">
        <v>0</v>
      </c>
      <c r="EH14" s="97">
        <v>0</v>
      </c>
      <c r="EI14" s="97">
        <v>0</v>
      </c>
      <c r="EJ14" s="97">
        <v>0</v>
      </c>
      <c r="EK14" s="97">
        <v>0</v>
      </c>
      <c r="EL14" s="97">
        <v>0</v>
      </c>
      <c r="EM14" s="97">
        <v>0</v>
      </c>
      <c r="EN14" s="97">
        <v>0</v>
      </c>
      <c r="EO14" s="97">
        <v>0</v>
      </c>
      <c r="EP14" s="97">
        <v>0</v>
      </c>
      <c r="EQ14" s="97">
        <v>0</v>
      </c>
      <c r="ER14" s="97">
        <v>0</v>
      </c>
      <c r="ES14" s="97">
        <v>0</v>
      </c>
      <c r="ET14" s="97">
        <v>0</v>
      </c>
      <c r="EU14" s="97">
        <v>0</v>
      </c>
      <c r="EV14" s="97">
        <v>0</v>
      </c>
      <c r="EW14" s="97">
        <v>0</v>
      </c>
      <c r="EX14" s="97">
        <v>0</v>
      </c>
      <c r="EY14" s="97">
        <v>0</v>
      </c>
      <c r="EZ14" s="97">
        <v>0</v>
      </c>
      <c r="FA14" s="97">
        <v>0</v>
      </c>
      <c r="FB14" s="97">
        <v>0</v>
      </c>
      <c r="FC14" s="97">
        <v>0</v>
      </c>
      <c r="FD14" s="97">
        <v>0</v>
      </c>
      <c r="FE14" s="97">
        <v>0</v>
      </c>
      <c r="FF14" s="97">
        <v>0</v>
      </c>
      <c r="FG14" s="97">
        <v>0</v>
      </c>
      <c r="FH14" s="97">
        <v>0</v>
      </c>
      <c r="FI14" s="97">
        <v>0</v>
      </c>
      <c r="FJ14" s="97">
        <v>0</v>
      </c>
      <c r="FK14" s="97">
        <v>0</v>
      </c>
      <c r="FL14" s="97">
        <v>0</v>
      </c>
      <c r="FM14" s="97">
        <v>0</v>
      </c>
      <c r="FN14" s="97">
        <v>0</v>
      </c>
      <c r="FO14" s="97">
        <v>0</v>
      </c>
      <c r="FP14" s="97">
        <v>0</v>
      </c>
      <c r="FQ14" s="97">
        <v>0</v>
      </c>
      <c r="FR14" s="97">
        <v>0</v>
      </c>
      <c r="FS14" s="97">
        <v>0</v>
      </c>
      <c r="FT14" s="97">
        <v>0</v>
      </c>
      <c r="FU14" s="97">
        <v>0</v>
      </c>
      <c r="FV14" s="97">
        <v>0</v>
      </c>
      <c r="FW14" s="97">
        <v>0</v>
      </c>
      <c r="FX14" s="97">
        <v>0</v>
      </c>
      <c r="FY14" s="97">
        <v>0</v>
      </c>
      <c r="FZ14" s="97">
        <v>0</v>
      </c>
      <c r="GA14" s="97">
        <v>0</v>
      </c>
      <c r="GB14" s="97">
        <v>0</v>
      </c>
      <c r="GC14" s="97">
        <v>0</v>
      </c>
      <c r="GD14" s="97">
        <v>0</v>
      </c>
      <c r="GE14" s="97">
        <v>0</v>
      </c>
      <c r="GF14" s="97">
        <v>0</v>
      </c>
      <c r="GG14" s="97">
        <v>0</v>
      </c>
      <c r="GH14" s="97">
        <v>0</v>
      </c>
      <c r="GI14" s="97">
        <v>0</v>
      </c>
      <c r="GJ14" s="97">
        <v>0</v>
      </c>
      <c r="GK14" s="97">
        <v>0</v>
      </c>
      <c r="GL14" s="97">
        <v>0</v>
      </c>
      <c r="GM14" s="97">
        <v>0</v>
      </c>
      <c r="GN14" s="97">
        <v>0</v>
      </c>
      <c r="GO14" s="97">
        <v>0</v>
      </c>
      <c r="GP14" s="97">
        <v>0</v>
      </c>
      <c r="GQ14" s="97">
        <v>0</v>
      </c>
      <c r="GR14" s="97">
        <v>0</v>
      </c>
      <c r="GS14" s="97">
        <v>0</v>
      </c>
      <c r="GT14" s="97">
        <v>0</v>
      </c>
      <c r="GU14" s="97">
        <v>0</v>
      </c>
      <c r="GV14" s="97">
        <v>0</v>
      </c>
      <c r="GW14" s="97">
        <v>0</v>
      </c>
      <c r="GX14" s="97">
        <v>-132883.26506089899</v>
      </c>
      <c r="GY14" s="97">
        <v>0</v>
      </c>
      <c r="GZ14" s="97">
        <v>0</v>
      </c>
      <c r="HA14" s="97">
        <v>0</v>
      </c>
      <c r="HB14" s="97">
        <v>0</v>
      </c>
      <c r="HC14" s="97">
        <v>-132883.26506089899</v>
      </c>
    </row>
    <row r="15" spans="1:211" ht="14.55" customHeight="1" x14ac:dyDescent="0.45">
      <c r="A15" s="93" t="s">
        <v>2375</v>
      </c>
      <c r="B15" s="97">
        <v>0</v>
      </c>
      <c r="C15" s="97">
        <v>-1435137.1565896601</v>
      </c>
      <c r="D15" s="97">
        <v>0</v>
      </c>
      <c r="E15" s="97">
        <v>-1435137.1565896601</v>
      </c>
      <c r="F15" s="97">
        <v>-1435137.1565896601</v>
      </c>
      <c r="G15" s="97">
        <v>9.4100000000000003E-2</v>
      </c>
      <c r="H15" s="91"/>
      <c r="I15" s="97">
        <v>0</v>
      </c>
      <c r="J15" s="97">
        <v>-1094560.22668132</v>
      </c>
      <c r="K15" s="97">
        <v>0</v>
      </c>
      <c r="L15" s="97">
        <v>-1094560.22668132</v>
      </c>
      <c r="M15" s="97">
        <v>-1094560.22668132</v>
      </c>
      <c r="N15" s="97">
        <v>8.0299999999999996E-2</v>
      </c>
      <c r="O15" s="91"/>
      <c r="P15" s="97">
        <v>0</v>
      </c>
      <c r="Q15" s="97">
        <v>-1435137.1565896601</v>
      </c>
      <c r="R15" s="97">
        <v>-1435137.1565896601</v>
      </c>
      <c r="S15" s="97">
        <v>-1435137.1565896601</v>
      </c>
      <c r="T15" s="97">
        <v>-1435137.1565896601</v>
      </c>
      <c r="U15" s="97">
        <v>0</v>
      </c>
      <c r="V15" s="97">
        <v>0</v>
      </c>
      <c r="W15" s="97">
        <v>0</v>
      </c>
      <c r="X15" s="97">
        <v>0</v>
      </c>
      <c r="Y15" s="97">
        <v>0</v>
      </c>
      <c r="Z15" s="97">
        <v>0</v>
      </c>
      <c r="AA15" s="97">
        <v>0</v>
      </c>
      <c r="AB15" s="97">
        <v>0</v>
      </c>
      <c r="AC15" s="97">
        <v>0</v>
      </c>
      <c r="AD15" s="97">
        <v>0</v>
      </c>
      <c r="AE15" s="97">
        <v>0</v>
      </c>
      <c r="AF15" s="97">
        <v>0</v>
      </c>
      <c r="AG15" s="97">
        <v>0</v>
      </c>
      <c r="AH15" s="97">
        <v>0</v>
      </c>
      <c r="AI15" s="97">
        <v>0</v>
      </c>
      <c r="AJ15" s="97">
        <v>0</v>
      </c>
      <c r="AK15" s="97">
        <v>0</v>
      </c>
      <c r="AL15" s="97">
        <v>0</v>
      </c>
      <c r="AM15" s="97">
        <v>0</v>
      </c>
      <c r="AN15" s="97">
        <v>0</v>
      </c>
      <c r="AO15" s="97">
        <v>0</v>
      </c>
      <c r="AP15" s="97">
        <v>0</v>
      </c>
      <c r="AQ15" s="97">
        <v>0</v>
      </c>
      <c r="AR15" s="97">
        <v>-1435137.1565896601</v>
      </c>
      <c r="AS15" s="97">
        <v>-1435137.1565896601</v>
      </c>
      <c r="AT15" s="97">
        <v>-1435137.1565896601</v>
      </c>
      <c r="AU15" s="97">
        <v>0</v>
      </c>
      <c r="AV15" s="97">
        <v>0</v>
      </c>
      <c r="AW15" s="97">
        <v>0</v>
      </c>
      <c r="AX15" s="97">
        <v>0</v>
      </c>
      <c r="AY15" s="97">
        <v>0</v>
      </c>
      <c r="AZ15" s="97">
        <v>0</v>
      </c>
      <c r="BA15" s="97">
        <v>0</v>
      </c>
      <c r="BB15" s="97">
        <v>0</v>
      </c>
      <c r="BC15" s="97">
        <v>0</v>
      </c>
      <c r="BD15" s="97">
        <v>0</v>
      </c>
      <c r="BE15" s="97">
        <v>0</v>
      </c>
      <c r="BF15" s="97">
        <v>0</v>
      </c>
      <c r="BG15" s="97">
        <v>0</v>
      </c>
      <c r="BH15" s="97">
        <v>0</v>
      </c>
      <c r="BI15" s="97">
        <v>0</v>
      </c>
      <c r="BJ15" s="97">
        <v>0</v>
      </c>
      <c r="BK15" s="97">
        <v>0</v>
      </c>
      <c r="BL15" s="97">
        <v>0</v>
      </c>
      <c r="BM15" s="97">
        <v>0</v>
      </c>
      <c r="BN15" s="97">
        <v>0</v>
      </c>
      <c r="BO15" s="97">
        <v>0</v>
      </c>
      <c r="BP15" s="97">
        <v>0</v>
      </c>
      <c r="BQ15" s="97">
        <v>0</v>
      </c>
      <c r="BR15" s="97">
        <v>0</v>
      </c>
      <c r="BS15" s="97">
        <v>0</v>
      </c>
      <c r="BT15" s="97">
        <v>0</v>
      </c>
      <c r="BU15" s="97">
        <v>0</v>
      </c>
      <c r="BV15" s="97">
        <v>0</v>
      </c>
      <c r="BW15" s="97">
        <v>0</v>
      </c>
      <c r="BX15" s="97">
        <v>0</v>
      </c>
      <c r="BY15" s="97">
        <v>0</v>
      </c>
      <c r="BZ15" s="97">
        <v>0</v>
      </c>
      <c r="CA15" s="97">
        <v>0</v>
      </c>
      <c r="CB15" s="97">
        <v>0</v>
      </c>
      <c r="CC15" s="97">
        <v>0</v>
      </c>
      <c r="CD15" s="97">
        <v>0</v>
      </c>
      <c r="CE15" s="97">
        <v>0</v>
      </c>
      <c r="CF15" s="97">
        <v>0</v>
      </c>
      <c r="CG15" s="97">
        <v>0</v>
      </c>
      <c r="CH15" s="97">
        <v>0</v>
      </c>
      <c r="CI15" s="97">
        <v>0</v>
      </c>
      <c r="CJ15" s="97">
        <v>0</v>
      </c>
      <c r="CK15" s="97">
        <v>0</v>
      </c>
      <c r="CL15" s="97">
        <v>0</v>
      </c>
      <c r="CM15" s="97">
        <v>0</v>
      </c>
      <c r="CN15" s="97">
        <v>0</v>
      </c>
      <c r="CO15" s="97">
        <v>0</v>
      </c>
      <c r="CP15" s="97">
        <v>0</v>
      </c>
      <c r="CQ15" s="97">
        <v>0</v>
      </c>
      <c r="CR15" s="97">
        <v>0</v>
      </c>
      <c r="CS15" s="97">
        <v>0</v>
      </c>
      <c r="CT15" s="97">
        <v>0</v>
      </c>
      <c r="CU15" s="97">
        <v>0</v>
      </c>
      <c r="CV15" s="97">
        <v>0</v>
      </c>
      <c r="CW15" s="97">
        <v>0</v>
      </c>
      <c r="CX15" s="97">
        <v>0</v>
      </c>
      <c r="CY15" s="97">
        <v>0</v>
      </c>
      <c r="CZ15" s="97">
        <v>0</v>
      </c>
      <c r="DA15" s="97">
        <v>0</v>
      </c>
      <c r="DB15" s="97">
        <v>0</v>
      </c>
      <c r="DC15" s="97">
        <v>0</v>
      </c>
      <c r="DD15" s="97">
        <v>0</v>
      </c>
      <c r="DE15" s="97">
        <v>0</v>
      </c>
      <c r="DF15" s="97">
        <v>0</v>
      </c>
      <c r="DG15" s="97">
        <v>0</v>
      </c>
      <c r="DH15" s="97">
        <v>0</v>
      </c>
      <c r="DI15" s="97">
        <v>0</v>
      </c>
      <c r="DJ15" s="97">
        <v>0</v>
      </c>
      <c r="DK15" s="97">
        <v>0</v>
      </c>
      <c r="DL15" s="97">
        <v>0</v>
      </c>
      <c r="DM15" s="97">
        <v>0</v>
      </c>
      <c r="DN15" s="97">
        <v>0</v>
      </c>
      <c r="DO15" s="97">
        <v>0</v>
      </c>
      <c r="DP15" s="97">
        <v>0</v>
      </c>
      <c r="DQ15" s="97">
        <v>0</v>
      </c>
      <c r="DR15" s="97">
        <v>0</v>
      </c>
      <c r="DS15" s="97">
        <v>0</v>
      </c>
      <c r="DT15" s="97">
        <v>0</v>
      </c>
      <c r="DU15" s="97">
        <v>0</v>
      </c>
      <c r="DV15" s="97">
        <v>0</v>
      </c>
      <c r="DW15" s="97">
        <v>0</v>
      </c>
      <c r="DX15" s="97">
        <v>0</v>
      </c>
      <c r="DY15" s="97">
        <v>0</v>
      </c>
      <c r="DZ15" s="97">
        <v>0</v>
      </c>
      <c r="EA15" s="97">
        <v>0</v>
      </c>
      <c r="EB15" s="97">
        <v>0</v>
      </c>
      <c r="EC15" s="97">
        <v>0</v>
      </c>
      <c r="ED15" s="97">
        <v>0</v>
      </c>
      <c r="EE15" s="97">
        <v>0</v>
      </c>
      <c r="EF15" s="97">
        <v>0</v>
      </c>
      <c r="EG15" s="97">
        <v>0</v>
      </c>
      <c r="EH15" s="97">
        <v>0</v>
      </c>
      <c r="EI15" s="97">
        <v>0</v>
      </c>
      <c r="EJ15" s="97">
        <v>0</v>
      </c>
      <c r="EK15" s="97">
        <v>0</v>
      </c>
      <c r="EL15" s="97">
        <v>0</v>
      </c>
      <c r="EM15" s="97">
        <v>0</v>
      </c>
      <c r="EN15" s="97">
        <v>0</v>
      </c>
      <c r="EO15" s="97">
        <v>0</v>
      </c>
      <c r="EP15" s="97">
        <v>0</v>
      </c>
      <c r="EQ15" s="97">
        <v>0</v>
      </c>
      <c r="ER15" s="97">
        <v>0</v>
      </c>
      <c r="ES15" s="97">
        <v>0</v>
      </c>
      <c r="ET15" s="97">
        <v>0</v>
      </c>
      <c r="EU15" s="97">
        <v>0</v>
      </c>
      <c r="EV15" s="97">
        <v>0</v>
      </c>
      <c r="EW15" s="97">
        <v>0</v>
      </c>
      <c r="EX15" s="97">
        <v>0</v>
      </c>
      <c r="EY15" s="97">
        <v>0</v>
      </c>
      <c r="EZ15" s="97">
        <v>0</v>
      </c>
      <c r="FA15" s="97">
        <v>0</v>
      </c>
      <c r="FB15" s="97">
        <v>0</v>
      </c>
      <c r="FC15" s="97">
        <v>0</v>
      </c>
      <c r="FD15" s="97">
        <v>0</v>
      </c>
      <c r="FE15" s="97">
        <v>0</v>
      </c>
      <c r="FF15" s="97">
        <v>0</v>
      </c>
      <c r="FG15" s="97">
        <v>0</v>
      </c>
      <c r="FH15" s="97">
        <v>0</v>
      </c>
      <c r="FI15" s="97">
        <v>0</v>
      </c>
      <c r="FJ15" s="97">
        <v>0</v>
      </c>
      <c r="FK15" s="97">
        <v>0</v>
      </c>
      <c r="FL15" s="97">
        <v>0</v>
      </c>
      <c r="FM15" s="97">
        <v>0</v>
      </c>
      <c r="FN15" s="97">
        <v>0</v>
      </c>
      <c r="FO15" s="97">
        <v>0</v>
      </c>
      <c r="FP15" s="97">
        <v>0</v>
      </c>
      <c r="FQ15" s="97">
        <v>0</v>
      </c>
      <c r="FR15" s="97">
        <v>0</v>
      </c>
      <c r="FS15" s="97">
        <v>0</v>
      </c>
      <c r="FT15" s="97">
        <v>0</v>
      </c>
      <c r="FU15" s="97">
        <v>0</v>
      </c>
      <c r="FV15" s="97">
        <v>0</v>
      </c>
      <c r="FW15" s="97">
        <v>0</v>
      </c>
      <c r="FX15" s="97">
        <v>0</v>
      </c>
      <c r="FY15" s="97">
        <v>0</v>
      </c>
      <c r="FZ15" s="97">
        <v>0</v>
      </c>
      <c r="GA15" s="97">
        <v>0</v>
      </c>
      <c r="GB15" s="97">
        <v>0</v>
      </c>
      <c r="GC15" s="97">
        <v>0</v>
      </c>
      <c r="GD15" s="97">
        <v>0</v>
      </c>
      <c r="GE15" s="97">
        <v>0</v>
      </c>
      <c r="GF15" s="97">
        <v>0</v>
      </c>
      <c r="GG15" s="97">
        <v>0</v>
      </c>
      <c r="GH15" s="97">
        <v>0</v>
      </c>
      <c r="GI15" s="97">
        <v>0</v>
      </c>
      <c r="GJ15" s="97">
        <v>0</v>
      </c>
      <c r="GK15" s="97">
        <v>0</v>
      </c>
      <c r="GL15" s="97">
        <v>0</v>
      </c>
      <c r="GM15" s="97">
        <v>0</v>
      </c>
      <c r="GN15" s="97">
        <v>0</v>
      </c>
      <c r="GO15" s="97">
        <v>0</v>
      </c>
      <c r="GP15" s="97">
        <v>0</v>
      </c>
      <c r="GQ15" s="97">
        <v>0</v>
      </c>
      <c r="GR15" s="97">
        <v>0</v>
      </c>
      <c r="GS15" s="97">
        <v>0</v>
      </c>
      <c r="GT15" s="97">
        <v>0</v>
      </c>
      <c r="GU15" s="97">
        <v>0</v>
      </c>
      <c r="GV15" s="97">
        <v>0</v>
      </c>
      <c r="GW15" s="97">
        <v>0</v>
      </c>
      <c r="GX15" s="97">
        <v>-1435137.1565896601</v>
      </c>
      <c r="GY15" s="97">
        <v>0</v>
      </c>
      <c r="GZ15" s="97">
        <v>0</v>
      </c>
      <c r="HA15" s="97">
        <v>0</v>
      </c>
      <c r="HB15" s="97">
        <v>0</v>
      </c>
      <c r="HC15" s="97">
        <v>-1435137.1565896601</v>
      </c>
    </row>
    <row r="16" spans="1:211" ht="14.55" customHeight="1" x14ac:dyDescent="0.45">
      <c r="A16" s="93" t="s">
        <v>2376</v>
      </c>
      <c r="B16" s="97">
        <v>0</v>
      </c>
      <c r="C16" s="97">
        <v>-3742103.3758275998</v>
      </c>
      <c r="D16" s="97">
        <v>0</v>
      </c>
      <c r="E16" s="97">
        <v>-3742103.3758275998</v>
      </c>
      <c r="F16" s="97">
        <v>-3742103.3758275998</v>
      </c>
      <c r="G16" s="97">
        <v>0.2455</v>
      </c>
      <c r="H16" s="91"/>
      <c r="I16" s="97">
        <v>0</v>
      </c>
      <c r="J16" s="97">
        <v>-5595924.4301509997</v>
      </c>
      <c r="K16" s="97">
        <v>0</v>
      </c>
      <c r="L16" s="97">
        <v>-5595924.4301509997</v>
      </c>
      <c r="M16" s="97">
        <v>-5595924.4301509997</v>
      </c>
      <c r="N16" s="97">
        <v>0.41039999999999999</v>
      </c>
      <c r="O16" s="91"/>
      <c r="P16" s="97">
        <v>0</v>
      </c>
      <c r="Q16" s="97">
        <v>-3145228.6689606202</v>
      </c>
      <c r="R16" s="97">
        <v>-3145228.6689606202</v>
      </c>
      <c r="S16" s="97">
        <v>-3145228.6689606202</v>
      </c>
      <c r="T16" s="97">
        <v>-3145228.6689606202</v>
      </c>
      <c r="U16" s="97">
        <v>-433293.806134969</v>
      </c>
      <c r="V16" s="97">
        <v>-433293.806134969</v>
      </c>
      <c r="W16" s="97">
        <v>0</v>
      </c>
      <c r="X16" s="97">
        <v>-433293.806134969</v>
      </c>
      <c r="Y16" s="97">
        <v>-163580.900732012</v>
      </c>
      <c r="Z16" s="97">
        <v>0</v>
      </c>
      <c r="AA16" s="97">
        <v>-163580.900732012</v>
      </c>
      <c r="AB16" s="97">
        <v>-596874.70686698402</v>
      </c>
      <c r="AC16" s="97">
        <v>0</v>
      </c>
      <c r="AD16" s="97">
        <v>0</v>
      </c>
      <c r="AE16" s="97">
        <v>0</v>
      </c>
      <c r="AF16" s="97">
        <v>0</v>
      </c>
      <c r="AG16" s="97">
        <v>0</v>
      </c>
      <c r="AH16" s="97">
        <v>0</v>
      </c>
      <c r="AI16" s="97">
        <v>0</v>
      </c>
      <c r="AJ16" s="97">
        <v>0</v>
      </c>
      <c r="AK16" s="97">
        <v>0</v>
      </c>
      <c r="AL16" s="97">
        <v>0</v>
      </c>
      <c r="AM16" s="97">
        <v>0</v>
      </c>
      <c r="AN16" s="97">
        <v>0</v>
      </c>
      <c r="AO16" s="97">
        <v>0</v>
      </c>
      <c r="AP16" s="97">
        <v>0</v>
      </c>
      <c r="AQ16" s="97">
        <v>0</v>
      </c>
      <c r="AR16" s="97">
        <v>-3742103.3758275998</v>
      </c>
      <c r="AS16" s="97">
        <v>-3742103.3758275998</v>
      </c>
      <c r="AT16" s="97">
        <v>-3742103.3758275998</v>
      </c>
      <c r="AU16" s="97">
        <v>0</v>
      </c>
      <c r="AV16" s="97">
        <v>0</v>
      </c>
      <c r="AW16" s="97">
        <v>0</v>
      </c>
      <c r="AX16" s="97">
        <v>0</v>
      </c>
      <c r="AY16" s="97">
        <v>0</v>
      </c>
      <c r="AZ16" s="97">
        <v>0</v>
      </c>
      <c r="BA16" s="97">
        <v>0</v>
      </c>
      <c r="BB16" s="97">
        <v>0</v>
      </c>
      <c r="BC16" s="97">
        <v>0</v>
      </c>
      <c r="BD16" s="97">
        <v>0</v>
      </c>
      <c r="BE16" s="97">
        <v>0</v>
      </c>
      <c r="BF16" s="97">
        <v>0</v>
      </c>
      <c r="BG16" s="97">
        <v>0</v>
      </c>
      <c r="BH16" s="97">
        <v>0</v>
      </c>
      <c r="BI16" s="97">
        <v>0</v>
      </c>
      <c r="BJ16" s="97">
        <v>0</v>
      </c>
      <c r="BK16" s="97">
        <v>0</v>
      </c>
      <c r="BL16" s="97">
        <v>0</v>
      </c>
      <c r="BM16" s="97">
        <v>0</v>
      </c>
      <c r="BN16" s="97">
        <v>0</v>
      </c>
      <c r="BO16" s="97">
        <v>0</v>
      </c>
      <c r="BP16" s="97">
        <v>0</v>
      </c>
      <c r="BQ16" s="97">
        <v>0</v>
      </c>
      <c r="BR16" s="97">
        <v>0</v>
      </c>
      <c r="BS16" s="97">
        <v>0</v>
      </c>
      <c r="BT16" s="97">
        <v>0</v>
      </c>
      <c r="BU16" s="97">
        <v>0</v>
      </c>
      <c r="BV16" s="97">
        <v>0</v>
      </c>
      <c r="BW16" s="97">
        <v>0</v>
      </c>
      <c r="BX16" s="97">
        <v>0</v>
      </c>
      <c r="BY16" s="97">
        <v>0</v>
      </c>
      <c r="BZ16" s="97">
        <v>0</v>
      </c>
      <c r="CA16" s="97">
        <v>0</v>
      </c>
      <c r="CB16" s="97">
        <v>0</v>
      </c>
      <c r="CC16" s="97">
        <v>0</v>
      </c>
      <c r="CD16" s="97">
        <v>0</v>
      </c>
      <c r="CE16" s="97">
        <v>0</v>
      </c>
      <c r="CF16" s="97">
        <v>0</v>
      </c>
      <c r="CG16" s="97">
        <v>0</v>
      </c>
      <c r="CH16" s="97">
        <v>0</v>
      </c>
      <c r="CI16" s="97">
        <v>0</v>
      </c>
      <c r="CJ16" s="97">
        <v>0</v>
      </c>
      <c r="CK16" s="97">
        <v>0</v>
      </c>
      <c r="CL16" s="97">
        <v>0</v>
      </c>
      <c r="CM16" s="97">
        <v>0</v>
      </c>
      <c r="CN16" s="97">
        <v>0</v>
      </c>
      <c r="CO16" s="97">
        <v>0</v>
      </c>
      <c r="CP16" s="97">
        <v>0</v>
      </c>
      <c r="CQ16" s="97">
        <v>0</v>
      </c>
      <c r="CR16" s="97">
        <v>0</v>
      </c>
      <c r="CS16" s="97">
        <v>0</v>
      </c>
      <c r="CT16" s="97">
        <v>0</v>
      </c>
      <c r="CU16" s="97">
        <v>0</v>
      </c>
      <c r="CV16" s="97">
        <v>0</v>
      </c>
      <c r="CW16" s="97">
        <v>0</v>
      </c>
      <c r="CX16" s="97">
        <v>0</v>
      </c>
      <c r="CY16" s="97">
        <v>0</v>
      </c>
      <c r="CZ16" s="97">
        <v>0</v>
      </c>
      <c r="DA16" s="97">
        <v>0</v>
      </c>
      <c r="DB16" s="97">
        <v>0</v>
      </c>
      <c r="DC16" s="97">
        <v>0</v>
      </c>
      <c r="DD16" s="97">
        <v>0</v>
      </c>
      <c r="DE16" s="97">
        <v>0</v>
      </c>
      <c r="DF16" s="97">
        <v>0</v>
      </c>
      <c r="DG16" s="97">
        <v>0</v>
      </c>
      <c r="DH16" s="97">
        <v>0</v>
      </c>
      <c r="DI16" s="97">
        <v>0</v>
      </c>
      <c r="DJ16" s="97">
        <v>0</v>
      </c>
      <c r="DK16" s="97">
        <v>0</v>
      </c>
      <c r="DL16" s="97">
        <v>0</v>
      </c>
      <c r="DM16" s="97">
        <v>0</v>
      </c>
      <c r="DN16" s="97">
        <v>0</v>
      </c>
      <c r="DO16" s="97">
        <v>0</v>
      </c>
      <c r="DP16" s="97">
        <v>0</v>
      </c>
      <c r="DQ16" s="97">
        <v>0</v>
      </c>
      <c r="DR16" s="97">
        <v>0</v>
      </c>
      <c r="DS16" s="97">
        <v>0</v>
      </c>
      <c r="DT16" s="97">
        <v>0</v>
      </c>
      <c r="DU16" s="97">
        <v>0</v>
      </c>
      <c r="DV16" s="97">
        <v>0</v>
      </c>
      <c r="DW16" s="97">
        <v>0</v>
      </c>
      <c r="DX16" s="97">
        <v>0</v>
      </c>
      <c r="DY16" s="97">
        <v>0</v>
      </c>
      <c r="DZ16" s="97">
        <v>0</v>
      </c>
      <c r="EA16" s="97">
        <v>0</v>
      </c>
      <c r="EB16" s="97">
        <v>0</v>
      </c>
      <c r="EC16" s="97">
        <v>0</v>
      </c>
      <c r="ED16" s="97">
        <v>0</v>
      </c>
      <c r="EE16" s="97">
        <v>0</v>
      </c>
      <c r="EF16" s="97">
        <v>0</v>
      </c>
      <c r="EG16" s="97">
        <v>0</v>
      </c>
      <c r="EH16" s="97">
        <v>0</v>
      </c>
      <c r="EI16" s="97">
        <v>0</v>
      </c>
      <c r="EJ16" s="97">
        <v>0</v>
      </c>
      <c r="EK16" s="97">
        <v>0</v>
      </c>
      <c r="EL16" s="97">
        <v>0</v>
      </c>
      <c r="EM16" s="97">
        <v>0</v>
      </c>
      <c r="EN16" s="97">
        <v>0</v>
      </c>
      <c r="EO16" s="97">
        <v>0</v>
      </c>
      <c r="EP16" s="97">
        <v>0</v>
      </c>
      <c r="EQ16" s="97">
        <v>0</v>
      </c>
      <c r="ER16" s="97">
        <v>0</v>
      </c>
      <c r="ES16" s="97">
        <v>0</v>
      </c>
      <c r="ET16" s="97">
        <v>0</v>
      </c>
      <c r="EU16" s="97">
        <v>0</v>
      </c>
      <c r="EV16" s="97">
        <v>0</v>
      </c>
      <c r="EW16" s="97">
        <v>0</v>
      </c>
      <c r="EX16" s="97">
        <v>0</v>
      </c>
      <c r="EY16" s="97">
        <v>0</v>
      </c>
      <c r="EZ16" s="97">
        <v>0</v>
      </c>
      <c r="FA16" s="97">
        <v>0</v>
      </c>
      <c r="FB16" s="97">
        <v>0</v>
      </c>
      <c r="FC16" s="97">
        <v>0</v>
      </c>
      <c r="FD16" s="97">
        <v>0</v>
      </c>
      <c r="FE16" s="97">
        <v>0</v>
      </c>
      <c r="FF16" s="97">
        <v>0</v>
      </c>
      <c r="FG16" s="97">
        <v>0</v>
      </c>
      <c r="FH16" s="97">
        <v>0</v>
      </c>
      <c r="FI16" s="97">
        <v>0</v>
      </c>
      <c r="FJ16" s="97">
        <v>0</v>
      </c>
      <c r="FK16" s="97">
        <v>0</v>
      </c>
      <c r="FL16" s="97">
        <v>0</v>
      </c>
      <c r="FM16" s="97">
        <v>0</v>
      </c>
      <c r="FN16" s="97">
        <v>0</v>
      </c>
      <c r="FO16" s="97">
        <v>0</v>
      </c>
      <c r="FP16" s="97">
        <v>0</v>
      </c>
      <c r="FQ16" s="97">
        <v>0</v>
      </c>
      <c r="FR16" s="97">
        <v>0</v>
      </c>
      <c r="FS16" s="97">
        <v>0</v>
      </c>
      <c r="FT16" s="97">
        <v>0</v>
      </c>
      <c r="FU16" s="97">
        <v>0</v>
      </c>
      <c r="FV16" s="97">
        <v>0</v>
      </c>
      <c r="FW16" s="97">
        <v>0</v>
      </c>
      <c r="FX16" s="97">
        <v>0</v>
      </c>
      <c r="FY16" s="97">
        <v>0</v>
      </c>
      <c r="FZ16" s="97">
        <v>0</v>
      </c>
      <c r="GA16" s="97">
        <v>0</v>
      </c>
      <c r="GB16" s="97">
        <v>0</v>
      </c>
      <c r="GC16" s="97">
        <v>0</v>
      </c>
      <c r="GD16" s="97">
        <v>0</v>
      </c>
      <c r="GE16" s="97">
        <v>0</v>
      </c>
      <c r="GF16" s="97">
        <v>0</v>
      </c>
      <c r="GG16" s="97">
        <v>0</v>
      </c>
      <c r="GH16" s="97">
        <v>0</v>
      </c>
      <c r="GI16" s="97">
        <v>0</v>
      </c>
      <c r="GJ16" s="97">
        <v>0</v>
      </c>
      <c r="GK16" s="97">
        <v>0</v>
      </c>
      <c r="GL16" s="97">
        <v>0</v>
      </c>
      <c r="GM16" s="97">
        <v>0</v>
      </c>
      <c r="GN16" s="97">
        <v>0</v>
      </c>
      <c r="GO16" s="97">
        <v>0</v>
      </c>
      <c r="GP16" s="97">
        <v>0</v>
      </c>
      <c r="GQ16" s="97">
        <v>0</v>
      </c>
      <c r="GR16" s="97">
        <v>0</v>
      </c>
      <c r="GS16" s="97">
        <v>0</v>
      </c>
      <c r="GT16" s="97">
        <v>0</v>
      </c>
      <c r="GU16" s="97">
        <v>0</v>
      </c>
      <c r="GV16" s="97">
        <v>0</v>
      </c>
      <c r="GW16" s="97">
        <v>0</v>
      </c>
      <c r="GX16" s="97">
        <v>-3742103.3758275998</v>
      </c>
      <c r="GY16" s="97">
        <v>0</v>
      </c>
      <c r="GZ16" s="97">
        <v>0</v>
      </c>
      <c r="HA16" s="97">
        <v>0</v>
      </c>
      <c r="HB16" s="97">
        <v>0</v>
      </c>
      <c r="HC16" s="97">
        <v>-3742103.3758275998</v>
      </c>
    </row>
    <row r="17" spans="1:211" ht="14.55" customHeight="1" x14ac:dyDescent="0.45">
      <c r="A17" s="93" t="s">
        <v>2377</v>
      </c>
      <c r="B17" s="97">
        <v>0</v>
      </c>
      <c r="C17" s="97">
        <v>-968789.18564639799</v>
      </c>
      <c r="D17" s="97">
        <v>0</v>
      </c>
      <c r="E17" s="97">
        <v>-968789.18564639799</v>
      </c>
      <c r="F17" s="97">
        <v>-968789.18564639799</v>
      </c>
      <c r="G17" s="97">
        <v>6.3500000000000001E-2</v>
      </c>
      <c r="H17" s="91"/>
      <c r="I17" s="97">
        <v>0</v>
      </c>
      <c r="J17" s="97">
        <v>-931601.80419823097</v>
      </c>
      <c r="K17" s="97">
        <v>0</v>
      </c>
      <c r="L17" s="97">
        <v>-931601.80419823097</v>
      </c>
      <c r="M17" s="97">
        <v>-931601.80419823097</v>
      </c>
      <c r="N17" s="97">
        <v>6.83E-2</v>
      </c>
      <c r="O17" s="91"/>
      <c r="P17" s="97">
        <v>0</v>
      </c>
      <c r="Q17" s="97">
        <v>-968789.18564639799</v>
      </c>
      <c r="R17" s="97">
        <v>-968789.18564639799</v>
      </c>
      <c r="S17" s="97">
        <v>-968789.18564639799</v>
      </c>
      <c r="T17" s="97">
        <v>-968789.18564639799</v>
      </c>
      <c r="U17" s="97">
        <v>0</v>
      </c>
      <c r="V17" s="97">
        <v>0</v>
      </c>
      <c r="W17" s="97">
        <v>0</v>
      </c>
      <c r="X17" s="97">
        <v>0</v>
      </c>
      <c r="Y17" s="97">
        <v>0</v>
      </c>
      <c r="Z17" s="97">
        <v>0</v>
      </c>
      <c r="AA17" s="97">
        <v>0</v>
      </c>
      <c r="AB17" s="97">
        <v>0</v>
      </c>
      <c r="AC17" s="97">
        <v>0</v>
      </c>
      <c r="AD17" s="97">
        <v>0</v>
      </c>
      <c r="AE17" s="97">
        <v>0</v>
      </c>
      <c r="AF17" s="97">
        <v>0</v>
      </c>
      <c r="AG17" s="97">
        <v>0</v>
      </c>
      <c r="AH17" s="97">
        <v>0</v>
      </c>
      <c r="AI17" s="97">
        <v>0</v>
      </c>
      <c r="AJ17" s="97">
        <v>0</v>
      </c>
      <c r="AK17" s="97">
        <v>0</v>
      </c>
      <c r="AL17" s="97">
        <v>0</v>
      </c>
      <c r="AM17" s="97">
        <v>0</v>
      </c>
      <c r="AN17" s="97">
        <v>0</v>
      </c>
      <c r="AO17" s="97">
        <v>0</v>
      </c>
      <c r="AP17" s="97">
        <v>0</v>
      </c>
      <c r="AQ17" s="97">
        <v>0</v>
      </c>
      <c r="AR17" s="97">
        <v>-968789.18564639799</v>
      </c>
      <c r="AS17" s="97">
        <v>-968789.18564639799</v>
      </c>
      <c r="AT17" s="97">
        <v>-968789.18564639799</v>
      </c>
      <c r="AU17" s="97">
        <v>0</v>
      </c>
      <c r="AV17" s="97">
        <v>0</v>
      </c>
      <c r="AW17" s="97">
        <v>0</v>
      </c>
      <c r="AX17" s="97">
        <v>0</v>
      </c>
      <c r="AY17" s="97">
        <v>0</v>
      </c>
      <c r="AZ17" s="97">
        <v>0</v>
      </c>
      <c r="BA17" s="97">
        <v>0</v>
      </c>
      <c r="BB17" s="97">
        <v>0</v>
      </c>
      <c r="BC17" s="97">
        <v>0</v>
      </c>
      <c r="BD17" s="97">
        <v>0</v>
      </c>
      <c r="BE17" s="97">
        <v>0</v>
      </c>
      <c r="BF17" s="97">
        <v>0</v>
      </c>
      <c r="BG17" s="97">
        <v>0</v>
      </c>
      <c r="BH17" s="97">
        <v>0</v>
      </c>
      <c r="BI17" s="97">
        <v>0</v>
      </c>
      <c r="BJ17" s="97">
        <v>0</v>
      </c>
      <c r="BK17" s="97">
        <v>0</v>
      </c>
      <c r="BL17" s="97">
        <v>0</v>
      </c>
      <c r="BM17" s="97">
        <v>0</v>
      </c>
      <c r="BN17" s="97">
        <v>0</v>
      </c>
      <c r="BO17" s="97">
        <v>0</v>
      </c>
      <c r="BP17" s="97">
        <v>0</v>
      </c>
      <c r="BQ17" s="97">
        <v>0</v>
      </c>
      <c r="BR17" s="97">
        <v>0</v>
      </c>
      <c r="BS17" s="97">
        <v>0</v>
      </c>
      <c r="BT17" s="97">
        <v>0</v>
      </c>
      <c r="BU17" s="97">
        <v>0</v>
      </c>
      <c r="BV17" s="97">
        <v>0</v>
      </c>
      <c r="BW17" s="97">
        <v>0</v>
      </c>
      <c r="BX17" s="97">
        <v>0</v>
      </c>
      <c r="BY17" s="97">
        <v>0</v>
      </c>
      <c r="BZ17" s="97">
        <v>0</v>
      </c>
      <c r="CA17" s="97">
        <v>0</v>
      </c>
      <c r="CB17" s="97">
        <v>0</v>
      </c>
      <c r="CC17" s="97">
        <v>0</v>
      </c>
      <c r="CD17" s="97">
        <v>0</v>
      </c>
      <c r="CE17" s="97">
        <v>0</v>
      </c>
      <c r="CF17" s="97">
        <v>0</v>
      </c>
      <c r="CG17" s="97">
        <v>0</v>
      </c>
      <c r="CH17" s="97">
        <v>0</v>
      </c>
      <c r="CI17" s="97">
        <v>0</v>
      </c>
      <c r="CJ17" s="97">
        <v>0</v>
      </c>
      <c r="CK17" s="97">
        <v>0</v>
      </c>
      <c r="CL17" s="97">
        <v>0</v>
      </c>
      <c r="CM17" s="97">
        <v>0</v>
      </c>
      <c r="CN17" s="97">
        <v>0</v>
      </c>
      <c r="CO17" s="97">
        <v>0</v>
      </c>
      <c r="CP17" s="97">
        <v>0</v>
      </c>
      <c r="CQ17" s="97">
        <v>0</v>
      </c>
      <c r="CR17" s="97">
        <v>0</v>
      </c>
      <c r="CS17" s="97">
        <v>0</v>
      </c>
      <c r="CT17" s="97">
        <v>0</v>
      </c>
      <c r="CU17" s="97">
        <v>0</v>
      </c>
      <c r="CV17" s="97">
        <v>0</v>
      </c>
      <c r="CW17" s="97">
        <v>0</v>
      </c>
      <c r="CX17" s="97">
        <v>0</v>
      </c>
      <c r="CY17" s="97">
        <v>0</v>
      </c>
      <c r="CZ17" s="97">
        <v>0</v>
      </c>
      <c r="DA17" s="97">
        <v>0</v>
      </c>
      <c r="DB17" s="97">
        <v>0</v>
      </c>
      <c r="DC17" s="97">
        <v>0</v>
      </c>
      <c r="DD17" s="97">
        <v>0</v>
      </c>
      <c r="DE17" s="97">
        <v>0</v>
      </c>
      <c r="DF17" s="97">
        <v>0</v>
      </c>
      <c r="DG17" s="97">
        <v>0</v>
      </c>
      <c r="DH17" s="97">
        <v>0</v>
      </c>
      <c r="DI17" s="97">
        <v>0</v>
      </c>
      <c r="DJ17" s="97">
        <v>0</v>
      </c>
      <c r="DK17" s="97">
        <v>0</v>
      </c>
      <c r="DL17" s="97">
        <v>0</v>
      </c>
      <c r="DM17" s="97">
        <v>0</v>
      </c>
      <c r="DN17" s="97">
        <v>0</v>
      </c>
      <c r="DO17" s="97">
        <v>0</v>
      </c>
      <c r="DP17" s="97">
        <v>0</v>
      </c>
      <c r="DQ17" s="97">
        <v>0</v>
      </c>
      <c r="DR17" s="97">
        <v>0</v>
      </c>
      <c r="DS17" s="97">
        <v>0</v>
      </c>
      <c r="DT17" s="97">
        <v>0</v>
      </c>
      <c r="DU17" s="97">
        <v>0</v>
      </c>
      <c r="DV17" s="97">
        <v>0</v>
      </c>
      <c r="DW17" s="97">
        <v>0</v>
      </c>
      <c r="DX17" s="97">
        <v>0</v>
      </c>
      <c r="DY17" s="97">
        <v>0</v>
      </c>
      <c r="DZ17" s="97">
        <v>0</v>
      </c>
      <c r="EA17" s="97">
        <v>0</v>
      </c>
      <c r="EB17" s="97">
        <v>0</v>
      </c>
      <c r="EC17" s="97">
        <v>0</v>
      </c>
      <c r="ED17" s="97">
        <v>0</v>
      </c>
      <c r="EE17" s="97">
        <v>0</v>
      </c>
      <c r="EF17" s="97">
        <v>0</v>
      </c>
      <c r="EG17" s="97">
        <v>0</v>
      </c>
      <c r="EH17" s="97">
        <v>0</v>
      </c>
      <c r="EI17" s="97">
        <v>0</v>
      </c>
      <c r="EJ17" s="97">
        <v>0</v>
      </c>
      <c r="EK17" s="97">
        <v>0</v>
      </c>
      <c r="EL17" s="97">
        <v>0</v>
      </c>
      <c r="EM17" s="97">
        <v>0</v>
      </c>
      <c r="EN17" s="97">
        <v>0</v>
      </c>
      <c r="EO17" s="97">
        <v>0</v>
      </c>
      <c r="EP17" s="97">
        <v>0</v>
      </c>
      <c r="EQ17" s="97">
        <v>0</v>
      </c>
      <c r="ER17" s="97">
        <v>0</v>
      </c>
      <c r="ES17" s="97">
        <v>0</v>
      </c>
      <c r="ET17" s="97">
        <v>0</v>
      </c>
      <c r="EU17" s="97">
        <v>0</v>
      </c>
      <c r="EV17" s="97">
        <v>0</v>
      </c>
      <c r="EW17" s="97">
        <v>0</v>
      </c>
      <c r="EX17" s="97">
        <v>0</v>
      </c>
      <c r="EY17" s="97">
        <v>0</v>
      </c>
      <c r="EZ17" s="97">
        <v>0</v>
      </c>
      <c r="FA17" s="97">
        <v>0</v>
      </c>
      <c r="FB17" s="97">
        <v>0</v>
      </c>
      <c r="FC17" s="97">
        <v>0</v>
      </c>
      <c r="FD17" s="97">
        <v>0</v>
      </c>
      <c r="FE17" s="97">
        <v>0</v>
      </c>
      <c r="FF17" s="97">
        <v>0</v>
      </c>
      <c r="FG17" s="97">
        <v>0</v>
      </c>
      <c r="FH17" s="97">
        <v>0</v>
      </c>
      <c r="FI17" s="97">
        <v>0</v>
      </c>
      <c r="FJ17" s="97">
        <v>0</v>
      </c>
      <c r="FK17" s="97">
        <v>0</v>
      </c>
      <c r="FL17" s="97">
        <v>0</v>
      </c>
      <c r="FM17" s="97">
        <v>0</v>
      </c>
      <c r="FN17" s="97">
        <v>0</v>
      </c>
      <c r="FO17" s="97">
        <v>0</v>
      </c>
      <c r="FP17" s="97">
        <v>0</v>
      </c>
      <c r="FQ17" s="97">
        <v>0</v>
      </c>
      <c r="FR17" s="97">
        <v>0</v>
      </c>
      <c r="FS17" s="97">
        <v>0</v>
      </c>
      <c r="FT17" s="97">
        <v>0</v>
      </c>
      <c r="FU17" s="97">
        <v>0</v>
      </c>
      <c r="FV17" s="97">
        <v>0</v>
      </c>
      <c r="FW17" s="97">
        <v>0</v>
      </c>
      <c r="FX17" s="97">
        <v>0</v>
      </c>
      <c r="FY17" s="97">
        <v>0</v>
      </c>
      <c r="FZ17" s="97">
        <v>0</v>
      </c>
      <c r="GA17" s="97">
        <v>0</v>
      </c>
      <c r="GB17" s="97">
        <v>0</v>
      </c>
      <c r="GC17" s="97">
        <v>0</v>
      </c>
      <c r="GD17" s="97">
        <v>0</v>
      </c>
      <c r="GE17" s="97">
        <v>0</v>
      </c>
      <c r="GF17" s="97">
        <v>0</v>
      </c>
      <c r="GG17" s="97">
        <v>0</v>
      </c>
      <c r="GH17" s="97">
        <v>0</v>
      </c>
      <c r="GI17" s="97">
        <v>0</v>
      </c>
      <c r="GJ17" s="97">
        <v>0</v>
      </c>
      <c r="GK17" s="97">
        <v>0</v>
      </c>
      <c r="GL17" s="97">
        <v>0</v>
      </c>
      <c r="GM17" s="97">
        <v>0</v>
      </c>
      <c r="GN17" s="97">
        <v>0</v>
      </c>
      <c r="GO17" s="97">
        <v>0</v>
      </c>
      <c r="GP17" s="97">
        <v>0</v>
      </c>
      <c r="GQ17" s="97">
        <v>0</v>
      </c>
      <c r="GR17" s="97">
        <v>0</v>
      </c>
      <c r="GS17" s="97">
        <v>0</v>
      </c>
      <c r="GT17" s="97">
        <v>0</v>
      </c>
      <c r="GU17" s="97">
        <v>0</v>
      </c>
      <c r="GV17" s="97">
        <v>0</v>
      </c>
      <c r="GW17" s="97">
        <v>0</v>
      </c>
      <c r="GX17" s="97">
        <v>-968789.18564639799</v>
      </c>
      <c r="GY17" s="97">
        <v>0</v>
      </c>
      <c r="GZ17" s="97">
        <v>0</v>
      </c>
      <c r="HA17" s="97">
        <v>0</v>
      </c>
      <c r="HB17" s="97">
        <v>0</v>
      </c>
      <c r="HC17" s="97">
        <v>-968789.18564639799</v>
      </c>
    </row>
    <row r="18" spans="1:211" ht="14.55" customHeight="1" x14ac:dyDescent="0.45">
      <c r="A18" s="93" t="s">
        <v>2378</v>
      </c>
      <c r="B18" s="97">
        <v>0</v>
      </c>
      <c r="C18" s="97">
        <v>-18361.658200884802</v>
      </c>
      <c r="D18" s="97">
        <v>0</v>
      </c>
      <c r="E18" s="97">
        <v>-18361.658200884802</v>
      </c>
      <c r="F18" s="97">
        <v>-18361.658200884802</v>
      </c>
      <c r="G18" s="97">
        <v>1.1999999999999999E-3</v>
      </c>
      <c r="H18" s="91"/>
      <c r="I18" s="97">
        <v>0</v>
      </c>
      <c r="J18" s="97">
        <v>-149549.52871103899</v>
      </c>
      <c r="K18" s="97">
        <v>0</v>
      </c>
      <c r="L18" s="97">
        <v>-149549.52871103899</v>
      </c>
      <c r="M18" s="97">
        <v>-149549.52871103899</v>
      </c>
      <c r="N18" s="97">
        <v>1.0999999999999999E-2</v>
      </c>
      <c r="O18" s="91"/>
      <c r="P18" s="97">
        <v>0</v>
      </c>
      <c r="Q18" s="97">
        <v>-18361.658200884802</v>
      </c>
      <c r="R18" s="97">
        <v>-18361.658200884802</v>
      </c>
      <c r="S18" s="97">
        <v>-18361.658200884802</v>
      </c>
      <c r="T18" s="97">
        <v>-18361.658200884802</v>
      </c>
      <c r="U18" s="97">
        <v>0</v>
      </c>
      <c r="V18" s="97">
        <v>0</v>
      </c>
      <c r="W18" s="97">
        <v>0</v>
      </c>
      <c r="X18" s="97">
        <v>0</v>
      </c>
      <c r="Y18" s="97">
        <v>0</v>
      </c>
      <c r="Z18" s="97">
        <v>0</v>
      </c>
      <c r="AA18" s="97">
        <v>0</v>
      </c>
      <c r="AB18" s="97">
        <v>0</v>
      </c>
      <c r="AC18" s="97">
        <v>0</v>
      </c>
      <c r="AD18" s="97">
        <v>0</v>
      </c>
      <c r="AE18" s="97">
        <v>0</v>
      </c>
      <c r="AF18" s="97">
        <v>0</v>
      </c>
      <c r="AG18" s="97">
        <v>0</v>
      </c>
      <c r="AH18" s="97">
        <v>0</v>
      </c>
      <c r="AI18" s="97">
        <v>0</v>
      </c>
      <c r="AJ18" s="97">
        <v>0</v>
      </c>
      <c r="AK18" s="97">
        <v>0</v>
      </c>
      <c r="AL18" s="97">
        <v>0</v>
      </c>
      <c r="AM18" s="97">
        <v>0</v>
      </c>
      <c r="AN18" s="97">
        <v>0</v>
      </c>
      <c r="AO18" s="97">
        <v>0</v>
      </c>
      <c r="AP18" s="97">
        <v>0</v>
      </c>
      <c r="AQ18" s="97">
        <v>0</v>
      </c>
      <c r="AR18" s="97">
        <v>-18361.658200884802</v>
      </c>
      <c r="AS18" s="97">
        <v>-18361.658200884802</v>
      </c>
      <c r="AT18" s="97">
        <v>-18361.658200884802</v>
      </c>
      <c r="AU18" s="97">
        <v>0</v>
      </c>
      <c r="AV18" s="97">
        <v>0</v>
      </c>
      <c r="AW18" s="97">
        <v>0</v>
      </c>
      <c r="AX18" s="97">
        <v>0</v>
      </c>
      <c r="AY18" s="97">
        <v>0</v>
      </c>
      <c r="AZ18" s="97">
        <v>0</v>
      </c>
      <c r="BA18" s="97">
        <v>0</v>
      </c>
      <c r="BB18" s="97">
        <v>0</v>
      </c>
      <c r="BC18" s="97">
        <v>0</v>
      </c>
      <c r="BD18" s="97">
        <v>0</v>
      </c>
      <c r="BE18" s="97">
        <v>0</v>
      </c>
      <c r="BF18" s="97">
        <v>0</v>
      </c>
      <c r="BG18" s="97">
        <v>0</v>
      </c>
      <c r="BH18" s="97">
        <v>0</v>
      </c>
      <c r="BI18" s="97">
        <v>0</v>
      </c>
      <c r="BJ18" s="97">
        <v>0</v>
      </c>
      <c r="BK18" s="97">
        <v>0</v>
      </c>
      <c r="BL18" s="97">
        <v>0</v>
      </c>
      <c r="BM18" s="97">
        <v>0</v>
      </c>
      <c r="BN18" s="97">
        <v>0</v>
      </c>
      <c r="BO18" s="97">
        <v>0</v>
      </c>
      <c r="BP18" s="97">
        <v>0</v>
      </c>
      <c r="BQ18" s="97">
        <v>0</v>
      </c>
      <c r="BR18" s="97">
        <v>0</v>
      </c>
      <c r="BS18" s="97">
        <v>0</v>
      </c>
      <c r="BT18" s="97">
        <v>0</v>
      </c>
      <c r="BU18" s="97">
        <v>0</v>
      </c>
      <c r="BV18" s="97">
        <v>0</v>
      </c>
      <c r="BW18" s="97">
        <v>0</v>
      </c>
      <c r="BX18" s="97">
        <v>0</v>
      </c>
      <c r="BY18" s="97">
        <v>0</v>
      </c>
      <c r="BZ18" s="97">
        <v>0</v>
      </c>
      <c r="CA18" s="97">
        <v>0</v>
      </c>
      <c r="CB18" s="97">
        <v>0</v>
      </c>
      <c r="CC18" s="97">
        <v>0</v>
      </c>
      <c r="CD18" s="97">
        <v>0</v>
      </c>
      <c r="CE18" s="97">
        <v>0</v>
      </c>
      <c r="CF18" s="97">
        <v>0</v>
      </c>
      <c r="CG18" s="97">
        <v>0</v>
      </c>
      <c r="CH18" s="97">
        <v>0</v>
      </c>
      <c r="CI18" s="97">
        <v>0</v>
      </c>
      <c r="CJ18" s="97">
        <v>0</v>
      </c>
      <c r="CK18" s="97">
        <v>0</v>
      </c>
      <c r="CL18" s="97">
        <v>0</v>
      </c>
      <c r="CM18" s="97">
        <v>0</v>
      </c>
      <c r="CN18" s="97">
        <v>0</v>
      </c>
      <c r="CO18" s="97">
        <v>0</v>
      </c>
      <c r="CP18" s="97">
        <v>0</v>
      </c>
      <c r="CQ18" s="97">
        <v>0</v>
      </c>
      <c r="CR18" s="97">
        <v>0</v>
      </c>
      <c r="CS18" s="97">
        <v>0</v>
      </c>
      <c r="CT18" s="97">
        <v>0</v>
      </c>
      <c r="CU18" s="97">
        <v>0</v>
      </c>
      <c r="CV18" s="97">
        <v>0</v>
      </c>
      <c r="CW18" s="97">
        <v>0</v>
      </c>
      <c r="CX18" s="97">
        <v>0</v>
      </c>
      <c r="CY18" s="97">
        <v>0</v>
      </c>
      <c r="CZ18" s="97">
        <v>0</v>
      </c>
      <c r="DA18" s="97">
        <v>0</v>
      </c>
      <c r="DB18" s="97">
        <v>0</v>
      </c>
      <c r="DC18" s="97">
        <v>0</v>
      </c>
      <c r="DD18" s="97">
        <v>0</v>
      </c>
      <c r="DE18" s="97">
        <v>0</v>
      </c>
      <c r="DF18" s="97">
        <v>0</v>
      </c>
      <c r="DG18" s="97">
        <v>0</v>
      </c>
      <c r="DH18" s="97">
        <v>0</v>
      </c>
      <c r="DI18" s="97">
        <v>0</v>
      </c>
      <c r="DJ18" s="97">
        <v>0</v>
      </c>
      <c r="DK18" s="97">
        <v>0</v>
      </c>
      <c r="DL18" s="97">
        <v>0</v>
      </c>
      <c r="DM18" s="97">
        <v>0</v>
      </c>
      <c r="DN18" s="97">
        <v>0</v>
      </c>
      <c r="DO18" s="97">
        <v>0</v>
      </c>
      <c r="DP18" s="97">
        <v>0</v>
      </c>
      <c r="DQ18" s="97">
        <v>0</v>
      </c>
      <c r="DR18" s="97">
        <v>0</v>
      </c>
      <c r="DS18" s="97">
        <v>0</v>
      </c>
      <c r="DT18" s="97">
        <v>0</v>
      </c>
      <c r="DU18" s="97">
        <v>0</v>
      </c>
      <c r="DV18" s="97">
        <v>0</v>
      </c>
      <c r="DW18" s="97">
        <v>0</v>
      </c>
      <c r="DX18" s="97">
        <v>0</v>
      </c>
      <c r="DY18" s="97">
        <v>0</v>
      </c>
      <c r="DZ18" s="97">
        <v>0</v>
      </c>
      <c r="EA18" s="97">
        <v>0</v>
      </c>
      <c r="EB18" s="97">
        <v>0</v>
      </c>
      <c r="EC18" s="97">
        <v>0</v>
      </c>
      <c r="ED18" s="97">
        <v>0</v>
      </c>
      <c r="EE18" s="97">
        <v>0</v>
      </c>
      <c r="EF18" s="97">
        <v>0</v>
      </c>
      <c r="EG18" s="97">
        <v>0</v>
      </c>
      <c r="EH18" s="97">
        <v>0</v>
      </c>
      <c r="EI18" s="97">
        <v>0</v>
      </c>
      <c r="EJ18" s="97">
        <v>0</v>
      </c>
      <c r="EK18" s="97">
        <v>0</v>
      </c>
      <c r="EL18" s="97">
        <v>0</v>
      </c>
      <c r="EM18" s="97">
        <v>0</v>
      </c>
      <c r="EN18" s="97">
        <v>0</v>
      </c>
      <c r="EO18" s="97">
        <v>0</v>
      </c>
      <c r="EP18" s="97">
        <v>0</v>
      </c>
      <c r="EQ18" s="97">
        <v>0</v>
      </c>
      <c r="ER18" s="97">
        <v>0</v>
      </c>
      <c r="ES18" s="97">
        <v>0</v>
      </c>
      <c r="ET18" s="97">
        <v>0</v>
      </c>
      <c r="EU18" s="97">
        <v>0</v>
      </c>
      <c r="EV18" s="97">
        <v>0</v>
      </c>
      <c r="EW18" s="97">
        <v>0</v>
      </c>
      <c r="EX18" s="97">
        <v>0</v>
      </c>
      <c r="EY18" s="97">
        <v>0</v>
      </c>
      <c r="EZ18" s="97">
        <v>0</v>
      </c>
      <c r="FA18" s="97">
        <v>0</v>
      </c>
      <c r="FB18" s="97">
        <v>0</v>
      </c>
      <c r="FC18" s="97">
        <v>0</v>
      </c>
      <c r="FD18" s="97">
        <v>0</v>
      </c>
      <c r="FE18" s="97">
        <v>0</v>
      </c>
      <c r="FF18" s="97">
        <v>0</v>
      </c>
      <c r="FG18" s="97">
        <v>0</v>
      </c>
      <c r="FH18" s="97">
        <v>0</v>
      </c>
      <c r="FI18" s="97">
        <v>0</v>
      </c>
      <c r="FJ18" s="97">
        <v>0</v>
      </c>
      <c r="FK18" s="97">
        <v>0</v>
      </c>
      <c r="FL18" s="97">
        <v>0</v>
      </c>
      <c r="FM18" s="97">
        <v>0</v>
      </c>
      <c r="FN18" s="97">
        <v>0</v>
      </c>
      <c r="FO18" s="97">
        <v>0</v>
      </c>
      <c r="FP18" s="97">
        <v>0</v>
      </c>
      <c r="FQ18" s="97">
        <v>0</v>
      </c>
      <c r="FR18" s="97">
        <v>0</v>
      </c>
      <c r="FS18" s="97">
        <v>0</v>
      </c>
      <c r="FT18" s="97">
        <v>0</v>
      </c>
      <c r="FU18" s="97">
        <v>0</v>
      </c>
      <c r="FV18" s="97">
        <v>0</v>
      </c>
      <c r="FW18" s="97">
        <v>0</v>
      </c>
      <c r="FX18" s="97">
        <v>0</v>
      </c>
      <c r="FY18" s="97">
        <v>0</v>
      </c>
      <c r="FZ18" s="97">
        <v>0</v>
      </c>
      <c r="GA18" s="97">
        <v>0</v>
      </c>
      <c r="GB18" s="97">
        <v>0</v>
      </c>
      <c r="GC18" s="97">
        <v>0</v>
      </c>
      <c r="GD18" s="97">
        <v>0</v>
      </c>
      <c r="GE18" s="97">
        <v>0</v>
      </c>
      <c r="GF18" s="97">
        <v>0</v>
      </c>
      <c r="GG18" s="97">
        <v>0</v>
      </c>
      <c r="GH18" s="97">
        <v>0</v>
      </c>
      <c r="GI18" s="97">
        <v>0</v>
      </c>
      <c r="GJ18" s="97">
        <v>0</v>
      </c>
      <c r="GK18" s="97">
        <v>0</v>
      </c>
      <c r="GL18" s="97">
        <v>0</v>
      </c>
      <c r="GM18" s="97">
        <v>0</v>
      </c>
      <c r="GN18" s="97">
        <v>0</v>
      </c>
      <c r="GO18" s="97">
        <v>0</v>
      </c>
      <c r="GP18" s="97">
        <v>0</v>
      </c>
      <c r="GQ18" s="97">
        <v>0</v>
      </c>
      <c r="GR18" s="97">
        <v>0</v>
      </c>
      <c r="GS18" s="97">
        <v>0</v>
      </c>
      <c r="GT18" s="97">
        <v>0</v>
      </c>
      <c r="GU18" s="97">
        <v>0</v>
      </c>
      <c r="GV18" s="97">
        <v>0</v>
      </c>
      <c r="GW18" s="97">
        <v>0</v>
      </c>
      <c r="GX18" s="97">
        <v>-18361.658200884802</v>
      </c>
      <c r="GY18" s="97">
        <v>0</v>
      </c>
      <c r="GZ18" s="97">
        <v>0</v>
      </c>
      <c r="HA18" s="97">
        <v>0</v>
      </c>
      <c r="HB18" s="97">
        <v>0</v>
      </c>
      <c r="HC18" s="97">
        <v>-18361.658200884802</v>
      </c>
    </row>
    <row r="19" spans="1:211" ht="14.55" customHeight="1" x14ac:dyDescent="0.45">
      <c r="A19" s="93" t="s">
        <v>2379</v>
      </c>
      <c r="B19" s="97">
        <v>0</v>
      </c>
      <c r="C19" s="97">
        <v>-213785.488011359</v>
      </c>
      <c r="D19" s="97">
        <v>0</v>
      </c>
      <c r="E19" s="97">
        <v>-213785.488011359</v>
      </c>
      <c r="F19" s="97">
        <v>-213785.488011359</v>
      </c>
      <c r="G19" s="97">
        <v>1.4E-2</v>
      </c>
      <c r="H19" s="91"/>
      <c r="I19" s="97">
        <v>0</v>
      </c>
      <c r="J19" s="97">
        <v>-506475.13022221101</v>
      </c>
      <c r="K19" s="97">
        <v>0</v>
      </c>
      <c r="L19" s="97">
        <v>-506475.13022221101</v>
      </c>
      <c r="M19" s="97">
        <v>-506475.13022221101</v>
      </c>
      <c r="N19" s="97">
        <v>3.7100000000000001E-2</v>
      </c>
      <c r="O19" s="91"/>
      <c r="P19" s="97">
        <v>0</v>
      </c>
      <c r="Q19" s="97">
        <v>-213785.488011359</v>
      </c>
      <c r="R19" s="97">
        <v>-213785.488011359</v>
      </c>
      <c r="S19" s="97">
        <v>-213785.488011359</v>
      </c>
      <c r="T19" s="97">
        <v>-213785.488011359</v>
      </c>
      <c r="U19" s="97">
        <v>0</v>
      </c>
      <c r="V19" s="97">
        <v>0</v>
      </c>
      <c r="W19" s="97">
        <v>0</v>
      </c>
      <c r="X19" s="97">
        <v>0</v>
      </c>
      <c r="Y19" s="97">
        <v>0</v>
      </c>
      <c r="Z19" s="97">
        <v>0</v>
      </c>
      <c r="AA19" s="97">
        <v>0</v>
      </c>
      <c r="AB19" s="97">
        <v>0</v>
      </c>
      <c r="AC19" s="97">
        <v>0</v>
      </c>
      <c r="AD19" s="97">
        <v>0</v>
      </c>
      <c r="AE19" s="97">
        <v>0</v>
      </c>
      <c r="AF19" s="97">
        <v>0</v>
      </c>
      <c r="AG19" s="97">
        <v>0</v>
      </c>
      <c r="AH19" s="97">
        <v>0</v>
      </c>
      <c r="AI19" s="97">
        <v>0</v>
      </c>
      <c r="AJ19" s="97">
        <v>0</v>
      </c>
      <c r="AK19" s="97">
        <v>0</v>
      </c>
      <c r="AL19" s="97">
        <v>0</v>
      </c>
      <c r="AM19" s="97">
        <v>0</v>
      </c>
      <c r="AN19" s="97">
        <v>0</v>
      </c>
      <c r="AO19" s="97">
        <v>0</v>
      </c>
      <c r="AP19" s="97">
        <v>0</v>
      </c>
      <c r="AQ19" s="97">
        <v>0</v>
      </c>
      <c r="AR19" s="97">
        <v>-213785.488011359</v>
      </c>
      <c r="AS19" s="97">
        <v>-213785.488011359</v>
      </c>
      <c r="AT19" s="97">
        <v>-213785.488011359</v>
      </c>
      <c r="AU19" s="97">
        <v>0</v>
      </c>
      <c r="AV19" s="97">
        <v>0</v>
      </c>
      <c r="AW19" s="97">
        <v>0</v>
      </c>
      <c r="AX19" s="97">
        <v>0</v>
      </c>
      <c r="AY19" s="97">
        <v>0</v>
      </c>
      <c r="AZ19" s="97">
        <v>0</v>
      </c>
      <c r="BA19" s="97">
        <v>0</v>
      </c>
      <c r="BB19" s="97">
        <v>0</v>
      </c>
      <c r="BC19" s="97">
        <v>0</v>
      </c>
      <c r="BD19" s="97">
        <v>0</v>
      </c>
      <c r="BE19" s="97">
        <v>0</v>
      </c>
      <c r="BF19" s="97">
        <v>0</v>
      </c>
      <c r="BG19" s="97">
        <v>0</v>
      </c>
      <c r="BH19" s="97">
        <v>0</v>
      </c>
      <c r="BI19" s="97">
        <v>0</v>
      </c>
      <c r="BJ19" s="97">
        <v>0</v>
      </c>
      <c r="BK19" s="97">
        <v>0</v>
      </c>
      <c r="BL19" s="97">
        <v>0</v>
      </c>
      <c r="BM19" s="97">
        <v>0</v>
      </c>
      <c r="BN19" s="97">
        <v>0</v>
      </c>
      <c r="BO19" s="97">
        <v>0</v>
      </c>
      <c r="BP19" s="97">
        <v>0</v>
      </c>
      <c r="BQ19" s="97">
        <v>0</v>
      </c>
      <c r="BR19" s="97">
        <v>0</v>
      </c>
      <c r="BS19" s="97">
        <v>0</v>
      </c>
      <c r="BT19" s="97">
        <v>0</v>
      </c>
      <c r="BU19" s="97">
        <v>0</v>
      </c>
      <c r="BV19" s="97">
        <v>0</v>
      </c>
      <c r="BW19" s="97">
        <v>0</v>
      </c>
      <c r="BX19" s="97">
        <v>0</v>
      </c>
      <c r="BY19" s="97">
        <v>0</v>
      </c>
      <c r="BZ19" s="97">
        <v>0</v>
      </c>
      <c r="CA19" s="97">
        <v>0</v>
      </c>
      <c r="CB19" s="97">
        <v>0</v>
      </c>
      <c r="CC19" s="97">
        <v>0</v>
      </c>
      <c r="CD19" s="97">
        <v>0</v>
      </c>
      <c r="CE19" s="97">
        <v>0</v>
      </c>
      <c r="CF19" s="97">
        <v>0</v>
      </c>
      <c r="CG19" s="97">
        <v>0</v>
      </c>
      <c r="CH19" s="97">
        <v>0</v>
      </c>
      <c r="CI19" s="97">
        <v>0</v>
      </c>
      <c r="CJ19" s="97">
        <v>0</v>
      </c>
      <c r="CK19" s="97">
        <v>0</v>
      </c>
      <c r="CL19" s="97">
        <v>0</v>
      </c>
      <c r="CM19" s="97">
        <v>0</v>
      </c>
      <c r="CN19" s="97">
        <v>0</v>
      </c>
      <c r="CO19" s="97">
        <v>0</v>
      </c>
      <c r="CP19" s="97">
        <v>0</v>
      </c>
      <c r="CQ19" s="97">
        <v>0</v>
      </c>
      <c r="CR19" s="97">
        <v>0</v>
      </c>
      <c r="CS19" s="97">
        <v>0</v>
      </c>
      <c r="CT19" s="97">
        <v>0</v>
      </c>
      <c r="CU19" s="97">
        <v>0</v>
      </c>
      <c r="CV19" s="97">
        <v>0</v>
      </c>
      <c r="CW19" s="97">
        <v>0</v>
      </c>
      <c r="CX19" s="97">
        <v>0</v>
      </c>
      <c r="CY19" s="97">
        <v>0</v>
      </c>
      <c r="CZ19" s="97">
        <v>0</v>
      </c>
      <c r="DA19" s="97">
        <v>0</v>
      </c>
      <c r="DB19" s="97">
        <v>0</v>
      </c>
      <c r="DC19" s="97">
        <v>0</v>
      </c>
      <c r="DD19" s="97">
        <v>0</v>
      </c>
      <c r="DE19" s="97">
        <v>0</v>
      </c>
      <c r="DF19" s="97">
        <v>0</v>
      </c>
      <c r="DG19" s="97">
        <v>0</v>
      </c>
      <c r="DH19" s="97">
        <v>0</v>
      </c>
      <c r="DI19" s="97">
        <v>0</v>
      </c>
      <c r="DJ19" s="97">
        <v>0</v>
      </c>
      <c r="DK19" s="97">
        <v>0</v>
      </c>
      <c r="DL19" s="97">
        <v>0</v>
      </c>
      <c r="DM19" s="97">
        <v>0</v>
      </c>
      <c r="DN19" s="97">
        <v>0</v>
      </c>
      <c r="DO19" s="97">
        <v>0</v>
      </c>
      <c r="DP19" s="97">
        <v>0</v>
      </c>
      <c r="DQ19" s="97">
        <v>0</v>
      </c>
      <c r="DR19" s="97">
        <v>0</v>
      </c>
      <c r="DS19" s="97">
        <v>0</v>
      </c>
      <c r="DT19" s="97">
        <v>0</v>
      </c>
      <c r="DU19" s="97">
        <v>0</v>
      </c>
      <c r="DV19" s="97">
        <v>0</v>
      </c>
      <c r="DW19" s="97">
        <v>0</v>
      </c>
      <c r="DX19" s="97">
        <v>0</v>
      </c>
      <c r="DY19" s="97">
        <v>0</v>
      </c>
      <c r="DZ19" s="97">
        <v>0</v>
      </c>
      <c r="EA19" s="97">
        <v>0</v>
      </c>
      <c r="EB19" s="97">
        <v>0</v>
      </c>
      <c r="EC19" s="97">
        <v>0</v>
      </c>
      <c r="ED19" s="97">
        <v>0</v>
      </c>
      <c r="EE19" s="97">
        <v>0</v>
      </c>
      <c r="EF19" s="97">
        <v>0</v>
      </c>
      <c r="EG19" s="97">
        <v>0</v>
      </c>
      <c r="EH19" s="97">
        <v>0</v>
      </c>
      <c r="EI19" s="97">
        <v>0</v>
      </c>
      <c r="EJ19" s="97">
        <v>0</v>
      </c>
      <c r="EK19" s="97">
        <v>0</v>
      </c>
      <c r="EL19" s="97">
        <v>0</v>
      </c>
      <c r="EM19" s="97">
        <v>0</v>
      </c>
      <c r="EN19" s="97">
        <v>0</v>
      </c>
      <c r="EO19" s="97">
        <v>0</v>
      </c>
      <c r="EP19" s="97">
        <v>0</v>
      </c>
      <c r="EQ19" s="97">
        <v>0</v>
      </c>
      <c r="ER19" s="97">
        <v>0</v>
      </c>
      <c r="ES19" s="97">
        <v>0</v>
      </c>
      <c r="ET19" s="97">
        <v>0</v>
      </c>
      <c r="EU19" s="97">
        <v>0</v>
      </c>
      <c r="EV19" s="97">
        <v>0</v>
      </c>
      <c r="EW19" s="97">
        <v>0</v>
      </c>
      <c r="EX19" s="97">
        <v>0</v>
      </c>
      <c r="EY19" s="97">
        <v>0</v>
      </c>
      <c r="EZ19" s="97">
        <v>0</v>
      </c>
      <c r="FA19" s="97">
        <v>0</v>
      </c>
      <c r="FB19" s="97">
        <v>0</v>
      </c>
      <c r="FC19" s="97">
        <v>0</v>
      </c>
      <c r="FD19" s="97">
        <v>0</v>
      </c>
      <c r="FE19" s="97">
        <v>0</v>
      </c>
      <c r="FF19" s="97">
        <v>0</v>
      </c>
      <c r="FG19" s="97">
        <v>0</v>
      </c>
      <c r="FH19" s="97">
        <v>0</v>
      </c>
      <c r="FI19" s="97">
        <v>0</v>
      </c>
      <c r="FJ19" s="97">
        <v>0</v>
      </c>
      <c r="FK19" s="97">
        <v>0</v>
      </c>
      <c r="FL19" s="97">
        <v>0</v>
      </c>
      <c r="FM19" s="97">
        <v>0</v>
      </c>
      <c r="FN19" s="97">
        <v>0</v>
      </c>
      <c r="FO19" s="97">
        <v>0</v>
      </c>
      <c r="FP19" s="97">
        <v>0</v>
      </c>
      <c r="FQ19" s="97">
        <v>0</v>
      </c>
      <c r="FR19" s="97">
        <v>0</v>
      </c>
      <c r="FS19" s="97">
        <v>0</v>
      </c>
      <c r="FT19" s="97">
        <v>0</v>
      </c>
      <c r="FU19" s="97">
        <v>0</v>
      </c>
      <c r="FV19" s="97">
        <v>0</v>
      </c>
      <c r="FW19" s="97">
        <v>0</v>
      </c>
      <c r="FX19" s="97">
        <v>0</v>
      </c>
      <c r="FY19" s="97">
        <v>0</v>
      </c>
      <c r="FZ19" s="97">
        <v>0</v>
      </c>
      <c r="GA19" s="97">
        <v>0</v>
      </c>
      <c r="GB19" s="97">
        <v>0</v>
      </c>
      <c r="GC19" s="97">
        <v>0</v>
      </c>
      <c r="GD19" s="97">
        <v>0</v>
      </c>
      <c r="GE19" s="97">
        <v>0</v>
      </c>
      <c r="GF19" s="97">
        <v>0</v>
      </c>
      <c r="GG19" s="97">
        <v>0</v>
      </c>
      <c r="GH19" s="97">
        <v>0</v>
      </c>
      <c r="GI19" s="97">
        <v>0</v>
      </c>
      <c r="GJ19" s="97">
        <v>0</v>
      </c>
      <c r="GK19" s="97">
        <v>0</v>
      </c>
      <c r="GL19" s="97">
        <v>0</v>
      </c>
      <c r="GM19" s="97">
        <v>0</v>
      </c>
      <c r="GN19" s="97">
        <v>0</v>
      </c>
      <c r="GO19" s="97">
        <v>0</v>
      </c>
      <c r="GP19" s="97">
        <v>0</v>
      </c>
      <c r="GQ19" s="97">
        <v>0</v>
      </c>
      <c r="GR19" s="97">
        <v>0</v>
      </c>
      <c r="GS19" s="97">
        <v>0</v>
      </c>
      <c r="GT19" s="97">
        <v>0</v>
      </c>
      <c r="GU19" s="97">
        <v>0</v>
      </c>
      <c r="GV19" s="97">
        <v>0</v>
      </c>
      <c r="GW19" s="97">
        <v>0</v>
      </c>
      <c r="GX19" s="97">
        <v>-213785.488011359</v>
      </c>
      <c r="GY19" s="97">
        <v>0</v>
      </c>
      <c r="GZ19" s="97">
        <v>0</v>
      </c>
      <c r="HA19" s="97">
        <v>0</v>
      </c>
      <c r="HB19" s="97">
        <v>0</v>
      </c>
      <c r="HC19" s="97">
        <v>-213785.488011359</v>
      </c>
    </row>
    <row r="20" spans="1:211" ht="14.55" customHeight="1" x14ac:dyDescent="0.45">
      <c r="A20" s="93" t="s">
        <v>2380</v>
      </c>
      <c r="B20" s="97">
        <v>0</v>
      </c>
      <c r="C20" s="97">
        <v>-315344.05703100801</v>
      </c>
      <c r="D20" s="97">
        <v>0</v>
      </c>
      <c r="E20" s="97">
        <v>-315344.05703100801</v>
      </c>
      <c r="F20" s="97">
        <v>-315344.05703100801</v>
      </c>
      <c r="G20" s="97">
        <v>2.07E-2</v>
      </c>
      <c r="H20" s="91"/>
      <c r="I20" s="97">
        <v>0</v>
      </c>
      <c r="J20" s="97">
        <v>-369620.50086268003</v>
      </c>
      <c r="K20" s="97">
        <v>0</v>
      </c>
      <c r="L20" s="97">
        <v>-369620.50086268003</v>
      </c>
      <c r="M20" s="97">
        <v>-369620.50086268003</v>
      </c>
      <c r="N20" s="97">
        <v>2.7099999999999999E-2</v>
      </c>
      <c r="O20" s="91"/>
      <c r="P20" s="97">
        <v>0</v>
      </c>
      <c r="Q20" s="97">
        <v>0</v>
      </c>
      <c r="R20" s="97">
        <v>0</v>
      </c>
      <c r="S20" s="97">
        <v>0</v>
      </c>
      <c r="T20" s="97">
        <v>0</v>
      </c>
      <c r="U20" s="97">
        <v>-289486.620858896</v>
      </c>
      <c r="V20" s="97">
        <v>-289486.620858896</v>
      </c>
      <c r="W20" s="97">
        <v>0</v>
      </c>
      <c r="X20" s="97">
        <v>-289486.620858896</v>
      </c>
      <c r="Y20" s="97">
        <v>-25857.436172112099</v>
      </c>
      <c r="Z20" s="97">
        <v>0</v>
      </c>
      <c r="AA20" s="97">
        <v>-25857.436172112099</v>
      </c>
      <c r="AB20" s="97">
        <v>-315344.05703100801</v>
      </c>
      <c r="AC20" s="97">
        <v>0</v>
      </c>
      <c r="AD20" s="97">
        <v>0</v>
      </c>
      <c r="AE20" s="97">
        <v>0</v>
      </c>
      <c r="AF20" s="97">
        <v>0</v>
      </c>
      <c r="AG20" s="97">
        <v>0</v>
      </c>
      <c r="AH20" s="97">
        <v>0</v>
      </c>
      <c r="AI20" s="97">
        <v>0</v>
      </c>
      <c r="AJ20" s="97">
        <v>0</v>
      </c>
      <c r="AK20" s="97">
        <v>0</v>
      </c>
      <c r="AL20" s="97">
        <v>0</v>
      </c>
      <c r="AM20" s="97">
        <v>0</v>
      </c>
      <c r="AN20" s="97">
        <v>0</v>
      </c>
      <c r="AO20" s="97">
        <v>0</v>
      </c>
      <c r="AP20" s="97">
        <v>0</v>
      </c>
      <c r="AQ20" s="97">
        <v>0</v>
      </c>
      <c r="AR20" s="97">
        <v>-315344.05703100801</v>
      </c>
      <c r="AS20" s="97">
        <v>-315344.05703100801</v>
      </c>
      <c r="AT20" s="97">
        <v>-315344.05703100801</v>
      </c>
      <c r="AU20" s="97">
        <v>0</v>
      </c>
      <c r="AV20" s="97">
        <v>0</v>
      </c>
      <c r="AW20" s="97">
        <v>0</v>
      </c>
      <c r="AX20" s="97">
        <v>0</v>
      </c>
      <c r="AY20" s="97">
        <v>0</v>
      </c>
      <c r="AZ20" s="97">
        <v>0</v>
      </c>
      <c r="BA20" s="97">
        <v>0</v>
      </c>
      <c r="BB20" s="97">
        <v>0</v>
      </c>
      <c r="BC20" s="97">
        <v>0</v>
      </c>
      <c r="BD20" s="97">
        <v>0</v>
      </c>
      <c r="BE20" s="97">
        <v>0</v>
      </c>
      <c r="BF20" s="97">
        <v>0</v>
      </c>
      <c r="BG20" s="97">
        <v>0</v>
      </c>
      <c r="BH20" s="97">
        <v>0</v>
      </c>
      <c r="BI20" s="97">
        <v>0</v>
      </c>
      <c r="BJ20" s="97">
        <v>0</v>
      </c>
      <c r="BK20" s="97">
        <v>0</v>
      </c>
      <c r="BL20" s="97">
        <v>0</v>
      </c>
      <c r="BM20" s="97">
        <v>0</v>
      </c>
      <c r="BN20" s="97">
        <v>0</v>
      </c>
      <c r="BO20" s="97">
        <v>0</v>
      </c>
      <c r="BP20" s="97">
        <v>0</v>
      </c>
      <c r="BQ20" s="97">
        <v>0</v>
      </c>
      <c r="BR20" s="97">
        <v>0</v>
      </c>
      <c r="BS20" s="97">
        <v>0</v>
      </c>
      <c r="BT20" s="97">
        <v>0</v>
      </c>
      <c r="BU20" s="97">
        <v>0</v>
      </c>
      <c r="BV20" s="97">
        <v>0</v>
      </c>
      <c r="BW20" s="97">
        <v>0</v>
      </c>
      <c r="BX20" s="97">
        <v>0</v>
      </c>
      <c r="BY20" s="97">
        <v>0</v>
      </c>
      <c r="BZ20" s="97">
        <v>0</v>
      </c>
      <c r="CA20" s="97">
        <v>0</v>
      </c>
      <c r="CB20" s="97">
        <v>0</v>
      </c>
      <c r="CC20" s="97">
        <v>0</v>
      </c>
      <c r="CD20" s="97">
        <v>0</v>
      </c>
      <c r="CE20" s="97">
        <v>0</v>
      </c>
      <c r="CF20" s="97">
        <v>0</v>
      </c>
      <c r="CG20" s="97">
        <v>0</v>
      </c>
      <c r="CH20" s="97">
        <v>0</v>
      </c>
      <c r="CI20" s="97">
        <v>0</v>
      </c>
      <c r="CJ20" s="97">
        <v>0</v>
      </c>
      <c r="CK20" s="97">
        <v>0</v>
      </c>
      <c r="CL20" s="97">
        <v>0</v>
      </c>
      <c r="CM20" s="97">
        <v>0</v>
      </c>
      <c r="CN20" s="97">
        <v>0</v>
      </c>
      <c r="CO20" s="97">
        <v>0</v>
      </c>
      <c r="CP20" s="97">
        <v>0</v>
      </c>
      <c r="CQ20" s="97">
        <v>0</v>
      </c>
      <c r="CR20" s="97">
        <v>0</v>
      </c>
      <c r="CS20" s="97">
        <v>0</v>
      </c>
      <c r="CT20" s="97">
        <v>0</v>
      </c>
      <c r="CU20" s="97">
        <v>0</v>
      </c>
      <c r="CV20" s="97">
        <v>0</v>
      </c>
      <c r="CW20" s="97">
        <v>0</v>
      </c>
      <c r="CX20" s="97">
        <v>0</v>
      </c>
      <c r="CY20" s="97">
        <v>0</v>
      </c>
      <c r="CZ20" s="97">
        <v>0</v>
      </c>
      <c r="DA20" s="97">
        <v>0</v>
      </c>
      <c r="DB20" s="97">
        <v>0</v>
      </c>
      <c r="DC20" s="97">
        <v>0</v>
      </c>
      <c r="DD20" s="97">
        <v>0</v>
      </c>
      <c r="DE20" s="97">
        <v>0</v>
      </c>
      <c r="DF20" s="97">
        <v>0</v>
      </c>
      <c r="DG20" s="97">
        <v>0</v>
      </c>
      <c r="DH20" s="97">
        <v>0</v>
      </c>
      <c r="DI20" s="97">
        <v>0</v>
      </c>
      <c r="DJ20" s="97">
        <v>0</v>
      </c>
      <c r="DK20" s="97">
        <v>0</v>
      </c>
      <c r="DL20" s="97">
        <v>0</v>
      </c>
      <c r="DM20" s="97">
        <v>0</v>
      </c>
      <c r="DN20" s="97">
        <v>0</v>
      </c>
      <c r="DO20" s="97">
        <v>0</v>
      </c>
      <c r="DP20" s="97">
        <v>0</v>
      </c>
      <c r="DQ20" s="97">
        <v>0</v>
      </c>
      <c r="DR20" s="97">
        <v>0</v>
      </c>
      <c r="DS20" s="97">
        <v>0</v>
      </c>
      <c r="DT20" s="97">
        <v>0</v>
      </c>
      <c r="DU20" s="97">
        <v>0</v>
      </c>
      <c r="DV20" s="97">
        <v>0</v>
      </c>
      <c r="DW20" s="97">
        <v>0</v>
      </c>
      <c r="DX20" s="97">
        <v>0</v>
      </c>
      <c r="DY20" s="97">
        <v>0</v>
      </c>
      <c r="DZ20" s="97">
        <v>0</v>
      </c>
      <c r="EA20" s="97">
        <v>0</v>
      </c>
      <c r="EB20" s="97">
        <v>0</v>
      </c>
      <c r="EC20" s="97">
        <v>0</v>
      </c>
      <c r="ED20" s="97">
        <v>0</v>
      </c>
      <c r="EE20" s="97">
        <v>0</v>
      </c>
      <c r="EF20" s="97">
        <v>0</v>
      </c>
      <c r="EG20" s="97">
        <v>0</v>
      </c>
      <c r="EH20" s="97">
        <v>0</v>
      </c>
      <c r="EI20" s="97">
        <v>0</v>
      </c>
      <c r="EJ20" s="97">
        <v>0</v>
      </c>
      <c r="EK20" s="97">
        <v>0</v>
      </c>
      <c r="EL20" s="97">
        <v>0</v>
      </c>
      <c r="EM20" s="97">
        <v>0</v>
      </c>
      <c r="EN20" s="97">
        <v>0</v>
      </c>
      <c r="EO20" s="97">
        <v>0</v>
      </c>
      <c r="EP20" s="97">
        <v>0</v>
      </c>
      <c r="EQ20" s="97">
        <v>0</v>
      </c>
      <c r="ER20" s="97">
        <v>0</v>
      </c>
      <c r="ES20" s="97">
        <v>0</v>
      </c>
      <c r="ET20" s="97">
        <v>0</v>
      </c>
      <c r="EU20" s="97">
        <v>0</v>
      </c>
      <c r="EV20" s="97">
        <v>0</v>
      </c>
      <c r="EW20" s="97">
        <v>0</v>
      </c>
      <c r="EX20" s="97">
        <v>0</v>
      </c>
      <c r="EY20" s="97">
        <v>0</v>
      </c>
      <c r="EZ20" s="97">
        <v>0</v>
      </c>
      <c r="FA20" s="97">
        <v>0</v>
      </c>
      <c r="FB20" s="97">
        <v>0</v>
      </c>
      <c r="FC20" s="97">
        <v>0</v>
      </c>
      <c r="FD20" s="97">
        <v>0</v>
      </c>
      <c r="FE20" s="97">
        <v>0</v>
      </c>
      <c r="FF20" s="97">
        <v>0</v>
      </c>
      <c r="FG20" s="97">
        <v>0</v>
      </c>
      <c r="FH20" s="97">
        <v>0</v>
      </c>
      <c r="FI20" s="97">
        <v>0</v>
      </c>
      <c r="FJ20" s="97">
        <v>0</v>
      </c>
      <c r="FK20" s="97">
        <v>0</v>
      </c>
      <c r="FL20" s="97">
        <v>0</v>
      </c>
      <c r="FM20" s="97">
        <v>0</v>
      </c>
      <c r="FN20" s="97">
        <v>0</v>
      </c>
      <c r="FO20" s="97">
        <v>0</v>
      </c>
      <c r="FP20" s="97">
        <v>0</v>
      </c>
      <c r="FQ20" s="97">
        <v>0</v>
      </c>
      <c r="FR20" s="97">
        <v>0</v>
      </c>
      <c r="FS20" s="97">
        <v>0</v>
      </c>
      <c r="FT20" s="97">
        <v>0</v>
      </c>
      <c r="FU20" s="97">
        <v>0</v>
      </c>
      <c r="FV20" s="97">
        <v>0</v>
      </c>
      <c r="FW20" s="97">
        <v>0</v>
      </c>
      <c r="FX20" s="97">
        <v>0</v>
      </c>
      <c r="FY20" s="97">
        <v>0</v>
      </c>
      <c r="FZ20" s="97">
        <v>0</v>
      </c>
      <c r="GA20" s="97">
        <v>0</v>
      </c>
      <c r="GB20" s="97">
        <v>0</v>
      </c>
      <c r="GC20" s="97">
        <v>0</v>
      </c>
      <c r="GD20" s="97">
        <v>0</v>
      </c>
      <c r="GE20" s="97">
        <v>0</v>
      </c>
      <c r="GF20" s="97">
        <v>0</v>
      </c>
      <c r="GG20" s="97">
        <v>0</v>
      </c>
      <c r="GH20" s="97">
        <v>0</v>
      </c>
      <c r="GI20" s="97">
        <v>0</v>
      </c>
      <c r="GJ20" s="97">
        <v>0</v>
      </c>
      <c r="GK20" s="97">
        <v>0</v>
      </c>
      <c r="GL20" s="97">
        <v>0</v>
      </c>
      <c r="GM20" s="97">
        <v>0</v>
      </c>
      <c r="GN20" s="97">
        <v>0</v>
      </c>
      <c r="GO20" s="97">
        <v>0</v>
      </c>
      <c r="GP20" s="97">
        <v>0</v>
      </c>
      <c r="GQ20" s="97">
        <v>0</v>
      </c>
      <c r="GR20" s="97">
        <v>0</v>
      </c>
      <c r="GS20" s="97">
        <v>0</v>
      </c>
      <c r="GT20" s="97">
        <v>0</v>
      </c>
      <c r="GU20" s="97">
        <v>0</v>
      </c>
      <c r="GV20" s="97">
        <v>0</v>
      </c>
      <c r="GW20" s="97">
        <v>0</v>
      </c>
      <c r="GX20" s="97">
        <v>-315344.05703100801</v>
      </c>
      <c r="GY20" s="97">
        <v>0</v>
      </c>
      <c r="GZ20" s="97">
        <v>0</v>
      </c>
      <c r="HA20" s="97">
        <v>0</v>
      </c>
      <c r="HB20" s="97">
        <v>0</v>
      </c>
      <c r="HC20" s="97">
        <v>-315344.05703100801</v>
      </c>
    </row>
    <row r="21" spans="1:211" ht="14.55" customHeight="1" x14ac:dyDescent="0.45">
      <c r="A21" s="93" t="s">
        <v>2381</v>
      </c>
      <c r="B21" s="97">
        <v>0</v>
      </c>
      <c r="C21" s="97">
        <v>-2334830.3838613899</v>
      </c>
      <c r="D21" s="97">
        <v>0</v>
      </c>
      <c r="E21" s="97">
        <v>-2334830.3838613899</v>
      </c>
      <c r="F21" s="97">
        <v>-2334830.3838613899</v>
      </c>
      <c r="G21" s="97">
        <v>0.1532</v>
      </c>
      <c r="H21" s="91"/>
      <c r="I21" s="97">
        <v>0</v>
      </c>
      <c r="J21" s="97">
        <v>-697867.44504893105</v>
      </c>
      <c r="K21" s="97">
        <v>0</v>
      </c>
      <c r="L21" s="97">
        <v>-697867.44504893105</v>
      </c>
      <c r="M21" s="97">
        <v>-697867.44504893105</v>
      </c>
      <c r="N21" s="97">
        <v>5.1200000000000002E-2</v>
      </c>
      <c r="O21" s="91"/>
      <c r="P21" s="97">
        <v>0</v>
      </c>
      <c r="Q21" s="97">
        <v>-1678488.2407559201</v>
      </c>
      <c r="R21" s="97">
        <v>-1678488.2407559201</v>
      </c>
      <c r="S21" s="97">
        <v>-1678488.2407559201</v>
      </c>
      <c r="T21" s="97">
        <v>-1678488.2407559201</v>
      </c>
      <c r="U21" s="97">
        <v>-586403.04294478497</v>
      </c>
      <c r="V21" s="97">
        <v>-586403.04294478497</v>
      </c>
      <c r="W21" s="97">
        <v>0</v>
      </c>
      <c r="X21" s="97">
        <v>-586403.04294478497</v>
      </c>
      <c r="Y21" s="97">
        <v>-69939.100160685601</v>
      </c>
      <c r="Z21" s="97">
        <v>0</v>
      </c>
      <c r="AA21" s="97">
        <v>-69939.100160685601</v>
      </c>
      <c r="AB21" s="97">
        <v>-656342.14310547197</v>
      </c>
      <c r="AC21" s="97">
        <v>0</v>
      </c>
      <c r="AD21" s="97">
        <v>0</v>
      </c>
      <c r="AE21" s="97">
        <v>0</v>
      </c>
      <c r="AF21" s="97">
        <v>0</v>
      </c>
      <c r="AG21" s="97">
        <v>0</v>
      </c>
      <c r="AH21" s="97">
        <v>0</v>
      </c>
      <c r="AI21" s="97">
        <v>0</v>
      </c>
      <c r="AJ21" s="97">
        <v>0</v>
      </c>
      <c r="AK21" s="97">
        <v>0</v>
      </c>
      <c r="AL21" s="97">
        <v>0</v>
      </c>
      <c r="AM21" s="97">
        <v>0</v>
      </c>
      <c r="AN21" s="97">
        <v>0</v>
      </c>
      <c r="AO21" s="97">
        <v>0</v>
      </c>
      <c r="AP21" s="97">
        <v>0</v>
      </c>
      <c r="AQ21" s="97">
        <v>0</v>
      </c>
      <c r="AR21" s="97">
        <v>-2334830.3838613899</v>
      </c>
      <c r="AS21" s="97">
        <v>-2334830.3838613899</v>
      </c>
      <c r="AT21" s="97">
        <v>-2334830.3838613899</v>
      </c>
      <c r="AU21" s="97">
        <v>0</v>
      </c>
      <c r="AV21" s="97">
        <v>0</v>
      </c>
      <c r="AW21" s="97">
        <v>0</v>
      </c>
      <c r="AX21" s="97">
        <v>0</v>
      </c>
      <c r="AY21" s="97">
        <v>0</v>
      </c>
      <c r="AZ21" s="97">
        <v>0</v>
      </c>
      <c r="BA21" s="97">
        <v>0</v>
      </c>
      <c r="BB21" s="97">
        <v>0</v>
      </c>
      <c r="BC21" s="97">
        <v>0</v>
      </c>
      <c r="BD21" s="97">
        <v>0</v>
      </c>
      <c r="BE21" s="97">
        <v>0</v>
      </c>
      <c r="BF21" s="97">
        <v>0</v>
      </c>
      <c r="BG21" s="97">
        <v>0</v>
      </c>
      <c r="BH21" s="97">
        <v>0</v>
      </c>
      <c r="BI21" s="97">
        <v>0</v>
      </c>
      <c r="BJ21" s="97">
        <v>0</v>
      </c>
      <c r="BK21" s="97">
        <v>0</v>
      </c>
      <c r="BL21" s="97">
        <v>0</v>
      </c>
      <c r="BM21" s="97">
        <v>0</v>
      </c>
      <c r="BN21" s="97">
        <v>0</v>
      </c>
      <c r="BO21" s="97">
        <v>0</v>
      </c>
      <c r="BP21" s="97">
        <v>0</v>
      </c>
      <c r="BQ21" s="97">
        <v>0</v>
      </c>
      <c r="BR21" s="97">
        <v>0</v>
      </c>
      <c r="BS21" s="97">
        <v>0</v>
      </c>
      <c r="BT21" s="97">
        <v>0</v>
      </c>
      <c r="BU21" s="97">
        <v>0</v>
      </c>
      <c r="BV21" s="97">
        <v>0</v>
      </c>
      <c r="BW21" s="97">
        <v>0</v>
      </c>
      <c r="BX21" s="97">
        <v>0</v>
      </c>
      <c r="BY21" s="97">
        <v>0</v>
      </c>
      <c r="BZ21" s="97">
        <v>0</v>
      </c>
      <c r="CA21" s="97">
        <v>0</v>
      </c>
      <c r="CB21" s="97">
        <v>0</v>
      </c>
      <c r="CC21" s="97">
        <v>0</v>
      </c>
      <c r="CD21" s="97">
        <v>0</v>
      </c>
      <c r="CE21" s="97">
        <v>0</v>
      </c>
      <c r="CF21" s="97">
        <v>0</v>
      </c>
      <c r="CG21" s="97">
        <v>0</v>
      </c>
      <c r="CH21" s="97">
        <v>0</v>
      </c>
      <c r="CI21" s="97">
        <v>0</v>
      </c>
      <c r="CJ21" s="97">
        <v>0</v>
      </c>
      <c r="CK21" s="97">
        <v>0</v>
      </c>
      <c r="CL21" s="97">
        <v>0</v>
      </c>
      <c r="CM21" s="97">
        <v>0</v>
      </c>
      <c r="CN21" s="97">
        <v>0</v>
      </c>
      <c r="CO21" s="97">
        <v>0</v>
      </c>
      <c r="CP21" s="97">
        <v>0</v>
      </c>
      <c r="CQ21" s="97">
        <v>0</v>
      </c>
      <c r="CR21" s="97">
        <v>0</v>
      </c>
      <c r="CS21" s="97">
        <v>0</v>
      </c>
      <c r="CT21" s="97">
        <v>0</v>
      </c>
      <c r="CU21" s="97">
        <v>0</v>
      </c>
      <c r="CV21" s="97">
        <v>0</v>
      </c>
      <c r="CW21" s="97">
        <v>0</v>
      </c>
      <c r="CX21" s="97">
        <v>0</v>
      </c>
      <c r="CY21" s="97">
        <v>0</v>
      </c>
      <c r="CZ21" s="97">
        <v>0</v>
      </c>
      <c r="DA21" s="97">
        <v>0</v>
      </c>
      <c r="DB21" s="97">
        <v>0</v>
      </c>
      <c r="DC21" s="97">
        <v>0</v>
      </c>
      <c r="DD21" s="97">
        <v>0</v>
      </c>
      <c r="DE21" s="97">
        <v>0</v>
      </c>
      <c r="DF21" s="97">
        <v>0</v>
      </c>
      <c r="DG21" s="97">
        <v>0</v>
      </c>
      <c r="DH21" s="97">
        <v>0</v>
      </c>
      <c r="DI21" s="97">
        <v>0</v>
      </c>
      <c r="DJ21" s="97">
        <v>0</v>
      </c>
      <c r="DK21" s="97">
        <v>0</v>
      </c>
      <c r="DL21" s="97">
        <v>0</v>
      </c>
      <c r="DM21" s="97">
        <v>0</v>
      </c>
      <c r="DN21" s="97">
        <v>0</v>
      </c>
      <c r="DO21" s="97">
        <v>0</v>
      </c>
      <c r="DP21" s="97">
        <v>0</v>
      </c>
      <c r="DQ21" s="97">
        <v>0</v>
      </c>
      <c r="DR21" s="97">
        <v>0</v>
      </c>
      <c r="DS21" s="97">
        <v>0</v>
      </c>
      <c r="DT21" s="97">
        <v>0</v>
      </c>
      <c r="DU21" s="97">
        <v>0</v>
      </c>
      <c r="DV21" s="97">
        <v>0</v>
      </c>
      <c r="DW21" s="97">
        <v>0</v>
      </c>
      <c r="DX21" s="97">
        <v>0</v>
      </c>
      <c r="DY21" s="97">
        <v>0</v>
      </c>
      <c r="DZ21" s="97">
        <v>0</v>
      </c>
      <c r="EA21" s="97">
        <v>0</v>
      </c>
      <c r="EB21" s="97">
        <v>0</v>
      </c>
      <c r="EC21" s="97">
        <v>0</v>
      </c>
      <c r="ED21" s="97">
        <v>0</v>
      </c>
      <c r="EE21" s="97">
        <v>0</v>
      </c>
      <c r="EF21" s="97">
        <v>0</v>
      </c>
      <c r="EG21" s="97">
        <v>0</v>
      </c>
      <c r="EH21" s="97">
        <v>0</v>
      </c>
      <c r="EI21" s="97">
        <v>0</v>
      </c>
      <c r="EJ21" s="97">
        <v>0</v>
      </c>
      <c r="EK21" s="97">
        <v>0</v>
      </c>
      <c r="EL21" s="97">
        <v>0</v>
      </c>
      <c r="EM21" s="97">
        <v>0</v>
      </c>
      <c r="EN21" s="97">
        <v>0</v>
      </c>
      <c r="EO21" s="97">
        <v>0</v>
      </c>
      <c r="EP21" s="97">
        <v>0</v>
      </c>
      <c r="EQ21" s="97">
        <v>0</v>
      </c>
      <c r="ER21" s="97">
        <v>0</v>
      </c>
      <c r="ES21" s="97">
        <v>0</v>
      </c>
      <c r="ET21" s="97">
        <v>0</v>
      </c>
      <c r="EU21" s="97">
        <v>0</v>
      </c>
      <c r="EV21" s="97">
        <v>0</v>
      </c>
      <c r="EW21" s="97">
        <v>0</v>
      </c>
      <c r="EX21" s="97">
        <v>0</v>
      </c>
      <c r="EY21" s="97">
        <v>0</v>
      </c>
      <c r="EZ21" s="97">
        <v>0</v>
      </c>
      <c r="FA21" s="97">
        <v>0</v>
      </c>
      <c r="FB21" s="97">
        <v>0</v>
      </c>
      <c r="FC21" s="97">
        <v>0</v>
      </c>
      <c r="FD21" s="97">
        <v>0</v>
      </c>
      <c r="FE21" s="97">
        <v>0</v>
      </c>
      <c r="FF21" s="97">
        <v>0</v>
      </c>
      <c r="FG21" s="97">
        <v>0</v>
      </c>
      <c r="FH21" s="97">
        <v>0</v>
      </c>
      <c r="FI21" s="97">
        <v>0</v>
      </c>
      <c r="FJ21" s="97">
        <v>0</v>
      </c>
      <c r="FK21" s="97">
        <v>0</v>
      </c>
      <c r="FL21" s="97">
        <v>0</v>
      </c>
      <c r="FM21" s="97">
        <v>0</v>
      </c>
      <c r="FN21" s="97">
        <v>0</v>
      </c>
      <c r="FO21" s="97">
        <v>0</v>
      </c>
      <c r="FP21" s="97">
        <v>0</v>
      </c>
      <c r="FQ21" s="97">
        <v>0</v>
      </c>
      <c r="FR21" s="97">
        <v>0</v>
      </c>
      <c r="FS21" s="97">
        <v>0</v>
      </c>
      <c r="FT21" s="97">
        <v>0</v>
      </c>
      <c r="FU21" s="97">
        <v>0</v>
      </c>
      <c r="FV21" s="97">
        <v>0</v>
      </c>
      <c r="FW21" s="97">
        <v>0</v>
      </c>
      <c r="FX21" s="97">
        <v>0</v>
      </c>
      <c r="FY21" s="97">
        <v>0</v>
      </c>
      <c r="FZ21" s="97">
        <v>0</v>
      </c>
      <c r="GA21" s="97">
        <v>0</v>
      </c>
      <c r="GB21" s="97">
        <v>0</v>
      </c>
      <c r="GC21" s="97">
        <v>0</v>
      </c>
      <c r="GD21" s="97">
        <v>0</v>
      </c>
      <c r="GE21" s="97">
        <v>0</v>
      </c>
      <c r="GF21" s="97">
        <v>0</v>
      </c>
      <c r="GG21" s="97">
        <v>0</v>
      </c>
      <c r="GH21" s="97">
        <v>0</v>
      </c>
      <c r="GI21" s="97">
        <v>0</v>
      </c>
      <c r="GJ21" s="97">
        <v>0</v>
      </c>
      <c r="GK21" s="97">
        <v>0</v>
      </c>
      <c r="GL21" s="97">
        <v>0</v>
      </c>
      <c r="GM21" s="97">
        <v>0</v>
      </c>
      <c r="GN21" s="97">
        <v>0</v>
      </c>
      <c r="GO21" s="97">
        <v>0</v>
      </c>
      <c r="GP21" s="97">
        <v>0</v>
      </c>
      <c r="GQ21" s="97">
        <v>0</v>
      </c>
      <c r="GR21" s="97">
        <v>0</v>
      </c>
      <c r="GS21" s="97">
        <v>0</v>
      </c>
      <c r="GT21" s="97">
        <v>0</v>
      </c>
      <c r="GU21" s="97">
        <v>0</v>
      </c>
      <c r="GV21" s="97">
        <v>0</v>
      </c>
      <c r="GW21" s="97">
        <v>0</v>
      </c>
      <c r="GX21" s="97">
        <v>-2334830.3838613899</v>
      </c>
      <c r="GY21" s="97">
        <v>0</v>
      </c>
      <c r="GZ21" s="97">
        <v>0</v>
      </c>
      <c r="HA21" s="97">
        <v>0</v>
      </c>
      <c r="HB21" s="97">
        <v>0</v>
      </c>
      <c r="HC21" s="97">
        <v>-2334830.3838613899</v>
      </c>
    </row>
    <row r="22" spans="1:211" ht="14.55" customHeight="1" x14ac:dyDescent="0.45">
      <c r="A22" s="93" t="s">
        <v>2382</v>
      </c>
      <c r="B22" s="97">
        <v>0</v>
      </c>
      <c r="C22" s="97">
        <v>0</v>
      </c>
      <c r="D22" s="97">
        <v>0</v>
      </c>
      <c r="E22" s="97">
        <v>0</v>
      </c>
      <c r="F22" s="97">
        <v>0</v>
      </c>
      <c r="G22" s="97">
        <v>0</v>
      </c>
      <c r="H22" s="91"/>
      <c r="I22" s="97">
        <v>0</v>
      </c>
      <c r="J22" s="97">
        <v>-191037.29138112901</v>
      </c>
      <c r="K22" s="97">
        <v>0</v>
      </c>
      <c r="L22" s="97">
        <v>-191037.29138112901</v>
      </c>
      <c r="M22" s="97">
        <v>-191037.29138112901</v>
      </c>
      <c r="N22" s="97">
        <v>1.4E-2</v>
      </c>
      <c r="O22" s="91"/>
      <c r="P22" s="97">
        <v>0</v>
      </c>
      <c r="Q22" s="97">
        <v>0</v>
      </c>
      <c r="R22" s="97">
        <v>0</v>
      </c>
      <c r="S22" s="97">
        <v>0</v>
      </c>
      <c r="T22" s="97">
        <v>0</v>
      </c>
      <c r="U22" s="97">
        <v>0</v>
      </c>
      <c r="V22" s="97">
        <v>0</v>
      </c>
      <c r="W22" s="97">
        <v>0</v>
      </c>
      <c r="X22" s="97">
        <v>0</v>
      </c>
      <c r="Y22" s="97">
        <v>0</v>
      </c>
      <c r="Z22" s="97">
        <v>0</v>
      </c>
      <c r="AA22" s="97">
        <v>0</v>
      </c>
      <c r="AB22" s="97">
        <v>0</v>
      </c>
      <c r="AC22" s="97">
        <v>0</v>
      </c>
      <c r="AD22" s="97">
        <v>0</v>
      </c>
      <c r="AE22" s="97">
        <v>0</v>
      </c>
      <c r="AF22" s="97">
        <v>0</v>
      </c>
      <c r="AG22" s="97">
        <v>0</v>
      </c>
      <c r="AH22" s="97">
        <v>0</v>
      </c>
      <c r="AI22" s="97">
        <v>0</v>
      </c>
      <c r="AJ22" s="97">
        <v>0</v>
      </c>
      <c r="AK22" s="97">
        <v>0</v>
      </c>
      <c r="AL22" s="97">
        <v>0</v>
      </c>
      <c r="AM22" s="97">
        <v>0</v>
      </c>
      <c r="AN22" s="97">
        <v>0</v>
      </c>
      <c r="AO22" s="97">
        <v>0</v>
      </c>
      <c r="AP22" s="97">
        <v>0</v>
      </c>
      <c r="AQ22" s="97">
        <v>0</v>
      </c>
      <c r="AR22" s="97">
        <v>0</v>
      </c>
      <c r="AS22" s="97">
        <v>0</v>
      </c>
      <c r="AT22" s="97">
        <v>0</v>
      </c>
      <c r="AU22" s="97">
        <v>0</v>
      </c>
      <c r="AV22" s="97">
        <v>0</v>
      </c>
      <c r="AW22" s="97">
        <v>0</v>
      </c>
      <c r="AX22" s="97">
        <v>0</v>
      </c>
      <c r="AY22" s="97">
        <v>0</v>
      </c>
      <c r="AZ22" s="97">
        <v>0</v>
      </c>
      <c r="BA22" s="97">
        <v>0</v>
      </c>
      <c r="BB22" s="97">
        <v>0</v>
      </c>
      <c r="BC22" s="97">
        <v>0</v>
      </c>
      <c r="BD22" s="97">
        <v>0</v>
      </c>
      <c r="BE22" s="97">
        <v>0</v>
      </c>
      <c r="BF22" s="97">
        <v>0</v>
      </c>
      <c r="BG22" s="97">
        <v>0</v>
      </c>
      <c r="BH22" s="97">
        <v>0</v>
      </c>
      <c r="BI22" s="97">
        <v>0</v>
      </c>
      <c r="BJ22" s="97">
        <v>0</v>
      </c>
      <c r="BK22" s="97">
        <v>0</v>
      </c>
      <c r="BL22" s="97">
        <v>0</v>
      </c>
      <c r="BM22" s="97">
        <v>0</v>
      </c>
      <c r="BN22" s="97">
        <v>0</v>
      </c>
      <c r="BO22" s="97">
        <v>0</v>
      </c>
      <c r="BP22" s="97">
        <v>0</v>
      </c>
      <c r="BQ22" s="97">
        <v>0</v>
      </c>
      <c r="BR22" s="97">
        <v>0</v>
      </c>
      <c r="BS22" s="97">
        <v>0</v>
      </c>
      <c r="BT22" s="97">
        <v>0</v>
      </c>
      <c r="BU22" s="97">
        <v>0</v>
      </c>
      <c r="BV22" s="97">
        <v>0</v>
      </c>
      <c r="BW22" s="97">
        <v>0</v>
      </c>
      <c r="BX22" s="97">
        <v>0</v>
      </c>
      <c r="BY22" s="97">
        <v>0</v>
      </c>
      <c r="BZ22" s="97">
        <v>0</v>
      </c>
      <c r="CA22" s="97">
        <v>0</v>
      </c>
      <c r="CB22" s="97">
        <v>0</v>
      </c>
      <c r="CC22" s="97">
        <v>0</v>
      </c>
      <c r="CD22" s="97">
        <v>0</v>
      </c>
      <c r="CE22" s="97">
        <v>0</v>
      </c>
      <c r="CF22" s="97">
        <v>0</v>
      </c>
      <c r="CG22" s="97">
        <v>0</v>
      </c>
      <c r="CH22" s="97">
        <v>0</v>
      </c>
      <c r="CI22" s="97">
        <v>0</v>
      </c>
      <c r="CJ22" s="97">
        <v>0</v>
      </c>
      <c r="CK22" s="97">
        <v>0</v>
      </c>
      <c r="CL22" s="97">
        <v>0</v>
      </c>
      <c r="CM22" s="97">
        <v>0</v>
      </c>
      <c r="CN22" s="97">
        <v>0</v>
      </c>
      <c r="CO22" s="97">
        <v>0</v>
      </c>
      <c r="CP22" s="97">
        <v>0</v>
      </c>
      <c r="CQ22" s="97">
        <v>0</v>
      </c>
      <c r="CR22" s="97">
        <v>0</v>
      </c>
      <c r="CS22" s="97">
        <v>0</v>
      </c>
      <c r="CT22" s="97">
        <v>0</v>
      </c>
      <c r="CU22" s="97">
        <v>0</v>
      </c>
      <c r="CV22" s="97">
        <v>0</v>
      </c>
      <c r="CW22" s="97">
        <v>0</v>
      </c>
      <c r="CX22" s="97">
        <v>0</v>
      </c>
      <c r="CY22" s="97">
        <v>0</v>
      </c>
      <c r="CZ22" s="97">
        <v>0</v>
      </c>
      <c r="DA22" s="97">
        <v>0</v>
      </c>
      <c r="DB22" s="97">
        <v>0</v>
      </c>
      <c r="DC22" s="97">
        <v>0</v>
      </c>
      <c r="DD22" s="97">
        <v>0</v>
      </c>
      <c r="DE22" s="97">
        <v>0</v>
      </c>
      <c r="DF22" s="97">
        <v>0</v>
      </c>
      <c r="DG22" s="97">
        <v>0</v>
      </c>
      <c r="DH22" s="97">
        <v>0</v>
      </c>
      <c r="DI22" s="97">
        <v>0</v>
      </c>
      <c r="DJ22" s="97">
        <v>0</v>
      </c>
      <c r="DK22" s="97">
        <v>0</v>
      </c>
      <c r="DL22" s="97">
        <v>0</v>
      </c>
      <c r="DM22" s="97">
        <v>0</v>
      </c>
      <c r="DN22" s="97">
        <v>0</v>
      </c>
      <c r="DO22" s="97">
        <v>0</v>
      </c>
      <c r="DP22" s="97">
        <v>0</v>
      </c>
      <c r="DQ22" s="97">
        <v>0</v>
      </c>
      <c r="DR22" s="97">
        <v>0</v>
      </c>
      <c r="DS22" s="97">
        <v>0</v>
      </c>
      <c r="DT22" s="97">
        <v>0</v>
      </c>
      <c r="DU22" s="97">
        <v>0</v>
      </c>
      <c r="DV22" s="97">
        <v>0</v>
      </c>
      <c r="DW22" s="97">
        <v>0</v>
      </c>
      <c r="DX22" s="97">
        <v>0</v>
      </c>
      <c r="DY22" s="97">
        <v>0</v>
      </c>
      <c r="DZ22" s="97">
        <v>0</v>
      </c>
      <c r="EA22" s="97">
        <v>0</v>
      </c>
      <c r="EB22" s="97">
        <v>0</v>
      </c>
      <c r="EC22" s="97">
        <v>0</v>
      </c>
      <c r="ED22" s="97">
        <v>0</v>
      </c>
      <c r="EE22" s="97">
        <v>0</v>
      </c>
      <c r="EF22" s="97">
        <v>0</v>
      </c>
      <c r="EG22" s="97">
        <v>0</v>
      </c>
      <c r="EH22" s="97">
        <v>0</v>
      </c>
      <c r="EI22" s="97">
        <v>0</v>
      </c>
      <c r="EJ22" s="97">
        <v>0</v>
      </c>
      <c r="EK22" s="97">
        <v>0</v>
      </c>
      <c r="EL22" s="97">
        <v>0</v>
      </c>
      <c r="EM22" s="97">
        <v>0</v>
      </c>
      <c r="EN22" s="97">
        <v>0</v>
      </c>
      <c r="EO22" s="97">
        <v>0</v>
      </c>
      <c r="EP22" s="97">
        <v>0</v>
      </c>
      <c r="EQ22" s="97">
        <v>0</v>
      </c>
      <c r="ER22" s="97">
        <v>0</v>
      </c>
      <c r="ES22" s="97">
        <v>0</v>
      </c>
      <c r="ET22" s="97">
        <v>0</v>
      </c>
      <c r="EU22" s="97">
        <v>0</v>
      </c>
      <c r="EV22" s="97">
        <v>0</v>
      </c>
      <c r="EW22" s="97">
        <v>0</v>
      </c>
      <c r="EX22" s="97">
        <v>0</v>
      </c>
      <c r="EY22" s="97">
        <v>0</v>
      </c>
      <c r="EZ22" s="97">
        <v>0</v>
      </c>
      <c r="FA22" s="97">
        <v>0</v>
      </c>
      <c r="FB22" s="97">
        <v>0</v>
      </c>
      <c r="FC22" s="97">
        <v>0</v>
      </c>
      <c r="FD22" s="97">
        <v>0</v>
      </c>
      <c r="FE22" s="97">
        <v>0</v>
      </c>
      <c r="FF22" s="97">
        <v>0</v>
      </c>
      <c r="FG22" s="97">
        <v>0</v>
      </c>
      <c r="FH22" s="97">
        <v>0</v>
      </c>
      <c r="FI22" s="97">
        <v>0</v>
      </c>
      <c r="FJ22" s="97">
        <v>0</v>
      </c>
      <c r="FK22" s="97">
        <v>0</v>
      </c>
      <c r="FL22" s="97">
        <v>0</v>
      </c>
      <c r="FM22" s="97">
        <v>0</v>
      </c>
      <c r="FN22" s="97">
        <v>0</v>
      </c>
      <c r="FO22" s="97">
        <v>0</v>
      </c>
      <c r="FP22" s="97">
        <v>0</v>
      </c>
      <c r="FQ22" s="97">
        <v>0</v>
      </c>
      <c r="FR22" s="97">
        <v>0</v>
      </c>
      <c r="FS22" s="97">
        <v>0</v>
      </c>
      <c r="FT22" s="97">
        <v>0</v>
      </c>
      <c r="FU22" s="97">
        <v>0</v>
      </c>
      <c r="FV22" s="97">
        <v>0</v>
      </c>
      <c r="FW22" s="97">
        <v>0</v>
      </c>
      <c r="FX22" s="97">
        <v>0</v>
      </c>
      <c r="FY22" s="97">
        <v>0</v>
      </c>
      <c r="FZ22" s="97">
        <v>0</v>
      </c>
      <c r="GA22" s="97">
        <v>0</v>
      </c>
      <c r="GB22" s="97">
        <v>0</v>
      </c>
      <c r="GC22" s="97">
        <v>0</v>
      </c>
      <c r="GD22" s="97">
        <v>0</v>
      </c>
      <c r="GE22" s="97">
        <v>0</v>
      </c>
      <c r="GF22" s="97">
        <v>0</v>
      </c>
      <c r="GG22" s="97">
        <v>0</v>
      </c>
      <c r="GH22" s="97">
        <v>0</v>
      </c>
      <c r="GI22" s="97">
        <v>0</v>
      </c>
      <c r="GJ22" s="97">
        <v>0</v>
      </c>
      <c r="GK22" s="97">
        <v>0</v>
      </c>
      <c r="GL22" s="97">
        <v>0</v>
      </c>
      <c r="GM22" s="97">
        <v>0</v>
      </c>
      <c r="GN22" s="97">
        <v>0</v>
      </c>
      <c r="GO22" s="97">
        <v>0</v>
      </c>
      <c r="GP22" s="97">
        <v>0</v>
      </c>
      <c r="GQ22" s="97">
        <v>0</v>
      </c>
      <c r="GR22" s="97">
        <v>0</v>
      </c>
      <c r="GS22" s="97">
        <v>0</v>
      </c>
      <c r="GT22" s="97">
        <v>0</v>
      </c>
      <c r="GU22" s="97">
        <v>0</v>
      </c>
      <c r="GV22" s="97">
        <v>0</v>
      </c>
      <c r="GW22" s="97">
        <v>0</v>
      </c>
      <c r="GX22" s="97">
        <v>0</v>
      </c>
      <c r="GY22" s="97">
        <v>0</v>
      </c>
      <c r="GZ22" s="97">
        <v>0</v>
      </c>
      <c r="HA22" s="97">
        <v>0</v>
      </c>
      <c r="HB22" s="97">
        <v>0</v>
      </c>
      <c r="HC22" s="97">
        <v>0</v>
      </c>
    </row>
    <row r="23" spans="1:211" ht="14.55" customHeight="1" x14ac:dyDescent="0.45">
      <c r="A23" s="93" t="s">
        <v>2383</v>
      </c>
      <c r="B23" s="97">
        <v>0</v>
      </c>
      <c r="C23" s="97">
        <v>0</v>
      </c>
      <c r="D23" s="97">
        <v>0</v>
      </c>
      <c r="E23" s="97">
        <v>0</v>
      </c>
      <c r="F23" s="97">
        <v>0</v>
      </c>
      <c r="G23" s="97">
        <v>0</v>
      </c>
      <c r="H23" s="91"/>
      <c r="I23" s="97">
        <v>0</v>
      </c>
      <c r="J23" s="97">
        <v>-13064.840757669501</v>
      </c>
      <c r="K23" s="97">
        <v>0</v>
      </c>
      <c r="L23" s="97">
        <v>-13064.840757669501</v>
      </c>
      <c r="M23" s="97">
        <v>-13064.840757669501</v>
      </c>
      <c r="N23" s="97">
        <v>1E-3</v>
      </c>
      <c r="O23" s="91"/>
      <c r="P23" s="97">
        <v>0</v>
      </c>
      <c r="Q23" s="97">
        <v>0</v>
      </c>
      <c r="R23" s="97">
        <v>0</v>
      </c>
      <c r="S23" s="97">
        <v>0</v>
      </c>
      <c r="T23" s="97">
        <v>0</v>
      </c>
      <c r="U23" s="97">
        <v>0</v>
      </c>
      <c r="V23" s="97">
        <v>0</v>
      </c>
      <c r="W23" s="97">
        <v>0</v>
      </c>
      <c r="X23" s="97">
        <v>0</v>
      </c>
      <c r="Y23" s="97">
        <v>0</v>
      </c>
      <c r="Z23" s="97">
        <v>0</v>
      </c>
      <c r="AA23" s="97">
        <v>0</v>
      </c>
      <c r="AB23" s="97">
        <v>0</v>
      </c>
      <c r="AC23" s="97">
        <v>0</v>
      </c>
      <c r="AD23" s="97">
        <v>0</v>
      </c>
      <c r="AE23" s="97">
        <v>0</v>
      </c>
      <c r="AF23" s="97">
        <v>0</v>
      </c>
      <c r="AG23" s="97">
        <v>0</v>
      </c>
      <c r="AH23" s="97">
        <v>0</v>
      </c>
      <c r="AI23" s="97">
        <v>0</v>
      </c>
      <c r="AJ23" s="97">
        <v>0</v>
      </c>
      <c r="AK23" s="97">
        <v>0</v>
      </c>
      <c r="AL23" s="97">
        <v>0</v>
      </c>
      <c r="AM23" s="97">
        <v>0</v>
      </c>
      <c r="AN23" s="97">
        <v>0</v>
      </c>
      <c r="AO23" s="97">
        <v>0</v>
      </c>
      <c r="AP23" s="97">
        <v>0</v>
      </c>
      <c r="AQ23" s="97">
        <v>0</v>
      </c>
      <c r="AR23" s="97">
        <v>0</v>
      </c>
      <c r="AS23" s="97">
        <v>0</v>
      </c>
      <c r="AT23" s="97">
        <v>0</v>
      </c>
      <c r="AU23" s="97">
        <v>0</v>
      </c>
      <c r="AV23" s="97">
        <v>0</v>
      </c>
      <c r="AW23" s="97">
        <v>0</v>
      </c>
      <c r="AX23" s="97">
        <v>0</v>
      </c>
      <c r="AY23" s="97">
        <v>0</v>
      </c>
      <c r="AZ23" s="97">
        <v>0</v>
      </c>
      <c r="BA23" s="97">
        <v>0</v>
      </c>
      <c r="BB23" s="97">
        <v>0</v>
      </c>
      <c r="BC23" s="97">
        <v>0</v>
      </c>
      <c r="BD23" s="97">
        <v>0</v>
      </c>
      <c r="BE23" s="97">
        <v>0</v>
      </c>
      <c r="BF23" s="97">
        <v>0</v>
      </c>
      <c r="BG23" s="97">
        <v>0</v>
      </c>
      <c r="BH23" s="97">
        <v>0</v>
      </c>
      <c r="BI23" s="97">
        <v>0</v>
      </c>
      <c r="BJ23" s="97">
        <v>0</v>
      </c>
      <c r="BK23" s="97">
        <v>0</v>
      </c>
      <c r="BL23" s="97">
        <v>0</v>
      </c>
      <c r="BM23" s="97">
        <v>0</v>
      </c>
      <c r="BN23" s="97">
        <v>0</v>
      </c>
      <c r="BO23" s="97">
        <v>0</v>
      </c>
      <c r="BP23" s="97">
        <v>0</v>
      </c>
      <c r="BQ23" s="97">
        <v>0</v>
      </c>
      <c r="BR23" s="97">
        <v>0</v>
      </c>
      <c r="BS23" s="97">
        <v>0</v>
      </c>
      <c r="BT23" s="97">
        <v>0</v>
      </c>
      <c r="BU23" s="97">
        <v>0</v>
      </c>
      <c r="BV23" s="97">
        <v>0</v>
      </c>
      <c r="BW23" s="97">
        <v>0</v>
      </c>
      <c r="BX23" s="97">
        <v>0</v>
      </c>
      <c r="BY23" s="97">
        <v>0</v>
      </c>
      <c r="BZ23" s="97">
        <v>0</v>
      </c>
      <c r="CA23" s="97">
        <v>0</v>
      </c>
      <c r="CB23" s="97">
        <v>0</v>
      </c>
      <c r="CC23" s="97">
        <v>0</v>
      </c>
      <c r="CD23" s="97">
        <v>0</v>
      </c>
      <c r="CE23" s="97">
        <v>0</v>
      </c>
      <c r="CF23" s="97">
        <v>0</v>
      </c>
      <c r="CG23" s="97">
        <v>0</v>
      </c>
      <c r="CH23" s="97">
        <v>0</v>
      </c>
      <c r="CI23" s="97">
        <v>0</v>
      </c>
      <c r="CJ23" s="97">
        <v>0</v>
      </c>
      <c r="CK23" s="97">
        <v>0</v>
      </c>
      <c r="CL23" s="97">
        <v>0</v>
      </c>
      <c r="CM23" s="97">
        <v>0</v>
      </c>
      <c r="CN23" s="97">
        <v>0</v>
      </c>
      <c r="CO23" s="97">
        <v>0</v>
      </c>
      <c r="CP23" s="97">
        <v>0</v>
      </c>
      <c r="CQ23" s="97">
        <v>0</v>
      </c>
      <c r="CR23" s="97">
        <v>0</v>
      </c>
      <c r="CS23" s="97">
        <v>0</v>
      </c>
      <c r="CT23" s="97">
        <v>0</v>
      </c>
      <c r="CU23" s="97">
        <v>0</v>
      </c>
      <c r="CV23" s="97">
        <v>0</v>
      </c>
      <c r="CW23" s="97">
        <v>0</v>
      </c>
      <c r="CX23" s="97">
        <v>0</v>
      </c>
      <c r="CY23" s="97">
        <v>0</v>
      </c>
      <c r="CZ23" s="97">
        <v>0</v>
      </c>
      <c r="DA23" s="97">
        <v>0</v>
      </c>
      <c r="DB23" s="97">
        <v>0</v>
      </c>
      <c r="DC23" s="97">
        <v>0</v>
      </c>
      <c r="DD23" s="97">
        <v>0</v>
      </c>
      <c r="DE23" s="97">
        <v>0</v>
      </c>
      <c r="DF23" s="97">
        <v>0</v>
      </c>
      <c r="DG23" s="97">
        <v>0</v>
      </c>
      <c r="DH23" s="97">
        <v>0</v>
      </c>
      <c r="DI23" s="97">
        <v>0</v>
      </c>
      <c r="DJ23" s="97">
        <v>0</v>
      </c>
      <c r="DK23" s="97">
        <v>0</v>
      </c>
      <c r="DL23" s="97">
        <v>0</v>
      </c>
      <c r="DM23" s="97">
        <v>0</v>
      </c>
      <c r="DN23" s="97">
        <v>0</v>
      </c>
      <c r="DO23" s="97">
        <v>0</v>
      </c>
      <c r="DP23" s="97">
        <v>0</v>
      </c>
      <c r="DQ23" s="97">
        <v>0</v>
      </c>
      <c r="DR23" s="97">
        <v>0</v>
      </c>
      <c r="DS23" s="97">
        <v>0</v>
      </c>
      <c r="DT23" s="97">
        <v>0</v>
      </c>
      <c r="DU23" s="97">
        <v>0</v>
      </c>
      <c r="DV23" s="97">
        <v>0</v>
      </c>
      <c r="DW23" s="97">
        <v>0</v>
      </c>
      <c r="DX23" s="97">
        <v>0</v>
      </c>
      <c r="DY23" s="97">
        <v>0</v>
      </c>
      <c r="DZ23" s="97">
        <v>0</v>
      </c>
      <c r="EA23" s="97">
        <v>0</v>
      </c>
      <c r="EB23" s="97">
        <v>0</v>
      </c>
      <c r="EC23" s="97">
        <v>0</v>
      </c>
      <c r="ED23" s="97">
        <v>0</v>
      </c>
      <c r="EE23" s="97">
        <v>0</v>
      </c>
      <c r="EF23" s="97">
        <v>0</v>
      </c>
      <c r="EG23" s="97">
        <v>0</v>
      </c>
      <c r="EH23" s="97">
        <v>0</v>
      </c>
      <c r="EI23" s="97">
        <v>0</v>
      </c>
      <c r="EJ23" s="97">
        <v>0</v>
      </c>
      <c r="EK23" s="97">
        <v>0</v>
      </c>
      <c r="EL23" s="97">
        <v>0</v>
      </c>
      <c r="EM23" s="97">
        <v>0</v>
      </c>
      <c r="EN23" s="97">
        <v>0</v>
      </c>
      <c r="EO23" s="97">
        <v>0</v>
      </c>
      <c r="EP23" s="97">
        <v>0</v>
      </c>
      <c r="EQ23" s="97">
        <v>0</v>
      </c>
      <c r="ER23" s="97">
        <v>0</v>
      </c>
      <c r="ES23" s="97">
        <v>0</v>
      </c>
      <c r="ET23" s="97">
        <v>0</v>
      </c>
      <c r="EU23" s="97">
        <v>0</v>
      </c>
      <c r="EV23" s="97">
        <v>0</v>
      </c>
      <c r="EW23" s="97">
        <v>0</v>
      </c>
      <c r="EX23" s="97">
        <v>0</v>
      </c>
      <c r="EY23" s="97">
        <v>0</v>
      </c>
      <c r="EZ23" s="97">
        <v>0</v>
      </c>
      <c r="FA23" s="97">
        <v>0</v>
      </c>
      <c r="FB23" s="97">
        <v>0</v>
      </c>
      <c r="FC23" s="97">
        <v>0</v>
      </c>
      <c r="FD23" s="97">
        <v>0</v>
      </c>
      <c r="FE23" s="97">
        <v>0</v>
      </c>
      <c r="FF23" s="97">
        <v>0</v>
      </c>
      <c r="FG23" s="97">
        <v>0</v>
      </c>
      <c r="FH23" s="97">
        <v>0</v>
      </c>
      <c r="FI23" s="97">
        <v>0</v>
      </c>
      <c r="FJ23" s="97">
        <v>0</v>
      </c>
      <c r="FK23" s="97">
        <v>0</v>
      </c>
      <c r="FL23" s="97">
        <v>0</v>
      </c>
      <c r="FM23" s="97">
        <v>0</v>
      </c>
      <c r="FN23" s="97">
        <v>0</v>
      </c>
      <c r="FO23" s="97">
        <v>0</v>
      </c>
      <c r="FP23" s="97">
        <v>0</v>
      </c>
      <c r="FQ23" s="97">
        <v>0</v>
      </c>
      <c r="FR23" s="97">
        <v>0</v>
      </c>
      <c r="FS23" s="97">
        <v>0</v>
      </c>
      <c r="FT23" s="97">
        <v>0</v>
      </c>
      <c r="FU23" s="97">
        <v>0</v>
      </c>
      <c r="FV23" s="97">
        <v>0</v>
      </c>
      <c r="FW23" s="97">
        <v>0</v>
      </c>
      <c r="FX23" s="97">
        <v>0</v>
      </c>
      <c r="FY23" s="97">
        <v>0</v>
      </c>
      <c r="FZ23" s="97">
        <v>0</v>
      </c>
      <c r="GA23" s="97">
        <v>0</v>
      </c>
      <c r="GB23" s="97">
        <v>0</v>
      </c>
      <c r="GC23" s="97">
        <v>0</v>
      </c>
      <c r="GD23" s="97">
        <v>0</v>
      </c>
      <c r="GE23" s="97">
        <v>0</v>
      </c>
      <c r="GF23" s="97">
        <v>0</v>
      </c>
      <c r="GG23" s="97">
        <v>0</v>
      </c>
      <c r="GH23" s="97">
        <v>0</v>
      </c>
      <c r="GI23" s="97">
        <v>0</v>
      </c>
      <c r="GJ23" s="97">
        <v>0</v>
      </c>
      <c r="GK23" s="97">
        <v>0</v>
      </c>
      <c r="GL23" s="97">
        <v>0</v>
      </c>
      <c r="GM23" s="97">
        <v>0</v>
      </c>
      <c r="GN23" s="97">
        <v>0</v>
      </c>
      <c r="GO23" s="97">
        <v>0</v>
      </c>
      <c r="GP23" s="97">
        <v>0</v>
      </c>
      <c r="GQ23" s="97">
        <v>0</v>
      </c>
      <c r="GR23" s="97">
        <v>0</v>
      </c>
      <c r="GS23" s="97">
        <v>0</v>
      </c>
      <c r="GT23" s="97">
        <v>0</v>
      </c>
      <c r="GU23" s="97">
        <v>0</v>
      </c>
      <c r="GV23" s="97">
        <v>0</v>
      </c>
      <c r="GW23" s="97">
        <v>0</v>
      </c>
      <c r="GX23" s="97">
        <v>0</v>
      </c>
      <c r="GY23" s="97">
        <v>0</v>
      </c>
      <c r="GZ23" s="97">
        <v>0</v>
      </c>
      <c r="HA23" s="97">
        <v>0</v>
      </c>
      <c r="HB23" s="97">
        <v>0</v>
      </c>
      <c r="HC23" s="97">
        <v>0</v>
      </c>
    </row>
    <row r="24" spans="1:211" ht="14.55" customHeight="1" x14ac:dyDescent="0.45">
      <c r="A24" s="93" t="s">
        <v>2384</v>
      </c>
      <c r="B24" s="97">
        <v>-2116068.2451253501</v>
      </c>
      <c r="C24" s="97">
        <v>0</v>
      </c>
      <c r="D24" s="97">
        <v>0</v>
      </c>
      <c r="E24" s="97">
        <v>0</v>
      </c>
      <c r="F24" s="97">
        <v>-2116068.2451253501</v>
      </c>
      <c r="G24" s="97">
        <v>0.13880000000000001</v>
      </c>
      <c r="H24" s="91"/>
      <c r="I24" s="97">
        <v>-2177285.9943329701</v>
      </c>
      <c r="J24" s="97">
        <v>0</v>
      </c>
      <c r="K24" s="97">
        <v>0</v>
      </c>
      <c r="L24" s="97">
        <v>0</v>
      </c>
      <c r="M24" s="97">
        <v>-2177285.9943329701</v>
      </c>
      <c r="N24" s="97">
        <v>0.15970000000000001</v>
      </c>
      <c r="O24" s="91"/>
      <c r="P24" s="97">
        <v>0</v>
      </c>
      <c r="Q24" s="97">
        <v>-2116068.2451253501</v>
      </c>
      <c r="R24" s="97">
        <v>-2116068.2451253501</v>
      </c>
      <c r="S24" s="97">
        <v>-2116068.2451253501</v>
      </c>
      <c r="T24" s="97">
        <v>-2116068.2451253501</v>
      </c>
      <c r="U24" s="97">
        <v>0</v>
      </c>
      <c r="V24" s="97">
        <v>0</v>
      </c>
      <c r="W24" s="97">
        <v>0</v>
      </c>
      <c r="X24" s="97">
        <v>0</v>
      </c>
      <c r="Y24" s="97">
        <v>0</v>
      </c>
      <c r="Z24" s="97">
        <v>0</v>
      </c>
      <c r="AA24" s="97">
        <v>0</v>
      </c>
      <c r="AB24" s="97">
        <v>0</v>
      </c>
      <c r="AC24" s="97">
        <v>0</v>
      </c>
      <c r="AD24" s="97">
        <v>0</v>
      </c>
      <c r="AE24" s="97">
        <v>0</v>
      </c>
      <c r="AF24" s="97">
        <v>0</v>
      </c>
      <c r="AG24" s="97">
        <v>0</v>
      </c>
      <c r="AH24" s="97">
        <v>0</v>
      </c>
      <c r="AI24" s="97">
        <v>0</v>
      </c>
      <c r="AJ24" s="97">
        <v>0</v>
      </c>
      <c r="AK24" s="97">
        <v>0</v>
      </c>
      <c r="AL24" s="97">
        <v>0</v>
      </c>
      <c r="AM24" s="97">
        <v>0</v>
      </c>
      <c r="AN24" s="97">
        <v>0</v>
      </c>
      <c r="AO24" s="97">
        <v>0</v>
      </c>
      <c r="AP24" s="97">
        <v>0</v>
      </c>
      <c r="AQ24" s="97">
        <v>0</v>
      </c>
      <c r="AR24" s="97">
        <v>-2116068.2451253501</v>
      </c>
      <c r="AS24" s="97">
        <v>-2116068.2451253501</v>
      </c>
      <c r="AT24" s="97">
        <v>-2116068.2451253501</v>
      </c>
      <c r="AU24" s="97">
        <v>0</v>
      </c>
      <c r="AV24" s="97">
        <v>0</v>
      </c>
      <c r="AW24" s="97">
        <v>0</v>
      </c>
      <c r="AX24" s="97">
        <v>0</v>
      </c>
      <c r="AY24" s="97">
        <v>0</v>
      </c>
      <c r="AZ24" s="97">
        <v>0</v>
      </c>
      <c r="BA24" s="97">
        <v>0</v>
      </c>
      <c r="BB24" s="97">
        <v>0</v>
      </c>
      <c r="BC24" s="97">
        <v>0</v>
      </c>
      <c r="BD24" s="97">
        <v>0</v>
      </c>
      <c r="BE24" s="97">
        <v>0</v>
      </c>
      <c r="BF24" s="97">
        <v>0</v>
      </c>
      <c r="BG24" s="97">
        <v>0</v>
      </c>
      <c r="BH24" s="97">
        <v>0</v>
      </c>
      <c r="BI24" s="97">
        <v>0</v>
      </c>
      <c r="BJ24" s="97">
        <v>0</v>
      </c>
      <c r="BK24" s="97">
        <v>0</v>
      </c>
      <c r="BL24" s="97">
        <v>0</v>
      </c>
      <c r="BM24" s="97">
        <v>0</v>
      </c>
      <c r="BN24" s="97">
        <v>0</v>
      </c>
      <c r="BO24" s="97">
        <v>0</v>
      </c>
      <c r="BP24" s="97">
        <v>0</v>
      </c>
      <c r="BQ24" s="97">
        <v>0</v>
      </c>
      <c r="BR24" s="97">
        <v>0</v>
      </c>
      <c r="BS24" s="97">
        <v>0</v>
      </c>
      <c r="BT24" s="97">
        <v>0</v>
      </c>
      <c r="BU24" s="97">
        <v>0</v>
      </c>
      <c r="BV24" s="97">
        <v>0</v>
      </c>
      <c r="BW24" s="97">
        <v>0</v>
      </c>
      <c r="BX24" s="97">
        <v>0</v>
      </c>
      <c r="BY24" s="97">
        <v>0</v>
      </c>
      <c r="BZ24" s="97">
        <v>0</v>
      </c>
      <c r="CA24" s="97">
        <v>0</v>
      </c>
      <c r="CB24" s="97">
        <v>0</v>
      </c>
      <c r="CC24" s="97">
        <v>0</v>
      </c>
      <c r="CD24" s="97">
        <v>0</v>
      </c>
      <c r="CE24" s="97">
        <v>0</v>
      </c>
      <c r="CF24" s="97">
        <v>0</v>
      </c>
      <c r="CG24" s="97">
        <v>0</v>
      </c>
      <c r="CH24" s="97">
        <v>0</v>
      </c>
      <c r="CI24" s="97">
        <v>0</v>
      </c>
      <c r="CJ24" s="97">
        <v>0</v>
      </c>
      <c r="CK24" s="97">
        <v>0</v>
      </c>
      <c r="CL24" s="97">
        <v>0</v>
      </c>
      <c r="CM24" s="97">
        <v>0</v>
      </c>
      <c r="CN24" s="97">
        <v>0</v>
      </c>
      <c r="CO24" s="97">
        <v>0</v>
      </c>
      <c r="CP24" s="97">
        <v>0</v>
      </c>
      <c r="CQ24" s="97">
        <v>0</v>
      </c>
      <c r="CR24" s="97">
        <v>0</v>
      </c>
      <c r="CS24" s="97">
        <v>0</v>
      </c>
      <c r="CT24" s="97">
        <v>0</v>
      </c>
      <c r="CU24" s="97">
        <v>0</v>
      </c>
      <c r="CV24" s="97">
        <v>0</v>
      </c>
      <c r="CW24" s="97">
        <v>0</v>
      </c>
      <c r="CX24" s="97">
        <v>0</v>
      </c>
      <c r="CY24" s="97">
        <v>0</v>
      </c>
      <c r="CZ24" s="97">
        <v>0</v>
      </c>
      <c r="DA24" s="97">
        <v>0</v>
      </c>
      <c r="DB24" s="97">
        <v>0</v>
      </c>
      <c r="DC24" s="97">
        <v>0</v>
      </c>
      <c r="DD24" s="97">
        <v>0</v>
      </c>
      <c r="DE24" s="97">
        <v>0</v>
      </c>
      <c r="DF24" s="97">
        <v>0</v>
      </c>
      <c r="DG24" s="97">
        <v>0</v>
      </c>
      <c r="DH24" s="97">
        <v>0</v>
      </c>
      <c r="DI24" s="97">
        <v>0</v>
      </c>
      <c r="DJ24" s="97">
        <v>0</v>
      </c>
      <c r="DK24" s="97">
        <v>0</v>
      </c>
      <c r="DL24" s="97">
        <v>0</v>
      </c>
      <c r="DM24" s="97">
        <v>0</v>
      </c>
      <c r="DN24" s="97">
        <v>0</v>
      </c>
      <c r="DO24" s="97">
        <v>0</v>
      </c>
      <c r="DP24" s="97">
        <v>0</v>
      </c>
      <c r="DQ24" s="97">
        <v>0</v>
      </c>
      <c r="DR24" s="97">
        <v>0</v>
      </c>
      <c r="DS24" s="97">
        <v>0</v>
      </c>
      <c r="DT24" s="97">
        <v>0</v>
      </c>
      <c r="DU24" s="97">
        <v>0</v>
      </c>
      <c r="DV24" s="97">
        <v>0</v>
      </c>
      <c r="DW24" s="97">
        <v>0</v>
      </c>
      <c r="DX24" s="97">
        <v>0</v>
      </c>
      <c r="DY24" s="97">
        <v>0</v>
      </c>
      <c r="DZ24" s="97">
        <v>0</v>
      </c>
      <c r="EA24" s="97">
        <v>0</v>
      </c>
      <c r="EB24" s="97">
        <v>0</v>
      </c>
      <c r="EC24" s="97">
        <v>0</v>
      </c>
      <c r="ED24" s="97">
        <v>0</v>
      </c>
      <c r="EE24" s="97">
        <v>0</v>
      </c>
      <c r="EF24" s="97">
        <v>0</v>
      </c>
      <c r="EG24" s="97">
        <v>0</v>
      </c>
      <c r="EH24" s="97">
        <v>0</v>
      </c>
      <c r="EI24" s="97">
        <v>0</v>
      </c>
      <c r="EJ24" s="97">
        <v>0</v>
      </c>
      <c r="EK24" s="97">
        <v>0</v>
      </c>
      <c r="EL24" s="97">
        <v>0</v>
      </c>
      <c r="EM24" s="97">
        <v>0</v>
      </c>
      <c r="EN24" s="97">
        <v>0</v>
      </c>
      <c r="EO24" s="97">
        <v>0</v>
      </c>
      <c r="EP24" s="97">
        <v>0</v>
      </c>
      <c r="EQ24" s="97">
        <v>0</v>
      </c>
      <c r="ER24" s="97">
        <v>0</v>
      </c>
      <c r="ES24" s="97">
        <v>0</v>
      </c>
      <c r="ET24" s="97">
        <v>0</v>
      </c>
      <c r="EU24" s="97">
        <v>0</v>
      </c>
      <c r="EV24" s="97">
        <v>0</v>
      </c>
      <c r="EW24" s="97">
        <v>0</v>
      </c>
      <c r="EX24" s="97">
        <v>0</v>
      </c>
      <c r="EY24" s="97">
        <v>0</v>
      </c>
      <c r="EZ24" s="97">
        <v>0</v>
      </c>
      <c r="FA24" s="97">
        <v>0</v>
      </c>
      <c r="FB24" s="97">
        <v>0</v>
      </c>
      <c r="FC24" s="97">
        <v>0</v>
      </c>
      <c r="FD24" s="97">
        <v>0</v>
      </c>
      <c r="FE24" s="97">
        <v>0</v>
      </c>
      <c r="FF24" s="97">
        <v>0</v>
      </c>
      <c r="FG24" s="97">
        <v>0</v>
      </c>
      <c r="FH24" s="97">
        <v>0</v>
      </c>
      <c r="FI24" s="97">
        <v>0</v>
      </c>
      <c r="FJ24" s="97">
        <v>0</v>
      </c>
      <c r="FK24" s="97">
        <v>0</v>
      </c>
      <c r="FL24" s="97">
        <v>0</v>
      </c>
      <c r="FM24" s="97">
        <v>0</v>
      </c>
      <c r="FN24" s="97">
        <v>0</v>
      </c>
      <c r="FO24" s="97">
        <v>0</v>
      </c>
      <c r="FP24" s="97">
        <v>0</v>
      </c>
      <c r="FQ24" s="97">
        <v>0</v>
      </c>
      <c r="FR24" s="97">
        <v>0</v>
      </c>
      <c r="FS24" s="97">
        <v>0</v>
      </c>
      <c r="FT24" s="97">
        <v>0</v>
      </c>
      <c r="FU24" s="97">
        <v>0</v>
      </c>
      <c r="FV24" s="97">
        <v>0</v>
      </c>
      <c r="FW24" s="97">
        <v>0</v>
      </c>
      <c r="FX24" s="97">
        <v>0</v>
      </c>
      <c r="FY24" s="97">
        <v>0</v>
      </c>
      <c r="FZ24" s="97">
        <v>0</v>
      </c>
      <c r="GA24" s="97">
        <v>0</v>
      </c>
      <c r="GB24" s="97">
        <v>0</v>
      </c>
      <c r="GC24" s="97">
        <v>0</v>
      </c>
      <c r="GD24" s="97">
        <v>0</v>
      </c>
      <c r="GE24" s="97">
        <v>0</v>
      </c>
      <c r="GF24" s="97">
        <v>0</v>
      </c>
      <c r="GG24" s="97">
        <v>0</v>
      </c>
      <c r="GH24" s="97">
        <v>0</v>
      </c>
      <c r="GI24" s="97">
        <v>0</v>
      </c>
      <c r="GJ24" s="97">
        <v>0</v>
      </c>
      <c r="GK24" s="97">
        <v>0</v>
      </c>
      <c r="GL24" s="97">
        <v>0</v>
      </c>
      <c r="GM24" s="97">
        <v>0</v>
      </c>
      <c r="GN24" s="97">
        <v>0</v>
      </c>
      <c r="GO24" s="97">
        <v>0</v>
      </c>
      <c r="GP24" s="97">
        <v>0</v>
      </c>
      <c r="GQ24" s="97">
        <v>0</v>
      </c>
      <c r="GR24" s="97">
        <v>0</v>
      </c>
      <c r="GS24" s="97">
        <v>0</v>
      </c>
      <c r="GT24" s="97">
        <v>0</v>
      </c>
      <c r="GU24" s="97">
        <v>0</v>
      </c>
      <c r="GV24" s="97">
        <v>0</v>
      </c>
      <c r="GW24" s="97">
        <v>0</v>
      </c>
      <c r="GX24" s="97">
        <v>-2116068.2451253501</v>
      </c>
      <c r="GY24" s="97">
        <v>0</v>
      </c>
      <c r="GZ24" s="97">
        <v>0</v>
      </c>
      <c r="HA24" s="97">
        <v>0</v>
      </c>
      <c r="HB24" s="97">
        <v>0</v>
      </c>
      <c r="HC24" s="97">
        <v>-2116068.2451253501</v>
      </c>
    </row>
    <row r="25" spans="1:211" ht="14.55" customHeight="1" x14ac:dyDescent="0.45">
      <c r="A25" s="93" t="s">
        <v>2385</v>
      </c>
      <c r="B25" s="97">
        <v>-613837.33136708697</v>
      </c>
      <c r="C25" s="97">
        <v>0</v>
      </c>
      <c r="D25" s="97">
        <v>0</v>
      </c>
      <c r="E25" s="97">
        <v>0</v>
      </c>
      <c r="F25" s="97">
        <v>-613837.33136708697</v>
      </c>
      <c r="G25" s="97">
        <v>4.0300000000000002E-2</v>
      </c>
      <c r="H25" s="91"/>
      <c r="I25" s="97">
        <v>-823534.51685653196</v>
      </c>
      <c r="J25" s="97">
        <v>0</v>
      </c>
      <c r="K25" s="97">
        <v>0</v>
      </c>
      <c r="L25" s="97">
        <v>0</v>
      </c>
      <c r="M25" s="97">
        <v>-823534.51685653196</v>
      </c>
      <c r="N25" s="97">
        <v>6.0400000000000002E-2</v>
      </c>
      <c r="O25" s="91"/>
      <c r="P25" s="97">
        <v>0</v>
      </c>
      <c r="Q25" s="97">
        <v>-613837.33136708697</v>
      </c>
      <c r="R25" s="97">
        <v>-613837.33136708697</v>
      </c>
      <c r="S25" s="97">
        <v>-613837.33136708697</v>
      </c>
      <c r="T25" s="97">
        <v>-613837.33136708697</v>
      </c>
      <c r="U25" s="97">
        <v>0</v>
      </c>
      <c r="V25" s="97">
        <v>0</v>
      </c>
      <c r="W25" s="97">
        <v>0</v>
      </c>
      <c r="X25" s="97">
        <v>0</v>
      </c>
      <c r="Y25" s="97">
        <v>0</v>
      </c>
      <c r="Z25" s="97">
        <v>0</v>
      </c>
      <c r="AA25" s="97">
        <v>0</v>
      </c>
      <c r="AB25" s="97">
        <v>0</v>
      </c>
      <c r="AC25" s="97">
        <v>0</v>
      </c>
      <c r="AD25" s="97">
        <v>0</v>
      </c>
      <c r="AE25" s="97">
        <v>0</v>
      </c>
      <c r="AF25" s="97">
        <v>0</v>
      </c>
      <c r="AG25" s="97">
        <v>0</v>
      </c>
      <c r="AH25" s="97">
        <v>0</v>
      </c>
      <c r="AI25" s="97">
        <v>0</v>
      </c>
      <c r="AJ25" s="97">
        <v>0</v>
      </c>
      <c r="AK25" s="97">
        <v>0</v>
      </c>
      <c r="AL25" s="97">
        <v>0</v>
      </c>
      <c r="AM25" s="97">
        <v>0</v>
      </c>
      <c r="AN25" s="97">
        <v>0</v>
      </c>
      <c r="AO25" s="97">
        <v>0</v>
      </c>
      <c r="AP25" s="97">
        <v>0</v>
      </c>
      <c r="AQ25" s="97">
        <v>0</v>
      </c>
      <c r="AR25" s="97">
        <v>-613837.33136708697</v>
      </c>
      <c r="AS25" s="97">
        <v>-613837.33136708697</v>
      </c>
      <c r="AT25" s="97">
        <v>-613837.33136708697</v>
      </c>
      <c r="AU25" s="97">
        <v>0</v>
      </c>
      <c r="AV25" s="97">
        <v>0</v>
      </c>
      <c r="AW25" s="97">
        <v>0</v>
      </c>
      <c r="AX25" s="97">
        <v>0</v>
      </c>
      <c r="AY25" s="97">
        <v>0</v>
      </c>
      <c r="AZ25" s="97">
        <v>0</v>
      </c>
      <c r="BA25" s="97">
        <v>0</v>
      </c>
      <c r="BB25" s="97">
        <v>0</v>
      </c>
      <c r="BC25" s="97">
        <v>0</v>
      </c>
      <c r="BD25" s="97">
        <v>0</v>
      </c>
      <c r="BE25" s="97">
        <v>0</v>
      </c>
      <c r="BF25" s="97">
        <v>0</v>
      </c>
      <c r="BG25" s="97">
        <v>0</v>
      </c>
      <c r="BH25" s="97">
        <v>0</v>
      </c>
      <c r="BI25" s="97">
        <v>0</v>
      </c>
      <c r="BJ25" s="97">
        <v>0</v>
      </c>
      <c r="BK25" s="97">
        <v>0</v>
      </c>
      <c r="BL25" s="97">
        <v>0</v>
      </c>
      <c r="BM25" s="97">
        <v>0</v>
      </c>
      <c r="BN25" s="97">
        <v>0</v>
      </c>
      <c r="BO25" s="97">
        <v>0</v>
      </c>
      <c r="BP25" s="97">
        <v>0</v>
      </c>
      <c r="BQ25" s="97">
        <v>0</v>
      </c>
      <c r="BR25" s="97">
        <v>0</v>
      </c>
      <c r="BS25" s="97">
        <v>0</v>
      </c>
      <c r="BT25" s="97">
        <v>0</v>
      </c>
      <c r="BU25" s="97">
        <v>0</v>
      </c>
      <c r="BV25" s="97">
        <v>0</v>
      </c>
      <c r="BW25" s="97">
        <v>0</v>
      </c>
      <c r="BX25" s="97">
        <v>0</v>
      </c>
      <c r="BY25" s="97">
        <v>0</v>
      </c>
      <c r="BZ25" s="97">
        <v>0</v>
      </c>
      <c r="CA25" s="97">
        <v>0</v>
      </c>
      <c r="CB25" s="97">
        <v>0</v>
      </c>
      <c r="CC25" s="97">
        <v>0</v>
      </c>
      <c r="CD25" s="97">
        <v>0</v>
      </c>
      <c r="CE25" s="97">
        <v>0</v>
      </c>
      <c r="CF25" s="97">
        <v>0</v>
      </c>
      <c r="CG25" s="97">
        <v>0</v>
      </c>
      <c r="CH25" s="97">
        <v>0</v>
      </c>
      <c r="CI25" s="97">
        <v>0</v>
      </c>
      <c r="CJ25" s="97">
        <v>0</v>
      </c>
      <c r="CK25" s="97">
        <v>0</v>
      </c>
      <c r="CL25" s="97">
        <v>0</v>
      </c>
      <c r="CM25" s="97">
        <v>0</v>
      </c>
      <c r="CN25" s="97">
        <v>0</v>
      </c>
      <c r="CO25" s="97">
        <v>0</v>
      </c>
      <c r="CP25" s="97">
        <v>0</v>
      </c>
      <c r="CQ25" s="97">
        <v>0</v>
      </c>
      <c r="CR25" s="97">
        <v>0</v>
      </c>
      <c r="CS25" s="97">
        <v>0</v>
      </c>
      <c r="CT25" s="97">
        <v>0</v>
      </c>
      <c r="CU25" s="97">
        <v>0</v>
      </c>
      <c r="CV25" s="97">
        <v>0</v>
      </c>
      <c r="CW25" s="97">
        <v>0</v>
      </c>
      <c r="CX25" s="97">
        <v>0</v>
      </c>
      <c r="CY25" s="97">
        <v>0</v>
      </c>
      <c r="CZ25" s="97">
        <v>0</v>
      </c>
      <c r="DA25" s="97">
        <v>0</v>
      </c>
      <c r="DB25" s="97">
        <v>0</v>
      </c>
      <c r="DC25" s="97">
        <v>0</v>
      </c>
      <c r="DD25" s="97">
        <v>0</v>
      </c>
      <c r="DE25" s="97">
        <v>0</v>
      </c>
      <c r="DF25" s="97">
        <v>0</v>
      </c>
      <c r="DG25" s="97">
        <v>0</v>
      </c>
      <c r="DH25" s="97">
        <v>0</v>
      </c>
      <c r="DI25" s="97">
        <v>0</v>
      </c>
      <c r="DJ25" s="97">
        <v>0</v>
      </c>
      <c r="DK25" s="97">
        <v>0</v>
      </c>
      <c r="DL25" s="97">
        <v>0</v>
      </c>
      <c r="DM25" s="97">
        <v>0</v>
      </c>
      <c r="DN25" s="97">
        <v>0</v>
      </c>
      <c r="DO25" s="97">
        <v>0</v>
      </c>
      <c r="DP25" s="97">
        <v>0</v>
      </c>
      <c r="DQ25" s="97">
        <v>0</v>
      </c>
      <c r="DR25" s="97">
        <v>0</v>
      </c>
      <c r="DS25" s="97">
        <v>0</v>
      </c>
      <c r="DT25" s="97">
        <v>0</v>
      </c>
      <c r="DU25" s="97">
        <v>0</v>
      </c>
      <c r="DV25" s="97">
        <v>0</v>
      </c>
      <c r="DW25" s="97">
        <v>0</v>
      </c>
      <c r="DX25" s="97">
        <v>0</v>
      </c>
      <c r="DY25" s="97">
        <v>0</v>
      </c>
      <c r="DZ25" s="97">
        <v>0</v>
      </c>
      <c r="EA25" s="97">
        <v>0</v>
      </c>
      <c r="EB25" s="97">
        <v>0</v>
      </c>
      <c r="EC25" s="97">
        <v>0</v>
      </c>
      <c r="ED25" s="97">
        <v>0</v>
      </c>
      <c r="EE25" s="97">
        <v>0</v>
      </c>
      <c r="EF25" s="97">
        <v>0</v>
      </c>
      <c r="EG25" s="97">
        <v>0</v>
      </c>
      <c r="EH25" s="97">
        <v>0</v>
      </c>
      <c r="EI25" s="97">
        <v>0</v>
      </c>
      <c r="EJ25" s="97">
        <v>0</v>
      </c>
      <c r="EK25" s="97">
        <v>0</v>
      </c>
      <c r="EL25" s="97">
        <v>0</v>
      </c>
      <c r="EM25" s="97">
        <v>0</v>
      </c>
      <c r="EN25" s="97">
        <v>0</v>
      </c>
      <c r="EO25" s="97">
        <v>0</v>
      </c>
      <c r="EP25" s="97">
        <v>0</v>
      </c>
      <c r="EQ25" s="97">
        <v>0</v>
      </c>
      <c r="ER25" s="97">
        <v>0</v>
      </c>
      <c r="ES25" s="97">
        <v>0</v>
      </c>
      <c r="ET25" s="97">
        <v>0</v>
      </c>
      <c r="EU25" s="97">
        <v>0</v>
      </c>
      <c r="EV25" s="97">
        <v>0</v>
      </c>
      <c r="EW25" s="97">
        <v>0</v>
      </c>
      <c r="EX25" s="97">
        <v>0</v>
      </c>
      <c r="EY25" s="97">
        <v>0</v>
      </c>
      <c r="EZ25" s="97">
        <v>0</v>
      </c>
      <c r="FA25" s="97">
        <v>0</v>
      </c>
      <c r="FB25" s="97">
        <v>0</v>
      </c>
      <c r="FC25" s="97">
        <v>0</v>
      </c>
      <c r="FD25" s="97">
        <v>0</v>
      </c>
      <c r="FE25" s="97">
        <v>0</v>
      </c>
      <c r="FF25" s="97">
        <v>0</v>
      </c>
      <c r="FG25" s="97">
        <v>0</v>
      </c>
      <c r="FH25" s="97">
        <v>0</v>
      </c>
      <c r="FI25" s="97">
        <v>0</v>
      </c>
      <c r="FJ25" s="97">
        <v>0</v>
      </c>
      <c r="FK25" s="97">
        <v>0</v>
      </c>
      <c r="FL25" s="97">
        <v>0</v>
      </c>
      <c r="FM25" s="97">
        <v>0</v>
      </c>
      <c r="FN25" s="97">
        <v>0</v>
      </c>
      <c r="FO25" s="97">
        <v>0</v>
      </c>
      <c r="FP25" s="97">
        <v>0</v>
      </c>
      <c r="FQ25" s="97">
        <v>0</v>
      </c>
      <c r="FR25" s="97">
        <v>0</v>
      </c>
      <c r="FS25" s="97">
        <v>0</v>
      </c>
      <c r="FT25" s="97">
        <v>0</v>
      </c>
      <c r="FU25" s="97">
        <v>0</v>
      </c>
      <c r="FV25" s="97">
        <v>0</v>
      </c>
      <c r="FW25" s="97">
        <v>0</v>
      </c>
      <c r="FX25" s="97">
        <v>0</v>
      </c>
      <c r="FY25" s="97">
        <v>0</v>
      </c>
      <c r="FZ25" s="97">
        <v>0</v>
      </c>
      <c r="GA25" s="97">
        <v>0</v>
      </c>
      <c r="GB25" s="97">
        <v>0</v>
      </c>
      <c r="GC25" s="97">
        <v>0</v>
      </c>
      <c r="GD25" s="97">
        <v>0</v>
      </c>
      <c r="GE25" s="97">
        <v>0</v>
      </c>
      <c r="GF25" s="97">
        <v>0</v>
      </c>
      <c r="GG25" s="97">
        <v>0</v>
      </c>
      <c r="GH25" s="97">
        <v>0</v>
      </c>
      <c r="GI25" s="97">
        <v>0</v>
      </c>
      <c r="GJ25" s="97">
        <v>0</v>
      </c>
      <c r="GK25" s="97">
        <v>0</v>
      </c>
      <c r="GL25" s="97">
        <v>0</v>
      </c>
      <c r="GM25" s="97">
        <v>0</v>
      </c>
      <c r="GN25" s="97">
        <v>0</v>
      </c>
      <c r="GO25" s="97">
        <v>0</v>
      </c>
      <c r="GP25" s="97">
        <v>0</v>
      </c>
      <c r="GQ25" s="97">
        <v>0</v>
      </c>
      <c r="GR25" s="97">
        <v>0</v>
      </c>
      <c r="GS25" s="97">
        <v>0</v>
      </c>
      <c r="GT25" s="97">
        <v>0</v>
      </c>
      <c r="GU25" s="97">
        <v>0</v>
      </c>
      <c r="GV25" s="97">
        <v>0</v>
      </c>
      <c r="GW25" s="97">
        <v>0</v>
      </c>
      <c r="GX25" s="97">
        <v>-613837.33136708697</v>
      </c>
      <c r="GY25" s="97">
        <v>0</v>
      </c>
      <c r="GZ25" s="97">
        <v>0</v>
      </c>
      <c r="HA25" s="97">
        <v>0</v>
      </c>
      <c r="HB25" s="97">
        <v>0</v>
      </c>
      <c r="HC25" s="97">
        <v>-613837.33136708697</v>
      </c>
    </row>
    <row r="26" spans="1:211" ht="14.55" customHeight="1" x14ac:dyDescent="0.45">
      <c r="A26" s="93" t="s">
        <v>2386</v>
      </c>
      <c r="B26" s="97">
        <v>0</v>
      </c>
      <c r="C26" s="97">
        <v>0</v>
      </c>
      <c r="D26" s="97">
        <v>0</v>
      </c>
      <c r="E26" s="97">
        <v>0</v>
      </c>
      <c r="F26" s="97">
        <v>0</v>
      </c>
      <c r="G26" s="97">
        <v>0</v>
      </c>
      <c r="H26" s="91"/>
      <c r="I26" s="97">
        <v>0</v>
      </c>
      <c r="J26" s="97">
        <v>-988584.28251937404</v>
      </c>
      <c r="K26" s="97">
        <v>0</v>
      </c>
      <c r="L26" s="97">
        <v>-988584.28251937404</v>
      </c>
      <c r="M26" s="97">
        <v>-988584.28251937404</v>
      </c>
      <c r="N26" s="97">
        <v>7.2499999999999995E-2</v>
      </c>
      <c r="O26" s="91"/>
      <c r="P26" s="97">
        <v>0</v>
      </c>
      <c r="Q26" s="97">
        <v>0</v>
      </c>
      <c r="R26" s="97">
        <v>0</v>
      </c>
      <c r="S26" s="97">
        <v>0</v>
      </c>
      <c r="T26" s="97">
        <v>0</v>
      </c>
      <c r="U26" s="97">
        <v>0</v>
      </c>
      <c r="V26" s="97">
        <v>0</v>
      </c>
      <c r="W26" s="97">
        <v>0</v>
      </c>
      <c r="X26" s="97">
        <v>0</v>
      </c>
      <c r="Y26" s="97">
        <v>0</v>
      </c>
      <c r="Z26" s="97">
        <v>0</v>
      </c>
      <c r="AA26" s="97">
        <v>0</v>
      </c>
      <c r="AB26" s="97">
        <v>0</v>
      </c>
      <c r="AC26" s="97">
        <v>0</v>
      </c>
      <c r="AD26" s="97">
        <v>0</v>
      </c>
      <c r="AE26" s="97">
        <v>0</v>
      </c>
      <c r="AF26" s="97">
        <v>0</v>
      </c>
      <c r="AG26" s="97">
        <v>0</v>
      </c>
      <c r="AH26" s="97">
        <v>0</v>
      </c>
      <c r="AI26" s="97">
        <v>0</v>
      </c>
      <c r="AJ26" s="97">
        <v>0</v>
      </c>
      <c r="AK26" s="97">
        <v>0</v>
      </c>
      <c r="AL26" s="97">
        <v>0</v>
      </c>
      <c r="AM26" s="97">
        <v>0</v>
      </c>
      <c r="AN26" s="97">
        <v>0</v>
      </c>
      <c r="AO26" s="97">
        <v>0</v>
      </c>
      <c r="AP26" s="97">
        <v>0</v>
      </c>
      <c r="AQ26" s="97">
        <v>0</v>
      </c>
      <c r="AR26" s="97">
        <v>0</v>
      </c>
      <c r="AS26" s="97">
        <v>0</v>
      </c>
      <c r="AT26" s="97">
        <v>0</v>
      </c>
      <c r="AU26" s="97">
        <v>0</v>
      </c>
      <c r="AV26" s="97">
        <v>0</v>
      </c>
      <c r="AW26" s="97">
        <v>0</v>
      </c>
      <c r="AX26" s="97">
        <v>0</v>
      </c>
      <c r="AY26" s="97">
        <v>0</v>
      </c>
      <c r="AZ26" s="97">
        <v>0</v>
      </c>
      <c r="BA26" s="97">
        <v>0</v>
      </c>
      <c r="BB26" s="97">
        <v>0</v>
      </c>
      <c r="BC26" s="97">
        <v>0</v>
      </c>
      <c r="BD26" s="97">
        <v>0</v>
      </c>
      <c r="BE26" s="97">
        <v>0</v>
      </c>
      <c r="BF26" s="97">
        <v>0</v>
      </c>
      <c r="BG26" s="97">
        <v>0</v>
      </c>
      <c r="BH26" s="97">
        <v>0</v>
      </c>
      <c r="BI26" s="97">
        <v>0</v>
      </c>
      <c r="BJ26" s="97">
        <v>0</v>
      </c>
      <c r="BK26" s="97">
        <v>0</v>
      </c>
      <c r="BL26" s="97">
        <v>0</v>
      </c>
      <c r="BM26" s="97">
        <v>0</v>
      </c>
      <c r="BN26" s="97">
        <v>0</v>
      </c>
      <c r="BO26" s="97">
        <v>0</v>
      </c>
      <c r="BP26" s="97">
        <v>0</v>
      </c>
      <c r="BQ26" s="97">
        <v>0</v>
      </c>
      <c r="BR26" s="97">
        <v>0</v>
      </c>
      <c r="BS26" s="97">
        <v>0</v>
      </c>
      <c r="BT26" s="97">
        <v>0</v>
      </c>
      <c r="BU26" s="97">
        <v>0</v>
      </c>
      <c r="BV26" s="97">
        <v>0</v>
      </c>
      <c r="BW26" s="97">
        <v>0</v>
      </c>
      <c r="BX26" s="97">
        <v>0</v>
      </c>
      <c r="BY26" s="97">
        <v>0</v>
      </c>
      <c r="BZ26" s="97">
        <v>0</v>
      </c>
      <c r="CA26" s="97">
        <v>0</v>
      </c>
      <c r="CB26" s="97">
        <v>0</v>
      </c>
      <c r="CC26" s="97">
        <v>0</v>
      </c>
      <c r="CD26" s="97">
        <v>0</v>
      </c>
      <c r="CE26" s="97">
        <v>0</v>
      </c>
      <c r="CF26" s="97">
        <v>0</v>
      </c>
      <c r="CG26" s="97">
        <v>0</v>
      </c>
      <c r="CH26" s="97">
        <v>0</v>
      </c>
      <c r="CI26" s="97">
        <v>0</v>
      </c>
      <c r="CJ26" s="97">
        <v>0</v>
      </c>
      <c r="CK26" s="97">
        <v>0</v>
      </c>
      <c r="CL26" s="97">
        <v>0</v>
      </c>
      <c r="CM26" s="97">
        <v>0</v>
      </c>
      <c r="CN26" s="97">
        <v>0</v>
      </c>
      <c r="CO26" s="97">
        <v>0</v>
      </c>
      <c r="CP26" s="97">
        <v>0</v>
      </c>
      <c r="CQ26" s="97">
        <v>0</v>
      </c>
      <c r="CR26" s="97">
        <v>0</v>
      </c>
      <c r="CS26" s="97">
        <v>0</v>
      </c>
      <c r="CT26" s="97">
        <v>0</v>
      </c>
      <c r="CU26" s="97">
        <v>0</v>
      </c>
      <c r="CV26" s="97">
        <v>0</v>
      </c>
      <c r="CW26" s="97">
        <v>0</v>
      </c>
      <c r="CX26" s="97">
        <v>0</v>
      </c>
      <c r="CY26" s="97">
        <v>0</v>
      </c>
      <c r="CZ26" s="97">
        <v>0</v>
      </c>
      <c r="DA26" s="97">
        <v>0</v>
      </c>
      <c r="DB26" s="97">
        <v>0</v>
      </c>
      <c r="DC26" s="97">
        <v>0</v>
      </c>
      <c r="DD26" s="97">
        <v>0</v>
      </c>
      <c r="DE26" s="97">
        <v>0</v>
      </c>
      <c r="DF26" s="97">
        <v>0</v>
      </c>
      <c r="DG26" s="97">
        <v>0</v>
      </c>
      <c r="DH26" s="97">
        <v>0</v>
      </c>
      <c r="DI26" s="97">
        <v>0</v>
      </c>
      <c r="DJ26" s="97">
        <v>0</v>
      </c>
      <c r="DK26" s="97">
        <v>0</v>
      </c>
      <c r="DL26" s="97">
        <v>0</v>
      </c>
      <c r="DM26" s="97">
        <v>0</v>
      </c>
      <c r="DN26" s="97">
        <v>0</v>
      </c>
      <c r="DO26" s="97">
        <v>0</v>
      </c>
      <c r="DP26" s="97">
        <v>0</v>
      </c>
      <c r="DQ26" s="97">
        <v>0</v>
      </c>
      <c r="DR26" s="97">
        <v>0</v>
      </c>
      <c r="DS26" s="97">
        <v>0</v>
      </c>
      <c r="DT26" s="97">
        <v>0</v>
      </c>
      <c r="DU26" s="97">
        <v>0</v>
      </c>
      <c r="DV26" s="97">
        <v>0</v>
      </c>
      <c r="DW26" s="97">
        <v>0</v>
      </c>
      <c r="DX26" s="97">
        <v>0</v>
      </c>
      <c r="DY26" s="97">
        <v>0</v>
      </c>
      <c r="DZ26" s="97">
        <v>0</v>
      </c>
      <c r="EA26" s="97">
        <v>0</v>
      </c>
      <c r="EB26" s="97">
        <v>0</v>
      </c>
      <c r="EC26" s="97">
        <v>0</v>
      </c>
      <c r="ED26" s="97">
        <v>0</v>
      </c>
      <c r="EE26" s="97">
        <v>0</v>
      </c>
      <c r="EF26" s="97">
        <v>0</v>
      </c>
      <c r="EG26" s="97">
        <v>0</v>
      </c>
      <c r="EH26" s="97">
        <v>0</v>
      </c>
      <c r="EI26" s="97">
        <v>0</v>
      </c>
      <c r="EJ26" s="97">
        <v>0</v>
      </c>
      <c r="EK26" s="97">
        <v>0</v>
      </c>
      <c r="EL26" s="97">
        <v>0</v>
      </c>
      <c r="EM26" s="97">
        <v>0</v>
      </c>
      <c r="EN26" s="97">
        <v>0</v>
      </c>
      <c r="EO26" s="97">
        <v>0</v>
      </c>
      <c r="EP26" s="97">
        <v>0</v>
      </c>
      <c r="EQ26" s="97">
        <v>0</v>
      </c>
      <c r="ER26" s="97">
        <v>0</v>
      </c>
      <c r="ES26" s="97">
        <v>0</v>
      </c>
      <c r="ET26" s="97">
        <v>0</v>
      </c>
      <c r="EU26" s="97">
        <v>0</v>
      </c>
      <c r="EV26" s="97">
        <v>0</v>
      </c>
      <c r="EW26" s="97">
        <v>0</v>
      </c>
      <c r="EX26" s="97">
        <v>0</v>
      </c>
      <c r="EY26" s="97">
        <v>0</v>
      </c>
      <c r="EZ26" s="97">
        <v>0</v>
      </c>
      <c r="FA26" s="97">
        <v>0</v>
      </c>
      <c r="FB26" s="97">
        <v>0</v>
      </c>
      <c r="FC26" s="97">
        <v>0</v>
      </c>
      <c r="FD26" s="97">
        <v>0</v>
      </c>
      <c r="FE26" s="97">
        <v>0</v>
      </c>
      <c r="FF26" s="97">
        <v>0</v>
      </c>
      <c r="FG26" s="97">
        <v>0</v>
      </c>
      <c r="FH26" s="97">
        <v>0</v>
      </c>
      <c r="FI26" s="97">
        <v>0</v>
      </c>
      <c r="FJ26" s="97">
        <v>0</v>
      </c>
      <c r="FK26" s="97">
        <v>0</v>
      </c>
      <c r="FL26" s="97">
        <v>0</v>
      </c>
      <c r="FM26" s="97">
        <v>0</v>
      </c>
      <c r="FN26" s="97">
        <v>0</v>
      </c>
      <c r="FO26" s="97">
        <v>0</v>
      </c>
      <c r="FP26" s="97">
        <v>0</v>
      </c>
      <c r="FQ26" s="97">
        <v>0</v>
      </c>
      <c r="FR26" s="97">
        <v>0</v>
      </c>
      <c r="FS26" s="97">
        <v>0</v>
      </c>
      <c r="FT26" s="97">
        <v>0</v>
      </c>
      <c r="FU26" s="97">
        <v>0</v>
      </c>
      <c r="FV26" s="97">
        <v>0</v>
      </c>
      <c r="FW26" s="97">
        <v>0</v>
      </c>
      <c r="FX26" s="97">
        <v>0</v>
      </c>
      <c r="FY26" s="97">
        <v>0</v>
      </c>
      <c r="FZ26" s="97">
        <v>0</v>
      </c>
      <c r="GA26" s="97">
        <v>0</v>
      </c>
      <c r="GB26" s="97">
        <v>0</v>
      </c>
      <c r="GC26" s="97">
        <v>0</v>
      </c>
      <c r="GD26" s="97">
        <v>0</v>
      </c>
      <c r="GE26" s="97">
        <v>0</v>
      </c>
      <c r="GF26" s="97">
        <v>0</v>
      </c>
      <c r="GG26" s="97">
        <v>0</v>
      </c>
      <c r="GH26" s="97">
        <v>0</v>
      </c>
      <c r="GI26" s="97">
        <v>0</v>
      </c>
      <c r="GJ26" s="97">
        <v>0</v>
      </c>
      <c r="GK26" s="97">
        <v>0</v>
      </c>
      <c r="GL26" s="97">
        <v>0</v>
      </c>
      <c r="GM26" s="97">
        <v>0</v>
      </c>
      <c r="GN26" s="97">
        <v>0</v>
      </c>
      <c r="GO26" s="97">
        <v>0</v>
      </c>
      <c r="GP26" s="97">
        <v>0</v>
      </c>
      <c r="GQ26" s="97">
        <v>0</v>
      </c>
      <c r="GR26" s="97">
        <v>0</v>
      </c>
      <c r="GS26" s="97">
        <v>0</v>
      </c>
      <c r="GT26" s="97">
        <v>0</v>
      </c>
      <c r="GU26" s="97">
        <v>0</v>
      </c>
      <c r="GV26" s="97">
        <v>0</v>
      </c>
      <c r="GW26" s="97">
        <v>0</v>
      </c>
      <c r="GX26" s="97">
        <v>0</v>
      </c>
      <c r="GY26" s="97">
        <v>0</v>
      </c>
      <c r="GZ26" s="97">
        <v>0</v>
      </c>
      <c r="HA26" s="97">
        <v>0</v>
      </c>
      <c r="HB26" s="97">
        <v>0</v>
      </c>
      <c r="HC26" s="97">
        <v>0</v>
      </c>
    </row>
    <row r="27" spans="1:211" ht="14.55" customHeight="1" x14ac:dyDescent="0.45">
      <c r="A27" s="93" t="s">
        <v>2387</v>
      </c>
      <c r="B27" s="97">
        <v>0</v>
      </c>
      <c r="C27" s="97">
        <v>-404240.58351893799</v>
      </c>
      <c r="D27" s="97">
        <v>0</v>
      </c>
      <c r="E27" s="97">
        <v>-404240.58351893799</v>
      </c>
      <c r="F27" s="97">
        <v>-404240.58351893799</v>
      </c>
      <c r="G27" s="97">
        <v>2.6499999999999999E-2</v>
      </c>
      <c r="H27" s="91"/>
      <c r="I27" s="97">
        <v>0</v>
      </c>
      <c r="J27" s="97">
        <v>-453043.83074043901</v>
      </c>
      <c r="K27" s="97">
        <v>0</v>
      </c>
      <c r="L27" s="97">
        <v>-453043.83074043901</v>
      </c>
      <c r="M27" s="97">
        <v>-453043.83074043901</v>
      </c>
      <c r="N27" s="97">
        <v>3.32E-2</v>
      </c>
      <c r="O27" s="91"/>
      <c r="P27" s="97">
        <v>0</v>
      </c>
      <c r="Q27" s="97">
        <v>0</v>
      </c>
      <c r="R27" s="97">
        <v>0</v>
      </c>
      <c r="S27" s="97">
        <v>0</v>
      </c>
      <c r="T27" s="97">
        <v>0</v>
      </c>
      <c r="U27" s="97">
        <v>-347000.80490797502</v>
      </c>
      <c r="V27" s="97">
        <v>-347000.80490797502</v>
      </c>
      <c r="W27" s="97">
        <v>0</v>
      </c>
      <c r="X27" s="97">
        <v>-347000.80490797502</v>
      </c>
      <c r="Y27" s="97">
        <v>-57239.778610962298</v>
      </c>
      <c r="Z27" s="97">
        <v>0</v>
      </c>
      <c r="AA27" s="97">
        <v>-57239.778610962298</v>
      </c>
      <c r="AB27" s="97">
        <v>-404240.58351893799</v>
      </c>
      <c r="AC27" s="97">
        <v>0</v>
      </c>
      <c r="AD27" s="97">
        <v>0</v>
      </c>
      <c r="AE27" s="97">
        <v>0</v>
      </c>
      <c r="AF27" s="97">
        <v>0</v>
      </c>
      <c r="AG27" s="97">
        <v>0</v>
      </c>
      <c r="AH27" s="97">
        <v>0</v>
      </c>
      <c r="AI27" s="97">
        <v>0</v>
      </c>
      <c r="AJ27" s="97">
        <v>0</v>
      </c>
      <c r="AK27" s="97">
        <v>0</v>
      </c>
      <c r="AL27" s="97">
        <v>0</v>
      </c>
      <c r="AM27" s="97">
        <v>0</v>
      </c>
      <c r="AN27" s="97">
        <v>0</v>
      </c>
      <c r="AO27" s="97">
        <v>0</v>
      </c>
      <c r="AP27" s="97">
        <v>0</v>
      </c>
      <c r="AQ27" s="97">
        <v>0</v>
      </c>
      <c r="AR27" s="97">
        <v>-404240.58351893799</v>
      </c>
      <c r="AS27" s="97">
        <v>-404240.58351893799</v>
      </c>
      <c r="AT27" s="97">
        <v>-404240.58351893799</v>
      </c>
      <c r="AU27" s="97">
        <v>0</v>
      </c>
      <c r="AV27" s="97">
        <v>0</v>
      </c>
      <c r="AW27" s="97">
        <v>0</v>
      </c>
      <c r="AX27" s="97">
        <v>0</v>
      </c>
      <c r="AY27" s="97">
        <v>0</v>
      </c>
      <c r="AZ27" s="97">
        <v>0</v>
      </c>
      <c r="BA27" s="97">
        <v>0</v>
      </c>
      <c r="BB27" s="97">
        <v>0</v>
      </c>
      <c r="BC27" s="97">
        <v>0</v>
      </c>
      <c r="BD27" s="97">
        <v>0</v>
      </c>
      <c r="BE27" s="97">
        <v>0</v>
      </c>
      <c r="BF27" s="97">
        <v>0</v>
      </c>
      <c r="BG27" s="97">
        <v>0</v>
      </c>
      <c r="BH27" s="97">
        <v>0</v>
      </c>
      <c r="BI27" s="97">
        <v>0</v>
      </c>
      <c r="BJ27" s="97">
        <v>0</v>
      </c>
      <c r="BK27" s="97">
        <v>0</v>
      </c>
      <c r="BL27" s="97">
        <v>0</v>
      </c>
      <c r="BM27" s="97">
        <v>0</v>
      </c>
      <c r="BN27" s="97">
        <v>0</v>
      </c>
      <c r="BO27" s="97">
        <v>0</v>
      </c>
      <c r="BP27" s="97">
        <v>0</v>
      </c>
      <c r="BQ27" s="97">
        <v>0</v>
      </c>
      <c r="BR27" s="97">
        <v>0</v>
      </c>
      <c r="BS27" s="97">
        <v>0</v>
      </c>
      <c r="BT27" s="97">
        <v>0</v>
      </c>
      <c r="BU27" s="97">
        <v>0</v>
      </c>
      <c r="BV27" s="97">
        <v>0</v>
      </c>
      <c r="BW27" s="97">
        <v>0</v>
      </c>
      <c r="BX27" s="97">
        <v>0</v>
      </c>
      <c r="BY27" s="97">
        <v>0</v>
      </c>
      <c r="BZ27" s="97">
        <v>0</v>
      </c>
      <c r="CA27" s="97">
        <v>0</v>
      </c>
      <c r="CB27" s="97">
        <v>0</v>
      </c>
      <c r="CC27" s="97">
        <v>0</v>
      </c>
      <c r="CD27" s="97">
        <v>0</v>
      </c>
      <c r="CE27" s="97">
        <v>0</v>
      </c>
      <c r="CF27" s="97">
        <v>0</v>
      </c>
      <c r="CG27" s="97">
        <v>0</v>
      </c>
      <c r="CH27" s="97">
        <v>0</v>
      </c>
      <c r="CI27" s="97">
        <v>0</v>
      </c>
      <c r="CJ27" s="97">
        <v>0</v>
      </c>
      <c r="CK27" s="97">
        <v>0</v>
      </c>
      <c r="CL27" s="97">
        <v>0</v>
      </c>
      <c r="CM27" s="97">
        <v>0</v>
      </c>
      <c r="CN27" s="97">
        <v>0</v>
      </c>
      <c r="CO27" s="97">
        <v>0</v>
      </c>
      <c r="CP27" s="97">
        <v>0</v>
      </c>
      <c r="CQ27" s="97">
        <v>0</v>
      </c>
      <c r="CR27" s="97">
        <v>0</v>
      </c>
      <c r="CS27" s="97">
        <v>0</v>
      </c>
      <c r="CT27" s="97">
        <v>0</v>
      </c>
      <c r="CU27" s="97">
        <v>0</v>
      </c>
      <c r="CV27" s="97">
        <v>0</v>
      </c>
      <c r="CW27" s="97">
        <v>0</v>
      </c>
      <c r="CX27" s="97">
        <v>0</v>
      </c>
      <c r="CY27" s="97">
        <v>0</v>
      </c>
      <c r="CZ27" s="97">
        <v>0</v>
      </c>
      <c r="DA27" s="97">
        <v>0</v>
      </c>
      <c r="DB27" s="97">
        <v>0</v>
      </c>
      <c r="DC27" s="97">
        <v>0</v>
      </c>
      <c r="DD27" s="97">
        <v>0</v>
      </c>
      <c r="DE27" s="97">
        <v>0</v>
      </c>
      <c r="DF27" s="97">
        <v>0</v>
      </c>
      <c r="DG27" s="97">
        <v>0</v>
      </c>
      <c r="DH27" s="97">
        <v>0</v>
      </c>
      <c r="DI27" s="97">
        <v>0</v>
      </c>
      <c r="DJ27" s="97">
        <v>0</v>
      </c>
      <c r="DK27" s="97">
        <v>0</v>
      </c>
      <c r="DL27" s="97">
        <v>0</v>
      </c>
      <c r="DM27" s="97">
        <v>0</v>
      </c>
      <c r="DN27" s="97">
        <v>0</v>
      </c>
      <c r="DO27" s="97">
        <v>0</v>
      </c>
      <c r="DP27" s="97">
        <v>0</v>
      </c>
      <c r="DQ27" s="97">
        <v>0</v>
      </c>
      <c r="DR27" s="97">
        <v>0</v>
      </c>
      <c r="DS27" s="97">
        <v>0</v>
      </c>
      <c r="DT27" s="97">
        <v>0</v>
      </c>
      <c r="DU27" s="97">
        <v>0</v>
      </c>
      <c r="DV27" s="97">
        <v>0</v>
      </c>
      <c r="DW27" s="97">
        <v>0</v>
      </c>
      <c r="DX27" s="97">
        <v>0</v>
      </c>
      <c r="DY27" s="97">
        <v>0</v>
      </c>
      <c r="DZ27" s="97">
        <v>0</v>
      </c>
      <c r="EA27" s="97">
        <v>0</v>
      </c>
      <c r="EB27" s="97">
        <v>0</v>
      </c>
      <c r="EC27" s="97">
        <v>0</v>
      </c>
      <c r="ED27" s="97">
        <v>0</v>
      </c>
      <c r="EE27" s="97">
        <v>0</v>
      </c>
      <c r="EF27" s="97">
        <v>0</v>
      </c>
      <c r="EG27" s="97">
        <v>0</v>
      </c>
      <c r="EH27" s="97">
        <v>0</v>
      </c>
      <c r="EI27" s="97">
        <v>0</v>
      </c>
      <c r="EJ27" s="97">
        <v>0</v>
      </c>
      <c r="EK27" s="97">
        <v>0</v>
      </c>
      <c r="EL27" s="97">
        <v>0</v>
      </c>
      <c r="EM27" s="97">
        <v>0</v>
      </c>
      <c r="EN27" s="97">
        <v>0</v>
      </c>
      <c r="EO27" s="97">
        <v>0</v>
      </c>
      <c r="EP27" s="97">
        <v>0</v>
      </c>
      <c r="EQ27" s="97">
        <v>0</v>
      </c>
      <c r="ER27" s="97">
        <v>0</v>
      </c>
      <c r="ES27" s="97">
        <v>0</v>
      </c>
      <c r="ET27" s="97">
        <v>0</v>
      </c>
      <c r="EU27" s="97">
        <v>0</v>
      </c>
      <c r="EV27" s="97">
        <v>0</v>
      </c>
      <c r="EW27" s="97">
        <v>0</v>
      </c>
      <c r="EX27" s="97">
        <v>0</v>
      </c>
      <c r="EY27" s="97">
        <v>0</v>
      </c>
      <c r="EZ27" s="97">
        <v>0</v>
      </c>
      <c r="FA27" s="97">
        <v>0</v>
      </c>
      <c r="FB27" s="97">
        <v>0</v>
      </c>
      <c r="FC27" s="97">
        <v>0</v>
      </c>
      <c r="FD27" s="97">
        <v>0</v>
      </c>
      <c r="FE27" s="97">
        <v>0</v>
      </c>
      <c r="FF27" s="97">
        <v>0</v>
      </c>
      <c r="FG27" s="97">
        <v>0</v>
      </c>
      <c r="FH27" s="97">
        <v>0</v>
      </c>
      <c r="FI27" s="97">
        <v>0</v>
      </c>
      <c r="FJ27" s="97">
        <v>0</v>
      </c>
      <c r="FK27" s="97">
        <v>0</v>
      </c>
      <c r="FL27" s="97">
        <v>0</v>
      </c>
      <c r="FM27" s="97">
        <v>0</v>
      </c>
      <c r="FN27" s="97">
        <v>0</v>
      </c>
      <c r="FO27" s="97">
        <v>0</v>
      </c>
      <c r="FP27" s="97">
        <v>0</v>
      </c>
      <c r="FQ27" s="97">
        <v>0</v>
      </c>
      <c r="FR27" s="97">
        <v>0</v>
      </c>
      <c r="FS27" s="97">
        <v>0</v>
      </c>
      <c r="FT27" s="97">
        <v>0</v>
      </c>
      <c r="FU27" s="97">
        <v>0</v>
      </c>
      <c r="FV27" s="97">
        <v>0</v>
      </c>
      <c r="FW27" s="97">
        <v>0</v>
      </c>
      <c r="FX27" s="97">
        <v>0</v>
      </c>
      <c r="FY27" s="97">
        <v>0</v>
      </c>
      <c r="FZ27" s="97">
        <v>0</v>
      </c>
      <c r="GA27" s="97">
        <v>0</v>
      </c>
      <c r="GB27" s="97">
        <v>0</v>
      </c>
      <c r="GC27" s="97">
        <v>0</v>
      </c>
      <c r="GD27" s="97">
        <v>0</v>
      </c>
      <c r="GE27" s="97">
        <v>0</v>
      </c>
      <c r="GF27" s="97">
        <v>0</v>
      </c>
      <c r="GG27" s="97">
        <v>0</v>
      </c>
      <c r="GH27" s="97">
        <v>0</v>
      </c>
      <c r="GI27" s="97">
        <v>0</v>
      </c>
      <c r="GJ27" s="97">
        <v>0</v>
      </c>
      <c r="GK27" s="97">
        <v>0</v>
      </c>
      <c r="GL27" s="97">
        <v>0</v>
      </c>
      <c r="GM27" s="97">
        <v>0</v>
      </c>
      <c r="GN27" s="97">
        <v>0</v>
      </c>
      <c r="GO27" s="97">
        <v>0</v>
      </c>
      <c r="GP27" s="97">
        <v>0</v>
      </c>
      <c r="GQ27" s="97">
        <v>0</v>
      </c>
      <c r="GR27" s="97">
        <v>0</v>
      </c>
      <c r="GS27" s="97">
        <v>0</v>
      </c>
      <c r="GT27" s="97">
        <v>0</v>
      </c>
      <c r="GU27" s="97">
        <v>0</v>
      </c>
      <c r="GV27" s="97">
        <v>0</v>
      </c>
      <c r="GW27" s="97">
        <v>0</v>
      </c>
      <c r="GX27" s="97">
        <v>-404240.58351893799</v>
      </c>
      <c r="GY27" s="97">
        <v>0</v>
      </c>
      <c r="GZ27" s="97">
        <v>0</v>
      </c>
      <c r="HA27" s="97">
        <v>0</v>
      </c>
      <c r="HB27" s="97">
        <v>0</v>
      </c>
      <c r="HC27" s="97">
        <v>-404240.58351893799</v>
      </c>
    </row>
    <row r="28" spans="1:211" ht="14.55" customHeight="1" x14ac:dyDescent="0.45">
      <c r="A28" s="93" t="s">
        <v>2388</v>
      </c>
      <c r="B28" s="97">
        <v>0</v>
      </c>
      <c r="C28" s="97">
        <v>-3672634.16843196</v>
      </c>
      <c r="D28" s="97">
        <v>0</v>
      </c>
      <c r="E28" s="97">
        <v>-3672634.16843196</v>
      </c>
      <c r="F28" s="97">
        <v>-3672634.16843196</v>
      </c>
      <c r="G28" s="97">
        <v>0.2409</v>
      </c>
      <c r="H28" s="91"/>
      <c r="I28" s="97">
        <v>0</v>
      </c>
      <c r="J28" s="97">
        <v>-3934515.4724326399</v>
      </c>
      <c r="K28" s="97">
        <v>0</v>
      </c>
      <c r="L28" s="97">
        <v>-3934515.4724326399</v>
      </c>
      <c r="M28" s="97">
        <v>-3934515.4724326399</v>
      </c>
      <c r="N28" s="97">
        <v>0.28860000000000002</v>
      </c>
      <c r="O28" s="91"/>
      <c r="P28" s="97">
        <v>0</v>
      </c>
      <c r="Q28" s="97">
        <v>-1460306.1335954999</v>
      </c>
      <c r="R28" s="97">
        <v>-1460306.1335954999</v>
      </c>
      <c r="S28" s="97">
        <v>-1460306.1335954999</v>
      </c>
      <c r="T28" s="97">
        <v>-1460306.1335954999</v>
      </c>
      <c r="U28" s="97">
        <v>-2009710.2969325201</v>
      </c>
      <c r="V28" s="97">
        <v>-2009710.2969325201</v>
      </c>
      <c r="W28" s="97">
        <v>0</v>
      </c>
      <c r="X28" s="97">
        <v>-2009710.2969325201</v>
      </c>
      <c r="Y28" s="97">
        <v>-202617.73790394599</v>
      </c>
      <c r="Z28" s="97">
        <v>0</v>
      </c>
      <c r="AA28" s="97">
        <v>-202617.73790394599</v>
      </c>
      <c r="AB28" s="97">
        <v>-2212328.0348364599</v>
      </c>
      <c r="AC28" s="97">
        <v>0</v>
      </c>
      <c r="AD28" s="97">
        <v>0</v>
      </c>
      <c r="AE28" s="97">
        <v>0</v>
      </c>
      <c r="AF28" s="97">
        <v>0</v>
      </c>
      <c r="AG28" s="97">
        <v>0</v>
      </c>
      <c r="AH28" s="97">
        <v>0</v>
      </c>
      <c r="AI28" s="97">
        <v>0</v>
      </c>
      <c r="AJ28" s="97">
        <v>0</v>
      </c>
      <c r="AK28" s="97">
        <v>0</v>
      </c>
      <c r="AL28" s="97">
        <v>0</v>
      </c>
      <c r="AM28" s="97">
        <v>0</v>
      </c>
      <c r="AN28" s="97">
        <v>0</v>
      </c>
      <c r="AO28" s="97">
        <v>0</v>
      </c>
      <c r="AP28" s="97">
        <v>0</v>
      </c>
      <c r="AQ28" s="97">
        <v>0</v>
      </c>
      <c r="AR28" s="97">
        <v>-3672634.16843196</v>
      </c>
      <c r="AS28" s="97">
        <v>-3672634.16843196</v>
      </c>
      <c r="AT28" s="97">
        <v>-3672634.16843196</v>
      </c>
      <c r="AU28" s="97">
        <v>0</v>
      </c>
      <c r="AV28" s="97">
        <v>0</v>
      </c>
      <c r="AW28" s="97">
        <v>0</v>
      </c>
      <c r="AX28" s="97">
        <v>0</v>
      </c>
      <c r="AY28" s="97">
        <v>0</v>
      </c>
      <c r="AZ28" s="97">
        <v>0</v>
      </c>
      <c r="BA28" s="97">
        <v>0</v>
      </c>
      <c r="BB28" s="97">
        <v>0</v>
      </c>
      <c r="BC28" s="97">
        <v>0</v>
      </c>
      <c r="BD28" s="97">
        <v>0</v>
      </c>
      <c r="BE28" s="97">
        <v>0</v>
      </c>
      <c r="BF28" s="97">
        <v>0</v>
      </c>
      <c r="BG28" s="97">
        <v>0</v>
      </c>
      <c r="BH28" s="97">
        <v>0</v>
      </c>
      <c r="BI28" s="97">
        <v>0</v>
      </c>
      <c r="BJ28" s="97">
        <v>0</v>
      </c>
      <c r="BK28" s="97">
        <v>0</v>
      </c>
      <c r="BL28" s="97">
        <v>0</v>
      </c>
      <c r="BM28" s="97">
        <v>0</v>
      </c>
      <c r="BN28" s="97">
        <v>0</v>
      </c>
      <c r="BO28" s="97">
        <v>0</v>
      </c>
      <c r="BP28" s="97">
        <v>0</v>
      </c>
      <c r="BQ28" s="97">
        <v>0</v>
      </c>
      <c r="BR28" s="97">
        <v>0</v>
      </c>
      <c r="BS28" s="97">
        <v>0</v>
      </c>
      <c r="BT28" s="97">
        <v>0</v>
      </c>
      <c r="BU28" s="97">
        <v>0</v>
      </c>
      <c r="BV28" s="97">
        <v>0</v>
      </c>
      <c r="BW28" s="97">
        <v>0</v>
      </c>
      <c r="BX28" s="97">
        <v>0</v>
      </c>
      <c r="BY28" s="97">
        <v>0</v>
      </c>
      <c r="BZ28" s="97">
        <v>0</v>
      </c>
      <c r="CA28" s="97">
        <v>0</v>
      </c>
      <c r="CB28" s="97">
        <v>0</v>
      </c>
      <c r="CC28" s="97">
        <v>0</v>
      </c>
      <c r="CD28" s="97">
        <v>0</v>
      </c>
      <c r="CE28" s="97">
        <v>0</v>
      </c>
      <c r="CF28" s="97">
        <v>0</v>
      </c>
      <c r="CG28" s="97">
        <v>0</v>
      </c>
      <c r="CH28" s="97">
        <v>0</v>
      </c>
      <c r="CI28" s="97">
        <v>0</v>
      </c>
      <c r="CJ28" s="97">
        <v>0</v>
      </c>
      <c r="CK28" s="97">
        <v>0</v>
      </c>
      <c r="CL28" s="97">
        <v>0</v>
      </c>
      <c r="CM28" s="97">
        <v>0</v>
      </c>
      <c r="CN28" s="97">
        <v>0</v>
      </c>
      <c r="CO28" s="97">
        <v>0</v>
      </c>
      <c r="CP28" s="97">
        <v>0</v>
      </c>
      <c r="CQ28" s="97">
        <v>0</v>
      </c>
      <c r="CR28" s="97">
        <v>0</v>
      </c>
      <c r="CS28" s="97">
        <v>0</v>
      </c>
      <c r="CT28" s="97">
        <v>0</v>
      </c>
      <c r="CU28" s="97">
        <v>0</v>
      </c>
      <c r="CV28" s="97">
        <v>0</v>
      </c>
      <c r="CW28" s="97">
        <v>0</v>
      </c>
      <c r="CX28" s="97">
        <v>0</v>
      </c>
      <c r="CY28" s="97">
        <v>0</v>
      </c>
      <c r="CZ28" s="97">
        <v>0</v>
      </c>
      <c r="DA28" s="97">
        <v>0</v>
      </c>
      <c r="DB28" s="97">
        <v>0</v>
      </c>
      <c r="DC28" s="97">
        <v>0</v>
      </c>
      <c r="DD28" s="97">
        <v>0</v>
      </c>
      <c r="DE28" s="97">
        <v>0</v>
      </c>
      <c r="DF28" s="97">
        <v>0</v>
      </c>
      <c r="DG28" s="97">
        <v>0</v>
      </c>
      <c r="DH28" s="97">
        <v>0</v>
      </c>
      <c r="DI28" s="97">
        <v>0</v>
      </c>
      <c r="DJ28" s="97">
        <v>0</v>
      </c>
      <c r="DK28" s="97">
        <v>0</v>
      </c>
      <c r="DL28" s="97">
        <v>0</v>
      </c>
      <c r="DM28" s="97">
        <v>0</v>
      </c>
      <c r="DN28" s="97">
        <v>0</v>
      </c>
      <c r="DO28" s="97">
        <v>0</v>
      </c>
      <c r="DP28" s="97">
        <v>0</v>
      </c>
      <c r="DQ28" s="97">
        <v>0</v>
      </c>
      <c r="DR28" s="97">
        <v>0</v>
      </c>
      <c r="DS28" s="97">
        <v>0</v>
      </c>
      <c r="DT28" s="97">
        <v>0</v>
      </c>
      <c r="DU28" s="97">
        <v>0</v>
      </c>
      <c r="DV28" s="97">
        <v>0</v>
      </c>
      <c r="DW28" s="97">
        <v>0</v>
      </c>
      <c r="DX28" s="97">
        <v>0</v>
      </c>
      <c r="DY28" s="97">
        <v>0</v>
      </c>
      <c r="DZ28" s="97">
        <v>0</v>
      </c>
      <c r="EA28" s="97">
        <v>0</v>
      </c>
      <c r="EB28" s="97">
        <v>0</v>
      </c>
      <c r="EC28" s="97">
        <v>0</v>
      </c>
      <c r="ED28" s="97">
        <v>0</v>
      </c>
      <c r="EE28" s="97">
        <v>0</v>
      </c>
      <c r="EF28" s="97">
        <v>0</v>
      </c>
      <c r="EG28" s="97">
        <v>0</v>
      </c>
      <c r="EH28" s="97">
        <v>0</v>
      </c>
      <c r="EI28" s="97">
        <v>0</v>
      </c>
      <c r="EJ28" s="97">
        <v>0</v>
      </c>
      <c r="EK28" s="97">
        <v>0</v>
      </c>
      <c r="EL28" s="97">
        <v>0</v>
      </c>
      <c r="EM28" s="97">
        <v>0</v>
      </c>
      <c r="EN28" s="97">
        <v>0</v>
      </c>
      <c r="EO28" s="97">
        <v>0</v>
      </c>
      <c r="EP28" s="97">
        <v>0</v>
      </c>
      <c r="EQ28" s="97">
        <v>0</v>
      </c>
      <c r="ER28" s="97">
        <v>0</v>
      </c>
      <c r="ES28" s="97">
        <v>0</v>
      </c>
      <c r="ET28" s="97">
        <v>0</v>
      </c>
      <c r="EU28" s="97">
        <v>0</v>
      </c>
      <c r="EV28" s="97">
        <v>0</v>
      </c>
      <c r="EW28" s="97">
        <v>0</v>
      </c>
      <c r="EX28" s="97">
        <v>0</v>
      </c>
      <c r="EY28" s="97">
        <v>0</v>
      </c>
      <c r="EZ28" s="97">
        <v>0</v>
      </c>
      <c r="FA28" s="97">
        <v>0</v>
      </c>
      <c r="FB28" s="97">
        <v>0</v>
      </c>
      <c r="FC28" s="97">
        <v>0</v>
      </c>
      <c r="FD28" s="97">
        <v>0</v>
      </c>
      <c r="FE28" s="97">
        <v>0</v>
      </c>
      <c r="FF28" s="97">
        <v>0</v>
      </c>
      <c r="FG28" s="97">
        <v>0</v>
      </c>
      <c r="FH28" s="97">
        <v>0</v>
      </c>
      <c r="FI28" s="97">
        <v>0</v>
      </c>
      <c r="FJ28" s="97">
        <v>0</v>
      </c>
      <c r="FK28" s="97">
        <v>0</v>
      </c>
      <c r="FL28" s="97">
        <v>0</v>
      </c>
      <c r="FM28" s="97">
        <v>0</v>
      </c>
      <c r="FN28" s="97">
        <v>0</v>
      </c>
      <c r="FO28" s="97">
        <v>0</v>
      </c>
      <c r="FP28" s="97">
        <v>0</v>
      </c>
      <c r="FQ28" s="97">
        <v>0</v>
      </c>
      <c r="FR28" s="97">
        <v>0</v>
      </c>
      <c r="FS28" s="97">
        <v>0</v>
      </c>
      <c r="FT28" s="97">
        <v>0</v>
      </c>
      <c r="FU28" s="97">
        <v>0</v>
      </c>
      <c r="FV28" s="97">
        <v>0</v>
      </c>
      <c r="FW28" s="97">
        <v>0</v>
      </c>
      <c r="FX28" s="97">
        <v>0</v>
      </c>
      <c r="FY28" s="97">
        <v>0</v>
      </c>
      <c r="FZ28" s="97">
        <v>0</v>
      </c>
      <c r="GA28" s="97">
        <v>0</v>
      </c>
      <c r="GB28" s="97">
        <v>0</v>
      </c>
      <c r="GC28" s="97">
        <v>0</v>
      </c>
      <c r="GD28" s="97">
        <v>0</v>
      </c>
      <c r="GE28" s="97">
        <v>0</v>
      </c>
      <c r="GF28" s="97">
        <v>0</v>
      </c>
      <c r="GG28" s="97">
        <v>0</v>
      </c>
      <c r="GH28" s="97">
        <v>0</v>
      </c>
      <c r="GI28" s="97">
        <v>0</v>
      </c>
      <c r="GJ28" s="97">
        <v>0</v>
      </c>
      <c r="GK28" s="97">
        <v>0</v>
      </c>
      <c r="GL28" s="97">
        <v>0</v>
      </c>
      <c r="GM28" s="97">
        <v>0</v>
      </c>
      <c r="GN28" s="97">
        <v>0</v>
      </c>
      <c r="GO28" s="97">
        <v>0</v>
      </c>
      <c r="GP28" s="97">
        <v>0</v>
      </c>
      <c r="GQ28" s="97">
        <v>0</v>
      </c>
      <c r="GR28" s="97">
        <v>0</v>
      </c>
      <c r="GS28" s="97">
        <v>0</v>
      </c>
      <c r="GT28" s="97">
        <v>0</v>
      </c>
      <c r="GU28" s="97">
        <v>0</v>
      </c>
      <c r="GV28" s="97">
        <v>0</v>
      </c>
      <c r="GW28" s="97">
        <v>0</v>
      </c>
      <c r="GX28" s="97">
        <v>-3672634.16843196</v>
      </c>
      <c r="GY28" s="97">
        <v>0</v>
      </c>
      <c r="GZ28" s="97">
        <v>0</v>
      </c>
      <c r="HA28" s="97">
        <v>0</v>
      </c>
      <c r="HB28" s="97">
        <v>0</v>
      </c>
      <c r="HC28" s="97">
        <v>-3672634.16843196</v>
      </c>
    </row>
    <row r="29" spans="1:211" ht="14.55" customHeight="1" x14ac:dyDescent="0.45">
      <c r="A29" s="93" t="s">
        <v>2389</v>
      </c>
      <c r="B29" s="97">
        <v>-2282185.8047954598</v>
      </c>
      <c r="C29" s="97">
        <v>-2263439.21568627</v>
      </c>
      <c r="D29" s="97">
        <v>0</v>
      </c>
      <c r="E29" s="97">
        <v>-2263439.21568627</v>
      </c>
      <c r="F29" s="97">
        <v>-4545625.0204817299</v>
      </c>
      <c r="G29" s="97">
        <v>0.29820000000000002</v>
      </c>
      <c r="H29" s="91"/>
      <c r="I29" s="97">
        <v>-2637394.0264847102</v>
      </c>
      <c r="J29" s="97">
        <v>-438976.753599722</v>
      </c>
      <c r="K29" s="97">
        <v>0</v>
      </c>
      <c r="L29" s="97">
        <v>-438976.753599722</v>
      </c>
      <c r="M29" s="97">
        <v>-3076370.7800844298</v>
      </c>
      <c r="N29" s="97">
        <v>0.22559999999999999</v>
      </c>
      <c r="O29" s="91"/>
      <c r="P29" s="97">
        <v>0</v>
      </c>
      <c r="Q29" s="97">
        <v>-4545625.0204817299</v>
      </c>
      <c r="R29" s="97">
        <v>-4545625.0204817299</v>
      </c>
      <c r="S29" s="97">
        <v>-4545625.0204817299</v>
      </c>
      <c r="T29" s="97">
        <v>-4545625.0204817299</v>
      </c>
      <c r="U29" s="97">
        <v>0</v>
      </c>
      <c r="V29" s="97">
        <v>0</v>
      </c>
      <c r="W29" s="97">
        <v>0</v>
      </c>
      <c r="X29" s="97">
        <v>0</v>
      </c>
      <c r="Y29" s="97">
        <v>0</v>
      </c>
      <c r="Z29" s="97">
        <v>0</v>
      </c>
      <c r="AA29" s="97">
        <v>0</v>
      </c>
      <c r="AB29" s="97">
        <v>0</v>
      </c>
      <c r="AC29" s="97">
        <v>0</v>
      </c>
      <c r="AD29" s="97">
        <v>0</v>
      </c>
      <c r="AE29" s="97">
        <v>0</v>
      </c>
      <c r="AF29" s="97">
        <v>0</v>
      </c>
      <c r="AG29" s="97">
        <v>0</v>
      </c>
      <c r="AH29" s="97">
        <v>0</v>
      </c>
      <c r="AI29" s="97">
        <v>0</v>
      </c>
      <c r="AJ29" s="97">
        <v>0</v>
      </c>
      <c r="AK29" s="97">
        <v>0</v>
      </c>
      <c r="AL29" s="97">
        <v>0</v>
      </c>
      <c r="AM29" s="97">
        <v>0</v>
      </c>
      <c r="AN29" s="97">
        <v>0</v>
      </c>
      <c r="AO29" s="97">
        <v>0</v>
      </c>
      <c r="AP29" s="97">
        <v>0</v>
      </c>
      <c r="AQ29" s="97">
        <v>0</v>
      </c>
      <c r="AR29" s="97">
        <v>-4545625.0204817299</v>
      </c>
      <c r="AS29" s="97">
        <v>-4545625.0204817299</v>
      </c>
      <c r="AT29" s="97">
        <v>-4545625.0204817299</v>
      </c>
      <c r="AU29" s="97">
        <v>0</v>
      </c>
      <c r="AV29" s="97">
        <v>0</v>
      </c>
      <c r="AW29" s="97">
        <v>0</v>
      </c>
      <c r="AX29" s="97">
        <v>0</v>
      </c>
      <c r="AY29" s="97">
        <v>0</v>
      </c>
      <c r="AZ29" s="97">
        <v>0</v>
      </c>
      <c r="BA29" s="97">
        <v>0</v>
      </c>
      <c r="BB29" s="97">
        <v>0</v>
      </c>
      <c r="BC29" s="97">
        <v>0</v>
      </c>
      <c r="BD29" s="97">
        <v>0</v>
      </c>
      <c r="BE29" s="97">
        <v>0</v>
      </c>
      <c r="BF29" s="97">
        <v>0</v>
      </c>
      <c r="BG29" s="97">
        <v>0</v>
      </c>
      <c r="BH29" s="97">
        <v>0</v>
      </c>
      <c r="BI29" s="97">
        <v>0</v>
      </c>
      <c r="BJ29" s="97">
        <v>0</v>
      </c>
      <c r="BK29" s="97">
        <v>0</v>
      </c>
      <c r="BL29" s="97">
        <v>0</v>
      </c>
      <c r="BM29" s="97">
        <v>0</v>
      </c>
      <c r="BN29" s="97">
        <v>0</v>
      </c>
      <c r="BO29" s="97">
        <v>0</v>
      </c>
      <c r="BP29" s="97">
        <v>0</v>
      </c>
      <c r="BQ29" s="97">
        <v>0</v>
      </c>
      <c r="BR29" s="97">
        <v>0</v>
      </c>
      <c r="BS29" s="97">
        <v>0</v>
      </c>
      <c r="BT29" s="97">
        <v>0</v>
      </c>
      <c r="BU29" s="97">
        <v>0</v>
      </c>
      <c r="BV29" s="97">
        <v>0</v>
      </c>
      <c r="BW29" s="97">
        <v>0</v>
      </c>
      <c r="BX29" s="97">
        <v>0</v>
      </c>
      <c r="BY29" s="97">
        <v>0</v>
      </c>
      <c r="BZ29" s="97">
        <v>0</v>
      </c>
      <c r="CA29" s="97">
        <v>0</v>
      </c>
      <c r="CB29" s="97">
        <v>0</v>
      </c>
      <c r="CC29" s="97">
        <v>0</v>
      </c>
      <c r="CD29" s="97">
        <v>0</v>
      </c>
      <c r="CE29" s="97">
        <v>0</v>
      </c>
      <c r="CF29" s="97">
        <v>0</v>
      </c>
      <c r="CG29" s="97">
        <v>0</v>
      </c>
      <c r="CH29" s="97">
        <v>0</v>
      </c>
      <c r="CI29" s="97">
        <v>0</v>
      </c>
      <c r="CJ29" s="97">
        <v>0</v>
      </c>
      <c r="CK29" s="97">
        <v>0</v>
      </c>
      <c r="CL29" s="97">
        <v>0</v>
      </c>
      <c r="CM29" s="97">
        <v>0</v>
      </c>
      <c r="CN29" s="97">
        <v>0</v>
      </c>
      <c r="CO29" s="97">
        <v>0</v>
      </c>
      <c r="CP29" s="97">
        <v>0</v>
      </c>
      <c r="CQ29" s="97">
        <v>0</v>
      </c>
      <c r="CR29" s="97">
        <v>0</v>
      </c>
      <c r="CS29" s="97">
        <v>0</v>
      </c>
      <c r="CT29" s="97">
        <v>0</v>
      </c>
      <c r="CU29" s="97">
        <v>0</v>
      </c>
      <c r="CV29" s="97">
        <v>0</v>
      </c>
      <c r="CW29" s="97">
        <v>0</v>
      </c>
      <c r="CX29" s="97">
        <v>0</v>
      </c>
      <c r="CY29" s="97">
        <v>0</v>
      </c>
      <c r="CZ29" s="97">
        <v>0</v>
      </c>
      <c r="DA29" s="97">
        <v>0</v>
      </c>
      <c r="DB29" s="97">
        <v>0</v>
      </c>
      <c r="DC29" s="97">
        <v>0</v>
      </c>
      <c r="DD29" s="97">
        <v>0</v>
      </c>
      <c r="DE29" s="97">
        <v>0</v>
      </c>
      <c r="DF29" s="97">
        <v>0</v>
      </c>
      <c r="DG29" s="97">
        <v>0</v>
      </c>
      <c r="DH29" s="97">
        <v>0</v>
      </c>
      <c r="DI29" s="97">
        <v>0</v>
      </c>
      <c r="DJ29" s="97">
        <v>0</v>
      </c>
      <c r="DK29" s="97">
        <v>0</v>
      </c>
      <c r="DL29" s="97">
        <v>0</v>
      </c>
      <c r="DM29" s="97">
        <v>0</v>
      </c>
      <c r="DN29" s="97">
        <v>0</v>
      </c>
      <c r="DO29" s="97">
        <v>0</v>
      </c>
      <c r="DP29" s="97">
        <v>0</v>
      </c>
      <c r="DQ29" s="97">
        <v>0</v>
      </c>
      <c r="DR29" s="97">
        <v>0</v>
      </c>
      <c r="DS29" s="97">
        <v>0</v>
      </c>
      <c r="DT29" s="97">
        <v>0</v>
      </c>
      <c r="DU29" s="97">
        <v>0</v>
      </c>
      <c r="DV29" s="97">
        <v>0</v>
      </c>
      <c r="DW29" s="97">
        <v>0</v>
      </c>
      <c r="DX29" s="97">
        <v>0</v>
      </c>
      <c r="DY29" s="97">
        <v>0</v>
      </c>
      <c r="DZ29" s="97">
        <v>0</v>
      </c>
      <c r="EA29" s="97">
        <v>0</v>
      </c>
      <c r="EB29" s="97">
        <v>0</v>
      </c>
      <c r="EC29" s="97">
        <v>0</v>
      </c>
      <c r="ED29" s="97">
        <v>0</v>
      </c>
      <c r="EE29" s="97">
        <v>0</v>
      </c>
      <c r="EF29" s="97">
        <v>0</v>
      </c>
      <c r="EG29" s="97">
        <v>0</v>
      </c>
      <c r="EH29" s="97">
        <v>0</v>
      </c>
      <c r="EI29" s="97">
        <v>0</v>
      </c>
      <c r="EJ29" s="97">
        <v>0</v>
      </c>
      <c r="EK29" s="97">
        <v>0</v>
      </c>
      <c r="EL29" s="97">
        <v>0</v>
      </c>
      <c r="EM29" s="97">
        <v>0</v>
      </c>
      <c r="EN29" s="97">
        <v>0</v>
      </c>
      <c r="EO29" s="97">
        <v>0</v>
      </c>
      <c r="EP29" s="97">
        <v>0</v>
      </c>
      <c r="EQ29" s="97">
        <v>0</v>
      </c>
      <c r="ER29" s="97">
        <v>0</v>
      </c>
      <c r="ES29" s="97">
        <v>0</v>
      </c>
      <c r="ET29" s="97">
        <v>0</v>
      </c>
      <c r="EU29" s="97">
        <v>0</v>
      </c>
      <c r="EV29" s="97">
        <v>0</v>
      </c>
      <c r="EW29" s="97">
        <v>0</v>
      </c>
      <c r="EX29" s="97">
        <v>0</v>
      </c>
      <c r="EY29" s="97">
        <v>0</v>
      </c>
      <c r="EZ29" s="97">
        <v>0</v>
      </c>
      <c r="FA29" s="97">
        <v>0</v>
      </c>
      <c r="FB29" s="97">
        <v>0</v>
      </c>
      <c r="FC29" s="97">
        <v>0</v>
      </c>
      <c r="FD29" s="97">
        <v>0</v>
      </c>
      <c r="FE29" s="97">
        <v>0</v>
      </c>
      <c r="FF29" s="97">
        <v>0</v>
      </c>
      <c r="FG29" s="97">
        <v>0</v>
      </c>
      <c r="FH29" s="97">
        <v>0</v>
      </c>
      <c r="FI29" s="97">
        <v>0</v>
      </c>
      <c r="FJ29" s="97">
        <v>0</v>
      </c>
      <c r="FK29" s="97">
        <v>0</v>
      </c>
      <c r="FL29" s="97">
        <v>0</v>
      </c>
      <c r="FM29" s="97">
        <v>0</v>
      </c>
      <c r="FN29" s="97">
        <v>0</v>
      </c>
      <c r="FO29" s="97">
        <v>0</v>
      </c>
      <c r="FP29" s="97">
        <v>0</v>
      </c>
      <c r="FQ29" s="97">
        <v>0</v>
      </c>
      <c r="FR29" s="97">
        <v>0</v>
      </c>
      <c r="FS29" s="97">
        <v>0</v>
      </c>
      <c r="FT29" s="97">
        <v>0</v>
      </c>
      <c r="FU29" s="97">
        <v>0</v>
      </c>
      <c r="FV29" s="97">
        <v>0</v>
      </c>
      <c r="FW29" s="97">
        <v>0</v>
      </c>
      <c r="FX29" s="97">
        <v>0</v>
      </c>
      <c r="FY29" s="97">
        <v>0</v>
      </c>
      <c r="FZ29" s="97">
        <v>0</v>
      </c>
      <c r="GA29" s="97">
        <v>0</v>
      </c>
      <c r="GB29" s="97">
        <v>0</v>
      </c>
      <c r="GC29" s="97">
        <v>0</v>
      </c>
      <c r="GD29" s="97">
        <v>0</v>
      </c>
      <c r="GE29" s="97">
        <v>0</v>
      </c>
      <c r="GF29" s="97">
        <v>0</v>
      </c>
      <c r="GG29" s="97">
        <v>0</v>
      </c>
      <c r="GH29" s="97">
        <v>0</v>
      </c>
      <c r="GI29" s="97">
        <v>0</v>
      </c>
      <c r="GJ29" s="97">
        <v>0</v>
      </c>
      <c r="GK29" s="97">
        <v>0</v>
      </c>
      <c r="GL29" s="97">
        <v>0</v>
      </c>
      <c r="GM29" s="97">
        <v>0</v>
      </c>
      <c r="GN29" s="97">
        <v>0</v>
      </c>
      <c r="GO29" s="97">
        <v>0</v>
      </c>
      <c r="GP29" s="97">
        <v>0</v>
      </c>
      <c r="GQ29" s="97">
        <v>0</v>
      </c>
      <c r="GR29" s="97">
        <v>0</v>
      </c>
      <c r="GS29" s="97">
        <v>0</v>
      </c>
      <c r="GT29" s="97">
        <v>0</v>
      </c>
      <c r="GU29" s="97">
        <v>0</v>
      </c>
      <c r="GV29" s="97">
        <v>0</v>
      </c>
      <c r="GW29" s="97">
        <v>0</v>
      </c>
      <c r="GX29" s="97">
        <v>-4545625.0204817299</v>
      </c>
      <c r="GY29" s="97">
        <v>0</v>
      </c>
      <c r="GZ29" s="97">
        <v>0</v>
      </c>
      <c r="HA29" s="97">
        <v>0</v>
      </c>
      <c r="HB29" s="97">
        <v>0</v>
      </c>
      <c r="HC29" s="97">
        <v>-4545625.0204817299</v>
      </c>
    </row>
    <row r="30" spans="1:211" ht="14.55" customHeight="1" x14ac:dyDescent="0.45">
      <c r="A30" s="93" t="s">
        <v>2390</v>
      </c>
      <c r="B30" s="97">
        <v>-7305509.4696776504</v>
      </c>
      <c r="C30" s="97">
        <v>5733946.3699973999</v>
      </c>
      <c r="D30" s="97">
        <v>0</v>
      </c>
      <c r="E30" s="97">
        <v>5733946.3699973999</v>
      </c>
      <c r="F30" s="97">
        <v>-1571563.09968025</v>
      </c>
      <c r="G30" s="97">
        <v>0.1031</v>
      </c>
      <c r="H30" s="91"/>
      <c r="I30" s="97">
        <v>-8645762.2524482198</v>
      </c>
      <c r="J30" s="97">
        <v>8137235.4892833503</v>
      </c>
      <c r="K30" s="97">
        <v>0</v>
      </c>
      <c r="L30" s="97">
        <v>8137235.4892833503</v>
      </c>
      <c r="M30" s="97">
        <v>-508526.76316487201</v>
      </c>
      <c r="N30" s="97">
        <v>3.73E-2</v>
      </c>
      <c r="O30" s="91"/>
      <c r="P30" s="97">
        <v>0</v>
      </c>
      <c r="Q30" s="97">
        <v>0</v>
      </c>
      <c r="R30" s="97">
        <v>0</v>
      </c>
      <c r="S30" s="97">
        <v>0</v>
      </c>
      <c r="T30" s="97">
        <v>0</v>
      </c>
      <c r="U30" s="97">
        <v>-1357205.26625767</v>
      </c>
      <c r="V30" s="97">
        <v>-1357205.26625767</v>
      </c>
      <c r="W30" s="97">
        <v>0</v>
      </c>
      <c r="X30" s="97">
        <v>-1357205.26625767</v>
      </c>
      <c r="Y30" s="97">
        <v>-214357.833422603</v>
      </c>
      <c r="Z30" s="97">
        <v>0</v>
      </c>
      <c r="AA30" s="97">
        <v>-214357.833422603</v>
      </c>
      <c r="AB30" s="97">
        <v>-1571563.0996802601</v>
      </c>
      <c r="AC30" s="97">
        <v>0</v>
      </c>
      <c r="AD30" s="97">
        <v>0</v>
      </c>
      <c r="AE30" s="97">
        <v>0</v>
      </c>
      <c r="AF30" s="97">
        <v>0</v>
      </c>
      <c r="AG30" s="97">
        <v>0</v>
      </c>
      <c r="AH30" s="97">
        <v>0</v>
      </c>
      <c r="AI30" s="97">
        <v>0</v>
      </c>
      <c r="AJ30" s="97">
        <v>0</v>
      </c>
      <c r="AK30" s="97">
        <v>0</v>
      </c>
      <c r="AL30" s="97">
        <v>0</v>
      </c>
      <c r="AM30" s="97">
        <v>0</v>
      </c>
      <c r="AN30" s="97">
        <v>0</v>
      </c>
      <c r="AO30" s="97">
        <v>0</v>
      </c>
      <c r="AP30" s="97">
        <v>0</v>
      </c>
      <c r="AQ30" s="97">
        <v>0</v>
      </c>
      <c r="AR30" s="97">
        <v>-1571563.09968025</v>
      </c>
      <c r="AS30" s="97">
        <v>-1571563.09968025</v>
      </c>
      <c r="AT30" s="97">
        <v>-1571563.09968025</v>
      </c>
      <c r="AU30" s="97">
        <v>0</v>
      </c>
      <c r="AV30" s="97">
        <v>0</v>
      </c>
      <c r="AW30" s="97">
        <v>0</v>
      </c>
      <c r="AX30" s="97">
        <v>0</v>
      </c>
      <c r="AY30" s="97">
        <v>0</v>
      </c>
      <c r="AZ30" s="97">
        <v>0</v>
      </c>
      <c r="BA30" s="97">
        <v>0</v>
      </c>
      <c r="BB30" s="97">
        <v>0</v>
      </c>
      <c r="BC30" s="97">
        <v>0</v>
      </c>
      <c r="BD30" s="97">
        <v>0</v>
      </c>
      <c r="BE30" s="97">
        <v>0</v>
      </c>
      <c r="BF30" s="97">
        <v>0</v>
      </c>
      <c r="BG30" s="97">
        <v>0</v>
      </c>
      <c r="BH30" s="97">
        <v>0</v>
      </c>
      <c r="BI30" s="97">
        <v>0</v>
      </c>
      <c r="BJ30" s="97">
        <v>0</v>
      </c>
      <c r="BK30" s="97">
        <v>0</v>
      </c>
      <c r="BL30" s="97">
        <v>0</v>
      </c>
      <c r="BM30" s="97">
        <v>0</v>
      </c>
      <c r="BN30" s="97">
        <v>0</v>
      </c>
      <c r="BO30" s="97">
        <v>0</v>
      </c>
      <c r="BP30" s="97">
        <v>0</v>
      </c>
      <c r="BQ30" s="97">
        <v>0</v>
      </c>
      <c r="BR30" s="97">
        <v>0</v>
      </c>
      <c r="BS30" s="97">
        <v>0</v>
      </c>
      <c r="BT30" s="97">
        <v>0</v>
      </c>
      <c r="BU30" s="97">
        <v>0</v>
      </c>
      <c r="BV30" s="97">
        <v>0</v>
      </c>
      <c r="BW30" s="97">
        <v>0</v>
      </c>
      <c r="BX30" s="97">
        <v>0</v>
      </c>
      <c r="BY30" s="97">
        <v>0</v>
      </c>
      <c r="BZ30" s="97">
        <v>0</v>
      </c>
      <c r="CA30" s="97">
        <v>0</v>
      </c>
      <c r="CB30" s="97">
        <v>0</v>
      </c>
      <c r="CC30" s="97">
        <v>0</v>
      </c>
      <c r="CD30" s="97">
        <v>0</v>
      </c>
      <c r="CE30" s="97">
        <v>0</v>
      </c>
      <c r="CF30" s="97">
        <v>0</v>
      </c>
      <c r="CG30" s="97">
        <v>0</v>
      </c>
      <c r="CH30" s="97">
        <v>0</v>
      </c>
      <c r="CI30" s="97">
        <v>0</v>
      </c>
      <c r="CJ30" s="97">
        <v>0</v>
      </c>
      <c r="CK30" s="97">
        <v>0</v>
      </c>
      <c r="CL30" s="97">
        <v>0</v>
      </c>
      <c r="CM30" s="97">
        <v>0</v>
      </c>
      <c r="CN30" s="97">
        <v>0</v>
      </c>
      <c r="CO30" s="97">
        <v>0</v>
      </c>
      <c r="CP30" s="97">
        <v>0</v>
      </c>
      <c r="CQ30" s="97">
        <v>0</v>
      </c>
      <c r="CR30" s="97">
        <v>0</v>
      </c>
      <c r="CS30" s="97">
        <v>0</v>
      </c>
      <c r="CT30" s="97">
        <v>0</v>
      </c>
      <c r="CU30" s="97">
        <v>0</v>
      </c>
      <c r="CV30" s="97">
        <v>0</v>
      </c>
      <c r="CW30" s="97">
        <v>0</v>
      </c>
      <c r="CX30" s="97">
        <v>0</v>
      </c>
      <c r="CY30" s="97">
        <v>0</v>
      </c>
      <c r="CZ30" s="97">
        <v>0</v>
      </c>
      <c r="DA30" s="97">
        <v>0</v>
      </c>
      <c r="DB30" s="97">
        <v>0</v>
      </c>
      <c r="DC30" s="97">
        <v>0</v>
      </c>
      <c r="DD30" s="97">
        <v>0</v>
      </c>
      <c r="DE30" s="97">
        <v>0</v>
      </c>
      <c r="DF30" s="97">
        <v>0</v>
      </c>
      <c r="DG30" s="97">
        <v>0</v>
      </c>
      <c r="DH30" s="97">
        <v>0</v>
      </c>
      <c r="DI30" s="97">
        <v>0</v>
      </c>
      <c r="DJ30" s="97">
        <v>0</v>
      </c>
      <c r="DK30" s="97">
        <v>0</v>
      </c>
      <c r="DL30" s="97">
        <v>0</v>
      </c>
      <c r="DM30" s="97">
        <v>0</v>
      </c>
      <c r="DN30" s="97">
        <v>0</v>
      </c>
      <c r="DO30" s="97">
        <v>0</v>
      </c>
      <c r="DP30" s="97">
        <v>0</v>
      </c>
      <c r="DQ30" s="97">
        <v>0</v>
      </c>
      <c r="DR30" s="97">
        <v>0</v>
      </c>
      <c r="DS30" s="97">
        <v>0</v>
      </c>
      <c r="DT30" s="97">
        <v>0</v>
      </c>
      <c r="DU30" s="97">
        <v>0</v>
      </c>
      <c r="DV30" s="97">
        <v>0</v>
      </c>
      <c r="DW30" s="97">
        <v>0</v>
      </c>
      <c r="DX30" s="97">
        <v>0</v>
      </c>
      <c r="DY30" s="97">
        <v>0</v>
      </c>
      <c r="DZ30" s="97">
        <v>0</v>
      </c>
      <c r="EA30" s="97">
        <v>0</v>
      </c>
      <c r="EB30" s="97">
        <v>0</v>
      </c>
      <c r="EC30" s="97">
        <v>0</v>
      </c>
      <c r="ED30" s="97">
        <v>0</v>
      </c>
      <c r="EE30" s="97">
        <v>0</v>
      </c>
      <c r="EF30" s="97">
        <v>0</v>
      </c>
      <c r="EG30" s="97">
        <v>0</v>
      </c>
      <c r="EH30" s="97">
        <v>0</v>
      </c>
      <c r="EI30" s="97">
        <v>0</v>
      </c>
      <c r="EJ30" s="97">
        <v>0</v>
      </c>
      <c r="EK30" s="97">
        <v>0</v>
      </c>
      <c r="EL30" s="97">
        <v>0</v>
      </c>
      <c r="EM30" s="97">
        <v>0</v>
      </c>
      <c r="EN30" s="97">
        <v>0</v>
      </c>
      <c r="EO30" s="97">
        <v>0</v>
      </c>
      <c r="EP30" s="97">
        <v>0</v>
      </c>
      <c r="EQ30" s="97">
        <v>0</v>
      </c>
      <c r="ER30" s="97">
        <v>0</v>
      </c>
      <c r="ES30" s="97">
        <v>0</v>
      </c>
      <c r="ET30" s="97">
        <v>0</v>
      </c>
      <c r="EU30" s="97">
        <v>0</v>
      </c>
      <c r="EV30" s="97">
        <v>0</v>
      </c>
      <c r="EW30" s="97">
        <v>0</v>
      </c>
      <c r="EX30" s="97">
        <v>0</v>
      </c>
      <c r="EY30" s="97">
        <v>0</v>
      </c>
      <c r="EZ30" s="97">
        <v>0</v>
      </c>
      <c r="FA30" s="97">
        <v>0</v>
      </c>
      <c r="FB30" s="97">
        <v>0</v>
      </c>
      <c r="FC30" s="97">
        <v>0</v>
      </c>
      <c r="FD30" s="97">
        <v>0</v>
      </c>
      <c r="FE30" s="97">
        <v>0</v>
      </c>
      <c r="FF30" s="97">
        <v>0</v>
      </c>
      <c r="FG30" s="97">
        <v>0</v>
      </c>
      <c r="FH30" s="97">
        <v>0</v>
      </c>
      <c r="FI30" s="97">
        <v>0</v>
      </c>
      <c r="FJ30" s="97">
        <v>0</v>
      </c>
      <c r="FK30" s="97">
        <v>0</v>
      </c>
      <c r="FL30" s="97">
        <v>0</v>
      </c>
      <c r="FM30" s="97">
        <v>0</v>
      </c>
      <c r="FN30" s="97">
        <v>0</v>
      </c>
      <c r="FO30" s="97">
        <v>0</v>
      </c>
      <c r="FP30" s="97">
        <v>0</v>
      </c>
      <c r="FQ30" s="97">
        <v>0</v>
      </c>
      <c r="FR30" s="97">
        <v>0</v>
      </c>
      <c r="FS30" s="97">
        <v>0</v>
      </c>
      <c r="FT30" s="97">
        <v>0</v>
      </c>
      <c r="FU30" s="97">
        <v>0</v>
      </c>
      <c r="FV30" s="97">
        <v>0</v>
      </c>
      <c r="FW30" s="97">
        <v>0</v>
      </c>
      <c r="FX30" s="97">
        <v>0</v>
      </c>
      <c r="FY30" s="97">
        <v>0</v>
      </c>
      <c r="FZ30" s="97">
        <v>0</v>
      </c>
      <c r="GA30" s="97">
        <v>0</v>
      </c>
      <c r="GB30" s="97">
        <v>0</v>
      </c>
      <c r="GC30" s="97">
        <v>0</v>
      </c>
      <c r="GD30" s="97">
        <v>0</v>
      </c>
      <c r="GE30" s="97">
        <v>0</v>
      </c>
      <c r="GF30" s="97">
        <v>0</v>
      </c>
      <c r="GG30" s="97">
        <v>0</v>
      </c>
      <c r="GH30" s="97">
        <v>0</v>
      </c>
      <c r="GI30" s="97">
        <v>0</v>
      </c>
      <c r="GJ30" s="97">
        <v>0</v>
      </c>
      <c r="GK30" s="97">
        <v>0</v>
      </c>
      <c r="GL30" s="97">
        <v>0</v>
      </c>
      <c r="GM30" s="97">
        <v>0</v>
      </c>
      <c r="GN30" s="97">
        <v>0</v>
      </c>
      <c r="GO30" s="97">
        <v>0</v>
      </c>
      <c r="GP30" s="97">
        <v>0</v>
      </c>
      <c r="GQ30" s="97">
        <v>0</v>
      </c>
      <c r="GR30" s="97">
        <v>0</v>
      </c>
      <c r="GS30" s="97">
        <v>0</v>
      </c>
      <c r="GT30" s="97">
        <v>0</v>
      </c>
      <c r="GU30" s="97">
        <v>0</v>
      </c>
      <c r="GV30" s="97">
        <v>0</v>
      </c>
      <c r="GW30" s="97">
        <v>0</v>
      </c>
      <c r="GX30" s="97">
        <v>-1571563.09968025</v>
      </c>
      <c r="GY30" s="97">
        <v>0</v>
      </c>
      <c r="GZ30" s="97">
        <v>0</v>
      </c>
      <c r="HA30" s="97">
        <v>0</v>
      </c>
      <c r="HB30" s="97">
        <v>0</v>
      </c>
      <c r="HC30" s="97">
        <v>-1571563.09968025</v>
      </c>
    </row>
    <row r="31" spans="1:211" ht="14.55" customHeight="1" x14ac:dyDescent="0.45">
      <c r="A31" s="93" t="s">
        <v>2391</v>
      </c>
      <c r="B31" s="97">
        <v>-164647.39745480299</v>
      </c>
      <c r="C31" s="97">
        <v>-6690321.89087334</v>
      </c>
      <c r="D31" s="97">
        <v>0</v>
      </c>
      <c r="E31" s="97">
        <v>-6690321.89087334</v>
      </c>
      <c r="F31" s="97">
        <v>-6854969.28832814</v>
      </c>
      <c r="G31" s="97">
        <v>0.44969999999999999</v>
      </c>
      <c r="H31" s="91"/>
      <c r="I31" s="97">
        <v>-173343.237147979</v>
      </c>
      <c r="J31" s="97">
        <v>-8599701.9757408593</v>
      </c>
      <c r="K31" s="97">
        <v>0</v>
      </c>
      <c r="L31" s="97">
        <v>-8599701.9757408593</v>
      </c>
      <c r="M31" s="97">
        <v>-8773045.2128888406</v>
      </c>
      <c r="N31" s="97">
        <v>0.64349999999999996</v>
      </c>
      <c r="O31" s="91"/>
      <c r="P31" s="97">
        <v>0</v>
      </c>
      <c r="Q31" s="97">
        <v>-6854969.28832814</v>
      </c>
      <c r="R31" s="97">
        <v>-6854969.28832814</v>
      </c>
      <c r="S31" s="97">
        <v>-6854969.28832814</v>
      </c>
      <c r="T31" s="97">
        <v>-6854969.28832814</v>
      </c>
      <c r="U31" s="97">
        <v>0</v>
      </c>
      <c r="V31" s="97">
        <v>0</v>
      </c>
      <c r="W31" s="97">
        <v>0</v>
      </c>
      <c r="X31" s="97">
        <v>0</v>
      </c>
      <c r="Y31" s="97">
        <v>0</v>
      </c>
      <c r="Z31" s="97">
        <v>0</v>
      </c>
      <c r="AA31" s="97">
        <v>0</v>
      </c>
      <c r="AB31" s="97">
        <v>0</v>
      </c>
      <c r="AC31" s="97">
        <v>0</v>
      </c>
      <c r="AD31" s="97">
        <v>0</v>
      </c>
      <c r="AE31" s="97">
        <v>0</v>
      </c>
      <c r="AF31" s="97">
        <v>0</v>
      </c>
      <c r="AG31" s="97">
        <v>0</v>
      </c>
      <c r="AH31" s="97">
        <v>0</v>
      </c>
      <c r="AI31" s="97">
        <v>0</v>
      </c>
      <c r="AJ31" s="97">
        <v>0</v>
      </c>
      <c r="AK31" s="97">
        <v>0</v>
      </c>
      <c r="AL31" s="97">
        <v>0</v>
      </c>
      <c r="AM31" s="97">
        <v>0</v>
      </c>
      <c r="AN31" s="97">
        <v>0</v>
      </c>
      <c r="AO31" s="97">
        <v>0</v>
      </c>
      <c r="AP31" s="97">
        <v>0</v>
      </c>
      <c r="AQ31" s="97">
        <v>0</v>
      </c>
      <c r="AR31" s="97">
        <v>-6854969.28832814</v>
      </c>
      <c r="AS31" s="97">
        <v>-6854969.28832814</v>
      </c>
      <c r="AT31" s="97">
        <v>-6854969.28832814</v>
      </c>
      <c r="AU31" s="97">
        <v>0</v>
      </c>
      <c r="AV31" s="97">
        <v>0</v>
      </c>
      <c r="AW31" s="97">
        <v>0</v>
      </c>
      <c r="AX31" s="97">
        <v>0</v>
      </c>
      <c r="AY31" s="97">
        <v>0</v>
      </c>
      <c r="AZ31" s="97">
        <v>0</v>
      </c>
      <c r="BA31" s="97">
        <v>0</v>
      </c>
      <c r="BB31" s="97">
        <v>0</v>
      </c>
      <c r="BC31" s="97">
        <v>0</v>
      </c>
      <c r="BD31" s="97">
        <v>0</v>
      </c>
      <c r="BE31" s="97">
        <v>0</v>
      </c>
      <c r="BF31" s="97">
        <v>0</v>
      </c>
      <c r="BG31" s="97">
        <v>0</v>
      </c>
      <c r="BH31" s="97">
        <v>0</v>
      </c>
      <c r="BI31" s="97">
        <v>0</v>
      </c>
      <c r="BJ31" s="97">
        <v>0</v>
      </c>
      <c r="BK31" s="97">
        <v>0</v>
      </c>
      <c r="BL31" s="97">
        <v>0</v>
      </c>
      <c r="BM31" s="97">
        <v>0</v>
      </c>
      <c r="BN31" s="97">
        <v>0</v>
      </c>
      <c r="BO31" s="97">
        <v>0</v>
      </c>
      <c r="BP31" s="97">
        <v>0</v>
      </c>
      <c r="BQ31" s="97">
        <v>0</v>
      </c>
      <c r="BR31" s="97">
        <v>0</v>
      </c>
      <c r="BS31" s="97">
        <v>0</v>
      </c>
      <c r="BT31" s="97">
        <v>0</v>
      </c>
      <c r="BU31" s="97">
        <v>0</v>
      </c>
      <c r="BV31" s="97">
        <v>0</v>
      </c>
      <c r="BW31" s="97">
        <v>0</v>
      </c>
      <c r="BX31" s="97">
        <v>0</v>
      </c>
      <c r="BY31" s="97">
        <v>0</v>
      </c>
      <c r="BZ31" s="97">
        <v>0</v>
      </c>
      <c r="CA31" s="97">
        <v>0</v>
      </c>
      <c r="CB31" s="97">
        <v>0</v>
      </c>
      <c r="CC31" s="97">
        <v>0</v>
      </c>
      <c r="CD31" s="97">
        <v>0</v>
      </c>
      <c r="CE31" s="97">
        <v>0</v>
      </c>
      <c r="CF31" s="97">
        <v>0</v>
      </c>
      <c r="CG31" s="97">
        <v>0</v>
      </c>
      <c r="CH31" s="97">
        <v>0</v>
      </c>
      <c r="CI31" s="97">
        <v>0</v>
      </c>
      <c r="CJ31" s="97">
        <v>0</v>
      </c>
      <c r="CK31" s="97">
        <v>0</v>
      </c>
      <c r="CL31" s="97">
        <v>0</v>
      </c>
      <c r="CM31" s="97">
        <v>0</v>
      </c>
      <c r="CN31" s="97">
        <v>0</v>
      </c>
      <c r="CO31" s="97">
        <v>0</v>
      </c>
      <c r="CP31" s="97">
        <v>0</v>
      </c>
      <c r="CQ31" s="97">
        <v>0</v>
      </c>
      <c r="CR31" s="97">
        <v>0</v>
      </c>
      <c r="CS31" s="97">
        <v>0</v>
      </c>
      <c r="CT31" s="97">
        <v>0</v>
      </c>
      <c r="CU31" s="97">
        <v>0</v>
      </c>
      <c r="CV31" s="97">
        <v>0</v>
      </c>
      <c r="CW31" s="97">
        <v>0</v>
      </c>
      <c r="CX31" s="97">
        <v>0</v>
      </c>
      <c r="CY31" s="97">
        <v>0</v>
      </c>
      <c r="CZ31" s="97">
        <v>0</v>
      </c>
      <c r="DA31" s="97">
        <v>0</v>
      </c>
      <c r="DB31" s="97">
        <v>0</v>
      </c>
      <c r="DC31" s="97">
        <v>0</v>
      </c>
      <c r="DD31" s="97">
        <v>0</v>
      </c>
      <c r="DE31" s="97">
        <v>0</v>
      </c>
      <c r="DF31" s="97">
        <v>0</v>
      </c>
      <c r="DG31" s="97">
        <v>0</v>
      </c>
      <c r="DH31" s="97">
        <v>0</v>
      </c>
      <c r="DI31" s="97">
        <v>0</v>
      </c>
      <c r="DJ31" s="97">
        <v>0</v>
      </c>
      <c r="DK31" s="97">
        <v>0</v>
      </c>
      <c r="DL31" s="97">
        <v>0</v>
      </c>
      <c r="DM31" s="97">
        <v>0</v>
      </c>
      <c r="DN31" s="97">
        <v>0</v>
      </c>
      <c r="DO31" s="97">
        <v>0</v>
      </c>
      <c r="DP31" s="97">
        <v>0</v>
      </c>
      <c r="DQ31" s="97">
        <v>0</v>
      </c>
      <c r="DR31" s="97">
        <v>0</v>
      </c>
      <c r="DS31" s="97">
        <v>0</v>
      </c>
      <c r="DT31" s="97">
        <v>0</v>
      </c>
      <c r="DU31" s="97">
        <v>0</v>
      </c>
      <c r="DV31" s="97">
        <v>0</v>
      </c>
      <c r="DW31" s="97">
        <v>0</v>
      </c>
      <c r="DX31" s="97">
        <v>0</v>
      </c>
      <c r="DY31" s="97">
        <v>0</v>
      </c>
      <c r="DZ31" s="97">
        <v>0</v>
      </c>
      <c r="EA31" s="97">
        <v>0</v>
      </c>
      <c r="EB31" s="97">
        <v>0</v>
      </c>
      <c r="EC31" s="97">
        <v>0</v>
      </c>
      <c r="ED31" s="97">
        <v>0</v>
      </c>
      <c r="EE31" s="97">
        <v>0</v>
      </c>
      <c r="EF31" s="97">
        <v>0</v>
      </c>
      <c r="EG31" s="97">
        <v>0</v>
      </c>
      <c r="EH31" s="97">
        <v>0</v>
      </c>
      <c r="EI31" s="97">
        <v>0</v>
      </c>
      <c r="EJ31" s="97">
        <v>0</v>
      </c>
      <c r="EK31" s="97">
        <v>0</v>
      </c>
      <c r="EL31" s="97">
        <v>0</v>
      </c>
      <c r="EM31" s="97">
        <v>0</v>
      </c>
      <c r="EN31" s="97">
        <v>0</v>
      </c>
      <c r="EO31" s="97">
        <v>0</v>
      </c>
      <c r="EP31" s="97">
        <v>0</v>
      </c>
      <c r="EQ31" s="97">
        <v>0</v>
      </c>
      <c r="ER31" s="97">
        <v>0</v>
      </c>
      <c r="ES31" s="97">
        <v>0</v>
      </c>
      <c r="ET31" s="97">
        <v>0</v>
      </c>
      <c r="EU31" s="97">
        <v>0</v>
      </c>
      <c r="EV31" s="97">
        <v>0</v>
      </c>
      <c r="EW31" s="97">
        <v>0</v>
      </c>
      <c r="EX31" s="97">
        <v>0</v>
      </c>
      <c r="EY31" s="97">
        <v>0</v>
      </c>
      <c r="EZ31" s="97">
        <v>0</v>
      </c>
      <c r="FA31" s="97">
        <v>0</v>
      </c>
      <c r="FB31" s="97">
        <v>0</v>
      </c>
      <c r="FC31" s="97">
        <v>0</v>
      </c>
      <c r="FD31" s="97">
        <v>0</v>
      </c>
      <c r="FE31" s="97">
        <v>0</v>
      </c>
      <c r="FF31" s="97">
        <v>0</v>
      </c>
      <c r="FG31" s="97">
        <v>0</v>
      </c>
      <c r="FH31" s="97">
        <v>0</v>
      </c>
      <c r="FI31" s="97">
        <v>0</v>
      </c>
      <c r="FJ31" s="97">
        <v>0</v>
      </c>
      <c r="FK31" s="97">
        <v>0</v>
      </c>
      <c r="FL31" s="97">
        <v>0</v>
      </c>
      <c r="FM31" s="97">
        <v>0</v>
      </c>
      <c r="FN31" s="97">
        <v>0</v>
      </c>
      <c r="FO31" s="97">
        <v>0</v>
      </c>
      <c r="FP31" s="97">
        <v>0</v>
      </c>
      <c r="FQ31" s="97">
        <v>0</v>
      </c>
      <c r="FR31" s="97">
        <v>0</v>
      </c>
      <c r="FS31" s="97">
        <v>0</v>
      </c>
      <c r="FT31" s="97">
        <v>0</v>
      </c>
      <c r="FU31" s="97">
        <v>0</v>
      </c>
      <c r="FV31" s="97">
        <v>0</v>
      </c>
      <c r="FW31" s="97">
        <v>0</v>
      </c>
      <c r="FX31" s="97">
        <v>0</v>
      </c>
      <c r="FY31" s="97">
        <v>0</v>
      </c>
      <c r="FZ31" s="97">
        <v>0</v>
      </c>
      <c r="GA31" s="97">
        <v>0</v>
      </c>
      <c r="GB31" s="97">
        <v>0</v>
      </c>
      <c r="GC31" s="97">
        <v>0</v>
      </c>
      <c r="GD31" s="97">
        <v>0</v>
      </c>
      <c r="GE31" s="97">
        <v>0</v>
      </c>
      <c r="GF31" s="97">
        <v>0</v>
      </c>
      <c r="GG31" s="97">
        <v>0</v>
      </c>
      <c r="GH31" s="97">
        <v>0</v>
      </c>
      <c r="GI31" s="97">
        <v>0</v>
      </c>
      <c r="GJ31" s="97">
        <v>0</v>
      </c>
      <c r="GK31" s="97">
        <v>0</v>
      </c>
      <c r="GL31" s="97">
        <v>0</v>
      </c>
      <c r="GM31" s="97">
        <v>0</v>
      </c>
      <c r="GN31" s="97">
        <v>0</v>
      </c>
      <c r="GO31" s="97">
        <v>0</v>
      </c>
      <c r="GP31" s="97">
        <v>0</v>
      </c>
      <c r="GQ31" s="97">
        <v>0</v>
      </c>
      <c r="GR31" s="97">
        <v>0</v>
      </c>
      <c r="GS31" s="97">
        <v>0</v>
      </c>
      <c r="GT31" s="97">
        <v>0</v>
      </c>
      <c r="GU31" s="97">
        <v>0</v>
      </c>
      <c r="GV31" s="97">
        <v>0</v>
      </c>
      <c r="GW31" s="97">
        <v>0</v>
      </c>
      <c r="GX31" s="97">
        <v>-6854969.28832814</v>
      </c>
      <c r="GY31" s="97">
        <v>0</v>
      </c>
      <c r="GZ31" s="97">
        <v>0</v>
      </c>
      <c r="HA31" s="97">
        <v>0</v>
      </c>
      <c r="HB31" s="97">
        <v>0</v>
      </c>
      <c r="HC31" s="97">
        <v>-6854969.28832814</v>
      </c>
    </row>
    <row r="32" spans="1:211" ht="14.55" customHeight="1" x14ac:dyDescent="0.45">
      <c r="A32" s="93" t="s">
        <v>2392</v>
      </c>
      <c r="B32" s="97">
        <v>0</v>
      </c>
      <c r="C32" s="97">
        <v>-20745005.811133999</v>
      </c>
      <c r="D32" s="97">
        <v>0</v>
      </c>
      <c r="E32" s="97">
        <v>-20745005.811133999</v>
      </c>
      <c r="F32" s="97">
        <v>-20745005.811133999</v>
      </c>
      <c r="G32" s="97">
        <v>1.3608</v>
      </c>
      <c r="H32" s="91"/>
      <c r="I32" s="97">
        <v>0</v>
      </c>
      <c r="J32" s="97">
        <v>-18002265.567125399</v>
      </c>
      <c r="K32" s="97">
        <v>0</v>
      </c>
      <c r="L32" s="97">
        <v>-18002265.567125399</v>
      </c>
      <c r="M32" s="97">
        <v>-18002265.567125399</v>
      </c>
      <c r="N32" s="97">
        <v>1.3204</v>
      </c>
      <c r="O32" s="91"/>
      <c r="P32" s="97">
        <v>0</v>
      </c>
      <c r="Q32" s="97">
        <v>-18346405.642034002</v>
      </c>
      <c r="R32" s="97">
        <v>-18346405.642034002</v>
      </c>
      <c r="S32" s="97">
        <v>-18346405.642034002</v>
      </c>
      <c r="T32" s="97">
        <v>-18346405.642034002</v>
      </c>
      <c r="U32" s="97">
        <v>0</v>
      </c>
      <c r="V32" s="97">
        <v>0</v>
      </c>
      <c r="W32" s="97">
        <v>0</v>
      </c>
      <c r="X32" s="97">
        <v>0</v>
      </c>
      <c r="Y32" s="97">
        <v>0</v>
      </c>
      <c r="Z32" s="97">
        <v>0</v>
      </c>
      <c r="AA32" s="97">
        <v>0</v>
      </c>
      <c r="AB32" s="97">
        <v>0</v>
      </c>
      <c r="AC32" s="97">
        <v>0</v>
      </c>
      <c r="AD32" s="97">
        <v>0</v>
      </c>
      <c r="AE32" s="97">
        <v>0</v>
      </c>
      <c r="AF32" s="97">
        <v>0</v>
      </c>
      <c r="AG32" s="97">
        <v>0</v>
      </c>
      <c r="AH32" s="97">
        <v>0</v>
      </c>
      <c r="AI32" s="97">
        <v>0</v>
      </c>
      <c r="AJ32" s="97">
        <v>0</v>
      </c>
      <c r="AK32" s="97">
        <v>0</v>
      </c>
      <c r="AL32" s="97">
        <v>0</v>
      </c>
      <c r="AM32" s="97">
        <v>0</v>
      </c>
      <c r="AN32" s="97">
        <v>-2398600.1691000001</v>
      </c>
      <c r="AO32" s="97">
        <v>-2398600.1691000001</v>
      </c>
      <c r="AP32" s="97">
        <v>0</v>
      </c>
      <c r="AQ32" s="97">
        <v>-2398600.1691000001</v>
      </c>
      <c r="AR32" s="97">
        <v>-20745005.811133999</v>
      </c>
      <c r="AS32" s="97">
        <v>-20745005.811133999</v>
      </c>
      <c r="AT32" s="97">
        <v>-20745005.811133999</v>
      </c>
      <c r="AU32" s="97">
        <v>0</v>
      </c>
      <c r="AV32" s="97">
        <v>0</v>
      </c>
      <c r="AW32" s="97">
        <v>0</v>
      </c>
      <c r="AX32" s="97">
        <v>0</v>
      </c>
      <c r="AY32" s="97">
        <v>0</v>
      </c>
      <c r="AZ32" s="97">
        <v>0</v>
      </c>
      <c r="BA32" s="97">
        <v>0</v>
      </c>
      <c r="BB32" s="97">
        <v>0</v>
      </c>
      <c r="BC32" s="97">
        <v>0</v>
      </c>
      <c r="BD32" s="97">
        <v>0</v>
      </c>
      <c r="BE32" s="97">
        <v>0</v>
      </c>
      <c r="BF32" s="97">
        <v>0</v>
      </c>
      <c r="BG32" s="97">
        <v>0</v>
      </c>
      <c r="BH32" s="97">
        <v>0</v>
      </c>
      <c r="BI32" s="97">
        <v>0</v>
      </c>
      <c r="BJ32" s="97">
        <v>0</v>
      </c>
      <c r="BK32" s="97">
        <v>0</v>
      </c>
      <c r="BL32" s="97">
        <v>0</v>
      </c>
      <c r="BM32" s="97">
        <v>0</v>
      </c>
      <c r="BN32" s="97">
        <v>0</v>
      </c>
      <c r="BO32" s="97">
        <v>0</v>
      </c>
      <c r="BP32" s="97">
        <v>0</v>
      </c>
      <c r="BQ32" s="97">
        <v>0</v>
      </c>
      <c r="BR32" s="97">
        <v>0</v>
      </c>
      <c r="BS32" s="97">
        <v>0</v>
      </c>
      <c r="BT32" s="97">
        <v>0</v>
      </c>
      <c r="BU32" s="97">
        <v>0</v>
      </c>
      <c r="BV32" s="97">
        <v>0</v>
      </c>
      <c r="BW32" s="97">
        <v>0</v>
      </c>
      <c r="BX32" s="97">
        <v>0</v>
      </c>
      <c r="BY32" s="97">
        <v>0</v>
      </c>
      <c r="BZ32" s="97">
        <v>0</v>
      </c>
      <c r="CA32" s="97">
        <v>0</v>
      </c>
      <c r="CB32" s="97">
        <v>0</v>
      </c>
      <c r="CC32" s="97">
        <v>0</v>
      </c>
      <c r="CD32" s="97">
        <v>0</v>
      </c>
      <c r="CE32" s="97">
        <v>0</v>
      </c>
      <c r="CF32" s="97">
        <v>0</v>
      </c>
      <c r="CG32" s="97">
        <v>0</v>
      </c>
      <c r="CH32" s="97">
        <v>0</v>
      </c>
      <c r="CI32" s="97">
        <v>0</v>
      </c>
      <c r="CJ32" s="97">
        <v>0</v>
      </c>
      <c r="CK32" s="97">
        <v>0</v>
      </c>
      <c r="CL32" s="97">
        <v>0</v>
      </c>
      <c r="CM32" s="97">
        <v>0</v>
      </c>
      <c r="CN32" s="97">
        <v>0</v>
      </c>
      <c r="CO32" s="97">
        <v>0</v>
      </c>
      <c r="CP32" s="97">
        <v>0</v>
      </c>
      <c r="CQ32" s="97">
        <v>0</v>
      </c>
      <c r="CR32" s="97">
        <v>0</v>
      </c>
      <c r="CS32" s="97">
        <v>0</v>
      </c>
      <c r="CT32" s="97">
        <v>0</v>
      </c>
      <c r="CU32" s="97">
        <v>0</v>
      </c>
      <c r="CV32" s="97">
        <v>0</v>
      </c>
      <c r="CW32" s="97">
        <v>0</v>
      </c>
      <c r="CX32" s="97">
        <v>0</v>
      </c>
      <c r="CY32" s="97">
        <v>0</v>
      </c>
      <c r="CZ32" s="97">
        <v>0</v>
      </c>
      <c r="DA32" s="97">
        <v>0</v>
      </c>
      <c r="DB32" s="97">
        <v>0</v>
      </c>
      <c r="DC32" s="97">
        <v>0</v>
      </c>
      <c r="DD32" s="97">
        <v>0</v>
      </c>
      <c r="DE32" s="97">
        <v>0</v>
      </c>
      <c r="DF32" s="97">
        <v>0</v>
      </c>
      <c r="DG32" s="97">
        <v>0</v>
      </c>
      <c r="DH32" s="97">
        <v>0</v>
      </c>
      <c r="DI32" s="97">
        <v>0</v>
      </c>
      <c r="DJ32" s="97">
        <v>0</v>
      </c>
      <c r="DK32" s="97">
        <v>0</v>
      </c>
      <c r="DL32" s="97">
        <v>0</v>
      </c>
      <c r="DM32" s="97">
        <v>0</v>
      </c>
      <c r="DN32" s="97">
        <v>0</v>
      </c>
      <c r="DO32" s="97">
        <v>0</v>
      </c>
      <c r="DP32" s="97">
        <v>0</v>
      </c>
      <c r="DQ32" s="97">
        <v>0</v>
      </c>
      <c r="DR32" s="97">
        <v>0</v>
      </c>
      <c r="DS32" s="97">
        <v>0</v>
      </c>
      <c r="DT32" s="97">
        <v>0</v>
      </c>
      <c r="DU32" s="97">
        <v>0</v>
      </c>
      <c r="DV32" s="97">
        <v>0</v>
      </c>
      <c r="DW32" s="97">
        <v>0</v>
      </c>
      <c r="DX32" s="97">
        <v>0</v>
      </c>
      <c r="DY32" s="97">
        <v>0</v>
      </c>
      <c r="DZ32" s="97">
        <v>0</v>
      </c>
      <c r="EA32" s="97">
        <v>0</v>
      </c>
      <c r="EB32" s="97">
        <v>0</v>
      </c>
      <c r="EC32" s="97">
        <v>0</v>
      </c>
      <c r="ED32" s="97">
        <v>0</v>
      </c>
      <c r="EE32" s="97">
        <v>0</v>
      </c>
      <c r="EF32" s="97">
        <v>0</v>
      </c>
      <c r="EG32" s="97">
        <v>0</v>
      </c>
      <c r="EH32" s="97">
        <v>0</v>
      </c>
      <c r="EI32" s="97">
        <v>0</v>
      </c>
      <c r="EJ32" s="97">
        <v>0</v>
      </c>
      <c r="EK32" s="97">
        <v>0</v>
      </c>
      <c r="EL32" s="97">
        <v>0</v>
      </c>
      <c r="EM32" s="97">
        <v>0</v>
      </c>
      <c r="EN32" s="97">
        <v>0</v>
      </c>
      <c r="EO32" s="97">
        <v>0</v>
      </c>
      <c r="EP32" s="97">
        <v>0</v>
      </c>
      <c r="EQ32" s="97">
        <v>0</v>
      </c>
      <c r="ER32" s="97">
        <v>0</v>
      </c>
      <c r="ES32" s="97">
        <v>0</v>
      </c>
      <c r="ET32" s="97">
        <v>0</v>
      </c>
      <c r="EU32" s="97">
        <v>0</v>
      </c>
      <c r="EV32" s="97">
        <v>0</v>
      </c>
      <c r="EW32" s="97">
        <v>0</v>
      </c>
      <c r="EX32" s="97">
        <v>0</v>
      </c>
      <c r="EY32" s="97">
        <v>0</v>
      </c>
      <c r="EZ32" s="97">
        <v>0</v>
      </c>
      <c r="FA32" s="97">
        <v>0</v>
      </c>
      <c r="FB32" s="97">
        <v>0</v>
      </c>
      <c r="FC32" s="97">
        <v>0</v>
      </c>
      <c r="FD32" s="97">
        <v>0</v>
      </c>
      <c r="FE32" s="97">
        <v>0</v>
      </c>
      <c r="FF32" s="97">
        <v>0</v>
      </c>
      <c r="FG32" s="97">
        <v>0</v>
      </c>
      <c r="FH32" s="97">
        <v>0</v>
      </c>
      <c r="FI32" s="97">
        <v>0</v>
      </c>
      <c r="FJ32" s="97">
        <v>0</v>
      </c>
      <c r="FK32" s="97">
        <v>0</v>
      </c>
      <c r="FL32" s="97">
        <v>0</v>
      </c>
      <c r="FM32" s="97">
        <v>0</v>
      </c>
      <c r="FN32" s="97">
        <v>0</v>
      </c>
      <c r="FO32" s="97">
        <v>0</v>
      </c>
      <c r="FP32" s="97">
        <v>0</v>
      </c>
      <c r="FQ32" s="97">
        <v>0</v>
      </c>
      <c r="FR32" s="97">
        <v>0</v>
      </c>
      <c r="FS32" s="97">
        <v>0</v>
      </c>
      <c r="FT32" s="97">
        <v>0</v>
      </c>
      <c r="FU32" s="97">
        <v>0</v>
      </c>
      <c r="FV32" s="97">
        <v>0</v>
      </c>
      <c r="FW32" s="97">
        <v>0</v>
      </c>
      <c r="FX32" s="97">
        <v>0</v>
      </c>
      <c r="FY32" s="97">
        <v>0</v>
      </c>
      <c r="FZ32" s="97">
        <v>0</v>
      </c>
      <c r="GA32" s="97">
        <v>0</v>
      </c>
      <c r="GB32" s="97">
        <v>0</v>
      </c>
      <c r="GC32" s="97">
        <v>0</v>
      </c>
      <c r="GD32" s="97">
        <v>0</v>
      </c>
      <c r="GE32" s="97">
        <v>0</v>
      </c>
      <c r="GF32" s="97">
        <v>0</v>
      </c>
      <c r="GG32" s="97">
        <v>0</v>
      </c>
      <c r="GH32" s="97">
        <v>0</v>
      </c>
      <c r="GI32" s="97">
        <v>0</v>
      </c>
      <c r="GJ32" s="97">
        <v>0</v>
      </c>
      <c r="GK32" s="97">
        <v>0</v>
      </c>
      <c r="GL32" s="97">
        <v>0</v>
      </c>
      <c r="GM32" s="97">
        <v>0</v>
      </c>
      <c r="GN32" s="97">
        <v>0</v>
      </c>
      <c r="GO32" s="97">
        <v>0</v>
      </c>
      <c r="GP32" s="97">
        <v>0</v>
      </c>
      <c r="GQ32" s="97">
        <v>0</v>
      </c>
      <c r="GR32" s="97">
        <v>0</v>
      </c>
      <c r="GS32" s="97">
        <v>0</v>
      </c>
      <c r="GT32" s="97">
        <v>0</v>
      </c>
      <c r="GU32" s="97">
        <v>0</v>
      </c>
      <c r="GV32" s="97">
        <v>0</v>
      </c>
      <c r="GW32" s="97">
        <v>0</v>
      </c>
      <c r="GX32" s="97">
        <v>-20745005.811133999</v>
      </c>
      <c r="GY32" s="97">
        <v>0</v>
      </c>
      <c r="GZ32" s="97">
        <v>0</v>
      </c>
      <c r="HA32" s="97">
        <v>0</v>
      </c>
      <c r="HB32" s="97">
        <v>0</v>
      </c>
      <c r="HC32" s="97">
        <v>-20745005.811133999</v>
      </c>
    </row>
    <row r="33" spans="1:211" ht="14.55" customHeight="1" x14ac:dyDescent="0.45">
      <c r="A33" s="93" t="s">
        <v>2393</v>
      </c>
      <c r="B33" s="97">
        <v>0</v>
      </c>
      <c r="C33" s="97">
        <v>-2135570.2595382999</v>
      </c>
      <c r="D33" s="97">
        <v>0</v>
      </c>
      <c r="E33" s="97">
        <v>-2135570.2595382999</v>
      </c>
      <c r="F33" s="97">
        <v>-2135570.2595382999</v>
      </c>
      <c r="G33" s="97">
        <v>0.1401</v>
      </c>
      <c r="H33" s="91"/>
      <c r="I33" s="97">
        <v>0</v>
      </c>
      <c r="J33" s="97">
        <v>-2310886.2823776598</v>
      </c>
      <c r="K33" s="97">
        <v>0</v>
      </c>
      <c r="L33" s="97">
        <v>-2310886.2823776598</v>
      </c>
      <c r="M33" s="97">
        <v>-2310886.2823776598</v>
      </c>
      <c r="N33" s="97">
        <v>0.16950000000000001</v>
      </c>
      <c r="O33" s="91"/>
      <c r="P33" s="97">
        <v>0</v>
      </c>
      <c r="Q33" s="97">
        <v>0</v>
      </c>
      <c r="R33" s="97">
        <v>0</v>
      </c>
      <c r="S33" s="97">
        <v>0</v>
      </c>
      <c r="T33" s="97">
        <v>0</v>
      </c>
      <c r="U33" s="97">
        <v>0</v>
      </c>
      <c r="V33" s="97">
        <v>0</v>
      </c>
      <c r="W33" s="97">
        <v>0</v>
      </c>
      <c r="X33" s="97">
        <v>0</v>
      </c>
      <c r="Y33" s="97">
        <v>0</v>
      </c>
      <c r="Z33" s="97">
        <v>0</v>
      </c>
      <c r="AA33" s="97">
        <v>0</v>
      </c>
      <c r="AB33" s="97">
        <v>0</v>
      </c>
      <c r="AC33" s="97">
        <v>0</v>
      </c>
      <c r="AD33" s="97">
        <v>0</v>
      </c>
      <c r="AE33" s="97">
        <v>0</v>
      </c>
      <c r="AF33" s="97">
        <v>0</v>
      </c>
      <c r="AG33" s="97">
        <v>0</v>
      </c>
      <c r="AH33" s="97">
        <v>0</v>
      </c>
      <c r="AI33" s="97">
        <v>0</v>
      </c>
      <c r="AJ33" s="97">
        <v>0</v>
      </c>
      <c r="AK33" s="97">
        <v>0</v>
      </c>
      <c r="AL33" s="97">
        <v>0</v>
      </c>
      <c r="AM33" s="97">
        <v>0</v>
      </c>
      <c r="AN33" s="97">
        <v>-2135570.2595382999</v>
      </c>
      <c r="AO33" s="97">
        <v>-2135570.2595382999</v>
      </c>
      <c r="AP33" s="97">
        <v>0</v>
      </c>
      <c r="AQ33" s="97">
        <v>-2135570.2595382999</v>
      </c>
      <c r="AR33" s="97">
        <v>-2135570.2595382999</v>
      </c>
      <c r="AS33" s="97">
        <v>-2135570.2595382999</v>
      </c>
      <c r="AT33" s="97">
        <v>-2135570.2595382999</v>
      </c>
      <c r="AU33" s="97">
        <v>0</v>
      </c>
      <c r="AV33" s="97">
        <v>0</v>
      </c>
      <c r="AW33" s="97">
        <v>0</v>
      </c>
      <c r="AX33" s="97">
        <v>0</v>
      </c>
      <c r="AY33" s="97">
        <v>0</v>
      </c>
      <c r="AZ33" s="97">
        <v>0</v>
      </c>
      <c r="BA33" s="97">
        <v>0</v>
      </c>
      <c r="BB33" s="97">
        <v>0</v>
      </c>
      <c r="BC33" s="97">
        <v>0</v>
      </c>
      <c r="BD33" s="97">
        <v>0</v>
      </c>
      <c r="BE33" s="97">
        <v>0</v>
      </c>
      <c r="BF33" s="97">
        <v>0</v>
      </c>
      <c r="BG33" s="97">
        <v>0</v>
      </c>
      <c r="BH33" s="97">
        <v>0</v>
      </c>
      <c r="BI33" s="97">
        <v>0</v>
      </c>
      <c r="BJ33" s="97">
        <v>0</v>
      </c>
      <c r="BK33" s="97">
        <v>0</v>
      </c>
      <c r="BL33" s="97">
        <v>0</v>
      </c>
      <c r="BM33" s="97">
        <v>0</v>
      </c>
      <c r="BN33" s="97">
        <v>0</v>
      </c>
      <c r="BO33" s="97">
        <v>0</v>
      </c>
      <c r="BP33" s="97">
        <v>0</v>
      </c>
      <c r="BQ33" s="97">
        <v>0</v>
      </c>
      <c r="BR33" s="97">
        <v>0</v>
      </c>
      <c r="BS33" s="97">
        <v>0</v>
      </c>
      <c r="BT33" s="97">
        <v>0</v>
      </c>
      <c r="BU33" s="97">
        <v>0</v>
      </c>
      <c r="BV33" s="97">
        <v>0</v>
      </c>
      <c r="BW33" s="97">
        <v>0</v>
      </c>
      <c r="BX33" s="97">
        <v>0</v>
      </c>
      <c r="BY33" s="97">
        <v>0</v>
      </c>
      <c r="BZ33" s="97">
        <v>0</v>
      </c>
      <c r="CA33" s="97">
        <v>0</v>
      </c>
      <c r="CB33" s="97">
        <v>0</v>
      </c>
      <c r="CC33" s="97">
        <v>0</v>
      </c>
      <c r="CD33" s="97">
        <v>0</v>
      </c>
      <c r="CE33" s="97">
        <v>0</v>
      </c>
      <c r="CF33" s="97">
        <v>0</v>
      </c>
      <c r="CG33" s="97">
        <v>0</v>
      </c>
      <c r="CH33" s="97">
        <v>0</v>
      </c>
      <c r="CI33" s="97">
        <v>0</v>
      </c>
      <c r="CJ33" s="97">
        <v>0</v>
      </c>
      <c r="CK33" s="97">
        <v>0</v>
      </c>
      <c r="CL33" s="97">
        <v>0</v>
      </c>
      <c r="CM33" s="97">
        <v>0</v>
      </c>
      <c r="CN33" s="97">
        <v>0</v>
      </c>
      <c r="CO33" s="97">
        <v>0</v>
      </c>
      <c r="CP33" s="97">
        <v>0</v>
      </c>
      <c r="CQ33" s="97">
        <v>0</v>
      </c>
      <c r="CR33" s="97">
        <v>0</v>
      </c>
      <c r="CS33" s="97">
        <v>0</v>
      </c>
      <c r="CT33" s="97">
        <v>0</v>
      </c>
      <c r="CU33" s="97">
        <v>0</v>
      </c>
      <c r="CV33" s="97">
        <v>0</v>
      </c>
      <c r="CW33" s="97">
        <v>0</v>
      </c>
      <c r="CX33" s="97">
        <v>0</v>
      </c>
      <c r="CY33" s="97">
        <v>0</v>
      </c>
      <c r="CZ33" s="97">
        <v>0</v>
      </c>
      <c r="DA33" s="97">
        <v>0</v>
      </c>
      <c r="DB33" s="97">
        <v>0</v>
      </c>
      <c r="DC33" s="97">
        <v>0</v>
      </c>
      <c r="DD33" s="97">
        <v>0</v>
      </c>
      <c r="DE33" s="97">
        <v>0</v>
      </c>
      <c r="DF33" s="97">
        <v>0</v>
      </c>
      <c r="DG33" s="97">
        <v>0</v>
      </c>
      <c r="DH33" s="97">
        <v>0</v>
      </c>
      <c r="DI33" s="97">
        <v>0</v>
      </c>
      <c r="DJ33" s="97">
        <v>0</v>
      </c>
      <c r="DK33" s="97">
        <v>0</v>
      </c>
      <c r="DL33" s="97">
        <v>0</v>
      </c>
      <c r="DM33" s="97">
        <v>0</v>
      </c>
      <c r="DN33" s="97">
        <v>0</v>
      </c>
      <c r="DO33" s="97">
        <v>0</v>
      </c>
      <c r="DP33" s="97">
        <v>0</v>
      </c>
      <c r="DQ33" s="97">
        <v>0</v>
      </c>
      <c r="DR33" s="97">
        <v>0</v>
      </c>
      <c r="DS33" s="97">
        <v>0</v>
      </c>
      <c r="DT33" s="97">
        <v>0</v>
      </c>
      <c r="DU33" s="97">
        <v>0</v>
      </c>
      <c r="DV33" s="97">
        <v>0</v>
      </c>
      <c r="DW33" s="97">
        <v>0</v>
      </c>
      <c r="DX33" s="97">
        <v>0</v>
      </c>
      <c r="DY33" s="97">
        <v>0</v>
      </c>
      <c r="DZ33" s="97">
        <v>0</v>
      </c>
      <c r="EA33" s="97">
        <v>0</v>
      </c>
      <c r="EB33" s="97">
        <v>0</v>
      </c>
      <c r="EC33" s="97">
        <v>0</v>
      </c>
      <c r="ED33" s="97">
        <v>0</v>
      </c>
      <c r="EE33" s="97">
        <v>0</v>
      </c>
      <c r="EF33" s="97">
        <v>0</v>
      </c>
      <c r="EG33" s="97">
        <v>0</v>
      </c>
      <c r="EH33" s="97">
        <v>0</v>
      </c>
      <c r="EI33" s="97">
        <v>0</v>
      </c>
      <c r="EJ33" s="97">
        <v>0</v>
      </c>
      <c r="EK33" s="97">
        <v>0</v>
      </c>
      <c r="EL33" s="97">
        <v>0</v>
      </c>
      <c r="EM33" s="97">
        <v>0</v>
      </c>
      <c r="EN33" s="97">
        <v>0</v>
      </c>
      <c r="EO33" s="97">
        <v>0</v>
      </c>
      <c r="EP33" s="97">
        <v>0</v>
      </c>
      <c r="EQ33" s="97">
        <v>0</v>
      </c>
      <c r="ER33" s="97">
        <v>0</v>
      </c>
      <c r="ES33" s="97">
        <v>0</v>
      </c>
      <c r="ET33" s="97">
        <v>0</v>
      </c>
      <c r="EU33" s="97">
        <v>0</v>
      </c>
      <c r="EV33" s="97">
        <v>0</v>
      </c>
      <c r="EW33" s="97">
        <v>0</v>
      </c>
      <c r="EX33" s="97">
        <v>0</v>
      </c>
      <c r="EY33" s="97">
        <v>0</v>
      </c>
      <c r="EZ33" s="97">
        <v>0</v>
      </c>
      <c r="FA33" s="97">
        <v>0</v>
      </c>
      <c r="FB33" s="97">
        <v>0</v>
      </c>
      <c r="FC33" s="97">
        <v>0</v>
      </c>
      <c r="FD33" s="97">
        <v>0</v>
      </c>
      <c r="FE33" s="97">
        <v>0</v>
      </c>
      <c r="FF33" s="97">
        <v>0</v>
      </c>
      <c r="FG33" s="97">
        <v>0</v>
      </c>
      <c r="FH33" s="97">
        <v>0</v>
      </c>
      <c r="FI33" s="97">
        <v>0</v>
      </c>
      <c r="FJ33" s="97">
        <v>0</v>
      </c>
      <c r="FK33" s="97">
        <v>0</v>
      </c>
      <c r="FL33" s="97">
        <v>0</v>
      </c>
      <c r="FM33" s="97">
        <v>0</v>
      </c>
      <c r="FN33" s="97">
        <v>0</v>
      </c>
      <c r="FO33" s="97">
        <v>0</v>
      </c>
      <c r="FP33" s="97">
        <v>0</v>
      </c>
      <c r="FQ33" s="97">
        <v>0</v>
      </c>
      <c r="FR33" s="97">
        <v>0</v>
      </c>
      <c r="FS33" s="97">
        <v>0</v>
      </c>
      <c r="FT33" s="97">
        <v>0</v>
      </c>
      <c r="FU33" s="97">
        <v>0</v>
      </c>
      <c r="FV33" s="97">
        <v>0</v>
      </c>
      <c r="FW33" s="97">
        <v>0</v>
      </c>
      <c r="FX33" s="97">
        <v>0</v>
      </c>
      <c r="FY33" s="97">
        <v>0</v>
      </c>
      <c r="FZ33" s="97">
        <v>0</v>
      </c>
      <c r="GA33" s="97">
        <v>0</v>
      </c>
      <c r="GB33" s="97">
        <v>0</v>
      </c>
      <c r="GC33" s="97">
        <v>0</v>
      </c>
      <c r="GD33" s="97">
        <v>0</v>
      </c>
      <c r="GE33" s="97">
        <v>0</v>
      </c>
      <c r="GF33" s="97">
        <v>0</v>
      </c>
      <c r="GG33" s="97">
        <v>0</v>
      </c>
      <c r="GH33" s="97">
        <v>0</v>
      </c>
      <c r="GI33" s="97">
        <v>0</v>
      </c>
      <c r="GJ33" s="97">
        <v>0</v>
      </c>
      <c r="GK33" s="97">
        <v>0</v>
      </c>
      <c r="GL33" s="97">
        <v>0</v>
      </c>
      <c r="GM33" s="97">
        <v>0</v>
      </c>
      <c r="GN33" s="97">
        <v>0</v>
      </c>
      <c r="GO33" s="97">
        <v>0</v>
      </c>
      <c r="GP33" s="97">
        <v>0</v>
      </c>
      <c r="GQ33" s="97">
        <v>0</v>
      </c>
      <c r="GR33" s="97">
        <v>0</v>
      </c>
      <c r="GS33" s="97">
        <v>0</v>
      </c>
      <c r="GT33" s="97">
        <v>0</v>
      </c>
      <c r="GU33" s="97">
        <v>0</v>
      </c>
      <c r="GV33" s="97">
        <v>0</v>
      </c>
      <c r="GW33" s="97">
        <v>0</v>
      </c>
      <c r="GX33" s="97">
        <v>-2135570.2595382999</v>
      </c>
      <c r="GY33" s="97">
        <v>0</v>
      </c>
      <c r="GZ33" s="97">
        <v>0</v>
      </c>
      <c r="HA33" s="97">
        <v>0</v>
      </c>
      <c r="HB33" s="97">
        <v>0</v>
      </c>
      <c r="HC33" s="97">
        <v>-2135570.2595382999</v>
      </c>
    </row>
    <row r="34" spans="1:211" ht="14.55" customHeight="1" x14ac:dyDescent="0.45">
      <c r="A34" s="93" t="s">
        <v>2394</v>
      </c>
      <c r="B34" s="97">
        <v>0</v>
      </c>
      <c r="C34" s="97">
        <v>-7327190.0704723196</v>
      </c>
      <c r="D34" s="97">
        <v>0</v>
      </c>
      <c r="E34" s="97">
        <v>-7327190.0704723196</v>
      </c>
      <c r="F34" s="97">
        <v>-7327190.0704723196</v>
      </c>
      <c r="G34" s="97">
        <v>0.48060000000000003</v>
      </c>
      <c r="H34" s="91"/>
      <c r="I34" s="97">
        <v>0</v>
      </c>
      <c r="J34" s="97">
        <v>-7691917.3458891902</v>
      </c>
      <c r="K34" s="97">
        <v>0</v>
      </c>
      <c r="L34" s="97">
        <v>-7691917.3458891902</v>
      </c>
      <c r="M34" s="97">
        <v>-7691917.3458891902</v>
      </c>
      <c r="N34" s="97">
        <v>0.56420000000000003</v>
      </c>
      <c r="O34" s="91"/>
      <c r="P34" s="97">
        <v>0</v>
      </c>
      <c r="Q34" s="97">
        <v>-6244135.550822</v>
      </c>
      <c r="R34" s="97">
        <v>-6244135.550822</v>
      </c>
      <c r="S34" s="97">
        <v>-6244135.550822</v>
      </c>
      <c r="T34" s="97">
        <v>-6244135.550822</v>
      </c>
      <c r="U34" s="97">
        <v>0</v>
      </c>
      <c r="V34" s="97">
        <v>0</v>
      </c>
      <c r="W34" s="97">
        <v>0</v>
      </c>
      <c r="X34" s="97">
        <v>0</v>
      </c>
      <c r="Y34" s="97">
        <v>0</v>
      </c>
      <c r="Z34" s="97">
        <v>0</v>
      </c>
      <c r="AA34" s="97">
        <v>0</v>
      </c>
      <c r="AB34" s="97">
        <v>0</v>
      </c>
      <c r="AC34" s="97">
        <v>0</v>
      </c>
      <c r="AD34" s="97">
        <v>0</v>
      </c>
      <c r="AE34" s="97">
        <v>0</v>
      </c>
      <c r="AF34" s="97">
        <v>0</v>
      </c>
      <c r="AG34" s="97">
        <v>0</v>
      </c>
      <c r="AH34" s="97">
        <v>0</v>
      </c>
      <c r="AI34" s="97">
        <v>0</v>
      </c>
      <c r="AJ34" s="97">
        <v>0</v>
      </c>
      <c r="AK34" s="97">
        <v>0</v>
      </c>
      <c r="AL34" s="97">
        <v>0</v>
      </c>
      <c r="AM34" s="97">
        <v>0</v>
      </c>
      <c r="AN34" s="97">
        <v>-1083054.5196503301</v>
      </c>
      <c r="AO34" s="97">
        <v>-1083054.5196503201</v>
      </c>
      <c r="AP34" s="97">
        <v>0</v>
      </c>
      <c r="AQ34" s="97">
        <v>-1083054.5196503201</v>
      </c>
      <c r="AR34" s="97">
        <v>-7327190.0704723196</v>
      </c>
      <c r="AS34" s="97">
        <v>-7327190.0704723196</v>
      </c>
      <c r="AT34" s="97">
        <v>-7327190.0704723196</v>
      </c>
      <c r="AU34" s="97">
        <v>0</v>
      </c>
      <c r="AV34" s="97">
        <v>0</v>
      </c>
      <c r="AW34" s="97">
        <v>0</v>
      </c>
      <c r="AX34" s="97">
        <v>0</v>
      </c>
      <c r="AY34" s="97">
        <v>0</v>
      </c>
      <c r="AZ34" s="97">
        <v>0</v>
      </c>
      <c r="BA34" s="97">
        <v>0</v>
      </c>
      <c r="BB34" s="97">
        <v>0</v>
      </c>
      <c r="BC34" s="97">
        <v>0</v>
      </c>
      <c r="BD34" s="97">
        <v>0</v>
      </c>
      <c r="BE34" s="97">
        <v>0</v>
      </c>
      <c r="BF34" s="97">
        <v>0</v>
      </c>
      <c r="BG34" s="97">
        <v>0</v>
      </c>
      <c r="BH34" s="97">
        <v>0</v>
      </c>
      <c r="BI34" s="97">
        <v>0</v>
      </c>
      <c r="BJ34" s="97">
        <v>0</v>
      </c>
      <c r="BK34" s="97">
        <v>0</v>
      </c>
      <c r="BL34" s="97">
        <v>0</v>
      </c>
      <c r="BM34" s="97">
        <v>0</v>
      </c>
      <c r="BN34" s="97">
        <v>0</v>
      </c>
      <c r="BO34" s="97">
        <v>0</v>
      </c>
      <c r="BP34" s="97">
        <v>0</v>
      </c>
      <c r="BQ34" s="97">
        <v>0</v>
      </c>
      <c r="BR34" s="97">
        <v>0</v>
      </c>
      <c r="BS34" s="97">
        <v>0</v>
      </c>
      <c r="BT34" s="97">
        <v>0</v>
      </c>
      <c r="BU34" s="97">
        <v>0</v>
      </c>
      <c r="BV34" s="97">
        <v>0</v>
      </c>
      <c r="BW34" s="97">
        <v>0</v>
      </c>
      <c r="BX34" s="97">
        <v>0</v>
      </c>
      <c r="BY34" s="97">
        <v>0</v>
      </c>
      <c r="BZ34" s="97">
        <v>0</v>
      </c>
      <c r="CA34" s="97">
        <v>0</v>
      </c>
      <c r="CB34" s="97">
        <v>0</v>
      </c>
      <c r="CC34" s="97">
        <v>0</v>
      </c>
      <c r="CD34" s="97">
        <v>0</v>
      </c>
      <c r="CE34" s="97">
        <v>0</v>
      </c>
      <c r="CF34" s="97">
        <v>0</v>
      </c>
      <c r="CG34" s="97">
        <v>0</v>
      </c>
      <c r="CH34" s="97">
        <v>0</v>
      </c>
      <c r="CI34" s="97">
        <v>0</v>
      </c>
      <c r="CJ34" s="97">
        <v>0</v>
      </c>
      <c r="CK34" s="97">
        <v>0</v>
      </c>
      <c r="CL34" s="97">
        <v>0</v>
      </c>
      <c r="CM34" s="97">
        <v>0</v>
      </c>
      <c r="CN34" s="97">
        <v>0</v>
      </c>
      <c r="CO34" s="97">
        <v>0</v>
      </c>
      <c r="CP34" s="97">
        <v>0</v>
      </c>
      <c r="CQ34" s="97">
        <v>0</v>
      </c>
      <c r="CR34" s="97">
        <v>0</v>
      </c>
      <c r="CS34" s="97">
        <v>0</v>
      </c>
      <c r="CT34" s="97">
        <v>0</v>
      </c>
      <c r="CU34" s="97">
        <v>0</v>
      </c>
      <c r="CV34" s="97">
        <v>0</v>
      </c>
      <c r="CW34" s="97">
        <v>0</v>
      </c>
      <c r="CX34" s="97">
        <v>0</v>
      </c>
      <c r="CY34" s="97">
        <v>0</v>
      </c>
      <c r="CZ34" s="97">
        <v>0</v>
      </c>
      <c r="DA34" s="97">
        <v>0</v>
      </c>
      <c r="DB34" s="97">
        <v>0</v>
      </c>
      <c r="DC34" s="97">
        <v>0</v>
      </c>
      <c r="DD34" s="97">
        <v>0</v>
      </c>
      <c r="DE34" s="97">
        <v>0</v>
      </c>
      <c r="DF34" s="97">
        <v>0</v>
      </c>
      <c r="DG34" s="97">
        <v>0</v>
      </c>
      <c r="DH34" s="97">
        <v>0</v>
      </c>
      <c r="DI34" s="97">
        <v>0</v>
      </c>
      <c r="DJ34" s="97">
        <v>0</v>
      </c>
      <c r="DK34" s="97">
        <v>0</v>
      </c>
      <c r="DL34" s="97">
        <v>0</v>
      </c>
      <c r="DM34" s="97">
        <v>0</v>
      </c>
      <c r="DN34" s="97">
        <v>0</v>
      </c>
      <c r="DO34" s="97">
        <v>0</v>
      </c>
      <c r="DP34" s="97">
        <v>0</v>
      </c>
      <c r="DQ34" s="97">
        <v>0</v>
      </c>
      <c r="DR34" s="97">
        <v>0</v>
      </c>
      <c r="DS34" s="97">
        <v>0</v>
      </c>
      <c r="DT34" s="97">
        <v>0</v>
      </c>
      <c r="DU34" s="97">
        <v>0</v>
      </c>
      <c r="DV34" s="97">
        <v>0</v>
      </c>
      <c r="DW34" s="97">
        <v>0</v>
      </c>
      <c r="DX34" s="97">
        <v>0</v>
      </c>
      <c r="DY34" s="97">
        <v>0</v>
      </c>
      <c r="DZ34" s="97">
        <v>0</v>
      </c>
      <c r="EA34" s="97">
        <v>0</v>
      </c>
      <c r="EB34" s="97">
        <v>0</v>
      </c>
      <c r="EC34" s="97">
        <v>0</v>
      </c>
      <c r="ED34" s="97">
        <v>0</v>
      </c>
      <c r="EE34" s="97">
        <v>0</v>
      </c>
      <c r="EF34" s="97">
        <v>0</v>
      </c>
      <c r="EG34" s="97">
        <v>0</v>
      </c>
      <c r="EH34" s="97">
        <v>0</v>
      </c>
      <c r="EI34" s="97">
        <v>0</v>
      </c>
      <c r="EJ34" s="97">
        <v>0</v>
      </c>
      <c r="EK34" s="97">
        <v>0</v>
      </c>
      <c r="EL34" s="97">
        <v>0</v>
      </c>
      <c r="EM34" s="97">
        <v>0</v>
      </c>
      <c r="EN34" s="97">
        <v>0</v>
      </c>
      <c r="EO34" s="97">
        <v>0</v>
      </c>
      <c r="EP34" s="97">
        <v>0</v>
      </c>
      <c r="EQ34" s="97">
        <v>0</v>
      </c>
      <c r="ER34" s="97">
        <v>0</v>
      </c>
      <c r="ES34" s="97">
        <v>0</v>
      </c>
      <c r="ET34" s="97">
        <v>0</v>
      </c>
      <c r="EU34" s="97">
        <v>0</v>
      </c>
      <c r="EV34" s="97">
        <v>0</v>
      </c>
      <c r="EW34" s="97">
        <v>0</v>
      </c>
      <c r="EX34" s="97">
        <v>0</v>
      </c>
      <c r="EY34" s="97">
        <v>0</v>
      </c>
      <c r="EZ34" s="97">
        <v>0</v>
      </c>
      <c r="FA34" s="97">
        <v>0</v>
      </c>
      <c r="FB34" s="97">
        <v>0</v>
      </c>
      <c r="FC34" s="97">
        <v>0</v>
      </c>
      <c r="FD34" s="97">
        <v>0</v>
      </c>
      <c r="FE34" s="97">
        <v>0</v>
      </c>
      <c r="FF34" s="97">
        <v>0</v>
      </c>
      <c r="FG34" s="97">
        <v>0</v>
      </c>
      <c r="FH34" s="97">
        <v>0</v>
      </c>
      <c r="FI34" s="97">
        <v>0</v>
      </c>
      <c r="FJ34" s="97">
        <v>0</v>
      </c>
      <c r="FK34" s="97">
        <v>0</v>
      </c>
      <c r="FL34" s="97">
        <v>0</v>
      </c>
      <c r="FM34" s="97">
        <v>0</v>
      </c>
      <c r="FN34" s="97">
        <v>0</v>
      </c>
      <c r="FO34" s="97">
        <v>0</v>
      </c>
      <c r="FP34" s="97">
        <v>0</v>
      </c>
      <c r="FQ34" s="97">
        <v>0</v>
      </c>
      <c r="FR34" s="97">
        <v>0</v>
      </c>
      <c r="FS34" s="97">
        <v>0</v>
      </c>
      <c r="FT34" s="97">
        <v>0</v>
      </c>
      <c r="FU34" s="97">
        <v>0</v>
      </c>
      <c r="FV34" s="97">
        <v>0</v>
      </c>
      <c r="FW34" s="97">
        <v>0</v>
      </c>
      <c r="FX34" s="97">
        <v>0</v>
      </c>
      <c r="FY34" s="97">
        <v>0</v>
      </c>
      <c r="FZ34" s="97">
        <v>0</v>
      </c>
      <c r="GA34" s="97">
        <v>0</v>
      </c>
      <c r="GB34" s="97">
        <v>0</v>
      </c>
      <c r="GC34" s="97">
        <v>0</v>
      </c>
      <c r="GD34" s="97">
        <v>0</v>
      </c>
      <c r="GE34" s="97">
        <v>0</v>
      </c>
      <c r="GF34" s="97">
        <v>0</v>
      </c>
      <c r="GG34" s="97">
        <v>0</v>
      </c>
      <c r="GH34" s="97">
        <v>0</v>
      </c>
      <c r="GI34" s="97">
        <v>0</v>
      </c>
      <c r="GJ34" s="97">
        <v>0</v>
      </c>
      <c r="GK34" s="97">
        <v>0</v>
      </c>
      <c r="GL34" s="97">
        <v>0</v>
      </c>
      <c r="GM34" s="97">
        <v>0</v>
      </c>
      <c r="GN34" s="97">
        <v>0</v>
      </c>
      <c r="GO34" s="97">
        <v>0</v>
      </c>
      <c r="GP34" s="97">
        <v>0</v>
      </c>
      <c r="GQ34" s="97">
        <v>0</v>
      </c>
      <c r="GR34" s="97">
        <v>0</v>
      </c>
      <c r="GS34" s="97">
        <v>0</v>
      </c>
      <c r="GT34" s="97">
        <v>0</v>
      </c>
      <c r="GU34" s="97">
        <v>0</v>
      </c>
      <c r="GV34" s="97">
        <v>0</v>
      </c>
      <c r="GW34" s="97">
        <v>0</v>
      </c>
      <c r="GX34" s="97">
        <v>-7327190.0704723196</v>
      </c>
      <c r="GY34" s="97">
        <v>0</v>
      </c>
      <c r="GZ34" s="97">
        <v>0</v>
      </c>
      <c r="HA34" s="97">
        <v>0</v>
      </c>
      <c r="HB34" s="97">
        <v>0</v>
      </c>
      <c r="HC34" s="97">
        <v>-7327190.0704723196</v>
      </c>
    </row>
    <row r="35" spans="1:211" ht="14.55" customHeight="1" x14ac:dyDescent="0.45">
      <c r="A35" s="93" t="s">
        <v>2395</v>
      </c>
      <c r="B35" s="97">
        <v>0</v>
      </c>
      <c r="C35" s="97">
        <v>-3861775.74416957</v>
      </c>
      <c r="D35" s="97">
        <v>0</v>
      </c>
      <c r="E35" s="97">
        <v>-3861775.74416957</v>
      </c>
      <c r="F35" s="97">
        <v>-3861775.74416957</v>
      </c>
      <c r="G35" s="97">
        <v>0.25330000000000003</v>
      </c>
      <c r="H35" s="91"/>
      <c r="I35" s="97">
        <v>0</v>
      </c>
      <c r="J35" s="97">
        <v>-3814002.7756895898</v>
      </c>
      <c r="K35" s="97">
        <v>0</v>
      </c>
      <c r="L35" s="97">
        <v>-3814002.7756895898</v>
      </c>
      <c r="M35" s="97">
        <v>-3814002.7756895898</v>
      </c>
      <c r="N35" s="97">
        <v>0.2797</v>
      </c>
      <c r="O35" s="91"/>
      <c r="P35" s="97">
        <v>0</v>
      </c>
      <c r="Q35" s="97">
        <v>-3861775.74416957</v>
      </c>
      <c r="R35" s="97">
        <v>-3861775.74416957</v>
      </c>
      <c r="S35" s="97">
        <v>-3861775.74416957</v>
      </c>
      <c r="T35" s="97">
        <v>-3861775.74416957</v>
      </c>
      <c r="U35" s="97">
        <v>0</v>
      </c>
      <c r="V35" s="97">
        <v>0</v>
      </c>
      <c r="W35" s="97">
        <v>0</v>
      </c>
      <c r="X35" s="97">
        <v>0</v>
      </c>
      <c r="Y35" s="97">
        <v>0</v>
      </c>
      <c r="Z35" s="97">
        <v>0</v>
      </c>
      <c r="AA35" s="97">
        <v>0</v>
      </c>
      <c r="AB35" s="97">
        <v>0</v>
      </c>
      <c r="AC35" s="97">
        <v>0</v>
      </c>
      <c r="AD35" s="97">
        <v>0</v>
      </c>
      <c r="AE35" s="97">
        <v>0</v>
      </c>
      <c r="AF35" s="97">
        <v>0</v>
      </c>
      <c r="AG35" s="97">
        <v>0</v>
      </c>
      <c r="AH35" s="97">
        <v>0</v>
      </c>
      <c r="AI35" s="97">
        <v>0</v>
      </c>
      <c r="AJ35" s="97">
        <v>0</v>
      </c>
      <c r="AK35" s="97">
        <v>0</v>
      </c>
      <c r="AL35" s="97">
        <v>0</v>
      </c>
      <c r="AM35" s="97">
        <v>0</v>
      </c>
      <c r="AN35" s="97">
        <v>0</v>
      </c>
      <c r="AO35" s="97">
        <v>0</v>
      </c>
      <c r="AP35" s="97">
        <v>0</v>
      </c>
      <c r="AQ35" s="97">
        <v>0</v>
      </c>
      <c r="AR35" s="97">
        <v>-3861775.74416957</v>
      </c>
      <c r="AS35" s="97">
        <v>-3861775.74416957</v>
      </c>
      <c r="AT35" s="97">
        <v>-3861775.74416957</v>
      </c>
      <c r="AU35" s="97">
        <v>0</v>
      </c>
      <c r="AV35" s="97">
        <v>0</v>
      </c>
      <c r="AW35" s="97">
        <v>0</v>
      </c>
      <c r="AX35" s="97">
        <v>0</v>
      </c>
      <c r="AY35" s="97">
        <v>0</v>
      </c>
      <c r="AZ35" s="97">
        <v>0</v>
      </c>
      <c r="BA35" s="97">
        <v>0</v>
      </c>
      <c r="BB35" s="97">
        <v>0</v>
      </c>
      <c r="BC35" s="97">
        <v>0</v>
      </c>
      <c r="BD35" s="97">
        <v>0</v>
      </c>
      <c r="BE35" s="97">
        <v>0</v>
      </c>
      <c r="BF35" s="97">
        <v>0</v>
      </c>
      <c r="BG35" s="97">
        <v>0</v>
      </c>
      <c r="BH35" s="97">
        <v>0</v>
      </c>
      <c r="BI35" s="97">
        <v>0</v>
      </c>
      <c r="BJ35" s="97">
        <v>0</v>
      </c>
      <c r="BK35" s="97">
        <v>0</v>
      </c>
      <c r="BL35" s="97">
        <v>0</v>
      </c>
      <c r="BM35" s="97">
        <v>0</v>
      </c>
      <c r="BN35" s="97">
        <v>0</v>
      </c>
      <c r="BO35" s="97">
        <v>0</v>
      </c>
      <c r="BP35" s="97">
        <v>0</v>
      </c>
      <c r="BQ35" s="97">
        <v>0</v>
      </c>
      <c r="BR35" s="97">
        <v>0</v>
      </c>
      <c r="BS35" s="97">
        <v>0</v>
      </c>
      <c r="BT35" s="97">
        <v>0</v>
      </c>
      <c r="BU35" s="97">
        <v>0</v>
      </c>
      <c r="BV35" s="97">
        <v>0</v>
      </c>
      <c r="BW35" s="97">
        <v>0</v>
      </c>
      <c r="BX35" s="97">
        <v>0</v>
      </c>
      <c r="BY35" s="97">
        <v>0</v>
      </c>
      <c r="BZ35" s="97">
        <v>0</v>
      </c>
      <c r="CA35" s="97">
        <v>0</v>
      </c>
      <c r="CB35" s="97">
        <v>0</v>
      </c>
      <c r="CC35" s="97">
        <v>0</v>
      </c>
      <c r="CD35" s="97">
        <v>0</v>
      </c>
      <c r="CE35" s="97">
        <v>0</v>
      </c>
      <c r="CF35" s="97">
        <v>0</v>
      </c>
      <c r="CG35" s="97">
        <v>0</v>
      </c>
      <c r="CH35" s="97">
        <v>0</v>
      </c>
      <c r="CI35" s="97">
        <v>0</v>
      </c>
      <c r="CJ35" s="97">
        <v>0</v>
      </c>
      <c r="CK35" s="97">
        <v>0</v>
      </c>
      <c r="CL35" s="97">
        <v>0</v>
      </c>
      <c r="CM35" s="97">
        <v>0</v>
      </c>
      <c r="CN35" s="97">
        <v>0</v>
      </c>
      <c r="CO35" s="97">
        <v>0</v>
      </c>
      <c r="CP35" s="97">
        <v>0</v>
      </c>
      <c r="CQ35" s="97">
        <v>0</v>
      </c>
      <c r="CR35" s="97">
        <v>0</v>
      </c>
      <c r="CS35" s="97">
        <v>0</v>
      </c>
      <c r="CT35" s="97">
        <v>0</v>
      </c>
      <c r="CU35" s="97">
        <v>0</v>
      </c>
      <c r="CV35" s="97">
        <v>0</v>
      </c>
      <c r="CW35" s="97">
        <v>0</v>
      </c>
      <c r="CX35" s="97">
        <v>0</v>
      </c>
      <c r="CY35" s="97">
        <v>0</v>
      </c>
      <c r="CZ35" s="97">
        <v>0</v>
      </c>
      <c r="DA35" s="97">
        <v>0</v>
      </c>
      <c r="DB35" s="97">
        <v>0</v>
      </c>
      <c r="DC35" s="97">
        <v>0</v>
      </c>
      <c r="DD35" s="97">
        <v>0</v>
      </c>
      <c r="DE35" s="97">
        <v>0</v>
      </c>
      <c r="DF35" s="97">
        <v>0</v>
      </c>
      <c r="DG35" s="97">
        <v>0</v>
      </c>
      <c r="DH35" s="97">
        <v>0</v>
      </c>
      <c r="DI35" s="97">
        <v>0</v>
      </c>
      <c r="DJ35" s="97">
        <v>0</v>
      </c>
      <c r="DK35" s="97">
        <v>0</v>
      </c>
      <c r="DL35" s="97">
        <v>0</v>
      </c>
      <c r="DM35" s="97">
        <v>0</v>
      </c>
      <c r="DN35" s="97">
        <v>0</v>
      </c>
      <c r="DO35" s="97">
        <v>0</v>
      </c>
      <c r="DP35" s="97">
        <v>0</v>
      </c>
      <c r="DQ35" s="97">
        <v>0</v>
      </c>
      <c r="DR35" s="97">
        <v>0</v>
      </c>
      <c r="DS35" s="97">
        <v>0</v>
      </c>
      <c r="DT35" s="97">
        <v>0</v>
      </c>
      <c r="DU35" s="97">
        <v>0</v>
      </c>
      <c r="DV35" s="97">
        <v>0</v>
      </c>
      <c r="DW35" s="97">
        <v>0</v>
      </c>
      <c r="DX35" s="97">
        <v>0</v>
      </c>
      <c r="DY35" s="97">
        <v>0</v>
      </c>
      <c r="DZ35" s="97">
        <v>0</v>
      </c>
      <c r="EA35" s="97">
        <v>0</v>
      </c>
      <c r="EB35" s="97">
        <v>0</v>
      </c>
      <c r="EC35" s="97">
        <v>0</v>
      </c>
      <c r="ED35" s="97">
        <v>0</v>
      </c>
      <c r="EE35" s="97">
        <v>0</v>
      </c>
      <c r="EF35" s="97">
        <v>0</v>
      </c>
      <c r="EG35" s="97">
        <v>0</v>
      </c>
      <c r="EH35" s="97">
        <v>0</v>
      </c>
      <c r="EI35" s="97">
        <v>0</v>
      </c>
      <c r="EJ35" s="97">
        <v>0</v>
      </c>
      <c r="EK35" s="97">
        <v>0</v>
      </c>
      <c r="EL35" s="97">
        <v>0</v>
      </c>
      <c r="EM35" s="97">
        <v>0</v>
      </c>
      <c r="EN35" s="97">
        <v>0</v>
      </c>
      <c r="EO35" s="97">
        <v>0</v>
      </c>
      <c r="EP35" s="97">
        <v>0</v>
      </c>
      <c r="EQ35" s="97">
        <v>0</v>
      </c>
      <c r="ER35" s="97">
        <v>0</v>
      </c>
      <c r="ES35" s="97">
        <v>0</v>
      </c>
      <c r="ET35" s="97">
        <v>0</v>
      </c>
      <c r="EU35" s="97">
        <v>0</v>
      </c>
      <c r="EV35" s="97">
        <v>0</v>
      </c>
      <c r="EW35" s="97">
        <v>0</v>
      </c>
      <c r="EX35" s="97">
        <v>0</v>
      </c>
      <c r="EY35" s="97">
        <v>0</v>
      </c>
      <c r="EZ35" s="97">
        <v>0</v>
      </c>
      <c r="FA35" s="97">
        <v>0</v>
      </c>
      <c r="FB35" s="97">
        <v>0</v>
      </c>
      <c r="FC35" s="97">
        <v>0</v>
      </c>
      <c r="FD35" s="97">
        <v>0</v>
      </c>
      <c r="FE35" s="97">
        <v>0</v>
      </c>
      <c r="FF35" s="97">
        <v>0</v>
      </c>
      <c r="FG35" s="97">
        <v>0</v>
      </c>
      <c r="FH35" s="97">
        <v>0</v>
      </c>
      <c r="FI35" s="97">
        <v>0</v>
      </c>
      <c r="FJ35" s="97">
        <v>0</v>
      </c>
      <c r="FK35" s="97">
        <v>0</v>
      </c>
      <c r="FL35" s="97">
        <v>0</v>
      </c>
      <c r="FM35" s="97">
        <v>0</v>
      </c>
      <c r="FN35" s="97">
        <v>0</v>
      </c>
      <c r="FO35" s="97">
        <v>0</v>
      </c>
      <c r="FP35" s="97">
        <v>0</v>
      </c>
      <c r="FQ35" s="97">
        <v>0</v>
      </c>
      <c r="FR35" s="97">
        <v>0</v>
      </c>
      <c r="FS35" s="97">
        <v>0</v>
      </c>
      <c r="FT35" s="97">
        <v>0</v>
      </c>
      <c r="FU35" s="97">
        <v>0</v>
      </c>
      <c r="FV35" s="97">
        <v>0</v>
      </c>
      <c r="FW35" s="97">
        <v>0</v>
      </c>
      <c r="FX35" s="97">
        <v>0</v>
      </c>
      <c r="FY35" s="97">
        <v>0</v>
      </c>
      <c r="FZ35" s="97">
        <v>0</v>
      </c>
      <c r="GA35" s="97">
        <v>0</v>
      </c>
      <c r="GB35" s="97">
        <v>0</v>
      </c>
      <c r="GC35" s="97">
        <v>0</v>
      </c>
      <c r="GD35" s="97">
        <v>0</v>
      </c>
      <c r="GE35" s="97">
        <v>0</v>
      </c>
      <c r="GF35" s="97">
        <v>0</v>
      </c>
      <c r="GG35" s="97">
        <v>0</v>
      </c>
      <c r="GH35" s="97">
        <v>0</v>
      </c>
      <c r="GI35" s="97">
        <v>0</v>
      </c>
      <c r="GJ35" s="97">
        <v>0</v>
      </c>
      <c r="GK35" s="97">
        <v>0</v>
      </c>
      <c r="GL35" s="97">
        <v>0</v>
      </c>
      <c r="GM35" s="97">
        <v>0</v>
      </c>
      <c r="GN35" s="97">
        <v>0</v>
      </c>
      <c r="GO35" s="97">
        <v>0</v>
      </c>
      <c r="GP35" s="97">
        <v>0</v>
      </c>
      <c r="GQ35" s="97">
        <v>0</v>
      </c>
      <c r="GR35" s="97">
        <v>0</v>
      </c>
      <c r="GS35" s="97">
        <v>0</v>
      </c>
      <c r="GT35" s="97">
        <v>0</v>
      </c>
      <c r="GU35" s="97">
        <v>0</v>
      </c>
      <c r="GV35" s="97">
        <v>0</v>
      </c>
      <c r="GW35" s="97">
        <v>0</v>
      </c>
      <c r="GX35" s="97">
        <v>-3861775.74416957</v>
      </c>
      <c r="GY35" s="97">
        <v>0</v>
      </c>
      <c r="GZ35" s="97">
        <v>0</v>
      </c>
      <c r="HA35" s="97">
        <v>0</v>
      </c>
      <c r="HB35" s="97">
        <v>0</v>
      </c>
      <c r="HC35" s="97">
        <v>-3861775.74416957</v>
      </c>
    </row>
    <row r="36" spans="1:211" ht="14.55" customHeight="1" x14ac:dyDescent="0.45">
      <c r="A36" s="93" t="s">
        <v>2396</v>
      </c>
      <c r="B36" s="97">
        <v>0</v>
      </c>
      <c r="C36" s="97">
        <v>-1678488.2407559201</v>
      </c>
      <c r="D36" s="97">
        <v>0</v>
      </c>
      <c r="E36" s="97">
        <v>-1678488.2407559201</v>
      </c>
      <c r="F36" s="97">
        <v>-1678488.2407559201</v>
      </c>
      <c r="G36" s="97">
        <v>0.1101</v>
      </c>
      <c r="H36" s="91"/>
      <c r="I36" s="97">
        <v>0</v>
      </c>
      <c r="J36" s="97">
        <v>-1668763.0833285099</v>
      </c>
      <c r="K36" s="97">
        <v>0</v>
      </c>
      <c r="L36" s="97">
        <v>-1668763.0833285099</v>
      </c>
      <c r="M36" s="97">
        <v>-1668763.0833285099</v>
      </c>
      <c r="N36" s="97">
        <v>0.12239999999999999</v>
      </c>
      <c r="O36" s="91"/>
      <c r="P36" s="97">
        <v>0</v>
      </c>
      <c r="Q36" s="97">
        <v>-1678488.2407559201</v>
      </c>
      <c r="R36" s="97">
        <v>-1678488.2407559201</v>
      </c>
      <c r="S36" s="97">
        <v>-1678488.2407559201</v>
      </c>
      <c r="T36" s="97">
        <v>-1678488.2407559201</v>
      </c>
      <c r="U36" s="97">
        <v>0</v>
      </c>
      <c r="V36" s="97">
        <v>0</v>
      </c>
      <c r="W36" s="97">
        <v>0</v>
      </c>
      <c r="X36" s="97">
        <v>0</v>
      </c>
      <c r="Y36" s="97">
        <v>0</v>
      </c>
      <c r="Z36" s="97">
        <v>0</v>
      </c>
      <c r="AA36" s="97">
        <v>0</v>
      </c>
      <c r="AB36" s="97">
        <v>0</v>
      </c>
      <c r="AC36" s="97">
        <v>0</v>
      </c>
      <c r="AD36" s="97">
        <v>0</v>
      </c>
      <c r="AE36" s="97">
        <v>0</v>
      </c>
      <c r="AF36" s="97">
        <v>0</v>
      </c>
      <c r="AG36" s="97">
        <v>0</v>
      </c>
      <c r="AH36" s="97">
        <v>0</v>
      </c>
      <c r="AI36" s="97">
        <v>0</v>
      </c>
      <c r="AJ36" s="97">
        <v>0</v>
      </c>
      <c r="AK36" s="97">
        <v>0</v>
      </c>
      <c r="AL36" s="97">
        <v>0</v>
      </c>
      <c r="AM36" s="97">
        <v>0</v>
      </c>
      <c r="AN36" s="97">
        <v>0</v>
      </c>
      <c r="AO36" s="97">
        <v>0</v>
      </c>
      <c r="AP36" s="97">
        <v>0</v>
      </c>
      <c r="AQ36" s="97">
        <v>0</v>
      </c>
      <c r="AR36" s="97">
        <v>-1678488.2407559201</v>
      </c>
      <c r="AS36" s="97">
        <v>-1678488.2407559201</v>
      </c>
      <c r="AT36" s="97">
        <v>-1678488.2407559201</v>
      </c>
      <c r="AU36" s="97">
        <v>0</v>
      </c>
      <c r="AV36" s="97">
        <v>0</v>
      </c>
      <c r="AW36" s="97">
        <v>0</v>
      </c>
      <c r="AX36" s="97">
        <v>0</v>
      </c>
      <c r="AY36" s="97">
        <v>0</v>
      </c>
      <c r="AZ36" s="97">
        <v>0</v>
      </c>
      <c r="BA36" s="97">
        <v>0</v>
      </c>
      <c r="BB36" s="97">
        <v>0</v>
      </c>
      <c r="BC36" s="97">
        <v>0</v>
      </c>
      <c r="BD36" s="97">
        <v>0</v>
      </c>
      <c r="BE36" s="97">
        <v>0</v>
      </c>
      <c r="BF36" s="97">
        <v>0</v>
      </c>
      <c r="BG36" s="97">
        <v>0</v>
      </c>
      <c r="BH36" s="97">
        <v>0</v>
      </c>
      <c r="BI36" s="97">
        <v>0</v>
      </c>
      <c r="BJ36" s="97">
        <v>0</v>
      </c>
      <c r="BK36" s="97">
        <v>0</v>
      </c>
      <c r="BL36" s="97">
        <v>0</v>
      </c>
      <c r="BM36" s="97">
        <v>0</v>
      </c>
      <c r="BN36" s="97">
        <v>0</v>
      </c>
      <c r="BO36" s="97">
        <v>0</v>
      </c>
      <c r="BP36" s="97">
        <v>0</v>
      </c>
      <c r="BQ36" s="97">
        <v>0</v>
      </c>
      <c r="BR36" s="97">
        <v>0</v>
      </c>
      <c r="BS36" s="97">
        <v>0</v>
      </c>
      <c r="BT36" s="97">
        <v>0</v>
      </c>
      <c r="BU36" s="97">
        <v>0</v>
      </c>
      <c r="BV36" s="97">
        <v>0</v>
      </c>
      <c r="BW36" s="97">
        <v>0</v>
      </c>
      <c r="BX36" s="97">
        <v>0</v>
      </c>
      <c r="BY36" s="97">
        <v>0</v>
      </c>
      <c r="BZ36" s="97">
        <v>0</v>
      </c>
      <c r="CA36" s="97">
        <v>0</v>
      </c>
      <c r="CB36" s="97">
        <v>0</v>
      </c>
      <c r="CC36" s="97">
        <v>0</v>
      </c>
      <c r="CD36" s="97">
        <v>0</v>
      </c>
      <c r="CE36" s="97">
        <v>0</v>
      </c>
      <c r="CF36" s="97">
        <v>0</v>
      </c>
      <c r="CG36" s="97">
        <v>0</v>
      </c>
      <c r="CH36" s="97">
        <v>0</v>
      </c>
      <c r="CI36" s="97">
        <v>0</v>
      </c>
      <c r="CJ36" s="97">
        <v>0</v>
      </c>
      <c r="CK36" s="97">
        <v>0</v>
      </c>
      <c r="CL36" s="97">
        <v>0</v>
      </c>
      <c r="CM36" s="97">
        <v>0</v>
      </c>
      <c r="CN36" s="97">
        <v>0</v>
      </c>
      <c r="CO36" s="97">
        <v>0</v>
      </c>
      <c r="CP36" s="97">
        <v>0</v>
      </c>
      <c r="CQ36" s="97">
        <v>0</v>
      </c>
      <c r="CR36" s="97">
        <v>0</v>
      </c>
      <c r="CS36" s="97">
        <v>0</v>
      </c>
      <c r="CT36" s="97">
        <v>0</v>
      </c>
      <c r="CU36" s="97">
        <v>0</v>
      </c>
      <c r="CV36" s="97">
        <v>0</v>
      </c>
      <c r="CW36" s="97">
        <v>0</v>
      </c>
      <c r="CX36" s="97">
        <v>0</v>
      </c>
      <c r="CY36" s="97">
        <v>0</v>
      </c>
      <c r="CZ36" s="97">
        <v>0</v>
      </c>
      <c r="DA36" s="97">
        <v>0</v>
      </c>
      <c r="DB36" s="97">
        <v>0</v>
      </c>
      <c r="DC36" s="97">
        <v>0</v>
      </c>
      <c r="DD36" s="97">
        <v>0</v>
      </c>
      <c r="DE36" s="97">
        <v>0</v>
      </c>
      <c r="DF36" s="97">
        <v>0</v>
      </c>
      <c r="DG36" s="97">
        <v>0</v>
      </c>
      <c r="DH36" s="97">
        <v>0</v>
      </c>
      <c r="DI36" s="97">
        <v>0</v>
      </c>
      <c r="DJ36" s="97">
        <v>0</v>
      </c>
      <c r="DK36" s="97">
        <v>0</v>
      </c>
      <c r="DL36" s="97">
        <v>0</v>
      </c>
      <c r="DM36" s="97">
        <v>0</v>
      </c>
      <c r="DN36" s="97">
        <v>0</v>
      </c>
      <c r="DO36" s="97">
        <v>0</v>
      </c>
      <c r="DP36" s="97">
        <v>0</v>
      </c>
      <c r="DQ36" s="97">
        <v>0</v>
      </c>
      <c r="DR36" s="97">
        <v>0</v>
      </c>
      <c r="DS36" s="97">
        <v>0</v>
      </c>
      <c r="DT36" s="97">
        <v>0</v>
      </c>
      <c r="DU36" s="97">
        <v>0</v>
      </c>
      <c r="DV36" s="97">
        <v>0</v>
      </c>
      <c r="DW36" s="97">
        <v>0</v>
      </c>
      <c r="DX36" s="97">
        <v>0</v>
      </c>
      <c r="DY36" s="97">
        <v>0</v>
      </c>
      <c r="DZ36" s="97">
        <v>0</v>
      </c>
      <c r="EA36" s="97">
        <v>0</v>
      </c>
      <c r="EB36" s="97">
        <v>0</v>
      </c>
      <c r="EC36" s="97">
        <v>0</v>
      </c>
      <c r="ED36" s="97">
        <v>0</v>
      </c>
      <c r="EE36" s="97">
        <v>0</v>
      </c>
      <c r="EF36" s="97">
        <v>0</v>
      </c>
      <c r="EG36" s="97">
        <v>0</v>
      </c>
      <c r="EH36" s="97">
        <v>0</v>
      </c>
      <c r="EI36" s="97">
        <v>0</v>
      </c>
      <c r="EJ36" s="97">
        <v>0</v>
      </c>
      <c r="EK36" s="97">
        <v>0</v>
      </c>
      <c r="EL36" s="97">
        <v>0</v>
      </c>
      <c r="EM36" s="97">
        <v>0</v>
      </c>
      <c r="EN36" s="97">
        <v>0</v>
      </c>
      <c r="EO36" s="97">
        <v>0</v>
      </c>
      <c r="EP36" s="97">
        <v>0</v>
      </c>
      <c r="EQ36" s="97">
        <v>0</v>
      </c>
      <c r="ER36" s="97">
        <v>0</v>
      </c>
      <c r="ES36" s="97">
        <v>0</v>
      </c>
      <c r="ET36" s="97">
        <v>0</v>
      </c>
      <c r="EU36" s="97">
        <v>0</v>
      </c>
      <c r="EV36" s="97">
        <v>0</v>
      </c>
      <c r="EW36" s="97">
        <v>0</v>
      </c>
      <c r="EX36" s="97">
        <v>0</v>
      </c>
      <c r="EY36" s="97">
        <v>0</v>
      </c>
      <c r="EZ36" s="97">
        <v>0</v>
      </c>
      <c r="FA36" s="97">
        <v>0</v>
      </c>
      <c r="FB36" s="97">
        <v>0</v>
      </c>
      <c r="FC36" s="97">
        <v>0</v>
      </c>
      <c r="FD36" s="97">
        <v>0</v>
      </c>
      <c r="FE36" s="97">
        <v>0</v>
      </c>
      <c r="FF36" s="97">
        <v>0</v>
      </c>
      <c r="FG36" s="97">
        <v>0</v>
      </c>
      <c r="FH36" s="97">
        <v>0</v>
      </c>
      <c r="FI36" s="97">
        <v>0</v>
      </c>
      <c r="FJ36" s="97">
        <v>0</v>
      </c>
      <c r="FK36" s="97">
        <v>0</v>
      </c>
      <c r="FL36" s="97">
        <v>0</v>
      </c>
      <c r="FM36" s="97">
        <v>0</v>
      </c>
      <c r="FN36" s="97">
        <v>0</v>
      </c>
      <c r="FO36" s="97">
        <v>0</v>
      </c>
      <c r="FP36" s="97">
        <v>0</v>
      </c>
      <c r="FQ36" s="97">
        <v>0</v>
      </c>
      <c r="FR36" s="97">
        <v>0</v>
      </c>
      <c r="FS36" s="97">
        <v>0</v>
      </c>
      <c r="FT36" s="97">
        <v>0</v>
      </c>
      <c r="FU36" s="97">
        <v>0</v>
      </c>
      <c r="FV36" s="97">
        <v>0</v>
      </c>
      <c r="FW36" s="97">
        <v>0</v>
      </c>
      <c r="FX36" s="97">
        <v>0</v>
      </c>
      <c r="FY36" s="97">
        <v>0</v>
      </c>
      <c r="FZ36" s="97">
        <v>0</v>
      </c>
      <c r="GA36" s="97">
        <v>0</v>
      </c>
      <c r="GB36" s="97">
        <v>0</v>
      </c>
      <c r="GC36" s="97">
        <v>0</v>
      </c>
      <c r="GD36" s="97">
        <v>0</v>
      </c>
      <c r="GE36" s="97">
        <v>0</v>
      </c>
      <c r="GF36" s="97">
        <v>0</v>
      </c>
      <c r="GG36" s="97">
        <v>0</v>
      </c>
      <c r="GH36" s="97">
        <v>0</v>
      </c>
      <c r="GI36" s="97">
        <v>0</v>
      </c>
      <c r="GJ36" s="97">
        <v>0</v>
      </c>
      <c r="GK36" s="97">
        <v>0</v>
      </c>
      <c r="GL36" s="97">
        <v>0</v>
      </c>
      <c r="GM36" s="97">
        <v>0</v>
      </c>
      <c r="GN36" s="97">
        <v>0</v>
      </c>
      <c r="GO36" s="97">
        <v>0</v>
      </c>
      <c r="GP36" s="97">
        <v>0</v>
      </c>
      <c r="GQ36" s="97">
        <v>0</v>
      </c>
      <c r="GR36" s="97">
        <v>0</v>
      </c>
      <c r="GS36" s="97">
        <v>0</v>
      </c>
      <c r="GT36" s="97">
        <v>0</v>
      </c>
      <c r="GU36" s="97">
        <v>0</v>
      </c>
      <c r="GV36" s="97">
        <v>0</v>
      </c>
      <c r="GW36" s="97">
        <v>0</v>
      </c>
      <c r="GX36" s="97">
        <v>-1678488.2407559201</v>
      </c>
      <c r="GY36" s="97">
        <v>0</v>
      </c>
      <c r="GZ36" s="97">
        <v>0</v>
      </c>
      <c r="HA36" s="97">
        <v>0</v>
      </c>
      <c r="HB36" s="97">
        <v>0</v>
      </c>
      <c r="HC36" s="97">
        <v>-1678488.2407559201</v>
      </c>
    </row>
    <row r="37" spans="1:211" ht="14.55" customHeight="1" x14ac:dyDescent="0.45">
      <c r="A37" s="93" t="s">
        <v>2397</v>
      </c>
      <c r="B37" s="97">
        <v>0</v>
      </c>
      <c r="C37" s="97">
        <v>-521821.96187667298</v>
      </c>
      <c r="D37" s="97">
        <v>0</v>
      </c>
      <c r="E37" s="97">
        <v>-521821.96187667298</v>
      </c>
      <c r="F37" s="97">
        <v>-521821.96187667298</v>
      </c>
      <c r="G37" s="97">
        <v>3.4200000000000001E-2</v>
      </c>
      <c r="H37" s="91"/>
      <c r="I37" s="97">
        <v>0</v>
      </c>
      <c r="J37" s="97">
        <v>-438416.70039900503</v>
      </c>
      <c r="K37" s="97">
        <v>0</v>
      </c>
      <c r="L37" s="97">
        <v>-438416.70039900503</v>
      </c>
      <c r="M37" s="97">
        <v>-438416.70039900503</v>
      </c>
      <c r="N37" s="97">
        <v>3.2199999999999999E-2</v>
      </c>
      <c r="O37" s="91"/>
      <c r="P37" s="97">
        <v>0</v>
      </c>
      <c r="Q37" s="97">
        <v>-521821.96187667298</v>
      </c>
      <c r="R37" s="97">
        <v>-521821.96187667298</v>
      </c>
      <c r="S37" s="97">
        <v>-521821.96187667298</v>
      </c>
      <c r="T37" s="97">
        <v>-521821.96187667298</v>
      </c>
      <c r="U37" s="97">
        <v>0</v>
      </c>
      <c r="V37" s="97">
        <v>0</v>
      </c>
      <c r="W37" s="97">
        <v>0</v>
      </c>
      <c r="X37" s="97">
        <v>0</v>
      </c>
      <c r="Y37" s="97">
        <v>0</v>
      </c>
      <c r="Z37" s="97">
        <v>0</v>
      </c>
      <c r="AA37" s="97">
        <v>0</v>
      </c>
      <c r="AB37" s="97">
        <v>0</v>
      </c>
      <c r="AC37" s="97">
        <v>0</v>
      </c>
      <c r="AD37" s="97">
        <v>0</v>
      </c>
      <c r="AE37" s="97">
        <v>0</v>
      </c>
      <c r="AF37" s="97">
        <v>0</v>
      </c>
      <c r="AG37" s="97">
        <v>0</v>
      </c>
      <c r="AH37" s="97">
        <v>0</v>
      </c>
      <c r="AI37" s="97">
        <v>0</v>
      </c>
      <c r="AJ37" s="97">
        <v>0</v>
      </c>
      <c r="AK37" s="97">
        <v>0</v>
      </c>
      <c r="AL37" s="97">
        <v>0</v>
      </c>
      <c r="AM37" s="97">
        <v>0</v>
      </c>
      <c r="AN37" s="97">
        <v>0</v>
      </c>
      <c r="AO37" s="97">
        <v>0</v>
      </c>
      <c r="AP37" s="97">
        <v>0</v>
      </c>
      <c r="AQ37" s="97">
        <v>0</v>
      </c>
      <c r="AR37" s="97">
        <v>-521821.96187667298</v>
      </c>
      <c r="AS37" s="97">
        <v>-521821.96187667298</v>
      </c>
      <c r="AT37" s="97">
        <v>-521821.96187667298</v>
      </c>
      <c r="AU37" s="97">
        <v>0</v>
      </c>
      <c r="AV37" s="97">
        <v>0</v>
      </c>
      <c r="AW37" s="97">
        <v>0</v>
      </c>
      <c r="AX37" s="97">
        <v>0</v>
      </c>
      <c r="AY37" s="97">
        <v>0</v>
      </c>
      <c r="AZ37" s="97">
        <v>0</v>
      </c>
      <c r="BA37" s="97">
        <v>0</v>
      </c>
      <c r="BB37" s="97">
        <v>0</v>
      </c>
      <c r="BC37" s="97">
        <v>0</v>
      </c>
      <c r="BD37" s="97">
        <v>0</v>
      </c>
      <c r="BE37" s="97">
        <v>0</v>
      </c>
      <c r="BF37" s="97">
        <v>0</v>
      </c>
      <c r="BG37" s="97">
        <v>0</v>
      </c>
      <c r="BH37" s="97">
        <v>0</v>
      </c>
      <c r="BI37" s="97">
        <v>0</v>
      </c>
      <c r="BJ37" s="97">
        <v>0</v>
      </c>
      <c r="BK37" s="97">
        <v>0</v>
      </c>
      <c r="BL37" s="97">
        <v>0</v>
      </c>
      <c r="BM37" s="97">
        <v>0</v>
      </c>
      <c r="BN37" s="97">
        <v>0</v>
      </c>
      <c r="BO37" s="97">
        <v>0</v>
      </c>
      <c r="BP37" s="97">
        <v>0</v>
      </c>
      <c r="BQ37" s="97">
        <v>0</v>
      </c>
      <c r="BR37" s="97">
        <v>0</v>
      </c>
      <c r="BS37" s="97">
        <v>0</v>
      </c>
      <c r="BT37" s="97">
        <v>0</v>
      </c>
      <c r="BU37" s="97">
        <v>0</v>
      </c>
      <c r="BV37" s="97">
        <v>0</v>
      </c>
      <c r="BW37" s="97">
        <v>0</v>
      </c>
      <c r="BX37" s="97">
        <v>0</v>
      </c>
      <c r="BY37" s="97">
        <v>0</v>
      </c>
      <c r="BZ37" s="97">
        <v>0</v>
      </c>
      <c r="CA37" s="97">
        <v>0</v>
      </c>
      <c r="CB37" s="97">
        <v>0</v>
      </c>
      <c r="CC37" s="97">
        <v>0</v>
      </c>
      <c r="CD37" s="97">
        <v>0</v>
      </c>
      <c r="CE37" s="97">
        <v>0</v>
      </c>
      <c r="CF37" s="97">
        <v>0</v>
      </c>
      <c r="CG37" s="97">
        <v>0</v>
      </c>
      <c r="CH37" s="97">
        <v>0</v>
      </c>
      <c r="CI37" s="97">
        <v>0</v>
      </c>
      <c r="CJ37" s="97">
        <v>0</v>
      </c>
      <c r="CK37" s="97">
        <v>0</v>
      </c>
      <c r="CL37" s="97">
        <v>0</v>
      </c>
      <c r="CM37" s="97">
        <v>0</v>
      </c>
      <c r="CN37" s="97">
        <v>0</v>
      </c>
      <c r="CO37" s="97">
        <v>0</v>
      </c>
      <c r="CP37" s="97">
        <v>0</v>
      </c>
      <c r="CQ37" s="97">
        <v>0</v>
      </c>
      <c r="CR37" s="97">
        <v>0</v>
      </c>
      <c r="CS37" s="97">
        <v>0</v>
      </c>
      <c r="CT37" s="97">
        <v>0</v>
      </c>
      <c r="CU37" s="97">
        <v>0</v>
      </c>
      <c r="CV37" s="97">
        <v>0</v>
      </c>
      <c r="CW37" s="97">
        <v>0</v>
      </c>
      <c r="CX37" s="97">
        <v>0</v>
      </c>
      <c r="CY37" s="97">
        <v>0</v>
      </c>
      <c r="CZ37" s="97">
        <v>0</v>
      </c>
      <c r="DA37" s="97">
        <v>0</v>
      </c>
      <c r="DB37" s="97">
        <v>0</v>
      </c>
      <c r="DC37" s="97">
        <v>0</v>
      </c>
      <c r="DD37" s="97">
        <v>0</v>
      </c>
      <c r="DE37" s="97">
        <v>0</v>
      </c>
      <c r="DF37" s="97">
        <v>0</v>
      </c>
      <c r="DG37" s="97">
        <v>0</v>
      </c>
      <c r="DH37" s="97">
        <v>0</v>
      </c>
      <c r="DI37" s="97">
        <v>0</v>
      </c>
      <c r="DJ37" s="97">
        <v>0</v>
      </c>
      <c r="DK37" s="97">
        <v>0</v>
      </c>
      <c r="DL37" s="97">
        <v>0</v>
      </c>
      <c r="DM37" s="97">
        <v>0</v>
      </c>
      <c r="DN37" s="97">
        <v>0</v>
      </c>
      <c r="DO37" s="97">
        <v>0</v>
      </c>
      <c r="DP37" s="97">
        <v>0</v>
      </c>
      <c r="DQ37" s="97">
        <v>0</v>
      </c>
      <c r="DR37" s="97">
        <v>0</v>
      </c>
      <c r="DS37" s="97">
        <v>0</v>
      </c>
      <c r="DT37" s="97">
        <v>0</v>
      </c>
      <c r="DU37" s="97">
        <v>0</v>
      </c>
      <c r="DV37" s="97">
        <v>0</v>
      </c>
      <c r="DW37" s="97">
        <v>0</v>
      </c>
      <c r="DX37" s="97">
        <v>0</v>
      </c>
      <c r="DY37" s="97">
        <v>0</v>
      </c>
      <c r="DZ37" s="97">
        <v>0</v>
      </c>
      <c r="EA37" s="97">
        <v>0</v>
      </c>
      <c r="EB37" s="97">
        <v>0</v>
      </c>
      <c r="EC37" s="97">
        <v>0</v>
      </c>
      <c r="ED37" s="97">
        <v>0</v>
      </c>
      <c r="EE37" s="97">
        <v>0</v>
      </c>
      <c r="EF37" s="97">
        <v>0</v>
      </c>
      <c r="EG37" s="97">
        <v>0</v>
      </c>
      <c r="EH37" s="97">
        <v>0</v>
      </c>
      <c r="EI37" s="97">
        <v>0</v>
      </c>
      <c r="EJ37" s="97">
        <v>0</v>
      </c>
      <c r="EK37" s="97">
        <v>0</v>
      </c>
      <c r="EL37" s="97">
        <v>0</v>
      </c>
      <c r="EM37" s="97">
        <v>0</v>
      </c>
      <c r="EN37" s="97">
        <v>0</v>
      </c>
      <c r="EO37" s="97">
        <v>0</v>
      </c>
      <c r="EP37" s="97">
        <v>0</v>
      </c>
      <c r="EQ37" s="97">
        <v>0</v>
      </c>
      <c r="ER37" s="97">
        <v>0</v>
      </c>
      <c r="ES37" s="97">
        <v>0</v>
      </c>
      <c r="ET37" s="97">
        <v>0</v>
      </c>
      <c r="EU37" s="97">
        <v>0</v>
      </c>
      <c r="EV37" s="97">
        <v>0</v>
      </c>
      <c r="EW37" s="97">
        <v>0</v>
      </c>
      <c r="EX37" s="97">
        <v>0</v>
      </c>
      <c r="EY37" s="97">
        <v>0</v>
      </c>
      <c r="EZ37" s="97">
        <v>0</v>
      </c>
      <c r="FA37" s="97">
        <v>0</v>
      </c>
      <c r="FB37" s="97">
        <v>0</v>
      </c>
      <c r="FC37" s="97">
        <v>0</v>
      </c>
      <c r="FD37" s="97">
        <v>0</v>
      </c>
      <c r="FE37" s="97">
        <v>0</v>
      </c>
      <c r="FF37" s="97">
        <v>0</v>
      </c>
      <c r="FG37" s="97">
        <v>0</v>
      </c>
      <c r="FH37" s="97">
        <v>0</v>
      </c>
      <c r="FI37" s="97">
        <v>0</v>
      </c>
      <c r="FJ37" s="97">
        <v>0</v>
      </c>
      <c r="FK37" s="97">
        <v>0</v>
      </c>
      <c r="FL37" s="97">
        <v>0</v>
      </c>
      <c r="FM37" s="97">
        <v>0</v>
      </c>
      <c r="FN37" s="97">
        <v>0</v>
      </c>
      <c r="FO37" s="97">
        <v>0</v>
      </c>
      <c r="FP37" s="97">
        <v>0</v>
      </c>
      <c r="FQ37" s="97">
        <v>0</v>
      </c>
      <c r="FR37" s="97">
        <v>0</v>
      </c>
      <c r="FS37" s="97">
        <v>0</v>
      </c>
      <c r="FT37" s="97">
        <v>0</v>
      </c>
      <c r="FU37" s="97">
        <v>0</v>
      </c>
      <c r="FV37" s="97">
        <v>0</v>
      </c>
      <c r="FW37" s="97">
        <v>0</v>
      </c>
      <c r="FX37" s="97">
        <v>0</v>
      </c>
      <c r="FY37" s="97">
        <v>0</v>
      </c>
      <c r="FZ37" s="97">
        <v>0</v>
      </c>
      <c r="GA37" s="97">
        <v>0</v>
      </c>
      <c r="GB37" s="97">
        <v>0</v>
      </c>
      <c r="GC37" s="97">
        <v>0</v>
      </c>
      <c r="GD37" s="97">
        <v>0</v>
      </c>
      <c r="GE37" s="97">
        <v>0</v>
      </c>
      <c r="GF37" s="97">
        <v>0</v>
      </c>
      <c r="GG37" s="97">
        <v>0</v>
      </c>
      <c r="GH37" s="97">
        <v>0</v>
      </c>
      <c r="GI37" s="97">
        <v>0</v>
      </c>
      <c r="GJ37" s="97">
        <v>0</v>
      </c>
      <c r="GK37" s="97">
        <v>0</v>
      </c>
      <c r="GL37" s="97">
        <v>0</v>
      </c>
      <c r="GM37" s="97">
        <v>0</v>
      </c>
      <c r="GN37" s="97">
        <v>0</v>
      </c>
      <c r="GO37" s="97">
        <v>0</v>
      </c>
      <c r="GP37" s="97">
        <v>0</v>
      </c>
      <c r="GQ37" s="97">
        <v>0</v>
      </c>
      <c r="GR37" s="97">
        <v>0</v>
      </c>
      <c r="GS37" s="97">
        <v>0</v>
      </c>
      <c r="GT37" s="97">
        <v>0</v>
      </c>
      <c r="GU37" s="97">
        <v>0</v>
      </c>
      <c r="GV37" s="97">
        <v>0</v>
      </c>
      <c r="GW37" s="97">
        <v>0</v>
      </c>
      <c r="GX37" s="97">
        <v>-521821.96187667298</v>
      </c>
      <c r="GY37" s="97">
        <v>0</v>
      </c>
      <c r="GZ37" s="97">
        <v>0</v>
      </c>
      <c r="HA37" s="97">
        <v>0</v>
      </c>
      <c r="HB37" s="97">
        <v>0</v>
      </c>
      <c r="HC37" s="97">
        <v>-521821.96187667298</v>
      </c>
    </row>
    <row r="38" spans="1:211" ht="14.55" customHeight="1" x14ac:dyDescent="0.45">
      <c r="A38" s="93" t="s">
        <v>2398</v>
      </c>
      <c r="B38" s="97">
        <v>0</v>
      </c>
      <c r="C38" s="97">
        <v>-200334.75339996701</v>
      </c>
      <c r="D38" s="97">
        <v>0</v>
      </c>
      <c r="E38" s="97">
        <v>-200334.75339996701</v>
      </c>
      <c r="F38" s="97">
        <v>-200334.75339996701</v>
      </c>
      <c r="G38" s="97">
        <v>1.3100000000000001E-2</v>
      </c>
      <c r="H38" s="91"/>
      <c r="I38" s="97">
        <v>0</v>
      </c>
      <c r="J38" s="97">
        <v>-322695.888509802</v>
      </c>
      <c r="K38" s="97">
        <v>0</v>
      </c>
      <c r="L38" s="97">
        <v>-322695.888509802</v>
      </c>
      <c r="M38" s="97">
        <v>-322695.888509802</v>
      </c>
      <c r="N38" s="97">
        <v>2.3699999999999999E-2</v>
      </c>
      <c r="O38" s="91"/>
      <c r="P38" s="97">
        <v>0</v>
      </c>
      <c r="Q38" s="97">
        <v>-200334.75339996701</v>
      </c>
      <c r="R38" s="97">
        <v>-200334.75339996701</v>
      </c>
      <c r="S38" s="97">
        <v>-200334.75339996701</v>
      </c>
      <c r="T38" s="97">
        <v>-200334.75339996701</v>
      </c>
      <c r="U38" s="97">
        <v>0</v>
      </c>
      <c r="V38" s="97">
        <v>0</v>
      </c>
      <c r="W38" s="97">
        <v>0</v>
      </c>
      <c r="X38" s="97">
        <v>0</v>
      </c>
      <c r="Y38" s="97">
        <v>0</v>
      </c>
      <c r="Z38" s="97">
        <v>0</v>
      </c>
      <c r="AA38" s="97">
        <v>0</v>
      </c>
      <c r="AB38" s="97">
        <v>0</v>
      </c>
      <c r="AC38" s="97">
        <v>0</v>
      </c>
      <c r="AD38" s="97">
        <v>0</v>
      </c>
      <c r="AE38" s="97">
        <v>0</v>
      </c>
      <c r="AF38" s="97">
        <v>0</v>
      </c>
      <c r="AG38" s="97">
        <v>0</v>
      </c>
      <c r="AH38" s="97">
        <v>0</v>
      </c>
      <c r="AI38" s="97">
        <v>0</v>
      </c>
      <c r="AJ38" s="97">
        <v>0</v>
      </c>
      <c r="AK38" s="97">
        <v>0</v>
      </c>
      <c r="AL38" s="97">
        <v>0</v>
      </c>
      <c r="AM38" s="97">
        <v>0</v>
      </c>
      <c r="AN38" s="97">
        <v>0</v>
      </c>
      <c r="AO38" s="97">
        <v>0</v>
      </c>
      <c r="AP38" s="97">
        <v>0</v>
      </c>
      <c r="AQ38" s="97">
        <v>0</v>
      </c>
      <c r="AR38" s="97">
        <v>-200334.75339996701</v>
      </c>
      <c r="AS38" s="97">
        <v>-200334.75339996701</v>
      </c>
      <c r="AT38" s="97">
        <v>-200334.75339996701</v>
      </c>
      <c r="AU38" s="97">
        <v>0</v>
      </c>
      <c r="AV38" s="97">
        <v>0</v>
      </c>
      <c r="AW38" s="97">
        <v>0</v>
      </c>
      <c r="AX38" s="97">
        <v>0</v>
      </c>
      <c r="AY38" s="97">
        <v>0</v>
      </c>
      <c r="AZ38" s="97">
        <v>0</v>
      </c>
      <c r="BA38" s="97">
        <v>0</v>
      </c>
      <c r="BB38" s="97">
        <v>0</v>
      </c>
      <c r="BC38" s="97">
        <v>0</v>
      </c>
      <c r="BD38" s="97">
        <v>0</v>
      </c>
      <c r="BE38" s="97">
        <v>0</v>
      </c>
      <c r="BF38" s="97">
        <v>0</v>
      </c>
      <c r="BG38" s="97">
        <v>0</v>
      </c>
      <c r="BH38" s="97">
        <v>0</v>
      </c>
      <c r="BI38" s="97">
        <v>0</v>
      </c>
      <c r="BJ38" s="97">
        <v>0</v>
      </c>
      <c r="BK38" s="97">
        <v>0</v>
      </c>
      <c r="BL38" s="97">
        <v>0</v>
      </c>
      <c r="BM38" s="97">
        <v>0</v>
      </c>
      <c r="BN38" s="97">
        <v>0</v>
      </c>
      <c r="BO38" s="97">
        <v>0</v>
      </c>
      <c r="BP38" s="97">
        <v>0</v>
      </c>
      <c r="BQ38" s="97">
        <v>0</v>
      </c>
      <c r="BR38" s="97">
        <v>0</v>
      </c>
      <c r="BS38" s="97">
        <v>0</v>
      </c>
      <c r="BT38" s="97">
        <v>0</v>
      </c>
      <c r="BU38" s="97">
        <v>0</v>
      </c>
      <c r="BV38" s="97">
        <v>0</v>
      </c>
      <c r="BW38" s="97">
        <v>0</v>
      </c>
      <c r="BX38" s="97">
        <v>0</v>
      </c>
      <c r="BY38" s="97">
        <v>0</v>
      </c>
      <c r="BZ38" s="97">
        <v>0</v>
      </c>
      <c r="CA38" s="97">
        <v>0</v>
      </c>
      <c r="CB38" s="97">
        <v>0</v>
      </c>
      <c r="CC38" s="97">
        <v>0</v>
      </c>
      <c r="CD38" s="97">
        <v>0</v>
      </c>
      <c r="CE38" s="97">
        <v>0</v>
      </c>
      <c r="CF38" s="97">
        <v>0</v>
      </c>
      <c r="CG38" s="97">
        <v>0</v>
      </c>
      <c r="CH38" s="97">
        <v>0</v>
      </c>
      <c r="CI38" s="97">
        <v>0</v>
      </c>
      <c r="CJ38" s="97">
        <v>0</v>
      </c>
      <c r="CK38" s="97">
        <v>0</v>
      </c>
      <c r="CL38" s="97">
        <v>0</v>
      </c>
      <c r="CM38" s="97">
        <v>0</v>
      </c>
      <c r="CN38" s="97">
        <v>0</v>
      </c>
      <c r="CO38" s="97">
        <v>0</v>
      </c>
      <c r="CP38" s="97">
        <v>0</v>
      </c>
      <c r="CQ38" s="97">
        <v>0</v>
      </c>
      <c r="CR38" s="97">
        <v>0</v>
      </c>
      <c r="CS38" s="97">
        <v>0</v>
      </c>
      <c r="CT38" s="97">
        <v>0</v>
      </c>
      <c r="CU38" s="97">
        <v>0</v>
      </c>
      <c r="CV38" s="97">
        <v>0</v>
      </c>
      <c r="CW38" s="97">
        <v>0</v>
      </c>
      <c r="CX38" s="97">
        <v>0</v>
      </c>
      <c r="CY38" s="97">
        <v>0</v>
      </c>
      <c r="CZ38" s="97">
        <v>0</v>
      </c>
      <c r="DA38" s="97">
        <v>0</v>
      </c>
      <c r="DB38" s="97">
        <v>0</v>
      </c>
      <c r="DC38" s="97">
        <v>0</v>
      </c>
      <c r="DD38" s="97">
        <v>0</v>
      </c>
      <c r="DE38" s="97">
        <v>0</v>
      </c>
      <c r="DF38" s="97">
        <v>0</v>
      </c>
      <c r="DG38" s="97">
        <v>0</v>
      </c>
      <c r="DH38" s="97">
        <v>0</v>
      </c>
      <c r="DI38" s="97">
        <v>0</v>
      </c>
      <c r="DJ38" s="97">
        <v>0</v>
      </c>
      <c r="DK38" s="97">
        <v>0</v>
      </c>
      <c r="DL38" s="97">
        <v>0</v>
      </c>
      <c r="DM38" s="97">
        <v>0</v>
      </c>
      <c r="DN38" s="97">
        <v>0</v>
      </c>
      <c r="DO38" s="97">
        <v>0</v>
      </c>
      <c r="DP38" s="97">
        <v>0</v>
      </c>
      <c r="DQ38" s="97">
        <v>0</v>
      </c>
      <c r="DR38" s="97">
        <v>0</v>
      </c>
      <c r="DS38" s="97">
        <v>0</v>
      </c>
      <c r="DT38" s="97">
        <v>0</v>
      </c>
      <c r="DU38" s="97">
        <v>0</v>
      </c>
      <c r="DV38" s="97">
        <v>0</v>
      </c>
      <c r="DW38" s="97">
        <v>0</v>
      </c>
      <c r="DX38" s="97">
        <v>0</v>
      </c>
      <c r="DY38" s="97">
        <v>0</v>
      </c>
      <c r="DZ38" s="97">
        <v>0</v>
      </c>
      <c r="EA38" s="97">
        <v>0</v>
      </c>
      <c r="EB38" s="97">
        <v>0</v>
      </c>
      <c r="EC38" s="97">
        <v>0</v>
      </c>
      <c r="ED38" s="97">
        <v>0</v>
      </c>
      <c r="EE38" s="97">
        <v>0</v>
      </c>
      <c r="EF38" s="97">
        <v>0</v>
      </c>
      <c r="EG38" s="97">
        <v>0</v>
      </c>
      <c r="EH38" s="97">
        <v>0</v>
      </c>
      <c r="EI38" s="97">
        <v>0</v>
      </c>
      <c r="EJ38" s="97">
        <v>0</v>
      </c>
      <c r="EK38" s="97">
        <v>0</v>
      </c>
      <c r="EL38" s="97">
        <v>0</v>
      </c>
      <c r="EM38" s="97">
        <v>0</v>
      </c>
      <c r="EN38" s="97">
        <v>0</v>
      </c>
      <c r="EO38" s="97">
        <v>0</v>
      </c>
      <c r="EP38" s="97">
        <v>0</v>
      </c>
      <c r="EQ38" s="97">
        <v>0</v>
      </c>
      <c r="ER38" s="97">
        <v>0</v>
      </c>
      <c r="ES38" s="97">
        <v>0</v>
      </c>
      <c r="ET38" s="97">
        <v>0</v>
      </c>
      <c r="EU38" s="97">
        <v>0</v>
      </c>
      <c r="EV38" s="97">
        <v>0</v>
      </c>
      <c r="EW38" s="97">
        <v>0</v>
      </c>
      <c r="EX38" s="97">
        <v>0</v>
      </c>
      <c r="EY38" s="97">
        <v>0</v>
      </c>
      <c r="EZ38" s="97">
        <v>0</v>
      </c>
      <c r="FA38" s="97">
        <v>0</v>
      </c>
      <c r="FB38" s="97">
        <v>0</v>
      </c>
      <c r="FC38" s="97">
        <v>0</v>
      </c>
      <c r="FD38" s="97">
        <v>0</v>
      </c>
      <c r="FE38" s="97">
        <v>0</v>
      </c>
      <c r="FF38" s="97">
        <v>0</v>
      </c>
      <c r="FG38" s="97">
        <v>0</v>
      </c>
      <c r="FH38" s="97">
        <v>0</v>
      </c>
      <c r="FI38" s="97">
        <v>0</v>
      </c>
      <c r="FJ38" s="97">
        <v>0</v>
      </c>
      <c r="FK38" s="97">
        <v>0</v>
      </c>
      <c r="FL38" s="97">
        <v>0</v>
      </c>
      <c r="FM38" s="97">
        <v>0</v>
      </c>
      <c r="FN38" s="97">
        <v>0</v>
      </c>
      <c r="FO38" s="97">
        <v>0</v>
      </c>
      <c r="FP38" s="97">
        <v>0</v>
      </c>
      <c r="FQ38" s="97">
        <v>0</v>
      </c>
      <c r="FR38" s="97">
        <v>0</v>
      </c>
      <c r="FS38" s="97">
        <v>0</v>
      </c>
      <c r="FT38" s="97">
        <v>0</v>
      </c>
      <c r="FU38" s="97">
        <v>0</v>
      </c>
      <c r="FV38" s="97">
        <v>0</v>
      </c>
      <c r="FW38" s="97">
        <v>0</v>
      </c>
      <c r="FX38" s="97">
        <v>0</v>
      </c>
      <c r="FY38" s="97">
        <v>0</v>
      </c>
      <c r="FZ38" s="97">
        <v>0</v>
      </c>
      <c r="GA38" s="97">
        <v>0</v>
      </c>
      <c r="GB38" s="97">
        <v>0</v>
      </c>
      <c r="GC38" s="97">
        <v>0</v>
      </c>
      <c r="GD38" s="97">
        <v>0</v>
      </c>
      <c r="GE38" s="97">
        <v>0</v>
      </c>
      <c r="GF38" s="97">
        <v>0</v>
      </c>
      <c r="GG38" s="97">
        <v>0</v>
      </c>
      <c r="GH38" s="97">
        <v>0</v>
      </c>
      <c r="GI38" s="97">
        <v>0</v>
      </c>
      <c r="GJ38" s="97">
        <v>0</v>
      </c>
      <c r="GK38" s="97">
        <v>0</v>
      </c>
      <c r="GL38" s="97">
        <v>0</v>
      </c>
      <c r="GM38" s="97">
        <v>0</v>
      </c>
      <c r="GN38" s="97">
        <v>0</v>
      </c>
      <c r="GO38" s="97">
        <v>0</v>
      </c>
      <c r="GP38" s="97">
        <v>0</v>
      </c>
      <c r="GQ38" s="97">
        <v>0</v>
      </c>
      <c r="GR38" s="97">
        <v>0</v>
      </c>
      <c r="GS38" s="97">
        <v>0</v>
      </c>
      <c r="GT38" s="97">
        <v>0</v>
      </c>
      <c r="GU38" s="97">
        <v>0</v>
      </c>
      <c r="GV38" s="97">
        <v>0</v>
      </c>
      <c r="GW38" s="97">
        <v>0</v>
      </c>
      <c r="GX38" s="97">
        <v>-200334.75339996701</v>
      </c>
      <c r="GY38" s="97">
        <v>0</v>
      </c>
      <c r="GZ38" s="97">
        <v>0</v>
      </c>
      <c r="HA38" s="97">
        <v>0</v>
      </c>
      <c r="HB38" s="97">
        <v>0</v>
      </c>
      <c r="HC38" s="97">
        <v>-200334.75339996701</v>
      </c>
    </row>
    <row r="39" spans="1:211" ht="14.55" customHeight="1" x14ac:dyDescent="0.45">
      <c r="A39" s="93" t="s">
        <v>2399</v>
      </c>
      <c r="B39" s="97">
        <v>0</v>
      </c>
      <c r="C39" s="97">
        <v>-484654.96204052703</v>
      </c>
      <c r="D39" s="97">
        <v>0</v>
      </c>
      <c r="E39" s="97">
        <v>-484654.96204052703</v>
      </c>
      <c r="F39" s="97">
        <v>-484654.96204052703</v>
      </c>
      <c r="G39" s="97">
        <v>3.1800000000000002E-2</v>
      </c>
      <c r="H39" s="91"/>
      <c r="I39" s="97">
        <v>0</v>
      </c>
      <c r="J39" s="97">
        <v>-453414.67645868298</v>
      </c>
      <c r="K39" s="97">
        <v>0</v>
      </c>
      <c r="L39" s="97">
        <v>-453414.67645868298</v>
      </c>
      <c r="M39" s="97">
        <v>-453414.67645868298</v>
      </c>
      <c r="N39" s="97">
        <v>3.3300000000000003E-2</v>
      </c>
      <c r="O39" s="91"/>
      <c r="P39" s="97">
        <v>0</v>
      </c>
      <c r="Q39" s="97">
        <v>-484654.96204052703</v>
      </c>
      <c r="R39" s="97">
        <v>-484654.96204052703</v>
      </c>
      <c r="S39" s="97">
        <v>-484654.96204052703</v>
      </c>
      <c r="T39" s="97">
        <v>-484654.96204052703</v>
      </c>
      <c r="U39" s="97">
        <v>0</v>
      </c>
      <c r="V39" s="97">
        <v>0</v>
      </c>
      <c r="W39" s="97">
        <v>0</v>
      </c>
      <c r="X39" s="97">
        <v>0</v>
      </c>
      <c r="Y39" s="97">
        <v>0</v>
      </c>
      <c r="Z39" s="97">
        <v>0</v>
      </c>
      <c r="AA39" s="97">
        <v>0</v>
      </c>
      <c r="AB39" s="97">
        <v>0</v>
      </c>
      <c r="AC39" s="97">
        <v>0</v>
      </c>
      <c r="AD39" s="97">
        <v>0</v>
      </c>
      <c r="AE39" s="97">
        <v>0</v>
      </c>
      <c r="AF39" s="97">
        <v>0</v>
      </c>
      <c r="AG39" s="97">
        <v>0</v>
      </c>
      <c r="AH39" s="97">
        <v>0</v>
      </c>
      <c r="AI39" s="97">
        <v>0</v>
      </c>
      <c r="AJ39" s="97">
        <v>0</v>
      </c>
      <c r="AK39" s="97">
        <v>0</v>
      </c>
      <c r="AL39" s="97">
        <v>0</v>
      </c>
      <c r="AM39" s="97">
        <v>0</v>
      </c>
      <c r="AN39" s="97">
        <v>0</v>
      </c>
      <c r="AO39" s="97">
        <v>0</v>
      </c>
      <c r="AP39" s="97">
        <v>0</v>
      </c>
      <c r="AQ39" s="97">
        <v>0</v>
      </c>
      <c r="AR39" s="97">
        <v>-484654.96204052703</v>
      </c>
      <c r="AS39" s="97">
        <v>-484654.96204052703</v>
      </c>
      <c r="AT39" s="97">
        <v>-484654.96204052703</v>
      </c>
      <c r="AU39" s="97">
        <v>0</v>
      </c>
      <c r="AV39" s="97">
        <v>0</v>
      </c>
      <c r="AW39" s="97">
        <v>0</v>
      </c>
      <c r="AX39" s="97">
        <v>0</v>
      </c>
      <c r="AY39" s="97">
        <v>0</v>
      </c>
      <c r="AZ39" s="97">
        <v>0</v>
      </c>
      <c r="BA39" s="97">
        <v>0</v>
      </c>
      <c r="BB39" s="97">
        <v>0</v>
      </c>
      <c r="BC39" s="97">
        <v>0</v>
      </c>
      <c r="BD39" s="97">
        <v>0</v>
      </c>
      <c r="BE39" s="97">
        <v>0</v>
      </c>
      <c r="BF39" s="97">
        <v>0</v>
      </c>
      <c r="BG39" s="97">
        <v>0</v>
      </c>
      <c r="BH39" s="97">
        <v>0</v>
      </c>
      <c r="BI39" s="97">
        <v>0</v>
      </c>
      <c r="BJ39" s="97">
        <v>0</v>
      </c>
      <c r="BK39" s="97">
        <v>0</v>
      </c>
      <c r="BL39" s="97">
        <v>0</v>
      </c>
      <c r="BM39" s="97">
        <v>0</v>
      </c>
      <c r="BN39" s="97">
        <v>0</v>
      </c>
      <c r="BO39" s="97">
        <v>0</v>
      </c>
      <c r="BP39" s="97">
        <v>0</v>
      </c>
      <c r="BQ39" s="97">
        <v>0</v>
      </c>
      <c r="BR39" s="97">
        <v>0</v>
      </c>
      <c r="BS39" s="97">
        <v>0</v>
      </c>
      <c r="BT39" s="97">
        <v>0</v>
      </c>
      <c r="BU39" s="97">
        <v>0</v>
      </c>
      <c r="BV39" s="97">
        <v>0</v>
      </c>
      <c r="BW39" s="97">
        <v>0</v>
      </c>
      <c r="BX39" s="97">
        <v>0</v>
      </c>
      <c r="BY39" s="97">
        <v>0</v>
      </c>
      <c r="BZ39" s="97">
        <v>0</v>
      </c>
      <c r="CA39" s="97">
        <v>0</v>
      </c>
      <c r="CB39" s="97">
        <v>0</v>
      </c>
      <c r="CC39" s="97">
        <v>0</v>
      </c>
      <c r="CD39" s="97">
        <v>0</v>
      </c>
      <c r="CE39" s="97">
        <v>0</v>
      </c>
      <c r="CF39" s="97">
        <v>0</v>
      </c>
      <c r="CG39" s="97">
        <v>0</v>
      </c>
      <c r="CH39" s="97">
        <v>0</v>
      </c>
      <c r="CI39" s="97">
        <v>0</v>
      </c>
      <c r="CJ39" s="97">
        <v>0</v>
      </c>
      <c r="CK39" s="97">
        <v>0</v>
      </c>
      <c r="CL39" s="97">
        <v>0</v>
      </c>
      <c r="CM39" s="97">
        <v>0</v>
      </c>
      <c r="CN39" s="97">
        <v>0</v>
      </c>
      <c r="CO39" s="97">
        <v>0</v>
      </c>
      <c r="CP39" s="97">
        <v>0</v>
      </c>
      <c r="CQ39" s="97">
        <v>0</v>
      </c>
      <c r="CR39" s="97">
        <v>0</v>
      </c>
      <c r="CS39" s="97">
        <v>0</v>
      </c>
      <c r="CT39" s="97">
        <v>0</v>
      </c>
      <c r="CU39" s="97">
        <v>0</v>
      </c>
      <c r="CV39" s="97">
        <v>0</v>
      </c>
      <c r="CW39" s="97">
        <v>0</v>
      </c>
      <c r="CX39" s="97">
        <v>0</v>
      </c>
      <c r="CY39" s="97">
        <v>0</v>
      </c>
      <c r="CZ39" s="97">
        <v>0</v>
      </c>
      <c r="DA39" s="97">
        <v>0</v>
      </c>
      <c r="DB39" s="97">
        <v>0</v>
      </c>
      <c r="DC39" s="97">
        <v>0</v>
      </c>
      <c r="DD39" s="97">
        <v>0</v>
      </c>
      <c r="DE39" s="97">
        <v>0</v>
      </c>
      <c r="DF39" s="97">
        <v>0</v>
      </c>
      <c r="DG39" s="97">
        <v>0</v>
      </c>
      <c r="DH39" s="97">
        <v>0</v>
      </c>
      <c r="DI39" s="97">
        <v>0</v>
      </c>
      <c r="DJ39" s="97">
        <v>0</v>
      </c>
      <c r="DK39" s="97">
        <v>0</v>
      </c>
      <c r="DL39" s="97">
        <v>0</v>
      </c>
      <c r="DM39" s="97">
        <v>0</v>
      </c>
      <c r="DN39" s="97">
        <v>0</v>
      </c>
      <c r="DO39" s="97">
        <v>0</v>
      </c>
      <c r="DP39" s="97">
        <v>0</v>
      </c>
      <c r="DQ39" s="97">
        <v>0</v>
      </c>
      <c r="DR39" s="97">
        <v>0</v>
      </c>
      <c r="DS39" s="97">
        <v>0</v>
      </c>
      <c r="DT39" s="97">
        <v>0</v>
      </c>
      <c r="DU39" s="97">
        <v>0</v>
      </c>
      <c r="DV39" s="97">
        <v>0</v>
      </c>
      <c r="DW39" s="97">
        <v>0</v>
      </c>
      <c r="DX39" s="97">
        <v>0</v>
      </c>
      <c r="DY39" s="97">
        <v>0</v>
      </c>
      <c r="DZ39" s="97">
        <v>0</v>
      </c>
      <c r="EA39" s="97">
        <v>0</v>
      </c>
      <c r="EB39" s="97">
        <v>0</v>
      </c>
      <c r="EC39" s="97">
        <v>0</v>
      </c>
      <c r="ED39" s="97">
        <v>0</v>
      </c>
      <c r="EE39" s="97">
        <v>0</v>
      </c>
      <c r="EF39" s="97">
        <v>0</v>
      </c>
      <c r="EG39" s="97">
        <v>0</v>
      </c>
      <c r="EH39" s="97">
        <v>0</v>
      </c>
      <c r="EI39" s="97">
        <v>0</v>
      </c>
      <c r="EJ39" s="97">
        <v>0</v>
      </c>
      <c r="EK39" s="97">
        <v>0</v>
      </c>
      <c r="EL39" s="97">
        <v>0</v>
      </c>
      <c r="EM39" s="97">
        <v>0</v>
      </c>
      <c r="EN39" s="97">
        <v>0</v>
      </c>
      <c r="EO39" s="97">
        <v>0</v>
      </c>
      <c r="EP39" s="97">
        <v>0</v>
      </c>
      <c r="EQ39" s="97">
        <v>0</v>
      </c>
      <c r="ER39" s="97">
        <v>0</v>
      </c>
      <c r="ES39" s="97">
        <v>0</v>
      </c>
      <c r="ET39" s="97">
        <v>0</v>
      </c>
      <c r="EU39" s="97">
        <v>0</v>
      </c>
      <c r="EV39" s="97">
        <v>0</v>
      </c>
      <c r="EW39" s="97">
        <v>0</v>
      </c>
      <c r="EX39" s="97">
        <v>0</v>
      </c>
      <c r="EY39" s="97">
        <v>0</v>
      </c>
      <c r="EZ39" s="97">
        <v>0</v>
      </c>
      <c r="FA39" s="97">
        <v>0</v>
      </c>
      <c r="FB39" s="97">
        <v>0</v>
      </c>
      <c r="FC39" s="97">
        <v>0</v>
      </c>
      <c r="FD39" s="97">
        <v>0</v>
      </c>
      <c r="FE39" s="97">
        <v>0</v>
      </c>
      <c r="FF39" s="97">
        <v>0</v>
      </c>
      <c r="FG39" s="97">
        <v>0</v>
      </c>
      <c r="FH39" s="97">
        <v>0</v>
      </c>
      <c r="FI39" s="97">
        <v>0</v>
      </c>
      <c r="FJ39" s="97">
        <v>0</v>
      </c>
      <c r="FK39" s="97">
        <v>0</v>
      </c>
      <c r="FL39" s="97">
        <v>0</v>
      </c>
      <c r="FM39" s="97">
        <v>0</v>
      </c>
      <c r="FN39" s="97">
        <v>0</v>
      </c>
      <c r="FO39" s="97">
        <v>0</v>
      </c>
      <c r="FP39" s="97">
        <v>0</v>
      </c>
      <c r="FQ39" s="97">
        <v>0</v>
      </c>
      <c r="FR39" s="97">
        <v>0</v>
      </c>
      <c r="FS39" s="97">
        <v>0</v>
      </c>
      <c r="FT39" s="97">
        <v>0</v>
      </c>
      <c r="FU39" s="97">
        <v>0</v>
      </c>
      <c r="FV39" s="97">
        <v>0</v>
      </c>
      <c r="FW39" s="97">
        <v>0</v>
      </c>
      <c r="FX39" s="97">
        <v>0</v>
      </c>
      <c r="FY39" s="97">
        <v>0</v>
      </c>
      <c r="FZ39" s="97">
        <v>0</v>
      </c>
      <c r="GA39" s="97">
        <v>0</v>
      </c>
      <c r="GB39" s="97">
        <v>0</v>
      </c>
      <c r="GC39" s="97">
        <v>0</v>
      </c>
      <c r="GD39" s="97">
        <v>0</v>
      </c>
      <c r="GE39" s="97">
        <v>0</v>
      </c>
      <c r="GF39" s="97">
        <v>0</v>
      </c>
      <c r="GG39" s="97">
        <v>0</v>
      </c>
      <c r="GH39" s="97">
        <v>0</v>
      </c>
      <c r="GI39" s="97">
        <v>0</v>
      </c>
      <c r="GJ39" s="97">
        <v>0</v>
      </c>
      <c r="GK39" s="97">
        <v>0</v>
      </c>
      <c r="GL39" s="97">
        <v>0</v>
      </c>
      <c r="GM39" s="97">
        <v>0</v>
      </c>
      <c r="GN39" s="97">
        <v>0</v>
      </c>
      <c r="GO39" s="97">
        <v>0</v>
      </c>
      <c r="GP39" s="97">
        <v>0</v>
      </c>
      <c r="GQ39" s="97">
        <v>0</v>
      </c>
      <c r="GR39" s="97">
        <v>0</v>
      </c>
      <c r="GS39" s="97">
        <v>0</v>
      </c>
      <c r="GT39" s="97">
        <v>0</v>
      </c>
      <c r="GU39" s="97">
        <v>0</v>
      </c>
      <c r="GV39" s="97">
        <v>0</v>
      </c>
      <c r="GW39" s="97">
        <v>0</v>
      </c>
      <c r="GX39" s="97">
        <v>-484654.96204052703</v>
      </c>
      <c r="GY39" s="97">
        <v>0</v>
      </c>
      <c r="GZ39" s="97">
        <v>0</v>
      </c>
      <c r="HA39" s="97">
        <v>0</v>
      </c>
      <c r="HB39" s="97">
        <v>0</v>
      </c>
      <c r="HC39" s="97">
        <v>-484654.96204052703</v>
      </c>
    </row>
    <row r="40" spans="1:211" ht="14.55" customHeight="1" x14ac:dyDescent="0.45">
      <c r="A40" s="93" t="s">
        <v>2400</v>
      </c>
      <c r="B40" s="97">
        <v>0</v>
      </c>
      <c r="C40" s="97">
        <v>-2566910.8962805402</v>
      </c>
      <c r="D40" s="97">
        <v>0</v>
      </c>
      <c r="E40" s="97">
        <v>-2566910.8962805402</v>
      </c>
      <c r="F40" s="97">
        <v>-2566910.8962805402</v>
      </c>
      <c r="G40" s="97">
        <v>0.16839999999999999</v>
      </c>
      <c r="H40" s="91"/>
      <c r="I40" s="97">
        <v>0</v>
      </c>
      <c r="J40" s="97">
        <v>-2331268.72144798</v>
      </c>
      <c r="K40" s="97">
        <v>0</v>
      </c>
      <c r="L40" s="97">
        <v>-2331268.72144798</v>
      </c>
      <c r="M40" s="97">
        <v>-2331268.72144798</v>
      </c>
      <c r="N40" s="97">
        <v>0.17100000000000001</v>
      </c>
      <c r="O40" s="91"/>
      <c r="P40" s="97">
        <v>0</v>
      </c>
      <c r="Q40" s="97">
        <v>-2566910.8962805402</v>
      </c>
      <c r="R40" s="97">
        <v>-2566910.8962805402</v>
      </c>
      <c r="S40" s="97">
        <v>-2566910.8962805402</v>
      </c>
      <c r="T40" s="97">
        <v>-2566910.8962805402</v>
      </c>
      <c r="U40" s="97">
        <v>0</v>
      </c>
      <c r="V40" s="97">
        <v>0</v>
      </c>
      <c r="W40" s="97">
        <v>0</v>
      </c>
      <c r="X40" s="97">
        <v>0</v>
      </c>
      <c r="Y40" s="97">
        <v>0</v>
      </c>
      <c r="Z40" s="97">
        <v>0</v>
      </c>
      <c r="AA40" s="97">
        <v>0</v>
      </c>
      <c r="AB40" s="97">
        <v>0</v>
      </c>
      <c r="AC40" s="97">
        <v>0</v>
      </c>
      <c r="AD40" s="97">
        <v>0</v>
      </c>
      <c r="AE40" s="97">
        <v>0</v>
      </c>
      <c r="AF40" s="97">
        <v>0</v>
      </c>
      <c r="AG40" s="97">
        <v>0</v>
      </c>
      <c r="AH40" s="97">
        <v>0</v>
      </c>
      <c r="AI40" s="97">
        <v>0</v>
      </c>
      <c r="AJ40" s="97">
        <v>0</v>
      </c>
      <c r="AK40" s="97">
        <v>0</v>
      </c>
      <c r="AL40" s="97">
        <v>0</v>
      </c>
      <c r="AM40" s="97">
        <v>0</v>
      </c>
      <c r="AN40" s="97">
        <v>0</v>
      </c>
      <c r="AO40" s="97">
        <v>0</v>
      </c>
      <c r="AP40" s="97">
        <v>0</v>
      </c>
      <c r="AQ40" s="97">
        <v>0</v>
      </c>
      <c r="AR40" s="97">
        <v>-2566910.8962805402</v>
      </c>
      <c r="AS40" s="97">
        <v>-2566910.8962805402</v>
      </c>
      <c r="AT40" s="97">
        <v>-2566910.8962805402</v>
      </c>
      <c r="AU40" s="97">
        <v>0</v>
      </c>
      <c r="AV40" s="97">
        <v>0</v>
      </c>
      <c r="AW40" s="97">
        <v>0</v>
      </c>
      <c r="AX40" s="97">
        <v>0</v>
      </c>
      <c r="AY40" s="97">
        <v>0</v>
      </c>
      <c r="AZ40" s="97">
        <v>0</v>
      </c>
      <c r="BA40" s="97">
        <v>0</v>
      </c>
      <c r="BB40" s="97">
        <v>0</v>
      </c>
      <c r="BC40" s="97">
        <v>0</v>
      </c>
      <c r="BD40" s="97">
        <v>0</v>
      </c>
      <c r="BE40" s="97">
        <v>0</v>
      </c>
      <c r="BF40" s="97">
        <v>0</v>
      </c>
      <c r="BG40" s="97">
        <v>0</v>
      </c>
      <c r="BH40" s="97">
        <v>0</v>
      </c>
      <c r="BI40" s="97">
        <v>0</v>
      </c>
      <c r="BJ40" s="97">
        <v>0</v>
      </c>
      <c r="BK40" s="97">
        <v>0</v>
      </c>
      <c r="BL40" s="97">
        <v>0</v>
      </c>
      <c r="BM40" s="97">
        <v>0</v>
      </c>
      <c r="BN40" s="97">
        <v>0</v>
      </c>
      <c r="BO40" s="97">
        <v>0</v>
      </c>
      <c r="BP40" s="97">
        <v>0</v>
      </c>
      <c r="BQ40" s="97">
        <v>0</v>
      </c>
      <c r="BR40" s="97">
        <v>0</v>
      </c>
      <c r="BS40" s="97">
        <v>0</v>
      </c>
      <c r="BT40" s="97">
        <v>0</v>
      </c>
      <c r="BU40" s="97">
        <v>0</v>
      </c>
      <c r="BV40" s="97">
        <v>0</v>
      </c>
      <c r="BW40" s="97">
        <v>0</v>
      </c>
      <c r="BX40" s="97">
        <v>0</v>
      </c>
      <c r="BY40" s="97">
        <v>0</v>
      </c>
      <c r="BZ40" s="97">
        <v>0</v>
      </c>
      <c r="CA40" s="97">
        <v>0</v>
      </c>
      <c r="CB40" s="97">
        <v>0</v>
      </c>
      <c r="CC40" s="97">
        <v>0</v>
      </c>
      <c r="CD40" s="97">
        <v>0</v>
      </c>
      <c r="CE40" s="97">
        <v>0</v>
      </c>
      <c r="CF40" s="97">
        <v>0</v>
      </c>
      <c r="CG40" s="97">
        <v>0</v>
      </c>
      <c r="CH40" s="97">
        <v>0</v>
      </c>
      <c r="CI40" s="97">
        <v>0</v>
      </c>
      <c r="CJ40" s="97">
        <v>0</v>
      </c>
      <c r="CK40" s="97">
        <v>0</v>
      </c>
      <c r="CL40" s="97">
        <v>0</v>
      </c>
      <c r="CM40" s="97">
        <v>0</v>
      </c>
      <c r="CN40" s="97">
        <v>0</v>
      </c>
      <c r="CO40" s="97">
        <v>0</v>
      </c>
      <c r="CP40" s="97">
        <v>0</v>
      </c>
      <c r="CQ40" s="97">
        <v>0</v>
      </c>
      <c r="CR40" s="97">
        <v>0</v>
      </c>
      <c r="CS40" s="97">
        <v>0</v>
      </c>
      <c r="CT40" s="97">
        <v>0</v>
      </c>
      <c r="CU40" s="97">
        <v>0</v>
      </c>
      <c r="CV40" s="97">
        <v>0</v>
      </c>
      <c r="CW40" s="97">
        <v>0</v>
      </c>
      <c r="CX40" s="97">
        <v>0</v>
      </c>
      <c r="CY40" s="97">
        <v>0</v>
      </c>
      <c r="CZ40" s="97">
        <v>0</v>
      </c>
      <c r="DA40" s="97">
        <v>0</v>
      </c>
      <c r="DB40" s="97">
        <v>0</v>
      </c>
      <c r="DC40" s="97">
        <v>0</v>
      </c>
      <c r="DD40" s="97">
        <v>0</v>
      </c>
      <c r="DE40" s="97">
        <v>0</v>
      </c>
      <c r="DF40" s="97">
        <v>0</v>
      </c>
      <c r="DG40" s="97">
        <v>0</v>
      </c>
      <c r="DH40" s="97">
        <v>0</v>
      </c>
      <c r="DI40" s="97">
        <v>0</v>
      </c>
      <c r="DJ40" s="97">
        <v>0</v>
      </c>
      <c r="DK40" s="97">
        <v>0</v>
      </c>
      <c r="DL40" s="97">
        <v>0</v>
      </c>
      <c r="DM40" s="97">
        <v>0</v>
      </c>
      <c r="DN40" s="97">
        <v>0</v>
      </c>
      <c r="DO40" s="97">
        <v>0</v>
      </c>
      <c r="DP40" s="97">
        <v>0</v>
      </c>
      <c r="DQ40" s="97">
        <v>0</v>
      </c>
      <c r="DR40" s="97">
        <v>0</v>
      </c>
      <c r="DS40" s="97">
        <v>0</v>
      </c>
      <c r="DT40" s="97">
        <v>0</v>
      </c>
      <c r="DU40" s="97">
        <v>0</v>
      </c>
      <c r="DV40" s="97">
        <v>0</v>
      </c>
      <c r="DW40" s="97">
        <v>0</v>
      </c>
      <c r="DX40" s="97">
        <v>0</v>
      </c>
      <c r="DY40" s="97">
        <v>0</v>
      </c>
      <c r="DZ40" s="97">
        <v>0</v>
      </c>
      <c r="EA40" s="97">
        <v>0</v>
      </c>
      <c r="EB40" s="97">
        <v>0</v>
      </c>
      <c r="EC40" s="97">
        <v>0</v>
      </c>
      <c r="ED40" s="97">
        <v>0</v>
      </c>
      <c r="EE40" s="97">
        <v>0</v>
      </c>
      <c r="EF40" s="97">
        <v>0</v>
      </c>
      <c r="EG40" s="97">
        <v>0</v>
      </c>
      <c r="EH40" s="97">
        <v>0</v>
      </c>
      <c r="EI40" s="97">
        <v>0</v>
      </c>
      <c r="EJ40" s="97">
        <v>0</v>
      </c>
      <c r="EK40" s="97">
        <v>0</v>
      </c>
      <c r="EL40" s="97">
        <v>0</v>
      </c>
      <c r="EM40" s="97">
        <v>0</v>
      </c>
      <c r="EN40" s="97">
        <v>0</v>
      </c>
      <c r="EO40" s="97">
        <v>0</v>
      </c>
      <c r="EP40" s="97">
        <v>0</v>
      </c>
      <c r="EQ40" s="97">
        <v>0</v>
      </c>
      <c r="ER40" s="97">
        <v>0</v>
      </c>
      <c r="ES40" s="97">
        <v>0</v>
      </c>
      <c r="ET40" s="97">
        <v>0</v>
      </c>
      <c r="EU40" s="97">
        <v>0</v>
      </c>
      <c r="EV40" s="97">
        <v>0</v>
      </c>
      <c r="EW40" s="97">
        <v>0</v>
      </c>
      <c r="EX40" s="97">
        <v>0</v>
      </c>
      <c r="EY40" s="97">
        <v>0</v>
      </c>
      <c r="EZ40" s="97">
        <v>0</v>
      </c>
      <c r="FA40" s="97">
        <v>0</v>
      </c>
      <c r="FB40" s="97">
        <v>0</v>
      </c>
      <c r="FC40" s="97">
        <v>0</v>
      </c>
      <c r="FD40" s="97">
        <v>0</v>
      </c>
      <c r="FE40" s="97">
        <v>0</v>
      </c>
      <c r="FF40" s="97">
        <v>0</v>
      </c>
      <c r="FG40" s="97">
        <v>0</v>
      </c>
      <c r="FH40" s="97">
        <v>0</v>
      </c>
      <c r="FI40" s="97">
        <v>0</v>
      </c>
      <c r="FJ40" s="97">
        <v>0</v>
      </c>
      <c r="FK40" s="97">
        <v>0</v>
      </c>
      <c r="FL40" s="97">
        <v>0</v>
      </c>
      <c r="FM40" s="97">
        <v>0</v>
      </c>
      <c r="FN40" s="97">
        <v>0</v>
      </c>
      <c r="FO40" s="97">
        <v>0</v>
      </c>
      <c r="FP40" s="97">
        <v>0</v>
      </c>
      <c r="FQ40" s="97">
        <v>0</v>
      </c>
      <c r="FR40" s="97">
        <v>0</v>
      </c>
      <c r="FS40" s="97">
        <v>0</v>
      </c>
      <c r="FT40" s="97">
        <v>0</v>
      </c>
      <c r="FU40" s="97">
        <v>0</v>
      </c>
      <c r="FV40" s="97">
        <v>0</v>
      </c>
      <c r="FW40" s="97">
        <v>0</v>
      </c>
      <c r="FX40" s="97">
        <v>0</v>
      </c>
      <c r="FY40" s="97">
        <v>0</v>
      </c>
      <c r="FZ40" s="97">
        <v>0</v>
      </c>
      <c r="GA40" s="97">
        <v>0</v>
      </c>
      <c r="GB40" s="97">
        <v>0</v>
      </c>
      <c r="GC40" s="97">
        <v>0</v>
      </c>
      <c r="GD40" s="97">
        <v>0</v>
      </c>
      <c r="GE40" s="97">
        <v>0</v>
      </c>
      <c r="GF40" s="97">
        <v>0</v>
      </c>
      <c r="GG40" s="97">
        <v>0</v>
      </c>
      <c r="GH40" s="97">
        <v>0</v>
      </c>
      <c r="GI40" s="97">
        <v>0</v>
      </c>
      <c r="GJ40" s="97">
        <v>0</v>
      </c>
      <c r="GK40" s="97">
        <v>0</v>
      </c>
      <c r="GL40" s="97">
        <v>0</v>
      </c>
      <c r="GM40" s="97">
        <v>0</v>
      </c>
      <c r="GN40" s="97">
        <v>0</v>
      </c>
      <c r="GO40" s="97">
        <v>0</v>
      </c>
      <c r="GP40" s="97">
        <v>0</v>
      </c>
      <c r="GQ40" s="97">
        <v>0</v>
      </c>
      <c r="GR40" s="97">
        <v>0</v>
      </c>
      <c r="GS40" s="97">
        <v>0</v>
      </c>
      <c r="GT40" s="97">
        <v>0</v>
      </c>
      <c r="GU40" s="97">
        <v>0</v>
      </c>
      <c r="GV40" s="97">
        <v>0</v>
      </c>
      <c r="GW40" s="97">
        <v>0</v>
      </c>
      <c r="GX40" s="97">
        <v>-2566910.8962805402</v>
      </c>
      <c r="GY40" s="97">
        <v>0</v>
      </c>
      <c r="GZ40" s="97">
        <v>0</v>
      </c>
      <c r="HA40" s="97">
        <v>0</v>
      </c>
      <c r="HB40" s="97">
        <v>0</v>
      </c>
      <c r="HC40" s="97">
        <v>-2566910.8962805402</v>
      </c>
    </row>
    <row r="41" spans="1:211" ht="14.55" customHeight="1" x14ac:dyDescent="0.45">
      <c r="A41" s="93" t="s">
        <v>2401</v>
      </c>
      <c r="B41" s="97">
        <v>0</v>
      </c>
      <c r="C41" s="97">
        <v>-253401.02681741299</v>
      </c>
      <c r="D41" s="97">
        <v>0</v>
      </c>
      <c r="E41" s="97">
        <v>-253401.02681741299</v>
      </c>
      <c r="F41" s="97">
        <v>-253401.02681741299</v>
      </c>
      <c r="G41" s="97">
        <v>1.66E-2</v>
      </c>
      <c r="H41" s="91"/>
      <c r="I41" s="97">
        <v>0</v>
      </c>
      <c r="J41" s="97">
        <v>-306958.30682935298</v>
      </c>
      <c r="K41" s="97">
        <v>0</v>
      </c>
      <c r="L41" s="97">
        <v>-306958.30682935298</v>
      </c>
      <c r="M41" s="97">
        <v>-306958.30682935298</v>
      </c>
      <c r="N41" s="97">
        <v>2.2499999999999999E-2</v>
      </c>
      <c r="O41" s="91"/>
      <c r="P41" s="97">
        <v>0</v>
      </c>
      <c r="Q41" s="97">
        <v>-253401.02681741299</v>
      </c>
      <c r="R41" s="97">
        <v>-253401.02681741299</v>
      </c>
      <c r="S41" s="97">
        <v>-253401.02681741299</v>
      </c>
      <c r="T41" s="97">
        <v>-253401.02681741299</v>
      </c>
      <c r="U41" s="97">
        <v>0</v>
      </c>
      <c r="V41" s="97">
        <v>0</v>
      </c>
      <c r="W41" s="97">
        <v>0</v>
      </c>
      <c r="X41" s="97">
        <v>0</v>
      </c>
      <c r="Y41" s="97">
        <v>0</v>
      </c>
      <c r="Z41" s="97">
        <v>0</v>
      </c>
      <c r="AA41" s="97">
        <v>0</v>
      </c>
      <c r="AB41" s="97">
        <v>0</v>
      </c>
      <c r="AC41" s="97">
        <v>0</v>
      </c>
      <c r="AD41" s="97">
        <v>0</v>
      </c>
      <c r="AE41" s="97">
        <v>0</v>
      </c>
      <c r="AF41" s="97">
        <v>0</v>
      </c>
      <c r="AG41" s="97">
        <v>0</v>
      </c>
      <c r="AH41" s="97">
        <v>0</v>
      </c>
      <c r="AI41" s="97">
        <v>0</v>
      </c>
      <c r="AJ41" s="97">
        <v>0</v>
      </c>
      <c r="AK41" s="97">
        <v>0</v>
      </c>
      <c r="AL41" s="97">
        <v>0</v>
      </c>
      <c r="AM41" s="97">
        <v>0</v>
      </c>
      <c r="AN41" s="97">
        <v>0</v>
      </c>
      <c r="AO41" s="97">
        <v>0</v>
      </c>
      <c r="AP41" s="97">
        <v>0</v>
      </c>
      <c r="AQ41" s="97">
        <v>0</v>
      </c>
      <c r="AR41" s="97">
        <v>-253401.02681741299</v>
      </c>
      <c r="AS41" s="97">
        <v>-253401.02681741299</v>
      </c>
      <c r="AT41" s="97">
        <v>-253401.02681741299</v>
      </c>
      <c r="AU41" s="97">
        <v>0</v>
      </c>
      <c r="AV41" s="97">
        <v>0</v>
      </c>
      <c r="AW41" s="97">
        <v>0</v>
      </c>
      <c r="AX41" s="97">
        <v>0</v>
      </c>
      <c r="AY41" s="97">
        <v>0</v>
      </c>
      <c r="AZ41" s="97">
        <v>0</v>
      </c>
      <c r="BA41" s="97">
        <v>0</v>
      </c>
      <c r="BB41" s="97">
        <v>0</v>
      </c>
      <c r="BC41" s="97">
        <v>0</v>
      </c>
      <c r="BD41" s="97">
        <v>0</v>
      </c>
      <c r="BE41" s="97">
        <v>0</v>
      </c>
      <c r="BF41" s="97">
        <v>0</v>
      </c>
      <c r="BG41" s="97">
        <v>0</v>
      </c>
      <c r="BH41" s="97">
        <v>0</v>
      </c>
      <c r="BI41" s="97">
        <v>0</v>
      </c>
      <c r="BJ41" s="97">
        <v>0</v>
      </c>
      <c r="BK41" s="97">
        <v>0</v>
      </c>
      <c r="BL41" s="97">
        <v>0</v>
      </c>
      <c r="BM41" s="97">
        <v>0</v>
      </c>
      <c r="BN41" s="97">
        <v>0</v>
      </c>
      <c r="BO41" s="97">
        <v>0</v>
      </c>
      <c r="BP41" s="97">
        <v>0</v>
      </c>
      <c r="BQ41" s="97">
        <v>0</v>
      </c>
      <c r="BR41" s="97">
        <v>0</v>
      </c>
      <c r="BS41" s="97">
        <v>0</v>
      </c>
      <c r="BT41" s="97">
        <v>0</v>
      </c>
      <c r="BU41" s="97">
        <v>0</v>
      </c>
      <c r="BV41" s="97">
        <v>0</v>
      </c>
      <c r="BW41" s="97">
        <v>0</v>
      </c>
      <c r="BX41" s="97">
        <v>0</v>
      </c>
      <c r="BY41" s="97">
        <v>0</v>
      </c>
      <c r="BZ41" s="97">
        <v>0</v>
      </c>
      <c r="CA41" s="97">
        <v>0</v>
      </c>
      <c r="CB41" s="97">
        <v>0</v>
      </c>
      <c r="CC41" s="97">
        <v>0</v>
      </c>
      <c r="CD41" s="97">
        <v>0</v>
      </c>
      <c r="CE41" s="97">
        <v>0</v>
      </c>
      <c r="CF41" s="97">
        <v>0</v>
      </c>
      <c r="CG41" s="97">
        <v>0</v>
      </c>
      <c r="CH41" s="97">
        <v>0</v>
      </c>
      <c r="CI41" s="97">
        <v>0</v>
      </c>
      <c r="CJ41" s="97">
        <v>0</v>
      </c>
      <c r="CK41" s="97">
        <v>0</v>
      </c>
      <c r="CL41" s="97">
        <v>0</v>
      </c>
      <c r="CM41" s="97">
        <v>0</v>
      </c>
      <c r="CN41" s="97">
        <v>0</v>
      </c>
      <c r="CO41" s="97">
        <v>0</v>
      </c>
      <c r="CP41" s="97">
        <v>0</v>
      </c>
      <c r="CQ41" s="97">
        <v>0</v>
      </c>
      <c r="CR41" s="97">
        <v>0</v>
      </c>
      <c r="CS41" s="97">
        <v>0</v>
      </c>
      <c r="CT41" s="97">
        <v>0</v>
      </c>
      <c r="CU41" s="97">
        <v>0</v>
      </c>
      <c r="CV41" s="97">
        <v>0</v>
      </c>
      <c r="CW41" s="97">
        <v>0</v>
      </c>
      <c r="CX41" s="97">
        <v>0</v>
      </c>
      <c r="CY41" s="97">
        <v>0</v>
      </c>
      <c r="CZ41" s="97">
        <v>0</v>
      </c>
      <c r="DA41" s="97">
        <v>0</v>
      </c>
      <c r="DB41" s="97">
        <v>0</v>
      </c>
      <c r="DC41" s="97">
        <v>0</v>
      </c>
      <c r="DD41" s="97">
        <v>0</v>
      </c>
      <c r="DE41" s="97">
        <v>0</v>
      </c>
      <c r="DF41" s="97">
        <v>0</v>
      </c>
      <c r="DG41" s="97">
        <v>0</v>
      </c>
      <c r="DH41" s="97">
        <v>0</v>
      </c>
      <c r="DI41" s="97">
        <v>0</v>
      </c>
      <c r="DJ41" s="97">
        <v>0</v>
      </c>
      <c r="DK41" s="97">
        <v>0</v>
      </c>
      <c r="DL41" s="97">
        <v>0</v>
      </c>
      <c r="DM41" s="97">
        <v>0</v>
      </c>
      <c r="DN41" s="97">
        <v>0</v>
      </c>
      <c r="DO41" s="97">
        <v>0</v>
      </c>
      <c r="DP41" s="97">
        <v>0</v>
      </c>
      <c r="DQ41" s="97">
        <v>0</v>
      </c>
      <c r="DR41" s="97">
        <v>0</v>
      </c>
      <c r="DS41" s="97">
        <v>0</v>
      </c>
      <c r="DT41" s="97">
        <v>0</v>
      </c>
      <c r="DU41" s="97">
        <v>0</v>
      </c>
      <c r="DV41" s="97">
        <v>0</v>
      </c>
      <c r="DW41" s="97">
        <v>0</v>
      </c>
      <c r="DX41" s="97">
        <v>0</v>
      </c>
      <c r="DY41" s="97">
        <v>0</v>
      </c>
      <c r="DZ41" s="97">
        <v>0</v>
      </c>
      <c r="EA41" s="97">
        <v>0</v>
      </c>
      <c r="EB41" s="97">
        <v>0</v>
      </c>
      <c r="EC41" s="97">
        <v>0</v>
      </c>
      <c r="ED41" s="97">
        <v>0</v>
      </c>
      <c r="EE41" s="97">
        <v>0</v>
      </c>
      <c r="EF41" s="97">
        <v>0</v>
      </c>
      <c r="EG41" s="97">
        <v>0</v>
      </c>
      <c r="EH41" s="97">
        <v>0</v>
      </c>
      <c r="EI41" s="97">
        <v>0</v>
      </c>
      <c r="EJ41" s="97">
        <v>0</v>
      </c>
      <c r="EK41" s="97">
        <v>0</v>
      </c>
      <c r="EL41" s="97">
        <v>0</v>
      </c>
      <c r="EM41" s="97">
        <v>0</v>
      </c>
      <c r="EN41" s="97">
        <v>0</v>
      </c>
      <c r="EO41" s="97">
        <v>0</v>
      </c>
      <c r="EP41" s="97">
        <v>0</v>
      </c>
      <c r="EQ41" s="97">
        <v>0</v>
      </c>
      <c r="ER41" s="97">
        <v>0</v>
      </c>
      <c r="ES41" s="97">
        <v>0</v>
      </c>
      <c r="ET41" s="97">
        <v>0</v>
      </c>
      <c r="EU41" s="97">
        <v>0</v>
      </c>
      <c r="EV41" s="97">
        <v>0</v>
      </c>
      <c r="EW41" s="97">
        <v>0</v>
      </c>
      <c r="EX41" s="97">
        <v>0</v>
      </c>
      <c r="EY41" s="97">
        <v>0</v>
      </c>
      <c r="EZ41" s="97">
        <v>0</v>
      </c>
      <c r="FA41" s="97">
        <v>0</v>
      </c>
      <c r="FB41" s="97">
        <v>0</v>
      </c>
      <c r="FC41" s="97">
        <v>0</v>
      </c>
      <c r="FD41" s="97">
        <v>0</v>
      </c>
      <c r="FE41" s="97">
        <v>0</v>
      </c>
      <c r="FF41" s="97">
        <v>0</v>
      </c>
      <c r="FG41" s="97">
        <v>0</v>
      </c>
      <c r="FH41" s="97">
        <v>0</v>
      </c>
      <c r="FI41" s="97">
        <v>0</v>
      </c>
      <c r="FJ41" s="97">
        <v>0</v>
      </c>
      <c r="FK41" s="97">
        <v>0</v>
      </c>
      <c r="FL41" s="97">
        <v>0</v>
      </c>
      <c r="FM41" s="97">
        <v>0</v>
      </c>
      <c r="FN41" s="97">
        <v>0</v>
      </c>
      <c r="FO41" s="97">
        <v>0</v>
      </c>
      <c r="FP41" s="97">
        <v>0</v>
      </c>
      <c r="FQ41" s="97">
        <v>0</v>
      </c>
      <c r="FR41" s="97">
        <v>0</v>
      </c>
      <c r="FS41" s="97">
        <v>0</v>
      </c>
      <c r="FT41" s="97">
        <v>0</v>
      </c>
      <c r="FU41" s="97">
        <v>0</v>
      </c>
      <c r="FV41" s="97">
        <v>0</v>
      </c>
      <c r="FW41" s="97">
        <v>0</v>
      </c>
      <c r="FX41" s="97">
        <v>0</v>
      </c>
      <c r="FY41" s="97">
        <v>0</v>
      </c>
      <c r="FZ41" s="97">
        <v>0</v>
      </c>
      <c r="GA41" s="97">
        <v>0</v>
      </c>
      <c r="GB41" s="97">
        <v>0</v>
      </c>
      <c r="GC41" s="97">
        <v>0</v>
      </c>
      <c r="GD41" s="97">
        <v>0</v>
      </c>
      <c r="GE41" s="97">
        <v>0</v>
      </c>
      <c r="GF41" s="97">
        <v>0</v>
      </c>
      <c r="GG41" s="97">
        <v>0</v>
      </c>
      <c r="GH41" s="97">
        <v>0</v>
      </c>
      <c r="GI41" s="97">
        <v>0</v>
      </c>
      <c r="GJ41" s="97">
        <v>0</v>
      </c>
      <c r="GK41" s="97">
        <v>0</v>
      </c>
      <c r="GL41" s="97">
        <v>0</v>
      </c>
      <c r="GM41" s="97">
        <v>0</v>
      </c>
      <c r="GN41" s="97">
        <v>0</v>
      </c>
      <c r="GO41" s="97">
        <v>0</v>
      </c>
      <c r="GP41" s="97">
        <v>0</v>
      </c>
      <c r="GQ41" s="97">
        <v>0</v>
      </c>
      <c r="GR41" s="97">
        <v>0</v>
      </c>
      <c r="GS41" s="97">
        <v>0</v>
      </c>
      <c r="GT41" s="97">
        <v>0</v>
      </c>
      <c r="GU41" s="97">
        <v>0</v>
      </c>
      <c r="GV41" s="97">
        <v>0</v>
      </c>
      <c r="GW41" s="97">
        <v>0</v>
      </c>
      <c r="GX41" s="97">
        <v>-253401.02681741299</v>
      </c>
      <c r="GY41" s="97">
        <v>0</v>
      </c>
      <c r="GZ41" s="97">
        <v>0</v>
      </c>
      <c r="HA41" s="97">
        <v>0</v>
      </c>
      <c r="HB41" s="97">
        <v>0</v>
      </c>
      <c r="HC41" s="97">
        <v>-253401.02681741299</v>
      </c>
    </row>
    <row r="42" spans="1:211" ht="14.55" customHeight="1" x14ac:dyDescent="0.45">
      <c r="A42" s="93" t="s">
        <v>2402</v>
      </c>
      <c r="B42" s="97">
        <v>0</v>
      </c>
      <c r="C42" s="97">
        <v>-135161.73466601101</v>
      </c>
      <c r="D42" s="97">
        <v>0</v>
      </c>
      <c r="E42" s="97">
        <v>-135161.73466601101</v>
      </c>
      <c r="F42" s="97">
        <v>-135161.73466601101</v>
      </c>
      <c r="G42" s="97">
        <v>8.8999999999999999E-3</v>
      </c>
      <c r="H42" s="91"/>
      <c r="I42" s="97">
        <v>0</v>
      </c>
      <c r="J42" s="97">
        <v>-158731.85682067901</v>
      </c>
      <c r="K42" s="97">
        <v>0</v>
      </c>
      <c r="L42" s="97">
        <v>-158731.85682067901</v>
      </c>
      <c r="M42" s="97">
        <v>-158731.85682067901</v>
      </c>
      <c r="N42" s="97">
        <v>1.1599999999999999E-2</v>
      </c>
      <c r="O42" s="91"/>
      <c r="P42" s="97">
        <v>0</v>
      </c>
      <c r="Q42" s="97">
        <v>-135161.73466601101</v>
      </c>
      <c r="R42" s="97">
        <v>-135161.73466601101</v>
      </c>
      <c r="S42" s="97">
        <v>-135161.73466601101</v>
      </c>
      <c r="T42" s="97">
        <v>-135161.73466601101</v>
      </c>
      <c r="U42" s="97">
        <v>0</v>
      </c>
      <c r="V42" s="97">
        <v>0</v>
      </c>
      <c r="W42" s="97">
        <v>0</v>
      </c>
      <c r="X42" s="97">
        <v>0</v>
      </c>
      <c r="Y42" s="97">
        <v>0</v>
      </c>
      <c r="Z42" s="97">
        <v>0</v>
      </c>
      <c r="AA42" s="97">
        <v>0</v>
      </c>
      <c r="AB42" s="97">
        <v>0</v>
      </c>
      <c r="AC42" s="97">
        <v>0</v>
      </c>
      <c r="AD42" s="97">
        <v>0</v>
      </c>
      <c r="AE42" s="97">
        <v>0</v>
      </c>
      <c r="AF42" s="97">
        <v>0</v>
      </c>
      <c r="AG42" s="97">
        <v>0</v>
      </c>
      <c r="AH42" s="97">
        <v>0</v>
      </c>
      <c r="AI42" s="97">
        <v>0</v>
      </c>
      <c r="AJ42" s="97">
        <v>0</v>
      </c>
      <c r="AK42" s="97">
        <v>0</v>
      </c>
      <c r="AL42" s="97">
        <v>0</v>
      </c>
      <c r="AM42" s="97">
        <v>0</v>
      </c>
      <c r="AN42" s="97">
        <v>0</v>
      </c>
      <c r="AO42" s="97">
        <v>0</v>
      </c>
      <c r="AP42" s="97">
        <v>0</v>
      </c>
      <c r="AQ42" s="97">
        <v>0</v>
      </c>
      <c r="AR42" s="97">
        <v>-135161.73466601101</v>
      </c>
      <c r="AS42" s="97">
        <v>-135161.73466601101</v>
      </c>
      <c r="AT42" s="97">
        <v>-135161.73466601101</v>
      </c>
      <c r="AU42" s="97">
        <v>0</v>
      </c>
      <c r="AV42" s="97">
        <v>0</v>
      </c>
      <c r="AW42" s="97">
        <v>0</v>
      </c>
      <c r="AX42" s="97">
        <v>0</v>
      </c>
      <c r="AY42" s="97">
        <v>0</v>
      </c>
      <c r="AZ42" s="97">
        <v>0</v>
      </c>
      <c r="BA42" s="97">
        <v>0</v>
      </c>
      <c r="BB42" s="97">
        <v>0</v>
      </c>
      <c r="BC42" s="97">
        <v>0</v>
      </c>
      <c r="BD42" s="97">
        <v>0</v>
      </c>
      <c r="BE42" s="97">
        <v>0</v>
      </c>
      <c r="BF42" s="97">
        <v>0</v>
      </c>
      <c r="BG42" s="97">
        <v>0</v>
      </c>
      <c r="BH42" s="97">
        <v>0</v>
      </c>
      <c r="BI42" s="97">
        <v>0</v>
      </c>
      <c r="BJ42" s="97">
        <v>0</v>
      </c>
      <c r="BK42" s="97">
        <v>0</v>
      </c>
      <c r="BL42" s="97">
        <v>0</v>
      </c>
      <c r="BM42" s="97">
        <v>0</v>
      </c>
      <c r="BN42" s="97">
        <v>0</v>
      </c>
      <c r="BO42" s="97">
        <v>0</v>
      </c>
      <c r="BP42" s="97">
        <v>0</v>
      </c>
      <c r="BQ42" s="97">
        <v>0</v>
      </c>
      <c r="BR42" s="97">
        <v>0</v>
      </c>
      <c r="BS42" s="97">
        <v>0</v>
      </c>
      <c r="BT42" s="97">
        <v>0</v>
      </c>
      <c r="BU42" s="97">
        <v>0</v>
      </c>
      <c r="BV42" s="97">
        <v>0</v>
      </c>
      <c r="BW42" s="97">
        <v>0</v>
      </c>
      <c r="BX42" s="97">
        <v>0</v>
      </c>
      <c r="BY42" s="97">
        <v>0</v>
      </c>
      <c r="BZ42" s="97">
        <v>0</v>
      </c>
      <c r="CA42" s="97">
        <v>0</v>
      </c>
      <c r="CB42" s="97">
        <v>0</v>
      </c>
      <c r="CC42" s="97">
        <v>0</v>
      </c>
      <c r="CD42" s="97">
        <v>0</v>
      </c>
      <c r="CE42" s="97">
        <v>0</v>
      </c>
      <c r="CF42" s="97">
        <v>0</v>
      </c>
      <c r="CG42" s="97">
        <v>0</v>
      </c>
      <c r="CH42" s="97">
        <v>0</v>
      </c>
      <c r="CI42" s="97">
        <v>0</v>
      </c>
      <c r="CJ42" s="97">
        <v>0</v>
      </c>
      <c r="CK42" s="97">
        <v>0</v>
      </c>
      <c r="CL42" s="97">
        <v>0</v>
      </c>
      <c r="CM42" s="97">
        <v>0</v>
      </c>
      <c r="CN42" s="97">
        <v>0</v>
      </c>
      <c r="CO42" s="97">
        <v>0</v>
      </c>
      <c r="CP42" s="97">
        <v>0</v>
      </c>
      <c r="CQ42" s="97">
        <v>0</v>
      </c>
      <c r="CR42" s="97">
        <v>0</v>
      </c>
      <c r="CS42" s="97">
        <v>0</v>
      </c>
      <c r="CT42" s="97">
        <v>0</v>
      </c>
      <c r="CU42" s="97">
        <v>0</v>
      </c>
      <c r="CV42" s="97">
        <v>0</v>
      </c>
      <c r="CW42" s="97">
        <v>0</v>
      </c>
      <c r="CX42" s="97">
        <v>0</v>
      </c>
      <c r="CY42" s="97">
        <v>0</v>
      </c>
      <c r="CZ42" s="97">
        <v>0</v>
      </c>
      <c r="DA42" s="97">
        <v>0</v>
      </c>
      <c r="DB42" s="97">
        <v>0</v>
      </c>
      <c r="DC42" s="97">
        <v>0</v>
      </c>
      <c r="DD42" s="97">
        <v>0</v>
      </c>
      <c r="DE42" s="97">
        <v>0</v>
      </c>
      <c r="DF42" s="97">
        <v>0</v>
      </c>
      <c r="DG42" s="97">
        <v>0</v>
      </c>
      <c r="DH42" s="97">
        <v>0</v>
      </c>
      <c r="DI42" s="97">
        <v>0</v>
      </c>
      <c r="DJ42" s="97">
        <v>0</v>
      </c>
      <c r="DK42" s="97">
        <v>0</v>
      </c>
      <c r="DL42" s="97">
        <v>0</v>
      </c>
      <c r="DM42" s="97">
        <v>0</v>
      </c>
      <c r="DN42" s="97">
        <v>0</v>
      </c>
      <c r="DO42" s="97">
        <v>0</v>
      </c>
      <c r="DP42" s="97">
        <v>0</v>
      </c>
      <c r="DQ42" s="97">
        <v>0</v>
      </c>
      <c r="DR42" s="97">
        <v>0</v>
      </c>
      <c r="DS42" s="97">
        <v>0</v>
      </c>
      <c r="DT42" s="97">
        <v>0</v>
      </c>
      <c r="DU42" s="97">
        <v>0</v>
      </c>
      <c r="DV42" s="97">
        <v>0</v>
      </c>
      <c r="DW42" s="97">
        <v>0</v>
      </c>
      <c r="DX42" s="97">
        <v>0</v>
      </c>
      <c r="DY42" s="97">
        <v>0</v>
      </c>
      <c r="DZ42" s="97">
        <v>0</v>
      </c>
      <c r="EA42" s="97">
        <v>0</v>
      </c>
      <c r="EB42" s="97">
        <v>0</v>
      </c>
      <c r="EC42" s="97">
        <v>0</v>
      </c>
      <c r="ED42" s="97">
        <v>0</v>
      </c>
      <c r="EE42" s="97">
        <v>0</v>
      </c>
      <c r="EF42" s="97">
        <v>0</v>
      </c>
      <c r="EG42" s="97">
        <v>0</v>
      </c>
      <c r="EH42" s="97">
        <v>0</v>
      </c>
      <c r="EI42" s="97">
        <v>0</v>
      </c>
      <c r="EJ42" s="97">
        <v>0</v>
      </c>
      <c r="EK42" s="97">
        <v>0</v>
      </c>
      <c r="EL42" s="97">
        <v>0</v>
      </c>
      <c r="EM42" s="97">
        <v>0</v>
      </c>
      <c r="EN42" s="97">
        <v>0</v>
      </c>
      <c r="EO42" s="97">
        <v>0</v>
      </c>
      <c r="EP42" s="97">
        <v>0</v>
      </c>
      <c r="EQ42" s="97">
        <v>0</v>
      </c>
      <c r="ER42" s="97">
        <v>0</v>
      </c>
      <c r="ES42" s="97">
        <v>0</v>
      </c>
      <c r="ET42" s="97">
        <v>0</v>
      </c>
      <c r="EU42" s="97">
        <v>0</v>
      </c>
      <c r="EV42" s="97">
        <v>0</v>
      </c>
      <c r="EW42" s="97">
        <v>0</v>
      </c>
      <c r="EX42" s="97">
        <v>0</v>
      </c>
      <c r="EY42" s="97">
        <v>0</v>
      </c>
      <c r="EZ42" s="97">
        <v>0</v>
      </c>
      <c r="FA42" s="97">
        <v>0</v>
      </c>
      <c r="FB42" s="97">
        <v>0</v>
      </c>
      <c r="FC42" s="97">
        <v>0</v>
      </c>
      <c r="FD42" s="97">
        <v>0</v>
      </c>
      <c r="FE42" s="97">
        <v>0</v>
      </c>
      <c r="FF42" s="97">
        <v>0</v>
      </c>
      <c r="FG42" s="97">
        <v>0</v>
      </c>
      <c r="FH42" s="97">
        <v>0</v>
      </c>
      <c r="FI42" s="97">
        <v>0</v>
      </c>
      <c r="FJ42" s="97">
        <v>0</v>
      </c>
      <c r="FK42" s="97">
        <v>0</v>
      </c>
      <c r="FL42" s="97">
        <v>0</v>
      </c>
      <c r="FM42" s="97">
        <v>0</v>
      </c>
      <c r="FN42" s="97">
        <v>0</v>
      </c>
      <c r="FO42" s="97">
        <v>0</v>
      </c>
      <c r="FP42" s="97">
        <v>0</v>
      </c>
      <c r="FQ42" s="97">
        <v>0</v>
      </c>
      <c r="FR42" s="97">
        <v>0</v>
      </c>
      <c r="FS42" s="97">
        <v>0</v>
      </c>
      <c r="FT42" s="97">
        <v>0</v>
      </c>
      <c r="FU42" s="97">
        <v>0</v>
      </c>
      <c r="FV42" s="97">
        <v>0</v>
      </c>
      <c r="FW42" s="97">
        <v>0</v>
      </c>
      <c r="FX42" s="97">
        <v>0</v>
      </c>
      <c r="FY42" s="97">
        <v>0</v>
      </c>
      <c r="FZ42" s="97">
        <v>0</v>
      </c>
      <c r="GA42" s="97">
        <v>0</v>
      </c>
      <c r="GB42" s="97">
        <v>0</v>
      </c>
      <c r="GC42" s="97">
        <v>0</v>
      </c>
      <c r="GD42" s="97">
        <v>0</v>
      </c>
      <c r="GE42" s="97">
        <v>0</v>
      </c>
      <c r="GF42" s="97">
        <v>0</v>
      </c>
      <c r="GG42" s="97">
        <v>0</v>
      </c>
      <c r="GH42" s="97">
        <v>0</v>
      </c>
      <c r="GI42" s="97">
        <v>0</v>
      </c>
      <c r="GJ42" s="97">
        <v>0</v>
      </c>
      <c r="GK42" s="97">
        <v>0</v>
      </c>
      <c r="GL42" s="97">
        <v>0</v>
      </c>
      <c r="GM42" s="97">
        <v>0</v>
      </c>
      <c r="GN42" s="97">
        <v>0</v>
      </c>
      <c r="GO42" s="97">
        <v>0</v>
      </c>
      <c r="GP42" s="97">
        <v>0</v>
      </c>
      <c r="GQ42" s="97">
        <v>0</v>
      </c>
      <c r="GR42" s="97">
        <v>0</v>
      </c>
      <c r="GS42" s="97">
        <v>0</v>
      </c>
      <c r="GT42" s="97">
        <v>0</v>
      </c>
      <c r="GU42" s="97">
        <v>0</v>
      </c>
      <c r="GV42" s="97">
        <v>0</v>
      </c>
      <c r="GW42" s="97">
        <v>0</v>
      </c>
      <c r="GX42" s="97">
        <v>-135161.73466601101</v>
      </c>
      <c r="GY42" s="97">
        <v>0</v>
      </c>
      <c r="GZ42" s="97">
        <v>0</v>
      </c>
      <c r="HA42" s="97">
        <v>0</v>
      </c>
      <c r="HB42" s="97">
        <v>0</v>
      </c>
      <c r="HC42" s="97">
        <v>-135161.73466601101</v>
      </c>
    </row>
    <row r="43" spans="1:211" ht="14.55" customHeight="1" x14ac:dyDescent="0.45">
      <c r="A43" s="93" t="s">
        <v>2403</v>
      </c>
      <c r="B43" s="97">
        <v>0</v>
      </c>
      <c r="C43" s="97">
        <v>-87485.733792124098</v>
      </c>
      <c r="D43" s="97">
        <v>0</v>
      </c>
      <c r="E43" s="97">
        <v>-87485.733792124098</v>
      </c>
      <c r="F43" s="97">
        <v>-87485.733792124098</v>
      </c>
      <c r="G43" s="97">
        <v>5.7000000000000002E-3</v>
      </c>
      <c r="H43" s="91"/>
      <c r="I43" s="97">
        <v>0</v>
      </c>
      <c r="J43" s="97">
        <v>-97914.184930318603</v>
      </c>
      <c r="K43" s="97">
        <v>0</v>
      </c>
      <c r="L43" s="97">
        <v>-97914.184930318603</v>
      </c>
      <c r="M43" s="97">
        <v>-97914.184930318603</v>
      </c>
      <c r="N43" s="97">
        <v>7.1999999999999998E-3</v>
      </c>
      <c r="O43" s="91"/>
      <c r="P43" s="97">
        <v>0</v>
      </c>
      <c r="Q43" s="97">
        <v>-87485.733792124098</v>
      </c>
      <c r="R43" s="97">
        <v>-87485.733792124098</v>
      </c>
      <c r="S43" s="97">
        <v>-87485.733792124098</v>
      </c>
      <c r="T43" s="97">
        <v>-87485.733792124098</v>
      </c>
      <c r="U43" s="97">
        <v>0</v>
      </c>
      <c r="V43" s="97">
        <v>0</v>
      </c>
      <c r="W43" s="97">
        <v>0</v>
      </c>
      <c r="X43" s="97">
        <v>0</v>
      </c>
      <c r="Y43" s="97">
        <v>0</v>
      </c>
      <c r="Z43" s="97">
        <v>0</v>
      </c>
      <c r="AA43" s="97">
        <v>0</v>
      </c>
      <c r="AB43" s="97">
        <v>0</v>
      </c>
      <c r="AC43" s="97">
        <v>0</v>
      </c>
      <c r="AD43" s="97">
        <v>0</v>
      </c>
      <c r="AE43" s="97">
        <v>0</v>
      </c>
      <c r="AF43" s="97">
        <v>0</v>
      </c>
      <c r="AG43" s="97">
        <v>0</v>
      </c>
      <c r="AH43" s="97">
        <v>0</v>
      </c>
      <c r="AI43" s="97">
        <v>0</v>
      </c>
      <c r="AJ43" s="97">
        <v>0</v>
      </c>
      <c r="AK43" s="97">
        <v>0</v>
      </c>
      <c r="AL43" s="97">
        <v>0</v>
      </c>
      <c r="AM43" s="97">
        <v>0</v>
      </c>
      <c r="AN43" s="97">
        <v>0</v>
      </c>
      <c r="AO43" s="97">
        <v>0</v>
      </c>
      <c r="AP43" s="97">
        <v>0</v>
      </c>
      <c r="AQ43" s="97">
        <v>0</v>
      </c>
      <c r="AR43" s="97">
        <v>-87485.733792124098</v>
      </c>
      <c r="AS43" s="97">
        <v>-87485.733792124098</v>
      </c>
      <c r="AT43" s="97">
        <v>-87485.733792124098</v>
      </c>
      <c r="AU43" s="97">
        <v>0</v>
      </c>
      <c r="AV43" s="97">
        <v>0</v>
      </c>
      <c r="AW43" s="97">
        <v>0</v>
      </c>
      <c r="AX43" s="97">
        <v>0</v>
      </c>
      <c r="AY43" s="97">
        <v>0</v>
      </c>
      <c r="AZ43" s="97">
        <v>0</v>
      </c>
      <c r="BA43" s="97">
        <v>0</v>
      </c>
      <c r="BB43" s="97">
        <v>0</v>
      </c>
      <c r="BC43" s="97">
        <v>0</v>
      </c>
      <c r="BD43" s="97">
        <v>0</v>
      </c>
      <c r="BE43" s="97">
        <v>0</v>
      </c>
      <c r="BF43" s="97">
        <v>0</v>
      </c>
      <c r="BG43" s="97">
        <v>0</v>
      </c>
      <c r="BH43" s="97">
        <v>0</v>
      </c>
      <c r="BI43" s="97">
        <v>0</v>
      </c>
      <c r="BJ43" s="97">
        <v>0</v>
      </c>
      <c r="BK43" s="97">
        <v>0</v>
      </c>
      <c r="BL43" s="97">
        <v>0</v>
      </c>
      <c r="BM43" s="97">
        <v>0</v>
      </c>
      <c r="BN43" s="97">
        <v>0</v>
      </c>
      <c r="BO43" s="97">
        <v>0</v>
      </c>
      <c r="BP43" s="97">
        <v>0</v>
      </c>
      <c r="BQ43" s="97">
        <v>0</v>
      </c>
      <c r="BR43" s="97">
        <v>0</v>
      </c>
      <c r="BS43" s="97">
        <v>0</v>
      </c>
      <c r="BT43" s="97">
        <v>0</v>
      </c>
      <c r="BU43" s="97">
        <v>0</v>
      </c>
      <c r="BV43" s="97">
        <v>0</v>
      </c>
      <c r="BW43" s="97">
        <v>0</v>
      </c>
      <c r="BX43" s="97">
        <v>0</v>
      </c>
      <c r="BY43" s="97">
        <v>0</v>
      </c>
      <c r="BZ43" s="97">
        <v>0</v>
      </c>
      <c r="CA43" s="97">
        <v>0</v>
      </c>
      <c r="CB43" s="97">
        <v>0</v>
      </c>
      <c r="CC43" s="97">
        <v>0</v>
      </c>
      <c r="CD43" s="97">
        <v>0</v>
      </c>
      <c r="CE43" s="97">
        <v>0</v>
      </c>
      <c r="CF43" s="97">
        <v>0</v>
      </c>
      <c r="CG43" s="97">
        <v>0</v>
      </c>
      <c r="CH43" s="97">
        <v>0</v>
      </c>
      <c r="CI43" s="97">
        <v>0</v>
      </c>
      <c r="CJ43" s="97">
        <v>0</v>
      </c>
      <c r="CK43" s="97">
        <v>0</v>
      </c>
      <c r="CL43" s="97">
        <v>0</v>
      </c>
      <c r="CM43" s="97">
        <v>0</v>
      </c>
      <c r="CN43" s="97">
        <v>0</v>
      </c>
      <c r="CO43" s="97">
        <v>0</v>
      </c>
      <c r="CP43" s="97">
        <v>0</v>
      </c>
      <c r="CQ43" s="97">
        <v>0</v>
      </c>
      <c r="CR43" s="97">
        <v>0</v>
      </c>
      <c r="CS43" s="97">
        <v>0</v>
      </c>
      <c r="CT43" s="97">
        <v>0</v>
      </c>
      <c r="CU43" s="97">
        <v>0</v>
      </c>
      <c r="CV43" s="97">
        <v>0</v>
      </c>
      <c r="CW43" s="97">
        <v>0</v>
      </c>
      <c r="CX43" s="97">
        <v>0</v>
      </c>
      <c r="CY43" s="97">
        <v>0</v>
      </c>
      <c r="CZ43" s="97">
        <v>0</v>
      </c>
      <c r="DA43" s="97">
        <v>0</v>
      </c>
      <c r="DB43" s="97">
        <v>0</v>
      </c>
      <c r="DC43" s="97">
        <v>0</v>
      </c>
      <c r="DD43" s="97">
        <v>0</v>
      </c>
      <c r="DE43" s="97">
        <v>0</v>
      </c>
      <c r="DF43" s="97">
        <v>0</v>
      </c>
      <c r="DG43" s="97">
        <v>0</v>
      </c>
      <c r="DH43" s="97">
        <v>0</v>
      </c>
      <c r="DI43" s="97">
        <v>0</v>
      </c>
      <c r="DJ43" s="97">
        <v>0</v>
      </c>
      <c r="DK43" s="97">
        <v>0</v>
      </c>
      <c r="DL43" s="97">
        <v>0</v>
      </c>
      <c r="DM43" s="97">
        <v>0</v>
      </c>
      <c r="DN43" s="97">
        <v>0</v>
      </c>
      <c r="DO43" s="97">
        <v>0</v>
      </c>
      <c r="DP43" s="97">
        <v>0</v>
      </c>
      <c r="DQ43" s="97">
        <v>0</v>
      </c>
      <c r="DR43" s="97">
        <v>0</v>
      </c>
      <c r="DS43" s="97">
        <v>0</v>
      </c>
      <c r="DT43" s="97">
        <v>0</v>
      </c>
      <c r="DU43" s="97">
        <v>0</v>
      </c>
      <c r="DV43" s="97">
        <v>0</v>
      </c>
      <c r="DW43" s="97">
        <v>0</v>
      </c>
      <c r="DX43" s="97">
        <v>0</v>
      </c>
      <c r="DY43" s="97">
        <v>0</v>
      </c>
      <c r="DZ43" s="97">
        <v>0</v>
      </c>
      <c r="EA43" s="97">
        <v>0</v>
      </c>
      <c r="EB43" s="97">
        <v>0</v>
      </c>
      <c r="EC43" s="97">
        <v>0</v>
      </c>
      <c r="ED43" s="97">
        <v>0</v>
      </c>
      <c r="EE43" s="97">
        <v>0</v>
      </c>
      <c r="EF43" s="97">
        <v>0</v>
      </c>
      <c r="EG43" s="97">
        <v>0</v>
      </c>
      <c r="EH43" s="97">
        <v>0</v>
      </c>
      <c r="EI43" s="97">
        <v>0</v>
      </c>
      <c r="EJ43" s="97">
        <v>0</v>
      </c>
      <c r="EK43" s="97">
        <v>0</v>
      </c>
      <c r="EL43" s="97">
        <v>0</v>
      </c>
      <c r="EM43" s="97">
        <v>0</v>
      </c>
      <c r="EN43" s="97">
        <v>0</v>
      </c>
      <c r="EO43" s="97">
        <v>0</v>
      </c>
      <c r="EP43" s="97">
        <v>0</v>
      </c>
      <c r="EQ43" s="97">
        <v>0</v>
      </c>
      <c r="ER43" s="97">
        <v>0</v>
      </c>
      <c r="ES43" s="97">
        <v>0</v>
      </c>
      <c r="ET43" s="97">
        <v>0</v>
      </c>
      <c r="EU43" s="97">
        <v>0</v>
      </c>
      <c r="EV43" s="97">
        <v>0</v>
      </c>
      <c r="EW43" s="97">
        <v>0</v>
      </c>
      <c r="EX43" s="97">
        <v>0</v>
      </c>
      <c r="EY43" s="97">
        <v>0</v>
      </c>
      <c r="EZ43" s="97">
        <v>0</v>
      </c>
      <c r="FA43" s="97">
        <v>0</v>
      </c>
      <c r="FB43" s="97">
        <v>0</v>
      </c>
      <c r="FC43" s="97">
        <v>0</v>
      </c>
      <c r="FD43" s="97">
        <v>0</v>
      </c>
      <c r="FE43" s="97">
        <v>0</v>
      </c>
      <c r="FF43" s="97">
        <v>0</v>
      </c>
      <c r="FG43" s="97">
        <v>0</v>
      </c>
      <c r="FH43" s="97">
        <v>0</v>
      </c>
      <c r="FI43" s="97">
        <v>0</v>
      </c>
      <c r="FJ43" s="97">
        <v>0</v>
      </c>
      <c r="FK43" s="97">
        <v>0</v>
      </c>
      <c r="FL43" s="97">
        <v>0</v>
      </c>
      <c r="FM43" s="97">
        <v>0</v>
      </c>
      <c r="FN43" s="97">
        <v>0</v>
      </c>
      <c r="FO43" s="97">
        <v>0</v>
      </c>
      <c r="FP43" s="97">
        <v>0</v>
      </c>
      <c r="FQ43" s="97">
        <v>0</v>
      </c>
      <c r="FR43" s="97">
        <v>0</v>
      </c>
      <c r="FS43" s="97">
        <v>0</v>
      </c>
      <c r="FT43" s="97">
        <v>0</v>
      </c>
      <c r="FU43" s="97">
        <v>0</v>
      </c>
      <c r="FV43" s="97">
        <v>0</v>
      </c>
      <c r="FW43" s="97">
        <v>0</v>
      </c>
      <c r="FX43" s="97">
        <v>0</v>
      </c>
      <c r="FY43" s="97">
        <v>0</v>
      </c>
      <c r="FZ43" s="97">
        <v>0</v>
      </c>
      <c r="GA43" s="97">
        <v>0</v>
      </c>
      <c r="GB43" s="97">
        <v>0</v>
      </c>
      <c r="GC43" s="97">
        <v>0</v>
      </c>
      <c r="GD43" s="97">
        <v>0</v>
      </c>
      <c r="GE43" s="97">
        <v>0</v>
      </c>
      <c r="GF43" s="97">
        <v>0</v>
      </c>
      <c r="GG43" s="97">
        <v>0</v>
      </c>
      <c r="GH43" s="97">
        <v>0</v>
      </c>
      <c r="GI43" s="97">
        <v>0</v>
      </c>
      <c r="GJ43" s="97">
        <v>0</v>
      </c>
      <c r="GK43" s="97">
        <v>0</v>
      </c>
      <c r="GL43" s="97">
        <v>0</v>
      </c>
      <c r="GM43" s="97">
        <v>0</v>
      </c>
      <c r="GN43" s="97">
        <v>0</v>
      </c>
      <c r="GO43" s="97">
        <v>0</v>
      </c>
      <c r="GP43" s="97">
        <v>0</v>
      </c>
      <c r="GQ43" s="97">
        <v>0</v>
      </c>
      <c r="GR43" s="97">
        <v>0</v>
      </c>
      <c r="GS43" s="97">
        <v>0</v>
      </c>
      <c r="GT43" s="97">
        <v>0</v>
      </c>
      <c r="GU43" s="97">
        <v>0</v>
      </c>
      <c r="GV43" s="97">
        <v>0</v>
      </c>
      <c r="GW43" s="97">
        <v>0</v>
      </c>
      <c r="GX43" s="97">
        <v>-87485.733792124098</v>
      </c>
      <c r="GY43" s="97">
        <v>0</v>
      </c>
      <c r="GZ43" s="97">
        <v>0</v>
      </c>
      <c r="HA43" s="97">
        <v>0</v>
      </c>
      <c r="HB43" s="97">
        <v>0</v>
      </c>
      <c r="HC43" s="97">
        <v>-87485.733792124098</v>
      </c>
    </row>
    <row r="44" spans="1:211" ht="14.55" customHeight="1" x14ac:dyDescent="0.45">
      <c r="A44" s="93" t="s">
        <v>2404</v>
      </c>
      <c r="B44" s="97">
        <v>0</v>
      </c>
      <c r="C44" s="97">
        <v>-1816674.4674105099</v>
      </c>
      <c r="D44" s="97">
        <v>0</v>
      </c>
      <c r="E44" s="97">
        <v>-1816674.4674105099</v>
      </c>
      <c r="F44" s="97">
        <v>-1816674.4674105099</v>
      </c>
      <c r="G44" s="97">
        <v>0.1192</v>
      </c>
      <c r="H44" s="91"/>
      <c r="I44" s="97">
        <v>0</v>
      </c>
      <c r="J44" s="97">
        <v>-1809045.7032387101</v>
      </c>
      <c r="K44" s="97">
        <v>0</v>
      </c>
      <c r="L44" s="97">
        <v>-1809045.7032387101</v>
      </c>
      <c r="M44" s="97">
        <v>-1809045.7032387101</v>
      </c>
      <c r="N44" s="97">
        <v>0.13270000000000001</v>
      </c>
      <c r="O44" s="91"/>
      <c r="P44" s="97">
        <v>0</v>
      </c>
      <c r="Q44" s="97">
        <v>0</v>
      </c>
      <c r="R44" s="97">
        <v>0</v>
      </c>
      <c r="S44" s="97">
        <v>0</v>
      </c>
      <c r="T44" s="97">
        <v>0</v>
      </c>
      <c r="U44" s="97">
        <v>0</v>
      </c>
      <c r="V44" s="97">
        <v>0</v>
      </c>
      <c r="W44" s="97">
        <v>0</v>
      </c>
      <c r="X44" s="97">
        <v>0</v>
      </c>
      <c r="Y44" s="97">
        <v>0</v>
      </c>
      <c r="Z44" s="97">
        <v>0</v>
      </c>
      <c r="AA44" s="97">
        <v>0</v>
      </c>
      <c r="AB44" s="97">
        <v>0</v>
      </c>
      <c r="AC44" s="97">
        <v>0</v>
      </c>
      <c r="AD44" s="97">
        <v>0</v>
      </c>
      <c r="AE44" s="97">
        <v>0</v>
      </c>
      <c r="AF44" s="97">
        <v>0</v>
      </c>
      <c r="AG44" s="97">
        <v>0</v>
      </c>
      <c r="AH44" s="97">
        <v>0</v>
      </c>
      <c r="AI44" s="97">
        <v>0</v>
      </c>
      <c r="AJ44" s="97">
        <v>0</v>
      </c>
      <c r="AK44" s="97">
        <v>0</v>
      </c>
      <c r="AL44" s="97">
        <v>0</v>
      </c>
      <c r="AM44" s="97">
        <v>0</v>
      </c>
      <c r="AN44" s="97">
        <v>-1816674.4674105099</v>
      </c>
      <c r="AO44" s="97">
        <v>-1816674.4674104999</v>
      </c>
      <c r="AP44" s="97">
        <v>0</v>
      </c>
      <c r="AQ44" s="97">
        <v>-1816674.4674105099</v>
      </c>
      <c r="AR44" s="97">
        <v>-1816674.4674105099</v>
      </c>
      <c r="AS44" s="97">
        <v>-1816674.4674105099</v>
      </c>
      <c r="AT44" s="97">
        <v>-1816674.4674105099</v>
      </c>
      <c r="AU44" s="97">
        <v>0</v>
      </c>
      <c r="AV44" s="97">
        <v>0</v>
      </c>
      <c r="AW44" s="97">
        <v>0</v>
      </c>
      <c r="AX44" s="97">
        <v>0</v>
      </c>
      <c r="AY44" s="97">
        <v>0</v>
      </c>
      <c r="AZ44" s="97">
        <v>0</v>
      </c>
      <c r="BA44" s="97">
        <v>0</v>
      </c>
      <c r="BB44" s="97">
        <v>0</v>
      </c>
      <c r="BC44" s="97">
        <v>0</v>
      </c>
      <c r="BD44" s="97">
        <v>0</v>
      </c>
      <c r="BE44" s="97">
        <v>0</v>
      </c>
      <c r="BF44" s="97">
        <v>0</v>
      </c>
      <c r="BG44" s="97">
        <v>0</v>
      </c>
      <c r="BH44" s="97">
        <v>0</v>
      </c>
      <c r="BI44" s="97">
        <v>0</v>
      </c>
      <c r="BJ44" s="97">
        <v>0</v>
      </c>
      <c r="BK44" s="97">
        <v>0</v>
      </c>
      <c r="BL44" s="97">
        <v>0</v>
      </c>
      <c r="BM44" s="97">
        <v>0</v>
      </c>
      <c r="BN44" s="97">
        <v>0</v>
      </c>
      <c r="BO44" s="97">
        <v>0</v>
      </c>
      <c r="BP44" s="97">
        <v>0</v>
      </c>
      <c r="BQ44" s="97">
        <v>0</v>
      </c>
      <c r="BR44" s="97">
        <v>0</v>
      </c>
      <c r="BS44" s="97">
        <v>0</v>
      </c>
      <c r="BT44" s="97">
        <v>0</v>
      </c>
      <c r="BU44" s="97">
        <v>0</v>
      </c>
      <c r="BV44" s="97">
        <v>0</v>
      </c>
      <c r="BW44" s="97">
        <v>0</v>
      </c>
      <c r="BX44" s="97">
        <v>0</v>
      </c>
      <c r="BY44" s="97">
        <v>0</v>
      </c>
      <c r="BZ44" s="97">
        <v>0</v>
      </c>
      <c r="CA44" s="97">
        <v>0</v>
      </c>
      <c r="CB44" s="97">
        <v>0</v>
      </c>
      <c r="CC44" s="97">
        <v>0</v>
      </c>
      <c r="CD44" s="97">
        <v>0</v>
      </c>
      <c r="CE44" s="97">
        <v>0</v>
      </c>
      <c r="CF44" s="97">
        <v>0</v>
      </c>
      <c r="CG44" s="97">
        <v>0</v>
      </c>
      <c r="CH44" s="97">
        <v>0</v>
      </c>
      <c r="CI44" s="97">
        <v>0</v>
      </c>
      <c r="CJ44" s="97">
        <v>0</v>
      </c>
      <c r="CK44" s="97">
        <v>0</v>
      </c>
      <c r="CL44" s="97">
        <v>0</v>
      </c>
      <c r="CM44" s="97">
        <v>0</v>
      </c>
      <c r="CN44" s="97">
        <v>0</v>
      </c>
      <c r="CO44" s="97">
        <v>0</v>
      </c>
      <c r="CP44" s="97">
        <v>0</v>
      </c>
      <c r="CQ44" s="97">
        <v>0</v>
      </c>
      <c r="CR44" s="97">
        <v>0</v>
      </c>
      <c r="CS44" s="97">
        <v>0</v>
      </c>
      <c r="CT44" s="97">
        <v>0</v>
      </c>
      <c r="CU44" s="97">
        <v>0</v>
      </c>
      <c r="CV44" s="97">
        <v>0</v>
      </c>
      <c r="CW44" s="97">
        <v>0</v>
      </c>
      <c r="CX44" s="97">
        <v>0</v>
      </c>
      <c r="CY44" s="97">
        <v>0</v>
      </c>
      <c r="CZ44" s="97">
        <v>0</v>
      </c>
      <c r="DA44" s="97">
        <v>0</v>
      </c>
      <c r="DB44" s="97">
        <v>0</v>
      </c>
      <c r="DC44" s="97">
        <v>0</v>
      </c>
      <c r="DD44" s="97">
        <v>0</v>
      </c>
      <c r="DE44" s="97">
        <v>0</v>
      </c>
      <c r="DF44" s="97">
        <v>0</v>
      </c>
      <c r="DG44" s="97">
        <v>0</v>
      </c>
      <c r="DH44" s="97">
        <v>0</v>
      </c>
      <c r="DI44" s="97">
        <v>0</v>
      </c>
      <c r="DJ44" s="97">
        <v>0</v>
      </c>
      <c r="DK44" s="97">
        <v>0</v>
      </c>
      <c r="DL44" s="97">
        <v>0</v>
      </c>
      <c r="DM44" s="97">
        <v>0</v>
      </c>
      <c r="DN44" s="97">
        <v>0</v>
      </c>
      <c r="DO44" s="97">
        <v>0</v>
      </c>
      <c r="DP44" s="97">
        <v>0</v>
      </c>
      <c r="DQ44" s="97">
        <v>0</v>
      </c>
      <c r="DR44" s="97">
        <v>0</v>
      </c>
      <c r="DS44" s="97">
        <v>0</v>
      </c>
      <c r="DT44" s="97">
        <v>0</v>
      </c>
      <c r="DU44" s="97">
        <v>0</v>
      </c>
      <c r="DV44" s="97">
        <v>0</v>
      </c>
      <c r="DW44" s="97">
        <v>0</v>
      </c>
      <c r="DX44" s="97">
        <v>0</v>
      </c>
      <c r="DY44" s="97">
        <v>0</v>
      </c>
      <c r="DZ44" s="97">
        <v>0</v>
      </c>
      <c r="EA44" s="97">
        <v>0</v>
      </c>
      <c r="EB44" s="97">
        <v>0</v>
      </c>
      <c r="EC44" s="97">
        <v>0</v>
      </c>
      <c r="ED44" s="97">
        <v>0</v>
      </c>
      <c r="EE44" s="97">
        <v>0</v>
      </c>
      <c r="EF44" s="97">
        <v>0</v>
      </c>
      <c r="EG44" s="97">
        <v>0</v>
      </c>
      <c r="EH44" s="97">
        <v>0</v>
      </c>
      <c r="EI44" s="97">
        <v>0</v>
      </c>
      <c r="EJ44" s="97">
        <v>0</v>
      </c>
      <c r="EK44" s="97">
        <v>0</v>
      </c>
      <c r="EL44" s="97">
        <v>0</v>
      </c>
      <c r="EM44" s="97">
        <v>0</v>
      </c>
      <c r="EN44" s="97">
        <v>0</v>
      </c>
      <c r="EO44" s="97">
        <v>0</v>
      </c>
      <c r="EP44" s="97">
        <v>0</v>
      </c>
      <c r="EQ44" s="97">
        <v>0</v>
      </c>
      <c r="ER44" s="97">
        <v>0</v>
      </c>
      <c r="ES44" s="97">
        <v>0</v>
      </c>
      <c r="ET44" s="97">
        <v>0</v>
      </c>
      <c r="EU44" s="97">
        <v>0</v>
      </c>
      <c r="EV44" s="97">
        <v>0</v>
      </c>
      <c r="EW44" s="97">
        <v>0</v>
      </c>
      <c r="EX44" s="97">
        <v>0</v>
      </c>
      <c r="EY44" s="97">
        <v>0</v>
      </c>
      <c r="EZ44" s="97">
        <v>0</v>
      </c>
      <c r="FA44" s="97">
        <v>0</v>
      </c>
      <c r="FB44" s="97">
        <v>0</v>
      </c>
      <c r="FC44" s="97">
        <v>0</v>
      </c>
      <c r="FD44" s="97">
        <v>0</v>
      </c>
      <c r="FE44" s="97">
        <v>0</v>
      </c>
      <c r="FF44" s="97">
        <v>0</v>
      </c>
      <c r="FG44" s="97">
        <v>0</v>
      </c>
      <c r="FH44" s="97">
        <v>0</v>
      </c>
      <c r="FI44" s="97">
        <v>0</v>
      </c>
      <c r="FJ44" s="97">
        <v>0</v>
      </c>
      <c r="FK44" s="97">
        <v>0</v>
      </c>
      <c r="FL44" s="97">
        <v>0</v>
      </c>
      <c r="FM44" s="97">
        <v>0</v>
      </c>
      <c r="FN44" s="97">
        <v>0</v>
      </c>
      <c r="FO44" s="97">
        <v>0</v>
      </c>
      <c r="FP44" s="97">
        <v>0</v>
      </c>
      <c r="FQ44" s="97">
        <v>0</v>
      </c>
      <c r="FR44" s="97">
        <v>0</v>
      </c>
      <c r="FS44" s="97">
        <v>0</v>
      </c>
      <c r="FT44" s="97">
        <v>0</v>
      </c>
      <c r="FU44" s="97">
        <v>0</v>
      </c>
      <c r="FV44" s="97">
        <v>0</v>
      </c>
      <c r="FW44" s="97">
        <v>0</v>
      </c>
      <c r="FX44" s="97">
        <v>0</v>
      </c>
      <c r="FY44" s="97">
        <v>0</v>
      </c>
      <c r="FZ44" s="97">
        <v>0</v>
      </c>
      <c r="GA44" s="97">
        <v>0</v>
      </c>
      <c r="GB44" s="97">
        <v>0</v>
      </c>
      <c r="GC44" s="97">
        <v>0</v>
      </c>
      <c r="GD44" s="97">
        <v>0</v>
      </c>
      <c r="GE44" s="97">
        <v>0</v>
      </c>
      <c r="GF44" s="97">
        <v>0</v>
      </c>
      <c r="GG44" s="97">
        <v>0</v>
      </c>
      <c r="GH44" s="97">
        <v>0</v>
      </c>
      <c r="GI44" s="97">
        <v>0</v>
      </c>
      <c r="GJ44" s="97">
        <v>0</v>
      </c>
      <c r="GK44" s="97">
        <v>0</v>
      </c>
      <c r="GL44" s="97">
        <v>0</v>
      </c>
      <c r="GM44" s="97">
        <v>0</v>
      </c>
      <c r="GN44" s="97">
        <v>0</v>
      </c>
      <c r="GO44" s="97">
        <v>0</v>
      </c>
      <c r="GP44" s="97">
        <v>0</v>
      </c>
      <c r="GQ44" s="97">
        <v>0</v>
      </c>
      <c r="GR44" s="97">
        <v>0</v>
      </c>
      <c r="GS44" s="97">
        <v>0</v>
      </c>
      <c r="GT44" s="97">
        <v>0</v>
      </c>
      <c r="GU44" s="97">
        <v>0</v>
      </c>
      <c r="GV44" s="97">
        <v>0</v>
      </c>
      <c r="GW44" s="97">
        <v>0</v>
      </c>
      <c r="GX44" s="97">
        <v>-1816674.4674105099</v>
      </c>
      <c r="GY44" s="97">
        <v>0</v>
      </c>
      <c r="GZ44" s="97">
        <v>0</v>
      </c>
      <c r="HA44" s="97">
        <v>0</v>
      </c>
      <c r="HB44" s="97">
        <v>0</v>
      </c>
      <c r="HC44" s="97">
        <v>-1816674.4674105099</v>
      </c>
    </row>
    <row r="45" spans="1:211" ht="14.55" customHeight="1" x14ac:dyDescent="0.45">
      <c r="A45" s="93" t="s">
        <v>2405</v>
      </c>
      <c r="B45" s="97">
        <v>0</v>
      </c>
      <c r="C45" s="97">
        <v>-2254178.8617456602</v>
      </c>
      <c r="D45" s="97">
        <v>0</v>
      </c>
      <c r="E45" s="97">
        <v>-2254178.8617456602</v>
      </c>
      <c r="F45" s="97">
        <v>-2254178.8617456602</v>
      </c>
      <c r="G45" s="97">
        <v>0.1479</v>
      </c>
      <c r="H45" s="91"/>
      <c r="I45" s="97">
        <v>0</v>
      </c>
      <c r="J45" s="97">
        <v>-1509701.0300582901</v>
      </c>
      <c r="K45" s="97">
        <v>0</v>
      </c>
      <c r="L45" s="97">
        <v>-1509701.0300582901</v>
      </c>
      <c r="M45" s="97">
        <v>-1509701.0300582901</v>
      </c>
      <c r="N45" s="97">
        <v>0.11070000000000001</v>
      </c>
      <c r="O45" s="91"/>
      <c r="P45" s="97">
        <v>0</v>
      </c>
      <c r="Q45" s="97">
        <v>0</v>
      </c>
      <c r="R45" s="97">
        <v>0</v>
      </c>
      <c r="S45" s="97">
        <v>0</v>
      </c>
      <c r="T45" s="97">
        <v>0</v>
      </c>
      <c r="U45" s="97">
        <v>0</v>
      </c>
      <c r="V45" s="97">
        <v>0</v>
      </c>
      <c r="W45" s="97">
        <v>0</v>
      </c>
      <c r="X45" s="97">
        <v>0</v>
      </c>
      <c r="Y45" s="97">
        <v>0</v>
      </c>
      <c r="Z45" s="97">
        <v>0</v>
      </c>
      <c r="AA45" s="97">
        <v>0</v>
      </c>
      <c r="AB45" s="97">
        <v>0</v>
      </c>
      <c r="AC45" s="97">
        <v>0</v>
      </c>
      <c r="AD45" s="97">
        <v>0</v>
      </c>
      <c r="AE45" s="97">
        <v>0</v>
      </c>
      <c r="AF45" s="97">
        <v>0</v>
      </c>
      <c r="AG45" s="97">
        <v>0</v>
      </c>
      <c r="AH45" s="97">
        <v>0</v>
      </c>
      <c r="AI45" s="97">
        <v>0</v>
      </c>
      <c r="AJ45" s="97">
        <v>0</v>
      </c>
      <c r="AK45" s="97">
        <v>0</v>
      </c>
      <c r="AL45" s="97">
        <v>0</v>
      </c>
      <c r="AM45" s="97">
        <v>0</v>
      </c>
      <c r="AN45" s="97">
        <v>-2254178.8617456602</v>
      </c>
      <c r="AO45" s="97">
        <v>-2254178.8617456602</v>
      </c>
      <c r="AP45" s="97">
        <v>0</v>
      </c>
      <c r="AQ45" s="97">
        <v>-2254178.8617456602</v>
      </c>
      <c r="AR45" s="97">
        <v>-2254178.8617456602</v>
      </c>
      <c r="AS45" s="97">
        <v>-2254178.8617456602</v>
      </c>
      <c r="AT45" s="97">
        <v>-2254178.8617456602</v>
      </c>
      <c r="AU45" s="97">
        <v>0</v>
      </c>
      <c r="AV45" s="97">
        <v>0</v>
      </c>
      <c r="AW45" s="97">
        <v>0</v>
      </c>
      <c r="AX45" s="97">
        <v>0</v>
      </c>
      <c r="AY45" s="97">
        <v>0</v>
      </c>
      <c r="AZ45" s="97">
        <v>0</v>
      </c>
      <c r="BA45" s="97">
        <v>0</v>
      </c>
      <c r="BB45" s="97">
        <v>0</v>
      </c>
      <c r="BC45" s="97">
        <v>0</v>
      </c>
      <c r="BD45" s="97">
        <v>0</v>
      </c>
      <c r="BE45" s="97">
        <v>0</v>
      </c>
      <c r="BF45" s="97">
        <v>0</v>
      </c>
      <c r="BG45" s="97">
        <v>0</v>
      </c>
      <c r="BH45" s="97">
        <v>0</v>
      </c>
      <c r="BI45" s="97">
        <v>0</v>
      </c>
      <c r="BJ45" s="97">
        <v>0</v>
      </c>
      <c r="BK45" s="97">
        <v>0</v>
      </c>
      <c r="BL45" s="97">
        <v>0</v>
      </c>
      <c r="BM45" s="97">
        <v>0</v>
      </c>
      <c r="BN45" s="97">
        <v>0</v>
      </c>
      <c r="BO45" s="97">
        <v>0</v>
      </c>
      <c r="BP45" s="97">
        <v>0</v>
      </c>
      <c r="BQ45" s="97">
        <v>0</v>
      </c>
      <c r="BR45" s="97">
        <v>0</v>
      </c>
      <c r="BS45" s="97">
        <v>0</v>
      </c>
      <c r="BT45" s="97">
        <v>0</v>
      </c>
      <c r="BU45" s="97">
        <v>0</v>
      </c>
      <c r="BV45" s="97">
        <v>0</v>
      </c>
      <c r="BW45" s="97">
        <v>0</v>
      </c>
      <c r="BX45" s="97">
        <v>0</v>
      </c>
      <c r="BY45" s="97">
        <v>0</v>
      </c>
      <c r="BZ45" s="97">
        <v>0</v>
      </c>
      <c r="CA45" s="97">
        <v>0</v>
      </c>
      <c r="CB45" s="97">
        <v>0</v>
      </c>
      <c r="CC45" s="97">
        <v>0</v>
      </c>
      <c r="CD45" s="97">
        <v>0</v>
      </c>
      <c r="CE45" s="97">
        <v>0</v>
      </c>
      <c r="CF45" s="97">
        <v>0</v>
      </c>
      <c r="CG45" s="97">
        <v>0</v>
      </c>
      <c r="CH45" s="97">
        <v>0</v>
      </c>
      <c r="CI45" s="97">
        <v>0</v>
      </c>
      <c r="CJ45" s="97">
        <v>0</v>
      </c>
      <c r="CK45" s="97">
        <v>0</v>
      </c>
      <c r="CL45" s="97">
        <v>0</v>
      </c>
      <c r="CM45" s="97">
        <v>0</v>
      </c>
      <c r="CN45" s="97">
        <v>0</v>
      </c>
      <c r="CO45" s="97">
        <v>0</v>
      </c>
      <c r="CP45" s="97">
        <v>0</v>
      </c>
      <c r="CQ45" s="97">
        <v>0</v>
      </c>
      <c r="CR45" s="97">
        <v>0</v>
      </c>
      <c r="CS45" s="97">
        <v>0</v>
      </c>
      <c r="CT45" s="97">
        <v>0</v>
      </c>
      <c r="CU45" s="97">
        <v>0</v>
      </c>
      <c r="CV45" s="97">
        <v>0</v>
      </c>
      <c r="CW45" s="97">
        <v>0</v>
      </c>
      <c r="CX45" s="97">
        <v>0</v>
      </c>
      <c r="CY45" s="97">
        <v>0</v>
      </c>
      <c r="CZ45" s="97">
        <v>0</v>
      </c>
      <c r="DA45" s="97">
        <v>0</v>
      </c>
      <c r="DB45" s="97">
        <v>0</v>
      </c>
      <c r="DC45" s="97">
        <v>0</v>
      </c>
      <c r="DD45" s="97">
        <v>0</v>
      </c>
      <c r="DE45" s="97">
        <v>0</v>
      </c>
      <c r="DF45" s="97">
        <v>0</v>
      </c>
      <c r="DG45" s="97">
        <v>0</v>
      </c>
      <c r="DH45" s="97">
        <v>0</v>
      </c>
      <c r="DI45" s="97">
        <v>0</v>
      </c>
      <c r="DJ45" s="97">
        <v>0</v>
      </c>
      <c r="DK45" s="97">
        <v>0</v>
      </c>
      <c r="DL45" s="97">
        <v>0</v>
      </c>
      <c r="DM45" s="97">
        <v>0</v>
      </c>
      <c r="DN45" s="97">
        <v>0</v>
      </c>
      <c r="DO45" s="97">
        <v>0</v>
      </c>
      <c r="DP45" s="97">
        <v>0</v>
      </c>
      <c r="DQ45" s="97">
        <v>0</v>
      </c>
      <c r="DR45" s="97">
        <v>0</v>
      </c>
      <c r="DS45" s="97">
        <v>0</v>
      </c>
      <c r="DT45" s="97">
        <v>0</v>
      </c>
      <c r="DU45" s="97">
        <v>0</v>
      </c>
      <c r="DV45" s="97">
        <v>0</v>
      </c>
      <c r="DW45" s="97">
        <v>0</v>
      </c>
      <c r="DX45" s="97">
        <v>0</v>
      </c>
      <c r="DY45" s="97">
        <v>0</v>
      </c>
      <c r="DZ45" s="97">
        <v>0</v>
      </c>
      <c r="EA45" s="97">
        <v>0</v>
      </c>
      <c r="EB45" s="97">
        <v>0</v>
      </c>
      <c r="EC45" s="97">
        <v>0</v>
      </c>
      <c r="ED45" s="97">
        <v>0</v>
      </c>
      <c r="EE45" s="97">
        <v>0</v>
      </c>
      <c r="EF45" s="97">
        <v>0</v>
      </c>
      <c r="EG45" s="97">
        <v>0</v>
      </c>
      <c r="EH45" s="97">
        <v>0</v>
      </c>
      <c r="EI45" s="97">
        <v>0</v>
      </c>
      <c r="EJ45" s="97">
        <v>0</v>
      </c>
      <c r="EK45" s="97">
        <v>0</v>
      </c>
      <c r="EL45" s="97">
        <v>0</v>
      </c>
      <c r="EM45" s="97">
        <v>0</v>
      </c>
      <c r="EN45" s="97">
        <v>0</v>
      </c>
      <c r="EO45" s="97">
        <v>0</v>
      </c>
      <c r="EP45" s="97">
        <v>0</v>
      </c>
      <c r="EQ45" s="97">
        <v>0</v>
      </c>
      <c r="ER45" s="97">
        <v>0</v>
      </c>
      <c r="ES45" s="97">
        <v>0</v>
      </c>
      <c r="ET45" s="97">
        <v>0</v>
      </c>
      <c r="EU45" s="97">
        <v>0</v>
      </c>
      <c r="EV45" s="97">
        <v>0</v>
      </c>
      <c r="EW45" s="97">
        <v>0</v>
      </c>
      <c r="EX45" s="97">
        <v>0</v>
      </c>
      <c r="EY45" s="97">
        <v>0</v>
      </c>
      <c r="EZ45" s="97">
        <v>0</v>
      </c>
      <c r="FA45" s="97">
        <v>0</v>
      </c>
      <c r="FB45" s="97">
        <v>0</v>
      </c>
      <c r="FC45" s="97">
        <v>0</v>
      </c>
      <c r="FD45" s="97">
        <v>0</v>
      </c>
      <c r="FE45" s="97">
        <v>0</v>
      </c>
      <c r="FF45" s="97">
        <v>0</v>
      </c>
      <c r="FG45" s="97">
        <v>0</v>
      </c>
      <c r="FH45" s="97">
        <v>0</v>
      </c>
      <c r="FI45" s="97">
        <v>0</v>
      </c>
      <c r="FJ45" s="97">
        <v>0</v>
      </c>
      <c r="FK45" s="97">
        <v>0</v>
      </c>
      <c r="FL45" s="97">
        <v>0</v>
      </c>
      <c r="FM45" s="97">
        <v>0</v>
      </c>
      <c r="FN45" s="97">
        <v>0</v>
      </c>
      <c r="FO45" s="97">
        <v>0</v>
      </c>
      <c r="FP45" s="97">
        <v>0</v>
      </c>
      <c r="FQ45" s="97">
        <v>0</v>
      </c>
      <c r="FR45" s="97">
        <v>0</v>
      </c>
      <c r="FS45" s="97">
        <v>0</v>
      </c>
      <c r="FT45" s="97">
        <v>0</v>
      </c>
      <c r="FU45" s="97">
        <v>0</v>
      </c>
      <c r="FV45" s="97">
        <v>0</v>
      </c>
      <c r="FW45" s="97">
        <v>0</v>
      </c>
      <c r="FX45" s="97">
        <v>0</v>
      </c>
      <c r="FY45" s="97">
        <v>0</v>
      </c>
      <c r="FZ45" s="97">
        <v>0</v>
      </c>
      <c r="GA45" s="97">
        <v>0</v>
      </c>
      <c r="GB45" s="97">
        <v>0</v>
      </c>
      <c r="GC45" s="97">
        <v>0</v>
      </c>
      <c r="GD45" s="97">
        <v>0</v>
      </c>
      <c r="GE45" s="97">
        <v>0</v>
      </c>
      <c r="GF45" s="97">
        <v>0</v>
      </c>
      <c r="GG45" s="97">
        <v>0</v>
      </c>
      <c r="GH45" s="97">
        <v>0</v>
      </c>
      <c r="GI45" s="97">
        <v>0</v>
      </c>
      <c r="GJ45" s="97">
        <v>0</v>
      </c>
      <c r="GK45" s="97">
        <v>0</v>
      </c>
      <c r="GL45" s="97">
        <v>0</v>
      </c>
      <c r="GM45" s="97">
        <v>0</v>
      </c>
      <c r="GN45" s="97">
        <v>0</v>
      </c>
      <c r="GO45" s="97">
        <v>0</v>
      </c>
      <c r="GP45" s="97">
        <v>0</v>
      </c>
      <c r="GQ45" s="97">
        <v>0</v>
      </c>
      <c r="GR45" s="97">
        <v>0</v>
      </c>
      <c r="GS45" s="97">
        <v>0</v>
      </c>
      <c r="GT45" s="97">
        <v>0</v>
      </c>
      <c r="GU45" s="97">
        <v>0</v>
      </c>
      <c r="GV45" s="97">
        <v>0</v>
      </c>
      <c r="GW45" s="97">
        <v>0</v>
      </c>
      <c r="GX45" s="97">
        <v>-2254178.8617456602</v>
      </c>
      <c r="GY45" s="97">
        <v>0</v>
      </c>
      <c r="GZ45" s="97">
        <v>0</v>
      </c>
      <c r="HA45" s="97">
        <v>0</v>
      </c>
      <c r="HB45" s="97">
        <v>0</v>
      </c>
      <c r="HC45" s="97">
        <v>-2254178.8617456602</v>
      </c>
    </row>
    <row r="46" spans="1:211" ht="14.55" customHeight="1" x14ac:dyDescent="0.45">
      <c r="A46" s="93" t="s">
        <v>2406</v>
      </c>
      <c r="B46" s="97">
        <v>-12482807.9731459</v>
      </c>
      <c r="C46" s="97">
        <v>-68701025.560202003</v>
      </c>
      <c r="D46" s="97">
        <v>0</v>
      </c>
      <c r="E46" s="97">
        <v>-68701025.560202003</v>
      </c>
      <c r="F46" s="97">
        <v>-81183833.533347905</v>
      </c>
      <c r="G46" s="97">
        <v>5.3254000000000001</v>
      </c>
      <c r="H46" s="91"/>
      <c r="I46" s="97">
        <v>-14459123.051615501</v>
      </c>
      <c r="J46" s="97">
        <v>-66221320.194374003</v>
      </c>
      <c r="K46" s="97">
        <v>0</v>
      </c>
      <c r="L46" s="97">
        <v>-66221320.194374003</v>
      </c>
      <c r="M46" s="97">
        <v>-80680443.245989501</v>
      </c>
      <c r="N46" s="97">
        <v>5.9176000000000002</v>
      </c>
      <c r="O46" s="91"/>
      <c r="P46" s="97">
        <v>0</v>
      </c>
      <c r="Q46" s="97">
        <v>-64222993.047135398</v>
      </c>
      <c r="R46" s="97">
        <v>-64222993.047135398</v>
      </c>
      <c r="S46" s="97">
        <v>-64222993.047135398</v>
      </c>
      <c r="T46" s="97">
        <v>-64222993.047135398</v>
      </c>
      <c r="U46" s="97">
        <v>-6030201.7374233203</v>
      </c>
      <c r="V46" s="97">
        <v>-6030201.7374233203</v>
      </c>
      <c r="W46" s="97">
        <v>0</v>
      </c>
      <c r="X46" s="97">
        <v>-6030201.7374233203</v>
      </c>
      <c r="Y46" s="97">
        <v>-1242560.4713444</v>
      </c>
      <c r="Z46" s="97">
        <v>0</v>
      </c>
      <c r="AA46" s="97">
        <v>-1242560.4713444</v>
      </c>
      <c r="AB46" s="97">
        <v>-7272762.2087677</v>
      </c>
      <c r="AC46" s="97">
        <v>0</v>
      </c>
      <c r="AD46" s="97">
        <v>0</v>
      </c>
      <c r="AE46" s="97">
        <v>0</v>
      </c>
      <c r="AF46" s="97">
        <v>0</v>
      </c>
      <c r="AG46" s="97">
        <v>0</v>
      </c>
      <c r="AH46" s="97">
        <v>0</v>
      </c>
      <c r="AI46" s="97">
        <v>0</v>
      </c>
      <c r="AJ46" s="97">
        <v>0</v>
      </c>
      <c r="AK46" s="97">
        <v>0</v>
      </c>
      <c r="AL46" s="97">
        <v>0</v>
      </c>
      <c r="AM46" s="97">
        <v>0</v>
      </c>
      <c r="AN46" s="97">
        <v>-9688078.2774448004</v>
      </c>
      <c r="AO46" s="97">
        <v>-9688078.2774447799</v>
      </c>
      <c r="AP46" s="97">
        <v>0</v>
      </c>
      <c r="AQ46" s="97">
        <v>-9688078.2774447892</v>
      </c>
      <c r="AR46" s="97">
        <v>-81183833.533347905</v>
      </c>
      <c r="AS46" s="97">
        <v>-81183833.533347905</v>
      </c>
      <c r="AT46" s="97">
        <v>-81183833.533347905</v>
      </c>
      <c r="AU46" s="97">
        <v>0</v>
      </c>
      <c r="AV46" s="97">
        <v>0</v>
      </c>
      <c r="AW46" s="97">
        <v>0</v>
      </c>
      <c r="AX46" s="97">
        <v>0</v>
      </c>
      <c r="AY46" s="97">
        <v>0</v>
      </c>
      <c r="AZ46" s="97">
        <v>0</v>
      </c>
      <c r="BA46" s="97">
        <v>0</v>
      </c>
      <c r="BB46" s="97">
        <v>0</v>
      </c>
      <c r="BC46" s="97">
        <v>0</v>
      </c>
      <c r="BD46" s="97">
        <v>0</v>
      </c>
      <c r="BE46" s="97">
        <v>0</v>
      </c>
      <c r="BF46" s="97">
        <v>0</v>
      </c>
      <c r="BG46" s="97">
        <v>0</v>
      </c>
      <c r="BH46" s="97">
        <v>0</v>
      </c>
      <c r="BI46" s="97">
        <v>0</v>
      </c>
      <c r="BJ46" s="97">
        <v>0</v>
      </c>
      <c r="BK46" s="97">
        <v>0</v>
      </c>
      <c r="BL46" s="97">
        <v>0</v>
      </c>
      <c r="BM46" s="97">
        <v>0</v>
      </c>
      <c r="BN46" s="97">
        <v>0</v>
      </c>
      <c r="BO46" s="97">
        <v>0</v>
      </c>
      <c r="BP46" s="97">
        <v>0</v>
      </c>
      <c r="BQ46" s="97">
        <v>0</v>
      </c>
      <c r="BR46" s="97">
        <v>0</v>
      </c>
      <c r="BS46" s="97">
        <v>0</v>
      </c>
      <c r="BT46" s="97">
        <v>0</v>
      </c>
      <c r="BU46" s="97">
        <v>0</v>
      </c>
      <c r="BV46" s="97">
        <v>0</v>
      </c>
      <c r="BW46" s="97">
        <v>0</v>
      </c>
      <c r="BX46" s="97">
        <v>0</v>
      </c>
      <c r="BY46" s="97">
        <v>0</v>
      </c>
      <c r="BZ46" s="97">
        <v>0</v>
      </c>
      <c r="CA46" s="97">
        <v>0</v>
      </c>
      <c r="CB46" s="97">
        <v>0</v>
      </c>
      <c r="CC46" s="97">
        <v>0</v>
      </c>
      <c r="CD46" s="97">
        <v>0</v>
      </c>
      <c r="CE46" s="97">
        <v>0</v>
      </c>
      <c r="CF46" s="97">
        <v>0</v>
      </c>
      <c r="CG46" s="97">
        <v>0</v>
      </c>
      <c r="CH46" s="97">
        <v>0</v>
      </c>
      <c r="CI46" s="97">
        <v>0</v>
      </c>
      <c r="CJ46" s="97">
        <v>0</v>
      </c>
      <c r="CK46" s="97">
        <v>0</v>
      </c>
      <c r="CL46" s="97">
        <v>0</v>
      </c>
      <c r="CM46" s="97">
        <v>0</v>
      </c>
      <c r="CN46" s="97">
        <v>0</v>
      </c>
      <c r="CO46" s="97">
        <v>0</v>
      </c>
      <c r="CP46" s="97">
        <v>0</v>
      </c>
      <c r="CQ46" s="97">
        <v>0</v>
      </c>
      <c r="CR46" s="97">
        <v>0</v>
      </c>
      <c r="CS46" s="97">
        <v>0</v>
      </c>
      <c r="CT46" s="97">
        <v>0</v>
      </c>
      <c r="CU46" s="97">
        <v>0</v>
      </c>
      <c r="CV46" s="97">
        <v>0</v>
      </c>
      <c r="CW46" s="97">
        <v>0</v>
      </c>
      <c r="CX46" s="97">
        <v>0</v>
      </c>
      <c r="CY46" s="97">
        <v>0</v>
      </c>
      <c r="CZ46" s="97">
        <v>0</v>
      </c>
      <c r="DA46" s="97">
        <v>0</v>
      </c>
      <c r="DB46" s="97">
        <v>0</v>
      </c>
      <c r="DC46" s="97">
        <v>0</v>
      </c>
      <c r="DD46" s="97">
        <v>0</v>
      </c>
      <c r="DE46" s="97">
        <v>0</v>
      </c>
      <c r="DF46" s="97">
        <v>0</v>
      </c>
      <c r="DG46" s="97">
        <v>0</v>
      </c>
      <c r="DH46" s="97">
        <v>0</v>
      </c>
      <c r="DI46" s="97">
        <v>0</v>
      </c>
      <c r="DJ46" s="97">
        <v>0</v>
      </c>
      <c r="DK46" s="97">
        <v>0</v>
      </c>
      <c r="DL46" s="97">
        <v>0</v>
      </c>
      <c r="DM46" s="97">
        <v>0</v>
      </c>
      <c r="DN46" s="97">
        <v>0</v>
      </c>
      <c r="DO46" s="97">
        <v>0</v>
      </c>
      <c r="DP46" s="97">
        <v>0</v>
      </c>
      <c r="DQ46" s="97">
        <v>0</v>
      </c>
      <c r="DR46" s="97">
        <v>0</v>
      </c>
      <c r="DS46" s="97">
        <v>0</v>
      </c>
      <c r="DT46" s="97">
        <v>0</v>
      </c>
      <c r="DU46" s="97">
        <v>0</v>
      </c>
      <c r="DV46" s="97">
        <v>0</v>
      </c>
      <c r="DW46" s="97">
        <v>0</v>
      </c>
      <c r="DX46" s="97">
        <v>0</v>
      </c>
      <c r="DY46" s="97">
        <v>0</v>
      </c>
      <c r="DZ46" s="97">
        <v>0</v>
      </c>
      <c r="EA46" s="97">
        <v>0</v>
      </c>
      <c r="EB46" s="97">
        <v>0</v>
      </c>
      <c r="EC46" s="97">
        <v>0</v>
      </c>
      <c r="ED46" s="97">
        <v>0</v>
      </c>
      <c r="EE46" s="97">
        <v>0</v>
      </c>
      <c r="EF46" s="97">
        <v>0</v>
      </c>
      <c r="EG46" s="97">
        <v>0</v>
      </c>
      <c r="EH46" s="97">
        <v>0</v>
      </c>
      <c r="EI46" s="97">
        <v>0</v>
      </c>
      <c r="EJ46" s="97">
        <v>0</v>
      </c>
      <c r="EK46" s="97">
        <v>0</v>
      </c>
      <c r="EL46" s="97">
        <v>0</v>
      </c>
      <c r="EM46" s="97">
        <v>0</v>
      </c>
      <c r="EN46" s="97">
        <v>0</v>
      </c>
      <c r="EO46" s="97">
        <v>0</v>
      </c>
      <c r="EP46" s="97">
        <v>0</v>
      </c>
      <c r="EQ46" s="97">
        <v>0</v>
      </c>
      <c r="ER46" s="97">
        <v>0</v>
      </c>
      <c r="ES46" s="97">
        <v>0</v>
      </c>
      <c r="ET46" s="97">
        <v>0</v>
      </c>
      <c r="EU46" s="97">
        <v>0</v>
      </c>
      <c r="EV46" s="97">
        <v>0</v>
      </c>
      <c r="EW46" s="97">
        <v>0</v>
      </c>
      <c r="EX46" s="97">
        <v>0</v>
      </c>
      <c r="EY46" s="97">
        <v>0</v>
      </c>
      <c r="EZ46" s="97">
        <v>0</v>
      </c>
      <c r="FA46" s="97">
        <v>0</v>
      </c>
      <c r="FB46" s="97">
        <v>0</v>
      </c>
      <c r="FC46" s="97">
        <v>0</v>
      </c>
      <c r="FD46" s="97">
        <v>0</v>
      </c>
      <c r="FE46" s="97">
        <v>0</v>
      </c>
      <c r="FF46" s="97">
        <v>0</v>
      </c>
      <c r="FG46" s="97">
        <v>0</v>
      </c>
      <c r="FH46" s="97">
        <v>0</v>
      </c>
      <c r="FI46" s="97">
        <v>0</v>
      </c>
      <c r="FJ46" s="97">
        <v>0</v>
      </c>
      <c r="FK46" s="97">
        <v>0</v>
      </c>
      <c r="FL46" s="97">
        <v>0</v>
      </c>
      <c r="FM46" s="97">
        <v>0</v>
      </c>
      <c r="FN46" s="97">
        <v>0</v>
      </c>
      <c r="FO46" s="97">
        <v>0</v>
      </c>
      <c r="FP46" s="97">
        <v>0</v>
      </c>
      <c r="FQ46" s="97">
        <v>0</v>
      </c>
      <c r="FR46" s="97">
        <v>0</v>
      </c>
      <c r="FS46" s="97">
        <v>0</v>
      </c>
      <c r="FT46" s="97">
        <v>0</v>
      </c>
      <c r="FU46" s="97">
        <v>0</v>
      </c>
      <c r="FV46" s="97">
        <v>0</v>
      </c>
      <c r="FW46" s="97">
        <v>0</v>
      </c>
      <c r="FX46" s="97">
        <v>0</v>
      </c>
      <c r="FY46" s="97">
        <v>0</v>
      </c>
      <c r="FZ46" s="97">
        <v>0</v>
      </c>
      <c r="GA46" s="97">
        <v>0</v>
      </c>
      <c r="GB46" s="97">
        <v>0</v>
      </c>
      <c r="GC46" s="97">
        <v>0</v>
      </c>
      <c r="GD46" s="97">
        <v>0</v>
      </c>
      <c r="GE46" s="97">
        <v>0</v>
      </c>
      <c r="GF46" s="97">
        <v>0</v>
      </c>
      <c r="GG46" s="97">
        <v>0</v>
      </c>
      <c r="GH46" s="97">
        <v>0</v>
      </c>
      <c r="GI46" s="97">
        <v>0</v>
      </c>
      <c r="GJ46" s="97">
        <v>0</v>
      </c>
      <c r="GK46" s="97">
        <v>0</v>
      </c>
      <c r="GL46" s="97">
        <v>0</v>
      </c>
      <c r="GM46" s="97">
        <v>0</v>
      </c>
      <c r="GN46" s="97">
        <v>0</v>
      </c>
      <c r="GO46" s="97">
        <v>0</v>
      </c>
      <c r="GP46" s="97">
        <v>0</v>
      </c>
      <c r="GQ46" s="97">
        <v>0</v>
      </c>
      <c r="GR46" s="97">
        <v>0</v>
      </c>
      <c r="GS46" s="97">
        <v>0</v>
      </c>
      <c r="GT46" s="97">
        <v>0</v>
      </c>
      <c r="GU46" s="97">
        <v>0</v>
      </c>
      <c r="GV46" s="97">
        <v>0</v>
      </c>
      <c r="GW46" s="97">
        <v>0</v>
      </c>
      <c r="GX46" s="97">
        <v>-81183833.533347905</v>
      </c>
      <c r="GY46" s="97">
        <v>0</v>
      </c>
      <c r="GZ46" s="97">
        <v>0</v>
      </c>
      <c r="HA46" s="97">
        <v>0</v>
      </c>
      <c r="HB46" s="97">
        <v>0</v>
      </c>
      <c r="HC46" s="97">
        <v>-81183833.533347905</v>
      </c>
    </row>
    <row r="47" spans="1:211" ht="14.55" customHeight="1" x14ac:dyDescent="0.45">
      <c r="A47" s="93" t="s">
        <v>2407</v>
      </c>
      <c r="B47" s="97">
        <v>0</v>
      </c>
      <c r="C47" s="97">
        <v>-6919821.3153374204</v>
      </c>
      <c r="D47" s="97">
        <v>0</v>
      </c>
      <c r="E47" s="97">
        <v>-6919821.3153374204</v>
      </c>
      <c r="F47" s="97">
        <v>-6919821.3153374204</v>
      </c>
      <c r="G47" s="97">
        <v>0.45390000000000003</v>
      </c>
      <c r="H47" s="91"/>
      <c r="I47" s="97">
        <v>0</v>
      </c>
      <c r="J47" s="97">
        <v>-6137568.6170489397</v>
      </c>
      <c r="K47" s="97">
        <v>0</v>
      </c>
      <c r="L47" s="97">
        <v>-6137568.6170489397</v>
      </c>
      <c r="M47" s="97">
        <v>-6137568.6170489397</v>
      </c>
      <c r="N47" s="97">
        <v>0.45019999999999999</v>
      </c>
      <c r="O47" s="91"/>
      <c r="P47" s="97">
        <v>0</v>
      </c>
      <c r="Q47" s="97">
        <v>0</v>
      </c>
      <c r="R47" s="97">
        <v>0</v>
      </c>
      <c r="S47" s="97">
        <v>0</v>
      </c>
      <c r="T47" s="97">
        <v>0</v>
      </c>
      <c r="U47" s="97">
        <v>0</v>
      </c>
      <c r="V47" s="97">
        <v>0</v>
      </c>
      <c r="W47" s="97">
        <v>-6919821.3153374204</v>
      </c>
      <c r="X47" s="97">
        <v>-6919821.3153374204</v>
      </c>
      <c r="Y47" s="97">
        <v>0</v>
      </c>
      <c r="Z47" s="97">
        <v>0</v>
      </c>
      <c r="AA47" s="97">
        <v>0</v>
      </c>
      <c r="AB47" s="97">
        <v>-6919821.3153374204</v>
      </c>
      <c r="AC47" s="97">
        <v>0</v>
      </c>
      <c r="AD47" s="97">
        <v>0</v>
      </c>
      <c r="AE47" s="97">
        <v>0</v>
      </c>
      <c r="AF47" s="97">
        <v>0</v>
      </c>
      <c r="AG47" s="97">
        <v>0</v>
      </c>
      <c r="AH47" s="97">
        <v>0</v>
      </c>
      <c r="AI47" s="97">
        <v>0</v>
      </c>
      <c r="AJ47" s="97">
        <v>0</v>
      </c>
      <c r="AK47" s="97">
        <v>0</v>
      </c>
      <c r="AL47" s="97">
        <v>0</v>
      </c>
      <c r="AM47" s="97">
        <v>0</v>
      </c>
      <c r="AN47" s="97">
        <v>0</v>
      </c>
      <c r="AO47" s="97">
        <v>0</v>
      </c>
      <c r="AP47" s="97">
        <v>0</v>
      </c>
      <c r="AQ47" s="97">
        <v>0</v>
      </c>
      <c r="AR47" s="97">
        <v>-6919821.3153374204</v>
      </c>
      <c r="AS47" s="97">
        <v>-6919821.3153374204</v>
      </c>
      <c r="AT47" s="97">
        <v>-6919821.3153374204</v>
      </c>
      <c r="AU47" s="97">
        <v>0</v>
      </c>
      <c r="AV47" s="97">
        <v>0</v>
      </c>
      <c r="AW47" s="97">
        <v>0</v>
      </c>
      <c r="AX47" s="97">
        <v>0</v>
      </c>
      <c r="AY47" s="97">
        <v>0</v>
      </c>
      <c r="AZ47" s="97">
        <v>0</v>
      </c>
      <c r="BA47" s="97">
        <v>0</v>
      </c>
      <c r="BB47" s="97">
        <v>0</v>
      </c>
      <c r="BC47" s="97">
        <v>0</v>
      </c>
      <c r="BD47" s="97">
        <v>0</v>
      </c>
      <c r="BE47" s="97">
        <v>0</v>
      </c>
      <c r="BF47" s="97">
        <v>0</v>
      </c>
      <c r="BG47" s="97">
        <v>0</v>
      </c>
      <c r="BH47" s="97">
        <v>0</v>
      </c>
      <c r="BI47" s="97">
        <v>0</v>
      </c>
      <c r="BJ47" s="97">
        <v>0</v>
      </c>
      <c r="BK47" s="97">
        <v>0</v>
      </c>
      <c r="BL47" s="97">
        <v>0</v>
      </c>
      <c r="BM47" s="97">
        <v>0</v>
      </c>
      <c r="BN47" s="97">
        <v>0</v>
      </c>
      <c r="BO47" s="97">
        <v>0</v>
      </c>
      <c r="BP47" s="97">
        <v>0</v>
      </c>
      <c r="BQ47" s="97">
        <v>0</v>
      </c>
      <c r="BR47" s="97">
        <v>0</v>
      </c>
      <c r="BS47" s="97">
        <v>0</v>
      </c>
      <c r="BT47" s="97">
        <v>0</v>
      </c>
      <c r="BU47" s="97">
        <v>0</v>
      </c>
      <c r="BV47" s="97">
        <v>0</v>
      </c>
      <c r="BW47" s="97">
        <v>0</v>
      </c>
      <c r="BX47" s="97">
        <v>0</v>
      </c>
      <c r="BY47" s="97">
        <v>0</v>
      </c>
      <c r="BZ47" s="97">
        <v>0</v>
      </c>
      <c r="CA47" s="97">
        <v>0</v>
      </c>
      <c r="CB47" s="97">
        <v>0</v>
      </c>
      <c r="CC47" s="97">
        <v>0</v>
      </c>
      <c r="CD47" s="97">
        <v>0</v>
      </c>
      <c r="CE47" s="97">
        <v>0</v>
      </c>
      <c r="CF47" s="97">
        <v>0</v>
      </c>
      <c r="CG47" s="97">
        <v>0</v>
      </c>
      <c r="CH47" s="97">
        <v>0</v>
      </c>
      <c r="CI47" s="97">
        <v>0</v>
      </c>
      <c r="CJ47" s="97">
        <v>0</v>
      </c>
      <c r="CK47" s="97">
        <v>0</v>
      </c>
      <c r="CL47" s="97">
        <v>0</v>
      </c>
      <c r="CM47" s="97">
        <v>0</v>
      </c>
      <c r="CN47" s="97">
        <v>0</v>
      </c>
      <c r="CO47" s="97">
        <v>0</v>
      </c>
      <c r="CP47" s="97">
        <v>0</v>
      </c>
      <c r="CQ47" s="97">
        <v>0</v>
      </c>
      <c r="CR47" s="97">
        <v>0</v>
      </c>
      <c r="CS47" s="97">
        <v>0</v>
      </c>
      <c r="CT47" s="97">
        <v>0</v>
      </c>
      <c r="CU47" s="97">
        <v>0</v>
      </c>
      <c r="CV47" s="97">
        <v>0</v>
      </c>
      <c r="CW47" s="97">
        <v>0</v>
      </c>
      <c r="CX47" s="97">
        <v>0</v>
      </c>
      <c r="CY47" s="97">
        <v>0</v>
      </c>
      <c r="CZ47" s="97">
        <v>0</v>
      </c>
      <c r="DA47" s="97">
        <v>0</v>
      </c>
      <c r="DB47" s="97">
        <v>0</v>
      </c>
      <c r="DC47" s="97">
        <v>0</v>
      </c>
      <c r="DD47" s="97">
        <v>0</v>
      </c>
      <c r="DE47" s="97">
        <v>0</v>
      </c>
      <c r="DF47" s="97">
        <v>0</v>
      </c>
      <c r="DG47" s="97">
        <v>0</v>
      </c>
      <c r="DH47" s="97">
        <v>0</v>
      </c>
      <c r="DI47" s="97">
        <v>0</v>
      </c>
      <c r="DJ47" s="97">
        <v>0</v>
      </c>
      <c r="DK47" s="97">
        <v>0</v>
      </c>
      <c r="DL47" s="97">
        <v>0</v>
      </c>
      <c r="DM47" s="97">
        <v>0</v>
      </c>
      <c r="DN47" s="97">
        <v>0</v>
      </c>
      <c r="DO47" s="97">
        <v>0</v>
      </c>
      <c r="DP47" s="97">
        <v>0</v>
      </c>
      <c r="DQ47" s="97">
        <v>0</v>
      </c>
      <c r="DR47" s="97">
        <v>0</v>
      </c>
      <c r="DS47" s="97">
        <v>0</v>
      </c>
      <c r="DT47" s="97">
        <v>0</v>
      </c>
      <c r="DU47" s="97">
        <v>0</v>
      </c>
      <c r="DV47" s="97">
        <v>0</v>
      </c>
      <c r="DW47" s="97">
        <v>0</v>
      </c>
      <c r="DX47" s="97">
        <v>0</v>
      </c>
      <c r="DY47" s="97">
        <v>0</v>
      </c>
      <c r="DZ47" s="97">
        <v>0</v>
      </c>
      <c r="EA47" s="97">
        <v>0</v>
      </c>
      <c r="EB47" s="97">
        <v>0</v>
      </c>
      <c r="EC47" s="97">
        <v>0</v>
      </c>
      <c r="ED47" s="97">
        <v>0</v>
      </c>
      <c r="EE47" s="97">
        <v>0</v>
      </c>
      <c r="EF47" s="97">
        <v>0</v>
      </c>
      <c r="EG47" s="97">
        <v>0</v>
      </c>
      <c r="EH47" s="97">
        <v>0</v>
      </c>
      <c r="EI47" s="97">
        <v>0</v>
      </c>
      <c r="EJ47" s="97">
        <v>0</v>
      </c>
      <c r="EK47" s="97">
        <v>0</v>
      </c>
      <c r="EL47" s="97">
        <v>0</v>
      </c>
      <c r="EM47" s="97">
        <v>0</v>
      </c>
      <c r="EN47" s="97">
        <v>0</v>
      </c>
      <c r="EO47" s="97">
        <v>0</v>
      </c>
      <c r="EP47" s="97">
        <v>0</v>
      </c>
      <c r="EQ47" s="97">
        <v>0</v>
      </c>
      <c r="ER47" s="97">
        <v>0</v>
      </c>
      <c r="ES47" s="97">
        <v>0</v>
      </c>
      <c r="ET47" s="97">
        <v>0</v>
      </c>
      <c r="EU47" s="97">
        <v>0</v>
      </c>
      <c r="EV47" s="97">
        <v>0</v>
      </c>
      <c r="EW47" s="97">
        <v>0</v>
      </c>
      <c r="EX47" s="97">
        <v>0</v>
      </c>
      <c r="EY47" s="97">
        <v>0</v>
      </c>
      <c r="EZ47" s="97">
        <v>0</v>
      </c>
      <c r="FA47" s="97">
        <v>0</v>
      </c>
      <c r="FB47" s="97">
        <v>0</v>
      </c>
      <c r="FC47" s="97">
        <v>0</v>
      </c>
      <c r="FD47" s="97">
        <v>0</v>
      </c>
      <c r="FE47" s="97">
        <v>0</v>
      </c>
      <c r="FF47" s="97">
        <v>0</v>
      </c>
      <c r="FG47" s="97">
        <v>0</v>
      </c>
      <c r="FH47" s="97">
        <v>0</v>
      </c>
      <c r="FI47" s="97">
        <v>0</v>
      </c>
      <c r="FJ47" s="97">
        <v>0</v>
      </c>
      <c r="FK47" s="97">
        <v>0</v>
      </c>
      <c r="FL47" s="97">
        <v>0</v>
      </c>
      <c r="FM47" s="97">
        <v>0</v>
      </c>
      <c r="FN47" s="97">
        <v>0</v>
      </c>
      <c r="FO47" s="97">
        <v>0</v>
      </c>
      <c r="FP47" s="97">
        <v>0</v>
      </c>
      <c r="FQ47" s="97">
        <v>0</v>
      </c>
      <c r="FR47" s="97">
        <v>0</v>
      </c>
      <c r="FS47" s="97">
        <v>0</v>
      </c>
      <c r="FT47" s="97">
        <v>0</v>
      </c>
      <c r="FU47" s="97">
        <v>0</v>
      </c>
      <c r="FV47" s="97">
        <v>0</v>
      </c>
      <c r="FW47" s="97">
        <v>0</v>
      </c>
      <c r="FX47" s="97">
        <v>0</v>
      </c>
      <c r="FY47" s="97">
        <v>0</v>
      </c>
      <c r="FZ47" s="97">
        <v>0</v>
      </c>
      <c r="GA47" s="97">
        <v>0</v>
      </c>
      <c r="GB47" s="97">
        <v>0</v>
      </c>
      <c r="GC47" s="97">
        <v>0</v>
      </c>
      <c r="GD47" s="97">
        <v>0</v>
      </c>
      <c r="GE47" s="97">
        <v>0</v>
      </c>
      <c r="GF47" s="97">
        <v>0</v>
      </c>
      <c r="GG47" s="97">
        <v>0</v>
      </c>
      <c r="GH47" s="97">
        <v>0</v>
      </c>
      <c r="GI47" s="97">
        <v>0</v>
      </c>
      <c r="GJ47" s="97">
        <v>0</v>
      </c>
      <c r="GK47" s="97">
        <v>0</v>
      </c>
      <c r="GL47" s="97">
        <v>0</v>
      </c>
      <c r="GM47" s="97">
        <v>0</v>
      </c>
      <c r="GN47" s="97">
        <v>0</v>
      </c>
      <c r="GO47" s="97">
        <v>0</v>
      </c>
      <c r="GP47" s="97">
        <v>0</v>
      </c>
      <c r="GQ47" s="97">
        <v>0</v>
      </c>
      <c r="GR47" s="97">
        <v>0</v>
      </c>
      <c r="GS47" s="97">
        <v>0</v>
      </c>
      <c r="GT47" s="97">
        <v>0</v>
      </c>
      <c r="GU47" s="97">
        <v>0</v>
      </c>
      <c r="GV47" s="97">
        <v>0</v>
      </c>
      <c r="GW47" s="97">
        <v>0</v>
      </c>
      <c r="GX47" s="97">
        <v>-6919821.3153374204</v>
      </c>
      <c r="GY47" s="97">
        <v>0</v>
      </c>
      <c r="GZ47" s="97">
        <v>0</v>
      </c>
      <c r="HA47" s="97">
        <v>0</v>
      </c>
      <c r="HB47" s="97">
        <v>0</v>
      </c>
      <c r="HC47" s="97">
        <v>-6919821.3153374204</v>
      </c>
    </row>
    <row r="48" spans="1:211" ht="14.55" customHeight="1" x14ac:dyDescent="0.45">
      <c r="A48" s="93" t="s">
        <v>2408</v>
      </c>
      <c r="B48" s="97">
        <v>0</v>
      </c>
      <c r="C48" s="97">
        <v>-7495898.3833087496</v>
      </c>
      <c r="D48" s="97">
        <v>0</v>
      </c>
      <c r="E48" s="97">
        <v>-7495898.3833087496</v>
      </c>
      <c r="F48" s="97">
        <v>-7495898.3833087496</v>
      </c>
      <c r="G48" s="97">
        <v>0.49170000000000003</v>
      </c>
      <c r="H48" s="91"/>
      <c r="I48" s="97">
        <v>0</v>
      </c>
      <c r="J48" s="97">
        <v>-7359202.5732955504</v>
      </c>
      <c r="K48" s="97">
        <v>0</v>
      </c>
      <c r="L48" s="97">
        <v>-7359202.5732955504</v>
      </c>
      <c r="M48" s="97">
        <v>-7359202.5732955504</v>
      </c>
      <c r="N48" s="97">
        <v>0.53979999999999995</v>
      </c>
      <c r="O48" s="91"/>
      <c r="P48" s="97">
        <v>-7495898.3833087496</v>
      </c>
      <c r="Q48" s="97">
        <v>0</v>
      </c>
      <c r="R48" s="97">
        <v>0</v>
      </c>
      <c r="S48" s="97">
        <v>-7495898.3833087496</v>
      </c>
      <c r="T48" s="97">
        <v>-7495898.3833087496</v>
      </c>
      <c r="U48" s="97">
        <v>0</v>
      </c>
      <c r="V48" s="97">
        <v>0</v>
      </c>
      <c r="W48" s="97">
        <v>0</v>
      </c>
      <c r="X48" s="97">
        <v>0</v>
      </c>
      <c r="Y48" s="97">
        <v>0</v>
      </c>
      <c r="Z48" s="97">
        <v>0</v>
      </c>
      <c r="AA48" s="97">
        <v>0</v>
      </c>
      <c r="AB48" s="97">
        <v>0</v>
      </c>
      <c r="AC48" s="97">
        <v>0</v>
      </c>
      <c r="AD48" s="97">
        <v>0</v>
      </c>
      <c r="AE48" s="97">
        <v>0</v>
      </c>
      <c r="AF48" s="97">
        <v>0</v>
      </c>
      <c r="AG48" s="97">
        <v>0</v>
      </c>
      <c r="AH48" s="97">
        <v>0</v>
      </c>
      <c r="AI48" s="97">
        <v>0</v>
      </c>
      <c r="AJ48" s="97">
        <v>0</v>
      </c>
      <c r="AK48" s="97">
        <v>0</v>
      </c>
      <c r="AL48" s="97">
        <v>0</v>
      </c>
      <c r="AM48" s="97">
        <v>0</v>
      </c>
      <c r="AN48" s="97">
        <v>0</v>
      </c>
      <c r="AO48" s="97">
        <v>0</v>
      </c>
      <c r="AP48" s="97">
        <v>0</v>
      </c>
      <c r="AQ48" s="97">
        <v>0</v>
      </c>
      <c r="AR48" s="97">
        <v>-7495898.3833087496</v>
      </c>
      <c r="AS48" s="97">
        <v>-7495898.3833087496</v>
      </c>
      <c r="AT48" s="97">
        <v>-7495898.3833087496</v>
      </c>
      <c r="AU48" s="97">
        <v>0</v>
      </c>
      <c r="AV48" s="97">
        <v>0</v>
      </c>
      <c r="AW48" s="97">
        <v>0</v>
      </c>
      <c r="AX48" s="97">
        <v>0</v>
      </c>
      <c r="AY48" s="97">
        <v>0</v>
      </c>
      <c r="AZ48" s="97">
        <v>0</v>
      </c>
      <c r="BA48" s="97">
        <v>0</v>
      </c>
      <c r="BB48" s="97">
        <v>0</v>
      </c>
      <c r="BC48" s="97">
        <v>0</v>
      </c>
      <c r="BD48" s="97">
        <v>0</v>
      </c>
      <c r="BE48" s="97">
        <v>0</v>
      </c>
      <c r="BF48" s="97">
        <v>0</v>
      </c>
      <c r="BG48" s="97">
        <v>0</v>
      </c>
      <c r="BH48" s="97">
        <v>0</v>
      </c>
      <c r="BI48" s="97">
        <v>0</v>
      </c>
      <c r="BJ48" s="97">
        <v>0</v>
      </c>
      <c r="BK48" s="97">
        <v>0</v>
      </c>
      <c r="BL48" s="97">
        <v>0</v>
      </c>
      <c r="BM48" s="97">
        <v>0</v>
      </c>
      <c r="BN48" s="97">
        <v>0</v>
      </c>
      <c r="BO48" s="97">
        <v>0</v>
      </c>
      <c r="BP48" s="97">
        <v>0</v>
      </c>
      <c r="BQ48" s="97">
        <v>0</v>
      </c>
      <c r="BR48" s="97">
        <v>0</v>
      </c>
      <c r="BS48" s="97">
        <v>0</v>
      </c>
      <c r="BT48" s="97">
        <v>0</v>
      </c>
      <c r="BU48" s="97">
        <v>0</v>
      </c>
      <c r="BV48" s="97">
        <v>0</v>
      </c>
      <c r="BW48" s="97">
        <v>0</v>
      </c>
      <c r="BX48" s="97">
        <v>0</v>
      </c>
      <c r="BY48" s="97">
        <v>0</v>
      </c>
      <c r="BZ48" s="97">
        <v>0</v>
      </c>
      <c r="CA48" s="97">
        <v>0</v>
      </c>
      <c r="CB48" s="97">
        <v>0</v>
      </c>
      <c r="CC48" s="97">
        <v>0</v>
      </c>
      <c r="CD48" s="97">
        <v>0</v>
      </c>
      <c r="CE48" s="97">
        <v>0</v>
      </c>
      <c r="CF48" s="97">
        <v>0</v>
      </c>
      <c r="CG48" s="97">
        <v>0</v>
      </c>
      <c r="CH48" s="97">
        <v>0</v>
      </c>
      <c r="CI48" s="97">
        <v>0</v>
      </c>
      <c r="CJ48" s="97">
        <v>0</v>
      </c>
      <c r="CK48" s="97">
        <v>0</v>
      </c>
      <c r="CL48" s="97">
        <v>0</v>
      </c>
      <c r="CM48" s="97">
        <v>0</v>
      </c>
      <c r="CN48" s="97">
        <v>0</v>
      </c>
      <c r="CO48" s="97">
        <v>0</v>
      </c>
      <c r="CP48" s="97">
        <v>0</v>
      </c>
      <c r="CQ48" s="97">
        <v>0</v>
      </c>
      <c r="CR48" s="97">
        <v>0</v>
      </c>
      <c r="CS48" s="97">
        <v>0</v>
      </c>
      <c r="CT48" s="97">
        <v>0</v>
      </c>
      <c r="CU48" s="97">
        <v>0</v>
      </c>
      <c r="CV48" s="97">
        <v>0</v>
      </c>
      <c r="CW48" s="97">
        <v>0</v>
      </c>
      <c r="CX48" s="97">
        <v>0</v>
      </c>
      <c r="CY48" s="97">
        <v>0</v>
      </c>
      <c r="CZ48" s="97">
        <v>0</v>
      </c>
      <c r="DA48" s="97">
        <v>0</v>
      </c>
      <c r="DB48" s="97">
        <v>0</v>
      </c>
      <c r="DC48" s="97">
        <v>0</v>
      </c>
      <c r="DD48" s="97">
        <v>0</v>
      </c>
      <c r="DE48" s="97">
        <v>0</v>
      </c>
      <c r="DF48" s="97">
        <v>0</v>
      </c>
      <c r="DG48" s="97">
        <v>0</v>
      </c>
      <c r="DH48" s="97">
        <v>0</v>
      </c>
      <c r="DI48" s="97">
        <v>0</v>
      </c>
      <c r="DJ48" s="97">
        <v>0</v>
      </c>
      <c r="DK48" s="97">
        <v>0</v>
      </c>
      <c r="DL48" s="97">
        <v>0</v>
      </c>
      <c r="DM48" s="97">
        <v>0</v>
      </c>
      <c r="DN48" s="97">
        <v>0</v>
      </c>
      <c r="DO48" s="97">
        <v>0</v>
      </c>
      <c r="DP48" s="97">
        <v>0</v>
      </c>
      <c r="DQ48" s="97">
        <v>0</v>
      </c>
      <c r="DR48" s="97">
        <v>0</v>
      </c>
      <c r="DS48" s="97">
        <v>0</v>
      </c>
      <c r="DT48" s="97">
        <v>0</v>
      </c>
      <c r="DU48" s="97">
        <v>0</v>
      </c>
      <c r="DV48" s="97">
        <v>0</v>
      </c>
      <c r="DW48" s="97">
        <v>0</v>
      </c>
      <c r="DX48" s="97">
        <v>0</v>
      </c>
      <c r="DY48" s="97">
        <v>0</v>
      </c>
      <c r="DZ48" s="97">
        <v>0</v>
      </c>
      <c r="EA48" s="97">
        <v>0</v>
      </c>
      <c r="EB48" s="97">
        <v>0</v>
      </c>
      <c r="EC48" s="97">
        <v>0</v>
      </c>
      <c r="ED48" s="97">
        <v>0</v>
      </c>
      <c r="EE48" s="97">
        <v>0</v>
      </c>
      <c r="EF48" s="97">
        <v>0</v>
      </c>
      <c r="EG48" s="97">
        <v>0</v>
      </c>
      <c r="EH48" s="97">
        <v>0</v>
      </c>
      <c r="EI48" s="97">
        <v>0</v>
      </c>
      <c r="EJ48" s="97">
        <v>0</v>
      </c>
      <c r="EK48" s="97">
        <v>0</v>
      </c>
      <c r="EL48" s="97">
        <v>0</v>
      </c>
      <c r="EM48" s="97">
        <v>0</v>
      </c>
      <c r="EN48" s="97">
        <v>0</v>
      </c>
      <c r="EO48" s="97">
        <v>0</v>
      </c>
      <c r="EP48" s="97">
        <v>0</v>
      </c>
      <c r="EQ48" s="97">
        <v>0</v>
      </c>
      <c r="ER48" s="97">
        <v>0</v>
      </c>
      <c r="ES48" s="97">
        <v>0</v>
      </c>
      <c r="ET48" s="97">
        <v>0</v>
      </c>
      <c r="EU48" s="97">
        <v>0</v>
      </c>
      <c r="EV48" s="97">
        <v>0</v>
      </c>
      <c r="EW48" s="97">
        <v>0</v>
      </c>
      <c r="EX48" s="97">
        <v>0</v>
      </c>
      <c r="EY48" s="97">
        <v>0</v>
      </c>
      <c r="EZ48" s="97">
        <v>0</v>
      </c>
      <c r="FA48" s="97">
        <v>0</v>
      </c>
      <c r="FB48" s="97">
        <v>0</v>
      </c>
      <c r="FC48" s="97">
        <v>0</v>
      </c>
      <c r="FD48" s="97">
        <v>0</v>
      </c>
      <c r="FE48" s="97">
        <v>0</v>
      </c>
      <c r="FF48" s="97">
        <v>0</v>
      </c>
      <c r="FG48" s="97">
        <v>0</v>
      </c>
      <c r="FH48" s="97">
        <v>0</v>
      </c>
      <c r="FI48" s="97">
        <v>0</v>
      </c>
      <c r="FJ48" s="97">
        <v>0</v>
      </c>
      <c r="FK48" s="97">
        <v>0</v>
      </c>
      <c r="FL48" s="97">
        <v>0</v>
      </c>
      <c r="FM48" s="97">
        <v>0</v>
      </c>
      <c r="FN48" s="97">
        <v>0</v>
      </c>
      <c r="FO48" s="97">
        <v>0</v>
      </c>
      <c r="FP48" s="97">
        <v>0</v>
      </c>
      <c r="FQ48" s="97">
        <v>0</v>
      </c>
      <c r="FR48" s="97">
        <v>0</v>
      </c>
      <c r="FS48" s="97">
        <v>0</v>
      </c>
      <c r="FT48" s="97">
        <v>0</v>
      </c>
      <c r="FU48" s="97">
        <v>0</v>
      </c>
      <c r="FV48" s="97">
        <v>0</v>
      </c>
      <c r="FW48" s="97">
        <v>0</v>
      </c>
      <c r="FX48" s="97">
        <v>0</v>
      </c>
      <c r="FY48" s="97">
        <v>0</v>
      </c>
      <c r="FZ48" s="97">
        <v>0</v>
      </c>
      <c r="GA48" s="97">
        <v>0</v>
      </c>
      <c r="GB48" s="97">
        <v>0</v>
      </c>
      <c r="GC48" s="97">
        <v>0</v>
      </c>
      <c r="GD48" s="97">
        <v>0</v>
      </c>
      <c r="GE48" s="97">
        <v>0</v>
      </c>
      <c r="GF48" s="97">
        <v>0</v>
      </c>
      <c r="GG48" s="97">
        <v>0</v>
      </c>
      <c r="GH48" s="97">
        <v>0</v>
      </c>
      <c r="GI48" s="97">
        <v>0</v>
      </c>
      <c r="GJ48" s="97">
        <v>0</v>
      </c>
      <c r="GK48" s="97">
        <v>0</v>
      </c>
      <c r="GL48" s="97">
        <v>0</v>
      </c>
      <c r="GM48" s="97">
        <v>0</v>
      </c>
      <c r="GN48" s="97">
        <v>0</v>
      </c>
      <c r="GO48" s="97">
        <v>0</v>
      </c>
      <c r="GP48" s="97">
        <v>0</v>
      </c>
      <c r="GQ48" s="97">
        <v>0</v>
      </c>
      <c r="GR48" s="97">
        <v>0</v>
      </c>
      <c r="GS48" s="97">
        <v>0</v>
      </c>
      <c r="GT48" s="97">
        <v>0</v>
      </c>
      <c r="GU48" s="97">
        <v>0</v>
      </c>
      <c r="GV48" s="97">
        <v>0</v>
      </c>
      <c r="GW48" s="97">
        <v>0</v>
      </c>
      <c r="GX48" s="97">
        <v>-7495898.3833087496</v>
      </c>
      <c r="GY48" s="97">
        <v>0</v>
      </c>
      <c r="GZ48" s="97">
        <v>0</v>
      </c>
      <c r="HA48" s="97">
        <v>0</v>
      </c>
      <c r="HB48" s="97">
        <v>0</v>
      </c>
      <c r="HC48" s="97">
        <v>-7495898.3833087496</v>
      </c>
    </row>
    <row r="49" spans="1:211" ht="14.55" customHeight="1" x14ac:dyDescent="0.45">
      <c r="A49" s="93" t="s">
        <v>2409</v>
      </c>
      <c r="B49" s="97">
        <v>0</v>
      </c>
      <c r="C49" s="97">
        <v>-9810161.8588713091</v>
      </c>
      <c r="D49" s="97">
        <v>0</v>
      </c>
      <c r="E49" s="97">
        <v>-9810161.8588713091</v>
      </c>
      <c r="F49" s="97">
        <v>-9810161.8588713091</v>
      </c>
      <c r="G49" s="97">
        <v>0.64349999999999996</v>
      </c>
      <c r="H49" s="91"/>
      <c r="I49" s="97">
        <v>0</v>
      </c>
      <c r="J49" s="97">
        <v>-9605463.9386259206</v>
      </c>
      <c r="K49" s="97">
        <v>0</v>
      </c>
      <c r="L49" s="97">
        <v>-9605463.9386259206</v>
      </c>
      <c r="M49" s="97">
        <v>-9605463.9386259206</v>
      </c>
      <c r="N49" s="97">
        <v>0.70450000000000002</v>
      </c>
      <c r="O49" s="91"/>
      <c r="P49" s="97">
        <v>-5870661.4397290898</v>
      </c>
      <c r="Q49" s="97">
        <v>0</v>
      </c>
      <c r="R49" s="97">
        <v>0</v>
      </c>
      <c r="S49" s="97">
        <v>-5870661.4397290898</v>
      </c>
      <c r="T49" s="97">
        <v>-5870661.4397290898</v>
      </c>
      <c r="U49" s="97">
        <v>0</v>
      </c>
      <c r="V49" s="97">
        <v>0</v>
      </c>
      <c r="W49" s="97">
        <v>-3232068.0633128998</v>
      </c>
      <c r="X49" s="97">
        <v>-3232068.0633128998</v>
      </c>
      <c r="Y49" s="97">
        <v>0</v>
      </c>
      <c r="Z49" s="97">
        <v>-707432.35582931596</v>
      </c>
      <c r="AA49" s="97">
        <v>-707432.35582931596</v>
      </c>
      <c r="AB49" s="97">
        <v>-3939500.4191422202</v>
      </c>
      <c r="AC49" s="97">
        <v>0</v>
      </c>
      <c r="AD49" s="97">
        <v>0</v>
      </c>
      <c r="AE49" s="97">
        <v>0</v>
      </c>
      <c r="AF49" s="97">
        <v>0</v>
      </c>
      <c r="AG49" s="97">
        <v>0</v>
      </c>
      <c r="AH49" s="97">
        <v>0</v>
      </c>
      <c r="AI49" s="97">
        <v>0</v>
      </c>
      <c r="AJ49" s="97">
        <v>0</v>
      </c>
      <c r="AK49" s="97">
        <v>0</v>
      </c>
      <c r="AL49" s="97">
        <v>0</v>
      </c>
      <c r="AM49" s="97">
        <v>0</v>
      </c>
      <c r="AN49" s="97">
        <v>0</v>
      </c>
      <c r="AO49" s="97">
        <v>0</v>
      </c>
      <c r="AP49" s="97">
        <v>0</v>
      </c>
      <c r="AQ49" s="97">
        <v>0</v>
      </c>
      <c r="AR49" s="97">
        <v>-9810161.8588713091</v>
      </c>
      <c r="AS49" s="97">
        <v>-9810161.8588713091</v>
      </c>
      <c r="AT49" s="97">
        <v>-9810161.8588713091</v>
      </c>
      <c r="AU49" s="97">
        <v>0</v>
      </c>
      <c r="AV49" s="97">
        <v>0</v>
      </c>
      <c r="AW49" s="97">
        <v>0</v>
      </c>
      <c r="AX49" s="97">
        <v>0</v>
      </c>
      <c r="AY49" s="97">
        <v>0</v>
      </c>
      <c r="AZ49" s="97">
        <v>0</v>
      </c>
      <c r="BA49" s="97">
        <v>0</v>
      </c>
      <c r="BB49" s="97">
        <v>0</v>
      </c>
      <c r="BC49" s="97">
        <v>0</v>
      </c>
      <c r="BD49" s="97">
        <v>0</v>
      </c>
      <c r="BE49" s="97">
        <v>0</v>
      </c>
      <c r="BF49" s="97">
        <v>0</v>
      </c>
      <c r="BG49" s="97">
        <v>0</v>
      </c>
      <c r="BH49" s="97">
        <v>0</v>
      </c>
      <c r="BI49" s="97">
        <v>0</v>
      </c>
      <c r="BJ49" s="97">
        <v>0</v>
      </c>
      <c r="BK49" s="97">
        <v>0</v>
      </c>
      <c r="BL49" s="97">
        <v>0</v>
      </c>
      <c r="BM49" s="97">
        <v>0</v>
      </c>
      <c r="BN49" s="97">
        <v>0</v>
      </c>
      <c r="BO49" s="97">
        <v>0</v>
      </c>
      <c r="BP49" s="97">
        <v>0</v>
      </c>
      <c r="BQ49" s="97">
        <v>0</v>
      </c>
      <c r="BR49" s="97">
        <v>0</v>
      </c>
      <c r="BS49" s="97">
        <v>0</v>
      </c>
      <c r="BT49" s="97">
        <v>0</v>
      </c>
      <c r="BU49" s="97">
        <v>0</v>
      </c>
      <c r="BV49" s="97">
        <v>0</v>
      </c>
      <c r="BW49" s="97">
        <v>0</v>
      </c>
      <c r="BX49" s="97">
        <v>0</v>
      </c>
      <c r="BY49" s="97">
        <v>0</v>
      </c>
      <c r="BZ49" s="97">
        <v>0</v>
      </c>
      <c r="CA49" s="97">
        <v>0</v>
      </c>
      <c r="CB49" s="97">
        <v>0</v>
      </c>
      <c r="CC49" s="97">
        <v>0</v>
      </c>
      <c r="CD49" s="97">
        <v>0</v>
      </c>
      <c r="CE49" s="97">
        <v>0</v>
      </c>
      <c r="CF49" s="97">
        <v>0</v>
      </c>
      <c r="CG49" s="97">
        <v>0</v>
      </c>
      <c r="CH49" s="97">
        <v>0</v>
      </c>
      <c r="CI49" s="97">
        <v>0</v>
      </c>
      <c r="CJ49" s="97">
        <v>0</v>
      </c>
      <c r="CK49" s="97">
        <v>0</v>
      </c>
      <c r="CL49" s="97">
        <v>0</v>
      </c>
      <c r="CM49" s="97">
        <v>0</v>
      </c>
      <c r="CN49" s="97">
        <v>0</v>
      </c>
      <c r="CO49" s="97">
        <v>0</v>
      </c>
      <c r="CP49" s="97">
        <v>0</v>
      </c>
      <c r="CQ49" s="97">
        <v>0</v>
      </c>
      <c r="CR49" s="97">
        <v>0</v>
      </c>
      <c r="CS49" s="97">
        <v>0</v>
      </c>
      <c r="CT49" s="97">
        <v>0</v>
      </c>
      <c r="CU49" s="97">
        <v>0</v>
      </c>
      <c r="CV49" s="97">
        <v>0</v>
      </c>
      <c r="CW49" s="97">
        <v>0</v>
      </c>
      <c r="CX49" s="97">
        <v>0</v>
      </c>
      <c r="CY49" s="97">
        <v>0</v>
      </c>
      <c r="CZ49" s="97">
        <v>0</v>
      </c>
      <c r="DA49" s="97">
        <v>0</v>
      </c>
      <c r="DB49" s="97">
        <v>0</v>
      </c>
      <c r="DC49" s="97">
        <v>0</v>
      </c>
      <c r="DD49" s="97">
        <v>0</v>
      </c>
      <c r="DE49" s="97">
        <v>0</v>
      </c>
      <c r="DF49" s="97">
        <v>0</v>
      </c>
      <c r="DG49" s="97">
        <v>0</v>
      </c>
      <c r="DH49" s="97">
        <v>0</v>
      </c>
      <c r="DI49" s="97">
        <v>0</v>
      </c>
      <c r="DJ49" s="97">
        <v>0</v>
      </c>
      <c r="DK49" s="97">
        <v>0</v>
      </c>
      <c r="DL49" s="97">
        <v>0</v>
      </c>
      <c r="DM49" s="97">
        <v>0</v>
      </c>
      <c r="DN49" s="97">
        <v>0</v>
      </c>
      <c r="DO49" s="97">
        <v>0</v>
      </c>
      <c r="DP49" s="97">
        <v>0</v>
      </c>
      <c r="DQ49" s="97">
        <v>0</v>
      </c>
      <c r="DR49" s="97">
        <v>0</v>
      </c>
      <c r="DS49" s="97">
        <v>0</v>
      </c>
      <c r="DT49" s="97">
        <v>0</v>
      </c>
      <c r="DU49" s="97">
        <v>0</v>
      </c>
      <c r="DV49" s="97">
        <v>0</v>
      </c>
      <c r="DW49" s="97">
        <v>0</v>
      </c>
      <c r="DX49" s="97">
        <v>0</v>
      </c>
      <c r="DY49" s="97">
        <v>0</v>
      </c>
      <c r="DZ49" s="97">
        <v>0</v>
      </c>
      <c r="EA49" s="97">
        <v>0</v>
      </c>
      <c r="EB49" s="97">
        <v>0</v>
      </c>
      <c r="EC49" s="97">
        <v>0</v>
      </c>
      <c r="ED49" s="97">
        <v>0</v>
      </c>
      <c r="EE49" s="97">
        <v>0</v>
      </c>
      <c r="EF49" s="97">
        <v>0</v>
      </c>
      <c r="EG49" s="97">
        <v>0</v>
      </c>
      <c r="EH49" s="97">
        <v>0</v>
      </c>
      <c r="EI49" s="97">
        <v>0</v>
      </c>
      <c r="EJ49" s="97">
        <v>0</v>
      </c>
      <c r="EK49" s="97">
        <v>0</v>
      </c>
      <c r="EL49" s="97">
        <v>0</v>
      </c>
      <c r="EM49" s="97">
        <v>0</v>
      </c>
      <c r="EN49" s="97">
        <v>0</v>
      </c>
      <c r="EO49" s="97">
        <v>0</v>
      </c>
      <c r="EP49" s="97">
        <v>0</v>
      </c>
      <c r="EQ49" s="97">
        <v>0</v>
      </c>
      <c r="ER49" s="97">
        <v>0</v>
      </c>
      <c r="ES49" s="97">
        <v>0</v>
      </c>
      <c r="ET49" s="97">
        <v>0</v>
      </c>
      <c r="EU49" s="97">
        <v>0</v>
      </c>
      <c r="EV49" s="97">
        <v>0</v>
      </c>
      <c r="EW49" s="97">
        <v>0</v>
      </c>
      <c r="EX49" s="97">
        <v>0</v>
      </c>
      <c r="EY49" s="97">
        <v>0</v>
      </c>
      <c r="EZ49" s="97">
        <v>0</v>
      </c>
      <c r="FA49" s="97">
        <v>0</v>
      </c>
      <c r="FB49" s="97">
        <v>0</v>
      </c>
      <c r="FC49" s="97">
        <v>0</v>
      </c>
      <c r="FD49" s="97">
        <v>0</v>
      </c>
      <c r="FE49" s="97">
        <v>0</v>
      </c>
      <c r="FF49" s="97">
        <v>0</v>
      </c>
      <c r="FG49" s="97">
        <v>0</v>
      </c>
      <c r="FH49" s="97">
        <v>0</v>
      </c>
      <c r="FI49" s="97">
        <v>0</v>
      </c>
      <c r="FJ49" s="97">
        <v>0</v>
      </c>
      <c r="FK49" s="97">
        <v>0</v>
      </c>
      <c r="FL49" s="97">
        <v>0</v>
      </c>
      <c r="FM49" s="97">
        <v>0</v>
      </c>
      <c r="FN49" s="97">
        <v>0</v>
      </c>
      <c r="FO49" s="97">
        <v>0</v>
      </c>
      <c r="FP49" s="97">
        <v>0</v>
      </c>
      <c r="FQ49" s="97">
        <v>0</v>
      </c>
      <c r="FR49" s="97">
        <v>0</v>
      </c>
      <c r="FS49" s="97">
        <v>0</v>
      </c>
      <c r="FT49" s="97">
        <v>0</v>
      </c>
      <c r="FU49" s="97">
        <v>0</v>
      </c>
      <c r="FV49" s="97">
        <v>0</v>
      </c>
      <c r="FW49" s="97">
        <v>0</v>
      </c>
      <c r="FX49" s="97">
        <v>0</v>
      </c>
      <c r="FY49" s="97">
        <v>0</v>
      </c>
      <c r="FZ49" s="97">
        <v>0</v>
      </c>
      <c r="GA49" s="97">
        <v>0</v>
      </c>
      <c r="GB49" s="97">
        <v>0</v>
      </c>
      <c r="GC49" s="97">
        <v>0</v>
      </c>
      <c r="GD49" s="97">
        <v>0</v>
      </c>
      <c r="GE49" s="97">
        <v>0</v>
      </c>
      <c r="GF49" s="97">
        <v>0</v>
      </c>
      <c r="GG49" s="97">
        <v>0</v>
      </c>
      <c r="GH49" s="97">
        <v>0</v>
      </c>
      <c r="GI49" s="97">
        <v>0</v>
      </c>
      <c r="GJ49" s="97">
        <v>0</v>
      </c>
      <c r="GK49" s="97">
        <v>0</v>
      </c>
      <c r="GL49" s="97">
        <v>0</v>
      </c>
      <c r="GM49" s="97">
        <v>0</v>
      </c>
      <c r="GN49" s="97">
        <v>0</v>
      </c>
      <c r="GO49" s="97">
        <v>0</v>
      </c>
      <c r="GP49" s="97">
        <v>0</v>
      </c>
      <c r="GQ49" s="97">
        <v>0</v>
      </c>
      <c r="GR49" s="97">
        <v>0</v>
      </c>
      <c r="GS49" s="97">
        <v>0</v>
      </c>
      <c r="GT49" s="97">
        <v>0</v>
      </c>
      <c r="GU49" s="97">
        <v>0</v>
      </c>
      <c r="GV49" s="97">
        <v>0</v>
      </c>
      <c r="GW49" s="97">
        <v>0</v>
      </c>
      <c r="GX49" s="97">
        <v>-9810161.8588713091</v>
      </c>
      <c r="GY49" s="97">
        <v>0</v>
      </c>
      <c r="GZ49" s="97">
        <v>0</v>
      </c>
      <c r="HA49" s="97">
        <v>0</v>
      </c>
      <c r="HB49" s="97">
        <v>0</v>
      </c>
      <c r="HC49" s="97">
        <v>-9810161.8588713091</v>
      </c>
    </row>
    <row r="50" spans="1:211" ht="14.55" customHeight="1" x14ac:dyDescent="0.45">
      <c r="A50" s="93" t="s">
        <v>2410</v>
      </c>
      <c r="B50" s="97">
        <v>0</v>
      </c>
      <c r="C50" s="97">
        <v>-1007833.19678846</v>
      </c>
      <c r="D50" s="97">
        <v>0</v>
      </c>
      <c r="E50" s="97">
        <v>-1007833.19678846</v>
      </c>
      <c r="F50" s="97">
        <v>-1007833.19678846</v>
      </c>
      <c r="G50" s="97">
        <v>6.6100000000000006E-2</v>
      </c>
      <c r="H50" s="91"/>
      <c r="I50" s="97">
        <v>0</v>
      </c>
      <c r="J50" s="97">
        <v>-1056130.983635</v>
      </c>
      <c r="K50" s="97">
        <v>0</v>
      </c>
      <c r="L50" s="97">
        <v>-1056130.983635</v>
      </c>
      <c r="M50" s="97">
        <v>-1056130.983635</v>
      </c>
      <c r="N50" s="97">
        <v>7.7499999999999999E-2</v>
      </c>
      <c r="O50" s="91"/>
      <c r="P50" s="97">
        <v>-1007833.19678846</v>
      </c>
      <c r="Q50" s="97">
        <v>0</v>
      </c>
      <c r="R50" s="97">
        <v>0</v>
      </c>
      <c r="S50" s="97">
        <v>-1007833.19678846</v>
      </c>
      <c r="T50" s="97">
        <v>-1007833.19678846</v>
      </c>
      <c r="U50" s="97">
        <v>0</v>
      </c>
      <c r="V50" s="97">
        <v>0</v>
      </c>
      <c r="W50" s="97">
        <v>0</v>
      </c>
      <c r="X50" s="97">
        <v>0</v>
      </c>
      <c r="Y50" s="97">
        <v>0</v>
      </c>
      <c r="Z50" s="97">
        <v>0</v>
      </c>
      <c r="AA50" s="97">
        <v>0</v>
      </c>
      <c r="AB50" s="97">
        <v>0</v>
      </c>
      <c r="AC50" s="97">
        <v>0</v>
      </c>
      <c r="AD50" s="97">
        <v>0</v>
      </c>
      <c r="AE50" s="97">
        <v>0</v>
      </c>
      <c r="AF50" s="97">
        <v>0</v>
      </c>
      <c r="AG50" s="97">
        <v>0</v>
      </c>
      <c r="AH50" s="97">
        <v>0</v>
      </c>
      <c r="AI50" s="97">
        <v>0</v>
      </c>
      <c r="AJ50" s="97">
        <v>0</v>
      </c>
      <c r="AK50" s="97">
        <v>0</v>
      </c>
      <c r="AL50" s="97">
        <v>0</v>
      </c>
      <c r="AM50" s="97">
        <v>0</v>
      </c>
      <c r="AN50" s="97">
        <v>0</v>
      </c>
      <c r="AO50" s="97">
        <v>0</v>
      </c>
      <c r="AP50" s="97">
        <v>0</v>
      </c>
      <c r="AQ50" s="97">
        <v>0</v>
      </c>
      <c r="AR50" s="97">
        <v>-1007833.19678846</v>
      </c>
      <c r="AS50" s="97">
        <v>-1007833.19678846</v>
      </c>
      <c r="AT50" s="97">
        <v>-1007833.19678846</v>
      </c>
      <c r="AU50" s="97">
        <v>0</v>
      </c>
      <c r="AV50" s="97">
        <v>0</v>
      </c>
      <c r="AW50" s="97">
        <v>0</v>
      </c>
      <c r="AX50" s="97">
        <v>0</v>
      </c>
      <c r="AY50" s="97">
        <v>0</v>
      </c>
      <c r="AZ50" s="97">
        <v>0</v>
      </c>
      <c r="BA50" s="97">
        <v>0</v>
      </c>
      <c r="BB50" s="97">
        <v>0</v>
      </c>
      <c r="BC50" s="97">
        <v>0</v>
      </c>
      <c r="BD50" s="97">
        <v>0</v>
      </c>
      <c r="BE50" s="97">
        <v>0</v>
      </c>
      <c r="BF50" s="97">
        <v>0</v>
      </c>
      <c r="BG50" s="97">
        <v>0</v>
      </c>
      <c r="BH50" s="97">
        <v>0</v>
      </c>
      <c r="BI50" s="97">
        <v>0</v>
      </c>
      <c r="BJ50" s="97">
        <v>0</v>
      </c>
      <c r="BK50" s="97">
        <v>0</v>
      </c>
      <c r="BL50" s="97">
        <v>0</v>
      </c>
      <c r="BM50" s="97">
        <v>0</v>
      </c>
      <c r="BN50" s="97">
        <v>0</v>
      </c>
      <c r="BO50" s="97">
        <v>0</v>
      </c>
      <c r="BP50" s="97">
        <v>0</v>
      </c>
      <c r="BQ50" s="97">
        <v>0</v>
      </c>
      <c r="BR50" s="97">
        <v>0</v>
      </c>
      <c r="BS50" s="97">
        <v>0</v>
      </c>
      <c r="BT50" s="97">
        <v>0</v>
      </c>
      <c r="BU50" s="97">
        <v>0</v>
      </c>
      <c r="BV50" s="97">
        <v>0</v>
      </c>
      <c r="BW50" s="97">
        <v>0</v>
      </c>
      <c r="BX50" s="97">
        <v>0</v>
      </c>
      <c r="BY50" s="97">
        <v>0</v>
      </c>
      <c r="BZ50" s="97">
        <v>0</v>
      </c>
      <c r="CA50" s="97">
        <v>0</v>
      </c>
      <c r="CB50" s="97">
        <v>0</v>
      </c>
      <c r="CC50" s="97">
        <v>0</v>
      </c>
      <c r="CD50" s="97">
        <v>0</v>
      </c>
      <c r="CE50" s="97">
        <v>0</v>
      </c>
      <c r="CF50" s="97">
        <v>0</v>
      </c>
      <c r="CG50" s="97">
        <v>0</v>
      </c>
      <c r="CH50" s="97">
        <v>0</v>
      </c>
      <c r="CI50" s="97">
        <v>0</v>
      </c>
      <c r="CJ50" s="97">
        <v>0</v>
      </c>
      <c r="CK50" s="97">
        <v>0</v>
      </c>
      <c r="CL50" s="97">
        <v>0</v>
      </c>
      <c r="CM50" s="97">
        <v>0</v>
      </c>
      <c r="CN50" s="97">
        <v>0</v>
      </c>
      <c r="CO50" s="97">
        <v>0</v>
      </c>
      <c r="CP50" s="97">
        <v>0</v>
      </c>
      <c r="CQ50" s="97">
        <v>0</v>
      </c>
      <c r="CR50" s="97">
        <v>0</v>
      </c>
      <c r="CS50" s="97">
        <v>0</v>
      </c>
      <c r="CT50" s="97">
        <v>0</v>
      </c>
      <c r="CU50" s="97">
        <v>0</v>
      </c>
      <c r="CV50" s="97">
        <v>0</v>
      </c>
      <c r="CW50" s="97">
        <v>0</v>
      </c>
      <c r="CX50" s="97">
        <v>0</v>
      </c>
      <c r="CY50" s="97">
        <v>0</v>
      </c>
      <c r="CZ50" s="97">
        <v>0</v>
      </c>
      <c r="DA50" s="97">
        <v>0</v>
      </c>
      <c r="DB50" s="97">
        <v>0</v>
      </c>
      <c r="DC50" s="97">
        <v>0</v>
      </c>
      <c r="DD50" s="97">
        <v>0</v>
      </c>
      <c r="DE50" s="97">
        <v>0</v>
      </c>
      <c r="DF50" s="97">
        <v>0</v>
      </c>
      <c r="DG50" s="97">
        <v>0</v>
      </c>
      <c r="DH50" s="97">
        <v>0</v>
      </c>
      <c r="DI50" s="97">
        <v>0</v>
      </c>
      <c r="DJ50" s="97">
        <v>0</v>
      </c>
      <c r="DK50" s="97">
        <v>0</v>
      </c>
      <c r="DL50" s="97">
        <v>0</v>
      </c>
      <c r="DM50" s="97">
        <v>0</v>
      </c>
      <c r="DN50" s="97">
        <v>0</v>
      </c>
      <c r="DO50" s="97">
        <v>0</v>
      </c>
      <c r="DP50" s="97">
        <v>0</v>
      </c>
      <c r="DQ50" s="97">
        <v>0</v>
      </c>
      <c r="DR50" s="97">
        <v>0</v>
      </c>
      <c r="DS50" s="97">
        <v>0</v>
      </c>
      <c r="DT50" s="97">
        <v>0</v>
      </c>
      <c r="DU50" s="97">
        <v>0</v>
      </c>
      <c r="DV50" s="97">
        <v>0</v>
      </c>
      <c r="DW50" s="97">
        <v>0</v>
      </c>
      <c r="DX50" s="97">
        <v>0</v>
      </c>
      <c r="DY50" s="97">
        <v>0</v>
      </c>
      <c r="DZ50" s="97">
        <v>0</v>
      </c>
      <c r="EA50" s="97">
        <v>0</v>
      </c>
      <c r="EB50" s="97">
        <v>0</v>
      </c>
      <c r="EC50" s="97">
        <v>0</v>
      </c>
      <c r="ED50" s="97">
        <v>0</v>
      </c>
      <c r="EE50" s="97">
        <v>0</v>
      </c>
      <c r="EF50" s="97">
        <v>0</v>
      </c>
      <c r="EG50" s="97">
        <v>0</v>
      </c>
      <c r="EH50" s="97">
        <v>0</v>
      </c>
      <c r="EI50" s="97">
        <v>0</v>
      </c>
      <c r="EJ50" s="97">
        <v>0</v>
      </c>
      <c r="EK50" s="97">
        <v>0</v>
      </c>
      <c r="EL50" s="97">
        <v>0</v>
      </c>
      <c r="EM50" s="97">
        <v>0</v>
      </c>
      <c r="EN50" s="97">
        <v>0</v>
      </c>
      <c r="EO50" s="97">
        <v>0</v>
      </c>
      <c r="EP50" s="97">
        <v>0</v>
      </c>
      <c r="EQ50" s="97">
        <v>0</v>
      </c>
      <c r="ER50" s="97">
        <v>0</v>
      </c>
      <c r="ES50" s="97">
        <v>0</v>
      </c>
      <c r="ET50" s="97">
        <v>0</v>
      </c>
      <c r="EU50" s="97">
        <v>0</v>
      </c>
      <c r="EV50" s="97">
        <v>0</v>
      </c>
      <c r="EW50" s="97">
        <v>0</v>
      </c>
      <c r="EX50" s="97">
        <v>0</v>
      </c>
      <c r="EY50" s="97">
        <v>0</v>
      </c>
      <c r="EZ50" s="97">
        <v>0</v>
      </c>
      <c r="FA50" s="97">
        <v>0</v>
      </c>
      <c r="FB50" s="97">
        <v>0</v>
      </c>
      <c r="FC50" s="97">
        <v>0</v>
      </c>
      <c r="FD50" s="97">
        <v>0</v>
      </c>
      <c r="FE50" s="97">
        <v>0</v>
      </c>
      <c r="FF50" s="97">
        <v>0</v>
      </c>
      <c r="FG50" s="97">
        <v>0</v>
      </c>
      <c r="FH50" s="97">
        <v>0</v>
      </c>
      <c r="FI50" s="97">
        <v>0</v>
      </c>
      <c r="FJ50" s="97">
        <v>0</v>
      </c>
      <c r="FK50" s="97">
        <v>0</v>
      </c>
      <c r="FL50" s="97">
        <v>0</v>
      </c>
      <c r="FM50" s="97">
        <v>0</v>
      </c>
      <c r="FN50" s="97">
        <v>0</v>
      </c>
      <c r="FO50" s="97">
        <v>0</v>
      </c>
      <c r="FP50" s="97">
        <v>0</v>
      </c>
      <c r="FQ50" s="97">
        <v>0</v>
      </c>
      <c r="FR50" s="97">
        <v>0</v>
      </c>
      <c r="FS50" s="97">
        <v>0</v>
      </c>
      <c r="FT50" s="97">
        <v>0</v>
      </c>
      <c r="FU50" s="97">
        <v>0</v>
      </c>
      <c r="FV50" s="97">
        <v>0</v>
      </c>
      <c r="FW50" s="97">
        <v>0</v>
      </c>
      <c r="FX50" s="97">
        <v>0</v>
      </c>
      <c r="FY50" s="97">
        <v>0</v>
      </c>
      <c r="FZ50" s="97">
        <v>0</v>
      </c>
      <c r="GA50" s="97">
        <v>0</v>
      </c>
      <c r="GB50" s="97">
        <v>0</v>
      </c>
      <c r="GC50" s="97">
        <v>0</v>
      </c>
      <c r="GD50" s="97">
        <v>0</v>
      </c>
      <c r="GE50" s="97">
        <v>0</v>
      </c>
      <c r="GF50" s="97">
        <v>0</v>
      </c>
      <c r="GG50" s="97">
        <v>0</v>
      </c>
      <c r="GH50" s="97">
        <v>0</v>
      </c>
      <c r="GI50" s="97">
        <v>0</v>
      </c>
      <c r="GJ50" s="97">
        <v>0</v>
      </c>
      <c r="GK50" s="97">
        <v>0</v>
      </c>
      <c r="GL50" s="97">
        <v>0</v>
      </c>
      <c r="GM50" s="97">
        <v>0</v>
      </c>
      <c r="GN50" s="97">
        <v>0</v>
      </c>
      <c r="GO50" s="97">
        <v>0</v>
      </c>
      <c r="GP50" s="97">
        <v>0</v>
      </c>
      <c r="GQ50" s="97">
        <v>0</v>
      </c>
      <c r="GR50" s="97">
        <v>0</v>
      </c>
      <c r="GS50" s="97">
        <v>0</v>
      </c>
      <c r="GT50" s="97">
        <v>0</v>
      </c>
      <c r="GU50" s="97">
        <v>0</v>
      </c>
      <c r="GV50" s="97">
        <v>0</v>
      </c>
      <c r="GW50" s="97">
        <v>0</v>
      </c>
      <c r="GX50" s="97">
        <v>-1007833.19678846</v>
      </c>
      <c r="GY50" s="97">
        <v>0</v>
      </c>
      <c r="GZ50" s="97">
        <v>0</v>
      </c>
      <c r="HA50" s="97">
        <v>0</v>
      </c>
      <c r="HB50" s="97">
        <v>0</v>
      </c>
      <c r="HC50" s="97">
        <v>-1007833.19678846</v>
      </c>
    </row>
    <row r="51" spans="1:211" ht="14.55" customHeight="1" x14ac:dyDescent="0.45">
      <c r="A51" s="93" t="s">
        <v>2411</v>
      </c>
      <c r="B51" s="97">
        <v>0</v>
      </c>
      <c r="C51" s="97">
        <v>-1416560.7897755201</v>
      </c>
      <c r="D51" s="97">
        <v>0</v>
      </c>
      <c r="E51" s="97">
        <v>-1416560.7897755201</v>
      </c>
      <c r="F51" s="97">
        <v>-1416560.7897755201</v>
      </c>
      <c r="G51" s="97">
        <v>9.2899999999999996E-2</v>
      </c>
      <c r="H51" s="91"/>
      <c r="I51" s="97">
        <v>0</v>
      </c>
      <c r="J51" s="97">
        <v>-1107154.55964841</v>
      </c>
      <c r="K51" s="97">
        <v>0</v>
      </c>
      <c r="L51" s="97">
        <v>-1107154.55964841</v>
      </c>
      <c r="M51" s="97">
        <v>-1107154.55964841</v>
      </c>
      <c r="N51" s="97">
        <v>8.1199999999999994E-2</v>
      </c>
      <c r="O51" s="91"/>
      <c r="P51" s="97">
        <v>-1416560.7897755201</v>
      </c>
      <c r="Q51" s="97">
        <v>0</v>
      </c>
      <c r="R51" s="97">
        <v>0</v>
      </c>
      <c r="S51" s="97">
        <v>-1416560.7897755201</v>
      </c>
      <c r="T51" s="97">
        <v>-1416560.7897755201</v>
      </c>
      <c r="U51" s="97">
        <v>0</v>
      </c>
      <c r="V51" s="97">
        <v>0</v>
      </c>
      <c r="W51" s="97">
        <v>0</v>
      </c>
      <c r="X51" s="97">
        <v>0</v>
      </c>
      <c r="Y51" s="97">
        <v>0</v>
      </c>
      <c r="Z51" s="97">
        <v>0</v>
      </c>
      <c r="AA51" s="97">
        <v>0</v>
      </c>
      <c r="AB51" s="97">
        <v>0</v>
      </c>
      <c r="AC51" s="97">
        <v>0</v>
      </c>
      <c r="AD51" s="97">
        <v>0</v>
      </c>
      <c r="AE51" s="97">
        <v>0</v>
      </c>
      <c r="AF51" s="97">
        <v>0</v>
      </c>
      <c r="AG51" s="97">
        <v>0</v>
      </c>
      <c r="AH51" s="97">
        <v>0</v>
      </c>
      <c r="AI51" s="97">
        <v>0</v>
      </c>
      <c r="AJ51" s="97">
        <v>0</v>
      </c>
      <c r="AK51" s="97">
        <v>0</v>
      </c>
      <c r="AL51" s="97">
        <v>0</v>
      </c>
      <c r="AM51" s="97">
        <v>0</v>
      </c>
      <c r="AN51" s="97">
        <v>0</v>
      </c>
      <c r="AO51" s="97">
        <v>0</v>
      </c>
      <c r="AP51" s="97">
        <v>0</v>
      </c>
      <c r="AQ51" s="97">
        <v>0</v>
      </c>
      <c r="AR51" s="97">
        <v>-1416560.7897755201</v>
      </c>
      <c r="AS51" s="97">
        <v>-1416560.7897755201</v>
      </c>
      <c r="AT51" s="97">
        <v>-1416560.7897755201</v>
      </c>
      <c r="AU51" s="97">
        <v>0</v>
      </c>
      <c r="AV51" s="97">
        <v>0</v>
      </c>
      <c r="AW51" s="97">
        <v>0</v>
      </c>
      <c r="AX51" s="97">
        <v>0</v>
      </c>
      <c r="AY51" s="97">
        <v>0</v>
      </c>
      <c r="AZ51" s="97">
        <v>0</v>
      </c>
      <c r="BA51" s="97">
        <v>0</v>
      </c>
      <c r="BB51" s="97">
        <v>0</v>
      </c>
      <c r="BC51" s="97">
        <v>0</v>
      </c>
      <c r="BD51" s="97">
        <v>0</v>
      </c>
      <c r="BE51" s="97">
        <v>0</v>
      </c>
      <c r="BF51" s="97">
        <v>0</v>
      </c>
      <c r="BG51" s="97">
        <v>0</v>
      </c>
      <c r="BH51" s="97">
        <v>0</v>
      </c>
      <c r="BI51" s="97">
        <v>0</v>
      </c>
      <c r="BJ51" s="97">
        <v>0</v>
      </c>
      <c r="BK51" s="97">
        <v>0</v>
      </c>
      <c r="BL51" s="97">
        <v>0</v>
      </c>
      <c r="BM51" s="97">
        <v>0</v>
      </c>
      <c r="BN51" s="97">
        <v>0</v>
      </c>
      <c r="BO51" s="97">
        <v>0</v>
      </c>
      <c r="BP51" s="97">
        <v>0</v>
      </c>
      <c r="BQ51" s="97">
        <v>0</v>
      </c>
      <c r="BR51" s="97">
        <v>0</v>
      </c>
      <c r="BS51" s="97">
        <v>0</v>
      </c>
      <c r="BT51" s="97">
        <v>0</v>
      </c>
      <c r="BU51" s="97">
        <v>0</v>
      </c>
      <c r="BV51" s="97">
        <v>0</v>
      </c>
      <c r="BW51" s="97">
        <v>0</v>
      </c>
      <c r="BX51" s="97">
        <v>0</v>
      </c>
      <c r="BY51" s="97">
        <v>0</v>
      </c>
      <c r="BZ51" s="97">
        <v>0</v>
      </c>
      <c r="CA51" s="97">
        <v>0</v>
      </c>
      <c r="CB51" s="97">
        <v>0</v>
      </c>
      <c r="CC51" s="97">
        <v>0</v>
      </c>
      <c r="CD51" s="97">
        <v>0</v>
      </c>
      <c r="CE51" s="97">
        <v>0</v>
      </c>
      <c r="CF51" s="97">
        <v>0</v>
      </c>
      <c r="CG51" s="97">
        <v>0</v>
      </c>
      <c r="CH51" s="97">
        <v>0</v>
      </c>
      <c r="CI51" s="97">
        <v>0</v>
      </c>
      <c r="CJ51" s="97">
        <v>0</v>
      </c>
      <c r="CK51" s="97">
        <v>0</v>
      </c>
      <c r="CL51" s="97">
        <v>0</v>
      </c>
      <c r="CM51" s="97">
        <v>0</v>
      </c>
      <c r="CN51" s="97">
        <v>0</v>
      </c>
      <c r="CO51" s="97">
        <v>0</v>
      </c>
      <c r="CP51" s="97">
        <v>0</v>
      </c>
      <c r="CQ51" s="97">
        <v>0</v>
      </c>
      <c r="CR51" s="97">
        <v>0</v>
      </c>
      <c r="CS51" s="97">
        <v>0</v>
      </c>
      <c r="CT51" s="97">
        <v>0</v>
      </c>
      <c r="CU51" s="97">
        <v>0</v>
      </c>
      <c r="CV51" s="97">
        <v>0</v>
      </c>
      <c r="CW51" s="97">
        <v>0</v>
      </c>
      <c r="CX51" s="97">
        <v>0</v>
      </c>
      <c r="CY51" s="97">
        <v>0</v>
      </c>
      <c r="CZ51" s="97">
        <v>0</v>
      </c>
      <c r="DA51" s="97">
        <v>0</v>
      </c>
      <c r="DB51" s="97">
        <v>0</v>
      </c>
      <c r="DC51" s="97">
        <v>0</v>
      </c>
      <c r="DD51" s="97">
        <v>0</v>
      </c>
      <c r="DE51" s="97">
        <v>0</v>
      </c>
      <c r="DF51" s="97">
        <v>0</v>
      </c>
      <c r="DG51" s="97">
        <v>0</v>
      </c>
      <c r="DH51" s="97">
        <v>0</v>
      </c>
      <c r="DI51" s="97">
        <v>0</v>
      </c>
      <c r="DJ51" s="97">
        <v>0</v>
      </c>
      <c r="DK51" s="97">
        <v>0</v>
      </c>
      <c r="DL51" s="97">
        <v>0</v>
      </c>
      <c r="DM51" s="97">
        <v>0</v>
      </c>
      <c r="DN51" s="97">
        <v>0</v>
      </c>
      <c r="DO51" s="97">
        <v>0</v>
      </c>
      <c r="DP51" s="97">
        <v>0</v>
      </c>
      <c r="DQ51" s="97">
        <v>0</v>
      </c>
      <c r="DR51" s="97">
        <v>0</v>
      </c>
      <c r="DS51" s="97">
        <v>0</v>
      </c>
      <c r="DT51" s="97">
        <v>0</v>
      </c>
      <c r="DU51" s="97">
        <v>0</v>
      </c>
      <c r="DV51" s="97">
        <v>0</v>
      </c>
      <c r="DW51" s="97">
        <v>0</v>
      </c>
      <c r="DX51" s="97">
        <v>0</v>
      </c>
      <c r="DY51" s="97">
        <v>0</v>
      </c>
      <c r="DZ51" s="97">
        <v>0</v>
      </c>
      <c r="EA51" s="97">
        <v>0</v>
      </c>
      <c r="EB51" s="97">
        <v>0</v>
      </c>
      <c r="EC51" s="97">
        <v>0</v>
      </c>
      <c r="ED51" s="97">
        <v>0</v>
      </c>
      <c r="EE51" s="97">
        <v>0</v>
      </c>
      <c r="EF51" s="97">
        <v>0</v>
      </c>
      <c r="EG51" s="97">
        <v>0</v>
      </c>
      <c r="EH51" s="97">
        <v>0</v>
      </c>
      <c r="EI51" s="97">
        <v>0</v>
      </c>
      <c r="EJ51" s="97">
        <v>0</v>
      </c>
      <c r="EK51" s="97">
        <v>0</v>
      </c>
      <c r="EL51" s="97">
        <v>0</v>
      </c>
      <c r="EM51" s="97">
        <v>0</v>
      </c>
      <c r="EN51" s="97">
        <v>0</v>
      </c>
      <c r="EO51" s="97">
        <v>0</v>
      </c>
      <c r="EP51" s="97">
        <v>0</v>
      </c>
      <c r="EQ51" s="97">
        <v>0</v>
      </c>
      <c r="ER51" s="97">
        <v>0</v>
      </c>
      <c r="ES51" s="97">
        <v>0</v>
      </c>
      <c r="ET51" s="97">
        <v>0</v>
      </c>
      <c r="EU51" s="97">
        <v>0</v>
      </c>
      <c r="EV51" s="97">
        <v>0</v>
      </c>
      <c r="EW51" s="97">
        <v>0</v>
      </c>
      <c r="EX51" s="97">
        <v>0</v>
      </c>
      <c r="EY51" s="97">
        <v>0</v>
      </c>
      <c r="EZ51" s="97">
        <v>0</v>
      </c>
      <c r="FA51" s="97">
        <v>0</v>
      </c>
      <c r="FB51" s="97">
        <v>0</v>
      </c>
      <c r="FC51" s="97">
        <v>0</v>
      </c>
      <c r="FD51" s="97">
        <v>0</v>
      </c>
      <c r="FE51" s="97">
        <v>0</v>
      </c>
      <c r="FF51" s="97">
        <v>0</v>
      </c>
      <c r="FG51" s="97">
        <v>0</v>
      </c>
      <c r="FH51" s="97">
        <v>0</v>
      </c>
      <c r="FI51" s="97">
        <v>0</v>
      </c>
      <c r="FJ51" s="97">
        <v>0</v>
      </c>
      <c r="FK51" s="97">
        <v>0</v>
      </c>
      <c r="FL51" s="97">
        <v>0</v>
      </c>
      <c r="FM51" s="97">
        <v>0</v>
      </c>
      <c r="FN51" s="97">
        <v>0</v>
      </c>
      <c r="FO51" s="97">
        <v>0</v>
      </c>
      <c r="FP51" s="97">
        <v>0</v>
      </c>
      <c r="FQ51" s="97">
        <v>0</v>
      </c>
      <c r="FR51" s="97">
        <v>0</v>
      </c>
      <c r="FS51" s="97">
        <v>0</v>
      </c>
      <c r="FT51" s="97">
        <v>0</v>
      </c>
      <c r="FU51" s="97">
        <v>0</v>
      </c>
      <c r="FV51" s="97">
        <v>0</v>
      </c>
      <c r="FW51" s="97">
        <v>0</v>
      </c>
      <c r="FX51" s="97">
        <v>0</v>
      </c>
      <c r="FY51" s="97">
        <v>0</v>
      </c>
      <c r="FZ51" s="97">
        <v>0</v>
      </c>
      <c r="GA51" s="97">
        <v>0</v>
      </c>
      <c r="GB51" s="97">
        <v>0</v>
      </c>
      <c r="GC51" s="97">
        <v>0</v>
      </c>
      <c r="GD51" s="97">
        <v>0</v>
      </c>
      <c r="GE51" s="97">
        <v>0</v>
      </c>
      <c r="GF51" s="97">
        <v>0</v>
      </c>
      <c r="GG51" s="97">
        <v>0</v>
      </c>
      <c r="GH51" s="97">
        <v>0</v>
      </c>
      <c r="GI51" s="97">
        <v>0</v>
      </c>
      <c r="GJ51" s="97">
        <v>0</v>
      </c>
      <c r="GK51" s="97">
        <v>0</v>
      </c>
      <c r="GL51" s="97">
        <v>0</v>
      </c>
      <c r="GM51" s="97">
        <v>0</v>
      </c>
      <c r="GN51" s="97">
        <v>0</v>
      </c>
      <c r="GO51" s="97">
        <v>0</v>
      </c>
      <c r="GP51" s="97">
        <v>0</v>
      </c>
      <c r="GQ51" s="97">
        <v>0</v>
      </c>
      <c r="GR51" s="97">
        <v>0</v>
      </c>
      <c r="GS51" s="97">
        <v>0</v>
      </c>
      <c r="GT51" s="97">
        <v>0</v>
      </c>
      <c r="GU51" s="97">
        <v>0</v>
      </c>
      <c r="GV51" s="97">
        <v>0</v>
      </c>
      <c r="GW51" s="97">
        <v>0</v>
      </c>
      <c r="GX51" s="97">
        <v>-1416560.7897755201</v>
      </c>
      <c r="GY51" s="97">
        <v>0</v>
      </c>
      <c r="GZ51" s="97">
        <v>0</v>
      </c>
      <c r="HA51" s="97">
        <v>0</v>
      </c>
      <c r="HB51" s="97">
        <v>0</v>
      </c>
      <c r="HC51" s="97">
        <v>-1416560.7897755201</v>
      </c>
    </row>
    <row r="52" spans="1:211" ht="14.55" customHeight="1" x14ac:dyDescent="0.45">
      <c r="A52" s="93" t="s">
        <v>2412</v>
      </c>
      <c r="B52" s="97">
        <v>0</v>
      </c>
      <c r="C52" s="97">
        <v>-10889361.794745799</v>
      </c>
      <c r="D52" s="97">
        <v>0</v>
      </c>
      <c r="E52" s="97">
        <v>-10889361.794745799</v>
      </c>
      <c r="F52" s="97">
        <v>-10889361.794745799</v>
      </c>
      <c r="G52" s="97">
        <v>0.71430000000000005</v>
      </c>
      <c r="H52" s="91"/>
      <c r="I52" s="97">
        <v>0</v>
      </c>
      <c r="J52" s="97">
        <v>-11487649.574972499</v>
      </c>
      <c r="K52" s="97">
        <v>0</v>
      </c>
      <c r="L52" s="97">
        <v>-11487649.574972499</v>
      </c>
      <c r="M52" s="97">
        <v>-11487649.574972499</v>
      </c>
      <c r="N52" s="97">
        <v>0.84260000000000002</v>
      </c>
      <c r="O52" s="91"/>
      <c r="P52" s="97">
        <v>-10889361.794745799</v>
      </c>
      <c r="Q52" s="97">
        <v>0</v>
      </c>
      <c r="R52" s="97">
        <v>0</v>
      </c>
      <c r="S52" s="97">
        <v>-10889361.794745799</v>
      </c>
      <c r="T52" s="97">
        <v>-10889361.794745799</v>
      </c>
      <c r="U52" s="97">
        <v>0</v>
      </c>
      <c r="V52" s="97">
        <v>0</v>
      </c>
      <c r="W52" s="97">
        <v>0</v>
      </c>
      <c r="X52" s="97">
        <v>0</v>
      </c>
      <c r="Y52" s="97">
        <v>0</v>
      </c>
      <c r="Z52" s="97">
        <v>0</v>
      </c>
      <c r="AA52" s="97">
        <v>0</v>
      </c>
      <c r="AB52" s="97">
        <v>0</v>
      </c>
      <c r="AC52" s="97">
        <v>0</v>
      </c>
      <c r="AD52" s="97">
        <v>0</v>
      </c>
      <c r="AE52" s="97">
        <v>0</v>
      </c>
      <c r="AF52" s="97">
        <v>0</v>
      </c>
      <c r="AG52" s="97">
        <v>0</v>
      </c>
      <c r="AH52" s="97">
        <v>0</v>
      </c>
      <c r="AI52" s="97">
        <v>0</v>
      </c>
      <c r="AJ52" s="97">
        <v>0</v>
      </c>
      <c r="AK52" s="97">
        <v>0</v>
      </c>
      <c r="AL52" s="97">
        <v>0</v>
      </c>
      <c r="AM52" s="97">
        <v>0</v>
      </c>
      <c r="AN52" s="97">
        <v>0</v>
      </c>
      <c r="AO52" s="97">
        <v>0</v>
      </c>
      <c r="AP52" s="97">
        <v>0</v>
      </c>
      <c r="AQ52" s="97">
        <v>0</v>
      </c>
      <c r="AR52" s="97">
        <v>-10889361.794745799</v>
      </c>
      <c r="AS52" s="97">
        <v>-10889361.794745799</v>
      </c>
      <c r="AT52" s="97">
        <v>-10889361.794745799</v>
      </c>
      <c r="AU52" s="97">
        <v>0</v>
      </c>
      <c r="AV52" s="97">
        <v>0</v>
      </c>
      <c r="AW52" s="97">
        <v>0</v>
      </c>
      <c r="AX52" s="97">
        <v>0</v>
      </c>
      <c r="AY52" s="97">
        <v>0</v>
      </c>
      <c r="AZ52" s="97">
        <v>0</v>
      </c>
      <c r="BA52" s="97">
        <v>0</v>
      </c>
      <c r="BB52" s="97">
        <v>0</v>
      </c>
      <c r="BC52" s="97">
        <v>0</v>
      </c>
      <c r="BD52" s="97">
        <v>0</v>
      </c>
      <c r="BE52" s="97">
        <v>0</v>
      </c>
      <c r="BF52" s="97">
        <v>0</v>
      </c>
      <c r="BG52" s="97">
        <v>0</v>
      </c>
      <c r="BH52" s="97">
        <v>0</v>
      </c>
      <c r="BI52" s="97">
        <v>0</v>
      </c>
      <c r="BJ52" s="97">
        <v>0</v>
      </c>
      <c r="BK52" s="97">
        <v>0</v>
      </c>
      <c r="BL52" s="97">
        <v>0</v>
      </c>
      <c r="BM52" s="97">
        <v>0</v>
      </c>
      <c r="BN52" s="97">
        <v>0</v>
      </c>
      <c r="BO52" s="97">
        <v>0</v>
      </c>
      <c r="BP52" s="97">
        <v>0</v>
      </c>
      <c r="BQ52" s="97">
        <v>0</v>
      </c>
      <c r="BR52" s="97">
        <v>0</v>
      </c>
      <c r="BS52" s="97">
        <v>0</v>
      </c>
      <c r="BT52" s="97">
        <v>0</v>
      </c>
      <c r="BU52" s="97">
        <v>0</v>
      </c>
      <c r="BV52" s="97">
        <v>0</v>
      </c>
      <c r="BW52" s="97">
        <v>0</v>
      </c>
      <c r="BX52" s="97">
        <v>0</v>
      </c>
      <c r="BY52" s="97">
        <v>0</v>
      </c>
      <c r="BZ52" s="97">
        <v>0</v>
      </c>
      <c r="CA52" s="97">
        <v>0</v>
      </c>
      <c r="CB52" s="97">
        <v>0</v>
      </c>
      <c r="CC52" s="97">
        <v>0</v>
      </c>
      <c r="CD52" s="97">
        <v>0</v>
      </c>
      <c r="CE52" s="97">
        <v>0</v>
      </c>
      <c r="CF52" s="97">
        <v>0</v>
      </c>
      <c r="CG52" s="97">
        <v>0</v>
      </c>
      <c r="CH52" s="97">
        <v>0</v>
      </c>
      <c r="CI52" s="97">
        <v>0</v>
      </c>
      <c r="CJ52" s="97">
        <v>0</v>
      </c>
      <c r="CK52" s="97">
        <v>0</v>
      </c>
      <c r="CL52" s="97">
        <v>0</v>
      </c>
      <c r="CM52" s="97">
        <v>0</v>
      </c>
      <c r="CN52" s="97">
        <v>0</v>
      </c>
      <c r="CO52" s="97">
        <v>0</v>
      </c>
      <c r="CP52" s="97">
        <v>0</v>
      </c>
      <c r="CQ52" s="97">
        <v>0</v>
      </c>
      <c r="CR52" s="97">
        <v>0</v>
      </c>
      <c r="CS52" s="97">
        <v>0</v>
      </c>
      <c r="CT52" s="97">
        <v>0</v>
      </c>
      <c r="CU52" s="97">
        <v>0</v>
      </c>
      <c r="CV52" s="97">
        <v>0</v>
      </c>
      <c r="CW52" s="97">
        <v>0</v>
      </c>
      <c r="CX52" s="97">
        <v>0</v>
      </c>
      <c r="CY52" s="97">
        <v>0</v>
      </c>
      <c r="CZ52" s="97">
        <v>0</v>
      </c>
      <c r="DA52" s="97">
        <v>0</v>
      </c>
      <c r="DB52" s="97">
        <v>0</v>
      </c>
      <c r="DC52" s="97">
        <v>0</v>
      </c>
      <c r="DD52" s="97">
        <v>0</v>
      </c>
      <c r="DE52" s="97">
        <v>0</v>
      </c>
      <c r="DF52" s="97">
        <v>0</v>
      </c>
      <c r="DG52" s="97">
        <v>0</v>
      </c>
      <c r="DH52" s="97">
        <v>0</v>
      </c>
      <c r="DI52" s="97">
        <v>0</v>
      </c>
      <c r="DJ52" s="97">
        <v>0</v>
      </c>
      <c r="DK52" s="97">
        <v>0</v>
      </c>
      <c r="DL52" s="97">
        <v>0</v>
      </c>
      <c r="DM52" s="97">
        <v>0</v>
      </c>
      <c r="DN52" s="97">
        <v>0</v>
      </c>
      <c r="DO52" s="97">
        <v>0</v>
      </c>
      <c r="DP52" s="97">
        <v>0</v>
      </c>
      <c r="DQ52" s="97">
        <v>0</v>
      </c>
      <c r="DR52" s="97">
        <v>0</v>
      </c>
      <c r="DS52" s="97">
        <v>0</v>
      </c>
      <c r="DT52" s="97">
        <v>0</v>
      </c>
      <c r="DU52" s="97">
        <v>0</v>
      </c>
      <c r="DV52" s="97">
        <v>0</v>
      </c>
      <c r="DW52" s="97">
        <v>0</v>
      </c>
      <c r="DX52" s="97">
        <v>0</v>
      </c>
      <c r="DY52" s="97">
        <v>0</v>
      </c>
      <c r="DZ52" s="97">
        <v>0</v>
      </c>
      <c r="EA52" s="97">
        <v>0</v>
      </c>
      <c r="EB52" s="97">
        <v>0</v>
      </c>
      <c r="EC52" s="97">
        <v>0</v>
      </c>
      <c r="ED52" s="97">
        <v>0</v>
      </c>
      <c r="EE52" s="97">
        <v>0</v>
      </c>
      <c r="EF52" s="97">
        <v>0</v>
      </c>
      <c r="EG52" s="97">
        <v>0</v>
      </c>
      <c r="EH52" s="97">
        <v>0</v>
      </c>
      <c r="EI52" s="97">
        <v>0</v>
      </c>
      <c r="EJ52" s="97">
        <v>0</v>
      </c>
      <c r="EK52" s="97">
        <v>0</v>
      </c>
      <c r="EL52" s="97">
        <v>0</v>
      </c>
      <c r="EM52" s="97">
        <v>0</v>
      </c>
      <c r="EN52" s="97">
        <v>0</v>
      </c>
      <c r="EO52" s="97">
        <v>0</v>
      </c>
      <c r="EP52" s="97">
        <v>0</v>
      </c>
      <c r="EQ52" s="97">
        <v>0</v>
      </c>
      <c r="ER52" s="97">
        <v>0</v>
      </c>
      <c r="ES52" s="97">
        <v>0</v>
      </c>
      <c r="ET52" s="97">
        <v>0</v>
      </c>
      <c r="EU52" s="97">
        <v>0</v>
      </c>
      <c r="EV52" s="97">
        <v>0</v>
      </c>
      <c r="EW52" s="97">
        <v>0</v>
      </c>
      <c r="EX52" s="97">
        <v>0</v>
      </c>
      <c r="EY52" s="97">
        <v>0</v>
      </c>
      <c r="EZ52" s="97">
        <v>0</v>
      </c>
      <c r="FA52" s="97">
        <v>0</v>
      </c>
      <c r="FB52" s="97">
        <v>0</v>
      </c>
      <c r="FC52" s="97">
        <v>0</v>
      </c>
      <c r="FD52" s="97">
        <v>0</v>
      </c>
      <c r="FE52" s="97">
        <v>0</v>
      </c>
      <c r="FF52" s="97">
        <v>0</v>
      </c>
      <c r="FG52" s="97">
        <v>0</v>
      </c>
      <c r="FH52" s="97">
        <v>0</v>
      </c>
      <c r="FI52" s="97">
        <v>0</v>
      </c>
      <c r="FJ52" s="97">
        <v>0</v>
      </c>
      <c r="FK52" s="97">
        <v>0</v>
      </c>
      <c r="FL52" s="97">
        <v>0</v>
      </c>
      <c r="FM52" s="97">
        <v>0</v>
      </c>
      <c r="FN52" s="97">
        <v>0</v>
      </c>
      <c r="FO52" s="97">
        <v>0</v>
      </c>
      <c r="FP52" s="97">
        <v>0</v>
      </c>
      <c r="FQ52" s="97">
        <v>0</v>
      </c>
      <c r="FR52" s="97">
        <v>0</v>
      </c>
      <c r="FS52" s="97">
        <v>0</v>
      </c>
      <c r="FT52" s="97">
        <v>0</v>
      </c>
      <c r="FU52" s="97">
        <v>0</v>
      </c>
      <c r="FV52" s="97">
        <v>0</v>
      </c>
      <c r="FW52" s="97">
        <v>0</v>
      </c>
      <c r="FX52" s="97">
        <v>0</v>
      </c>
      <c r="FY52" s="97">
        <v>0</v>
      </c>
      <c r="FZ52" s="97">
        <v>0</v>
      </c>
      <c r="GA52" s="97">
        <v>0</v>
      </c>
      <c r="GB52" s="97">
        <v>0</v>
      </c>
      <c r="GC52" s="97">
        <v>0</v>
      </c>
      <c r="GD52" s="97">
        <v>0</v>
      </c>
      <c r="GE52" s="97">
        <v>0</v>
      </c>
      <c r="GF52" s="97">
        <v>0</v>
      </c>
      <c r="GG52" s="97">
        <v>0</v>
      </c>
      <c r="GH52" s="97">
        <v>0</v>
      </c>
      <c r="GI52" s="97">
        <v>0</v>
      </c>
      <c r="GJ52" s="97">
        <v>0</v>
      </c>
      <c r="GK52" s="97">
        <v>0</v>
      </c>
      <c r="GL52" s="97">
        <v>0</v>
      </c>
      <c r="GM52" s="97">
        <v>0</v>
      </c>
      <c r="GN52" s="97">
        <v>0</v>
      </c>
      <c r="GO52" s="97">
        <v>0</v>
      </c>
      <c r="GP52" s="97">
        <v>0</v>
      </c>
      <c r="GQ52" s="97">
        <v>0</v>
      </c>
      <c r="GR52" s="97">
        <v>0</v>
      </c>
      <c r="GS52" s="97">
        <v>0</v>
      </c>
      <c r="GT52" s="97">
        <v>0</v>
      </c>
      <c r="GU52" s="97">
        <v>0</v>
      </c>
      <c r="GV52" s="97">
        <v>0</v>
      </c>
      <c r="GW52" s="97">
        <v>0</v>
      </c>
      <c r="GX52" s="97">
        <v>-10889361.794745799</v>
      </c>
      <c r="GY52" s="97">
        <v>0</v>
      </c>
      <c r="GZ52" s="97">
        <v>0</v>
      </c>
      <c r="HA52" s="97">
        <v>0</v>
      </c>
      <c r="HB52" s="97">
        <v>0</v>
      </c>
      <c r="HC52" s="97">
        <v>-10889361.794745799</v>
      </c>
    </row>
    <row r="53" spans="1:211" ht="14.55" customHeight="1" x14ac:dyDescent="0.45">
      <c r="A53" s="93" t="s">
        <v>2413</v>
      </c>
      <c r="B53" s="97">
        <v>0</v>
      </c>
      <c r="C53" s="97">
        <v>-1062428.95297395</v>
      </c>
      <c r="D53" s="97">
        <v>0</v>
      </c>
      <c r="E53" s="97">
        <v>-1062428.95297395</v>
      </c>
      <c r="F53" s="97">
        <v>-1062428.95297395</v>
      </c>
      <c r="G53" s="97">
        <v>6.9699999999999998E-2</v>
      </c>
      <c r="H53" s="91"/>
      <c r="I53" s="97">
        <v>0</v>
      </c>
      <c r="J53" s="97">
        <v>-1366393.13595096</v>
      </c>
      <c r="K53" s="97">
        <v>0</v>
      </c>
      <c r="L53" s="97">
        <v>-1366393.13595096</v>
      </c>
      <c r="M53" s="97">
        <v>-1366393.13595096</v>
      </c>
      <c r="N53" s="97">
        <v>0.1002</v>
      </c>
      <c r="O53" s="91"/>
      <c r="P53" s="97">
        <v>-1062428.95297395</v>
      </c>
      <c r="Q53" s="97">
        <v>0</v>
      </c>
      <c r="R53" s="97">
        <v>0</v>
      </c>
      <c r="S53" s="97">
        <v>-1062428.95297395</v>
      </c>
      <c r="T53" s="97">
        <v>-1062428.95297395</v>
      </c>
      <c r="U53" s="97">
        <v>0</v>
      </c>
      <c r="V53" s="97">
        <v>0</v>
      </c>
      <c r="W53" s="97">
        <v>0</v>
      </c>
      <c r="X53" s="97">
        <v>0</v>
      </c>
      <c r="Y53" s="97">
        <v>0</v>
      </c>
      <c r="Z53" s="97">
        <v>0</v>
      </c>
      <c r="AA53" s="97">
        <v>0</v>
      </c>
      <c r="AB53" s="97">
        <v>0</v>
      </c>
      <c r="AC53" s="97">
        <v>0</v>
      </c>
      <c r="AD53" s="97">
        <v>0</v>
      </c>
      <c r="AE53" s="97">
        <v>0</v>
      </c>
      <c r="AF53" s="97">
        <v>0</v>
      </c>
      <c r="AG53" s="97">
        <v>0</v>
      </c>
      <c r="AH53" s="97">
        <v>0</v>
      </c>
      <c r="AI53" s="97">
        <v>0</v>
      </c>
      <c r="AJ53" s="97">
        <v>0</v>
      </c>
      <c r="AK53" s="97">
        <v>0</v>
      </c>
      <c r="AL53" s="97">
        <v>0</v>
      </c>
      <c r="AM53" s="97">
        <v>0</v>
      </c>
      <c r="AN53" s="97">
        <v>0</v>
      </c>
      <c r="AO53" s="97">
        <v>0</v>
      </c>
      <c r="AP53" s="97">
        <v>0</v>
      </c>
      <c r="AQ53" s="97">
        <v>0</v>
      </c>
      <c r="AR53" s="97">
        <v>-1062428.95297395</v>
      </c>
      <c r="AS53" s="97">
        <v>-1062428.95297395</v>
      </c>
      <c r="AT53" s="97">
        <v>-1062428.95297395</v>
      </c>
      <c r="AU53" s="97">
        <v>0</v>
      </c>
      <c r="AV53" s="97">
        <v>0</v>
      </c>
      <c r="AW53" s="97">
        <v>0</v>
      </c>
      <c r="AX53" s="97">
        <v>0</v>
      </c>
      <c r="AY53" s="97">
        <v>0</v>
      </c>
      <c r="AZ53" s="97">
        <v>0</v>
      </c>
      <c r="BA53" s="97">
        <v>0</v>
      </c>
      <c r="BB53" s="97">
        <v>0</v>
      </c>
      <c r="BC53" s="97">
        <v>0</v>
      </c>
      <c r="BD53" s="97">
        <v>0</v>
      </c>
      <c r="BE53" s="97">
        <v>0</v>
      </c>
      <c r="BF53" s="97">
        <v>0</v>
      </c>
      <c r="BG53" s="97">
        <v>0</v>
      </c>
      <c r="BH53" s="97">
        <v>0</v>
      </c>
      <c r="BI53" s="97">
        <v>0</v>
      </c>
      <c r="BJ53" s="97">
        <v>0</v>
      </c>
      <c r="BK53" s="97">
        <v>0</v>
      </c>
      <c r="BL53" s="97">
        <v>0</v>
      </c>
      <c r="BM53" s="97">
        <v>0</v>
      </c>
      <c r="BN53" s="97">
        <v>0</v>
      </c>
      <c r="BO53" s="97">
        <v>0</v>
      </c>
      <c r="BP53" s="97">
        <v>0</v>
      </c>
      <c r="BQ53" s="97">
        <v>0</v>
      </c>
      <c r="BR53" s="97">
        <v>0</v>
      </c>
      <c r="BS53" s="97">
        <v>0</v>
      </c>
      <c r="BT53" s="97">
        <v>0</v>
      </c>
      <c r="BU53" s="97">
        <v>0</v>
      </c>
      <c r="BV53" s="97">
        <v>0</v>
      </c>
      <c r="BW53" s="97">
        <v>0</v>
      </c>
      <c r="BX53" s="97">
        <v>0</v>
      </c>
      <c r="BY53" s="97">
        <v>0</v>
      </c>
      <c r="BZ53" s="97">
        <v>0</v>
      </c>
      <c r="CA53" s="97">
        <v>0</v>
      </c>
      <c r="CB53" s="97">
        <v>0</v>
      </c>
      <c r="CC53" s="97">
        <v>0</v>
      </c>
      <c r="CD53" s="97">
        <v>0</v>
      </c>
      <c r="CE53" s="97">
        <v>0</v>
      </c>
      <c r="CF53" s="97">
        <v>0</v>
      </c>
      <c r="CG53" s="97">
        <v>0</v>
      </c>
      <c r="CH53" s="97">
        <v>0</v>
      </c>
      <c r="CI53" s="97">
        <v>0</v>
      </c>
      <c r="CJ53" s="97">
        <v>0</v>
      </c>
      <c r="CK53" s="97">
        <v>0</v>
      </c>
      <c r="CL53" s="97">
        <v>0</v>
      </c>
      <c r="CM53" s="97">
        <v>0</v>
      </c>
      <c r="CN53" s="97">
        <v>0</v>
      </c>
      <c r="CO53" s="97">
        <v>0</v>
      </c>
      <c r="CP53" s="97">
        <v>0</v>
      </c>
      <c r="CQ53" s="97">
        <v>0</v>
      </c>
      <c r="CR53" s="97">
        <v>0</v>
      </c>
      <c r="CS53" s="97">
        <v>0</v>
      </c>
      <c r="CT53" s="97">
        <v>0</v>
      </c>
      <c r="CU53" s="97">
        <v>0</v>
      </c>
      <c r="CV53" s="97">
        <v>0</v>
      </c>
      <c r="CW53" s="97">
        <v>0</v>
      </c>
      <c r="CX53" s="97">
        <v>0</v>
      </c>
      <c r="CY53" s="97">
        <v>0</v>
      </c>
      <c r="CZ53" s="97">
        <v>0</v>
      </c>
      <c r="DA53" s="97">
        <v>0</v>
      </c>
      <c r="DB53" s="97">
        <v>0</v>
      </c>
      <c r="DC53" s="97">
        <v>0</v>
      </c>
      <c r="DD53" s="97">
        <v>0</v>
      </c>
      <c r="DE53" s="97">
        <v>0</v>
      </c>
      <c r="DF53" s="97">
        <v>0</v>
      </c>
      <c r="DG53" s="97">
        <v>0</v>
      </c>
      <c r="DH53" s="97">
        <v>0</v>
      </c>
      <c r="DI53" s="97">
        <v>0</v>
      </c>
      <c r="DJ53" s="97">
        <v>0</v>
      </c>
      <c r="DK53" s="97">
        <v>0</v>
      </c>
      <c r="DL53" s="97">
        <v>0</v>
      </c>
      <c r="DM53" s="97">
        <v>0</v>
      </c>
      <c r="DN53" s="97">
        <v>0</v>
      </c>
      <c r="DO53" s="97">
        <v>0</v>
      </c>
      <c r="DP53" s="97">
        <v>0</v>
      </c>
      <c r="DQ53" s="97">
        <v>0</v>
      </c>
      <c r="DR53" s="97">
        <v>0</v>
      </c>
      <c r="DS53" s="97">
        <v>0</v>
      </c>
      <c r="DT53" s="97">
        <v>0</v>
      </c>
      <c r="DU53" s="97">
        <v>0</v>
      </c>
      <c r="DV53" s="97">
        <v>0</v>
      </c>
      <c r="DW53" s="97">
        <v>0</v>
      </c>
      <c r="DX53" s="97">
        <v>0</v>
      </c>
      <c r="DY53" s="97">
        <v>0</v>
      </c>
      <c r="DZ53" s="97">
        <v>0</v>
      </c>
      <c r="EA53" s="97">
        <v>0</v>
      </c>
      <c r="EB53" s="97">
        <v>0</v>
      </c>
      <c r="EC53" s="97">
        <v>0</v>
      </c>
      <c r="ED53" s="97">
        <v>0</v>
      </c>
      <c r="EE53" s="97">
        <v>0</v>
      </c>
      <c r="EF53" s="97">
        <v>0</v>
      </c>
      <c r="EG53" s="97">
        <v>0</v>
      </c>
      <c r="EH53" s="97">
        <v>0</v>
      </c>
      <c r="EI53" s="97">
        <v>0</v>
      </c>
      <c r="EJ53" s="97">
        <v>0</v>
      </c>
      <c r="EK53" s="97">
        <v>0</v>
      </c>
      <c r="EL53" s="97">
        <v>0</v>
      </c>
      <c r="EM53" s="97">
        <v>0</v>
      </c>
      <c r="EN53" s="97">
        <v>0</v>
      </c>
      <c r="EO53" s="97">
        <v>0</v>
      </c>
      <c r="EP53" s="97">
        <v>0</v>
      </c>
      <c r="EQ53" s="97">
        <v>0</v>
      </c>
      <c r="ER53" s="97">
        <v>0</v>
      </c>
      <c r="ES53" s="97">
        <v>0</v>
      </c>
      <c r="ET53" s="97">
        <v>0</v>
      </c>
      <c r="EU53" s="97">
        <v>0</v>
      </c>
      <c r="EV53" s="97">
        <v>0</v>
      </c>
      <c r="EW53" s="97">
        <v>0</v>
      </c>
      <c r="EX53" s="97">
        <v>0</v>
      </c>
      <c r="EY53" s="97">
        <v>0</v>
      </c>
      <c r="EZ53" s="97">
        <v>0</v>
      </c>
      <c r="FA53" s="97">
        <v>0</v>
      </c>
      <c r="FB53" s="97">
        <v>0</v>
      </c>
      <c r="FC53" s="97">
        <v>0</v>
      </c>
      <c r="FD53" s="97">
        <v>0</v>
      </c>
      <c r="FE53" s="97">
        <v>0</v>
      </c>
      <c r="FF53" s="97">
        <v>0</v>
      </c>
      <c r="FG53" s="97">
        <v>0</v>
      </c>
      <c r="FH53" s="97">
        <v>0</v>
      </c>
      <c r="FI53" s="97">
        <v>0</v>
      </c>
      <c r="FJ53" s="97">
        <v>0</v>
      </c>
      <c r="FK53" s="97">
        <v>0</v>
      </c>
      <c r="FL53" s="97">
        <v>0</v>
      </c>
      <c r="FM53" s="97">
        <v>0</v>
      </c>
      <c r="FN53" s="97">
        <v>0</v>
      </c>
      <c r="FO53" s="97">
        <v>0</v>
      </c>
      <c r="FP53" s="97">
        <v>0</v>
      </c>
      <c r="FQ53" s="97">
        <v>0</v>
      </c>
      <c r="FR53" s="97">
        <v>0</v>
      </c>
      <c r="FS53" s="97">
        <v>0</v>
      </c>
      <c r="FT53" s="97">
        <v>0</v>
      </c>
      <c r="FU53" s="97">
        <v>0</v>
      </c>
      <c r="FV53" s="97">
        <v>0</v>
      </c>
      <c r="FW53" s="97">
        <v>0</v>
      </c>
      <c r="FX53" s="97">
        <v>0</v>
      </c>
      <c r="FY53" s="97">
        <v>0</v>
      </c>
      <c r="FZ53" s="97">
        <v>0</v>
      </c>
      <c r="GA53" s="97">
        <v>0</v>
      </c>
      <c r="GB53" s="97">
        <v>0</v>
      </c>
      <c r="GC53" s="97">
        <v>0</v>
      </c>
      <c r="GD53" s="97">
        <v>0</v>
      </c>
      <c r="GE53" s="97">
        <v>0</v>
      </c>
      <c r="GF53" s="97">
        <v>0</v>
      </c>
      <c r="GG53" s="97">
        <v>0</v>
      </c>
      <c r="GH53" s="97">
        <v>0</v>
      </c>
      <c r="GI53" s="97">
        <v>0</v>
      </c>
      <c r="GJ53" s="97">
        <v>0</v>
      </c>
      <c r="GK53" s="97">
        <v>0</v>
      </c>
      <c r="GL53" s="97">
        <v>0</v>
      </c>
      <c r="GM53" s="97">
        <v>0</v>
      </c>
      <c r="GN53" s="97">
        <v>0</v>
      </c>
      <c r="GO53" s="97">
        <v>0</v>
      </c>
      <c r="GP53" s="97">
        <v>0</v>
      </c>
      <c r="GQ53" s="97">
        <v>0</v>
      </c>
      <c r="GR53" s="97">
        <v>0</v>
      </c>
      <c r="GS53" s="97">
        <v>0</v>
      </c>
      <c r="GT53" s="97">
        <v>0</v>
      </c>
      <c r="GU53" s="97">
        <v>0</v>
      </c>
      <c r="GV53" s="97">
        <v>0</v>
      </c>
      <c r="GW53" s="97">
        <v>0</v>
      </c>
      <c r="GX53" s="97">
        <v>-1062428.95297395</v>
      </c>
      <c r="GY53" s="97">
        <v>0</v>
      </c>
      <c r="GZ53" s="97">
        <v>0</v>
      </c>
      <c r="HA53" s="97">
        <v>0</v>
      </c>
      <c r="HB53" s="97">
        <v>0</v>
      </c>
      <c r="HC53" s="97">
        <v>-1062428.95297395</v>
      </c>
    </row>
    <row r="54" spans="1:211" ht="14.55" customHeight="1" x14ac:dyDescent="0.45">
      <c r="A54" s="93" t="s">
        <v>2414</v>
      </c>
      <c r="B54" s="97">
        <v>0</v>
      </c>
      <c r="C54" s="97">
        <v>-2389538.6903985599</v>
      </c>
      <c r="D54" s="97">
        <v>0</v>
      </c>
      <c r="E54" s="97">
        <v>-2389538.6903985599</v>
      </c>
      <c r="F54" s="97">
        <v>-2389538.6903985599</v>
      </c>
      <c r="G54" s="97">
        <v>0.15670000000000001</v>
      </c>
      <c r="H54" s="91"/>
      <c r="I54" s="97">
        <v>0</v>
      </c>
      <c r="J54" s="97">
        <v>-2345834.34657493</v>
      </c>
      <c r="K54" s="97">
        <v>0</v>
      </c>
      <c r="L54" s="97">
        <v>-2345834.34657493</v>
      </c>
      <c r="M54" s="97">
        <v>-2345834.34657493</v>
      </c>
      <c r="N54" s="97">
        <v>0.1721</v>
      </c>
      <c r="O54" s="91"/>
      <c r="P54" s="97">
        <v>-1591971.3419629701</v>
      </c>
      <c r="Q54" s="97">
        <v>0</v>
      </c>
      <c r="R54" s="97">
        <v>0</v>
      </c>
      <c r="S54" s="97">
        <v>-1591971.3419629701</v>
      </c>
      <c r="T54" s="97">
        <v>-1591971.3419629701</v>
      </c>
      <c r="U54" s="97">
        <v>0</v>
      </c>
      <c r="V54" s="97">
        <v>0</v>
      </c>
      <c r="W54" s="97">
        <v>-750598.31165644201</v>
      </c>
      <c r="X54" s="97">
        <v>-750598.31165644201</v>
      </c>
      <c r="Y54" s="97">
        <v>0</v>
      </c>
      <c r="Z54" s="97">
        <v>-46969.036779146598</v>
      </c>
      <c r="AA54" s="97">
        <v>-46969.036779146598</v>
      </c>
      <c r="AB54" s="97">
        <v>-797567.34843558795</v>
      </c>
      <c r="AC54" s="97">
        <v>0</v>
      </c>
      <c r="AD54" s="97">
        <v>0</v>
      </c>
      <c r="AE54" s="97">
        <v>0</v>
      </c>
      <c r="AF54" s="97">
        <v>0</v>
      </c>
      <c r="AG54" s="97">
        <v>0</v>
      </c>
      <c r="AH54" s="97">
        <v>0</v>
      </c>
      <c r="AI54" s="97">
        <v>0</v>
      </c>
      <c r="AJ54" s="97">
        <v>0</v>
      </c>
      <c r="AK54" s="97">
        <v>0</v>
      </c>
      <c r="AL54" s="97">
        <v>0</v>
      </c>
      <c r="AM54" s="97">
        <v>0</v>
      </c>
      <c r="AN54" s="97">
        <v>0</v>
      </c>
      <c r="AO54" s="97">
        <v>0</v>
      </c>
      <c r="AP54" s="97">
        <v>0</v>
      </c>
      <c r="AQ54" s="97">
        <v>0</v>
      </c>
      <c r="AR54" s="97">
        <v>-2389538.6903985599</v>
      </c>
      <c r="AS54" s="97">
        <v>-2389538.6903985599</v>
      </c>
      <c r="AT54" s="97">
        <v>-2389538.6903985599</v>
      </c>
      <c r="AU54" s="97">
        <v>0</v>
      </c>
      <c r="AV54" s="97">
        <v>0</v>
      </c>
      <c r="AW54" s="97">
        <v>0</v>
      </c>
      <c r="AX54" s="97">
        <v>0</v>
      </c>
      <c r="AY54" s="97">
        <v>0</v>
      </c>
      <c r="AZ54" s="97">
        <v>0</v>
      </c>
      <c r="BA54" s="97">
        <v>0</v>
      </c>
      <c r="BB54" s="97">
        <v>0</v>
      </c>
      <c r="BC54" s="97">
        <v>0</v>
      </c>
      <c r="BD54" s="97">
        <v>0</v>
      </c>
      <c r="BE54" s="97">
        <v>0</v>
      </c>
      <c r="BF54" s="97">
        <v>0</v>
      </c>
      <c r="BG54" s="97">
        <v>0</v>
      </c>
      <c r="BH54" s="97">
        <v>0</v>
      </c>
      <c r="BI54" s="97">
        <v>0</v>
      </c>
      <c r="BJ54" s="97">
        <v>0</v>
      </c>
      <c r="BK54" s="97">
        <v>0</v>
      </c>
      <c r="BL54" s="97">
        <v>0</v>
      </c>
      <c r="BM54" s="97">
        <v>0</v>
      </c>
      <c r="BN54" s="97">
        <v>0</v>
      </c>
      <c r="BO54" s="97">
        <v>0</v>
      </c>
      <c r="BP54" s="97">
        <v>0</v>
      </c>
      <c r="BQ54" s="97">
        <v>0</v>
      </c>
      <c r="BR54" s="97">
        <v>0</v>
      </c>
      <c r="BS54" s="97">
        <v>0</v>
      </c>
      <c r="BT54" s="97">
        <v>0</v>
      </c>
      <c r="BU54" s="97">
        <v>0</v>
      </c>
      <c r="BV54" s="97">
        <v>0</v>
      </c>
      <c r="BW54" s="97">
        <v>0</v>
      </c>
      <c r="BX54" s="97">
        <v>0</v>
      </c>
      <c r="BY54" s="97">
        <v>0</v>
      </c>
      <c r="BZ54" s="97">
        <v>0</v>
      </c>
      <c r="CA54" s="97">
        <v>0</v>
      </c>
      <c r="CB54" s="97">
        <v>0</v>
      </c>
      <c r="CC54" s="97">
        <v>0</v>
      </c>
      <c r="CD54" s="97">
        <v>0</v>
      </c>
      <c r="CE54" s="97">
        <v>0</v>
      </c>
      <c r="CF54" s="97">
        <v>0</v>
      </c>
      <c r="CG54" s="97">
        <v>0</v>
      </c>
      <c r="CH54" s="97">
        <v>0</v>
      </c>
      <c r="CI54" s="97">
        <v>0</v>
      </c>
      <c r="CJ54" s="97">
        <v>0</v>
      </c>
      <c r="CK54" s="97">
        <v>0</v>
      </c>
      <c r="CL54" s="97">
        <v>0</v>
      </c>
      <c r="CM54" s="97">
        <v>0</v>
      </c>
      <c r="CN54" s="97">
        <v>0</v>
      </c>
      <c r="CO54" s="97">
        <v>0</v>
      </c>
      <c r="CP54" s="97">
        <v>0</v>
      </c>
      <c r="CQ54" s="97">
        <v>0</v>
      </c>
      <c r="CR54" s="97">
        <v>0</v>
      </c>
      <c r="CS54" s="97">
        <v>0</v>
      </c>
      <c r="CT54" s="97">
        <v>0</v>
      </c>
      <c r="CU54" s="97">
        <v>0</v>
      </c>
      <c r="CV54" s="97">
        <v>0</v>
      </c>
      <c r="CW54" s="97">
        <v>0</v>
      </c>
      <c r="CX54" s="97">
        <v>0</v>
      </c>
      <c r="CY54" s="97">
        <v>0</v>
      </c>
      <c r="CZ54" s="97">
        <v>0</v>
      </c>
      <c r="DA54" s="97">
        <v>0</v>
      </c>
      <c r="DB54" s="97">
        <v>0</v>
      </c>
      <c r="DC54" s="97">
        <v>0</v>
      </c>
      <c r="DD54" s="97">
        <v>0</v>
      </c>
      <c r="DE54" s="97">
        <v>0</v>
      </c>
      <c r="DF54" s="97">
        <v>0</v>
      </c>
      <c r="DG54" s="97">
        <v>0</v>
      </c>
      <c r="DH54" s="97">
        <v>0</v>
      </c>
      <c r="DI54" s="97">
        <v>0</v>
      </c>
      <c r="DJ54" s="97">
        <v>0</v>
      </c>
      <c r="DK54" s="97">
        <v>0</v>
      </c>
      <c r="DL54" s="97">
        <v>0</v>
      </c>
      <c r="DM54" s="97">
        <v>0</v>
      </c>
      <c r="DN54" s="97">
        <v>0</v>
      </c>
      <c r="DO54" s="97">
        <v>0</v>
      </c>
      <c r="DP54" s="97">
        <v>0</v>
      </c>
      <c r="DQ54" s="97">
        <v>0</v>
      </c>
      <c r="DR54" s="97">
        <v>0</v>
      </c>
      <c r="DS54" s="97">
        <v>0</v>
      </c>
      <c r="DT54" s="97">
        <v>0</v>
      </c>
      <c r="DU54" s="97">
        <v>0</v>
      </c>
      <c r="DV54" s="97">
        <v>0</v>
      </c>
      <c r="DW54" s="97">
        <v>0</v>
      </c>
      <c r="DX54" s="97">
        <v>0</v>
      </c>
      <c r="DY54" s="97">
        <v>0</v>
      </c>
      <c r="DZ54" s="97">
        <v>0</v>
      </c>
      <c r="EA54" s="97">
        <v>0</v>
      </c>
      <c r="EB54" s="97">
        <v>0</v>
      </c>
      <c r="EC54" s="97">
        <v>0</v>
      </c>
      <c r="ED54" s="97">
        <v>0</v>
      </c>
      <c r="EE54" s="97">
        <v>0</v>
      </c>
      <c r="EF54" s="97">
        <v>0</v>
      </c>
      <c r="EG54" s="97">
        <v>0</v>
      </c>
      <c r="EH54" s="97">
        <v>0</v>
      </c>
      <c r="EI54" s="97">
        <v>0</v>
      </c>
      <c r="EJ54" s="97">
        <v>0</v>
      </c>
      <c r="EK54" s="97">
        <v>0</v>
      </c>
      <c r="EL54" s="97">
        <v>0</v>
      </c>
      <c r="EM54" s="97">
        <v>0</v>
      </c>
      <c r="EN54" s="97">
        <v>0</v>
      </c>
      <c r="EO54" s="97">
        <v>0</v>
      </c>
      <c r="EP54" s="97">
        <v>0</v>
      </c>
      <c r="EQ54" s="97">
        <v>0</v>
      </c>
      <c r="ER54" s="97">
        <v>0</v>
      </c>
      <c r="ES54" s="97">
        <v>0</v>
      </c>
      <c r="ET54" s="97">
        <v>0</v>
      </c>
      <c r="EU54" s="97">
        <v>0</v>
      </c>
      <c r="EV54" s="97">
        <v>0</v>
      </c>
      <c r="EW54" s="97">
        <v>0</v>
      </c>
      <c r="EX54" s="97">
        <v>0</v>
      </c>
      <c r="EY54" s="97">
        <v>0</v>
      </c>
      <c r="EZ54" s="97">
        <v>0</v>
      </c>
      <c r="FA54" s="97">
        <v>0</v>
      </c>
      <c r="FB54" s="97">
        <v>0</v>
      </c>
      <c r="FC54" s="97">
        <v>0</v>
      </c>
      <c r="FD54" s="97">
        <v>0</v>
      </c>
      <c r="FE54" s="97">
        <v>0</v>
      </c>
      <c r="FF54" s="97">
        <v>0</v>
      </c>
      <c r="FG54" s="97">
        <v>0</v>
      </c>
      <c r="FH54" s="97">
        <v>0</v>
      </c>
      <c r="FI54" s="97">
        <v>0</v>
      </c>
      <c r="FJ54" s="97">
        <v>0</v>
      </c>
      <c r="FK54" s="97">
        <v>0</v>
      </c>
      <c r="FL54" s="97">
        <v>0</v>
      </c>
      <c r="FM54" s="97">
        <v>0</v>
      </c>
      <c r="FN54" s="97">
        <v>0</v>
      </c>
      <c r="FO54" s="97">
        <v>0</v>
      </c>
      <c r="FP54" s="97">
        <v>0</v>
      </c>
      <c r="FQ54" s="97">
        <v>0</v>
      </c>
      <c r="FR54" s="97">
        <v>0</v>
      </c>
      <c r="FS54" s="97">
        <v>0</v>
      </c>
      <c r="FT54" s="97">
        <v>0</v>
      </c>
      <c r="FU54" s="97">
        <v>0</v>
      </c>
      <c r="FV54" s="97">
        <v>0</v>
      </c>
      <c r="FW54" s="97">
        <v>0</v>
      </c>
      <c r="FX54" s="97">
        <v>0</v>
      </c>
      <c r="FY54" s="97">
        <v>0</v>
      </c>
      <c r="FZ54" s="97">
        <v>0</v>
      </c>
      <c r="GA54" s="97">
        <v>0</v>
      </c>
      <c r="GB54" s="97">
        <v>0</v>
      </c>
      <c r="GC54" s="97">
        <v>0</v>
      </c>
      <c r="GD54" s="97">
        <v>0</v>
      </c>
      <c r="GE54" s="97">
        <v>0</v>
      </c>
      <c r="GF54" s="97">
        <v>0</v>
      </c>
      <c r="GG54" s="97">
        <v>0</v>
      </c>
      <c r="GH54" s="97">
        <v>0</v>
      </c>
      <c r="GI54" s="97">
        <v>0</v>
      </c>
      <c r="GJ54" s="97">
        <v>0</v>
      </c>
      <c r="GK54" s="97">
        <v>0</v>
      </c>
      <c r="GL54" s="97">
        <v>0</v>
      </c>
      <c r="GM54" s="97">
        <v>0</v>
      </c>
      <c r="GN54" s="97">
        <v>0</v>
      </c>
      <c r="GO54" s="97">
        <v>0</v>
      </c>
      <c r="GP54" s="97">
        <v>0</v>
      </c>
      <c r="GQ54" s="97">
        <v>0</v>
      </c>
      <c r="GR54" s="97">
        <v>0</v>
      </c>
      <c r="GS54" s="97">
        <v>0</v>
      </c>
      <c r="GT54" s="97">
        <v>0</v>
      </c>
      <c r="GU54" s="97">
        <v>0</v>
      </c>
      <c r="GV54" s="97">
        <v>0</v>
      </c>
      <c r="GW54" s="97">
        <v>0</v>
      </c>
      <c r="GX54" s="97">
        <v>-2389538.6903985599</v>
      </c>
      <c r="GY54" s="97">
        <v>0</v>
      </c>
      <c r="GZ54" s="97">
        <v>0</v>
      </c>
      <c r="HA54" s="97">
        <v>0</v>
      </c>
      <c r="HB54" s="97">
        <v>0</v>
      </c>
      <c r="HC54" s="97">
        <v>-2389538.6903985599</v>
      </c>
    </row>
    <row r="55" spans="1:211" ht="14.55" customHeight="1" x14ac:dyDescent="0.45">
      <c r="A55" s="93" t="s">
        <v>2415</v>
      </c>
      <c r="B55" s="97">
        <v>0</v>
      </c>
      <c r="C55" s="97">
        <v>-53082.7533742331</v>
      </c>
      <c r="D55" s="97">
        <v>0</v>
      </c>
      <c r="E55" s="97">
        <v>-53082.7533742331</v>
      </c>
      <c r="F55" s="97">
        <v>-53082.7533742331</v>
      </c>
      <c r="G55" s="97">
        <v>3.5000000000000001E-3</v>
      </c>
      <c r="H55" s="91"/>
      <c r="I55" s="97">
        <v>0</v>
      </c>
      <c r="J55" s="97">
        <v>-55819.961512456401</v>
      </c>
      <c r="K55" s="97">
        <v>0</v>
      </c>
      <c r="L55" s="97">
        <v>-55819.961512456401</v>
      </c>
      <c r="M55" s="97">
        <v>-55819.961512456401</v>
      </c>
      <c r="N55" s="97">
        <v>4.1000000000000003E-3</v>
      </c>
      <c r="O55" s="91"/>
      <c r="P55" s="97">
        <v>0</v>
      </c>
      <c r="Q55" s="97">
        <v>0</v>
      </c>
      <c r="R55" s="97">
        <v>0</v>
      </c>
      <c r="S55" s="97">
        <v>0</v>
      </c>
      <c r="T55" s="97">
        <v>0</v>
      </c>
      <c r="U55" s="97">
        <v>0</v>
      </c>
      <c r="V55" s="97">
        <v>0</v>
      </c>
      <c r="W55" s="97">
        <v>-53082.7533742331</v>
      </c>
      <c r="X55" s="97">
        <v>-53082.7533742331</v>
      </c>
      <c r="Y55" s="97">
        <v>0</v>
      </c>
      <c r="Z55" s="97">
        <v>0</v>
      </c>
      <c r="AA55" s="97">
        <v>0</v>
      </c>
      <c r="AB55" s="97">
        <v>-53082.7533742331</v>
      </c>
      <c r="AC55" s="97">
        <v>0</v>
      </c>
      <c r="AD55" s="97">
        <v>0</v>
      </c>
      <c r="AE55" s="97">
        <v>0</v>
      </c>
      <c r="AF55" s="97">
        <v>0</v>
      </c>
      <c r="AG55" s="97">
        <v>0</v>
      </c>
      <c r="AH55" s="97">
        <v>0</v>
      </c>
      <c r="AI55" s="97">
        <v>0</v>
      </c>
      <c r="AJ55" s="97">
        <v>0</v>
      </c>
      <c r="AK55" s="97">
        <v>0</v>
      </c>
      <c r="AL55" s="97">
        <v>0</v>
      </c>
      <c r="AM55" s="97">
        <v>0</v>
      </c>
      <c r="AN55" s="97">
        <v>0</v>
      </c>
      <c r="AO55" s="97">
        <v>0</v>
      </c>
      <c r="AP55" s="97">
        <v>0</v>
      </c>
      <c r="AQ55" s="97">
        <v>0</v>
      </c>
      <c r="AR55" s="97">
        <v>-53082.7533742331</v>
      </c>
      <c r="AS55" s="97">
        <v>-53082.7533742331</v>
      </c>
      <c r="AT55" s="97">
        <v>-53082.7533742331</v>
      </c>
      <c r="AU55" s="97">
        <v>0</v>
      </c>
      <c r="AV55" s="97">
        <v>0</v>
      </c>
      <c r="AW55" s="97">
        <v>0</v>
      </c>
      <c r="AX55" s="97">
        <v>0</v>
      </c>
      <c r="AY55" s="97">
        <v>0</v>
      </c>
      <c r="AZ55" s="97">
        <v>0</v>
      </c>
      <c r="BA55" s="97">
        <v>0</v>
      </c>
      <c r="BB55" s="97">
        <v>0</v>
      </c>
      <c r="BC55" s="97">
        <v>0</v>
      </c>
      <c r="BD55" s="97">
        <v>0</v>
      </c>
      <c r="BE55" s="97">
        <v>0</v>
      </c>
      <c r="BF55" s="97">
        <v>0</v>
      </c>
      <c r="BG55" s="97">
        <v>0</v>
      </c>
      <c r="BH55" s="97">
        <v>0</v>
      </c>
      <c r="BI55" s="97">
        <v>0</v>
      </c>
      <c r="BJ55" s="97">
        <v>0</v>
      </c>
      <c r="BK55" s="97">
        <v>0</v>
      </c>
      <c r="BL55" s="97">
        <v>0</v>
      </c>
      <c r="BM55" s="97">
        <v>0</v>
      </c>
      <c r="BN55" s="97">
        <v>0</v>
      </c>
      <c r="BO55" s="97">
        <v>0</v>
      </c>
      <c r="BP55" s="97">
        <v>0</v>
      </c>
      <c r="BQ55" s="97">
        <v>0</v>
      </c>
      <c r="BR55" s="97">
        <v>0</v>
      </c>
      <c r="BS55" s="97">
        <v>0</v>
      </c>
      <c r="BT55" s="97">
        <v>0</v>
      </c>
      <c r="BU55" s="97">
        <v>0</v>
      </c>
      <c r="BV55" s="97">
        <v>0</v>
      </c>
      <c r="BW55" s="97">
        <v>0</v>
      </c>
      <c r="BX55" s="97">
        <v>0</v>
      </c>
      <c r="BY55" s="97">
        <v>0</v>
      </c>
      <c r="BZ55" s="97">
        <v>0</v>
      </c>
      <c r="CA55" s="97">
        <v>0</v>
      </c>
      <c r="CB55" s="97">
        <v>0</v>
      </c>
      <c r="CC55" s="97">
        <v>0</v>
      </c>
      <c r="CD55" s="97">
        <v>0</v>
      </c>
      <c r="CE55" s="97">
        <v>0</v>
      </c>
      <c r="CF55" s="97">
        <v>0</v>
      </c>
      <c r="CG55" s="97">
        <v>0</v>
      </c>
      <c r="CH55" s="97">
        <v>0</v>
      </c>
      <c r="CI55" s="97">
        <v>0</v>
      </c>
      <c r="CJ55" s="97">
        <v>0</v>
      </c>
      <c r="CK55" s="97">
        <v>0</v>
      </c>
      <c r="CL55" s="97">
        <v>0</v>
      </c>
      <c r="CM55" s="97">
        <v>0</v>
      </c>
      <c r="CN55" s="97">
        <v>0</v>
      </c>
      <c r="CO55" s="97">
        <v>0</v>
      </c>
      <c r="CP55" s="97">
        <v>0</v>
      </c>
      <c r="CQ55" s="97">
        <v>0</v>
      </c>
      <c r="CR55" s="97">
        <v>0</v>
      </c>
      <c r="CS55" s="97">
        <v>0</v>
      </c>
      <c r="CT55" s="97">
        <v>0</v>
      </c>
      <c r="CU55" s="97">
        <v>0</v>
      </c>
      <c r="CV55" s="97">
        <v>0</v>
      </c>
      <c r="CW55" s="97">
        <v>0</v>
      </c>
      <c r="CX55" s="97">
        <v>0</v>
      </c>
      <c r="CY55" s="97">
        <v>0</v>
      </c>
      <c r="CZ55" s="97">
        <v>0</v>
      </c>
      <c r="DA55" s="97">
        <v>0</v>
      </c>
      <c r="DB55" s="97">
        <v>0</v>
      </c>
      <c r="DC55" s="97">
        <v>0</v>
      </c>
      <c r="DD55" s="97">
        <v>0</v>
      </c>
      <c r="DE55" s="97">
        <v>0</v>
      </c>
      <c r="DF55" s="97">
        <v>0</v>
      </c>
      <c r="DG55" s="97">
        <v>0</v>
      </c>
      <c r="DH55" s="97">
        <v>0</v>
      </c>
      <c r="DI55" s="97">
        <v>0</v>
      </c>
      <c r="DJ55" s="97">
        <v>0</v>
      </c>
      <c r="DK55" s="97">
        <v>0</v>
      </c>
      <c r="DL55" s="97">
        <v>0</v>
      </c>
      <c r="DM55" s="97">
        <v>0</v>
      </c>
      <c r="DN55" s="97">
        <v>0</v>
      </c>
      <c r="DO55" s="97">
        <v>0</v>
      </c>
      <c r="DP55" s="97">
        <v>0</v>
      </c>
      <c r="DQ55" s="97">
        <v>0</v>
      </c>
      <c r="DR55" s="97">
        <v>0</v>
      </c>
      <c r="DS55" s="97">
        <v>0</v>
      </c>
      <c r="DT55" s="97">
        <v>0</v>
      </c>
      <c r="DU55" s="97">
        <v>0</v>
      </c>
      <c r="DV55" s="97">
        <v>0</v>
      </c>
      <c r="DW55" s="97">
        <v>0</v>
      </c>
      <c r="DX55" s="97">
        <v>0</v>
      </c>
      <c r="DY55" s="97">
        <v>0</v>
      </c>
      <c r="DZ55" s="97">
        <v>0</v>
      </c>
      <c r="EA55" s="97">
        <v>0</v>
      </c>
      <c r="EB55" s="97">
        <v>0</v>
      </c>
      <c r="EC55" s="97">
        <v>0</v>
      </c>
      <c r="ED55" s="97">
        <v>0</v>
      </c>
      <c r="EE55" s="97">
        <v>0</v>
      </c>
      <c r="EF55" s="97">
        <v>0</v>
      </c>
      <c r="EG55" s="97">
        <v>0</v>
      </c>
      <c r="EH55" s="97">
        <v>0</v>
      </c>
      <c r="EI55" s="97">
        <v>0</v>
      </c>
      <c r="EJ55" s="97">
        <v>0</v>
      </c>
      <c r="EK55" s="97">
        <v>0</v>
      </c>
      <c r="EL55" s="97">
        <v>0</v>
      </c>
      <c r="EM55" s="97">
        <v>0</v>
      </c>
      <c r="EN55" s="97">
        <v>0</v>
      </c>
      <c r="EO55" s="97">
        <v>0</v>
      </c>
      <c r="EP55" s="97">
        <v>0</v>
      </c>
      <c r="EQ55" s="97">
        <v>0</v>
      </c>
      <c r="ER55" s="97">
        <v>0</v>
      </c>
      <c r="ES55" s="97">
        <v>0</v>
      </c>
      <c r="ET55" s="97">
        <v>0</v>
      </c>
      <c r="EU55" s="97">
        <v>0</v>
      </c>
      <c r="EV55" s="97">
        <v>0</v>
      </c>
      <c r="EW55" s="97">
        <v>0</v>
      </c>
      <c r="EX55" s="97">
        <v>0</v>
      </c>
      <c r="EY55" s="97">
        <v>0</v>
      </c>
      <c r="EZ55" s="97">
        <v>0</v>
      </c>
      <c r="FA55" s="97">
        <v>0</v>
      </c>
      <c r="FB55" s="97">
        <v>0</v>
      </c>
      <c r="FC55" s="97">
        <v>0</v>
      </c>
      <c r="FD55" s="97">
        <v>0</v>
      </c>
      <c r="FE55" s="97">
        <v>0</v>
      </c>
      <c r="FF55" s="97">
        <v>0</v>
      </c>
      <c r="FG55" s="97">
        <v>0</v>
      </c>
      <c r="FH55" s="97">
        <v>0</v>
      </c>
      <c r="FI55" s="97">
        <v>0</v>
      </c>
      <c r="FJ55" s="97">
        <v>0</v>
      </c>
      <c r="FK55" s="97">
        <v>0</v>
      </c>
      <c r="FL55" s="97">
        <v>0</v>
      </c>
      <c r="FM55" s="97">
        <v>0</v>
      </c>
      <c r="FN55" s="97">
        <v>0</v>
      </c>
      <c r="FO55" s="97">
        <v>0</v>
      </c>
      <c r="FP55" s="97">
        <v>0</v>
      </c>
      <c r="FQ55" s="97">
        <v>0</v>
      </c>
      <c r="FR55" s="97">
        <v>0</v>
      </c>
      <c r="FS55" s="97">
        <v>0</v>
      </c>
      <c r="FT55" s="97">
        <v>0</v>
      </c>
      <c r="FU55" s="97">
        <v>0</v>
      </c>
      <c r="FV55" s="97">
        <v>0</v>
      </c>
      <c r="FW55" s="97">
        <v>0</v>
      </c>
      <c r="FX55" s="97">
        <v>0</v>
      </c>
      <c r="FY55" s="97">
        <v>0</v>
      </c>
      <c r="FZ55" s="97">
        <v>0</v>
      </c>
      <c r="GA55" s="97">
        <v>0</v>
      </c>
      <c r="GB55" s="97">
        <v>0</v>
      </c>
      <c r="GC55" s="97">
        <v>0</v>
      </c>
      <c r="GD55" s="97">
        <v>0</v>
      </c>
      <c r="GE55" s="97">
        <v>0</v>
      </c>
      <c r="GF55" s="97">
        <v>0</v>
      </c>
      <c r="GG55" s="97">
        <v>0</v>
      </c>
      <c r="GH55" s="97">
        <v>0</v>
      </c>
      <c r="GI55" s="97">
        <v>0</v>
      </c>
      <c r="GJ55" s="97">
        <v>0</v>
      </c>
      <c r="GK55" s="97">
        <v>0</v>
      </c>
      <c r="GL55" s="97">
        <v>0</v>
      </c>
      <c r="GM55" s="97">
        <v>0</v>
      </c>
      <c r="GN55" s="97">
        <v>0</v>
      </c>
      <c r="GO55" s="97">
        <v>0</v>
      </c>
      <c r="GP55" s="97">
        <v>0</v>
      </c>
      <c r="GQ55" s="97">
        <v>0</v>
      </c>
      <c r="GR55" s="97">
        <v>0</v>
      </c>
      <c r="GS55" s="97">
        <v>0</v>
      </c>
      <c r="GT55" s="97">
        <v>0</v>
      </c>
      <c r="GU55" s="97">
        <v>0</v>
      </c>
      <c r="GV55" s="97">
        <v>0</v>
      </c>
      <c r="GW55" s="97">
        <v>0</v>
      </c>
      <c r="GX55" s="97">
        <v>-53082.7533742331</v>
      </c>
      <c r="GY55" s="97">
        <v>0</v>
      </c>
      <c r="GZ55" s="97">
        <v>0</v>
      </c>
      <c r="HA55" s="97">
        <v>0</v>
      </c>
      <c r="HB55" s="97">
        <v>0</v>
      </c>
      <c r="HC55" s="97">
        <v>-53082.7533742331</v>
      </c>
    </row>
    <row r="56" spans="1:211" ht="14.55" customHeight="1" x14ac:dyDescent="0.45">
      <c r="A56" s="93" t="s">
        <v>2416</v>
      </c>
      <c r="B56" s="97">
        <v>-6208087.6565143801</v>
      </c>
      <c r="C56" s="97">
        <v>0</v>
      </c>
      <c r="D56" s="97">
        <v>0</v>
      </c>
      <c r="E56" s="97">
        <v>0</v>
      </c>
      <c r="F56" s="97">
        <v>-6208087.6565143801</v>
      </c>
      <c r="G56" s="97">
        <v>0.40720000000000001</v>
      </c>
      <c r="H56" s="91"/>
      <c r="I56" s="97">
        <v>-5809148.7166368198</v>
      </c>
      <c r="J56" s="97">
        <v>0</v>
      </c>
      <c r="K56" s="97">
        <v>0</v>
      </c>
      <c r="L56" s="97">
        <v>0</v>
      </c>
      <c r="M56" s="97">
        <v>-5809148.7166368198</v>
      </c>
      <c r="N56" s="97">
        <v>0.42609999999999998</v>
      </c>
      <c r="O56" s="91"/>
      <c r="P56" s="97">
        <v>0</v>
      </c>
      <c r="Q56" s="97">
        <v>0</v>
      </c>
      <c r="R56" s="97">
        <v>0</v>
      </c>
      <c r="S56" s="97">
        <v>0</v>
      </c>
      <c r="T56" s="97">
        <v>0</v>
      </c>
      <c r="U56" s="97">
        <v>0</v>
      </c>
      <c r="V56" s="97">
        <v>0</v>
      </c>
      <c r="W56" s="97">
        <v>0</v>
      </c>
      <c r="X56" s="97">
        <v>0</v>
      </c>
      <c r="Y56" s="97">
        <v>0</v>
      </c>
      <c r="Z56" s="97">
        <v>0</v>
      </c>
      <c r="AA56" s="97">
        <v>0</v>
      </c>
      <c r="AB56" s="97">
        <v>0</v>
      </c>
      <c r="AC56" s="97">
        <v>-6208087.6565143801</v>
      </c>
      <c r="AD56" s="97">
        <v>0</v>
      </c>
      <c r="AE56" s="97">
        <v>0</v>
      </c>
      <c r="AF56" s="97">
        <v>0</v>
      </c>
      <c r="AG56" s="97">
        <v>0</v>
      </c>
      <c r="AH56" s="97">
        <v>-6208087.6565143801</v>
      </c>
      <c r="AI56" s="97">
        <v>0</v>
      </c>
      <c r="AJ56" s="97">
        <v>0</v>
      </c>
      <c r="AK56" s="97">
        <v>0</v>
      </c>
      <c r="AL56" s="97">
        <v>0</v>
      </c>
      <c r="AM56" s="97">
        <v>0</v>
      </c>
      <c r="AN56" s="97">
        <v>0</v>
      </c>
      <c r="AO56" s="97">
        <v>0</v>
      </c>
      <c r="AP56" s="97">
        <v>0</v>
      </c>
      <c r="AQ56" s="97">
        <v>-6208087.6565143801</v>
      </c>
      <c r="AR56" s="97">
        <v>-6208087.6565143801</v>
      </c>
      <c r="AS56" s="97">
        <v>-6208087.6565143801</v>
      </c>
      <c r="AT56" s="97">
        <v>-6208087.6565143801</v>
      </c>
      <c r="AU56" s="97">
        <v>0</v>
      </c>
      <c r="AV56" s="97">
        <v>0</v>
      </c>
      <c r="AW56" s="97">
        <v>0</v>
      </c>
      <c r="AX56" s="97">
        <v>0</v>
      </c>
      <c r="AY56" s="97">
        <v>0</v>
      </c>
      <c r="AZ56" s="97">
        <v>0</v>
      </c>
      <c r="BA56" s="97">
        <v>0</v>
      </c>
      <c r="BB56" s="97">
        <v>0</v>
      </c>
      <c r="BC56" s="97">
        <v>0</v>
      </c>
      <c r="BD56" s="97">
        <v>0</v>
      </c>
      <c r="BE56" s="97">
        <v>0</v>
      </c>
      <c r="BF56" s="97">
        <v>0</v>
      </c>
      <c r="BG56" s="97">
        <v>0</v>
      </c>
      <c r="BH56" s="97">
        <v>0</v>
      </c>
      <c r="BI56" s="97">
        <v>0</v>
      </c>
      <c r="BJ56" s="97">
        <v>0</v>
      </c>
      <c r="BK56" s="97">
        <v>0</v>
      </c>
      <c r="BL56" s="97">
        <v>0</v>
      </c>
      <c r="BM56" s="97">
        <v>0</v>
      </c>
      <c r="BN56" s="97">
        <v>0</v>
      </c>
      <c r="BO56" s="97">
        <v>0</v>
      </c>
      <c r="BP56" s="97">
        <v>0</v>
      </c>
      <c r="BQ56" s="97">
        <v>0</v>
      </c>
      <c r="BR56" s="97">
        <v>0</v>
      </c>
      <c r="BS56" s="97">
        <v>0</v>
      </c>
      <c r="BT56" s="97">
        <v>0</v>
      </c>
      <c r="BU56" s="97">
        <v>0</v>
      </c>
      <c r="BV56" s="97">
        <v>0</v>
      </c>
      <c r="BW56" s="97">
        <v>0</v>
      </c>
      <c r="BX56" s="97">
        <v>0</v>
      </c>
      <c r="BY56" s="97">
        <v>0</v>
      </c>
      <c r="BZ56" s="97">
        <v>0</v>
      </c>
      <c r="CA56" s="97">
        <v>0</v>
      </c>
      <c r="CB56" s="97">
        <v>0</v>
      </c>
      <c r="CC56" s="97">
        <v>0</v>
      </c>
      <c r="CD56" s="97">
        <v>0</v>
      </c>
      <c r="CE56" s="97">
        <v>0</v>
      </c>
      <c r="CF56" s="97">
        <v>0</v>
      </c>
      <c r="CG56" s="97">
        <v>0</v>
      </c>
      <c r="CH56" s="97">
        <v>0</v>
      </c>
      <c r="CI56" s="97">
        <v>0</v>
      </c>
      <c r="CJ56" s="97">
        <v>0</v>
      </c>
      <c r="CK56" s="97">
        <v>0</v>
      </c>
      <c r="CL56" s="97">
        <v>0</v>
      </c>
      <c r="CM56" s="97">
        <v>0</v>
      </c>
      <c r="CN56" s="97">
        <v>0</v>
      </c>
      <c r="CO56" s="97">
        <v>0</v>
      </c>
      <c r="CP56" s="97">
        <v>0</v>
      </c>
      <c r="CQ56" s="97">
        <v>0</v>
      </c>
      <c r="CR56" s="97">
        <v>0</v>
      </c>
      <c r="CS56" s="97">
        <v>0</v>
      </c>
      <c r="CT56" s="97">
        <v>0</v>
      </c>
      <c r="CU56" s="97">
        <v>0</v>
      </c>
      <c r="CV56" s="97">
        <v>0</v>
      </c>
      <c r="CW56" s="97">
        <v>0</v>
      </c>
      <c r="CX56" s="97">
        <v>0</v>
      </c>
      <c r="CY56" s="97">
        <v>0</v>
      </c>
      <c r="CZ56" s="97">
        <v>0</v>
      </c>
      <c r="DA56" s="97">
        <v>0</v>
      </c>
      <c r="DB56" s="97">
        <v>0</v>
      </c>
      <c r="DC56" s="97">
        <v>0</v>
      </c>
      <c r="DD56" s="97">
        <v>0</v>
      </c>
      <c r="DE56" s="97">
        <v>0</v>
      </c>
      <c r="DF56" s="97">
        <v>0</v>
      </c>
      <c r="DG56" s="97">
        <v>0</v>
      </c>
      <c r="DH56" s="97">
        <v>0</v>
      </c>
      <c r="DI56" s="97">
        <v>0</v>
      </c>
      <c r="DJ56" s="97">
        <v>0</v>
      </c>
      <c r="DK56" s="97">
        <v>0</v>
      </c>
      <c r="DL56" s="97">
        <v>0</v>
      </c>
      <c r="DM56" s="97">
        <v>0</v>
      </c>
      <c r="DN56" s="97">
        <v>0</v>
      </c>
      <c r="DO56" s="97">
        <v>0</v>
      </c>
      <c r="DP56" s="97">
        <v>0</v>
      </c>
      <c r="DQ56" s="97">
        <v>0</v>
      </c>
      <c r="DR56" s="97">
        <v>0</v>
      </c>
      <c r="DS56" s="97">
        <v>0</v>
      </c>
      <c r="DT56" s="97">
        <v>0</v>
      </c>
      <c r="DU56" s="97">
        <v>0</v>
      </c>
      <c r="DV56" s="97">
        <v>0</v>
      </c>
      <c r="DW56" s="97">
        <v>0</v>
      </c>
      <c r="DX56" s="97">
        <v>0</v>
      </c>
      <c r="DY56" s="97">
        <v>0</v>
      </c>
      <c r="DZ56" s="97">
        <v>0</v>
      </c>
      <c r="EA56" s="97">
        <v>0</v>
      </c>
      <c r="EB56" s="97">
        <v>0</v>
      </c>
      <c r="EC56" s="97">
        <v>0</v>
      </c>
      <c r="ED56" s="97">
        <v>0</v>
      </c>
      <c r="EE56" s="97">
        <v>0</v>
      </c>
      <c r="EF56" s="97">
        <v>0</v>
      </c>
      <c r="EG56" s="97">
        <v>0</v>
      </c>
      <c r="EH56" s="97">
        <v>0</v>
      </c>
      <c r="EI56" s="97">
        <v>0</v>
      </c>
      <c r="EJ56" s="97">
        <v>0</v>
      </c>
      <c r="EK56" s="97">
        <v>0</v>
      </c>
      <c r="EL56" s="97">
        <v>0</v>
      </c>
      <c r="EM56" s="97">
        <v>0</v>
      </c>
      <c r="EN56" s="97">
        <v>0</v>
      </c>
      <c r="EO56" s="97">
        <v>0</v>
      </c>
      <c r="EP56" s="97">
        <v>0</v>
      </c>
      <c r="EQ56" s="97">
        <v>0</v>
      </c>
      <c r="ER56" s="97">
        <v>0</v>
      </c>
      <c r="ES56" s="97">
        <v>0</v>
      </c>
      <c r="ET56" s="97">
        <v>0</v>
      </c>
      <c r="EU56" s="97">
        <v>0</v>
      </c>
      <c r="EV56" s="97">
        <v>0</v>
      </c>
      <c r="EW56" s="97">
        <v>0</v>
      </c>
      <c r="EX56" s="97">
        <v>0</v>
      </c>
      <c r="EY56" s="97">
        <v>0</v>
      </c>
      <c r="EZ56" s="97">
        <v>0</v>
      </c>
      <c r="FA56" s="97">
        <v>0</v>
      </c>
      <c r="FB56" s="97">
        <v>0</v>
      </c>
      <c r="FC56" s="97">
        <v>0</v>
      </c>
      <c r="FD56" s="97">
        <v>0</v>
      </c>
      <c r="FE56" s="97">
        <v>0</v>
      </c>
      <c r="FF56" s="97">
        <v>0</v>
      </c>
      <c r="FG56" s="97">
        <v>0</v>
      </c>
      <c r="FH56" s="97">
        <v>0</v>
      </c>
      <c r="FI56" s="97">
        <v>0</v>
      </c>
      <c r="FJ56" s="97">
        <v>0</v>
      </c>
      <c r="FK56" s="97">
        <v>0</v>
      </c>
      <c r="FL56" s="97">
        <v>0</v>
      </c>
      <c r="FM56" s="97">
        <v>0</v>
      </c>
      <c r="FN56" s="97">
        <v>0</v>
      </c>
      <c r="FO56" s="97">
        <v>0</v>
      </c>
      <c r="FP56" s="97">
        <v>0</v>
      </c>
      <c r="FQ56" s="97">
        <v>0</v>
      </c>
      <c r="FR56" s="97">
        <v>0</v>
      </c>
      <c r="FS56" s="97">
        <v>0</v>
      </c>
      <c r="FT56" s="97">
        <v>0</v>
      </c>
      <c r="FU56" s="97">
        <v>0</v>
      </c>
      <c r="FV56" s="97">
        <v>0</v>
      </c>
      <c r="FW56" s="97">
        <v>0</v>
      </c>
      <c r="FX56" s="97">
        <v>0</v>
      </c>
      <c r="FY56" s="97">
        <v>0</v>
      </c>
      <c r="FZ56" s="97">
        <v>0</v>
      </c>
      <c r="GA56" s="97">
        <v>0</v>
      </c>
      <c r="GB56" s="97">
        <v>0</v>
      </c>
      <c r="GC56" s="97">
        <v>0</v>
      </c>
      <c r="GD56" s="97">
        <v>0</v>
      </c>
      <c r="GE56" s="97">
        <v>0</v>
      </c>
      <c r="GF56" s="97">
        <v>0</v>
      </c>
      <c r="GG56" s="97">
        <v>0</v>
      </c>
      <c r="GH56" s="97">
        <v>0</v>
      </c>
      <c r="GI56" s="97">
        <v>0</v>
      </c>
      <c r="GJ56" s="97">
        <v>0</v>
      </c>
      <c r="GK56" s="97">
        <v>0</v>
      </c>
      <c r="GL56" s="97">
        <v>0</v>
      </c>
      <c r="GM56" s="97">
        <v>0</v>
      </c>
      <c r="GN56" s="97">
        <v>0</v>
      </c>
      <c r="GO56" s="97">
        <v>0</v>
      </c>
      <c r="GP56" s="97">
        <v>0</v>
      </c>
      <c r="GQ56" s="97">
        <v>0</v>
      </c>
      <c r="GR56" s="97">
        <v>0</v>
      </c>
      <c r="GS56" s="97">
        <v>0</v>
      </c>
      <c r="GT56" s="97">
        <v>0</v>
      </c>
      <c r="GU56" s="97">
        <v>0</v>
      </c>
      <c r="GV56" s="97">
        <v>0</v>
      </c>
      <c r="GW56" s="97">
        <v>0</v>
      </c>
      <c r="GX56" s="97">
        <v>-6208087.6565143801</v>
      </c>
      <c r="GY56" s="97">
        <v>0</v>
      </c>
      <c r="GZ56" s="97">
        <v>0</v>
      </c>
      <c r="HA56" s="97">
        <v>0</v>
      </c>
      <c r="HB56" s="97">
        <v>0</v>
      </c>
      <c r="HC56" s="97">
        <v>-6208087.6565143801</v>
      </c>
    </row>
    <row r="57" spans="1:211" ht="14.55" customHeight="1" x14ac:dyDescent="0.45">
      <c r="A57" s="93" t="s">
        <v>2417</v>
      </c>
      <c r="B57" s="97">
        <v>-2096372.2081218299</v>
      </c>
      <c r="C57" s="97">
        <v>-289632.63265827898</v>
      </c>
      <c r="D57" s="97">
        <v>0</v>
      </c>
      <c r="E57" s="97">
        <v>-289632.63265827898</v>
      </c>
      <c r="F57" s="97">
        <v>-2386004.8407801101</v>
      </c>
      <c r="G57" s="97">
        <v>0.1565</v>
      </c>
      <c r="H57" s="91"/>
      <c r="I57" s="97">
        <v>-2083135.91711435</v>
      </c>
      <c r="J57" s="97">
        <v>-329022.77010605199</v>
      </c>
      <c r="K57" s="97">
        <v>0</v>
      </c>
      <c r="L57" s="97">
        <v>-329022.77010605199</v>
      </c>
      <c r="M57" s="97">
        <v>-2412158.6872204002</v>
      </c>
      <c r="N57" s="97">
        <v>0.1769</v>
      </c>
      <c r="O57" s="91"/>
      <c r="P57" s="97">
        <v>0</v>
      </c>
      <c r="Q57" s="97">
        <v>0</v>
      </c>
      <c r="R57" s="97">
        <v>0</v>
      </c>
      <c r="S57" s="97">
        <v>0</v>
      </c>
      <c r="T57" s="97">
        <v>0</v>
      </c>
      <c r="U57" s="97">
        <v>0</v>
      </c>
      <c r="V57" s="97">
        <v>0</v>
      </c>
      <c r="W57" s="97">
        <v>-263572.69693251501</v>
      </c>
      <c r="X57" s="97">
        <v>-263572.69693251501</v>
      </c>
      <c r="Y57" s="97">
        <v>0</v>
      </c>
      <c r="Z57" s="97">
        <v>-26059.935725763298</v>
      </c>
      <c r="AA57" s="97">
        <v>-26059.935725763298</v>
      </c>
      <c r="AB57" s="97">
        <v>-289632.63265827898</v>
      </c>
      <c r="AC57" s="97">
        <v>-2096372.2081218299</v>
      </c>
      <c r="AD57" s="97">
        <v>0</v>
      </c>
      <c r="AE57" s="97">
        <v>0</v>
      </c>
      <c r="AF57" s="97">
        <v>0</v>
      </c>
      <c r="AG57" s="97">
        <v>0</v>
      </c>
      <c r="AH57" s="97">
        <v>-2096372.2081218299</v>
      </c>
      <c r="AI57" s="97">
        <v>0</v>
      </c>
      <c r="AJ57" s="97">
        <v>0</v>
      </c>
      <c r="AK57" s="97">
        <v>0</v>
      </c>
      <c r="AL57" s="97">
        <v>0</v>
      </c>
      <c r="AM57" s="97">
        <v>0</v>
      </c>
      <c r="AN57" s="97">
        <v>0</v>
      </c>
      <c r="AO57" s="97">
        <v>0</v>
      </c>
      <c r="AP57" s="97">
        <v>0</v>
      </c>
      <c r="AQ57" s="97">
        <v>-2096372.2081218299</v>
      </c>
      <c r="AR57" s="97">
        <v>-2386004.8407801101</v>
      </c>
      <c r="AS57" s="97">
        <v>-2386004.8407801101</v>
      </c>
      <c r="AT57" s="97">
        <v>-2386004.8407801101</v>
      </c>
      <c r="AU57" s="97">
        <v>0</v>
      </c>
      <c r="AV57" s="97">
        <v>0</v>
      </c>
      <c r="AW57" s="97">
        <v>0</v>
      </c>
      <c r="AX57" s="97">
        <v>0</v>
      </c>
      <c r="AY57" s="97">
        <v>0</v>
      </c>
      <c r="AZ57" s="97">
        <v>0</v>
      </c>
      <c r="BA57" s="97">
        <v>0</v>
      </c>
      <c r="BB57" s="97">
        <v>0</v>
      </c>
      <c r="BC57" s="97">
        <v>0</v>
      </c>
      <c r="BD57" s="97">
        <v>0</v>
      </c>
      <c r="BE57" s="97">
        <v>0</v>
      </c>
      <c r="BF57" s="97">
        <v>0</v>
      </c>
      <c r="BG57" s="97">
        <v>0</v>
      </c>
      <c r="BH57" s="97">
        <v>0</v>
      </c>
      <c r="BI57" s="97">
        <v>0</v>
      </c>
      <c r="BJ57" s="97">
        <v>0</v>
      </c>
      <c r="BK57" s="97">
        <v>0</v>
      </c>
      <c r="BL57" s="97">
        <v>0</v>
      </c>
      <c r="BM57" s="97">
        <v>0</v>
      </c>
      <c r="BN57" s="97">
        <v>0</v>
      </c>
      <c r="BO57" s="97">
        <v>0</v>
      </c>
      <c r="BP57" s="97">
        <v>0</v>
      </c>
      <c r="BQ57" s="97">
        <v>0</v>
      </c>
      <c r="BR57" s="97">
        <v>0</v>
      </c>
      <c r="BS57" s="97">
        <v>0</v>
      </c>
      <c r="BT57" s="97">
        <v>0</v>
      </c>
      <c r="BU57" s="97">
        <v>0</v>
      </c>
      <c r="BV57" s="97">
        <v>0</v>
      </c>
      <c r="BW57" s="97">
        <v>0</v>
      </c>
      <c r="BX57" s="97">
        <v>0</v>
      </c>
      <c r="BY57" s="97">
        <v>0</v>
      </c>
      <c r="BZ57" s="97">
        <v>0</v>
      </c>
      <c r="CA57" s="97">
        <v>0</v>
      </c>
      <c r="CB57" s="97">
        <v>0</v>
      </c>
      <c r="CC57" s="97">
        <v>0</v>
      </c>
      <c r="CD57" s="97">
        <v>0</v>
      </c>
      <c r="CE57" s="97">
        <v>0</v>
      </c>
      <c r="CF57" s="97">
        <v>0</v>
      </c>
      <c r="CG57" s="97">
        <v>0</v>
      </c>
      <c r="CH57" s="97">
        <v>0</v>
      </c>
      <c r="CI57" s="97">
        <v>0</v>
      </c>
      <c r="CJ57" s="97">
        <v>0</v>
      </c>
      <c r="CK57" s="97">
        <v>0</v>
      </c>
      <c r="CL57" s="97">
        <v>0</v>
      </c>
      <c r="CM57" s="97">
        <v>0</v>
      </c>
      <c r="CN57" s="97">
        <v>0</v>
      </c>
      <c r="CO57" s="97">
        <v>0</v>
      </c>
      <c r="CP57" s="97">
        <v>0</v>
      </c>
      <c r="CQ57" s="97">
        <v>0</v>
      </c>
      <c r="CR57" s="97">
        <v>0</v>
      </c>
      <c r="CS57" s="97">
        <v>0</v>
      </c>
      <c r="CT57" s="97">
        <v>0</v>
      </c>
      <c r="CU57" s="97">
        <v>0</v>
      </c>
      <c r="CV57" s="97">
        <v>0</v>
      </c>
      <c r="CW57" s="97">
        <v>0</v>
      </c>
      <c r="CX57" s="97">
        <v>0</v>
      </c>
      <c r="CY57" s="97">
        <v>0</v>
      </c>
      <c r="CZ57" s="97">
        <v>0</v>
      </c>
      <c r="DA57" s="97">
        <v>0</v>
      </c>
      <c r="DB57" s="97">
        <v>0</v>
      </c>
      <c r="DC57" s="97">
        <v>0</v>
      </c>
      <c r="DD57" s="97">
        <v>0</v>
      </c>
      <c r="DE57" s="97">
        <v>0</v>
      </c>
      <c r="DF57" s="97">
        <v>0</v>
      </c>
      <c r="DG57" s="97">
        <v>0</v>
      </c>
      <c r="DH57" s="97">
        <v>0</v>
      </c>
      <c r="DI57" s="97">
        <v>0</v>
      </c>
      <c r="DJ57" s="97">
        <v>0</v>
      </c>
      <c r="DK57" s="97">
        <v>0</v>
      </c>
      <c r="DL57" s="97">
        <v>0</v>
      </c>
      <c r="DM57" s="97">
        <v>0</v>
      </c>
      <c r="DN57" s="97">
        <v>0</v>
      </c>
      <c r="DO57" s="97">
        <v>0</v>
      </c>
      <c r="DP57" s="97">
        <v>0</v>
      </c>
      <c r="DQ57" s="97">
        <v>0</v>
      </c>
      <c r="DR57" s="97">
        <v>0</v>
      </c>
      <c r="DS57" s="97">
        <v>0</v>
      </c>
      <c r="DT57" s="97">
        <v>0</v>
      </c>
      <c r="DU57" s="97">
        <v>0</v>
      </c>
      <c r="DV57" s="97">
        <v>0</v>
      </c>
      <c r="DW57" s="97">
        <v>0</v>
      </c>
      <c r="DX57" s="97">
        <v>0</v>
      </c>
      <c r="DY57" s="97">
        <v>0</v>
      </c>
      <c r="DZ57" s="97">
        <v>0</v>
      </c>
      <c r="EA57" s="97">
        <v>0</v>
      </c>
      <c r="EB57" s="97">
        <v>0</v>
      </c>
      <c r="EC57" s="97">
        <v>0</v>
      </c>
      <c r="ED57" s="97">
        <v>0</v>
      </c>
      <c r="EE57" s="97">
        <v>0</v>
      </c>
      <c r="EF57" s="97">
        <v>0</v>
      </c>
      <c r="EG57" s="97">
        <v>0</v>
      </c>
      <c r="EH57" s="97">
        <v>0</v>
      </c>
      <c r="EI57" s="97">
        <v>0</v>
      </c>
      <c r="EJ57" s="97">
        <v>0</v>
      </c>
      <c r="EK57" s="97">
        <v>0</v>
      </c>
      <c r="EL57" s="97">
        <v>0</v>
      </c>
      <c r="EM57" s="97">
        <v>0</v>
      </c>
      <c r="EN57" s="97">
        <v>0</v>
      </c>
      <c r="EO57" s="97">
        <v>0</v>
      </c>
      <c r="EP57" s="97">
        <v>0</v>
      </c>
      <c r="EQ57" s="97">
        <v>0</v>
      </c>
      <c r="ER57" s="97">
        <v>0</v>
      </c>
      <c r="ES57" s="97">
        <v>0</v>
      </c>
      <c r="ET57" s="97">
        <v>0</v>
      </c>
      <c r="EU57" s="97">
        <v>0</v>
      </c>
      <c r="EV57" s="97">
        <v>0</v>
      </c>
      <c r="EW57" s="97">
        <v>0</v>
      </c>
      <c r="EX57" s="97">
        <v>0</v>
      </c>
      <c r="EY57" s="97">
        <v>0</v>
      </c>
      <c r="EZ57" s="97">
        <v>0</v>
      </c>
      <c r="FA57" s="97">
        <v>0</v>
      </c>
      <c r="FB57" s="97">
        <v>0</v>
      </c>
      <c r="FC57" s="97">
        <v>0</v>
      </c>
      <c r="FD57" s="97">
        <v>0</v>
      </c>
      <c r="FE57" s="97">
        <v>0</v>
      </c>
      <c r="FF57" s="97">
        <v>0</v>
      </c>
      <c r="FG57" s="97">
        <v>0</v>
      </c>
      <c r="FH57" s="97">
        <v>0</v>
      </c>
      <c r="FI57" s="97">
        <v>0</v>
      </c>
      <c r="FJ57" s="97">
        <v>0</v>
      </c>
      <c r="FK57" s="97">
        <v>0</v>
      </c>
      <c r="FL57" s="97">
        <v>0</v>
      </c>
      <c r="FM57" s="97">
        <v>0</v>
      </c>
      <c r="FN57" s="97">
        <v>0</v>
      </c>
      <c r="FO57" s="97">
        <v>0</v>
      </c>
      <c r="FP57" s="97">
        <v>0</v>
      </c>
      <c r="FQ57" s="97">
        <v>0</v>
      </c>
      <c r="FR57" s="97">
        <v>0</v>
      </c>
      <c r="FS57" s="97">
        <v>0</v>
      </c>
      <c r="FT57" s="97">
        <v>0</v>
      </c>
      <c r="FU57" s="97">
        <v>0</v>
      </c>
      <c r="FV57" s="97">
        <v>0</v>
      </c>
      <c r="FW57" s="97">
        <v>0</v>
      </c>
      <c r="FX57" s="97">
        <v>0</v>
      </c>
      <c r="FY57" s="97">
        <v>0</v>
      </c>
      <c r="FZ57" s="97">
        <v>0</v>
      </c>
      <c r="GA57" s="97">
        <v>0</v>
      </c>
      <c r="GB57" s="97">
        <v>0</v>
      </c>
      <c r="GC57" s="97">
        <v>0</v>
      </c>
      <c r="GD57" s="97">
        <v>0</v>
      </c>
      <c r="GE57" s="97">
        <v>0</v>
      </c>
      <c r="GF57" s="97">
        <v>0</v>
      </c>
      <c r="GG57" s="97">
        <v>0</v>
      </c>
      <c r="GH57" s="97">
        <v>0</v>
      </c>
      <c r="GI57" s="97">
        <v>0</v>
      </c>
      <c r="GJ57" s="97">
        <v>0</v>
      </c>
      <c r="GK57" s="97">
        <v>0</v>
      </c>
      <c r="GL57" s="97">
        <v>0</v>
      </c>
      <c r="GM57" s="97">
        <v>0</v>
      </c>
      <c r="GN57" s="97">
        <v>0</v>
      </c>
      <c r="GO57" s="97">
        <v>0</v>
      </c>
      <c r="GP57" s="97">
        <v>0</v>
      </c>
      <c r="GQ57" s="97">
        <v>0</v>
      </c>
      <c r="GR57" s="97">
        <v>0</v>
      </c>
      <c r="GS57" s="97">
        <v>0</v>
      </c>
      <c r="GT57" s="97">
        <v>0</v>
      </c>
      <c r="GU57" s="97">
        <v>0</v>
      </c>
      <c r="GV57" s="97">
        <v>0</v>
      </c>
      <c r="GW57" s="97">
        <v>0</v>
      </c>
      <c r="GX57" s="97">
        <v>-2386004.8407801101</v>
      </c>
      <c r="GY57" s="97">
        <v>0</v>
      </c>
      <c r="GZ57" s="97">
        <v>0</v>
      </c>
      <c r="HA57" s="97">
        <v>0</v>
      </c>
      <c r="HB57" s="97">
        <v>0</v>
      </c>
      <c r="HC57" s="97">
        <v>-2386004.8407801101</v>
      </c>
    </row>
    <row r="58" spans="1:211" ht="14.55" customHeight="1" x14ac:dyDescent="0.45">
      <c r="A58" s="93" t="s">
        <v>2418</v>
      </c>
      <c r="B58" s="97">
        <v>0</v>
      </c>
      <c r="C58" s="97">
        <v>-217125.48189357101</v>
      </c>
      <c r="D58" s="97">
        <v>0</v>
      </c>
      <c r="E58" s="97">
        <v>-217125.48189357101</v>
      </c>
      <c r="F58" s="97">
        <v>-217125.48189357101</v>
      </c>
      <c r="G58" s="97">
        <v>1.4200000000000001E-2</v>
      </c>
      <c r="H58" s="91"/>
      <c r="I58" s="97">
        <v>-690674.68235695397</v>
      </c>
      <c r="J58" s="97">
        <v>-410311.645823445</v>
      </c>
      <c r="K58" s="97">
        <v>0</v>
      </c>
      <c r="L58" s="97">
        <v>-410311.645823445</v>
      </c>
      <c r="M58" s="97">
        <v>-1100986.3281804</v>
      </c>
      <c r="N58" s="97">
        <v>8.0799999999999997E-2</v>
      </c>
      <c r="O58" s="91"/>
      <c r="P58" s="97">
        <v>0</v>
      </c>
      <c r="Q58" s="97">
        <v>0</v>
      </c>
      <c r="R58" s="97">
        <v>0</v>
      </c>
      <c r="S58" s="97">
        <v>0</v>
      </c>
      <c r="T58" s="97">
        <v>0</v>
      </c>
      <c r="U58" s="97">
        <v>0</v>
      </c>
      <c r="V58" s="97">
        <v>0</v>
      </c>
      <c r="W58" s="97">
        <v>-182271.01840490801</v>
      </c>
      <c r="X58" s="97">
        <v>-182271.01840490801</v>
      </c>
      <c r="Y58" s="97">
        <v>0</v>
      </c>
      <c r="Z58" s="97">
        <v>-34854.463488662703</v>
      </c>
      <c r="AA58" s="97">
        <v>-34854.463488662703</v>
      </c>
      <c r="AB58" s="97">
        <v>-217125.48189357101</v>
      </c>
      <c r="AC58" s="97">
        <v>0</v>
      </c>
      <c r="AD58" s="97">
        <v>0</v>
      </c>
      <c r="AE58" s="97">
        <v>0</v>
      </c>
      <c r="AF58" s="97">
        <v>0</v>
      </c>
      <c r="AG58" s="97">
        <v>0</v>
      </c>
      <c r="AH58" s="97">
        <v>0</v>
      </c>
      <c r="AI58" s="97">
        <v>0</v>
      </c>
      <c r="AJ58" s="97">
        <v>0</v>
      </c>
      <c r="AK58" s="97">
        <v>0</v>
      </c>
      <c r="AL58" s="97">
        <v>0</v>
      </c>
      <c r="AM58" s="97">
        <v>0</v>
      </c>
      <c r="AN58" s="97">
        <v>0</v>
      </c>
      <c r="AO58" s="97">
        <v>0</v>
      </c>
      <c r="AP58" s="97">
        <v>0</v>
      </c>
      <c r="AQ58" s="97">
        <v>0</v>
      </c>
      <c r="AR58" s="97">
        <v>-217125.48189357101</v>
      </c>
      <c r="AS58" s="97">
        <v>-217125.48189357101</v>
      </c>
      <c r="AT58" s="97">
        <v>-217125.48189357101</v>
      </c>
      <c r="AU58" s="97">
        <v>0</v>
      </c>
      <c r="AV58" s="97">
        <v>0</v>
      </c>
      <c r="AW58" s="97">
        <v>0</v>
      </c>
      <c r="AX58" s="97">
        <v>0</v>
      </c>
      <c r="AY58" s="97">
        <v>0</v>
      </c>
      <c r="AZ58" s="97">
        <v>0</v>
      </c>
      <c r="BA58" s="97">
        <v>0</v>
      </c>
      <c r="BB58" s="97">
        <v>0</v>
      </c>
      <c r="BC58" s="97">
        <v>0</v>
      </c>
      <c r="BD58" s="97">
        <v>0</v>
      </c>
      <c r="BE58" s="97">
        <v>0</v>
      </c>
      <c r="BF58" s="97">
        <v>0</v>
      </c>
      <c r="BG58" s="97">
        <v>0</v>
      </c>
      <c r="BH58" s="97">
        <v>0</v>
      </c>
      <c r="BI58" s="97">
        <v>0</v>
      </c>
      <c r="BJ58" s="97">
        <v>0</v>
      </c>
      <c r="BK58" s="97">
        <v>0</v>
      </c>
      <c r="BL58" s="97">
        <v>0</v>
      </c>
      <c r="BM58" s="97">
        <v>0</v>
      </c>
      <c r="BN58" s="97">
        <v>0</v>
      </c>
      <c r="BO58" s="97">
        <v>0</v>
      </c>
      <c r="BP58" s="97">
        <v>0</v>
      </c>
      <c r="BQ58" s="97">
        <v>0</v>
      </c>
      <c r="BR58" s="97">
        <v>0</v>
      </c>
      <c r="BS58" s="97">
        <v>0</v>
      </c>
      <c r="BT58" s="97">
        <v>0</v>
      </c>
      <c r="BU58" s="97">
        <v>0</v>
      </c>
      <c r="BV58" s="97">
        <v>0</v>
      </c>
      <c r="BW58" s="97">
        <v>0</v>
      </c>
      <c r="BX58" s="97">
        <v>0</v>
      </c>
      <c r="BY58" s="97">
        <v>0</v>
      </c>
      <c r="BZ58" s="97">
        <v>0</v>
      </c>
      <c r="CA58" s="97">
        <v>0</v>
      </c>
      <c r="CB58" s="97">
        <v>0</v>
      </c>
      <c r="CC58" s="97">
        <v>0</v>
      </c>
      <c r="CD58" s="97">
        <v>0</v>
      </c>
      <c r="CE58" s="97">
        <v>0</v>
      </c>
      <c r="CF58" s="97">
        <v>0</v>
      </c>
      <c r="CG58" s="97">
        <v>0</v>
      </c>
      <c r="CH58" s="97">
        <v>0</v>
      </c>
      <c r="CI58" s="97">
        <v>0</v>
      </c>
      <c r="CJ58" s="97">
        <v>0</v>
      </c>
      <c r="CK58" s="97">
        <v>0</v>
      </c>
      <c r="CL58" s="97">
        <v>0</v>
      </c>
      <c r="CM58" s="97">
        <v>0</v>
      </c>
      <c r="CN58" s="97">
        <v>0</v>
      </c>
      <c r="CO58" s="97">
        <v>0</v>
      </c>
      <c r="CP58" s="97">
        <v>0</v>
      </c>
      <c r="CQ58" s="97">
        <v>0</v>
      </c>
      <c r="CR58" s="97">
        <v>0</v>
      </c>
      <c r="CS58" s="97">
        <v>0</v>
      </c>
      <c r="CT58" s="97">
        <v>0</v>
      </c>
      <c r="CU58" s="97">
        <v>0</v>
      </c>
      <c r="CV58" s="97">
        <v>0</v>
      </c>
      <c r="CW58" s="97">
        <v>0</v>
      </c>
      <c r="CX58" s="97">
        <v>0</v>
      </c>
      <c r="CY58" s="97">
        <v>0</v>
      </c>
      <c r="CZ58" s="97">
        <v>0</v>
      </c>
      <c r="DA58" s="97">
        <v>0</v>
      </c>
      <c r="DB58" s="97">
        <v>0</v>
      </c>
      <c r="DC58" s="97">
        <v>0</v>
      </c>
      <c r="DD58" s="97">
        <v>0</v>
      </c>
      <c r="DE58" s="97">
        <v>0</v>
      </c>
      <c r="DF58" s="97">
        <v>0</v>
      </c>
      <c r="DG58" s="97">
        <v>0</v>
      </c>
      <c r="DH58" s="97">
        <v>0</v>
      </c>
      <c r="DI58" s="97">
        <v>0</v>
      </c>
      <c r="DJ58" s="97">
        <v>0</v>
      </c>
      <c r="DK58" s="97">
        <v>0</v>
      </c>
      <c r="DL58" s="97">
        <v>0</v>
      </c>
      <c r="DM58" s="97">
        <v>0</v>
      </c>
      <c r="DN58" s="97">
        <v>0</v>
      </c>
      <c r="DO58" s="97">
        <v>0</v>
      </c>
      <c r="DP58" s="97">
        <v>0</v>
      </c>
      <c r="DQ58" s="97">
        <v>0</v>
      </c>
      <c r="DR58" s="97">
        <v>0</v>
      </c>
      <c r="DS58" s="97">
        <v>0</v>
      </c>
      <c r="DT58" s="97">
        <v>0</v>
      </c>
      <c r="DU58" s="97">
        <v>0</v>
      </c>
      <c r="DV58" s="97">
        <v>0</v>
      </c>
      <c r="DW58" s="97">
        <v>0</v>
      </c>
      <c r="DX58" s="97">
        <v>0</v>
      </c>
      <c r="DY58" s="97">
        <v>0</v>
      </c>
      <c r="DZ58" s="97">
        <v>0</v>
      </c>
      <c r="EA58" s="97">
        <v>0</v>
      </c>
      <c r="EB58" s="97">
        <v>0</v>
      </c>
      <c r="EC58" s="97">
        <v>0</v>
      </c>
      <c r="ED58" s="97">
        <v>0</v>
      </c>
      <c r="EE58" s="97">
        <v>0</v>
      </c>
      <c r="EF58" s="97">
        <v>0</v>
      </c>
      <c r="EG58" s="97">
        <v>0</v>
      </c>
      <c r="EH58" s="97">
        <v>0</v>
      </c>
      <c r="EI58" s="97">
        <v>0</v>
      </c>
      <c r="EJ58" s="97">
        <v>0</v>
      </c>
      <c r="EK58" s="97">
        <v>0</v>
      </c>
      <c r="EL58" s="97">
        <v>0</v>
      </c>
      <c r="EM58" s="97">
        <v>0</v>
      </c>
      <c r="EN58" s="97">
        <v>0</v>
      </c>
      <c r="EO58" s="97">
        <v>0</v>
      </c>
      <c r="EP58" s="97">
        <v>0</v>
      </c>
      <c r="EQ58" s="97">
        <v>0</v>
      </c>
      <c r="ER58" s="97">
        <v>0</v>
      </c>
      <c r="ES58" s="97">
        <v>0</v>
      </c>
      <c r="ET58" s="97">
        <v>0</v>
      </c>
      <c r="EU58" s="97">
        <v>0</v>
      </c>
      <c r="EV58" s="97">
        <v>0</v>
      </c>
      <c r="EW58" s="97">
        <v>0</v>
      </c>
      <c r="EX58" s="97">
        <v>0</v>
      </c>
      <c r="EY58" s="97">
        <v>0</v>
      </c>
      <c r="EZ58" s="97">
        <v>0</v>
      </c>
      <c r="FA58" s="97">
        <v>0</v>
      </c>
      <c r="FB58" s="97">
        <v>0</v>
      </c>
      <c r="FC58" s="97">
        <v>0</v>
      </c>
      <c r="FD58" s="97">
        <v>0</v>
      </c>
      <c r="FE58" s="97">
        <v>0</v>
      </c>
      <c r="FF58" s="97">
        <v>0</v>
      </c>
      <c r="FG58" s="97">
        <v>0</v>
      </c>
      <c r="FH58" s="97">
        <v>0</v>
      </c>
      <c r="FI58" s="97">
        <v>0</v>
      </c>
      <c r="FJ58" s="97">
        <v>0</v>
      </c>
      <c r="FK58" s="97">
        <v>0</v>
      </c>
      <c r="FL58" s="97">
        <v>0</v>
      </c>
      <c r="FM58" s="97">
        <v>0</v>
      </c>
      <c r="FN58" s="97">
        <v>0</v>
      </c>
      <c r="FO58" s="97">
        <v>0</v>
      </c>
      <c r="FP58" s="97">
        <v>0</v>
      </c>
      <c r="FQ58" s="97">
        <v>0</v>
      </c>
      <c r="FR58" s="97">
        <v>0</v>
      </c>
      <c r="FS58" s="97">
        <v>0</v>
      </c>
      <c r="FT58" s="97">
        <v>0</v>
      </c>
      <c r="FU58" s="97">
        <v>0</v>
      </c>
      <c r="FV58" s="97">
        <v>0</v>
      </c>
      <c r="FW58" s="97">
        <v>0</v>
      </c>
      <c r="FX58" s="97">
        <v>0</v>
      </c>
      <c r="FY58" s="97">
        <v>0</v>
      </c>
      <c r="FZ58" s="97">
        <v>0</v>
      </c>
      <c r="GA58" s="97">
        <v>0</v>
      </c>
      <c r="GB58" s="97">
        <v>0</v>
      </c>
      <c r="GC58" s="97">
        <v>0</v>
      </c>
      <c r="GD58" s="97">
        <v>0</v>
      </c>
      <c r="GE58" s="97">
        <v>0</v>
      </c>
      <c r="GF58" s="97">
        <v>0</v>
      </c>
      <c r="GG58" s="97">
        <v>0</v>
      </c>
      <c r="GH58" s="97">
        <v>0</v>
      </c>
      <c r="GI58" s="97">
        <v>0</v>
      </c>
      <c r="GJ58" s="97">
        <v>0</v>
      </c>
      <c r="GK58" s="97">
        <v>0</v>
      </c>
      <c r="GL58" s="97">
        <v>0</v>
      </c>
      <c r="GM58" s="97">
        <v>0</v>
      </c>
      <c r="GN58" s="97">
        <v>0</v>
      </c>
      <c r="GO58" s="97">
        <v>0</v>
      </c>
      <c r="GP58" s="97">
        <v>0</v>
      </c>
      <c r="GQ58" s="97">
        <v>0</v>
      </c>
      <c r="GR58" s="97">
        <v>0</v>
      </c>
      <c r="GS58" s="97">
        <v>0</v>
      </c>
      <c r="GT58" s="97">
        <v>0</v>
      </c>
      <c r="GU58" s="97">
        <v>0</v>
      </c>
      <c r="GV58" s="97">
        <v>0</v>
      </c>
      <c r="GW58" s="97">
        <v>0</v>
      </c>
      <c r="GX58" s="97">
        <v>-217125.48189357101</v>
      </c>
      <c r="GY58" s="97">
        <v>0</v>
      </c>
      <c r="GZ58" s="97">
        <v>0</v>
      </c>
      <c r="HA58" s="97">
        <v>0</v>
      </c>
      <c r="HB58" s="97">
        <v>0</v>
      </c>
      <c r="HC58" s="97">
        <v>-217125.48189357101</v>
      </c>
    </row>
    <row r="59" spans="1:211" ht="14.55" customHeight="1" x14ac:dyDescent="0.45">
      <c r="A59" s="93" t="s">
        <v>2419</v>
      </c>
      <c r="B59" s="97">
        <v>-181570.321489002</v>
      </c>
      <c r="C59" s="97">
        <v>0</v>
      </c>
      <c r="D59" s="97">
        <v>0</v>
      </c>
      <c r="E59" s="97">
        <v>0</v>
      </c>
      <c r="F59" s="97">
        <v>-181570.321489002</v>
      </c>
      <c r="G59" s="97">
        <v>1.1900000000000001E-2</v>
      </c>
      <c r="H59" s="91"/>
      <c r="I59" s="97">
        <v>-100836.99155794299</v>
      </c>
      <c r="J59" s="97">
        <v>0</v>
      </c>
      <c r="K59" s="97">
        <v>0</v>
      </c>
      <c r="L59" s="97">
        <v>0</v>
      </c>
      <c r="M59" s="97">
        <v>-100836.99155794299</v>
      </c>
      <c r="N59" s="97">
        <v>7.4000000000000003E-3</v>
      </c>
      <c r="O59" s="91"/>
      <c r="P59" s="97">
        <v>0</v>
      </c>
      <c r="Q59" s="97">
        <v>0</v>
      </c>
      <c r="R59" s="97">
        <v>0</v>
      </c>
      <c r="S59" s="97">
        <v>0</v>
      </c>
      <c r="T59" s="97">
        <v>0</v>
      </c>
      <c r="U59" s="97">
        <v>0</v>
      </c>
      <c r="V59" s="97">
        <v>0</v>
      </c>
      <c r="W59" s="97">
        <v>0</v>
      </c>
      <c r="X59" s="97">
        <v>0</v>
      </c>
      <c r="Y59" s="97">
        <v>0</v>
      </c>
      <c r="Z59" s="97">
        <v>0</v>
      </c>
      <c r="AA59" s="97">
        <v>0</v>
      </c>
      <c r="AB59" s="97">
        <v>0</v>
      </c>
      <c r="AC59" s="97">
        <v>-181570.321489002</v>
      </c>
      <c r="AD59" s="97">
        <v>0</v>
      </c>
      <c r="AE59" s="97">
        <v>0</v>
      </c>
      <c r="AF59" s="97">
        <v>0</v>
      </c>
      <c r="AG59" s="97">
        <v>0</v>
      </c>
      <c r="AH59" s="97">
        <v>-181570.321489002</v>
      </c>
      <c r="AI59" s="97">
        <v>0</v>
      </c>
      <c r="AJ59" s="97">
        <v>0</v>
      </c>
      <c r="AK59" s="97">
        <v>0</v>
      </c>
      <c r="AL59" s="97">
        <v>0</v>
      </c>
      <c r="AM59" s="97">
        <v>0</v>
      </c>
      <c r="AN59" s="97">
        <v>0</v>
      </c>
      <c r="AO59" s="97">
        <v>0</v>
      </c>
      <c r="AP59" s="97">
        <v>0</v>
      </c>
      <c r="AQ59" s="97">
        <v>-181570.321489002</v>
      </c>
      <c r="AR59" s="97">
        <v>-181570.321489002</v>
      </c>
      <c r="AS59" s="97">
        <v>-181570.321489002</v>
      </c>
      <c r="AT59" s="97">
        <v>-181570.321489002</v>
      </c>
      <c r="AU59" s="97">
        <v>0</v>
      </c>
      <c r="AV59" s="97">
        <v>0</v>
      </c>
      <c r="AW59" s="97">
        <v>0</v>
      </c>
      <c r="AX59" s="97">
        <v>0</v>
      </c>
      <c r="AY59" s="97">
        <v>0</v>
      </c>
      <c r="AZ59" s="97">
        <v>0</v>
      </c>
      <c r="BA59" s="97">
        <v>0</v>
      </c>
      <c r="BB59" s="97">
        <v>0</v>
      </c>
      <c r="BC59" s="97">
        <v>0</v>
      </c>
      <c r="BD59" s="97">
        <v>0</v>
      </c>
      <c r="BE59" s="97">
        <v>0</v>
      </c>
      <c r="BF59" s="97">
        <v>0</v>
      </c>
      <c r="BG59" s="97">
        <v>0</v>
      </c>
      <c r="BH59" s="97">
        <v>0</v>
      </c>
      <c r="BI59" s="97">
        <v>0</v>
      </c>
      <c r="BJ59" s="97">
        <v>0</v>
      </c>
      <c r="BK59" s="97">
        <v>0</v>
      </c>
      <c r="BL59" s="97">
        <v>0</v>
      </c>
      <c r="BM59" s="97">
        <v>0</v>
      </c>
      <c r="BN59" s="97">
        <v>0</v>
      </c>
      <c r="BO59" s="97">
        <v>0</v>
      </c>
      <c r="BP59" s="97">
        <v>0</v>
      </c>
      <c r="BQ59" s="97">
        <v>0</v>
      </c>
      <c r="BR59" s="97">
        <v>0</v>
      </c>
      <c r="BS59" s="97">
        <v>0</v>
      </c>
      <c r="BT59" s="97">
        <v>0</v>
      </c>
      <c r="BU59" s="97">
        <v>0</v>
      </c>
      <c r="BV59" s="97">
        <v>0</v>
      </c>
      <c r="BW59" s="97">
        <v>0</v>
      </c>
      <c r="BX59" s="97">
        <v>0</v>
      </c>
      <c r="BY59" s="97">
        <v>0</v>
      </c>
      <c r="BZ59" s="97">
        <v>0</v>
      </c>
      <c r="CA59" s="97">
        <v>0</v>
      </c>
      <c r="CB59" s="97">
        <v>0</v>
      </c>
      <c r="CC59" s="97">
        <v>0</v>
      </c>
      <c r="CD59" s="97">
        <v>0</v>
      </c>
      <c r="CE59" s="97">
        <v>0</v>
      </c>
      <c r="CF59" s="97">
        <v>0</v>
      </c>
      <c r="CG59" s="97">
        <v>0</v>
      </c>
      <c r="CH59" s="97">
        <v>0</v>
      </c>
      <c r="CI59" s="97">
        <v>0</v>
      </c>
      <c r="CJ59" s="97">
        <v>0</v>
      </c>
      <c r="CK59" s="97">
        <v>0</v>
      </c>
      <c r="CL59" s="97">
        <v>0</v>
      </c>
      <c r="CM59" s="97">
        <v>0</v>
      </c>
      <c r="CN59" s="97">
        <v>0</v>
      </c>
      <c r="CO59" s="97">
        <v>0</v>
      </c>
      <c r="CP59" s="97">
        <v>0</v>
      </c>
      <c r="CQ59" s="97">
        <v>0</v>
      </c>
      <c r="CR59" s="97">
        <v>0</v>
      </c>
      <c r="CS59" s="97">
        <v>0</v>
      </c>
      <c r="CT59" s="97">
        <v>0</v>
      </c>
      <c r="CU59" s="97">
        <v>0</v>
      </c>
      <c r="CV59" s="97">
        <v>0</v>
      </c>
      <c r="CW59" s="97">
        <v>0</v>
      </c>
      <c r="CX59" s="97">
        <v>0</v>
      </c>
      <c r="CY59" s="97">
        <v>0</v>
      </c>
      <c r="CZ59" s="97">
        <v>0</v>
      </c>
      <c r="DA59" s="97">
        <v>0</v>
      </c>
      <c r="DB59" s="97">
        <v>0</v>
      </c>
      <c r="DC59" s="97">
        <v>0</v>
      </c>
      <c r="DD59" s="97">
        <v>0</v>
      </c>
      <c r="DE59" s="97">
        <v>0</v>
      </c>
      <c r="DF59" s="97">
        <v>0</v>
      </c>
      <c r="DG59" s="97">
        <v>0</v>
      </c>
      <c r="DH59" s="97">
        <v>0</v>
      </c>
      <c r="DI59" s="97">
        <v>0</v>
      </c>
      <c r="DJ59" s="97">
        <v>0</v>
      </c>
      <c r="DK59" s="97">
        <v>0</v>
      </c>
      <c r="DL59" s="97">
        <v>0</v>
      </c>
      <c r="DM59" s="97">
        <v>0</v>
      </c>
      <c r="DN59" s="97">
        <v>0</v>
      </c>
      <c r="DO59" s="97">
        <v>0</v>
      </c>
      <c r="DP59" s="97">
        <v>0</v>
      </c>
      <c r="DQ59" s="97">
        <v>0</v>
      </c>
      <c r="DR59" s="97">
        <v>0</v>
      </c>
      <c r="DS59" s="97">
        <v>0</v>
      </c>
      <c r="DT59" s="97">
        <v>0</v>
      </c>
      <c r="DU59" s="97">
        <v>0</v>
      </c>
      <c r="DV59" s="97">
        <v>0</v>
      </c>
      <c r="DW59" s="97">
        <v>0</v>
      </c>
      <c r="DX59" s="97">
        <v>0</v>
      </c>
      <c r="DY59" s="97">
        <v>0</v>
      </c>
      <c r="DZ59" s="97">
        <v>0</v>
      </c>
      <c r="EA59" s="97">
        <v>0</v>
      </c>
      <c r="EB59" s="97">
        <v>0</v>
      </c>
      <c r="EC59" s="97">
        <v>0</v>
      </c>
      <c r="ED59" s="97">
        <v>0</v>
      </c>
      <c r="EE59" s="97">
        <v>0</v>
      </c>
      <c r="EF59" s="97">
        <v>0</v>
      </c>
      <c r="EG59" s="97">
        <v>0</v>
      </c>
      <c r="EH59" s="97">
        <v>0</v>
      </c>
      <c r="EI59" s="97">
        <v>0</v>
      </c>
      <c r="EJ59" s="97">
        <v>0</v>
      </c>
      <c r="EK59" s="97">
        <v>0</v>
      </c>
      <c r="EL59" s="97">
        <v>0</v>
      </c>
      <c r="EM59" s="97">
        <v>0</v>
      </c>
      <c r="EN59" s="97">
        <v>0</v>
      </c>
      <c r="EO59" s="97">
        <v>0</v>
      </c>
      <c r="EP59" s="97">
        <v>0</v>
      </c>
      <c r="EQ59" s="97">
        <v>0</v>
      </c>
      <c r="ER59" s="97">
        <v>0</v>
      </c>
      <c r="ES59" s="97">
        <v>0</v>
      </c>
      <c r="ET59" s="97">
        <v>0</v>
      </c>
      <c r="EU59" s="97">
        <v>0</v>
      </c>
      <c r="EV59" s="97">
        <v>0</v>
      </c>
      <c r="EW59" s="97">
        <v>0</v>
      </c>
      <c r="EX59" s="97">
        <v>0</v>
      </c>
      <c r="EY59" s="97">
        <v>0</v>
      </c>
      <c r="EZ59" s="97">
        <v>0</v>
      </c>
      <c r="FA59" s="97">
        <v>0</v>
      </c>
      <c r="FB59" s="97">
        <v>0</v>
      </c>
      <c r="FC59" s="97">
        <v>0</v>
      </c>
      <c r="FD59" s="97">
        <v>0</v>
      </c>
      <c r="FE59" s="97">
        <v>0</v>
      </c>
      <c r="FF59" s="97">
        <v>0</v>
      </c>
      <c r="FG59" s="97">
        <v>0</v>
      </c>
      <c r="FH59" s="97">
        <v>0</v>
      </c>
      <c r="FI59" s="97">
        <v>0</v>
      </c>
      <c r="FJ59" s="97">
        <v>0</v>
      </c>
      <c r="FK59" s="97">
        <v>0</v>
      </c>
      <c r="FL59" s="97">
        <v>0</v>
      </c>
      <c r="FM59" s="97">
        <v>0</v>
      </c>
      <c r="FN59" s="97">
        <v>0</v>
      </c>
      <c r="FO59" s="97">
        <v>0</v>
      </c>
      <c r="FP59" s="97">
        <v>0</v>
      </c>
      <c r="FQ59" s="97">
        <v>0</v>
      </c>
      <c r="FR59" s="97">
        <v>0</v>
      </c>
      <c r="FS59" s="97">
        <v>0</v>
      </c>
      <c r="FT59" s="97">
        <v>0</v>
      </c>
      <c r="FU59" s="97">
        <v>0</v>
      </c>
      <c r="FV59" s="97">
        <v>0</v>
      </c>
      <c r="FW59" s="97">
        <v>0</v>
      </c>
      <c r="FX59" s="97">
        <v>0</v>
      </c>
      <c r="FY59" s="97">
        <v>0</v>
      </c>
      <c r="FZ59" s="97">
        <v>0</v>
      </c>
      <c r="GA59" s="97">
        <v>0</v>
      </c>
      <c r="GB59" s="97">
        <v>0</v>
      </c>
      <c r="GC59" s="97">
        <v>0</v>
      </c>
      <c r="GD59" s="97">
        <v>0</v>
      </c>
      <c r="GE59" s="97">
        <v>0</v>
      </c>
      <c r="GF59" s="97">
        <v>0</v>
      </c>
      <c r="GG59" s="97">
        <v>0</v>
      </c>
      <c r="GH59" s="97">
        <v>0</v>
      </c>
      <c r="GI59" s="97">
        <v>0</v>
      </c>
      <c r="GJ59" s="97">
        <v>0</v>
      </c>
      <c r="GK59" s="97">
        <v>0</v>
      </c>
      <c r="GL59" s="97">
        <v>0</v>
      </c>
      <c r="GM59" s="97">
        <v>0</v>
      </c>
      <c r="GN59" s="97">
        <v>0</v>
      </c>
      <c r="GO59" s="97">
        <v>0</v>
      </c>
      <c r="GP59" s="97">
        <v>0</v>
      </c>
      <c r="GQ59" s="97">
        <v>0</v>
      </c>
      <c r="GR59" s="97">
        <v>0</v>
      </c>
      <c r="GS59" s="97">
        <v>0</v>
      </c>
      <c r="GT59" s="97">
        <v>0</v>
      </c>
      <c r="GU59" s="97">
        <v>0</v>
      </c>
      <c r="GV59" s="97">
        <v>0</v>
      </c>
      <c r="GW59" s="97">
        <v>0</v>
      </c>
      <c r="GX59" s="97">
        <v>-181570.321489002</v>
      </c>
      <c r="GY59" s="97">
        <v>0</v>
      </c>
      <c r="GZ59" s="97">
        <v>0</v>
      </c>
      <c r="HA59" s="97">
        <v>0</v>
      </c>
      <c r="HB59" s="97">
        <v>0</v>
      </c>
      <c r="HC59" s="97">
        <v>-181570.321489002</v>
      </c>
    </row>
    <row r="60" spans="1:211" ht="14.55" customHeight="1" x14ac:dyDescent="0.45">
      <c r="A60" s="93" t="s">
        <v>2420</v>
      </c>
      <c r="B60" s="97">
        <v>-41298.790186125203</v>
      </c>
      <c r="C60" s="97">
        <v>0</v>
      </c>
      <c r="D60" s="97">
        <v>0</v>
      </c>
      <c r="E60" s="97">
        <v>0</v>
      </c>
      <c r="F60" s="97">
        <v>-41298.790186125203</v>
      </c>
      <c r="G60" s="97">
        <v>2.7000000000000001E-3</v>
      </c>
      <c r="H60" s="91"/>
      <c r="I60" s="97">
        <v>-7077.4963758847098</v>
      </c>
      <c r="J60" s="97">
        <v>0</v>
      </c>
      <c r="K60" s="97">
        <v>0</v>
      </c>
      <c r="L60" s="97">
        <v>0</v>
      </c>
      <c r="M60" s="97">
        <v>-7077.4963758847098</v>
      </c>
      <c r="N60" s="97">
        <v>5.0000000000000001E-4</v>
      </c>
      <c r="O60" s="91"/>
      <c r="P60" s="97">
        <v>0</v>
      </c>
      <c r="Q60" s="97">
        <v>0</v>
      </c>
      <c r="R60" s="97">
        <v>0</v>
      </c>
      <c r="S60" s="97">
        <v>0</v>
      </c>
      <c r="T60" s="97">
        <v>0</v>
      </c>
      <c r="U60" s="97">
        <v>0</v>
      </c>
      <c r="V60" s="97">
        <v>0</v>
      </c>
      <c r="W60" s="97">
        <v>0</v>
      </c>
      <c r="X60" s="97">
        <v>0</v>
      </c>
      <c r="Y60" s="97">
        <v>0</v>
      </c>
      <c r="Z60" s="97">
        <v>0</v>
      </c>
      <c r="AA60" s="97">
        <v>0</v>
      </c>
      <c r="AB60" s="97">
        <v>0</v>
      </c>
      <c r="AC60" s="97">
        <v>-41298.790186125203</v>
      </c>
      <c r="AD60" s="97">
        <v>0</v>
      </c>
      <c r="AE60" s="97">
        <v>0</v>
      </c>
      <c r="AF60" s="97">
        <v>0</v>
      </c>
      <c r="AG60" s="97">
        <v>0</v>
      </c>
      <c r="AH60" s="97">
        <v>-41298.790186125203</v>
      </c>
      <c r="AI60" s="97">
        <v>0</v>
      </c>
      <c r="AJ60" s="97">
        <v>0</v>
      </c>
      <c r="AK60" s="97">
        <v>0</v>
      </c>
      <c r="AL60" s="97">
        <v>0</v>
      </c>
      <c r="AM60" s="97">
        <v>0</v>
      </c>
      <c r="AN60" s="97">
        <v>0</v>
      </c>
      <c r="AO60" s="97">
        <v>0</v>
      </c>
      <c r="AP60" s="97">
        <v>0</v>
      </c>
      <c r="AQ60" s="97">
        <v>-41298.790186125203</v>
      </c>
      <c r="AR60" s="97">
        <v>-41298.790186125203</v>
      </c>
      <c r="AS60" s="97">
        <v>-41298.790186125203</v>
      </c>
      <c r="AT60" s="97">
        <v>-41298.790186125203</v>
      </c>
      <c r="AU60" s="97">
        <v>0</v>
      </c>
      <c r="AV60" s="97">
        <v>0</v>
      </c>
      <c r="AW60" s="97">
        <v>0</v>
      </c>
      <c r="AX60" s="97">
        <v>0</v>
      </c>
      <c r="AY60" s="97">
        <v>0</v>
      </c>
      <c r="AZ60" s="97">
        <v>0</v>
      </c>
      <c r="BA60" s="97">
        <v>0</v>
      </c>
      <c r="BB60" s="97">
        <v>0</v>
      </c>
      <c r="BC60" s="97">
        <v>0</v>
      </c>
      <c r="BD60" s="97">
        <v>0</v>
      </c>
      <c r="BE60" s="97">
        <v>0</v>
      </c>
      <c r="BF60" s="97">
        <v>0</v>
      </c>
      <c r="BG60" s="97">
        <v>0</v>
      </c>
      <c r="BH60" s="97">
        <v>0</v>
      </c>
      <c r="BI60" s="97">
        <v>0</v>
      </c>
      <c r="BJ60" s="97">
        <v>0</v>
      </c>
      <c r="BK60" s="97">
        <v>0</v>
      </c>
      <c r="BL60" s="97">
        <v>0</v>
      </c>
      <c r="BM60" s="97">
        <v>0</v>
      </c>
      <c r="BN60" s="97">
        <v>0</v>
      </c>
      <c r="BO60" s="97">
        <v>0</v>
      </c>
      <c r="BP60" s="97">
        <v>0</v>
      </c>
      <c r="BQ60" s="97">
        <v>0</v>
      </c>
      <c r="BR60" s="97">
        <v>0</v>
      </c>
      <c r="BS60" s="97">
        <v>0</v>
      </c>
      <c r="BT60" s="97">
        <v>0</v>
      </c>
      <c r="BU60" s="97">
        <v>0</v>
      </c>
      <c r="BV60" s="97">
        <v>0</v>
      </c>
      <c r="BW60" s="97">
        <v>0</v>
      </c>
      <c r="BX60" s="97">
        <v>0</v>
      </c>
      <c r="BY60" s="97">
        <v>0</v>
      </c>
      <c r="BZ60" s="97">
        <v>0</v>
      </c>
      <c r="CA60" s="97">
        <v>0</v>
      </c>
      <c r="CB60" s="97">
        <v>0</v>
      </c>
      <c r="CC60" s="97">
        <v>0</v>
      </c>
      <c r="CD60" s="97">
        <v>0</v>
      </c>
      <c r="CE60" s="97">
        <v>0</v>
      </c>
      <c r="CF60" s="97">
        <v>0</v>
      </c>
      <c r="CG60" s="97">
        <v>0</v>
      </c>
      <c r="CH60" s="97">
        <v>0</v>
      </c>
      <c r="CI60" s="97">
        <v>0</v>
      </c>
      <c r="CJ60" s="97">
        <v>0</v>
      </c>
      <c r="CK60" s="97">
        <v>0</v>
      </c>
      <c r="CL60" s="97">
        <v>0</v>
      </c>
      <c r="CM60" s="97">
        <v>0</v>
      </c>
      <c r="CN60" s="97">
        <v>0</v>
      </c>
      <c r="CO60" s="97">
        <v>0</v>
      </c>
      <c r="CP60" s="97">
        <v>0</v>
      </c>
      <c r="CQ60" s="97">
        <v>0</v>
      </c>
      <c r="CR60" s="97">
        <v>0</v>
      </c>
      <c r="CS60" s="97">
        <v>0</v>
      </c>
      <c r="CT60" s="97">
        <v>0</v>
      </c>
      <c r="CU60" s="97">
        <v>0</v>
      </c>
      <c r="CV60" s="97">
        <v>0</v>
      </c>
      <c r="CW60" s="97">
        <v>0</v>
      </c>
      <c r="CX60" s="97">
        <v>0</v>
      </c>
      <c r="CY60" s="97">
        <v>0</v>
      </c>
      <c r="CZ60" s="97">
        <v>0</v>
      </c>
      <c r="DA60" s="97">
        <v>0</v>
      </c>
      <c r="DB60" s="97">
        <v>0</v>
      </c>
      <c r="DC60" s="97">
        <v>0</v>
      </c>
      <c r="DD60" s="97">
        <v>0</v>
      </c>
      <c r="DE60" s="97">
        <v>0</v>
      </c>
      <c r="DF60" s="97">
        <v>0</v>
      </c>
      <c r="DG60" s="97">
        <v>0</v>
      </c>
      <c r="DH60" s="97">
        <v>0</v>
      </c>
      <c r="DI60" s="97">
        <v>0</v>
      </c>
      <c r="DJ60" s="97">
        <v>0</v>
      </c>
      <c r="DK60" s="97">
        <v>0</v>
      </c>
      <c r="DL60" s="97">
        <v>0</v>
      </c>
      <c r="DM60" s="97">
        <v>0</v>
      </c>
      <c r="DN60" s="97">
        <v>0</v>
      </c>
      <c r="DO60" s="97">
        <v>0</v>
      </c>
      <c r="DP60" s="97">
        <v>0</v>
      </c>
      <c r="DQ60" s="97">
        <v>0</v>
      </c>
      <c r="DR60" s="97">
        <v>0</v>
      </c>
      <c r="DS60" s="97">
        <v>0</v>
      </c>
      <c r="DT60" s="97">
        <v>0</v>
      </c>
      <c r="DU60" s="97">
        <v>0</v>
      </c>
      <c r="DV60" s="97">
        <v>0</v>
      </c>
      <c r="DW60" s="97">
        <v>0</v>
      </c>
      <c r="DX60" s="97">
        <v>0</v>
      </c>
      <c r="DY60" s="97">
        <v>0</v>
      </c>
      <c r="DZ60" s="97">
        <v>0</v>
      </c>
      <c r="EA60" s="97">
        <v>0</v>
      </c>
      <c r="EB60" s="97">
        <v>0</v>
      </c>
      <c r="EC60" s="97">
        <v>0</v>
      </c>
      <c r="ED60" s="97">
        <v>0</v>
      </c>
      <c r="EE60" s="97">
        <v>0</v>
      </c>
      <c r="EF60" s="97">
        <v>0</v>
      </c>
      <c r="EG60" s="97">
        <v>0</v>
      </c>
      <c r="EH60" s="97">
        <v>0</v>
      </c>
      <c r="EI60" s="97">
        <v>0</v>
      </c>
      <c r="EJ60" s="97">
        <v>0</v>
      </c>
      <c r="EK60" s="97">
        <v>0</v>
      </c>
      <c r="EL60" s="97">
        <v>0</v>
      </c>
      <c r="EM60" s="97">
        <v>0</v>
      </c>
      <c r="EN60" s="97">
        <v>0</v>
      </c>
      <c r="EO60" s="97">
        <v>0</v>
      </c>
      <c r="EP60" s="97">
        <v>0</v>
      </c>
      <c r="EQ60" s="97">
        <v>0</v>
      </c>
      <c r="ER60" s="97">
        <v>0</v>
      </c>
      <c r="ES60" s="97">
        <v>0</v>
      </c>
      <c r="ET60" s="97">
        <v>0</v>
      </c>
      <c r="EU60" s="97">
        <v>0</v>
      </c>
      <c r="EV60" s="97">
        <v>0</v>
      </c>
      <c r="EW60" s="97">
        <v>0</v>
      </c>
      <c r="EX60" s="97">
        <v>0</v>
      </c>
      <c r="EY60" s="97">
        <v>0</v>
      </c>
      <c r="EZ60" s="97">
        <v>0</v>
      </c>
      <c r="FA60" s="97">
        <v>0</v>
      </c>
      <c r="FB60" s="97">
        <v>0</v>
      </c>
      <c r="FC60" s="97">
        <v>0</v>
      </c>
      <c r="FD60" s="97">
        <v>0</v>
      </c>
      <c r="FE60" s="97">
        <v>0</v>
      </c>
      <c r="FF60" s="97">
        <v>0</v>
      </c>
      <c r="FG60" s="97">
        <v>0</v>
      </c>
      <c r="FH60" s="97">
        <v>0</v>
      </c>
      <c r="FI60" s="97">
        <v>0</v>
      </c>
      <c r="FJ60" s="97">
        <v>0</v>
      </c>
      <c r="FK60" s="97">
        <v>0</v>
      </c>
      <c r="FL60" s="97">
        <v>0</v>
      </c>
      <c r="FM60" s="97">
        <v>0</v>
      </c>
      <c r="FN60" s="97">
        <v>0</v>
      </c>
      <c r="FO60" s="97">
        <v>0</v>
      </c>
      <c r="FP60" s="97">
        <v>0</v>
      </c>
      <c r="FQ60" s="97">
        <v>0</v>
      </c>
      <c r="FR60" s="97">
        <v>0</v>
      </c>
      <c r="FS60" s="97">
        <v>0</v>
      </c>
      <c r="FT60" s="97">
        <v>0</v>
      </c>
      <c r="FU60" s="97">
        <v>0</v>
      </c>
      <c r="FV60" s="97">
        <v>0</v>
      </c>
      <c r="FW60" s="97">
        <v>0</v>
      </c>
      <c r="FX60" s="97">
        <v>0</v>
      </c>
      <c r="FY60" s="97">
        <v>0</v>
      </c>
      <c r="FZ60" s="97">
        <v>0</v>
      </c>
      <c r="GA60" s="97">
        <v>0</v>
      </c>
      <c r="GB60" s="97">
        <v>0</v>
      </c>
      <c r="GC60" s="97">
        <v>0</v>
      </c>
      <c r="GD60" s="97">
        <v>0</v>
      </c>
      <c r="GE60" s="97">
        <v>0</v>
      </c>
      <c r="GF60" s="97">
        <v>0</v>
      </c>
      <c r="GG60" s="97">
        <v>0</v>
      </c>
      <c r="GH60" s="97">
        <v>0</v>
      </c>
      <c r="GI60" s="97">
        <v>0</v>
      </c>
      <c r="GJ60" s="97">
        <v>0</v>
      </c>
      <c r="GK60" s="97">
        <v>0</v>
      </c>
      <c r="GL60" s="97">
        <v>0</v>
      </c>
      <c r="GM60" s="97">
        <v>0</v>
      </c>
      <c r="GN60" s="97">
        <v>0</v>
      </c>
      <c r="GO60" s="97">
        <v>0</v>
      </c>
      <c r="GP60" s="97">
        <v>0</v>
      </c>
      <c r="GQ60" s="97">
        <v>0</v>
      </c>
      <c r="GR60" s="97">
        <v>0</v>
      </c>
      <c r="GS60" s="97">
        <v>0</v>
      </c>
      <c r="GT60" s="97">
        <v>0</v>
      </c>
      <c r="GU60" s="97">
        <v>0</v>
      </c>
      <c r="GV60" s="97">
        <v>0</v>
      </c>
      <c r="GW60" s="97">
        <v>0</v>
      </c>
      <c r="GX60" s="97">
        <v>-41298.790186125203</v>
      </c>
      <c r="GY60" s="97">
        <v>0</v>
      </c>
      <c r="GZ60" s="97">
        <v>0</v>
      </c>
      <c r="HA60" s="97">
        <v>0</v>
      </c>
      <c r="HB60" s="97">
        <v>0</v>
      </c>
      <c r="HC60" s="97">
        <v>-41298.790186125203</v>
      </c>
    </row>
    <row r="61" spans="1:211" ht="14.55" customHeight="1" x14ac:dyDescent="0.45">
      <c r="A61" s="93" t="s">
        <v>2421</v>
      </c>
      <c r="B61" s="97">
        <v>0</v>
      </c>
      <c r="C61" s="97">
        <v>-1212845.78252722</v>
      </c>
      <c r="D61" s="97">
        <v>0</v>
      </c>
      <c r="E61" s="97">
        <v>-1212845.78252722</v>
      </c>
      <c r="F61" s="97">
        <v>-1212845.78252722</v>
      </c>
      <c r="G61" s="97">
        <v>7.9600000000000004E-2</v>
      </c>
      <c r="H61" s="91"/>
      <c r="I61" s="97">
        <v>0</v>
      </c>
      <c r="J61" s="97">
        <v>-1203980.0297788801</v>
      </c>
      <c r="K61" s="97">
        <v>0</v>
      </c>
      <c r="L61" s="97">
        <v>-1203980.0297788801</v>
      </c>
      <c r="M61" s="97">
        <v>-1203980.0297788801</v>
      </c>
      <c r="N61" s="97">
        <v>8.8300000000000003E-2</v>
      </c>
      <c r="O61" s="91"/>
      <c r="P61" s="97">
        <v>0</v>
      </c>
      <c r="Q61" s="97">
        <v>0</v>
      </c>
      <c r="R61" s="97">
        <v>0</v>
      </c>
      <c r="S61" s="97">
        <v>0</v>
      </c>
      <c r="T61" s="97">
        <v>0</v>
      </c>
      <c r="U61" s="97">
        <v>0</v>
      </c>
      <c r="V61" s="97">
        <v>0</v>
      </c>
      <c r="W61" s="97">
        <v>-1108560.9717791399</v>
      </c>
      <c r="X61" s="97">
        <v>-1108560.9717791399</v>
      </c>
      <c r="Y61" s="97">
        <v>0</v>
      </c>
      <c r="Z61" s="97">
        <v>-104284.810748081</v>
      </c>
      <c r="AA61" s="97">
        <v>-104284.810748081</v>
      </c>
      <c r="AB61" s="97">
        <v>-1212845.78252722</v>
      </c>
      <c r="AC61" s="97">
        <v>0</v>
      </c>
      <c r="AD61" s="97">
        <v>0</v>
      </c>
      <c r="AE61" s="97">
        <v>0</v>
      </c>
      <c r="AF61" s="97">
        <v>0</v>
      </c>
      <c r="AG61" s="97">
        <v>0</v>
      </c>
      <c r="AH61" s="97">
        <v>0</v>
      </c>
      <c r="AI61" s="97">
        <v>0</v>
      </c>
      <c r="AJ61" s="97">
        <v>0</v>
      </c>
      <c r="AK61" s="97">
        <v>0</v>
      </c>
      <c r="AL61" s="97">
        <v>0</v>
      </c>
      <c r="AM61" s="97">
        <v>0</v>
      </c>
      <c r="AN61" s="97">
        <v>0</v>
      </c>
      <c r="AO61" s="97">
        <v>0</v>
      </c>
      <c r="AP61" s="97">
        <v>0</v>
      </c>
      <c r="AQ61" s="97">
        <v>0</v>
      </c>
      <c r="AR61" s="97">
        <v>-1212845.78252722</v>
      </c>
      <c r="AS61" s="97">
        <v>-1212845.78252722</v>
      </c>
      <c r="AT61" s="97">
        <v>-1212845.78252722</v>
      </c>
      <c r="AU61" s="97">
        <v>0</v>
      </c>
      <c r="AV61" s="97">
        <v>0</v>
      </c>
      <c r="AW61" s="97">
        <v>0</v>
      </c>
      <c r="AX61" s="97">
        <v>0</v>
      </c>
      <c r="AY61" s="97">
        <v>0</v>
      </c>
      <c r="AZ61" s="97">
        <v>0</v>
      </c>
      <c r="BA61" s="97">
        <v>0</v>
      </c>
      <c r="BB61" s="97">
        <v>0</v>
      </c>
      <c r="BC61" s="97">
        <v>0</v>
      </c>
      <c r="BD61" s="97">
        <v>0</v>
      </c>
      <c r="BE61" s="97">
        <v>0</v>
      </c>
      <c r="BF61" s="97">
        <v>0</v>
      </c>
      <c r="BG61" s="97">
        <v>0</v>
      </c>
      <c r="BH61" s="97">
        <v>0</v>
      </c>
      <c r="BI61" s="97">
        <v>0</v>
      </c>
      <c r="BJ61" s="97">
        <v>0</v>
      </c>
      <c r="BK61" s="97">
        <v>0</v>
      </c>
      <c r="BL61" s="97">
        <v>0</v>
      </c>
      <c r="BM61" s="97">
        <v>0</v>
      </c>
      <c r="BN61" s="97">
        <v>0</v>
      </c>
      <c r="BO61" s="97">
        <v>0</v>
      </c>
      <c r="BP61" s="97">
        <v>0</v>
      </c>
      <c r="BQ61" s="97">
        <v>0</v>
      </c>
      <c r="BR61" s="97">
        <v>0</v>
      </c>
      <c r="BS61" s="97">
        <v>0</v>
      </c>
      <c r="BT61" s="97">
        <v>0</v>
      </c>
      <c r="BU61" s="97">
        <v>0</v>
      </c>
      <c r="BV61" s="97">
        <v>0</v>
      </c>
      <c r="BW61" s="97">
        <v>0</v>
      </c>
      <c r="BX61" s="97">
        <v>0</v>
      </c>
      <c r="BY61" s="97">
        <v>0</v>
      </c>
      <c r="BZ61" s="97">
        <v>0</v>
      </c>
      <c r="CA61" s="97">
        <v>0</v>
      </c>
      <c r="CB61" s="97">
        <v>0</v>
      </c>
      <c r="CC61" s="97">
        <v>0</v>
      </c>
      <c r="CD61" s="97">
        <v>0</v>
      </c>
      <c r="CE61" s="97">
        <v>0</v>
      </c>
      <c r="CF61" s="97">
        <v>0</v>
      </c>
      <c r="CG61" s="97">
        <v>0</v>
      </c>
      <c r="CH61" s="97">
        <v>0</v>
      </c>
      <c r="CI61" s="97">
        <v>0</v>
      </c>
      <c r="CJ61" s="97">
        <v>0</v>
      </c>
      <c r="CK61" s="97">
        <v>0</v>
      </c>
      <c r="CL61" s="97">
        <v>0</v>
      </c>
      <c r="CM61" s="97">
        <v>0</v>
      </c>
      <c r="CN61" s="97">
        <v>0</v>
      </c>
      <c r="CO61" s="97">
        <v>0</v>
      </c>
      <c r="CP61" s="97">
        <v>0</v>
      </c>
      <c r="CQ61" s="97">
        <v>0</v>
      </c>
      <c r="CR61" s="97">
        <v>0</v>
      </c>
      <c r="CS61" s="97">
        <v>0</v>
      </c>
      <c r="CT61" s="97">
        <v>0</v>
      </c>
      <c r="CU61" s="97">
        <v>0</v>
      </c>
      <c r="CV61" s="97">
        <v>0</v>
      </c>
      <c r="CW61" s="97">
        <v>0</v>
      </c>
      <c r="CX61" s="97">
        <v>0</v>
      </c>
      <c r="CY61" s="97">
        <v>0</v>
      </c>
      <c r="CZ61" s="97">
        <v>0</v>
      </c>
      <c r="DA61" s="97">
        <v>0</v>
      </c>
      <c r="DB61" s="97">
        <v>0</v>
      </c>
      <c r="DC61" s="97">
        <v>0</v>
      </c>
      <c r="DD61" s="97">
        <v>0</v>
      </c>
      <c r="DE61" s="97">
        <v>0</v>
      </c>
      <c r="DF61" s="97">
        <v>0</v>
      </c>
      <c r="DG61" s="97">
        <v>0</v>
      </c>
      <c r="DH61" s="97">
        <v>0</v>
      </c>
      <c r="DI61" s="97">
        <v>0</v>
      </c>
      <c r="DJ61" s="97">
        <v>0</v>
      </c>
      <c r="DK61" s="97">
        <v>0</v>
      </c>
      <c r="DL61" s="97">
        <v>0</v>
      </c>
      <c r="DM61" s="97">
        <v>0</v>
      </c>
      <c r="DN61" s="97">
        <v>0</v>
      </c>
      <c r="DO61" s="97">
        <v>0</v>
      </c>
      <c r="DP61" s="97">
        <v>0</v>
      </c>
      <c r="DQ61" s="97">
        <v>0</v>
      </c>
      <c r="DR61" s="97">
        <v>0</v>
      </c>
      <c r="DS61" s="97">
        <v>0</v>
      </c>
      <c r="DT61" s="97">
        <v>0</v>
      </c>
      <c r="DU61" s="97">
        <v>0</v>
      </c>
      <c r="DV61" s="97">
        <v>0</v>
      </c>
      <c r="DW61" s="97">
        <v>0</v>
      </c>
      <c r="DX61" s="97">
        <v>0</v>
      </c>
      <c r="DY61" s="97">
        <v>0</v>
      </c>
      <c r="DZ61" s="97">
        <v>0</v>
      </c>
      <c r="EA61" s="97">
        <v>0</v>
      </c>
      <c r="EB61" s="97">
        <v>0</v>
      </c>
      <c r="EC61" s="97">
        <v>0</v>
      </c>
      <c r="ED61" s="97">
        <v>0</v>
      </c>
      <c r="EE61" s="97">
        <v>0</v>
      </c>
      <c r="EF61" s="97">
        <v>0</v>
      </c>
      <c r="EG61" s="97">
        <v>0</v>
      </c>
      <c r="EH61" s="97">
        <v>0</v>
      </c>
      <c r="EI61" s="97">
        <v>0</v>
      </c>
      <c r="EJ61" s="97">
        <v>0</v>
      </c>
      <c r="EK61" s="97">
        <v>0</v>
      </c>
      <c r="EL61" s="97">
        <v>0</v>
      </c>
      <c r="EM61" s="97">
        <v>0</v>
      </c>
      <c r="EN61" s="97">
        <v>0</v>
      </c>
      <c r="EO61" s="97">
        <v>0</v>
      </c>
      <c r="EP61" s="97">
        <v>0</v>
      </c>
      <c r="EQ61" s="97">
        <v>0</v>
      </c>
      <c r="ER61" s="97">
        <v>0</v>
      </c>
      <c r="ES61" s="97">
        <v>0</v>
      </c>
      <c r="ET61" s="97">
        <v>0</v>
      </c>
      <c r="EU61" s="97">
        <v>0</v>
      </c>
      <c r="EV61" s="97">
        <v>0</v>
      </c>
      <c r="EW61" s="97">
        <v>0</v>
      </c>
      <c r="EX61" s="97">
        <v>0</v>
      </c>
      <c r="EY61" s="97">
        <v>0</v>
      </c>
      <c r="EZ61" s="97">
        <v>0</v>
      </c>
      <c r="FA61" s="97">
        <v>0</v>
      </c>
      <c r="FB61" s="97">
        <v>0</v>
      </c>
      <c r="FC61" s="97">
        <v>0</v>
      </c>
      <c r="FD61" s="97">
        <v>0</v>
      </c>
      <c r="FE61" s="97">
        <v>0</v>
      </c>
      <c r="FF61" s="97">
        <v>0</v>
      </c>
      <c r="FG61" s="97">
        <v>0</v>
      </c>
      <c r="FH61" s="97">
        <v>0</v>
      </c>
      <c r="FI61" s="97">
        <v>0</v>
      </c>
      <c r="FJ61" s="97">
        <v>0</v>
      </c>
      <c r="FK61" s="97">
        <v>0</v>
      </c>
      <c r="FL61" s="97">
        <v>0</v>
      </c>
      <c r="FM61" s="97">
        <v>0</v>
      </c>
      <c r="FN61" s="97">
        <v>0</v>
      </c>
      <c r="FO61" s="97">
        <v>0</v>
      </c>
      <c r="FP61" s="97">
        <v>0</v>
      </c>
      <c r="FQ61" s="97">
        <v>0</v>
      </c>
      <c r="FR61" s="97">
        <v>0</v>
      </c>
      <c r="FS61" s="97">
        <v>0</v>
      </c>
      <c r="FT61" s="97">
        <v>0</v>
      </c>
      <c r="FU61" s="97">
        <v>0</v>
      </c>
      <c r="FV61" s="97">
        <v>0</v>
      </c>
      <c r="FW61" s="97">
        <v>0</v>
      </c>
      <c r="FX61" s="97">
        <v>0</v>
      </c>
      <c r="FY61" s="97">
        <v>0</v>
      </c>
      <c r="FZ61" s="97">
        <v>0</v>
      </c>
      <c r="GA61" s="97">
        <v>0</v>
      </c>
      <c r="GB61" s="97">
        <v>0</v>
      </c>
      <c r="GC61" s="97">
        <v>0</v>
      </c>
      <c r="GD61" s="97">
        <v>0</v>
      </c>
      <c r="GE61" s="97">
        <v>0</v>
      </c>
      <c r="GF61" s="97">
        <v>0</v>
      </c>
      <c r="GG61" s="97">
        <v>0</v>
      </c>
      <c r="GH61" s="97">
        <v>0</v>
      </c>
      <c r="GI61" s="97">
        <v>0</v>
      </c>
      <c r="GJ61" s="97">
        <v>0</v>
      </c>
      <c r="GK61" s="97">
        <v>0</v>
      </c>
      <c r="GL61" s="97">
        <v>0</v>
      </c>
      <c r="GM61" s="97">
        <v>0</v>
      </c>
      <c r="GN61" s="97">
        <v>0</v>
      </c>
      <c r="GO61" s="97">
        <v>0</v>
      </c>
      <c r="GP61" s="97">
        <v>0</v>
      </c>
      <c r="GQ61" s="97">
        <v>0</v>
      </c>
      <c r="GR61" s="97">
        <v>0</v>
      </c>
      <c r="GS61" s="97">
        <v>0</v>
      </c>
      <c r="GT61" s="97">
        <v>0</v>
      </c>
      <c r="GU61" s="97">
        <v>0</v>
      </c>
      <c r="GV61" s="97">
        <v>0</v>
      </c>
      <c r="GW61" s="97">
        <v>0</v>
      </c>
      <c r="GX61" s="97">
        <v>-1212845.78252722</v>
      </c>
      <c r="GY61" s="97">
        <v>0</v>
      </c>
      <c r="GZ61" s="97">
        <v>0</v>
      </c>
      <c r="HA61" s="97">
        <v>0</v>
      </c>
      <c r="HB61" s="97">
        <v>0</v>
      </c>
      <c r="HC61" s="97">
        <v>-1212845.78252722</v>
      </c>
    </row>
    <row r="62" spans="1:211" ht="14.55" customHeight="1" x14ac:dyDescent="0.45">
      <c r="A62" s="93" t="s">
        <v>2422</v>
      </c>
      <c r="B62" s="97">
        <v>0</v>
      </c>
      <c r="C62" s="97">
        <v>-1468818.8631867899</v>
      </c>
      <c r="D62" s="97">
        <v>0</v>
      </c>
      <c r="E62" s="97">
        <v>-1468818.8631867899</v>
      </c>
      <c r="F62" s="97">
        <v>-1468818.8631867899</v>
      </c>
      <c r="G62" s="97">
        <v>9.6299999999999997E-2</v>
      </c>
      <c r="H62" s="91"/>
      <c r="I62" s="97">
        <v>0</v>
      </c>
      <c r="J62" s="97">
        <v>-1621513.73435214</v>
      </c>
      <c r="K62" s="97">
        <v>0</v>
      </c>
      <c r="L62" s="97">
        <v>-1621513.73435214</v>
      </c>
      <c r="M62" s="97">
        <v>-1621513.73435214</v>
      </c>
      <c r="N62" s="97">
        <v>0.11890000000000001</v>
      </c>
      <c r="O62" s="91"/>
      <c r="P62" s="97">
        <v>0</v>
      </c>
      <c r="Q62" s="97">
        <v>0</v>
      </c>
      <c r="R62" s="97">
        <v>0</v>
      </c>
      <c r="S62" s="97">
        <v>0</v>
      </c>
      <c r="T62" s="97">
        <v>0</v>
      </c>
      <c r="U62" s="97">
        <v>0</v>
      </c>
      <c r="V62" s="97">
        <v>0</v>
      </c>
      <c r="W62" s="97">
        <v>-1336471.6662576699</v>
      </c>
      <c r="X62" s="97">
        <v>-1336471.6662576699</v>
      </c>
      <c r="Y62" s="97">
        <v>0</v>
      </c>
      <c r="Z62" s="97">
        <v>-132347.19692911999</v>
      </c>
      <c r="AA62" s="97">
        <v>-132347.19692911999</v>
      </c>
      <c r="AB62" s="97">
        <v>-1468818.8631867899</v>
      </c>
      <c r="AC62" s="97">
        <v>0</v>
      </c>
      <c r="AD62" s="97">
        <v>0</v>
      </c>
      <c r="AE62" s="97">
        <v>0</v>
      </c>
      <c r="AF62" s="97">
        <v>0</v>
      </c>
      <c r="AG62" s="97">
        <v>0</v>
      </c>
      <c r="AH62" s="97">
        <v>0</v>
      </c>
      <c r="AI62" s="97">
        <v>0</v>
      </c>
      <c r="AJ62" s="97">
        <v>0</v>
      </c>
      <c r="AK62" s="97">
        <v>0</v>
      </c>
      <c r="AL62" s="97">
        <v>0</v>
      </c>
      <c r="AM62" s="97">
        <v>0</v>
      </c>
      <c r="AN62" s="97">
        <v>0</v>
      </c>
      <c r="AO62" s="97">
        <v>0</v>
      </c>
      <c r="AP62" s="97">
        <v>0</v>
      </c>
      <c r="AQ62" s="97">
        <v>0</v>
      </c>
      <c r="AR62" s="97">
        <v>-1468818.8631867899</v>
      </c>
      <c r="AS62" s="97">
        <v>-1468818.8631867899</v>
      </c>
      <c r="AT62" s="97">
        <v>-1468818.8631867899</v>
      </c>
      <c r="AU62" s="97">
        <v>0</v>
      </c>
      <c r="AV62" s="97">
        <v>0</v>
      </c>
      <c r="AW62" s="97">
        <v>0</v>
      </c>
      <c r="AX62" s="97">
        <v>0</v>
      </c>
      <c r="AY62" s="97">
        <v>0</v>
      </c>
      <c r="AZ62" s="97">
        <v>0</v>
      </c>
      <c r="BA62" s="97">
        <v>0</v>
      </c>
      <c r="BB62" s="97">
        <v>0</v>
      </c>
      <c r="BC62" s="97">
        <v>0</v>
      </c>
      <c r="BD62" s="97">
        <v>0</v>
      </c>
      <c r="BE62" s="97">
        <v>0</v>
      </c>
      <c r="BF62" s="97">
        <v>0</v>
      </c>
      <c r="BG62" s="97">
        <v>0</v>
      </c>
      <c r="BH62" s="97">
        <v>0</v>
      </c>
      <c r="BI62" s="97">
        <v>0</v>
      </c>
      <c r="BJ62" s="97">
        <v>0</v>
      </c>
      <c r="BK62" s="97">
        <v>0</v>
      </c>
      <c r="BL62" s="97">
        <v>0</v>
      </c>
      <c r="BM62" s="97">
        <v>0</v>
      </c>
      <c r="BN62" s="97">
        <v>0</v>
      </c>
      <c r="BO62" s="97">
        <v>0</v>
      </c>
      <c r="BP62" s="97">
        <v>0</v>
      </c>
      <c r="BQ62" s="97">
        <v>0</v>
      </c>
      <c r="BR62" s="97">
        <v>0</v>
      </c>
      <c r="BS62" s="97">
        <v>0</v>
      </c>
      <c r="BT62" s="97">
        <v>0</v>
      </c>
      <c r="BU62" s="97">
        <v>0</v>
      </c>
      <c r="BV62" s="97">
        <v>0</v>
      </c>
      <c r="BW62" s="97">
        <v>0</v>
      </c>
      <c r="BX62" s="97">
        <v>0</v>
      </c>
      <c r="BY62" s="97">
        <v>0</v>
      </c>
      <c r="BZ62" s="97">
        <v>0</v>
      </c>
      <c r="CA62" s="97">
        <v>0</v>
      </c>
      <c r="CB62" s="97">
        <v>0</v>
      </c>
      <c r="CC62" s="97">
        <v>0</v>
      </c>
      <c r="CD62" s="97">
        <v>0</v>
      </c>
      <c r="CE62" s="97">
        <v>0</v>
      </c>
      <c r="CF62" s="97">
        <v>0</v>
      </c>
      <c r="CG62" s="97">
        <v>0</v>
      </c>
      <c r="CH62" s="97">
        <v>0</v>
      </c>
      <c r="CI62" s="97">
        <v>0</v>
      </c>
      <c r="CJ62" s="97">
        <v>0</v>
      </c>
      <c r="CK62" s="97">
        <v>0</v>
      </c>
      <c r="CL62" s="97">
        <v>0</v>
      </c>
      <c r="CM62" s="97">
        <v>0</v>
      </c>
      <c r="CN62" s="97">
        <v>0</v>
      </c>
      <c r="CO62" s="97">
        <v>0</v>
      </c>
      <c r="CP62" s="97">
        <v>0</v>
      </c>
      <c r="CQ62" s="97">
        <v>0</v>
      </c>
      <c r="CR62" s="97">
        <v>0</v>
      </c>
      <c r="CS62" s="97">
        <v>0</v>
      </c>
      <c r="CT62" s="97">
        <v>0</v>
      </c>
      <c r="CU62" s="97">
        <v>0</v>
      </c>
      <c r="CV62" s="97">
        <v>0</v>
      </c>
      <c r="CW62" s="97">
        <v>0</v>
      </c>
      <c r="CX62" s="97">
        <v>0</v>
      </c>
      <c r="CY62" s="97">
        <v>0</v>
      </c>
      <c r="CZ62" s="97">
        <v>0</v>
      </c>
      <c r="DA62" s="97">
        <v>0</v>
      </c>
      <c r="DB62" s="97">
        <v>0</v>
      </c>
      <c r="DC62" s="97">
        <v>0</v>
      </c>
      <c r="DD62" s="97">
        <v>0</v>
      </c>
      <c r="DE62" s="97">
        <v>0</v>
      </c>
      <c r="DF62" s="97">
        <v>0</v>
      </c>
      <c r="DG62" s="97">
        <v>0</v>
      </c>
      <c r="DH62" s="97">
        <v>0</v>
      </c>
      <c r="DI62" s="97">
        <v>0</v>
      </c>
      <c r="DJ62" s="97">
        <v>0</v>
      </c>
      <c r="DK62" s="97">
        <v>0</v>
      </c>
      <c r="DL62" s="97">
        <v>0</v>
      </c>
      <c r="DM62" s="97">
        <v>0</v>
      </c>
      <c r="DN62" s="97">
        <v>0</v>
      </c>
      <c r="DO62" s="97">
        <v>0</v>
      </c>
      <c r="DP62" s="97">
        <v>0</v>
      </c>
      <c r="DQ62" s="97">
        <v>0</v>
      </c>
      <c r="DR62" s="97">
        <v>0</v>
      </c>
      <c r="DS62" s="97">
        <v>0</v>
      </c>
      <c r="DT62" s="97">
        <v>0</v>
      </c>
      <c r="DU62" s="97">
        <v>0</v>
      </c>
      <c r="DV62" s="97">
        <v>0</v>
      </c>
      <c r="DW62" s="97">
        <v>0</v>
      </c>
      <c r="DX62" s="97">
        <v>0</v>
      </c>
      <c r="DY62" s="97">
        <v>0</v>
      </c>
      <c r="DZ62" s="97">
        <v>0</v>
      </c>
      <c r="EA62" s="97">
        <v>0</v>
      </c>
      <c r="EB62" s="97">
        <v>0</v>
      </c>
      <c r="EC62" s="97">
        <v>0</v>
      </c>
      <c r="ED62" s="97">
        <v>0</v>
      </c>
      <c r="EE62" s="97">
        <v>0</v>
      </c>
      <c r="EF62" s="97">
        <v>0</v>
      </c>
      <c r="EG62" s="97">
        <v>0</v>
      </c>
      <c r="EH62" s="97">
        <v>0</v>
      </c>
      <c r="EI62" s="97">
        <v>0</v>
      </c>
      <c r="EJ62" s="97">
        <v>0</v>
      </c>
      <c r="EK62" s="97">
        <v>0</v>
      </c>
      <c r="EL62" s="97">
        <v>0</v>
      </c>
      <c r="EM62" s="97">
        <v>0</v>
      </c>
      <c r="EN62" s="97">
        <v>0</v>
      </c>
      <c r="EO62" s="97">
        <v>0</v>
      </c>
      <c r="EP62" s="97">
        <v>0</v>
      </c>
      <c r="EQ62" s="97">
        <v>0</v>
      </c>
      <c r="ER62" s="97">
        <v>0</v>
      </c>
      <c r="ES62" s="97">
        <v>0</v>
      </c>
      <c r="ET62" s="97">
        <v>0</v>
      </c>
      <c r="EU62" s="97">
        <v>0</v>
      </c>
      <c r="EV62" s="97">
        <v>0</v>
      </c>
      <c r="EW62" s="97">
        <v>0</v>
      </c>
      <c r="EX62" s="97">
        <v>0</v>
      </c>
      <c r="EY62" s="97">
        <v>0</v>
      </c>
      <c r="EZ62" s="97">
        <v>0</v>
      </c>
      <c r="FA62" s="97">
        <v>0</v>
      </c>
      <c r="FB62" s="97">
        <v>0</v>
      </c>
      <c r="FC62" s="97">
        <v>0</v>
      </c>
      <c r="FD62" s="97">
        <v>0</v>
      </c>
      <c r="FE62" s="97">
        <v>0</v>
      </c>
      <c r="FF62" s="97">
        <v>0</v>
      </c>
      <c r="FG62" s="97">
        <v>0</v>
      </c>
      <c r="FH62" s="97">
        <v>0</v>
      </c>
      <c r="FI62" s="97">
        <v>0</v>
      </c>
      <c r="FJ62" s="97">
        <v>0</v>
      </c>
      <c r="FK62" s="97">
        <v>0</v>
      </c>
      <c r="FL62" s="97">
        <v>0</v>
      </c>
      <c r="FM62" s="97">
        <v>0</v>
      </c>
      <c r="FN62" s="97">
        <v>0</v>
      </c>
      <c r="FO62" s="97">
        <v>0</v>
      </c>
      <c r="FP62" s="97">
        <v>0</v>
      </c>
      <c r="FQ62" s="97">
        <v>0</v>
      </c>
      <c r="FR62" s="97">
        <v>0</v>
      </c>
      <c r="FS62" s="97">
        <v>0</v>
      </c>
      <c r="FT62" s="97">
        <v>0</v>
      </c>
      <c r="FU62" s="97">
        <v>0</v>
      </c>
      <c r="FV62" s="97">
        <v>0</v>
      </c>
      <c r="FW62" s="97">
        <v>0</v>
      </c>
      <c r="FX62" s="97">
        <v>0</v>
      </c>
      <c r="FY62" s="97">
        <v>0</v>
      </c>
      <c r="FZ62" s="97">
        <v>0</v>
      </c>
      <c r="GA62" s="97">
        <v>0</v>
      </c>
      <c r="GB62" s="97">
        <v>0</v>
      </c>
      <c r="GC62" s="97">
        <v>0</v>
      </c>
      <c r="GD62" s="97">
        <v>0</v>
      </c>
      <c r="GE62" s="97">
        <v>0</v>
      </c>
      <c r="GF62" s="97">
        <v>0</v>
      </c>
      <c r="GG62" s="97">
        <v>0</v>
      </c>
      <c r="GH62" s="97">
        <v>0</v>
      </c>
      <c r="GI62" s="97">
        <v>0</v>
      </c>
      <c r="GJ62" s="97">
        <v>0</v>
      </c>
      <c r="GK62" s="97">
        <v>0</v>
      </c>
      <c r="GL62" s="97">
        <v>0</v>
      </c>
      <c r="GM62" s="97">
        <v>0</v>
      </c>
      <c r="GN62" s="97">
        <v>0</v>
      </c>
      <c r="GO62" s="97">
        <v>0</v>
      </c>
      <c r="GP62" s="97">
        <v>0</v>
      </c>
      <c r="GQ62" s="97">
        <v>0</v>
      </c>
      <c r="GR62" s="97">
        <v>0</v>
      </c>
      <c r="GS62" s="97">
        <v>0</v>
      </c>
      <c r="GT62" s="97">
        <v>0</v>
      </c>
      <c r="GU62" s="97">
        <v>0</v>
      </c>
      <c r="GV62" s="97">
        <v>0</v>
      </c>
      <c r="GW62" s="97">
        <v>0</v>
      </c>
      <c r="GX62" s="97">
        <v>-1468818.8631867899</v>
      </c>
      <c r="GY62" s="97">
        <v>0</v>
      </c>
      <c r="GZ62" s="97">
        <v>0</v>
      </c>
      <c r="HA62" s="97">
        <v>0</v>
      </c>
      <c r="HB62" s="97">
        <v>0</v>
      </c>
      <c r="HC62" s="97">
        <v>-1468818.8631867899</v>
      </c>
    </row>
    <row r="63" spans="1:211" ht="14.55" customHeight="1" x14ac:dyDescent="0.45">
      <c r="A63" s="93" t="s">
        <v>2423</v>
      </c>
      <c r="B63" s="97">
        <v>0</v>
      </c>
      <c r="C63" s="97">
        <v>-1122882.4899528199</v>
      </c>
      <c r="D63" s="97">
        <v>0</v>
      </c>
      <c r="E63" s="97">
        <v>-1122882.4899528199</v>
      </c>
      <c r="F63" s="97">
        <v>-1122882.4899528199</v>
      </c>
      <c r="G63" s="97">
        <v>7.3700000000000002E-2</v>
      </c>
      <c r="H63" s="91"/>
      <c r="I63" s="97">
        <v>0</v>
      </c>
      <c r="J63" s="97">
        <v>-980257.45548883302</v>
      </c>
      <c r="K63" s="97">
        <v>0</v>
      </c>
      <c r="L63" s="97">
        <v>-980257.45548883302</v>
      </c>
      <c r="M63" s="97">
        <v>-980257.45548883302</v>
      </c>
      <c r="N63" s="97">
        <v>7.1900000000000006E-2</v>
      </c>
      <c r="O63" s="91"/>
      <c r="P63" s="97">
        <v>0</v>
      </c>
      <c r="Q63" s="97">
        <v>0</v>
      </c>
      <c r="R63" s="97">
        <v>0</v>
      </c>
      <c r="S63" s="97">
        <v>0</v>
      </c>
      <c r="T63" s="97">
        <v>0</v>
      </c>
      <c r="U63" s="97">
        <v>0</v>
      </c>
      <c r="V63" s="97">
        <v>0</v>
      </c>
      <c r="W63" s="97">
        <v>-1004865.30552147</v>
      </c>
      <c r="X63" s="97">
        <v>-1004865.30552147</v>
      </c>
      <c r="Y63" s="97">
        <v>0</v>
      </c>
      <c r="Z63" s="97">
        <v>-118017.184431352</v>
      </c>
      <c r="AA63" s="97">
        <v>-118017.184431352</v>
      </c>
      <c r="AB63" s="97">
        <v>-1122882.4899528199</v>
      </c>
      <c r="AC63" s="97">
        <v>0</v>
      </c>
      <c r="AD63" s="97">
        <v>0</v>
      </c>
      <c r="AE63" s="97">
        <v>0</v>
      </c>
      <c r="AF63" s="97">
        <v>0</v>
      </c>
      <c r="AG63" s="97">
        <v>0</v>
      </c>
      <c r="AH63" s="97">
        <v>0</v>
      </c>
      <c r="AI63" s="97">
        <v>0</v>
      </c>
      <c r="AJ63" s="97">
        <v>0</v>
      </c>
      <c r="AK63" s="97">
        <v>0</v>
      </c>
      <c r="AL63" s="97">
        <v>0</v>
      </c>
      <c r="AM63" s="97">
        <v>0</v>
      </c>
      <c r="AN63" s="97">
        <v>0</v>
      </c>
      <c r="AO63" s="97">
        <v>0</v>
      </c>
      <c r="AP63" s="97">
        <v>0</v>
      </c>
      <c r="AQ63" s="97">
        <v>0</v>
      </c>
      <c r="AR63" s="97">
        <v>-1122882.4899528199</v>
      </c>
      <c r="AS63" s="97">
        <v>-1122882.4899528199</v>
      </c>
      <c r="AT63" s="97">
        <v>-1122882.4899528199</v>
      </c>
      <c r="AU63" s="97">
        <v>0</v>
      </c>
      <c r="AV63" s="97">
        <v>0</v>
      </c>
      <c r="AW63" s="97">
        <v>0</v>
      </c>
      <c r="AX63" s="97">
        <v>0</v>
      </c>
      <c r="AY63" s="97">
        <v>0</v>
      </c>
      <c r="AZ63" s="97">
        <v>0</v>
      </c>
      <c r="BA63" s="97">
        <v>0</v>
      </c>
      <c r="BB63" s="97">
        <v>0</v>
      </c>
      <c r="BC63" s="97">
        <v>0</v>
      </c>
      <c r="BD63" s="97">
        <v>0</v>
      </c>
      <c r="BE63" s="97">
        <v>0</v>
      </c>
      <c r="BF63" s="97">
        <v>0</v>
      </c>
      <c r="BG63" s="97">
        <v>0</v>
      </c>
      <c r="BH63" s="97">
        <v>0</v>
      </c>
      <c r="BI63" s="97">
        <v>0</v>
      </c>
      <c r="BJ63" s="97">
        <v>0</v>
      </c>
      <c r="BK63" s="97">
        <v>0</v>
      </c>
      <c r="BL63" s="97">
        <v>0</v>
      </c>
      <c r="BM63" s="97">
        <v>0</v>
      </c>
      <c r="BN63" s="97">
        <v>0</v>
      </c>
      <c r="BO63" s="97">
        <v>0</v>
      </c>
      <c r="BP63" s="97">
        <v>0</v>
      </c>
      <c r="BQ63" s="97">
        <v>0</v>
      </c>
      <c r="BR63" s="97">
        <v>0</v>
      </c>
      <c r="BS63" s="97">
        <v>0</v>
      </c>
      <c r="BT63" s="97">
        <v>0</v>
      </c>
      <c r="BU63" s="97">
        <v>0</v>
      </c>
      <c r="BV63" s="97">
        <v>0</v>
      </c>
      <c r="BW63" s="97">
        <v>0</v>
      </c>
      <c r="BX63" s="97">
        <v>0</v>
      </c>
      <c r="BY63" s="97">
        <v>0</v>
      </c>
      <c r="BZ63" s="97">
        <v>0</v>
      </c>
      <c r="CA63" s="97">
        <v>0</v>
      </c>
      <c r="CB63" s="97">
        <v>0</v>
      </c>
      <c r="CC63" s="97">
        <v>0</v>
      </c>
      <c r="CD63" s="97">
        <v>0</v>
      </c>
      <c r="CE63" s="97">
        <v>0</v>
      </c>
      <c r="CF63" s="97">
        <v>0</v>
      </c>
      <c r="CG63" s="97">
        <v>0</v>
      </c>
      <c r="CH63" s="97">
        <v>0</v>
      </c>
      <c r="CI63" s="97">
        <v>0</v>
      </c>
      <c r="CJ63" s="97">
        <v>0</v>
      </c>
      <c r="CK63" s="97">
        <v>0</v>
      </c>
      <c r="CL63" s="97">
        <v>0</v>
      </c>
      <c r="CM63" s="97">
        <v>0</v>
      </c>
      <c r="CN63" s="97">
        <v>0</v>
      </c>
      <c r="CO63" s="97">
        <v>0</v>
      </c>
      <c r="CP63" s="97">
        <v>0</v>
      </c>
      <c r="CQ63" s="97">
        <v>0</v>
      </c>
      <c r="CR63" s="97">
        <v>0</v>
      </c>
      <c r="CS63" s="97">
        <v>0</v>
      </c>
      <c r="CT63" s="97">
        <v>0</v>
      </c>
      <c r="CU63" s="97">
        <v>0</v>
      </c>
      <c r="CV63" s="97">
        <v>0</v>
      </c>
      <c r="CW63" s="97">
        <v>0</v>
      </c>
      <c r="CX63" s="97">
        <v>0</v>
      </c>
      <c r="CY63" s="97">
        <v>0</v>
      </c>
      <c r="CZ63" s="97">
        <v>0</v>
      </c>
      <c r="DA63" s="97">
        <v>0</v>
      </c>
      <c r="DB63" s="97">
        <v>0</v>
      </c>
      <c r="DC63" s="97">
        <v>0</v>
      </c>
      <c r="DD63" s="97">
        <v>0</v>
      </c>
      <c r="DE63" s="97">
        <v>0</v>
      </c>
      <c r="DF63" s="97">
        <v>0</v>
      </c>
      <c r="DG63" s="97">
        <v>0</v>
      </c>
      <c r="DH63" s="97">
        <v>0</v>
      </c>
      <c r="DI63" s="97">
        <v>0</v>
      </c>
      <c r="DJ63" s="97">
        <v>0</v>
      </c>
      <c r="DK63" s="97">
        <v>0</v>
      </c>
      <c r="DL63" s="97">
        <v>0</v>
      </c>
      <c r="DM63" s="97">
        <v>0</v>
      </c>
      <c r="DN63" s="97">
        <v>0</v>
      </c>
      <c r="DO63" s="97">
        <v>0</v>
      </c>
      <c r="DP63" s="97">
        <v>0</v>
      </c>
      <c r="DQ63" s="97">
        <v>0</v>
      </c>
      <c r="DR63" s="97">
        <v>0</v>
      </c>
      <c r="DS63" s="97">
        <v>0</v>
      </c>
      <c r="DT63" s="97">
        <v>0</v>
      </c>
      <c r="DU63" s="97">
        <v>0</v>
      </c>
      <c r="DV63" s="97">
        <v>0</v>
      </c>
      <c r="DW63" s="97">
        <v>0</v>
      </c>
      <c r="DX63" s="97">
        <v>0</v>
      </c>
      <c r="DY63" s="97">
        <v>0</v>
      </c>
      <c r="DZ63" s="97">
        <v>0</v>
      </c>
      <c r="EA63" s="97">
        <v>0</v>
      </c>
      <c r="EB63" s="97">
        <v>0</v>
      </c>
      <c r="EC63" s="97">
        <v>0</v>
      </c>
      <c r="ED63" s="97">
        <v>0</v>
      </c>
      <c r="EE63" s="97">
        <v>0</v>
      </c>
      <c r="EF63" s="97">
        <v>0</v>
      </c>
      <c r="EG63" s="97">
        <v>0</v>
      </c>
      <c r="EH63" s="97">
        <v>0</v>
      </c>
      <c r="EI63" s="97">
        <v>0</v>
      </c>
      <c r="EJ63" s="97">
        <v>0</v>
      </c>
      <c r="EK63" s="97">
        <v>0</v>
      </c>
      <c r="EL63" s="97">
        <v>0</v>
      </c>
      <c r="EM63" s="97">
        <v>0</v>
      </c>
      <c r="EN63" s="97">
        <v>0</v>
      </c>
      <c r="EO63" s="97">
        <v>0</v>
      </c>
      <c r="EP63" s="97">
        <v>0</v>
      </c>
      <c r="EQ63" s="97">
        <v>0</v>
      </c>
      <c r="ER63" s="97">
        <v>0</v>
      </c>
      <c r="ES63" s="97">
        <v>0</v>
      </c>
      <c r="ET63" s="97">
        <v>0</v>
      </c>
      <c r="EU63" s="97">
        <v>0</v>
      </c>
      <c r="EV63" s="97">
        <v>0</v>
      </c>
      <c r="EW63" s="97">
        <v>0</v>
      </c>
      <c r="EX63" s="97">
        <v>0</v>
      </c>
      <c r="EY63" s="97">
        <v>0</v>
      </c>
      <c r="EZ63" s="97">
        <v>0</v>
      </c>
      <c r="FA63" s="97">
        <v>0</v>
      </c>
      <c r="FB63" s="97">
        <v>0</v>
      </c>
      <c r="FC63" s="97">
        <v>0</v>
      </c>
      <c r="FD63" s="97">
        <v>0</v>
      </c>
      <c r="FE63" s="97">
        <v>0</v>
      </c>
      <c r="FF63" s="97">
        <v>0</v>
      </c>
      <c r="FG63" s="97">
        <v>0</v>
      </c>
      <c r="FH63" s="97">
        <v>0</v>
      </c>
      <c r="FI63" s="97">
        <v>0</v>
      </c>
      <c r="FJ63" s="97">
        <v>0</v>
      </c>
      <c r="FK63" s="97">
        <v>0</v>
      </c>
      <c r="FL63" s="97">
        <v>0</v>
      </c>
      <c r="FM63" s="97">
        <v>0</v>
      </c>
      <c r="FN63" s="97">
        <v>0</v>
      </c>
      <c r="FO63" s="97">
        <v>0</v>
      </c>
      <c r="FP63" s="97">
        <v>0</v>
      </c>
      <c r="FQ63" s="97">
        <v>0</v>
      </c>
      <c r="FR63" s="97">
        <v>0</v>
      </c>
      <c r="FS63" s="97">
        <v>0</v>
      </c>
      <c r="FT63" s="97">
        <v>0</v>
      </c>
      <c r="FU63" s="97">
        <v>0</v>
      </c>
      <c r="FV63" s="97">
        <v>0</v>
      </c>
      <c r="FW63" s="97">
        <v>0</v>
      </c>
      <c r="FX63" s="97">
        <v>0</v>
      </c>
      <c r="FY63" s="97">
        <v>0</v>
      </c>
      <c r="FZ63" s="97">
        <v>0</v>
      </c>
      <c r="GA63" s="97">
        <v>0</v>
      </c>
      <c r="GB63" s="97">
        <v>0</v>
      </c>
      <c r="GC63" s="97">
        <v>0</v>
      </c>
      <c r="GD63" s="97">
        <v>0</v>
      </c>
      <c r="GE63" s="97">
        <v>0</v>
      </c>
      <c r="GF63" s="97">
        <v>0</v>
      </c>
      <c r="GG63" s="97">
        <v>0</v>
      </c>
      <c r="GH63" s="97">
        <v>0</v>
      </c>
      <c r="GI63" s="97">
        <v>0</v>
      </c>
      <c r="GJ63" s="97">
        <v>0</v>
      </c>
      <c r="GK63" s="97">
        <v>0</v>
      </c>
      <c r="GL63" s="97">
        <v>0</v>
      </c>
      <c r="GM63" s="97">
        <v>0</v>
      </c>
      <c r="GN63" s="97">
        <v>0</v>
      </c>
      <c r="GO63" s="97">
        <v>0</v>
      </c>
      <c r="GP63" s="97">
        <v>0</v>
      </c>
      <c r="GQ63" s="97">
        <v>0</v>
      </c>
      <c r="GR63" s="97">
        <v>0</v>
      </c>
      <c r="GS63" s="97">
        <v>0</v>
      </c>
      <c r="GT63" s="97">
        <v>0</v>
      </c>
      <c r="GU63" s="97">
        <v>0</v>
      </c>
      <c r="GV63" s="97">
        <v>0</v>
      </c>
      <c r="GW63" s="97">
        <v>0</v>
      </c>
      <c r="GX63" s="97">
        <v>-1122882.4899528199</v>
      </c>
      <c r="GY63" s="97">
        <v>0</v>
      </c>
      <c r="GZ63" s="97">
        <v>0</v>
      </c>
      <c r="HA63" s="97">
        <v>0</v>
      </c>
      <c r="HB63" s="97">
        <v>0</v>
      </c>
      <c r="HC63" s="97">
        <v>-1122882.4899528199</v>
      </c>
    </row>
    <row r="64" spans="1:211" ht="14.55" customHeight="1" x14ac:dyDescent="0.45">
      <c r="A64" s="93" t="s">
        <v>2424</v>
      </c>
      <c r="B64" s="97">
        <v>0</v>
      </c>
      <c r="C64" s="97">
        <v>-1042733.01774815</v>
      </c>
      <c r="D64" s="97">
        <v>0</v>
      </c>
      <c r="E64" s="97">
        <v>-1042733.01774815</v>
      </c>
      <c r="F64" s="97">
        <v>-1042733.01774815</v>
      </c>
      <c r="G64" s="97">
        <v>6.8400000000000002E-2</v>
      </c>
      <c r="H64" s="91"/>
      <c r="I64" s="97">
        <v>0</v>
      </c>
      <c r="J64" s="97">
        <v>-981546.24365626997</v>
      </c>
      <c r="K64" s="97">
        <v>0</v>
      </c>
      <c r="L64" s="97">
        <v>-981546.24365626997</v>
      </c>
      <c r="M64" s="97">
        <v>-981546.24365626997</v>
      </c>
      <c r="N64" s="97">
        <v>7.1999999999999995E-2</v>
      </c>
      <c r="O64" s="91"/>
      <c r="P64" s="97">
        <v>0</v>
      </c>
      <c r="Q64" s="97">
        <v>0</v>
      </c>
      <c r="R64" s="97">
        <v>0</v>
      </c>
      <c r="S64" s="97">
        <v>0</v>
      </c>
      <c r="T64" s="97">
        <v>0</v>
      </c>
      <c r="U64" s="97">
        <v>0</v>
      </c>
      <c r="V64" s="97">
        <v>0</v>
      </c>
      <c r="W64" s="97">
        <v>-814623.57300613495</v>
      </c>
      <c r="X64" s="97">
        <v>-814623.57300613495</v>
      </c>
      <c r="Y64" s="97">
        <v>0</v>
      </c>
      <c r="Z64" s="97">
        <v>-228109.44474201</v>
      </c>
      <c r="AA64" s="97">
        <v>-228109.44474201</v>
      </c>
      <c r="AB64" s="97">
        <v>-1042733.01774815</v>
      </c>
      <c r="AC64" s="97">
        <v>0</v>
      </c>
      <c r="AD64" s="97">
        <v>0</v>
      </c>
      <c r="AE64" s="97">
        <v>0</v>
      </c>
      <c r="AF64" s="97">
        <v>0</v>
      </c>
      <c r="AG64" s="97">
        <v>0</v>
      </c>
      <c r="AH64" s="97">
        <v>0</v>
      </c>
      <c r="AI64" s="97">
        <v>0</v>
      </c>
      <c r="AJ64" s="97">
        <v>0</v>
      </c>
      <c r="AK64" s="97">
        <v>0</v>
      </c>
      <c r="AL64" s="97">
        <v>0</v>
      </c>
      <c r="AM64" s="97">
        <v>0</v>
      </c>
      <c r="AN64" s="97">
        <v>0</v>
      </c>
      <c r="AO64" s="97">
        <v>0</v>
      </c>
      <c r="AP64" s="97">
        <v>0</v>
      </c>
      <c r="AQ64" s="97">
        <v>0</v>
      </c>
      <c r="AR64" s="97">
        <v>-1042733.01774815</v>
      </c>
      <c r="AS64" s="97">
        <v>-1042733.01774815</v>
      </c>
      <c r="AT64" s="97">
        <v>-1042733.01774815</v>
      </c>
      <c r="AU64" s="97">
        <v>0</v>
      </c>
      <c r="AV64" s="97">
        <v>0</v>
      </c>
      <c r="AW64" s="97">
        <v>0</v>
      </c>
      <c r="AX64" s="97">
        <v>0</v>
      </c>
      <c r="AY64" s="97">
        <v>0</v>
      </c>
      <c r="AZ64" s="97">
        <v>0</v>
      </c>
      <c r="BA64" s="97">
        <v>0</v>
      </c>
      <c r="BB64" s="97">
        <v>0</v>
      </c>
      <c r="BC64" s="97">
        <v>0</v>
      </c>
      <c r="BD64" s="97">
        <v>0</v>
      </c>
      <c r="BE64" s="97">
        <v>0</v>
      </c>
      <c r="BF64" s="97">
        <v>0</v>
      </c>
      <c r="BG64" s="97">
        <v>0</v>
      </c>
      <c r="BH64" s="97">
        <v>0</v>
      </c>
      <c r="BI64" s="97">
        <v>0</v>
      </c>
      <c r="BJ64" s="97">
        <v>0</v>
      </c>
      <c r="BK64" s="97">
        <v>0</v>
      </c>
      <c r="BL64" s="97">
        <v>0</v>
      </c>
      <c r="BM64" s="97">
        <v>0</v>
      </c>
      <c r="BN64" s="97">
        <v>0</v>
      </c>
      <c r="BO64" s="97">
        <v>0</v>
      </c>
      <c r="BP64" s="97">
        <v>0</v>
      </c>
      <c r="BQ64" s="97">
        <v>0</v>
      </c>
      <c r="BR64" s="97">
        <v>0</v>
      </c>
      <c r="BS64" s="97">
        <v>0</v>
      </c>
      <c r="BT64" s="97">
        <v>0</v>
      </c>
      <c r="BU64" s="97">
        <v>0</v>
      </c>
      <c r="BV64" s="97">
        <v>0</v>
      </c>
      <c r="BW64" s="97">
        <v>0</v>
      </c>
      <c r="BX64" s="97">
        <v>0</v>
      </c>
      <c r="BY64" s="97">
        <v>0</v>
      </c>
      <c r="BZ64" s="97">
        <v>0</v>
      </c>
      <c r="CA64" s="97">
        <v>0</v>
      </c>
      <c r="CB64" s="97">
        <v>0</v>
      </c>
      <c r="CC64" s="97">
        <v>0</v>
      </c>
      <c r="CD64" s="97">
        <v>0</v>
      </c>
      <c r="CE64" s="97">
        <v>0</v>
      </c>
      <c r="CF64" s="97">
        <v>0</v>
      </c>
      <c r="CG64" s="97">
        <v>0</v>
      </c>
      <c r="CH64" s="97">
        <v>0</v>
      </c>
      <c r="CI64" s="97">
        <v>0</v>
      </c>
      <c r="CJ64" s="97">
        <v>0</v>
      </c>
      <c r="CK64" s="97">
        <v>0</v>
      </c>
      <c r="CL64" s="97">
        <v>0</v>
      </c>
      <c r="CM64" s="97">
        <v>0</v>
      </c>
      <c r="CN64" s="97">
        <v>0</v>
      </c>
      <c r="CO64" s="97">
        <v>0</v>
      </c>
      <c r="CP64" s="97">
        <v>0</v>
      </c>
      <c r="CQ64" s="97">
        <v>0</v>
      </c>
      <c r="CR64" s="97">
        <v>0</v>
      </c>
      <c r="CS64" s="97">
        <v>0</v>
      </c>
      <c r="CT64" s="97">
        <v>0</v>
      </c>
      <c r="CU64" s="97">
        <v>0</v>
      </c>
      <c r="CV64" s="97">
        <v>0</v>
      </c>
      <c r="CW64" s="97">
        <v>0</v>
      </c>
      <c r="CX64" s="97">
        <v>0</v>
      </c>
      <c r="CY64" s="97">
        <v>0</v>
      </c>
      <c r="CZ64" s="97">
        <v>0</v>
      </c>
      <c r="DA64" s="97">
        <v>0</v>
      </c>
      <c r="DB64" s="97">
        <v>0</v>
      </c>
      <c r="DC64" s="97">
        <v>0</v>
      </c>
      <c r="DD64" s="97">
        <v>0</v>
      </c>
      <c r="DE64" s="97">
        <v>0</v>
      </c>
      <c r="DF64" s="97">
        <v>0</v>
      </c>
      <c r="DG64" s="97">
        <v>0</v>
      </c>
      <c r="DH64" s="97">
        <v>0</v>
      </c>
      <c r="DI64" s="97">
        <v>0</v>
      </c>
      <c r="DJ64" s="97">
        <v>0</v>
      </c>
      <c r="DK64" s="97">
        <v>0</v>
      </c>
      <c r="DL64" s="97">
        <v>0</v>
      </c>
      <c r="DM64" s="97">
        <v>0</v>
      </c>
      <c r="DN64" s="97">
        <v>0</v>
      </c>
      <c r="DO64" s="97">
        <v>0</v>
      </c>
      <c r="DP64" s="97">
        <v>0</v>
      </c>
      <c r="DQ64" s="97">
        <v>0</v>
      </c>
      <c r="DR64" s="97">
        <v>0</v>
      </c>
      <c r="DS64" s="97">
        <v>0</v>
      </c>
      <c r="DT64" s="97">
        <v>0</v>
      </c>
      <c r="DU64" s="97">
        <v>0</v>
      </c>
      <c r="DV64" s="97">
        <v>0</v>
      </c>
      <c r="DW64" s="97">
        <v>0</v>
      </c>
      <c r="DX64" s="97">
        <v>0</v>
      </c>
      <c r="DY64" s="97">
        <v>0</v>
      </c>
      <c r="DZ64" s="97">
        <v>0</v>
      </c>
      <c r="EA64" s="97">
        <v>0</v>
      </c>
      <c r="EB64" s="97">
        <v>0</v>
      </c>
      <c r="EC64" s="97">
        <v>0</v>
      </c>
      <c r="ED64" s="97">
        <v>0</v>
      </c>
      <c r="EE64" s="97">
        <v>0</v>
      </c>
      <c r="EF64" s="97">
        <v>0</v>
      </c>
      <c r="EG64" s="97">
        <v>0</v>
      </c>
      <c r="EH64" s="97">
        <v>0</v>
      </c>
      <c r="EI64" s="97">
        <v>0</v>
      </c>
      <c r="EJ64" s="97">
        <v>0</v>
      </c>
      <c r="EK64" s="97">
        <v>0</v>
      </c>
      <c r="EL64" s="97">
        <v>0</v>
      </c>
      <c r="EM64" s="97">
        <v>0</v>
      </c>
      <c r="EN64" s="97">
        <v>0</v>
      </c>
      <c r="EO64" s="97">
        <v>0</v>
      </c>
      <c r="EP64" s="97">
        <v>0</v>
      </c>
      <c r="EQ64" s="97">
        <v>0</v>
      </c>
      <c r="ER64" s="97">
        <v>0</v>
      </c>
      <c r="ES64" s="97">
        <v>0</v>
      </c>
      <c r="ET64" s="97">
        <v>0</v>
      </c>
      <c r="EU64" s="97">
        <v>0</v>
      </c>
      <c r="EV64" s="97">
        <v>0</v>
      </c>
      <c r="EW64" s="97">
        <v>0</v>
      </c>
      <c r="EX64" s="97">
        <v>0</v>
      </c>
      <c r="EY64" s="97">
        <v>0</v>
      </c>
      <c r="EZ64" s="97">
        <v>0</v>
      </c>
      <c r="FA64" s="97">
        <v>0</v>
      </c>
      <c r="FB64" s="97">
        <v>0</v>
      </c>
      <c r="FC64" s="97">
        <v>0</v>
      </c>
      <c r="FD64" s="97">
        <v>0</v>
      </c>
      <c r="FE64" s="97">
        <v>0</v>
      </c>
      <c r="FF64" s="97">
        <v>0</v>
      </c>
      <c r="FG64" s="97">
        <v>0</v>
      </c>
      <c r="FH64" s="97">
        <v>0</v>
      </c>
      <c r="FI64" s="97">
        <v>0</v>
      </c>
      <c r="FJ64" s="97">
        <v>0</v>
      </c>
      <c r="FK64" s="97">
        <v>0</v>
      </c>
      <c r="FL64" s="97">
        <v>0</v>
      </c>
      <c r="FM64" s="97">
        <v>0</v>
      </c>
      <c r="FN64" s="97">
        <v>0</v>
      </c>
      <c r="FO64" s="97">
        <v>0</v>
      </c>
      <c r="FP64" s="97">
        <v>0</v>
      </c>
      <c r="FQ64" s="97">
        <v>0</v>
      </c>
      <c r="FR64" s="97">
        <v>0</v>
      </c>
      <c r="FS64" s="97">
        <v>0</v>
      </c>
      <c r="FT64" s="97">
        <v>0</v>
      </c>
      <c r="FU64" s="97">
        <v>0</v>
      </c>
      <c r="FV64" s="97">
        <v>0</v>
      </c>
      <c r="FW64" s="97">
        <v>0</v>
      </c>
      <c r="FX64" s="97">
        <v>0</v>
      </c>
      <c r="FY64" s="97">
        <v>0</v>
      </c>
      <c r="FZ64" s="97">
        <v>0</v>
      </c>
      <c r="GA64" s="97">
        <v>0</v>
      </c>
      <c r="GB64" s="97">
        <v>0</v>
      </c>
      <c r="GC64" s="97">
        <v>0</v>
      </c>
      <c r="GD64" s="97">
        <v>0</v>
      </c>
      <c r="GE64" s="97">
        <v>0</v>
      </c>
      <c r="GF64" s="97">
        <v>0</v>
      </c>
      <c r="GG64" s="97">
        <v>0</v>
      </c>
      <c r="GH64" s="97">
        <v>0</v>
      </c>
      <c r="GI64" s="97">
        <v>0</v>
      </c>
      <c r="GJ64" s="97">
        <v>0</v>
      </c>
      <c r="GK64" s="97">
        <v>0</v>
      </c>
      <c r="GL64" s="97">
        <v>0</v>
      </c>
      <c r="GM64" s="97">
        <v>0</v>
      </c>
      <c r="GN64" s="97">
        <v>0</v>
      </c>
      <c r="GO64" s="97">
        <v>0</v>
      </c>
      <c r="GP64" s="97">
        <v>0</v>
      </c>
      <c r="GQ64" s="97">
        <v>0</v>
      </c>
      <c r="GR64" s="97">
        <v>0</v>
      </c>
      <c r="GS64" s="97">
        <v>0</v>
      </c>
      <c r="GT64" s="97">
        <v>0</v>
      </c>
      <c r="GU64" s="97">
        <v>0</v>
      </c>
      <c r="GV64" s="97">
        <v>0</v>
      </c>
      <c r="GW64" s="97">
        <v>0</v>
      </c>
      <c r="GX64" s="97">
        <v>-1042733.01774815</v>
      </c>
      <c r="GY64" s="97">
        <v>0</v>
      </c>
      <c r="GZ64" s="97">
        <v>0</v>
      </c>
      <c r="HA64" s="97">
        <v>0</v>
      </c>
      <c r="HB64" s="97">
        <v>0</v>
      </c>
      <c r="HC64" s="97">
        <v>-1042733.01774815</v>
      </c>
    </row>
    <row r="65" spans="1:211" ht="14.55" customHeight="1" x14ac:dyDescent="0.45">
      <c r="A65" s="93" t="s">
        <v>2425</v>
      </c>
      <c r="B65" s="97">
        <v>0</v>
      </c>
      <c r="C65" s="97">
        <v>-7504630.0771917598</v>
      </c>
      <c r="D65" s="97">
        <v>0</v>
      </c>
      <c r="E65" s="97">
        <v>-7504630.0771917598</v>
      </c>
      <c r="F65" s="97">
        <v>-7504630.0771917598</v>
      </c>
      <c r="G65" s="97">
        <v>0.49230000000000002</v>
      </c>
      <c r="H65" s="91"/>
      <c r="I65" s="97">
        <v>0</v>
      </c>
      <c r="J65" s="97">
        <v>-6062569.9122555796</v>
      </c>
      <c r="K65" s="97">
        <v>0</v>
      </c>
      <c r="L65" s="97">
        <v>-6062569.9122555796</v>
      </c>
      <c r="M65" s="97">
        <v>-6062569.9122555796</v>
      </c>
      <c r="N65" s="97">
        <v>0.44469999999999998</v>
      </c>
      <c r="O65" s="91"/>
      <c r="P65" s="97">
        <v>0</v>
      </c>
      <c r="Q65" s="97">
        <v>0</v>
      </c>
      <c r="R65" s="97">
        <v>0</v>
      </c>
      <c r="S65" s="97">
        <v>0</v>
      </c>
      <c r="T65" s="97">
        <v>0</v>
      </c>
      <c r="U65" s="97">
        <v>0</v>
      </c>
      <c r="V65" s="97">
        <v>0</v>
      </c>
      <c r="W65" s="97">
        <v>-7462981.2466257699</v>
      </c>
      <c r="X65" s="97">
        <v>-7462981.2466257699</v>
      </c>
      <c r="Y65" s="97">
        <v>0</v>
      </c>
      <c r="Z65" s="97">
        <v>-41648.830565970398</v>
      </c>
      <c r="AA65" s="97">
        <v>-41648.830565970398</v>
      </c>
      <c r="AB65" s="97">
        <v>-7504630.0771917598</v>
      </c>
      <c r="AC65" s="97">
        <v>0</v>
      </c>
      <c r="AD65" s="97">
        <v>0</v>
      </c>
      <c r="AE65" s="97">
        <v>0</v>
      </c>
      <c r="AF65" s="97">
        <v>0</v>
      </c>
      <c r="AG65" s="97">
        <v>0</v>
      </c>
      <c r="AH65" s="97">
        <v>0</v>
      </c>
      <c r="AI65" s="97">
        <v>0</v>
      </c>
      <c r="AJ65" s="97">
        <v>0</v>
      </c>
      <c r="AK65" s="97">
        <v>0</v>
      </c>
      <c r="AL65" s="97">
        <v>0</v>
      </c>
      <c r="AM65" s="97">
        <v>0</v>
      </c>
      <c r="AN65" s="97">
        <v>0</v>
      </c>
      <c r="AO65" s="97">
        <v>0</v>
      </c>
      <c r="AP65" s="97">
        <v>0</v>
      </c>
      <c r="AQ65" s="97">
        <v>0</v>
      </c>
      <c r="AR65" s="97">
        <v>-7504630.0771917598</v>
      </c>
      <c r="AS65" s="97">
        <v>-7504630.0771917598</v>
      </c>
      <c r="AT65" s="97">
        <v>-7504630.0771917598</v>
      </c>
      <c r="AU65" s="97">
        <v>0</v>
      </c>
      <c r="AV65" s="97">
        <v>0</v>
      </c>
      <c r="AW65" s="97">
        <v>0</v>
      </c>
      <c r="AX65" s="97">
        <v>0</v>
      </c>
      <c r="AY65" s="97">
        <v>0</v>
      </c>
      <c r="AZ65" s="97">
        <v>0</v>
      </c>
      <c r="BA65" s="97">
        <v>0</v>
      </c>
      <c r="BB65" s="97">
        <v>0</v>
      </c>
      <c r="BC65" s="97">
        <v>0</v>
      </c>
      <c r="BD65" s="97">
        <v>0</v>
      </c>
      <c r="BE65" s="97">
        <v>0</v>
      </c>
      <c r="BF65" s="97">
        <v>0</v>
      </c>
      <c r="BG65" s="97">
        <v>0</v>
      </c>
      <c r="BH65" s="97">
        <v>0</v>
      </c>
      <c r="BI65" s="97">
        <v>0</v>
      </c>
      <c r="BJ65" s="97">
        <v>0</v>
      </c>
      <c r="BK65" s="97">
        <v>0</v>
      </c>
      <c r="BL65" s="97">
        <v>0</v>
      </c>
      <c r="BM65" s="97">
        <v>0</v>
      </c>
      <c r="BN65" s="97">
        <v>0</v>
      </c>
      <c r="BO65" s="97">
        <v>0</v>
      </c>
      <c r="BP65" s="97">
        <v>0</v>
      </c>
      <c r="BQ65" s="97">
        <v>0</v>
      </c>
      <c r="BR65" s="97">
        <v>0</v>
      </c>
      <c r="BS65" s="97">
        <v>0</v>
      </c>
      <c r="BT65" s="97">
        <v>0</v>
      </c>
      <c r="BU65" s="97">
        <v>0</v>
      </c>
      <c r="BV65" s="97">
        <v>0</v>
      </c>
      <c r="BW65" s="97">
        <v>0</v>
      </c>
      <c r="BX65" s="97">
        <v>0</v>
      </c>
      <c r="BY65" s="97">
        <v>0</v>
      </c>
      <c r="BZ65" s="97">
        <v>0</v>
      </c>
      <c r="CA65" s="97">
        <v>0</v>
      </c>
      <c r="CB65" s="97">
        <v>0</v>
      </c>
      <c r="CC65" s="97">
        <v>0</v>
      </c>
      <c r="CD65" s="97">
        <v>0</v>
      </c>
      <c r="CE65" s="97">
        <v>0</v>
      </c>
      <c r="CF65" s="97">
        <v>0</v>
      </c>
      <c r="CG65" s="97">
        <v>0</v>
      </c>
      <c r="CH65" s="97">
        <v>0</v>
      </c>
      <c r="CI65" s="97">
        <v>0</v>
      </c>
      <c r="CJ65" s="97">
        <v>0</v>
      </c>
      <c r="CK65" s="97">
        <v>0</v>
      </c>
      <c r="CL65" s="97">
        <v>0</v>
      </c>
      <c r="CM65" s="97">
        <v>0</v>
      </c>
      <c r="CN65" s="97">
        <v>0</v>
      </c>
      <c r="CO65" s="97">
        <v>0</v>
      </c>
      <c r="CP65" s="97">
        <v>0</v>
      </c>
      <c r="CQ65" s="97">
        <v>0</v>
      </c>
      <c r="CR65" s="97">
        <v>0</v>
      </c>
      <c r="CS65" s="97">
        <v>0</v>
      </c>
      <c r="CT65" s="97">
        <v>0</v>
      </c>
      <c r="CU65" s="97">
        <v>0</v>
      </c>
      <c r="CV65" s="97">
        <v>0</v>
      </c>
      <c r="CW65" s="97">
        <v>0</v>
      </c>
      <c r="CX65" s="97">
        <v>0</v>
      </c>
      <c r="CY65" s="97">
        <v>0</v>
      </c>
      <c r="CZ65" s="97">
        <v>0</v>
      </c>
      <c r="DA65" s="97">
        <v>0</v>
      </c>
      <c r="DB65" s="97">
        <v>0</v>
      </c>
      <c r="DC65" s="97">
        <v>0</v>
      </c>
      <c r="DD65" s="97">
        <v>0</v>
      </c>
      <c r="DE65" s="97">
        <v>0</v>
      </c>
      <c r="DF65" s="97">
        <v>0</v>
      </c>
      <c r="DG65" s="97">
        <v>0</v>
      </c>
      <c r="DH65" s="97">
        <v>0</v>
      </c>
      <c r="DI65" s="97">
        <v>0</v>
      </c>
      <c r="DJ65" s="97">
        <v>0</v>
      </c>
      <c r="DK65" s="97">
        <v>0</v>
      </c>
      <c r="DL65" s="97">
        <v>0</v>
      </c>
      <c r="DM65" s="97">
        <v>0</v>
      </c>
      <c r="DN65" s="97">
        <v>0</v>
      </c>
      <c r="DO65" s="97">
        <v>0</v>
      </c>
      <c r="DP65" s="97">
        <v>0</v>
      </c>
      <c r="DQ65" s="97">
        <v>0</v>
      </c>
      <c r="DR65" s="97">
        <v>0</v>
      </c>
      <c r="DS65" s="97">
        <v>0</v>
      </c>
      <c r="DT65" s="97">
        <v>0</v>
      </c>
      <c r="DU65" s="97">
        <v>0</v>
      </c>
      <c r="DV65" s="97">
        <v>0</v>
      </c>
      <c r="DW65" s="97">
        <v>0</v>
      </c>
      <c r="DX65" s="97">
        <v>0</v>
      </c>
      <c r="DY65" s="97">
        <v>0</v>
      </c>
      <c r="DZ65" s="97">
        <v>0</v>
      </c>
      <c r="EA65" s="97">
        <v>0</v>
      </c>
      <c r="EB65" s="97">
        <v>0</v>
      </c>
      <c r="EC65" s="97">
        <v>0</v>
      </c>
      <c r="ED65" s="97">
        <v>0</v>
      </c>
      <c r="EE65" s="97">
        <v>0</v>
      </c>
      <c r="EF65" s="97">
        <v>0</v>
      </c>
      <c r="EG65" s="97">
        <v>0</v>
      </c>
      <c r="EH65" s="97">
        <v>0</v>
      </c>
      <c r="EI65" s="97">
        <v>0</v>
      </c>
      <c r="EJ65" s="97">
        <v>0</v>
      </c>
      <c r="EK65" s="97">
        <v>0</v>
      </c>
      <c r="EL65" s="97">
        <v>0</v>
      </c>
      <c r="EM65" s="97">
        <v>0</v>
      </c>
      <c r="EN65" s="97">
        <v>0</v>
      </c>
      <c r="EO65" s="97">
        <v>0</v>
      </c>
      <c r="EP65" s="97">
        <v>0</v>
      </c>
      <c r="EQ65" s="97">
        <v>0</v>
      </c>
      <c r="ER65" s="97">
        <v>0</v>
      </c>
      <c r="ES65" s="97">
        <v>0</v>
      </c>
      <c r="ET65" s="97">
        <v>0</v>
      </c>
      <c r="EU65" s="97">
        <v>0</v>
      </c>
      <c r="EV65" s="97">
        <v>0</v>
      </c>
      <c r="EW65" s="97">
        <v>0</v>
      </c>
      <c r="EX65" s="97">
        <v>0</v>
      </c>
      <c r="EY65" s="97">
        <v>0</v>
      </c>
      <c r="EZ65" s="97">
        <v>0</v>
      </c>
      <c r="FA65" s="97">
        <v>0</v>
      </c>
      <c r="FB65" s="97">
        <v>0</v>
      </c>
      <c r="FC65" s="97">
        <v>0</v>
      </c>
      <c r="FD65" s="97">
        <v>0</v>
      </c>
      <c r="FE65" s="97">
        <v>0</v>
      </c>
      <c r="FF65" s="97">
        <v>0</v>
      </c>
      <c r="FG65" s="97">
        <v>0</v>
      </c>
      <c r="FH65" s="97">
        <v>0</v>
      </c>
      <c r="FI65" s="97">
        <v>0</v>
      </c>
      <c r="FJ65" s="97">
        <v>0</v>
      </c>
      <c r="FK65" s="97">
        <v>0</v>
      </c>
      <c r="FL65" s="97">
        <v>0</v>
      </c>
      <c r="FM65" s="97">
        <v>0</v>
      </c>
      <c r="FN65" s="97">
        <v>0</v>
      </c>
      <c r="FO65" s="97">
        <v>0</v>
      </c>
      <c r="FP65" s="97">
        <v>0</v>
      </c>
      <c r="FQ65" s="97">
        <v>0</v>
      </c>
      <c r="FR65" s="97">
        <v>0</v>
      </c>
      <c r="FS65" s="97">
        <v>0</v>
      </c>
      <c r="FT65" s="97">
        <v>0</v>
      </c>
      <c r="FU65" s="97">
        <v>0</v>
      </c>
      <c r="FV65" s="97">
        <v>0</v>
      </c>
      <c r="FW65" s="97">
        <v>0</v>
      </c>
      <c r="FX65" s="97">
        <v>0</v>
      </c>
      <c r="FY65" s="97">
        <v>0</v>
      </c>
      <c r="FZ65" s="97">
        <v>0</v>
      </c>
      <c r="GA65" s="97">
        <v>0</v>
      </c>
      <c r="GB65" s="97">
        <v>0</v>
      </c>
      <c r="GC65" s="97">
        <v>0</v>
      </c>
      <c r="GD65" s="97">
        <v>0</v>
      </c>
      <c r="GE65" s="97">
        <v>0</v>
      </c>
      <c r="GF65" s="97">
        <v>0</v>
      </c>
      <c r="GG65" s="97">
        <v>0</v>
      </c>
      <c r="GH65" s="97">
        <v>0</v>
      </c>
      <c r="GI65" s="97">
        <v>0</v>
      </c>
      <c r="GJ65" s="97">
        <v>0</v>
      </c>
      <c r="GK65" s="97">
        <v>0</v>
      </c>
      <c r="GL65" s="97">
        <v>0</v>
      </c>
      <c r="GM65" s="97">
        <v>0</v>
      </c>
      <c r="GN65" s="97">
        <v>0</v>
      </c>
      <c r="GO65" s="97">
        <v>0</v>
      </c>
      <c r="GP65" s="97">
        <v>0</v>
      </c>
      <c r="GQ65" s="97">
        <v>0</v>
      </c>
      <c r="GR65" s="97">
        <v>0</v>
      </c>
      <c r="GS65" s="97">
        <v>0</v>
      </c>
      <c r="GT65" s="97">
        <v>0</v>
      </c>
      <c r="GU65" s="97">
        <v>0</v>
      </c>
      <c r="GV65" s="97">
        <v>0</v>
      </c>
      <c r="GW65" s="97">
        <v>0</v>
      </c>
      <c r="GX65" s="97">
        <v>-7504630.0771917598</v>
      </c>
      <c r="GY65" s="97">
        <v>0</v>
      </c>
      <c r="GZ65" s="97">
        <v>0</v>
      </c>
      <c r="HA65" s="97">
        <v>0</v>
      </c>
      <c r="HB65" s="97">
        <v>0</v>
      </c>
      <c r="HC65" s="97">
        <v>-7504630.0771917598</v>
      </c>
    </row>
    <row r="66" spans="1:211" ht="14.55" customHeight="1" x14ac:dyDescent="0.45">
      <c r="A66" s="93" t="s">
        <v>2426</v>
      </c>
      <c r="B66" s="97">
        <v>0</v>
      </c>
      <c r="C66" s="97">
        <v>-591677.35500825499</v>
      </c>
      <c r="D66" s="97">
        <v>0</v>
      </c>
      <c r="E66" s="97">
        <v>-591677.35500825499</v>
      </c>
      <c r="F66" s="97">
        <v>-591677.35500825499</v>
      </c>
      <c r="G66" s="97">
        <v>3.8800000000000001E-2</v>
      </c>
      <c r="H66" s="91"/>
      <c r="I66" s="97">
        <v>0</v>
      </c>
      <c r="J66" s="97">
        <v>-513247.38614927599</v>
      </c>
      <c r="K66" s="97">
        <v>0</v>
      </c>
      <c r="L66" s="97">
        <v>-513247.38614927599</v>
      </c>
      <c r="M66" s="97">
        <v>-513247.38614927599</v>
      </c>
      <c r="N66" s="97">
        <v>3.7600000000000001E-2</v>
      </c>
      <c r="O66" s="91"/>
      <c r="P66" s="97">
        <v>0</v>
      </c>
      <c r="Q66" s="97">
        <v>0</v>
      </c>
      <c r="R66" s="97">
        <v>0</v>
      </c>
      <c r="S66" s="97">
        <v>0</v>
      </c>
      <c r="T66" s="97">
        <v>0</v>
      </c>
      <c r="U66" s="97">
        <v>0</v>
      </c>
      <c r="V66" s="97">
        <v>0</v>
      </c>
      <c r="W66" s="97">
        <v>-484813.92883435602</v>
      </c>
      <c r="X66" s="97">
        <v>-484813.92883435602</v>
      </c>
      <c r="Y66" s="97">
        <v>0</v>
      </c>
      <c r="Z66" s="97">
        <v>-106863.426173898</v>
      </c>
      <c r="AA66" s="97">
        <v>-106863.426173898</v>
      </c>
      <c r="AB66" s="97">
        <v>-591677.35500825499</v>
      </c>
      <c r="AC66" s="97">
        <v>0</v>
      </c>
      <c r="AD66" s="97">
        <v>0</v>
      </c>
      <c r="AE66" s="97">
        <v>0</v>
      </c>
      <c r="AF66" s="97">
        <v>0</v>
      </c>
      <c r="AG66" s="97">
        <v>0</v>
      </c>
      <c r="AH66" s="97">
        <v>0</v>
      </c>
      <c r="AI66" s="97">
        <v>0</v>
      </c>
      <c r="AJ66" s="97">
        <v>0</v>
      </c>
      <c r="AK66" s="97">
        <v>0</v>
      </c>
      <c r="AL66" s="97">
        <v>0</v>
      </c>
      <c r="AM66" s="97">
        <v>0</v>
      </c>
      <c r="AN66" s="97">
        <v>0</v>
      </c>
      <c r="AO66" s="97">
        <v>0</v>
      </c>
      <c r="AP66" s="97">
        <v>0</v>
      </c>
      <c r="AQ66" s="97">
        <v>0</v>
      </c>
      <c r="AR66" s="97">
        <v>-591677.35500825499</v>
      </c>
      <c r="AS66" s="97">
        <v>-591677.35500825499</v>
      </c>
      <c r="AT66" s="97">
        <v>-591677.35500825499</v>
      </c>
      <c r="AU66" s="97">
        <v>0</v>
      </c>
      <c r="AV66" s="97">
        <v>0</v>
      </c>
      <c r="AW66" s="97">
        <v>0</v>
      </c>
      <c r="AX66" s="97">
        <v>0</v>
      </c>
      <c r="AY66" s="97">
        <v>0</v>
      </c>
      <c r="AZ66" s="97">
        <v>0</v>
      </c>
      <c r="BA66" s="97">
        <v>0</v>
      </c>
      <c r="BB66" s="97">
        <v>0</v>
      </c>
      <c r="BC66" s="97">
        <v>0</v>
      </c>
      <c r="BD66" s="97">
        <v>0</v>
      </c>
      <c r="BE66" s="97">
        <v>0</v>
      </c>
      <c r="BF66" s="97">
        <v>0</v>
      </c>
      <c r="BG66" s="97">
        <v>0</v>
      </c>
      <c r="BH66" s="97">
        <v>0</v>
      </c>
      <c r="BI66" s="97">
        <v>0</v>
      </c>
      <c r="BJ66" s="97">
        <v>0</v>
      </c>
      <c r="BK66" s="97">
        <v>0</v>
      </c>
      <c r="BL66" s="97">
        <v>0</v>
      </c>
      <c r="BM66" s="97">
        <v>0</v>
      </c>
      <c r="BN66" s="97">
        <v>0</v>
      </c>
      <c r="BO66" s="97">
        <v>0</v>
      </c>
      <c r="BP66" s="97">
        <v>0</v>
      </c>
      <c r="BQ66" s="97">
        <v>0</v>
      </c>
      <c r="BR66" s="97">
        <v>0</v>
      </c>
      <c r="BS66" s="97">
        <v>0</v>
      </c>
      <c r="BT66" s="97">
        <v>0</v>
      </c>
      <c r="BU66" s="97">
        <v>0</v>
      </c>
      <c r="BV66" s="97">
        <v>0</v>
      </c>
      <c r="BW66" s="97">
        <v>0</v>
      </c>
      <c r="BX66" s="97">
        <v>0</v>
      </c>
      <c r="BY66" s="97">
        <v>0</v>
      </c>
      <c r="BZ66" s="97">
        <v>0</v>
      </c>
      <c r="CA66" s="97">
        <v>0</v>
      </c>
      <c r="CB66" s="97">
        <v>0</v>
      </c>
      <c r="CC66" s="97">
        <v>0</v>
      </c>
      <c r="CD66" s="97">
        <v>0</v>
      </c>
      <c r="CE66" s="97">
        <v>0</v>
      </c>
      <c r="CF66" s="97">
        <v>0</v>
      </c>
      <c r="CG66" s="97">
        <v>0</v>
      </c>
      <c r="CH66" s="97">
        <v>0</v>
      </c>
      <c r="CI66" s="97">
        <v>0</v>
      </c>
      <c r="CJ66" s="97">
        <v>0</v>
      </c>
      <c r="CK66" s="97">
        <v>0</v>
      </c>
      <c r="CL66" s="97">
        <v>0</v>
      </c>
      <c r="CM66" s="97">
        <v>0</v>
      </c>
      <c r="CN66" s="97">
        <v>0</v>
      </c>
      <c r="CO66" s="97">
        <v>0</v>
      </c>
      <c r="CP66" s="97">
        <v>0</v>
      </c>
      <c r="CQ66" s="97">
        <v>0</v>
      </c>
      <c r="CR66" s="97">
        <v>0</v>
      </c>
      <c r="CS66" s="97">
        <v>0</v>
      </c>
      <c r="CT66" s="97">
        <v>0</v>
      </c>
      <c r="CU66" s="97">
        <v>0</v>
      </c>
      <c r="CV66" s="97">
        <v>0</v>
      </c>
      <c r="CW66" s="97">
        <v>0</v>
      </c>
      <c r="CX66" s="97">
        <v>0</v>
      </c>
      <c r="CY66" s="97">
        <v>0</v>
      </c>
      <c r="CZ66" s="97">
        <v>0</v>
      </c>
      <c r="DA66" s="97">
        <v>0</v>
      </c>
      <c r="DB66" s="97">
        <v>0</v>
      </c>
      <c r="DC66" s="97">
        <v>0</v>
      </c>
      <c r="DD66" s="97">
        <v>0</v>
      </c>
      <c r="DE66" s="97">
        <v>0</v>
      </c>
      <c r="DF66" s="97">
        <v>0</v>
      </c>
      <c r="DG66" s="97">
        <v>0</v>
      </c>
      <c r="DH66" s="97">
        <v>0</v>
      </c>
      <c r="DI66" s="97">
        <v>0</v>
      </c>
      <c r="DJ66" s="97">
        <v>0</v>
      </c>
      <c r="DK66" s="97">
        <v>0</v>
      </c>
      <c r="DL66" s="97">
        <v>0</v>
      </c>
      <c r="DM66" s="97">
        <v>0</v>
      </c>
      <c r="DN66" s="97">
        <v>0</v>
      </c>
      <c r="DO66" s="97">
        <v>0</v>
      </c>
      <c r="DP66" s="97">
        <v>0</v>
      </c>
      <c r="DQ66" s="97">
        <v>0</v>
      </c>
      <c r="DR66" s="97">
        <v>0</v>
      </c>
      <c r="DS66" s="97">
        <v>0</v>
      </c>
      <c r="DT66" s="97">
        <v>0</v>
      </c>
      <c r="DU66" s="97">
        <v>0</v>
      </c>
      <c r="DV66" s="97">
        <v>0</v>
      </c>
      <c r="DW66" s="97">
        <v>0</v>
      </c>
      <c r="DX66" s="97">
        <v>0</v>
      </c>
      <c r="DY66" s="97">
        <v>0</v>
      </c>
      <c r="DZ66" s="97">
        <v>0</v>
      </c>
      <c r="EA66" s="97">
        <v>0</v>
      </c>
      <c r="EB66" s="97">
        <v>0</v>
      </c>
      <c r="EC66" s="97">
        <v>0</v>
      </c>
      <c r="ED66" s="97">
        <v>0</v>
      </c>
      <c r="EE66" s="97">
        <v>0</v>
      </c>
      <c r="EF66" s="97">
        <v>0</v>
      </c>
      <c r="EG66" s="97">
        <v>0</v>
      </c>
      <c r="EH66" s="97">
        <v>0</v>
      </c>
      <c r="EI66" s="97">
        <v>0</v>
      </c>
      <c r="EJ66" s="97">
        <v>0</v>
      </c>
      <c r="EK66" s="97">
        <v>0</v>
      </c>
      <c r="EL66" s="97">
        <v>0</v>
      </c>
      <c r="EM66" s="97">
        <v>0</v>
      </c>
      <c r="EN66" s="97">
        <v>0</v>
      </c>
      <c r="EO66" s="97">
        <v>0</v>
      </c>
      <c r="EP66" s="97">
        <v>0</v>
      </c>
      <c r="EQ66" s="97">
        <v>0</v>
      </c>
      <c r="ER66" s="97">
        <v>0</v>
      </c>
      <c r="ES66" s="97">
        <v>0</v>
      </c>
      <c r="ET66" s="97">
        <v>0</v>
      </c>
      <c r="EU66" s="97">
        <v>0</v>
      </c>
      <c r="EV66" s="97">
        <v>0</v>
      </c>
      <c r="EW66" s="97">
        <v>0</v>
      </c>
      <c r="EX66" s="97">
        <v>0</v>
      </c>
      <c r="EY66" s="97">
        <v>0</v>
      </c>
      <c r="EZ66" s="97">
        <v>0</v>
      </c>
      <c r="FA66" s="97">
        <v>0</v>
      </c>
      <c r="FB66" s="97">
        <v>0</v>
      </c>
      <c r="FC66" s="97">
        <v>0</v>
      </c>
      <c r="FD66" s="97">
        <v>0</v>
      </c>
      <c r="FE66" s="97">
        <v>0</v>
      </c>
      <c r="FF66" s="97">
        <v>0</v>
      </c>
      <c r="FG66" s="97">
        <v>0</v>
      </c>
      <c r="FH66" s="97">
        <v>0</v>
      </c>
      <c r="FI66" s="97">
        <v>0</v>
      </c>
      <c r="FJ66" s="97">
        <v>0</v>
      </c>
      <c r="FK66" s="97">
        <v>0</v>
      </c>
      <c r="FL66" s="97">
        <v>0</v>
      </c>
      <c r="FM66" s="97">
        <v>0</v>
      </c>
      <c r="FN66" s="97">
        <v>0</v>
      </c>
      <c r="FO66" s="97">
        <v>0</v>
      </c>
      <c r="FP66" s="97">
        <v>0</v>
      </c>
      <c r="FQ66" s="97">
        <v>0</v>
      </c>
      <c r="FR66" s="97">
        <v>0</v>
      </c>
      <c r="FS66" s="97">
        <v>0</v>
      </c>
      <c r="FT66" s="97">
        <v>0</v>
      </c>
      <c r="FU66" s="97">
        <v>0</v>
      </c>
      <c r="FV66" s="97">
        <v>0</v>
      </c>
      <c r="FW66" s="97">
        <v>0</v>
      </c>
      <c r="FX66" s="97">
        <v>0</v>
      </c>
      <c r="FY66" s="97">
        <v>0</v>
      </c>
      <c r="FZ66" s="97">
        <v>0</v>
      </c>
      <c r="GA66" s="97">
        <v>0</v>
      </c>
      <c r="GB66" s="97">
        <v>0</v>
      </c>
      <c r="GC66" s="97">
        <v>0</v>
      </c>
      <c r="GD66" s="97">
        <v>0</v>
      </c>
      <c r="GE66" s="97">
        <v>0</v>
      </c>
      <c r="GF66" s="97">
        <v>0</v>
      </c>
      <c r="GG66" s="97">
        <v>0</v>
      </c>
      <c r="GH66" s="97">
        <v>0</v>
      </c>
      <c r="GI66" s="97">
        <v>0</v>
      </c>
      <c r="GJ66" s="97">
        <v>0</v>
      </c>
      <c r="GK66" s="97">
        <v>0</v>
      </c>
      <c r="GL66" s="97">
        <v>0</v>
      </c>
      <c r="GM66" s="97">
        <v>0</v>
      </c>
      <c r="GN66" s="97">
        <v>0</v>
      </c>
      <c r="GO66" s="97">
        <v>0</v>
      </c>
      <c r="GP66" s="97">
        <v>0</v>
      </c>
      <c r="GQ66" s="97">
        <v>0</v>
      </c>
      <c r="GR66" s="97">
        <v>0</v>
      </c>
      <c r="GS66" s="97">
        <v>0</v>
      </c>
      <c r="GT66" s="97">
        <v>0</v>
      </c>
      <c r="GU66" s="97">
        <v>0</v>
      </c>
      <c r="GV66" s="97">
        <v>0</v>
      </c>
      <c r="GW66" s="97">
        <v>0</v>
      </c>
      <c r="GX66" s="97">
        <v>-591677.35500825499</v>
      </c>
      <c r="GY66" s="97">
        <v>0</v>
      </c>
      <c r="GZ66" s="97">
        <v>0</v>
      </c>
      <c r="HA66" s="97">
        <v>0</v>
      </c>
      <c r="HB66" s="97">
        <v>0</v>
      </c>
      <c r="HC66" s="97">
        <v>-591677.35500825499</v>
      </c>
    </row>
    <row r="67" spans="1:211" ht="14.55" customHeight="1" x14ac:dyDescent="0.45">
      <c r="A67" s="93" t="s">
        <v>2427</v>
      </c>
      <c r="B67" s="97">
        <v>0</v>
      </c>
      <c r="C67" s="97">
        <v>-1114972.5456860799</v>
      </c>
      <c r="D67" s="97">
        <v>0</v>
      </c>
      <c r="E67" s="97">
        <v>-1114972.5456860799</v>
      </c>
      <c r="F67" s="97">
        <v>-1114972.5456860799</v>
      </c>
      <c r="G67" s="97">
        <v>7.3099999999999998E-2</v>
      </c>
      <c r="H67" s="91"/>
      <c r="I67" s="97">
        <v>0</v>
      </c>
      <c r="J67" s="97">
        <v>-1121634.35007941</v>
      </c>
      <c r="K67" s="97">
        <v>0</v>
      </c>
      <c r="L67" s="97">
        <v>-1121634.35007941</v>
      </c>
      <c r="M67" s="97">
        <v>-1121634.35007941</v>
      </c>
      <c r="N67" s="97">
        <v>8.2299999999999998E-2</v>
      </c>
      <c r="O67" s="91"/>
      <c r="P67" s="97">
        <v>0</v>
      </c>
      <c r="Q67" s="97">
        <v>0</v>
      </c>
      <c r="R67" s="97">
        <v>0</v>
      </c>
      <c r="S67" s="97">
        <v>0</v>
      </c>
      <c r="T67" s="97">
        <v>0</v>
      </c>
      <c r="U67" s="97">
        <v>0</v>
      </c>
      <c r="V67" s="97">
        <v>0</v>
      </c>
      <c r="W67" s="97">
        <v>-943703.11165644205</v>
      </c>
      <c r="X67" s="97">
        <v>-943703.11165644205</v>
      </c>
      <c r="Y67" s="97">
        <v>0</v>
      </c>
      <c r="Z67" s="97">
        <v>-171269.43402963801</v>
      </c>
      <c r="AA67" s="97">
        <v>-171269.43402963801</v>
      </c>
      <c r="AB67" s="97">
        <v>-1114972.5456860799</v>
      </c>
      <c r="AC67" s="97">
        <v>0</v>
      </c>
      <c r="AD67" s="97">
        <v>0</v>
      </c>
      <c r="AE67" s="97">
        <v>0</v>
      </c>
      <c r="AF67" s="97">
        <v>0</v>
      </c>
      <c r="AG67" s="97">
        <v>0</v>
      </c>
      <c r="AH67" s="97">
        <v>0</v>
      </c>
      <c r="AI67" s="97">
        <v>0</v>
      </c>
      <c r="AJ67" s="97">
        <v>0</v>
      </c>
      <c r="AK67" s="97">
        <v>0</v>
      </c>
      <c r="AL67" s="97">
        <v>0</v>
      </c>
      <c r="AM67" s="97">
        <v>0</v>
      </c>
      <c r="AN67" s="97">
        <v>0</v>
      </c>
      <c r="AO67" s="97">
        <v>0</v>
      </c>
      <c r="AP67" s="97">
        <v>0</v>
      </c>
      <c r="AQ67" s="97">
        <v>0</v>
      </c>
      <c r="AR67" s="97">
        <v>-1114972.5456860799</v>
      </c>
      <c r="AS67" s="97">
        <v>-1114972.5456860799</v>
      </c>
      <c r="AT67" s="97">
        <v>-1114972.5456860799</v>
      </c>
      <c r="AU67" s="97">
        <v>0</v>
      </c>
      <c r="AV67" s="97">
        <v>0</v>
      </c>
      <c r="AW67" s="97">
        <v>0</v>
      </c>
      <c r="AX67" s="97">
        <v>0</v>
      </c>
      <c r="AY67" s="97">
        <v>0</v>
      </c>
      <c r="AZ67" s="97">
        <v>0</v>
      </c>
      <c r="BA67" s="97">
        <v>0</v>
      </c>
      <c r="BB67" s="97">
        <v>0</v>
      </c>
      <c r="BC67" s="97">
        <v>0</v>
      </c>
      <c r="BD67" s="97">
        <v>0</v>
      </c>
      <c r="BE67" s="97">
        <v>0</v>
      </c>
      <c r="BF67" s="97">
        <v>0</v>
      </c>
      <c r="BG67" s="97">
        <v>0</v>
      </c>
      <c r="BH67" s="97">
        <v>0</v>
      </c>
      <c r="BI67" s="97">
        <v>0</v>
      </c>
      <c r="BJ67" s="97">
        <v>0</v>
      </c>
      <c r="BK67" s="97">
        <v>0</v>
      </c>
      <c r="BL67" s="97">
        <v>0</v>
      </c>
      <c r="BM67" s="97">
        <v>0</v>
      </c>
      <c r="BN67" s="97">
        <v>0</v>
      </c>
      <c r="BO67" s="97">
        <v>0</v>
      </c>
      <c r="BP67" s="97">
        <v>0</v>
      </c>
      <c r="BQ67" s="97">
        <v>0</v>
      </c>
      <c r="BR67" s="97">
        <v>0</v>
      </c>
      <c r="BS67" s="97">
        <v>0</v>
      </c>
      <c r="BT67" s="97">
        <v>0</v>
      </c>
      <c r="BU67" s="97">
        <v>0</v>
      </c>
      <c r="BV67" s="97">
        <v>0</v>
      </c>
      <c r="BW67" s="97">
        <v>0</v>
      </c>
      <c r="BX67" s="97">
        <v>0</v>
      </c>
      <c r="BY67" s="97">
        <v>0</v>
      </c>
      <c r="BZ67" s="97">
        <v>0</v>
      </c>
      <c r="CA67" s="97">
        <v>0</v>
      </c>
      <c r="CB67" s="97">
        <v>0</v>
      </c>
      <c r="CC67" s="97">
        <v>0</v>
      </c>
      <c r="CD67" s="97">
        <v>0</v>
      </c>
      <c r="CE67" s="97">
        <v>0</v>
      </c>
      <c r="CF67" s="97">
        <v>0</v>
      </c>
      <c r="CG67" s="97">
        <v>0</v>
      </c>
      <c r="CH67" s="97">
        <v>0</v>
      </c>
      <c r="CI67" s="97">
        <v>0</v>
      </c>
      <c r="CJ67" s="97">
        <v>0</v>
      </c>
      <c r="CK67" s="97">
        <v>0</v>
      </c>
      <c r="CL67" s="97">
        <v>0</v>
      </c>
      <c r="CM67" s="97">
        <v>0</v>
      </c>
      <c r="CN67" s="97">
        <v>0</v>
      </c>
      <c r="CO67" s="97">
        <v>0</v>
      </c>
      <c r="CP67" s="97">
        <v>0</v>
      </c>
      <c r="CQ67" s="97">
        <v>0</v>
      </c>
      <c r="CR67" s="97">
        <v>0</v>
      </c>
      <c r="CS67" s="97">
        <v>0</v>
      </c>
      <c r="CT67" s="97">
        <v>0</v>
      </c>
      <c r="CU67" s="97">
        <v>0</v>
      </c>
      <c r="CV67" s="97">
        <v>0</v>
      </c>
      <c r="CW67" s="97">
        <v>0</v>
      </c>
      <c r="CX67" s="97">
        <v>0</v>
      </c>
      <c r="CY67" s="97">
        <v>0</v>
      </c>
      <c r="CZ67" s="97">
        <v>0</v>
      </c>
      <c r="DA67" s="97">
        <v>0</v>
      </c>
      <c r="DB67" s="97">
        <v>0</v>
      </c>
      <c r="DC67" s="97">
        <v>0</v>
      </c>
      <c r="DD67" s="97">
        <v>0</v>
      </c>
      <c r="DE67" s="97">
        <v>0</v>
      </c>
      <c r="DF67" s="97">
        <v>0</v>
      </c>
      <c r="DG67" s="97">
        <v>0</v>
      </c>
      <c r="DH67" s="97">
        <v>0</v>
      </c>
      <c r="DI67" s="97">
        <v>0</v>
      </c>
      <c r="DJ67" s="97">
        <v>0</v>
      </c>
      <c r="DK67" s="97">
        <v>0</v>
      </c>
      <c r="DL67" s="97">
        <v>0</v>
      </c>
      <c r="DM67" s="97">
        <v>0</v>
      </c>
      <c r="DN67" s="97">
        <v>0</v>
      </c>
      <c r="DO67" s="97">
        <v>0</v>
      </c>
      <c r="DP67" s="97">
        <v>0</v>
      </c>
      <c r="DQ67" s="97">
        <v>0</v>
      </c>
      <c r="DR67" s="97">
        <v>0</v>
      </c>
      <c r="DS67" s="97">
        <v>0</v>
      </c>
      <c r="DT67" s="97">
        <v>0</v>
      </c>
      <c r="DU67" s="97">
        <v>0</v>
      </c>
      <c r="DV67" s="97">
        <v>0</v>
      </c>
      <c r="DW67" s="97">
        <v>0</v>
      </c>
      <c r="DX67" s="97">
        <v>0</v>
      </c>
      <c r="DY67" s="97">
        <v>0</v>
      </c>
      <c r="DZ67" s="97">
        <v>0</v>
      </c>
      <c r="EA67" s="97">
        <v>0</v>
      </c>
      <c r="EB67" s="97">
        <v>0</v>
      </c>
      <c r="EC67" s="97">
        <v>0</v>
      </c>
      <c r="ED67" s="97">
        <v>0</v>
      </c>
      <c r="EE67" s="97">
        <v>0</v>
      </c>
      <c r="EF67" s="97">
        <v>0</v>
      </c>
      <c r="EG67" s="97">
        <v>0</v>
      </c>
      <c r="EH67" s="97">
        <v>0</v>
      </c>
      <c r="EI67" s="97">
        <v>0</v>
      </c>
      <c r="EJ67" s="97">
        <v>0</v>
      </c>
      <c r="EK67" s="97">
        <v>0</v>
      </c>
      <c r="EL67" s="97">
        <v>0</v>
      </c>
      <c r="EM67" s="97">
        <v>0</v>
      </c>
      <c r="EN67" s="97">
        <v>0</v>
      </c>
      <c r="EO67" s="97">
        <v>0</v>
      </c>
      <c r="EP67" s="97">
        <v>0</v>
      </c>
      <c r="EQ67" s="97">
        <v>0</v>
      </c>
      <c r="ER67" s="97">
        <v>0</v>
      </c>
      <c r="ES67" s="97">
        <v>0</v>
      </c>
      <c r="ET67" s="97">
        <v>0</v>
      </c>
      <c r="EU67" s="97">
        <v>0</v>
      </c>
      <c r="EV67" s="97">
        <v>0</v>
      </c>
      <c r="EW67" s="97">
        <v>0</v>
      </c>
      <c r="EX67" s="97">
        <v>0</v>
      </c>
      <c r="EY67" s="97">
        <v>0</v>
      </c>
      <c r="EZ67" s="97">
        <v>0</v>
      </c>
      <c r="FA67" s="97">
        <v>0</v>
      </c>
      <c r="FB67" s="97">
        <v>0</v>
      </c>
      <c r="FC67" s="97">
        <v>0</v>
      </c>
      <c r="FD67" s="97">
        <v>0</v>
      </c>
      <c r="FE67" s="97">
        <v>0</v>
      </c>
      <c r="FF67" s="97">
        <v>0</v>
      </c>
      <c r="FG67" s="97">
        <v>0</v>
      </c>
      <c r="FH67" s="97">
        <v>0</v>
      </c>
      <c r="FI67" s="97">
        <v>0</v>
      </c>
      <c r="FJ67" s="97">
        <v>0</v>
      </c>
      <c r="FK67" s="97">
        <v>0</v>
      </c>
      <c r="FL67" s="97">
        <v>0</v>
      </c>
      <c r="FM67" s="97">
        <v>0</v>
      </c>
      <c r="FN67" s="97">
        <v>0</v>
      </c>
      <c r="FO67" s="97">
        <v>0</v>
      </c>
      <c r="FP67" s="97">
        <v>0</v>
      </c>
      <c r="FQ67" s="97">
        <v>0</v>
      </c>
      <c r="FR67" s="97">
        <v>0</v>
      </c>
      <c r="FS67" s="97">
        <v>0</v>
      </c>
      <c r="FT67" s="97">
        <v>0</v>
      </c>
      <c r="FU67" s="97">
        <v>0</v>
      </c>
      <c r="FV67" s="97">
        <v>0</v>
      </c>
      <c r="FW67" s="97">
        <v>0</v>
      </c>
      <c r="FX67" s="97">
        <v>0</v>
      </c>
      <c r="FY67" s="97">
        <v>0</v>
      </c>
      <c r="FZ67" s="97">
        <v>0</v>
      </c>
      <c r="GA67" s="97">
        <v>0</v>
      </c>
      <c r="GB67" s="97">
        <v>0</v>
      </c>
      <c r="GC67" s="97">
        <v>0</v>
      </c>
      <c r="GD67" s="97">
        <v>0</v>
      </c>
      <c r="GE67" s="97">
        <v>0</v>
      </c>
      <c r="GF67" s="97">
        <v>0</v>
      </c>
      <c r="GG67" s="97">
        <v>0</v>
      </c>
      <c r="GH67" s="97">
        <v>0</v>
      </c>
      <c r="GI67" s="97">
        <v>0</v>
      </c>
      <c r="GJ67" s="97">
        <v>0</v>
      </c>
      <c r="GK67" s="97">
        <v>0</v>
      </c>
      <c r="GL67" s="97">
        <v>0</v>
      </c>
      <c r="GM67" s="97">
        <v>0</v>
      </c>
      <c r="GN67" s="97">
        <v>0</v>
      </c>
      <c r="GO67" s="97">
        <v>0</v>
      </c>
      <c r="GP67" s="97">
        <v>0</v>
      </c>
      <c r="GQ67" s="97">
        <v>0</v>
      </c>
      <c r="GR67" s="97">
        <v>0</v>
      </c>
      <c r="GS67" s="97">
        <v>0</v>
      </c>
      <c r="GT67" s="97">
        <v>0</v>
      </c>
      <c r="GU67" s="97">
        <v>0</v>
      </c>
      <c r="GV67" s="97">
        <v>0</v>
      </c>
      <c r="GW67" s="97">
        <v>0</v>
      </c>
      <c r="GX67" s="97">
        <v>-1114972.5456860799</v>
      </c>
      <c r="GY67" s="97">
        <v>0</v>
      </c>
      <c r="GZ67" s="97">
        <v>0</v>
      </c>
      <c r="HA67" s="97">
        <v>0</v>
      </c>
      <c r="HB67" s="97">
        <v>0</v>
      </c>
      <c r="HC67" s="97">
        <v>-1114972.5456860799</v>
      </c>
    </row>
    <row r="68" spans="1:211" ht="14.55" customHeight="1" x14ac:dyDescent="0.45">
      <c r="A68" s="93" t="s">
        <v>2428</v>
      </c>
      <c r="B68" s="97">
        <v>0</v>
      </c>
      <c r="C68" s="97">
        <v>-7811671.6902628196</v>
      </c>
      <c r="D68" s="97">
        <v>0</v>
      </c>
      <c r="E68" s="97">
        <v>-7811671.6902628196</v>
      </c>
      <c r="F68" s="97">
        <v>-7811671.6902628196</v>
      </c>
      <c r="G68" s="97">
        <v>0.51239999999999997</v>
      </c>
      <c r="H68" s="91"/>
      <c r="I68" s="97">
        <v>0</v>
      </c>
      <c r="J68" s="97">
        <v>-7181665.6193340998</v>
      </c>
      <c r="K68" s="97">
        <v>0</v>
      </c>
      <c r="L68" s="97">
        <v>-7181665.6193340998</v>
      </c>
      <c r="M68" s="97">
        <v>-7181665.6193340998</v>
      </c>
      <c r="N68" s="97">
        <v>0.52669999999999995</v>
      </c>
      <c r="O68" s="91"/>
      <c r="P68" s="97">
        <v>-5987903.1132230097</v>
      </c>
      <c r="Q68" s="97">
        <v>0</v>
      </c>
      <c r="R68" s="97">
        <v>0</v>
      </c>
      <c r="S68" s="97">
        <v>-5987903.1132230097</v>
      </c>
      <c r="T68" s="97">
        <v>-5987903.1132230097</v>
      </c>
      <c r="U68" s="97">
        <v>0</v>
      </c>
      <c r="V68" s="97">
        <v>0</v>
      </c>
      <c r="W68" s="97">
        <v>0</v>
      </c>
      <c r="X68" s="97">
        <v>0</v>
      </c>
      <c r="Y68" s="97">
        <v>0</v>
      </c>
      <c r="Z68" s="97">
        <v>-1823768.5770398099</v>
      </c>
      <c r="AA68" s="97">
        <v>-1823768.5770398099</v>
      </c>
      <c r="AB68" s="97">
        <v>-1823768.5770398099</v>
      </c>
      <c r="AC68" s="97">
        <v>0</v>
      </c>
      <c r="AD68" s="97">
        <v>0</v>
      </c>
      <c r="AE68" s="97">
        <v>0</v>
      </c>
      <c r="AF68" s="97">
        <v>0</v>
      </c>
      <c r="AG68" s="97">
        <v>0</v>
      </c>
      <c r="AH68" s="97">
        <v>0</v>
      </c>
      <c r="AI68" s="97">
        <v>0</v>
      </c>
      <c r="AJ68" s="97">
        <v>0</v>
      </c>
      <c r="AK68" s="97">
        <v>0</v>
      </c>
      <c r="AL68" s="97">
        <v>0</v>
      </c>
      <c r="AM68" s="97">
        <v>0</v>
      </c>
      <c r="AN68" s="97">
        <v>0</v>
      </c>
      <c r="AO68" s="97">
        <v>0</v>
      </c>
      <c r="AP68" s="97">
        <v>0</v>
      </c>
      <c r="AQ68" s="97">
        <v>0</v>
      </c>
      <c r="AR68" s="97">
        <v>-7811671.6902628196</v>
      </c>
      <c r="AS68" s="97">
        <v>-7811671.6902628196</v>
      </c>
      <c r="AT68" s="97">
        <v>-7811671.6902628196</v>
      </c>
      <c r="AU68" s="97">
        <v>0</v>
      </c>
      <c r="AV68" s="97">
        <v>0</v>
      </c>
      <c r="AW68" s="97">
        <v>0</v>
      </c>
      <c r="AX68" s="97">
        <v>0</v>
      </c>
      <c r="AY68" s="97">
        <v>0</v>
      </c>
      <c r="AZ68" s="97">
        <v>0</v>
      </c>
      <c r="BA68" s="97">
        <v>0</v>
      </c>
      <c r="BB68" s="97">
        <v>0</v>
      </c>
      <c r="BC68" s="97">
        <v>0</v>
      </c>
      <c r="BD68" s="97">
        <v>0</v>
      </c>
      <c r="BE68" s="97">
        <v>0</v>
      </c>
      <c r="BF68" s="97">
        <v>0</v>
      </c>
      <c r="BG68" s="97">
        <v>0</v>
      </c>
      <c r="BH68" s="97">
        <v>0</v>
      </c>
      <c r="BI68" s="97">
        <v>0</v>
      </c>
      <c r="BJ68" s="97">
        <v>0</v>
      </c>
      <c r="BK68" s="97">
        <v>0</v>
      </c>
      <c r="BL68" s="97">
        <v>0</v>
      </c>
      <c r="BM68" s="97">
        <v>0</v>
      </c>
      <c r="BN68" s="97">
        <v>0</v>
      </c>
      <c r="BO68" s="97">
        <v>0</v>
      </c>
      <c r="BP68" s="97">
        <v>0</v>
      </c>
      <c r="BQ68" s="97">
        <v>0</v>
      </c>
      <c r="BR68" s="97">
        <v>0</v>
      </c>
      <c r="BS68" s="97">
        <v>0</v>
      </c>
      <c r="BT68" s="97">
        <v>0</v>
      </c>
      <c r="BU68" s="97">
        <v>0</v>
      </c>
      <c r="BV68" s="97">
        <v>0</v>
      </c>
      <c r="BW68" s="97">
        <v>0</v>
      </c>
      <c r="BX68" s="97">
        <v>0</v>
      </c>
      <c r="BY68" s="97">
        <v>0</v>
      </c>
      <c r="BZ68" s="97">
        <v>0</v>
      </c>
      <c r="CA68" s="97">
        <v>0</v>
      </c>
      <c r="CB68" s="97">
        <v>0</v>
      </c>
      <c r="CC68" s="97">
        <v>0</v>
      </c>
      <c r="CD68" s="97">
        <v>0</v>
      </c>
      <c r="CE68" s="97">
        <v>0</v>
      </c>
      <c r="CF68" s="97">
        <v>0</v>
      </c>
      <c r="CG68" s="97">
        <v>0</v>
      </c>
      <c r="CH68" s="97">
        <v>0</v>
      </c>
      <c r="CI68" s="97">
        <v>0</v>
      </c>
      <c r="CJ68" s="97">
        <v>0</v>
      </c>
      <c r="CK68" s="97">
        <v>0</v>
      </c>
      <c r="CL68" s="97">
        <v>0</v>
      </c>
      <c r="CM68" s="97">
        <v>0</v>
      </c>
      <c r="CN68" s="97">
        <v>0</v>
      </c>
      <c r="CO68" s="97">
        <v>0</v>
      </c>
      <c r="CP68" s="97">
        <v>0</v>
      </c>
      <c r="CQ68" s="97">
        <v>0</v>
      </c>
      <c r="CR68" s="97">
        <v>0</v>
      </c>
      <c r="CS68" s="97">
        <v>0</v>
      </c>
      <c r="CT68" s="97">
        <v>0</v>
      </c>
      <c r="CU68" s="97">
        <v>0</v>
      </c>
      <c r="CV68" s="97">
        <v>0</v>
      </c>
      <c r="CW68" s="97">
        <v>0</v>
      </c>
      <c r="CX68" s="97">
        <v>0</v>
      </c>
      <c r="CY68" s="97">
        <v>0</v>
      </c>
      <c r="CZ68" s="97">
        <v>0</v>
      </c>
      <c r="DA68" s="97">
        <v>0</v>
      </c>
      <c r="DB68" s="97">
        <v>0</v>
      </c>
      <c r="DC68" s="97">
        <v>0</v>
      </c>
      <c r="DD68" s="97">
        <v>0</v>
      </c>
      <c r="DE68" s="97">
        <v>0</v>
      </c>
      <c r="DF68" s="97">
        <v>0</v>
      </c>
      <c r="DG68" s="97">
        <v>0</v>
      </c>
      <c r="DH68" s="97">
        <v>0</v>
      </c>
      <c r="DI68" s="97">
        <v>0</v>
      </c>
      <c r="DJ68" s="97">
        <v>0</v>
      </c>
      <c r="DK68" s="97">
        <v>0</v>
      </c>
      <c r="DL68" s="97">
        <v>0</v>
      </c>
      <c r="DM68" s="97">
        <v>0</v>
      </c>
      <c r="DN68" s="97">
        <v>0</v>
      </c>
      <c r="DO68" s="97">
        <v>0</v>
      </c>
      <c r="DP68" s="97">
        <v>0</v>
      </c>
      <c r="DQ68" s="97">
        <v>0</v>
      </c>
      <c r="DR68" s="97">
        <v>0</v>
      </c>
      <c r="DS68" s="97">
        <v>0</v>
      </c>
      <c r="DT68" s="97">
        <v>0</v>
      </c>
      <c r="DU68" s="97">
        <v>0</v>
      </c>
      <c r="DV68" s="97">
        <v>0</v>
      </c>
      <c r="DW68" s="97">
        <v>0</v>
      </c>
      <c r="DX68" s="97">
        <v>0</v>
      </c>
      <c r="DY68" s="97">
        <v>0</v>
      </c>
      <c r="DZ68" s="97">
        <v>0</v>
      </c>
      <c r="EA68" s="97">
        <v>0</v>
      </c>
      <c r="EB68" s="97">
        <v>0</v>
      </c>
      <c r="EC68" s="97">
        <v>0</v>
      </c>
      <c r="ED68" s="97">
        <v>0</v>
      </c>
      <c r="EE68" s="97">
        <v>0</v>
      </c>
      <c r="EF68" s="97">
        <v>0</v>
      </c>
      <c r="EG68" s="97">
        <v>0</v>
      </c>
      <c r="EH68" s="97">
        <v>0</v>
      </c>
      <c r="EI68" s="97">
        <v>0</v>
      </c>
      <c r="EJ68" s="97">
        <v>0</v>
      </c>
      <c r="EK68" s="97">
        <v>0</v>
      </c>
      <c r="EL68" s="97">
        <v>0</v>
      </c>
      <c r="EM68" s="97">
        <v>0</v>
      </c>
      <c r="EN68" s="97">
        <v>0</v>
      </c>
      <c r="EO68" s="97">
        <v>0</v>
      </c>
      <c r="EP68" s="97">
        <v>0</v>
      </c>
      <c r="EQ68" s="97">
        <v>0</v>
      </c>
      <c r="ER68" s="97">
        <v>0</v>
      </c>
      <c r="ES68" s="97">
        <v>0</v>
      </c>
      <c r="ET68" s="97">
        <v>0</v>
      </c>
      <c r="EU68" s="97">
        <v>0</v>
      </c>
      <c r="EV68" s="97">
        <v>0</v>
      </c>
      <c r="EW68" s="97">
        <v>0</v>
      </c>
      <c r="EX68" s="97">
        <v>0</v>
      </c>
      <c r="EY68" s="97">
        <v>0</v>
      </c>
      <c r="EZ68" s="97">
        <v>0</v>
      </c>
      <c r="FA68" s="97">
        <v>0</v>
      </c>
      <c r="FB68" s="97">
        <v>0</v>
      </c>
      <c r="FC68" s="97">
        <v>0</v>
      </c>
      <c r="FD68" s="97">
        <v>0</v>
      </c>
      <c r="FE68" s="97">
        <v>0</v>
      </c>
      <c r="FF68" s="97">
        <v>0</v>
      </c>
      <c r="FG68" s="97">
        <v>0</v>
      </c>
      <c r="FH68" s="97">
        <v>0</v>
      </c>
      <c r="FI68" s="97">
        <v>0</v>
      </c>
      <c r="FJ68" s="97">
        <v>0</v>
      </c>
      <c r="FK68" s="97">
        <v>0</v>
      </c>
      <c r="FL68" s="97">
        <v>0</v>
      </c>
      <c r="FM68" s="97">
        <v>0</v>
      </c>
      <c r="FN68" s="97">
        <v>0</v>
      </c>
      <c r="FO68" s="97">
        <v>0</v>
      </c>
      <c r="FP68" s="97">
        <v>0</v>
      </c>
      <c r="FQ68" s="97">
        <v>0</v>
      </c>
      <c r="FR68" s="97">
        <v>0</v>
      </c>
      <c r="FS68" s="97">
        <v>0</v>
      </c>
      <c r="FT68" s="97">
        <v>0</v>
      </c>
      <c r="FU68" s="97">
        <v>0</v>
      </c>
      <c r="FV68" s="97">
        <v>0</v>
      </c>
      <c r="FW68" s="97">
        <v>0</v>
      </c>
      <c r="FX68" s="97">
        <v>0</v>
      </c>
      <c r="FY68" s="97">
        <v>0</v>
      </c>
      <c r="FZ68" s="97">
        <v>0</v>
      </c>
      <c r="GA68" s="97">
        <v>0</v>
      </c>
      <c r="GB68" s="97">
        <v>0</v>
      </c>
      <c r="GC68" s="97">
        <v>0</v>
      </c>
      <c r="GD68" s="97">
        <v>0</v>
      </c>
      <c r="GE68" s="97">
        <v>0</v>
      </c>
      <c r="GF68" s="97">
        <v>0</v>
      </c>
      <c r="GG68" s="97">
        <v>0</v>
      </c>
      <c r="GH68" s="97">
        <v>0</v>
      </c>
      <c r="GI68" s="97">
        <v>0</v>
      </c>
      <c r="GJ68" s="97">
        <v>0</v>
      </c>
      <c r="GK68" s="97">
        <v>0</v>
      </c>
      <c r="GL68" s="97">
        <v>0</v>
      </c>
      <c r="GM68" s="97">
        <v>0</v>
      </c>
      <c r="GN68" s="97">
        <v>0</v>
      </c>
      <c r="GO68" s="97">
        <v>0</v>
      </c>
      <c r="GP68" s="97">
        <v>0</v>
      </c>
      <c r="GQ68" s="97">
        <v>0</v>
      </c>
      <c r="GR68" s="97">
        <v>0</v>
      </c>
      <c r="GS68" s="97">
        <v>0</v>
      </c>
      <c r="GT68" s="97">
        <v>0</v>
      </c>
      <c r="GU68" s="97">
        <v>0</v>
      </c>
      <c r="GV68" s="97">
        <v>0</v>
      </c>
      <c r="GW68" s="97">
        <v>0</v>
      </c>
      <c r="GX68" s="97">
        <v>-7811671.6902628196</v>
      </c>
      <c r="GY68" s="97">
        <v>0</v>
      </c>
      <c r="GZ68" s="97">
        <v>0</v>
      </c>
      <c r="HA68" s="97">
        <v>0</v>
      </c>
      <c r="HB68" s="97">
        <v>0</v>
      </c>
      <c r="HC68" s="97">
        <v>-7811671.6902628196</v>
      </c>
    </row>
    <row r="69" spans="1:211" ht="14.55" customHeight="1" x14ac:dyDescent="0.45">
      <c r="A69" s="93" t="s">
        <v>2429</v>
      </c>
      <c r="B69" s="97">
        <v>-95400433.858703896</v>
      </c>
      <c r="C69" s="97">
        <v>87039968.457627594</v>
      </c>
      <c r="D69" s="97">
        <v>0</v>
      </c>
      <c r="E69" s="97">
        <v>87039968.457627594</v>
      </c>
      <c r="F69" s="97">
        <v>-8360465.4010762796</v>
      </c>
      <c r="G69" s="97">
        <v>0.5484</v>
      </c>
      <c r="H69" s="91"/>
      <c r="I69" s="97">
        <v>-91268061.905407101</v>
      </c>
      <c r="J69" s="97">
        <v>83471892.367398605</v>
      </c>
      <c r="K69" s="97">
        <v>0</v>
      </c>
      <c r="L69" s="97">
        <v>83471892.367398605</v>
      </c>
      <c r="M69" s="97">
        <v>-7796169.5380084701</v>
      </c>
      <c r="N69" s="97">
        <v>0.57179999999999997</v>
      </c>
      <c r="O69" s="91"/>
      <c r="P69" s="97">
        <v>-2.0547304302454001E-8</v>
      </c>
      <c r="Q69" s="97">
        <v>-1.41444616019726E-8</v>
      </c>
      <c r="R69" s="97">
        <v>-1.41444616019726E-8</v>
      </c>
      <c r="S69" s="97">
        <v>3.4226104617118802E-8</v>
      </c>
      <c r="T69" s="97">
        <v>3.4226104617118802E-8</v>
      </c>
      <c r="U69" s="97">
        <v>0</v>
      </c>
      <c r="V69" s="97">
        <v>0</v>
      </c>
      <c r="W69" s="97">
        <v>-7840511.56858896</v>
      </c>
      <c r="X69" s="97">
        <v>-7840511.56858896</v>
      </c>
      <c r="Y69" s="97">
        <v>0</v>
      </c>
      <c r="Z69" s="97">
        <v>0</v>
      </c>
      <c r="AA69" s="97">
        <v>0</v>
      </c>
      <c r="AB69" s="97">
        <v>-7840511.56858896</v>
      </c>
      <c r="AC69" s="97">
        <v>-519953.832487309</v>
      </c>
      <c r="AD69" s="97">
        <v>0</v>
      </c>
      <c r="AE69" s="97">
        <v>0</v>
      </c>
      <c r="AF69" s="97">
        <v>0</v>
      </c>
      <c r="AG69" s="97">
        <v>0</v>
      </c>
      <c r="AH69" s="97">
        <v>-519953.832487309</v>
      </c>
      <c r="AI69" s="97">
        <v>0</v>
      </c>
      <c r="AJ69" s="97">
        <v>0</v>
      </c>
      <c r="AK69" s="97">
        <v>0</v>
      </c>
      <c r="AL69" s="97">
        <v>0</v>
      </c>
      <c r="AM69" s="97">
        <v>0</v>
      </c>
      <c r="AN69" s="97">
        <v>0</v>
      </c>
      <c r="AO69" s="97">
        <v>0</v>
      </c>
      <c r="AP69" s="97">
        <v>0</v>
      </c>
      <c r="AQ69" s="97">
        <v>-519953.832487309</v>
      </c>
      <c r="AR69" s="97">
        <v>-8360465.4010762796</v>
      </c>
      <c r="AS69" s="97">
        <v>-8360465.4010762796</v>
      </c>
      <c r="AT69" s="97">
        <v>-8360465.4010762796</v>
      </c>
      <c r="AU69" s="97">
        <v>0</v>
      </c>
      <c r="AV69" s="97">
        <v>0</v>
      </c>
      <c r="AW69" s="97">
        <v>0</v>
      </c>
      <c r="AX69" s="97">
        <v>0</v>
      </c>
      <c r="AY69" s="97">
        <v>0</v>
      </c>
      <c r="AZ69" s="97">
        <v>0</v>
      </c>
      <c r="BA69" s="97">
        <v>0</v>
      </c>
      <c r="BB69" s="97">
        <v>0</v>
      </c>
      <c r="BC69" s="97">
        <v>0</v>
      </c>
      <c r="BD69" s="97">
        <v>0</v>
      </c>
      <c r="BE69" s="97">
        <v>0</v>
      </c>
      <c r="BF69" s="97">
        <v>0</v>
      </c>
      <c r="BG69" s="97">
        <v>0</v>
      </c>
      <c r="BH69" s="97">
        <v>0</v>
      </c>
      <c r="BI69" s="97">
        <v>0</v>
      </c>
      <c r="BJ69" s="97">
        <v>0</v>
      </c>
      <c r="BK69" s="97">
        <v>0</v>
      </c>
      <c r="BL69" s="97">
        <v>0</v>
      </c>
      <c r="BM69" s="97">
        <v>0</v>
      </c>
      <c r="BN69" s="97">
        <v>0</v>
      </c>
      <c r="BO69" s="97">
        <v>0</v>
      </c>
      <c r="BP69" s="97">
        <v>0</v>
      </c>
      <c r="BQ69" s="97">
        <v>0</v>
      </c>
      <c r="BR69" s="97">
        <v>0</v>
      </c>
      <c r="BS69" s="97">
        <v>0</v>
      </c>
      <c r="BT69" s="97">
        <v>0</v>
      </c>
      <c r="BU69" s="97">
        <v>0</v>
      </c>
      <c r="BV69" s="97">
        <v>0</v>
      </c>
      <c r="BW69" s="97">
        <v>0</v>
      </c>
      <c r="BX69" s="97">
        <v>0</v>
      </c>
      <c r="BY69" s="97">
        <v>0</v>
      </c>
      <c r="BZ69" s="97">
        <v>0</v>
      </c>
      <c r="CA69" s="97">
        <v>0</v>
      </c>
      <c r="CB69" s="97">
        <v>0</v>
      </c>
      <c r="CC69" s="97">
        <v>0</v>
      </c>
      <c r="CD69" s="97">
        <v>0</v>
      </c>
      <c r="CE69" s="97">
        <v>0</v>
      </c>
      <c r="CF69" s="97">
        <v>0</v>
      </c>
      <c r="CG69" s="97">
        <v>0</v>
      </c>
      <c r="CH69" s="97">
        <v>0</v>
      </c>
      <c r="CI69" s="97">
        <v>0</v>
      </c>
      <c r="CJ69" s="97">
        <v>0</v>
      </c>
      <c r="CK69" s="97">
        <v>0</v>
      </c>
      <c r="CL69" s="97">
        <v>0</v>
      </c>
      <c r="CM69" s="97">
        <v>0</v>
      </c>
      <c r="CN69" s="97">
        <v>0</v>
      </c>
      <c r="CO69" s="97">
        <v>0</v>
      </c>
      <c r="CP69" s="97">
        <v>0</v>
      </c>
      <c r="CQ69" s="97">
        <v>0</v>
      </c>
      <c r="CR69" s="97">
        <v>0</v>
      </c>
      <c r="CS69" s="97">
        <v>0</v>
      </c>
      <c r="CT69" s="97">
        <v>0</v>
      </c>
      <c r="CU69" s="97">
        <v>0</v>
      </c>
      <c r="CV69" s="97">
        <v>0</v>
      </c>
      <c r="CW69" s="97">
        <v>0</v>
      </c>
      <c r="CX69" s="97">
        <v>0</v>
      </c>
      <c r="CY69" s="97">
        <v>0</v>
      </c>
      <c r="CZ69" s="97">
        <v>0</v>
      </c>
      <c r="DA69" s="97">
        <v>0</v>
      </c>
      <c r="DB69" s="97">
        <v>0</v>
      </c>
      <c r="DC69" s="97">
        <v>0</v>
      </c>
      <c r="DD69" s="97">
        <v>0</v>
      </c>
      <c r="DE69" s="97">
        <v>0</v>
      </c>
      <c r="DF69" s="97">
        <v>0</v>
      </c>
      <c r="DG69" s="97">
        <v>0</v>
      </c>
      <c r="DH69" s="97">
        <v>0</v>
      </c>
      <c r="DI69" s="97">
        <v>0</v>
      </c>
      <c r="DJ69" s="97">
        <v>0</v>
      </c>
      <c r="DK69" s="97">
        <v>0</v>
      </c>
      <c r="DL69" s="97">
        <v>0</v>
      </c>
      <c r="DM69" s="97">
        <v>0</v>
      </c>
      <c r="DN69" s="97">
        <v>0</v>
      </c>
      <c r="DO69" s="97">
        <v>0</v>
      </c>
      <c r="DP69" s="97">
        <v>0</v>
      </c>
      <c r="DQ69" s="97">
        <v>0</v>
      </c>
      <c r="DR69" s="97">
        <v>0</v>
      </c>
      <c r="DS69" s="97">
        <v>0</v>
      </c>
      <c r="DT69" s="97">
        <v>0</v>
      </c>
      <c r="DU69" s="97">
        <v>0</v>
      </c>
      <c r="DV69" s="97">
        <v>0</v>
      </c>
      <c r="DW69" s="97">
        <v>0</v>
      </c>
      <c r="DX69" s="97">
        <v>0</v>
      </c>
      <c r="DY69" s="97">
        <v>0</v>
      </c>
      <c r="DZ69" s="97">
        <v>0</v>
      </c>
      <c r="EA69" s="97">
        <v>0</v>
      </c>
      <c r="EB69" s="97">
        <v>0</v>
      </c>
      <c r="EC69" s="97">
        <v>0</v>
      </c>
      <c r="ED69" s="97">
        <v>0</v>
      </c>
      <c r="EE69" s="97">
        <v>0</v>
      </c>
      <c r="EF69" s="97">
        <v>0</v>
      </c>
      <c r="EG69" s="97">
        <v>0</v>
      </c>
      <c r="EH69" s="97">
        <v>0</v>
      </c>
      <c r="EI69" s="97">
        <v>0</v>
      </c>
      <c r="EJ69" s="97">
        <v>0</v>
      </c>
      <c r="EK69" s="97">
        <v>0</v>
      </c>
      <c r="EL69" s="97">
        <v>0</v>
      </c>
      <c r="EM69" s="97">
        <v>0</v>
      </c>
      <c r="EN69" s="97">
        <v>0</v>
      </c>
      <c r="EO69" s="97">
        <v>0</v>
      </c>
      <c r="EP69" s="97">
        <v>0</v>
      </c>
      <c r="EQ69" s="97">
        <v>0</v>
      </c>
      <c r="ER69" s="97">
        <v>0</v>
      </c>
      <c r="ES69" s="97">
        <v>0</v>
      </c>
      <c r="ET69" s="97">
        <v>0</v>
      </c>
      <c r="EU69" s="97">
        <v>0</v>
      </c>
      <c r="EV69" s="97">
        <v>0</v>
      </c>
      <c r="EW69" s="97">
        <v>0</v>
      </c>
      <c r="EX69" s="97">
        <v>0</v>
      </c>
      <c r="EY69" s="97">
        <v>0</v>
      </c>
      <c r="EZ69" s="97">
        <v>0</v>
      </c>
      <c r="FA69" s="97">
        <v>0</v>
      </c>
      <c r="FB69" s="97">
        <v>0</v>
      </c>
      <c r="FC69" s="97">
        <v>0</v>
      </c>
      <c r="FD69" s="97">
        <v>0</v>
      </c>
      <c r="FE69" s="97">
        <v>0</v>
      </c>
      <c r="FF69" s="97">
        <v>0</v>
      </c>
      <c r="FG69" s="97">
        <v>0</v>
      </c>
      <c r="FH69" s="97">
        <v>0</v>
      </c>
      <c r="FI69" s="97">
        <v>0</v>
      </c>
      <c r="FJ69" s="97">
        <v>0</v>
      </c>
      <c r="FK69" s="97">
        <v>0</v>
      </c>
      <c r="FL69" s="97">
        <v>0</v>
      </c>
      <c r="FM69" s="97">
        <v>0</v>
      </c>
      <c r="FN69" s="97">
        <v>0</v>
      </c>
      <c r="FO69" s="97">
        <v>0</v>
      </c>
      <c r="FP69" s="97">
        <v>0</v>
      </c>
      <c r="FQ69" s="97">
        <v>0</v>
      </c>
      <c r="FR69" s="97">
        <v>0</v>
      </c>
      <c r="FS69" s="97">
        <v>0</v>
      </c>
      <c r="FT69" s="97">
        <v>0</v>
      </c>
      <c r="FU69" s="97">
        <v>0</v>
      </c>
      <c r="FV69" s="97">
        <v>0</v>
      </c>
      <c r="FW69" s="97">
        <v>0</v>
      </c>
      <c r="FX69" s="97">
        <v>0</v>
      </c>
      <c r="FY69" s="97">
        <v>0</v>
      </c>
      <c r="FZ69" s="97">
        <v>0</v>
      </c>
      <c r="GA69" s="97">
        <v>0</v>
      </c>
      <c r="GB69" s="97">
        <v>0</v>
      </c>
      <c r="GC69" s="97">
        <v>0</v>
      </c>
      <c r="GD69" s="97">
        <v>0</v>
      </c>
      <c r="GE69" s="97">
        <v>0</v>
      </c>
      <c r="GF69" s="97">
        <v>0</v>
      </c>
      <c r="GG69" s="97">
        <v>0</v>
      </c>
      <c r="GH69" s="97">
        <v>0</v>
      </c>
      <c r="GI69" s="97">
        <v>0</v>
      </c>
      <c r="GJ69" s="97">
        <v>0</v>
      </c>
      <c r="GK69" s="97">
        <v>0</v>
      </c>
      <c r="GL69" s="97">
        <v>0</v>
      </c>
      <c r="GM69" s="97">
        <v>0</v>
      </c>
      <c r="GN69" s="97">
        <v>0</v>
      </c>
      <c r="GO69" s="97">
        <v>0</v>
      </c>
      <c r="GP69" s="97">
        <v>0</v>
      </c>
      <c r="GQ69" s="97">
        <v>0</v>
      </c>
      <c r="GR69" s="97">
        <v>0</v>
      </c>
      <c r="GS69" s="97">
        <v>0</v>
      </c>
      <c r="GT69" s="97">
        <v>0</v>
      </c>
      <c r="GU69" s="97">
        <v>0</v>
      </c>
      <c r="GV69" s="97">
        <v>0</v>
      </c>
      <c r="GW69" s="97">
        <v>0</v>
      </c>
      <c r="GX69" s="97">
        <v>-8360465.4010762796</v>
      </c>
      <c r="GY69" s="97">
        <v>0</v>
      </c>
      <c r="GZ69" s="97">
        <v>0</v>
      </c>
      <c r="HA69" s="97">
        <v>0</v>
      </c>
      <c r="HB69" s="97">
        <v>0</v>
      </c>
      <c r="HC69" s="97">
        <v>-8360465.4010762796</v>
      </c>
    </row>
    <row r="70" spans="1:211" ht="14.55" customHeight="1" x14ac:dyDescent="0.45">
      <c r="A70" s="93" t="s">
        <v>2430</v>
      </c>
      <c r="B70" s="97">
        <v>0</v>
      </c>
      <c r="C70" s="97">
        <v>-385596.66257668799</v>
      </c>
      <c r="D70" s="97">
        <v>0</v>
      </c>
      <c r="E70" s="97">
        <v>-385596.66257668799</v>
      </c>
      <c r="F70" s="97">
        <v>-385596.66257668799</v>
      </c>
      <c r="G70" s="97">
        <v>2.53E-2</v>
      </c>
      <c r="H70" s="91"/>
      <c r="I70" s="97">
        <v>0</v>
      </c>
      <c r="J70" s="97">
        <v>0</v>
      </c>
      <c r="K70" s="97">
        <v>0</v>
      </c>
      <c r="L70" s="97">
        <v>0</v>
      </c>
      <c r="M70" s="97">
        <v>0</v>
      </c>
      <c r="N70" s="97">
        <v>0</v>
      </c>
      <c r="O70" s="91"/>
      <c r="P70" s="97">
        <v>0</v>
      </c>
      <c r="Q70" s="97">
        <v>0</v>
      </c>
      <c r="R70" s="97">
        <v>0</v>
      </c>
      <c r="S70" s="97">
        <v>0</v>
      </c>
      <c r="T70" s="97">
        <v>0</v>
      </c>
      <c r="U70" s="97">
        <v>0</v>
      </c>
      <c r="V70" s="97">
        <v>0</v>
      </c>
      <c r="W70" s="97">
        <v>-385596.66257668799</v>
      </c>
      <c r="X70" s="97">
        <v>-385596.66257668799</v>
      </c>
      <c r="Y70" s="97">
        <v>0</v>
      </c>
      <c r="Z70" s="97">
        <v>0</v>
      </c>
      <c r="AA70" s="97">
        <v>0</v>
      </c>
      <c r="AB70" s="97">
        <v>-385596.66257668799</v>
      </c>
      <c r="AC70" s="97">
        <v>0</v>
      </c>
      <c r="AD70" s="97">
        <v>0</v>
      </c>
      <c r="AE70" s="97">
        <v>0</v>
      </c>
      <c r="AF70" s="97">
        <v>0</v>
      </c>
      <c r="AG70" s="97">
        <v>0</v>
      </c>
      <c r="AH70" s="97">
        <v>0</v>
      </c>
      <c r="AI70" s="97">
        <v>0</v>
      </c>
      <c r="AJ70" s="97">
        <v>0</v>
      </c>
      <c r="AK70" s="97">
        <v>0</v>
      </c>
      <c r="AL70" s="97">
        <v>0</v>
      </c>
      <c r="AM70" s="97">
        <v>0</v>
      </c>
      <c r="AN70" s="97">
        <v>0</v>
      </c>
      <c r="AO70" s="97">
        <v>0</v>
      </c>
      <c r="AP70" s="97">
        <v>0</v>
      </c>
      <c r="AQ70" s="97">
        <v>0</v>
      </c>
      <c r="AR70" s="97">
        <v>-385596.66257668799</v>
      </c>
      <c r="AS70" s="97">
        <v>-385596.66257668799</v>
      </c>
      <c r="AT70" s="97">
        <v>-385596.66257668799</v>
      </c>
      <c r="AU70" s="97">
        <v>0</v>
      </c>
      <c r="AV70" s="97">
        <v>0</v>
      </c>
      <c r="AW70" s="97">
        <v>0</v>
      </c>
      <c r="AX70" s="97">
        <v>0</v>
      </c>
      <c r="AY70" s="97">
        <v>0</v>
      </c>
      <c r="AZ70" s="97">
        <v>0</v>
      </c>
      <c r="BA70" s="97">
        <v>0</v>
      </c>
      <c r="BB70" s="97">
        <v>0</v>
      </c>
      <c r="BC70" s="97">
        <v>0</v>
      </c>
      <c r="BD70" s="97">
        <v>0</v>
      </c>
      <c r="BE70" s="97">
        <v>0</v>
      </c>
      <c r="BF70" s="97">
        <v>0</v>
      </c>
      <c r="BG70" s="97">
        <v>0</v>
      </c>
      <c r="BH70" s="97">
        <v>0</v>
      </c>
      <c r="BI70" s="97">
        <v>0</v>
      </c>
      <c r="BJ70" s="97">
        <v>0</v>
      </c>
      <c r="BK70" s="97">
        <v>0</v>
      </c>
      <c r="BL70" s="97">
        <v>0</v>
      </c>
      <c r="BM70" s="97">
        <v>0</v>
      </c>
      <c r="BN70" s="97">
        <v>0</v>
      </c>
      <c r="BO70" s="97">
        <v>0</v>
      </c>
      <c r="BP70" s="97">
        <v>0</v>
      </c>
      <c r="BQ70" s="97">
        <v>0</v>
      </c>
      <c r="BR70" s="97">
        <v>0</v>
      </c>
      <c r="BS70" s="97">
        <v>0</v>
      </c>
      <c r="BT70" s="97">
        <v>0</v>
      </c>
      <c r="BU70" s="97">
        <v>0</v>
      </c>
      <c r="BV70" s="97">
        <v>0</v>
      </c>
      <c r="BW70" s="97">
        <v>0</v>
      </c>
      <c r="BX70" s="97">
        <v>0</v>
      </c>
      <c r="BY70" s="97">
        <v>0</v>
      </c>
      <c r="BZ70" s="97">
        <v>0</v>
      </c>
      <c r="CA70" s="97">
        <v>0</v>
      </c>
      <c r="CB70" s="97">
        <v>0</v>
      </c>
      <c r="CC70" s="97">
        <v>0</v>
      </c>
      <c r="CD70" s="97">
        <v>0</v>
      </c>
      <c r="CE70" s="97">
        <v>0</v>
      </c>
      <c r="CF70" s="97">
        <v>0</v>
      </c>
      <c r="CG70" s="97">
        <v>0</v>
      </c>
      <c r="CH70" s="97">
        <v>0</v>
      </c>
      <c r="CI70" s="97">
        <v>0</v>
      </c>
      <c r="CJ70" s="97">
        <v>0</v>
      </c>
      <c r="CK70" s="97">
        <v>0</v>
      </c>
      <c r="CL70" s="97">
        <v>0</v>
      </c>
      <c r="CM70" s="97">
        <v>0</v>
      </c>
      <c r="CN70" s="97">
        <v>0</v>
      </c>
      <c r="CO70" s="97">
        <v>0</v>
      </c>
      <c r="CP70" s="97">
        <v>0</v>
      </c>
      <c r="CQ70" s="97">
        <v>0</v>
      </c>
      <c r="CR70" s="97">
        <v>0</v>
      </c>
      <c r="CS70" s="97">
        <v>0</v>
      </c>
      <c r="CT70" s="97">
        <v>0</v>
      </c>
      <c r="CU70" s="97">
        <v>0</v>
      </c>
      <c r="CV70" s="97">
        <v>0</v>
      </c>
      <c r="CW70" s="97">
        <v>0</v>
      </c>
      <c r="CX70" s="97">
        <v>0</v>
      </c>
      <c r="CY70" s="97">
        <v>0</v>
      </c>
      <c r="CZ70" s="97">
        <v>0</v>
      </c>
      <c r="DA70" s="97">
        <v>0</v>
      </c>
      <c r="DB70" s="97">
        <v>0</v>
      </c>
      <c r="DC70" s="97">
        <v>0</v>
      </c>
      <c r="DD70" s="97">
        <v>0</v>
      </c>
      <c r="DE70" s="97">
        <v>0</v>
      </c>
      <c r="DF70" s="97">
        <v>0</v>
      </c>
      <c r="DG70" s="97">
        <v>0</v>
      </c>
      <c r="DH70" s="97">
        <v>0</v>
      </c>
      <c r="DI70" s="97">
        <v>0</v>
      </c>
      <c r="DJ70" s="97">
        <v>0</v>
      </c>
      <c r="DK70" s="97">
        <v>0</v>
      </c>
      <c r="DL70" s="97">
        <v>0</v>
      </c>
      <c r="DM70" s="97">
        <v>0</v>
      </c>
      <c r="DN70" s="97">
        <v>0</v>
      </c>
      <c r="DO70" s="97">
        <v>0</v>
      </c>
      <c r="DP70" s="97">
        <v>0</v>
      </c>
      <c r="DQ70" s="97">
        <v>0</v>
      </c>
      <c r="DR70" s="97">
        <v>0</v>
      </c>
      <c r="DS70" s="97">
        <v>0</v>
      </c>
      <c r="DT70" s="97">
        <v>0</v>
      </c>
      <c r="DU70" s="97">
        <v>0</v>
      </c>
      <c r="DV70" s="97">
        <v>0</v>
      </c>
      <c r="DW70" s="97">
        <v>0</v>
      </c>
      <c r="DX70" s="97">
        <v>0</v>
      </c>
      <c r="DY70" s="97">
        <v>0</v>
      </c>
      <c r="DZ70" s="97">
        <v>0</v>
      </c>
      <c r="EA70" s="97">
        <v>0</v>
      </c>
      <c r="EB70" s="97">
        <v>0</v>
      </c>
      <c r="EC70" s="97">
        <v>0</v>
      </c>
      <c r="ED70" s="97">
        <v>0</v>
      </c>
      <c r="EE70" s="97">
        <v>0</v>
      </c>
      <c r="EF70" s="97">
        <v>0</v>
      </c>
      <c r="EG70" s="97">
        <v>0</v>
      </c>
      <c r="EH70" s="97">
        <v>0</v>
      </c>
      <c r="EI70" s="97">
        <v>0</v>
      </c>
      <c r="EJ70" s="97">
        <v>0</v>
      </c>
      <c r="EK70" s="97">
        <v>0</v>
      </c>
      <c r="EL70" s="97">
        <v>0</v>
      </c>
      <c r="EM70" s="97">
        <v>0</v>
      </c>
      <c r="EN70" s="97">
        <v>0</v>
      </c>
      <c r="EO70" s="97">
        <v>0</v>
      </c>
      <c r="EP70" s="97">
        <v>0</v>
      </c>
      <c r="EQ70" s="97">
        <v>0</v>
      </c>
      <c r="ER70" s="97">
        <v>0</v>
      </c>
      <c r="ES70" s="97">
        <v>0</v>
      </c>
      <c r="ET70" s="97">
        <v>0</v>
      </c>
      <c r="EU70" s="97">
        <v>0</v>
      </c>
      <c r="EV70" s="97">
        <v>0</v>
      </c>
      <c r="EW70" s="97">
        <v>0</v>
      </c>
      <c r="EX70" s="97">
        <v>0</v>
      </c>
      <c r="EY70" s="97">
        <v>0</v>
      </c>
      <c r="EZ70" s="97">
        <v>0</v>
      </c>
      <c r="FA70" s="97">
        <v>0</v>
      </c>
      <c r="FB70" s="97">
        <v>0</v>
      </c>
      <c r="FC70" s="97">
        <v>0</v>
      </c>
      <c r="FD70" s="97">
        <v>0</v>
      </c>
      <c r="FE70" s="97">
        <v>0</v>
      </c>
      <c r="FF70" s="97">
        <v>0</v>
      </c>
      <c r="FG70" s="97">
        <v>0</v>
      </c>
      <c r="FH70" s="97">
        <v>0</v>
      </c>
      <c r="FI70" s="97">
        <v>0</v>
      </c>
      <c r="FJ70" s="97">
        <v>0</v>
      </c>
      <c r="FK70" s="97">
        <v>0</v>
      </c>
      <c r="FL70" s="97">
        <v>0</v>
      </c>
      <c r="FM70" s="97">
        <v>0</v>
      </c>
      <c r="FN70" s="97">
        <v>0</v>
      </c>
      <c r="FO70" s="97">
        <v>0</v>
      </c>
      <c r="FP70" s="97">
        <v>0</v>
      </c>
      <c r="FQ70" s="97">
        <v>0</v>
      </c>
      <c r="FR70" s="97">
        <v>0</v>
      </c>
      <c r="FS70" s="97">
        <v>0</v>
      </c>
      <c r="FT70" s="97">
        <v>0</v>
      </c>
      <c r="FU70" s="97">
        <v>0</v>
      </c>
      <c r="FV70" s="97">
        <v>0</v>
      </c>
      <c r="FW70" s="97">
        <v>0</v>
      </c>
      <c r="FX70" s="97">
        <v>0</v>
      </c>
      <c r="FY70" s="97">
        <v>0</v>
      </c>
      <c r="FZ70" s="97">
        <v>0</v>
      </c>
      <c r="GA70" s="97">
        <v>0</v>
      </c>
      <c r="GB70" s="97">
        <v>0</v>
      </c>
      <c r="GC70" s="97">
        <v>0</v>
      </c>
      <c r="GD70" s="97">
        <v>0</v>
      </c>
      <c r="GE70" s="97">
        <v>0</v>
      </c>
      <c r="GF70" s="97">
        <v>0</v>
      </c>
      <c r="GG70" s="97">
        <v>0</v>
      </c>
      <c r="GH70" s="97">
        <v>0</v>
      </c>
      <c r="GI70" s="97">
        <v>0</v>
      </c>
      <c r="GJ70" s="97">
        <v>0</v>
      </c>
      <c r="GK70" s="97">
        <v>0</v>
      </c>
      <c r="GL70" s="97">
        <v>0</v>
      </c>
      <c r="GM70" s="97">
        <v>0</v>
      </c>
      <c r="GN70" s="97">
        <v>0</v>
      </c>
      <c r="GO70" s="97">
        <v>0</v>
      </c>
      <c r="GP70" s="97">
        <v>0</v>
      </c>
      <c r="GQ70" s="97">
        <v>0</v>
      </c>
      <c r="GR70" s="97">
        <v>0</v>
      </c>
      <c r="GS70" s="97">
        <v>0</v>
      </c>
      <c r="GT70" s="97">
        <v>0</v>
      </c>
      <c r="GU70" s="97">
        <v>0</v>
      </c>
      <c r="GV70" s="97">
        <v>0</v>
      </c>
      <c r="GW70" s="97">
        <v>0</v>
      </c>
      <c r="GX70" s="97">
        <v>-385596.66257668799</v>
      </c>
      <c r="GY70" s="97">
        <v>0</v>
      </c>
      <c r="GZ70" s="97">
        <v>0</v>
      </c>
      <c r="HA70" s="97">
        <v>0</v>
      </c>
      <c r="HB70" s="97">
        <v>0</v>
      </c>
      <c r="HC70" s="97">
        <v>-385596.66257668799</v>
      </c>
    </row>
    <row r="71" spans="1:211" ht="14.55" customHeight="1" x14ac:dyDescent="0.45">
      <c r="A71" s="93" t="s">
        <v>2431</v>
      </c>
      <c r="B71" s="97">
        <v>-103927762.835015</v>
      </c>
      <c r="C71" s="97">
        <v>23232694.1233612</v>
      </c>
      <c r="D71" s="97">
        <v>0</v>
      </c>
      <c r="E71" s="97">
        <v>23232694.1233612</v>
      </c>
      <c r="F71" s="97">
        <v>-80695068.711654007</v>
      </c>
      <c r="G71" s="97">
        <v>5.2933000000000003</v>
      </c>
      <c r="H71" s="91"/>
      <c r="I71" s="97">
        <v>-99958935.709449098</v>
      </c>
      <c r="J71" s="97">
        <v>22544925.529109899</v>
      </c>
      <c r="K71" s="97">
        <v>0</v>
      </c>
      <c r="L71" s="97">
        <v>22544925.529109899</v>
      </c>
      <c r="M71" s="97">
        <v>-77414010.180339098</v>
      </c>
      <c r="N71" s="97">
        <v>5.6779999999999999</v>
      </c>
      <c r="O71" s="91"/>
      <c r="P71" s="97">
        <v>-35322619.012507603</v>
      </c>
      <c r="Q71" s="97">
        <v>-1.41444616019726E-8</v>
      </c>
      <c r="R71" s="97">
        <v>-1.41444616019726E-8</v>
      </c>
      <c r="S71" s="97">
        <v>-35322619.012507498</v>
      </c>
      <c r="T71" s="97">
        <v>-35322619.012507498</v>
      </c>
      <c r="U71" s="97">
        <v>0</v>
      </c>
      <c r="V71" s="97">
        <v>0</v>
      </c>
      <c r="W71" s="97">
        <v>-32783542.193865001</v>
      </c>
      <c r="X71" s="97">
        <v>-32783542.193865001</v>
      </c>
      <c r="Y71" s="97">
        <v>0</v>
      </c>
      <c r="Z71" s="97">
        <v>-3541624.6964827701</v>
      </c>
      <c r="AA71" s="97">
        <v>-3541624.6964827701</v>
      </c>
      <c r="AB71" s="97">
        <v>-36325166.890347801</v>
      </c>
      <c r="AC71" s="97">
        <v>-9047282.8087986503</v>
      </c>
      <c r="AD71" s="97">
        <v>0</v>
      </c>
      <c r="AE71" s="97">
        <v>0</v>
      </c>
      <c r="AF71" s="97">
        <v>0</v>
      </c>
      <c r="AG71" s="97">
        <v>0</v>
      </c>
      <c r="AH71" s="97">
        <v>-9047282.8087986503</v>
      </c>
      <c r="AI71" s="97">
        <v>0</v>
      </c>
      <c r="AJ71" s="97">
        <v>0</v>
      </c>
      <c r="AK71" s="97">
        <v>0</v>
      </c>
      <c r="AL71" s="97">
        <v>0</v>
      </c>
      <c r="AM71" s="97">
        <v>0</v>
      </c>
      <c r="AN71" s="97">
        <v>0</v>
      </c>
      <c r="AO71" s="97">
        <v>0</v>
      </c>
      <c r="AP71" s="97">
        <v>0</v>
      </c>
      <c r="AQ71" s="97">
        <v>-9047282.8087986503</v>
      </c>
      <c r="AR71" s="97">
        <v>-80695068.711654007</v>
      </c>
      <c r="AS71" s="97">
        <v>-80695068.711654007</v>
      </c>
      <c r="AT71" s="97">
        <v>-80695068.711654007</v>
      </c>
      <c r="AU71" s="97">
        <v>0</v>
      </c>
      <c r="AV71" s="97">
        <v>0</v>
      </c>
      <c r="AW71" s="97">
        <v>0</v>
      </c>
      <c r="AX71" s="97">
        <v>0</v>
      </c>
      <c r="AY71" s="97">
        <v>0</v>
      </c>
      <c r="AZ71" s="97">
        <v>0</v>
      </c>
      <c r="BA71" s="97">
        <v>0</v>
      </c>
      <c r="BB71" s="97">
        <v>0</v>
      </c>
      <c r="BC71" s="97">
        <v>0</v>
      </c>
      <c r="BD71" s="97">
        <v>0</v>
      </c>
      <c r="BE71" s="97">
        <v>0</v>
      </c>
      <c r="BF71" s="97">
        <v>0</v>
      </c>
      <c r="BG71" s="97">
        <v>0</v>
      </c>
      <c r="BH71" s="97">
        <v>0</v>
      </c>
      <c r="BI71" s="97">
        <v>0</v>
      </c>
      <c r="BJ71" s="97">
        <v>0</v>
      </c>
      <c r="BK71" s="97">
        <v>0</v>
      </c>
      <c r="BL71" s="97">
        <v>0</v>
      </c>
      <c r="BM71" s="97">
        <v>0</v>
      </c>
      <c r="BN71" s="97">
        <v>0</v>
      </c>
      <c r="BO71" s="97">
        <v>0</v>
      </c>
      <c r="BP71" s="97">
        <v>0</v>
      </c>
      <c r="BQ71" s="97">
        <v>0</v>
      </c>
      <c r="BR71" s="97">
        <v>0</v>
      </c>
      <c r="BS71" s="97">
        <v>0</v>
      </c>
      <c r="BT71" s="97">
        <v>0</v>
      </c>
      <c r="BU71" s="97">
        <v>0</v>
      </c>
      <c r="BV71" s="97">
        <v>0</v>
      </c>
      <c r="BW71" s="97">
        <v>0</v>
      </c>
      <c r="BX71" s="97">
        <v>0</v>
      </c>
      <c r="BY71" s="97">
        <v>0</v>
      </c>
      <c r="BZ71" s="97">
        <v>0</v>
      </c>
      <c r="CA71" s="97">
        <v>0</v>
      </c>
      <c r="CB71" s="97">
        <v>0</v>
      </c>
      <c r="CC71" s="97">
        <v>0</v>
      </c>
      <c r="CD71" s="97">
        <v>0</v>
      </c>
      <c r="CE71" s="97">
        <v>0</v>
      </c>
      <c r="CF71" s="97">
        <v>0</v>
      </c>
      <c r="CG71" s="97">
        <v>0</v>
      </c>
      <c r="CH71" s="97">
        <v>0</v>
      </c>
      <c r="CI71" s="97">
        <v>0</v>
      </c>
      <c r="CJ71" s="97">
        <v>0</v>
      </c>
      <c r="CK71" s="97">
        <v>0</v>
      </c>
      <c r="CL71" s="97">
        <v>0</v>
      </c>
      <c r="CM71" s="97">
        <v>0</v>
      </c>
      <c r="CN71" s="97">
        <v>0</v>
      </c>
      <c r="CO71" s="97">
        <v>0</v>
      </c>
      <c r="CP71" s="97">
        <v>0</v>
      </c>
      <c r="CQ71" s="97">
        <v>0</v>
      </c>
      <c r="CR71" s="97">
        <v>0</v>
      </c>
      <c r="CS71" s="97">
        <v>0</v>
      </c>
      <c r="CT71" s="97">
        <v>0</v>
      </c>
      <c r="CU71" s="97">
        <v>0</v>
      </c>
      <c r="CV71" s="97">
        <v>0</v>
      </c>
      <c r="CW71" s="97">
        <v>0</v>
      </c>
      <c r="CX71" s="97">
        <v>0</v>
      </c>
      <c r="CY71" s="97">
        <v>0</v>
      </c>
      <c r="CZ71" s="97">
        <v>0</v>
      </c>
      <c r="DA71" s="97">
        <v>0</v>
      </c>
      <c r="DB71" s="97">
        <v>0</v>
      </c>
      <c r="DC71" s="97">
        <v>0</v>
      </c>
      <c r="DD71" s="97">
        <v>0</v>
      </c>
      <c r="DE71" s="97">
        <v>0</v>
      </c>
      <c r="DF71" s="97">
        <v>0</v>
      </c>
      <c r="DG71" s="97">
        <v>0</v>
      </c>
      <c r="DH71" s="97">
        <v>0</v>
      </c>
      <c r="DI71" s="97">
        <v>0</v>
      </c>
      <c r="DJ71" s="97">
        <v>0</v>
      </c>
      <c r="DK71" s="97">
        <v>0</v>
      </c>
      <c r="DL71" s="97">
        <v>0</v>
      </c>
      <c r="DM71" s="97">
        <v>0</v>
      </c>
      <c r="DN71" s="97">
        <v>0</v>
      </c>
      <c r="DO71" s="97">
        <v>0</v>
      </c>
      <c r="DP71" s="97">
        <v>0</v>
      </c>
      <c r="DQ71" s="97">
        <v>0</v>
      </c>
      <c r="DR71" s="97">
        <v>0</v>
      </c>
      <c r="DS71" s="97">
        <v>0</v>
      </c>
      <c r="DT71" s="97">
        <v>0</v>
      </c>
      <c r="DU71" s="97">
        <v>0</v>
      </c>
      <c r="DV71" s="97">
        <v>0</v>
      </c>
      <c r="DW71" s="97">
        <v>0</v>
      </c>
      <c r="DX71" s="97">
        <v>0</v>
      </c>
      <c r="DY71" s="97">
        <v>0</v>
      </c>
      <c r="DZ71" s="97">
        <v>0</v>
      </c>
      <c r="EA71" s="97">
        <v>0</v>
      </c>
      <c r="EB71" s="97">
        <v>0</v>
      </c>
      <c r="EC71" s="97">
        <v>0</v>
      </c>
      <c r="ED71" s="97">
        <v>0</v>
      </c>
      <c r="EE71" s="97">
        <v>0</v>
      </c>
      <c r="EF71" s="97">
        <v>0</v>
      </c>
      <c r="EG71" s="97">
        <v>0</v>
      </c>
      <c r="EH71" s="97">
        <v>0</v>
      </c>
      <c r="EI71" s="97">
        <v>0</v>
      </c>
      <c r="EJ71" s="97">
        <v>0</v>
      </c>
      <c r="EK71" s="97">
        <v>0</v>
      </c>
      <c r="EL71" s="97">
        <v>0</v>
      </c>
      <c r="EM71" s="97">
        <v>0</v>
      </c>
      <c r="EN71" s="97">
        <v>0</v>
      </c>
      <c r="EO71" s="97">
        <v>0</v>
      </c>
      <c r="EP71" s="97">
        <v>0</v>
      </c>
      <c r="EQ71" s="97">
        <v>0</v>
      </c>
      <c r="ER71" s="97">
        <v>0</v>
      </c>
      <c r="ES71" s="97">
        <v>0</v>
      </c>
      <c r="ET71" s="97">
        <v>0</v>
      </c>
      <c r="EU71" s="97">
        <v>0</v>
      </c>
      <c r="EV71" s="97">
        <v>0</v>
      </c>
      <c r="EW71" s="97">
        <v>0</v>
      </c>
      <c r="EX71" s="97">
        <v>0</v>
      </c>
      <c r="EY71" s="97">
        <v>0</v>
      </c>
      <c r="EZ71" s="97">
        <v>0</v>
      </c>
      <c r="FA71" s="97">
        <v>0</v>
      </c>
      <c r="FB71" s="97">
        <v>0</v>
      </c>
      <c r="FC71" s="97">
        <v>0</v>
      </c>
      <c r="FD71" s="97">
        <v>0</v>
      </c>
      <c r="FE71" s="97">
        <v>0</v>
      </c>
      <c r="FF71" s="97">
        <v>0</v>
      </c>
      <c r="FG71" s="97">
        <v>0</v>
      </c>
      <c r="FH71" s="97">
        <v>0</v>
      </c>
      <c r="FI71" s="97">
        <v>0</v>
      </c>
      <c r="FJ71" s="97">
        <v>0</v>
      </c>
      <c r="FK71" s="97">
        <v>0</v>
      </c>
      <c r="FL71" s="97">
        <v>0</v>
      </c>
      <c r="FM71" s="97">
        <v>0</v>
      </c>
      <c r="FN71" s="97">
        <v>0</v>
      </c>
      <c r="FO71" s="97">
        <v>0</v>
      </c>
      <c r="FP71" s="97">
        <v>0</v>
      </c>
      <c r="FQ71" s="97">
        <v>0</v>
      </c>
      <c r="FR71" s="97">
        <v>0</v>
      </c>
      <c r="FS71" s="97">
        <v>0</v>
      </c>
      <c r="FT71" s="97">
        <v>0</v>
      </c>
      <c r="FU71" s="97">
        <v>0</v>
      </c>
      <c r="FV71" s="97">
        <v>0</v>
      </c>
      <c r="FW71" s="97">
        <v>0</v>
      </c>
      <c r="FX71" s="97">
        <v>0</v>
      </c>
      <c r="FY71" s="97">
        <v>0</v>
      </c>
      <c r="FZ71" s="97">
        <v>0</v>
      </c>
      <c r="GA71" s="97">
        <v>0</v>
      </c>
      <c r="GB71" s="97">
        <v>0</v>
      </c>
      <c r="GC71" s="97">
        <v>0</v>
      </c>
      <c r="GD71" s="97">
        <v>0</v>
      </c>
      <c r="GE71" s="97">
        <v>0</v>
      </c>
      <c r="GF71" s="97">
        <v>0</v>
      </c>
      <c r="GG71" s="97">
        <v>0</v>
      </c>
      <c r="GH71" s="97">
        <v>0</v>
      </c>
      <c r="GI71" s="97">
        <v>0</v>
      </c>
      <c r="GJ71" s="97">
        <v>0</v>
      </c>
      <c r="GK71" s="97">
        <v>0</v>
      </c>
      <c r="GL71" s="97">
        <v>0</v>
      </c>
      <c r="GM71" s="97">
        <v>0</v>
      </c>
      <c r="GN71" s="97">
        <v>0</v>
      </c>
      <c r="GO71" s="97">
        <v>0</v>
      </c>
      <c r="GP71" s="97">
        <v>0</v>
      </c>
      <c r="GQ71" s="97">
        <v>0</v>
      </c>
      <c r="GR71" s="97">
        <v>0</v>
      </c>
      <c r="GS71" s="97">
        <v>0</v>
      </c>
      <c r="GT71" s="97">
        <v>0</v>
      </c>
      <c r="GU71" s="97">
        <v>0</v>
      </c>
      <c r="GV71" s="97">
        <v>0</v>
      </c>
      <c r="GW71" s="97">
        <v>0</v>
      </c>
      <c r="GX71" s="97">
        <v>-80695068.711654007</v>
      </c>
      <c r="GY71" s="97">
        <v>0</v>
      </c>
      <c r="GZ71" s="97">
        <v>0</v>
      </c>
      <c r="HA71" s="97">
        <v>0</v>
      </c>
      <c r="HB71" s="97">
        <v>0</v>
      </c>
      <c r="HC71" s="97">
        <v>-80695068.711654007</v>
      </c>
    </row>
    <row r="72" spans="1:211" ht="14.55" customHeight="1" x14ac:dyDescent="0.45">
      <c r="A72" s="93" t="s">
        <v>2432</v>
      </c>
      <c r="B72" s="97">
        <v>-132409.12859560101</v>
      </c>
      <c r="C72" s="97">
        <v>0</v>
      </c>
      <c r="D72" s="97">
        <v>0</v>
      </c>
      <c r="E72" s="97">
        <v>0</v>
      </c>
      <c r="F72" s="97">
        <v>-132409.12859560101</v>
      </c>
      <c r="G72" s="97">
        <v>8.6999999999999994E-3</v>
      </c>
      <c r="H72" s="91"/>
      <c r="I72" s="97">
        <v>-126721.224524601</v>
      </c>
      <c r="J72" s="97">
        <v>0</v>
      </c>
      <c r="K72" s="97">
        <v>0</v>
      </c>
      <c r="L72" s="97">
        <v>0</v>
      </c>
      <c r="M72" s="97">
        <v>-126721.224524601</v>
      </c>
      <c r="N72" s="97">
        <v>9.2999999999999992E-3</v>
      </c>
      <c r="O72" s="91"/>
      <c r="P72" s="97">
        <v>0</v>
      </c>
      <c r="Q72" s="97">
        <v>0</v>
      </c>
      <c r="R72" s="97">
        <v>0</v>
      </c>
      <c r="S72" s="97">
        <v>0</v>
      </c>
      <c r="T72" s="97">
        <v>0</v>
      </c>
      <c r="U72" s="97">
        <v>0</v>
      </c>
      <c r="V72" s="97">
        <v>0</v>
      </c>
      <c r="W72" s="97">
        <v>0</v>
      </c>
      <c r="X72" s="97">
        <v>0</v>
      </c>
      <c r="Y72" s="97">
        <v>0</v>
      </c>
      <c r="Z72" s="97">
        <v>0</v>
      </c>
      <c r="AA72" s="97">
        <v>0</v>
      </c>
      <c r="AB72" s="97">
        <v>0</v>
      </c>
      <c r="AC72" s="97">
        <v>-132409.12859560101</v>
      </c>
      <c r="AD72" s="97">
        <v>0</v>
      </c>
      <c r="AE72" s="97">
        <v>0</v>
      </c>
      <c r="AF72" s="97">
        <v>0</v>
      </c>
      <c r="AG72" s="97">
        <v>0</v>
      </c>
      <c r="AH72" s="97">
        <v>-132409.12859560101</v>
      </c>
      <c r="AI72" s="97">
        <v>0</v>
      </c>
      <c r="AJ72" s="97">
        <v>0</v>
      </c>
      <c r="AK72" s="97">
        <v>0</v>
      </c>
      <c r="AL72" s="97">
        <v>0</v>
      </c>
      <c r="AM72" s="97">
        <v>0</v>
      </c>
      <c r="AN72" s="97">
        <v>0</v>
      </c>
      <c r="AO72" s="97">
        <v>0</v>
      </c>
      <c r="AP72" s="97">
        <v>0</v>
      </c>
      <c r="AQ72" s="97">
        <v>-132409.12859560101</v>
      </c>
      <c r="AR72" s="97">
        <v>-132409.12859560101</v>
      </c>
      <c r="AS72" s="97">
        <v>-132409.12859560101</v>
      </c>
      <c r="AT72" s="97">
        <v>-132409.12859560101</v>
      </c>
      <c r="AU72" s="97">
        <v>0</v>
      </c>
      <c r="AV72" s="97">
        <v>0</v>
      </c>
      <c r="AW72" s="97">
        <v>0</v>
      </c>
      <c r="AX72" s="97">
        <v>0</v>
      </c>
      <c r="AY72" s="97">
        <v>0</v>
      </c>
      <c r="AZ72" s="97">
        <v>0</v>
      </c>
      <c r="BA72" s="97">
        <v>0</v>
      </c>
      <c r="BB72" s="97">
        <v>0</v>
      </c>
      <c r="BC72" s="97">
        <v>0</v>
      </c>
      <c r="BD72" s="97">
        <v>0</v>
      </c>
      <c r="BE72" s="97">
        <v>0</v>
      </c>
      <c r="BF72" s="97">
        <v>0</v>
      </c>
      <c r="BG72" s="97">
        <v>0</v>
      </c>
      <c r="BH72" s="97">
        <v>0</v>
      </c>
      <c r="BI72" s="97">
        <v>0</v>
      </c>
      <c r="BJ72" s="97">
        <v>0</v>
      </c>
      <c r="BK72" s="97">
        <v>0</v>
      </c>
      <c r="BL72" s="97">
        <v>0</v>
      </c>
      <c r="BM72" s="97">
        <v>0</v>
      </c>
      <c r="BN72" s="97">
        <v>0</v>
      </c>
      <c r="BO72" s="97">
        <v>0</v>
      </c>
      <c r="BP72" s="97">
        <v>0</v>
      </c>
      <c r="BQ72" s="97">
        <v>0</v>
      </c>
      <c r="BR72" s="97">
        <v>0</v>
      </c>
      <c r="BS72" s="97">
        <v>0</v>
      </c>
      <c r="BT72" s="97">
        <v>0</v>
      </c>
      <c r="BU72" s="97">
        <v>0</v>
      </c>
      <c r="BV72" s="97">
        <v>0</v>
      </c>
      <c r="BW72" s="97">
        <v>0</v>
      </c>
      <c r="BX72" s="97">
        <v>0</v>
      </c>
      <c r="BY72" s="97">
        <v>0</v>
      </c>
      <c r="BZ72" s="97">
        <v>0</v>
      </c>
      <c r="CA72" s="97">
        <v>0</v>
      </c>
      <c r="CB72" s="97">
        <v>0</v>
      </c>
      <c r="CC72" s="97">
        <v>0</v>
      </c>
      <c r="CD72" s="97">
        <v>0</v>
      </c>
      <c r="CE72" s="97">
        <v>0</v>
      </c>
      <c r="CF72" s="97">
        <v>0</v>
      </c>
      <c r="CG72" s="97">
        <v>0</v>
      </c>
      <c r="CH72" s="97">
        <v>0</v>
      </c>
      <c r="CI72" s="97">
        <v>0</v>
      </c>
      <c r="CJ72" s="97">
        <v>0</v>
      </c>
      <c r="CK72" s="97">
        <v>0</v>
      </c>
      <c r="CL72" s="97">
        <v>0</v>
      </c>
      <c r="CM72" s="97">
        <v>0</v>
      </c>
      <c r="CN72" s="97">
        <v>0</v>
      </c>
      <c r="CO72" s="97">
        <v>0</v>
      </c>
      <c r="CP72" s="97">
        <v>0</v>
      </c>
      <c r="CQ72" s="97">
        <v>0</v>
      </c>
      <c r="CR72" s="97">
        <v>0</v>
      </c>
      <c r="CS72" s="97">
        <v>0</v>
      </c>
      <c r="CT72" s="97">
        <v>0</v>
      </c>
      <c r="CU72" s="97">
        <v>0</v>
      </c>
      <c r="CV72" s="97">
        <v>0</v>
      </c>
      <c r="CW72" s="97">
        <v>0</v>
      </c>
      <c r="CX72" s="97">
        <v>0</v>
      </c>
      <c r="CY72" s="97">
        <v>0</v>
      </c>
      <c r="CZ72" s="97">
        <v>0</v>
      </c>
      <c r="DA72" s="97">
        <v>0</v>
      </c>
      <c r="DB72" s="97">
        <v>0</v>
      </c>
      <c r="DC72" s="97">
        <v>0</v>
      </c>
      <c r="DD72" s="97">
        <v>0</v>
      </c>
      <c r="DE72" s="97">
        <v>0</v>
      </c>
      <c r="DF72" s="97">
        <v>0</v>
      </c>
      <c r="DG72" s="97">
        <v>0</v>
      </c>
      <c r="DH72" s="97">
        <v>0</v>
      </c>
      <c r="DI72" s="97">
        <v>0</v>
      </c>
      <c r="DJ72" s="97">
        <v>0</v>
      </c>
      <c r="DK72" s="97">
        <v>0</v>
      </c>
      <c r="DL72" s="97">
        <v>0</v>
      </c>
      <c r="DM72" s="97">
        <v>0</v>
      </c>
      <c r="DN72" s="97">
        <v>0</v>
      </c>
      <c r="DO72" s="97">
        <v>0</v>
      </c>
      <c r="DP72" s="97">
        <v>0</v>
      </c>
      <c r="DQ72" s="97">
        <v>0</v>
      </c>
      <c r="DR72" s="97">
        <v>0</v>
      </c>
      <c r="DS72" s="97">
        <v>0</v>
      </c>
      <c r="DT72" s="97">
        <v>0</v>
      </c>
      <c r="DU72" s="97">
        <v>0</v>
      </c>
      <c r="DV72" s="97">
        <v>0</v>
      </c>
      <c r="DW72" s="97">
        <v>0</v>
      </c>
      <c r="DX72" s="97">
        <v>0</v>
      </c>
      <c r="DY72" s="97">
        <v>0</v>
      </c>
      <c r="DZ72" s="97">
        <v>0</v>
      </c>
      <c r="EA72" s="97">
        <v>0</v>
      </c>
      <c r="EB72" s="97">
        <v>0</v>
      </c>
      <c r="EC72" s="97">
        <v>0</v>
      </c>
      <c r="ED72" s="97">
        <v>0</v>
      </c>
      <c r="EE72" s="97">
        <v>0</v>
      </c>
      <c r="EF72" s="97">
        <v>0</v>
      </c>
      <c r="EG72" s="97">
        <v>0</v>
      </c>
      <c r="EH72" s="97">
        <v>0</v>
      </c>
      <c r="EI72" s="97">
        <v>0</v>
      </c>
      <c r="EJ72" s="97">
        <v>0</v>
      </c>
      <c r="EK72" s="97">
        <v>0</v>
      </c>
      <c r="EL72" s="97">
        <v>0</v>
      </c>
      <c r="EM72" s="97">
        <v>0</v>
      </c>
      <c r="EN72" s="97">
        <v>0</v>
      </c>
      <c r="EO72" s="97">
        <v>0</v>
      </c>
      <c r="EP72" s="97">
        <v>0</v>
      </c>
      <c r="EQ72" s="97">
        <v>0</v>
      </c>
      <c r="ER72" s="97">
        <v>0</v>
      </c>
      <c r="ES72" s="97">
        <v>0</v>
      </c>
      <c r="ET72" s="97">
        <v>0</v>
      </c>
      <c r="EU72" s="97">
        <v>0</v>
      </c>
      <c r="EV72" s="97">
        <v>0</v>
      </c>
      <c r="EW72" s="97">
        <v>0</v>
      </c>
      <c r="EX72" s="97">
        <v>0</v>
      </c>
      <c r="EY72" s="97">
        <v>0</v>
      </c>
      <c r="EZ72" s="97">
        <v>0</v>
      </c>
      <c r="FA72" s="97">
        <v>0</v>
      </c>
      <c r="FB72" s="97">
        <v>0</v>
      </c>
      <c r="FC72" s="97">
        <v>0</v>
      </c>
      <c r="FD72" s="97">
        <v>0</v>
      </c>
      <c r="FE72" s="97">
        <v>0</v>
      </c>
      <c r="FF72" s="97">
        <v>0</v>
      </c>
      <c r="FG72" s="97">
        <v>0</v>
      </c>
      <c r="FH72" s="97">
        <v>0</v>
      </c>
      <c r="FI72" s="97">
        <v>0</v>
      </c>
      <c r="FJ72" s="97">
        <v>0</v>
      </c>
      <c r="FK72" s="97">
        <v>0</v>
      </c>
      <c r="FL72" s="97">
        <v>0</v>
      </c>
      <c r="FM72" s="97">
        <v>0</v>
      </c>
      <c r="FN72" s="97">
        <v>0</v>
      </c>
      <c r="FO72" s="97">
        <v>0</v>
      </c>
      <c r="FP72" s="97">
        <v>0</v>
      </c>
      <c r="FQ72" s="97">
        <v>0</v>
      </c>
      <c r="FR72" s="97">
        <v>0</v>
      </c>
      <c r="FS72" s="97">
        <v>0</v>
      </c>
      <c r="FT72" s="97">
        <v>0</v>
      </c>
      <c r="FU72" s="97">
        <v>0</v>
      </c>
      <c r="FV72" s="97">
        <v>0</v>
      </c>
      <c r="FW72" s="97">
        <v>0</v>
      </c>
      <c r="FX72" s="97">
        <v>0</v>
      </c>
      <c r="FY72" s="97">
        <v>0</v>
      </c>
      <c r="FZ72" s="97">
        <v>0</v>
      </c>
      <c r="GA72" s="97">
        <v>0</v>
      </c>
      <c r="GB72" s="97">
        <v>0</v>
      </c>
      <c r="GC72" s="97">
        <v>0</v>
      </c>
      <c r="GD72" s="97">
        <v>0</v>
      </c>
      <c r="GE72" s="97">
        <v>0</v>
      </c>
      <c r="GF72" s="97">
        <v>0</v>
      </c>
      <c r="GG72" s="97">
        <v>0</v>
      </c>
      <c r="GH72" s="97">
        <v>0</v>
      </c>
      <c r="GI72" s="97">
        <v>0</v>
      </c>
      <c r="GJ72" s="97">
        <v>0</v>
      </c>
      <c r="GK72" s="97">
        <v>0</v>
      </c>
      <c r="GL72" s="97">
        <v>0</v>
      </c>
      <c r="GM72" s="97">
        <v>0</v>
      </c>
      <c r="GN72" s="97">
        <v>0</v>
      </c>
      <c r="GO72" s="97">
        <v>0</v>
      </c>
      <c r="GP72" s="97">
        <v>0</v>
      </c>
      <c r="GQ72" s="97">
        <v>0</v>
      </c>
      <c r="GR72" s="97">
        <v>0</v>
      </c>
      <c r="GS72" s="97">
        <v>0</v>
      </c>
      <c r="GT72" s="97">
        <v>0</v>
      </c>
      <c r="GU72" s="97">
        <v>0</v>
      </c>
      <c r="GV72" s="97">
        <v>0</v>
      </c>
      <c r="GW72" s="97">
        <v>0</v>
      </c>
      <c r="GX72" s="97">
        <v>-132409.12859560101</v>
      </c>
      <c r="GY72" s="97">
        <v>0</v>
      </c>
      <c r="GZ72" s="97">
        <v>0</v>
      </c>
      <c r="HA72" s="97">
        <v>0</v>
      </c>
      <c r="HB72" s="97">
        <v>0</v>
      </c>
      <c r="HC72" s="97">
        <v>-132409.12859560101</v>
      </c>
    </row>
    <row r="73" spans="1:211" ht="14.55" customHeight="1" x14ac:dyDescent="0.45">
      <c r="A73" s="93" t="s">
        <v>2433</v>
      </c>
      <c r="B73" s="97">
        <v>-1824980.642978</v>
      </c>
      <c r="C73" s="97">
        <v>-544913.73095199198</v>
      </c>
      <c r="D73" s="97">
        <v>0</v>
      </c>
      <c r="E73" s="97">
        <v>-544913.73095199198</v>
      </c>
      <c r="F73" s="97">
        <v>-2369894.37392999</v>
      </c>
      <c r="G73" s="97">
        <v>0.1555</v>
      </c>
      <c r="H73" s="91"/>
      <c r="I73" s="97">
        <v>-1470637.9466189099</v>
      </c>
      <c r="J73" s="97">
        <v>0</v>
      </c>
      <c r="K73" s="97">
        <v>0</v>
      </c>
      <c r="L73" s="97">
        <v>0</v>
      </c>
      <c r="M73" s="97">
        <v>-1470637.9466189099</v>
      </c>
      <c r="N73" s="97">
        <v>0.1079</v>
      </c>
      <c r="O73" s="91"/>
      <c r="P73" s="97">
        <v>0</v>
      </c>
      <c r="Q73" s="97">
        <v>-544913.73095199198</v>
      </c>
      <c r="R73" s="97">
        <v>-544913.73095199198</v>
      </c>
      <c r="S73" s="97">
        <v>-544913.73095199198</v>
      </c>
      <c r="T73" s="97">
        <v>-544913.73095199105</v>
      </c>
      <c r="U73" s="97">
        <v>0</v>
      </c>
      <c r="V73" s="97">
        <v>0</v>
      </c>
      <c r="W73" s="97">
        <v>0</v>
      </c>
      <c r="X73" s="97">
        <v>0</v>
      </c>
      <c r="Y73" s="97">
        <v>0</v>
      </c>
      <c r="Z73" s="97">
        <v>0</v>
      </c>
      <c r="AA73" s="97">
        <v>0</v>
      </c>
      <c r="AB73" s="97">
        <v>0</v>
      </c>
      <c r="AC73" s="97">
        <v>-1824980.642978</v>
      </c>
      <c r="AD73" s="97">
        <v>0</v>
      </c>
      <c r="AE73" s="97">
        <v>0</v>
      </c>
      <c r="AF73" s="97">
        <v>0</v>
      </c>
      <c r="AG73" s="97">
        <v>0</v>
      </c>
      <c r="AH73" s="97">
        <v>-1824980.642978</v>
      </c>
      <c r="AI73" s="97">
        <v>0</v>
      </c>
      <c r="AJ73" s="97">
        <v>0</v>
      </c>
      <c r="AK73" s="97">
        <v>0</v>
      </c>
      <c r="AL73" s="97">
        <v>0</v>
      </c>
      <c r="AM73" s="97">
        <v>0</v>
      </c>
      <c r="AN73" s="97">
        <v>0</v>
      </c>
      <c r="AO73" s="97">
        <v>0</v>
      </c>
      <c r="AP73" s="97">
        <v>0</v>
      </c>
      <c r="AQ73" s="97">
        <v>-1824980.642978</v>
      </c>
      <c r="AR73" s="97">
        <v>-2369894.37392999</v>
      </c>
      <c r="AS73" s="97">
        <v>-2369894.37392999</v>
      </c>
      <c r="AT73" s="97">
        <v>-2369894.37392999</v>
      </c>
      <c r="AU73" s="97">
        <v>0</v>
      </c>
      <c r="AV73" s="97">
        <v>0</v>
      </c>
      <c r="AW73" s="97">
        <v>0</v>
      </c>
      <c r="AX73" s="97">
        <v>0</v>
      </c>
      <c r="AY73" s="97">
        <v>0</v>
      </c>
      <c r="AZ73" s="97">
        <v>0</v>
      </c>
      <c r="BA73" s="97">
        <v>0</v>
      </c>
      <c r="BB73" s="97">
        <v>0</v>
      </c>
      <c r="BC73" s="97">
        <v>0</v>
      </c>
      <c r="BD73" s="97">
        <v>0</v>
      </c>
      <c r="BE73" s="97">
        <v>0</v>
      </c>
      <c r="BF73" s="97">
        <v>0</v>
      </c>
      <c r="BG73" s="97">
        <v>0</v>
      </c>
      <c r="BH73" s="97">
        <v>0</v>
      </c>
      <c r="BI73" s="97">
        <v>0</v>
      </c>
      <c r="BJ73" s="97">
        <v>0</v>
      </c>
      <c r="BK73" s="97">
        <v>0</v>
      </c>
      <c r="BL73" s="97">
        <v>0</v>
      </c>
      <c r="BM73" s="97">
        <v>0</v>
      </c>
      <c r="BN73" s="97">
        <v>0</v>
      </c>
      <c r="BO73" s="97">
        <v>0</v>
      </c>
      <c r="BP73" s="97">
        <v>0</v>
      </c>
      <c r="BQ73" s="97">
        <v>0</v>
      </c>
      <c r="BR73" s="97">
        <v>0</v>
      </c>
      <c r="BS73" s="97">
        <v>0</v>
      </c>
      <c r="BT73" s="97">
        <v>0</v>
      </c>
      <c r="BU73" s="97">
        <v>0</v>
      </c>
      <c r="BV73" s="97">
        <v>0</v>
      </c>
      <c r="BW73" s="97">
        <v>0</v>
      </c>
      <c r="BX73" s="97">
        <v>0</v>
      </c>
      <c r="BY73" s="97">
        <v>0</v>
      </c>
      <c r="BZ73" s="97">
        <v>0</v>
      </c>
      <c r="CA73" s="97">
        <v>0</v>
      </c>
      <c r="CB73" s="97">
        <v>0</v>
      </c>
      <c r="CC73" s="97">
        <v>0</v>
      </c>
      <c r="CD73" s="97">
        <v>0</v>
      </c>
      <c r="CE73" s="97">
        <v>0</v>
      </c>
      <c r="CF73" s="97">
        <v>0</v>
      </c>
      <c r="CG73" s="97">
        <v>0</v>
      </c>
      <c r="CH73" s="97">
        <v>0</v>
      </c>
      <c r="CI73" s="97">
        <v>0</v>
      </c>
      <c r="CJ73" s="97">
        <v>0</v>
      </c>
      <c r="CK73" s="97">
        <v>0</v>
      </c>
      <c r="CL73" s="97">
        <v>0</v>
      </c>
      <c r="CM73" s="97">
        <v>0</v>
      </c>
      <c r="CN73" s="97">
        <v>0</v>
      </c>
      <c r="CO73" s="97">
        <v>0</v>
      </c>
      <c r="CP73" s="97">
        <v>0</v>
      </c>
      <c r="CQ73" s="97">
        <v>0</v>
      </c>
      <c r="CR73" s="97">
        <v>0</v>
      </c>
      <c r="CS73" s="97">
        <v>0</v>
      </c>
      <c r="CT73" s="97">
        <v>0</v>
      </c>
      <c r="CU73" s="97">
        <v>0</v>
      </c>
      <c r="CV73" s="97">
        <v>0</v>
      </c>
      <c r="CW73" s="97">
        <v>0</v>
      </c>
      <c r="CX73" s="97">
        <v>0</v>
      </c>
      <c r="CY73" s="97">
        <v>0</v>
      </c>
      <c r="CZ73" s="97">
        <v>0</v>
      </c>
      <c r="DA73" s="97">
        <v>0</v>
      </c>
      <c r="DB73" s="97">
        <v>0</v>
      </c>
      <c r="DC73" s="97">
        <v>0</v>
      </c>
      <c r="DD73" s="97">
        <v>0</v>
      </c>
      <c r="DE73" s="97">
        <v>0</v>
      </c>
      <c r="DF73" s="97">
        <v>0</v>
      </c>
      <c r="DG73" s="97">
        <v>0</v>
      </c>
      <c r="DH73" s="97">
        <v>0</v>
      </c>
      <c r="DI73" s="97">
        <v>0</v>
      </c>
      <c r="DJ73" s="97">
        <v>0</v>
      </c>
      <c r="DK73" s="97">
        <v>0</v>
      </c>
      <c r="DL73" s="97">
        <v>0</v>
      </c>
      <c r="DM73" s="97">
        <v>0</v>
      </c>
      <c r="DN73" s="97">
        <v>0</v>
      </c>
      <c r="DO73" s="97">
        <v>0</v>
      </c>
      <c r="DP73" s="97">
        <v>0</v>
      </c>
      <c r="DQ73" s="97">
        <v>0</v>
      </c>
      <c r="DR73" s="97">
        <v>0</v>
      </c>
      <c r="DS73" s="97">
        <v>0</v>
      </c>
      <c r="DT73" s="97">
        <v>0</v>
      </c>
      <c r="DU73" s="97">
        <v>0</v>
      </c>
      <c r="DV73" s="97">
        <v>0</v>
      </c>
      <c r="DW73" s="97">
        <v>0</v>
      </c>
      <c r="DX73" s="97">
        <v>0</v>
      </c>
      <c r="DY73" s="97">
        <v>0</v>
      </c>
      <c r="DZ73" s="97">
        <v>0</v>
      </c>
      <c r="EA73" s="97">
        <v>0</v>
      </c>
      <c r="EB73" s="97">
        <v>0</v>
      </c>
      <c r="EC73" s="97">
        <v>0</v>
      </c>
      <c r="ED73" s="97">
        <v>0</v>
      </c>
      <c r="EE73" s="97">
        <v>0</v>
      </c>
      <c r="EF73" s="97">
        <v>0</v>
      </c>
      <c r="EG73" s="97">
        <v>0</v>
      </c>
      <c r="EH73" s="97">
        <v>0</v>
      </c>
      <c r="EI73" s="97">
        <v>0</v>
      </c>
      <c r="EJ73" s="97">
        <v>0</v>
      </c>
      <c r="EK73" s="97">
        <v>0</v>
      </c>
      <c r="EL73" s="97">
        <v>0</v>
      </c>
      <c r="EM73" s="97">
        <v>0</v>
      </c>
      <c r="EN73" s="97">
        <v>0</v>
      </c>
      <c r="EO73" s="97">
        <v>0</v>
      </c>
      <c r="EP73" s="97">
        <v>0</v>
      </c>
      <c r="EQ73" s="97">
        <v>0</v>
      </c>
      <c r="ER73" s="97">
        <v>0</v>
      </c>
      <c r="ES73" s="97">
        <v>0</v>
      </c>
      <c r="ET73" s="97">
        <v>0</v>
      </c>
      <c r="EU73" s="97">
        <v>0</v>
      </c>
      <c r="EV73" s="97">
        <v>0</v>
      </c>
      <c r="EW73" s="97">
        <v>0</v>
      </c>
      <c r="EX73" s="97">
        <v>0</v>
      </c>
      <c r="EY73" s="97">
        <v>0</v>
      </c>
      <c r="EZ73" s="97">
        <v>0</v>
      </c>
      <c r="FA73" s="97">
        <v>0</v>
      </c>
      <c r="FB73" s="97">
        <v>0</v>
      </c>
      <c r="FC73" s="97">
        <v>0</v>
      </c>
      <c r="FD73" s="97">
        <v>0</v>
      </c>
      <c r="FE73" s="97">
        <v>0</v>
      </c>
      <c r="FF73" s="97">
        <v>0</v>
      </c>
      <c r="FG73" s="97">
        <v>0</v>
      </c>
      <c r="FH73" s="97">
        <v>0</v>
      </c>
      <c r="FI73" s="97">
        <v>0</v>
      </c>
      <c r="FJ73" s="97">
        <v>0</v>
      </c>
      <c r="FK73" s="97">
        <v>0</v>
      </c>
      <c r="FL73" s="97">
        <v>0</v>
      </c>
      <c r="FM73" s="97">
        <v>0</v>
      </c>
      <c r="FN73" s="97">
        <v>0</v>
      </c>
      <c r="FO73" s="97">
        <v>0</v>
      </c>
      <c r="FP73" s="97">
        <v>0</v>
      </c>
      <c r="FQ73" s="97">
        <v>0</v>
      </c>
      <c r="FR73" s="97">
        <v>0</v>
      </c>
      <c r="FS73" s="97">
        <v>0</v>
      </c>
      <c r="FT73" s="97">
        <v>0</v>
      </c>
      <c r="FU73" s="97">
        <v>0</v>
      </c>
      <c r="FV73" s="97">
        <v>0</v>
      </c>
      <c r="FW73" s="97">
        <v>0</v>
      </c>
      <c r="FX73" s="97">
        <v>0</v>
      </c>
      <c r="FY73" s="97">
        <v>0</v>
      </c>
      <c r="FZ73" s="97">
        <v>0</v>
      </c>
      <c r="GA73" s="97">
        <v>0</v>
      </c>
      <c r="GB73" s="97">
        <v>0</v>
      </c>
      <c r="GC73" s="97">
        <v>0</v>
      </c>
      <c r="GD73" s="97">
        <v>0</v>
      </c>
      <c r="GE73" s="97">
        <v>0</v>
      </c>
      <c r="GF73" s="97">
        <v>0</v>
      </c>
      <c r="GG73" s="97">
        <v>0</v>
      </c>
      <c r="GH73" s="97">
        <v>0</v>
      </c>
      <c r="GI73" s="97">
        <v>0</v>
      </c>
      <c r="GJ73" s="97">
        <v>0</v>
      </c>
      <c r="GK73" s="97">
        <v>0</v>
      </c>
      <c r="GL73" s="97">
        <v>0</v>
      </c>
      <c r="GM73" s="97">
        <v>0</v>
      </c>
      <c r="GN73" s="97">
        <v>0</v>
      </c>
      <c r="GO73" s="97">
        <v>0</v>
      </c>
      <c r="GP73" s="97">
        <v>0</v>
      </c>
      <c r="GQ73" s="97">
        <v>0</v>
      </c>
      <c r="GR73" s="97">
        <v>0</v>
      </c>
      <c r="GS73" s="97">
        <v>0</v>
      </c>
      <c r="GT73" s="97">
        <v>0</v>
      </c>
      <c r="GU73" s="97">
        <v>0</v>
      </c>
      <c r="GV73" s="97">
        <v>0</v>
      </c>
      <c r="GW73" s="97">
        <v>0</v>
      </c>
      <c r="GX73" s="97">
        <v>-2369894.37392999</v>
      </c>
      <c r="GY73" s="97">
        <v>0</v>
      </c>
      <c r="GZ73" s="97">
        <v>0</v>
      </c>
      <c r="HA73" s="97">
        <v>0</v>
      </c>
      <c r="HB73" s="97">
        <v>0</v>
      </c>
      <c r="HC73" s="97">
        <v>-2369894.37392999</v>
      </c>
    </row>
    <row r="74" spans="1:211" ht="14.55" customHeight="1" x14ac:dyDescent="0.45">
      <c r="A74" s="93" t="s">
        <v>2434</v>
      </c>
      <c r="B74" s="97">
        <v>-699270.64297800395</v>
      </c>
      <c r="C74" s="97">
        <v>94038.071065989803</v>
      </c>
      <c r="D74" s="97">
        <v>0</v>
      </c>
      <c r="E74" s="97">
        <v>94038.071065989803</v>
      </c>
      <c r="F74" s="97">
        <v>-605232.57191201404</v>
      </c>
      <c r="G74" s="97">
        <v>3.9699999999999999E-2</v>
      </c>
      <c r="H74" s="91"/>
      <c r="I74" s="97">
        <v>-792972.50788778102</v>
      </c>
      <c r="J74" s="97">
        <v>0</v>
      </c>
      <c r="K74" s="97">
        <v>0</v>
      </c>
      <c r="L74" s="97">
        <v>0</v>
      </c>
      <c r="M74" s="97">
        <v>-792972.50788778102</v>
      </c>
      <c r="N74" s="97">
        <v>5.8200000000000002E-2</v>
      </c>
      <c r="O74" s="91"/>
      <c r="P74" s="97">
        <v>0</v>
      </c>
      <c r="Q74" s="97">
        <v>0</v>
      </c>
      <c r="R74" s="97">
        <v>0</v>
      </c>
      <c r="S74" s="97">
        <v>0</v>
      </c>
      <c r="T74" s="97">
        <v>0</v>
      </c>
      <c r="U74" s="97">
        <v>0</v>
      </c>
      <c r="V74" s="97">
        <v>0</v>
      </c>
      <c r="W74" s="97">
        <v>0</v>
      </c>
      <c r="X74" s="97">
        <v>0</v>
      </c>
      <c r="Y74" s="97">
        <v>0</v>
      </c>
      <c r="Z74" s="97">
        <v>0</v>
      </c>
      <c r="AA74" s="97">
        <v>0</v>
      </c>
      <c r="AB74" s="97">
        <v>0</v>
      </c>
      <c r="AC74" s="97">
        <v>-605232.57191201404</v>
      </c>
      <c r="AD74" s="97">
        <v>0</v>
      </c>
      <c r="AE74" s="97">
        <v>0</v>
      </c>
      <c r="AF74" s="97">
        <v>0</v>
      </c>
      <c r="AG74" s="97">
        <v>0</v>
      </c>
      <c r="AH74" s="97">
        <v>-605232.57191201404</v>
      </c>
      <c r="AI74" s="97">
        <v>0</v>
      </c>
      <c r="AJ74" s="97">
        <v>0</v>
      </c>
      <c r="AK74" s="97">
        <v>0</v>
      </c>
      <c r="AL74" s="97">
        <v>0</v>
      </c>
      <c r="AM74" s="97">
        <v>0</v>
      </c>
      <c r="AN74" s="97">
        <v>0</v>
      </c>
      <c r="AO74" s="97">
        <v>0</v>
      </c>
      <c r="AP74" s="97">
        <v>0</v>
      </c>
      <c r="AQ74" s="97">
        <v>-605232.57191201404</v>
      </c>
      <c r="AR74" s="97">
        <v>-605232.57191201404</v>
      </c>
      <c r="AS74" s="97">
        <v>-605232.57191201404</v>
      </c>
      <c r="AT74" s="97">
        <v>-605232.57191201404</v>
      </c>
      <c r="AU74" s="97">
        <v>0</v>
      </c>
      <c r="AV74" s="97">
        <v>0</v>
      </c>
      <c r="AW74" s="97">
        <v>0</v>
      </c>
      <c r="AX74" s="97">
        <v>0</v>
      </c>
      <c r="AY74" s="97">
        <v>0</v>
      </c>
      <c r="AZ74" s="97">
        <v>0</v>
      </c>
      <c r="BA74" s="97">
        <v>0</v>
      </c>
      <c r="BB74" s="97">
        <v>0</v>
      </c>
      <c r="BC74" s="97">
        <v>0</v>
      </c>
      <c r="BD74" s="97">
        <v>0</v>
      </c>
      <c r="BE74" s="97">
        <v>0</v>
      </c>
      <c r="BF74" s="97">
        <v>0</v>
      </c>
      <c r="BG74" s="97">
        <v>0</v>
      </c>
      <c r="BH74" s="97">
        <v>0</v>
      </c>
      <c r="BI74" s="97">
        <v>0</v>
      </c>
      <c r="BJ74" s="97">
        <v>0</v>
      </c>
      <c r="BK74" s="97">
        <v>0</v>
      </c>
      <c r="BL74" s="97">
        <v>0</v>
      </c>
      <c r="BM74" s="97">
        <v>0</v>
      </c>
      <c r="BN74" s="97">
        <v>0</v>
      </c>
      <c r="BO74" s="97">
        <v>0</v>
      </c>
      <c r="BP74" s="97">
        <v>0</v>
      </c>
      <c r="BQ74" s="97">
        <v>0</v>
      </c>
      <c r="BR74" s="97">
        <v>0</v>
      </c>
      <c r="BS74" s="97">
        <v>0</v>
      </c>
      <c r="BT74" s="97">
        <v>0</v>
      </c>
      <c r="BU74" s="97">
        <v>0</v>
      </c>
      <c r="BV74" s="97">
        <v>0</v>
      </c>
      <c r="BW74" s="97">
        <v>0</v>
      </c>
      <c r="BX74" s="97">
        <v>0</v>
      </c>
      <c r="BY74" s="97">
        <v>0</v>
      </c>
      <c r="BZ74" s="97">
        <v>0</v>
      </c>
      <c r="CA74" s="97">
        <v>0</v>
      </c>
      <c r="CB74" s="97">
        <v>0</v>
      </c>
      <c r="CC74" s="97">
        <v>0</v>
      </c>
      <c r="CD74" s="97">
        <v>0</v>
      </c>
      <c r="CE74" s="97">
        <v>0</v>
      </c>
      <c r="CF74" s="97">
        <v>0</v>
      </c>
      <c r="CG74" s="97">
        <v>0</v>
      </c>
      <c r="CH74" s="97">
        <v>0</v>
      </c>
      <c r="CI74" s="97">
        <v>0</v>
      </c>
      <c r="CJ74" s="97">
        <v>0</v>
      </c>
      <c r="CK74" s="97">
        <v>0</v>
      </c>
      <c r="CL74" s="97">
        <v>0</v>
      </c>
      <c r="CM74" s="97">
        <v>0</v>
      </c>
      <c r="CN74" s="97">
        <v>0</v>
      </c>
      <c r="CO74" s="97">
        <v>0</v>
      </c>
      <c r="CP74" s="97">
        <v>0</v>
      </c>
      <c r="CQ74" s="97">
        <v>0</v>
      </c>
      <c r="CR74" s="97">
        <v>0</v>
      </c>
      <c r="CS74" s="97">
        <v>0</v>
      </c>
      <c r="CT74" s="97">
        <v>0</v>
      </c>
      <c r="CU74" s="97">
        <v>0</v>
      </c>
      <c r="CV74" s="97">
        <v>0</v>
      </c>
      <c r="CW74" s="97">
        <v>0</v>
      </c>
      <c r="CX74" s="97">
        <v>0</v>
      </c>
      <c r="CY74" s="97">
        <v>0</v>
      </c>
      <c r="CZ74" s="97">
        <v>0</v>
      </c>
      <c r="DA74" s="97">
        <v>0</v>
      </c>
      <c r="DB74" s="97">
        <v>0</v>
      </c>
      <c r="DC74" s="97">
        <v>0</v>
      </c>
      <c r="DD74" s="97">
        <v>0</v>
      </c>
      <c r="DE74" s="97">
        <v>0</v>
      </c>
      <c r="DF74" s="97">
        <v>0</v>
      </c>
      <c r="DG74" s="97">
        <v>0</v>
      </c>
      <c r="DH74" s="97">
        <v>0</v>
      </c>
      <c r="DI74" s="97">
        <v>0</v>
      </c>
      <c r="DJ74" s="97">
        <v>0</v>
      </c>
      <c r="DK74" s="97">
        <v>0</v>
      </c>
      <c r="DL74" s="97">
        <v>0</v>
      </c>
      <c r="DM74" s="97">
        <v>0</v>
      </c>
      <c r="DN74" s="97">
        <v>0</v>
      </c>
      <c r="DO74" s="97">
        <v>0</v>
      </c>
      <c r="DP74" s="97">
        <v>0</v>
      </c>
      <c r="DQ74" s="97">
        <v>0</v>
      </c>
      <c r="DR74" s="97">
        <v>0</v>
      </c>
      <c r="DS74" s="97">
        <v>0</v>
      </c>
      <c r="DT74" s="97">
        <v>0</v>
      </c>
      <c r="DU74" s="97">
        <v>0</v>
      </c>
      <c r="DV74" s="97">
        <v>0</v>
      </c>
      <c r="DW74" s="97">
        <v>0</v>
      </c>
      <c r="DX74" s="97">
        <v>0</v>
      </c>
      <c r="DY74" s="97">
        <v>0</v>
      </c>
      <c r="DZ74" s="97">
        <v>0</v>
      </c>
      <c r="EA74" s="97">
        <v>0</v>
      </c>
      <c r="EB74" s="97">
        <v>0</v>
      </c>
      <c r="EC74" s="97">
        <v>0</v>
      </c>
      <c r="ED74" s="97">
        <v>0</v>
      </c>
      <c r="EE74" s="97">
        <v>0</v>
      </c>
      <c r="EF74" s="97">
        <v>0</v>
      </c>
      <c r="EG74" s="97">
        <v>0</v>
      </c>
      <c r="EH74" s="97">
        <v>0</v>
      </c>
      <c r="EI74" s="97">
        <v>0</v>
      </c>
      <c r="EJ74" s="97">
        <v>0</v>
      </c>
      <c r="EK74" s="97">
        <v>0</v>
      </c>
      <c r="EL74" s="97">
        <v>0</v>
      </c>
      <c r="EM74" s="97">
        <v>0</v>
      </c>
      <c r="EN74" s="97">
        <v>0</v>
      </c>
      <c r="EO74" s="97">
        <v>0</v>
      </c>
      <c r="EP74" s="97">
        <v>0</v>
      </c>
      <c r="EQ74" s="97">
        <v>0</v>
      </c>
      <c r="ER74" s="97">
        <v>0</v>
      </c>
      <c r="ES74" s="97">
        <v>0</v>
      </c>
      <c r="ET74" s="97">
        <v>0</v>
      </c>
      <c r="EU74" s="97">
        <v>0</v>
      </c>
      <c r="EV74" s="97">
        <v>0</v>
      </c>
      <c r="EW74" s="97">
        <v>0</v>
      </c>
      <c r="EX74" s="97">
        <v>0</v>
      </c>
      <c r="EY74" s="97">
        <v>0</v>
      </c>
      <c r="EZ74" s="97">
        <v>0</v>
      </c>
      <c r="FA74" s="97">
        <v>0</v>
      </c>
      <c r="FB74" s="97">
        <v>0</v>
      </c>
      <c r="FC74" s="97">
        <v>0</v>
      </c>
      <c r="FD74" s="97">
        <v>0</v>
      </c>
      <c r="FE74" s="97">
        <v>0</v>
      </c>
      <c r="FF74" s="97">
        <v>0</v>
      </c>
      <c r="FG74" s="97">
        <v>0</v>
      </c>
      <c r="FH74" s="97">
        <v>0</v>
      </c>
      <c r="FI74" s="97">
        <v>0</v>
      </c>
      <c r="FJ74" s="97">
        <v>0</v>
      </c>
      <c r="FK74" s="97">
        <v>0</v>
      </c>
      <c r="FL74" s="97">
        <v>0</v>
      </c>
      <c r="FM74" s="97">
        <v>0</v>
      </c>
      <c r="FN74" s="97">
        <v>0</v>
      </c>
      <c r="FO74" s="97">
        <v>0</v>
      </c>
      <c r="FP74" s="97">
        <v>0</v>
      </c>
      <c r="FQ74" s="97">
        <v>0</v>
      </c>
      <c r="FR74" s="97">
        <v>0</v>
      </c>
      <c r="FS74" s="97">
        <v>0</v>
      </c>
      <c r="FT74" s="97">
        <v>0</v>
      </c>
      <c r="FU74" s="97">
        <v>0</v>
      </c>
      <c r="FV74" s="97">
        <v>0</v>
      </c>
      <c r="FW74" s="97">
        <v>0</v>
      </c>
      <c r="FX74" s="97">
        <v>0</v>
      </c>
      <c r="FY74" s="97">
        <v>0</v>
      </c>
      <c r="FZ74" s="97">
        <v>0</v>
      </c>
      <c r="GA74" s="97">
        <v>0</v>
      </c>
      <c r="GB74" s="97">
        <v>0</v>
      </c>
      <c r="GC74" s="97">
        <v>0</v>
      </c>
      <c r="GD74" s="97">
        <v>0</v>
      </c>
      <c r="GE74" s="97">
        <v>0</v>
      </c>
      <c r="GF74" s="97">
        <v>0</v>
      </c>
      <c r="GG74" s="97">
        <v>0</v>
      </c>
      <c r="GH74" s="97">
        <v>0</v>
      </c>
      <c r="GI74" s="97">
        <v>0</v>
      </c>
      <c r="GJ74" s="97">
        <v>0</v>
      </c>
      <c r="GK74" s="97">
        <v>0</v>
      </c>
      <c r="GL74" s="97">
        <v>0</v>
      </c>
      <c r="GM74" s="97">
        <v>0</v>
      </c>
      <c r="GN74" s="97">
        <v>0</v>
      </c>
      <c r="GO74" s="97">
        <v>0</v>
      </c>
      <c r="GP74" s="97">
        <v>0</v>
      </c>
      <c r="GQ74" s="97">
        <v>0</v>
      </c>
      <c r="GR74" s="97">
        <v>0</v>
      </c>
      <c r="GS74" s="97">
        <v>0</v>
      </c>
      <c r="GT74" s="97">
        <v>0</v>
      </c>
      <c r="GU74" s="97">
        <v>0</v>
      </c>
      <c r="GV74" s="97">
        <v>0</v>
      </c>
      <c r="GW74" s="97">
        <v>0</v>
      </c>
      <c r="GX74" s="97">
        <v>-605232.57191201404</v>
      </c>
      <c r="GY74" s="97">
        <v>0</v>
      </c>
      <c r="GZ74" s="97">
        <v>0</v>
      </c>
      <c r="HA74" s="97">
        <v>0</v>
      </c>
      <c r="HB74" s="97">
        <v>0</v>
      </c>
      <c r="HC74" s="97">
        <v>-605232.57191201404</v>
      </c>
    </row>
    <row r="75" spans="1:211" ht="14.55" customHeight="1" x14ac:dyDescent="0.45">
      <c r="A75" s="93" t="s">
        <v>2435</v>
      </c>
      <c r="B75" s="97">
        <v>-49069.373942470404</v>
      </c>
      <c r="C75" s="97">
        <v>-39282.571912013504</v>
      </c>
      <c r="D75" s="97">
        <v>0</v>
      </c>
      <c r="E75" s="97">
        <v>-39282.571912013504</v>
      </c>
      <c r="F75" s="97">
        <v>-88351.9458544839</v>
      </c>
      <c r="G75" s="97">
        <v>5.7999999999999996E-3</v>
      </c>
      <c r="H75" s="91"/>
      <c r="I75" s="97">
        <v>-299054.07180011901</v>
      </c>
      <c r="J75" s="97">
        <v>0</v>
      </c>
      <c r="K75" s="97">
        <v>0</v>
      </c>
      <c r="L75" s="97">
        <v>0</v>
      </c>
      <c r="M75" s="97">
        <v>-299054.07180011901</v>
      </c>
      <c r="N75" s="97">
        <v>2.1899999999999999E-2</v>
      </c>
      <c r="O75" s="91"/>
      <c r="P75" s="97">
        <v>0</v>
      </c>
      <c r="Q75" s="97">
        <v>0</v>
      </c>
      <c r="R75" s="97">
        <v>0</v>
      </c>
      <c r="S75" s="97">
        <v>0</v>
      </c>
      <c r="T75" s="97">
        <v>0</v>
      </c>
      <c r="U75" s="97">
        <v>0</v>
      </c>
      <c r="V75" s="97">
        <v>0</v>
      </c>
      <c r="W75" s="97">
        <v>0</v>
      </c>
      <c r="X75" s="97">
        <v>0</v>
      </c>
      <c r="Y75" s="97">
        <v>0</v>
      </c>
      <c r="Z75" s="97">
        <v>0</v>
      </c>
      <c r="AA75" s="97">
        <v>0</v>
      </c>
      <c r="AB75" s="97">
        <v>0</v>
      </c>
      <c r="AC75" s="97">
        <v>-88351.9458544839</v>
      </c>
      <c r="AD75" s="97">
        <v>0</v>
      </c>
      <c r="AE75" s="97">
        <v>0</v>
      </c>
      <c r="AF75" s="97">
        <v>0</v>
      </c>
      <c r="AG75" s="97">
        <v>0</v>
      </c>
      <c r="AH75" s="97">
        <v>-88351.9458544839</v>
      </c>
      <c r="AI75" s="97">
        <v>0</v>
      </c>
      <c r="AJ75" s="97">
        <v>0</v>
      </c>
      <c r="AK75" s="97">
        <v>0</v>
      </c>
      <c r="AL75" s="97">
        <v>0</v>
      </c>
      <c r="AM75" s="97">
        <v>0</v>
      </c>
      <c r="AN75" s="97">
        <v>0</v>
      </c>
      <c r="AO75" s="97">
        <v>0</v>
      </c>
      <c r="AP75" s="97">
        <v>0</v>
      </c>
      <c r="AQ75" s="97">
        <v>-88351.9458544839</v>
      </c>
      <c r="AR75" s="97">
        <v>-88351.9458544839</v>
      </c>
      <c r="AS75" s="97">
        <v>-88351.9458544839</v>
      </c>
      <c r="AT75" s="97">
        <v>-88351.9458544839</v>
      </c>
      <c r="AU75" s="97">
        <v>0</v>
      </c>
      <c r="AV75" s="97">
        <v>0</v>
      </c>
      <c r="AW75" s="97">
        <v>0</v>
      </c>
      <c r="AX75" s="97">
        <v>0</v>
      </c>
      <c r="AY75" s="97">
        <v>0</v>
      </c>
      <c r="AZ75" s="97">
        <v>0</v>
      </c>
      <c r="BA75" s="97">
        <v>0</v>
      </c>
      <c r="BB75" s="97">
        <v>0</v>
      </c>
      <c r="BC75" s="97">
        <v>0</v>
      </c>
      <c r="BD75" s="97">
        <v>0</v>
      </c>
      <c r="BE75" s="97">
        <v>0</v>
      </c>
      <c r="BF75" s="97">
        <v>0</v>
      </c>
      <c r="BG75" s="97">
        <v>0</v>
      </c>
      <c r="BH75" s="97">
        <v>0</v>
      </c>
      <c r="BI75" s="97">
        <v>0</v>
      </c>
      <c r="BJ75" s="97">
        <v>0</v>
      </c>
      <c r="BK75" s="97">
        <v>0</v>
      </c>
      <c r="BL75" s="97">
        <v>0</v>
      </c>
      <c r="BM75" s="97">
        <v>0</v>
      </c>
      <c r="BN75" s="97">
        <v>0</v>
      </c>
      <c r="BO75" s="97">
        <v>0</v>
      </c>
      <c r="BP75" s="97">
        <v>0</v>
      </c>
      <c r="BQ75" s="97">
        <v>0</v>
      </c>
      <c r="BR75" s="97">
        <v>0</v>
      </c>
      <c r="BS75" s="97">
        <v>0</v>
      </c>
      <c r="BT75" s="97">
        <v>0</v>
      </c>
      <c r="BU75" s="97">
        <v>0</v>
      </c>
      <c r="BV75" s="97">
        <v>0</v>
      </c>
      <c r="BW75" s="97">
        <v>0</v>
      </c>
      <c r="BX75" s="97">
        <v>0</v>
      </c>
      <c r="BY75" s="97">
        <v>0</v>
      </c>
      <c r="BZ75" s="97">
        <v>0</v>
      </c>
      <c r="CA75" s="97">
        <v>0</v>
      </c>
      <c r="CB75" s="97">
        <v>0</v>
      </c>
      <c r="CC75" s="97">
        <v>0</v>
      </c>
      <c r="CD75" s="97">
        <v>0</v>
      </c>
      <c r="CE75" s="97">
        <v>0</v>
      </c>
      <c r="CF75" s="97">
        <v>0</v>
      </c>
      <c r="CG75" s="97">
        <v>0</v>
      </c>
      <c r="CH75" s="97">
        <v>0</v>
      </c>
      <c r="CI75" s="97">
        <v>0</v>
      </c>
      <c r="CJ75" s="97">
        <v>0</v>
      </c>
      <c r="CK75" s="97">
        <v>0</v>
      </c>
      <c r="CL75" s="97">
        <v>0</v>
      </c>
      <c r="CM75" s="97">
        <v>0</v>
      </c>
      <c r="CN75" s="97">
        <v>0</v>
      </c>
      <c r="CO75" s="97">
        <v>0</v>
      </c>
      <c r="CP75" s="97">
        <v>0</v>
      </c>
      <c r="CQ75" s="97">
        <v>0</v>
      </c>
      <c r="CR75" s="97">
        <v>0</v>
      </c>
      <c r="CS75" s="97">
        <v>0</v>
      </c>
      <c r="CT75" s="97">
        <v>0</v>
      </c>
      <c r="CU75" s="97">
        <v>0</v>
      </c>
      <c r="CV75" s="97">
        <v>0</v>
      </c>
      <c r="CW75" s="97">
        <v>0</v>
      </c>
      <c r="CX75" s="97">
        <v>0</v>
      </c>
      <c r="CY75" s="97">
        <v>0</v>
      </c>
      <c r="CZ75" s="97">
        <v>0</v>
      </c>
      <c r="DA75" s="97">
        <v>0</v>
      </c>
      <c r="DB75" s="97">
        <v>0</v>
      </c>
      <c r="DC75" s="97">
        <v>0</v>
      </c>
      <c r="DD75" s="97">
        <v>0</v>
      </c>
      <c r="DE75" s="97">
        <v>0</v>
      </c>
      <c r="DF75" s="97">
        <v>0</v>
      </c>
      <c r="DG75" s="97">
        <v>0</v>
      </c>
      <c r="DH75" s="97">
        <v>0</v>
      </c>
      <c r="DI75" s="97">
        <v>0</v>
      </c>
      <c r="DJ75" s="97">
        <v>0</v>
      </c>
      <c r="DK75" s="97">
        <v>0</v>
      </c>
      <c r="DL75" s="97">
        <v>0</v>
      </c>
      <c r="DM75" s="97">
        <v>0</v>
      </c>
      <c r="DN75" s="97">
        <v>0</v>
      </c>
      <c r="DO75" s="97">
        <v>0</v>
      </c>
      <c r="DP75" s="97">
        <v>0</v>
      </c>
      <c r="DQ75" s="97">
        <v>0</v>
      </c>
      <c r="DR75" s="97">
        <v>0</v>
      </c>
      <c r="DS75" s="97">
        <v>0</v>
      </c>
      <c r="DT75" s="97">
        <v>0</v>
      </c>
      <c r="DU75" s="97">
        <v>0</v>
      </c>
      <c r="DV75" s="97">
        <v>0</v>
      </c>
      <c r="DW75" s="97">
        <v>0</v>
      </c>
      <c r="DX75" s="97">
        <v>0</v>
      </c>
      <c r="DY75" s="97">
        <v>0</v>
      </c>
      <c r="DZ75" s="97">
        <v>0</v>
      </c>
      <c r="EA75" s="97">
        <v>0</v>
      </c>
      <c r="EB75" s="97">
        <v>0</v>
      </c>
      <c r="EC75" s="97">
        <v>0</v>
      </c>
      <c r="ED75" s="97">
        <v>0</v>
      </c>
      <c r="EE75" s="97">
        <v>0</v>
      </c>
      <c r="EF75" s="97">
        <v>0</v>
      </c>
      <c r="EG75" s="97">
        <v>0</v>
      </c>
      <c r="EH75" s="97">
        <v>0</v>
      </c>
      <c r="EI75" s="97">
        <v>0</v>
      </c>
      <c r="EJ75" s="97">
        <v>0</v>
      </c>
      <c r="EK75" s="97">
        <v>0</v>
      </c>
      <c r="EL75" s="97">
        <v>0</v>
      </c>
      <c r="EM75" s="97">
        <v>0</v>
      </c>
      <c r="EN75" s="97">
        <v>0</v>
      </c>
      <c r="EO75" s="97">
        <v>0</v>
      </c>
      <c r="EP75" s="97">
        <v>0</v>
      </c>
      <c r="EQ75" s="97">
        <v>0</v>
      </c>
      <c r="ER75" s="97">
        <v>0</v>
      </c>
      <c r="ES75" s="97">
        <v>0</v>
      </c>
      <c r="ET75" s="97">
        <v>0</v>
      </c>
      <c r="EU75" s="97">
        <v>0</v>
      </c>
      <c r="EV75" s="97">
        <v>0</v>
      </c>
      <c r="EW75" s="97">
        <v>0</v>
      </c>
      <c r="EX75" s="97">
        <v>0</v>
      </c>
      <c r="EY75" s="97">
        <v>0</v>
      </c>
      <c r="EZ75" s="97">
        <v>0</v>
      </c>
      <c r="FA75" s="97">
        <v>0</v>
      </c>
      <c r="FB75" s="97">
        <v>0</v>
      </c>
      <c r="FC75" s="97">
        <v>0</v>
      </c>
      <c r="FD75" s="97">
        <v>0</v>
      </c>
      <c r="FE75" s="97">
        <v>0</v>
      </c>
      <c r="FF75" s="97">
        <v>0</v>
      </c>
      <c r="FG75" s="97">
        <v>0</v>
      </c>
      <c r="FH75" s="97">
        <v>0</v>
      </c>
      <c r="FI75" s="97">
        <v>0</v>
      </c>
      <c r="FJ75" s="97">
        <v>0</v>
      </c>
      <c r="FK75" s="97">
        <v>0</v>
      </c>
      <c r="FL75" s="97">
        <v>0</v>
      </c>
      <c r="FM75" s="97">
        <v>0</v>
      </c>
      <c r="FN75" s="97">
        <v>0</v>
      </c>
      <c r="FO75" s="97">
        <v>0</v>
      </c>
      <c r="FP75" s="97">
        <v>0</v>
      </c>
      <c r="FQ75" s="97">
        <v>0</v>
      </c>
      <c r="FR75" s="97">
        <v>0</v>
      </c>
      <c r="FS75" s="97">
        <v>0</v>
      </c>
      <c r="FT75" s="97">
        <v>0</v>
      </c>
      <c r="FU75" s="97">
        <v>0</v>
      </c>
      <c r="FV75" s="97">
        <v>0</v>
      </c>
      <c r="FW75" s="97">
        <v>0</v>
      </c>
      <c r="FX75" s="97">
        <v>0</v>
      </c>
      <c r="FY75" s="97">
        <v>0</v>
      </c>
      <c r="FZ75" s="97">
        <v>0</v>
      </c>
      <c r="GA75" s="97">
        <v>0</v>
      </c>
      <c r="GB75" s="97">
        <v>0</v>
      </c>
      <c r="GC75" s="97">
        <v>0</v>
      </c>
      <c r="GD75" s="97">
        <v>0</v>
      </c>
      <c r="GE75" s="97">
        <v>0</v>
      </c>
      <c r="GF75" s="97">
        <v>0</v>
      </c>
      <c r="GG75" s="97">
        <v>0</v>
      </c>
      <c r="GH75" s="97">
        <v>0</v>
      </c>
      <c r="GI75" s="97">
        <v>0</v>
      </c>
      <c r="GJ75" s="97">
        <v>0</v>
      </c>
      <c r="GK75" s="97">
        <v>0</v>
      </c>
      <c r="GL75" s="97">
        <v>0</v>
      </c>
      <c r="GM75" s="97">
        <v>0</v>
      </c>
      <c r="GN75" s="97">
        <v>0</v>
      </c>
      <c r="GO75" s="97">
        <v>0</v>
      </c>
      <c r="GP75" s="97">
        <v>0</v>
      </c>
      <c r="GQ75" s="97">
        <v>0</v>
      </c>
      <c r="GR75" s="97">
        <v>0</v>
      </c>
      <c r="GS75" s="97">
        <v>0</v>
      </c>
      <c r="GT75" s="97">
        <v>0</v>
      </c>
      <c r="GU75" s="97">
        <v>0</v>
      </c>
      <c r="GV75" s="97">
        <v>0</v>
      </c>
      <c r="GW75" s="97">
        <v>0</v>
      </c>
      <c r="GX75" s="97">
        <v>-88351.9458544839</v>
      </c>
      <c r="GY75" s="97">
        <v>0</v>
      </c>
      <c r="GZ75" s="97">
        <v>0</v>
      </c>
      <c r="HA75" s="97">
        <v>0</v>
      </c>
      <c r="HB75" s="97">
        <v>0</v>
      </c>
      <c r="HC75" s="97">
        <v>-88351.9458544839</v>
      </c>
    </row>
    <row r="76" spans="1:211" ht="14.55" customHeight="1" x14ac:dyDescent="0.45">
      <c r="A76" s="93" t="s">
        <v>2436</v>
      </c>
      <c r="B76" s="97">
        <v>-342642.16582064301</v>
      </c>
      <c r="C76" s="97">
        <v>0</v>
      </c>
      <c r="D76" s="97">
        <v>0</v>
      </c>
      <c r="E76" s="97">
        <v>0</v>
      </c>
      <c r="F76" s="97">
        <v>-342642.16582064301</v>
      </c>
      <c r="G76" s="97">
        <v>2.2499999999999999E-2</v>
      </c>
      <c r="H76" s="91"/>
      <c r="I76" s="97">
        <v>-572213.14914300304</v>
      </c>
      <c r="J76" s="97">
        <v>0</v>
      </c>
      <c r="K76" s="97">
        <v>0</v>
      </c>
      <c r="L76" s="97">
        <v>0</v>
      </c>
      <c r="M76" s="97">
        <v>-572213.14914300304</v>
      </c>
      <c r="N76" s="97">
        <v>4.2000000000000003E-2</v>
      </c>
      <c r="O76" s="91"/>
      <c r="P76" s="97">
        <v>0</v>
      </c>
      <c r="Q76" s="97">
        <v>0</v>
      </c>
      <c r="R76" s="97">
        <v>0</v>
      </c>
      <c r="S76" s="97">
        <v>0</v>
      </c>
      <c r="T76" s="97">
        <v>0</v>
      </c>
      <c r="U76" s="97">
        <v>0</v>
      </c>
      <c r="V76" s="97">
        <v>0</v>
      </c>
      <c r="W76" s="97">
        <v>0</v>
      </c>
      <c r="X76" s="97">
        <v>0</v>
      </c>
      <c r="Y76" s="97">
        <v>0</v>
      </c>
      <c r="Z76" s="97">
        <v>0</v>
      </c>
      <c r="AA76" s="97">
        <v>0</v>
      </c>
      <c r="AB76" s="97">
        <v>0</v>
      </c>
      <c r="AC76" s="97">
        <v>-342642.16582064301</v>
      </c>
      <c r="AD76" s="97">
        <v>0</v>
      </c>
      <c r="AE76" s="97">
        <v>0</v>
      </c>
      <c r="AF76" s="97">
        <v>0</v>
      </c>
      <c r="AG76" s="97">
        <v>0</v>
      </c>
      <c r="AH76" s="97">
        <v>-342642.16582064301</v>
      </c>
      <c r="AI76" s="97">
        <v>0</v>
      </c>
      <c r="AJ76" s="97">
        <v>0</v>
      </c>
      <c r="AK76" s="97">
        <v>0</v>
      </c>
      <c r="AL76" s="97">
        <v>0</v>
      </c>
      <c r="AM76" s="97">
        <v>0</v>
      </c>
      <c r="AN76" s="97">
        <v>0</v>
      </c>
      <c r="AO76" s="97">
        <v>0</v>
      </c>
      <c r="AP76" s="97">
        <v>0</v>
      </c>
      <c r="AQ76" s="97">
        <v>-342642.16582064301</v>
      </c>
      <c r="AR76" s="97">
        <v>-342642.16582064301</v>
      </c>
      <c r="AS76" s="97">
        <v>-342642.16582064301</v>
      </c>
      <c r="AT76" s="97">
        <v>-342642.16582064301</v>
      </c>
      <c r="AU76" s="97">
        <v>0</v>
      </c>
      <c r="AV76" s="97">
        <v>0</v>
      </c>
      <c r="AW76" s="97">
        <v>0</v>
      </c>
      <c r="AX76" s="97">
        <v>0</v>
      </c>
      <c r="AY76" s="97">
        <v>0</v>
      </c>
      <c r="AZ76" s="97">
        <v>0</v>
      </c>
      <c r="BA76" s="97">
        <v>0</v>
      </c>
      <c r="BB76" s="97">
        <v>0</v>
      </c>
      <c r="BC76" s="97">
        <v>0</v>
      </c>
      <c r="BD76" s="97">
        <v>0</v>
      </c>
      <c r="BE76" s="97">
        <v>0</v>
      </c>
      <c r="BF76" s="97">
        <v>0</v>
      </c>
      <c r="BG76" s="97">
        <v>0</v>
      </c>
      <c r="BH76" s="97">
        <v>0</v>
      </c>
      <c r="BI76" s="97">
        <v>0</v>
      </c>
      <c r="BJ76" s="97">
        <v>0</v>
      </c>
      <c r="BK76" s="97">
        <v>0</v>
      </c>
      <c r="BL76" s="97">
        <v>0</v>
      </c>
      <c r="BM76" s="97">
        <v>0</v>
      </c>
      <c r="BN76" s="97">
        <v>0</v>
      </c>
      <c r="BO76" s="97">
        <v>0</v>
      </c>
      <c r="BP76" s="97">
        <v>0</v>
      </c>
      <c r="BQ76" s="97">
        <v>0</v>
      </c>
      <c r="BR76" s="97">
        <v>0</v>
      </c>
      <c r="BS76" s="97">
        <v>0</v>
      </c>
      <c r="BT76" s="97">
        <v>0</v>
      </c>
      <c r="BU76" s="97">
        <v>0</v>
      </c>
      <c r="BV76" s="97">
        <v>0</v>
      </c>
      <c r="BW76" s="97">
        <v>0</v>
      </c>
      <c r="BX76" s="97">
        <v>0</v>
      </c>
      <c r="BY76" s="97">
        <v>0</v>
      </c>
      <c r="BZ76" s="97">
        <v>0</v>
      </c>
      <c r="CA76" s="97">
        <v>0</v>
      </c>
      <c r="CB76" s="97">
        <v>0</v>
      </c>
      <c r="CC76" s="97">
        <v>0</v>
      </c>
      <c r="CD76" s="97">
        <v>0</v>
      </c>
      <c r="CE76" s="97">
        <v>0</v>
      </c>
      <c r="CF76" s="97">
        <v>0</v>
      </c>
      <c r="CG76" s="97">
        <v>0</v>
      </c>
      <c r="CH76" s="97">
        <v>0</v>
      </c>
      <c r="CI76" s="97">
        <v>0</v>
      </c>
      <c r="CJ76" s="97">
        <v>0</v>
      </c>
      <c r="CK76" s="97">
        <v>0</v>
      </c>
      <c r="CL76" s="97">
        <v>0</v>
      </c>
      <c r="CM76" s="97">
        <v>0</v>
      </c>
      <c r="CN76" s="97">
        <v>0</v>
      </c>
      <c r="CO76" s="97">
        <v>0</v>
      </c>
      <c r="CP76" s="97">
        <v>0</v>
      </c>
      <c r="CQ76" s="97">
        <v>0</v>
      </c>
      <c r="CR76" s="97">
        <v>0</v>
      </c>
      <c r="CS76" s="97">
        <v>0</v>
      </c>
      <c r="CT76" s="97">
        <v>0</v>
      </c>
      <c r="CU76" s="97">
        <v>0</v>
      </c>
      <c r="CV76" s="97">
        <v>0</v>
      </c>
      <c r="CW76" s="97">
        <v>0</v>
      </c>
      <c r="CX76" s="97">
        <v>0</v>
      </c>
      <c r="CY76" s="97">
        <v>0</v>
      </c>
      <c r="CZ76" s="97">
        <v>0</v>
      </c>
      <c r="DA76" s="97">
        <v>0</v>
      </c>
      <c r="DB76" s="97">
        <v>0</v>
      </c>
      <c r="DC76" s="97">
        <v>0</v>
      </c>
      <c r="DD76" s="97">
        <v>0</v>
      </c>
      <c r="DE76" s="97">
        <v>0</v>
      </c>
      <c r="DF76" s="97">
        <v>0</v>
      </c>
      <c r="DG76" s="97">
        <v>0</v>
      </c>
      <c r="DH76" s="97">
        <v>0</v>
      </c>
      <c r="DI76" s="97">
        <v>0</v>
      </c>
      <c r="DJ76" s="97">
        <v>0</v>
      </c>
      <c r="DK76" s="97">
        <v>0</v>
      </c>
      <c r="DL76" s="97">
        <v>0</v>
      </c>
      <c r="DM76" s="97">
        <v>0</v>
      </c>
      <c r="DN76" s="97">
        <v>0</v>
      </c>
      <c r="DO76" s="97">
        <v>0</v>
      </c>
      <c r="DP76" s="97">
        <v>0</v>
      </c>
      <c r="DQ76" s="97">
        <v>0</v>
      </c>
      <c r="DR76" s="97">
        <v>0</v>
      </c>
      <c r="DS76" s="97">
        <v>0</v>
      </c>
      <c r="DT76" s="97">
        <v>0</v>
      </c>
      <c r="DU76" s="97">
        <v>0</v>
      </c>
      <c r="DV76" s="97">
        <v>0</v>
      </c>
      <c r="DW76" s="97">
        <v>0</v>
      </c>
      <c r="DX76" s="97">
        <v>0</v>
      </c>
      <c r="DY76" s="97">
        <v>0</v>
      </c>
      <c r="DZ76" s="97">
        <v>0</v>
      </c>
      <c r="EA76" s="97">
        <v>0</v>
      </c>
      <c r="EB76" s="97">
        <v>0</v>
      </c>
      <c r="EC76" s="97">
        <v>0</v>
      </c>
      <c r="ED76" s="97">
        <v>0</v>
      </c>
      <c r="EE76" s="97">
        <v>0</v>
      </c>
      <c r="EF76" s="97">
        <v>0</v>
      </c>
      <c r="EG76" s="97">
        <v>0</v>
      </c>
      <c r="EH76" s="97">
        <v>0</v>
      </c>
      <c r="EI76" s="97">
        <v>0</v>
      </c>
      <c r="EJ76" s="97">
        <v>0</v>
      </c>
      <c r="EK76" s="97">
        <v>0</v>
      </c>
      <c r="EL76" s="97">
        <v>0</v>
      </c>
      <c r="EM76" s="97">
        <v>0</v>
      </c>
      <c r="EN76" s="97">
        <v>0</v>
      </c>
      <c r="EO76" s="97">
        <v>0</v>
      </c>
      <c r="EP76" s="97">
        <v>0</v>
      </c>
      <c r="EQ76" s="97">
        <v>0</v>
      </c>
      <c r="ER76" s="97">
        <v>0</v>
      </c>
      <c r="ES76" s="97">
        <v>0</v>
      </c>
      <c r="ET76" s="97">
        <v>0</v>
      </c>
      <c r="EU76" s="97">
        <v>0</v>
      </c>
      <c r="EV76" s="97">
        <v>0</v>
      </c>
      <c r="EW76" s="97">
        <v>0</v>
      </c>
      <c r="EX76" s="97">
        <v>0</v>
      </c>
      <c r="EY76" s="97">
        <v>0</v>
      </c>
      <c r="EZ76" s="97">
        <v>0</v>
      </c>
      <c r="FA76" s="97">
        <v>0</v>
      </c>
      <c r="FB76" s="97">
        <v>0</v>
      </c>
      <c r="FC76" s="97">
        <v>0</v>
      </c>
      <c r="FD76" s="97">
        <v>0</v>
      </c>
      <c r="FE76" s="97">
        <v>0</v>
      </c>
      <c r="FF76" s="97">
        <v>0</v>
      </c>
      <c r="FG76" s="97">
        <v>0</v>
      </c>
      <c r="FH76" s="97">
        <v>0</v>
      </c>
      <c r="FI76" s="97">
        <v>0</v>
      </c>
      <c r="FJ76" s="97">
        <v>0</v>
      </c>
      <c r="FK76" s="97">
        <v>0</v>
      </c>
      <c r="FL76" s="97">
        <v>0</v>
      </c>
      <c r="FM76" s="97">
        <v>0</v>
      </c>
      <c r="FN76" s="97">
        <v>0</v>
      </c>
      <c r="FO76" s="97">
        <v>0</v>
      </c>
      <c r="FP76" s="97">
        <v>0</v>
      </c>
      <c r="FQ76" s="97">
        <v>0</v>
      </c>
      <c r="FR76" s="97">
        <v>0</v>
      </c>
      <c r="FS76" s="97">
        <v>0</v>
      </c>
      <c r="FT76" s="97">
        <v>0</v>
      </c>
      <c r="FU76" s="97">
        <v>0</v>
      </c>
      <c r="FV76" s="97">
        <v>0</v>
      </c>
      <c r="FW76" s="97">
        <v>0</v>
      </c>
      <c r="FX76" s="97">
        <v>0</v>
      </c>
      <c r="FY76" s="97">
        <v>0</v>
      </c>
      <c r="FZ76" s="97">
        <v>0</v>
      </c>
      <c r="GA76" s="97">
        <v>0</v>
      </c>
      <c r="GB76" s="97">
        <v>0</v>
      </c>
      <c r="GC76" s="97">
        <v>0</v>
      </c>
      <c r="GD76" s="97">
        <v>0</v>
      </c>
      <c r="GE76" s="97">
        <v>0</v>
      </c>
      <c r="GF76" s="97">
        <v>0</v>
      </c>
      <c r="GG76" s="97">
        <v>0</v>
      </c>
      <c r="GH76" s="97">
        <v>0</v>
      </c>
      <c r="GI76" s="97">
        <v>0</v>
      </c>
      <c r="GJ76" s="97">
        <v>0</v>
      </c>
      <c r="GK76" s="97">
        <v>0</v>
      </c>
      <c r="GL76" s="97">
        <v>0</v>
      </c>
      <c r="GM76" s="97">
        <v>0</v>
      </c>
      <c r="GN76" s="97">
        <v>0</v>
      </c>
      <c r="GO76" s="97">
        <v>0</v>
      </c>
      <c r="GP76" s="97">
        <v>0</v>
      </c>
      <c r="GQ76" s="97">
        <v>0</v>
      </c>
      <c r="GR76" s="97">
        <v>0</v>
      </c>
      <c r="GS76" s="97">
        <v>0</v>
      </c>
      <c r="GT76" s="97">
        <v>0</v>
      </c>
      <c r="GU76" s="97">
        <v>0</v>
      </c>
      <c r="GV76" s="97">
        <v>0</v>
      </c>
      <c r="GW76" s="97">
        <v>0</v>
      </c>
      <c r="GX76" s="97">
        <v>-342642.16582064301</v>
      </c>
      <c r="GY76" s="97">
        <v>0</v>
      </c>
      <c r="GZ76" s="97">
        <v>0</v>
      </c>
      <c r="HA76" s="97">
        <v>0</v>
      </c>
      <c r="HB76" s="97">
        <v>0</v>
      </c>
      <c r="HC76" s="97">
        <v>-342642.16582064301</v>
      </c>
    </row>
    <row r="77" spans="1:211" ht="14.55" customHeight="1" x14ac:dyDescent="0.45">
      <c r="A77" s="93" t="s">
        <v>2437</v>
      </c>
      <c r="B77" s="97">
        <v>-9453.9255499154006</v>
      </c>
      <c r="C77" s="97">
        <v>0</v>
      </c>
      <c r="D77" s="97">
        <v>0</v>
      </c>
      <c r="E77" s="97">
        <v>0</v>
      </c>
      <c r="F77" s="97">
        <v>-9453.9255499154006</v>
      </c>
      <c r="G77" s="97">
        <v>5.9999999999999995E-4</v>
      </c>
      <c r="H77" s="91"/>
      <c r="I77" s="97">
        <v>-15791.6687984992</v>
      </c>
      <c r="J77" s="97">
        <v>0</v>
      </c>
      <c r="K77" s="97">
        <v>0</v>
      </c>
      <c r="L77" s="97">
        <v>0</v>
      </c>
      <c r="M77" s="97">
        <v>-15791.6687984992</v>
      </c>
      <c r="N77" s="97">
        <v>1.1999999999999999E-3</v>
      </c>
      <c r="O77" s="91"/>
      <c r="P77" s="97">
        <v>0</v>
      </c>
      <c r="Q77" s="97">
        <v>0</v>
      </c>
      <c r="R77" s="97">
        <v>0</v>
      </c>
      <c r="S77" s="97">
        <v>0</v>
      </c>
      <c r="T77" s="97">
        <v>0</v>
      </c>
      <c r="U77" s="97">
        <v>0</v>
      </c>
      <c r="V77" s="97">
        <v>0</v>
      </c>
      <c r="W77" s="97">
        <v>0</v>
      </c>
      <c r="X77" s="97">
        <v>0</v>
      </c>
      <c r="Y77" s="97">
        <v>0</v>
      </c>
      <c r="Z77" s="97">
        <v>0</v>
      </c>
      <c r="AA77" s="97">
        <v>0</v>
      </c>
      <c r="AB77" s="97">
        <v>0</v>
      </c>
      <c r="AC77" s="97">
        <v>-9453.9255499154006</v>
      </c>
      <c r="AD77" s="97">
        <v>0</v>
      </c>
      <c r="AE77" s="97">
        <v>0</v>
      </c>
      <c r="AF77" s="97">
        <v>0</v>
      </c>
      <c r="AG77" s="97">
        <v>0</v>
      </c>
      <c r="AH77" s="97">
        <v>-9453.9255499154006</v>
      </c>
      <c r="AI77" s="97">
        <v>0</v>
      </c>
      <c r="AJ77" s="97">
        <v>0</v>
      </c>
      <c r="AK77" s="97">
        <v>0</v>
      </c>
      <c r="AL77" s="97">
        <v>0</v>
      </c>
      <c r="AM77" s="97">
        <v>0</v>
      </c>
      <c r="AN77" s="97">
        <v>0</v>
      </c>
      <c r="AO77" s="97">
        <v>0</v>
      </c>
      <c r="AP77" s="97">
        <v>0</v>
      </c>
      <c r="AQ77" s="97">
        <v>-9453.9255499154006</v>
      </c>
      <c r="AR77" s="97">
        <v>-9453.9255499154006</v>
      </c>
      <c r="AS77" s="97">
        <v>-9453.9255499154006</v>
      </c>
      <c r="AT77" s="97">
        <v>-9453.9255499154006</v>
      </c>
      <c r="AU77" s="97">
        <v>0</v>
      </c>
      <c r="AV77" s="97">
        <v>0</v>
      </c>
      <c r="AW77" s="97">
        <v>0</v>
      </c>
      <c r="AX77" s="97">
        <v>0</v>
      </c>
      <c r="AY77" s="97">
        <v>0</v>
      </c>
      <c r="AZ77" s="97">
        <v>0</v>
      </c>
      <c r="BA77" s="97">
        <v>0</v>
      </c>
      <c r="BB77" s="97">
        <v>0</v>
      </c>
      <c r="BC77" s="97">
        <v>0</v>
      </c>
      <c r="BD77" s="97">
        <v>0</v>
      </c>
      <c r="BE77" s="97">
        <v>0</v>
      </c>
      <c r="BF77" s="97">
        <v>0</v>
      </c>
      <c r="BG77" s="97">
        <v>0</v>
      </c>
      <c r="BH77" s="97">
        <v>0</v>
      </c>
      <c r="BI77" s="97">
        <v>0</v>
      </c>
      <c r="BJ77" s="97">
        <v>0</v>
      </c>
      <c r="BK77" s="97">
        <v>0</v>
      </c>
      <c r="BL77" s="97">
        <v>0</v>
      </c>
      <c r="BM77" s="97">
        <v>0</v>
      </c>
      <c r="BN77" s="97">
        <v>0</v>
      </c>
      <c r="BO77" s="97">
        <v>0</v>
      </c>
      <c r="BP77" s="97">
        <v>0</v>
      </c>
      <c r="BQ77" s="97">
        <v>0</v>
      </c>
      <c r="BR77" s="97">
        <v>0</v>
      </c>
      <c r="BS77" s="97">
        <v>0</v>
      </c>
      <c r="BT77" s="97">
        <v>0</v>
      </c>
      <c r="BU77" s="97">
        <v>0</v>
      </c>
      <c r="BV77" s="97">
        <v>0</v>
      </c>
      <c r="BW77" s="97">
        <v>0</v>
      </c>
      <c r="BX77" s="97">
        <v>0</v>
      </c>
      <c r="BY77" s="97">
        <v>0</v>
      </c>
      <c r="BZ77" s="97">
        <v>0</v>
      </c>
      <c r="CA77" s="97">
        <v>0</v>
      </c>
      <c r="CB77" s="97">
        <v>0</v>
      </c>
      <c r="CC77" s="97">
        <v>0</v>
      </c>
      <c r="CD77" s="97">
        <v>0</v>
      </c>
      <c r="CE77" s="97">
        <v>0</v>
      </c>
      <c r="CF77" s="97">
        <v>0</v>
      </c>
      <c r="CG77" s="97">
        <v>0</v>
      </c>
      <c r="CH77" s="97">
        <v>0</v>
      </c>
      <c r="CI77" s="97">
        <v>0</v>
      </c>
      <c r="CJ77" s="97">
        <v>0</v>
      </c>
      <c r="CK77" s="97">
        <v>0</v>
      </c>
      <c r="CL77" s="97">
        <v>0</v>
      </c>
      <c r="CM77" s="97">
        <v>0</v>
      </c>
      <c r="CN77" s="97">
        <v>0</v>
      </c>
      <c r="CO77" s="97">
        <v>0</v>
      </c>
      <c r="CP77" s="97">
        <v>0</v>
      </c>
      <c r="CQ77" s="97">
        <v>0</v>
      </c>
      <c r="CR77" s="97">
        <v>0</v>
      </c>
      <c r="CS77" s="97">
        <v>0</v>
      </c>
      <c r="CT77" s="97">
        <v>0</v>
      </c>
      <c r="CU77" s="97">
        <v>0</v>
      </c>
      <c r="CV77" s="97">
        <v>0</v>
      </c>
      <c r="CW77" s="97">
        <v>0</v>
      </c>
      <c r="CX77" s="97">
        <v>0</v>
      </c>
      <c r="CY77" s="97">
        <v>0</v>
      </c>
      <c r="CZ77" s="97">
        <v>0</v>
      </c>
      <c r="DA77" s="97">
        <v>0</v>
      </c>
      <c r="DB77" s="97">
        <v>0</v>
      </c>
      <c r="DC77" s="97">
        <v>0</v>
      </c>
      <c r="DD77" s="97">
        <v>0</v>
      </c>
      <c r="DE77" s="97">
        <v>0</v>
      </c>
      <c r="DF77" s="97">
        <v>0</v>
      </c>
      <c r="DG77" s="97">
        <v>0</v>
      </c>
      <c r="DH77" s="97">
        <v>0</v>
      </c>
      <c r="DI77" s="97">
        <v>0</v>
      </c>
      <c r="DJ77" s="97">
        <v>0</v>
      </c>
      <c r="DK77" s="97">
        <v>0</v>
      </c>
      <c r="DL77" s="97">
        <v>0</v>
      </c>
      <c r="DM77" s="97">
        <v>0</v>
      </c>
      <c r="DN77" s="97">
        <v>0</v>
      </c>
      <c r="DO77" s="97">
        <v>0</v>
      </c>
      <c r="DP77" s="97">
        <v>0</v>
      </c>
      <c r="DQ77" s="97">
        <v>0</v>
      </c>
      <c r="DR77" s="97">
        <v>0</v>
      </c>
      <c r="DS77" s="97">
        <v>0</v>
      </c>
      <c r="DT77" s="97">
        <v>0</v>
      </c>
      <c r="DU77" s="97">
        <v>0</v>
      </c>
      <c r="DV77" s="97">
        <v>0</v>
      </c>
      <c r="DW77" s="97">
        <v>0</v>
      </c>
      <c r="DX77" s="97">
        <v>0</v>
      </c>
      <c r="DY77" s="97">
        <v>0</v>
      </c>
      <c r="DZ77" s="97">
        <v>0</v>
      </c>
      <c r="EA77" s="97">
        <v>0</v>
      </c>
      <c r="EB77" s="97">
        <v>0</v>
      </c>
      <c r="EC77" s="97">
        <v>0</v>
      </c>
      <c r="ED77" s="97">
        <v>0</v>
      </c>
      <c r="EE77" s="97">
        <v>0</v>
      </c>
      <c r="EF77" s="97">
        <v>0</v>
      </c>
      <c r="EG77" s="97">
        <v>0</v>
      </c>
      <c r="EH77" s="97">
        <v>0</v>
      </c>
      <c r="EI77" s="97">
        <v>0</v>
      </c>
      <c r="EJ77" s="97">
        <v>0</v>
      </c>
      <c r="EK77" s="97">
        <v>0</v>
      </c>
      <c r="EL77" s="97">
        <v>0</v>
      </c>
      <c r="EM77" s="97">
        <v>0</v>
      </c>
      <c r="EN77" s="97">
        <v>0</v>
      </c>
      <c r="EO77" s="97">
        <v>0</v>
      </c>
      <c r="EP77" s="97">
        <v>0</v>
      </c>
      <c r="EQ77" s="97">
        <v>0</v>
      </c>
      <c r="ER77" s="97">
        <v>0</v>
      </c>
      <c r="ES77" s="97">
        <v>0</v>
      </c>
      <c r="ET77" s="97">
        <v>0</v>
      </c>
      <c r="EU77" s="97">
        <v>0</v>
      </c>
      <c r="EV77" s="97">
        <v>0</v>
      </c>
      <c r="EW77" s="97">
        <v>0</v>
      </c>
      <c r="EX77" s="97">
        <v>0</v>
      </c>
      <c r="EY77" s="97">
        <v>0</v>
      </c>
      <c r="EZ77" s="97">
        <v>0</v>
      </c>
      <c r="FA77" s="97">
        <v>0</v>
      </c>
      <c r="FB77" s="97">
        <v>0</v>
      </c>
      <c r="FC77" s="97">
        <v>0</v>
      </c>
      <c r="FD77" s="97">
        <v>0</v>
      </c>
      <c r="FE77" s="97">
        <v>0</v>
      </c>
      <c r="FF77" s="97">
        <v>0</v>
      </c>
      <c r="FG77" s="97">
        <v>0</v>
      </c>
      <c r="FH77" s="97">
        <v>0</v>
      </c>
      <c r="FI77" s="97">
        <v>0</v>
      </c>
      <c r="FJ77" s="97">
        <v>0</v>
      </c>
      <c r="FK77" s="97">
        <v>0</v>
      </c>
      <c r="FL77" s="97">
        <v>0</v>
      </c>
      <c r="FM77" s="97">
        <v>0</v>
      </c>
      <c r="FN77" s="97">
        <v>0</v>
      </c>
      <c r="FO77" s="97">
        <v>0</v>
      </c>
      <c r="FP77" s="97">
        <v>0</v>
      </c>
      <c r="FQ77" s="97">
        <v>0</v>
      </c>
      <c r="FR77" s="97">
        <v>0</v>
      </c>
      <c r="FS77" s="97">
        <v>0</v>
      </c>
      <c r="FT77" s="97">
        <v>0</v>
      </c>
      <c r="FU77" s="97">
        <v>0</v>
      </c>
      <c r="FV77" s="97">
        <v>0</v>
      </c>
      <c r="FW77" s="97">
        <v>0</v>
      </c>
      <c r="FX77" s="97">
        <v>0</v>
      </c>
      <c r="FY77" s="97">
        <v>0</v>
      </c>
      <c r="FZ77" s="97">
        <v>0</v>
      </c>
      <c r="GA77" s="97">
        <v>0</v>
      </c>
      <c r="GB77" s="97">
        <v>0</v>
      </c>
      <c r="GC77" s="97">
        <v>0</v>
      </c>
      <c r="GD77" s="97">
        <v>0</v>
      </c>
      <c r="GE77" s="97">
        <v>0</v>
      </c>
      <c r="GF77" s="97">
        <v>0</v>
      </c>
      <c r="GG77" s="97">
        <v>0</v>
      </c>
      <c r="GH77" s="97">
        <v>0</v>
      </c>
      <c r="GI77" s="97">
        <v>0</v>
      </c>
      <c r="GJ77" s="97">
        <v>0</v>
      </c>
      <c r="GK77" s="97">
        <v>0</v>
      </c>
      <c r="GL77" s="97">
        <v>0</v>
      </c>
      <c r="GM77" s="97">
        <v>0</v>
      </c>
      <c r="GN77" s="97">
        <v>0</v>
      </c>
      <c r="GO77" s="97">
        <v>0</v>
      </c>
      <c r="GP77" s="97">
        <v>0</v>
      </c>
      <c r="GQ77" s="97">
        <v>0</v>
      </c>
      <c r="GR77" s="97">
        <v>0</v>
      </c>
      <c r="GS77" s="97">
        <v>0</v>
      </c>
      <c r="GT77" s="97">
        <v>0</v>
      </c>
      <c r="GU77" s="97">
        <v>0</v>
      </c>
      <c r="GV77" s="97">
        <v>0</v>
      </c>
      <c r="GW77" s="97">
        <v>0</v>
      </c>
      <c r="GX77" s="97">
        <v>-9453.9255499154006</v>
      </c>
      <c r="GY77" s="97">
        <v>0</v>
      </c>
      <c r="GZ77" s="97">
        <v>0</v>
      </c>
      <c r="HA77" s="97">
        <v>0</v>
      </c>
      <c r="HB77" s="97">
        <v>0</v>
      </c>
      <c r="HC77" s="97">
        <v>-9453.9255499154006</v>
      </c>
    </row>
    <row r="78" spans="1:211" ht="14.55" customHeight="1" x14ac:dyDescent="0.45">
      <c r="A78" s="93" t="s">
        <v>2438</v>
      </c>
      <c r="B78" s="97">
        <v>-1265396.1082910299</v>
      </c>
      <c r="C78" s="97">
        <v>-54755.4991539763</v>
      </c>
      <c r="D78" s="97">
        <v>0</v>
      </c>
      <c r="E78" s="97">
        <v>-54755.4991539763</v>
      </c>
      <c r="F78" s="97">
        <v>-1320151.60744501</v>
      </c>
      <c r="G78" s="97">
        <v>8.6599999999999996E-2</v>
      </c>
      <c r="H78" s="91"/>
      <c r="I78" s="97">
        <v>-1208165.0891106001</v>
      </c>
      <c r="J78" s="97">
        <v>0</v>
      </c>
      <c r="K78" s="97">
        <v>0</v>
      </c>
      <c r="L78" s="97">
        <v>0</v>
      </c>
      <c r="M78" s="97">
        <v>-1208165.0891106001</v>
      </c>
      <c r="N78" s="97">
        <v>8.8599999999999998E-2</v>
      </c>
      <c r="O78" s="91"/>
      <c r="P78" s="97">
        <v>0</v>
      </c>
      <c r="Q78" s="97">
        <v>0</v>
      </c>
      <c r="R78" s="97">
        <v>0</v>
      </c>
      <c r="S78" s="97">
        <v>0</v>
      </c>
      <c r="T78" s="97">
        <v>0</v>
      </c>
      <c r="U78" s="97">
        <v>0</v>
      </c>
      <c r="V78" s="97">
        <v>0</v>
      </c>
      <c r="W78" s="97">
        <v>0</v>
      </c>
      <c r="X78" s="97">
        <v>0</v>
      </c>
      <c r="Y78" s="97">
        <v>0</v>
      </c>
      <c r="Z78" s="97">
        <v>0</v>
      </c>
      <c r="AA78" s="97">
        <v>0</v>
      </c>
      <c r="AB78" s="97">
        <v>0</v>
      </c>
      <c r="AC78" s="97">
        <v>-1320151.60744501</v>
      </c>
      <c r="AD78" s="97">
        <v>0</v>
      </c>
      <c r="AE78" s="97">
        <v>0</v>
      </c>
      <c r="AF78" s="97">
        <v>0</v>
      </c>
      <c r="AG78" s="97">
        <v>0</v>
      </c>
      <c r="AH78" s="97">
        <v>-1320151.60744501</v>
      </c>
      <c r="AI78" s="97">
        <v>0</v>
      </c>
      <c r="AJ78" s="97">
        <v>0</v>
      </c>
      <c r="AK78" s="97">
        <v>0</v>
      </c>
      <c r="AL78" s="97">
        <v>0</v>
      </c>
      <c r="AM78" s="97">
        <v>0</v>
      </c>
      <c r="AN78" s="97">
        <v>0</v>
      </c>
      <c r="AO78" s="97">
        <v>0</v>
      </c>
      <c r="AP78" s="97">
        <v>0</v>
      </c>
      <c r="AQ78" s="97">
        <v>-1320151.60744501</v>
      </c>
      <c r="AR78" s="97">
        <v>-1320151.60744501</v>
      </c>
      <c r="AS78" s="97">
        <v>-1320151.60744501</v>
      </c>
      <c r="AT78" s="97">
        <v>-1320151.60744501</v>
      </c>
      <c r="AU78" s="97">
        <v>0</v>
      </c>
      <c r="AV78" s="97">
        <v>0</v>
      </c>
      <c r="AW78" s="97">
        <v>0</v>
      </c>
      <c r="AX78" s="97">
        <v>0</v>
      </c>
      <c r="AY78" s="97">
        <v>0</v>
      </c>
      <c r="AZ78" s="97">
        <v>0</v>
      </c>
      <c r="BA78" s="97">
        <v>0</v>
      </c>
      <c r="BB78" s="97">
        <v>0</v>
      </c>
      <c r="BC78" s="97">
        <v>0</v>
      </c>
      <c r="BD78" s="97">
        <v>0</v>
      </c>
      <c r="BE78" s="97">
        <v>0</v>
      </c>
      <c r="BF78" s="97">
        <v>0</v>
      </c>
      <c r="BG78" s="97">
        <v>0</v>
      </c>
      <c r="BH78" s="97">
        <v>0</v>
      </c>
      <c r="BI78" s="97">
        <v>0</v>
      </c>
      <c r="BJ78" s="97">
        <v>0</v>
      </c>
      <c r="BK78" s="97">
        <v>0</v>
      </c>
      <c r="BL78" s="97">
        <v>0</v>
      </c>
      <c r="BM78" s="97">
        <v>0</v>
      </c>
      <c r="BN78" s="97">
        <v>0</v>
      </c>
      <c r="BO78" s="97">
        <v>0</v>
      </c>
      <c r="BP78" s="97">
        <v>0</v>
      </c>
      <c r="BQ78" s="97">
        <v>0</v>
      </c>
      <c r="BR78" s="97">
        <v>0</v>
      </c>
      <c r="BS78" s="97">
        <v>0</v>
      </c>
      <c r="BT78" s="97">
        <v>0</v>
      </c>
      <c r="BU78" s="97">
        <v>0</v>
      </c>
      <c r="BV78" s="97">
        <v>0</v>
      </c>
      <c r="BW78" s="97">
        <v>0</v>
      </c>
      <c r="BX78" s="97">
        <v>0</v>
      </c>
      <c r="BY78" s="97">
        <v>0</v>
      </c>
      <c r="BZ78" s="97">
        <v>0</v>
      </c>
      <c r="CA78" s="97">
        <v>0</v>
      </c>
      <c r="CB78" s="97">
        <v>0</v>
      </c>
      <c r="CC78" s="97">
        <v>0</v>
      </c>
      <c r="CD78" s="97">
        <v>0</v>
      </c>
      <c r="CE78" s="97">
        <v>0</v>
      </c>
      <c r="CF78" s="97">
        <v>0</v>
      </c>
      <c r="CG78" s="97">
        <v>0</v>
      </c>
      <c r="CH78" s="97">
        <v>0</v>
      </c>
      <c r="CI78" s="97">
        <v>0</v>
      </c>
      <c r="CJ78" s="97">
        <v>0</v>
      </c>
      <c r="CK78" s="97">
        <v>0</v>
      </c>
      <c r="CL78" s="97">
        <v>0</v>
      </c>
      <c r="CM78" s="97">
        <v>0</v>
      </c>
      <c r="CN78" s="97">
        <v>0</v>
      </c>
      <c r="CO78" s="97">
        <v>0</v>
      </c>
      <c r="CP78" s="97">
        <v>0</v>
      </c>
      <c r="CQ78" s="97">
        <v>0</v>
      </c>
      <c r="CR78" s="97">
        <v>0</v>
      </c>
      <c r="CS78" s="97">
        <v>0</v>
      </c>
      <c r="CT78" s="97">
        <v>0</v>
      </c>
      <c r="CU78" s="97">
        <v>0</v>
      </c>
      <c r="CV78" s="97">
        <v>0</v>
      </c>
      <c r="CW78" s="97">
        <v>0</v>
      </c>
      <c r="CX78" s="97">
        <v>0</v>
      </c>
      <c r="CY78" s="97">
        <v>0</v>
      </c>
      <c r="CZ78" s="97">
        <v>0</v>
      </c>
      <c r="DA78" s="97">
        <v>0</v>
      </c>
      <c r="DB78" s="97">
        <v>0</v>
      </c>
      <c r="DC78" s="97">
        <v>0</v>
      </c>
      <c r="DD78" s="97">
        <v>0</v>
      </c>
      <c r="DE78" s="97">
        <v>0</v>
      </c>
      <c r="DF78" s="97">
        <v>0</v>
      </c>
      <c r="DG78" s="97">
        <v>0</v>
      </c>
      <c r="DH78" s="97">
        <v>0</v>
      </c>
      <c r="DI78" s="97">
        <v>0</v>
      </c>
      <c r="DJ78" s="97">
        <v>0</v>
      </c>
      <c r="DK78" s="97">
        <v>0</v>
      </c>
      <c r="DL78" s="97">
        <v>0</v>
      </c>
      <c r="DM78" s="97">
        <v>0</v>
      </c>
      <c r="DN78" s="97">
        <v>0</v>
      </c>
      <c r="DO78" s="97">
        <v>0</v>
      </c>
      <c r="DP78" s="97">
        <v>0</v>
      </c>
      <c r="DQ78" s="97">
        <v>0</v>
      </c>
      <c r="DR78" s="97">
        <v>0</v>
      </c>
      <c r="DS78" s="97">
        <v>0</v>
      </c>
      <c r="DT78" s="97">
        <v>0</v>
      </c>
      <c r="DU78" s="97">
        <v>0</v>
      </c>
      <c r="DV78" s="97">
        <v>0</v>
      </c>
      <c r="DW78" s="97">
        <v>0</v>
      </c>
      <c r="DX78" s="97">
        <v>0</v>
      </c>
      <c r="DY78" s="97">
        <v>0</v>
      </c>
      <c r="DZ78" s="97">
        <v>0</v>
      </c>
      <c r="EA78" s="97">
        <v>0</v>
      </c>
      <c r="EB78" s="97">
        <v>0</v>
      </c>
      <c r="EC78" s="97">
        <v>0</v>
      </c>
      <c r="ED78" s="97">
        <v>0</v>
      </c>
      <c r="EE78" s="97">
        <v>0</v>
      </c>
      <c r="EF78" s="97">
        <v>0</v>
      </c>
      <c r="EG78" s="97">
        <v>0</v>
      </c>
      <c r="EH78" s="97">
        <v>0</v>
      </c>
      <c r="EI78" s="97">
        <v>0</v>
      </c>
      <c r="EJ78" s="97">
        <v>0</v>
      </c>
      <c r="EK78" s="97">
        <v>0</v>
      </c>
      <c r="EL78" s="97">
        <v>0</v>
      </c>
      <c r="EM78" s="97">
        <v>0</v>
      </c>
      <c r="EN78" s="97">
        <v>0</v>
      </c>
      <c r="EO78" s="97">
        <v>0</v>
      </c>
      <c r="EP78" s="97">
        <v>0</v>
      </c>
      <c r="EQ78" s="97">
        <v>0</v>
      </c>
      <c r="ER78" s="97">
        <v>0</v>
      </c>
      <c r="ES78" s="97">
        <v>0</v>
      </c>
      <c r="ET78" s="97">
        <v>0</v>
      </c>
      <c r="EU78" s="97">
        <v>0</v>
      </c>
      <c r="EV78" s="97">
        <v>0</v>
      </c>
      <c r="EW78" s="97">
        <v>0</v>
      </c>
      <c r="EX78" s="97">
        <v>0</v>
      </c>
      <c r="EY78" s="97">
        <v>0</v>
      </c>
      <c r="EZ78" s="97">
        <v>0</v>
      </c>
      <c r="FA78" s="97">
        <v>0</v>
      </c>
      <c r="FB78" s="97">
        <v>0</v>
      </c>
      <c r="FC78" s="97">
        <v>0</v>
      </c>
      <c r="FD78" s="97">
        <v>0</v>
      </c>
      <c r="FE78" s="97">
        <v>0</v>
      </c>
      <c r="FF78" s="97">
        <v>0</v>
      </c>
      <c r="FG78" s="97">
        <v>0</v>
      </c>
      <c r="FH78" s="97">
        <v>0</v>
      </c>
      <c r="FI78" s="97">
        <v>0</v>
      </c>
      <c r="FJ78" s="97">
        <v>0</v>
      </c>
      <c r="FK78" s="97">
        <v>0</v>
      </c>
      <c r="FL78" s="97">
        <v>0</v>
      </c>
      <c r="FM78" s="97">
        <v>0</v>
      </c>
      <c r="FN78" s="97">
        <v>0</v>
      </c>
      <c r="FO78" s="97">
        <v>0</v>
      </c>
      <c r="FP78" s="97">
        <v>0</v>
      </c>
      <c r="FQ78" s="97">
        <v>0</v>
      </c>
      <c r="FR78" s="97">
        <v>0</v>
      </c>
      <c r="FS78" s="97">
        <v>0</v>
      </c>
      <c r="FT78" s="97">
        <v>0</v>
      </c>
      <c r="FU78" s="97">
        <v>0</v>
      </c>
      <c r="FV78" s="97">
        <v>0</v>
      </c>
      <c r="FW78" s="97">
        <v>0</v>
      </c>
      <c r="FX78" s="97">
        <v>0</v>
      </c>
      <c r="FY78" s="97">
        <v>0</v>
      </c>
      <c r="FZ78" s="97">
        <v>0</v>
      </c>
      <c r="GA78" s="97">
        <v>0</v>
      </c>
      <c r="GB78" s="97">
        <v>0</v>
      </c>
      <c r="GC78" s="97">
        <v>0</v>
      </c>
      <c r="GD78" s="97">
        <v>0</v>
      </c>
      <c r="GE78" s="97">
        <v>0</v>
      </c>
      <c r="GF78" s="97">
        <v>0</v>
      </c>
      <c r="GG78" s="97">
        <v>0</v>
      </c>
      <c r="GH78" s="97">
        <v>0</v>
      </c>
      <c r="GI78" s="97">
        <v>0</v>
      </c>
      <c r="GJ78" s="97">
        <v>0</v>
      </c>
      <c r="GK78" s="97">
        <v>0</v>
      </c>
      <c r="GL78" s="97">
        <v>0</v>
      </c>
      <c r="GM78" s="97">
        <v>0</v>
      </c>
      <c r="GN78" s="97">
        <v>0</v>
      </c>
      <c r="GO78" s="97">
        <v>0</v>
      </c>
      <c r="GP78" s="97">
        <v>0</v>
      </c>
      <c r="GQ78" s="97">
        <v>0</v>
      </c>
      <c r="GR78" s="97">
        <v>0</v>
      </c>
      <c r="GS78" s="97">
        <v>0</v>
      </c>
      <c r="GT78" s="97">
        <v>0</v>
      </c>
      <c r="GU78" s="97">
        <v>0</v>
      </c>
      <c r="GV78" s="97">
        <v>0</v>
      </c>
      <c r="GW78" s="97">
        <v>0</v>
      </c>
      <c r="GX78" s="97">
        <v>-1320151.60744501</v>
      </c>
      <c r="GY78" s="97">
        <v>0</v>
      </c>
      <c r="GZ78" s="97">
        <v>0</v>
      </c>
      <c r="HA78" s="97">
        <v>0</v>
      </c>
      <c r="HB78" s="97">
        <v>0</v>
      </c>
      <c r="HC78" s="97">
        <v>-1320151.60744501</v>
      </c>
    </row>
    <row r="79" spans="1:211" ht="14.55" customHeight="1" x14ac:dyDescent="0.45">
      <c r="A79" s="93" t="s">
        <v>2439</v>
      </c>
      <c r="B79" s="97">
        <v>-4323221.9881556705</v>
      </c>
      <c r="C79" s="97">
        <v>-544913.73095199198</v>
      </c>
      <c r="D79" s="97">
        <v>0</v>
      </c>
      <c r="E79" s="97">
        <v>-544913.73095199198</v>
      </c>
      <c r="F79" s="97">
        <v>-4868135.7191076605</v>
      </c>
      <c r="G79" s="97">
        <v>0.31929999999999997</v>
      </c>
      <c r="H79" s="91"/>
      <c r="I79" s="97">
        <v>-4485555.6578835202</v>
      </c>
      <c r="J79" s="97">
        <v>0</v>
      </c>
      <c r="K79" s="97">
        <v>0</v>
      </c>
      <c r="L79" s="97">
        <v>0</v>
      </c>
      <c r="M79" s="97">
        <v>-4485555.6578835202</v>
      </c>
      <c r="N79" s="97">
        <v>0.32900000000000001</v>
      </c>
      <c r="O79" s="91"/>
      <c r="P79" s="97">
        <v>0</v>
      </c>
      <c r="Q79" s="97">
        <v>-544913.73095199198</v>
      </c>
      <c r="R79" s="97">
        <v>-544913.73095199198</v>
      </c>
      <c r="S79" s="97">
        <v>-544913.73095199198</v>
      </c>
      <c r="T79" s="97">
        <v>-544913.73095199105</v>
      </c>
      <c r="U79" s="97">
        <v>0</v>
      </c>
      <c r="V79" s="97">
        <v>0</v>
      </c>
      <c r="W79" s="97">
        <v>0</v>
      </c>
      <c r="X79" s="97">
        <v>0</v>
      </c>
      <c r="Y79" s="97">
        <v>0</v>
      </c>
      <c r="Z79" s="97">
        <v>0</v>
      </c>
      <c r="AA79" s="97">
        <v>0</v>
      </c>
      <c r="AB79" s="97">
        <v>0</v>
      </c>
      <c r="AC79" s="97">
        <v>-4323221.9881556705</v>
      </c>
      <c r="AD79" s="97">
        <v>0</v>
      </c>
      <c r="AE79" s="97">
        <v>0</v>
      </c>
      <c r="AF79" s="97">
        <v>0</v>
      </c>
      <c r="AG79" s="97">
        <v>0</v>
      </c>
      <c r="AH79" s="97">
        <v>-4323221.9881556705</v>
      </c>
      <c r="AI79" s="97">
        <v>0</v>
      </c>
      <c r="AJ79" s="97">
        <v>0</v>
      </c>
      <c r="AK79" s="97">
        <v>0</v>
      </c>
      <c r="AL79" s="97">
        <v>0</v>
      </c>
      <c r="AM79" s="97">
        <v>0</v>
      </c>
      <c r="AN79" s="97">
        <v>0</v>
      </c>
      <c r="AO79" s="97">
        <v>0</v>
      </c>
      <c r="AP79" s="97">
        <v>0</v>
      </c>
      <c r="AQ79" s="97">
        <v>-4323221.9881556705</v>
      </c>
      <c r="AR79" s="97">
        <v>-4868135.7191076605</v>
      </c>
      <c r="AS79" s="97">
        <v>-4868135.7191076605</v>
      </c>
      <c r="AT79" s="97">
        <v>-4868135.7191076605</v>
      </c>
      <c r="AU79" s="97">
        <v>0</v>
      </c>
      <c r="AV79" s="97">
        <v>0</v>
      </c>
      <c r="AW79" s="97">
        <v>0</v>
      </c>
      <c r="AX79" s="97">
        <v>0</v>
      </c>
      <c r="AY79" s="97">
        <v>0</v>
      </c>
      <c r="AZ79" s="97">
        <v>0</v>
      </c>
      <c r="BA79" s="97">
        <v>0</v>
      </c>
      <c r="BB79" s="97">
        <v>0</v>
      </c>
      <c r="BC79" s="97">
        <v>0</v>
      </c>
      <c r="BD79" s="97">
        <v>0</v>
      </c>
      <c r="BE79" s="97">
        <v>0</v>
      </c>
      <c r="BF79" s="97">
        <v>0</v>
      </c>
      <c r="BG79" s="97">
        <v>0</v>
      </c>
      <c r="BH79" s="97">
        <v>0</v>
      </c>
      <c r="BI79" s="97">
        <v>0</v>
      </c>
      <c r="BJ79" s="97">
        <v>0</v>
      </c>
      <c r="BK79" s="97">
        <v>0</v>
      </c>
      <c r="BL79" s="97">
        <v>0</v>
      </c>
      <c r="BM79" s="97">
        <v>0</v>
      </c>
      <c r="BN79" s="97">
        <v>0</v>
      </c>
      <c r="BO79" s="97">
        <v>0</v>
      </c>
      <c r="BP79" s="97">
        <v>0</v>
      </c>
      <c r="BQ79" s="97">
        <v>0</v>
      </c>
      <c r="BR79" s="97">
        <v>0</v>
      </c>
      <c r="BS79" s="97">
        <v>0</v>
      </c>
      <c r="BT79" s="97">
        <v>0</v>
      </c>
      <c r="BU79" s="97">
        <v>0</v>
      </c>
      <c r="BV79" s="97">
        <v>0</v>
      </c>
      <c r="BW79" s="97">
        <v>0</v>
      </c>
      <c r="BX79" s="97">
        <v>0</v>
      </c>
      <c r="BY79" s="97">
        <v>0</v>
      </c>
      <c r="BZ79" s="97">
        <v>0</v>
      </c>
      <c r="CA79" s="97">
        <v>0</v>
      </c>
      <c r="CB79" s="97">
        <v>0</v>
      </c>
      <c r="CC79" s="97">
        <v>0</v>
      </c>
      <c r="CD79" s="97">
        <v>0</v>
      </c>
      <c r="CE79" s="97">
        <v>0</v>
      </c>
      <c r="CF79" s="97">
        <v>0</v>
      </c>
      <c r="CG79" s="97">
        <v>0</v>
      </c>
      <c r="CH79" s="97">
        <v>0</v>
      </c>
      <c r="CI79" s="97">
        <v>0</v>
      </c>
      <c r="CJ79" s="97">
        <v>0</v>
      </c>
      <c r="CK79" s="97">
        <v>0</v>
      </c>
      <c r="CL79" s="97">
        <v>0</v>
      </c>
      <c r="CM79" s="97">
        <v>0</v>
      </c>
      <c r="CN79" s="97">
        <v>0</v>
      </c>
      <c r="CO79" s="97">
        <v>0</v>
      </c>
      <c r="CP79" s="97">
        <v>0</v>
      </c>
      <c r="CQ79" s="97">
        <v>0</v>
      </c>
      <c r="CR79" s="97">
        <v>0</v>
      </c>
      <c r="CS79" s="97">
        <v>0</v>
      </c>
      <c r="CT79" s="97">
        <v>0</v>
      </c>
      <c r="CU79" s="97">
        <v>0</v>
      </c>
      <c r="CV79" s="97">
        <v>0</v>
      </c>
      <c r="CW79" s="97">
        <v>0</v>
      </c>
      <c r="CX79" s="97">
        <v>0</v>
      </c>
      <c r="CY79" s="97">
        <v>0</v>
      </c>
      <c r="CZ79" s="97">
        <v>0</v>
      </c>
      <c r="DA79" s="97">
        <v>0</v>
      </c>
      <c r="DB79" s="97">
        <v>0</v>
      </c>
      <c r="DC79" s="97">
        <v>0</v>
      </c>
      <c r="DD79" s="97">
        <v>0</v>
      </c>
      <c r="DE79" s="97">
        <v>0</v>
      </c>
      <c r="DF79" s="97">
        <v>0</v>
      </c>
      <c r="DG79" s="97">
        <v>0</v>
      </c>
      <c r="DH79" s="97">
        <v>0</v>
      </c>
      <c r="DI79" s="97">
        <v>0</v>
      </c>
      <c r="DJ79" s="97">
        <v>0</v>
      </c>
      <c r="DK79" s="97">
        <v>0</v>
      </c>
      <c r="DL79" s="97">
        <v>0</v>
      </c>
      <c r="DM79" s="97">
        <v>0</v>
      </c>
      <c r="DN79" s="97">
        <v>0</v>
      </c>
      <c r="DO79" s="97">
        <v>0</v>
      </c>
      <c r="DP79" s="97">
        <v>0</v>
      </c>
      <c r="DQ79" s="97">
        <v>0</v>
      </c>
      <c r="DR79" s="97">
        <v>0</v>
      </c>
      <c r="DS79" s="97">
        <v>0</v>
      </c>
      <c r="DT79" s="97">
        <v>0</v>
      </c>
      <c r="DU79" s="97">
        <v>0</v>
      </c>
      <c r="DV79" s="97">
        <v>0</v>
      </c>
      <c r="DW79" s="97">
        <v>0</v>
      </c>
      <c r="DX79" s="97">
        <v>0</v>
      </c>
      <c r="DY79" s="97">
        <v>0</v>
      </c>
      <c r="DZ79" s="97">
        <v>0</v>
      </c>
      <c r="EA79" s="97">
        <v>0</v>
      </c>
      <c r="EB79" s="97">
        <v>0</v>
      </c>
      <c r="EC79" s="97">
        <v>0</v>
      </c>
      <c r="ED79" s="97">
        <v>0</v>
      </c>
      <c r="EE79" s="97">
        <v>0</v>
      </c>
      <c r="EF79" s="97">
        <v>0</v>
      </c>
      <c r="EG79" s="97">
        <v>0</v>
      </c>
      <c r="EH79" s="97">
        <v>0</v>
      </c>
      <c r="EI79" s="97">
        <v>0</v>
      </c>
      <c r="EJ79" s="97">
        <v>0</v>
      </c>
      <c r="EK79" s="97">
        <v>0</v>
      </c>
      <c r="EL79" s="97">
        <v>0</v>
      </c>
      <c r="EM79" s="97">
        <v>0</v>
      </c>
      <c r="EN79" s="97">
        <v>0</v>
      </c>
      <c r="EO79" s="97">
        <v>0</v>
      </c>
      <c r="EP79" s="97">
        <v>0</v>
      </c>
      <c r="EQ79" s="97">
        <v>0</v>
      </c>
      <c r="ER79" s="97">
        <v>0</v>
      </c>
      <c r="ES79" s="97">
        <v>0</v>
      </c>
      <c r="ET79" s="97">
        <v>0</v>
      </c>
      <c r="EU79" s="97">
        <v>0</v>
      </c>
      <c r="EV79" s="97">
        <v>0</v>
      </c>
      <c r="EW79" s="97">
        <v>0</v>
      </c>
      <c r="EX79" s="97">
        <v>0</v>
      </c>
      <c r="EY79" s="97">
        <v>0</v>
      </c>
      <c r="EZ79" s="97">
        <v>0</v>
      </c>
      <c r="FA79" s="97">
        <v>0</v>
      </c>
      <c r="FB79" s="97">
        <v>0</v>
      </c>
      <c r="FC79" s="97">
        <v>0</v>
      </c>
      <c r="FD79" s="97">
        <v>0</v>
      </c>
      <c r="FE79" s="97">
        <v>0</v>
      </c>
      <c r="FF79" s="97">
        <v>0</v>
      </c>
      <c r="FG79" s="97">
        <v>0</v>
      </c>
      <c r="FH79" s="97">
        <v>0</v>
      </c>
      <c r="FI79" s="97">
        <v>0</v>
      </c>
      <c r="FJ79" s="97">
        <v>0</v>
      </c>
      <c r="FK79" s="97">
        <v>0</v>
      </c>
      <c r="FL79" s="97">
        <v>0</v>
      </c>
      <c r="FM79" s="97">
        <v>0</v>
      </c>
      <c r="FN79" s="97">
        <v>0</v>
      </c>
      <c r="FO79" s="97">
        <v>0</v>
      </c>
      <c r="FP79" s="97">
        <v>0</v>
      </c>
      <c r="FQ79" s="97">
        <v>0</v>
      </c>
      <c r="FR79" s="97">
        <v>0</v>
      </c>
      <c r="FS79" s="97">
        <v>0</v>
      </c>
      <c r="FT79" s="97">
        <v>0</v>
      </c>
      <c r="FU79" s="97">
        <v>0</v>
      </c>
      <c r="FV79" s="97">
        <v>0</v>
      </c>
      <c r="FW79" s="97">
        <v>0</v>
      </c>
      <c r="FX79" s="97">
        <v>0</v>
      </c>
      <c r="FY79" s="97">
        <v>0</v>
      </c>
      <c r="FZ79" s="97">
        <v>0</v>
      </c>
      <c r="GA79" s="97">
        <v>0</v>
      </c>
      <c r="GB79" s="97">
        <v>0</v>
      </c>
      <c r="GC79" s="97">
        <v>0</v>
      </c>
      <c r="GD79" s="97">
        <v>0</v>
      </c>
      <c r="GE79" s="97">
        <v>0</v>
      </c>
      <c r="GF79" s="97">
        <v>0</v>
      </c>
      <c r="GG79" s="97">
        <v>0</v>
      </c>
      <c r="GH79" s="97">
        <v>0</v>
      </c>
      <c r="GI79" s="97">
        <v>0</v>
      </c>
      <c r="GJ79" s="97">
        <v>0</v>
      </c>
      <c r="GK79" s="97">
        <v>0</v>
      </c>
      <c r="GL79" s="97">
        <v>0</v>
      </c>
      <c r="GM79" s="97">
        <v>0</v>
      </c>
      <c r="GN79" s="97">
        <v>0</v>
      </c>
      <c r="GO79" s="97">
        <v>0</v>
      </c>
      <c r="GP79" s="97">
        <v>0</v>
      </c>
      <c r="GQ79" s="97">
        <v>0</v>
      </c>
      <c r="GR79" s="97">
        <v>0</v>
      </c>
      <c r="GS79" s="97">
        <v>0</v>
      </c>
      <c r="GT79" s="97">
        <v>0</v>
      </c>
      <c r="GU79" s="97">
        <v>0</v>
      </c>
      <c r="GV79" s="97">
        <v>0</v>
      </c>
      <c r="GW79" s="97">
        <v>0</v>
      </c>
      <c r="GX79" s="97">
        <v>-4868135.7191076605</v>
      </c>
      <c r="GY79" s="97">
        <v>0</v>
      </c>
      <c r="GZ79" s="97">
        <v>0</v>
      </c>
      <c r="HA79" s="97">
        <v>0</v>
      </c>
      <c r="HB79" s="97">
        <v>0</v>
      </c>
      <c r="HC79" s="97">
        <v>-4868135.7191076605</v>
      </c>
    </row>
    <row r="80" spans="1:211" ht="14.55" customHeight="1" x14ac:dyDescent="0.45">
      <c r="A80" s="93" t="s">
        <v>2440</v>
      </c>
      <c r="B80" s="97">
        <v>0</v>
      </c>
      <c r="C80" s="97">
        <v>-593358.62539971503</v>
      </c>
      <c r="D80" s="97">
        <v>0</v>
      </c>
      <c r="E80" s="97">
        <v>-593358.62539971503</v>
      </c>
      <c r="F80" s="97">
        <v>-593358.62539971503</v>
      </c>
      <c r="G80" s="97">
        <v>3.8899999999999997E-2</v>
      </c>
      <c r="H80" s="91"/>
      <c r="I80" s="97">
        <v>0</v>
      </c>
      <c r="J80" s="97">
        <v>0</v>
      </c>
      <c r="K80" s="97">
        <v>0</v>
      </c>
      <c r="L80" s="97">
        <v>0</v>
      </c>
      <c r="M80" s="97">
        <v>0</v>
      </c>
      <c r="N80" s="97">
        <v>0</v>
      </c>
      <c r="O80" s="91"/>
      <c r="P80" s="97">
        <v>0</v>
      </c>
      <c r="Q80" s="97">
        <v>0</v>
      </c>
      <c r="R80" s="97">
        <v>0</v>
      </c>
      <c r="S80" s="97">
        <v>0</v>
      </c>
      <c r="T80" s="97">
        <v>0</v>
      </c>
      <c r="U80" s="97">
        <v>0</v>
      </c>
      <c r="V80" s="97">
        <v>0</v>
      </c>
      <c r="W80" s="97">
        <v>-509984.299386503</v>
      </c>
      <c r="X80" s="97">
        <v>-509984.299386503</v>
      </c>
      <c r="Y80" s="97">
        <v>0</v>
      </c>
      <c r="Z80" s="97">
        <v>-83374.326013211903</v>
      </c>
      <c r="AA80" s="97">
        <v>-83374.326013211903</v>
      </c>
      <c r="AB80" s="97">
        <v>-593358.62539971503</v>
      </c>
      <c r="AC80" s="97">
        <v>0</v>
      </c>
      <c r="AD80" s="97">
        <v>0</v>
      </c>
      <c r="AE80" s="97">
        <v>0</v>
      </c>
      <c r="AF80" s="97">
        <v>0</v>
      </c>
      <c r="AG80" s="97">
        <v>0</v>
      </c>
      <c r="AH80" s="97">
        <v>0</v>
      </c>
      <c r="AI80" s="97">
        <v>0</v>
      </c>
      <c r="AJ80" s="97">
        <v>0</v>
      </c>
      <c r="AK80" s="97">
        <v>0</v>
      </c>
      <c r="AL80" s="97">
        <v>0</v>
      </c>
      <c r="AM80" s="97">
        <v>0</v>
      </c>
      <c r="AN80" s="97">
        <v>0</v>
      </c>
      <c r="AO80" s="97">
        <v>0</v>
      </c>
      <c r="AP80" s="97">
        <v>0</v>
      </c>
      <c r="AQ80" s="97">
        <v>0</v>
      </c>
      <c r="AR80" s="97">
        <v>-593358.62539971503</v>
      </c>
      <c r="AS80" s="97">
        <v>-593358.62539971503</v>
      </c>
      <c r="AT80" s="97">
        <v>-593358.62539971503</v>
      </c>
      <c r="AU80" s="97">
        <v>0</v>
      </c>
      <c r="AV80" s="97">
        <v>0</v>
      </c>
      <c r="AW80" s="97">
        <v>0</v>
      </c>
      <c r="AX80" s="97">
        <v>0</v>
      </c>
      <c r="AY80" s="97">
        <v>0</v>
      </c>
      <c r="AZ80" s="97">
        <v>0</v>
      </c>
      <c r="BA80" s="97">
        <v>0</v>
      </c>
      <c r="BB80" s="97">
        <v>0</v>
      </c>
      <c r="BC80" s="97">
        <v>0</v>
      </c>
      <c r="BD80" s="97">
        <v>0</v>
      </c>
      <c r="BE80" s="97">
        <v>0</v>
      </c>
      <c r="BF80" s="97">
        <v>0</v>
      </c>
      <c r="BG80" s="97">
        <v>0</v>
      </c>
      <c r="BH80" s="97">
        <v>0</v>
      </c>
      <c r="BI80" s="97">
        <v>0</v>
      </c>
      <c r="BJ80" s="97">
        <v>0</v>
      </c>
      <c r="BK80" s="97">
        <v>0</v>
      </c>
      <c r="BL80" s="97">
        <v>0</v>
      </c>
      <c r="BM80" s="97">
        <v>0</v>
      </c>
      <c r="BN80" s="97">
        <v>0</v>
      </c>
      <c r="BO80" s="97">
        <v>0</v>
      </c>
      <c r="BP80" s="97">
        <v>0</v>
      </c>
      <c r="BQ80" s="97">
        <v>0</v>
      </c>
      <c r="BR80" s="97">
        <v>0</v>
      </c>
      <c r="BS80" s="97">
        <v>0</v>
      </c>
      <c r="BT80" s="97">
        <v>0</v>
      </c>
      <c r="BU80" s="97">
        <v>0</v>
      </c>
      <c r="BV80" s="97">
        <v>0</v>
      </c>
      <c r="BW80" s="97">
        <v>0</v>
      </c>
      <c r="BX80" s="97">
        <v>0</v>
      </c>
      <c r="BY80" s="97">
        <v>0</v>
      </c>
      <c r="BZ80" s="97">
        <v>0</v>
      </c>
      <c r="CA80" s="97">
        <v>0</v>
      </c>
      <c r="CB80" s="97">
        <v>0</v>
      </c>
      <c r="CC80" s="97">
        <v>0</v>
      </c>
      <c r="CD80" s="97">
        <v>0</v>
      </c>
      <c r="CE80" s="97">
        <v>0</v>
      </c>
      <c r="CF80" s="97">
        <v>0</v>
      </c>
      <c r="CG80" s="97">
        <v>0</v>
      </c>
      <c r="CH80" s="97">
        <v>0</v>
      </c>
      <c r="CI80" s="97">
        <v>0</v>
      </c>
      <c r="CJ80" s="97">
        <v>0</v>
      </c>
      <c r="CK80" s="97">
        <v>0</v>
      </c>
      <c r="CL80" s="97">
        <v>0</v>
      </c>
      <c r="CM80" s="97">
        <v>0</v>
      </c>
      <c r="CN80" s="97">
        <v>0</v>
      </c>
      <c r="CO80" s="97">
        <v>0</v>
      </c>
      <c r="CP80" s="97">
        <v>0</v>
      </c>
      <c r="CQ80" s="97">
        <v>0</v>
      </c>
      <c r="CR80" s="97">
        <v>0</v>
      </c>
      <c r="CS80" s="97">
        <v>0</v>
      </c>
      <c r="CT80" s="97">
        <v>0</v>
      </c>
      <c r="CU80" s="97">
        <v>0</v>
      </c>
      <c r="CV80" s="97">
        <v>0</v>
      </c>
      <c r="CW80" s="97">
        <v>0</v>
      </c>
      <c r="CX80" s="97">
        <v>0</v>
      </c>
      <c r="CY80" s="97">
        <v>0</v>
      </c>
      <c r="CZ80" s="97">
        <v>0</v>
      </c>
      <c r="DA80" s="97">
        <v>0</v>
      </c>
      <c r="DB80" s="97">
        <v>0</v>
      </c>
      <c r="DC80" s="97">
        <v>0</v>
      </c>
      <c r="DD80" s="97">
        <v>0</v>
      </c>
      <c r="DE80" s="97">
        <v>0</v>
      </c>
      <c r="DF80" s="97">
        <v>0</v>
      </c>
      <c r="DG80" s="97">
        <v>0</v>
      </c>
      <c r="DH80" s="97">
        <v>0</v>
      </c>
      <c r="DI80" s="97">
        <v>0</v>
      </c>
      <c r="DJ80" s="97">
        <v>0</v>
      </c>
      <c r="DK80" s="97">
        <v>0</v>
      </c>
      <c r="DL80" s="97">
        <v>0</v>
      </c>
      <c r="DM80" s="97">
        <v>0</v>
      </c>
      <c r="DN80" s="97">
        <v>0</v>
      </c>
      <c r="DO80" s="97">
        <v>0</v>
      </c>
      <c r="DP80" s="97">
        <v>0</v>
      </c>
      <c r="DQ80" s="97">
        <v>0</v>
      </c>
      <c r="DR80" s="97">
        <v>0</v>
      </c>
      <c r="DS80" s="97">
        <v>0</v>
      </c>
      <c r="DT80" s="97">
        <v>0</v>
      </c>
      <c r="DU80" s="97">
        <v>0</v>
      </c>
      <c r="DV80" s="97">
        <v>0</v>
      </c>
      <c r="DW80" s="97">
        <v>0</v>
      </c>
      <c r="DX80" s="97">
        <v>0</v>
      </c>
      <c r="DY80" s="97">
        <v>0</v>
      </c>
      <c r="DZ80" s="97">
        <v>0</v>
      </c>
      <c r="EA80" s="97">
        <v>0</v>
      </c>
      <c r="EB80" s="97">
        <v>0</v>
      </c>
      <c r="EC80" s="97">
        <v>0</v>
      </c>
      <c r="ED80" s="97">
        <v>0</v>
      </c>
      <c r="EE80" s="97">
        <v>0</v>
      </c>
      <c r="EF80" s="97">
        <v>0</v>
      </c>
      <c r="EG80" s="97">
        <v>0</v>
      </c>
      <c r="EH80" s="97">
        <v>0</v>
      </c>
      <c r="EI80" s="97">
        <v>0</v>
      </c>
      <c r="EJ80" s="97">
        <v>0</v>
      </c>
      <c r="EK80" s="97">
        <v>0</v>
      </c>
      <c r="EL80" s="97">
        <v>0</v>
      </c>
      <c r="EM80" s="97">
        <v>0</v>
      </c>
      <c r="EN80" s="97">
        <v>0</v>
      </c>
      <c r="EO80" s="97">
        <v>0</v>
      </c>
      <c r="EP80" s="97">
        <v>0</v>
      </c>
      <c r="EQ80" s="97">
        <v>0</v>
      </c>
      <c r="ER80" s="97">
        <v>0</v>
      </c>
      <c r="ES80" s="97">
        <v>0</v>
      </c>
      <c r="ET80" s="97">
        <v>0</v>
      </c>
      <c r="EU80" s="97">
        <v>0</v>
      </c>
      <c r="EV80" s="97">
        <v>0</v>
      </c>
      <c r="EW80" s="97">
        <v>0</v>
      </c>
      <c r="EX80" s="97">
        <v>0</v>
      </c>
      <c r="EY80" s="97">
        <v>0</v>
      </c>
      <c r="EZ80" s="97">
        <v>0</v>
      </c>
      <c r="FA80" s="97">
        <v>0</v>
      </c>
      <c r="FB80" s="97">
        <v>0</v>
      </c>
      <c r="FC80" s="97">
        <v>0</v>
      </c>
      <c r="FD80" s="97">
        <v>0</v>
      </c>
      <c r="FE80" s="97">
        <v>0</v>
      </c>
      <c r="FF80" s="97">
        <v>0</v>
      </c>
      <c r="FG80" s="97">
        <v>0</v>
      </c>
      <c r="FH80" s="97">
        <v>0</v>
      </c>
      <c r="FI80" s="97">
        <v>0</v>
      </c>
      <c r="FJ80" s="97">
        <v>0</v>
      </c>
      <c r="FK80" s="97">
        <v>0</v>
      </c>
      <c r="FL80" s="97">
        <v>0</v>
      </c>
      <c r="FM80" s="97">
        <v>0</v>
      </c>
      <c r="FN80" s="97">
        <v>0</v>
      </c>
      <c r="FO80" s="97">
        <v>0</v>
      </c>
      <c r="FP80" s="97">
        <v>0</v>
      </c>
      <c r="FQ80" s="97">
        <v>0</v>
      </c>
      <c r="FR80" s="97">
        <v>0</v>
      </c>
      <c r="FS80" s="97">
        <v>0</v>
      </c>
      <c r="FT80" s="97">
        <v>0</v>
      </c>
      <c r="FU80" s="97">
        <v>0</v>
      </c>
      <c r="FV80" s="97">
        <v>0</v>
      </c>
      <c r="FW80" s="97">
        <v>0</v>
      </c>
      <c r="FX80" s="97">
        <v>0</v>
      </c>
      <c r="FY80" s="97">
        <v>0</v>
      </c>
      <c r="FZ80" s="97">
        <v>0</v>
      </c>
      <c r="GA80" s="97">
        <v>0</v>
      </c>
      <c r="GB80" s="97">
        <v>0</v>
      </c>
      <c r="GC80" s="97">
        <v>0</v>
      </c>
      <c r="GD80" s="97">
        <v>0</v>
      </c>
      <c r="GE80" s="97">
        <v>0</v>
      </c>
      <c r="GF80" s="97">
        <v>0</v>
      </c>
      <c r="GG80" s="97">
        <v>0</v>
      </c>
      <c r="GH80" s="97">
        <v>0</v>
      </c>
      <c r="GI80" s="97">
        <v>0</v>
      </c>
      <c r="GJ80" s="97">
        <v>0</v>
      </c>
      <c r="GK80" s="97">
        <v>0</v>
      </c>
      <c r="GL80" s="97">
        <v>0</v>
      </c>
      <c r="GM80" s="97">
        <v>0</v>
      </c>
      <c r="GN80" s="97">
        <v>0</v>
      </c>
      <c r="GO80" s="97">
        <v>0</v>
      </c>
      <c r="GP80" s="97">
        <v>0</v>
      </c>
      <c r="GQ80" s="97">
        <v>0</v>
      </c>
      <c r="GR80" s="97">
        <v>0</v>
      </c>
      <c r="GS80" s="97">
        <v>0</v>
      </c>
      <c r="GT80" s="97">
        <v>0</v>
      </c>
      <c r="GU80" s="97">
        <v>0</v>
      </c>
      <c r="GV80" s="97">
        <v>0</v>
      </c>
      <c r="GW80" s="97">
        <v>0</v>
      </c>
      <c r="GX80" s="97">
        <v>-593358.62539971503</v>
      </c>
      <c r="GY80" s="97">
        <v>0</v>
      </c>
      <c r="GZ80" s="97">
        <v>0</v>
      </c>
      <c r="HA80" s="97">
        <v>0</v>
      </c>
      <c r="HB80" s="97">
        <v>0</v>
      </c>
      <c r="HC80" s="97">
        <v>-593358.62539971503</v>
      </c>
    </row>
    <row r="81" spans="1:211" ht="14.55" customHeight="1" x14ac:dyDescent="0.45">
      <c r="A81" s="93" t="s">
        <v>2441</v>
      </c>
      <c r="B81" s="97">
        <v>-3701226.0152284298</v>
      </c>
      <c r="C81" s="97">
        <v>-2506861.6412859601</v>
      </c>
      <c r="D81" s="97">
        <v>0</v>
      </c>
      <c r="E81" s="97">
        <v>-2506861.6412859601</v>
      </c>
      <c r="F81" s="97">
        <v>-6208087.6565143904</v>
      </c>
      <c r="G81" s="97">
        <v>0.40720000000000001</v>
      </c>
      <c r="H81" s="91"/>
      <c r="I81" s="97">
        <v>0</v>
      </c>
      <c r="J81" s="97">
        <v>-5744603.87140786</v>
      </c>
      <c r="K81" s="97">
        <v>0</v>
      </c>
      <c r="L81" s="97">
        <v>-5744603.87140786</v>
      </c>
      <c r="M81" s="97">
        <v>-5744603.87140786</v>
      </c>
      <c r="N81" s="97">
        <v>0.42130000000000001</v>
      </c>
      <c r="O81" s="91"/>
      <c r="P81" s="97">
        <v>0</v>
      </c>
      <c r="Q81" s="97">
        <v>0</v>
      </c>
      <c r="R81" s="97">
        <v>0</v>
      </c>
      <c r="S81" s="97">
        <v>0</v>
      </c>
      <c r="T81" s="97">
        <v>0</v>
      </c>
      <c r="U81" s="97">
        <v>0</v>
      </c>
      <c r="V81" s="97">
        <v>0</v>
      </c>
      <c r="W81" s="97">
        <v>0</v>
      </c>
      <c r="X81" s="97">
        <v>0</v>
      </c>
      <c r="Y81" s="97">
        <v>0</v>
      </c>
      <c r="Z81" s="97">
        <v>0</v>
      </c>
      <c r="AA81" s="97">
        <v>0</v>
      </c>
      <c r="AB81" s="97">
        <v>0</v>
      </c>
      <c r="AC81" s="97">
        <v>-6208087.6565143904</v>
      </c>
      <c r="AD81" s="97">
        <v>0</v>
      </c>
      <c r="AE81" s="97">
        <v>0</v>
      </c>
      <c r="AF81" s="97">
        <v>0</v>
      </c>
      <c r="AG81" s="97">
        <v>0</v>
      </c>
      <c r="AH81" s="97">
        <v>-6208087.6565143904</v>
      </c>
      <c r="AI81" s="97">
        <v>0</v>
      </c>
      <c r="AJ81" s="97">
        <v>0</v>
      </c>
      <c r="AK81" s="97">
        <v>0</v>
      </c>
      <c r="AL81" s="97">
        <v>0</v>
      </c>
      <c r="AM81" s="97">
        <v>0</v>
      </c>
      <c r="AN81" s="97">
        <v>0</v>
      </c>
      <c r="AO81" s="97">
        <v>0</v>
      </c>
      <c r="AP81" s="97">
        <v>0</v>
      </c>
      <c r="AQ81" s="97">
        <v>-6208087.6565143904</v>
      </c>
      <c r="AR81" s="97">
        <v>-6208087.6565143904</v>
      </c>
      <c r="AS81" s="97">
        <v>-6208087.6565143904</v>
      </c>
      <c r="AT81" s="97">
        <v>-6208087.6565143904</v>
      </c>
      <c r="AU81" s="97">
        <v>0</v>
      </c>
      <c r="AV81" s="97">
        <v>0</v>
      </c>
      <c r="AW81" s="97">
        <v>0</v>
      </c>
      <c r="AX81" s="97">
        <v>0</v>
      </c>
      <c r="AY81" s="97">
        <v>0</v>
      </c>
      <c r="AZ81" s="97">
        <v>0</v>
      </c>
      <c r="BA81" s="97">
        <v>0</v>
      </c>
      <c r="BB81" s="97">
        <v>0</v>
      </c>
      <c r="BC81" s="97">
        <v>0</v>
      </c>
      <c r="BD81" s="97">
        <v>0</v>
      </c>
      <c r="BE81" s="97">
        <v>0</v>
      </c>
      <c r="BF81" s="97">
        <v>0</v>
      </c>
      <c r="BG81" s="97">
        <v>0</v>
      </c>
      <c r="BH81" s="97">
        <v>0</v>
      </c>
      <c r="BI81" s="97">
        <v>0</v>
      </c>
      <c r="BJ81" s="97">
        <v>0</v>
      </c>
      <c r="BK81" s="97">
        <v>0</v>
      </c>
      <c r="BL81" s="97">
        <v>0</v>
      </c>
      <c r="BM81" s="97">
        <v>0</v>
      </c>
      <c r="BN81" s="97">
        <v>0</v>
      </c>
      <c r="BO81" s="97">
        <v>0</v>
      </c>
      <c r="BP81" s="97">
        <v>0</v>
      </c>
      <c r="BQ81" s="97">
        <v>0</v>
      </c>
      <c r="BR81" s="97">
        <v>0</v>
      </c>
      <c r="BS81" s="97">
        <v>0</v>
      </c>
      <c r="BT81" s="97">
        <v>0</v>
      </c>
      <c r="BU81" s="97">
        <v>0</v>
      </c>
      <c r="BV81" s="97">
        <v>0</v>
      </c>
      <c r="BW81" s="97">
        <v>0</v>
      </c>
      <c r="BX81" s="97">
        <v>0</v>
      </c>
      <c r="BY81" s="97">
        <v>0</v>
      </c>
      <c r="BZ81" s="97">
        <v>0</v>
      </c>
      <c r="CA81" s="97">
        <v>0</v>
      </c>
      <c r="CB81" s="97">
        <v>0</v>
      </c>
      <c r="CC81" s="97">
        <v>0</v>
      </c>
      <c r="CD81" s="97">
        <v>0</v>
      </c>
      <c r="CE81" s="97">
        <v>0</v>
      </c>
      <c r="CF81" s="97">
        <v>0</v>
      </c>
      <c r="CG81" s="97">
        <v>0</v>
      </c>
      <c r="CH81" s="97">
        <v>0</v>
      </c>
      <c r="CI81" s="97">
        <v>0</v>
      </c>
      <c r="CJ81" s="97">
        <v>0</v>
      </c>
      <c r="CK81" s="97">
        <v>0</v>
      </c>
      <c r="CL81" s="97">
        <v>0</v>
      </c>
      <c r="CM81" s="97">
        <v>0</v>
      </c>
      <c r="CN81" s="97">
        <v>0</v>
      </c>
      <c r="CO81" s="97">
        <v>0</v>
      </c>
      <c r="CP81" s="97">
        <v>0</v>
      </c>
      <c r="CQ81" s="97">
        <v>0</v>
      </c>
      <c r="CR81" s="97">
        <v>0</v>
      </c>
      <c r="CS81" s="97">
        <v>0</v>
      </c>
      <c r="CT81" s="97">
        <v>0</v>
      </c>
      <c r="CU81" s="97">
        <v>0</v>
      </c>
      <c r="CV81" s="97">
        <v>0</v>
      </c>
      <c r="CW81" s="97">
        <v>0</v>
      </c>
      <c r="CX81" s="97">
        <v>0</v>
      </c>
      <c r="CY81" s="97">
        <v>0</v>
      </c>
      <c r="CZ81" s="97">
        <v>0</v>
      </c>
      <c r="DA81" s="97">
        <v>0</v>
      </c>
      <c r="DB81" s="97">
        <v>0</v>
      </c>
      <c r="DC81" s="97">
        <v>0</v>
      </c>
      <c r="DD81" s="97">
        <v>0</v>
      </c>
      <c r="DE81" s="97">
        <v>0</v>
      </c>
      <c r="DF81" s="97">
        <v>0</v>
      </c>
      <c r="DG81" s="97">
        <v>0</v>
      </c>
      <c r="DH81" s="97">
        <v>0</v>
      </c>
      <c r="DI81" s="97">
        <v>0</v>
      </c>
      <c r="DJ81" s="97">
        <v>0</v>
      </c>
      <c r="DK81" s="97">
        <v>0</v>
      </c>
      <c r="DL81" s="97">
        <v>0</v>
      </c>
      <c r="DM81" s="97">
        <v>0</v>
      </c>
      <c r="DN81" s="97">
        <v>0</v>
      </c>
      <c r="DO81" s="97">
        <v>0</v>
      </c>
      <c r="DP81" s="97">
        <v>0</v>
      </c>
      <c r="DQ81" s="97">
        <v>0</v>
      </c>
      <c r="DR81" s="97">
        <v>0</v>
      </c>
      <c r="DS81" s="97">
        <v>0</v>
      </c>
      <c r="DT81" s="97">
        <v>0</v>
      </c>
      <c r="DU81" s="97">
        <v>0</v>
      </c>
      <c r="DV81" s="97">
        <v>0</v>
      </c>
      <c r="DW81" s="97">
        <v>0</v>
      </c>
      <c r="DX81" s="97">
        <v>0</v>
      </c>
      <c r="DY81" s="97">
        <v>0</v>
      </c>
      <c r="DZ81" s="97">
        <v>0</v>
      </c>
      <c r="EA81" s="97">
        <v>0</v>
      </c>
      <c r="EB81" s="97">
        <v>0</v>
      </c>
      <c r="EC81" s="97">
        <v>0</v>
      </c>
      <c r="ED81" s="97">
        <v>0</v>
      </c>
      <c r="EE81" s="97">
        <v>0</v>
      </c>
      <c r="EF81" s="97">
        <v>0</v>
      </c>
      <c r="EG81" s="97">
        <v>0</v>
      </c>
      <c r="EH81" s="97">
        <v>0</v>
      </c>
      <c r="EI81" s="97">
        <v>0</v>
      </c>
      <c r="EJ81" s="97">
        <v>0</v>
      </c>
      <c r="EK81" s="97">
        <v>0</v>
      </c>
      <c r="EL81" s="97">
        <v>0</v>
      </c>
      <c r="EM81" s="97">
        <v>0</v>
      </c>
      <c r="EN81" s="97">
        <v>0</v>
      </c>
      <c r="EO81" s="97">
        <v>0</v>
      </c>
      <c r="EP81" s="97">
        <v>0</v>
      </c>
      <c r="EQ81" s="97">
        <v>0</v>
      </c>
      <c r="ER81" s="97">
        <v>0</v>
      </c>
      <c r="ES81" s="97">
        <v>0</v>
      </c>
      <c r="ET81" s="97">
        <v>0</v>
      </c>
      <c r="EU81" s="97">
        <v>0</v>
      </c>
      <c r="EV81" s="97">
        <v>0</v>
      </c>
      <c r="EW81" s="97">
        <v>0</v>
      </c>
      <c r="EX81" s="97">
        <v>0</v>
      </c>
      <c r="EY81" s="97">
        <v>0</v>
      </c>
      <c r="EZ81" s="97">
        <v>0</v>
      </c>
      <c r="FA81" s="97">
        <v>0</v>
      </c>
      <c r="FB81" s="97">
        <v>0</v>
      </c>
      <c r="FC81" s="97">
        <v>0</v>
      </c>
      <c r="FD81" s="97">
        <v>0</v>
      </c>
      <c r="FE81" s="97">
        <v>0</v>
      </c>
      <c r="FF81" s="97">
        <v>0</v>
      </c>
      <c r="FG81" s="97">
        <v>0</v>
      </c>
      <c r="FH81" s="97">
        <v>0</v>
      </c>
      <c r="FI81" s="97">
        <v>0</v>
      </c>
      <c r="FJ81" s="97">
        <v>0</v>
      </c>
      <c r="FK81" s="97">
        <v>0</v>
      </c>
      <c r="FL81" s="97">
        <v>0</v>
      </c>
      <c r="FM81" s="97">
        <v>0</v>
      </c>
      <c r="FN81" s="97">
        <v>0</v>
      </c>
      <c r="FO81" s="97">
        <v>0</v>
      </c>
      <c r="FP81" s="97">
        <v>0</v>
      </c>
      <c r="FQ81" s="97">
        <v>0</v>
      </c>
      <c r="FR81" s="97">
        <v>0</v>
      </c>
      <c r="FS81" s="97">
        <v>0</v>
      </c>
      <c r="FT81" s="97">
        <v>0</v>
      </c>
      <c r="FU81" s="97">
        <v>0</v>
      </c>
      <c r="FV81" s="97">
        <v>0</v>
      </c>
      <c r="FW81" s="97">
        <v>0</v>
      </c>
      <c r="FX81" s="97">
        <v>0</v>
      </c>
      <c r="FY81" s="97">
        <v>0</v>
      </c>
      <c r="FZ81" s="97">
        <v>0</v>
      </c>
      <c r="GA81" s="97">
        <v>0</v>
      </c>
      <c r="GB81" s="97">
        <v>0</v>
      </c>
      <c r="GC81" s="97">
        <v>0</v>
      </c>
      <c r="GD81" s="97">
        <v>0</v>
      </c>
      <c r="GE81" s="97">
        <v>0</v>
      </c>
      <c r="GF81" s="97">
        <v>0</v>
      </c>
      <c r="GG81" s="97">
        <v>0</v>
      </c>
      <c r="GH81" s="97">
        <v>0</v>
      </c>
      <c r="GI81" s="97">
        <v>0</v>
      </c>
      <c r="GJ81" s="97">
        <v>0</v>
      </c>
      <c r="GK81" s="97">
        <v>0</v>
      </c>
      <c r="GL81" s="97">
        <v>0</v>
      </c>
      <c r="GM81" s="97">
        <v>0</v>
      </c>
      <c r="GN81" s="97">
        <v>0</v>
      </c>
      <c r="GO81" s="97">
        <v>0</v>
      </c>
      <c r="GP81" s="97">
        <v>0</v>
      </c>
      <c r="GQ81" s="97">
        <v>0</v>
      </c>
      <c r="GR81" s="97">
        <v>0</v>
      </c>
      <c r="GS81" s="97">
        <v>0</v>
      </c>
      <c r="GT81" s="97">
        <v>0</v>
      </c>
      <c r="GU81" s="97">
        <v>0</v>
      </c>
      <c r="GV81" s="97">
        <v>0</v>
      </c>
      <c r="GW81" s="97">
        <v>0</v>
      </c>
      <c r="GX81" s="97">
        <v>-6208087.6565143904</v>
      </c>
      <c r="GY81" s="97">
        <v>0</v>
      </c>
      <c r="GZ81" s="97">
        <v>0</v>
      </c>
      <c r="HA81" s="97">
        <v>0</v>
      </c>
      <c r="HB81" s="97">
        <v>0</v>
      </c>
      <c r="HC81" s="97">
        <v>-6208087.6565143904</v>
      </c>
    </row>
    <row r="82" spans="1:211" ht="14.55" customHeight="1" x14ac:dyDescent="0.45">
      <c r="A82" s="93" t="s">
        <v>2442</v>
      </c>
      <c r="B82" s="97">
        <v>-353640.29610829102</v>
      </c>
      <c r="C82" s="97">
        <v>0</v>
      </c>
      <c r="D82" s="97">
        <v>0</v>
      </c>
      <c r="E82" s="97">
        <v>0</v>
      </c>
      <c r="F82" s="97">
        <v>-353640.29610829102</v>
      </c>
      <c r="G82" s="97">
        <v>2.3199999999999998E-2</v>
      </c>
      <c r="H82" s="91"/>
      <c r="I82" s="97">
        <v>0</v>
      </c>
      <c r="J82" s="97">
        <v>-452350.11511895602</v>
      </c>
      <c r="K82" s="97">
        <v>0</v>
      </c>
      <c r="L82" s="97">
        <v>-452350.11511895602</v>
      </c>
      <c r="M82" s="97">
        <v>-452350.11511895602</v>
      </c>
      <c r="N82" s="97">
        <v>3.32E-2</v>
      </c>
      <c r="O82" s="91"/>
      <c r="P82" s="97">
        <v>0</v>
      </c>
      <c r="Q82" s="97">
        <v>0</v>
      </c>
      <c r="R82" s="97">
        <v>0</v>
      </c>
      <c r="S82" s="97">
        <v>0</v>
      </c>
      <c r="T82" s="97">
        <v>0</v>
      </c>
      <c r="U82" s="97">
        <v>0</v>
      </c>
      <c r="V82" s="97">
        <v>0</v>
      </c>
      <c r="W82" s="97">
        <v>0</v>
      </c>
      <c r="X82" s="97">
        <v>0</v>
      </c>
      <c r="Y82" s="97">
        <v>0</v>
      </c>
      <c r="Z82" s="97">
        <v>0</v>
      </c>
      <c r="AA82" s="97">
        <v>0</v>
      </c>
      <c r="AB82" s="97">
        <v>0</v>
      </c>
      <c r="AC82" s="97">
        <v>-353640.29610829102</v>
      </c>
      <c r="AD82" s="97">
        <v>0</v>
      </c>
      <c r="AE82" s="97">
        <v>0</v>
      </c>
      <c r="AF82" s="97">
        <v>0</v>
      </c>
      <c r="AG82" s="97">
        <v>0</v>
      </c>
      <c r="AH82" s="97">
        <v>-353640.29610829102</v>
      </c>
      <c r="AI82" s="97">
        <v>0</v>
      </c>
      <c r="AJ82" s="97">
        <v>0</v>
      </c>
      <c r="AK82" s="97">
        <v>0</v>
      </c>
      <c r="AL82" s="97">
        <v>0</v>
      </c>
      <c r="AM82" s="97">
        <v>0</v>
      </c>
      <c r="AN82" s="97">
        <v>0</v>
      </c>
      <c r="AO82" s="97">
        <v>0</v>
      </c>
      <c r="AP82" s="97">
        <v>0</v>
      </c>
      <c r="AQ82" s="97">
        <v>-353640.29610829102</v>
      </c>
      <c r="AR82" s="97">
        <v>-353640.29610829102</v>
      </c>
      <c r="AS82" s="97">
        <v>-353640.29610829102</v>
      </c>
      <c r="AT82" s="97">
        <v>-353640.29610829102</v>
      </c>
      <c r="AU82" s="97">
        <v>0</v>
      </c>
      <c r="AV82" s="97">
        <v>0</v>
      </c>
      <c r="AW82" s="97">
        <v>0</v>
      </c>
      <c r="AX82" s="97">
        <v>0</v>
      </c>
      <c r="AY82" s="97">
        <v>0</v>
      </c>
      <c r="AZ82" s="97">
        <v>0</v>
      </c>
      <c r="BA82" s="97">
        <v>0</v>
      </c>
      <c r="BB82" s="97">
        <v>0</v>
      </c>
      <c r="BC82" s="97">
        <v>0</v>
      </c>
      <c r="BD82" s="97">
        <v>0</v>
      </c>
      <c r="BE82" s="97">
        <v>0</v>
      </c>
      <c r="BF82" s="97">
        <v>0</v>
      </c>
      <c r="BG82" s="97">
        <v>0</v>
      </c>
      <c r="BH82" s="97">
        <v>0</v>
      </c>
      <c r="BI82" s="97">
        <v>0</v>
      </c>
      <c r="BJ82" s="97">
        <v>0</v>
      </c>
      <c r="BK82" s="97">
        <v>0</v>
      </c>
      <c r="BL82" s="97">
        <v>0</v>
      </c>
      <c r="BM82" s="97">
        <v>0</v>
      </c>
      <c r="BN82" s="97">
        <v>0</v>
      </c>
      <c r="BO82" s="97">
        <v>0</v>
      </c>
      <c r="BP82" s="97">
        <v>0</v>
      </c>
      <c r="BQ82" s="97">
        <v>0</v>
      </c>
      <c r="BR82" s="97">
        <v>0</v>
      </c>
      <c r="BS82" s="97">
        <v>0</v>
      </c>
      <c r="BT82" s="97">
        <v>0</v>
      </c>
      <c r="BU82" s="97">
        <v>0</v>
      </c>
      <c r="BV82" s="97">
        <v>0</v>
      </c>
      <c r="BW82" s="97">
        <v>0</v>
      </c>
      <c r="BX82" s="97">
        <v>0</v>
      </c>
      <c r="BY82" s="97">
        <v>0</v>
      </c>
      <c r="BZ82" s="97">
        <v>0</v>
      </c>
      <c r="CA82" s="97">
        <v>0</v>
      </c>
      <c r="CB82" s="97">
        <v>0</v>
      </c>
      <c r="CC82" s="97">
        <v>0</v>
      </c>
      <c r="CD82" s="97">
        <v>0</v>
      </c>
      <c r="CE82" s="97">
        <v>0</v>
      </c>
      <c r="CF82" s="97">
        <v>0</v>
      </c>
      <c r="CG82" s="97">
        <v>0</v>
      </c>
      <c r="CH82" s="97">
        <v>0</v>
      </c>
      <c r="CI82" s="97">
        <v>0</v>
      </c>
      <c r="CJ82" s="97">
        <v>0</v>
      </c>
      <c r="CK82" s="97">
        <v>0</v>
      </c>
      <c r="CL82" s="97">
        <v>0</v>
      </c>
      <c r="CM82" s="97">
        <v>0</v>
      </c>
      <c r="CN82" s="97">
        <v>0</v>
      </c>
      <c r="CO82" s="97">
        <v>0</v>
      </c>
      <c r="CP82" s="97">
        <v>0</v>
      </c>
      <c r="CQ82" s="97">
        <v>0</v>
      </c>
      <c r="CR82" s="97">
        <v>0</v>
      </c>
      <c r="CS82" s="97">
        <v>0</v>
      </c>
      <c r="CT82" s="97">
        <v>0</v>
      </c>
      <c r="CU82" s="97">
        <v>0</v>
      </c>
      <c r="CV82" s="97">
        <v>0</v>
      </c>
      <c r="CW82" s="97">
        <v>0</v>
      </c>
      <c r="CX82" s="97">
        <v>0</v>
      </c>
      <c r="CY82" s="97">
        <v>0</v>
      </c>
      <c r="CZ82" s="97">
        <v>0</v>
      </c>
      <c r="DA82" s="97">
        <v>0</v>
      </c>
      <c r="DB82" s="97">
        <v>0</v>
      </c>
      <c r="DC82" s="97">
        <v>0</v>
      </c>
      <c r="DD82" s="97">
        <v>0</v>
      </c>
      <c r="DE82" s="97">
        <v>0</v>
      </c>
      <c r="DF82" s="97">
        <v>0</v>
      </c>
      <c r="DG82" s="97">
        <v>0</v>
      </c>
      <c r="DH82" s="97">
        <v>0</v>
      </c>
      <c r="DI82" s="97">
        <v>0</v>
      </c>
      <c r="DJ82" s="97">
        <v>0</v>
      </c>
      <c r="DK82" s="97">
        <v>0</v>
      </c>
      <c r="DL82" s="97">
        <v>0</v>
      </c>
      <c r="DM82" s="97">
        <v>0</v>
      </c>
      <c r="DN82" s="97">
        <v>0</v>
      </c>
      <c r="DO82" s="97">
        <v>0</v>
      </c>
      <c r="DP82" s="97">
        <v>0</v>
      </c>
      <c r="DQ82" s="97">
        <v>0</v>
      </c>
      <c r="DR82" s="97">
        <v>0</v>
      </c>
      <c r="DS82" s="97">
        <v>0</v>
      </c>
      <c r="DT82" s="97">
        <v>0</v>
      </c>
      <c r="DU82" s="97">
        <v>0</v>
      </c>
      <c r="DV82" s="97">
        <v>0</v>
      </c>
      <c r="DW82" s="97">
        <v>0</v>
      </c>
      <c r="DX82" s="97">
        <v>0</v>
      </c>
      <c r="DY82" s="97">
        <v>0</v>
      </c>
      <c r="DZ82" s="97">
        <v>0</v>
      </c>
      <c r="EA82" s="97">
        <v>0</v>
      </c>
      <c r="EB82" s="97">
        <v>0</v>
      </c>
      <c r="EC82" s="97">
        <v>0</v>
      </c>
      <c r="ED82" s="97">
        <v>0</v>
      </c>
      <c r="EE82" s="97">
        <v>0</v>
      </c>
      <c r="EF82" s="97">
        <v>0</v>
      </c>
      <c r="EG82" s="97">
        <v>0</v>
      </c>
      <c r="EH82" s="97">
        <v>0</v>
      </c>
      <c r="EI82" s="97">
        <v>0</v>
      </c>
      <c r="EJ82" s="97">
        <v>0</v>
      </c>
      <c r="EK82" s="97">
        <v>0</v>
      </c>
      <c r="EL82" s="97">
        <v>0</v>
      </c>
      <c r="EM82" s="97">
        <v>0</v>
      </c>
      <c r="EN82" s="97">
        <v>0</v>
      </c>
      <c r="EO82" s="97">
        <v>0</v>
      </c>
      <c r="EP82" s="97">
        <v>0</v>
      </c>
      <c r="EQ82" s="97">
        <v>0</v>
      </c>
      <c r="ER82" s="97">
        <v>0</v>
      </c>
      <c r="ES82" s="97">
        <v>0</v>
      </c>
      <c r="ET82" s="97">
        <v>0</v>
      </c>
      <c r="EU82" s="97">
        <v>0</v>
      </c>
      <c r="EV82" s="97">
        <v>0</v>
      </c>
      <c r="EW82" s="97">
        <v>0</v>
      </c>
      <c r="EX82" s="97">
        <v>0</v>
      </c>
      <c r="EY82" s="97">
        <v>0</v>
      </c>
      <c r="EZ82" s="97">
        <v>0</v>
      </c>
      <c r="FA82" s="97">
        <v>0</v>
      </c>
      <c r="FB82" s="97">
        <v>0</v>
      </c>
      <c r="FC82" s="97">
        <v>0</v>
      </c>
      <c r="FD82" s="97">
        <v>0</v>
      </c>
      <c r="FE82" s="97">
        <v>0</v>
      </c>
      <c r="FF82" s="97">
        <v>0</v>
      </c>
      <c r="FG82" s="97">
        <v>0</v>
      </c>
      <c r="FH82" s="97">
        <v>0</v>
      </c>
      <c r="FI82" s="97">
        <v>0</v>
      </c>
      <c r="FJ82" s="97">
        <v>0</v>
      </c>
      <c r="FK82" s="97">
        <v>0</v>
      </c>
      <c r="FL82" s="97">
        <v>0</v>
      </c>
      <c r="FM82" s="97">
        <v>0</v>
      </c>
      <c r="FN82" s="97">
        <v>0</v>
      </c>
      <c r="FO82" s="97">
        <v>0</v>
      </c>
      <c r="FP82" s="97">
        <v>0</v>
      </c>
      <c r="FQ82" s="97">
        <v>0</v>
      </c>
      <c r="FR82" s="97">
        <v>0</v>
      </c>
      <c r="FS82" s="97">
        <v>0</v>
      </c>
      <c r="FT82" s="97">
        <v>0</v>
      </c>
      <c r="FU82" s="97">
        <v>0</v>
      </c>
      <c r="FV82" s="97">
        <v>0</v>
      </c>
      <c r="FW82" s="97">
        <v>0</v>
      </c>
      <c r="FX82" s="97">
        <v>0</v>
      </c>
      <c r="FY82" s="97">
        <v>0</v>
      </c>
      <c r="FZ82" s="97">
        <v>0</v>
      </c>
      <c r="GA82" s="97">
        <v>0</v>
      </c>
      <c r="GB82" s="97">
        <v>0</v>
      </c>
      <c r="GC82" s="97">
        <v>0</v>
      </c>
      <c r="GD82" s="97">
        <v>0</v>
      </c>
      <c r="GE82" s="97">
        <v>0</v>
      </c>
      <c r="GF82" s="97">
        <v>0</v>
      </c>
      <c r="GG82" s="97">
        <v>0</v>
      </c>
      <c r="GH82" s="97">
        <v>0</v>
      </c>
      <c r="GI82" s="97">
        <v>0</v>
      </c>
      <c r="GJ82" s="97">
        <v>0</v>
      </c>
      <c r="GK82" s="97">
        <v>0</v>
      </c>
      <c r="GL82" s="97">
        <v>0</v>
      </c>
      <c r="GM82" s="97">
        <v>0</v>
      </c>
      <c r="GN82" s="97">
        <v>0</v>
      </c>
      <c r="GO82" s="97">
        <v>0</v>
      </c>
      <c r="GP82" s="97">
        <v>0</v>
      </c>
      <c r="GQ82" s="97">
        <v>0</v>
      </c>
      <c r="GR82" s="97">
        <v>0</v>
      </c>
      <c r="GS82" s="97">
        <v>0</v>
      </c>
      <c r="GT82" s="97">
        <v>0</v>
      </c>
      <c r="GU82" s="97">
        <v>0</v>
      </c>
      <c r="GV82" s="97">
        <v>0</v>
      </c>
      <c r="GW82" s="97">
        <v>0</v>
      </c>
      <c r="GX82" s="97">
        <v>-353640.29610829102</v>
      </c>
      <c r="GY82" s="97">
        <v>0</v>
      </c>
      <c r="GZ82" s="97">
        <v>0</v>
      </c>
      <c r="HA82" s="97">
        <v>0</v>
      </c>
      <c r="HB82" s="97">
        <v>0</v>
      </c>
      <c r="HC82" s="97">
        <v>-353640.29610829102</v>
      </c>
    </row>
    <row r="83" spans="1:211" ht="14.55" customHeight="1" x14ac:dyDescent="0.45">
      <c r="A83" s="93" t="s">
        <v>2443</v>
      </c>
      <c r="B83" s="97">
        <v>0</v>
      </c>
      <c r="C83" s="97">
        <v>0</v>
      </c>
      <c r="D83" s="97">
        <v>0</v>
      </c>
      <c r="E83" s="97">
        <v>0</v>
      </c>
      <c r="F83" s="97">
        <v>0</v>
      </c>
      <c r="G83" s="97">
        <v>0</v>
      </c>
      <c r="H83" s="91"/>
      <c r="I83" s="97">
        <v>-6199434.5697961897</v>
      </c>
      <c r="J83" s="97">
        <v>6199434.5697961999</v>
      </c>
      <c r="K83" s="97">
        <v>0</v>
      </c>
      <c r="L83" s="97">
        <v>6199434.5697961999</v>
      </c>
      <c r="M83" s="97">
        <v>7.4505805969238298E-9</v>
      </c>
      <c r="N83" s="97">
        <v>0</v>
      </c>
      <c r="O83" s="91"/>
      <c r="P83" s="97">
        <v>0</v>
      </c>
      <c r="Q83" s="97">
        <v>0</v>
      </c>
      <c r="R83" s="97">
        <v>0</v>
      </c>
      <c r="S83" s="97">
        <v>0</v>
      </c>
      <c r="T83" s="97">
        <v>0</v>
      </c>
      <c r="U83" s="97">
        <v>0</v>
      </c>
      <c r="V83" s="97">
        <v>0</v>
      </c>
      <c r="W83" s="97">
        <v>0</v>
      </c>
      <c r="X83" s="97">
        <v>0</v>
      </c>
      <c r="Y83" s="97">
        <v>0</v>
      </c>
      <c r="Z83" s="97">
        <v>0</v>
      </c>
      <c r="AA83" s="97">
        <v>0</v>
      </c>
      <c r="AB83" s="97">
        <v>0</v>
      </c>
      <c r="AC83" s="97">
        <v>0</v>
      </c>
      <c r="AD83" s="97">
        <v>0</v>
      </c>
      <c r="AE83" s="97">
        <v>0</v>
      </c>
      <c r="AF83" s="97">
        <v>0</v>
      </c>
      <c r="AG83" s="97">
        <v>0</v>
      </c>
      <c r="AH83" s="97">
        <v>0</v>
      </c>
      <c r="AI83" s="97">
        <v>0</v>
      </c>
      <c r="AJ83" s="97">
        <v>0</v>
      </c>
      <c r="AK83" s="97">
        <v>0</v>
      </c>
      <c r="AL83" s="97">
        <v>0</v>
      </c>
      <c r="AM83" s="97">
        <v>0</v>
      </c>
      <c r="AN83" s="97">
        <v>0</v>
      </c>
      <c r="AO83" s="97">
        <v>0</v>
      </c>
      <c r="AP83" s="97">
        <v>0</v>
      </c>
      <c r="AQ83" s="97">
        <v>0</v>
      </c>
      <c r="AR83" s="97">
        <v>0</v>
      </c>
      <c r="AS83" s="97">
        <v>0</v>
      </c>
      <c r="AT83" s="97">
        <v>0</v>
      </c>
      <c r="AU83" s="97">
        <v>0</v>
      </c>
      <c r="AV83" s="97">
        <v>0</v>
      </c>
      <c r="AW83" s="97">
        <v>0</v>
      </c>
      <c r="AX83" s="97">
        <v>0</v>
      </c>
      <c r="AY83" s="97">
        <v>0</v>
      </c>
      <c r="AZ83" s="97">
        <v>0</v>
      </c>
      <c r="BA83" s="97">
        <v>0</v>
      </c>
      <c r="BB83" s="97">
        <v>0</v>
      </c>
      <c r="BC83" s="97">
        <v>0</v>
      </c>
      <c r="BD83" s="97">
        <v>0</v>
      </c>
      <c r="BE83" s="97">
        <v>0</v>
      </c>
      <c r="BF83" s="97">
        <v>0</v>
      </c>
      <c r="BG83" s="97">
        <v>0</v>
      </c>
      <c r="BH83" s="97">
        <v>0</v>
      </c>
      <c r="BI83" s="97">
        <v>0</v>
      </c>
      <c r="BJ83" s="97">
        <v>0</v>
      </c>
      <c r="BK83" s="97">
        <v>0</v>
      </c>
      <c r="BL83" s="97">
        <v>0</v>
      </c>
      <c r="BM83" s="97">
        <v>0</v>
      </c>
      <c r="BN83" s="97">
        <v>0</v>
      </c>
      <c r="BO83" s="97">
        <v>0</v>
      </c>
      <c r="BP83" s="97">
        <v>0</v>
      </c>
      <c r="BQ83" s="97">
        <v>0</v>
      </c>
      <c r="BR83" s="97">
        <v>0</v>
      </c>
      <c r="BS83" s="97">
        <v>0</v>
      </c>
      <c r="BT83" s="97">
        <v>0</v>
      </c>
      <c r="BU83" s="97">
        <v>0</v>
      </c>
      <c r="BV83" s="97">
        <v>0</v>
      </c>
      <c r="BW83" s="97">
        <v>0</v>
      </c>
      <c r="BX83" s="97">
        <v>0</v>
      </c>
      <c r="BY83" s="97">
        <v>0</v>
      </c>
      <c r="BZ83" s="97">
        <v>0</v>
      </c>
      <c r="CA83" s="97">
        <v>0</v>
      </c>
      <c r="CB83" s="97">
        <v>0</v>
      </c>
      <c r="CC83" s="97">
        <v>0</v>
      </c>
      <c r="CD83" s="97">
        <v>0</v>
      </c>
      <c r="CE83" s="97">
        <v>0</v>
      </c>
      <c r="CF83" s="97">
        <v>0</v>
      </c>
      <c r="CG83" s="97">
        <v>0</v>
      </c>
      <c r="CH83" s="97">
        <v>0</v>
      </c>
      <c r="CI83" s="97">
        <v>0</v>
      </c>
      <c r="CJ83" s="97">
        <v>0</v>
      </c>
      <c r="CK83" s="97">
        <v>0</v>
      </c>
      <c r="CL83" s="97">
        <v>0</v>
      </c>
      <c r="CM83" s="97">
        <v>0</v>
      </c>
      <c r="CN83" s="97">
        <v>0</v>
      </c>
      <c r="CO83" s="97">
        <v>0</v>
      </c>
      <c r="CP83" s="97">
        <v>0</v>
      </c>
      <c r="CQ83" s="97">
        <v>0</v>
      </c>
      <c r="CR83" s="97">
        <v>0</v>
      </c>
      <c r="CS83" s="97">
        <v>0</v>
      </c>
      <c r="CT83" s="97">
        <v>0</v>
      </c>
      <c r="CU83" s="97">
        <v>0</v>
      </c>
      <c r="CV83" s="97">
        <v>0</v>
      </c>
      <c r="CW83" s="97">
        <v>0</v>
      </c>
      <c r="CX83" s="97">
        <v>0</v>
      </c>
      <c r="CY83" s="97">
        <v>0</v>
      </c>
      <c r="CZ83" s="97">
        <v>0</v>
      </c>
      <c r="DA83" s="97">
        <v>0</v>
      </c>
      <c r="DB83" s="97">
        <v>0</v>
      </c>
      <c r="DC83" s="97">
        <v>0</v>
      </c>
      <c r="DD83" s="97">
        <v>0</v>
      </c>
      <c r="DE83" s="97">
        <v>0</v>
      </c>
      <c r="DF83" s="97">
        <v>0</v>
      </c>
      <c r="DG83" s="97">
        <v>0</v>
      </c>
      <c r="DH83" s="97">
        <v>0</v>
      </c>
      <c r="DI83" s="97">
        <v>0</v>
      </c>
      <c r="DJ83" s="97">
        <v>0</v>
      </c>
      <c r="DK83" s="97">
        <v>0</v>
      </c>
      <c r="DL83" s="97">
        <v>0</v>
      </c>
      <c r="DM83" s="97">
        <v>0</v>
      </c>
      <c r="DN83" s="97">
        <v>0</v>
      </c>
      <c r="DO83" s="97">
        <v>0</v>
      </c>
      <c r="DP83" s="97">
        <v>0</v>
      </c>
      <c r="DQ83" s="97">
        <v>0</v>
      </c>
      <c r="DR83" s="97">
        <v>0</v>
      </c>
      <c r="DS83" s="97">
        <v>0</v>
      </c>
      <c r="DT83" s="97">
        <v>0</v>
      </c>
      <c r="DU83" s="97">
        <v>0</v>
      </c>
      <c r="DV83" s="97">
        <v>0</v>
      </c>
      <c r="DW83" s="97">
        <v>0</v>
      </c>
      <c r="DX83" s="97">
        <v>0</v>
      </c>
      <c r="DY83" s="97">
        <v>0</v>
      </c>
      <c r="DZ83" s="97">
        <v>0</v>
      </c>
      <c r="EA83" s="97">
        <v>0</v>
      </c>
      <c r="EB83" s="97">
        <v>0</v>
      </c>
      <c r="EC83" s="97">
        <v>0</v>
      </c>
      <c r="ED83" s="97">
        <v>0</v>
      </c>
      <c r="EE83" s="97">
        <v>0</v>
      </c>
      <c r="EF83" s="97">
        <v>0</v>
      </c>
      <c r="EG83" s="97">
        <v>0</v>
      </c>
      <c r="EH83" s="97">
        <v>0</v>
      </c>
      <c r="EI83" s="97">
        <v>0</v>
      </c>
      <c r="EJ83" s="97">
        <v>0</v>
      </c>
      <c r="EK83" s="97">
        <v>0</v>
      </c>
      <c r="EL83" s="97">
        <v>0</v>
      </c>
      <c r="EM83" s="97">
        <v>0</v>
      </c>
      <c r="EN83" s="97">
        <v>0</v>
      </c>
      <c r="EO83" s="97">
        <v>0</v>
      </c>
      <c r="EP83" s="97">
        <v>0</v>
      </c>
      <c r="EQ83" s="97">
        <v>0</v>
      </c>
      <c r="ER83" s="97">
        <v>0</v>
      </c>
      <c r="ES83" s="97">
        <v>0</v>
      </c>
      <c r="ET83" s="97">
        <v>0</v>
      </c>
      <c r="EU83" s="97">
        <v>0</v>
      </c>
      <c r="EV83" s="97">
        <v>0</v>
      </c>
      <c r="EW83" s="97">
        <v>0</v>
      </c>
      <c r="EX83" s="97">
        <v>0</v>
      </c>
      <c r="EY83" s="97">
        <v>0</v>
      </c>
      <c r="EZ83" s="97">
        <v>0</v>
      </c>
      <c r="FA83" s="97">
        <v>0</v>
      </c>
      <c r="FB83" s="97">
        <v>0</v>
      </c>
      <c r="FC83" s="97">
        <v>0</v>
      </c>
      <c r="FD83" s="97">
        <v>0</v>
      </c>
      <c r="FE83" s="97">
        <v>0</v>
      </c>
      <c r="FF83" s="97">
        <v>0</v>
      </c>
      <c r="FG83" s="97">
        <v>0</v>
      </c>
      <c r="FH83" s="97">
        <v>0</v>
      </c>
      <c r="FI83" s="97">
        <v>0</v>
      </c>
      <c r="FJ83" s="97">
        <v>0</v>
      </c>
      <c r="FK83" s="97">
        <v>0</v>
      </c>
      <c r="FL83" s="97">
        <v>0</v>
      </c>
      <c r="FM83" s="97">
        <v>0</v>
      </c>
      <c r="FN83" s="97">
        <v>0</v>
      </c>
      <c r="FO83" s="97">
        <v>0</v>
      </c>
      <c r="FP83" s="97">
        <v>0</v>
      </c>
      <c r="FQ83" s="97">
        <v>0</v>
      </c>
      <c r="FR83" s="97">
        <v>0</v>
      </c>
      <c r="FS83" s="97">
        <v>0</v>
      </c>
      <c r="FT83" s="97">
        <v>0</v>
      </c>
      <c r="FU83" s="97">
        <v>0</v>
      </c>
      <c r="FV83" s="97">
        <v>0</v>
      </c>
      <c r="FW83" s="97">
        <v>0</v>
      </c>
      <c r="FX83" s="97">
        <v>0</v>
      </c>
      <c r="FY83" s="97">
        <v>0</v>
      </c>
      <c r="FZ83" s="97">
        <v>0</v>
      </c>
      <c r="GA83" s="97">
        <v>0</v>
      </c>
      <c r="GB83" s="97">
        <v>0</v>
      </c>
      <c r="GC83" s="97">
        <v>0</v>
      </c>
      <c r="GD83" s="97">
        <v>0</v>
      </c>
      <c r="GE83" s="97">
        <v>0</v>
      </c>
      <c r="GF83" s="97">
        <v>0</v>
      </c>
      <c r="GG83" s="97">
        <v>0</v>
      </c>
      <c r="GH83" s="97">
        <v>0</v>
      </c>
      <c r="GI83" s="97">
        <v>0</v>
      </c>
      <c r="GJ83" s="97">
        <v>0</v>
      </c>
      <c r="GK83" s="97">
        <v>0</v>
      </c>
      <c r="GL83" s="97">
        <v>0</v>
      </c>
      <c r="GM83" s="97">
        <v>0</v>
      </c>
      <c r="GN83" s="97">
        <v>0</v>
      </c>
      <c r="GO83" s="97">
        <v>0</v>
      </c>
      <c r="GP83" s="97">
        <v>0</v>
      </c>
      <c r="GQ83" s="97">
        <v>0</v>
      </c>
      <c r="GR83" s="97">
        <v>0</v>
      </c>
      <c r="GS83" s="97">
        <v>0</v>
      </c>
      <c r="GT83" s="97">
        <v>0</v>
      </c>
      <c r="GU83" s="97">
        <v>0</v>
      </c>
      <c r="GV83" s="97">
        <v>0</v>
      </c>
      <c r="GW83" s="97">
        <v>0</v>
      </c>
      <c r="GX83" s="97">
        <v>0</v>
      </c>
      <c r="GY83" s="97">
        <v>0</v>
      </c>
      <c r="GZ83" s="97">
        <v>0</v>
      </c>
      <c r="HA83" s="97">
        <v>0</v>
      </c>
      <c r="HB83" s="97">
        <v>0</v>
      </c>
      <c r="HC83" s="97">
        <v>0</v>
      </c>
    </row>
    <row r="84" spans="1:211" ht="14.55" customHeight="1" x14ac:dyDescent="0.45">
      <c r="A84" s="93" t="s">
        <v>2444</v>
      </c>
      <c r="B84" s="97">
        <v>-68850843.616340801</v>
      </c>
      <c r="C84" s="97">
        <v>12194939.9187307</v>
      </c>
      <c r="D84" s="97">
        <v>0</v>
      </c>
      <c r="E84" s="97">
        <v>12194939.9187307</v>
      </c>
      <c r="F84" s="97">
        <v>-56655903.697610103</v>
      </c>
      <c r="G84" s="97">
        <v>3.7164000000000001</v>
      </c>
      <c r="H84" s="91"/>
      <c r="I84" s="97">
        <v>-60476879.1668562</v>
      </c>
      <c r="J84" s="97">
        <v>10369584.132009</v>
      </c>
      <c r="K84" s="97">
        <v>0</v>
      </c>
      <c r="L84" s="97">
        <v>10369584.132009</v>
      </c>
      <c r="M84" s="97">
        <v>-50107295.0348472</v>
      </c>
      <c r="N84" s="97">
        <v>3.6751999999999998</v>
      </c>
      <c r="O84" s="91"/>
      <c r="P84" s="97">
        <v>0</v>
      </c>
      <c r="Q84" s="97">
        <v>0</v>
      </c>
      <c r="R84" s="97">
        <v>0</v>
      </c>
      <c r="S84" s="97">
        <v>0</v>
      </c>
      <c r="T84" s="97">
        <v>0</v>
      </c>
      <c r="U84" s="97">
        <v>0</v>
      </c>
      <c r="V84" s="97">
        <v>0</v>
      </c>
      <c r="W84" s="97">
        <v>0</v>
      </c>
      <c r="X84" s="97">
        <v>0</v>
      </c>
      <c r="Y84" s="97">
        <v>0</v>
      </c>
      <c r="Z84" s="97">
        <v>0</v>
      </c>
      <c r="AA84" s="97">
        <v>0</v>
      </c>
      <c r="AB84" s="97">
        <v>0</v>
      </c>
      <c r="AC84" s="97">
        <v>-581484.61082909803</v>
      </c>
      <c r="AD84" s="97">
        <v>-25981082.597292699</v>
      </c>
      <c r="AE84" s="97">
        <v>-1371391.86</v>
      </c>
      <c r="AF84" s="97">
        <v>-27352474.457292698</v>
      </c>
      <c r="AG84" s="97">
        <v>-585413.96785109898</v>
      </c>
      <c r="AH84" s="97">
        <v>-28519373.035972901</v>
      </c>
      <c r="AI84" s="97">
        <v>-19667454.6258604</v>
      </c>
      <c r="AJ84" s="97">
        <v>-2271116.0335482298</v>
      </c>
      <c r="AK84" s="97">
        <v>-21938570.659408599</v>
      </c>
      <c r="AL84" s="97">
        <v>-463140.17222851299</v>
      </c>
      <c r="AM84" s="97">
        <v>-463140.17222851299</v>
      </c>
      <c r="AN84" s="97">
        <v>2.1973391994833901E-9</v>
      </c>
      <c r="AO84" s="97">
        <v>-22401710.831637099</v>
      </c>
      <c r="AP84" s="97">
        <v>-5734819.8300000001</v>
      </c>
      <c r="AQ84" s="97">
        <v>-56655903.697610103</v>
      </c>
      <c r="AR84" s="97">
        <v>-56655903.697610103</v>
      </c>
      <c r="AS84" s="97">
        <v>-56655903.697610103</v>
      </c>
      <c r="AT84" s="97">
        <v>-56655903.697610103</v>
      </c>
      <c r="AU84" s="97">
        <v>0</v>
      </c>
      <c r="AV84" s="97">
        <v>0</v>
      </c>
      <c r="AW84" s="97">
        <v>0</v>
      </c>
      <c r="AX84" s="97">
        <v>0</v>
      </c>
      <c r="AY84" s="97">
        <v>0</v>
      </c>
      <c r="AZ84" s="97">
        <v>0</v>
      </c>
      <c r="BA84" s="97">
        <v>0</v>
      </c>
      <c r="BB84" s="97">
        <v>0</v>
      </c>
      <c r="BC84" s="97">
        <v>0</v>
      </c>
      <c r="BD84" s="97">
        <v>0</v>
      </c>
      <c r="BE84" s="97">
        <v>0</v>
      </c>
      <c r="BF84" s="97">
        <v>0</v>
      </c>
      <c r="BG84" s="97">
        <v>0</v>
      </c>
      <c r="BH84" s="97">
        <v>0</v>
      </c>
      <c r="BI84" s="97">
        <v>0</v>
      </c>
      <c r="BJ84" s="97">
        <v>0</v>
      </c>
      <c r="BK84" s="97">
        <v>0</v>
      </c>
      <c r="BL84" s="97">
        <v>0</v>
      </c>
      <c r="BM84" s="97">
        <v>0</v>
      </c>
      <c r="BN84" s="97">
        <v>0</v>
      </c>
      <c r="BO84" s="97">
        <v>0</v>
      </c>
      <c r="BP84" s="97">
        <v>0</v>
      </c>
      <c r="BQ84" s="97">
        <v>0</v>
      </c>
      <c r="BR84" s="97">
        <v>0</v>
      </c>
      <c r="BS84" s="97">
        <v>0</v>
      </c>
      <c r="BT84" s="97">
        <v>0</v>
      </c>
      <c r="BU84" s="97">
        <v>0</v>
      </c>
      <c r="BV84" s="97">
        <v>0</v>
      </c>
      <c r="BW84" s="97">
        <v>0</v>
      </c>
      <c r="BX84" s="97">
        <v>0</v>
      </c>
      <c r="BY84" s="97">
        <v>0</v>
      </c>
      <c r="BZ84" s="97">
        <v>0</v>
      </c>
      <c r="CA84" s="97">
        <v>0</v>
      </c>
      <c r="CB84" s="97">
        <v>0</v>
      </c>
      <c r="CC84" s="97">
        <v>0</v>
      </c>
      <c r="CD84" s="97">
        <v>0</v>
      </c>
      <c r="CE84" s="97">
        <v>0</v>
      </c>
      <c r="CF84" s="97">
        <v>0</v>
      </c>
      <c r="CG84" s="97">
        <v>0</v>
      </c>
      <c r="CH84" s="97">
        <v>0</v>
      </c>
      <c r="CI84" s="97">
        <v>0</v>
      </c>
      <c r="CJ84" s="97">
        <v>0</v>
      </c>
      <c r="CK84" s="97">
        <v>0</v>
      </c>
      <c r="CL84" s="97">
        <v>0</v>
      </c>
      <c r="CM84" s="97">
        <v>0</v>
      </c>
      <c r="CN84" s="97">
        <v>0</v>
      </c>
      <c r="CO84" s="97">
        <v>0</v>
      </c>
      <c r="CP84" s="97">
        <v>0</v>
      </c>
      <c r="CQ84" s="97">
        <v>0</v>
      </c>
      <c r="CR84" s="97">
        <v>0</v>
      </c>
      <c r="CS84" s="97">
        <v>0</v>
      </c>
      <c r="CT84" s="97">
        <v>0</v>
      </c>
      <c r="CU84" s="97">
        <v>0</v>
      </c>
      <c r="CV84" s="97">
        <v>0</v>
      </c>
      <c r="CW84" s="97">
        <v>0</v>
      </c>
      <c r="CX84" s="97">
        <v>0</v>
      </c>
      <c r="CY84" s="97">
        <v>0</v>
      </c>
      <c r="CZ84" s="97">
        <v>0</v>
      </c>
      <c r="DA84" s="97">
        <v>0</v>
      </c>
      <c r="DB84" s="97">
        <v>0</v>
      </c>
      <c r="DC84" s="97">
        <v>0</v>
      </c>
      <c r="DD84" s="97">
        <v>0</v>
      </c>
      <c r="DE84" s="97">
        <v>0</v>
      </c>
      <c r="DF84" s="97">
        <v>0</v>
      </c>
      <c r="DG84" s="97">
        <v>0</v>
      </c>
      <c r="DH84" s="97">
        <v>0</v>
      </c>
      <c r="DI84" s="97">
        <v>0</v>
      </c>
      <c r="DJ84" s="97">
        <v>0</v>
      </c>
      <c r="DK84" s="97">
        <v>0</v>
      </c>
      <c r="DL84" s="97">
        <v>0</v>
      </c>
      <c r="DM84" s="97">
        <v>0</v>
      </c>
      <c r="DN84" s="97">
        <v>0</v>
      </c>
      <c r="DO84" s="97">
        <v>0</v>
      </c>
      <c r="DP84" s="97">
        <v>0</v>
      </c>
      <c r="DQ84" s="97">
        <v>0</v>
      </c>
      <c r="DR84" s="97">
        <v>0</v>
      </c>
      <c r="DS84" s="97">
        <v>0</v>
      </c>
      <c r="DT84" s="97">
        <v>0</v>
      </c>
      <c r="DU84" s="97">
        <v>0</v>
      </c>
      <c r="DV84" s="97">
        <v>0</v>
      </c>
      <c r="DW84" s="97">
        <v>0</v>
      </c>
      <c r="DX84" s="97">
        <v>0</v>
      </c>
      <c r="DY84" s="97">
        <v>0</v>
      </c>
      <c r="DZ84" s="97">
        <v>0</v>
      </c>
      <c r="EA84" s="97">
        <v>0</v>
      </c>
      <c r="EB84" s="97">
        <v>0</v>
      </c>
      <c r="EC84" s="97">
        <v>0</v>
      </c>
      <c r="ED84" s="97">
        <v>0</v>
      </c>
      <c r="EE84" s="97">
        <v>0</v>
      </c>
      <c r="EF84" s="97">
        <v>0</v>
      </c>
      <c r="EG84" s="97">
        <v>0</v>
      </c>
      <c r="EH84" s="97">
        <v>0</v>
      </c>
      <c r="EI84" s="97">
        <v>0</v>
      </c>
      <c r="EJ84" s="97">
        <v>0</v>
      </c>
      <c r="EK84" s="97">
        <v>0</v>
      </c>
      <c r="EL84" s="97">
        <v>0</v>
      </c>
      <c r="EM84" s="97">
        <v>0</v>
      </c>
      <c r="EN84" s="97">
        <v>0</v>
      </c>
      <c r="EO84" s="97">
        <v>0</v>
      </c>
      <c r="EP84" s="97">
        <v>0</v>
      </c>
      <c r="EQ84" s="97">
        <v>0</v>
      </c>
      <c r="ER84" s="97">
        <v>0</v>
      </c>
      <c r="ES84" s="97">
        <v>0</v>
      </c>
      <c r="ET84" s="97">
        <v>0</v>
      </c>
      <c r="EU84" s="97">
        <v>0</v>
      </c>
      <c r="EV84" s="97">
        <v>0</v>
      </c>
      <c r="EW84" s="97">
        <v>0</v>
      </c>
      <c r="EX84" s="97">
        <v>0</v>
      </c>
      <c r="EY84" s="97">
        <v>0</v>
      </c>
      <c r="EZ84" s="97">
        <v>0</v>
      </c>
      <c r="FA84" s="97">
        <v>0</v>
      </c>
      <c r="FB84" s="97">
        <v>0</v>
      </c>
      <c r="FC84" s="97">
        <v>0</v>
      </c>
      <c r="FD84" s="97">
        <v>0</v>
      </c>
      <c r="FE84" s="97">
        <v>0</v>
      </c>
      <c r="FF84" s="97">
        <v>0</v>
      </c>
      <c r="FG84" s="97">
        <v>0</v>
      </c>
      <c r="FH84" s="97">
        <v>0</v>
      </c>
      <c r="FI84" s="97">
        <v>0</v>
      </c>
      <c r="FJ84" s="97">
        <v>0</v>
      </c>
      <c r="FK84" s="97">
        <v>0</v>
      </c>
      <c r="FL84" s="97">
        <v>0</v>
      </c>
      <c r="FM84" s="97">
        <v>0</v>
      </c>
      <c r="FN84" s="97">
        <v>0</v>
      </c>
      <c r="FO84" s="97">
        <v>0</v>
      </c>
      <c r="FP84" s="97">
        <v>0</v>
      </c>
      <c r="FQ84" s="97">
        <v>0</v>
      </c>
      <c r="FR84" s="97">
        <v>0</v>
      </c>
      <c r="FS84" s="97">
        <v>0</v>
      </c>
      <c r="FT84" s="97">
        <v>0</v>
      </c>
      <c r="FU84" s="97">
        <v>0</v>
      </c>
      <c r="FV84" s="97">
        <v>0</v>
      </c>
      <c r="FW84" s="97">
        <v>0</v>
      </c>
      <c r="FX84" s="97">
        <v>0</v>
      </c>
      <c r="FY84" s="97">
        <v>0</v>
      </c>
      <c r="FZ84" s="97">
        <v>0</v>
      </c>
      <c r="GA84" s="97">
        <v>0</v>
      </c>
      <c r="GB84" s="97">
        <v>0</v>
      </c>
      <c r="GC84" s="97">
        <v>0</v>
      </c>
      <c r="GD84" s="97">
        <v>0</v>
      </c>
      <c r="GE84" s="97">
        <v>0</v>
      </c>
      <c r="GF84" s="97">
        <v>0</v>
      </c>
      <c r="GG84" s="97">
        <v>0</v>
      </c>
      <c r="GH84" s="97">
        <v>0</v>
      </c>
      <c r="GI84" s="97">
        <v>0</v>
      </c>
      <c r="GJ84" s="97">
        <v>0</v>
      </c>
      <c r="GK84" s="97">
        <v>0</v>
      </c>
      <c r="GL84" s="97">
        <v>0</v>
      </c>
      <c r="GM84" s="97">
        <v>0</v>
      </c>
      <c r="GN84" s="97">
        <v>0</v>
      </c>
      <c r="GO84" s="97">
        <v>0</v>
      </c>
      <c r="GP84" s="97">
        <v>0</v>
      </c>
      <c r="GQ84" s="97">
        <v>0</v>
      </c>
      <c r="GR84" s="97">
        <v>0</v>
      </c>
      <c r="GS84" s="97">
        <v>0</v>
      </c>
      <c r="GT84" s="97">
        <v>0</v>
      </c>
      <c r="GU84" s="97">
        <v>0</v>
      </c>
      <c r="GV84" s="97">
        <v>0</v>
      </c>
      <c r="GW84" s="97">
        <v>0</v>
      </c>
      <c r="GX84" s="97">
        <v>-56655903.697610103</v>
      </c>
      <c r="GY84" s="97">
        <v>0</v>
      </c>
      <c r="GZ84" s="97">
        <v>0</v>
      </c>
      <c r="HA84" s="97">
        <v>0</v>
      </c>
      <c r="HB84" s="97">
        <v>0</v>
      </c>
      <c r="HC84" s="97">
        <v>-56655903.697610103</v>
      </c>
    </row>
    <row r="85" spans="1:211" ht="14.55" customHeight="1" x14ac:dyDescent="0.45">
      <c r="A85" s="93" t="s">
        <v>2445</v>
      </c>
      <c r="B85" s="97">
        <v>-38399494.674841799</v>
      </c>
      <c r="C85" s="97">
        <v>36918525.515747502</v>
      </c>
      <c r="D85" s="97">
        <v>0</v>
      </c>
      <c r="E85" s="97">
        <v>36918525.515747502</v>
      </c>
      <c r="F85" s="97">
        <v>-1480969.1590943099</v>
      </c>
      <c r="G85" s="97">
        <v>9.7100000000000006E-2</v>
      </c>
      <c r="H85" s="91"/>
      <c r="I85" s="97">
        <v>-36294223.085152701</v>
      </c>
      <c r="J85" s="97">
        <v>33304329.952066101</v>
      </c>
      <c r="K85" s="97">
        <v>0</v>
      </c>
      <c r="L85" s="97">
        <v>33304329.952066101</v>
      </c>
      <c r="M85" s="97">
        <v>-2989893.1330865598</v>
      </c>
      <c r="N85" s="97">
        <v>0.21929999999999999</v>
      </c>
      <c r="O85" s="91"/>
      <c r="P85" s="97">
        <v>0</v>
      </c>
      <c r="Q85" s="97">
        <v>0</v>
      </c>
      <c r="R85" s="97">
        <v>0</v>
      </c>
      <c r="S85" s="97">
        <v>0</v>
      </c>
      <c r="T85" s="97">
        <v>0</v>
      </c>
      <c r="U85" s="97">
        <v>0</v>
      </c>
      <c r="V85" s="97">
        <v>0</v>
      </c>
      <c r="W85" s="97">
        <v>-1256370.5472393101</v>
      </c>
      <c r="X85" s="97">
        <v>-1256370.5472393101</v>
      </c>
      <c r="Y85" s="97">
        <v>0</v>
      </c>
      <c r="Z85" s="97">
        <v>-224598.61185502901</v>
      </c>
      <c r="AA85" s="97">
        <v>-224598.61185502901</v>
      </c>
      <c r="AB85" s="97">
        <v>-1480969.1590943099</v>
      </c>
      <c r="AC85" s="97">
        <v>0</v>
      </c>
      <c r="AD85" s="97">
        <v>0</v>
      </c>
      <c r="AE85" s="97">
        <v>0</v>
      </c>
      <c r="AF85" s="97">
        <v>0</v>
      </c>
      <c r="AG85" s="97">
        <v>0</v>
      </c>
      <c r="AH85" s="97">
        <v>0</v>
      </c>
      <c r="AI85" s="97">
        <v>0</v>
      </c>
      <c r="AJ85" s="97">
        <v>0</v>
      </c>
      <c r="AK85" s="97">
        <v>0</v>
      </c>
      <c r="AL85" s="97">
        <v>0</v>
      </c>
      <c r="AM85" s="97">
        <v>0</v>
      </c>
      <c r="AN85" s="97">
        <v>0</v>
      </c>
      <c r="AO85" s="97">
        <v>0</v>
      </c>
      <c r="AP85" s="97">
        <v>0</v>
      </c>
      <c r="AQ85" s="97">
        <v>0</v>
      </c>
      <c r="AR85" s="97">
        <v>-1480969.1590943099</v>
      </c>
      <c r="AS85" s="97">
        <v>-1480969.1590943099</v>
      </c>
      <c r="AT85" s="97">
        <v>-1480969.1590943099</v>
      </c>
      <c r="AU85" s="97">
        <v>0</v>
      </c>
      <c r="AV85" s="97">
        <v>0</v>
      </c>
      <c r="AW85" s="97">
        <v>0</v>
      </c>
      <c r="AX85" s="97">
        <v>0</v>
      </c>
      <c r="AY85" s="97">
        <v>0</v>
      </c>
      <c r="AZ85" s="97">
        <v>0</v>
      </c>
      <c r="BA85" s="97">
        <v>0</v>
      </c>
      <c r="BB85" s="97">
        <v>0</v>
      </c>
      <c r="BC85" s="97">
        <v>0</v>
      </c>
      <c r="BD85" s="97">
        <v>0</v>
      </c>
      <c r="BE85" s="97">
        <v>0</v>
      </c>
      <c r="BF85" s="97">
        <v>0</v>
      </c>
      <c r="BG85" s="97">
        <v>0</v>
      </c>
      <c r="BH85" s="97">
        <v>0</v>
      </c>
      <c r="BI85" s="97">
        <v>0</v>
      </c>
      <c r="BJ85" s="97">
        <v>0</v>
      </c>
      <c r="BK85" s="97">
        <v>0</v>
      </c>
      <c r="BL85" s="97">
        <v>0</v>
      </c>
      <c r="BM85" s="97">
        <v>0</v>
      </c>
      <c r="BN85" s="97">
        <v>0</v>
      </c>
      <c r="BO85" s="97">
        <v>0</v>
      </c>
      <c r="BP85" s="97">
        <v>0</v>
      </c>
      <c r="BQ85" s="97">
        <v>0</v>
      </c>
      <c r="BR85" s="97">
        <v>0</v>
      </c>
      <c r="BS85" s="97">
        <v>0</v>
      </c>
      <c r="BT85" s="97">
        <v>0</v>
      </c>
      <c r="BU85" s="97">
        <v>0</v>
      </c>
      <c r="BV85" s="97">
        <v>0</v>
      </c>
      <c r="BW85" s="97">
        <v>0</v>
      </c>
      <c r="BX85" s="97">
        <v>0</v>
      </c>
      <c r="BY85" s="97">
        <v>0</v>
      </c>
      <c r="BZ85" s="97">
        <v>0</v>
      </c>
      <c r="CA85" s="97">
        <v>0</v>
      </c>
      <c r="CB85" s="97">
        <v>0</v>
      </c>
      <c r="CC85" s="97">
        <v>0</v>
      </c>
      <c r="CD85" s="97">
        <v>0</v>
      </c>
      <c r="CE85" s="97">
        <v>0</v>
      </c>
      <c r="CF85" s="97">
        <v>0</v>
      </c>
      <c r="CG85" s="97">
        <v>0</v>
      </c>
      <c r="CH85" s="97">
        <v>0</v>
      </c>
      <c r="CI85" s="97">
        <v>0</v>
      </c>
      <c r="CJ85" s="97">
        <v>0</v>
      </c>
      <c r="CK85" s="97">
        <v>0</v>
      </c>
      <c r="CL85" s="97">
        <v>0</v>
      </c>
      <c r="CM85" s="97">
        <v>0</v>
      </c>
      <c r="CN85" s="97">
        <v>0</v>
      </c>
      <c r="CO85" s="97">
        <v>0</v>
      </c>
      <c r="CP85" s="97">
        <v>0</v>
      </c>
      <c r="CQ85" s="97">
        <v>0</v>
      </c>
      <c r="CR85" s="97">
        <v>0</v>
      </c>
      <c r="CS85" s="97">
        <v>0</v>
      </c>
      <c r="CT85" s="97">
        <v>0</v>
      </c>
      <c r="CU85" s="97">
        <v>0</v>
      </c>
      <c r="CV85" s="97">
        <v>0</v>
      </c>
      <c r="CW85" s="97">
        <v>0</v>
      </c>
      <c r="CX85" s="97">
        <v>0</v>
      </c>
      <c r="CY85" s="97">
        <v>0</v>
      </c>
      <c r="CZ85" s="97">
        <v>0</v>
      </c>
      <c r="DA85" s="97">
        <v>0</v>
      </c>
      <c r="DB85" s="97">
        <v>0</v>
      </c>
      <c r="DC85" s="97">
        <v>0</v>
      </c>
      <c r="DD85" s="97">
        <v>0</v>
      </c>
      <c r="DE85" s="97">
        <v>0</v>
      </c>
      <c r="DF85" s="97">
        <v>0</v>
      </c>
      <c r="DG85" s="97">
        <v>0</v>
      </c>
      <c r="DH85" s="97">
        <v>0</v>
      </c>
      <c r="DI85" s="97">
        <v>0</v>
      </c>
      <c r="DJ85" s="97">
        <v>0</v>
      </c>
      <c r="DK85" s="97">
        <v>0</v>
      </c>
      <c r="DL85" s="97">
        <v>0</v>
      </c>
      <c r="DM85" s="97">
        <v>0</v>
      </c>
      <c r="DN85" s="97">
        <v>0</v>
      </c>
      <c r="DO85" s="97">
        <v>0</v>
      </c>
      <c r="DP85" s="97">
        <v>0</v>
      </c>
      <c r="DQ85" s="97">
        <v>0</v>
      </c>
      <c r="DR85" s="97">
        <v>0</v>
      </c>
      <c r="DS85" s="97">
        <v>0</v>
      </c>
      <c r="DT85" s="97">
        <v>0</v>
      </c>
      <c r="DU85" s="97">
        <v>0</v>
      </c>
      <c r="DV85" s="97">
        <v>0</v>
      </c>
      <c r="DW85" s="97">
        <v>0</v>
      </c>
      <c r="DX85" s="97">
        <v>0</v>
      </c>
      <c r="DY85" s="97">
        <v>0</v>
      </c>
      <c r="DZ85" s="97">
        <v>0</v>
      </c>
      <c r="EA85" s="97">
        <v>0</v>
      </c>
      <c r="EB85" s="97">
        <v>0</v>
      </c>
      <c r="EC85" s="97">
        <v>0</v>
      </c>
      <c r="ED85" s="97">
        <v>0</v>
      </c>
      <c r="EE85" s="97">
        <v>0</v>
      </c>
      <c r="EF85" s="97">
        <v>0</v>
      </c>
      <c r="EG85" s="97">
        <v>0</v>
      </c>
      <c r="EH85" s="97">
        <v>0</v>
      </c>
      <c r="EI85" s="97">
        <v>0</v>
      </c>
      <c r="EJ85" s="97">
        <v>0</v>
      </c>
      <c r="EK85" s="97">
        <v>0</v>
      </c>
      <c r="EL85" s="97">
        <v>0</v>
      </c>
      <c r="EM85" s="97">
        <v>0</v>
      </c>
      <c r="EN85" s="97">
        <v>0</v>
      </c>
      <c r="EO85" s="97">
        <v>0</v>
      </c>
      <c r="EP85" s="97">
        <v>0</v>
      </c>
      <c r="EQ85" s="97">
        <v>0</v>
      </c>
      <c r="ER85" s="97">
        <v>0</v>
      </c>
      <c r="ES85" s="97">
        <v>0</v>
      </c>
      <c r="ET85" s="97">
        <v>0</v>
      </c>
      <c r="EU85" s="97">
        <v>0</v>
      </c>
      <c r="EV85" s="97">
        <v>0</v>
      </c>
      <c r="EW85" s="97">
        <v>0</v>
      </c>
      <c r="EX85" s="97">
        <v>0</v>
      </c>
      <c r="EY85" s="97">
        <v>0</v>
      </c>
      <c r="EZ85" s="97">
        <v>0</v>
      </c>
      <c r="FA85" s="97">
        <v>0</v>
      </c>
      <c r="FB85" s="97">
        <v>0</v>
      </c>
      <c r="FC85" s="97">
        <v>0</v>
      </c>
      <c r="FD85" s="97">
        <v>0</v>
      </c>
      <c r="FE85" s="97">
        <v>0</v>
      </c>
      <c r="FF85" s="97">
        <v>0</v>
      </c>
      <c r="FG85" s="97">
        <v>0</v>
      </c>
      <c r="FH85" s="97">
        <v>0</v>
      </c>
      <c r="FI85" s="97">
        <v>0</v>
      </c>
      <c r="FJ85" s="97">
        <v>0</v>
      </c>
      <c r="FK85" s="97">
        <v>0</v>
      </c>
      <c r="FL85" s="97">
        <v>0</v>
      </c>
      <c r="FM85" s="97">
        <v>0</v>
      </c>
      <c r="FN85" s="97">
        <v>0</v>
      </c>
      <c r="FO85" s="97">
        <v>0</v>
      </c>
      <c r="FP85" s="97">
        <v>0</v>
      </c>
      <c r="FQ85" s="97">
        <v>0</v>
      </c>
      <c r="FR85" s="97">
        <v>0</v>
      </c>
      <c r="FS85" s="97">
        <v>0</v>
      </c>
      <c r="FT85" s="97">
        <v>0</v>
      </c>
      <c r="FU85" s="97">
        <v>0</v>
      </c>
      <c r="FV85" s="97">
        <v>0</v>
      </c>
      <c r="FW85" s="97">
        <v>0</v>
      </c>
      <c r="FX85" s="97">
        <v>0</v>
      </c>
      <c r="FY85" s="97">
        <v>0</v>
      </c>
      <c r="FZ85" s="97">
        <v>0</v>
      </c>
      <c r="GA85" s="97">
        <v>0</v>
      </c>
      <c r="GB85" s="97">
        <v>0</v>
      </c>
      <c r="GC85" s="97">
        <v>0</v>
      </c>
      <c r="GD85" s="97">
        <v>0</v>
      </c>
      <c r="GE85" s="97">
        <v>0</v>
      </c>
      <c r="GF85" s="97">
        <v>0</v>
      </c>
      <c r="GG85" s="97">
        <v>0</v>
      </c>
      <c r="GH85" s="97">
        <v>0</v>
      </c>
      <c r="GI85" s="97">
        <v>0</v>
      </c>
      <c r="GJ85" s="97">
        <v>0</v>
      </c>
      <c r="GK85" s="97">
        <v>0</v>
      </c>
      <c r="GL85" s="97">
        <v>0</v>
      </c>
      <c r="GM85" s="97">
        <v>0</v>
      </c>
      <c r="GN85" s="97">
        <v>0</v>
      </c>
      <c r="GO85" s="97">
        <v>0</v>
      </c>
      <c r="GP85" s="97">
        <v>0</v>
      </c>
      <c r="GQ85" s="97">
        <v>0</v>
      </c>
      <c r="GR85" s="97">
        <v>0</v>
      </c>
      <c r="GS85" s="97">
        <v>0</v>
      </c>
      <c r="GT85" s="97">
        <v>0</v>
      </c>
      <c r="GU85" s="97">
        <v>0</v>
      </c>
      <c r="GV85" s="97">
        <v>0</v>
      </c>
      <c r="GW85" s="97">
        <v>0</v>
      </c>
      <c r="GX85" s="97">
        <v>-1480969.1590943099</v>
      </c>
      <c r="GY85" s="97">
        <v>0</v>
      </c>
      <c r="GZ85" s="97">
        <v>0</v>
      </c>
      <c r="HA85" s="97">
        <v>0</v>
      </c>
      <c r="HB85" s="97">
        <v>0</v>
      </c>
      <c r="HC85" s="97">
        <v>-1480969.1590943099</v>
      </c>
    </row>
    <row r="86" spans="1:211" ht="14.55" customHeight="1" x14ac:dyDescent="0.45">
      <c r="A86" s="93" t="s">
        <v>2233</v>
      </c>
      <c r="B86" s="97">
        <v>-111305204.60251901</v>
      </c>
      <c r="C86" s="97">
        <v>46013245.167792499</v>
      </c>
      <c r="D86" s="97">
        <v>0</v>
      </c>
      <c r="E86" s="97">
        <v>46013245.167792499</v>
      </c>
      <c r="F86" s="97">
        <v>-65291959.434726797</v>
      </c>
      <c r="G86" s="97">
        <v>4.2828999999999997</v>
      </c>
      <c r="H86" s="91"/>
      <c r="I86" s="97">
        <v>-102970536.821805</v>
      </c>
      <c r="J86" s="97">
        <v>43676394.667344503</v>
      </c>
      <c r="K86" s="97">
        <v>0</v>
      </c>
      <c r="L86" s="97">
        <v>43676394.667344503</v>
      </c>
      <c r="M86" s="97">
        <v>-59294142.154460497</v>
      </c>
      <c r="N86" s="97">
        <v>4.3490000000000002</v>
      </c>
      <c r="O86" s="91"/>
      <c r="P86" s="97">
        <v>0</v>
      </c>
      <c r="Q86" s="97">
        <v>0</v>
      </c>
      <c r="R86" s="97">
        <v>0</v>
      </c>
      <c r="S86" s="97">
        <v>0</v>
      </c>
      <c r="T86" s="97">
        <v>0</v>
      </c>
      <c r="U86" s="97">
        <v>0</v>
      </c>
      <c r="V86" s="97">
        <v>0</v>
      </c>
      <c r="W86" s="97">
        <v>-1766354.84662581</v>
      </c>
      <c r="X86" s="97">
        <v>-1766354.84662581</v>
      </c>
      <c r="Y86" s="97">
        <v>0</v>
      </c>
      <c r="Z86" s="97">
        <v>-307972.93786824099</v>
      </c>
      <c r="AA86" s="97">
        <v>-307972.93786824099</v>
      </c>
      <c r="AB86" s="97">
        <v>-2074327.7844940301</v>
      </c>
      <c r="AC86" s="97">
        <v>-7143212.56345178</v>
      </c>
      <c r="AD86" s="97">
        <v>-25981082.597292699</v>
      </c>
      <c r="AE86" s="97">
        <v>-1371391.86</v>
      </c>
      <c r="AF86" s="97">
        <v>-27352474.457292698</v>
      </c>
      <c r="AG86" s="97">
        <v>-585413.96785109898</v>
      </c>
      <c r="AH86" s="97">
        <v>-35081100.988595597</v>
      </c>
      <c r="AI86" s="97">
        <v>-19667454.6258604</v>
      </c>
      <c r="AJ86" s="97">
        <v>-2271116.0335482298</v>
      </c>
      <c r="AK86" s="97">
        <v>-21938570.659408599</v>
      </c>
      <c r="AL86" s="97">
        <v>-463140.17222851299</v>
      </c>
      <c r="AM86" s="97">
        <v>-463140.17222851299</v>
      </c>
      <c r="AN86" s="97">
        <v>2.1973391994833901E-9</v>
      </c>
      <c r="AO86" s="97">
        <v>-22401710.831637099</v>
      </c>
      <c r="AP86" s="97">
        <v>-5734819.8300000001</v>
      </c>
      <c r="AQ86" s="97">
        <v>-63217631.650232702</v>
      </c>
      <c r="AR86" s="97">
        <v>-65291959.434726797</v>
      </c>
      <c r="AS86" s="97">
        <v>-65291959.434726797</v>
      </c>
      <c r="AT86" s="97">
        <v>-65291959.434726797</v>
      </c>
      <c r="AU86" s="97">
        <v>0</v>
      </c>
      <c r="AV86" s="97">
        <v>0</v>
      </c>
      <c r="AW86" s="97">
        <v>0</v>
      </c>
      <c r="AX86" s="97">
        <v>0</v>
      </c>
      <c r="AY86" s="97">
        <v>0</v>
      </c>
      <c r="AZ86" s="97">
        <v>0</v>
      </c>
      <c r="BA86" s="97">
        <v>0</v>
      </c>
      <c r="BB86" s="97">
        <v>0</v>
      </c>
      <c r="BC86" s="97">
        <v>0</v>
      </c>
      <c r="BD86" s="97">
        <v>0</v>
      </c>
      <c r="BE86" s="97">
        <v>0</v>
      </c>
      <c r="BF86" s="97">
        <v>0</v>
      </c>
      <c r="BG86" s="97">
        <v>0</v>
      </c>
      <c r="BH86" s="97">
        <v>0</v>
      </c>
      <c r="BI86" s="97">
        <v>0</v>
      </c>
      <c r="BJ86" s="97">
        <v>0</v>
      </c>
      <c r="BK86" s="97">
        <v>0</v>
      </c>
      <c r="BL86" s="97">
        <v>0</v>
      </c>
      <c r="BM86" s="97">
        <v>0</v>
      </c>
      <c r="BN86" s="97">
        <v>0</v>
      </c>
      <c r="BO86" s="97">
        <v>0</v>
      </c>
      <c r="BP86" s="97">
        <v>0</v>
      </c>
      <c r="BQ86" s="97">
        <v>0</v>
      </c>
      <c r="BR86" s="97">
        <v>0</v>
      </c>
      <c r="BS86" s="97">
        <v>0</v>
      </c>
      <c r="BT86" s="97">
        <v>0</v>
      </c>
      <c r="BU86" s="97">
        <v>0</v>
      </c>
      <c r="BV86" s="97">
        <v>0</v>
      </c>
      <c r="BW86" s="97">
        <v>0</v>
      </c>
      <c r="BX86" s="97">
        <v>0</v>
      </c>
      <c r="BY86" s="97">
        <v>0</v>
      </c>
      <c r="BZ86" s="97">
        <v>0</v>
      </c>
      <c r="CA86" s="97">
        <v>0</v>
      </c>
      <c r="CB86" s="97">
        <v>0</v>
      </c>
      <c r="CC86" s="97">
        <v>0</v>
      </c>
      <c r="CD86" s="97">
        <v>0</v>
      </c>
      <c r="CE86" s="97">
        <v>0</v>
      </c>
      <c r="CF86" s="97">
        <v>0</v>
      </c>
      <c r="CG86" s="97">
        <v>0</v>
      </c>
      <c r="CH86" s="97">
        <v>0</v>
      </c>
      <c r="CI86" s="97">
        <v>0</v>
      </c>
      <c r="CJ86" s="97">
        <v>0</v>
      </c>
      <c r="CK86" s="97">
        <v>0</v>
      </c>
      <c r="CL86" s="97">
        <v>0</v>
      </c>
      <c r="CM86" s="97">
        <v>0</v>
      </c>
      <c r="CN86" s="97">
        <v>0</v>
      </c>
      <c r="CO86" s="97">
        <v>0</v>
      </c>
      <c r="CP86" s="97">
        <v>0</v>
      </c>
      <c r="CQ86" s="97">
        <v>0</v>
      </c>
      <c r="CR86" s="97">
        <v>0</v>
      </c>
      <c r="CS86" s="97">
        <v>0</v>
      </c>
      <c r="CT86" s="97">
        <v>0</v>
      </c>
      <c r="CU86" s="97">
        <v>0</v>
      </c>
      <c r="CV86" s="97">
        <v>0</v>
      </c>
      <c r="CW86" s="97">
        <v>0</v>
      </c>
      <c r="CX86" s="97">
        <v>0</v>
      </c>
      <c r="CY86" s="97">
        <v>0</v>
      </c>
      <c r="CZ86" s="97">
        <v>0</v>
      </c>
      <c r="DA86" s="97">
        <v>0</v>
      </c>
      <c r="DB86" s="97">
        <v>0</v>
      </c>
      <c r="DC86" s="97">
        <v>0</v>
      </c>
      <c r="DD86" s="97">
        <v>0</v>
      </c>
      <c r="DE86" s="97">
        <v>0</v>
      </c>
      <c r="DF86" s="97">
        <v>0</v>
      </c>
      <c r="DG86" s="97">
        <v>0</v>
      </c>
      <c r="DH86" s="97">
        <v>0</v>
      </c>
      <c r="DI86" s="97">
        <v>0</v>
      </c>
      <c r="DJ86" s="97">
        <v>0</v>
      </c>
      <c r="DK86" s="97">
        <v>0</v>
      </c>
      <c r="DL86" s="97">
        <v>0</v>
      </c>
      <c r="DM86" s="97">
        <v>0</v>
      </c>
      <c r="DN86" s="97">
        <v>0</v>
      </c>
      <c r="DO86" s="97">
        <v>0</v>
      </c>
      <c r="DP86" s="97">
        <v>0</v>
      </c>
      <c r="DQ86" s="97">
        <v>0</v>
      </c>
      <c r="DR86" s="97">
        <v>0</v>
      </c>
      <c r="DS86" s="97">
        <v>0</v>
      </c>
      <c r="DT86" s="97">
        <v>0</v>
      </c>
      <c r="DU86" s="97">
        <v>0</v>
      </c>
      <c r="DV86" s="97">
        <v>0</v>
      </c>
      <c r="DW86" s="97">
        <v>0</v>
      </c>
      <c r="DX86" s="97">
        <v>0</v>
      </c>
      <c r="DY86" s="97">
        <v>0</v>
      </c>
      <c r="DZ86" s="97">
        <v>0</v>
      </c>
      <c r="EA86" s="97">
        <v>0</v>
      </c>
      <c r="EB86" s="97">
        <v>0</v>
      </c>
      <c r="EC86" s="97">
        <v>0</v>
      </c>
      <c r="ED86" s="97">
        <v>0</v>
      </c>
      <c r="EE86" s="97">
        <v>0</v>
      </c>
      <c r="EF86" s="97">
        <v>0</v>
      </c>
      <c r="EG86" s="97">
        <v>0</v>
      </c>
      <c r="EH86" s="97">
        <v>0</v>
      </c>
      <c r="EI86" s="97">
        <v>0</v>
      </c>
      <c r="EJ86" s="97">
        <v>0</v>
      </c>
      <c r="EK86" s="97">
        <v>0</v>
      </c>
      <c r="EL86" s="97">
        <v>0</v>
      </c>
      <c r="EM86" s="97">
        <v>0</v>
      </c>
      <c r="EN86" s="97">
        <v>0</v>
      </c>
      <c r="EO86" s="97">
        <v>0</v>
      </c>
      <c r="EP86" s="97">
        <v>0</v>
      </c>
      <c r="EQ86" s="97">
        <v>0</v>
      </c>
      <c r="ER86" s="97">
        <v>0</v>
      </c>
      <c r="ES86" s="97">
        <v>0</v>
      </c>
      <c r="ET86" s="97">
        <v>0</v>
      </c>
      <c r="EU86" s="97">
        <v>0</v>
      </c>
      <c r="EV86" s="97">
        <v>0</v>
      </c>
      <c r="EW86" s="97">
        <v>0</v>
      </c>
      <c r="EX86" s="97">
        <v>0</v>
      </c>
      <c r="EY86" s="97">
        <v>0</v>
      </c>
      <c r="EZ86" s="97">
        <v>0</v>
      </c>
      <c r="FA86" s="97">
        <v>0</v>
      </c>
      <c r="FB86" s="97">
        <v>0</v>
      </c>
      <c r="FC86" s="97">
        <v>0</v>
      </c>
      <c r="FD86" s="97">
        <v>0</v>
      </c>
      <c r="FE86" s="97">
        <v>0</v>
      </c>
      <c r="FF86" s="97">
        <v>0</v>
      </c>
      <c r="FG86" s="97">
        <v>0</v>
      </c>
      <c r="FH86" s="97">
        <v>0</v>
      </c>
      <c r="FI86" s="97">
        <v>0</v>
      </c>
      <c r="FJ86" s="97">
        <v>0</v>
      </c>
      <c r="FK86" s="97">
        <v>0</v>
      </c>
      <c r="FL86" s="97">
        <v>0</v>
      </c>
      <c r="FM86" s="97">
        <v>0</v>
      </c>
      <c r="FN86" s="97">
        <v>0</v>
      </c>
      <c r="FO86" s="97">
        <v>0</v>
      </c>
      <c r="FP86" s="97">
        <v>0</v>
      </c>
      <c r="FQ86" s="97">
        <v>0</v>
      </c>
      <c r="FR86" s="97">
        <v>0</v>
      </c>
      <c r="FS86" s="97">
        <v>0</v>
      </c>
      <c r="FT86" s="97">
        <v>0</v>
      </c>
      <c r="FU86" s="97">
        <v>0</v>
      </c>
      <c r="FV86" s="97">
        <v>0</v>
      </c>
      <c r="FW86" s="97">
        <v>0</v>
      </c>
      <c r="FX86" s="97">
        <v>0</v>
      </c>
      <c r="FY86" s="97">
        <v>0</v>
      </c>
      <c r="FZ86" s="97">
        <v>0</v>
      </c>
      <c r="GA86" s="97">
        <v>0</v>
      </c>
      <c r="GB86" s="97">
        <v>0</v>
      </c>
      <c r="GC86" s="97">
        <v>0</v>
      </c>
      <c r="GD86" s="97">
        <v>0</v>
      </c>
      <c r="GE86" s="97">
        <v>0</v>
      </c>
      <c r="GF86" s="97">
        <v>0</v>
      </c>
      <c r="GG86" s="97">
        <v>0</v>
      </c>
      <c r="GH86" s="97">
        <v>0</v>
      </c>
      <c r="GI86" s="97">
        <v>0</v>
      </c>
      <c r="GJ86" s="97">
        <v>0</v>
      </c>
      <c r="GK86" s="97">
        <v>0</v>
      </c>
      <c r="GL86" s="97">
        <v>0</v>
      </c>
      <c r="GM86" s="97">
        <v>0</v>
      </c>
      <c r="GN86" s="97">
        <v>0</v>
      </c>
      <c r="GO86" s="97">
        <v>0</v>
      </c>
      <c r="GP86" s="97">
        <v>0</v>
      </c>
      <c r="GQ86" s="97">
        <v>0</v>
      </c>
      <c r="GR86" s="97">
        <v>0</v>
      </c>
      <c r="GS86" s="97">
        <v>0</v>
      </c>
      <c r="GT86" s="97">
        <v>0</v>
      </c>
      <c r="GU86" s="97">
        <v>0</v>
      </c>
      <c r="GV86" s="97">
        <v>0</v>
      </c>
      <c r="GW86" s="97">
        <v>0</v>
      </c>
      <c r="GX86" s="97">
        <v>-65291959.434726797</v>
      </c>
      <c r="GY86" s="97">
        <v>0</v>
      </c>
      <c r="GZ86" s="97">
        <v>0</v>
      </c>
      <c r="HA86" s="97">
        <v>0</v>
      </c>
      <c r="HB86" s="97">
        <v>0</v>
      </c>
      <c r="HC86" s="97">
        <v>-65291959.434726797</v>
      </c>
    </row>
    <row r="87" spans="1:211" ht="14.55" customHeight="1" x14ac:dyDescent="0.45">
      <c r="A87" s="93" t="s">
        <v>2446</v>
      </c>
      <c r="B87" s="97">
        <v>-48406861.514203303</v>
      </c>
      <c r="C87" s="97">
        <v>-51628981.5538041</v>
      </c>
      <c r="D87" s="97">
        <v>0</v>
      </c>
      <c r="E87" s="97">
        <v>-51628981.5538041</v>
      </c>
      <c r="F87" s="97">
        <v>-100035843.06800701</v>
      </c>
      <c r="G87" s="97">
        <v>6.5620000000000003</v>
      </c>
      <c r="H87" s="91"/>
      <c r="I87" s="97">
        <v>-46549618.507132202</v>
      </c>
      <c r="J87" s="97">
        <v>-60919652.231988102</v>
      </c>
      <c r="K87" s="97">
        <v>0</v>
      </c>
      <c r="L87" s="97">
        <v>-60919652.231988102</v>
      </c>
      <c r="M87" s="97">
        <v>-107469270.73912001</v>
      </c>
      <c r="N87" s="97">
        <v>7.8825000000000003</v>
      </c>
      <c r="O87" s="91"/>
      <c r="P87" s="97">
        <v>0</v>
      </c>
      <c r="Q87" s="97">
        <v>0</v>
      </c>
      <c r="R87" s="97">
        <v>0</v>
      </c>
      <c r="S87" s="97">
        <v>0</v>
      </c>
      <c r="T87" s="97">
        <v>0</v>
      </c>
      <c r="U87" s="97">
        <v>0</v>
      </c>
      <c r="V87" s="97">
        <v>0</v>
      </c>
      <c r="W87" s="97">
        <v>0</v>
      </c>
      <c r="X87" s="97">
        <v>0</v>
      </c>
      <c r="Y87" s="97">
        <v>0</v>
      </c>
      <c r="Z87" s="97">
        <v>0</v>
      </c>
      <c r="AA87" s="97">
        <v>0</v>
      </c>
      <c r="AB87" s="97">
        <v>0</v>
      </c>
      <c r="AC87" s="97">
        <v>0</v>
      </c>
      <c r="AD87" s="97">
        <v>0</v>
      </c>
      <c r="AE87" s="97">
        <v>0</v>
      </c>
      <c r="AF87" s="97">
        <v>0</v>
      </c>
      <c r="AG87" s="97">
        <v>0</v>
      </c>
      <c r="AH87" s="97">
        <v>0</v>
      </c>
      <c r="AI87" s="97">
        <v>0</v>
      </c>
      <c r="AJ87" s="97">
        <v>0</v>
      </c>
      <c r="AK87" s="97">
        <v>0</v>
      </c>
      <c r="AL87" s="97">
        <v>0</v>
      </c>
      <c r="AM87" s="97">
        <v>0</v>
      </c>
      <c r="AN87" s="97">
        <v>0</v>
      </c>
      <c r="AO87" s="97">
        <v>0</v>
      </c>
      <c r="AP87" s="97">
        <v>0</v>
      </c>
      <c r="AQ87" s="97">
        <v>0</v>
      </c>
      <c r="AR87" s="97">
        <v>0</v>
      </c>
      <c r="AS87" s="97">
        <v>0</v>
      </c>
      <c r="AT87" s="97">
        <v>0</v>
      </c>
      <c r="AU87" s="97">
        <v>0</v>
      </c>
      <c r="AV87" s="97">
        <v>0</v>
      </c>
      <c r="AW87" s="97">
        <v>0</v>
      </c>
      <c r="AX87" s="97">
        <v>0</v>
      </c>
      <c r="AY87" s="97">
        <v>0</v>
      </c>
      <c r="AZ87" s="97">
        <v>-41524157.914880499</v>
      </c>
      <c r="BA87" s="97">
        <v>0</v>
      </c>
      <c r="BB87" s="97">
        <v>-41524157.914880499</v>
      </c>
      <c r="BC87" s="97">
        <v>-41524157.914880499</v>
      </c>
      <c r="BD87" s="97">
        <v>-3599783.7948549902</v>
      </c>
      <c r="BE87" s="97">
        <v>-3282919.8044677498</v>
      </c>
      <c r="BF87" s="97">
        <v>-6882703.59932274</v>
      </c>
      <c r="BG87" s="97">
        <v>-48406861.514203303</v>
      </c>
      <c r="BH87" s="97">
        <v>0</v>
      </c>
      <c r="BI87" s="97">
        <v>-48406861.514203303</v>
      </c>
      <c r="BJ87" s="97">
        <v>-7743047.3285364397</v>
      </c>
      <c r="BK87" s="97">
        <v>-7743047.3285364397</v>
      </c>
      <c r="BL87" s="97">
        <v>-56149908.842739701</v>
      </c>
      <c r="BM87" s="97">
        <v>-230567.00682562101</v>
      </c>
      <c r="BN87" s="97">
        <v>-70026.637778750795</v>
      </c>
      <c r="BO87" s="97">
        <v>-23316.692329747599</v>
      </c>
      <c r="BP87" s="97">
        <v>-27872.072597478102</v>
      </c>
      <c r="BQ87" s="97">
        <v>-351782.409531596</v>
      </c>
      <c r="BR87" s="97">
        <v>-31553.51</v>
      </c>
      <c r="BS87" s="97">
        <v>-58992.94</v>
      </c>
      <c r="BT87" s="97">
        <v>-90546.45</v>
      </c>
      <c r="BU87" s="97">
        <v>0</v>
      </c>
      <c r="BV87" s="97">
        <v>0</v>
      </c>
      <c r="BW87" s="97">
        <v>-90546.45</v>
      </c>
      <c r="BX87" s="97">
        <v>-442328.85953159601</v>
      </c>
      <c r="BY87" s="97">
        <v>-11655270.970000001</v>
      </c>
      <c r="BZ87" s="97">
        <v>-11655270.970000001</v>
      </c>
      <c r="CA87" s="97">
        <v>-3749396.72</v>
      </c>
      <c r="CB87" s="97">
        <v>-4457704.3899999997</v>
      </c>
      <c r="CC87" s="97">
        <v>-2265136.5699999998</v>
      </c>
      <c r="CD87" s="97">
        <v>-2061259.03</v>
      </c>
      <c r="CE87" s="97">
        <v>-3745635.31</v>
      </c>
      <c r="CF87" s="97">
        <v>-3057893.66</v>
      </c>
      <c r="CG87" s="97">
        <v>-30992296.649999999</v>
      </c>
      <c r="CH87" s="97">
        <v>0</v>
      </c>
      <c r="CI87" s="97">
        <v>0</v>
      </c>
      <c r="CJ87" s="97">
        <v>0</v>
      </c>
      <c r="CK87" s="97">
        <v>0</v>
      </c>
      <c r="CL87" s="97">
        <v>0</v>
      </c>
      <c r="CM87" s="97">
        <v>0</v>
      </c>
      <c r="CN87" s="97">
        <v>0</v>
      </c>
      <c r="CO87" s="97">
        <v>0</v>
      </c>
      <c r="CP87" s="97">
        <v>0</v>
      </c>
      <c r="CQ87" s="97">
        <v>0</v>
      </c>
      <c r="CR87" s="97">
        <v>0</v>
      </c>
      <c r="CS87" s="97">
        <v>0</v>
      </c>
      <c r="CT87" s="97">
        <v>0</v>
      </c>
      <c r="CU87" s="97">
        <v>0</v>
      </c>
      <c r="CV87" s="97">
        <v>0</v>
      </c>
      <c r="CW87" s="97">
        <v>0</v>
      </c>
      <c r="CX87" s="97">
        <v>0</v>
      </c>
      <c r="CY87" s="97">
        <v>0</v>
      </c>
      <c r="CZ87" s="97">
        <v>0</v>
      </c>
      <c r="DA87" s="97">
        <v>0</v>
      </c>
      <c r="DB87" s="97">
        <v>0</v>
      </c>
      <c r="DC87" s="97">
        <v>0</v>
      </c>
      <c r="DD87" s="97">
        <v>-4899806</v>
      </c>
      <c r="DE87" s="97">
        <v>-4899806</v>
      </c>
      <c r="DF87" s="97">
        <v>0</v>
      </c>
      <c r="DG87" s="97">
        <v>-4899806</v>
      </c>
      <c r="DH87" s="97">
        <v>-618305.41455160698</v>
      </c>
      <c r="DI87" s="97">
        <v>-5518111.4145516101</v>
      </c>
      <c r="DJ87" s="97">
        <v>-5518111.4145516101</v>
      </c>
      <c r="DK87" s="97">
        <v>-36510408.064551599</v>
      </c>
      <c r="DL87" s="97">
        <v>-36510408.064551599</v>
      </c>
      <c r="DM87" s="97">
        <v>0</v>
      </c>
      <c r="DN87" s="97">
        <v>0</v>
      </c>
      <c r="DO87" s="97">
        <v>0</v>
      </c>
      <c r="DP87" s="97">
        <v>0</v>
      </c>
      <c r="DQ87" s="97">
        <v>0</v>
      </c>
      <c r="DR87" s="97">
        <v>0</v>
      </c>
      <c r="DS87" s="97">
        <v>0</v>
      </c>
      <c r="DT87" s="97">
        <v>0</v>
      </c>
      <c r="DU87" s="97">
        <v>0</v>
      </c>
      <c r="DV87" s="97">
        <v>-6933197.3011844298</v>
      </c>
      <c r="DW87" s="97">
        <v>0</v>
      </c>
      <c r="DX87" s="97">
        <v>0</v>
      </c>
      <c r="DY87" s="97">
        <v>-6933197.3011844298</v>
      </c>
      <c r="DZ87" s="97">
        <v>-6933197.3011844298</v>
      </c>
      <c r="EA87" s="97">
        <v>-43885934.225267701</v>
      </c>
      <c r="EB87" s="97">
        <v>-43885934.225267701</v>
      </c>
      <c r="EC87" s="97">
        <v>0</v>
      </c>
      <c r="ED87" s="97">
        <v>0</v>
      </c>
      <c r="EE87" s="97">
        <v>0</v>
      </c>
      <c r="EF87" s="97">
        <v>0</v>
      </c>
      <c r="EG87" s="97">
        <v>0</v>
      </c>
      <c r="EH87" s="97">
        <v>0</v>
      </c>
      <c r="EI87" s="97">
        <v>0</v>
      </c>
      <c r="EJ87" s="97">
        <v>0</v>
      </c>
      <c r="EK87" s="97">
        <v>0</v>
      </c>
      <c r="EL87" s="97">
        <v>0</v>
      </c>
      <c r="EM87" s="97">
        <v>0</v>
      </c>
      <c r="EN87" s="97">
        <v>-43885934.225267701</v>
      </c>
      <c r="EO87" s="97">
        <v>-100035843.06800701</v>
      </c>
      <c r="EP87" s="97">
        <v>0</v>
      </c>
      <c r="EQ87" s="97">
        <v>0</v>
      </c>
      <c r="ER87" s="97">
        <v>0</v>
      </c>
      <c r="ES87" s="97">
        <v>0</v>
      </c>
      <c r="ET87" s="97">
        <v>0</v>
      </c>
      <c r="EU87" s="97">
        <v>0</v>
      </c>
      <c r="EV87" s="97">
        <v>0</v>
      </c>
      <c r="EW87" s="97">
        <v>0</v>
      </c>
      <c r="EX87" s="97">
        <v>0</v>
      </c>
      <c r="EY87" s="97">
        <v>0</v>
      </c>
      <c r="EZ87" s="97">
        <v>0</v>
      </c>
      <c r="FA87" s="97">
        <v>0</v>
      </c>
      <c r="FB87" s="97">
        <v>0</v>
      </c>
      <c r="FC87" s="97">
        <v>0</v>
      </c>
      <c r="FD87" s="97">
        <v>0</v>
      </c>
      <c r="FE87" s="97">
        <v>0</v>
      </c>
      <c r="FF87" s="97">
        <v>0</v>
      </c>
      <c r="FG87" s="97">
        <v>0</v>
      </c>
      <c r="FH87" s="97">
        <v>0</v>
      </c>
      <c r="FI87" s="97">
        <v>0</v>
      </c>
      <c r="FJ87" s="97">
        <v>0</v>
      </c>
      <c r="FK87" s="97">
        <v>0</v>
      </c>
      <c r="FL87" s="97">
        <v>0</v>
      </c>
      <c r="FM87" s="97">
        <v>0</v>
      </c>
      <c r="FN87" s="97">
        <v>0</v>
      </c>
      <c r="FO87" s="97">
        <v>0</v>
      </c>
      <c r="FP87" s="97">
        <v>0</v>
      </c>
      <c r="FQ87" s="97">
        <v>0</v>
      </c>
      <c r="FR87" s="97">
        <v>0</v>
      </c>
      <c r="FS87" s="97">
        <v>0</v>
      </c>
      <c r="FT87" s="97">
        <v>0</v>
      </c>
      <c r="FU87" s="97">
        <v>0</v>
      </c>
      <c r="FV87" s="97">
        <v>0</v>
      </c>
      <c r="FW87" s="97">
        <v>0</v>
      </c>
      <c r="FX87" s="97">
        <v>0</v>
      </c>
      <c r="FY87" s="97">
        <v>0</v>
      </c>
      <c r="FZ87" s="97">
        <v>0</v>
      </c>
      <c r="GA87" s="97">
        <v>0</v>
      </c>
      <c r="GB87" s="97">
        <v>0</v>
      </c>
      <c r="GC87" s="97">
        <v>0</v>
      </c>
      <c r="GD87" s="97">
        <v>0</v>
      </c>
      <c r="GE87" s="97">
        <v>0</v>
      </c>
      <c r="GF87" s="97">
        <v>0</v>
      </c>
      <c r="GG87" s="97">
        <v>0</v>
      </c>
      <c r="GH87" s="97">
        <v>0</v>
      </c>
      <c r="GI87" s="97">
        <v>0</v>
      </c>
      <c r="GJ87" s="97">
        <v>0</v>
      </c>
      <c r="GK87" s="97">
        <v>0</v>
      </c>
      <c r="GL87" s="97">
        <v>0</v>
      </c>
      <c r="GM87" s="97">
        <v>0</v>
      </c>
      <c r="GN87" s="97">
        <v>0</v>
      </c>
      <c r="GO87" s="97">
        <v>0</v>
      </c>
      <c r="GP87" s="97">
        <v>0</v>
      </c>
      <c r="GQ87" s="97">
        <v>0</v>
      </c>
      <c r="GR87" s="97">
        <v>0</v>
      </c>
      <c r="GS87" s="97">
        <v>0</v>
      </c>
      <c r="GT87" s="97">
        <v>0</v>
      </c>
      <c r="GU87" s="97">
        <v>0</v>
      </c>
      <c r="GV87" s="97">
        <v>0</v>
      </c>
      <c r="GW87" s="97">
        <v>0</v>
      </c>
      <c r="GX87" s="97">
        <v>-100035843.06800701</v>
      </c>
      <c r="GY87" s="97">
        <v>0</v>
      </c>
      <c r="GZ87" s="97">
        <v>0</v>
      </c>
      <c r="HA87" s="97">
        <v>0</v>
      </c>
      <c r="HB87" s="97">
        <v>0</v>
      </c>
      <c r="HC87" s="97">
        <v>-100035843.06800701</v>
      </c>
    </row>
    <row r="88" spans="1:211" ht="14.55" customHeight="1" x14ac:dyDescent="0.45">
      <c r="A88" s="93" t="s">
        <v>2447</v>
      </c>
      <c r="B88" s="97">
        <v>-1873.4592562988801</v>
      </c>
      <c r="C88" s="97">
        <v>-275453.60920245602</v>
      </c>
      <c r="D88" s="97">
        <v>0</v>
      </c>
      <c r="E88" s="97">
        <v>-275453.60920245602</v>
      </c>
      <c r="F88" s="97">
        <v>-277327.06845875498</v>
      </c>
      <c r="G88" s="97">
        <v>1.8200000000000001E-2</v>
      </c>
      <c r="H88" s="91"/>
      <c r="I88" s="97">
        <v>-1939.2905097468699</v>
      </c>
      <c r="J88" s="97">
        <v>-394247.47642170102</v>
      </c>
      <c r="K88" s="97">
        <v>0</v>
      </c>
      <c r="L88" s="97">
        <v>-394247.47642170102</v>
      </c>
      <c r="M88" s="97">
        <v>-396186.76693144802</v>
      </c>
      <c r="N88" s="97">
        <v>2.9100000000000001E-2</v>
      </c>
      <c r="O88" s="91"/>
      <c r="P88" s="97">
        <v>0</v>
      </c>
      <c r="Q88" s="97">
        <v>0</v>
      </c>
      <c r="R88" s="97">
        <v>0</v>
      </c>
      <c r="S88" s="97">
        <v>0</v>
      </c>
      <c r="T88" s="97">
        <v>0</v>
      </c>
      <c r="U88" s="97">
        <v>0</v>
      </c>
      <c r="V88" s="97">
        <v>0</v>
      </c>
      <c r="W88" s="97">
        <v>0</v>
      </c>
      <c r="X88" s="97">
        <v>0</v>
      </c>
      <c r="Y88" s="97">
        <v>0</v>
      </c>
      <c r="Z88" s="97">
        <v>0</v>
      </c>
      <c r="AA88" s="97">
        <v>0</v>
      </c>
      <c r="AB88" s="97">
        <v>0</v>
      </c>
      <c r="AC88" s="97">
        <v>0</v>
      </c>
      <c r="AD88" s="97">
        <v>0</v>
      </c>
      <c r="AE88" s="97">
        <v>0</v>
      </c>
      <c r="AF88" s="97">
        <v>0</v>
      </c>
      <c r="AG88" s="97">
        <v>0</v>
      </c>
      <c r="AH88" s="97">
        <v>0</v>
      </c>
      <c r="AI88" s="97">
        <v>0</v>
      </c>
      <c r="AJ88" s="97">
        <v>0</v>
      </c>
      <c r="AK88" s="97">
        <v>0</v>
      </c>
      <c r="AL88" s="97">
        <v>0</v>
      </c>
      <c r="AM88" s="97">
        <v>0</v>
      </c>
      <c r="AN88" s="97">
        <v>0</v>
      </c>
      <c r="AO88" s="97">
        <v>0</v>
      </c>
      <c r="AP88" s="97">
        <v>0</v>
      </c>
      <c r="AQ88" s="97">
        <v>0</v>
      </c>
      <c r="AR88" s="97">
        <v>0</v>
      </c>
      <c r="AS88" s="97">
        <v>0</v>
      </c>
      <c r="AT88" s="97">
        <v>0</v>
      </c>
      <c r="AU88" s="97">
        <v>0</v>
      </c>
      <c r="AV88" s="97">
        <v>0</v>
      </c>
      <c r="AW88" s="97">
        <v>0</v>
      </c>
      <c r="AX88" s="97">
        <v>0</v>
      </c>
      <c r="AY88" s="97">
        <v>0</v>
      </c>
      <c r="AZ88" s="97">
        <v>-1410.5939987752599</v>
      </c>
      <c r="BA88" s="97">
        <v>0</v>
      </c>
      <c r="BB88" s="97">
        <v>-1410.5939987752599</v>
      </c>
      <c r="BC88" s="97">
        <v>-1410.5939987752599</v>
      </c>
      <c r="BD88" s="97">
        <v>-62.581244196843102</v>
      </c>
      <c r="BE88" s="97">
        <v>-400.28401332677902</v>
      </c>
      <c r="BF88" s="97">
        <v>-462.86525752362201</v>
      </c>
      <c r="BG88" s="97">
        <v>-1873.4592562988801</v>
      </c>
      <c r="BH88" s="97">
        <v>0</v>
      </c>
      <c r="BI88" s="97">
        <v>-1873.4592562988801</v>
      </c>
      <c r="BJ88" s="97">
        <v>0</v>
      </c>
      <c r="BK88" s="97">
        <v>0</v>
      </c>
      <c r="BL88" s="97">
        <v>-1873.4592562988801</v>
      </c>
      <c r="BM88" s="97">
        <v>0</v>
      </c>
      <c r="BN88" s="97">
        <v>0</v>
      </c>
      <c r="BO88" s="97">
        <v>0</v>
      </c>
      <c r="BP88" s="97">
        <v>0</v>
      </c>
      <c r="BQ88" s="97">
        <v>0</v>
      </c>
      <c r="BR88" s="97">
        <v>-193944.5</v>
      </c>
      <c r="BS88" s="97">
        <v>0</v>
      </c>
      <c r="BT88" s="97">
        <v>-193944.5</v>
      </c>
      <c r="BU88" s="97">
        <v>0</v>
      </c>
      <c r="BV88" s="97">
        <v>0</v>
      </c>
      <c r="BW88" s="97">
        <v>-193944.5</v>
      </c>
      <c r="BX88" s="97">
        <v>-193944.5</v>
      </c>
      <c r="BY88" s="97">
        <v>0</v>
      </c>
      <c r="BZ88" s="97">
        <v>0</v>
      </c>
      <c r="CA88" s="97">
        <v>0</v>
      </c>
      <c r="CB88" s="97">
        <v>0</v>
      </c>
      <c r="CC88" s="97">
        <v>0</v>
      </c>
      <c r="CD88" s="97">
        <v>0</v>
      </c>
      <c r="CE88" s="97">
        <v>0</v>
      </c>
      <c r="CF88" s="97">
        <v>0</v>
      </c>
      <c r="CG88" s="97">
        <v>0</v>
      </c>
      <c r="CH88" s="97">
        <v>0</v>
      </c>
      <c r="CI88" s="97">
        <v>0</v>
      </c>
      <c r="CJ88" s="97">
        <v>0</v>
      </c>
      <c r="CK88" s="97">
        <v>0</v>
      </c>
      <c r="CL88" s="97">
        <v>0</v>
      </c>
      <c r="CM88" s="97">
        <v>0</v>
      </c>
      <c r="CN88" s="97">
        <v>0</v>
      </c>
      <c r="CO88" s="97">
        <v>0</v>
      </c>
      <c r="CP88" s="97">
        <v>0</v>
      </c>
      <c r="CQ88" s="97">
        <v>0</v>
      </c>
      <c r="CR88" s="97">
        <v>0</v>
      </c>
      <c r="CS88" s="97">
        <v>0</v>
      </c>
      <c r="CT88" s="97">
        <v>0</v>
      </c>
      <c r="CU88" s="97">
        <v>0</v>
      </c>
      <c r="CV88" s="97">
        <v>0</v>
      </c>
      <c r="CW88" s="97">
        <v>0</v>
      </c>
      <c r="CX88" s="97">
        <v>0</v>
      </c>
      <c r="CY88" s="97">
        <v>0</v>
      </c>
      <c r="CZ88" s="97">
        <v>0</v>
      </c>
      <c r="DA88" s="97">
        <v>0</v>
      </c>
      <c r="DB88" s="97">
        <v>0</v>
      </c>
      <c r="DC88" s="97">
        <v>0</v>
      </c>
      <c r="DD88" s="97">
        <v>0</v>
      </c>
      <c r="DE88" s="97">
        <v>0</v>
      </c>
      <c r="DF88" s="97">
        <v>0</v>
      </c>
      <c r="DG88" s="97">
        <v>0</v>
      </c>
      <c r="DH88" s="97">
        <v>0</v>
      </c>
      <c r="DI88" s="97">
        <v>0</v>
      </c>
      <c r="DJ88" s="97">
        <v>0</v>
      </c>
      <c r="DK88" s="97">
        <v>0</v>
      </c>
      <c r="DL88" s="97">
        <v>0</v>
      </c>
      <c r="DM88" s="97">
        <v>0</v>
      </c>
      <c r="DN88" s="97">
        <v>0</v>
      </c>
      <c r="DO88" s="97">
        <v>0</v>
      </c>
      <c r="DP88" s="97">
        <v>0</v>
      </c>
      <c r="DQ88" s="97">
        <v>0</v>
      </c>
      <c r="DR88" s="97">
        <v>0</v>
      </c>
      <c r="DS88" s="97">
        <v>-81509.109202453998</v>
      </c>
      <c r="DT88" s="97">
        <v>-81509.109202453998</v>
      </c>
      <c r="DU88" s="97">
        <v>-81509.109202453998</v>
      </c>
      <c r="DV88" s="97">
        <v>0</v>
      </c>
      <c r="DW88" s="97">
        <v>0</v>
      </c>
      <c r="DX88" s="97">
        <v>0</v>
      </c>
      <c r="DY88" s="97">
        <v>0</v>
      </c>
      <c r="DZ88" s="97">
        <v>0</v>
      </c>
      <c r="EA88" s="97">
        <v>-275453.60920245602</v>
      </c>
      <c r="EB88" s="97">
        <v>-275453.60920245602</v>
      </c>
      <c r="EC88" s="97">
        <v>0</v>
      </c>
      <c r="ED88" s="97">
        <v>0</v>
      </c>
      <c r="EE88" s="97">
        <v>0</v>
      </c>
      <c r="EF88" s="97">
        <v>0</v>
      </c>
      <c r="EG88" s="97">
        <v>0</v>
      </c>
      <c r="EH88" s="97">
        <v>0</v>
      </c>
      <c r="EI88" s="97">
        <v>0</v>
      </c>
      <c r="EJ88" s="97">
        <v>0</v>
      </c>
      <c r="EK88" s="97">
        <v>0</v>
      </c>
      <c r="EL88" s="97">
        <v>0</v>
      </c>
      <c r="EM88" s="97">
        <v>0</v>
      </c>
      <c r="EN88" s="97">
        <v>-275453.60920245602</v>
      </c>
      <c r="EO88" s="97">
        <v>-277327.06845875498</v>
      </c>
      <c r="EP88" s="97">
        <v>0</v>
      </c>
      <c r="EQ88" s="97">
        <v>0</v>
      </c>
      <c r="ER88" s="97">
        <v>0</v>
      </c>
      <c r="ES88" s="97">
        <v>0</v>
      </c>
      <c r="ET88" s="97">
        <v>0</v>
      </c>
      <c r="EU88" s="97">
        <v>0</v>
      </c>
      <c r="EV88" s="97">
        <v>0</v>
      </c>
      <c r="EW88" s="97">
        <v>0</v>
      </c>
      <c r="EX88" s="97">
        <v>0</v>
      </c>
      <c r="EY88" s="97">
        <v>0</v>
      </c>
      <c r="EZ88" s="97">
        <v>0</v>
      </c>
      <c r="FA88" s="97">
        <v>0</v>
      </c>
      <c r="FB88" s="97">
        <v>0</v>
      </c>
      <c r="FC88" s="97">
        <v>0</v>
      </c>
      <c r="FD88" s="97">
        <v>0</v>
      </c>
      <c r="FE88" s="97">
        <v>0</v>
      </c>
      <c r="FF88" s="97">
        <v>0</v>
      </c>
      <c r="FG88" s="97">
        <v>0</v>
      </c>
      <c r="FH88" s="97">
        <v>0</v>
      </c>
      <c r="FI88" s="97">
        <v>0</v>
      </c>
      <c r="FJ88" s="97">
        <v>0</v>
      </c>
      <c r="FK88" s="97">
        <v>0</v>
      </c>
      <c r="FL88" s="97">
        <v>0</v>
      </c>
      <c r="FM88" s="97">
        <v>0</v>
      </c>
      <c r="FN88" s="97">
        <v>0</v>
      </c>
      <c r="FO88" s="97">
        <v>0</v>
      </c>
      <c r="FP88" s="97">
        <v>0</v>
      </c>
      <c r="FQ88" s="97">
        <v>0</v>
      </c>
      <c r="FR88" s="97">
        <v>0</v>
      </c>
      <c r="FS88" s="97">
        <v>0</v>
      </c>
      <c r="FT88" s="97">
        <v>0</v>
      </c>
      <c r="FU88" s="97">
        <v>0</v>
      </c>
      <c r="FV88" s="97">
        <v>0</v>
      </c>
      <c r="FW88" s="97">
        <v>0</v>
      </c>
      <c r="FX88" s="97">
        <v>0</v>
      </c>
      <c r="FY88" s="97">
        <v>0</v>
      </c>
      <c r="FZ88" s="97">
        <v>0</v>
      </c>
      <c r="GA88" s="97">
        <v>0</v>
      </c>
      <c r="GB88" s="97">
        <v>0</v>
      </c>
      <c r="GC88" s="97">
        <v>0</v>
      </c>
      <c r="GD88" s="97">
        <v>0</v>
      </c>
      <c r="GE88" s="97">
        <v>0</v>
      </c>
      <c r="GF88" s="97">
        <v>0</v>
      </c>
      <c r="GG88" s="97">
        <v>0</v>
      </c>
      <c r="GH88" s="97">
        <v>0</v>
      </c>
      <c r="GI88" s="97">
        <v>0</v>
      </c>
      <c r="GJ88" s="97">
        <v>0</v>
      </c>
      <c r="GK88" s="97">
        <v>0</v>
      </c>
      <c r="GL88" s="97">
        <v>0</v>
      </c>
      <c r="GM88" s="97">
        <v>0</v>
      </c>
      <c r="GN88" s="97">
        <v>0</v>
      </c>
      <c r="GO88" s="97">
        <v>0</v>
      </c>
      <c r="GP88" s="97">
        <v>0</v>
      </c>
      <c r="GQ88" s="97">
        <v>0</v>
      </c>
      <c r="GR88" s="97">
        <v>0</v>
      </c>
      <c r="GS88" s="97">
        <v>0</v>
      </c>
      <c r="GT88" s="97">
        <v>0</v>
      </c>
      <c r="GU88" s="97">
        <v>0</v>
      </c>
      <c r="GV88" s="97">
        <v>0</v>
      </c>
      <c r="GW88" s="97">
        <v>0</v>
      </c>
      <c r="GX88" s="97">
        <v>-277327.06845875498</v>
      </c>
      <c r="GY88" s="97">
        <v>0</v>
      </c>
      <c r="GZ88" s="97">
        <v>0</v>
      </c>
      <c r="HA88" s="97">
        <v>0</v>
      </c>
      <c r="HB88" s="97">
        <v>0</v>
      </c>
      <c r="HC88" s="97">
        <v>-277327.06845875498</v>
      </c>
    </row>
    <row r="89" spans="1:211" ht="14.55" customHeight="1" x14ac:dyDescent="0.45">
      <c r="A89" s="93" t="s">
        <v>2448</v>
      </c>
      <c r="B89" s="97">
        <v>-14806673.096480099</v>
      </c>
      <c r="C89" s="97">
        <v>-3852590.8446777202</v>
      </c>
      <c r="D89" s="97">
        <v>0</v>
      </c>
      <c r="E89" s="97">
        <v>-3852590.8446777202</v>
      </c>
      <c r="F89" s="97">
        <v>-18659263.941157799</v>
      </c>
      <c r="G89" s="97">
        <v>1.224</v>
      </c>
      <c r="H89" s="91"/>
      <c r="I89" s="97">
        <v>-14449604.226416601</v>
      </c>
      <c r="J89" s="97">
        <v>-3689403.9459968801</v>
      </c>
      <c r="K89" s="97">
        <v>0</v>
      </c>
      <c r="L89" s="97">
        <v>-3689403.9459968801</v>
      </c>
      <c r="M89" s="97">
        <v>-18139008.172413498</v>
      </c>
      <c r="N89" s="97">
        <v>1.3304</v>
      </c>
      <c r="O89" s="91"/>
      <c r="P89" s="97">
        <v>0</v>
      </c>
      <c r="Q89" s="97">
        <v>0</v>
      </c>
      <c r="R89" s="97">
        <v>0</v>
      </c>
      <c r="S89" s="97">
        <v>0</v>
      </c>
      <c r="T89" s="97">
        <v>0</v>
      </c>
      <c r="U89" s="97">
        <v>0</v>
      </c>
      <c r="V89" s="97">
        <v>0</v>
      </c>
      <c r="W89" s="97">
        <v>0</v>
      </c>
      <c r="X89" s="97">
        <v>0</v>
      </c>
      <c r="Y89" s="97">
        <v>0</v>
      </c>
      <c r="Z89" s="97">
        <v>0</v>
      </c>
      <c r="AA89" s="97">
        <v>0</v>
      </c>
      <c r="AB89" s="97">
        <v>0</v>
      </c>
      <c r="AC89" s="97">
        <v>0</v>
      </c>
      <c r="AD89" s="97">
        <v>0</v>
      </c>
      <c r="AE89" s="97">
        <v>0</v>
      </c>
      <c r="AF89" s="97">
        <v>0</v>
      </c>
      <c r="AG89" s="97">
        <v>0</v>
      </c>
      <c r="AH89" s="97">
        <v>0</v>
      </c>
      <c r="AI89" s="97">
        <v>0</v>
      </c>
      <c r="AJ89" s="97">
        <v>0</v>
      </c>
      <c r="AK89" s="97">
        <v>0</v>
      </c>
      <c r="AL89" s="97">
        <v>0</v>
      </c>
      <c r="AM89" s="97">
        <v>0</v>
      </c>
      <c r="AN89" s="97">
        <v>0</v>
      </c>
      <c r="AO89" s="97">
        <v>0</v>
      </c>
      <c r="AP89" s="97">
        <v>0</v>
      </c>
      <c r="AQ89" s="97">
        <v>0</v>
      </c>
      <c r="AR89" s="97">
        <v>0</v>
      </c>
      <c r="AS89" s="97">
        <v>0</v>
      </c>
      <c r="AT89" s="97">
        <v>0</v>
      </c>
      <c r="AU89" s="97">
        <v>0</v>
      </c>
      <c r="AV89" s="97">
        <v>0</v>
      </c>
      <c r="AW89" s="97">
        <v>0</v>
      </c>
      <c r="AX89" s="97">
        <v>0</v>
      </c>
      <c r="AY89" s="97">
        <v>0</v>
      </c>
      <c r="AZ89" s="97">
        <v>-11985555.848132299</v>
      </c>
      <c r="BA89" s="97">
        <v>0</v>
      </c>
      <c r="BB89" s="97">
        <v>-11985555.848132299</v>
      </c>
      <c r="BC89" s="97">
        <v>-11985555.848132299</v>
      </c>
      <c r="BD89" s="97">
        <v>-1002992.34256377</v>
      </c>
      <c r="BE89" s="97">
        <v>-1818124.90578404</v>
      </c>
      <c r="BF89" s="97">
        <v>-2821117.24834781</v>
      </c>
      <c r="BG89" s="97">
        <v>-14806673.096480099</v>
      </c>
      <c r="BH89" s="97">
        <v>0</v>
      </c>
      <c r="BI89" s="97">
        <v>-14806673.096480099</v>
      </c>
      <c r="BJ89" s="97">
        <v>-1795706.47581139</v>
      </c>
      <c r="BK89" s="97">
        <v>-1795706.47581139</v>
      </c>
      <c r="BL89" s="97">
        <v>-16602379.572291501</v>
      </c>
      <c r="BM89" s="97">
        <v>0</v>
      </c>
      <c r="BN89" s="97">
        <v>0</v>
      </c>
      <c r="BO89" s="97">
        <v>0</v>
      </c>
      <c r="BP89" s="97">
        <v>0</v>
      </c>
      <c r="BQ89" s="97">
        <v>0</v>
      </c>
      <c r="BR89" s="97">
        <v>0</v>
      </c>
      <c r="BS89" s="97">
        <v>0</v>
      </c>
      <c r="BT89" s="97">
        <v>0</v>
      </c>
      <c r="BU89" s="97">
        <v>0</v>
      </c>
      <c r="BV89" s="97">
        <v>0</v>
      </c>
      <c r="BW89" s="97">
        <v>0</v>
      </c>
      <c r="BX89" s="97">
        <v>0</v>
      </c>
      <c r="BY89" s="97">
        <v>0</v>
      </c>
      <c r="BZ89" s="97">
        <v>0</v>
      </c>
      <c r="CA89" s="97">
        <v>0</v>
      </c>
      <c r="CB89" s="97">
        <v>0</v>
      </c>
      <c r="CC89" s="97">
        <v>0</v>
      </c>
      <c r="CD89" s="97">
        <v>0</v>
      </c>
      <c r="CE89" s="97">
        <v>0</v>
      </c>
      <c r="CF89" s="97">
        <v>0</v>
      </c>
      <c r="CG89" s="97">
        <v>0</v>
      </c>
      <c r="CH89" s="97">
        <v>0</v>
      </c>
      <c r="CI89" s="97">
        <v>0</v>
      </c>
      <c r="CJ89" s="97">
        <v>0</v>
      </c>
      <c r="CK89" s="97">
        <v>0</v>
      </c>
      <c r="CL89" s="97">
        <v>0</v>
      </c>
      <c r="CM89" s="97">
        <v>0</v>
      </c>
      <c r="CN89" s="97">
        <v>0</v>
      </c>
      <c r="CO89" s="97">
        <v>0</v>
      </c>
      <c r="CP89" s="97">
        <v>0</v>
      </c>
      <c r="CQ89" s="97">
        <v>0</v>
      </c>
      <c r="CR89" s="97">
        <v>0</v>
      </c>
      <c r="CS89" s="97">
        <v>0</v>
      </c>
      <c r="CT89" s="97">
        <v>0</v>
      </c>
      <c r="CU89" s="97">
        <v>0</v>
      </c>
      <c r="CV89" s="97">
        <v>0</v>
      </c>
      <c r="CW89" s="97">
        <v>0</v>
      </c>
      <c r="CX89" s="97">
        <v>0</v>
      </c>
      <c r="CY89" s="97">
        <v>0</v>
      </c>
      <c r="CZ89" s="97">
        <v>0</v>
      </c>
      <c r="DA89" s="97">
        <v>0</v>
      </c>
      <c r="DB89" s="97">
        <v>0</v>
      </c>
      <c r="DC89" s="97">
        <v>0</v>
      </c>
      <c r="DD89" s="97">
        <v>-1273282</v>
      </c>
      <c r="DE89" s="97">
        <v>-1273282</v>
      </c>
      <c r="DF89" s="97">
        <v>0</v>
      </c>
      <c r="DG89" s="97">
        <v>-1273282</v>
      </c>
      <c r="DH89" s="97">
        <v>-783602.36886632803</v>
      </c>
      <c r="DI89" s="97">
        <v>-2056884.36886633</v>
      </c>
      <c r="DJ89" s="97">
        <v>-2056884.36886633</v>
      </c>
      <c r="DK89" s="97">
        <v>-2056884.36886633</v>
      </c>
      <c r="DL89" s="97">
        <v>-2056884.36886633</v>
      </c>
      <c r="DM89" s="97">
        <v>0</v>
      </c>
      <c r="DN89" s="97">
        <v>0</v>
      </c>
      <c r="DO89" s="97">
        <v>0</v>
      </c>
      <c r="DP89" s="97">
        <v>0</v>
      </c>
      <c r="DQ89" s="97">
        <v>0</v>
      </c>
      <c r="DR89" s="97">
        <v>0</v>
      </c>
      <c r="DS89" s="97">
        <v>0</v>
      </c>
      <c r="DT89" s="97">
        <v>0</v>
      </c>
      <c r="DU89" s="97">
        <v>0</v>
      </c>
      <c r="DV89" s="97">
        <v>0</v>
      </c>
      <c r="DW89" s="97">
        <v>0</v>
      </c>
      <c r="DX89" s="97">
        <v>0</v>
      </c>
      <c r="DY89" s="97">
        <v>0</v>
      </c>
      <c r="DZ89" s="97">
        <v>0</v>
      </c>
      <c r="EA89" s="97">
        <v>-2056884.36886633</v>
      </c>
      <c r="EB89" s="97">
        <v>-2056884.36886633</v>
      </c>
      <c r="EC89" s="97">
        <v>0</v>
      </c>
      <c r="ED89" s="97">
        <v>0</v>
      </c>
      <c r="EE89" s="97">
        <v>0</v>
      </c>
      <c r="EF89" s="97">
        <v>0</v>
      </c>
      <c r="EG89" s="97">
        <v>0</v>
      </c>
      <c r="EH89" s="97">
        <v>0</v>
      </c>
      <c r="EI89" s="97">
        <v>0</v>
      </c>
      <c r="EJ89" s="97">
        <v>0</v>
      </c>
      <c r="EK89" s="97">
        <v>0</v>
      </c>
      <c r="EL89" s="97">
        <v>0</v>
      </c>
      <c r="EM89" s="97">
        <v>0</v>
      </c>
      <c r="EN89" s="97">
        <v>-2056884.36886633</v>
      </c>
      <c r="EO89" s="97">
        <v>-18659263.941157799</v>
      </c>
      <c r="EP89" s="97">
        <v>0</v>
      </c>
      <c r="EQ89" s="97">
        <v>0</v>
      </c>
      <c r="ER89" s="97">
        <v>0</v>
      </c>
      <c r="ES89" s="97">
        <v>0</v>
      </c>
      <c r="ET89" s="97">
        <v>0</v>
      </c>
      <c r="EU89" s="97">
        <v>0</v>
      </c>
      <c r="EV89" s="97">
        <v>0</v>
      </c>
      <c r="EW89" s="97">
        <v>0</v>
      </c>
      <c r="EX89" s="97">
        <v>0</v>
      </c>
      <c r="EY89" s="97">
        <v>0</v>
      </c>
      <c r="EZ89" s="97">
        <v>0</v>
      </c>
      <c r="FA89" s="97">
        <v>0</v>
      </c>
      <c r="FB89" s="97">
        <v>0</v>
      </c>
      <c r="FC89" s="97">
        <v>0</v>
      </c>
      <c r="FD89" s="97">
        <v>0</v>
      </c>
      <c r="FE89" s="97">
        <v>0</v>
      </c>
      <c r="FF89" s="97">
        <v>0</v>
      </c>
      <c r="FG89" s="97">
        <v>0</v>
      </c>
      <c r="FH89" s="97">
        <v>0</v>
      </c>
      <c r="FI89" s="97">
        <v>0</v>
      </c>
      <c r="FJ89" s="97">
        <v>0</v>
      </c>
      <c r="FK89" s="97">
        <v>0</v>
      </c>
      <c r="FL89" s="97">
        <v>0</v>
      </c>
      <c r="FM89" s="97">
        <v>0</v>
      </c>
      <c r="FN89" s="97">
        <v>0</v>
      </c>
      <c r="FO89" s="97">
        <v>0</v>
      </c>
      <c r="FP89" s="97">
        <v>0</v>
      </c>
      <c r="FQ89" s="97">
        <v>0</v>
      </c>
      <c r="FR89" s="97">
        <v>0</v>
      </c>
      <c r="FS89" s="97">
        <v>0</v>
      </c>
      <c r="FT89" s="97">
        <v>0</v>
      </c>
      <c r="FU89" s="97">
        <v>0</v>
      </c>
      <c r="FV89" s="97">
        <v>0</v>
      </c>
      <c r="FW89" s="97">
        <v>0</v>
      </c>
      <c r="FX89" s="97">
        <v>0</v>
      </c>
      <c r="FY89" s="97">
        <v>0</v>
      </c>
      <c r="FZ89" s="97">
        <v>0</v>
      </c>
      <c r="GA89" s="97">
        <v>0</v>
      </c>
      <c r="GB89" s="97">
        <v>0</v>
      </c>
      <c r="GC89" s="97">
        <v>0</v>
      </c>
      <c r="GD89" s="97">
        <v>0</v>
      </c>
      <c r="GE89" s="97">
        <v>0</v>
      </c>
      <c r="GF89" s="97">
        <v>0</v>
      </c>
      <c r="GG89" s="97">
        <v>0</v>
      </c>
      <c r="GH89" s="97">
        <v>0</v>
      </c>
      <c r="GI89" s="97">
        <v>0</v>
      </c>
      <c r="GJ89" s="97">
        <v>0</v>
      </c>
      <c r="GK89" s="97">
        <v>0</v>
      </c>
      <c r="GL89" s="97">
        <v>0</v>
      </c>
      <c r="GM89" s="97">
        <v>0</v>
      </c>
      <c r="GN89" s="97">
        <v>0</v>
      </c>
      <c r="GO89" s="97">
        <v>0</v>
      </c>
      <c r="GP89" s="97">
        <v>0</v>
      </c>
      <c r="GQ89" s="97">
        <v>0</v>
      </c>
      <c r="GR89" s="97">
        <v>0</v>
      </c>
      <c r="GS89" s="97">
        <v>0</v>
      </c>
      <c r="GT89" s="97">
        <v>0</v>
      </c>
      <c r="GU89" s="97">
        <v>0</v>
      </c>
      <c r="GV89" s="97">
        <v>0</v>
      </c>
      <c r="GW89" s="97">
        <v>0</v>
      </c>
      <c r="GX89" s="97">
        <v>-18659263.941157799</v>
      </c>
      <c r="GY89" s="97">
        <v>0</v>
      </c>
      <c r="GZ89" s="97">
        <v>0</v>
      </c>
      <c r="HA89" s="97">
        <v>0</v>
      </c>
      <c r="HB89" s="97">
        <v>0</v>
      </c>
      <c r="HC89" s="97">
        <v>-18659263.941157799</v>
      </c>
    </row>
    <row r="90" spans="1:211" ht="14.55" customHeight="1" x14ac:dyDescent="0.45">
      <c r="A90" s="93" t="s">
        <v>2449</v>
      </c>
      <c r="B90" s="97">
        <v>0</v>
      </c>
      <c r="C90" s="97">
        <v>-2038946.0769042601</v>
      </c>
      <c r="D90" s="97">
        <v>0</v>
      </c>
      <c r="E90" s="97">
        <v>-2038946.0769042601</v>
      </c>
      <c r="F90" s="97">
        <v>-2038946.0769042601</v>
      </c>
      <c r="G90" s="97">
        <v>0.13370000000000001</v>
      </c>
      <c r="H90" s="91"/>
      <c r="I90" s="97">
        <v>0</v>
      </c>
      <c r="J90" s="97">
        <v>-3408191.5123432302</v>
      </c>
      <c r="K90" s="97">
        <v>0</v>
      </c>
      <c r="L90" s="97">
        <v>-3408191.5123432302</v>
      </c>
      <c r="M90" s="97">
        <v>-3408191.5123432302</v>
      </c>
      <c r="N90" s="97">
        <v>0.25</v>
      </c>
      <c r="O90" s="91"/>
      <c r="P90" s="97">
        <v>0</v>
      </c>
      <c r="Q90" s="97">
        <v>0</v>
      </c>
      <c r="R90" s="97">
        <v>0</v>
      </c>
      <c r="S90" s="97">
        <v>0</v>
      </c>
      <c r="T90" s="97">
        <v>0</v>
      </c>
      <c r="U90" s="97">
        <v>0</v>
      </c>
      <c r="V90" s="97">
        <v>0</v>
      </c>
      <c r="W90" s="97">
        <v>0</v>
      </c>
      <c r="X90" s="97">
        <v>0</v>
      </c>
      <c r="Y90" s="97">
        <v>0</v>
      </c>
      <c r="Z90" s="97">
        <v>0</v>
      </c>
      <c r="AA90" s="97">
        <v>0</v>
      </c>
      <c r="AB90" s="97">
        <v>0</v>
      </c>
      <c r="AC90" s="97">
        <v>0</v>
      </c>
      <c r="AD90" s="97">
        <v>0</v>
      </c>
      <c r="AE90" s="97">
        <v>0</v>
      </c>
      <c r="AF90" s="97">
        <v>0</v>
      </c>
      <c r="AG90" s="97">
        <v>0</v>
      </c>
      <c r="AH90" s="97">
        <v>0</v>
      </c>
      <c r="AI90" s="97">
        <v>0</v>
      </c>
      <c r="AJ90" s="97">
        <v>0</v>
      </c>
      <c r="AK90" s="97">
        <v>0</v>
      </c>
      <c r="AL90" s="97">
        <v>0</v>
      </c>
      <c r="AM90" s="97">
        <v>0</v>
      </c>
      <c r="AN90" s="97">
        <v>0</v>
      </c>
      <c r="AO90" s="97">
        <v>0</v>
      </c>
      <c r="AP90" s="97">
        <v>0</v>
      </c>
      <c r="AQ90" s="97">
        <v>0</v>
      </c>
      <c r="AR90" s="97">
        <v>0</v>
      </c>
      <c r="AS90" s="97">
        <v>0</v>
      </c>
      <c r="AT90" s="97">
        <v>0</v>
      </c>
      <c r="AU90" s="97">
        <v>0</v>
      </c>
      <c r="AV90" s="97">
        <v>0</v>
      </c>
      <c r="AW90" s="97">
        <v>0</v>
      </c>
      <c r="AX90" s="97">
        <v>0</v>
      </c>
      <c r="AY90" s="97">
        <v>0</v>
      </c>
      <c r="AZ90" s="97">
        <v>0</v>
      </c>
      <c r="BA90" s="97">
        <v>0</v>
      </c>
      <c r="BB90" s="97">
        <v>0</v>
      </c>
      <c r="BC90" s="97">
        <v>0</v>
      </c>
      <c r="BD90" s="97">
        <v>0</v>
      </c>
      <c r="BE90" s="97">
        <v>0</v>
      </c>
      <c r="BF90" s="97">
        <v>0</v>
      </c>
      <c r="BG90" s="97">
        <v>0</v>
      </c>
      <c r="BH90" s="97">
        <v>0</v>
      </c>
      <c r="BI90" s="97">
        <v>0</v>
      </c>
      <c r="BJ90" s="97">
        <v>-184901.76056338</v>
      </c>
      <c r="BK90" s="97">
        <v>-184901.76056338</v>
      </c>
      <c r="BL90" s="97">
        <v>-184901.76056338</v>
      </c>
      <c r="BM90" s="97">
        <v>-1151493.99176032</v>
      </c>
      <c r="BN90" s="97">
        <v>-212082.30111877801</v>
      </c>
      <c r="BO90" s="97">
        <v>-8185.9284902674999</v>
      </c>
      <c r="BP90" s="97">
        <v>-14333.112518042501</v>
      </c>
      <c r="BQ90" s="97">
        <v>-1386095.3338874099</v>
      </c>
      <c r="BR90" s="97">
        <v>-21384.39</v>
      </c>
      <c r="BS90" s="97">
        <v>-313887.53999999998</v>
      </c>
      <c r="BT90" s="97">
        <v>-335271.93</v>
      </c>
      <c r="BU90" s="97">
        <v>0</v>
      </c>
      <c r="BV90" s="97">
        <v>0</v>
      </c>
      <c r="BW90" s="97">
        <v>-335271.93</v>
      </c>
      <c r="BX90" s="97">
        <v>-1721367.2638874101</v>
      </c>
      <c r="BY90" s="97">
        <v>0</v>
      </c>
      <c r="BZ90" s="97">
        <v>0</v>
      </c>
      <c r="CA90" s="97">
        <v>0</v>
      </c>
      <c r="CB90" s="97">
        <v>0</v>
      </c>
      <c r="CC90" s="97">
        <v>0</v>
      </c>
      <c r="CD90" s="97">
        <v>0</v>
      </c>
      <c r="CE90" s="97">
        <v>0</v>
      </c>
      <c r="CF90" s="97">
        <v>0</v>
      </c>
      <c r="CG90" s="97">
        <v>0</v>
      </c>
      <c r="CH90" s="97">
        <v>0</v>
      </c>
      <c r="CI90" s="97">
        <v>0</v>
      </c>
      <c r="CJ90" s="97">
        <v>0</v>
      </c>
      <c r="CK90" s="97">
        <v>0</v>
      </c>
      <c r="CL90" s="97">
        <v>0</v>
      </c>
      <c r="CM90" s="97">
        <v>0</v>
      </c>
      <c r="CN90" s="97">
        <v>0</v>
      </c>
      <c r="CO90" s="97">
        <v>0</v>
      </c>
      <c r="CP90" s="97">
        <v>0</v>
      </c>
      <c r="CQ90" s="97">
        <v>0</v>
      </c>
      <c r="CR90" s="97">
        <v>0</v>
      </c>
      <c r="CS90" s="97">
        <v>0</v>
      </c>
      <c r="CT90" s="97">
        <v>0</v>
      </c>
      <c r="CU90" s="97">
        <v>0</v>
      </c>
      <c r="CV90" s="97">
        <v>0</v>
      </c>
      <c r="CW90" s="97">
        <v>0</v>
      </c>
      <c r="CX90" s="97">
        <v>0</v>
      </c>
      <c r="CY90" s="97">
        <v>0</v>
      </c>
      <c r="CZ90" s="97">
        <v>0</v>
      </c>
      <c r="DA90" s="97">
        <v>0</v>
      </c>
      <c r="DB90" s="97">
        <v>0</v>
      </c>
      <c r="DC90" s="97">
        <v>0</v>
      </c>
      <c r="DD90" s="97">
        <v>-117518</v>
      </c>
      <c r="DE90" s="97">
        <v>-117518</v>
      </c>
      <c r="DF90" s="97">
        <v>0</v>
      </c>
      <c r="DG90" s="97">
        <v>-117518</v>
      </c>
      <c r="DH90" s="97">
        <v>-15159.052453468699</v>
      </c>
      <c r="DI90" s="97">
        <v>-132677.05245346899</v>
      </c>
      <c r="DJ90" s="97">
        <v>-132677.05245346899</v>
      </c>
      <c r="DK90" s="97">
        <v>-132677.05245346899</v>
      </c>
      <c r="DL90" s="97">
        <v>-132677.05245346899</v>
      </c>
      <c r="DM90" s="97">
        <v>0</v>
      </c>
      <c r="DN90" s="97">
        <v>0</v>
      </c>
      <c r="DO90" s="97">
        <v>0</v>
      </c>
      <c r="DP90" s="97">
        <v>0</v>
      </c>
      <c r="DQ90" s="97">
        <v>0</v>
      </c>
      <c r="DR90" s="97">
        <v>0</v>
      </c>
      <c r="DS90" s="97">
        <v>0</v>
      </c>
      <c r="DT90" s="97">
        <v>0</v>
      </c>
      <c r="DU90" s="97">
        <v>0</v>
      </c>
      <c r="DV90" s="97">
        <v>0</v>
      </c>
      <c r="DW90" s="97">
        <v>0</v>
      </c>
      <c r="DX90" s="97">
        <v>0</v>
      </c>
      <c r="DY90" s="97">
        <v>0</v>
      </c>
      <c r="DZ90" s="97">
        <v>0</v>
      </c>
      <c r="EA90" s="97">
        <v>-1854044.31634088</v>
      </c>
      <c r="EB90" s="97">
        <v>-1854044.31634088</v>
      </c>
      <c r="EC90" s="97">
        <v>0</v>
      </c>
      <c r="ED90" s="97">
        <v>0</v>
      </c>
      <c r="EE90" s="97">
        <v>0</v>
      </c>
      <c r="EF90" s="97">
        <v>0</v>
      </c>
      <c r="EG90" s="97">
        <v>0</v>
      </c>
      <c r="EH90" s="97">
        <v>0</v>
      </c>
      <c r="EI90" s="97">
        <v>0</v>
      </c>
      <c r="EJ90" s="97">
        <v>0</v>
      </c>
      <c r="EK90" s="97">
        <v>0</v>
      </c>
      <c r="EL90" s="97">
        <v>0</v>
      </c>
      <c r="EM90" s="97">
        <v>0</v>
      </c>
      <c r="EN90" s="97">
        <v>-1854044.31634088</v>
      </c>
      <c r="EO90" s="97">
        <v>-2038946.0769042601</v>
      </c>
      <c r="EP90" s="97">
        <v>0</v>
      </c>
      <c r="EQ90" s="97">
        <v>0</v>
      </c>
      <c r="ER90" s="97">
        <v>0</v>
      </c>
      <c r="ES90" s="97">
        <v>0</v>
      </c>
      <c r="ET90" s="97">
        <v>0</v>
      </c>
      <c r="EU90" s="97">
        <v>0</v>
      </c>
      <c r="EV90" s="97">
        <v>0</v>
      </c>
      <c r="EW90" s="97">
        <v>0</v>
      </c>
      <c r="EX90" s="97">
        <v>0</v>
      </c>
      <c r="EY90" s="97">
        <v>0</v>
      </c>
      <c r="EZ90" s="97">
        <v>0</v>
      </c>
      <c r="FA90" s="97">
        <v>0</v>
      </c>
      <c r="FB90" s="97">
        <v>0</v>
      </c>
      <c r="FC90" s="97">
        <v>0</v>
      </c>
      <c r="FD90" s="97">
        <v>0</v>
      </c>
      <c r="FE90" s="97">
        <v>0</v>
      </c>
      <c r="FF90" s="97">
        <v>0</v>
      </c>
      <c r="FG90" s="97">
        <v>0</v>
      </c>
      <c r="FH90" s="97">
        <v>0</v>
      </c>
      <c r="FI90" s="97">
        <v>0</v>
      </c>
      <c r="FJ90" s="97">
        <v>0</v>
      </c>
      <c r="FK90" s="97">
        <v>0</v>
      </c>
      <c r="FL90" s="97">
        <v>0</v>
      </c>
      <c r="FM90" s="97">
        <v>0</v>
      </c>
      <c r="FN90" s="97">
        <v>0</v>
      </c>
      <c r="FO90" s="97">
        <v>0</v>
      </c>
      <c r="FP90" s="97">
        <v>0</v>
      </c>
      <c r="FQ90" s="97">
        <v>0</v>
      </c>
      <c r="FR90" s="97">
        <v>0</v>
      </c>
      <c r="FS90" s="97">
        <v>0</v>
      </c>
      <c r="FT90" s="97">
        <v>0</v>
      </c>
      <c r="FU90" s="97">
        <v>0</v>
      </c>
      <c r="FV90" s="97">
        <v>0</v>
      </c>
      <c r="FW90" s="97">
        <v>0</v>
      </c>
      <c r="FX90" s="97">
        <v>0</v>
      </c>
      <c r="FY90" s="97">
        <v>0</v>
      </c>
      <c r="FZ90" s="97">
        <v>0</v>
      </c>
      <c r="GA90" s="97">
        <v>0</v>
      </c>
      <c r="GB90" s="97">
        <v>0</v>
      </c>
      <c r="GC90" s="97">
        <v>0</v>
      </c>
      <c r="GD90" s="97">
        <v>0</v>
      </c>
      <c r="GE90" s="97">
        <v>0</v>
      </c>
      <c r="GF90" s="97">
        <v>0</v>
      </c>
      <c r="GG90" s="97">
        <v>0</v>
      </c>
      <c r="GH90" s="97">
        <v>0</v>
      </c>
      <c r="GI90" s="97">
        <v>0</v>
      </c>
      <c r="GJ90" s="97">
        <v>0</v>
      </c>
      <c r="GK90" s="97">
        <v>0</v>
      </c>
      <c r="GL90" s="97">
        <v>0</v>
      </c>
      <c r="GM90" s="97">
        <v>0</v>
      </c>
      <c r="GN90" s="97">
        <v>0</v>
      </c>
      <c r="GO90" s="97">
        <v>0</v>
      </c>
      <c r="GP90" s="97">
        <v>0</v>
      </c>
      <c r="GQ90" s="97">
        <v>0</v>
      </c>
      <c r="GR90" s="97">
        <v>0</v>
      </c>
      <c r="GS90" s="97">
        <v>0</v>
      </c>
      <c r="GT90" s="97">
        <v>0</v>
      </c>
      <c r="GU90" s="97">
        <v>0</v>
      </c>
      <c r="GV90" s="97">
        <v>0</v>
      </c>
      <c r="GW90" s="97">
        <v>0</v>
      </c>
      <c r="GX90" s="97">
        <v>-2038946.0769042601</v>
      </c>
      <c r="GY90" s="97">
        <v>0</v>
      </c>
      <c r="GZ90" s="97">
        <v>0</v>
      </c>
      <c r="HA90" s="97">
        <v>0</v>
      </c>
      <c r="HB90" s="97">
        <v>0</v>
      </c>
      <c r="HC90" s="97">
        <v>-2038946.0769042601</v>
      </c>
    </row>
    <row r="91" spans="1:211" ht="14.55" customHeight="1" x14ac:dyDescent="0.45">
      <c r="A91" s="93" t="s">
        <v>2450</v>
      </c>
      <c r="B91" s="97">
        <v>0</v>
      </c>
      <c r="C91" s="97">
        <v>-578949.99233040202</v>
      </c>
      <c r="D91" s="97">
        <v>0</v>
      </c>
      <c r="E91" s="97">
        <v>-578949.99233040202</v>
      </c>
      <c r="F91" s="97">
        <v>-578949.99233040202</v>
      </c>
      <c r="G91" s="97">
        <v>3.7999999999999999E-2</v>
      </c>
      <c r="H91" s="91"/>
      <c r="I91" s="97">
        <v>0</v>
      </c>
      <c r="J91" s="97">
        <v>-290494.651796853</v>
      </c>
      <c r="K91" s="97">
        <v>0</v>
      </c>
      <c r="L91" s="97">
        <v>-290494.651796853</v>
      </c>
      <c r="M91" s="97">
        <v>-290494.651796853</v>
      </c>
      <c r="N91" s="97">
        <v>2.1299999999999999E-2</v>
      </c>
      <c r="O91" s="91"/>
      <c r="P91" s="97">
        <v>0</v>
      </c>
      <c r="Q91" s="97">
        <v>0</v>
      </c>
      <c r="R91" s="97">
        <v>0</v>
      </c>
      <c r="S91" s="97">
        <v>0</v>
      </c>
      <c r="T91" s="97">
        <v>0</v>
      </c>
      <c r="U91" s="97">
        <v>0</v>
      </c>
      <c r="V91" s="97">
        <v>0</v>
      </c>
      <c r="W91" s="97">
        <v>0</v>
      </c>
      <c r="X91" s="97">
        <v>0</v>
      </c>
      <c r="Y91" s="97">
        <v>0</v>
      </c>
      <c r="Z91" s="97">
        <v>0</v>
      </c>
      <c r="AA91" s="97">
        <v>0</v>
      </c>
      <c r="AB91" s="97">
        <v>0</v>
      </c>
      <c r="AC91" s="97">
        <v>0</v>
      </c>
      <c r="AD91" s="97">
        <v>0</v>
      </c>
      <c r="AE91" s="97">
        <v>0</v>
      </c>
      <c r="AF91" s="97">
        <v>0</v>
      </c>
      <c r="AG91" s="97">
        <v>0</v>
      </c>
      <c r="AH91" s="97">
        <v>0</v>
      </c>
      <c r="AI91" s="97">
        <v>0</v>
      </c>
      <c r="AJ91" s="97">
        <v>0</v>
      </c>
      <c r="AK91" s="97">
        <v>0</v>
      </c>
      <c r="AL91" s="97">
        <v>0</v>
      </c>
      <c r="AM91" s="97">
        <v>0</v>
      </c>
      <c r="AN91" s="97">
        <v>0</v>
      </c>
      <c r="AO91" s="97">
        <v>0</v>
      </c>
      <c r="AP91" s="97">
        <v>0</v>
      </c>
      <c r="AQ91" s="97">
        <v>0</v>
      </c>
      <c r="AR91" s="97">
        <v>0</v>
      </c>
      <c r="AS91" s="97">
        <v>0</v>
      </c>
      <c r="AT91" s="97">
        <v>0</v>
      </c>
      <c r="AU91" s="97">
        <v>0</v>
      </c>
      <c r="AV91" s="97">
        <v>0</v>
      </c>
      <c r="AW91" s="97">
        <v>0</v>
      </c>
      <c r="AX91" s="97">
        <v>0</v>
      </c>
      <c r="AY91" s="97">
        <v>0</v>
      </c>
      <c r="AZ91" s="97">
        <v>0</v>
      </c>
      <c r="BA91" s="97">
        <v>0</v>
      </c>
      <c r="BB91" s="97">
        <v>0</v>
      </c>
      <c r="BC91" s="97">
        <v>0</v>
      </c>
      <c r="BD91" s="97">
        <v>0</v>
      </c>
      <c r="BE91" s="97">
        <v>0</v>
      </c>
      <c r="BF91" s="97">
        <v>0</v>
      </c>
      <c r="BG91" s="97">
        <v>0</v>
      </c>
      <c r="BH91" s="97">
        <v>0</v>
      </c>
      <c r="BI91" s="97">
        <v>0</v>
      </c>
      <c r="BJ91" s="97">
        <v>0</v>
      </c>
      <c r="BK91" s="97">
        <v>0</v>
      </c>
      <c r="BL91" s="97">
        <v>0</v>
      </c>
      <c r="BM91" s="97">
        <v>-444096.69936164498</v>
      </c>
      <c r="BN91" s="97">
        <v>-23962.545860824699</v>
      </c>
      <c r="BO91" s="97">
        <v>-23.0436767938494</v>
      </c>
      <c r="BP91" s="97">
        <v>-68603.533431138203</v>
      </c>
      <c r="BQ91" s="97">
        <v>-536685.82233040198</v>
      </c>
      <c r="BR91" s="97">
        <v>-14343.9</v>
      </c>
      <c r="BS91" s="97">
        <v>-23228.52</v>
      </c>
      <c r="BT91" s="97">
        <v>-37572.42</v>
      </c>
      <c r="BU91" s="97">
        <v>-4691.75</v>
      </c>
      <c r="BV91" s="97">
        <v>-4691.75</v>
      </c>
      <c r="BW91" s="97">
        <v>-42264.17</v>
      </c>
      <c r="BX91" s="97">
        <v>-578949.99233040202</v>
      </c>
      <c r="BY91" s="97">
        <v>0</v>
      </c>
      <c r="BZ91" s="97">
        <v>0</v>
      </c>
      <c r="CA91" s="97">
        <v>0</v>
      </c>
      <c r="CB91" s="97">
        <v>0</v>
      </c>
      <c r="CC91" s="97">
        <v>0</v>
      </c>
      <c r="CD91" s="97">
        <v>0</v>
      </c>
      <c r="CE91" s="97">
        <v>0</v>
      </c>
      <c r="CF91" s="97">
        <v>0</v>
      </c>
      <c r="CG91" s="97">
        <v>0</v>
      </c>
      <c r="CH91" s="97">
        <v>0</v>
      </c>
      <c r="CI91" s="97">
        <v>0</v>
      </c>
      <c r="CJ91" s="97">
        <v>0</v>
      </c>
      <c r="CK91" s="97">
        <v>0</v>
      </c>
      <c r="CL91" s="97">
        <v>0</v>
      </c>
      <c r="CM91" s="97">
        <v>0</v>
      </c>
      <c r="CN91" s="97">
        <v>0</v>
      </c>
      <c r="CO91" s="97">
        <v>0</v>
      </c>
      <c r="CP91" s="97">
        <v>0</v>
      </c>
      <c r="CQ91" s="97">
        <v>0</v>
      </c>
      <c r="CR91" s="97">
        <v>0</v>
      </c>
      <c r="CS91" s="97">
        <v>0</v>
      </c>
      <c r="CT91" s="97">
        <v>0</v>
      </c>
      <c r="CU91" s="97">
        <v>0</v>
      </c>
      <c r="CV91" s="97">
        <v>0</v>
      </c>
      <c r="CW91" s="97">
        <v>0</v>
      </c>
      <c r="CX91" s="97">
        <v>0</v>
      </c>
      <c r="CY91" s="97">
        <v>0</v>
      </c>
      <c r="CZ91" s="97">
        <v>0</v>
      </c>
      <c r="DA91" s="97">
        <v>0</v>
      </c>
      <c r="DB91" s="97">
        <v>0</v>
      </c>
      <c r="DC91" s="97">
        <v>0</v>
      </c>
      <c r="DD91" s="97">
        <v>0</v>
      </c>
      <c r="DE91" s="97">
        <v>0</v>
      </c>
      <c r="DF91" s="97">
        <v>0</v>
      </c>
      <c r="DG91" s="97">
        <v>0</v>
      </c>
      <c r="DH91" s="97">
        <v>0</v>
      </c>
      <c r="DI91" s="97">
        <v>0</v>
      </c>
      <c r="DJ91" s="97">
        <v>0</v>
      </c>
      <c r="DK91" s="97">
        <v>0</v>
      </c>
      <c r="DL91" s="97">
        <v>0</v>
      </c>
      <c r="DM91" s="97">
        <v>0</v>
      </c>
      <c r="DN91" s="97">
        <v>0</v>
      </c>
      <c r="DO91" s="97">
        <v>0</v>
      </c>
      <c r="DP91" s="97">
        <v>0</v>
      </c>
      <c r="DQ91" s="97">
        <v>0</v>
      </c>
      <c r="DR91" s="97">
        <v>0</v>
      </c>
      <c r="DS91" s="97">
        <v>0</v>
      </c>
      <c r="DT91" s="97">
        <v>0</v>
      </c>
      <c r="DU91" s="97">
        <v>0</v>
      </c>
      <c r="DV91" s="97">
        <v>0</v>
      </c>
      <c r="DW91" s="97">
        <v>0</v>
      </c>
      <c r="DX91" s="97">
        <v>0</v>
      </c>
      <c r="DY91" s="97">
        <v>0</v>
      </c>
      <c r="DZ91" s="97">
        <v>0</v>
      </c>
      <c r="EA91" s="97">
        <v>-578949.99233040202</v>
      </c>
      <c r="EB91" s="97">
        <v>-578949.99233040202</v>
      </c>
      <c r="EC91" s="97">
        <v>0</v>
      </c>
      <c r="ED91" s="97">
        <v>0</v>
      </c>
      <c r="EE91" s="97">
        <v>0</v>
      </c>
      <c r="EF91" s="97">
        <v>0</v>
      </c>
      <c r="EG91" s="97">
        <v>0</v>
      </c>
      <c r="EH91" s="97">
        <v>0</v>
      </c>
      <c r="EI91" s="97">
        <v>0</v>
      </c>
      <c r="EJ91" s="97">
        <v>0</v>
      </c>
      <c r="EK91" s="97">
        <v>0</v>
      </c>
      <c r="EL91" s="97">
        <v>0</v>
      </c>
      <c r="EM91" s="97">
        <v>0</v>
      </c>
      <c r="EN91" s="97">
        <v>-578949.99233040202</v>
      </c>
      <c r="EO91" s="97">
        <v>-578949.99233040202</v>
      </c>
      <c r="EP91" s="97">
        <v>0</v>
      </c>
      <c r="EQ91" s="97">
        <v>0</v>
      </c>
      <c r="ER91" s="97">
        <v>0</v>
      </c>
      <c r="ES91" s="97">
        <v>0</v>
      </c>
      <c r="ET91" s="97">
        <v>0</v>
      </c>
      <c r="EU91" s="97">
        <v>0</v>
      </c>
      <c r="EV91" s="97">
        <v>0</v>
      </c>
      <c r="EW91" s="97">
        <v>0</v>
      </c>
      <c r="EX91" s="97">
        <v>0</v>
      </c>
      <c r="EY91" s="97">
        <v>0</v>
      </c>
      <c r="EZ91" s="97">
        <v>0</v>
      </c>
      <c r="FA91" s="97">
        <v>0</v>
      </c>
      <c r="FB91" s="97">
        <v>0</v>
      </c>
      <c r="FC91" s="97">
        <v>0</v>
      </c>
      <c r="FD91" s="97">
        <v>0</v>
      </c>
      <c r="FE91" s="97">
        <v>0</v>
      </c>
      <c r="FF91" s="97">
        <v>0</v>
      </c>
      <c r="FG91" s="97">
        <v>0</v>
      </c>
      <c r="FH91" s="97">
        <v>0</v>
      </c>
      <c r="FI91" s="97">
        <v>0</v>
      </c>
      <c r="FJ91" s="97">
        <v>0</v>
      </c>
      <c r="FK91" s="97">
        <v>0</v>
      </c>
      <c r="FL91" s="97">
        <v>0</v>
      </c>
      <c r="FM91" s="97">
        <v>0</v>
      </c>
      <c r="FN91" s="97">
        <v>0</v>
      </c>
      <c r="FO91" s="97">
        <v>0</v>
      </c>
      <c r="FP91" s="97">
        <v>0</v>
      </c>
      <c r="FQ91" s="97">
        <v>0</v>
      </c>
      <c r="FR91" s="97">
        <v>0</v>
      </c>
      <c r="FS91" s="97">
        <v>0</v>
      </c>
      <c r="FT91" s="97">
        <v>0</v>
      </c>
      <c r="FU91" s="97">
        <v>0</v>
      </c>
      <c r="FV91" s="97">
        <v>0</v>
      </c>
      <c r="FW91" s="97">
        <v>0</v>
      </c>
      <c r="FX91" s="97">
        <v>0</v>
      </c>
      <c r="FY91" s="97">
        <v>0</v>
      </c>
      <c r="FZ91" s="97">
        <v>0</v>
      </c>
      <c r="GA91" s="97">
        <v>0</v>
      </c>
      <c r="GB91" s="97">
        <v>0</v>
      </c>
      <c r="GC91" s="97">
        <v>0</v>
      </c>
      <c r="GD91" s="97">
        <v>0</v>
      </c>
      <c r="GE91" s="97">
        <v>0</v>
      </c>
      <c r="GF91" s="97">
        <v>0</v>
      </c>
      <c r="GG91" s="97">
        <v>0</v>
      </c>
      <c r="GH91" s="97">
        <v>0</v>
      </c>
      <c r="GI91" s="97">
        <v>0</v>
      </c>
      <c r="GJ91" s="97">
        <v>0</v>
      </c>
      <c r="GK91" s="97">
        <v>0</v>
      </c>
      <c r="GL91" s="97">
        <v>0</v>
      </c>
      <c r="GM91" s="97">
        <v>0</v>
      </c>
      <c r="GN91" s="97">
        <v>0</v>
      </c>
      <c r="GO91" s="97">
        <v>0</v>
      </c>
      <c r="GP91" s="97">
        <v>0</v>
      </c>
      <c r="GQ91" s="97">
        <v>0</v>
      </c>
      <c r="GR91" s="97">
        <v>0</v>
      </c>
      <c r="GS91" s="97">
        <v>0</v>
      </c>
      <c r="GT91" s="97">
        <v>0</v>
      </c>
      <c r="GU91" s="97">
        <v>0</v>
      </c>
      <c r="GV91" s="97">
        <v>0</v>
      </c>
      <c r="GW91" s="97">
        <v>0</v>
      </c>
      <c r="GX91" s="97">
        <v>-578949.99233040202</v>
      </c>
      <c r="GY91" s="97">
        <v>0</v>
      </c>
      <c r="GZ91" s="97">
        <v>0</v>
      </c>
      <c r="HA91" s="97">
        <v>0</v>
      </c>
      <c r="HB91" s="97">
        <v>0</v>
      </c>
      <c r="HC91" s="97">
        <v>-578949.99233040202</v>
      </c>
    </row>
    <row r="92" spans="1:211" ht="14.55" customHeight="1" x14ac:dyDescent="0.45">
      <c r="A92" s="93" t="s">
        <v>2451</v>
      </c>
      <c r="B92" s="97">
        <v>0</v>
      </c>
      <c r="C92" s="97">
        <v>-3234456.1797803999</v>
      </c>
      <c r="D92" s="97">
        <v>0</v>
      </c>
      <c r="E92" s="97">
        <v>-3234456.1797803999</v>
      </c>
      <c r="F92" s="97">
        <v>-3234456.1797803999</v>
      </c>
      <c r="G92" s="97">
        <v>0.2122</v>
      </c>
      <c r="H92" s="91"/>
      <c r="I92" s="97">
        <v>0</v>
      </c>
      <c r="J92" s="97">
        <v>-3195587.6983604999</v>
      </c>
      <c r="K92" s="97">
        <v>0</v>
      </c>
      <c r="L92" s="97">
        <v>-3195587.6983604999</v>
      </c>
      <c r="M92" s="97">
        <v>-3195587.6983604999</v>
      </c>
      <c r="N92" s="97">
        <v>0.2344</v>
      </c>
      <c r="O92" s="91"/>
      <c r="P92" s="97">
        <v>0</v>
      </c>
      <c r="Q92" s="97">
        <v>0</v>
      </c>
      <c r="R92" s="97">
        <v>0</v>
      </c>
      <c r="S92" s="97">
        <v>0</v>
      </c>
      <c r="T92" s="97">
        <v>0</v>
      </c>
      <c r="U92" s="97">
        <v>0</v>
      </c>
      <c r="V92" s="97">
        <v>0</v>
      </c>
      <c r="W92" s="97">
        <v>0</v>
      </c>
      <c r="X92" s="97">
        <v>0</v>
      </c>
      <c r="Y92" s="97">
        <v>0</v>
      </c>
      <c r="Z92" s="97">
        <v>0</v>
      </c>
      <c r="AA92" s="97">
        <v>0</v>
      </c>
      <c r="AB92" s="97">
        <v>0</v>
      </c>
      <c r="AC92" s="97">
        <v>0</v>
      </c>
      <c r="AD92" s="97">
        <v>0</v>
      </c>
      <c r="AE92" s="97">
        <v>0</v>
      </c>
      <c r="AF92" s="97">
        <v>0</v>
      </c>
      <c r="AG92" s="97">
        <v>0</v>
      </c>
      <c r="AH92" s="97">
        <v>0</v>
      </c>
      <c r="AI92" s="97">
        <v>0</v>
      </c>
      <c r="AJ92" s="97">
        <v>0</v>
      </c>
      <c r="AK92" s="97">
        <v>0</v>
      </c>
      <c r="AL92" s="97">
        <v>0</v>
      </c>
      <c r="AM92" s="97">
        <v>0</v>
      </c>
      <c r="AN92" s="97">
        <v>0</v>
      </c>
      <c r="AO92" s="97">
        <v>0</v>
      </c>
      <c r="AP92" s="97">
        <v>0</v>
      </c>
      <c r="AQ92" s="97">
        <v>0</v>
      </c>
      <c r="AR92" s="97">
        <v>0</v>
      </c>
      <c r="AS92" s="97">
        <v>0</v>
      </c>
      <c r="AT92" s="97">
        <v>0</v>
      </c>
      <c r="AU92" s="97">
        <v>0</v>
      </c>
      <c r="AV92" s="97">
        <v>0</v>
      </c>
      <c r="AW92" s="97">
        <v>0</v>
      </c>
      <c r="AX92" s="97">
        <v>0</v>
      </c>
      <c r="AY92" s="97">
        <v>0</v>
      </c>
      <c r="AZ92" s="97">
        <v>0</v>
      </c>
      <c r="BA92" s="97">
        <v>0</v>
      </c>
      <c r="BB92" s="97">
        <v>0</v>
      </c>
      <c r="BC92" s="97">
        <v>0</v>
      </c>
      <c r="BD92" s="97">
        <v>0</v>
      </c>
      <c r="BE92" s="97">
        <v>0</v>
      </c>
      <c r="BF92" s="97">
        <v>0</v>
      </c>
      <c r="BG92" s="97">
        <v>0</v>
      </c>
      <c r="BH92" s="97">
        <v>0</v>
      </c>
      <c r="BI92" s="97">
        <v>0</v>
      </c>
      <c r="BJ92" s="97">
        <v>-786563.60226576799</v>
      </c>
      <c r="BK92" s="97">
        <v>-786563.60226576799</v>
      </c>
      <c r="BL92" s="97">
        <v>-786563.60226576799</v>
      </c>
      <c r="BM92" s="97">
        <v>-279906.40441321902</v>
      </c>
      <c r="BN92" s="97">
        <v>-39858.6890220887</v>
      </c>
      <c r="BO92" s="97">
        <v>0</v>
      </c>
      <c r="BP92" s="97">
        <v>-6600.5358339936101</v>
      </c>
      <c r="BQ92" s="97">
        <v>-326365.62926930201</v>
      </c>
      <c r="BR92" s="97">
        <v>0</v>
      </c>
      <c r="BS92" s="97">
        <v>-416.24</v>
      </c>
      <c r="BT92" s="97">
        <v>-416.24</v>
      </c>
      <c r="BU92" s="97">
        <v>0</v>
      </c>
      <c r="BV92" s="97">
        <v>0</v>
      </c>
      <c r="BW92" s="97">
        <v>-416.24</v>
      </c>
      <c r="BX92" s="97">
        <v>-326781.869269302</v>
      </c>
      <c r="BY92" s="97">
        <v>0</v>
      </c>
      <c r="BZ92" s="97">
        <v>0</v>
      </c>
      <c r="CA92" s="97">
        <v>0</v>
      </c>
      <c r="CB92" s="97">
        <v>0</v>
      </c>
      <c r="CC92" s="97">
        <v>0</v>
      </c>
      <c r="CD92" s="97">
        <v>0</v>
      </c>
      <c r="CE92" s="97">
        <v>0</v>
      </c>
      <c r="CF92" s="97">
        <v>0</v>
      </c>
      <c r="CG92" s="97">
        <v>0</v>
      </c>
      <c r="CH92" s="97">
        <v>0</v>
      </c>
      <c r="CI92" s="97">
        <v>0</v>
      </c>
      <c r="CJ92" s="97">
        <v>0</v>
      </c>
      <c r="CK92" s="97">
        <v>0</v>
      </c>
      <c r="CL92" s="97">
        <v>0</v>
      </c>
      <c r="CM92" s="97">
        <v>0</v>
      </c>
      <c r="CN92" s="97">
        <v>0</v>
      </c>
      <c r="CO92" s="97">
        <v>0</v>
      </c>
      <c r="CP92" s="97">
        <v>0</v>
      </c>
      <c r="CQ92" s="97">
        <v>0</v>
      </c>
      <c r="CR92" s="97">
        <v>0</v>
      </c>
      <c r="CS92" s="97">
        <v>0</v>
      </c>
      <c r="CT92" s="97">
        <v>0</v>
      </c>
      <c r="CU92" s="97">
        <v>0</v>
      </c>
      <c r="CV92" s="97">
        <v>0</v>
      </c>
      <c r="CW92" s="97">
        <v>0</v>
      </c>
      <c r="CX92" s="97">
        <v>0</v>
      </c>
      <c r="CY92" s="97">
        <v>0</v>
      </c>
      <c r="CZ92" s="97">
        <v>0</v>
      </c>
      <c r="DA92" s="97">
        <v>0</v>
      </c>
      <c r="DB92" s="97">
        <v>0</v>
      </c>
      <c r="DC92" s="97">
        <v>0</v>
      </c>
      <c r="DD92" s="97">
        <v>-71589</v>
      </c>
      <c r="DE92" s="97">
        <v>-71589</v>
      </c>
      <c r="DF92" s="97">
        <v>0</v>
      </c>
      <c r="DG92" s="97">
        <v>-71589</v>
      </c>
      <c r="DH92" s="97">
        <v>-6350.2538071066001</v>
      </c>
      <c r="DI92" s="97">
        <v>-77939.253807106594</v>
      </c>
      <c r="DJ92" s="97">
        <v>-77939.253807106594</v>
      </c>
      <c r="DK92" s="97">
        <v>-77939.253807106594</v>
      </c>
      <c r="DL92" s="97">
        <v>-77939.253807106594</v>
      </c>
      <c r="DM92" s="97">
        <v>0</v>
      </c>
      <c r="DN92" s="97">
        <v>0</v>
      </c>
      <c r="DO92" s="97">
        <v>0</v>
      </c>
      <c r="DP92" s="97">
        <v>-283906.66916214401</v>
      </c>
      <c r="DQ92" s="97">
        <v>-283906.66916214401</v>
      </c>
      <c r="DR92" s="97">
        <v>-283906.66916214401</v>
      </c>
      <c r="DS92" s="97">
        <v>-1759264.78527607</v>
      </c>
      <c r="DT92" s="97">
        <v>-1759264.78527607</v>
      </c>
      <c r="DU92" s="97">
        <v>-2043171.45443822</v>
      </c>
      <c r="DV92" s="97">
        <v>0</v>
      </c>
      <c r="DW92" s="97">
        <v>0</v>
      </c>
      <c r="DX92" s="97">
        <v>0</v>
      </c>
      <c r="DY92" s="97">
        <v>0</v>
      </c>
      <c r="DZ92" s="97">
        <v>0</v>
      </c>
      <c r="EA92" s="97">
        <v>-2447892.5775146298</v>
      </c>
      <c r="EB92" s="97">
        <v>-2447892.5775146298</v>
      </c>
      <c r="EC92" s="97">
        <v>0</v>
      </c>
      <c r="ED92" s="97">
        <v>0</v>
      </c>
      <c r="EE92" s="97">
        <v>0</v>
      </c>
      <c r="EF92" s="97">
        <v>0</v>
      </c>
      <c r="EG92" s="97">
        <v>0</v>
      </c>
      <c r="EH92" s="97">
        <v>0</v>
      </c>
      <c r="EI92" s="97">
        <v>0</v>
      </c>
      <c r="EJ92" s="97">
        <v>0</v>
      </c>
      <c r="EK92" s="97">
        <v>0</v>
      </c>
      <c r="EL92" s="97">
        <v>0</v>
      </c>
      <c r="EM92" s="97">
        <v>0</v>
      </c>
      <c r="EN92" s="97">
        <v>-2447892.5775146298</v>
      </c>
      <c r="EO92" s="97">
        <v>-3234456.1797803999</v>
      </c>
      <c r="EP92" s="97">
        <v>0</v>
      </c>
      <c r="EQ92" s="97">
        <v>0</v>
      </c>
      <c r="ER92" s="97">
        <v>0</v>
      </c>
      <c r="ES92" s="97">
        <v>0</v>
      </c>
      <c r="ET92" s="97">
        <v>0</v>
      </c>
      <c r="EU92" s="97">
        <v>0</v>
      </c>
      <c r="EV92" s="97">
        <v>0</v>
      </c>
      <c r="EW92" s="97">
        <v>0</v>
      </c>
      <c r="EX92" s="97">
        <v>0</v>
      </c>
      <c r="EY92" s="97">
        <v>0</v>
      </c>
      <c r="EZ92" s="97">
        <v>0</v>
      </c>
      <c r="FA92" s="97">
        <v>0</v>
      </c>
      <c r="FB92" s="97">
        <v>0</v>
      </c>
      <c r="FC92" s="97">
        <v>0</v>
      </c>
      <c r="FD92" s="97">
        <v>0</v>
      </c>
      <c r="FE92" s="97">
        <v>0</v>
      </c>
      <c r="FF92" s="97">
        <v>0</v>
      </c>
      <c r="FG92" s="97">
        <v>0</v>
      </c>
      <c r="FH92" s="97">
        <v>0</v>
      </c>
      <c r="FI92" s="97">
        <v>0</v>
      </c>
      <c r="FJ92" s="97">
        <v>0</v>
      </c>
      <c r="FK92" s="97">
        <v>0</v>
      </c>
      <c r="FL92" s="97">
        <v>0</v>
      </c>
      <c r="FM92" s="97">
        <v>0</v>
      </c>
      <c r="FN92" s="97">
        <v>0</v>
      </c>
      <c r="FO92" s="97">
        <v>0</v>
      </c>
      <c r="FP92" s="97">
        <v>0</v>
      </c>
      <c r="FQ92" s="97">
        <v>0</v>
      </c>
      <c r="FR92" s="97">
        <v>0</v>
      </c>
      <c r="FS92" s="97">
        <v>0</v>
      </c>
      <c r="FT92" s="97">
        <v>0</v>
      </c>
      <c r="FU92" s="97">
        <v>0</v>
      </c>
      <c r="FV92" s="97">
        <v>0</v>
      </c>
      <c r="FW92" s="97">
        <v>0</v>
      </c>
      <c r="FX92" s="97">
        <v>0</v>
      </c>
      <c r="FY92" s="97">
        <v>0</v>
      </c>
      <c r="FZ92" s="97">
        <v>0</v>
      </c>
      <c r="GA92" s="97">
        <v>0</v>
      </c>
      <c r="GB92" s="97">
        <v>0</v>
      </c>
      <c r="GC92" s="97">
        <v>0</v>
      </c>
      <c r="GD92" s="97">
        <v>0</v>
      </c>
      <c r="GE92" s="97">
        <v>0</v>
      </c>
      <c r="GF92" s="97">
        <v>0</v>
      </c>
      <c r="GG92" s="97">
        <v>0</v>
      </c>
      <c r="GH92" s="97">
        <v>0</v>
      </c>
      <c r="GI92" s="97">
        <v>0</v>
      </c>
      <c r="GJ92" s="97">
        <v>0</v>
      </c>
      <c r="GK92" s="97">
        <v>0</v>
      </c>
      <c r="GL92" s="97">
        <v>0</v>
      </c>
      <c r="GM92" s="97">
        <v>0</v>
      </c>
      <c r="GN92" s="97">
        <v>0</v>
      </c>
      <c r="GO92" s="97">
        <v>0</v>
      </c>
      <c r="GP92" s="97">
        <v>0</v>
      </c>
      <c r="GQ92" s="97">
        <v>0</v>
      </c>
      <c r="GR92" s="97">
        <v>0</v>
      </c>
      <c r="GS92" s="97">
        <v>0</v>
      </c>
      <c r="GT92" s="97">
        <v>0</v>
      </c>
      <c r="GU92" s="97">
        <v>0</v>
      </c>
      <c r="GV92" s="97">
        <v>0</v>
      </c>
      <c r="GW92" s="97">
        <v>0</v>
      </c>
      <c r="GX92" s="97">
        <v>-3234456.1797803999</v>
      </c>
      <c r="GY92" s="97">
        <v>0</v>
      </c>
      <c r="GZ92" s="97">
        <v>0</v>
      </c>
      <c r="HA92" s="97">
        <v>0</v>
      </c>
      <c r="HB92" s="97">
        <v>0</v>
      </c>
      <c r="HC92" s="97">
        <v>-3234456.1797803999</v>
      </c>
    </row>
    <row r="93" spans="1:211" ht="14.55" customHeight="1" x14ac:dyDescent="0.45">
      <c r="A93" s="93" t="s">
        <v>2452</v>
      </c>
      <c r="B93" s="97">
        <v>0</v>
      </c>
      <c r="C93" s="97">
        <v>-1288053.85137171</v>
      </c>
      <c r="D93" s="97">
        <v>0</v>
      </c>
      <c r="E93" s="97">
        <v>-1288053.85137171</v>
      </c>
      <c r="F93" s="97">
        <v>-1288053.85137171</v>
      </c>
      <c r="G93" s="97">
        <v>8.4500000000000006E-2</v>
      </c>
      <c r="H93" s="91"/>
      <c r="I93" s="97">
        <v>0</v>
      </c>
      <c r="J93" s="97">
        <v>-1301441.32977379</v>
      </c>
      <c r="K93" s="97">
        <v>0</v>
      </c>
      <c r="L93" s="97">
        <v>-1301441.32977379</v>
      </c>
      <c r="M93" s="97">
        <v>-1301441.32977379</v>
      </c>
      <c r="N93" s="97">
        <v>9.5500000000000002E-2</v>
      </c>
      <c r="O93" s="91"/>
      <c r="P93" s="97">
        <v>0</v>
      </c>
      <c r="Q93" s="97">
        <v>0</v>
      </c>
      <c r="R93" s="97">
        <v>0</v>
      </c>
      <c r="S93" s="97">
        <v>0</v>
      </c>
      <c r="T93" s="97">
        <v>0</v>
      </c>
      <c r="U93" s="97">
        <v>0</v>
      </c>
      <c r="V93" s="97">
        <v>0</v>
      </c>
      <c r="W93" s="97">
        <v>0</v>
      </c>
      <c r="X93" s="97">
        <v>0</v>
      </c>
      <c r="Y93" s="97">
        <v>0</v>
      </c>
      <c r="Z93" s="97">
        <v>0</v>
      </c>
      <c r="AA93" s="97">
        <v>0</v>
      </c>
      <c r="AB93" s="97">
        <v>0</v>
      </c>
      <c r="AC93" s="97">
        <v>0</v>
      </c>
      <c r="AD93" s="97">
        <v>0</v>
      </c>
      <c r="AE93" s="97">
        <v>0</v>
      </c>
      <c r="AF93" s="97">
        <v>0</v>
      </c>
      <c r="AG93" s="97">
        <v>0</v>
      </c>
      <c r="AH93" s="97">
        <v>0</v>
      </c>
      <c r="AI93" s="97">
        <v>0</v>
      </c>
      <c r="AJ93" s="97">
        <v>0</v>
      </c>
      <c r="AK93" s="97">
        <v>0</v>
      </c>
      <c r="AL93" s="97">
        <v>0</v>
      </c>
      <c r="AM93" s="97">
        <v>0</v>
      </c>
      <c r="AN93" s="97">
        <v>0</v>
      </c>
      <c r="AO93" s="97">
        <v>0</v>
      </c>
      <c r="AP93" s="97">
        <v>0</v>
      </c>
      <c r="AQ93" s="97">
        <v>0</v>
      </c>
      <c r="AR93" s="97">
        <v>0</v>
      </c>
      <c r="AS93" s="97">
        <v>0</v>
      </c>
      <c r="AT93" s="97">
        <v>0</v>
      </c>
      <c r="AU93" s="97">
        <v>0</v>
      </c>
      <c r="AV93" s="97">
        <v>0</v>
      </c>
      <c r="AW93" s="97">
        <v>0</v>
      </c>
      <c r="AX93" s="97">
        <v>0</v>
      </c>
      <c r="AY93" s="97">
        <v>0</v>
      </c>
      <c r="AZ93" s="97">
        <v>0</v>
      </c>
      <c r="BA93" s="97">
        <v>0</v>
      </c>
      <c r="BB93" s="97">
        <v>0</v>
      </c>
      <c r="BC93" s="97">
        <v>0</v>
      </c>
      <c r="BD93" s="97">
        <v>0</v>
      </c>
      <c r="BE93" s="97">
        <v>0</v>
      </c>
      <c r="BF93" s="97">
        <v>0</v>
      </c>
      <c r="BG93" s="97">
        <v>0</v>
      </c>
      <c r="BH93" s="97">
        <v>0</v>
      </c>
      <c r="BI93" s="97">
        <v>0</v>
      </c>
      <c r="BJ93" s="97">
        <v>0</v>
      </c>
      <c r="BK93" s="97">
        <v>0</v>
      </c>
      <c r="BL93" s="97">
        <v>0</v>
      </c>
      <c r="BM93" s="97">
        <v>-220734.007121267</v>
      </c>
      <c r="BN93" s="97">
        <v>-65368.381320489803</v>
      </c>
      <c r="BO93" s="97">
        <v>-914.73202433921995</v>
      </c>
      <c r="BP93" s="97">
        <v>-181205.090905613</v>
      </c>
      <c r="BQ93" s="97">
        <v>-468222.21137171</v>
      </c>
      <c r="BR93" s="97">
        <v>-148358.32999999999</v>
      </c>
      <c r="BS93" s="97">
        <v>-616840.47</v>
      </c>
      <c r="BT93" s="97">
        <v>-765198.8</v>
      </c>
      <c r="BU93" s="97">
        <v>-54632.84</v>
      </c>
      <c r="BV93" s="97">
        <v>-54632.84</v>
      </c>
      <c r="BW93" s="97">
        <v>-819831.64</v>
      </c>
      <c r="BX93" s="97">
        <v>-1288053.85137171</v>
      </c>
      <c r="BY93" s="97">
        <v>0</v>
      </c>
      <c r="BZ93" s="97">
        <v>0</v>
      </c>
      <c r="CA93" s="97">
        <v>0</v>
      </c>
      <c r="CB93" s="97">
        <v>0</v>
      </c>
      <c r="CC93" s="97">
        <v>0</v>
      </c>
      <c r="CD93" s="97">
        <v>0</v>
      </c>
      <c r="CE93" s="97">
        <v>0</v>
      </c>
      <c r="CF93" s="97">
        <v>0</v>
      </c>
      <c r="CG93" s="97">
        <v>0</v>
      </c>
      <c r="CH93" s="97">
        <v>0</v>
      </c>
      <c r="CI93" s="97">
        <v>0</v>
      </c>
      <c r="CJ93" s="97">
        <v>0</v>
      </c>
      <c r="CK93" s="97">
        <v>0</v>
      </c>
      <c r="CL93" s="97">
        <v>0</v>
      </c>
      <c r="CM93" s="97">
        <v>0</v>
      </c>
      <c r="CN93" s="97">
        <v>0</v>
      </c>
      <c r="CO93" s="97">
        <v>0</v>
      </c>
      <c r="CP93" s="97">
        <v>0</v>
      </c>
      <c r="CQ93" s="97">
        <v>0</v>
      </c>
      <c r="CR93" s="97">
        <v>0</v>
      </c>
      <c r="CS93" s="97">
        <v>0</v>
      </c>
      <c r="CT93" s="97">
        <v>0</v>
      </c>
      <c r="CU93" s="97">
        <v>0</v>
      </c>
      <c r="CV93" s="97">
        <v>0</v>
      </c>
      <c r="CW93" s="97">
        <v>0</v>
      </c>
      <c r="CX93" s="97">
        <v>0</v>
      </c>
      <c r="CY93" s="97">
        <v>0</v>
      </c>
      <c r="CZ93" s="97">
        <v>0</v>
      </c>
      <c r="DA93" s="97">
        <v>0</v>
      </c>
      <c r="DB93" s="97">
        <v>0</v>
      </c>
      <c r="DC93" s="97">
        <v>0</v>
      </c>
      <c r="DD93" s="97">
        <v>0</v>
      </c>
      <c r="DE93" s="97">
        <v>0</v>
      </c>
      <c r="DF93" s="97">
        <v>0</v>
      </c>
      <c r="DG93" s="97">
        <v>0</v>
      </c>
      <c r="DH93" s="97">
        <v>0</v>
      </c>
      <c r="DI93" s="97">
        <v>0</v>
      </c>
      <c r="DJ93" s="97">
        <v>0</v>
      </c>
      <c r="DK93" s="97">
        <v>0</v>
      </c>
      <c r="DL93" s="97">
        <v>0</v>
      </c>
      <c r="DM93" s="97">
        <v>0</v>
      </c>
      <c r="DN93" s="97">
        <v>0</v>
      </c>
      <c r="DO93" s="97">
        <v>0</v>
      </c>
      <c r="DP93" s="97">
        <v>0</v>
      </c>
      <c r="DQ93" s="97">
        <v>0</v>
      </c>
      <c r="DR93" s="97">
        <v>0</v>
      </c>
      <c r="DS93" s="97">
        <v>0</v>
      </c>
      <c r="DT93" s="97">
        <v>0</v>
      </c>
      <c r="DU93" s="97">
        <v>0</v>
      </c>
      <c r="DV93" s="97">
        <v>0</v>
      </c>
      <c r="DW93" s="97">
        <v>0</v>
      </c>
      <c r="DX93" s="97">
        <v>0</v>
      </c>
      <c r="DY93" s="97">
        <v>0</v>
      </c>
      <c r="DZ93" s="97">
        <v>0</v>
      </c>
      <c r="EA93" s="97">
        <v>-1288053.85137171</v>
      </c>
      <c r="EB93" s="97">
        <v>-1288053.85137171</v>
      </c>
      <c r="EC93" s="97">
        <v>0</v>
      </c>
      <c r="ED93" s="97">
        <v>0</v>
      </c>
      <c r="EE93" s="97">
        <v>0</v>
      </c>
      <c r="EF93" s="97">
        <v>0</v>
      </c>
      <c r="EG93" s="97">
        <v>0</v>
      </c>
      <c r="EH93" s="97">
        <v>0</v>
      </c>
      <c r="EI93" s="97">
        <v>0</v>
      </c>
      <c r="EJ93" s="97">
        <v>0</v>
      </c>
      <c r="EK93" s="97">
        <v>0</v>
      </c>
      <c r="EL93" s="97">
        <v>0</v>
      </c>
      <c r="EM93" s="97">
        <v>0</v>
      </c>
      <c r="EN93" s="97">
        <v>-1288053.85137171</v>
      </c>
      <c r="EO93" s="97">
        <v>-1288053.85137171</v>
      </c>
      <c r="EP93" s="97">
        <v>0</v>
      </c>
      <c r="EQ93" s="97">
        <v>0</v>
      </c>
      <c r="ER93" s="97">
        <v>0</v>
      </c>
      <c r="ES93" s="97">
        <v>0</v>
      </c>
      <c r="ET93" s="97">
        <v>0</v>
      </c>
      <c r="EU93" s="97">
        <v>0</v>
      </c>
      <c r="EV93" s="97">
        <v>0</v>
      </c>
      <c r="EW93" s="97">
        <v>0</v>
      </c>
      <c r="EX93" s="97">
        <v>0</v>
      </c>
      <c r="EY93" s="97">
        <v>0</v>
      </c>
      <c r="EZ93" s="97">
        <v>0</v>
      </c>
      <c r="FA93" s="97">
        <v>0</v>
      </c>
      <c r="FB93" s="97">
        <v>0</v>
      </c>
      <c r="FC93" s="97">
        <v>0</v>
      </c>
      <c r="FD93" s="97">
        <v>0</v>
      </c>
      <c r="FE93" s="97">
        <v>0</v>
      </c>
      <c r="FF93" s="97">
        <v>0</v>
      </c>
      <c r="FG93" s="97">
        <v>0</v>
      </c>
      <c r="FH93" s="97">
        <v>0</v>
      </c>
      <c r="FI93" s="97">
        <v>0</v>
      </c>
      <c r="FJ93" s="97">
        <v>0</v>
      </c>
      <c r="FK93" s="97">
        <v>0</v>
      </c>
      <c r="FL93" s="97">
        <v>0</v>
      </c>
      <c r="FM93" s="97">
        <v>0</v>
      </c>
      <c r="FN93" s="97">
        <v>0</v>
      </c>
      <c r="FO93" s="97">
        <v>0</v>
      </c>
      <c r="FP93" s="97">
        <v>0</v>
      </c>
      <c r="FQ93" s="97">
        <v>0</v>
      </c>
      <c r="FR93" s="97">
        <v>0</v>
      </c>
      <c r="FS93" s="97">
        <v>0</v>
      </c>
      <c r="FT93" s="97">
        <v>0</v>
      </c>
      <c r="FU93" s="97">
        <v>0</v>
      </c>
      <c r="FV93" s="97">
        <v>0</v>
      </c>
      <c r="FW93" s="97">
        <v>0</v>
      </c>
      <c r="FX93" s="97">
        <v>0</v>
      </c>
      <c r="FY93" s="97">
        <v>0</v>
      </c>
      <c r="FZ93" s="97">
        <v>0</v>
      </c>
      <c r="GA93" s="97">
        <v>0</v>
      </c>
      <c r="GB93" s="97">
        <v>0</v>
      </c>
      <c r="GC93" s="97">
        <v>0</v>
      </c>
      <c r="GD93" s="97">
        <v>0</v>
      </c>
      <c r="GE93" s="97">
        <v>0</v>
      </c>
      <c r="GF93" s="97">
        <v>0</v>
      </c>
      <c r="GG93" s="97">
        <v>0</v>
      </c>
      <c r="GH93" s="97">
        <v>0</v>
      </c>
      <c r="GI93" s="97">
        <v>0</v>
      </c>
      <c r="GJ93" s="97">
        <v>0</v>
      </c>
      <c r="GK93" s="97">
        <v>0</v>
      </c>
      <c r="GL93" s="97">
        <v>0</v>
      </c>
      <c r="GM93" s="97">
        <v>0</v>
      </c>
      <c r="GN93" s="97">
        <v>0</v>
      </c>
      <c r="GO93" s="97">
        <v>0</v>
      </c>
      <c r="GP93" s="97">
        <v>0</v>
      </c>
      <c r="GQ93" s="97">
        <v>0</v>
      </c>
      <c r="GR93" s="97">
        <v>0</v>
      </c>
      <c r="GS93" s="97">
        <v>0</v>
      </c>
      <c r="GT93" s="97">
        <v>0</v>
      </c>
      <c r="GU93" s="97">
        <v>0</v>
      </c>
      <c r="GV93" s="97">
        <v>0</v>
      </c>
      <c r="GW93" s="97">
        <v>0</v>
      </c>
      <c r="GX93" s="97">
        <v>-1288053.85137171</v>
      </c>
      <c r="GY93" s="97">
        <v>0</v>
      </c>
      <c r="GZ93" s="97">
        <v>0</v>
      </c>
      <c r="HA93" s="97">
        <v>0</v>
      </c>
      <c r="HB93" s="97">
        <v>0</v>
      </c>
      <c r="HC93" s="97">
        <v>-1288053.85137171</v>
      </c>
    </row>
    <row r="94" spans="1:211" ht="14.55" customHeight="1" x14ac:dyDescent="0.45">
      <c r="A94" s="93" t="s">
        <v>2453</v>
      </c>
      <c r="B94" s="97">
        <v>0</v>
      </c>
      <c r="C94" s="97">
        <v>-632721.45757685101</v>
      </c>
      <c r="D94" s="97">
        <v>0</v>
      </c>
      <c r="E94" s="97">
        <v>-632721.45757685101</v>
      </c>
      <c r="F94" s="97">
        <v>-632721.45757685101</v>
      </c>
      <c r="G94" s="97">
        <v>4.1500000000000002E-2</v>
      </c>
      <c r="H94" s="91"/>
      <c r="I94" s="97">
        <v>0</v>
      </c>
      <c r="J94" s="97">
        <v>-514269.642366699</v>
      </c>
      <c r="K94" s="97">
        <v>0</v>
      </c>
      <c r="L94" s="97">
        <v>-514269.642366699</v>
      </c>
      <c r="M94" s="97">
        <v>-514269.642366699</v>
      </c>
      <c r="N94" s="97">
        <v>3.7699999999999997E-2</v>
      </c>
      <c r="O94" s="91"/>
      <c r="P94" s="97">
        <v>0</v>
      </c>
      <c r="Q94" s="97">
        <v>0</v>
      </c>
      <c r="R94" s="97">
        <v>0</v>
      </c>
      <c r="S94" s="97">
        <v>0</v>
      </c>
      <c r="T94" s="97">
        <v>0</v>
      </c>
      <c r="U94" s="97">
        <v>0</v>
      </c>
      <c r="V94" s="97">
        <v>0</v>
      </c>
      <c r="W94" s="97">
        <v>0</v>
      </c>
      <c r="X94" s="97">
        <v>0</v>
      </c>
      <c r="Y94" s="97">
        <v>0</v>
      </c>
      <c r="Z94" s="97">
        <v>0</v>
      </c>
      <c r="AA94" s="97">
        <v>0</v>
      </c>
      <c r="AB94" s="97">
        <v>0</v>
      </c>
      <c r="AC94" s="97">
        <v>0</v>
      </c>
      <c r="AD94" s="97">
        <v>0</v>
      </c>
      <c r="AE94" s="97">
        <v>0</v>
      </c>
      <c r="AF94" s="97">
        <v>0</v>
      </c>
      <c r="AG94" s="97">
        <v>0</v>
      </c>
      <c r="AH94" s="97">
        <v>0</v>
      </c>
      <c r="AI94" s="97">
        <v>0</v>
      </c>
      <c r="AJ94" s="97">
        <v>0</v>
      </c>
      <c r="AK94" s="97">
        <v>0</v>
      </c>
      <c r="AL94" s="97">
        <v>0</v>
      </c>
      <c r="AM94" s="97">
        <v>0</v>
      </c>
      <c r="AN94" s="97">
        <v>0</v>
      </c>
      <c r="AO94" s="97">
        <v>0</v>
      </c>
      <c r="AP94" s="97">
        <v>0</v>
      </c>
      <c r="AQ94" s="97">
        <v>0</v>
      </c>
      <c r="AR94" s="97">
        <v>0</v>
      </c>
      <c r="AS94" s="97">
        <v>0</v>
      </c>
      <c r="AT94" s="97">
        <v>0</v>
      </c>
      <c r="AU94" s="97">
        <v>0</v>
      </c>
      <c r="AV94" s="97">
        <v>0</v>
      </c>
      <c r="AW94" s="97">
        <v>0</v>
      </c>
      <c r="AX94" s="97">
        <v>0</v>
      </c>
      <c r="AY94" s="97">
        <v>0</v>
      </c>
      <c r="AZ94" s="97">
        <v>0</v>
      </c>
      <c r="BA94" s="97">
        <v>0</v>
      </c>
      <c r="BB94" s="97">
        <v>0</v>
      </c>
      <c r="BC94" s="97">
        <v>0</v>
      </c>
      <c r="BD94" s="97">
        <v>0</v>
      </c>
      <c r="BE94" s="97">
        <v>0</v>
      </c>
      <c r="BF94" s="97">
        <v>0</v>
      </c>
      <c r="BG94" s="97">
        <v>0</v>
      </c>
      <c r="BH94" s="97">
        <v>0</v>
      </c>
      <c r="BI94" s="97">
        <v>0</v>
      </c>
      <c r="BJ94" s="97">
        <v>0</v>
      </c>
      <c r="BK94" s="97">
        <v>0</v>
      </c>
      <c r="BL94" s="97">
        <v>0</v>
      </c>
      <c r="BM94" s="97">
        <v>-609362.67573033902</v>
      </c>
      <c r="BN94" s="97">
        <v>-3383.4221611583298</v>
      </c>
      <c r="BO94" s="97">
        <v>-416.269685352929</v>
      </c>
      <c r="BP94" s="97">
        <v>0</v>
      </c>
      <c r="BQ94" s="97">
        <v>-613162.36757685104</v>
      </c>
      <c r="BR94" s="97">
        <v>-11363.19</v>
      </c>
      <c r="BS94" s="97">
        <v>-8195.9</v>
      </c>
      <c r="BT94" s="97">
        <v>-19559.09</v>
      </c>
      <c r="BU94" s="97">
        <v>0</v>
      </c>
      <c r="BV94" s="97">
        <v>0</v>
      </c>
      <c r="BW94" s="97">
        <v>-19559.09</v>
      </c>
      <c r="BX94" s="97">
        <v>-632721.45757685101</v>
      </c>
      <c r="BY94" s="97">
        <v>0</v>
      </c>
      <c r="BZ94" s="97">
        <v>0</v>
      </c>
      <c r="CA94" s="97">
        <v>0</v>
      </c>
      <c r="CB94" s="97">
        <v>0</v>
      </c>
      <c r="CC94" s="97">
        <v>0</v>
      </c>
      <c r="CD94" s="97">
        <v>0</v>
      </c>
      <c r="CE94" s="97">
        <v>0</v>
      </c>
      <c r="CF94" s="97">
        <v>0</v>
      </c>
      <c r="CG94" s="97">
        <v>0</v>
      </c>
      <c r="CH94" s="97">
        <v>0</v>
      </c>
      <c r="CI94" s="97">
        <v>0</v>
      </c>
      <c r="CJ94" s="97">
        <v>0</v>
      </c>
      <c r="CK94" s="97">
        <v>0</v>
      </c>
      <c r="CL94" s="97">
        <v>0</v>
      </c>
      <c r="CM94" s="97">
        <v>0</v>
      </c>
      <c r="CN94" s="97">
        <v>0</v>
      </c>
      <c r="CO94" s="97">
        <v>0</v>
      </c>
      <c r="CP94" s="97">
        <v>0</v>
      </c>
      <c r="CQ94" s="97">
        <v>0</v>
      </c>
      <c r="CR94" s="97">
        <v>0</v>
      </c>
      <c r="CS94" s="97">
        <v>0</v>
      </c>
      <c r="CT94" s="97">
        <v>0</v>
      </c>
      <c r="CU94" s="97">
        <v>0</v>
      </c>
      <c r="CV94" s="97">
        <v>0</v>
      </c>
      <c r="CW94" s="97">
        <v>0</v>
      </c>
      <c r="CX94" s="97">
        <v>0</v>
      </c>
      <c r="CY94" s="97">
        <v>0</v>
      </c>
      <c r="CZ94" s="97">
        <v>0</v>
      </c>
      <c r="DA94" s="97">
        <v>0</v>
      </c>
      <c r="DB94" s="97">
        <v>0</v>
      </c>
      <c r="DC94" s="97">
        <v>0</v>
      </c>
      <c r="DD94" s="97">
        <v>0</v>
      </c>
      <c r="DE94" s="97">
        <v>0</v>
      </c>
      <c r="DF94" s="97">
        <v>0</v>
      </c>
      <c r="DG94" s="97">
        <v>0</v>
      </c>
      <c r="DH94" s="97">
        <v>0</v>
      </c>
      <c r="DI94" s="97">
        <v>0</v>
      </c>
      <c r="DJ94" s="97">
        <v>0</v>
      </c>
      <c r="DK94" s="97">
        <v>0</v>
      </c>
      <c r="DL94" s="97">
        <v>0</v>
      </c>
      <c r="DM94" s="97">
        <v>0</v>
      </c>
      <c r="DN94" s="97">
        <v>0</v>
      </c>
      <c r="DO94" s="97">
        <v>0</v>
      </c>
      <c r="DP94" s="97">
        <v>0</v>
      </c>
      <c r="DQ94" s="97">
        <v>0</v>
      </c>
      <c r="DR94" s="97">
        <v>0</v>
      </c>
      <c r="DS94" s="97">
        <v>0</v>
      </c>
      <c r="DT94" s="97">
        <v>0</v>
      </c>
      <c r="DU94" s="97">
        <v>0</v>
      </c>
      <c r="DV94" s="97">
        <v>0</v>
      </c>
      <c r="DW94" s="97">
        <v>0</v>
      </c>
      <c r="DX94" s="97">
        <v>0</v>
      </c>
      <c r="DY94" s="97">
        <v>0</v>
      </c>
      <c r="DZ94" s="97">
        <v>0</v>
      </c>
      <c r="EA94" s="97">
        <v>-632721.45757685101</v>
      </c>
      <c r="EB94" s="97">
        <v>-632721.45757685101</v>
      </c>
      <c r="EC94" s="97">
        <v>0</v>
      </c>
      <c r="ED94" s="97">
        <v>0</v>
      </c>
      <c r="EE94" s="97">
        <v>0</v>
      </c>
      <c r="EF94" s="97">
        <v>0</v>
      </c>
      <c r="EG94" s="97">
        <v>0</v>
      </c>
      <c r="EH94" s="97">
        <v>0</v>
      </c>
      <c r="EI94" s="97">
        <v>0</v>
      </c>
      <c r="EJ94" s="97">
        <v>0</v>
      </c>
      <c r="EK94" s="97">
        <v>0</v>
      </c>
      <c r="EL94" s="97">
        <v>0</v>
      </c>
      <c r="EM94" s="97">
        <v>0</v>
      </c>
      <c r="EN94" s="97">
        <v>-632721.45757685101</v>
      </c>
      <c r="EO94" s="97">
        <v>-632721.45757685101</v>
      </c>
      <c r="EP94" s="97">
        <v>0</v>
      </c>
      <c r="EQ94" s="97">
        <v>0</v>
      </c>
      <c r="ER94" s="97">
        <v>0</v>
      </c>
      <c r="ES94" s="97">
        <v>0</v>
      </c>
      <c r="ET94" s="97">
        <v>0</v>
      </c>
      <c r="EU94" s="97">
        <v>0</v>
      </c>
      <c r="EV94" s="97">
        <v>0</v>
      </c>
      <c r="EW94" s="97">
        <v>0</v>
      </c>
      <c r="EX94" s="97">
        <v>0</v>
      </c>
      <c r="EY94" s="97">
        <v>0</v>
      </c>
      <c r="EZ94" s="97">
        <v>0</v>
      </c>
      <c r="FA94" s="97">
        <v>0</v>
      </c>
      <c r="FB94" s="97">
        <v>0</v>
      </c>
      <c r="FC94" s="97">
        <v>0</v>
      </c>
      <c r="FD94" s="97">
        <v>0</v>
      </c>
      <c r="FE94" s="97">
        <v>0</v>
      </c>
      <c r="FF94" s="97">
        <v>0</v>
      </c>
      <c r="FG94" s="97">
        <v>0</v>
      </c>
      <c r="FH94" s="97">
        <v>0</v>
      </c>
      <c r="FI94" s="97">
        <v>0</v>
      </c>
      <c r="FJ94" s="97">
        <v>0</v>
      </c>
      <c r="FK94" s="97">
        <v>0</v>
      </c>
      <c r="FL94" s="97">
        <v>0</v>
      </c>
      <c r="FM94" s="97">
        <v>0</v>
      </c>
      <c r="FN94" s="97">
        <v>0</v>
      </c>
      <c r="FO94" s="97">
        <v>0</v>
      </c>
      <c r="FP94" s="97">
        <v>0</v>
      </c>
      <c r="FQ94" s="97">
        <v>0</v>
      </c>
      <c r="FR94" s="97">
        <v>0</v>
      </c>
      <c r="FS94" s="97">
        <v>0</v>
      </c>
      <c r="FT94" s="97">
        <v>0</v>
      </c>
      <c r="FU94" s="97">
        <v>0</v>
      </c>
      <c r="FV94" s="97">
        <v>0</v>
      </c>
      <c r="FW94" s="97">
        <v>0</v>
      </c>
      <c r="FX94" s="97">
        <v>0</v>
      </c>
      <c r="FY94" s="97">
        <v>0</v>
      </c>
      <c r="FZ94" s="97">
        <v>0</v>
      </c>
      <c r="GA94" s="97">
        <v>0</v>
      </c>
      <c r="GB94" s="97">
        <v>0</v>
      </c>
      <c r="GC94" s="97">
        <v>0</v>
      </c>
      <c r="GD94" s="97">
        <v>0</v>
      </c>
      <c r="GE94" s="97">
        <v>0</v>
      </c>
      <c r="GF94" s="97">
        <v>0</v>
      </c>
      <c r="GG94" s="97">
        <v>0</v>
      </c>
      <c r="GH94" s="97">
        <v>0</v>
      </c>
      <c r="GI94" s="97">
        <v>0</v>
      </c>
      <c r="GJ94" s="97">
        <v>0</v>
      </c>
      <c r="GK94" s="97">
        <v>0</v>
      </c>
      <c r="GL94" s="97">
        <v>0</v>
      </c>
      <c r="GM94" s="97">
        <v>0</v>
      </c>
      <c r="GN94" s="97">
        <v>0</v>
      </c>
      <c r="GO94" s="97">
        <v>0</v>
      </c>
      <c r="GP94" s="97">
        <v>0</v>
      </c>
      <c r="GQ94" s="97">
        <v>0</v>
      </c>
      <c r="GR94" s="97">
        <v>0</v>
      </c>
      <c r="GS94" s="97">
        <v>0</v>
      </c>
      <c r="GT94" s="97">
        <v>0</v>
      </c>
      <c r="GU94" s="97">
        <v>0</v>
      </c>
      <c r="GV94" s="97">
        <v>0</v>
      </c>
      <c r="GW94" s="97">
        <v>0</v>
      </c>
      <c r="GX94" s="97">
        <v>-632721.45757685101</v>
      </c>
      <c r="GY94" s="97">
        <v>0</v>
      </c>
      <c r="GZ94" s="97">
        <v>0</v>
      </c>
      <c r="HA94" s="97">
        <v>0</v>
      </c>
      <c r="HB94" s="97">
        <v>0</v>
      </c>
      <c r="HC94" s="97">
        <v>-632721.45757685101</v>
      </c>
    </row>
    <row r="95" spans="1:211" ht="14.55" customHeight="1" x14ac:dyDescent="0.45">
      <c r="A95" s="93" t="s">
        <v>2454</v>
      </c>
      <c r="B95" s="97">
        <v>0</v>
      </c>
      <c r="C95" s="97">
        <v>-719603.98567254702</v>
      </c>
      <c r="D95" s="97">
        <v>0</v>
      </c>
      <c r="E95" s="97">
        <v>-719603.98567254702</v>
      </c>
      <c r="F95" s="97">
        <v>-719603.98567254702</v>
      </c>
      <c r="G95" s="97">
        <v>4.7199999999999999E-2</v>
      </c>
      <c r="H95" s="91"/>
      <c r="I95" s="97">
        <v>0</v>
      </c>
      <c r="J95" s="97">
        <v>-697095.401674525</v>
      </c>
      <c r="K95" s="97">
        <v>0</v>
      </c>
      <c r="L95" s="97">
        <v>-697095.401674525</v>
      </c>
      <c r="M95" s="97">
        <v>-697095.401674525</v>
      </c>
      <c r="N95" s="97">
        <v>5.11E-2</v>
      </c>
      <c r="O95" s="91"/>
      <c r="P95" s="97">
        <v>0</v>
      </c>
      <c r="Q95" s="97">
        <v>0</v>
      </c>
      <c r="R95" s="97">
        <v>0</v>
      </c>
      <c r="S95" s="97">
        <v>0</v>
      </c>
      <c r="T95" s="97">
        <v>0</v>
      </c>
      <c r="U95" s="97">
        <v>0</v>
      </c>
      <c r="V95" s="97">
        <v>0</v>
      </c>
      <c r="W95" s="97">
        <v>0</v>
      </c>
      <c r="X95" s="97">
        <v>0</v>
      </c>
      <c r="Y95" s="97">
        <v>0</v>
      </c>
      <c r="Z95" s="97">
        <v>0</v>
      </c>
      <c r="AA95" s="97">
        <v>0</v>
      </c>
      <c r="AB95" s="97">
        <v>0</v>
      </c>
      <c r="AC95" s="97">
        <v>0</v>
      </c>
      <c r="AD95" s="97">
        <v>0</v>
      </c>
      <c r="AE95" s="97">
        <v>0</v>
      </c>
      <c r="AF95" s="97">
        <v>0</v>
      </c>
      <c r="AG95" s="97">
        <v>0</v>
      </c>
      <c r="AH95" s="97">
        <v>0</v>
      </c>
      <c r="AI95" s="97">
        <v>0</v>
      </c>
      <c r="AJ95" s="97">
        <v>0</v>
      </c>
      <c r="AK95" s="97">
        <v>0</v>
      </c>
      <c r="AL95" s="97">
        <v>0</v>
      </c>
      <c r="AM95" s="97">
        <v>0</v>
      </c>
      <c r="AN95" s="97">
        <v>0</v>
      </c>
      <c r="AO95" s="97">
        <v>0</v>
      </c>
      <c r="AP95" s="97">
        <v>0</v>
      </c>
      <c r="AQ95" s="97">
        <v>0</v>
      </c>
      <c r="AR95" s="97">
        <v>0</v>
      </c>
      <c r="AS95" s="97">
        <v>0</v>
      </c>
      <c r="AT95" s="97">
        <v>0</v>
      </c>
      <c r="AU95" s="97">
        <v>0</v>
      </c>
      <c r="AV95" s="97">
        <v>0</v>
      </c>
      <c r="AW95" s="97">
        <v>0</v>
      </c>
      <c r="AX95" s="97">
        <v>0</v>
      </c>
      <c r="AY95" s="97">
        <v>0</v>
      </c>
      <c r="AZ95" s="97">
        <v>0</v>
      </c>
      <c r="BA95" s="97">
        <v>0</v>
      </c>
      <c r="BB95" s="97">
        <v>0</v>
      </c>
      <c r="BC95" s="97">
        <v>0</v>
      </c>
      <c r="BD95" s="97">
        <v>0</v>
      </c>
      <c r="BE95" s="97">
        <v>0</v>
      </c>
      <c r="BF95" s="97">
        <v>0</v>
      </c>
      <c r="BG95" s="97">
        <v>0</v>
      </c>
      <c r="BH95" s="97">
        <v>0</v>
      </c>
      <c r="BI95" s="97">
        <v>0</v>
      </c>
      <c r="BJ95" s="97">
        <v>-144606.269136558</v>
      </c>
      <c r="BK95" s="97">
        <v>-144606.269136558</v>
      </c>
      <c r="BL95" s="97">
        <v>-144606.269136558</v>
      </c>
      <c r="BM95" s="97">
        <v>-57589.739232858097</v>
      </c>
      <c r="BN95" s="97">
        <v>-85619.565020458103</v>
      </c>
      <c r="BO95" s="97">
        <v>0</v>
      </c>
      <c r="BP95" s="97">
        <v>-11540.642282671901</v>
      </c>
      <c r="BQ95" s="97">
        <v>-154749.946535989</v>
      </c>
      <c r="BR95" s="97">
        <v>-9072.65</v>
      </c>
      <c r="BS95" s="97">
        <v>-411175.12</v>
      </c>
      <c r="BT95" s="97">
        <v>-420247.77</v>
      </c>
      <c r="BU95" s="97">
        <v>0</v>
      </c>
      <c r="BV95" s="97">
        <v>0</v>
      </c>
      <c r="BW95" s="97">
        <v>-420247.77</v>
      </c>
      <c r="BX95" s="97">
        <v>-574997.71653598896</v>
      </c>
      <c r="BY95" s="97">
        <v>0</v>
      </c>
      <c r="BZ95" s="97">
        <v>0</v>
      </c>
      <c r="CA95" s="97">
        <v>0</v>
      </c>
      <c r="CB95" s="97">
        <v>0</v>
      </c>
      <c r="CC95" s="97">
        <v>0</v>
      </c>
      <c r="CD95" s="97">
        <v>0</v>
      </c>
      <c r="CE95" s="97">
        <v>0</v>
      </c>
      <c r="CF95" s="97">
        <v>0</v>
      </c>
      <c r="CG95" s="97">
        <v>0</v>
      </c>
      <c r="CH95" s="97">
        <v>0</v>
      </c>
      <c r="CI95" s="97">
        <v>0</v>
      </c>
      <c r="CJ95" s="97">
        <v>0</v>
      </c>
      <c r="CK95" s="97">
        <v>0</v>
      </c>
      <c r="CL95" s="97">
        <v>0</v>
      </c>
      <c r="CM95" s="97">
        <v>0</v>
      </c>
      <c r="CN95" s="97">
        <v>0</v>
      </c>
      <c r="CO95" s="97">
        <v>0</v>
      </c>
      <c r="CP95" s="97">
        <v>0</v>
      </c>
      <c r="CQ95" s="97">
        <v>0</v>
      </c>
      <c r="CR95" s="97">
        <v>0</v>
      </c>
      <c r="CS95" s="97">
        <v>0</v>
      </c>
      <c r="CT95" s="97">
        <v>0</v>
      </c>
      <c r="CU95" s="97">
        <v>0</v>
      </c>
      <c r="CV95" s="97">
        <v>0</v>
      </c>
      <c r="CW95" s="97">
        <v>0</v>
      </c>
      <c r="CX95" s="97">
        <v>0</v>
      </c>
      <c r="CY95" s="97">
        <v>0</v>
      </c>
      <c r="CZ95" s="97">
        <v>0</v>
      </c>
      <c r="DA95" s="97">
        <v>0</v>
      </c>
      <c r="DB95" s="97">
        <v>0</v>
      </c>
      <c r="DC95" s="97">
        <v>0</v>
      </c>
      <c r="DD95" s="97">
        <v>0</v>
      </c>
      <c r="DE95" s="97">
        <v>0</v>
      </c>
      <c r="DF95" s="97">
        <v>0</v>
      </c>
      <c r="DG95" s="97">
        <v>0</v>
      </c>
      <c r="DH95" s="97">
        <v>0</v>
      </c>
      <c r="DI95" s="97">
        <v>0</v>
      </c>
      <c r="DJ95" s="97">
        <v>0</v>
      </c>
      <c r="DK95" s="97">
        <v>0</v>
      </c>
      <c r="DL95" s="97">
        <v>0</v>
      </c>
      <c r="DM95" s="97">
        <v>0</v>
      </c>
      <c r="DN95" s="97">
        <v>0</v>
      </c>
      <c r="DO95" s="97">
        <v>0</v>
      </c>
      <c r="DP95" s="97">
        <v>0</v>
      </c>
      <c r="DQ95" s="97">
        <v>0</v>
      </c>
      <c r="DR95" s="97">
        <v>0</v>
      </c>
      <c r="DS95" s="97">
        <v>0</v>
      </c>
      <c r="DT95" s="97">
        <v>0</v>
      </c>
      <c r="DU95" s="97">
        <v>0</v>
      </c>
      <c r="DV95" s="97">
        <v>0</v>
      </c>
      <c r="DW95" s="97">
        <v>0</v>
      </c>
      <c r="DX95" s="97">
        <v>0</v>
      </c>
      <c r="DY95" s="97">
        <v>0</v>
      </c>
      <c r="DZ95" s="97">
        <v>0</v>
      </c>
      <c r="EA95" s="97">
        <v>-574997.71653598896</v>
      </c>
      <c r="EB95" s="97">
        <v>-574997.71653598896</v>
      </c>
      <c r="EC95" s="97">
        <v>0</v>
      </c>
      <c r="ED95" s="97">
        <v>0</v>
      </c>
      <c r="EE95" s="97">
        <v>0</v>
      </c>
      <c r="EF95" s="97">
        <v>0</v>
      </c>
      <c r="EG95" s="97">
        <v>0</v>
      </c>
      <c r="EH95" s="97">
        <v>0</v>
      </c>
      <c r="EI95" s="97">
        <v>0</v>
      </c>
      <c r="EJ95" s="97">
        <v>0</v>
      </c>
      <c r="EK95" s="97">
        <v>0</v>
      </c>
      <c r="EL95" s="97">
        <v>0</v>
      </c>
      <c r="EM95" s="97">
        <v>0</v>
      </c>
      <c r="EN95" s="97">
        <v>-574997.71653598896</v>
      </c>
      <c r="EO95" s="97">
        <v>-719603.98567254702</v>
      </c>
      <c r="EP95" s="97">
        <v>0</v>
      </c>
      <c r="EQ95" s="97">
        <v>0</v>
      </c>
      <c r="ER95" s="97">
        <v>0</v>
      </c>
      <c r="ES95" s="97">
        <v>0</v>
      </c>
      <c r="ET95" s="97">
        <v>0</v>
      </c>
      <c r="EU95" s="97">
        <v>0</v>
      </c>
      <c r="EV95" s="97">
        <v>0</v>
      </c>
      <c r="EW95" s="97">
        <v>0</v>
      </c>
      <c r="EX95" s="97">
        <v>0</v>
      </c>
      <c r="EY95" s="97">
        <v>0</v>
      </c>
      <c r="EZ95" s="97">
        <v>0</v>
      </c>
      <c r="FA95" s="97">
        <v>0</v>
      </c>
      <c r="FB95" s="97">
        <v>0</v>
      </c>
      <c r="FC95" s="97">
        <v>0</v>
      </c>
      <c r="FD95" s="97">
        <v>0</v>
      </c>
      <c r="FE95" s="97">
        <v>0</v>
      </c>
      <c r="FF95" s="97">
        <v>0</v>
      </c>
      <c r="FG95" s="97">
        <v>0</v>
      </c>
      <c r="FH95" s="97">
        <v>0</v>
      </c>
      <c r="FI95" s="97">
        <v>0</v>
      </c>
      <c r="FJ95" s="97">
        <v>0</v>
      </c>
      <c r="FK95" s="97">
        <v>0</v>
      </c>
      <c r="FL95" s="97">
        <v>0</v>
      </c>
      <c r="FM95" s="97">
        <v>0</v>
      </c>
      <c r="FN95" s="97">
        <v>0</v>
      </c>
      <c r="FO95" s="97">
        <v>0</v>
      </c>
      <c r="FP95" s="97">
        <v>0</v>
      </c>
      <c r="FQ95" s="97">
        <v>0</v>
      </c>
      <c r="FR95" s="97">
        <v>0</v>
      </c>
      <c r="FS95" s="97">
        <v>0</v>
      </c>
      <c r="FT95" s="97">
        <v>0</v>
      </c>
      <c r="FU95" s="97">
        <v>0</v>
      </c>
      <c r="FV95" s="97">
        <v>0</v>
      </c>
      <c r="FW95" s="97">
        <v>0</v>
      </c>
      <c r="FX95" s="97">
        <v>0</v>
      </c>
      <c r="FY95" s="97">
        <v>0</v>
      </c>
      <c r="FZ95" s="97">
        <v>0</v>
      </c>
      <c r="GA95" s="97">
        <v>0</v>
      </c>
      <c r="GB95" s="97">
        <v>0</v>
      </c>
      <c r="GC95" s="97">
        <v>0</v>
      </c>
      <c r="GD95" s="97">
        <v>0</v>
      </c>
      <c r="GE95" s="97">
        <v>0</v>
      </c>
      <c r="GF95" s="97">
        <v>0</v>
      </c>
      <c r="GG95" s="97">
        <v>0</v>
      </c>
      <c r="GH95" s="97">
        <v>0</v>
      </c>
      <c r="GI95" s="97">
        <v>0</v>
      </c>
      <c r="GJ95" s="97">
        <v>0</v>
      </c>
      <c r="GK95" s="97">
        <v>0</v>
      </c>
      <c r="GL95" s="97">
        <v>0</v>
      </c>
      <c r="GM95" s="97">
        <v>0</v>
      </c>
      <c r="GN95" s="97">
        <v>0</v>
      </c>
      <c r="GO95" s="97">
        <v>0</v>
      </c>
      <c r="GP95" s="97">
        <v>0</v>
      </c>
      <c r="GQ95" s="97">
        <v>0</v>
      </c>
      <c r="GR95" s="97">
        <v>0</v>
      </c>
      <c r="GS95" s="97">
        <v>0</v>
      </c>
      <c r="GT95" s="97">
        <v>0</v>
      </c>
      <c r="GU95" s="97">
        <v>0</v>
      </c>
      <c r="GV95" s="97">
        <v>0</v>
      </c>
      <c r="GW95" s="97">
        <v>0</v>
      </c>
      <c r="GX95" s="97">
        <v>-719603.98567254702</v>
      </c>
      <c r="GY95" s="97">
        <v>0</v>
      </c>
      <c r="GZ95" s="97">
        <v>0</v>
      </c>
      <c r="HA95" s="97">
        <v>0</v>
      </c>
      <c r="HB95" s="97">
        <v>0</v>
      </c>
      <c r="HC95" s="97">
        <v>-719603.98567254702</v>
      </c>
    </row>
    <row r="96" spans="1:211" ht="14.55" customHeight="1" x14ac:dyDescent="0.45">
      <c r="A96" s="93" t="s">
        <v>2455</v>
      </c>
      <c r="B96" s="97">
        <v>0</v>
      </c>
      <c r="C96" s="97">
        <v>-566675.33831554803</v>
      </c>
      <c r="D96" s="97">
        <v>0</v>
      </c>
      <c r="E96" s="97">
        <v>-566675.33831554803</v>
      </c>
      <c r="F96" s="97">
        <v>-566675.33831554803</v>
      </c>
      <c r="G96" s="97">
        <v>3.7199999999999997E-2</v>
      </c>
      <c r="H96" s="91"/>
      <c r="I96" s="97">
        <v>0</v>
      </c>
      <c r="J96" s="97">
        <v>-790331.96883131401</v>
      </c>
      <c r="K96" s="97">
        <v>0</v>
      </c>
      <c r="L96" s="97">
        <v>-790331.96883131401</v>
      </c>
      <c r="M96" s="97">
        <v>-790331.96883131401</v>
      </c>
      <c r="N96" s="97">
        <v>5.8000000000000003E-2</v>
      </c>
      <c r="O96" s="91"/>
      <c r="P96" s="97">
        <v>0</v>
      </c>
      <c r="Q96" s="97">
        <v>0</v>
      </c>
      <c r="R96" s="97">
        <v>0</v>
      </c>
      <c r="S96" s="97">
        <v>0</v>
      </c>
      <c r="T96" s="97">
        <v>0</v>
      </c>
      <c r="U96" s="97">
        <v>0</v>
      </c>
      <c r="V96" s="97">
        <v>0</v>
      </c>
      <c r="W96" s="97">
        <v>0</v>
      </c>
      <c r="X96" s="97">
        <v>0</v>
      </c>
      <c r="Y96" s="97">
        <v>0</v>
      </c>
      <c r="Z96" s="97">
        <v>0</v>
      </c>
      <c r="AA96" s="97">
        <v>0</v>
      </c>
      <c r="AB96" s="97">
        <v>0</v>
      </c>
      <c r="AC96" s="97">
        <v>0</v>
      </c>
      <c r="AD96" s="97">
        <v>0</v>
      </c>
      <c r="AE96" s="97">
        <v>0</v>
      </c>
      <c r="AF96" s="97">
        <v>0</v>
      </c>
      <c r="AG96" s="97">
        <v>0</v>
      </c>
      <c r="AH96" s="97">
        <v>0</v>
      </c>
      <c r="AI96" s="97">
        <v>0</v>
      </c>
      <c r="AJ96" s="97">
        <v>0</v>
      </c>
      <c r="AK96" s="97">
        <v>0</v>
      </c>
      <c r="AL96" s="97">
        <v>0</v>
      </c>
      <c r="AM96" s="97">
        <v>0</v>
      </c>
      <c r="AN96" s="97">
        <v>0</v>
      </c>
      <c r="AO96" s="97">
        <v>0</v>
      </c>
      <c r="AP96" s="97">
        <v>0</v>
      </c>
      <c r="AQ96" s="97">
        <v>0</v>
      </c>
      <c r="AR96" s="97">
        <v>0</v>
      </c>
      <c r="AS96" s="97">
        <v>0</v>
      </c>
      <c r="AT96" s="97">
        <v>0</v>
      </c>
      <c r="AU96" s="97">
        <v>0</v>
      </c>
      <c r="AV96" s="97">
        <v>0</v>
      </c>
      <c r="AW96" s="97">
        <v>0</v>
      </c>
      <c r="AX96" s="97">
        <v>0</v>
      </c>
      <c r="AY96" s="97">
        <v>0</v>
      </c>
      <c r="AZ96" s="97">
        <v>0</v>
      </c>
      <c r="BA96" s="97">
        <v>0</v>
      </c>
      <c r="BB96" s="97">
        <v>0</v>
      </c>
      <c r="BC96" s="97">
        <v>0</v>
      </c>
      <c r="BD96" s="97">
        <v>0</v>
      </c>
      <c r="BE96" s="97">
        <v>0</v>
      </c>
      <c r="BF96" s="97">
        <v>0</v>
      </c>
      <c r="BG96" s="97">
        <v>0</v>
      </c>
      <c r="BH96" s="97">
        <v>0</v>
      </c>
      <c r="BI96" s="97">
        <v>0</v>
      </c>
      <c r="BJ96" s="97">
        <v>0</v>
      </c>
      <c r="BK96" s="97">
        <v>0</v>
      </c>
      <c r="BL96" s="97">
        <v>0</v>
      </c>
      <c r="BM96" s="97">
        <v>-12203.880318494599</v>
      </c>
      <c r="BN96" s="97">
        <v>-27083.9347455196</v>
      </c>
      <c r="BO96" s="97">
        <v>0</v>
      </c>
      <c r="BP96" s="97">
        <v>0</v>
      </c>
      <c r="BQ96" s="97">
        <v>-39287.815064014198</v>
      </c>
      <c r="BR96" s="97">
        <v>0</v>
      </c>
      <c r="BS96" s="97">
        <v>-2277.83</v>
      </c>
      <c r="BT96" s="97">
        <v>-2277.83</v>
      </c>
      <c r="BU96" s="97">
        <v>0</v>
      </c>
      <c r="BV96" s="97">
        <v>0</v>
      </c>
      <c r="BW96" s="97">
        <v>-2277.83</v>
      </c>
      <c r="BX96" s="97">
        <v>-41565.645064014199</v>
      </c>
      <c r="BY96" s="97">
        <v>0</v>
      </c>
      <c r="BZ96" s="97">
        <v>0</v>
      </c>
      <c r="CA96" s="97">
        <v>0</v>
      </c>
      <c r="CB96" s="97">
        <v>0</v>
      </c>
      <c r="CC96" s="97">
        <v>0</v>
      </c>
      <c r="CD96" s="97">
        <v>0</v>
      </c>
      <c r="CE96" s="97">
        <v>0</v>
      </c>
      <c r="CF96" s="97">
        <v>0</v>
      </c>
      <c r="CG96" s="97">
        <v>0</v>
      </c>
      <c r="CH96" s="97">
        <v>0</v>
      </c>
      <c r="CI96" s="97">
        <v>0</v>
      </c>
      <c r="CJ96" s="97">
        <v>0</v>
      </c>
      <c r="CK96" s="97">
        <v>0</v>
      </c>
      <c r="CL96" s="97">
        <v>0</v>
      </c>
      <c r="CM96" s="97">
        <v>0</v>
      </c>
      <c r="CN96" s="97">
        <v>0</v>
      </c>
      <c r="CO96" s="97">
        <v>0</v>
      </c>
      <c r="CP96" s="97">
        <v>0</v>
      </c>
      <c r="CQ96" s="97">
        <v>0</v>
      </c>
      <c r="CR96" s="97">
        <v>0</v>
      </c>
      <c r="CS96" s="97">
        <v>0</v>
      </c>
      <c r="CT96" s="97">
        <v>0</v>
      </c>
      <c r="CU96" s="97">
        <v>0</v>
      </c>
      <c r="CV96" s="97">
        <v>0</v>
      </c>
      <c r="CW96" s="97">
        <v>0</v>
      </c>
      <c r="CX96" s="97">
        <v>0</v>
      </c>
      <c r="CY96" s="97">
        <v>0</v>
      </c>
      <c r="CZ96" s="97">
        <v>0</v>
      </c>
      <c r="DA96" s="97">
        <v>0</v>
      </c>
      <c r="DB96" s="97">
        <v>0</v>
      </c>
      <c r="DC96" s="97">
        <v>0</v>
      </c>
      <c r="DD96" s="97">
        <v>0</v>
      </c>
      <c r="DE96" s="97">
        <v>0</v>
      </c>
      <c r="DF96" s="97">
        <v>0</v>
      </c>
      <c r="DG96" s="97">
        <v>0</v>
      </c>
      <c r="DH96" s="97">
        <v>0</v>
      </c>
      <c r="DI96" s="97">
        <v>0</v>
      </c>
      <c r="DJ96" s="97">
        <v>0</v>
      </c>
      <c r="DK96" s="97">
        <v>0</v>
      </c>
      <c r="DL96" s="97">
        <v>0</v>
      </c>
      <c r="DM96" s="97">
        <v>0</v>
      </c>
      <c r="DN96" s="97">
        <v>0</v>
      </c>
      <c r="DO96" s="97">
        <v>0</v>
      </c>
      <c r="DP96" s="97">
        <v>0</v>
      </c>
      <c r="DQ96" s="97">
        <v>0</v>
      </c>
      <c r="DR96" s="97">
        <v>0</v>
      </c>
      <c r="DS96" s="97">
        <v>-525109.69325153402</v>
      </c>
      <c r="DT96" s="97">
        <v>-525109.69325153402</v>
      </c>
      <c r="DU96" s="97">
        <v>-525109.69325153402</v>
      </c>
      <c r="DV96" s="97">
        <v>0</v>
      </c>
      <c r="DW96" s="97">
        <v>0</v>
      </c>
      <c r="DX96" s="97">
        <v>0</v>
      </c>
      <c r="DY96" s="97">
        <v>0</v>
      </c>
      <c r="DZ96" s="97">
        <v>0</v>
      </c>
      <c r="EA96" s="97">
        <v>-566675.33831554803</v>
      </c>
      <c r="EB96" s="97">
        <v>-566675.33831554803</v>
      </c>
      <c r="EC96" s="97">
        <v>0</v>
      </c>
      <c r="ED96" s="97">
        <v>0</v>
      </c>
      <c r="EE96" s="97">
        <v>0</v>
      </c>
      <c r="EF96" s="97">
        <v>0</v>
      </c>
      <c r="EG96" s="97">
        <v>0</v>
      </c>
      <c r="EH96" s="97">
        <v>0</v>
      </c>
      <c r="EI96" s="97">
        <v>0</v>
      </c>
      <c r="EJ96" s="97">
        <v>0</v>
      </c>
      <c r="EK96" s="97">
        <v>0</v>
      </c>
      <c r="EL96" s="97">
        <v>0</v>
      </c>
      <c r="EM96" s="97">
        <v>0</v>
      </c>
      <c r="EN96" s="97">
        <v>-566675.33831554803</v>
      </c>
      <c r="EO96" s="97">
        <v>-566675.33831554803</v>
      </c>
      <c r="EP96" s="97">
        <v>0</v>
      </c>
      <c r="EQ96" s="97">
        <v>0</v>
      </c>
      <c r="ER96" s="97">
        <v>0</v>
      </c>
      <c r="ES96" s="97">
        <v>0</v>
      </c>
      <c r="ET96" s="97">
        <v>0</v>
      </c>
      <c r="EU96" s="97">
        <v>0</v>
      </c>
      <c r="EV96" s="97">
        <v>0</v>
      </c>
      <c r="EW96" s="97">
        <v>0</v>
      </c>
      <c r="EX96" s="97">
        <v>0</v>
      </c>
      <c r="EY96" s="97">
        <v>0</v>
      </c>
      <c r="EZ96" s="97">
        <v>0</v>
      </c>
      <c r="FA96" s="97">
        <v>0</v>
      </c>
      <c r="FB96" s="97">
        <v>0</v>
      </c>
      <c r="FC96" s="97">
        <v>0</v>
      </c>
      <c r="FD96" s="97">
        <v>0</v>
      </c>
      <c r="FE96" s="97">
        <v>0</v>
      </c>
      <c r="FF96" s="97">
        <v>0</v>
      </c>
      <c r="FG96" s="97">
        <v>0</v>
      </c>
      <c r="FH96" s="97">
        <v>0</v>
      </c>
      <c r="FI96" s="97">
        <v>0</v>
      </c>
      <c r="FJ96" s="97">
        <v>0</v>
      </c>
      <c r="FK96" s="97">
        <v>0</v>
      </c>
      <c r="FL96" s="97">
        <v>0</v>
      </c>
      <c r="FM96" s="97">
        <v>0</v>
      </c>
      <c r="FN96" s="97">
        <v>0</v>
      </c>
      <c r="FO96" s="97">
        <v>0</v>
      </c>
      <c r="FP96" s="97">
        <v>0</v>
      </c>
      <c r="FQ96" s="97">
        <v>0</v>
      </c>
      <c r="FR96" s="97">
        <v>0</v>
      </c>
      <c r="FS96" s="97">
        <v>0</v>
      </c>
      <c r="FT96" s="97">
        <v>0</v>
      </c>
      <c r="FU96" s="97">
        <v>0</v>
      </c>
      <c r="FV96" s="97">
        <v>0</v>
      </c>
      <c r="FW96" s="97">
        <v>0</v>
      </c>
      <c r="FX96" s="97">
        <v>0</v>
      </c>
      <c r="FY96" s="97">
        <v>0</v>
      </c>
      <c r="FZ96" s="97">
        <v>0</v>
      </c>
      <c r="GA96" s="97">
        <v>0</v>
      </c>
      <c r="GB96" s="97">
        <v>0</v>
      </c>
      <c r="GC96" s="97">
        <v>0</v>
      </c>
      <c r="GD96" s="97">
        <v>0</v>
      </c>
      <c r="GE96" s="97">
        <v>0</v>
      </c>
      <c r="GF96" s="97">
        <v>0</v>
      </c>
      <c r="GG96" s="97">
        <v>0</v>
      </c>
      <c r="GH96" s="97">
        <v>0</v>
      </c>
      <c r="GI96" s="97">
        <v>0</v>
      </c>
      <c r="GJ96" s="97">
        <v>0</v>
      </c>
      <c r="GK96" s="97">
        <v>0</v>
      </c>
      <c r="GL96" s="97">
        <v>0</v>
      </c>
      <c r="GM96" s="97">
        <v>0</v>
      </c>
      <c r="GN96" s="97">
        <v>0</v>
      </c>
      <c r="GO96" s="97">
        <v>0</v>
      </c>
      <c r="GP96" s="97">
        <v>0</v>
      </c>
      <c r="GQ96" s="97">
        <v>0</v>
      </c>
      <c r="GR96" s="97">
        <v>0</v>
      </c>
      <c r="GS96" s="97">
        <v>0</v>
      </c>
      <c r="GT96" s="97">
        <v>0</v>
      </c>
      <c r="GU96" s="97">
        <v>0</v>
      </c>
      <c r="GV96" s="97">
        <v>0</v>
      </c>
      <c r="GW96" s="97">
        <v>0</v>
      </c>
      <c r="GX96" s="97">
        <v>-566675.33831554803</v>
      </c>
      <c r="GY96" s="97">
        <v>0</v>
      </c>
      <c r="GZ96" s="97">
        <v>0</v>
      </c>
      <c r="HA96" s="97">
        <v>0</v>
      </c>
      <c r="HB96" s="97">
        <v>0</v>
      </c>
      <c r="HC96" s="97">
        <v>-566675.33831554803</v>
      </c>
    </row>
    <row r="97" spans="1:211" ht="14.55" customHeight="1" x14ac:dyDescent="0.45">
      <c r="A97" s="93" t="s">
        <v>2456</v>
      </c>
      <c r="B97" s="97">
        <v>-57853488.074096799</v>
      </c>
      <c r="C97" s="97">
        <v>56022781.073710598</v>
      </c>
      <c r="D97" s="97">
        <v>0</v>
      </c>
      <c r="E97" s="97">
        <v>56022781.073710598</v>
      </c>
      <c r="F97" s="97">
        <v>-1830707.0003861501</v>
      </c>
      <c r="G97" s="97">
        <v>0.1201</v>
      </c>
      <c r="H97" s="91"/>
      <c r="I97" s="97">
        <v>-58783490.336002499</v>
      </c>
      <c r="J97" s="97">
        <v>55911686.236564197</v>
      </c>
      <c r="K97" s="97">
        <v>0</v>
      </c>
      <c r="L97" s="97">
        <v>55911686.236564197</v>
      </c>
      <c r="M97" s="97">
        <v>-2871804.0994382799</v>
      </c>
      <c r="N97" s="97">
        <v>0.21060000000000001</v>
      </c>
      <c r="O97" s="91"/>
      <c r="P97" s="97">
        <v>0</v>
      </c>
      <c r="Q97" s="97">
        <v>0</v>
      </c>
      <c r="R97" s="97">
        <v>0</v>
      </c>
      <c r="S97" s="97">
        <v>0</v>
      </c>
      <c r="T97" s="97">
        <v>0</v>
      </c>
      <c r="U97" s="97">
        <v>0</v>
      </c>
      <c r="V97" s="97">
        <v>0</v>
      </c>
      <c r="W97" s="97">
        <v>0</v>
      </c>
      <c r="X97" s="97">
        <v>0</v>
      </c>
      <c r="Y97" s="97">
        <v>0</v>
      </c>
      <c r="Z97" s="97">
        <v>0</v>
      </c>
      <c r="AA97" s="97">
        <v>0</v>
      </c>
      <c r="AB97" s="97">
        <v>0</v>
      </c>
      <c r="AC97" s="97">
        <v>0</v>
      </c>
      <c r="AD97" s="97">
        <v>0</v>
      </c>
      <c r="AE97" s="97">
        <v>0</v>
      </c>
      <c r="AF97" s="97">
        <v>0</v>
      </c>
      <c r="AG97" s="97">
        <v>0</v>
      </c>
      <c r="AH97" s="97">
        <v>0</v>
      </c>
      <c r="AI97" s="97">
        <v>0</v>
      </c>
      <c r="AJ97" s="97">
        <v>0</v>
      </c>
      <c r="AK97" s="97">
        <v>0</v>
      </c>
      <c r="AL97" s="97">
        <v>0</v>
      </c>
      <c r="AM97" s="97">
        <v>0</v>
      </c>
      <c r="AN97" s="97">
        <v>0</v>
      </c>
      <c r="AO97" s="97">
        <v>0</v>
      </c>
      <c r="AP97" s="97">
        <v>0</v>
      </c>
      <c r="AQ97" s="97">
        <v>0</v>
      </c>
      <c r="AR97" s="97">
        <v>0</v>
      </c>
      <c r="AS97" s="97">
        <v>0</v>
      </c>
      <c r="AT97" s="97">
        <v>0</v>
      </c>
      <c r="AU97" s="97">
        <v>0</v>
      </c>
      <c r="AV97" s="97">
        <v>0</v>
      </c>
      <c r="AW97" s="97">
        <v>0</v>
      </c>
      <c r="AX97" s="97">
        <v>0</v>
      </c>
      <c r="AY97" s="97">
        <v>0</v>
      </c>
      <c r="AZ97" s="97">
        <v>0</v>
      </c>
      <c r="BA97" s="97">
        <v>0</v>
      </c>
      <c r="BB97" s="97">
        <v>0</v>
      </c>
      <c r="BC97" s="97">
        <v>0</v>
      </c>
      <c r="BD97" s="97">
        <v>0</v>
      </c>
      <c r="BE97" s="97">
        <v>0</v>
      </c>
      <c r="BF97" s="97">
        <v>0</v>
      </c>
      <c r="BG97" s="97">
        <v>0</v>
      </c>
      <c r="BH97" s="97">
        <v>0</v>
      </c>
      <c r="BI97" s="97">
        <v>0</v>
      </c>
      <c r="BJ97" s="97">
        <v>-4.7788489609956702E-8</v>
      </c>
      <c r="BK97" s="97">
        <v>-4.7788489609956702E-8</v>
      </c>
      <c r="BL97" s="97">
        <v>-4.7788489609956702E-8</v>
      </c>
      <c r="BM97" s="97">
        <v>0</v>
      </c>
      <c r="BN97" s="97">
        <v>0</v>
      </c>
      <c r="BO97" s="97">
        <v>0</v>
      </c>
      <c r="BP97" s="97">
        <v>0</v>
      </c>
      <c r="BQ97" s="97">
        <v>0</v>
      </c>
      <c r="BR97" s="97">
        <v>0</v>
      </c>
      <c r="BS97" s="97">
        <v>0</v>
      </c>
      <c r="BT97" s="97">
        <v>0</v>
      </c>
      <c r="BU97" s="97">
        <v>0</v>
      </c>
      <c r="BV97" s="97">
        <v>0</v>
      </c>
      <c r="BW97" s="97">
        <v>0</v>
      </c>
      <c r="BX97" s="97">
        <v>0</v>
      </c>
      <c r="BY97" s="97">
        <v>0</v>
      </c>
      <c r="BZ97" s="97">
        <v>0</v>
      </c>
      <c r="CA97" s="97">
        <v>0</v>
      </c>
      <c r="CB97" s="97">
        <v>0</v>
      </c>
      <c r="CC97" s="97">
        <v>0</v>
      </c>
      <c r="CD97" s="97">
        <v>0</v>
      </c>
      <c r="CE97" s="97">
        <v>0</v>
      </c>
      <c r="CF97" s="97">
        <v>0</v>
      </c>
      <c r="CG97" s="97">
        <v>0</v>
      </c>
      <c r="CH97" s="97">
        <v>0</v>
      </c>
      <c r="CI97" s="97">
        <v>0</v>
      </c>
      <c r="CJ97" s="97">
        <v>0</v>
      </c>
      <c r="CK97" s="97">
        <v>0</v>
      </c>
      <c r="CL97" s="97">
        <v>0</v>
      </c>
      <c r="CM97" s="97">
        <v>0</v>
      </c>
      <c r="CN97" s="97">
        <v>0</v>
      </c>
      <c r="CO97" s="97">
        <v>0</v>
      </c>
      <c r="CP97" s="97">
        <v>0</v>
      </c>
      <c r="CQ97" s="97">
        <v>0</v>
      </c>
      <c r="CR97" s="97">
        <v>0</v>
      </c>
      <c r="CS97" s="97">
        <v>0</v>
      </c>
      <c r="CT97" s="97">
        <v>0</v>
      </c>
      <c r="CU97" s="97">
        <v>0</v>
      </c>
      <c r="CV97" s="97">
        <v>0</v>
      </c>
      <c r="CW97" s="97">
        <v>0</v>
      </c>
      <c r="CX97" s="97">
        <v>0</v>
      </c>
      <c r="CY97" s="97">
        <v>0</v>
      </c>
      <c r="CZ97" s="97">
        <v>0</v>
      </c>
      <c r="DA97" s="97">
        <v>0</v>
      </c>
      <c r="DB97" s="97">
        <v>0</v>
      </c>
      <c r="DC97" s="97">
        <v>0</v>
      </c>
      <c r="DD97" s="97">
        <v>0</v>
      </c>
      <c r="DE97" s="97">
        <v>0</v>
      </c>
      <c r="DF97" s="97">
        <v>0</v>
      </c>
      <c r="DG97" s="97">
        <v>0</v>
      </c>
      <c r="DH97" s="97">
        <v>0</v>
      </c>
      <c r="DI97" s="97">
        <v>0</v>
      </c>
      <c r="DJ97" s="97">
        <v>0</v>
      </c>
      <c r="DK97" s="97">
        <v>0</v>
      </c>
      <c r="DL97" s="97">
        <v>0</v>
      </c>
      <c r="DM97" s="97">
        <v>0</v>
      </c>
      <c r="DN97" s="97">
        <v>0</v>
      </c>
      <c r="DO97" s="97">
        <v>0</v>
      </c>
      <c r="DP97" s="97">
        <v>-3146.8531468531501</v>
      </c>
      <c r="DQ97" s="97">
        <v>-3146.8531468531501</v>
      </c>
      <c r="DR97" s="97">
        <v>-3146.8531468531501</v>
      </c>
      <c r="DS97" s="97">
        <v>-1827560.1472392599</v>
      </c>
      <c r="DT97" s="97">
        <v>-1827560.1472392599</v>
      </c>
      <c r="DU97" s="97">
        <v>-1830707.0003861201</v>
      </c>
      <c r="DV97" s="97">
        <v>0</v>
      </c>
      <c r="DW97" s="97">
        <v>0</v>
      </c>
      <c r="DX97" s="97">
        <v>0</v>
      </c>
      <c r="DY97" s="97">
        <v>0</v>
      </c>
      <c r="DZ97" s="97">
        <v>0</v>
      </c>
      <c r="EA97" s="97">
        <v>-1830707.0003861201</v>
      </c>
      <c r="EB97" s="97">
        <v>-1830707.0003861201</v>
      </c>
      <c r="EC97" s="97">
        <v>0</v>
      </c>
      <c r="ED97" s="97">
        <v>0</v>
      </c>
      <c r="EE97" s="97">
        <v>0</v>
      </c>
      <c r="EF97" s="97">
        <v>0</v>
      </c>
      <c r="EG97" s="97">
        <v>0</v>
      </c>
      <c r="EH97" s="97">
        <v>0</v>
      </c>
      <c r="EI97" s="97">
        <v>0</v>
      </c>
      <c r="EJ97" s="97">
        <v>0</v>
      </c>
      <c r="EK97" s="97">
        <v>0</v>
      </c>
      <c r="EL97" s="97">
        <v>0</v>
      </c>
      <c r="EM97" s="97">
        <v>0</v>
      </c>
      <c r="EN97" s="97">
        <v>-1830707.0003861201</v>
      </c>
      <c r="EO97" s="97">
        <v>-1830707.0003861501</v>
      </c>
      <c r="EP97" s="97">
        <v>0</v>
      </c>
      <c r="EQ97" s="97">
        <v>0</v>
      </c>
      <c r="ER97" s="97">
        <v>0</v>
      </c>
      <c r="ES97" s="97">
        <v>0</v>
      </c>
      <c r="ET97" s="97">
        <v>0</v>
      </c>
      <c r="EU97" s="97">
        <v>0</v>
      </c>
      <c r="EV97" s="97">
        <v>0</v>
      </c>
      <c r="EW97" s="97">
        <v>0</v>
      </c>
      <c r="EX97" s="97">
        <v>0</v>
      </c>
      <c r="EY97" s="97">
        <v>0</v>
      </c>
      <c r="EZ97" s="97">
        <v>0</v>
      </c>
      <c r="FA97" s="97">
        <v>0</v>
      </c>
      <c r="FB97" s="97">
        <v>0</v>
      </c>
      <c r="FC97" s="97">
        <v>0</v>
      </c>
      <c r="FD97" s="97">
        <v>0</v>
      </c>
      <c r="FE97" s="97">
        <v>0</v>
      </c>
      <c r="FF97" s="97">
        <v>0</v>
      </c>
      <c r="FG97" s="97">
        <v>0</v>
      </c>
      <c r="FH97" s="97">
        <v>0</v>
      </c>
      <c r="FI97" s="97">
        <v>0</v>
      </c>
      <c r="FJ97" s="97">
        <v>0</v>
      </c>
      <c r="FK97" s="97">
        <v>0</v>
      </c>
      <c r="FL97" s="97">
        <v>0</v>
      </c>
      <c r="FM97" s="97">
        <v>0</v>
      </c>
      <c r="FN97" s="97">
        <v>0</v>
      </c>
      <c r="FO97" s="97">
        <v>0</v>
      </c>
      <c r="FP97" s="97">
        <v>0</v>
      </c>
      <c r="FQ97" s="97">
        <v>0</v>
      </c>
      <c r="FR97" s="97">
        <v>0</v>
      </c>
      <c r="FS97" s="97">
        <v>0</v>
      </c>
      <c r="FT97" s="97">
        <v>0</v>
      </c>
      <c r="FU97" s="97">
        <v>0</v>
      </c>
      <c r="FV97" s="97">
        <v>0</v>
      </c>
      <c r="FW97" s="97">
        <v>0</v>
      </c>
      <c r="FX97" s="97">
        <v>0</v>
      </c>
      <c r="FY97" s="97">
        <v>0</v>
      </c>
      <c r="FZ97" s="97">
        <v>0</v>
      </c>
      <c r="GA97" s="97">
        <v>0</v>
      </c>
      <c r="GB97" s="97">
        <v>0</v>
      </c>
      <c r="GC97" s="97">
        <v>0</v>
      </c>
      <c r="GD97" s="97">
        <v>0</v>
      </c>
      <c r="GE97" s="97">
        <v>0</v>
      </c>
      <c r="GF97" s="97">
        <v>0</v>
      </c>
      <c r="GG97" s="97">
        <v>0</v>
      </c>
      <c r="GH97" s="97">
        <v>0</v>
      </c>
      <c r="GI97" s="97">
        <v>0</v>
      </c>
      <c r="GJ97" s="97">
        <v>0</v>
      </c>
      <c r="GK97" s="97">
        <v>0</v>
      </c>
      <c r="GL97" s="97">
        <v>0</v>
      </c>
      <c r="GM97" s="97">
        <v>0</v>
      </c>
      <c r="GN97" s="97">
        <v>0</v>
      </c>
      <c r="GO97" s="97">
        <v>0</v>
      </c>
      <c r="GP97" s="97">
        <v>0</v>
      </c>
      <c r="GQ97" s="97">
        <v>0</v>
      </c>
      <c r="GR97" s="97">
        <v>0</v>
      </c>
      <c r="GS97" s="97">
        <v>0</v>
      </c>
      <c r="GT97" s="97">
        <v>0</v>
      </c>
      <c r="GU97" s="97">
        <v>0</v>
      </c>
      <c r="GV97" s="97">
        <v>0</v>
      </c>
      <c r="GW97" s="97">
        <v>0</v>
      </c>
      <c r="GX97" s="97">
        <v>-1830707.0003861501</v>
      </c>
      <c r="GY97" s="97">
        <v>0</v>
      </c>
      <c r="GZ97" s="97">
        <v>0</v>
      </c>
      <c r="HA97" s="97">
        <v>0</v>
      </c>
      <c r="HB97" s="97">
        <v>0</v>
      </c>
      <c r="HC97" s="97">
        <v>-1830707.0003861501</v>
      </c>
    </row>
    <row r="98" spans="1:211" ht="14.55" customHeight="1" x14ac:dyDescent="0.45">
      <c r="A98" s="93" t="s">
        <v>2457</v>
      </c>
      <c r="B98" s="97">
        <v>-4480614.6687524896</v>
      </c>
      <c r="C98" s="97">
        <v>-5198898.8095959704</v>
      </c>
      <c r="D98" s="97">
        <v>0</v>
      </c>
      <c r="E98" s="97">
        <v>-5198898.8095959704</v>
      </c>
      <c r="F98" s="97">
        <v>-9679513.47834846</v>
      </c>
      <c r="G98" s="97">
        <v>0.63490000000000002</v>
      </c>
      <c r="H98" s="91"/>
      <c r="I98" s="97">
        <v>-4401270.0373861901</v>
      </c>
      <c r="J98" s="97">
        <v>-7003481.3423343496</v>
      </c>
      <c r="K98" s="97">
        <v>0</v>
      </c>
      <c r="L98" s="97">
        <v>-7003481.3423343496</v>
      </c>
      <c r="M98" s="97">
        <v>-11404751.3797205</v>
      </c>
      <c r="N98" s="97">
        <v>0.83650000000000002</v>
      </c>
      <c r="O98" s="91"/>
      <c r="P98" s="97">
        <v>0</v>
      </c>
      <c r="Q98" s="97">
        <v>0</v>
      </c>
      <c r="R98" s="97">
        <v>0</v>
      </c>
      <c r="S98" s="97">
        <v>0</v>
      </c>
      <c r="T98" s="97">
        <v>0</v>
      </c>
      <c r="U98" s="97">
        <v>0</v>
      </c>
      <c r="V98" s="97">
        <v>0</v>
      </c>
      <c r="W98" s="97">
        <v>0</v>
      </c>
      <c r="X98" s="97">
        <v>0</v>
      </c>
      <c r="Y98" s="97">
        <v>0</v>
      </c>
      <c r="Z98" s="97">
        <v>0</v>
      </c>
      <c r="AA98" s="97">
        <v>0</v>
      </c>
      <c r="AB98" s="97">
        <v>0</v>
      </c>
      <c r="AC98" s="97">
        <v>0</v>
      </c>
      <c r="AD98" s="97">
        <v>0</v>
      </c>
      <c r="AE98" s="97">
        <v>0</v>
      </c>
      <c r="AF98" s="97">
        <v>0</v>
      </c>
      <c r="AG98" s="97">
        <v>0</v>
      </c>
      <c r="AH98" s="97">
        <v>0</v>
      </c>
      <c r="AI98" s="97">
        <v>0</v>
      </c>
      <c r="AJ98" s="97">
        <v>0</v>
      </c>
      <c r="AK98" s="97">
        <v>0</v>
      </c>
      <c r="AL98" s="97">
        <v>0</v>
      </c>
      <c r="AM98" s="97">
        <v>0</v>
      </c>
      <c r="AN98" s="97">
        <v>0</v>
      </c>
      <c r="AO98" s="97">
        <v>0</v>
      </c>
      <c r="AP98" s="97">
        <v>0</v>
      </c>
      <c r="AQ98" s="97">
        <v>0</v>
      </c>
      <c r="AR98" s="97">
        <v>0</v>
      </c>
      <c r="AS98" s="97">
        <v>0</v>
      </c>
      <c r="AT98" s="97">
        <v>0</v>
      </c>
      <c r="AU98" s="97">
        <v>0</v>
      </c>
      <c r="AV98" s="97">
        <v>0</v>
      </c>
      <c r="AW98" s="97">
        <v>0</v>
      </c>
      <c r="AX98" s="97">
        <v>0</v>
      </c>
      <c r="AY98" s="97">
        <v>0</v>
      </c>
      <c r="AZ98" s="97">
        <v>-2238166.5339865298</v>
      </c>
      <c r="BA98" s="97">
        <v>0</v>
      </c>
      <c r="BB98" s="97">
        <v>-2238166.5339865298</v>
      </c>
      <c r="BC98" s="97">
        <v>-2238166.5339865298</v>
      </c>
      <c r="BD98" s="97">
        <v>-183809.55814080499</v>
      </c>
      <c r="BE98" s="97">
        <v>-261154.30662515701</v>
      </c>
      <c r="BF98" s="97">
        <v>-444963.864765962</v>
      </c>
      <c r="BG98" s="97">
        <v>-2683130.3987524901</v>
      </c>
      <c r="BH98" s="97">
        <v>0</v>
      </c>
      <c r="BI98" s="97">
        <v>-2683130.3987524901</v>
      </c>
      <c r="BJ98" s="97">
        <v>-5064084.2927128002</v>
      </c>
      <c r="BK98" s="97">
        <v>-5064084.2927128002</v>
      </c>
      <c r="BL98" s="97">
        <v>-7747214.6914652903</v>
      </c>
      <c r="BM98" s="97">
        <v>0</v>
      </c>
      <c r="BN98" s="97">
        <v>0</v>
      </c>
      <c r="BO98" s="97">
        <v>0</v>
      </c>
      <c r="BP98" s="97">
        <v>0</v>
      </c>
      <c r="BQ98" s="97">
        <v>0</v>
      </c>
      <c r="BR98" s="97">
        <v>0</v>
      </c>
      <c r="BS98" s="97">
        <v>0</v>
      </c>
      <c r="BT98" s="97">
        <v>0</v>
      </c>
      <c r="BU98" s="97">
        <v>0</v>
      </c>
      <c r="BV98" s="97">
        <v>0</v>
      </c>
      <c r="BW98" s="97">
        <v>0</v>
      </c>
      <c r="BX98" s="97">
        <v>0</v>
      </c>
      <c r="BY98" s="97">
        <v>0</v>
      </c>
      <c r="BZ98" s="97">
        <v>0</v>
      </c>
      <c r="CA98" s="97">
        <v>0</v>
      </c>
      <c r="CB98" s="97">
        <v>0</v>
      </c>
      <c r="CC98" s="97">
        <v>0</v>
      </c>
      <c r="CD98" s="97">
        <v>0</v>
      </c>
      <c r="CE98" s="97">
        <v>0</v>
      </c>
      <c r="CF98" s="97">
        <v>0</v>
      </c>
      <c r="CG98" s="97">
        <v>0</v>
      </c>
      <c r="CH98" s="97">
        <v>0</v>
      </c>
      <c r="CI98" s="97">
        <v>0</v>
      </c>
      <c r="CJ98" s="97">
        <v>0</v>
      </c>
      <c r="CK98" s="97">
        <v>0</v>
      </c>
      <c r="CL98" s="97">
        <v>0</v>
      </c>
      <c r="CM98" s="97">
        <v>0</v>
      </c>
      <c r="CN98" s="97">
        <v>0</v>
      </c>
      <c r="CO98" s="97">
        <v>0</v>
      </c>
      <c r="CP98" s="97">
        <v>0</v>
      </c>
      <c r="CQ98" s="97">
        <v>0</v>
      </c>
      <c r="CR98" s="97">
        <v>0</v>
      </c>
      <c r="CS98" s="97">
        <v>0</v>
      </c>
      <c r="CT98" s="97">
        <v>0</v>
      </c>
      <c r="CU98" s="97">
        <v>0</v>
      </c>
      <c r="CV98" s="97">
        <v>0</v>
      </c>
      <c r="CW98" s="97">
        <v>0</v>
      </c>
      <c r="CX98" s="97">
        <v>0</v>
      </c>
      <c r="CY98" s="97">
        <v>0</v>
      </c>
      <c r="CZ98" s="97">
        <v>0</v>
      </c>
      <c r="DA98" s="97">
        <v>0</v>
      </c>
      <c r="DB98" s="97">
        <v>0</v>
      </c>
      <c r="DC98" s="97">
        <v>0</v>
      </c>
      <c r="DD98" s="97">
        <v>-1797484.27</v>
      </c>
      <c r="DE98" s="97">
        <v>-1797484.27</v>
      </c>
      <c r="DF98" s="97">
        <v>0</v>
      </c>
      <c r="DG98" s="97">
        <v>-1797484.27</v>
      </c>
      <c r="DH98" s="97">
        <v>-21344.331641286</v>
      </c>
      <c r="DI98" s="97">
        <v>-1818828.6016412899</v>
      </c>
      <c r="DJ98" s="97">
        <v>-1818828.6016412899</v>
      </c>
      <c r="DK98" s="97">
        <v>-1818828.6016412899</v>
      </c>
      <c r="DL98" s="97">
        <v>-1818828.6016412899</v>
      </c>
      <c r="DM98" s="97">
        <v>0</v>
      </c>
      <c r="DN98" s="97">
        <v>0</v>
      </c>
      <c r="DO98" s="97">
        <v>0</v>
      </c>
      <c r="DP98" s="97">
        <v>0</v>
      </c>
      <c r="DQ98" s="97">
        <v>0</v>
      </c>
      <c r="DR98" s="97">
        <v>0</v>
      </c>
      <c r="DS98" s="97">
        <v>0</v>
      </c>
      <c r="DT98" s="97">
        <v>0</v>
      </c>
      <c r="DU98" s="97">
        <v>0</v>
      </c>
      <c r="DV98" s="97">
        <v>0</v>
      </c>
      <c r="DW98" s="97">
        <v>-113470.18524188601</v>
      </c>
      <c r="DX98" s="97">
        <v>0</v>
      </c>
      <c r="DY98" s="97">
        <v>-113470.18524188601</v>
      </c>
      <c r="DZ98" s="97">
        <v>-113470.18524188601</v>
      </c>
      <c r="EA98" s="97">
        <v>-1932298.78688317</v>
      </c>
      <c r="EB98" s="97">
        <v>-1932298.78688317</v>
      </c>
      <c r="EC98" s="97">
        <v>0</v>
      </c>
      <c r="ED98" s="97">
        <v>0</v>
      </c>
      <c r="EE98" s="97">
        <v>0</v>
      </c>
      <c r="EF98" s="97">
        <v>0</v>
      </c>
      <c r="EG98" s="97">
        <v>0</v>
      </c>
      <c r="EH98" s="97">
        <v>0</v>
      </c>
      <c r="EI98" s="97">
        <v>0</v>
      </c>
      <c r="EJ98" s="97">
        <v>0</v>
      </c>
      <c r="EK98" s="97">
        <v>0</v>
      </c>
      <c r="EL98" s="97">
        <v>0</v>
      </c>
      <c r="EM98" s="97">
        <v>0</v>
      </c>
      <c r="EN98" s="97">
        <v>-1932298.78688317</v>
      </c>
      <c r="EO98" s="97">
        <v>-9679513.47834846</v>
      </c>
      <c r="EP98" s="97">
        <v>0</v>
      </c>
      <c r="EQ98" s="97">
        <v>0</v>
      </c>
      <c r="ER98" s="97">
        <v>0</v>
      </c>
      <c r="ES98" s="97">
        <v>0</v>
      </c>
      <c r="ET98" s="97">
        <v>0</v>
      </c>
      <c r="EU98" s="97">
        <v>0</v>
      </c>
      <c r="EV98" s="97">
        <v>0</v>
      </c>
      <c r="EW98" s="97">
        <v>0</v>
      </c>
      <c r="EX98" s="97">
        <v>0</v>
      </c>
      <c r="EY98" s="97">
        <v>0</v>
      </c>
      <c r="EZ98" s="97">
        <v>0</v>
      </c>
      <c r="FA98" s="97">
        <v>0</v>
      </c>
      <c r="FB98" s="97">
        <v>0</v>
      </c>
      <c r="FC98" s="97">
        <v>0</v>
      </c>
      <c r="FD98" s="97">
        <v>0</v>
      </c>
      <c r="FE98" s="97">
        <v>0</v>
      </c>
      <c r="FF98" s="97">
        <v>0</v>
      </c>
      <c r="FG98" s="97">
        <v>0</v>
      </c>
      <c r="FH98" s="97">
        <v>0</v>
      </c>
      <c r="FI98" s="97">
        <v>0</v>
      </c>
      <c r="FJ98" s="97">
        <v>0</v>
      </c>
      <c r="FK98" s="97">
        <v>0</v>
      </c>
      <c r="FL98" s="97">
        <v>0</v>
      </c>
      <c r="FM98" s="97">
        <v>0</v>
      </c>
      <c r="FN98" s="97">
        <v>0</v>
      </c>
      <c r="FO98" s="97">
        <v>0</v>
      </c>
      <c r="FP98" s="97">
        <v>0</v>
      </c>
      <c r="FQ98" s="97">
        <v>0</v>
      </c>
      <c r="FR98" s="97">
        <v>0</v>
      </c>
      <c r="FS98" s="97">
        <v>0</v>
      </c>
      <c r="FT98" s="97">
        <v>0</v>
      </c>
      <c r="FU98" s="97">
        <v>0</v>
      </c>
      <c r="FV98" s="97">
        <v>0</v>
      </c>
      <c r="FW98" s="97">
        <v>0</v>
      </c>
      <c r="FX98" s="97">
        <v>0</v>
      </c>
      <c r="FY98" s="97">
        <v>0</v>
      </c>
      <c r="FZ98" s="97">
        <v>0</v>
      </c>
      <c r="GA98" s="97">
        <v>0</v>
      </c>
      <c r="GB98" s="97">
        <v>0</v>
      </c>
      <c r="GC98" s="97">
        <v>0</v>
      </c>
      <c r="GD98" s="97">
        <v>0</v>
      </c>
      <c r="GE98" s="97">
        <v>0</v>
      </c>
      <c r="GF98" s="97">
        <v>0</v>
      </c>
      <c r="GG98" s="97">
        <v>0</v>
      </c>
      <c r="GH98" s="97">
        <v>0</v>
      </c>
      <c r="GI98" s="97">
        <v>0</v>
      </c>
      <c r="GJ98" s="97">
        <v>0</v>
      </c>
      <c r="GK98" s="97">
        <v>0</v>
      </c>
      <c r="GL98" s="97">
        <v>0</v>
      </c>
      <c r="GM98" s="97">
        <v>0</v>
      </c>
      <c r="GN98" s="97">
        <v>0</v>
      </c>
      <c r="GO98" s="97">
        <v>0</v>
      </c>
      <c r="GP98" s="97">
        <v>0</v>
      </c>
      <c r="GQ98" s="97">
        <v>0</v>
      </c>
      <c r="GR98" s="97">
        <v>0</v>
      </c>
      <c r="GS98" s="97">
        <v>0</v>
      </c>
      <c r="GT98" s="97">
        <v>0</v>
      </c>
      <c r="GU98" s="97">
        <v>0</v>
      </c>
      <c r="GV98" s="97">
        <v>0</v>
      </c>
      <c r="GW98" s="97">
        <v>0</v>
      </c>
      <c r="GX98" s="97">
        <v>-9679513.47834846</v>
      </c>
      <c r="GY98" s="97">
        <v>0</v>
      </c>
      <c r="GZ98" s="97">
        <v>0</v>
      </c>
      <c r="HA98" s="97">
        <v>0</v>
      </c>
      <c r="HB98" s="97">
        <v>0</v>
      </c>
      <c r="HC98" s="97">
        <v>-9679513.47834846</v>
      </c>
    </row>
    <row r="99" spans="1:211" ht="14.55" customHeight="1" x14ac:dyDescent="0.45">
      <c r="A99" s="93" t="s">
        <v>2458</v>
      </c>
      <c r="B99" s="97">
        <v>-3510850.5863640499</v>
      </c>
      <c r="C99" s="97">
        <v>0</v>
      </c>
      <c r="D99" s="97">
        <v>0</v>
      </c>
      <c r="E99" s="97">
        <v>0</v>
      </c>
      <c r="F99" s="97">
        <v>-3510850.5863640499</v>
      </c>
      <c r="G99" s="97">
        <v>0.2303</v>
      </c>
      <c r="H99" s="91"/>
      <c r="I99" s="97">
        <v>-3042527.90118655</v>
      </c>
      <c r="J99" s="97">
        <v>0</v>
      </c>
      <c r="K99" s="97">
        <v>0</v>
      </c>
      <c r="L99" s="97">
        <v>0</v>
      </c>
      <c r="M99" s="97">
        <v>-3042527.90118655</v>
      </c>
      <c r="N99" s="97">
        <v>0.22320000000000001</v>
      </c>
      <c r="O99" s="91"/>
      <c r="P99" s="97">
        <v>0</v>
      </c>
      <c r="Q99" s="97">
        <v>0</v>
      </c>
      <c r="R99" s="97">
        <v>0</v>
      </c>
      <c r="S99" s="97">
        <v>0</v>
      </c>
      <c r="T99" s="97">
        <v>0</v>
      </c>
      <c r="U99" s="97">
        <v>0</v>
      </c>
      <c r="V99" s="97">
        <v>0</v>
      </c>
      <c r="W99" s="97">
        <v>0</v>
      </c>
      <c r="X99" s="97">
        <v>0</v>
      </c>
      <c r="Y99" s="97">
        <v>0</v>
      </c>
      <c r="Z99" s="97">
        <v>0</v>
      </c>
      <c r="AA99" s="97">
        <v>0</v>
      </c>
      <c r="AB99" s="97">
        <v>0</v>
      </c>
      <c r="AC99" s="97">
        <v>0</v>
      </c>
      <c r="AD99" s="97">
        <v>0</v>
      </c>
      <c r="AE99" s="97">
        <v>0</v>
      </c>
      <c r="AF99" s="97">
        <v>0</v>
      </c>
      <c r="AG99" s="97">
        <v>0</v>
      </c>
      <c r="AH99" s="97">
        <v>0</v>
      </c>
      <c r="AI99" s="97">
        <v>0</v>
      </c>
      <c r="AJ99" s="97">
        <v>0</v>
      </c>
      <c r="AK99" s="97">
        <v>0</v>
      </c>
      <c r="AL99" s="97">
        <v>0</v>
      </c>
      <c r="AM99" s="97">
        <v>0</v>
      </c>
      <c r="AN99" s="97">
        <v>0</v>
      </c>
      <c r="AO99" s="97">
        <v>0</v>
      </c>
      <c r="AP99" s="97">
        <v>0</v>
      </c>
      <c r="AQ99" s="97">
        <v>0</v>
      </c>
      <c r="AR99" s="97">
        <v>0</v>
      </c>
      <c r="AS99" s="97">
        <v>0</v>
      </c>
      <c r="AT99" s="97">
        <v>0</v>
      </c>
      <c r="AU99" s="97">
        <v>0</v>
      </c>
      <c r="AV99" s="97">
        <v>0</v>
      </c>
      <c r="AW99" s="97">
        <v>0</v>
      </c>
      <c r="AX99" s="97">
        <v>0</v>
      </c>
      <c r="AY99" s="97">
        <v>0</v>
      </c>
      <c r="AZ99" s="97">
        <v>-3467976.5845070402</v>
      </c>
      <c r="BA99" s="97">
        <v>0</v>
      </c>
      <c r="BB99" s="97">
        <v>-3467976.5845070402</v>
      </c>
      <c r="BC99" s="97">
        <v>-3467976.5845070402</v>
      </c>
      <c r="BD99" s="97">
        <v>-15356.7043530504</v>
      </c>
      <c r="BE99" s="97">
        <v>-27517.297503959799</v>
      </c>
      <c r="BF99" s="97">
        <v>-42874.001857010197</v>
      </c>
      <c r="BG99" s="97">
        <v>-3510850.5863640499</v>
      </c>
      <c r="BH99" s="97">
        <v>0</v>
      </c>
      <c r="BI99" s="97">
        <v>-3510850.5863640499</v>
      </c>
      <c r="BJ99" s="97">
        <v>0</v>
      </c>
      <c r="BK99" s="97">
        <v>0</v>
      </c>
      <c r="BL99" s="97">
        <v>-3510850.5863640499</v>
      </c>
      <c r="BM99" s="97">
        <v>0</v>
      </c>
      <c r="BN99" s="97">
        <v>0</v>
      </c>
      <c r="BO99" s="97">
        <v>0</v>
      </c>
      <c r="BP99" s="97">
        <v>0</v>
      </c>
      <c r="BQ99" s="97">
        <v>0</v>
      </c>
      <c r="BR99" s="97">
        <v>0</v>
      </c>
      <c r="BS99" s="97">
        <v>0</v>
      </c>
      <c r="BT99" s="97">
        <v>0</v>
      </c>
      <c r="BU99" s="97">
        <v>0</v>
      </c>
      <c r="BV99" s="97">
        <v>0</v>
      </c>
      <c r="BW99" s="97">
        <v>0</v>
      </c>
      <c r="BX99" s="97">
        <v>0</v>
      </c>
      <c r="BY99" s="97">
        <v>0</v>
      </c>
      <c r="BZ99" s="97">
        <v>0</v>
      </c>
      <c r="CA99" s="97">
        <v>0</v>
      </c>
      <c r="CB99" s="97">
        <v>0</v>
      </c>
      <c r="CC99" s="97">
        <v>0</v>
      </c>
      <c r="CD99" s="97">
        <v>0</v>
      </c>
      <c r="CE99" s="97">
        <v>0</v>
      </c>
      <c r="CF99" s="97">
        <v>0</v>
      </c>
      <c r="CG99" s="97">
        <v>0</v>
      </c>
      <c r="CH99" s="97">
        <v>0</v>
      </c>
      <c r="CI99" s="97">
        <v>0</v>
      </c>
      <c r="CJ99" s="97">
        <v>0</v>
      </c>
      <c r="CK99" s="97">
        <v>0</v>
      </c>
      <c r="CL99" s="97">
        <v>0</v>
      </c>
      <c r="CM99" s="97">
        <v>0</v>
      </c>
      <c r="CN99" s="97">
        <v>0</v>
      </c>
      <c r="CO99" s="97">
        <v>0</v>
      </c>
      <c r="CP99" s="97">
        <v>0</v>
      </c>
      <c r="CQ99" s="97">
        <v>0</v>
      </c>
      <c r="CR99" s="97">
        <v>0</v>
      </c>
      <c r="CS99" s="97">
        <v>0</v>
      </c>
      <c r="CT99" s="97">
        <v>0</v>
      </c>
      <c r="CU99" s="97">
        <v>0</v>
      </c>
      <c r="CV99" s="97">
        <v>0</v>
      </c>
      <c r="CW99" s="97">
        <v>0</v>
      </c>
      <c r="CX99" s="97">
        <v>0</v>
      </c>
      <c r="CY99" s="97">
        <v>0</v>
      </c>
      <c r="CZ99" s="97">
        <v>0</v>
      </c>
      <c r="DA99" s="97">
        <v>0</v>
      </c>
      <c r="DB99" s="97">
        <v>0</v>
      </c>
      <c r="DC99" s="97">
        <v>0</v>
      </c>
      <c r="DD99" s="97">
        <v>0</v>
      </c>
      <c r="DE99" s="97">
        <v>0</v>
      </c>
      <c r="DF99" s="97">
        <v>0</v>
      </c>
      <c r="DG99" s="97">
        <v>0</v>
      </c>
      <c r="DH99" s="97">
        <v>0</v>
      </c>
      <c r="DI99" s="97">
        <v>0</v>
      </c>
      <c r="DJ99" s="97">
        <v>0</v>
      </c>
      <c r="DK99" s="97">
        <v>0</v>
      </c>
      <c r="DL99" s="97">
        <v>0</v>
      </c>
      <c r="DM99" s="97">
        <v>0</v>
      </c>
      <c r="DN99" s="97">
        <v>0</v>
      </c>
      <c r="DO99" s="97">
        <v>0</v>
      </c>
      <c r="DP99" s="97">
        <v>0</v>
      </c>
      <c r="DQ99" s="97">
        <v>0</v>
      </c>
      <c r="DR99" s="97">
        <v>0</v>
      </c>
      <c r="DS99" s="97">
        <v>0</v>
      </c>
      <c r="DT99" s="97">
        <v>0</v>
      </c>
      <c r="DU99" s="97">
        <v>0</v>
      </c>
      <c r="DV99" s="97">
        <v>0</v>
      </c>
      <c r="DW99" s="97">
        <v>0</v>
      </c>
      <c r="DX99" s="97">
        <v>0</v>
      </c>
      <c r="DY99" s="97">
        <v>0</v>
      </c>
      <c r="DZ99" s="97">
        <v>0</v>
      </c>
      <c r="EA99" s="97">
        <v>0</v>
      </c>
      <c r="EB99" s="97">
        <v>0</v>
      </c>
      <c r="EC99" s="97">
        <v>0</v>
      </c>
      <c r="ED99" s="97">
        <v>0</v>
      </c>
      <c r="EE99" s="97">
        <v>0</v>
      </c>
      <c r="EF99" s="97">
        <v>0</v>
      </c>
      <c r="EG99" s="97">
        <v>0</v>
      </c>
      <c r="EH99" s="97">
        <v>0</v>
      </c>
      <c r="EI99" s="97">
        <v>0</v>
      </c>
      <c r="EJ99" s="97">
        <v>0</v>
      </c>
      <c r="EK99" s="97">
        <v>0</v>
      </c>
      <c r="EL99" s="97">
        <v>0</v>
      </c>
      <c r="EM99" s="97">
        <v>0</v>
      </c>
      <c r="EN99" s="97">
        <v>0</v>
      </c>
      <c r="EO99" s="97">
        <v>-3510850.5863640499</v>
      </c>
      <c r="EP99" s="97">
        <v>0</v>
      </c>
      <c r="EQ99" s="97">
        <v>0</v>
      </c>
      <c r="ER99" s="97">
        <v>0</v>
      </c>
      <c r="ES99" s="97">
        <v>0</v>
      </c>
      <c r="ET99" s="97">
        <v>0</v>
      </c>
      <c r="EU99" s="97">
        <v>0</v>
      </c>
      <c r="EV99" s="97">
        <v>0</v>
      </c>
      <c r="EW99" s="97">
        <v>0</v>
      </c>
      <c r="EX99" s="97">
        <v>0</v>
      </c>
      <c r="EY99" s="97">
        <v>0</v>
      </c>
      <c r="EZ99" s="97">
        <v>0</v>
      </c>
      <c r="FA99" s="97">
        <v>0</v>
      </c>
      <c r="FB99" s="97">
        <v>0</v>
      </c>
      <c r="FC99" s="97">
        <v>0</v>
      </c>
      <c r="FD99" s="97">
        <v>0</v>
      </c>
      <c r="FE99" s="97">
        <v>0</v>
      </c>
      <c r="FF99" s="97">
        <v>0</v>
      </c>
      <c r="FG99" s="97">
        <v>0</v>
      </c>
      <c r="FH99" s="97">
        <v>0</v>
      </c>
      <c r="FI99" s="97">
        <v>0</v>
      </c>
      <c r="FJ99" s="97">
        <v>0</v>
      </c>
      <c r="FK99" s="97">
        <v>0</v>
      </c>
      <c r="FL99" s="97">
        <v>0</v>
      </c>
      <c r="FM99" s="97">
        <v>0</v>
      </c>
      <c r="FN99" s="97">
        <v>0</v>
      </c>
      <c r="FO99" s="97">
        <v>0</v>
      </c>
      <c r="FP99" s="97">
        <v>0</v>
      </c>
      <c r="FQ99" s="97">
        <v>0</v>
      </c>
      <c r="FR99" s="97">
        <v>0</v>
      </c>
      <c r="FS99" s="97">
        <v>0</v>
      </c>
      <c r="FT99" s="97">
        <v>0</v>
      </c>
      <c r="FU99" s="97">
        <v>0</v>
      </c>
      <c r="FV99" s="97">
        <v>0</v>
      </c>
      <c r="FW99" s="97">
        <v>0</v>
      </c>
      <c r="FX99" s="97">
        <v>0</v>
      </c>
      <c r="FY99" s="97">
        <v>0</v>
      </c>
      <c r="FZ99" s="97">
        <v>0</v>
      </c>
      <c r="GA99" s="97">
        <v>0</v>
      </c>
      <c r="GB99" s="97">
        <v>0</v>
      </c>
      <c r="GC99" s="97">
        <v>0</v>
      </c>
      <c r="GD99" s="97">
        <v>0</v>
      </c>
      <c r="GE99" s="97">
        <v>0</v>
      </c>
      <c r="GF99" s="97">
        <v>0</v>
      </c>
      <c r="GG99" s="97">
        <v>0</v>
      </c>
      <c r="GH99" s="97">
        <v>0</v>
      </c>
      <c r="GI99" s="97">
        <v>0</v>
      </c>
      <c r="GJ99" s="97">
        <v>0</v>
      </c>
      <c r="GK99" s="97">
        <v>0</v>
      </c>
      <c r="GL99" s="97">
        <v>0</v>
      </c>
      <c r="GM99" s="97">
        <v>0</v>
      </c>
      <c r="GN99" s="97">
        <v>0</v>
      </c>
      <c r="GO99" s="97">
        <v>0</v>
      </c>
      <c r="GP99" s="97">
        <v>0</v>
      </c>
      <c r="GQ99" s="97">
        <v>0</v>
      </c>
      <c r="GR99" s="97">
        <v>0</v>
      </c>
      <c r="GS99" s="97">
        <v>0</v>
      </c>
      <c r="GT99" s="97">
        <v>0</v>
      </c>
      <c r="GU99" s="97">
        <v>0</v>
      </c>
      <c r="GV99" s="97">
        <v>0</v>
      </c>
      <c r="GW99" s="97">
        <v>0</v>
      </c>
      <c r="GX99" s="97">
        <v>-3510850.5863640499</v>
      </c>
      <c r="GY99" s="97">
        <v>0</v>
      </c>
      <c r="GZ99" s="97">
        <v>0</v>
      </c>
      <c r="HA99" s="97">
        <v>0</v>
      </c>
      <c r="HB99" s="97">
        <v>0</v>
      </c>
      <c r="HC99" s="97">
        <v>-3510850.5863640499</v>
      </c>
    </row>
    <row r="100" spans="1:211" ht="14.55" customHeight="1" x14ac:dyDescent="0.45">
      <c r="A100" s="93" t="s">
        <v>2459</v>
      </c>
      <c r="B100" s="97">
        <v>0</v>
      </c>
      <c r="C100" s="97">
        <v>-8629088.3871586006</v>
      </c>
      <c r="D100" s="97">
        <v>0</v>
      </c>
      <c r="E100" s="97">
        <v>-8629088.3871586006</v>
      </c>
      <c r="F100" s="97">
        <v>-8629088.3871586006</v>
      </c>
      <c r="G100" s="97">
        <v>0.56599999999999995</v>
      </c>
      <c r="H100" s="91"/>
      <c r="I100" s="97">
        <v>0</v>
      </c>
      <c r="J100" s="97">
        <v>-9876336.9548987299</v>
      </c>
      <c r="K100" s="97">
        <v>0</v>
      </c>
      <c r="L100" s="97">
        <v>-9876336.9548987299</v>
      </c>
      <c r="M100" s="97">
        <v>-9876336.9548987299</v>
      </c>
      <c r="N100" s="97">
        <v>0.72440000000000004</v>
      </c>
      <c r="O100" s="91"/>
      <c r="P100" s="97">
        <v>0</v>
      </c>
      <c r="Q100" s="97">
        <v>0</v>
      </c>
      <c r="R100" s="97">
        <v>0</v>
      </c>
      <c r="S100" s="97">
        <v>0</v>
      </c>
      <c r="T100" s="97">
        <v>0</v>
      </c>
      <c r="U100" s="97">
        <v>0</v>
      </c>
      <c r="V100" s="97">
        <v>0</v>
      </c>
      <c r="W100" s="97">
        <v>0</v>
      </c>
      <c r="X100" s="97">
        <v>0</v>
      </c>
      <c r="Y100" s="97">
        <v>0</v>
      </c>
      <c r="Z100" s="97">
        <v>0</v>
      </c>
      <c r="AA100" s="97">
        <v>0</v>
      </c>
      <c r="AB100" s="97">
        <v>0</v>
      </c>
      <c r="AC100" s="97">
        <v>0</v>
      </c>
      <c r="AD100" s="97">
        <v>0</v>
      </c>
      <c r="AE100" s="97">
        <v>0</v>
      </c>
      <c r="AF100" s="97">
        <v>0</v>
      </c>
      <c r="AG100" s="97">
        <v>0</v>
      </c>
      <c r="AH100" s="97">
        <v>0</v>
      </c>
      <c r="AI100" s="97">
        <v>0</v>
      </c>
      <c r="AJ100" s="97">
        <v>0</v>
      </c>
      <c r="AK100" s="97">
        <v>0</v>
      </c>
      <c r="AL100" s="97">
        <v>0</v>
      </c>
      <c r="AM100" s="97">
        <v>0</v>
      </c>
      <c r="AN100" s="97">
        <v>0</v>
      </c>
      <c r="AO100" s="97">
        <v>0</v>
      </c>
      <c r="AP100" s="97">
        <v>0</v>
      </c>
      <c r="AQ100" s="97">
        <v>0</v>
      </c>
      <c r="AR100" s="97">
        <v>0</v>
      </c>
      <c r="AS100" s="97">
        <v>0</v>
      </c>
      <c r="AT100" s="97">
        <v>0</v>
      </c>
      <c r="AU100" s="97">
        <v>0</v>
      </c>
      <c r="AV100" s="97">
        <v>0</v>
      </c>
      <c r="AW100" s="97">
        <v>0</v>
      </c>
      <c r="AX100" s="97">
        <v>0</v>
      </c>
      <c r="AY100" s="97">
        <v>0</v>
      </c>
      <c r="AZ100" s="97">
        <v>0</v>
      </c>
      <c r="BA100" s="97">
        <v>0</v>
      </c>
      <c r="BB100" s="97">
        <v>0</v>
      </c>
      <c r="BC100" s="97">
        <v>0</v>
      </c>
      <c r="BD100" s="97">
        <v>0</v>
      </c>
      <c r="BE100" s="97">
        <v>0</v>
      </c>
      <c r="BF100" s="97">
        <v>0</v>
      </c>
      <c r="BG100" s="97">
        <v>0</v>
      </c>
      <c r="BH100" s="97">
        <v>0</v>
      </c>
      <c r="BI100" s="97">
        <v>0</v>
      </c>
      <c r="BJ100" s="97">
        <v>-8300078.0771586001</v>
      </c>
      <c r="BK100" s="97">
        <v>-8300078.0771586001</v>
      </c>
      <c r="BL100" s="97">
        <v>-8300078.0771586001</v>
      </c>
      <c r="BM100" s="97">
        <v>0</v>
      </c>
      <c r="BN100" s="97">
        <v>0</v>
      </c>
      <c r="BO100" s="97">
        <v>0</v>
      </c>
      <c r="BP100" s="97">
        <v>0</v>
      </c>
      <c r="BQ100" s="97">
        <v>0</v>
      </c>
      <c r="BR100" s="97">
        <v>-18909</v>
      </c>
      <c r="BS100" s="97">
        <v>-310101.31</v>
      </c>
      <c r="BT100" s="97">
        <v>-329010.31</v>
      </c>
      <c r="BU100" s="97">
        <v>0</v>
      </c>
      <c r="BV100" s="97">
        <v>0</v>
      </c>
      <c r="BW100" s="97">
        <v>-329010.31</v>
      </c>
      <c r="BX100" s="97">
        <v>-329010.31</v>
      </c>
      <c r="BY100" s="97">
        <v>0</v>
      </c>
      <c r="BZ100" s="97">
        <v>0</v>
      </c>
      <c r="CA100" s="97">
        <v>0</v>
      </c>
      <c r="CB100" s="97">
        <v>0</v>
      </c>
      <c r="CC100" s="97">
        <v>0</v>
      </c>
      <c r="CD100" s="97">
        <v>0</v>
      </c>
      <c r="CE100" s="97">
        <v>0</v>
      </c>
      <c r="CF100" s="97">
        <v>0</v>
      </c>
      <c r="CG100" s="97">
        <v>0</v>
      </c>
      <c r="CH100" s="97">
        <v>0</v>
      </c>
      <c r="CI100" s="97">
        <v>0</v>
      </c>
      <c r="CJ100" s="97">
        <v>0</v>
      </c>
      <c r="CK100" s="97">
        <v>0</v>
      </c>
      <c r="CL100" s="97">
        <v>0</v>
      </c>
      <c r="CM100" s="97">
        <v>0</v>
      </c>
      <c r="CN100" s="97">
        <v>0</v>
      </c>
      <c r="CO100" s="97">
        <v>0</v>
      </c>
      <c r="CP100" s="97">
        <v>0</v>
      </c>
      <c r="CQ100" s="97">
        <v>0</v>
      </c>
      <c r="CR100" s="97">
        <v>0</v>
      </c>
      <c r="CS100" s="97">
        <v>0</v>
      </c>
      <c r="CT100" s="97">
        <v>0</v>
      </c>
      <c r="CU100" s="97">
        <v>0</v>
      </c>
      <c r="CV100" s="97">
        <v>0</v>
      </c>
      <c r="CW100" s="97">
        <v>0</v>
      </c>
      <c r="CX100" s="97">
        <v>0</v>
      </c>
      <c r="CY100" s="97">
        <v>0</v>
      </c>
      <c r="CZ100" s="97">
        <v>0</v>
      </c>
      <c r="DA100" s="97">
        <v>0</v>
      </c>
      <c r="DB100" s="97">
        <v>0</v>
      </c>
      <c r="DC100" s="97">
        <v>0</v>
      </c>
      <c r="DD100" s="97">
        <v>0</v>
      </c>
      <c r="DE100" s="97">
        <v>0</v>
      </c>
      <c r="DF100" s="97">
        <v>0</v>
      </c>
      <c r="DG100" s="97">
        <v>0</v>
      </c>
      <c r="DH100" s="97">
        <v>0</v>
      </c>
      <c r="DI100" s="97">
        <v>0</v>
      </c>
      <c r="DJ100" s="97">
        <v>0</v>
      </c>
      <c r="DK100" s="97">
        <v>0</v>
      </c>
      <c r="DL100" s="97">
        <v>0</v>
      </c>
      <c r="DM100" s="97">
        <v>0</v>
      </c>
      <c r="DN100" s="97">
        <v>0</v>
      </c>
      <c r="DO100" s="97">
        <v>0</v>
      </c>
      <c r="DP100" s="97">
        <v>0</v>
      </c>
      <c r="DQ100" s="97">
        <v>0</v>
      </c>
      <c r="DR100" s="97">
        <v>0</v>
      </c>
      <c r="DS100" s="97">
        <v>0</v>
      </c>
      <c r="DT100" s="97">
        <v>0</v>
      </c>
      <c r="DU100" s="97">
        <v>0</v>
      </c>
      <c r="DV100" s="97">
        <v>0</v>
      </c>
      <c r="DW100" s="97">
        <v>0</v>
      </c>
      <c r="DX100" s="97">
        <v>0</v>
      </c>
      <c r="DY100" s="97">
        <v>0</v>
      </c>
      <c r="DZ100" s="97">
        <v>0</v>
      </c>
      <c r="EA100" s="97">
        <v>-329010.31</v>
      </c>
      <c r="EB100" s="97">
        <v>-329010.31</v>
      </c>
      <c r="EC100" s="97">
        <v>0</v>
      </c>
      <c r="ED100" s="97">
        <v>0</v>
      </c>
      <c r="EE100" s="97">
        <v>0</v>
      </c>
      <c r="EF100" s="97">
        <v>0</v>
      </c>
      <c r="EG100" s="97">
        <v>0</v>
      </c>
      <c r="EH100" s="97">
        <v>0</v>
      </c>
      <c r="EI100" s="97">
        <v>0</v>
      </c>
      <c r="EJ100" s="97">
        <v>0</v>
      </c>
      <c r="EK100" s="97">
        <v>0</v>
      </c>
      <c r="EL100" s="97">
        <v>0</v>
      </c>
      <c r="EM100" s="97">
        <v>0</v>
      </c>
      <c r="EN100" s="97">
        <v>-329010.31</v>
      </c>
      <c r="EO100" s="97">
        <v>-8629088.3871586006</v>
      </c>
      <c r="EP100" s="97">
        <v>0</v>
      </c>
      <c r="EQ100" s="97">
        <v>0</v>
      </c>
      <c r="ER100" s="97">
        <v>0</v>
      </c>
      <c r="ES100" s="97">
        <v>0</v>
      </c>
      <c r="ET100" s="97">
        <v>0</v>
      </c>
      <c r="EU100" s="97">
        <v>0</v>
      </c>
      <c r="EV100" s="97">
        <v>0</v>
      </c>
      <c r="EW100" s="97">
        <v>0</v>
      </c>
      <c r="EX100" s="97">
        <v>0</v>
      </c>
      <c r="EY100" s="97">
        <v>0</v>
      </c>
      <c r="EZ100" s="97">
        <v>0</v>
      </c>
      <c r="FA100" s="97">
        <v>0</v>
      </c>
      <c r="FB100" s="97">
        <v>0</v>
      </c>
      <c r="FC100" s="97">
        <v>0</v>
      </c>
      <c r="FD100" s="97">
        <v>0</v>
      </c>
      <c r="FE100" s="97">
        <v>0</v>
      </c>
      <c r="FF100" s="97">
        <v>0</v>
      </c>
      <c r="FG100" s="97">
        <v>0</v>
      </c>
      <c r="FH100" s="97">
        <v>0</v>
      </c>
      <c r="FI100" s="97">
        <v>0</v>
      </c>
      <c r="FJ100" s="97">
        <v>0</v>
      </c>
      <c r="FK100" s="97">
        <v>0</v>
      </c>
      <c r="FL100" s="97">
        <v>0</v>
      </c>
      <c r="FM100" s="97">
        <v>0</v>
      </c>
      <c r="FN100" s="97">
        <v>0</v>
      </c>
      <c r="FO100" s="97">
        <v>0</v>
      </c>
      <c r="FP100" s="97">
        <v>0</v>
      </c>
      <c r="FQ100" s="97">
        <v>0</v>
      </c>
      <c r="FR100" s="97">
        <v>0</v>
      </c>
      <c r="FS100" s="97">
        <v>0</v>
      </c>
      <c r="FT100" s="97">
        <v>0</v>
      </c>
      <c r="FU100" s="97">
        <v>0</v>
      </c>
      <c r="FV100" s="97">
        <v>0</v>
      </c>
      <c r="FW100" s="97">
        <v>0</v>
      </c>
      <c r="FX100" s="97">
        <v>0</v>
      </c>
      <c r="FY100" s="97">
        <v>0</v>
      </c>
      <c r="FZ100" s="97">
        <v>0</v>
      </c>
      <c r="GA100" s="97">
        <v>0</v>
      </c>
      <c r="GB100" s="97">
        <v>0</v>
      </c>
      <c r="GC100" s="97">
        <v>0</v>
      </c>
      <c r="GD100" s="97">
        <v>0</v>
      </c>
      <c r="GE100" s="97">
        <v>0</v>
      </c>
      <c r="GF100" s="97">
        <v>0</v>
      </c>
      <c r="GG100" s="97">
        <v>0</v>
      </c>
      <c r="GH100" s="97">
        <v>0</v>
      </c>
      <c r="GI100" s="97">
        <v>0</v>
      </c>
      <c r="GJ100" s="97">
        <v>0</v>
      </c>
      <c r="GK100" s="97">
        <v>0</v>
      </c>
      <c r="GL100" s="97">
        <v>0</v>
      </c>
      <c r="GM100" s="97">
        <v>0</v>
      </c>
      <c r="GN100" s="97">
        <v>0</v>
      </c>
      <c r="GO100" s="97">
        <v>0</v>
      </c>
      <c r="GP100" s="97">
        <v>0</v>
      </c>
      <c r="GQ100" s="97">
        <v>0</v>
      </c>
      <c r="GR100" s="97">
        <v>0</v>
      </c>
      <c r="GS100" s="97">
        <v>0</v>
      </c>
      <c r="GT100" s="97">
        <v>0</v>
      </c>
      <c r="GU100" s="97">
        <v>0</v>
      </c>
      <c r="GV100" s="97">
        <v>0</v>
      </c>
      <c r="GW100" s="97">
        <v>0</v>
      </c>
      <c r="GX100" s="97">
        <v>-8629088.3871586006</v>
      </c>
      <c r="GY100" s="97">
        <v>0</v>
      </c>
      <c r="GZ100" s="97">
        <v>0</v>
      </c>
      <c r="HA100" s="97">
        <v>0</v>
      </c>
      <c r="HB100" s="97">
        <v>0</v>
      </c>
      <c r="HC100" s="97">
        <v>-8629088.3871586006</v>
      </c>
    </row>
    <row r="101" spans="1:211" ht="14.55" customHeight="1" x14ac:dyDescent="0.45">
      <c r="A101" s="93" t="s">
        <v>2460</v>
      </c>
      <c r="B101" s="97">
        <v>0</v>
      </c>
      <c r="C101" s="97">
        <v>-3491841.4038579301</v>
      </c>
      <c r="D101" s="97">
        <v>0</v>
      </c>
      <c r="E101" s="97">
        <v>-3491841.4038579301</v>
      </c>
      <c r="F101" s="97">
        <v>-3491841.4038579301</v>
      </c>
      <c r="G101" s="97">
        <v>0.2291</v>
      </c>
      <c r="H101" s="91"/>
      <c r="I101" s="97">
        <v>0</v>
      </c>
      <c r="J101" s="97">
        <v>-3601667.5851782099</v>
      </c>
      <c r="K101" s="97">
        <v>0</v>
      </c>
      <c r="L101" s="97">
        <v>-3601667.5851782099</v>
      </c>
      <c r="M101" s="97">
        <v>-3601667.5851782099</v>
      </c>
      <c r="N101" s="97">
        <v>0.26419999999999999</v>
      </c>
      <c r="O101" s="91"/>
      <c r="P101" s="97">
        <v>0</v>
      </c>
      <c r="Q101" s="97">
        <v>0</v>
      </c>
      <c r="R101" s="97">
        <v>0</v>
      </c>
      <c r="S101" s="97">
        <v>0</v>
      </c>
      <c r="T101" s="97">
        <v>0</v>
      </c>
      <c r="U101" s="97">
        <v>0</v>
      </c>
      <c r="V101" s="97">
        <v>0</v>
      </c>
      <c r="W101" s="97">
        <v>0</v>
      </c>
      <c r="X101" s="97">
        <v>0</v>
      </c>
      <c r="Y101" s="97">
        <v>0</v>
      </c>
      <c r="Z101" s="97">
        <v>0</v>
      </c>
      <c r="AA101" s="97">
        <v>0</v>
      </c>
      <c r="AB101" s="97">
        <v>0</v>
      </c>
      <c r="AC101" s="97">
        <v>0</v>
      </c>
      <c r="AD101" s="97">
        <v>0</v>
      </c>
      <c r="AE101" s="97">
        <v>0</v>
      </c>
      <c r="AF101" s="97">
        <v>0</v>
      </c>
      <c r="AG101" s="97">
        <v>0</v>
      </c>
      <c r="AH101" s="97">
        <v>0</v>
      </c>
      <c r="AI101" s="97">
        <v>0</v>
      </c>
      <c r="AJ101" s="97">
        <v>0</v>
      </c>
      <c r="AK101" s="97">
        <v>0</v>
      </c>
      <c r="AL101" s="97">
        <v>0</v>
      </c>
      <c r="AM101" s="97">
        <v>0</v>
      </c>
      <c r="AN101" s="97">
        <v>0</v>
      </c>
      <c r="AO101" s="97">
        <v>0</v>
      </c>
      <c r="AP101" s="97">
        <v>0</v>
      </c>
      <c r="AQ101" s="97">
        <v>0</v>
      </c>
      <c r="AR101" s="97">
        <v>0</v>
      </c>
      <c r="AS101" s="97">
        <v>0</v>
      </c>
      <c r="AT101" s="97">
        <v>0</v>
      </c>
      <c r="AU101" s="97">
        <v>0</v>
      </c>
      <c r="AV101" s="97">
        <v>0</v>
      </c>
      <c r="AW101" s="97">
        <v>0</v>
      </c>
      <c r="AX101" s="97">
        <v>0</v>
      </c>
      <c r="AY101" s="97">
        <v>0</v>
      </c>
      <c r="AZ101" s="97">
        <v>0</v>
      </c>
      <c r="BA101" s="97">
        <v>0</v>
      </c>
      <c r="BB101" s="97">
        <v>0</v>
      </c>
      <c r="BC101" s="97">
        <v>0</v>
      </c>
      <c r="BD101" s="97">
        <v>0</v>
      </c>
      <c r="BE101" s="97">
        <v>0</v>
      </c>
      <c r="BF101" s="97">
        <v>0</v>
      </c>
      <c r="BG101" s="97">
        <v>0</v>
      </c>
      <c r="BH101" s="97">
        <v>0</v>
      </c>
      <c r="BI101" s="97">
        <v>0</v>
      </c>
      <c r="BJ101" s="97">
        <v>-3491841.4038579301</v>
      </c>
      <c r="BK101" s="97">
        <v>-3491841.4038579301</v>
      </c>
      <c r="BL101" s="97">
        <v>-3491841.4038579301</v>
      </c>
      <c r="BM101" s="97">
        <v>0</v>
      </c>
      <c r="BN101" s="97">
        <v>0</v>
      </c>
      <c r="BO101" s="97">
        <v>0</v>
      </c>
      <c r="BP101" s="97">
        <v>0</v>
      </c>
      <c r="BQ101" s="97">
        <v>0</v>
      </c>
      <c r="BR101" s="97">
        <v>0</v>
      </c>
      <c r="BS101" s="97">
        <v>0</v>
      </c>
      <c r="BT101" s="97">
        <v>0</v>
      </c>
      <c r="BU101" s="97">
        <v>0</v>
      </c>
      <c r="BV101" s="97">
        <v>0</v>
      </c>
      <c r="BW101" s="97">
        <v>0</v>
      </c>
      <c r="BX101" s="97">
        <v>0</v>
      </c>
      <c r="BY101" s="97">
        <v>0</v>
      </c>
      <c r="BZ101" s="97">
        <v>0</v>
      </c>
      <c r="CA101" s="97">
        <v>0</v>
      </c>
      <c r="CB101" s="97">
        <v>0</v>
      </c>
      <c r="CC101" s="97">
        <v>0</v>
      </c>
      <c r="CD101" s="97">
        <v>0</v>
      </c>
      <c r="CE101" s="97">
        <v>0</v>
      </c>
      <c r="CF101" s="97">
        <v>0</v>
      </c>
      <c r="CG101" s="97">
        <v>0</v>
      </c>
      <c r="CH101" s="97">
        <v>0</v>
      </c>
      <c r="CI101" s="97">
        <v>0</v>
      </c>
      <c r="CJ101" s="97">
        <v>0</v>
      </c>
      <c r="CK101" s="97">
        <v>0</v>
      </c>
      <c r="CL101" s="97">
        <v>0</v>
      </c>
      <c r="CM101" s="97">
        <v>0</v>
      </c>
      <c r="CN101" s="97">
        <v>0</v>
      </c>
      <c r="CO101" s="97">
        <v>0</v>
      </c>
      <c r="CP101" s="97">
        <v>0</v>
      </c>
      <c r="CQ101" s="97">
        <v>0</v>
      </c>
      <c r="CR101" s="97">
        <v>0</v>
      </c>
      <c r="CS101" s="97">
        <v>0</v>
      </c>
      <c r="CT101" s="97">
        <v>0</v>
      </c>
      <c r="CU101" s="97">
        <v>0</v>
      </c>
      <c r="CV101" s="97">
        <v>0</v>
      </c>
      <c r="CW101" s="97">
        <v>0</v>
      </c>
      <c r="CX101" s="97">
        <v>0</v>
      </c>
      <c r="CY101" s="97">
        <v>0</v>
      </c>
      <c r="CZ101" s="97">
        <v>0</v>
      </c>
      <c r="DA101" s="97">
        <v>0</v>
      </c>
      <c r="DB101" s="97">
        <v>0</v>
      </c>
      <c r="DC101" s="97">
        <v>0</v>
      </c>
      <c r="DD101" s="97">
        <v>0</v>
      </c>
      <c r="DE101" s="97">
        <v>0</v>
      </c>
      <c r="DF101" s="97">
        <v>0</v>
      </c>
      <c r="DG101" s="97">
        <v>0</v>
      </c>
      <c r="DH101" s="97">
        <v>0</v>
      </c>
      <c r="DI101" s="97">
        <v>0</v>
      </c>
      <c r="DJ101" s="97">
        <v>0</v>
      </c>
      <c r="DK101" s="97">
        <v>0</v>
      </c>
      <c r="DL101" s="97">
        <v>0</v>
      </c>
      <c r="DM101" s="97">
        <v>0</v>
      </c>
      <c r="DN101" s="97">
        <v>0</v>
      </c>
      <c r="DO101" s="97">
        <v>0</v>
      </c>
      <c r="DP101" s="97">
        <v>0</v>
      </c>
      <c r="DQ101" s="97">
        <v>0</v>
      </c>
      <c r="DR101" s="97">
        <v>0</v>
      </c>
      <c r="DS101" s="97">
        <v>0</v>
      </c>
      <c r="DT101" s="97">
        <v>0</v>
      </c>
      <c r="DU101" s="97">
        <v>0</v>
      </c>
      <c r="DV101" s="97">
        <v>0</v>
      </c>
      <c r="DW101" s="97">
        <v>0</v>
      </c>
      <c r="DX101" s="97">
        <v>0</v>
      </c>
      <c r="DY101" s="97">
        <v>0</v>
      </c>
      <c r="DZ101" s="97">
        <v>0</v>
      </c>
      <c r="EA101" s="97">
        <v>0</v>
      </c>
      <c r="EB101" s="97">
        <v>0</v>
      </c>
      <c r="EC101" s="97">
        <v>0</v>
      </c>
      <c r="ED101" s="97">
        <v>0</v>
      </c>
      <c r="EE101" s="97">
        <v>0</v>
      </c>
      <c r="EF101" s="97">
        <v>0</v>
      </c>
      <c r="EG101" s="97">
        <v>0</v>
      </c>
      <c r="EH101" s="97">
        <v>0</v>
      </c>
      <c r="EI101" s="97">
        <v>0</v>
      </c>
      <c r="EJ101" s="97">
        <v>0</v>
      </c>
      <c r="EK101" s="97">
        <v>0</v>
      </c>
      <c r="EL101" s="97">
        <v>0</v>
      </c>
      <c r="EM101" s="97">
        <v>0</v>
      </c>
      <c r="EN101" s="97">
        <v>0</v>
      </c>
      <c r="EO101" s="97">
        <v>-3491841.4038579301</v>
      </c>
      <c r="EP101" s="97">
        <v>0</v>
      </c>
      <c r="EQ101" s="97">
        <v>0</v>
      </c>
      <c r="ER101" s="97">
        <v>0</v>
      </c>
      <c r="ES101" s="97">
        <v>0</v>
      </c>
      <c r="ET101" s="97">
        <v>0</v>
      </c>
      <c r="EU101" s="97">
        <v>0</v>
      </c>
      <c r="EV101" s="97">
        <v>0</v>
      </c>
      <c r="EW101" s="97">
        <v>0</v>
      </c>
      <c r="EX101" s="97">
        <v>0</v>
      </c>
      <c r="EY101" s="97">
        <v>0</v>
      </c>
      <c r="EZ101" s="97">
        <v>0</v>
      </c>
      <c r="FA101" s="97">
        <v>0</v>
      </c>
      <c r="FB101" s="97">
        <v>0</v>
      </c>
      <c r="FC101" s="97">
        <v>0</v>
      </c>
      <c r="FD101" s="97">
        <v>0</v>
      </c>
      <c r="FE101" s="97">
        <v>0</v>
      </c>
      <c r="FF101" s="97">
        <v>0</v>
      </c>
      <c r="FG101" s="97">
        <v>0</v>
      </c>
      <c r="FH101" s="97">
        <v>0</v>
      </c>
      <c r="FI101" s="97">
        <v>0</v>
      </c>
      <c r="FJ101" s="97">
        <v>0</v>
      </c>
      <c r="FK101" s="97">
        <v>0</v>
      </c>
      <c r="FL101" s="97">
        <v>0</v>
      </c>
      <c r="FM101" s="97">
        <v>0</v>
      </c>
      <c r="FN101" s="97">
        <v>0</v>
      </c>
      <c r="FO101" s="97">
        <v>0</v>
      </c>
      <c r="FP101" s="97">
        <v>0</v>
      </c>
      <c r="FQ101" s="97">
        <v>0</v>
      </c>
      <c r="FR101" s="97">
        <v>0</v>
      </c>
      <c r="FS101" s="97">
        <v>0</v>
      </c>
      <c r="FT101" s="97">
        <v>0</v>
      </c>
      <c r="FU101" s="97">
        <v>0</v>
      </c>
      <c r="FV101" s="97">
        <v>0</v>
      </c>
      <c r="FW101" s="97">
        <v>0</v>
      </c>
      <c r="FX101" s="97">
        <v>0</v>
      </c>
      <c r="FY101" s="97">
        <v>0</v>
      </c>
      <c r="FZ101" s="97">
        <v>0</v>
      </c>
      <c r="GA101" s="97">
        <v>0</v>
      </c>
      <c r="GB101" s="97">
        <v>0</v>
      </c>
      <c r="GC101" s="97">
        <v>0</v>
      </c>
      <c r="GD101" s="97">
        <v>0</v>
      </c>
      <c r="GE101" s="97">
        <v>0</v>
      </c>
      <c r="GF101" s="97">
        <v>0</v>
      </c>
      <c r="GG101" s="97">
        <v>0</v>
      </c>
      <c r="GH101" s="97">
        <v>0</v>
      </c>
      <c r="GI101" s="97">
        <v>0</v>
      </c>
      <c r="GJ101" s="97">
        <v>0</v>
      </c>
      <c r="GK101" s="97">
        <v>0</v>
      </c>
      <c r="GL101" s="97">
        <v>0</v>
      </c>
      <c r="GM101" s="97">
        <v>0</v>
      </c>
      <c r="GN101" s="97">
        <v>0</v>
      </c>
      <c r="GO101" s="97">
        <v>0</v>
      </c>
      <c r="GP101" s="97">
        <v>0</v>
      </c>
      <c r="GQ101" s="97">
        <v>0</v>
      </c>
      <c r="GR101" s="97">
        <v>0</v>
      </c>
      <c r="GS101" s="97">
        <v>0</v>
      </c>
      <c r="GT101" s="97">
        <v>0</v>
      </c>
      <c r="GU101" s="97">
        <v>0</v>
      </c>
      <c r="GV101" s="97">
        <v>0</v>
      </c>
      <c r="GW101" s="97">
        <v>0</v>
      </c>
      <c r="GX101" s="97">
        <v>-3491841.4038579301</v>
      </c>
      <c r="GY101" s="97">
        <v>0</v>
      </c>
      <c r="GZ101" s="97">
        <v>0</v>
      </c>
      <c r="HA101" s="97">
        <v>0</v>
      </c>
      <c r="HB101" s="97">
        <v>0</v>
      </c>
      <c r="HC101" s="97">
        <v>-3491841.4038579301</v>
      </c>
    </row>
    <row r="102" spans="1:211" ht="14.55" customHeight="1" x14ac:dyDescent="0.45">
      <c r="A102" s="93" t="s">
        <v>2461</v>
      </c>
      <c r="B102" s="97">
        <v>0</v>
      </c>
      <c r="C102" s="97">
        <v>-25957.7694427434</v>
      </c>
      <c r="D102" s="97">
        <v>0</v>
      </c>
      <c r="E102" s="97">
        <v>-25957.7694427434</v>
      </c>
      <c r="F102" s="97">
        <v>-25957.7694427434</v>
      </c>
      <c r="G102" s="97">
        <v>1.6999999999999999E-3</v>
      </c>
      <c r="H102" s="91"/>
      <c r="I102" s="97">
        <v>0</v>
      </c>
      <c r="J102" s="97">
        <v>-38512.819908933903</v>
      </c>
      <c r="K102" s="97">
        <v>0</v>
      </c>
      <c r="L102" s="97">
        <v>-38512.819908933903</v>
      </c>
      <c r="M102" s="97">
        <v>-38512.819908933903</v>
      </c>
      <c r="N102" s="97">
        <v>2.8E-3</v>
      </c>
      <c r="O102" s="91"/>
      <c r="P102" s="97">
        <v>0</v>
      </c>
      <c r="Q102" s="97">
        <v>0</v>
      </c>
      <c r="R102" s="97">
        <v>0</v>
      </c>
      <c r="S102" s="97">
        <v>0</v>
      </c>
      <c r="T102" s="97">
        <v>0</v>
      </c>
      <c r="U102" s="97">
        <v>0</v>
      </c>
      <c r="V102" s="97">
        <v>0</v>
      </c>
      <c r="W102" s="97">
        <v>0</v>
      </c>
      <c r="X102" s="97">
        <v>0</v>
      </c>
      <c r="Y102" s="97">
        <v>0</v>
      </c>
      <c r="Z102" s="97">
        <v>0</v>
      </c>
      <c r="AA102" s="97">
        <v>0</v>
      </c>
      <c r="AB102" s="97">
        <v>0</v>
      </c>
      <c r="AC102" s="97">
        <v>0</v>
      </c>
      <c r="AD102" s="97">
        <v>0</v>
      </c>
      <c r="AE102" s="97">
        <v>0</v>
      </c>
      <c r="AF102" s="97">
        <v>0</v>
      </c>
      <c r="AG102" s="97">
        <v>0</v>
      </c>
      <c r="AH102" s="97">
        <v>0</v>
      </c>
      <c r="AI102" s="97">
        <v>0</v>
      </c>
      <c r="AJ102" s="97">
        <v>0</v>
      </c>
      <c r="AK102" s="97">
        <v>0</v>
      </c>
      <c r="AL102" s="97">
        <v>0</v>
      </c>
      <c r="AM102" s="97">
        <v>0</v>
      </c>
      <c r="AN102" s="97">
        <v>0</v>
      </c>
      <c r="AO102" s="97">
        <v>0</v>
      </c>
      <c r="AP102" s="97">
        <v>0</v>
      </c>
      <c r="AQ102" s="97">
        <v>0</v>
      </c>
      <c r="AR102" s="97">
        <v>0</v>
      </c>
      <c r="AS102" s="97">
        <v>0</v>
      </c>
      <c r="AT102" s="97">
        <v>0</v>
      </c>
      <c r="AU102" s="97">
        <v>0</v>
      </c>
      <c r="AV102" s="97">
        <v>0</v>
      </c>
      <c r="AW102" s="97">
        <v>0</v>
      </c>
      <c r="AX102" s="97">
        <v>0</v>
      </c>
      <c r="AY102" s="97">
        <v>0</v>
      </c>
      <c r="AZ102" s="97">
        <v>0</v>
      </c>
      <c r="BA102" s="97">
        <v>0</v>
      </c>
      <c r="BB102" s="97">
        <v>0</v>
      </c>
      <c r="BC102" s="97">
        <v>0</v>
      </c>
      <c r="BD102" s="97">
        <v>0</v>
      </c>
      <c r="BE102" s="97">
        <v>0</v>
      </c>
      <c r="BF102" s="97">
        <v>0</v>
      </c>
      <c r="BG102" s="97">
        <v>0</v>
      </c>
      <c r="BH102" s="97">
        <v>0</v>
      </c>
      <c r="BI102" s="97">
        <v>0</v>
      </c>
      <c r="BJ102" s="97">
        <v>-25957.7694427434</v>
      </c>
      <c r="BK102" s="97">
        <v>-25957.7694427434</v>
      </c>
      <c r="BL102" s="97">
        <v>-25957.7694427434</v>
      </c>
      <c r="BM102" s="97">
        <v>0</v>
      </c>
      <c r="BN102" s="97">
        <v>0</v>
      </c>
      <c r="BO102" s="97">
        <v>0</v>
      </c>
      <c r="BP102" s="97">
        <v>0</v>
      </c>
      <c r="BQ102" s="97">
        <v>0</v>
      </c>
      <c r="BR102" s="97">
        <v>0</v>
      </c>
      <c r="BS102" s="97">
        <v>0</v>
      </c>
      <c r="BT102" s="97">
        <v>0</v>
      </c>
      <c r="BU102" s="97">
        <v>0</v>
      </c>
      <c r="BV102" s="97">
        <v>0</v>
      </c>
      <c r="BW102" s="97">
        <v>0</v>
      </c>
      <c r="BX102" s="97">
        <v>0</v>
      </c>
      <c r="BY102" s="97">
        <v>0</v>
      </c>
      <c r="BZ102" s="97">
        <v>0</v>
      </c>
      <c r="CA102" s="97">
        <v>0</v>
      </c>
      <c r="CB102" s="97">
        <v>0</v>
      </c>
      <c r="CC102" s="97">
        <v>0</v>
      </c>
      <c r="CD102" s="97">
        <v>0</v>
      </c>
      <c r="CE102" s="97">
        <v>0</v>
      </c>
      <c r="CF102" s="97">
        <v>0</v>
      </c>
      <c r="CG102" s="97">
        <v>0</v>
      </c>
      <c r="CH102" s="97">
        <v>0</v>
      </c>
      <c r="CI102" s="97">
        <v>0</v>
      </c>
      <c r="CJ102" s="97">
        <v>0</v>
      </c>
      <c r="CK102" s="97">
        <v>0</v>
      </c>
      <c r="CL102" s="97">
        <v>0</v>
      </c>
      <c r="CM102" s="97">
        <v>0</v>
      </c>
      <c r="CN102" s="97">
        <v>0</v>
      </c>
      <c r="CO102" s="97">
        <v>0</v>
      </c>
      <c r="CP102" s="97">
        <v>0</v>
      </c>
      <c r="CQ102" s="97">
        <v>0</v>
      </c>
      <c r="CR102" s="97">
        <v>0</v>
      </c>
      <c r="CS102" s="97">
        <v>0</v>
      </c>
      <c r="CT102" s="97">
        <v>0</v>
      </c>
      <c r="CU102" s="97">
        <v>0</v>
      </c>
      <c r="CV102" s="97">
        <v>0</v>
      </c>
      <c r="CW102" s="97">
        <v>0</v>
      </c>
      <c r="CX102" s="97">
        <v>0</v>
      </c>
      <c r="CY102" s="97">
        <v>0</v>
      </c>
      <c r="CZ102" s="97">
        <v>0</v>
      </c>
      <c r="DA102" s="97">
        <v>0</v>
      </c>
      <c r="DB102" s="97">
        <v>0</v>
      </c>
      <c r="DC102" s="97">
        <v>0</v>
      </c>
      <c r="DD102" s="97">
        <v>0</v>
      </c>
      <c r="DE102" s="97">
        <v>0</v>
      </c>
      <c r="DF102" s="97">
        <v>0</v>
      </c>
      <c r="DG102" s="97">
        <v>0</v>
      </c>
      <c r="DH102" s="97">
        <v>0</v>
      </c>
      <c r="DI102" s="97">
        <v>0</v>
      </c>
      <c r="DJ102" s="97">
        <v>0</v>
      </c>
      <c r="DK102" s="97">
        <v>0</v>
      </c>
      <c r="DL102" s="97">
        <v>0</v>
      </c>
      <c r="DM102" s="97">
        <v>0</v>
      </c>
      <c r="DN102" s="97">
        <v>0</v>
      </c>
      <c r="DO102" s="97">
        <v>0</v>
      </c>
      <c r="DP102" s="97">
        <v>0</v>
      </c>
      <c r="DQ102" s="97">
        <v>0</v>
      </c>
      <c r="DR102" s="97">
        <v>0</v>
      </c>
      <c r="DS102" s="97">
        <v>0</v>
      </c>
      <c r="DT102" s="97">
        <v>0</v>
      </c>
      <c r="DU102" s="97">
        <v>0</v>
      </c>
      <c r="DV102" s="97">
        <v>0</v>
      </c>
      <c r="DW102" s="97">
        <v>0</v>
      </c>
      <c r="DX102" s="97">
        <v>0</v>
      </c>
      <c r="DY102" s="97">
        <v>0</v>
      </c>
      <c r="DZ102" s="97">
        <v>0</v>
      </c>
      <c r="EA102" s="97">
        <v>0</v>
      </c>
      <c r="EB102" s="97">
        <v>0</v>
      </c>
      <c r="EC102" s="97">
        <v>0</v>
      </c>
      <c r="ED102" s="97">
        <v>0</v>
      </c>
      <c r="EE102" s="97">
        <v>0</v>
      </c>
      <c r="EF102" s="97">
        <v>0</v>
      </c>
      <c r="EG102" s="97">
        <v>0</v>
      </c>
      <c r="EH102" s="97">
        <v>0</v>
      </c>
      <c r="EI102" s="97">
        <v>0</v>
      </c>
      <c r="EJ102" s="97">
        <v>0</v>
      </c>
      <c r="EK102" s="97">
        <v>0</v>
      </c>
      <c r="EL102" s="97">
        <v>0</v>
      </c>
      <c r="EM102" s="97">
        <v>0</v>
      </c>
      <c r="EN102" s="97">
        <v>0</v>
      </c>
      <c r="EO102" s="97">
        <v>-25957.7694427434</v>
      </c>
      <c r="EP102" s="97">
        <v>0</v>
      </c>
      <c r="EQ102" s="97">
        <v>0</v>
      </c>
      <c r="ER102" s="97">
        <v>0</v>
      </c>
      <c r="ES102" s="97">
        <v>0</v>
      </c>
      <c r="ET102" s="97">
        <v>0</v>
      </c>
      <c r="EU102" s="97">
        <v>0</v>
      </c>
      <c r="EV102" s="97">
        <v>0</v>
      </c>
      <c r="EW102" s="97">
        <v>0</v>
      </c>
      <c r="EX102" s="97">
        <v>0</v>
      </c>
      <c r="EY102" s="97">
        <v>0</v>
      </c>
      <c r="EZ102" s="97">
        <v>0</v>
      </c>
      <c r="FA102" s="97">
        <v>0</v>
      </c>
      <c r="FB102" s="97">
        <v>0</v>
      </c>
      <c r="FC102" s="97">
        <v>0</v>
      </c>
      <c r="FD102" s="97">
        <v>0</v>
      </c>
      <c r="FE102" s="97">
        <v>0</v>
      </c>
      <c r="FF102" s="97">
        <v>0</v>
      </c>
      <c r="FG102" s="97">
        <v>0</v>
      </c>
      <c r="FH102" s="97">
        <v>0</v>
      </c>
      <c r="FI102" s="97">
        <v>0</v>
      </c>
      <c r="FJ102" s="97">
        <v>0</v>
      </c>
      <c r="FK102" s="97">
        <v>0</v>
      </c>
      <c r="FL102" s="97">
        <v>0</v>
      </c>
      <c r="FM102" s="97">
        <v>0</v>
      </c>
      <c r="FN102" s="97">
        <v>0</v>
      </c>
      <c r="FO102" s="97">
        <v>0</v>
      </c>
      <c r="FP102" s="97">
        <v>0</v>
      </c>
      <c r="FQ102" s="97">
        <v>0</v>
      </c>
      <c r="FR102" s="97">
        <v>0</v>
      </c>
      <c r="FS102" s="97">
        <v>0</v>
      </c>
      <c r="FT102" s="97">
        <v>0</v>
      </c>
      <c r="FU102" s="97">
        <v>0</v>
      </c>
      <c r="FV102" s="97">
        <v>0</v>
      </c>
      <c r="FW102" s="97">
        <v>0</v>
      </c>
      <c r="FX102" s="97">
        <v>0</v>
      </c>
      <c r="FY102" s="97">
        <v>0</v>
      </c>
      <c r="FZ102" s="97">
        <v>0</v>
      </c>
      <c r="GA102" s="97">
        <v>0</v>
      </c>
      <c r="GB102" s="97">
        <v>0</v>
      </c>
      <c r="GC102" s="97">
        <v>0</v>
      </c>
      <c r="GD102" s="97">
        <v>0</v>
      </c>
      <c r="GE102" s="97">
        <v>0</v>
      </c>
      <c r="GF102" s="97">
        <v>0</v>
      </c>
      <c r="GG102" s="97">
        <v>0</v>
      </c>
      <c r="GH102" s="97">
        <v>0</v>
      </c>
      <c r="GI102" s="97">
        <v>0</v>
      </c>
      <c r="GJ102" s="97">
        <v>0</v>
      </c>
      <c r="GK102" s="97">
        <v>0</v>
      </c>
      <c r="GL102" s="97">
        <v>0</v>
      </c>
      <c r="GM102" s="97">
        <v>0</v>
      </c>
      <c r="GN102" s="97">
        <v>0</v>
      </c>
      <c r="GO102" s="97">
        <v>0</v>
      </c>
      <c r="GP102" s="97">
        <v>0</v>
      </c>
      <c r="GQ102" s="97">
        <v>0</v>
      </c>
      <c r="GR102" s="97">
        <v>0</v>
      </c>
      <c r="GS102" s="97">
        <v>0</v>
      </c>
      <c r="GT102" s="97">
        <v>0</v>
      </c>
      <c r="GU102" s="97">
        <v>0</v>
      </c>
      <c r="GV102" s="97">
        <v>0</v>
      </c>
      <c r="GW102" s="97">
        <v>0</v>
      </c>
      <c r="GX102" s="97">
        <v>-25957.7694427434</v>
      </c>
      <c r="GY102" s="97">
        <v>0</v>
      </c>
      <c r="GZ102" s="97">
        <v>0</v>
      </c>
      <c r="HA102" s="97">
        <v>0</v>
      </c>
      <c r="HB102" s="97">
        <v>0</v>
      </c>
      <c r="HC102" s="97">
        <v>-25957.7694427434</v>
      </c>
    </row>
    <row r="103" spans="1:211" ht="14.55" customHeight="1" x14ac:dyDescent="0.45">
      <c r="A103" s="93" t="s">
        <v>2462</v>
      </c>
      <c r="B103" s="97">
        <v>0</v>
      </c>
      <c r="C103" s="97">
        <v>-115758.409815951</v>
      </c>
      <c r="D103" s="97">
        <v>0</v>
      </c>
      <c r="E103" s="97">
        <v>-115758.409815951</v>
      </c>
      <c r="F103" s="97">
        <v>-115758.409815951</v>
      </c>
      <c r="G103" s="97">
        <v>7.6E-3</v>
      </c>
      <c r="H103" s="91"/>
      <c r="I103" s="97">
        <v>0</v>
      </c>
      <c r="J103" s="97">
        <v>-764937.747368732</v>
      </c>
      <c r="K103" s="97">
        <v>0</v>
      </c>
      <c r="L103" s="97">
        <v>-764937.747368732</v>
      </c>
      <c r="M103" s="97">
        <v>-764937.747368732</v>
      </c>
      <c r="N103" s="97">
        <v>5.6099999999999997E-2</v>
      </c>
      <c r="O103" s="91"/>
      <c r="P103" s="97">
        <v>0</v>
      </c>
      <c r="Q103" s="97">
        <v>0</v>
      </c>
      <c r="R103" s="97">
        <v>0</v>
      </c>
      <c r="S103" s="97">
        <v>0</v>
      </c>
      <c r="T103" s="97">
        <v>0</v>
      </c>
      <c r="U103" s="97">
        <v>0</v>
      </c>
      <c r="V103" s="97">
        <v>0</v>
      </c>
      <c r="W103" s="97">
        <v>0</v>
      </c>
      <c r="X103" s="97">
        <v>0</v>
      </c>
      <c r="Y103" s="97">
        <v>0</v>
      </c>
      <c r="Z103" s="97">
        <v>0</v>
      </c>
      <c r="AA103" s="97">
        <v>0</v>
      </c>
      <c r="AB103" s="97">
        <v>0</v>
      </c>
      <c r="AC103" s="97">
        <v>0</v>
      </c>
      <c r="AD103" s="97">
        <v>0</v>
      </c>
      <c r="AE103" s="97">
        <v>0</v>
      </c>
      <c r="AF103" s="97">
        <v>0</v>
      </c>
      <c r="AG103" s="97">
        <v>0</v>
      </c>
      <c r="AH103" s="97">
        <v>0</v>
      </c>
      <c r="AI103" s="97">
        <v>0</v>
      </c>
      <c r="AJ103" s="97">
        <v>0</v>
      </c>
      <c r="AK103" s="97">
        <v>0</v>
      </c>
      <c r="AL103" s="97">
        <v>0</v>
      </c>
      <c r="AM103" s="97">
        <v>0</v>
      </c>
      <c r="AN103" s="97">
        <v>0</v>
      </c>
      <c r="AO103" s="97">
        <v>0</v>
      </c>
      <c r="AP103" s="97">
        <v>0</v>
      </c>
      <c r="AQ103" s="97">
        <v>0</v>
      </c>
      <c r="AR103" s="97">
        <v>0</v>
      </c>
      <c r="AS103" s="97">
        <v>0</v>
      </c>
      <c r="AT103" s="97">
        <v>0</v>
      </c>
      <c r="AU103" s="97">
        <v>0</v>
      </c>
      <c r="AV103" s="97">
        <v>0</v>
      </c>
      <c r="AW103" s="97">
        <v>0</v>
      </c>
      <c r="AX103" s="97">
        <v>0</v>
      </c>
      <c r="AY103" s="97">
        <v>0</v>
      </c>
      <c r="AZ103" s="97">
        <v>0</v>
      </c>
      <c r="BA103" s="97">
        <v>0</v>
      </c>
      <c r="BB103" s="97">
        <v>0</v>
      </c>
      <c r="BC103" s="97">
        <v>0</v>
      </c>
      <c r="BD103" s="97">
        <v>0</v>
      </c>
      <c r="BE103" s="97">
        <v>0</v>
      </c>
      <c r="BF103" s="97">
        <v>0</v>
      </c>
      <c r="BG103" s="97">
        <v>0</v>
      </c>
      <c r="BH103" s="97">
        <v>0</v>
      </c>
      <c r="BI103" s="97">
        <v>0</v>
      </c>
      <c r="BJ103" s="97">
        <v>0</v>
      </c>
      <c r="BK103" s="97">
        <v>0</v>
      </c>
      <c r="BL103" s="97">
        <v>0</v>
      </c>
      <c r="BM103" s="97">
        <v>0</v>
      </c>
      <c r="BN103" s="97">
        <v>0</v>
      </c>
      <c r="BO103" s="97">
        <v>0</v>
      </c>
      <c r="BP103" s="97">
        <v>0</v>
      </c>
      <c r="BQ103" s="97">
        <v>0</v>
      </c>
      <c r="BR103" s="97">
        <v>0</v>
      </c>
      <c r="BS103" s="97">
        <v>0</v>
      </c>
      <c r="BT103" s="97">
        <v>0</v>
      </c>
      <c r="BU103" s="97">
        <v>0</v>
      </c>
      <c r="BV103" s="97">
        <v>0</v>
      </c>
      <c r="BW103" s="97">
        <v>0</v>
      </c>
      <c r="BX103" s="97">
        <v>0</v>
      </c>
      <c r="BY103" s="97">
        <v>0</v>
      </c>
      <c r="BZ103" s="97">
        <v>0</v>
      </c>
      <c r="CA103" s="97">
        <v>0</v>
      </c>
      <c r="CB103" s="97">
        <v>0</v>
      </c>
      <c r="CC103" s="97">
        <v>0</v>
      </c>
      <c r="CD103" s="97">
        <v>0</v>
      </c>
      <c r="CE103" s="97">
        <v>0</v>
      </c>
      <c r="CF103" s="97">
        <v>0</v>
      </c>
      <c r="CG103" s="97">
        <v>0</v>
      </c>
      <c r="CH103" s="97">
        <v>0</v>
      </c>
      <c r="CI103" s="97">
        <v>0</v>
      </c>
      <c r="CJ103" s="97">
        <v>0</v>
      </c>
      <c r="CK103" s="97">
        <v>0</v>
      </c>
      <c r="CL103" s="97">
        <v>0</v>
      </c>
      <c r="CM103" s="97">
        <v>0</v>
      </c>
      <c r="CN103" s="97">
        <v>0</v>
      </c>
      <c r="CO103" s="97">
        <v>0</v>
      </c>
      <c r="CP103" s="97">
        <v>0</v>
      </c>
      <c r="CQ103" s="97">
        <v>0</v>
      </c>
      <c r="CR103" s="97">
        <v>0</v>
      </c>
      <c r="CS103" s="97">
        <v>0</v>
      </c>
      <c r="CT103" s="97">
        <v>0</v>
      </c>
      <c r="CU103" s="97">
        <v>0</v>
      </c>
      <c r="CV103" s="97">
        <v>0</v>
      </c>
      <c r="CW103" s="97">
        <v>0</v>
      </c>
      <c r="CX103" s="97">
        <v>0</v>
      </c>
      <c r="CY103" s="97">
        <v>0</v>
      </c>
      <c r="CZ103" s="97">
        <v>0</v>
      </c>
      <c r="DA103" s="97">
        <v>0</v>
      </c>
      <c r="DB103" s="97">
        <v>0</v>
      </c>
      <c r="DC103" s="97">
        <v>0</v>
      </c>
      <c r="DD103" s="97">
        <v>0</v>
      </c>
      <c r="DE103" s="97">
        <v>0</v>
      </c>
      <c r="DF103" s="97">
        <v>0</v>
      </c>
      <c r="DG103" s="97">
        <v>0</v>
      </c>
      <c r="DH103" s="97">
        <v>0</v>
      </c>
      <c r="DI103" s="97">
        <v>0</v>
      </c>
      <c r="DJ103" s="97">
        <v>0</v>
      </c>
      <c r="DK103" s="97">
        <v>0</v>
      </c>
      <c r="DL103" s="97">
        <v>0</v>
      </c>
      <c r="DM103" s="97">
        <v>0</v>
      </c>
      <c r="DN103" s="97">
        <v>0</v>
      </c>
      <c r="DO103" s="97">
        <v>0</v>
      </c>
      <c r="DP103" s="97">
        <v>0</v>
      </c>
      <c r="DQ103" s="97">
        <v>0</v>
      </c>
      <c r="DR103" s="97">
        <v>0</v>
      </c>
      <c r="DS103" s="97">
        <v>-115758.409815951</v>
      </c>
      <c r="DT103" s="97">
        <v>-115758.409815951</v>
      </c>
      <c r="DU103" s="97">
        <v>-115758.409815951</v>
      </c>
      <c r="DV103" s="97">
        <v>0</v>
      </c>
      <c r="DW103" s="97">
        <v>0</v>
      </c>
      <c r="DX103" s="97">
        <v>0</v>
      </c>
      <c r="DY103" s="97">
        <v>0</v>
      </c>
      <c r="DZ103" s="97">
        <v>0</v>
      </c>
      <c r="EA103" s="97">
        <v>-115758.409815951</v>
      </c>
      <c r="EB103" s="97">
        <v>-115758.409815951</v>
      </c>
      <c r="EC103" s="97">
        <v>0</v>
      </c>
      <c r="ED103" s="97">
        <v>0</v>
      </c>
      <c r="EE103" s="97">
        <v>0</v>
      </c>
      <c r="EF103" s="97">
        <v>0</v>
      </c>
      <c r="EG103" s="97">
        <v>0</v>
      </c>
      <c r="EH103" s="97">
        <v>0</v>
      </c>
      <c r="EI103" s="97">
        <v>0</v>
      </c>
      <c r="EJ103" s="97">
        <v>0</v>
      </c>
      <c r="EK103" s="97">
        <v>0</v>
      </c>
      <c r="EL103" s="97">
        <v>0</v>
      </c>
      <c r="EM103" s="97">
        <v>0</v>
      </c>
      <c r="EN103" s="97">
        <v>-115758.409815951</v>
      </c>
      <c r="EO103" s="97">
        <v>-115758.409815951</v>
      </c>
      <c r="EP103" s="97">
        <v>0</v>
      </c>
      <c r="EQ103" s="97">
        <v>0</v>
      </c>
      <c r="ER103" s="97">
        <v>0</v>
      </c>
      <c r="ES103" s="97">
        <v>0</v>
      </c>
      <c r="ET103" s="97">
        <v>0</v>
      </c>
      <c r="EU103" s="97">
        <v>0</v>
      </c>
      <c r="EV103" s="97">
        <v>0</v>
      </c>
      <c r="EW103" s="97">
        <v>0</v>
      </c>
      <c r="EX103" s="97">
        <v>0</v>
      </c>
      <c r="EY103" s="97">
        <v>0</v>
      </c>
      <c r="EZ103" s="97">
        <v>0</v>
      </c>
      <c r="FA103" s="97">
        <v>0</v>
      </c>
      <c r="FB103" s="97">
        <v>0</v>
      </c>
      <c r="FC103" s="97">
        <v>0</v>
      </c>
      <c r="FD103" s="97">
        <v>0</v>
      </c>
      <c r="FE103" s="97">
        <v>0</v>
      </c>
      <c r="FF103" s="97">
        <v>0</v>
      </c>
      <c r="FG103" s="97">
        <v>0</v>
      </c>
      <c r="FH103" s="97">
        <v>0</v>
      </c>
      <c r="FI103" s="97">
        <v>0</v>
      </c>
      <c r="FJ103" s="97">
        <v>0</v>
      </c>
      <c r="FK103" s="97">
        <v>0</v>
      </c>
      <c r="FL103" s="97">
        <v>0</v>
      </c>
      <c r="FM103" s="97">
        <v>0</v>
      </c>
      <c r="FN103" s="97">
        <v>0</v>
      </c>
      <c r="FO103" s="97">
        <v>0</v>
      </c>
      <c r="FP103" s="97">
        <v>0</v>
      </c>
      <c r="FQ103" s="97">
        <v>0</v>
      </c>
      <c r="FR103" s="97">
        <v>0</v>
      </c>
      <c r="FS103" s="97">
        <v>0</v>
      </c>
      <c r="FT103" s="97">
        <v>0</v>
      </c>
      <c r="FU103" s="97">
        <v>0</v>
      </c>
      <c r="FV103" s="97">
        <v>0</v>
      </c>
      <c r="FW103" s="97">
        <v>0</v>
      </c>
      <c r="FX103" s="97">
        <v>0</v>
      </c>
      <c r="FY103" s="97">
        <v>0</v>
      </c>
      <c r="FZ103" s="97">
        <v>0</v>
      </c>
      <c r="GA103" s="97">
        <v>0</v>
      </c>
      <c r="GB103" s="97">
        <v>0</v>
      </c>
      <c r="GC103" s="97">
        <v>0</v>
      </c>
      <c r="GD103" s="97">
        <v>0</v>
      </c>
      <c r="GE103" s="97">
        <v>0</v>
      </c>
      <c r="GF103" s="97">
        <v>0</v>
      </c>
      <c r="GG103" s="97">
        <v>0</v>
      </c>
      <c r="GH103" s="97">
        <v>0</v>
      </c>
      <c r="GI103" s="97">
        <v>0</v>
      </c>
      <c r="GJ103" s="97">
        <v>0</v>
      </c>
      <c r="GK103" s="97">
        <v>0</v>
      </c>
      <c r="GL103" s="97">
        <v>0</v>
      </c>
      <c r="GM103" s="97">
        <v>0</v>
      </c>
      <c r="GN103" s="97">
        <v>0</v>
      </c>
      <c r="GO103" s="97">
        <v>0</v>
      </c>
      <c r="GP103" s="97">
        <v>0</v>
      </c>
      <c r="GQ103" s="97">
        <v>0</v>
      </c>
      <c r="GR103" s="97">
        <v>0</v>
      </c>
      <c r="GS103" s="97">
        <v>0</v>
      </c>
      <c r="GT103" s="97">
        <v>0</v>
      </c>
      <c r="GU103" s="97">
        <v>0</v>
      </c>
      <c r="GV103" s="97">
        <v>0</v>
      </c>
      <c r="GW103" s="97">
        <v>0</v>
      </c>
      <c r="GX103" s="97">
        <v>-115758.409815951</v>
      </c>
      <c r="GY103" s="97">
        <v>0</v>
      </c>
      <c r="GZ103" s="97">
        <v>0</v>
      </c>
      <c r="HA103" s="97">
        <v>0</v>
      </c>
      <c r="HB103" s="97">
        <v>0</v>
      </c>
      <c r="HC103" s="97">
        <v>-115758.409815951</v>
      </c>
    </row>
    <row r="104" spans="1:211" ht="14.55" customHeight="1" x14ac:dyDescent="0.45">
      <c r="A104" s="93" t="s">
        <v>2463</v>
      </c>
      <c r="B104" s="97">
        <v>0</v>
      </c>
      <c r="C104" s="97">
        <v>-2506613.4900000002</v>
      </c>
      <c r="D104" s="97">
        <v>0</v>
      </c>
      <c r="E104" s="97">
        <v>-2506613.4900000002</v>
      </c>
      <c r="F104" s="97">
        <v>-2506613.4900000002</v>
      </c>
      <c r="G104" s="97">
        <v>0.16439999999999999</v>
      </c>
      <c r="H104" s="91"/>
      <c r="I104" s="97">
        <v>0</v>
      </c>
      <c r="J104" s="97">
        <v>-9384019.5578260403</v>
      </c>
      <c r="K104" s="97">
        <v>0</v>
      </c>
      <c r="L104" s="97">
        <v>-9384019.5578260403</v>
      </c>
      <c r="M104" s="97">
        <v>-9384019.5578260403</v>
      </c>
      <c r="N104" s="97">
        <v>0.68830000000000002</v>
      </c>
      <c r="O104" s="91"/>
      <c r="P104" s="97">
        <v>0</v>
      </c>
      <c r="Q104" s="97">
        <v>0</v>
      </c>
      <c r="R104" s="97">
        <v>0</v>
      </c>
      <c r="S104" s="97">
        <v>0</v>
      </c>
      <c r="T104" s="97">
        <v>0</v>
      </c>
      <c r="U104" s="97">
        <v>0</v>
      </c>
      <c r="V104" s="97">
        <v>0</v>
      </c>
      <c r="W104" s="97">
        <v>0</v>
      </c>
      <c r="X104" s="97">
        <v>0</v>
      </c>
      <c r="Y104" s="97">
        <v>0</v>
      </c>
      <c r="Z104" s="97">
        <v>0</v>
      </c>
      <c r="AA104" s="97">
        <v>0</v>
      </c>
      <c r="AB104" s="97">
        <v>0</v>
      </c>
      <c r="AC104" s="97">
        <v>0</v>
      </c>
      <c r="AD104" s="97">
        <v>0</v>
      </c>
      <c r="AE104" s="97">
        <v>0</v>
      </c>
      <c r="AF104" s="97">
        <v>0</v>
      </c>
      <c r="AG104" s="97">
        <v>0</v>
      </c>
      <c r="AH104" s="97">
        <v>0</v>
      </c>
      <c r="AI104" s="97">
        <v>0</v>
      </c>
      <c r="AJ104" s="97">
        <v>0</v>
      </c>
      <c r="AK104" s="97">
        <v>0</v>
      </c>
      <c r="AL104" s="97">
        <v>0</v>
      </c>
      <c r="AM104" s="97">
        <v>0</v>
      </c>
      <c r="AN104" s="97">
        <v>0</v>
      </c>
      <c r="AO104" s="97">
        <v>0</v>
      </c>
      <c r="AP104" s="97">
        <v>0</v>
      </c>
      <c r="AQ104" s="97">
        <v>0</v>
      </c>
      <c r="AR104" s="97">
        <v>0</v>
      </c>
      <c r="AS104" s="97">
        <v>0</v>
      </c>
      <c r="AT104" s="97">
        <v>0</v>
      </c>
      <c r="AU104" s="97">
        <v>0</v>
      </c>
      <c r="AV104" s="97">
        <v>0</v>
      </c>
      <c r="AW104" s="97">
        <v>0</v>
      </c>
      <c r="AX104" s="97">
        <v>0</v>
      </c>
      <c r="AY104" s="97">
        <v>0</v>
      </c>
      <c r="AZ104" s="97">
        <v>0</v>
      </c>
      <c r="BA104" s="97">
        <v>0</v>
      </c>
      <c r="BB104" s="97">
        <v>0</v>
      </c>
      <c r="BC104" s="97">
        <v>0</v>
      </c>
      <c r="BD104" s="97">
        <v>0</v>
      </c>
      <c r="BE104" s="97">
        <v>0</v>
      </c>
      <c r="BF104" s="97">
        <v>0</v>
      </c>
      <c r="BG104" s="97">
        <v>0</v>
      </c>
      <c r="BH104" s="97">
        <v>0</v>
      </c>
      <c r="BI104" s="97">
        <v>0</v>
      </c>
      <c r="BJ104" s="97">
        <v>0</v>
      </c>
      <c r="BK104" s="97">
        <v>0</v>
      </c>
      <c r="BL104" s="97">
        <v>0</v>
      </c>
      <c r="BM104" s="97">
        <v>0</v>
      </c>
      <c r="BN104" s="97">
        <v>0</v>
      </c>
      <c r="BO104" s="97">
        <v>0</v>
      </c>
      <c r="BP104" s="97">
        <v>0</v>
      </c>
      <c r="BQ104" s="97">
        <v>0</v>
      </c>
      <c r="BR104" s="97">
        <v>0</v>
      </c>
      <c r="BS104" s="97">
        <v>0</v>
      </c>
      <c r="BT104" s="97">
        <v>0</v>
      </c>
      <c r="BU104" s="97">
        <v>-7473.66</v>
      </c>
      <c r="BV104" s="97">
        <v>-7473.66</v>
      </c>
      <c r="BW104" s="97">
        <v>-7473.66</v>
      </c>
      <c r="BX104" s="97">
        <v>-7473.66</v>
      </c>
      <c r="BY104" s="97">
        <v>0</v>
      </c>
      <c r="BZ104" s="97">
        <v>0</v>
      </c>
      <c r="CA104" s="97">
        <v>0</v>
      </c>
      <c r="CB104" s="97">
        <v>0</v>
      </c>
      <c r="CC104" s="97">
        <v>0</v>
      </c>
      <c r="CD104" s="97">
        <v>0</v>
      </c>
      <c r="CE104" s="97">
        <v>0</v>
      </c>
      <c r="CF104" s="97">
        <v>0</v>
      </c>
      <c r="CG104" s="97">
        <v>0</v>
      </c>
      <c r="CH104" s="97">
        <v>0</v>
      </c>
      <c r="CI104" s="97">
        <v>0</v>
      </c>
      <c r="CJ104" s="97">
        <v>0</v>
      </c>
      <c r="CK104" s="97">
        <v>0</v>
      </c>
      <c r="CL104" s="97">
        <v>0</v>
      </c>
      <c r="CM104" s="97">
        <v>0</v>
      </c>
      <c r="CN104" s="97">
        <v>0</v>
      </c>
      <c r="CO104" s="97">
        <v>0</v>
      </c>
      <c r="CP104" s="97">
        <v>0</v>
      </c>
      <c r="CQ104" s="97">
        <v>0</v>
      </c>
      <c r="CR104" s="97">
        <v>0</v>
      </c>
      <c r="CS104" s="97">
        <v>0</v>
      </c>
      <c r="CT104" s="97">
        <v>0</v>
      </c>
      <c r="CU104" s="97">
        <v>0</v>
      </c>
      <c r="CV104" s="97">
        <v>-2499139.83</v>
      </c>
      <c r="CW104" s="97">
        <v>-2499139.83</v>
      </c>
      <c r="CX104" s="97">
        <v>0</v>
      </c>
      <c r="CY104" s="97">
        <v>0</v>
      </c>
      <c r="CZ104" s="97">
        <v>0</v>
      </c>
      <c r="DA104" s="97">
        <v>0</v>
      </c>
      <c r="DB104" s="97">
        <v>-2499139.83</v>
      </c>
      <c r="DC104" s="97">
        <v>-2499139.83</v>
      </c>
      <c r="DD104" s="97">
        <v>0</v>
      </c>
      <c r="DE104" s="97">
        <v>0</v>
      </c>
      <c r="DF104" s="97">
        <v>0</v>
      </c>
      <c r="DG104" s="97">
        <v>0</v>
      </c>
      <c r="DH104" s="97">
        <v>0</v>
      </c>
      <c r="DI104" s="97">
        <v>0</v>
      </c>
      <c r="DJ104" s="97">
        <v>-2499139.83</v>
      </c>
      <c r="DK104" s="97">
        <v>-2499139.83</v>
      </c>
      <c r="DL104" s="97">
        <v>-2499139.83</v>
      </c>
      <c r="DM104" s="97">
        <v>0</v>
      </c>
      <c r="DN104" s="97">
        <v>0</v>
      </c>
      <c r="DO104" s="97">
        <v>0</v>
      </c>
      <c r="DP104" s="97">
        <v>0</v>
      </c>
      <c r="DQ104" s="97">
        <v>0</v>
      </c>
      <c r="DR104" s="97">
        <v>0</v>
      </c>
      <c r="DS104" s="97">
        <v>0</v>
      </c>
      <c r="DT104" s="97">
        <v>0</v>
      </c>
      <c r="DU104" s="97">
        <v>0</v>
      </c>
      <c r="DV104" s="97">
        <v>0</v>
      </c>
      <c r="DW104" s="97">
        <v>0</v>
      </c>
      <c r="DX104" s="97">
        <v>0</v>
      </c>
      <c r="DY104" s="97">
        <v>0</v>
      </c>
      <c r="DZ104" s="97">
        <v>0</v>
      </c>
      <c r="EA104" s="97">
        <v>-2506613.4900000002</v>
      </c>
      <c r="EB104" s="97">
        <v>-2506613.4900000002</v>
      </c>
      <c r="EC104" s="97">
        <v>0</v>
      </c>
      <c r="ED104" s="97">
        <v>0</v>
      </c>
      <c r="EE104" s="97">
        <v>0</v>
      </c>
      <c r="EF104" s="97">
        <v>0</v>
      </c>
      <c r="EG104" s="97">
        <v>0</v>
      </c>
      <c r="EH104" s="97">
        <v>0</v>
      </c>
      <c r="EI104" s="97">
        <v>0</v>
      </c>
      <c r="EJ104" s="97">
        <v>0</v>
      </c>
      <c r="EK104" s="97">
        <v>0</v>
      </c>
      <c r="EL104" s="97">
        <v>0</v>
      </c>
      <c r="EM104" s="97">
        <v>0</v>
      </c>
      <c r="EN104" s="97">
        <v>-2506613.4900000002</v>
      </c>
      <c r="EO104" s="97">
        <v>-2506613.4900000002</v>
      </c>
      <c r="EP104" s="97">
        <v>0</v>
      </c>
      <c r="EQ104" s="97">
        <v>0</v>
      </c>
      <c r="ER104" s="97">
        <v>0</v>
      </c>
      <c r="ES104" s="97">
        <v>0</v>
      </c>
      <c r="ET104" s="97">
        <v>0</v>
      </c>
      <c r="EU104" s="97">
        <v>0</v>
      </c>
      <c r="EV104" s="97">
        <v>0</v>
      </c>
      <c r="EW104" s="97">
        <v>0</v>
      </c>
      <c r="EX104" s="97">
        <v>0</v>
      </c>
      <c r="EY104" s="97">
        <v>0</v>
      </c>
      <c r="EZ104" s="97">
        <v>0</v>
      </c>
      <c r="FA104" s="97">
        <v>0</v>
      </c>
      <c r="FB104" s="97">
        <v>0</v>
      </c>
      <c r="FC104" s="97">
        <v>0</v>
      </c>
      <c r="FD104" s="97">
        <v>0</v>
      </c>
      <c r="FE104" s="97">
        <v>0</v>
      </c>
      <c r="FF104" s="97">
        <v>0</v>
      </c>
      <c r="FG104" s="97">
        <v>0</v>
      </c>
      <c r="FH104" s="97">
        <v>0</v>
      </c>
      <c r="FI104" s="97">
        <v>0</v>
      </c>
      <c r="FJ104" s="97">
        <v>0</v>
      </c>
      <c r="FK104" s="97">
        <v>0</v>
      </c>
      <c r="FL104" s="97">
        <v>0</v>
      </c>
      <c r="FM104" s="97">
        <v>0</v>
      </c>
      <c r="FN104" s="97">
        <v>0</v>
      </c>
      <c r="FO104" s="97">
        <v>0</v>
      </c>
      <c r="FP104" s="97">
        <v>0</v>
      </c>
      <c r="FQ104" s="97">
        <v>0</v>
      </c>
      <c r="FR104" s="97">
        <v>0</v>
      </c>
      <c r="FS104" s="97">
        <v>0</v>
      </c>
      <c r="FT104" s="97">
        <v>0</v>
      </c>
      <c r="FU104" s="97">
        <v>0</v>
      </c>
      <c r="FV104" s="97">
        <v>0</v>
      </c>
      <c r="FW104" s="97">
        <v>0</v>
      </c>
      <c r="FX104" s="97">
        <v>0</v>
      </c>
      <c r="FY104" s="97">
        <v>0</v>
      </c>
      <c r="FZ104" s="97">
        <v>0</v>
      </c>
      <c r="GA104" s="97">
        <v>0</v>
      </c>
      <c r="GB104" s="97">
        <v>0</v>
      </c>
      <c r="GC104" s="97">
        <v>0</v>
      </c>
      <c r="GD104" s="97">
        <v>0</v>
      </c>
      <c r="GE104" s="97">
        <v>0</v>
      </c>
      <c r="GF104" s="97">
        <v>0</v>
      </c>
      <c r="GG104" s="97">
        <v>0</v>
      </c>
      <c r="GH104" s="97">
        <v>0</v>
      </c>
      <c r="GI104" s="97">
        <v>0</v>
      </c>
      <c r="GJ104" s="97">
        <v>0</v>
      </c>
      <c r="GK104" s="97">
        <v>0</v>
      </c>
      <c r="GL104" s="97">
        <v>0</v>
      </c>
      <c r="GM104" s="97">
        <v>0</v>
      </c>
      <c r="GN104" s="97">
        <v>0</v>
      </c>
      <c r="GO104" s="97">
        <v>0</v>
      </c>
      <c r="GP104" s="97">
        <v>0</v>
      </c>
      <c r="GQ104" s="97">
        <v>0</v>
      </c>
      <c r="GR104" s="97">
        <v>0</v>
      </c>
      <c r="GS104" s="97">
        <v>0</v>
      </c>
      <c r="GT104" s="97">
        <v>0</v>
      </c>
      <c r="GU104" s="97">
        <v>0</v>
      </c>
      <c r="GV104" s="97">
        <v>0</v>
      </c>
      <c r="GW104" s="97">
        <v>0</v>
      </c>
      <c r="GX104" s="97">
        <v>-2506613.4900000002</v>
      </c>
      <c r="GY104" s="97">
        <v>0</v>
      </c>
      <c r="GZ104" s="97">
        <v>0</v>
      </c>
      <c r="HA104" s="97">
        <v>0</v>
      </c>
      <c r="HB104" s="97">
        <v>0</v>
      </c>
      <c r="HC104" s="97">
        <v>-2506613.4900000002</v>
      </c>
    </row>
    <row r="105" spans="1:211" ht="14.55" customHeight="1" x14ac:dyDescent="0.45">
      <c r="A105" s="93" t="s">
        <v>2464</v>
      </c>
      <c r="B105" s="97">
        <v>0</v>
      </c>
      <c r="C105" s="97">
        <v>-112261.58</v>
      </c>
      <c r="D105" s="97">
        <v>0</v>
      </c>
      <c r="E105" s="97">
        <v>-112261.58</v>
      </c>
      <c r="F105" s="97">
        <v>-112261.58</v>
      </c>
      <c r="G105" s="97">
        <v>7.4000000000000003E-3</v>
      </c>
      <c r="H105" s="91"/>
      <c r="I105" s="97">
        <v>0</v>
      </c>
      <c r="J105" s="97">
        <v>-1189083.6441468201</v>
      </c>
      <c r="K105" s="97">
        <v>0</v>
      </c>
      <c r="L105" s="97">
        <v>-1189083.6441468201</v>
      </c>
      <c r="M105" s="97">
        <v>-1189083.6441468201</v>
      </c>
      <c r="N105" s="97">
        <v>8.72E-2</v>
      </c>
      <c r="O105" s="91"/>
      <c r="P105" s="97">
        <v>0</v>
      </c>
      <c r="Q105" s="97">
        <v>0</v>
      </c>
      <c r="R105" s="97">
        <v>0</v>
      </c>
      <c r="S105" s="97">
        <v>0</v>
      </c>
      <c r="T105" s="97">
        <v>0</v>
      </c>
      <c r="U105" s="97">
        <v>0</v>
      </c>
      <c r="V105" s="97">
        <v>0</v>
      </c>
      <c r="W105" s="97">
        <v>0</v>
      </c>
      <c r="X105" s="97">
        <v>0</v>
      </c>
      <c r="Y105" s="97">
        <v>0</v>
      </c>
      <c r="Z105" s="97">
        <v>0</v>
      </c>
      <c r="AA105" s="97">
        <v>0</v>
      </c>
      <c r="AB105" s="97">
        <v>0</v>
      </c>
      <c r="AC105" s="97">
        <v>0</v>
      </c>
      <c r="AD105" s="97">
        <v>0</v>
      </c>
      <c r="AE105" s="97">
        <v>0</v>
      </c>
      <c r="AF105" s="97">
        <v>0</v>
      </c>
      <c r="AG105" s="97">
        <v>0</v>
      </c>
      <c r="AH105" s="97">
        <v>0</v>
      </c>
      <c r="AI105" s="97">
        <v>0</v>
      </c>
      <c r="AJ105" s="97">
        <v>0</v>
      </c>
      <c r="AK105" s="97">
        <v>0</v>
      </c>
      <c r="AL105" s="97">
        <v>0</v>
      </c>
      <c r="AM105" s="97">
        <v>0</v>
      </c>
      <c r="AN105" s="97">
        <v>0</v>
      </c>
      <c r="AO105" s="97">
        <v>0</v>
      </c>
      <c r="AP105" s="97">
        <v>0</v>
      </c>
      <c r="AQ105" s="97">
        <v>0</v>
      </c>
      <c r="AR105" s="97">
        <v>0</v>
      </c>
      <c r="AS105" s="97">
        <v>0</v>
      </c>
      <c r="AT105" s="97">
        <v>0</v>
      </c>
      <c r="AU105" s="97">
        <v>0</v>
      </c>
      <c r="AV105" s="97">
        <v>0</v>
      </c>
      <c r="AW105" s="97">
        <v>0</v>
      </c>
      <c r="AX105" s="97">
        <v>0</v>
      </c>
      <c r="AY105" s="97">
        <v>0</v>
      </c>
      <c r="AZ105" s="97">
        <v>0</v>
      </c>
      <c r="BA105" s="97">
        <v>0</v>
      </c>
      <c r="BB105" s="97">
        <v>0</v>
      </c>
      <c r="BC105" s="97">
        <v>0</v>
      </c>
      <c r="BD105" s="97">
        <v>0</v>
      </c>
      <c r="BE105" s="97">
        <v>0</v>
      </c>
      <c r="BF105" s="97">
        <v>0</v>
      </c>
      <c r="BG105" s="97">
        <v>0</v>
      </c>
      <c r="BH105" s="97">
        <v>0</v>
      </c>
      <c r="BI105" s="97">
        <v>0</v>
      </c>
      <c r="BJ105" s="97">
        <v>0</v>
      </c>
      <c r="BK105" s="97">
        <v>0</v>
      </c>
      <c r="BL105" s="97">
        <v>0</v>
      </c>
      <c r="BM105" s="97">
        <v>0</v>
      </c>
      <c r="BN105" s="97">
        <v>0</v>
      </c>
      <c r="BO105" s="97">
        <v>0</v>
      </c>
      <c r="BP105" s="97">
        <v>0</v>
      </c>
      <c r="BQ105" s="97">
        <v>0</v>
      </c>
      <c r="BR105" s="97">
        <v>0</v>
      </c>
      <c r="BS105" s="97">
        <v>0</v>
      </c>
      <c r="BT105" s="97">
        <v>0</v>
      </c>
      <c r="BU105" s="97">
        <v>-112261.58</v>
      </c>
      <c r="BV105" s="97">
        <v>-112261.58</v>
      </c>
      <c r="BW105" s="97">
        <v>-112261.58</v>
      </c>
      <c r="BX105" s="97">
        <v>-112261.58</v>
      </c>
      <c r="BY105" s="97">
        <v>0</v>
      </c>
      <c r="BZ105" s="97">
        <v>0</v>
      </c>
      <c r="CA105" s="97">
        <v>0</v>
      </c>
      <c r="CB105" s="97">
        <v>0</v>
      </c>
      <c r="CC105" s="97">
        <v>0</v>
      </c>
      <c r="CD105" s="97">
        <v>0</v>
      </c>
      <c r="CE105" s="97">
        <v>0</v>
      </c>
      <c r="CF105" s="97">
        <v>0</v>
      </c>
      <c r="CG105" s="97">
        <v>0</v>
      </c>
      <c r="CH105" s="97">
        <v>0</v>
      </c>
      <c r="CI105" s="97">
        <v>0</v>
      </c>
      <c r="CJ105" s="97">
        <v>0</v>
      </c>
      <c r="CK105" s="97">
        <v>0</v>
      </c>
      <c r="CL105" s="97">
        <v>0</v>
      </c>
      <c r="CM105" s="97">
        <v>0</v>
      </c>
      <c r="CN105" s="97">
        <v>0</v>
      </c>
      <c r="CO105" s="97">
        <v>0</v>
      </c>
      <c r="CP105" s="97">
        <v>0</v>
      </c>
      <c r="CQ105" s="97">
        <v>0</v>
      </c>
      <c r="CR105" s="97">
        <v>0</v>
      </c>
      <c r="CS105" s="97">
        <v>0</v>
      </c>
      <c r="CT105" s="97">
        <v>0</v>
      </c>
      <c r="CU105" s="97">
        <v>0</v>
      </c>
      <c r="CV105" s="97">
        <v>0</v>
      </c>
      <c r="CW105" s="97">
        <v>0</v>
      </c>
      <c r="CX105" s="97">
        <v>0</v>
      </c>
      <c r="CY105" s="97">
        <v>0</v>
      </c>
      <c r="CZ105" s="97">
        <v>0</v>
      </c>
      <c r="DA105" s="97">
        <v>0</v>
      </c>
      <c r="DB105" s="97">
        <v>0</v>
      </c>
      <c r="DC105" s="97">
        <v>0</v>
      </c>
      <c r="DD105" s="97">
        <v>0</v>
      </c>
      <c r="DE105" s="97">
        <v>0</v>
      </c>
      <c r="DF105" s="97">
        <v>0</v>
      </c>
      <c r="DG105" s="97">
        <v>0</v>
      </c>
      <c r="DH105" s="97">
        <v>0</v>
      </c>
      <c r="DI105" s="97">
        <v>0</v>
      </c>
      <c r="DJ105" s="97">
        <v>0</v>
      </c>
      <c r="DK105" s="97">
        <v>0</v>
      </c>
      <c r="DL105" s="97">
        <v>0</v>
      </c>
      <c r="DM105" s="97">
        <v>0</v>
      </c>
      <c r="DN105" s="97">
        <v>0</v>
      </c>
      <c r="DO105" s="97">
        <v>0</v>
      </c>
      <c r="DP105" s="97">
        <v>0</v>
      </c>
      <c r="DQ105" s="97">
        <v>0</v>
      </c>
      <c r="DR105" s="97">
        <v>0</v>
      </c>
      <c r="DS105" s="97">
        <v>0</v>
      </c>
      <c r="DT105" s="97">
        <v>0</v>
      </c>
      <c r="DU105" s="97">
        <v>0</v>
      </c>
      <c r="DV105" s="97">
        <v>0</v>
      </c>
      <c r="DW105" s="97">
        <v>0</v>
      </c>
      <c r="DX105" s="97">
        <v>0</v>
      </c>
      <c r="DY105" s="97">
        <v>0</v>
      </c>
      <c r="DZ105" s="97">
        <v>0</v>
      </c>
      <c r="EA105" s="97">
        <v>-112261.58</v>
      </c>
      <c r="EB105" s="97">
        <v>-112261.58</v>
      </c>
      <c r="EC105" s="97">
        <v>0</v>
      </c>
      <c r="ED105" s="97">
        <v>0</v>
      </c>
      <c r="EE105" s="97">
        <v>0</v>
      </c>
      <c r="EF105" s="97">
        <v>0</v>
      </c>
      <c r="EG105" s="97">
        <v>0</v>
      </c>
      <c r="EH105" s="97">
        <v>0</v>
      </c>
      <c r="EI105" s="97">
        <v>0</v>
      </c>
      <c r="EJ105" s="97">
        <v>0</v>
      </c>
      <c r="EK105" s="97">
        <v>0</v>
      </c>
      <c r="EL105" s="97">
        <v>0</v>
      </c>
      <c r="EM105" s="97">
        <v>0</v>
      </c>
      <c r="EN105" s="97">
        <v>-112261.58</v>
      </c>
      <c r="EO105" s="97">
        <v>-112261.58</v>
      </c>
      <c r="EP105" s="97">
        <v>0</v>
      </c>
      <c r="EQ105" s="97">
        <v>0</v>
      </c>
      <c r="ER105" s="97">
        <v>0</v>
      </c>
      <c r="ES105" s="97">
        <v>0</v>
      </c>
      <c r="ET105" s="97">
        <v>0</v>
      </c>
      <c r="EU105" s="97">
        <v>0</v>
      </c>
      <c r="EV105" s="97">
        <v>0</v>
      </c>
      <c r="EW105" s="97">
        <v>0</v>
      </c>
      <c r="EX105" s="97">
        <v>0</v>
      </c>
      <c r="EY105" s="97">
        <v>0</v>
      </c>
      <c r="EZ105" s="97">
        <v>0</v>
      </c>
      <c r="FA105" s="97">
        <v>0</v>
      </c>
      <c r="FB105" s="97">
        <v>0</v>
      </c>
      <c r="FC105" s="97">
        <v>0</v>
      </c>
      <c r="FD105" s="97">
        <v>0</v>
      </c>
      <c r="FE105" s="97">
        <v>0</v>
      </c>
      <c r="FF105" s="97">
        <v>0</v>
      </c>
      <c r="FG105" s="97">
        <v>0</v>
      </c>
      <c r="FH105" s="97">
        <v>0</v>
      </c>
      <c r="FI105" s="97">
        <v>0</v>
      </c>
      <c r="FJ105" s="97">
        <v>0</v>
      </c>
      <c r="FK105" s="97">
        <v>0</v>
      </c>
      <c r="FL105" s="97">
        <v>0</v>
      </c>
      <c r="FM105" s="97">
        <v>0</v>
      </c>
      <c r="FN105" s="97">
        <v>0</v>
      </c>
      <c r="FO105" s="97">
        <v>0</v>
      </c>
      <c r="FP105" s="97">
        <v>0</v>
      </c>
      <c r="FQ105" s="97">
        <v>0</v>
      </c>
      <c r="FR105" s="97">
        <v>0</v>
      </c>
      <c r="FS105" s="97">
        <v>0</v>
      </c>
      <c r="FT105" s="97">
        <v>0</v>
      </c>
      <c r="FU105" s="97">
        <v>0</v>
      </c>
      <c r="FV105" s="97">
        <v>0</v>
      </c>
      <c r="FW105" s="97">
        <v>0</v>
      </c>
      <c r="FX105" s="97">
        <v>0</v>
      </c>
      <c r="FY105" s="97">
        <v>0</v>
      </c>
      <c r="FZ105" s="97">
        <v>0</v>
      </c>
      <c r="GA105" s="97">
        <v>0</v>
      </c>
      <c r="GB105" s="97">
        <v>0</v>
      </c>
      <c r="GC105" s="97">
        <v>0</v>
      </c>
      <c r="GD105" s="97">
        <v>0</v>
      </c>
      <c r="GE105" s="97">
        <v>0</v>
      </c>
      <c r="GF105" s="97">
        <v>0</v>
      </c>
      <c r="GG105" s="97">
        <v>0</v>
      </c>
      <c r="GH105" s="97">
        <v>0</v>
      </c>
      <c r="GI105" s="97">
        <v>0</v>
      </c>
      <c r="GJ105" s="97">
        <v>0</v>
      </c>
      <c r="GK105" s="97">
        <v>0</v>
      </c>
      <c r="GL105" s="97">
        <v>0</v>
      </c>
      <c r="GM105" s="97">
        <v>0</v>
      </c>
      <c r="GN105" s="97">
        <v>0</v>
      </c>
      <c r="GO105" s="97">
        <v>0</v>
      </c>
      <c r="GP105" s="97">
        <v>0</v>
      </c>
      <c r="GQ105" s="97">
        <v>0</v>
      </c>
      <c r="GR105" s="97">
        <v>0</v>
      </c>
      <c r="GS105" s="97">
        <v>0</v>
      </c>
      <c r="GT105" s="97">
        <v>0</v>
      </c>
      <c r="GU105" s="97">
        <v>0</v>
      </c>
      <c r="GV105" s="97">
        <v>0</v>
      </c>
      <c r="GW105" s="97">
        <v>0</v>
      </c>
      <c r="GX105" s="97">
        <v>-112261.58</v>
      </c>
      <c r="GY105" s="97">
        <v>0</v>
      </c>
      <c r="GZ105" s="97">
        <v>0</v>
      </c>
      <c r="HA105" s="97">
        <v>0</v>
      </c>
      <c r="HB105" s="97">
        <v>0</v>
      </c>
      <c r="HC105" s="97">
        <v>-112261.58</v>
      </c>
    </row>
    <row r="106" spans="1:211" ht="14.55" customHeight="1" x14ac:dyDescent="0.45">
      <c r="A106" s="93" t="s">
        <v>2465</v>
      </c>
      <c r="B106" s="97">
        <v>0</v>
      </c>
      <c r="C106" s="97">
        <v>-4173978.19</v>
      </c>
      <c r="D106" s="97">
        <v>0</v>
      </c>
      <c r="E106" s="97">
        <v>-4173978.19</v>
      </c>
      <c r="F106" s="97">
        <v>-4173978.19</v>
      </c>
      <c r="G106" s="97">
        <v>0.27379999999999999</v>
      </c>
      <c r="H106" s="91"/>
      <c r="I106" s="97">
        <v>0</v>
      </c>
      <c r="J106" s="97">
        <v>-2159520.4319241</v>
      </c>
      <c r="K106" s="97">
        <v>0</v>
      </c>
      <c r="L106" s="97">
        <v>-2159520.4319241</v>
      </c>
      <c r="M106" s="97">
        <v>-2159520.4319241</v>
      </c>
      <c r="N106" s="97">
        <v>0.15840000000000001</v>
      </c>
      <c r="O106" s="91"/>
      <c r="P106" s="97">
        <v>0</v>
      </c>
      <c r="Q106" s="97">
        <v>0</v>
      </c>
      <c r="R106" s="97">
        <v>0</v>
      </c>
      <c r="S106" s="97">
        <v>0</v>
      </c>
      <c r="T106" s="97">
        <v>0</v>
      </c>
      <c r="U106" s="97">
        <v>0</v>
      </c>
      <c r="V106" s="97">
        <v>0</v>
      </c>
      <c r="W106" s="97">
        <v>0</v>
      </c>
      <c r="X106" s="97">
        <v>0</v>
      </c>
      <c r="Y106" s="97">
        <v>0</v>
      </c>
      <c r="Z106" s="97">
        <v>0</v>
      </c>
      <c r="AA106" s="97">
        <v>0</v>
      </c>
      <c r="AB106" s="97">
        <v>0</v>
      </c>
      <c r="AC106" s="97">
        <v>0</v>
      </c>
      <c r="AD106" s="97">
        <v>0</v>
      </c>
      <c r="AE106" s="97">
        <v>0</v>
      </c>
      <c r="AF106" s="97">
        <v>0</v>
      </c>
      <c r="AG106" s="97">
        <v>0</v>
      </c>
      <c r="AH106" s="97">
        <v>0</v>
      </c>
      <c r="AI106" s="97">
        <v>0</v>
      </c>
      <c r="AJ106" s="97">
        <v>0</v>
      </c>
      <c r="AK106" s="97">
        <v>0</v>
      </c>
      <c r="AL106" s="97">
        <v>0</v>
      </c>
      <c r="AM106" s="97">
        <v>0</v>
      </c>
      <c r="AN106" s="97">
        <v>0</v>
      </c>
      <c r="AO106" s="97">
        <v>0</v>
      </c>
      <c r="AP106" s="97">
        <v>0</v>
      </c>
      <c r="AQ106" s="97">
        <v>0</v>
      </c>
      <c r="AR106" s="97">
        <v>0</v>
      </c>
      <c r="AS106" s="97">
        <v>0</v>
      </c>
      <c r="AT106" s="97">
        <v>0</v>
      </c>
      <c r="AU106" s="97">
        <v>0</v>
      </c>
      <c r="AV106" s="97">
        <v>0</v>
      </c>
      <c r="AW106" s="97">
        <v>0</v>
      </c>
      <c r="AX106" s="97">
        <v>0</v>
      </c>
      <c r="AY106" s="97">
        <v>0</v>
      </c>
      <c r="AZ106" s="97">
        <v>0</v>
      </c>
      <c r="BA106" s="97">
        <v>0</v>
      </c>
      <c r="BB106" s="97">
        <v>0</v>
      </c>
      <c r="BC106" s="97">
        <v>0</v>
      </c>
      <c r="BD106" s="97">
        <v>0</v>
      </c>
      <c r="BE106" s="97">
        <v>0</v>
      </c>
      <c r="BF106" s="97">
        <v>0</v>
      </c>
      <c r="BG106" s="97">
        <v>0</v>
      </c>
      <c r="BH106" s="97">
        <v>0</v>
      </c>
      <c r="BI106" s="97">
        <v>0</v>
      </c>
      <c r="BJ106" s="97">
        <v>0</v>
      </c>
      <c r="BK106" s="97">
        <v>0</v>
      </c>
      <c r="BL106" s="97">
        <v>0</v>
      </c>
      <c r="BM106" s="97">
        <v>0</v>
      </c>
      <c r="BN106" s="97">
        <v>0</v>
      </c>
      <c r="BO106" s="97">
        <v>0</v>
      </c>
      <c r="BP106" s="97">
        <v>0</v>
      </c>
      <c r="BQ106" s="97">
        <v>0</v>
      </c>
      <c r="BR106" s="97">
        <v>0</v>
      </c>
      <c r="BS106" s="97">
        <v>0</v>
      </c>
      <c r="BT106" s="97">
        <v>0</v>
      </c>
      <c r="BU106" s="97">
        <v>-240.27</v>
      </c>
      <c r="BV106" s="97">
        <v>-240.27</v>
      </c>
      <c r="BW106" s="97">
        <v>-240.27</v>
      </c>
      <c r="BX106" s="97">
        <v>-240.27</v>
      </c>
      <c r="BY106" s="97">
        <v>0</v>
      </c>
      <c r="BZ106" s="97">
        <v>0</v>
      </c>
      <c r="CA106" s="97">
        <v>0</v>
      </c>
      <c r="CB106" s="97">
        <v>0</v>
      </c>
      <c r="CC106" s="97">
        <v>0</v>
      </c>
      <c r="CD106" s="97">
        <v>0</v>
      </c>
      <c r="CE106" s="97">
        <v>0</v>
      </c>
      <c r="CF106" s="97">
        <v>0</v>
      </c>
      <c r="CG106" s="97">
        <v>0</v>
      </c>
      <c r="CH106" s="97">
        <v>0</v>
      </c>
      <c r="CI106" s="97">
        <v>0</v>
      </c>
      <c r="CJ106" s="97">
        <v>0</v>
      </c>
      <c r="CK106" s="97">
        <v>0</v>
      </c>
      <c r="CL106" s="97">
        <v>0</v>
      </c>
      <c r="CM106" s="97">
        <v>0</v>
      </c>
      <c r="CN106" s="97">
        <v>0</v>
      </c>
      <c r="CO106" s="97">
        <v>0</v>
      </c>
      <c r="CP106" s="97">
        <v>0</v>
      </c>
      <c r="CQ106" s="97">
        <v>0</v>
      </c>
      <c r="CR106" s="97">
        <v>0</v>
      </c>
      <c r="CS106" s="97">
        <v>0</v>
      </c>
      <c r="CT106" s="97">
        <v>0</v>
      </c>
      <c r="CU106" s="97">
        <v>0</v>
      </c>
      <c r="CV106" s="97">
        <v>-4173737.92</v>
      </c>
      <c r="CW106" s="97">
        <v>-4173737.92</v>
      </c>
      <c r="CX106" s="97">
        <v>0</v>
      </c>
      <c r="CY106" s="97">
        <v>0</v>
      </c>
      <c r="CZ106" s="97">
        <v>0</v>
      </c>
      <c r="DA106" s="97">
        <v>0</v>
      </c>
      <c r="DB106" s="97">
        <v>-4173737.92</v>
      </c>
      <c r="DC106" s="97">
        <v>-4173737.92</v>
      </c>
      <c r="DD106" s="97">
        <v>0</v>
      </c>
      <c r="DE106" s="97">
        <v>0</v>
      </c>
      <c r="DF106" s="97">
        <v>0</v>
      </c>
      <c r="DG106" s="97">
        <v>0</v>
      </c>
      <c r="DH106" s="97">
        <v>0</v>
      </c>
      <c r="DI106" s="97">
        <v>0</v>
      </c>
      <c r="DJ106" s="97">
        <v>-4173737.92</v>
      </c>
      <c r="DK106" s="97">
        <v>-4173737.92</v>
      </c>
      <c r="DL106" s="97">
        <v>-4173737.92</v>
      </c>
      <c r="DM106" s="97">
        <v>0</v>
      </c>
      <c r="DN106" s="97">
        <v>0</v>
      </c>
      <c r="DO106" s="97">
        <v>0</v>
      </c>
      <c r="DP106" s="97">
        <v>0</v>
      </c>
      <c r="DQ106" s="97">
        <v>0</v>
      </c>
      <c r="DR106" s="97">
        <v>0</v>
      </c>
      <c r="DS106" s="97">
        <v>0</v>
      </c>
      <c r="DT106" s="97">
        <v>0</v>
      </c>
      <c r="DU106" s="97">
        <v>0</v>
      </c>
      <c r="DV106" s="97">
        <v>0</v>
      </c>
      <c r="DW106" s="97">
        <v>0</v>
      </c>
      <c r="DX106" s="97">
        <v>0</v>
      </c>
      <c r="DY106" s="97">
        <v>0</v>
      </c>
      <c r="DZ106" s="97">
        <v>0</v>
      </c>
      <c r="EA106" s="97">
        <v>-4173978.19</v>
      </c>
      <c r="EB106" s="97">
        <v>-4173978.19</v>
      </c>
      <c r="EC106" s="97">
        <v>0</v>
      </c>
      <c r="ED106" s="97">
        <v>0</v>
      </c>
      <c r="EE106" s="97">
        <v>0</v>
      </c>
      <c r="EF106" s="97">
        <v>0</v>
      </c>
      <c r="EG106" s="97">
        <v>0</v>
      </c>
      <c r="EH106" s="97">
        <v>0</v>
      </c>
      <c r="EI106" s="97">
        <v>0</v>
      </c>
      <c r="EJ106" s="97">
        <v>0</v>
      </c>
      <c r="EK106" s="97">
        <v>0</v>
      </c>
      <c r="EL106" s="97">
        <v>0</v>
      </c>
      <c r="EM106" s="97">
        <v>0</v>
      </c>
      <c r="EN106" s="97">
        <v>-4173978.19</v>
      </c>
      <c r="EO106" s="97">
        <v>-4173978.19</v>
      </c>
      <c r="EP106" s="97">
        <v>0</v>
      </c>
      <c r="EQ106" s="97">
        <v>0</v>
      </c>
      <c r="ER106" s="97">
        <v>0</v>
      </c>
      <c r="ES106" s="97">
        <v>0</v>
      </c>
      <c r="ET106" s="97">
        <v>0</v>
      </c>
      <c r="EU106" s="97">
        <v>0</v>
      </c>
      <c r="EV106" s="97">
        <v>0</v>
      </c>
      <c r="EW106" s="97">
        <v>0</v>
      </c>
      <c r="EX106" s="97">
        <v>0</v>
      </c>
      <c r="EY106" s="97">
        <v>0</v>
      </c>
      <c r="EZ106" s="97">
        <v>0</v>
      </c>
      <c r="FA106" s="97">
        <v>0</v>
      </c>
      <c r="FB106" s="97">
        <v>0</v>
      </c>
      <c r="FC106" s="97">
        <v>0</v>
      </c>
      <c r="FD106" s="97">
        <v>0</v>
      </c>
      <c r="FE106" s="97">
        <v>0</v>
      </c>
      <c r="FF106" s="97">
        <v>0</v>
      </c>
      <c r="FG106" s="97">
        <v>0</v>
      </c>
      <c r="FH106" s="97">
        <v>0</v>
      </c>
      <c r="FI106" s="97">
        <v>0</v>
      </c>
      <c r="FJ106" s="97">
        <v>0</v>
      </c>
      <c r="FK106" s="97">
        <v>0</v>
      </c>
      <c r="FL106" s="97">
        <v>0</v>
      </c>
      <c r="FM106" s="97">
        <v>0</v>
      </c>
      <c r="FN106" s="97">
        <v>0</v>
      </c>
      <c r="FO106" s="97">
        <v>0</v>
      </c>
      <c r="FP106" s="97">
        <v>0</v>
      </c>
      <c r="FQ106" s="97">
        <v>0</v>
      </c>
      <c r="FR106" s="97">
        <v>0</v>
      </c>
      <c r="FS106" s="97">
        <v>0</v>
      </c>
      <c r="FT106" s="97">
        <v>0</v>
      </c>
      <c r="FU106" s="97">
        <v>0</v>
      </c>
      <c r="FV106" s="97">
        <v>0</v>
      </c>
      <c r="FW106" s="97">
        <v>0</v>
      </c>
      <c r="FX106" s="97">
        <v>0</v>
      </c>
      <c r="FY106" s="97">
        <v>0</v>
      </c>
      <c r="FZ106" s="97">
        <v>0</v>
      </c>
      <c r="GA106" s="97">
        <v>0</v>
      </c>
      <c r="GB106" s="97">
        <v>0</v>
      </c>
      <c r="GC106" s="97">
        <v>0</v>
      </c>
      <c r="GD106" s="97">
        <v>0</v>
      </c>
      <c r="GE106" s="97">
        <v>0</v>
      </c>
      <c r="GF106" s="97">
        <v>0</v>
      </c>
      <c r="GG106" s="97">
        <v>0</v>
      </c>
      <c r="GH106" s="97">
        <v>0</v>
      </c>
      <c r="GI106" s="97">
        <v>0</v>
      </c>
      <c r="GJ106" s="97">
        <v>0</v>
      </c>
      <c r="GK106" s="97">
        <v>0</v>
      </c>
      <c r="GL106" s="97">
        <v>0</v>
      </c>
      <c r="GM106" s="97">
        <v>0</v>
      </c>
      <c r="GN106" s="97">
        <v>0</v>
      </c>
      <c r="GO106" s="97">
        <v>0</v>
      </c>
      <c r="GP106" s="97">
        <v>0</v>
      </c>
      <c r="GQ106" s="97">
        <v>0</v>
      </c>
      <c r="GR106" s="97">
        <v>0</v>
      </c>
      <c r="GS106" s="97">
        <v>0</v>
      </c>
      <c r="GT106" s="97">
        <v>0</v>
      </c>
      <c r="GU106" s="97">
        <v>0</v>
      </c>
      <c r="GV106" s="97">
        <v>0</v>
      </c>
      <c r="GW106" s="97">
        <v>0</v>
      </c>
      <c r="GX106" s="97">
        <v>-4173978.19</v>
      </c>
      <c r="GY106" s="97">
        <v>0</v>
      </c>
      <c r="GZ106" s="97">
        <v>0</v>
      </c>
      <c r="HA106" s="97">
        <v>0</v>
      </c>
      <c r="HB106" s="97">
        <v>0</v>
      </c>
      <c r="HC106" s="97">
        <v>-4173978.19</v>
      </c>
    </row>
    <row r="107" spans="1:211" ht="14.55" customHeight="1" x14ac:dyDescent="0.45">
      <c r="A107" s="93" t="s">
        <v>2466</v>
      </c>
      <c r="B107" s="97">
        <v>0</v>
      </c>
      <c r="C107" s="97">
        <v>0</v>
      </c>
      <c r="D107" s="97">
        <v>0</v>
      </c>
      <c r="E107" s="97">
        <v>0</v>
      </c>
      <c r="F107" s="97">
        <v>0</v>
      </c>
      <c r="G107" s="97">
        <v>0</v>
      </c>
      <c r="H107" s="91"/>
      <c r="I107" s="97">
        <v>0</v>
      </c>
      <c r="J107" s="97">
        <v>-333154.80976957298</v>
      </c>
      <c r="K107" s="97">
        <v>0</v>
      </c>
      <c r="L107" s="97">
        <v>-333154.80976957298</v>
      </c>
      <c r="M107" s="97">
        <v>-333154.80976957298</v>
      </c>
      <c r="N107" s="97">
        <v>2.4400000000000002E-2</v>
      </c>
      <c r="O107" s="91"/>
      <c r="P107" s="97">
        <v>0</v>
      </c>
      <c r="Q107" s="97">
        <v>0</v>
      </c>
      <c r="R107" s="97">
        <v>0</v>
      </c>
      <c r="S107" s="97">
        <v>0</v>
      </c>
      <c r="T107" s="97">
        <v>0</v>
      </c>
      <c r="U107" s="97">
        <v>0</v>
      </c>
      <c r="V107" s="97">
        <v>0</v>
      </c>
      <c r="W107" s="97">
        <v>0</v>
      </c>
      <c r="X107" s="97">
        <v>0</v>
      </c>
      <c r="Y107" s="97">
        <v>0</v>
      </c>
      <c r="Z107" s="97">
        <v>0</v>
      </c>
      <c r="AA107" s="97">
        <v>0</v>
      </c>
      <c r="AB107" s="97">
        <v>0</v>
      </c>
      <c r="AC107" s="97">
        <v>0</v>
      </c>
      <c r="AD107" s="97">
        <v>0</v>
      </c>
      <c r="AE107" s="97">
        <v>0</v>
      </c>
      <c r="AF107" s="97">
        <v>0</v>
      </c>
      <c r="AG107" s="97">
        <v>0</v>
      </c>
      <c r="AH107" s="97">
        <v>0</v>
      </c>
      <c r="AI107" s="97">
        <v>0</v>
      </c>
      <c r="AJ107" s="97">
        <v>0</v>
      </c>
      <c r="AK107" s="97">
        <v>0</v>
      </c>
      <c r="AL107" s="97">
        <v>0</v>
      </c>
      <c r="AM107" s="97">
        <v>0</v>
      </c>
      <c r="AN107" s="97">
        <v>0</v>
      </c>
      <c r="AO107" s="97">
        <v>0</v>
      </c>
      <c r="AP107" s="97">
        <v>0</v>
      </c>
      <c r="AQ107" s="97">
        <v>0</v>
      </c>
      <c r="AR107" s="97">
        <v>0</v>
      </c>
      <c r="AS107" s="97">
        <v>0</v>
      </c>
      <c r="AT107" s="97">
        <v>0</v>
      </c>
      <c r="AU107" s="97">
        <v>0</v>
      </c>
      <c r="AV107" s="97">
        <v>0</v>
      </c>
      <c r="AW107" s="97">
        <v>0</v>
      </c>
      <c r="AX107" s="97">
        <v>0</v>
      </c>
      <c r="AY107" s="97">
        <v>0</v>
      </c>
      <c r="AZ107" s="97">
        <v>0</v>
      </c>
      <c r="BA107" s="97">
        <v>0</v>
      </c>
      <c r="BB107" s="97">
        <v>0</v>
      </c>
      <c r="BC107" s="97">
        <v>0</v>
      </c>
      <c r="BD107" s="97">
        <v>0</v>
      </c>
      <c r="BE107" s="97">
        <v>0</v>
      </c>
      <c r="BF107" s="97">
        <v>0</v>
      </c>
      <c r="BG107" s="97">
        <v>0</v>
      </c>
      <c r="BH107" s="97">
        <v>0</v>
      </c>
      <c r="BI107" s="97">
        <v>0</v>
      </c>
      <c r="BJ107" s="97">
        <v>0</v>
      </c>
      <c r="BK107" s="97">
        <v>0</v>
      </c>
      <c r="BL107" s="97">
        <v>0</v>
      </c>
      <c r="BM107" s="97">
        <v>0</v>
      </c>
      <c r="BN107" s="97">
        <v>0</v>
      </c>
      <c r="BO107" s="97">
        <v>0</v>
      </c>
      <c r="BP107" s="97">
        <v>0</v>
      </c>
      <c r="BQ107" s="97">
        <v>0</v>
      </c>
      <c r="BR107" s="97">
        <v>0</v>
      </c>
      <c r="BS107" s="97">
        <v>0</v>
      </c>
      <c r="BT107" s="97">
        <v>0</v>
      </c>
      <c r="BU107" s="97">
        <v>0</v>
      </c>
      <c r="BV107" s="97">
        <v>0</v>
      </c>
      <c r="BW107" s="97">
        <v>0</v>
      </c>
      <c r="BX107" s="97">
        <v>0</v>
      </c>
      <c r="BY107" s="97">
        <v>0</v>
      </c>
      <c r="BZ107" s="97">
        <v>0</v>
      </c>
      <c r="CA107" s="97">
        <v>0</v>
      </c>
      <c r="CB107" s="97">
        <v>0</v>
      </c>
      <c r="CC107" s="97">
        <v>0</v>
      </c>
      <c r="CD107" s="97">
        <v>0</v>
      </c>
      <c r="CE107" s="97">
        <v>0</v>
      </c>
      <c r="CF107" s="97">
        <v>0</v>
      </c>
      <c r="CG107" s="97">
        <v>0</v>
      </c>
      <c r="CH107" s="97">
        <v>0</v>
      </c>
      <c r="CI107" s="97">
        <v>0</v>
      </c>
      <c r="CJ107" s="97">
        <v>0</v>
      </c>
      <c r="CK107" s="97">
        <v>0</v>
      </c>
      <c r="CL107" s="97">
        <v>0</v>
      </c>
      <c r="CM107" s="97">
        <v>0</v>
      </c>
      <c r="CN107" s="97">
        <v>0</v>
      </c>
      <c r="CO107" s="97">
        <v>0</v>
      </c>
      <c r="CP107" s="97">
        <v>0</v>
      </c>
      <c r="CQ107" s="97">
        <v>0</v>
      </c>
      <c r="CR107" s="97">
        <v>0</v>
      </c>
      <c r="CS107" s="97">
        <v>0</v>
      </c>
      <c r="CT107" s="97">
        <v>0</v>
      </c>
      <c r="CU107" s="97">
        <v>0</v>
      </c>
      <c r="CV107" s="97">
        <v>0</v>
      </c>
      <c r="CW107" s="97">
        <v>0</v>
      </c>
      <c r="CX107" s="97">
        <v>0</v>
      </c>
      <c r="CY107" s="97">
        <v>0</v>
      </c>
      <c r="CZ107" s="97">
        <v>0</v>
      </c>
      <c r="DA107" s="97">
        <v>0</v>
      </c>
      <c r="DB107" s="97">
        <v>0</v>
      </c>
      <c r="DC107" s="97">
        <v>0</v>
      </c>
      <c r="DD107" s="97">
        <v>0</v>
      </c>
      <c r="DE107" s="97">
        <v>0</v>
      </c>
      <c r="DF107" s="97">
        <v>0</v>
      </c>
      <c r="DG107" s="97">
        <v>0</v>
      </c>
      <c r="DH107" s="97">
        <v>0</v>
      </c>
      <c r="DI107" s="97">
        <v>0</v>
      </c>
      <c r="DJ107" s="97">
        <v>0</v>
      </c>
      <c r="DK107" s="97">
        <v>0</v>
      </c>
      <c r="DL107" s="97">
        <v>0</v>
      </c>
      <c r="DM107" s="97">
        <v>0</v>
      </c>
      <c r="DN107" s="97">
        <v>0</v>
      </c>
      <c r="DO107" s="97">
        <v>0</v>
      </c>
      <c r="DP107" s="97">
        <v>0</v>
      </c>
      <c r="DQ107" s="97">
        <v>0</v>
      </c>
      <c r="DR107" s="97">
        <v>0</v>
      </c>
      <c r="DS107" s="97">
        <v>0</v>
      </c>
      <c r="DT107" s="97">
        <v>0</v>
      </c>
      <c r="DU107" s="97">
        <v>0</v>
      </c>
      <c r="DV107" s="97">
        <v>0</v>
      </c>
      <c r="DW107" s="97">
        <v>0</v>
      </c>
      <c r="DX107" s="97">
        <v>0</v>
      </c>
      <c r="DY107" s="97">
        <v>0</v>
      </c>
      <c r="DZ107" s="97">
        <v>0</v>
      </c>
      <c r="EA107" s="97">
        <v>0</v>
      </c>
      <c r="EB107" s="97">
        <v>0</v>
      </c>
      <c r="EC107" s="97">
        <v>0</v>
      </c>
      <c r="ED107" s="97">
        <v>0</v>
      </c>
      <c r="EE107" s="97">
        <v>0</v>
      </c>
      <c r="EF107" s="97">
        <v>0</v>
      </c>
      <c r="EG107" s="97">
        <v>0</v>
      </c>
      <c r="EH107" s="97">
        <v>0</v>
      </c>
      <c r="EI107" s="97">
        <v>0</v>
      </c>
      <c r="EJ107" s="97">
        <v>0</v>
      </c>
      <c r="EK107" s="97">
        <v>0</v>
      </c>
      <c r="EL107" s="97">
        <v>0</v>
      </c>
      <c r="EM107" s="97">
        <v>0</v>
      </c>
      <c r="EN107" s="97">
        <v>0</v>
      </c>
      <c r="EO107" s="97">
        <v>0</v>
      </c>
      <c r="EP107" s="97">
        <v>0</v>
      </c>
      <c r="EQ107" s="97">
        <v>0</v>
      </c>
      <c r="ER107" s="97">
        <v>0</v>
      </c>
      <c r="ES107" s="97">
        <v>0</v>
      </c>
      <c r="ET107" s="97">
        <v>0</v>
      </c>
      <c r="EU107" s="97">
        <v>0</v>
      </c>
      <c r="EV107" s="97">
        <v>0</v>
      </c>
      <c r="EW107" s="97">
        <v>0</v>
      </c>
      <c r="EX107" s="97">
        <v>0</v>
      </c>
      <c r="EY107" s="97">
        <v>0</v>
      </c>
      <c r="EZ107" s="97">
        <v>0</v>
      </c>
      <c r="FA107" s="97">
        <v>0</v>
      </c>
      <c r="FB107" s="97">
        <v>0</v>
      </c>
      <c r="FC107" s="97">
        <v>0</v>
      </c>
      <c r="FD107" s="97">
        <v>0</v>
      </c>
      <c r="FE107" s="97">
        <v>0</v>
      </c>
      <c r="FF107" s="97">
        <v>0</v>
      </c>
      <c r="FG107" s="97">
        <v>0</v>
      </c>
      <c r="FH107" s="97">
        <v>0</v>
      </c>
      <c r="FI107" s="97">
        <v>0</v>
      </c>
      <c r="FJ107" s="97">
        <v>0</v>
      </c>
      <c r="FK107" s="97">
        <v>0</v>
      </c>
      <c r="FL107" s="97">
        <v>0</v>
      </c>
      <c r="FM107" s="97">
        <v>0</v>
      </c>
      <c r="FN107" s="97">
        <v>0</v>
      </c>
      <c r="FO107" s="97">
        <v>0</v>
      </c>
      <c r="FP107" s="97">
        <v>0</v>
      </c>
      <c r="FQ107" s="97">
        <v>0</v>
      </c>
      <c r="FR107" s="97">
        <v>0</v>
      </c>
      <c r="FS107" s="97">
        <v>0</v>
      </c>
      <c r="FT107" s="97">
        <v>0</v>
      </c>
      <c r="FU107" s="97">
        <v>0</v>
      </c>
      <c r="FV107" s="97">
        <v>0</v>
      </c>
      <c r="FW107" s="97">
        <v>0</v>
      </c>
      <c r="FX107" s="97">
        <v>0</v>
      </c>
      <c r="FY107" s="97">
        <v>0</v>
      </c>
      <c r="FZ107" s="97">
        <v>0</v>
      </c>
      <c r="GA107" s="97">
        <v>0</v>
      </c>
      <c r="GB107" s="97">
        <v>0</v>
      </c>
      <c r="GC107" s="97">
        <v>0</v>
      </c>
      <c r="GD107" s="97">
        <v>0</v>
      </c>
      <c r="GE107" s="97">
        <v>0</v>
      </c>
      <c r="GF107" s="97">
        <v>0</v>
      </c>
      <c r="GG107" s="97">
        <v>0</v>
      </c>
      <c r="GH107" s="97">
        <v>0</v>
      </c>
      <c r="GI107" s="97">
        <v>0</v>
      </c>
      <c r="GJ107" s="97">
        <v>0</v>
      </c>
      <c r="GK107" s="97">
        <v>0</v>
      </c>
      <c r="GL107" s="97">
        <v>0</v>
      </c>
      <c r="GM107" s="97">
        <v>0</v>
      </c>
      <c r="GN107" s="97">
        <v>0</v>
      </c>
      <c r="GO107" s="97">
        <v>0</v>
      </c>
      <c r="GP107" s="97">
        <v>0</v>
      </c>
      <c r="GQ107" s="97">
        <v>0</v>
      </c>
      <c r="GR107" s="97">
        <v>0</v>
      </c>
      <c r="GS107" s="97">
        <v>0</v>
      </c>
      <c r="GT107" s="97">
        <v>0</v>
      </c>
      <c r="GU107" s="97">
        <v>0</v>
      </c>
      <c r="GV107" s="97">
        <v>0</v>
      </c>
      <c r="GW107" s="97">
        <v>0</v>
      </c>
      <c r="GX107" s="97">
        <v>0</v>
      </c>
      <c r="GY107" s="97">
        <v>0</v>
      </c>
      <c r="GZ107" s="97">
        <v>0</v>
      </c>
      <c r="HA107" s="97">
        <v>0</v>
      </c>
      <c r="HB107" s="97">
        <v>0</v>
      </c>
      <c r="HC107" s="97">
        <v>0</v>
      </c>
    </row>
    <row r="108" spans="1:211" ht="14.55" customHeight="1" x14ac:dyDescent="0.45">
      <c r="A108" s="93" t="s">
        <v>2467</v>
      </c>
      <c r="B108" s="97">
        <v>0</v>
      </c>
      <c r="C108" s="97">
        <v>-541379.18000000005</v>
      </c>
      <c r="D108" s="97">
        <v>0</v>
      </c>
      <c r="E108" s="97">
        <v>-541379.18000000005</v>
      </c>
      <c r="F108" s="97">
        <v>-541379.18000000005</v>
      </c>
      <c r="G108" s="97">
        <v>3.5499999999999997E-2</v>
      </c>
      <c r="H108" s="91"/>
      <c r="I108" s="97">
        <v>0</v>
      </c>
      <c r="J108" s="97">
        <v>-506626.01176376501</v>
      </c>
      <c r="K108" s="97">
        <v>0</v>
      </c>
      <c r="L108" s="97">
        <v>-506626.01176376501</v>
      </c>
      <c r="M108" s="97">
        <v>-506626.01176376501</v>
      </c>
      <c r="N108" s="97">
        <v>3.7199999999999997E-2</v>
      </c>
      <c r="O108" s="91"/>
      <c r="P108" s="97">
        <v>0</v>
      </c>
      <c r="Q108" s="97">
        <v>0</v>
      </c>
      <c r="R108" s="97">
        <v>0</v>
      </c>
      <c r="S108" s="97">
        <v>0</v>
      </c>
      <c r="T108" s="97">
        <v>0</v>
      </c>
      <c r="U108" s="97">
        <v>0</v>
      </c>
      <c r="V108" s="97">
        <v>0</v>
      </c>
      <c r="W108" s="97">
        <v>0</v>
      </c>
      <c r="X108" s="97">
        <v>0</v>
      </c>
      <c r="Y108" s="97">
        <v>0</v>
      </c>
      <c r="Z108" s="97">
        <v>0</v>
      </c>
      <c r="AA108" s="97">
        <v>0</v>
      </c>
      <c r="AB108" s="97">
        <v>0</v>
      </c>
      <c r="AC108" s="97">
        <v>0</v>
      </c>
      <c r="AD108" s="97">
        <v>0</v>
      </c>
      <c r="AE108" s="97">
        <v>0</v>
      </c>
      <c r="AF108" s="97">
        <v>0</v>
      </c>
      <c r="AG108" s="97">
        <v>0</v>
      </c>
      <c r="AH108" s="97">
        <v>0</v>
      </c>
      <c r="AI108" s="97">
        <v>0</v>
      </c>
      <c r="AJ108" s="97">
        <v>0</v>
      </c>
      <c r="AK108" s="97">
        <v>0</v>
      </c>
      <c r="AL108" s="97">
        <v>0</v>
      </c>
      <c r="AM108" s="97">
        <v>0</v>
      </c>
      <c r="AN108" s="97">
        <v>0</v>
      </c>
      <c r="AO108" s="97">
        <v>0</v>
      </c>
      <c r="AP108" s="97">
        <v>0</v>
      </c>
      <c r="AQ108" s="97">
        <v>0</v>
      </c>
      <c r="AR108" s="97">
        <v>0</v>
      </c>
      <c r="AS108" s="97">
        <v>0</v>
      </c>
      <c r="AT108" s="97">
        <v>0</v>
      </c>
      <c r="AU108" s="97">
        <v>0</v>
      </c>
      <c r="AV108" s="97">
        <v>0</v>
      </c>
      <c r="AW108" s="97">
        <v>0</v>
      </c>
      <c r="AX108" s="97">
        <v>0</v>
      </c>
      <c r="AY108" s="97">
        <v>0</v>
      </c>
      <c r="AZ108" s="97">
        <v>0</v>
      </c>
      <c r="BA108" s="97">
        <v>0</v>
      </c>
      <c r="BB108" s="97">
        <v>0</v>
      </c>
      <c r="BC108" s="97">
        <v>0</v>
      </c>
      <c r="BD108" s="97">
        <v>0</v>
      </c>
      <c r="BE108" s="97">
        <v>0</v>
      </c>
      <c r="BF108" s="97">
        <v>0</v>
      </c>
      <c r="BG108" s="97">
        <v>0</v>
      </c>
      <c r="BH108" s="97">
        <v>0</v>
      </c>
      <c r="BI108" s="97">
        <v>0</v>
      </c>
      <c r="BJ108" s="97">
        <v>0</v>
      </c>
      <c r="BK108" s="97">
        <v>0</v>
      </c>
      <c r="BL108" s="97">
        <v>0</v>
      </c>
      <c r="BM108" s="97">
        <v>0</v>
      </c>
      <c r="BN108" s="97">
        <v>0</v>
      </c>
      <c r="BO108" s="97">
        <v>0</v>
      </c>
      <c r="BP108" s="97">
        <v>0</v>
      </c>
      <c r="BQ108" s="97">
        <v>0</v>
      </c>
      <c r="BR108" s="97">
        <v>0</v>
      </c>
      <c r="BS108" s="97">
        <v>0</v>
      </c>
      <c r="BT108" s="97">
        <v>0</v>
      </c>
      <c r="BU108" s="97">
        <v>0</v>
      </c>
      <c r="BV108" s="97">
        <v>0</v>
      </c>
      <c r="BW108" s="97">
        <v>0</v>
      </c>
      <c r="BX108" s="97">
        <v>0</v>
      </c>
      <c r="BY108" s="97">
        <v>0</v>
      </c>
      <c r="BZ108" s="97">
        <v>0</v>
      </c>
      <c r="CA108" s="97">
        <v>0</v>
      </c>
      <c r="CB108" s="97">
        <v>0</v>
      </c>
      <c r="CC108" s="97">
        <v>0</v>
      </c>
      <c r="CD108" s="97">
        <v>0</v>
      </c>
      <c r="CE108" s="97">
        <v>0</v>
      </c>
      <c r="CF108" s="97">
        <v>0</v>
      </c>
      <c r="CG108" s="97">
        <v>0</v>
      </c>
      <c r="CH108" s="97">
        <v>0</v>
      </c>
      <c r="CI108" s="97">
        <v>0</v>
      </c>
      <c r="CJ108" s="97">
        <v>0</v>
      </c>
      <c r="CK108" s="97">
        <v>0</v>
      </c>
      <c r="CL108" s="97">
        <v>0</v>
      </c>
      <c r="CM108" s="97">
        <v>0</v>
      </c>
      <c r="CN108" s="97">
        <v>0</v>
      </c>
      <c r="CO108" s="97">
        <v>0</v>
      </c>
      <c r="CP108" s="97">
        <v>0</v>
      </c>
      <c r="CQ108" s="97">
        <v>0</v>
      </c>
      <c r="CR108" s="97">
        <v>0</v>
      </c>
      <c r="CS108" s="97">
        <v>0</v>
      </c>
      <c r="CT108" s="97">
        <v>0</v>
      </c>
      <c r="CU108" s="97">
        <v>0</v>
      </c>
      <c r="CV108" s="97">
        <v>-541379.18000000005</v>
      </c>
      <c r="CW108" s="97">
        <v>-541379.18000000005</v>
      </c>
      <c r="CX108" s="97">
        <v>0</v>
      </c>
      <c r="CY108" s="97">
        <v>0</v>
      </c>
      <c r="CZ108" s="97">
        <v>0</v>
      </c>
      <c r="DA108" s="97">
        <v>0</v>
      </c>
      <c r="DB108" s="97">
        <v>-541379.18000000005</v>
      </c>
      <c r="DC108" s="97">
        <v>-541379.18000000005</v>
      </c>
      <c r="DD108" s="97">
        <v>0</v>
      </c>
      <c r="DE108" s="97">
        <v>0</v>
      </c>
      <c r="DF108" s="97">
        <v>0</v>
      </c>
      <c r="DG108" s="97">
        <v>0</v>
      </c>
      <c r="DH108" s="97">
        <v>0</v>
      </c>
      <c r="DI108" s="97">
        <v>0</v>
      </c>
      <c r="DJ108" s="97">
        <v>-541379.18000000005</v>
      </c>
      <c r="DK108" s="97">
        <v>-541379.18000000005</v>
      </c>
      <c r="DL108" s="97">
        <v>-541379.18000000005</v>
      </c>
      <c r="DM108" s="97">
        <v>0</v>
      </c>
      <c r="DN108" s="97">
        <v>0</v>
      </c>
      <c r="DO108" s="97">
        <v>0</v>
      </c>
      <c r="DP108" s="97">
        <v>0</v>
      </c>
      <c r="DQ108" s="97">
        <v>0</v>
      </c>
      <c r="DR108" s="97">
        <v>0</v>
      </c>
      <c r="DS108" s="97">
        <v>0</v>
      </c>
      <c r="DT108" s="97">
        <v>0</v>
      </c>
      <c r="DU108" s="97">
        <v>0</v>
      </c>
      <c r="DV108" s="97">
        <v>0</v>
      </c>
      <c r="DW108" s="97">
        <v>0</v>
      </c>
      <c r="DX108" s="97">
        <v>0</v>
      </c>
      <c r="DY108" s="97">
        <v>0</v>
      </c>
      <c r="DZ108" s="97">
        <v>0</v>
      </c>
      <c r="EA108" s="97">
        <v>-541379.18000000005</v>
      </c>
      <c r="EB108" s="97">
        <v>-541379.18000000005</v>
      </c>
      <c r="EC108" s="97">
        <v>0</v>
      </c>
      <c r="ED108" s="97">
        <v>0</v>
      </c>
      <c r="EE108" s="97">
        <v>0</v>
      </c>
      <c r="EF108" s="97">
        <v>0</v>
      </c>
      <c r="EG108" s="97">
        <v>0</v>
      </c>
      <c r="EH108" s="97">
        <v>0</v>
      </c>
      <c r="EI108" s="97">
        <v>0</v>
      </c>
      <c r="EJ108" s="97">
        <v>0</v>
      </c>
      <c r="EK108" s="97">
        <v>0</v>
      </c>
      <c r="EL108" s="97">
        <v>0</v>
      </c>
      <c r="EM108" s="97">
        <v>0</v>
      </c>
      <c r="EN108" s="97">
        <v>-541379.18000000005</v>
      </c>
      <c r="EO108" s="97">
        <v>-541379.18000000005</v>
      </c>
      <c r="EP108" s="97">
        <v>0</v>
      </c>
      <c r="EQ108" s="97">
        <v>0</v>
      </c>
      <c r="ER108" s="97">
        <v>0</v>
      </c>
      <c r="ES108" s="97">
        <v>0</v>
      </c>
      <c r="ET108" s="97">
        <v>0</v>
      </c>
      <c r="EU108" s="97">
        <v>0</v>
      </c>
      <c r="EV108" s="97">
        <v>0</v>
      </c>
      <c r="EW108" s="97">
        <v>0</v>
      </c>
      <c r="EX108" s="97">
        <v>0</v>
      </c>
      <c r="EY108" s="97">
        <v>0</v>
      </c>
      <c r="EZ108" s="97">
        <v>0</v>
      </c>
      <c r="FA108" s="97">
        <v>0</v>
      </c>
      <c r="FB108" s="97">
        <v>0</v>
      </c>
      <c r="FC108" s="97">
        <v>0</v>
      </c>
      <c r="FD108" s="97">
        <v>0</v>
      </c>
      <c r="FE108" s="97">
        <v>0</v>
      </c>
      <c r="FF108" s="97">
        <v>0</v>
      </c>
      <c r="FG108" s="97">
        <v>0</v>
      </c>
      <c r="FH108" s="97">
        <v>0</v>
      </c>
      <c r="FI108" s="97">
        <v>0</v>
      </c>
      <c r="FJ108" s="97">
        <v>0</v>
      </c>
      <c r="FK108" s="97">
        <v>0</v>
      </c>
      <c r="FL108" s="97">
        <v>0</v>
      </c>
      <c r="FM108" s="97">
        <v>0</v>
      </c>
      <c r="FN108" s="97">
        <v>0</v>
      </c>
      <c r="FO108" s="97">
        <v>0</v>
      </c>
      <c r="FP108" s="97">
        <v>0</v>
      </c>
      <c r="FQ108" s="97">
        <v>0</v>
      </c>
      <c r="FR108" s="97">
        <v>0</v>
      </c>
      <c r="FS108" s="97">
        <v>0</v>
      </c>
      <c r="FT108" s="97">
        <v>0</v>
      </c>
      <c r="FU108" s="97">
        <v>0</v>
      </c>
      <c r="FV108" s="97">
        <v>0</v>
      </c>
      <c r="FW108" s="97">
        <v>0</v>
      </c>
      <c r="FX108" s="97">
        <v>0</v>
      </c>
      <c r="FY108" s="97">
        <v>0</v>
      </c>
      <c r="FZ108" s="97">
        <v>0</v>
      </c>
      <c r="GA108" s="97">
        <v>0</v>
      </c>
      <c r="GB108" s="97">
        <v>0</v>
      </c>
      <c r="GC108" s="97">
        <v>0</v>
      </c>
      <c r="GD108" s="97">
        <v>0</v>
      </c>
      <c r="GE108" s="97">
        <v>0</v>
      </c>
      <c r="GF108" s="97">
        <v>0</v>
      </c>
      <c r="GG108" s="97">
        <v>0</v>
      </c>
      <c r="GH108" s="97">
        <v>0</v>
      </c>
      <c r="GI108" s="97">
        <v>0</v>
      </c>
      <c r="GJ108" s="97">
        <v>0</v>
      </c>
      <c r="GK108" s="97">
        <v>0</v>
      </c>
      <c r="GL108" s="97">
        <v>0</v>
      </c>
      <c r="GM108" s="97">
        <v>0</v>
      </c>
      <c r="GN108" s="97">
        <v>0</v>
      </c>
      <c r="GO108" s="97">
        <v>0</v>
      </c>
      <c r="GP108" s="97">
        <v>0</v>
      </c>
      <c r="GQ108" s="97">
        <v>0</v>
      </c>
      <c r="GR108" s="97">
        <v>0</v>
      </c>
      <c r="GS108" s="97">
        <v>0</v>
      </c>
      <c r="GT108" s="97">
        <v>0</v>
      </c>
      <c r="GU108" s="97">
        <v>0</v>
      </c>
      <c r="GV108" s="97">
        <v>0</v>
      </c>
      <c r="GW108" s="97">
        <v>0</v>
      </c>
      <c r="GX108" s="97">
        <v>-541379.18000000005</v>
      </c>
      <c r="GY108" s="97">
        <v>0</v>
      </c>
      <c r="GZ108" s="97">
        <v>0</v>
      </c>
      <c r="HA108" s="97">
        <v>0</v>
      </c>
      <c r="HB108" s="97">
        <v>0</v>
      </c>
      <c r="HC108" s="97">
        <v>-541379.18000000005</v>
      </c>
    </row>
    <row r="109" spans="1:211" ht="14.55" customHeight="1" x14ac:dyDescent="0.45">
      <c r="A109" s="93" t="s">
        <v>2468</v>
      </c>
      <c r="B109" s="97">
        <v>0</v>
      </c>
      <c r="C109" s="97">
        <v>-123186.06858542599</v>
      </c>
      <c r="D109" s="97">
        <v>0</v>
      </c>
      <c r="E109" s="97">
        <v>-123186.06858542599</v>
      </c>
      <c r="F109" s="97">
        <v>-123186.06858542599</v>
      </c>
      <c r="G109" s="97">
        <v>8.0999999999999996E-3</v>
      </c>
      <c r="H109" s="91"/>
      <c r="I109" s="97">
        <v>0</v>
      </c>
      <c r="J109" s="97">
        <v>-4216.8263535502301</v>
      </c>
      <c r="K109" s="97">
        <v>0</v>
      </c>
      <c r="L109" s="97">
        <v>-4216.8263535502301</v>
      </c>
      <c r="M109" s="97">
        <v>-4216.8263535502301</v>
      </c>
      <c r="N109" s="97">
        <v>2.9999999999999997E-4</v>
      </c>
      <c r="O109" s="91"/>
      <c r="P109" s="97">
        <v>0</v>
      </c>
      <c r="Q109" s="97">
        <v>0</v>
      </c>
      <c r="R109" s="97">
        <v>0</v>
      </c>
      <c r="S109" s="97">
        <v>0</v>
      </c>
      <c r="T109" s="97">
        <v>0</v>
      </c>
      <c r="U109" s="97">
        <v>0</v>
      </c>
      <c r="V109" s="97">
        <v>0</v>
      </c>
      <c r="W109" s="97">
        <v>0</v>
      </c>
      <c r="X109" s="97">
        <v>0</v>
      </c>
      <c r="Y109" s="97">
        <v>0</v>
      </c>
      <c r="Z109" s="97">
        <v>0</v>
      </c>
      <c r="AA109" s="97">
        <v>0</v>
      </c>
      <c r="AB109" s="97">
        <v>0</v>
      </c>
      <c r="AC109" s="97">
        <v>0</v>
      </c>
      <c r="AD109" s="97">
        <v>0</v>
      </c>
      <c r="AE109" s="97">
        <v>0</v>
      </c>
      <c r="AF109" s="97">
        <v>0</v>
      </c>
      <c r="AG109" s="97">
        <v>0</v>
      </c>
      <c r="AH109" s="97">
        <v>0</v>
      </c>
      <c r="AI109" s="97">
        <v>0</v>
      </c>
      <c r="AJ109" s="97">
        <v>0</v>
      </c>
      <c r="AK109" s="97">
        <v>0</v>
      </c>
      <c r="AL109" s="97">
        <v>0</v>
      </c>
      <c r="AM109" s="97">
        <v>0</v>
      </c>
      <c r="AN109" s="97">
        <v>0</v>
      </c>
      <c r="AO109" s="97">
        <v>0</v>
      </c>
      <c r="AP109" s="97">
        <v>0</v>
      </c>
      <c r="AQ109" s="97">
        <v>0</v>
      </c>
      <c r="AR109" s="97">
        <v>0</v>
      </c>
      <c r="AS109" s="97">
        <v>0</v>
      </c>
      <c r="AT109" s="97">
        <v>0</v>
      </c>
      <c r="AU109" s="97">
        <v>0</v>
      </c>
      <c r="AV109" s="97">
        <v>0</v>
      </c>
      <c r="AW109" s="97">
        <v>0</v>
      </c>
      <c r="AX109" s="97">
        <v>0</v>
      </c>
      <c r="AY109" s="97">
        <v>0</v>
      </c>
      <c r="AZ109" s="97">
        <v>0</v>
      </c>
      <c r="BA109" s="97">
        <v>0</v>
      </c>
      <c r="BB109" s="97">
        <v>0</v>
      </c>
      <c r="BC109" s="97">
        <v>0</v>
      </c>
      <c r="BD109" s="97">
        <v>0</v>
      </c>
      <c r="BE109" s="97">
        <v>0</v>
      </c>
      <c r="BF109" s="97">
        <v>0</v>
      </c>
      <c r="BG109" s="97">
        <v>0</v>
      </c>
      <c r="BH109" s="97">
        <v>0</v>
      </c>
      <c r="BI109" s="97">
        <v>0</v>
      </c>
      <c r="BJ109" s="97">
        <v>-123186.06858542599</v>
      </c>
      <c r="BK109" s="97">
        <v>-123186.06858542599</v>
      </c>
      <c r="BL109" s="97">
        <v>-123186.06858542599</v>
      </c>
      <c r="BM109" s="97">
        <v>0</v>
      </c>
      <c r="BN109" s="97">
        <v>0</v>
      </c>
      <c r="BO109" s="97">
        <v>0</v>
      </c>
      <c r="BP109" s="97">
        <v>0</v>
      </c>
      <c r="BQ109" s="97">
        <v>0</v>
      </c>
      <c r="BR109" s="97">
        <v>0</v>
      </c>
      <c r="BS109" s="97">
        <v>0</v>
      </c>
      <c r="BT109" s="97">
        <v>0</v>
      </c>
      <c r="BU109" s="97">
        <v>0</v>
      </c>
      <c r="BV109" s="97">
        <v>0</v>
      </c>
      <c r="BW109" s="97">
        <v>0</v>
      </c>
      <c r="BX109" s="97">
        <v>0</v>
      </c>
      <c r="BY109" s="97">
        <v>0</v>
      </c>
      <c r="BZ109" s="97">
        <v>0</v>
      </c>
      <c r="CA109" s="97">
        <v>0</v>
      </c>
      <c r="CB109" s="97">
        <v>0</v>
      </c>
      <c r="CC109" s="97">
        <v>0</v>
      </c>
      <c r="CD109" s="97">
        <v>0</v>
      </c>
      <c r="CE109" s="97">
        <v>0</v>
      </c>
      <c r="CF109" s="97">
        <v>0</v>
      </c>
      <c r="CG109" s="97">
        <v>0</v>
      </c>
      <c r="CH109" s="97">
        <v>0</v>
      </c>
      <c r="CI109" s="97">
        <v>0</v>
      </c>
      <c r="CJ109" s="97">
        <v>0</v>
      </c>
      <c r="CK109" s="97">
        <v>0</v>
      </c>
      <c r="CL109" s="97">
        <v>0</v>
      </c>
      <c r="CM109" s="97">
        <v>0</v>
      </c>
      <c r="CN109" s="97">
        <v>0</v>
      </c>
      <c r="CO109" s="97">
        <v>0</v>
      </c>
      <c r="CP109" s="97">
        <v>0</v>
      </c>
      <c r="CQ109" s="97">
        <v>0</v>
      </c>
      <c r="CR109" s="97">
        <v>0</v>
      </c>
      <c r="CS109" s="97">
        <v>0</v>
      </c>
      <c r="CT109" s="97">
        <v>0</v>
      </c>
      <c r="CU109" s="97">
        <v>0</v>
      </c>
      <c r="CV109" s="97">
        <v>0</v>
      </c>
      <c r="CW109" s="97">
        <v>0</v>
      </c>
      <c r="CX109" s="97">
        <v>0</v>
      </c>
      <c r="CY109" s="97">
        <v>0</v>
      </c>
      <c r="CZ109" s="97">
        <v>0</v>
      </c>
      <c r="DA109" s="97">
        <v>0</v>
      </c>
      <c r="DB109" s="97">
        <v>0</v>
      </c>
      <c r="DC109" s="97">
        <v>0</v>
      </c>
      <c r="DD109" s="97">
        <v>0</v>
      </c>
      <c r="DE109" s="97">
        <v>0</v>
      </c>
      <c r="DF109" s="97">
        <v>0</v>
      </c>
      <c r="DG109" s="97">
        <v>0</v>
      </c>
      <c r="DH109" s="97">
        <v>0</v>
      </c>
      <c r="DI109" s="97">
        <v>0</v>
      </c>
      <c r="DJ109" s="97">
        <v>0</v>
      </c>
      <c r="DK109" s="97">
        <v>0</v>
      </c>
      <c r="DL109" s="97">
        <v>0</v>
      </c>
      <c r="DM109" s="97">
        <v>0</v>
      </c>
      <c r="DN109" s="97">
        <v>0</v>
      </c>
      <c r="DO109" s="97">
        <v>0</v>
      </c>
      <c r="DP109" s="97">
        <v>0</v>
      </c>
      <c r="DQ109" s="97">
        <v>0</v>
      </c>
      <c r="DR109" s="97">
        <v>0</v>
      </c>
      <c r="DS109" s="97">
        <v>0</v>
      </c>
      <c r="DT109" s="97">
        <v>0</v>
      </c>
      <c r="DU109" s="97">
        <v>0</v>
      </c>
      <c r="DV109" s="97">
        <v>0</v>
      </c>
      <c r="DW109" s="97">
        <v>0</v>
      </c>
      <c r="DX109" s="97">
        <v>0</v>
      </c>
      <c r="DY109" s="97">
        <v>0</v>
      </c>
      <c r="DZ109" s="97">
        <v>0</v>
      </c>
      <c r="EA109" s="97">
        <v>0</v>
      </c>
      <c r="EB109" s="97">
        <v>0</v>
      </c>
      <c r="EC109" s="97">
        <v>0</v>
      </c>
      <c r="ED109" s="97">
        <v>0</v>
      </c>
      <c r="EE109" s="97">
        <v>0</v>
      </c>
      <c r="EF109" s="97">
        <v>0</v>
      </c>
      <c r="EG109" s="97">
        <v>0</v>
      </c>
      <c r="EH109" s="97">
        <v>0</v>
      </c>
      <c r="EI109" s="97">
        <v>0</v>
      </c>
      <c r="EJ109" s="97">
        <v>0</v>
      </c>
      <c r="EK109" s="97">
        <v>0</v>
      </c>
      <c r="EL109" s="97">
        <v>0</v>
      </c>
      <c r="EM109" s="97">
        <v>0</v>
      </c>
      <c r="EN109" s="97">
        <v>0</v>
      </c>
      <c r="EO109" s="97">
        <v>-123186.06858542599</v>
      </c>
      <c r="EP109" s="97">
        <v>0</v>
      </c>
      <c r="EQ109" s="97">
        <v>0</v>
      </c>
      <c r="ER109" s="97">
        <v>0</v>
      </c>
      <c r="ES109" s="97">
        <v>0</v>
      </c>
      <c r="ET109" s="97">
        <v>0</v>
      </c>
      <c r="EU109" s="97">
        <v>0</v>
      </c>
      <c r="EV109" s="97">
        <v>0</v>
      </c>
      <c r="EW109" s="97">
        <v>0</v>
      </c>
      <c r="EX109" s="97">
        <v>0</v>
      </c>
      <c r="EY109" s="97">
        <v>0</v>
      </c>
      <c r="EZ109" s="97">
        <v>0</v>
      </c>
      <c r="FA109" s="97">
        <v>0</v>
      </c>
      <c r="FB109" s="97">
        <v>0</v>
      </c>
      <c r="FC109" s="97">
        <v>0</v>
      </c>
      <c r="FD109" s="97">
        <v>0</v>
      </c>
      <c r="FE109" s="97">
        <v>0</v>
      </c>
      <c r="FF109" s="97">
        <v>0</v>
      </c>
      <c r="FG109" s="97">
        <v>0</v>
      </c>
      <c r="FH109" s="97">
        <v>0</v>
      </c>
      <c r="FI109" s="97">
        <v>0</v>
      </c>
      <c r="FJ109" s="97">
        <v>0</v>
      </c>
      <c r="FK109" s="97">
        <v>0</v>
      </c>
      <c r="FL109" s="97">
        <v>0</v>
      </c>
      <c r="FM109" s="97">
        <v>0</v>
      </c>
      <c r="FN109" s="97">
        <v>0</v>
      </c>
      <c r="FO109" s="97">
        <v>0</v>
      </c>
      <c r="FP109" s="97">
        <v>0</v>
      </c>
      <c r="FQ109" s="97">
        <v>0</v>
      </c>
      <c r="FR109" s="97">
        <v>0</v>
      </c>
      <c r="FS109" s="97">
        <v>0</v>
      </c>
      <c r="FT109" s="97">
        <v>0</v>
      </c>
      <c r="FU109" s="97">
        <v>0</v>
      </c>
      <c r="FV109" s="97">
        <v>0</v>
      </c>
      <c r="FW109" s="97">
        <v>0</v>
      </c>
      <c r="FX109" s="97">
        <v>0</v>
      </c>
      <c r="FY109" s="97">
        <v>0</v>
      </c>
      <c r="FZ109" s="97">
        <v>0</v>
      </c>
      <c r="GA109" s="97">
        <v>0</v>
      </c>
      <c r="GB109" s="97">
        <v>0</v>
      </c>
      <c r="GC109" s="97">
        <v>0</v>
      </c>
      <c r="GD109" s="97">
        <v>0</v>
      </c>
      <c r="GE109" s="97">
        <v>0</v>
      </c>
      <c r="GF109" s="97">
        <v>0</v>
      </c>
      <c r="GG109" s="97">
        <v>0</v>
      </c>
      <c r="GH109" s="97">
        <v>0</v>
      </c>
      <c r="GI109" s="97">
        <v>0</v>
      </c>
      <c r="GJ109" s="97">
        <v>0</v>
      </c>
      <c r="GK109" s="97">
        <v>0</v>
      </c>
      <c r="GL109" s="97">
        <v>0</v>
      </c>
      <c r="GM109" s="97">
        <v>0</v>
      </c>
      <c r="GN109" s="97">
        <v>0</v>
      </c>
      <c r="GO109" s="97">
        <v>0</v>
      </c>
      <c r="GP109" s="97">
        <v>0</v>
      </c>
      <c r="GQ109" s="97">
        <v>0</v>
      </c>
      <c r="GR109" s="97">
        <v>0</v>
      </c>
      <c r="GS109" s="97">
        <v>0</v>
      </c>
      <c r="GT109" s="97">
        <v>0</v>
      </c>
      <c r="GU109" s="97">
        <v>0</v>
      </c>
      <c r="GV109" s="97">
        <v>0</v>
      </c>
      <c r="GW109" s="97">
        <v>0</v>
      </c>
      <c r="GX109" s="97">
        <v>-123186.06858542599</v>
      </c>
      <c r="GY109" s="97">
        <v>0</v>
      </c>
      <c r="GZ109" s="97">
        <v>0</v>
      </c>
      <c r="HA109" s="97">
        <v>0</v>
      </c>
      <c r="HB109" s="97">
        <v>0</v>
      </c>
      <c r="HC109" s="97">
        <v>-123186.06858542599</v>
      </c>
    </row>
    <row r="110" spans="1:211" ht="14.55" customHeight="1" x14ac:dyDescent="0.45">
      <c r="A110" s="93" t="s">
        <v>2469</v>
      </c>
      <c r="B110" s="97">
        <v>-253701051.36452499</v>
      </c>
      <c r="C110" s="97">
        <v>197289930.85266</v>
      </c>
      <c r="D110" s="97">
        <v>10209494.52</v>
      </c>
      <c r="E110" s="97">
        <v>207499425.37266001</v>
      </c>
      <c r="F110" s="97">
        <v>-46201625.991864704</v>
      </c>
      <c r="G110" s="97">
        <v>3.0306999999999999</v>
      </c>
      <c r="H110" s="91"/>
      <c r="I110" s="97">
        <v>-287750919.99963099</v>
      </c>
      <c r="J110" s="97">
        <v>244663607.986325</v>
      </c>
      <c r="K110" s="97">
        <v>9024466.5</v>
      </c>
      <c r="L110" s="97">
        <v>253688074.486325</v>
      </c>
      <c r="M110" s="97">
        <v>-34062845.513306499</v>
      </c>
      <c r="N110" s="97">
        <v>2.4984000000000002</v>
      </c>
      <c r="O110" s="91"/>
      <c r="P110" s="97">
        <v>0</v>
      </c>
      <c r="Q110" s="97">
        <v>0</v>
      </c>
      <c r="R110" s="97">
        <v>0</v>
      </c>
      <c r="S110" s="97">
        <v>0</v>
      </c>
      <c r="T110" s="97">
        <v>0</v>
      </c>
      <c r="U110" s="97">
        <v>0</v>
      </c>
      <c r="V110" s="97">
        <v>0</v>
      </c>
      <c r="W110" s="97">
        <v>0</v>
      </c>
      <c r="X110" s="97">
        <v>0</v>
      </c>
      <c r="Y110" s="97">
        <v>0</v>
      </c>
      <c r="Z110" s="97">
        <v>0</v>
      </c>
      <c r="AA110" s="97">
        <v>0</v>
      </c>
      <c r="AB110" s="97">
        <v>0</v>
      </c>
      <c r="AC110" s="97">
        <v>0</v>
      </c>
      <c r="AD110" s="97">
        <v>0</v>
      </c>
      <c r="AE110" s="97">
        <v>0</v>
      </c>
      <c r="AF110" s="97">
        <v>0</v>
      </c>
      <c r="AG110" s="97">
        <v>0</v>
      </c>
      <c r="AH110" s="97">
        <v>0</v>
      </c>
      <c r="AI110" s="97">
        <v>0</v>
      </c>
      <c r="AJ110" s="97">
        <v>0</v>
      </c>
      <c r="AK110" s="97">
        <v>0</v>
      </c>
      <c r="AL110" s="97">
        <v>0</v>
      </c>
      <c r="AM110" s="97">
        <v>0</v>
      </c>
      <c r="AN110" s="97">
        <v>0</v>
      </c>
      <c r="AO110" s="97">
        <v>0</v>
      </c>
      <c r="AP110" s="97">
        <v>0</v>
      </c>
      <c r="AQ110" s="97">
        <v>0</v>
      </c>
      <c r="AR110" s="97">
        <v>0</v>
      </c>
      <c r="AS110" s="97">
        <v>0</v>
      </c>
      <c r="AT110" s="97">
        <v>0</v>
      </c>
      <c r="AU110" s="97">
        <v>0</v>
      </c>
      <c r="AV110" s="97">
        <v>0</v>
      </c>
      <c r="AW110" s="97">
        <v>0</v>
      </c>
      <c r="AX110" s="97">
        <v>-1532647.5811390099</v>
      </c>
      <c r="AY110" s="97">
        <v>-1532647.5811390099</v>
      </c>
      <c r="AZ110" s="97">
        <v>-2196332.9990814398</v>
      </c>
      <c r="BA110" s="97">
        <v>0</v>
      </c>
      <c r="BB110" s="97">
        <v>-2196332.9990814398</v>
      </c>
      <c r="BC110" s="97">
        <v>-2196332.9990814398</v>
      </c>
      <c r="BD110" s="97">
        <v>-94407.772133923296</v>
      </c>
      <c r="BE110" s="97">
        <v>-82065.033590037594</v>
      </c>
      <c r="BF110" s="97">
        <v>-176472.80572395999</v>
      </c>
      <c r="BG110" s="97">
        <v>-2372805.8048054101</v>
      </c>
      <c r="BH110" s="97">
        <v>0</v>
      </c>
      <c r="BI110" s="97">
        <v>-2372805.8048054101</v>
      </c>
      <c r="BJ110" s="97">
        <v>-443962.06368646701</v>
      </c>
      <c r="BK110" s="97">
        <v>-443962.06368646701</v>
      </c>
      <c r="BL110" s="97">
        <v>-4349415.4496308798</v>
      </c>
      <c r="BM110" s="97">
        <v>-1074189.9009565299</v>
      </c>
      <c r="BN110" s="97">
        <v>-3.7252902984619099E-9</v>
      </c>
      <c r="BO110" s="97">
        <v>-71.382302031532205</v>
      </c>
      <c r="BP110" s="97">
        <v>-500290.47898600099</v>
      </c>
      <c r="BQ110" s="97">
        <v>-1574551.7622445801</v>
      </c>
      <c r="BR110" s="97">
        <v>0</v>
      </c>
      <c r="BS110" s="97">
        <v>0</v>
      </c>
      <c r="BT110" s="97">
        <v>0</v>
      </c>
      <c r="BU110" s="97">
        <v>-2557211.77</v>
      </c>
      <c r="BV110" s="97">
        <v>-2557211.77</v>
      </c>
      <c r="BW110" s="97">
        <v>-2557211.77</v>
      </c>
      <c r="BX110" s="97">
        <v>-4131763.5322445799</v>
      </c>
      <c r="BY110" s="97">
        <v>0</v>
      </c>
      <c r="BZ110" s="97">
        <v>0</v>
      </c>
      <c r="CA110" s="97">
        <v>2.1827872842550301E-10</v>
      </c>
      <c r="CB110" s="97">
        <v>-3.7246650208544497E-11</v>
      </c>
      <c r="CC110" s="97">
        <v>-4.65661287307739E-10</v>
      </c>
      <c r="CD110" s="97">
        <v>0</v>
      </c>
      <c r="CE110" s="97">
        <v>1.89174897968769E-10</v>
      </c>
      <c r="CF110" s="97">
        <v>2.6921043172478702E-10</v>
      </c>
      <c r="CG110" s="97">
        <v>-1.33877620100975E-9</v>
      </c>
      <c r="CH110" s="97">
        <v>-1.8626451492309599E-9</v>
      </c>
      <c r="CI110" s="97">
        <v>-1.8626451492309599E-9</v>
      </c>
      <c r="CJ110" s="97">
        <v>930806</v>
      </c>
      <c r="CK110" s="97">
        <v>1790447</v>
      </c>
      <c r="CL110" s="97">
        <v>-1.16415321826935E-10</v>
      </c>
      <c r="CM110" s="97">
        <v>0</v>
      </c>
      <c r="CN110" s="97">
        <v>0</v>
      </c>
      <c r="CO110" s="97">
        <v>1.3969270185043601E-10</v>
      </c>
      <c r="CP110" s="97">
        <v>-5.4569682106375701E-11</v>
      </c>
      <c r="CQ110" s="97">
        <v>0</v>
      </c>
      <c r="CR110" s="97">
        <v>-1.4551915228366901E-10</v>
      </c>
      <c r="CS110" s="97">
        <v>1.09139364212751E-11</v>
      </c>
      <c r="CT110" s="97">
        <v>2721253</v>
      </c>
      <c r="CU110" s="97">
        <v>-1772708.69</v>
      </c>
      <c r="CV110" s="97">
        <v>-3464623.48</v>
      </c>
      <c r="CW110" s="97">
        <v>-3464623.48</v>
      </c>
      <c r="CX110" s="97">
        <v>-1729529.42</v>
      </c>
      <c r="CY110" s="97">
        <v>-882554.53</v>
      </c>
      <c r="CZ110" s="97">
        <v>-704720.23</v>
      </c>
      <c r="DA110" s="97">
        <v>-1587274.76</v>
      </c>
      <c r="DB110" s="97">
        <v>-6781427.6600000001</v>
      </c>
      <c r="DC110" s="97">
        <v>-8554136.3499999996</v>
      </c>
      <c r="DD110" s="97">
        <v>-315659.08</v>
      </c>
      <c r="DE110" s="97">
        <v>-315659.08</v>
      </c>
      <c r="DF110" s="97">
        <v>-2071289.35</v>
      </c>
      <c r="DG110" s="97">
        <v>-2386948.4300000002</v>
      </c>
      <c r="DH110" s="97">
        <v>107930.48223350001</v>
      </c>
      <c r="DI110" s="97">
        <v>-2279017.9477665001</v>
      </c>
      <c r="DJ110" s="97">
        <v>-10833154.297766499</v>
      </c>
      <c r="DK110" s="97">
        <v>-8111901.2977664601</v>
      </c>
      <c r="DL110" s="97">
        <v>-8111901.2977664601</v>
      </c>
      <c r="DM110" s="97">
        <v>-3151052.3688343498</v>
      </c>
      <c r="DN110" s="97">
        <v>-3151052.3688343498</v>
      </c>
      <c r="DO110" s="97">
        <v>-3151052.3688343498</v>
      </c>
      <c r="DP110" s="97">
        <v>-105265.95602288999</v>
      </c>
      <c r="DQ110" s="97">
        <v>-3256318.3248572499</v>
      </c>
      <c r="DR110" s="97">
        <v>-3256318.3248572499</v>
      </c>
      <c r="DS110" s="97">
        <v>1.44354999065399E-8</v>
      </c>
      <c r="DT110" s="97">
        <v>1.44354999065399E-8</v>
      </c>
      <c r="DU110" s="97">
        <v>-3256318.3248572899</v>
      </c>
      <c r="DV110" s="97">
        <v>-14121025.9221659</v>
      </c>
      <c r="DW110" s="97">
        <v>-1.60525814862922E-9</v>
      </c>
      <c r="DX110" s="97">
        <v>-8587551.3451776598</v>
      </c>
      <c r="DY110" s="97">
        <v>-22708577.267343499</v>
      </c>
      <c r="DZ110" s="97">
        <v>-22708577.267343499</v>
      </c>
      <c r="EA110" s="97">
        <v>-38208560.422212102</v>
      </c>
      <c r="EB110" s="97">
        <v>-38208560.422212102</v>
      </c>
      <c r="EC110" s="97">
        <v>-1848179.99819478</v>
      </c>
      <c r="ED110" s="97">
        <v>-1848179.99819478</v>
      </c>
      <c r="EE110" s="97">
        <v>-1848179.99819478</v>
      </c>
      <c r="EF110" s="97">
        <v>-544073.121827411</v>
      </c>
      <c r="EG110" s="97">
        <v>-2392253.1200221898</v>
      </c>
      <c r="EH110" s="97">
        <v>-2392253.1200221898</v>
      </c>
      <c r="EI110" s="97">
        <v>-2392253.1200221898</v>
      </c>
      <c r="EJ110" s="97">
        <v>-1251397</v>
      </c>
      <c r="EK110" s="97">
        <v>-1251397</v>
      </c>
      <c r="EL110" s="97">
        <v>-1251397</v>
      </c>
      <c r="EM110" s="97">
        <v>-3643650.1200221898</v>
      </c>
      <c r="EN110" s="97">
        <v>-41852210.542234302</v>
      </c>
      <c r="EO110" s="97">
        <v>-46201625.991864704</v>
      </c>
      <c r="EP110" s="97">
        <v>0</v>
      </c>
      <c r="EQ110" s="97">
        <v>0</v>
      </c>
      <c r="ER110" s="97">
        <v>0</v>
      </c>
      <c r="ES110" s="97">
        <v>0</v>
      </c>
      <c r="ET110" s="97">
        <v>0</v>
      </c>
      <c r="EU110" s="97">
        <v>0</v>
      </c>
      <c r="EV110" s="97">
        <v>0</v>
      </c>
      <c r="EW110" s="97">
        <v>0</v>
      </c>
      <c r="EX110" s="97">
        <v>0</v>
      </c>
      <c r="EY110" s="97">
        <v>0</v>
      </c>
      <c r="EZ110" s="97">
        <v>0</v>
      </c>
      <c r="FA110" s="97">
        <v>0</v>
      </c>
      <c r="FB110" s="97">
        <v>0</v>
      </c>
      <c r="FC110" s="97">
        <v>0</v>
      </c>
      <c r="FD110" s="97">
        <v>0</v>
      </c>
      <c r="FE110" s="97">
        <v>0</v>
      </c>
      <c r="FF110" s="97">
        <v>0</v>
      </c>
      <c r="FG110" s="97">
        <v>0</v>
      </c>
      <c r="FH110" s="97">
        <v>0</v>
      </c>
      <c r="FI110" s="97">
        <v>0</v>
      </c>
      <c r="FJ110" s="97">
        <v>0</v>
      </c>
      <c r="FK110" s="97">
        <v>0</v>
      </c>
      <c r="FL110" s="97">
        <v>0</v>
      </c>
      <c r="FM110" s="97">
        <v>0</v>
      </c>
      <c r="FN110" s="97">
        <v>0</v>
      </c>
      <c r="FO110" s="97">
        <v>0</v>
      </c>
      <c r="FP110" s="97">
        <v>0</v>
      </c>
      <c r="FQ110" s="97">
        <v>0</v>
      </c>
      <c r="FR110" s="97">
        <v>0</v>
      </c>
      <c r="FS110" s="97">
        <v>0</v>
      </c>
      <c r="FT110" s="97">
        <v>0</v>
      </c>
      <c r="FU110" s="97">
        <v>0</v>
      </c>
      <c r="FV110" s="97">
        <v>0</v>
      </c>
      <c r="FW110" s="97">
        <v>0</v>
      </c>
      <c r="FX110" s="97">
        <v>0</v>
      </c>
      <c r="FY110" s="97">
        <v>0</v>
      </c>
      <c r="FZ110" s="97">
        <v>0</v>
      </c>
      <c r="GA110" s="97">
        <v>0</v>
      </c>
      <c r="GB110" s="97">
        <v>0</v>
      </c>
      <c r="GC110" s="97">
        <v>0</v>
      </c>
      <c r="GD110" s="97">
        <v>0</v>
      </c>
      <c r="GE110" s="97">
        <v>0</v>
      </c>
      <c r="GF110" s="97">
        <v>0</v>
      </c>
      <c r="GG110" s="97">
        <v>0</v>
      </c>
      <c r="GH110" s="97">
        <v>0</v>
      </c>
      <c r="GI110" s="97">
        <v>0</v>
      </c>
      <c r="GJ110" s="97">
        <v>0</v>
      </c>
      <c r="GK110" s="97">
        <v>0</v>
      </c>
      <c r="GL110" s="97">
        <v>0</v>
      </c>
      <c r="GM110" s="97">
        <v>0</v>
      </c>
      <c r="GN110" s="97">
        <v>0</v>
      </c>
      <c r="GO110" s="97">
        <v>0</v>
      </c>
      <c r="GP110" s="97">
        <v>0</v>
      </c>
      <c r="GQ110" s="97">
        <v>0</v>
      </c>
      <c r="GR110" s="97">
        <v>0</v>
      </c>
      <c r="GS110" s="97">
        <v>0</v>
      </c>
      <c r="GT110" s="97">
        <v>0</v>
      </c>
      <c r="GU110" s="97">
        <v>0</v>
      </c>
      <c r="GV110" s="97">
        <v>0</v>
      </c>
      <c r="GW110" s="97">
        <v>0</v>
      </c>
      <c r="GX110" s="97">
        <v>-46201625.991864704</v>
      </c>
      <c r="GY110" s="97">
        <v>0</v>
      </c>
      <c r="GZ110" s="97">
        <v>0</v>
      </c>
      <c r="HA110" s="97">
        <v>0</v>
      </c>
      <c r="HB110" s="97">
        <v>0</v>
      </c>
      <c r="HC110" s="97">
        <v>-46201625.991864704</v>
      </c>
    </row>
    <row r="111" spans="1:211" ht="14.55" customHeight="1" x14ac:dyDescent="0.45">
      <c r="A111" s="93" t="s">
        <v>2470</v>
      </c>
      <c r="B111" s="97">
        <v>-382761412.76367801</v>
      </c>
      <c r="C111" s="97">
        <v>163577315.74827799</v>
      </c>
      <c r="D111" s="97">
        <v>10209494.52</v>
      </c>
      <c r="E111" s="97">
        <v>173786810.268278</v>
      </c>
      <c r="F111" s="97">
        <v>-208974602.49540001</v>
      </c>
      <c r="G111" s="97">
        <v>13.7079</v>
      </c>
      <c r="H111" s="91"/>
      <c r="I111" s="97">
        <v>-414979370.29826498</v>
      </c>
      <c r="J111" s="97">
        <v>190513020.631863</v>
      </c>
      <c r="K111" s="97">
        <v>9024466.5</v>
      </c>
      <c r="L111" s="97">
        <v>199537487.131863</v>
      </c>
      <c r="M111" s="97">
        <v>-215441883.16640201</v>
      </c>
      <c r="N111" s="97">
        <v>15.8018</v>
      </c>
      <c r="O111" s="91"/>
      <c r="P111" s="97">
        <v>0</v>
      </c>
      <c r="Q111" s="97">
        <v>0</v>
      </c>
      <c r="R111" s="97">
        <v>0</v>
      </c>
      <c r="S111" s="97">
        <v>0</v>
      </c>
      <c r="T111" s="97">
        <v>0</v>
      </c>
      <c r="U111" s="97">
        <v>0</v>
      </c>
      <c r="V111" s="97">
        <v>0</v>
      </c>
      <c r="W111" s="97">
        <v>0</v>
      </c>
      <c r="X111" s="97">
        <v>0</v>
      </c>
      <c r="Y111" s="97">
        <v>0</v>
      </c>
      <c r="Z111" s="97">
        <v>0</v>
      </c>
      <c r="AA111" s="97">
        <v>0</v>
      </c>
      <c r="AB111" s="97">
        <v>0</v>
      </c>
      <c r="AC111" s="97">
        <v>0</v>
      </c>
      <c r="AD111" s="97">
        <v>0</v>
      </c>
      <c r="AE111" s="97">
        <v>0</v>
      </c>
      <c r="AF111" s="97">
        <v>0</v>
      </c>
      <c r="AG111" s="97">
        <v>0</v>
      </c>
      <c r="AH111" s="97">
        <v>0</v>
      </c>
      <c r="AI111" s="97">
        <v>0</v>
      </c>
      <c r="AJ111" s="97">
        <v>0</v>
      </c>
      <c r="AK111" s="97">
        <v>0</v>
      </c>
      <c r="AL111" s="97">
        <v>0</v>
      </c>
      <c r="AM111" s="97">
        <v>0</v>
      </c>
      <c r="AN111" s="97">
        <v>0</v>
      </c>
      <c r="AO111" s="97">
        <v>0</v>
      </c>
      <c r="AP111" s="97">
        <v>0</v>
      </c>
      <c r="AQ111" s="97">
        <v>0</v>
      </c>
      <c r="AR111" s="97">
        <v>0</v>
      </c>
      <c r="AS111" s="97">
        <v>0</v>
      </c>
      <c r="AT111" s="97">
        <v>0</v>
      </c>
      <c r="AU111" s="97">
        <v>0</v>
      </c>
      <c r="AV111" s="97">
        <v>0</v>
      </c>
      <c r="AW111" s="97">
        <v>0</v>
      </c>
      <c r="AX111" s="97">
        <v>-1532647.5811390099</v>
      </c>
      <c r="AY111" s="97">
        <v>-1532647.5811390099</v>
      </c>
      <c r="AZ111" s="97">
        <v>-61413600.474586599</v>
      </c>
      <c r="BA111" s="97">
        <v>0</v>
      </c>
      <c r="BB111" s="97">
        <v>-61413600.474586599</v>
      </c>
      <c r="BC111" s="97">
        <v>-61413600.474586599</v>
      </c>
      <c r="BD111" s="97">
        <v>-4896412.7532907398</v>
      </c>
      <c r="BE111" s="97">
        <v>-5472181.6319842702</v>
      </c>
      <c r="BF111" s="97">
        <v>-10368594.385275001</v>
      </c>
      <c r="BG111" s="97">
        <v>-71782194.859861597</v>
      </c>
      <c r="BH111" s="97">
        <v>0</v>
      </c>
      <c r="BI111" s="97">
        <v>-71782194.859861597</v>
      </c>
      <c r="BJ111" s="97">
        <v>-28103935.111757498</v>
      </c>
      <c r="BK111" s="97">
        <v>-28103935.111757498</v>
      </c>
      <c r="BL111" s="97">
        <v>-101418777.55275799</v>
      </c>
      <c r="BM111" s="97">
        <v>-4080144.3057202902</v>
      </c>
      <c r="BN111" s="97">
        <v>-527385.477028072</v>
      </c>
      <c r="BO111" s="97">
        <v>-32928.0485085326</v>
      </c>
      <c r="BP111" s="97">
        <v>-810445.466554938</v>
      </c>
      <c r="BQ111" s="97">
        <v>-5450903.29781185</v>
      </c>
      <c r="BR111" s="97">
        <v>-448929.47</v>
      </c>
      <c r="BS111" s="97">
        <v>-1745115.87</v>
      </c>
      <c r="BT111" s="97">
        <v>-2194045.34</v>
      </c>
      <c r="BU111" s="97">
        <v>-2736511.87</v>
      </c>
      <c r="BV111" s="97">
        <v>-2736511.87</v>
      </c>
      <c r="BW111" s="97">
        <v>-4930557.21</v>
      </c>
      <c r="BX111" s="97">
        <v>-10381460.5078118</v>
      </c>
      <c r="BY111" s="97">
        <v>-11655270.970000001</v>
      </c>
      <c r="BZ111" s="97">
        <v>-11655270.970000001</v>
      </c>
      <c r="CA111" s="97">
        <v>-3749396.72</v>
      </c>
      <c r="CB111" s="97">
        <v>-4457704.3899999997</v>
      </c>
      <c r="CC111" s="97">
        <v>-2265136.5699999998</v>
      </c>
      <c r="CD111" s="97">
        <v>-2061259.03</v>
      </c>
      <c r="CE111" s="97">
        <v>-3745635.31</v>
      </c>
      <c r="CF111" s="97">
        <v>-3057893.66</v>
      </c>
      <c r="CG111" s="97">
        <v>-30992296.649999999</v>
      </c>
      <c r="CH111" s="97">
        <v>-1.8626451492309599E-9</v>
      </c>
      <c r="CI111" s="97">
        <v>-1.8626451492309599E-9</v>
      </c>
      <c r="CJ111" s="97">
        <v>930806</v>
      </c>
      <c r="CK111" s="97">
        <v>1790447</v>
      </c>
      <c r="CL111" s="97">
        <v>-1.16415321826935E-10</v>
      </c>
      <c r="CM111" s="97">
        <v>0</v>
      </c>
      <c r="CN111" s="97">
        <v>0</v>
      </c>
      <c r="CO111" s="97">
        <v>1.3969270185043601E-10</v>
      </c>
      <c r="CP111" s="97">
        <v>-5.4569682106375701E-11</v>
      </c>
      <c r="CQ111" s="97">
        <v>0</v>
      </c>
      <c r="CR111" s="97">
        <v>-1.4551915228366901E-10</v>
      </c>
      <c r="CS111" s="97">
        <v>1.09139364212751E-11</v>
      </c>
      <c r="CT111" s="97">
        <v>2721253</v>
      </c>
      <c r="CU111" s="97">
        <v>-1772708.69</v>
      </c>
      <c r="CV111" s="97">
        <v>-10678880.41</v>
      </c>
      <c r="CW111" s="97">
        <v>-10678880.41</v>
      </c>
      <c r="CX111" s="97">
        <v>-1729529.42</v>
      </c>
      <c r="CY111" s="97">
        <v>-882554.53</v>
      </c>
      <c r="CZ111" s="97">
        <v>-704720.23</v>
      </c>
      <c r="DA111" s="97">
        <v>-1587274.76</v>
      </c>
      <c r="DB111" s="97">
        <v>-13995684.59</v>
      </c>
      <c r="DC111" s="97">
        <v>-15768393.279999999</v>
      </c>
      <c r="DD111" s="97">
        <v>-8475338.3499999996</v>
      </c>
      <c r="DE111" s="97">
        <v>-8475338.3499999996</v>
      </c>
      <c r="DF111" s="97">
        <v>-2071289.35</v>
      </c>
      <c r="DG111" s="97">
        <v>-10546627.699999999</v>
      </c>
      <c r="DH111" s="97">
        <v>-1336830.9390863001</v>
      </c>
      <c r="DI111" s="97">
        <v>-11883458.639086301</v>
      </c>
      <c r="DJ111" s="97">
        <v>-27651851.9190863</v>
      </c>
      <c r="DK111" s="97">
        <v>-55922895.569086298</v>
      </c>
      <c r="DL111" s="97">
        <v>-55922895.569086298</v>
      </c>
      <c r="DM111" s="97">
        <v>-3151052.3688343498</v>
      </c>
      <c r="DN111" s="97">
        <v>-3151052.3688343498</v>
      </c>
      <c r="DO111" s="97">
        <v>-3151052.3688343498</v>
      </c>
      <c r="DP111" s="97">
        <v>-392319.47833188699</v>
      </c>
      <c r="DQ111" s="97">
        <v>-3543371.84716625</v>
      </c>
      <c r="DR111" s="97">
        <v>-3543371.84716625</v>
      </c>
      <c r="DS111" s="97">
        <v>-4309202.1447852599</v>
      </c>
      <c r="DT111" s="97">
        <v>-4309202.1447852599</v>
      </c>
      <c r="DU111" s="97">
        <v>-7852573.9919515802</v>
      </c>
      <c r="DV111" s="97">
        <v>-21054223.223350301</v>
      </c>
      <c r="DW111" s="97">
        <v>-113470.185241888</v>
      </c>
      <c r="DX111" s="97">
        <v>-8587551.3451776598</v>
      </c>
      <c r="DY111" s="97">
        <v>-29755244.7537698</v>
      </c>
      <c r="DZ111" s="97">
        <v>-29755244.7537698</v>
      </c>
      <c r="EA111" s="97">
        <v>-103912174.82262</v>
      </c>
      <c r="EB111" s="97">
        <v>-103912174.82262</v>
      </c>
      <c r="EC111" s="97">
        <v>-1848179.99819478</v>
      </c>
      <c r="ED111" s="97">
        <v>-1848179.99819478</v>
      </c>
      <c r="EE111" s="97">
        <v>-1848179.99819478</v>
      </c>
      <c r="EF111" s="97">
        <v>-544073.121827411</v>
      </c>
      <c r="EG111" s="97">
        <v>-2392253.1200221898</v>
      </c>
      <c r="EH111" s="97">
        <v>-2392253.1200221898</v>
      </c>
      <c r="EI111" s="97">
        <v>-2392253.1200221898</v>
      </c>
      <c r="EJ111" s="97">
        <v>-1251397</v>
      </c>
      <c r="EK111" s="97">
        <v>-1251397</v>
      </c>
      <c r="EL111" s="97">
        <v>-1251397</v>
      </c>
      <c r="EM111" s="97">
        <v>-3643650.1200221898</v>
      </c>
      <c r="EN111" s="97">
        <v>-107555824.942642</v>
      </c>
      <c r="EO111" s="97">
        <v>-208974602.49540001</v>
      </c>
      <c r="EP111" s="97">
        <v>0</v>
      </c>
      <c r="EQ111" s="97">
        <v>0</v>
      </c>
      <c r="ER111" s="97">
        <v>0</v>
      </c>
      <c r="ES111" s="97">
        <v>0</v>
      </c>
      <c r="ET111" s="97">
        <v>0</v>
      </c>
      <c r="EU111" s="97">
        <v>0</v>
      </c>
      <c r="EV111" s="97">
        <v>0</v>
      </c>
      <c r="EW111" s="97">
        <v>0</v>
      </c>
      <c r="EX111" s="97">
        <v>0</v>
      </c>
      <c r="EY111" s="97">
        <v>0</v>
      </c>
      <c r="EZ111" s="97">
        <v>0</v>
      </c>
      <c r="FA111" s="97">
        <v>0</v>
      </c>
      <c r="FB111" s="97">
        <v>0</v>
      </c>
      <c r="FC111" s="97">
        <v>0</v>
      </c>
      <c r="FD111" s="97">
        <v>0</v>
      </c>
      <c r="FE111" s="97">
        <v>0</v>
      </c>
      <c r="FF111" s="97">
        <v>0</v>
      </c>
      <c r="FG111" s="97">
        <v>0</v>
      </c>
      <c r="FH111" s="97">
        <v>0</v>
      </c>
      <c r="FI111" s="97">
        <v>0</v>
      </c>
      <c r="FJ111" s="97">
        <v>0</v>
      </c>
      <c r="FK111" s="97">
        <v>0</v>
      </c>
      <c r="FL111" s="97">
        <v>0</v>
      </c>
      <c r="FM111" s="97">
        <v>0</v>
      </c>
      <c r="FN111" s="97">
        <v>0</v>
      </c>
      <c r="FO111" s="97">
        <v>0</v>
      </c>
      <c r="FP111" s="97">
        <v>0</v>
      </c>
      <c r="FQ111" s="97">
        <v>0</v>
      </c>
      <c r="FR111" s="97">
        <v>0</v>
      </c>
      <c r="FS111" s="97">
        <v>0</v>
      </c>
      <c r="FT111" s="97">
        <v>0</v>
      </c>
      <c r="FU111" s="97">
        <v>0</v>
      </c>
      <c r="FV111" s="97">
        <v>0</v>
      </c>
      <c r="FW111" s="97">
        <v>0</v>
      </c>
      <c r="FX111" s="97">
        <v>0</v>
      </c>
      <c r="FY111" s="97">
        <v>0</v>
      </c>
      <c r="FZ111" s="97">
        <v>0</v>
      </c>
      <c r="GA111" s="97">
        <v>0</v>
      </c>
      <c r="GB111" s="97">
        <v>0</v>
      </c>
      <c r="GC111" s="97">
        <v>0</v>
      </c>
      <c r="GD111" s="97">
        <v>0</v>
      </c>
      <c r="GE111" s="97">
        <v>0</v>
      </c>
      <c r="GF111" s="97">
        <v>0</v>
      </c>
      <c r="GG111" s="97">
        <v>0</v>
      </c>
      <c r="GH111" s="97">
        <v>0</v>
      </c>
      <c r="GI111" s="97">
        <v>0</v>
      </c>
      <c r="GJ111" s="97">
        <v>0</v>
      </c>
      <c r="GK111" s="97">
        <v>0</v>
      </c>
      <c r="GL111" s="97">
        <v>0</v>
      </c>
      <c r="GM111" s="97">
        <v>0</v>
      </c>
      <c r="GN111" s="97">
        <v>0</v>
      </c>
      <c r="GO111" s="97">
        <v>0</v>
      </c>
      <c r="GP111" s="97">
        <v>0</v>
      </c>
      <c r="GQ111" s="97">
        <v>0</v>
      </c>
      <c r="GR111" s="97">
        <v>0</v>
      </c>
      <c r="GS111" s="97">
        <v>0</v>
      </c>
      <c r="GT111" s="97">
        <v>0</v>
      </c>
      <c r="GU111" s="97">
        <v>0</v>
      </c>
      <c r="GV111" s="97">
        <v>0</v>
      </c>
      <c r="GW111" s="97">
        <v>0</v>
      </c>
      <c r="GX111" s="97">
        <v>-208974602.49540001</v>
      </c>
      <c r="GY111" s="97">
        <v>0</v>
      </c>
      <c r="GZ111" s="97">
        <v>0</v>
      </c>
      <c r="HA111" s="97">
        <v>0</v>
      </c>
      <c r="HB111" s="97">
        <v>0</v>
      </c>
      <c r="HC111" s="97">
        <v>-208974602.49540001</v>
      </c>
    </row>
    <row r="112" spans="1:211" ht="14.55" customHeight="1" x14ac:dyDescent="0.45">
      <c r="A112" s="93" t="s">
        <v>2471</v>
      </c>
      <c r="B112" s="97">
        <v>-4052032.08622381</v>
      </c>
      <c r="C112" s="97">
        <v>-32104187.997275501</v>
      </c>
      <c r="D112" s="97">
        <v>0</v>
      </c>
      <c r="E112" s="97">
        <v>-32104187.997275501</v>
      </c>
      <c r="F112" s="97">
        <v>-36156220.083499297</v>
      </c>
      <c r="G112" s="97">
        <v>2.3717000000000001</v>
      </c>
      <c r="H112" s="91"/>
      <c r="I112" s="97">
        <v>-3852029.1827761801</v>
      </c>
      <c r="J112" s="97">
        <v>-37271696.244292103</v>
      </c>
      <c r="K112" s="97">
        <v>0</v>
      </c>
      <c r="L112" s="97">
        <v>-37271696.244292103</v>
      </c>
      <c r="M112" s="97">
        <v>-41123725.427068301</v>
      </c>
      <c r="N112" s="97">
        <v>3.0163000000000002</v>
      </c>
      <c r="O112" s="91"/>
      <c r="P112" s="97">
        <v>0</v>
      </c>
      <c r="Q112" s="97">
        <v>0</v>
      </c>
      <c r="R112" s="97">
        <v>0</v>
      </c>
      <c r="S112" s="97">
        <v>0</v>
      </c>
      <c r="T112" s="97">
        <v>0</v>
      </c>
      <c r="U112" s="97">
        <v>0</v>
      </c>
      <c r="V112" s="97">
        <v>0</v>
      </c>
      <c r="W112" s="97">
        <v>0</v>
      </c>
      <c r="X112" s="97">
        <v>0</v>
      </c>
      <c r="Y112" s="97">
        <v>0</v>
      </c>
      <c r="Z112" s="97">
        <v>0</v>
      </c>
      <c r="AA112" s="97">
        <v>0</v>
      </c>
      <c r="AB112" s="97">
        <v>0</v>
      </c>
      <c r="AC112" s="97">
        <v>0</v>
      </c>
      <c r="AD112" s="97">
        <v>0</v>
      </c>
      <c r="AE112" s="97">
        <v>0</v>
      </c>
      <c r="AF112" s="97">
        <v>0</v>
      </c>
      <c r="AG112" s="97">
        <v>0</v>
      </c>
      <c r="AH112" s="97">
        <v>0</v>
      </c>
      <c r="AI112" s="97">
        <v>0</v>
      </c>
      <c r="AJ112" s="97">
        <v>0</v>
      </c>
      <c r="AK112" s="97">
        <v>0</v>
      </c>
      <c r="AL112" s="97">
        <v>0</v>
      </c>
      <c r="AM112" s="97">
        <v>0</v>
      </c>
      <c r="AN112" s="97">
        <v>0</v>
      </c>
      <c r="AO112" s="97">
        <v>0</v>
      </c>
      <c r="AP112" s="97">
        <v>0</v>
      </c>
      <c r="AQ112" s="97">
        <v>0</v>
      </c>
      <c r="AR112" s="97">
        <v>0</v>
      </c>
      <c r="AS112" s="97">
        <v>0</v>
      </c>
      <c r="AT112" s="97">
        <v>0</v>
      </c>
      <c r="AU112" s="97">
        <v>-402994.06766687101</v>
      </c>
      <c r="AV112" s="97">
        <v>0</v>
      </c>
      <c r="AW112" s="97">
        <v>-402994.06766687101</v>
      </c>
      <c r="AX112" s="97">
        <v>0</v>
      </c>
      <c r="AY112" s="97">
        <v>-402994.06766687101</v>
      </c>
      <c r="AZ112" s="97">
        <v>-3350880.7562767901</v>
      </c>
      <c r="BA112" s="97">
        <v>0</v>
      </c>
      <c r="BB112" s="97">
        <v>-3350880.7562767901</v>
      </c>
      <c r="BC112" s="97">
        <v>-3350880.7562767901</v>
      </c>
      <c r="BD112" s="97">
        <v>-414186.73876235698</v>
      </c>
      <c r="BE112" s="97">
        <v>-286964.591184663</v>
      </c>
      <c r="BF112" s="97">
        <v>-701151.32994702097</v>
      </c>
      <c r="BG112" s="97">
        <v>-4052032.08622381</v>
      </c>
      <c r="BH112" s="97">
        <v>0</v>
      </c>
      <c r="BI112" s="97">
        <v>-4052032.08622381</v>
      </c>
      <c r="BJ112" s="97">
        <v>-20490170.047458701</v>
      </c>
      <c r="BK112" s="97">
        <v>-20490170.047458701</v>
      </c>
      <c r="BL112" s="97">
        <v>-24945196.201349299</v>
      </c>
      <c r="BM112" s="97">
        <v>-4567937.13913933</v>
      </c>
      <c r="BN112" s="97">
        <v>-3026527.2613349799</v>
      </c>
      <c r="BO112" s="97">
        <v>0</v>
      </c>
      <c r="BP112" s="97">
        <v>-486275.38220019301</v>
      </c>
      <c r="BQ112" s="97">
        <v>-8080739.7826745203</v>
      </c>
      <c r="BR112" s="97">
        <v>-560447.43999999994</v>
      </c>
      <c r="BS112" s="97">
        <v>-1632268.48</v>
      </c>
      <c r="BT112" s="97">
        <v>-2192715.92</v>
      </c>
      <c r="BU112" s="97">
        <v>-614037.77</v>
      </c>
      <c r="BV112" s="97">
        <v>-614037.77</v>
      </c>
      <c r="BW112" s="97">
        <v>-2806753.69</v>
      </c>
      <c r="BX112" s="97">
        <v>-10887493.4726745</v>
      </c>
      <c r="BY112" s="97">
        <v>0</v>
      </c>
      <c r="BZ112" s="97">
        <v>0</v>
      </c>
      <c r="CA112" s="97">
        <v>0</v>
      </c>
      <c r="CB112" s="97">
        <v>0</v>
      </c>
      <c r="CC112" s="97">
        <v>0</v>
      </c>
      <c r="CD112" s="97">
        <v>0</v>
      </c>
      <c r="CE112" s="97">
        <v>0</v>
      </c>
      <c r="CF112" s="97">
        <v>0</v>
      </c>
      <c r="CG112" s="97">
        <v>0</v>
      </c>
      <c r="CH112" s="97">
        <v>0</v>
      </c>
      <c r="CI112" s="97">
        <v>0</v>
      </c>
      <c r="CJ112" s="97">
        <v>0</v>
      </c>
      <c r="CK112" s="97">
        <v>0</v>
      </c>
      <c r="CL112" s="97">
        <v>0</v>
      </c>
      <c r="CM112" s="97">
        <v>0</v>
      </c>
      <c r="CN112" s="97">
        <v>0</v>
      </c>
      <c r="CO112" s="97">
        <v>0</v>
      </c>
      <c r="CP112" s="97">
        <v>0</v>
      </c>
      <c r="CQ112" s="97">
        <v>0</v>
      </c>
      <c r="CR112" s="97">
        <v>0</v>
      </c>
      <c r="CS112" s="97">
        <v>0</v>
      </c>
      <c r="CT112" s="97">
        <v>0</v>
      </c>
      <c r="CU112" s="97">
        <v>0</v>
      </c>
      <c r="CV112" s="97">
        <v>0</v>
      </c>
      <c r="CW112" s="97">
        <v>0</v>
      </c>
      <c r="CX112" s="97">
        <v>0</v>
      </c>
      <c r="CY112" s="97">
        <v>0</v>
      </c>
      <c r="CZ112" s="97">
        <v>0</v>
      </c>
      <c r="DA112" s="97">
        <v>0</v>
      </c>
      <c r="DB112" s="97">
        <v>0</v>
      </c>
      <c r="DC112" s="97">
        <v>0</v>
      </c>
      <c r="DD112" s="97">
        <v>-285427</v>
      </c>
      <c r="DE112" s="97">
        <v>-285427</v>
      </c>
      <c r="DF112" s="97">
        <v>0</v>
      </c>
      <c r="DG112" s="97">
        <v>-285427</v>
      </c>
      <c r="DH112" s="97">
        <v>-38103.409475465298</v>
      </c>
      <c r="DI112" s="97">
        <v>-323530.40947546501</v>
      </c>
      <c r="DJ112" s="97">
        <v>-323530.40947546501</v>
      </c>
      <c r="DK112" s="97">
        <v>-323530.40947546501</v>
      </c>
      <c r="DL112" s="97">
        <v>-323530.40947546501</v>
      </c>
      <c r="DM112" s="97">
        <v>0</v>
      </c>
      <c r="DN112" s="97">
        <v>0</v>
      </c>
      <c r="DO112" s="97">
        <v>0</v>
      </c>
      <c r="DP112" s="97">
        <v>0</v>
      </c>
      <c r="DQ112" s="97">
        <v>0</v>
      </c>
      <c r="DR112" s="97">
        <v>0</v>
      </c>
      <c r="DS112" s="97">
        <v>0</v>
      </c>
      <c r="DT112" s="97">
        <v>0</v>
      </c>
      <c r="DU112" s="97">
        <v>0</v>
      </c>
      <c r="DV112" s="97">
        <v>0</v>
      </c>
      <c r="DW112" s="97">
        <v>0</v>
      </c>
      <c r="DX112" s="97">
        <v>0</v>
      </c>
      <c r="DY112" s="97">
        <v>0</v>
      </c>
      <c r="DZ112" s="97">
        <v>0</v>
      </c>
      <c r="EA112" s="97">
        <v>-11211023.88215</v>
      </c>
      <c r="EB112" s="97">
        <v>-11211023.88215</v>
      </c>
      <c r="EC112" s="97">
        <v>0</v>
      </c>
      <c r="ED112" s="97">
        <v>0</v>
      </c>
      <c r="EE112" s="97">
        <v>0</v>
      </c>
      <c r="EF112" s="97">
        <v>0</v>
      </c>
      <c r="EG112" s="97">
        <v>0</v>
      </c>
      <c r="EH112" s="97">
        <v>0</v>
      </c>
      <c r="EI112" s="97">
        <v>0</v>
      </c>
      <c r="EJ112" s="97">
        <v>0</v>
      </c>
      <c r="EK112" s="97">
        <v>0</v>
      </c>
      <c r="EL112" s="97">
        <v>0</v>
      </c>
      <c r="EM112" s="97">
        <v>0</v>
      </c>
      <c r="EN112" s="97">
        <v>-11211023.88215</v>
      </c>
      <c r="EO112" s="97">
        <v>-36156220.083499297</v>
      </c>
      <c r="EP112" s="97">
        <v>0</v>
      </c>
      <c r="EQ112" s="97">
        <v>0</v>
      </c>
      <c r="ER112" s="97">
        <v>0</v>
      </c>
      <c r="ES112" s="97">
        <v>0</v>
      </c>
      <c r="ET112" s="97">
        <v>0</v>
      </c>
      <c r="EU112" s="97">
        <v>0</v>
      </c>
      <c r="EV112" s="97">
        <v>0</v>
      </c>
      <c r="EW112" s="97">
        <v>0</v>
      </c>
      <c r="EX112" s="97">
        <v>0</v>
      </c>
      <c r="EY112" s="97">
        <v>0</v>
      </c>
      <c r="EZ112" s="97">
        <v>0</v>
      </c>
      <c r="FA112" s="97">
        <v>0</v>
      </c>
      <c r="FB112" s="97">
        <v>0</v>
      </c>
      <c r="FC112" s="97">
        <v>0</v>
      </c>
      <c r="FD112" s="97">
        <v>0</v>
      </c>
      <c r="FE112" s="97">
        <v>0</v>
      </c>
      <c r="FF112" s="97">
        <v>0</v>
      </c>
      <c r="FG112" s="97">
        <v>0</v>
      </c>
      <c r="FH112" s="97">
        <v>0</v>
      </c>
      <c r="FI112" s="97">
        <v>0</v>
      </c>
      <c r="FJ112" s="97">
        <v>0</v>
      </c>
      <c r="FK112" s="97">
        <v>0</v>
      </c>
      <c r="FL112" s="97">
        <v>0</v>
      </c>
      <c r="FM112" s="97">
        <v>0</v>
      </c>
      <c r="FN112" s="97">
        <v>0</v>
      </c>
      <c r="FO112" s="97">
        <v>0</v>
      </c>
      <c r="FP112" s="97">
        <v>0</v>
      </c>
      <c r="FQ112" s="97">
        <v>0</v>
      </c>
      <c r="FR112" s="97">
        <v>0</v>
      </c>
      <c r="FS112" s="97">
        <v>0</v>
      </c>
      <c r="FT112" s="97">
        <v>0</v>
      </c>
      <c r="FU112" s="97">
        <v>0</v>
      </c>
      <c r="FV112" s="97">
        <v>0</v>
      </c>
      <c r="FW112" s="97">
        <v>0</v>
      </c>
      <c r="FX112" s="97">
        <v>0</v>
      </c>
      <c r="FY112" s="97">
        <v>0</v>
      </c>
      <c r="FZ112" s="97">
        <v>0</v>
      </c>
      <c r="GA112" s="97">
        <v>0</v>
      </c>
      <c r="GB112" s="97">
        <v>0</v>
      </c>
      <c r="GC112" s="97">
        <v>0</v>
      </c>
      <c r="GD112" s="97">
        <v>0</v>
      </c>
      <c r="GE112" s="97">
        <v>0</v>
      </c>
      <c r="GF112" s="97">
        <v>0</v>
      </c>
      <c r="GG112" s="97">
        <v>0</v>
      </c>
      <c r="GH112" s="97">
        <v>0</v>
      </c>
      <c r="GI112" s="97">
        <v>0</v>
      </c>
      <c r="GJ112" s="97">
        <v>0</v>
      </c>
      <c r="GK112" s="97">
        <v>0</v>
      </c>
      <c r="GL112" s="97">
        <v>0</v>
      </c>
      <c r="GM112" s="97">
        <v>0</v>
      </c>
      <c r="GN112" s="97">
        <v>0</v>
      </c>
      <c r="GO112" s="97">
        <v>0</v>
      </c>
      <c r="GP112" s="97">
        <v>0</v>
      </c>
      <c r="GQ112" s="97">
        <v>0</v>
      </c>
      <c r="GR112" s="97">
        <v>0</v>
      </c>
      <c r="GS112" s="97">
        <v>0</v>
      </c>
      <c r="GT112" s="97">
        <v>0</v>
      </c>
      <c r="GU112" s="97">
        <v>0</v>
      </c>
      <c r="GV112" s="97">
        <v>0</v>
      </c>
      <c r="GW112" s="97">
        <v>0</v>
      </c>
      <c r="GX112" s="97">
        <v>-36156220.083499297</v>
      </c>
      <c r="GY112" s="97">
        <v>0</v>
      </c>
      <c r="GZ112" s="97">
        <v>0</v>
      </c>
      <c r="HA112" s="97">
        <v>0</v>
      </c>
      <c r="HB112" s="97">
        <v>0</v>
      </c>
      <c r="HC112" s="97">
        <v>-36156220.083499297</v>
      </c>
    </row>
    <row r="113" spans="1:211" ht="14.55" customHeight="1" x14ac:dyDescent="0.45">
      <c r="A113" s="93" t="s">
        <v>2472</v>
      </c>
      <c r="B113" s="97">
        <v>0</v>
      </c>
      <c r="C113" s="97">
        <v>-164777.67635119901</v>
      </c>
      <c r="D113" s="97">
        <v>0</v>
      </c>
      <c r="E113" s="97">
        <v>-164777.67635119901</v>
      </c>
      <c r="F113" s="97">
        <v>-164777.67635119901</v>
      </c>
      <c r="G113" s="97">
        <v>1.0800000000000001E-2</v>
      </c>
      <c r="H113" s="91"/>
      <c r="I113" s="97">
        <v>0</v>
      </c>
      <c r="J113" s="97">
        <v>-114971.334923566</v>
      </c>
      <c r="K113" s="97">
        <v>0</v>
      </c>
      <c r="L113" s="97">
        <v>-114971.334923566</v>
      </c>
      <c r="M113" s="97">
        <v>-114971.334923566</v>
      </c>
      <c r="N113" s="97">
        <v>8.3999999999999995E-3</v>
      </c>
      <c r="O113" s="91"/>
      <c r="P113" s="97">
        <v>0</v>
      </c>
      <c r="Q113" s="97">
        <v>0</v>
      </c>
      <c r="R113" s="97">
        <v>0</v>
      </c>
      <c r="S113" s="97">
        <v>0</v>
      </c>
      <c r="T113" s="97">
        <v>0</v>
      </c>
      <c r="U113" s="97">
        <v>0</v>
      </c>
      <c r="V113" s="97">
        <v>0</v>
      </c>
      <c r="W113" s="97">
        <v>0</v>
      </c>
      <c r="X113" s="97">
        <v>0</v>
      </c>
      <c r="Y113" s="97">
        <v>0</v>
      </c>
      <c r="Z113" s="97">
        <v>0</v>
      </c>
      <c r="AA113" s="97">
        <v>0</v>
      </c>
      <c r="AB113" s="97">
        <v>0</v>
      </c>
      <c r="AC113" s="97">
        <v>0</v>
      </c>
      <c r="AD113" s="97">
        <v>0</v>
      </c>
      <c r="AE113" s="97">
        <v>0</v>
      </c>
      <c r="AF113" s="97">
        <v>0</v>
      </c>
      <c r="AG113" s="97">
        <v>0</v>
      </c>
      <c r="AH113" s="97">
        <v>0</v>
      </c>
      <c r="AI113" s="97">
        <v>0</v>
      </c>
      <c r="AJ113" s="97">
        <v>0</v>
      </c>
      <c r="AK113" s="97">
        <v>0</v>
      </c>
      <c r="AL113" s="97">
        <v>0</v>
      </c>
      <c r="AM113" s="97">
        <v>0</v>
      </c>
      <c r="AN113" s="97">
        <v>0</v>
      </c>
      <c r="AO113" s="97">
        <v>0</v>
      </c>
      <c r="AP113" s="97">
        <v>0</v>
      </c>
      <c r="AQ113" s="97">
        <v>0</v>
      </c>
      <c r="AR113" s="97">
        <v>0</v>
      </c>
      <c r="AS113" s="97">
        <v>0</v>
      </c>
      <c r="AT113" s="97">
        <v>0</v>
      </c>
      <c r="AU113" s="97">
        <v>0</v>
      </c>
      <c r="AV113" s="97">
        <v>0</v>
      </c>
      <c r="AW113" s="97">
        <v>0</v>
      </c>
      <c r="AX113" s="97">
        <v>0</v>
      </c>
      <c r="AY113" s="97">
        <v>0</v>
      </c>
      <c r="AZ113" s="97">
        <v>0</v>
      </c>
      <c r="BA113" s="97">
        <v>0</v>
      </c>
      <c r="BB113" s="97">
        <v>0</v>
      </c>
      <c r="BC113" s="97">
        <v>0</v>
      </c>
      <c r="BD113" s="97">
        <v>0</v>
      </c>
      <c r="BE113" s="97">
        <v>0</v>
      </c>
      <c r="BF113" s="97">
        <v>0</v>
      </c>
      <c r="BG113" s="97">
        <v>0</v>
      </c>
      <c r="BH113" s="97">
        <v>0</v>
      </c>
      <c r="BI113" s="97">
        <v>0</v>
      </c>
      <c r="BJ113" s="97">
        <v>0</v>
      </c>
      <c r="BK113" s="97">
        <v>0</v>
      </c>
      <c r="BL113" s="97">
        <v>0</v>
      </c>
      <c r="BM113" s="97">
        <v>-90646.483823778704</v>
      </c>
      <c r="BN113" s="97">
        <v>-26697.149457219199</v>
      </c>
      <c r="BO113" s="97">
        <v>-39651.067761152801</v>
      </c>
      <c r="BP113" s="97">
        <v>-1787.60530904861</v>
      </c>
      <c r="BQ113" s="97">
        <v>-158782.30635119899</v>
      </c>
      <c r="BR113" s="97">
        <v>-1365.22</v>
      </c>
      <c r="BS113" s="97">
        <v>-4630.1499999999996</v>
      </c>
      <c r="BT113" s="97">
        <v>-5995.37</v>
      </c>
      <c r="BU113" s="97">
        <v>0</v>
      </c>
      <c r="BV113" s="97">
        <v>0</v>
      </c>
      <c r="BW113" s="97">
        <v>-5995.37</v>
      </c>
      <c r="BX113" s="97">
        <v>-164777.67635119901</v>
      </c>
      <c r="BY113" s="97">
        <v>0</v>
      </c>
      <c r="BZ113" s="97">
        <v>0</v>
      </c>
      <c r="CA113" s="97">
        <v>0</v>
      </c>
      <c r="CB113" s="97">
        <v>0</v>
      </c>
      <c r="CC113" s="97">
        <v>0</v>
      </c>
      <c r="CD113" s="97">
        <v>0</v>
      </c>
      <c r="CE113" s="97">
        <v>0</v>
      </c>
      <c r="CF113" s="97">
        <v>0</v>
      </c>
      <c r="CG113" s="97">
        <v>0</v>
      </c>
      <c r="CH113" s="97">
        <v>0</v>
      </c>
      <c r="CI113" s="97">
        <v>0</v>
      </c>
      <c r="CJ113" s="97">
        <v>0</v>
      </c>
      <c r="CK113" s="97">
        <v>0</v>
      </c>
      <c r="CL113" s="97">
        <v>0</v>
      </c>
      <c r="CM113" s="97">
        <v>0</v>
      </c>
      <c r="CN113" s="97">
        <v>0</v>
      </c>
      <c r="CO113" s="97">
        <v>0</v>
      </c>
      <c r="CP113" s="97">
        <v>0</v>
      </c>
      <c r="CQ113" s="97">
        <v>0</v>
      </c>
      <c r="CR113" s="97">
        <v>0</v>
      </c>
      <c r="CS113" s="97">
        <v>0</v>
      </c>
      <c r="CT113" s="97">
        <v>0</v>
      </c>
      <c r="CU113" s="97">
        <v>0</v>
      </c>
      <c r="CV113" s="97">
        <v>0</v>
      </c>
      <c r="CW113" s="97">
        <v>0</v>
      </c>
      <c r="CX113" s="97">
        <v>0</v>
      </c>
      <c r="CY113" s="97">
        <v>0</v>
      </c>
      <c r="CZ113" s="97">
        <v>0</v>
      </c>
      <c r="DA113" s="97">
        <v>0</v>
      </c>
      <c r="DB113" s="97">
        <v>0</v>
      </c>
      <c r="DC113" s="97">
        <v>0</v>
      </c>
      <c r="DD113" s="97">
        <v>0</v>
      </c>
      <c r="DE113" s="97">
        <v>0</v>
      </c>
      <c r="DF113" s="97">
        <v>0</v>
      </c>
      <c r="DG113" s="97">
        <v>0</v>
      </c>
      <c r="DH113" s="97">
        <v>0</v>
      </c>
      <c r="DI113" s="97">
        <v>0</v>
      </c>
      <c r="DJ113" s="97">
        <v>0</v>
      </c>
      <c r="DK113" s="97">
        <v>0</v>
      </c>
      <c r="DL113" s="97">
        <v>0</v>
      </c>
      <c r="DM113" s="97">
        <v>0</v>
      </c>
      <c r="DN113" s="97">
        <v>0</v>
      </c>
      <c r="DO113" s="97">
        <v>0</v>
      </c>
      <c r="DP113" s="97">
        <v>0</v>
      </c>
      <c r="DQ113" s="97">
        <v>0</v>
      </c>
      <c r="DR113" s="97">
        <v>0</v>
      </c>
      <c r="DS113" s="97">
        <v>0</v>
      </c>
      <c r="DT113" s="97">
        <v>0</v>
      </c>
      <c r="DU113" s="97">
        <v>0</v>
      </c>
      <c r="DV113" s="97">
        <v>0</v>
      </c>
      <c r="DW113" s="97">
        <v>0</v>
      </c>
      <c r="DX113" s="97">
        <v>0</v>
      </c>
      <c r="DY113" s="97">
        <v>0</v>
      </c>
      <c r="DZ113" s="97">
        <v>0</v>
      </c>
      <c r="EA113" s="97">
        <v>-164777.67635119901</v>
      </c>
      <c r="EB113" s="97">
        <v>-164777.67635119901</v>
      </c>
      <c r="EC113" s="97">
        <v>0</v>
      </c>
      <c r="ED113" s="97">
        <v>0</v>
      </c>
      <c r="EE113" s="97">
        <v>0</v>
      </c>
      <c r="EF113" s="97">
        <v>0</v>
      </c>
      <c r="EG113" s="97">
        <v>0</v>
      </c>
      <c r="EH113" s="97">
        <v>0</v>
      </c>
      <c r="EI113" s="97">
        <v>0</v>
      </c>
      <c r="EJ113" s="97">
        <v>0</v>
      </c>
      <c r="EK113" s="97">
        <v>0</v>
      </c>
      <c r="EL113" s="97">
        <v>0</v>
      </c>
      <c r="EM113" s="97">
        <v>0</v>
      </c>
      <c r="EN113" s="97">
        <v>-164777.67635119901</v>
      </c>
      <c r="EO113" s="97">
        <v>-164777.67635119901</v>
      </c>
      <c r="EP113" s="97">
        <v>0</v>
      </c>
      <c r="EQ113" s="97">
        <v>0</v>
      </c>
      <c r="ER113" s="97">
        <v>0</v>
      </c>
      <c r="ES113" s="97">
        <v>0</v>
      </c>
      <c r="ET113" s="97">
        <v>0</v>
      </c>
      <c r="EU113" s="97">
        <v>0</v>
      </c>
      <c r="EV113" s="97">
        <v>0</v>
      </c>
      <c r="EW113" s="97">
        <v>0</v>
      </c>
      <c r="EX113" s="97">
        <v>0</v>
      </c>
      <c r="EY113" s="97">
        <v>0</v>
      </c>
      <c r="EZ113" s="97">
        <v>0</v>
      </c>
      <c r="FA113" s="97">
        <v>0</v>
      </c>
      <c r="FB113" s="97">
        <v>0</v>
      </c>
      <c r="FC113" s="97">
        <v>0</v>
      </c>
      <c r="FD113" s="97">
        <v>0</v>
      </c>
      <c r="FE113" s="97">
        <v>0</v>
      </c>
      <c r="FF113" s="97">
        <v>0</v>
      </c>
      <c r="FG113" s="97">
        <v>0</v>
      </c>
      <c r="FH113" s="97">
        <v>0</v>
      </c>
      <c r="FI113" s="97">
        <v>0</v>
      </c>
      <c r="FJ113" s="97">
        <v>0</v>
      </c>
      <c r="FK113" s="97">
        <v>0</v>
      </c>
      <c r="FL113" s="97">
        <v>0</v>
      </c>
      <c r="FM113" s="97">
        <v>0</v>
      </c>
      <c r="FN113" s="97">
        <v>0</v>
      </c>
      <c r="FO113" s="97">
        <v>0</v>
      </c>
      <c r="FP113" s="97">
        <v>0</v>
      </c>
      <c r="FQ113" s="97">
        <v>0</v>
      </c>
      <c r="FR113" s="97">
        <v>0</v>
      </c>
      <c r="FS113" s="97">
        <v>0</v>
      </c>
      <c r="FT113" s="97">
        <v>0</v>
      </c>
      <c r="FU113" s="97">
        <v>0</v>
      </c>
      <c r="FV113" s="97">
        <v>0</v>
      </c>
      <c r="FW113" s="97">
        <v>0</v>
      </c>
      <c r="FX113" s="97">
        <v>0</v>
      </c>
      <c r="FY113" s="97">
        <v>0</v>
      </c>
      <c r="FZ113" s="97">
        <v>0</v>
      </c>
      <c r="GA113" s="97">
        <v>0</v>
      </c>
      <c r="GB113" s="97">
        <v>0</v>
      </c>
      <c r="GC113" s="97">
        <v>0</v>
      </c>
      <c r="GD113" s="97">
        <v>0</v>
      </c>
      <c r="GE113" s="97">
        <v>0</v>
      </c>
      <c r="GF113" s="97">
        <v>0</v>
      </c>
      <c r="GG113" s="97">
        <v>0</v>
      </c>
      <c r="GH113" s="97">
        <v>0</v>
      </c>
      <c r="GI113" s="97">
        <v>0</v>
      </c>
      <c r="GJ113" s="97">
        <v>0</v>
      </c>
      <c r="GK113" s="97">
        <v>0</v>
      </c>
      <c r="GL113" s="97">
        <v>0</v>
      </c>
      <c r="GM113" s="97">
        <v>0</v>
      </c>
      <c r="GN113" s="97">
        <v>0</v>
      </c>
      <c r="GO113" s="97">
        <v>0</v>
      </c>
      <c r="GP113" s="97">
        <v>0</v>
      </c>
      <c r="GQ113" s="97">
        <v>0</v>
      </c>
      <c r="GR113" s="97">
        <v>0</v>
      </c>
      <c r="GS113" s="97">
        <v>0</v>
      </c>
      <c r="GT113" s="97">
        <v>0</v>
      </c>
      <c r="GU113" s="97">
        <v>0</v>
      </c>
      <c r="GV113" s="97">
        <v>0</v>
      </c>
      <c r="GW113" s="97">
        <v>0</v>
      </c>
      <c r="GX113" s="97">
        <v>-164777.67635119901</v>
      </c>
      <c r="GY113" s="97">
        <v>0</v>
      </c>
      <c r="GZ113" s="97">
        <v>0</v>
      </c>
      <c r="HA113" s="97">
        <v>0</v>
      </c>
      <c r="HB113" s="97">
        <v>0</v>
      </c>
      <c r="HC113" s="97">
        <v>-164777.67635119901</v>
      </c>
    </row>
    <row r="114" spans="1:211" ht="14.55" customHeight="1" x14ac:dyDescent="0.45">
      <c r="A114" s="93" t="s">
        <v>2473</v>
      </c>
      <c r="B114" s="97">
        <v>-3064656.19870432</v>
      </c>
      <c r="C114" s="97">
        <v>-6365954.7231859602</v>
      </c>
      <c r="D114" s="97">
        <v>0</v>
      </c>
      <c r="E114" s="97">
        <v>-6365954.7231859602</v>
      </c>
      <c r="F114" s="97">
        <v>-9430610.9218902793</v>
      </c>
      <c r="G114" s="97">
        <v>0.61860000000000004</v>
      </c>
      <c r="H114" s="91"/>
      <c r="I114" s="97">
        <v>-2839441.3207380199</v>
      </c>
      <c r="J114" s="97">
        <v>-2989787.7772224802</v>
      </c>
      <c r="K114" s="97">
        <v>0</v>
      </c>
      <c r="L114" s="97">
        <v>-2989787.7772224802</v>
      </c>
      <c r="M114" s="97">
        <v>-5829229.0979605</v>
      </c>
      <c r="N114" s="97">
        <v>0.42759999999999998</v>
      </c>
      <c r="O114" s="91"/>
      <c r="P114" s="97">
        <v>0</v>
      </c>
      <c r="Q114" s="97">
        <v>0</v>
      </c>
      <c r="R114" s="97">
        <v>0</v>
      </c>
      <c r="S114" s="97">
        <v>0</v>
      </c>
      <c r="T114" s="97">
        <v>0</v>
      </c>
      <c r="U114" s="97">
        <v>0</v>
      </c>
      <c r="V114" s="97">
        <v>0</v>
      </c>
      <c r="W114" s="97">
        <v>0</v>
      </c>
      <c r="X114" s="97">
        <v>0</v>
      </c>
      <c r="Y114" s="97">
        <v>0</v>
      </c>
      <c r="Z114" s="97">
        <v>0</v>
      </c>
      <c r="AA114" s="97">
        <v>0</v>
      </c>
      <c r="AB114" s="97">
        <v>0</v>
      </c>
      <c r="AC114" s="97">
        <v>0</v>
      </c>
      <c r="AD114" s="97">
        <v>0</v>
      </c>
      <c r="AE114" s="97">
        <v>0</v>
      </c>
      <c r="AF114" s="97">
        <v>0</v>
      </c>
      <c r="AG114" s="97">
        <v>0</v>
      </c>
      <c r="AH114" s="97">
        <v>0</v>
      </c>
      <c r="AI114" s="97">
        <v>0</v>
      </c>
      <c r="AJ114" s="97">
        <v>0</v>
      </c>
      <c r="AK114" s="97">
        <v>0</v>
      </c>
      <c r="AL114" s="97">
        <v>0</v>
      </c>
      <c r="AM114" s="97">
        <v>0</v>
      </c>
      <c r="AN114" s="97">
        <v>0</v>
      </c>
      <c r="AO114" s="97">
        <v>0</v>
      </c>
      <c r="AP114" s="97">
        <v>0</v>
      </c>
      <c r="AQ114" s="97">
        <v>0</v>
      </c>
      <c r="AR114" s="97">
        <v>0</v>
      </c>
      <c r="AS114" s="97">
        <v>0</v>
      </c>
      <c r="AT114" s="97">
        <v>0</v>
      </c>
      <c r="AU114" s="97">
        <v>0</v>
      </c>
      <c r="AV114" s="97">
        <v>0</v>
      </c>
      <c r="AW114" s="97">
        <v>0</v>
      </c>
      <c r="AX114" s="97">
        <v>0</v>
      </c>
      <c r="AY114" s="97">
        <v>0</v>
      </c>
      <c r="AZ114" s="97">
        <v>-2964625.88028169</v>
      </c>
      <c r="BA114" s="97">
        <v>0</v>
      </c>
      <c r="BB114" s="97">
        <v>-2964625.88028169</v>
      </c>
      <c r="BC114" s="97">
        <v>-2964625.88028169</v>
      </c>
      <c r="BD114" s="97">
        <v>-56858.370200447898</v>
      </c>
      <c r="BE114" s="97">
        <v>-43171.948222185798</v>
      </c>
      <c r="BF114" s="97">
        <v>-100030.31842263399</v>
      </c>
      <c r="BG114" s="97">
        <v>-3064656.19870432</v>
      </c>
      <c r="BH114" s="97">
        <v>0</v>
      </c>
      <c r="BI114" s="97">
        <v>-3064656.19870432</v>
      </c>
      <c r="BJ114" s="97">
        <v>-3900250.3674219199</v>
      </c>
      <c r="BK114" s="97">
        <v>-3900250.3674219199</v>
      </c>
      <c r="BL114" s="97">
        <v>-6964906.5661262404</v>
      </c>
      <c r="BM114" s="97">
        <v>0</v>
      </c>
      <c r="BN114" s="97">
        <v>-1644792.31576405</v>
      </c>
      <c r="BO114" s="97">
        <v>0</v>
      </c>
      <c r="BP114" s="97">
        <v>0</v>
      </c>
      <c r="BQ114" s="97">
        <v>-1644792.31576404</v>
      </c>
      <c r="BR114" s="97">
        <v>0</v>
      </c>
      <c r="BS114" s="97">
        <v>-820912.04</v>
      </c>
      <c r="BT114" s="97">
        <v>-820912.04</v>
      </c>
      <c r="BU114" s="97">
        <v>0</v>
      </c>
      <c r="BV114" s="97">
        <v>0</v>
      </c>
      <c r="BW114" s="97">
        <v>-820912.04</v>
      </c>
      <c r="BX114" s="97">
        <v>-2465704.3557640398</v>
      </c>
      <c r="BY114" s="97">
        <v>0</v>
      </c>
      <c r="BZ114" s="97">
        <v>0</v>
      </c>
      <c r="CA114" s="97">
        <v>0</v>
      </c>
      <c r="CB114" s="97">
        <v>0</v>
      </c>
      <c r="CC114" s="97">
        <v>0</v>
      </c>
      <c r="CD114" s="97">
        <v>0</v>
      </c>
      <c r="CE114" s="97">
        <v>0</v>
      </c>
      <c r="CF114" s="97">
        <v>0</v>
      </c>
      <c r="CG114" s="97">
        <v>0</v>
      </c>
      <c r="CH114" s="97">
        <v>0</v>
      </c>
      <c r="CI114" s="97">
        <v>0</v>
      </c>
      <c r="CJ114" s="97">
        <v>0</v>
      </c>
      <c r="CK114" s="97">
        <v>0</v>
      </c>
      <c r="CL114" s="97">
        <v>0</v>
      </c>
      <c r="CM114" s="97">
        <v>0</v>
      </c>
      <c r="CN114" s="97">
        <v>0</v>
      </c>
      <c r="CO114" s="97">
        <v>0</v>
      </c>
      <c r="CP114" s="97">
        <v>0</v>
      </c>
      <c r="CQ114" s="97">
        <v>0</v>
      </c>
      <c r="CR114" s="97">
        <v>0</v>
      </c>
      <c r="CS114" s="97">
        <v>0</v>
      </c>
      <c r="CT114" s="97">
        <v>0</v>
      </c>
      <c r="CU114" s="97">
        <v>0</v>
      </c>
      <c r="CV114" s="97">
        <v>0</v>
      </c>
      <c r="CW114" s="97">
        <v>0</v>
      </c>
      <c r="CX114" s="97">
        <v>0</v>
      </c>
      <c r="CY114" s="97">
        <v>0</v>
      </c>
      <c r="CZ114" s="97">
        <v>0</v>
      </c>
      <c r="DA114" s="97">
        <v>0</v>
      </c>
      <c r="DB114" s="97">
        <v>0</v>
      </c>
      <c r="DC114" s="97">
        <v>0</v>
      </c>
      <c r="DD114" s="97">
        <v>0</v>
      </c>
      <c r="DE114" s="97">
        <v>0</v>
      </c>
      <c r="DF114" s="97">
        <v>0</v>
      </c>
      <c r="DG114" s="97">
        <v>0</v>
      </c>
      <c r="DH114" s="97">
        <v>0</v>
      </c>
      <c r="DI114" s="97">
        <v>0</v>
      </c>
      <c r="DJ114" s="97">
        <v>0</v>
      </c>
      <c r="DK114" s="97">
        <v>0</v>
      </c>
      <c r="DL114" s="97">
        <v>0</v>
      </c>
      <c r="DM114" s="97">
        <v>0</v>
      </c>
      <c r="DN114" s="97">
        <v>0</v>
      </c>
      <c r="DO114" s="97">
        <v>0</v>
      </c>
      <c r="DP114" s="97">
        <v>0</v>
      </c>
      <c r="DQ114" s="97">
        <v>0</v>
      </c>
      <c r="DR114" s="97">
        <v>0</v>
      </c>
      <c r="DS114" s="97">
        <v>0</v>
      </c>
      <c r="DT114" s="97">
        <v>0</v>
      </c>
      <c r="DU114" s="97">
        <v>0</v>
      </c>
      <c r="DV114" s="97">
        <v>0</v>
      </c>
      <c r="DW114" s="97">
        <v>0</v>
      </c>
      <c r="DX114" s="97">
        <v>0</v>
      </c>
      <c r="DY114" s="97">
        <v>0</v>
      </c>
      <c r="DZ114" s="97">
        <v>0</v>
      </c>
      <c r="EA114" s="97">
        <v>-2465704.3557640398</v>
      </c>
      <c r="EB114" s="97">
        <v>-2465704.3557640398</v>
      </c>
      <c r="EC114" s="97">
        <v>0</v>
      </c>
      <c r="ED114" s="97">
        <v>0</v>
      </c>
      <c r="EE114" s="97">
        <v>0</v>
      </c>
      <c r="EF114" s="97">
        <v>0</v>
      </c>
      <c r="EG114" s="97">
        <v>0</v>
      </c>
      <c r="EH114" s="97">
        <v>0</v>
      </c>
      <c r="EI114" s="97">
        <v>0</v>
      </c>
      <c r="EJ114" s="97">
        <v>0</v>
      </c>
      <c r="EK114" s="97">
        <v>0</v>
      </c>
      <c r="EL114" s="97">
        <v>0</v>
      </c>
      <c r="EM114" s="97">
        <v>0</v>
      </c>
      <c r="EN114" s="97">
        <v>-2465704.3557640398</v>
      </c>
      <c r="EO114" s="97">
        <v>-9430610.9218902793</v>
      </c>
      <c r="EP114" s="97">
        <v>0</v>
      </c>
      <c r="EQ114" s="97">
        <v>0</v>
      </c>
      <c r="ER114" s="97">
        <v>0</v>
      </c>
      <c r="ES114" s="97">
        <v>0</v>
      </c>
      <c r="ET114" s="97">
        <v>0</v>
      </c>
      <c r="EU114" s="97">
        <v>0</v>
      </c>
      <c r="EV114" s="97">
        <v>0</v>
      </c>
      <c r="EW114" s="97">
        <v>0</v>
      </c>
      <c r="EX114" s="97">
        <v>0</v>
      </c>
      <c r="EY114" s="97">
        <v>0</v>
      </c>
      <c r="EZ114" s="97">
        <v>0</v>
      </c>
      <c r="FA114" s="97">
        <v>0</v>
      </c>
      <c r="FB114" s="97">
        <v>0</v>
      </c>
      <c r="FC114" s="97">
        <v>0</v>
      </c>
      <c r="FD114" s="97">
        <v>0</v>
      </c>
      <c r="FE114" s="97">
        <v>0</v>
      </c>
      <c r="FF114" s="97">
        <v>0</v>
      </c>
      <c r="FG114" s="97">
        <v>0</v>
      </c>
      <c r="FH114" s="97">
        <v>0</v>
      </c>
      <c r="FI114" s="97">
        <v>0</v>
      </c>
      <c r="FJ114" s="97">
        <v>0</v>
      </c>
      <c r="FK114" s="97">
        <v>0</v>
      </c>
      <c r="FL114" s="97">
        <v>0</v>
      </c>
      <c r="FM114" s="97">
        <v>0</v>
      </c>
      <c r="FN114" s="97">
        <v>0</v>
      </c>
      <c r="FO114" s="97">
        <v>0</v>
      </c>
      <c r="FP114" s="97">
        <v>0</v>
      </c>
      <c r="FQ114" s="97">
        <v>0</v>
      </c>
      <c r="FR114" s="97">
        <v>0</v>
      </c>
      <c r="FS114" s="97">
        <v>0</v>
      </c>
      <c r="FT114" s="97">
        <v>0</v>
      </c>
      <c r="FU114" s="97">
        <v>0</v>
      </c>
      <c r="FV114" s="97">
        <v>0</v>
      </c>
      <c r="FW114" s="97">
        <v>0</v>
      </c>
      <c r="FX114" s="97">
        <v>0</v>
      </c>
      <c r="FY114" s="97">
        <v>0</v>
      </c>
      <c r="FZ114" s="97">
        <v>0</v>
      </c>
      <c r="GA114" s="97">
        <v>0</v>
      </c>
      <c r="GB114" s="97">
        <v>0</v>
      </c>
      <c r="GC114" s="97">
        <v>0</v>
      </c>
      <c r="GD114" s="97">
        <v>0</v>
      </c>
      <c r="GE114" s="97">
        <v>0</v>
      </c>
      <c r="GF114" s="97">
        <v>0</v>
      </c>
      <c r="GG114" s="97">
        <v>0</v>
      </c>
      <c r="GH114" s="97">
        <v>0</v>
      </c>
      <c r="GI114" s="97">
        <v>0</v>
      </c>
      <c r="GJ114" s="97">
        <v>0</v>
      </c>
      <c r="GK114" s="97">
        <v>0</v>
      </c>
      <c r="GL114" s="97">
        <v>0</v>
      </c>
      <c r="GM114" s="97">
        <v>0</v>
      </c>
      <c r="GN114" s="97">
        <v>0</v>
      </c>
      <c r="GO114" s="97">
        <v>0</v>
      </c>
      <c r="GP114" s="97">
        <v>0</v>
      </c>
      <c r="GQ114" s="97">
        <v>0</v>
      </c>
      <c r="GR114" s="97">
        <v>0</v>
      </c>
      <c r="GS114" s="97">
        <v>0</v>
      </c>
      <c r="GT114" s="97">
        <v>0</v>
      </c>
      <c r="GU114" s="97">
        <v>0</v>
      </c>
      <c r="GV114" s="97">
        <v>0</v>
      </c>
      <c r="GW114" s="97">
        <v>0</v>
      </c>
      <c r="GX114" s="97">
        <v>-9430610.9218902793</v>
      </c>
      <c r="GY114" s="97">
        <v>0</v>
      </c>
      <c r="GZ114" s="97">
        <v>0</v>
      </c>
      <c r="HA114" s="97">
        <v>0</v>
      </c>
      <c r="HB114" s="97">
        <v>0</v>
      </c>
      <c r="HC114" s="97">
        <v>-9430610.9218902793</v>
      </c>
    </row>
    <row r="115" spans="1:211" ht="14.55" customHeight="1" x14ac:dyDescent="0.45">
      <c r="A115" s="93" t="s">
        <v>2474</v>
      </c>
      <c r="B115" s="97">
        <v>-250.229638701776</v>
      </c>
      <c r="C115" s="97">
        <v>-65484599.880840302</v>
      </c>
      <c r="D115" s="97">
        <v>0</v>
      </c>
      <c r="E115" s="97">
        <v>-65484599.880840302</v>
      </c>
      <c r="F115" s="97">
        <v>-65484850.110478997</v>
      </c>
      <c r="G115" s="97">
        <v>4.2956000000000003</v>
      </c>
      <c r="H115" s="91"/>
      <c r="I115" s="97">
        <v>-1075.28654419846</v>
      </c>
      <c r="J115" s="97">
        <v>-71506762.6269577</v>
      </c>
      <c r="K115" s="97">
        <v>0</v>
      </c>
      <c r="L115" s="97">
        <v>-71506762.6269577</v>
      </c>
      <c r="M115" s="97">
        <v>-71507837.913501903</v>
      </c>
      <c r="N115" s="97">
        <v>5.2447999999999997</v>
      </c>
      <c r="O115" s="91"/>
      <c r="P115" s="97">
        <v>0</v>
      </c>
      <c r="Q115" s="97">
        <v>0</v>
      </c>
      <c r="R115" s="97">
        <v>0</v>
      </c>
      <c r="S115" s="97">
        <v>0</v>
      </c>
      <c r="T115" s="97">
        <v>0</v>
      </c>
      <c r="U115" s="97">
        <v>0</v>
      </c>
      <c r="V115" s="97">
        <v>0</v>
      </c>
      <c r="W115" s="97">
        <v>0</v>
      </c>
      <c r="X115" s="97">
        <v>0</v>
      </c>
      <c r="Y115" s="97">
        <v>0</v>
      </c>
      <c r="Z115" s="97">
        <v>0</v>
      </c>
      <c r="AA115" s="97">
        <v>0</v>
      </c>
      <c r="AB115" s="97">
        <v>0</v>
      </c>
      <c r="AC115" s="97">
        <v>0</v>
      </c>
      <c r="AD115" s="97">
        <v>0</v>
      </c>
      <c r="AE115" s="97">
        <v>0</v>
      </c>
      <c r="AF115" s="97">
        <v>0</v>
      </c>
      <c r="AG115" s="97">
        <v>0</v>
      </c>
      <c r="AH115" s="97">
        <v>0</v>
      </c>
      <c r="AI115" s="97">
        <v>0</v>
      </c>
      <c r="AJ115" s="97">
        <v>0</v>
      </c>
      <c r="AK115" s="97">
        <v>0</v>
      </c>
      <c r="AL115" s="97">
        <v>0</v>
      </c>
      <c r="AM115" s="97">
        <v>0</v>
      </c>
      <c r="AN115" s="97">
        <v>0</v>
      </c>
      <c r="AO115" s="97">
        <v>0</v>
      </c>
      <c r="AP115" s="97">
        <v>0</v>
      </c>
      <c r="AQ115" s="97">
        <v>0</v>
      </c>
      <c r="AR115" s="97">
        <v>0</v>
      </c>
      <c r="AS115" s="97">
        <v>0</v>
      </c>
      <c r="AT115" s="97">
        <v>0</v>
      </c>
      <c r="AU115" s="97">
        <v>-53429134.200857297</v>
      </c>
      <c r="AV115" s="97">
        <v>-1816961.39007961</v>
      </c>
      <c r="AW115" s="97">
        <v>-55246095.590936899</v>
      </c>
      <c r="AX115" s="97">
        <v>-3910737.9669320299</v>
      </c>
      <c r="AY115" s="97">
        <v>-59156833.557869002</v>
      </c>
      <c r="AZ115" s="97">
        <v>-250.229638701776</v>
      </c>
      <c r="BA115" s="97">
        <v>0</v>
      </c>
      <c r="BB115" s="97">
        <v>-250.229638701776</v>
      </c>
      <c r="BC115" s="97">
        <v>-250.229638701776</v>
      </c>
      <c r="BD115" s="97">
        <v>0</v>
      </c>
      <c r="BE115" s="97">
        <v>0</v>
      </c>
      <c r="BF115" s="97">
        <v>0</v>
      </c>
      <c r="BG115" s="97">
        <v>-250.229638701776</v>
      </c>
      <c r="BH115" s="97">
        <v>0</v>
      </c>
      <c r="BI115" s="97">
        <v>-250.229638701776</v>
      </c>
      <c r="BJ115" s="97">
        <v>-5353333.3282302497</v>
      </c>
      <c r="BK115" s="97">
        <v>-5353333.3282302497</v>
      </c>
      <c r="BL115" s="97">
        <v>-64510417.1157379</v>
      </c>
      <c r="BM115" s="97">
        <v>0</v>
      </c>
      <c r="BN115" s="97">
        <v>0</v>
      </c>
      <c r="BO115" s="97">
        <v>0</v>
      </c>
      <c r="BP115" s="97">
        <v>0</v>
      </c>
      <c r="BQ115" s="97">
        <v>0</v>
      </c>
      <c r="BR115" s="97">
        <v>0</v>
      </c>
      <c r="BS115" s="97">
        <v>0</v>
      </c>
      <c r="BT115" s="97">
        <v>0</v>
      </c>
      <c r="BU115" s="97">
        <v>-4475.72</v>
      </c>
      <c r="BV115" s="97">
        <v>-4475.72</v>
      </c>
      <c r="BW115" s="97">
        <v>-4475.72</v>
      </c>
      <c r="BX115" s="97">
        <v>-4475.72</v>
      </c>
      <c r="BY115" s="97">
        <v>0</v>
      </c>
      <c r="BZ115" s="97">
        <v>0</v>
      </c>
      <c r="CA115" s="97">
        <v>0</v>
      </c>
      <c r="CB115" s="97">
        <v>0</v>
      </c>
      <c r="CC115" s="97">
        <v>0</v>
      </c>
      <c r="CD115" s="97">
        <v>0</v>
      </c>
      <c r="CE115" s="97">
        <v>0</v>
      </c>
      <c r="CF115" s="97">
        <v>0</v>
      </c>
      <c r="CG115" s="97">
        <v>0</v>
      </c>
      <c r="CH115" s="97">
        <v>0</v>
      </c>
      <c r="CI115" s="97">
        <v>0</v>
      </c>
      <c r="CJ115" s="97">
        <v>0</v>
      </c>
      <c r="CK115" s="97">
        <v>0</v>
      </c>
      <c r="CL115" s="97">
        <v>0</v>
      </c>
      <c r="CM115" s="97">
        <v>0</v>
      </c>
      <c r="CN115" s="97">
        <v>0</v>
      </c>
      <c r="CO115" s="97">
        <v>0</v>
      </c>
      <c r="CP115" s="97">
        <v>0</v>
      </c>
      <c r="CQ115" s="97">
        <v>0</v>
      </c>
      <c r="CR115" s="97">
        <v>0</v>
      </c>
      <c r="CS115" s="97">
        <v>0</v>
      </c>
      <c r="CT115" s="97">
        <v>0</v>
      </c>
      <c r="CU115" s="97">
        <v>0</v>
      </c>
      <c r="CV115" s="97">
        <v>0</v>
      </c>
      <c r="CW115" s="97">
        <v>0</v>
      </c>
      <c r="CX115" s="97">
        <v>0</v>
      </c>
      <c r="CY115" s="97">
        <v>0</v>
      </c>
      <c r="CZ115" s="97">
        <v>0</v>
      </c>
      <c r="DA115" s="97">
        <v>0</v>
      </c>
      <c r="DB115" s="97">
        <v>0</v>
      </c>
      <c r="DC115" s="97">
        <v>0</v>
      </c>
      <c r="DD115" s="97">
        <v>0</v>
      </c>
      <c r="DE115" s="97">
        <v>0</v>
      </c>
      <c r="DF115" s="97">
        <v>0</v>
      </c>
      <c r="DG115" s="97">
        <v>0</v>
      </c>
      <c r="DH115" s="97">
        <v>0</v>
      </c>
      <c r="DI115" s="97">
        <v>0</v>
      </c>
      <c r="DJ115" s="97">
        <v>0</v>
      </c>
      <c r="DK115" s="97">
        <v>0</v>
      </c>
      <c r="DL115" s="97">
        <v>0</v>
      </c>
      <c r="DM115" s="97">
        <v>-209773.58527607401</v>
      </c>
      <c r="DN115" s="97">
        <v>-209773.58527607401</v>
      </c>
      <c r="DO115" s="97">
        <v>-209773.58527607401</v>
      </c>
      <c r="DP115" s="97">
        <v>-456024.58271655301</v>
      </c>
      <c r="DQ115" s="97">
        <v>-665798.16799262795</v>
      </c>
      <c r="DR115" s="97">
        <v>-665798.16799262795</v>
      </c>
      <c r="DS115" s="97">
        <v>-304159.10674846597</v>
      </c>
      <c r="DT115" s="97">
        <v>-304159.10674846597</v>
      </c>
      <c r="DU115" s="97">
        <v>-969957.27474109398</v>
      </c>
      <c r="DV115" s="97">
        <v>0</v>
      </c>
      <c r="DW115" s="97">
        <v>0</v>
      </c>
      <c r="DX115" s="97">
        <v>0</v>
      </c>
      <c r="DY115" s="97">
        <v>0</v>
      </c>
      <c r="DZ115" s="97">
        <v>0</v>
      </c>
      <c r="EA115" s="97">
        <v>-974432.99474109104</v>
      </c>
      <c r="EB115" s="97">
        <v>-974432.99474109104</v>
      </c>
      <c r="EC115" s="97">
        <v>0</v>
      </c>
      <c r="ED115" s="97">
        <v>0</v>
      </c>
      <c r="EE115" s="97">
        <v>0</v>
      </c>
      <c r="EF115" s="97">
        <v>0</v>
      </c>
      <c r="EG115" s="97">
        <v>0</v>
      </c>
      <c r="EH115" s="97">
        <v>0</v>
      </c>
      <c r="EI115" s="97">
        <v>0</v>
      </c>
      <c r="EJ115" s="97">
        <v>0</v>
      </c>
      <c r="EK115" s="97">
        <v>0</v>
      </c>
      <c r="EL115" s="97">
        <v>0</v>
      </c>
      <c r="EM115" s="97">
        <v>0</v>
      </c>
      <c r="EN115" s="97">
        <v>-974432.99474109104</v>
      </c>
      <c r="EO115" s="97">
        <v>-65484850.110478997</v>
      </c>
      <c r="EP115" s="97">
        <v>0</v>
      </c>
      <c r="EQ115" s="97">
        <v>0</v>
      </c>
      <c r="ER115" s="97">
        <v>0</v>
      </c>
      <c r="ES115" s="97">
        <v>0</v>
      </c>
      <c r="ET115" s="97">
        <v>0</v>
      </c>
      <c r="EU115" s="97">
        <v>0</v>
      </c>
      <c r="EV115" s="97">
        <v>0</v>
      </c>
      <c r="EW115" s="97">
        <v>0</v>
      </c>
      <c r="EX115" s="97">
        <v>0</v>
      </c>
      <c r="EY115" s="97">
        <v>0</v>
      </c>
      <c r="EZ115" s="97">
        <v>0</v>
      </c>
      <c r="FA115" s="97">
        <v>0</v>
      </c>
      <c r="FB115" s="97">
        <v>0</v>
      </c>
      <c r="FC115" s="97">
        <v>0</v>
      </c>
      <c r="FD115" s="97">
        <v>0</v>
      </c>
      <c r="FE115" s="97">
        <v>0</v>
      </c>
      <c r="FF115" s="97">
        <v>0</v>
      </c>
      <c r="FG115" s="97">
        <v>0</v>
      </c>
      <c r="FH115" s="97">
        <v>0</v>
      </c>
      <c r="FI115" s="97">
        <v>0</v>
      </c>
      <c r="FJ115" s="97">
        <v>0</v>
      </c>
      <c r="FK115" s="97">
        <v>0</v>
      </c>
      <c r="FL115" s="97">
        <v>0</v>
      </c>
      <c r="FM115" s="97">
        <v>0</v>
      </c>
      <c r="FN115" s="97">
        <v>0</v>
      </c>
      <c r="FO115" s="97">
        <v>0</v>
      </c>
      <c r="FP115" s="97">
        <v>0</v>
      </c>
      <c r="FQ115" s="97">
        <v>0</v>
      </c>
      <c r="FR115" s="97">
        <v>0</v>
      </c>
      <c r="FS115" s="97">
        <v>0</v>
      </c>
      <c r="FT115" s="97">
        <v>0</v>
      </c>
      <c r="FU115" s="97">
        <v>0</v>
      </c>
      <c r="FV115" s="97">
        <v>0</v>
      </c>
      <c r="FW115" s="97">
        <v>0</v>
      </c>
      <c r="FX115" s="97">
        <v>0</v>
      </c>
      <c r="FY115" s="97">
        <v>0</v>
      </c>
      <c r="FZ115" s="97">
        <v>0</v>
      </c>
      <c r="GA115" s="97">
        <v>0</v>
      </c>
      <c r="GB115" s="97">
        <v>0</v>
      </c>
      <c r="GC115" s="97">
        <v>0</v>
      </c>
      <c r="GD115" s="97">
        <v>0</v>
      </c>
      <c r="GE115" s="97">
        <v>0</v>
      </c>
      <c r="GF115" s="97">
        <v>0</v>
      </c>
      <c r="GG115" s="97">
        <v>0</v>
      </c>
      <c r="GH115" s="97">
        <v>0</v>
      </c>
      <c r="GI115" s="97">
        <v>0</v>
      </c>
      <c r="GJ115" s="97">
        <v>0</v>
      </c>
      <c r="GK115" s="97">
        <v>0</v>
      </c>
      <c r="GL115" s="97">
        <v>0</v>
      </c>
      <c r="GM115" s="97">
        <v>0</v>
      </c>
      <c r="GN115" s="97">
        <v>0</v>
      </c>
      <c r="GO115" s="97">
        <v>0</v>
      </c>
      <c r="GP115" s="97">
        <v>0</v>
      </c>
      <c r="GQ115" s="97">
        <v>0</v>
      </c>
      <c r="GR115" s="97">
        <v>0</v>
      </c>
      <c r="GS115" s="97">
        <v>0</v>
      </c>
      <c r="GT115" s="97">
        <v>0</v>
      </c>
      <c r="GU115" s="97">
        <v>0</v>
      </c>
      <c r="GV115" s="97">
        <v>0</v>
      </c>
      <c r="GW115" s="97">
        <v>0</v>
      </c>
      <c r="GX115" s="97">
        <v>-65484850.110478997</v>
      </c>
      <c r="GY115" s="97">
        <v>0</v>
      </c>
      <c r="GZ115" s="97">
        <v>0</v>
      </c>
      <c r="HA115" s="97">
        <v>0</v>
      </c>
      <c r="HB115" s="97">
        <v>0</v>
      </c>
      <c r="HC115" s="97">
        <v>-65484850.110478997</v>
      </c>
    </row>
    <row r="116" spans="1:211" ht="14.55" customHeight="1" x14ac:dyDescent="0.45">
      <c r="A116" s="93" t="s">
        <v>2475</v>
      </c>
      <c r="B116" s="97">
        <v>0</v>
      </c>
      <c r="C116" s="97">
        <v>-538868.79828316905</v>
      </c>
      <c r="D116" s="97">
        <v>0</v>
      </c>
      <c r="E116" s="97">
        <v>-538868.79828316905</v>
      </c>
      <c r="F116" s="97">
        <v>-538868.79828316905</v>
      </c>
      <c r="G116" s="97">
        <v>3.5299999999999998E-2</v>
      </c>
      <c r="H116" s="91"/>
      <c r="I116" s="97">
        <v>0</v>
      </c>
      <c r="J116" s="97">
        <v>-502512.44055355003</v>
      </c>
      <c r="K116" s="97">
        <v>0</v>
      </c>
      <c r="L116" s="97">
        <v>-502512.44055355003</v>
      </c>
      <c r="M116" s="97">
        <v>-502512.44055355003</v>
      </c>
      <c r="N116" s="97">
        <v>3.6900000000000002E-2</v>
      </c>
      <c r="O116" s="91"/>
      <c r="P116" s="97">
        <v>0</v>
      </c>
      <c r="Q116" s="97">
        <v>0</v>
      </c>
      <c r="R116" s="97">
        <v>0</v>
      </c>
      <c r="S116" s="97">
        <v>0</v>
      </c>
      <c r="T116" s="97">
        <v>0</v>
      </c>
      <c r="U116" s="97">
        <v>0</v>
      </c>
      <c r="V116" s="97">
        <v>0</v>
      </c>
      <c r="W116" s="97">
        <v>0</v>
      </c>
      <c r="X116" s="97">
        <v>0</v>
      </c>
      <c r="Y116" s="97">
        <v>0</v>
      </c>
      <c r="Z116" s="97">
        <v>0</v>
      </c>
      <c r="AA116" s="97">
        <v>0</v>
      </c>
      <c r="AB116" s="97">
        <v>0</v>
      </c>
      <c r="AC116" s="97">
        <v>0</v>
      </c>
      <c r="AD116" s="97">
        <v>0</v>
      </c>
      <c r="AE116" s="97">
        <v>0</v>
      </c>
      <c r="AF116" s="97">
        <v>0</v>
      </c>
      <c r="AG116" s="97">
        <v>0</v>
      </c>
      <c r="AH116" s="97">
        <v>0</v>
      </c>
      <c r="AI116" s="97">
        <v>0</v>
      </c>
      <c r="AJ116" s="97">
        <v>0</v>
      </c>
      <c r="AK116" s="97">
        <v>0</v>
      </c>
      <c r="AL116" s="97">
        <v>0</v>
      </c>
      <c r="AM116" s="97">
        <v>0</v>
      </c>
      <c r="AN116" s="97">
        <v>0</v>
      </c>
      <c r="AO116" s="97">
        <v>0</v>
      </c>
      <c r="AP116" s="97">
        <v>0</v>
      </c>
      <c r="AQ116" s="97">
        <v>0</v>
      </c>
      <c r="AR116" s="97">
        <v>0</v>
      </c>
      <c r="AS116" s="97">
        <v>0</v>
      </c>
      <c r="AT116" s="97">
        <v>0</v>
      </c>
      <c r="AU116" s="97">
        <v>0</v>
      </c>
      <c r="AV116" s="97">
        <v>0</v>
      </c>
      <c r="AW116" s="97">
        <v>0</v>
      </c>
      <c r="AX116" s="97">
        <v>0</v>
      </c>
      <c r="AY116" s="97">
        <v>0</v>
      </c>
      <c r="AZ116" s="97">
        <v>0</v>
      </c>
      <c r="BA116" s="97">
        <v>0</v>
      </c>
      <c r="BB116" s="97">
        <v>0</v>
      </c>
      <c r="BC116" s="97">
        <v>0</v>
      </c>
      <c r="BD116" s="97">
        <v>0</v>
      </c>
      <c r="BE116" s="97">
        <v>0</v>
      </c>
      <c r="BF116" s="97">
        <v>0</v>
      </c>
      <c r="BG116" s="97">
        <v>0</v>
      </c>
      <c r="BH116" s="97">
        <v>0</v>
      </c>
      <c r="BI116" s="97">
        <v>0</v>
      </c>
      <c r="BJ116" s="97">
        <v>0</v>
      </c>
      <c r="BK116" s="97">
        <v>0</v>
      </c>
      <c r="BL116" s="97">
        <v>0</v>
      </c>
      <c r="BM116" s="97">
        <v>-182270.67721101301</v>
      </c>
      <c r="BN116" s="97">
        <v>-231776.04441894501</v>
      </c>
      <c r="BO116" s="97">
        <v>-383.32678482303101</v>
      </c>
      <c r="BP116" s="97">
        <v>-20658.549868386901</v>
      </c>
      <c r="BQ116" s="97">
        <v>-435088.59828316898</v>
      </c>
      <c r="BR116" s="97">
        <v>-1530.95</v>
      </c>
      <c r="BS116" s="97">
        <v>-94989.78</v>
      </c>
      <c r="BT116" s="97">
        <v>-96520.73</v>
      </c>
      <c r="BU116" s="97">
        <v>-7259.47</v>
      </c>
      <c r="BV116" s="97">
        <v>-7259.47</v>
      </c>
      <c r="BW116" s="97">
        <v>-103780.2</v>
      </c>
      <c r="BX116" s="97">
        <v>-538868.79828316905</v>
      </c>
      <c r="BY116" s="97">
        <v>0</v>
      </c>
      <c r="BZ116" s="97">
        <v>0</v>
      </c>
      <c r="CA116" s="97">
        <v>0</v>
      </c>
      <c r="CB116" s="97">
        <v>0</v>
      </c>
      <c r="CC116" s="97">
        <v>0</v>
      </c>
      <c r="CD116" s="97">
        <v>0</v>
      </c>
      <c r="CE116" s="97">
        <v>0</v>
      </c>
      <c r="CF116" s="97">
        <v>0</v>
      </c>
      <c r="CG116" s="97">
        <v>0</v>
      </c>
      <c r="CH116" s="97">
        <v>0</v>
      </c>
      <c r="CI116" s="97">
        <v>0</v>
      </c>
      <c r="CJ116" s="97">
        <v>0</v>
      </c>
      <c r="CK116" s="97">
        <v>0</v>
      </c>
      <c r="CL116" s="97">
        <v>0</v>
      </c>
      <c r="CM116" s="97">
        <v>0</v>
      </c>
      <c r="CN116" s="97">
        <v>0</v>
      </c>
      <c r="CO116" s="97">
        <v>0</v>
      </c>
      <c r="CP116" s="97">
        <v>0</v>
      </c>
      <c r="CQ116" s="97">
        <v>0</v>
      </c>
      <c r="CR116" s="97">
        <v>0</v>
      </c>
      <c r="CS116" s="97">
        <v>0</v>
      </c>
      <c r="CT116" s="97">
        <v>0</v>
      </c>
      <c r="CU116" s="97">
        <v>0</v>
      </c>
      <c r="CV116" s="97">
        <v>0</v>
      </c>
      <c r="CW116" s="97">
        <v>0</v>
      </c>
      <c r="CX116" s="97">
        <v>0</v>
      </c>
      <c r="CY116" s="97">
        <v>0</v>
      </c>
      <c r="CZ116" s="97">
        <v>0</v>
      </c>
      <c r="DA116" s="97">
        <v>0</v>
      </c>
      <c r="DB116" s="97">
        <v>0</v>
      </c>
      <c r="DC116" s="97">
        <v>0</v>
      </c>
      <c r="DD116" s="97">
        <v>0</v>
      </c>
      <c r="DE116" s="97">
        <v>0</v>
      </c>
      <c r="DF116" s="97">
        <v>0</v>
      </c>
      <c r="DG116" s="97">
        <v>0</v>
      </c>
      <c r="DH116" s="97">
        <v>0</v>
      </c>
      <c r="DI116" s="97">
        <v>0</v>
      </c>
      <c r="DJ116" s="97">
        <v>0</v>
      </c>
      <c r="DK116" s="97">
        <v>0</v>
      </c>
      <c r="DL116" s="97">
        <v>0</v>
      </c>
      <c r="DM116" s="97">
        <v>0</v>
      </c>
      <c r="DN116" s="97">
        <v>0</v>
      </c>
      <c r="DO116" s="97">
        <v>0</v>
      </c>
      <c r="DP116" s="97">
        <v>0</v>
      </c>
      <c r="DQ116" s="97">
        <v>0</v>
      </c>
      <c r="DR116" s="97">
        <v>0</v>
      </c>
      <c r="DS116" s="97">
        <v>0</v>
      </c>
      <c r="DT116" s="97">
        <v>0</v>
      </c>
      <c r="DU116" s="97">
        <v>0</v>
      </c>
      <c r="DV116" s="97">
        <v>0</v>
      </c>
      <c r="DW116" s="97">
        <v>0</v>
      </c>
      <c r="DX116" s="97">
        <v>0</v>
      </c>
      <c r="DY116" s="97">
        <v>0</v>
      </c>
      <c r="DZ116" s="97">
        <v>0</v>
      </c>
      <c r="EA116" s="97">
        <v>-538868.79828316905</v>
      </c>
      <c r="EB116" s="97">
        <v>-538868.79828316905</v>
      </c>
      <c r="EC116" s="97">
        <v>0</v>
      </c>
      <c r="ED116" s="97">
        <v>0</v>
      </c>
      <c r="EE116" s="97">
        <v>0</v>
      </c>
      <c r="EF116" s="97">
        <v>0</v>
      </c>
      <c r="EG116" s="97">
        <v>0</v>
      </c>
      <c r="EH116" s="97">
        <v>0</v>
      </c>
      <c r="EI116" s="97">
        <v>0</v>
      </c>
      <c r="EJ116" s="97">
        <v>0</v>
      </c>
      <c r="EK116" s="97">
        <v>0</v>
      </c>
      <c r="EL116" s="97">
        <v>0</v>
      </c>
      <c r="EM116" s="97">
        <v>0</v>
      </c>
      <c r="EN116" s="97">
        <v>-538868.79828316905</v>
      </c>
      <c r="EO116" s="97">
        <v>-538868.79828316905</v>
      </c>
      <c r="EP116" s="97">
        <v>0</v>
      </c>
      <c r="EQ116" s="97">
        <v>0</v>
      </c>
      <c r="ER116" s="97">
        <v>0</v>
      </c>
      <c r="ES116" s="97">
        <v>0</v>
      </c>
      <c r="ET116" s="97">
        <v>0</v>
      </c>
      <c r="EU116" s="97">
        <v>0</v>
      </c>
      <c r="EV116" s="97">
        <v>0</v>
      </c>
      <c r="EW116" s="97">
        <v>0</v>
      </c>
      <c r="EX116" s="97">
        <v>0</v>
      </c>
      <c r="EY116" s="97">
        <v>0</v>
      </c>
      <c r="EZ116" s="97">
        <v>0</v>
      </c>
      <c r="FA116" s="97">
        <v>0</v>
      </c>
      <c r="FB116" s="97">
        <v>0</v>
      </c>
      <c r="FC116" s="97">
        <v>0</v>
      </c>
      <c r="FD116" s="97">
        <v>0</v>
      </c>
      <c r="FE116" s="97">
        <v>0</v>
      </c>
      <c r="FF116" s="97">
        <v>0</v>
      </c>
      <c r="FG116" s="97">
        <v>0</v>
      </c>
      <c r="FH116" s="97">
        <v>0</v>
      </c>
      <c r="FI116" s="97">
        <v>0</v>
      </c>
      <c r="FJ116" s="97">
        <v>0</v>
      </c>
      <c r="FK116" s="97">
        <v>0</v>
      </c>
      <c r="FL116" s="97">
        <v>0</v>
      </c>
      <c r="FM116" s="97">
        <v>0</v>
      </c>
      <c r="FN116" s="97">
        <v>0</v>
      </c>
      <c r="FO116" s="97">
        <v>0</v>
      </c>
      <c r="FP116" s="97">
        <v>0</v>
      </c>
      <c r="FQ116" s="97">
        <v>0</v>
      </c>
      <c r="FR116" s="97">
        <v>0</v>
      </c>
      <c r="FS116" s="97">
        <v>0</v>
      </c>
      <c r="FT116" s="97">
        <v>0</v>
      </c>
      <c r="FU116" s="97">
        <v>0</v>
      </c>
      <c r="FV116" s="97">
        <v>0</v>
      </c>
      <c r="FW116" s="97">
        <v>0</v>
      </c>
      <c r="FX116" s="97">
        <v>0</v>
      </c>
      <c r="FY116" s="97">
        <v>0</v>
      </c>
      <c r="FZ116" s="97">
        <v>0</v>
      </c>
      <c r="GA116" s="97">
        <v>0</v>
      </c>
      <c r="GB116" s="97">
        <v>0</v>
      </c>
      <c r="GC116" s="97">
        <v>0</v>
      </c>
      <c r="GD116" s="97">
        <v>0</v>
      </c>
      <c r="GE116" s="97">
        <v>0</v>
      </c>
      <c r="GF116" s="97">
        <v>0</v>
      </c>
      <c r="GG116" s="97">
        <v>0</v>
      </c>
      <c r="GH116" s="97">
        <v>0</v>
      </c>
      <c r="GI116" s="97">
        <v>0</v>
      </c>
      <c r="GJ116" s="97">
        <v>0</v>
      </c>
      <c r="GK116" s="97">
        <v>0</v>
      </c>
      <c r="GL116" s="97">
        <v>0</v>
      </c>
      <c r="GM116" s="97">
        <v>0</v>
      </c>
      <c r="GN116" s="97">
        <v>0</v>
      </c>
      <c r="GO116" s="97">
        <v>0</v>
      </c>
      <c r="GP116" s="97">
        <v>0</v>
      </c>
      <c r="GQ116" s="97">
        <v>0</v>
      </c>
      <c r="GR116" s="97">
        <v>0</v>
      </c>
      <c r="GS116" s="97">
        <v>0</v>
      </c>
      <c r="GT116" s="97">
        <v>0</v>
      </c>
      <c r="GU116" s="97">
        <v>0</v>
      </c>
      <c r="GV116" s="97">
        <v>0</v>
      </c>
      <c r="GW116" s="97">
        <v>0</v>
      </c>
      <c r="GX116" s="97">
        <v>-538868.79828316905</v>
      </c>
      <c r="GY116" s="97">
        <v>0</v>
      </c>
      <c r="GZ116" s="97">
        <v>0</v>
      </c>
      <c r="HA116" s="97">
        <v>0</v>
      </c>
      <c r="HB116" s="97">
        <v>0</v>
      </c>
      <c r="HC116" s="97">
        <v>-538868.79828316905</v>
      </c>
    </row>
    <row r="117" spans="1:211" ht="14.55" customHeight="1" x14ac:dyDescent="0.45">
      <c r="A117" s="93" t="s">
        <v>2476</v>
      </c>
      <c r="B117" s="97">
        <v>0</v>
      </c>
      <c r="C117" s="97">
        <v>-1516140.17619948</v>
      </c>
      <c r="D117" s="97">
        <v>0</v>
      </c>
      <c r="E117" s="97">
        <v>-1516140.17619948</v>
      </c>
      <c r="F117" s="97">
        <v>-1516140.17619948</v>
      </c>
      <c r="G117" s="97">
        <v>9.9500000000000005E-2</v>
      </c>
      <c r="H117" s="91"/>
      <c r="I117" s="97">
        <v>0</v>
      </c>
      <c r="J117" s="97">
        <v>-1365034.0205757499</v>
      </c>
      <c r="K117" s="97">
        <v>0</v>
      </c>
      <c r="L117" s="97">
        <v>-1365034.0205757499</v>
      </c>
      <c r="M117" s="97">
        <v>-1365034.0205757499</v>
      </c>
      <c r="N117" s="97">
        <v>0.10009999999999999</v>
      </c>
      <c r="O117" s="91"/>
      <c r="P117" s="97">
        <v>0</v>
      </c>
      <c r="Q117" s="97">
        <v>0</v>
      </c>
      <c r="R117" s="97">
        <v>0</v>
      </c>
      <c r="S117" s="97">
        <v>0</v>
      </c>
      <c r="T117" s="97">
        <v>0</v>
      </c>
      <c r="U117" s="97">
        <v>0</v>
      </c>
      <c r="V117" s="97">
        <v>0</v>
      </c>
      <c r="W117" s="97">
        <v>0</v>
      </c>
      <c r="X117" s="97">
        <v>0</v>
      </c>
      <c r="Y117" s="97">
        <v>0</v>
      </c>
      <c r="Z117" s="97">
        <v>0</v>
      </c>
      <c r="AA117" s="97">
        <v>0</v>
      </c>
      <c r="AB117" s="97">
        <v>0</v>
      </c>
      <c r="AC117" s="97">
        <v>0</v>
      </c>
      <c r="AD117" s="97">
        <v>0</v>
      </c>
      <c r="AE117" s="97">
        <v>0</v>
      </c>
      <c r="AF117" s="97">
        <v>0</v>
      </c>
      <c r="AG117" s="97">
        <v>0</v>
      </c>
      <c r="AH117" s="97">
        <v>0</v>
      </c>
      <c r="AI117" s="97">
        <v>0</v>
      </c>
      <c r="AJ117" s="97">
        <v>0</v>
      </c>
      <c r="AK117" s="97">
        <v>0</v>
      </c>
      <c r="AL117" s="97">
        <v>0</v>
      </c>
      <c r="AM117" s="97">
        <v>0</v>
      </c>
      <c r="AN117" s="97">
        <v>0</v>
      </c>
      <c r="AO117" s="97">
        <v>0</v>
      </c>
      <c r="AP117" s="97">
        <v>0</v>
      </c>
      <c r="AQ117" s="97">
        <v>0</v>
      </c>
      <c r="AR117" s="97">
        <v>0</v>
      </c>
      <c r="AS117" s="97">
        <v>0</v>
      </c>
      <c r="AT117" s="97">
        <v>0</v>
      </c>
      <c r="AU117" s="97">
        <v>0</v>
      </c>
      <c r="AV117" s="97">
        <v>0</v>
      </c>
      <c r="AW117" s="97">
        <v>0</v>
      </c>
      <c r="AX117" s="97">
        <v>0</v>
      </c>
      <c r="AY117" s="97">
        <v>0</v>
      </c>
      <c r="AZ117" s="97">
        <v>0</v>
      </c>
      <c r="BA117" s="97">
        <v>0</v>
      </c>
      <c r="BB117" s="97">
        <v>0</v>
      </c>
      <c r="BC117" s="97">
        <v>0</v>
      </c>
      <c r="BD117" s="97">
        <v>0</v>
      </c>
      <c r="BE117" s="97">
        <v>0</v>
      </c>
      <c r="BF117" s="97">
        <v>0</v>
      </c>
      <c r="BG117" s="97">
        <v>0</v>
      </c>
      <c r="BH117" s="97">
        <v>0</v>
      </c>
      <c r="BI117" s="97">
        <v>0</v>
      </c>
      <c r="BJ117" s="97">
        <v>0</v>
      </c>
      <c r="BK117" s="97">
        <v>0</v>
      </c>
      <c r="BL117" s="97">
        <v>0</v>
      </c>
      <c r="BM117" s="97">
        <v>-1317380.05331849</v>
      </c>
      <c r="BN117" s="97">
        <v>-90880.795071942994</v>
      </c>
      <c r="BO117" s="97">
        <v>-8356.4389554949103</v>
      </c>
      <c r="BP117" s="97">
        <v>-96226.208853548102</v>
      </c>
      <c r="BQ117" s="97">
        <v>-1512843.49619948</v>
      </c>
      <c r="BR117" s="97">
        <v>-1129.57</v>
      </c>
      <c r="BS117" s="97">
        <v>-2167.11</v>
      </c>
      <c r="BT117" s="97">
        <v>-3296.68</v>
      </c>
      <c r="BU117" s="97">
        <v>0</v>
      </c>
      <c r="BV117" s="97">
        <v>0</v>
      </c>
      <c r="BW117" s="97">
        <v>-3296.68</v>
      </c>
      <c r="BX117" s="97">
        <v>-1516140.17619948</v>
      </c>
      <c r="BY117" s="97">
        <v>0</v>
      </c>
      <c r="BZ117" s="97">
        <v>0</v>
      </c>
      <c r="CA117" s="97">
        <v>0</v>
      </c>
      <c r="CB117" s="97">
        <v>0</v>
      </c>
      <c r="CC117" s="97">
        <v>0</v>
      </c>
      <c r="CD117" s="97">
        <v>0</v>
      </c>
      <c r="CE117" s="97">
        <v>0</v>
      </c>
      <c r="CF117" s="97">
        <v>0</v>
      </c>
      <c r="CG117" s="97">
        <v>0</v>
      </c>
      <c r="CH117" s="97">
        <v>0</v>
      </c>
      <c r="CI117" s="97">
        <v>0</v>
      </c>
      <c r="CJ117" s="97">
        <v>0</v>
      </c>
      <c r="CK117" s="97">
        <v>0</v>
      </c>
      <c r="CL117" s="97">
        <v>0</v>
      </c>
      <c r="CM117" s="97">
        <v>0</v>
      </c>
      <c r="CN117" s="97">
        <v>0</v>
      </c>
      <c r="CO117" s="97">
        <v>0</v>
      </c>
      <c r="CP117" s="97">
        <v>0</v>
      </c>
      <c r="CQ117" s="97">
        <v>0</v>
      </c>
      <c r="CR117" s="97">
        <v>0</v>
      </c>
      <c r="CS117" s="97">
        <v>0</v>
      </c>
      <c r="CT117" s="97">
        <v>0</v>
      </c>
      <c r="CU117" s="97">
        <v>0</v>
      </c>
      <c r="CV117" s="97">
        <v>0</v>
      </c>
      <c r="CW117" s="97">
        <v>0</v>
      </c>
      <c r="CX117" s="97">
        <v>0</v>
      </c>
      <c r="CY117" s="97">
        <v>0</v>
      </c>
      <c r="CZ117" s="97">
        <v>0</v>
      </c>
      <c r="DA117" s="97">
        <v>0</v>
      </c>
      <c r="DB117" s="97">
        <v>0</v>
      </c>
      <c r="DC117" s="97">
        <v>0</v>
      </c>
      <c r="DD117" s="97">
        <v>0</v>
      </c>
      <c r="DE117" s="97">
        <v>0</v>
      </c>
      <c r="DF117" s="97">
        <v>0</v>
      </c>
      <c r="DG117" s="97">
        <v>0</v>
      </c>
      <c r="DH117" s="97">
        <v>0</v>
      </c>
      <c r="DI117" s="97">
        <v>0</v>
      </c>
      <c r="DJ117" s="97">
        <v>0</v>
      </c>
      <c r="DK117" s="97">
        <v>0</v>
      </c>
      <c r="DL117" s="97">
        <v>0</v>
      </c>
      <c r="DM117" s="97">
        <v>0</v>
      </c>
      <c r="DN117" s="97">
        <v>0</v>
      </c>
      <c r="DO117" s="97">
        <v>0</v>
      </c>
      <c r="DP117" s="97">
        <v>0</v>
      </c>
      <c r="DQ117" s="97">
        <v>0</v>
      </c>
      <c r="DR117" s="97">
        <v>0</v>
      </c>
      <c r="DS117" s="97">
        <v>0</v>
      </c>
      <c r="DT117" s="97">
        <v>0</v>
      </c>
      <c r="DU117" s="97">
        <v>0</v>
      </c>
      <c r="DV117" s="97">
        <v>0</v>
      </c>
      <c r="DW117" s="97">
        <v>0</v>
      </c>
      <c r="DX117" s="97">
        <v>0</v>
      </c>
      <c r="DY117" s="97">
        <v>0</v>
      </c>
      <c r="DZ117" s="97">
        <v>0</v>
      </c>
      <c r="EA117" s="97">
        <v>-1516140.17619948</v>
      </c>
      <c r="EB117" s="97">
        <v>-1516140.17619948</v>
      </c>
      <c r="EC117" s="97">
        <v>0</v>
      </c>
      <c r="ED117" s="97">
        <v>0</v>
      </c>
      <c r="EE117" s="97">
        <v>0</v>
      </c>
      <c r="EF117" s="97">
        <v>0</v>
      </c>
      <c r="EG117" s="97">
        <v>0</v>
      </c>
      <c r="EH117" s="97">
        <v>0</v>
      </c>
      <c r="EI117" s="97">
        <v>0</v>
      </c>
      <c r="EJ117" s="97">
        <v>0</v>
      </c>
      <c r="EK117" s="97">
        <v>0</v>
      </c>
      <c r="EL117" s="97">
        <v>0</v>
      </c>
      <c r="EM117" s="97">
        <v>0</v>
      </c>
      <c r="EN117" s="97">
        <v>-1516140.17619948</v>
      </c>
      <c r="EO117" s="97">
        <v>-1516140.17619948</v>
      </c>
      <c r="EP117" s="97">
        <v>0</v>
      </c>
      <c r="EQ117" s="97">
        <v>0</v>
      </c>
      <c r="ER117" s="97">
        <v>0</v>
      </c>
      <c r="ES117" s="97">
        <v>0</v>
      </c>
      <c r="ET117" s="97">
        <v>0</v>
      </c>
      <c r="EU117" s="97">
        <v>0</v>
      </c>
      <c r="EV117" s="97">
        <v>0</v>
      </c>
      <c r="EW117" s="97">
        <v>0</v>
      </c>
      <c r="EX117" s="97">
        <v>0</v>
      </c>
      <c r="EY117" s="97">
        <v>0</v>
      </c>
      <c r="EZ117" s="97">
        <v>0</v>
      </c>
      <c r="FA117" s="97">
        <v>0</v>
      </c>
      <c r="FB117" s="97">
        <v>0</v>
      </c>
      <c r="FC117" s="97">
        <v>0</v>
      </c>
      <c r="FD117" s="97">
        <v>0</v>
      </c>
      <c r="FE117" s="97">
        <v>0</v>
      </c>
      <c r="FF117" s="97">
        <v>0</v>
      </c>
      <c r="FG117" s="97">
        <v>0</v>
      </c>
      <c r="FH117" s="97">
        <v>0</v>
      </c>
      <c r="FI117" s="97">
        <v>0</v>
      </c>
      <c r="FJ117" s="97">
        <v>0</v>
      </c>
      <c r="FK117" s="97">
        <v>0</v>
      </c>
      <c r="FL117" s="97">
        <v>0</v>
      </c>
      <c r="FM117" s="97">
        <v>0</v>
      </c>
      <c r="FN117" s="97">
        <v>0</v>
      </c>
      <c r="FO117" s="97">
        <v>0</v>
      </c>
      <c r="FP117" s="97">
        <v>0</v>
      </c>
      <c r="FQ117" s="97">
        <v>0</v>
      </c>
      <c r="FR117" s="97">
        <v>0</v>
      </c>
      <c r="FS117" s="97">
        <v>0</v>
      </c>
      <c r="FT117" s="97">
        <v>0</v>
      </c>
      <c r="FU117" s="97">
        <v>0</v>
      </c>
      <c r="FV117" s="97">
        <v>0</v>
      </c>
      <c r="FW117" s="97">
        <v>0</v>
      </c>
      <c r="FX117" s="97">
        <v>0</v>
      </c>
      <c r="FY117" s="97">
        <v>0</v>
      </c>
      <c r="FZ117" s="97">
        <v>0</v>
      </c>
      <c r="GA117" s="97">
        <v>0</v>
      </c>
      <c r="GB117" s="97">
        <v>0</v>
      </c>
      <c r="GC117" s="97">
        <v>0</v>
      </c>
      <c r="GD117" s="97">
        <v>0</v>
      </c>
      <c r="GE117" s="97">
        <v>0</v>
      </c>
      <c r="GF117" s="97">
        <v>0</v>
      </c>
      <c r="GG117" s="97">
        <v>0</v>
      </c>
      <c r="GH117" s="97">
        <v>0</v>
      </c>
      <c r="GI117" s="97">
        <v>0</v>
      </c>
      <c r="GJ117" s="97">
        <v>0</v>
      </c>
      <c r="GK117" s="97">
        <v>0</v>
      </c>
      <c r="GL117" s="97">
        <v>0</v>
      </c>
      <c r="GM117" s="97">
        <v>0</v>
      </c>
      <c r="GN117" s="97">
        <v>0</v>
      </c>
      <c r="GO117" s="97">
        <v>0</v>
      </c>
      <c r="GP117" s="97">
        <v>0</v>
      </c>
      <c r="GQ117" s="97">
        <v>0</v>
      </c>
      <c r="GR117" s="97">
        <v>0</v>
      </c>
      <c r="GS117" s="97">
        <v>0</v>
      </c>
      <c r="GT117" s="97">
        <v>0</v>
      </c>
      <c r="GU117" s="97">
        <v>0</v>
      </c>
      <c r="GV117" s="97">
        <v>0</v>
      </c>
      <c r="GW117" s="97">
        <v>0</v>
      </c>
      <c r="GX117" s="97">
        <v>-1516140.17619948</v>
      </c>
      <c r="GY117" s="97">
        <v>0</v>
      </c>
      <c r="GZ117" s="97">
        <v>0</v>
      </c>
      <c r="HA117" s="97">
        <v>0</v>
      </c>
      <c r="HB117" s="97">
        <v>0</v>
      </c>
      <c r="HC117" s="97">
        <v>-1516140.17619948</v>
      </c>
    </row>
    <row r="118" spans="1:211" ht="14.55" customHeight="1" x14ac:dyDescent="0.45">
      <c r="A118" s="93" t="s">
        <v>2477</v>
      </c>
      <c r="B118" s="97">
        <v>0</v>
      </c>
      <c r="C118" s="97">
        <v>-2307133.2928557899</v>
      </c>
      <c r="D118" s="97">
        <v>0</v>
      </c>
      <c r="E118" s="97">
        <v>-2307133.2928557899</v>
      </c>
      <c r="F118" s="97">
        <v>-2307133.2928557899</v>
      </c>
      <c r="G118" s="97">
        <v>0.15129999999999999</v>
      </c>
      <c r="H118" s="91"/>
      <c r="I118" s="97">
        <v>0</v>
      </c>
      <c r="J118" s="97">
        <v>-1877844.45064777</v>
      </c>
      <c r="K118" s="97">
        <v>0</v>
      </c>
      <c r="L118" s="97">
        <v>-1877844.45064777</v>
      </c>
      <c r="M118" s="97">
        <v>-1877844.45064777</v>
      </c>
      <c r="N118" s="97">
        <v>0.13769999999999999</v>
      </c>
      <c r="O118" s="91"/>
      <c r="P118" s="97">
        <v>0</v>
      </c>
      <c r="Q118" s="97">
        <v>0</v>
      </c>
      <c r="R118" s="97">
        <v>0</v>
      </c>
      <c r="S118" s="97">
        <v>0</v>
      </c>
      <c r="T118" s="97">
        <v>0</v>
      </c>
      <c r="U118" s="97">
        <v>0</v>
      </c>
      <c r="V118" s="97">
        <v>0</v>
      </c>
      <c r="W118" s="97">
        <v>0</v>
      </c>
      <c r="X118" s="97">
        <v>0</v>
      </c>
      <c r="Y118" s="97">
        <v>0</v>
      </c>
      <c r="Z118" s="97">
        <v>0</v>
      </c>
      <c r="AA118" s="97">
        <v>0</v>
      </c>
      <c r="AB118" s="97">
        <v>0</v>
      </c>
      <c r="AC118" s="97">
        <v>0</v>
      </c>
      <c r="AD118" s="97">
        <v>0</v>
      </c>
      <c r="AE118" s="97">
        <v>0</v>
      </c>
      <c r="AF118" s="97">
        <v>0</v>
      </c>
      <c r="AG118" s="97">
        <v>0</v>
      </c>
      <c r="AH118" s="97">
        <v>0</v>
      </c>
      <c r="AI118" s="97">
        <v>0</v>
      </c>
      <c r="AJ118" s="97">
        <v>0</v>
      </c>
      <c r="AK118" s="97">
        <v>0</v>
      </c>
      <c r="AL118" s="97">
        <v>0</v>
      </c>
      <c r="AM118" s="97">
        <v>0</v>
      </c>
      <c r="AN118" s="97">
        <v>0</v>
      </c>
      <c r="AO118" s="97">
        <v>0</v>
      </c>
      <c r="AP118" s="97">
        <v>0</v>
      </c>
      <c r="AQ118" s="97">
        <v>0</v>
      </c>
      <c r="AR118" s="97">
        <v>0</v>
      </c>
      <c r="AS118" s="97">
        <v>0</v>
      </c>
      <c r="AT118" s="97">
        <v>0</v>
      </c>
      <c r="AU118" s="97">
        <v>0</v>
      </c>
      <c r="AV118" s="97">
        <v>0</v>
      </c>
      <c r="AW118" s="97">
        <v>0</v>
      </c>
      <c r="AX118" s="97">
        <v>0</v>
      </c>
      <c r="AY118" s="97">
        <v>0</v>
      </c>
      <c r="AZ118" s="97">
        <v>0</v>
      </c>
      <c r="BA118" s="97">
        <v>0</v>
      </c>
      <c r="BB118" s="97">
        <v>0</v>
      </c>
      <c r="BC118" s="97">
        <v>0</v>
      </c>
      <c r="BD118" s="97">
        <v>0</v>
      </c>
      <c r="BE118" s="97">
        <v>0</v>
      </c>
      <c r="BF118" s="97">
        <v>0</v>
      </c>
      <c r="BG118" s="97">
        <v>0</v>
      </c>
      <c r="BH118" s="97">
        <v>0</v>
      </c>
      <c r="BI118" s="97">
        <v>0</v>
      </c>
      <c r="BJ118" s="97">
        <v>0</v>
      </c>
      <c r="BK118" s="97">
        <v>0</v>
      </c>
      <c r="BL118" s="97">
        <v>0</v>
      </c>
      <c r="BM118" s="97">
        <v>-704147.94047644397</v>
      </c>
      <c r="BN118" s="97">
        <v>-942823.103286881</v>
      </c>
      <c r="BO118" s="97">
        <v>0</v>
      </c>
      <c r="BP118" s="97">
        <v>-263526.75909246597</v>
      </c>
      <c r="BQ118" s="97">
        <v>-1910497.8028557899</v>
      </c>
      <c r="BR118" s="97">
        <v>0</v>
      </c>
      <c r="BS118" s="97">
        <v>0</v>
      </c>
      <c r="BT118" s="97">
        <v>0</v>
      </c>
      <c r="BU118" s="97">
        <v>-396635.49</v>
      </c>
      <c r="BV118" s="97">
        <v>-396635.49</v>
      </c>
      <c r="BW118" s="97">
        <v>-396635.49</v>
      </c>
      <c r="BX118" s="97">
        <v>-2307133.2928557899</v>
      </c>
      <c r="BY118" s="97">
        <v>0</v>
      </c>
      <c r="BZ118" s="97">
        <v>0</v>
      </c>
      <c r="CA118" s="97">
        <v>0</v>
      </c>
      <c r="CB118" s="97">
        <v>0</v>
      </c>
      <c r="CC118" s="97">
        <v>0</v>
      </c>
      <c r="CD118" s="97">
        <v>0</v>
      </c>
      <c r="CE118" s="97">
        <v>0</v>
      </c>
      <c r="CF118" s="97">
        <v>0</v>
      </c>
      <c r="CG118" s="97">
        <v>0</v>
      </c>
      <c r="CH118" s="97">
        <v>0</v>
      </c>
      <c r="CI118" s="97">
        <v>0</v>
      </c>
      <c r="CJ118" s="97">
        <v>0</v>
      </c>
      <c r="CK118" s="97">
        <v>0</v>
      </c>
      <c r="CL118" s="97">
        <v>0</v>
      </c>
      <c r="CM118" s="97">
        <v>0</v>
      </c>
      <c r="CN118" s="97">
        <v>0</v>
      </c>
      <c r="CO118" s="97">
        <v>0</v>
      </c>
      <c r="CP118" s="97">
        <v>0</v>
      </c>
      <c r="CQ118" s="97">
        <v>0</v>
      </c>
      <c r="CR118" s="97">
        <v>0</v>
      </c>
      <c r="CS118" s="97">
        <v>0</v>
      </c>
      <c r="CT118" s="97">
        <v>0</v>
      </c>
      <c r="CU118" s="97">
        <v>0</v>
      </c>
      <c r="CV118" s="97">
        <v>0</v>
      </c>
      <c r="CW118" s="97">
        <v>0</v>
      </c>
      <c r="CX118" s="97">
        <v>0</v>
      </c>
      <c r="CY118" s="97">
        <v>0</v>
      </c>
      <c r="CZ118" s="97">
        <v>0</v>
      </c>
      <c r="DA118" s="97">
        <v>0</v>
      </c>
      <c r="DB118" s="97">
        <v>0</v>
      </c>
      <c r="DC118" s="97">
        <v>0</v>
      </c>
      <c r="DD118" s="97">
        <v>0</v>
      </c>
      <c r="DE118" s="97">
        <v>0</v>
      </c>
      <c r="DF118" s="97">
        <v>0</v>
      </c>
      <c r="DG118" s="97">
        <v>0</v>
      </c>
      <c r="DH118" s="97">
        <v>0</v>
      </c>
      <c r="DI118" s="97">
        <v>0</v>
      </c>
      <c r="DJ118" s="97">
        <v>0</v>
      </c>
      <c r="DK118" s="97">
        <v>0</v>
      </c>
      <c r="DL118" s="97">
        <v>0</v>
      </c>
      <c r="DM118" s="97">
        <v>0</v>
      </c>
      <c r="DN118" s="97">
        <v>0</v>
      </c>
      <c r="DO118" s="97">
        <v>0</v>
      </c>
      <c r="DP118" s="97">
        <v>0</v>
      </c>
      <c r="DQ118" s="97">
        <v>0</v>
      </c>
      <c r="DR118" s="97">
        <v>0</v>
      </c>
      <c r="DS118" s="97">
        <v>0</v>
      </c>
      <c r="DT118" s="97">
        <v>0</v>
      </c>
      <c r="DU118" s="97">
        <v>0</v>
      </c>
      <c r="DV118" s="97">
        <v>0</v>
      </c>
      <c r="DW118" s="97">
        <v>0</v>
      </c>
      <c r="DX118" s="97">
        <v>0</v>
      </c>
      <c r="DY118" s="97">
        <v>0</v>
      </c>
      <c r="DZ118" s="97">
        <v>0</v>
      </c>
      <c r="EA118" s="97">
        <v>-2307133.2928557899</v>
      </c>
      <c r="EB118" s="97">
        <v>-2307133.2928557899</v>
      </c>
      <c r="EC118" s="97">
        <v>0</v>
      </c>
      <c r="ED118" s="97">
        <v>0</v>
      </c>
      <c r="EE118" s="97">
        <v>0</v>
      </c>
      <c r="EF118" s="97">
        <v>0</v>
      </c>
      <c r="EG118" s="97">
        <v>0</v>
      </c>
      <c r="EH118" s="97">
        <v>0</v>
      </c>
      <c r="EI118" s="97">
        <v>0</v>
      </c>
      <c r="EJ118" s="97">
        <v>0</v>
      </c>
      <c r="EK118" s="97">
        <v>0</v>
      </c>
      <c r="EL118" s="97">
        <v>0</v>
      </c>
      <c r="EM118" s="97">
        <v>0</v>
      </c>
      <c r="EN118" s="97">
        <v>-2307133.2928557899</v>
      </c>
      <c r="EO118" s="97">
        <v>-2307133.2928557899</v>
      </c>
      <c r="EP118" s="97">
        <v>0</v>
      </c>
      <c r="EQ118" s="97">
        <v>0</v>
      </c>
      <c r="ER118" s="97">
        <v>0</v>
      </c>
      <c r="ES118" s="97">
        <v>0</v>
      </c>
      <c r="ET118" s="97">
        <v>0</v>
      </c>
      <c r="EU118" s="97">
        <v>0</v>
      </c>
      <c r="EV118" s="97">
        <v>0</v>
      </c>
      <c r="EW118" s="97">
        <v>0</v>
      </c>
      <c r="EX118" s="97">
        <v>0</v>
      </c>
      <c r="EY118" s="97">
        <v>0</v>
      </c>
      <c r="EZ118" s="97">
        <v>0</v>
      </c>
      <c r="FA118" s="97">
        <v>0</v>
      </c>
      <c r="FB118" s="97">
        <v>0</v>
      </c>
      <c r="FC118" s="97">
        <v>0</v>
      </c>
      <c r="FD118" s="97">
        <v>0</v>
      </c>
      <c r="FE118" s="97">
        <v>0</v>
      </c>
      <c r="FF118" s="97">
        <v>0</v>
      </c>
      <c r="FG118" s="97">
        <v>0</v>
      </c>
      <c r="FH118" s="97">
        <v>0</v>
      </c>
      <c r="FI118" s="97">
        <v>0</v>
      </c>
      <c r="FJ118" s="97">
        <v>0</v>
      </c>
      <c r="FK118" s="97">
        <v>0</v>
      </c>
      <c r="FL118" s="97">
        <v>0</v>
      </c>
      <c r="FM118" s="97">
        <v>0</v>
      </c>
      <c r="FN118" s="97">
        <v>0</v>
      </c>
      <c r="FO118" s="97">
        <v>0</v>
      </c>
      <c r="FP118" s="97">
        <v>0</v>
      </c>
      <c r="FQ118" s="97">
        <v>0</v>
      </c>
      <c r="FR118" s="97">
        <v>0</v>
      </c>
      <c r="FS118" s="97">
        <v>0</v>
      </c>
      <c r="FT118" s="97">
        <v>0</v>
      </c>
      <c r="FU118" s="97">
        <v>0</v>
      </c>
      <c r="FV118" s="97">
        <v>0</v>
      </c>
      <c r="FW118" s="97">
        <v>0</v>
      </c>
      <c r="FX118" s="97">
        <v>0</v>
      </c>
      <c r="FY118" s="97">
        <v>0</v>
      </c>
      <c r="FZ118" s="97">
        <v>0</v>
      </c>
      <c r="GA118" s="97">
        <v>0</v>
      </c>
      <c r="GB118" s="97">
        <v>0</v>
      </c>
      <c r="GC118" s="97">
        <v>0</v>
      </c>
      <c r="GD118" s="97">
        <v>0</v>
      </c>
      <c r="GE118" s="97">
        <v>0</v>
      </c>
      <c r="GF118" s="97">
        <v>0</v>
      </c>
      <c r="GG118" s="97">
        <v>0</v>
      </c>
      <c r="GH118" s="97">
        <v>0</v>
      </c>
      <c r="GI118" s="97">
        <v>0</v>
      </c>
      <c r="GJ118" s="97">
        <v>0</v>
      </c>
      <c r="GK118" s="97">
        <v>0</v>
      </c>
      <c r="GL118" s="97">
        <v>0</v>
      </c>
      <c r="GM118" s="97">
        <v>0</v>
      </c>
      <c r="GN118" s="97">
        <v>0</v>
      </c>
      <c r="GO118" s="97">
        <v>0</v>
      </c>
      <c r="GP118" s="97">
        <v>0</v>
      </c>
      <c r="GQ118" s="97">
        <v>0</v>
      </c>
      <c r="GR118" s="97">
        <v>0</v>
      </c>
      <c r="GS118" s="97">
        <v>0</v>
      </c>
      <c r="GT118" s="97">
        <v>0</v>
      </c>
      <c r="GU118" s="97">
        <v>0</v>
      </c>
      <c r="GV118" s="97">
        <v>0</v>
      </c>
      <c r="GW118" s="97">
        <v>0</v>
      </c>
      <c r="GX118" s="97">
        <v>-2307133.2928557899</v>
      </c>
      <c r="GY118" s="97">
        <v>0</v>
      </c>
      <c r="GZ118" s="97">
        <v>0</v>
      </c>
      <c r="HA118" s="97">
        <v>0</v>
      </c>
      <c r="HB118" s="97">
        <v>0</v>
      </c>
      <c r="HC118" s="97">
        <v>-2307133.2928557899</v>
      </c>
    </row>
    <row r="119" spans="1:211" ht="14.55" customHeight="1" x14ac:dyDescent="0.45">
      <c r="A119" s="93" t="s">
        <v>2478</v>
      </c>
      <c r="B119" s="97">
        <v>-67117446.8845682</v>
      </c>
      <c r="C119" s="97">
        <v>63668630.603184298</v>
      </c>
      <c r="D119" s="97">
        <v>0</v>
      </c>
      <c r="E119" s="97">
        <v>63668630.603184298</v>
      </c>
      <c r="F119" s="97">
        <v>-3448816.2813839498</v>
      </c>
      <c r="G119" s="97">
        <v>0.22620000000000001</v>
      </c>
      <c r="H119" s="91"/>
      <c r="I119" s="97">
        <v>-65546245.847071797</v>
      </c>
      <c r="J119" s="97">
        <v>65540557.348092303</v>
      </c>
      <c r="K119" s="97">
        <v>0</v>
      </c>
      <c r="L119" s="97">
        <v>65540557.348092303</v>
      </c>
      <c r="M119" s="97">
        <v>-5688.4989794726598</v>
      </c>
      <c r="N119" s="97">
        <v>4.0000000000000002E-4</v>
      </c>
      <c r="O119" s="91"/>
      <c r="P119" s="97">
        <v>0</v>
      </c>
      <c r="Q119" s="97">
        <v>0</v>
      </c>
      <c r="R119" s="97">
        <v>0</v>
      </c>
      <c r="S119" s="97">
        <v>0</v>
      </c>
      <c r="T119" s="97">
        <v>0</v>
      </c>
      <c r="U119" s="97">
        <v>0</v>
      </c>
      <c r="V119" s="97">
        <v>0</v>
      </c>
      <c r="W119" s="97">
        <v>0</v>
      </c>
      <c r="X119" s="97">
        <v>0</v>
      </c>
      <c r="Y119" s="97">
        <v>0</v>
      </c>
      <c r="Z119" s="97">
        <v>0</v>
      </c>
      <c r="AA119" s="97">
        <v>0</v>
      </c>
      <c r="AB119" s="97">
        <v>0</v>
      </c>
      <c r="AC119" s="97">
        <v>0</v>
      </c>
      <c r="AD119" s="97">
        <v>0</v>
      </c>
      <c r="AE119" s="97">
        <v>0</v>
      </c>
      <c r="AF119" s="97">
        <v>0</v>
      </c>
      <c r="AG119" s="97">
        <v>0</v>
      </c>
      <c r="AH119" s="97">
        <v>0</v>
      </c>
      <c r="AI119" s="97">
        <v>0</v>
      </c>
      <c r="AJ119" s="97">
        <v>0</v>
      </c>
      <c r="AK119" s="97">
        <v>0</v>
      </c>
      <c r="AL119" s="97">
        <v>0</v>
      </c>
      <c r="AM119" s="97">
        <v>0</v>
      </c>
      <c r="AN119" s="97">
        <v>0</v>
      </c>
      <c r="AO119" s="97">
        <v>0</v>
      </c>
      <c r="AP119" s="97">
        <v>0</v>
      </c>
      <c r="AQ119" s="97">
        <v>0</v>
      </c>
      <c r="AR119" s="97">
        <v>0</v>
      </c>
      <c r="AS119" s="97">
        <v>0</v>
      </c>
      <c r="AT119" s="97">
        <v>0</v>
      </c>
      <c r="AU119" s="97">
        <v>1.6065314412117001E-8</v>
      </c>
      <c r="AV119" s="97">
        <v>-1.6962076188065099E-9</v>
      </c>
      <c r="AW119" s="97">
        <v>-2.4389009922742801E-8</v>
      </c>
      <c r="AX119" s="97">
        <v>-3443017.0621554898</v>
      </c>
      <c r="AY119" s="97">
        <v>-3443017.0621555499</v>
      </c>
      <c r="AZ119" s="97">
        <v>0</v>
      </c>
      <c r="BA119" s="97">
        <v>0</v>
      </c>
      <c r="BB119" s="97">
        <v>0</v>
      </c>
      <c r="BC119" s="97">
        <v>0</v>
      </c>
      <c r="BD119" s="97">
        <v>0</v>
      </c>
      <c r="BE119" s="97">
        <v>0</v>
      </c>
      <c r="BF119" s="97">
        <v>0</v>
      </c>
      <c r="BG119" s="97">
        <v>0</v>
      </c>
      <c r="BH119" s="97">
        <v>0</v>
      </c>
      <c r="BI119" s="97">
        <v>0</v>
      </c>
      <c r="BJ119" s="97">
        <v>-5799.2192284139601</v>
      </c>
      <c r="BK119" s="97">
        <v>-5799.2192284139601</v>
      </c>
      <c r="BL119" s="97">
        <v>-3448816.2813839498</v>
      </c>
      <c r="BM119" s="97">
        <v>0</v>
      </c>
      <c r="BN119" s="97">
        <v>0</v>
      </c>
      <c r="BO119" s="97">
        <v>0</v>
      </c>
      <c r="BP119" s="97">
        <v>0</v>
      </c>
      <c r="BQ119" s="97">
        <v>0</v>
      </c>
      <c r="BR119" s="97">
        <v>0</v>
      </c>
      <c r="BS119" s="97">
        <v>0</v>
      </c>
      <c r="BT119" s="97">
        <v>0</v>
      </c>
      <c r="BU119" s="97">
        <v>0</v>
      </c>
      <c r="BV119" s="97">
        <v>0</v>
      </c>
      <c r="BW119" s="97">
        <v>0</v>
      </c>
      <c r="BX119" s="97">
        <v>0</v>
      </c>
      <c r="BY119" s="97">
        <v>0</v>
      </c>
      <c r="BZ119" s="97">
        <v>0</v>
      </c>
      <c r="CA119" s="97">
        <v>0</v>
      </c>
      <c r="CB119" s="97">
        <v>0</v>
      </c>
      <c r="CC119" s="97">
        <v>0</v>
      </c>
      <c r="CD119" s="97">
        <v>0</v>
      </c>
      <c r="CE119" s="97">
        <v>0</v>
      </c>
      <c r="CF119" s="97">
        <v>0</v>
      </c>
      <c r="CG119" s="97">
        <v>0</v>
      </c>
      <c r="CH119" s="97">
        <v>0</v>
      </c>
      <c r="CI119" s="97">
        <v>0</v>
      </c>
      <c r="CJ119" s="97">
        <v>0</v>
      </c>
      <c r="CK119" s="97">
        <v>0</v>
      </c>
      <c r="CL119" s="97">
        <v>0</v>
      </c>
      <c r="CM119" s="97">
        <v>0</v>
      </c>
      <c r="CN119" s="97">
        <v>0</v>
      </c>
      <c r="CO119" s="97">
        <v>0</v>
      </c>
      <c r="CP119" s="97">
        <v>0</v>
      </c>
      <c r="CQ119" s="97">
        <v>0</v>
      </c>
      <c r="CR119" s="97">
        <v>0</v>
      </c>
      <c r="CS119" s="97">
        <v>0</v>
      </c>
      <c r="CT119" s="97">
        <v>0</v>
      </c>
      <c r="CU119" s="97">
        <v>0</v>
      </c>
      <c r="CV119" s="97">
        <v>0</v>
      </c>
      <c r="CW119" s="97">
        <v>0</v>
      </c>
      <c r="CX119" s="97">
        <v>0</v>
      </c>
      <c r="CY119" s="97">
        <v>0</v>
      </c>
      <c r="CZ119" s="97">
        <v>0</v>
      </c>
      <c r="DA119" s="97">
        <v>0</v>
      </c>
      <c r="DB119" s="97">
        <v>0</v>
      </c>
      <c r="DC119" s="97">
        <v>0</v>
      </c>
      <c r="DD119" s="97">
        <v>0</v>
      </c>
      <c r="DE119" s="97">
        <v>0</v>
      </c>
      <c r="DF119" s="97">
        <v>0</v>
      </c>
      <c r="DG119" s="97">
        <v>0</v>
      </c>
      <c r="DH119" s="97">
        <v>0</v>
      </c>
      <c r="DI119" s="97">
        <v>0</v>
      </c>
      <c r="DJ119" s="97">
        <v>0</v>
      </c>
      <c r="DK119" s="97">
        <v>0</v>
      </c>
      <c r="DL119" s="97">
        <v>0</v>
      </c>
      <c r="DM119" s="97">
        <v>0</v>
      </c>
      <c r="DN119" s="97">
        <v>0</v>
      </c>
      <c r="DO119" s="97">
        <v>0</v>
      </c>
      <c r="DP119" s="97">
        <v>0</v>
      </c>
      <c r="DQ119" s="97">
        <v>0</v>
      </c>
      <c r="DR119" s="97">
        <v>0</v>
      </c>
      <c r="DS119" s="97">
        <v>0</v>
      </c>
      <c r="DT119" s="97">
        <v>0</v>
      </c>
      <c r="DU119" s="97">
        <v>0</v>
      </c>
      <c r="DV119" s="97">
        <v>0</v>
      </c>
      <c r="DW119" s="97">
        <v>0</v>
      </c>
      <c r="DX119" s="97">
        <v>0</v>
      </c>
      <c r="DY119" s="97">
        <v>0</v>
      </c>
      <c r="DZ119" s="97">
        <v>0</v>
      </c>
      <c r="EA119" s="97">
        <v>0</v>
      </c>
      <c r="EB119" s="97">
        <v>0</v>
      </c>
      <c r="EC119" s="97">
        <v>0</v>
      </c>
      <c r="ED119" s="97">
        <v>0</v>
      </c>
      <c r="EE119" s="97">
        <v>0</v>
      </c>
      <c r="EF119" s="97">
        <v>0</v>
      </c>
      <c r="EG119" s="97">
        <v>0</v>
      </c>
      <c r="EH119" s="97">
        <v>0</v>
      </c>
      <c r="EI119" s="97">
        <v>0</v>
      </c>
      <c r="EJ119" s="97">
        <v>0</v>
      </c>
      <c r="EK119" s="97">
        <v>0</v>
      </c>
      <c r="EL119" s="97">
        <v>0</v>
      </c>
      <c r="EM119" s="97">
        <v>0</v>
      </c>
      <c r="EN119" s="97">
        <v>0</v>
      </c>
      <c r="EO119" s="97">
        <v>-3448816.2813839498</v>
      </c>
      <c r="EP119" s="97">
        <v>0</v>
      </c>
      <c r="EQ119" s="97">
        <v>0</v>
      </c>
      <c r="ER119" s="97">
        <v>0</v>
      </c>
      <c r="ES119" s="97">
        <v>0</v>
      </c>
      <c r="ET119" s="97">
        <v>0</v>
      </c>
      <c r="EU119" s="97">
        <v>0</v>
      </c>
      <c r="EV119" s="97">
        <v>0</v>
      </c>
      <c r="EW119" s="97">
        <v>0</v>
      </c>
      <c r="EX119" s="97">
        <v>0</v>
      </c>
      <c r="EY119" s="97">
        <v>0</v>
      </c>
      <c r="EZ119" s="97">
        <v>0</v>
      </c>
      <c r="FA119" s="97">
        <v>0</v>
      </c>
      <c r="FB119" s="97">
        <v>0</v>
      </c>
      <c r="FC119" s="97">
        <v>0</v>
      </c>
      <c r="FD119" s="97">
        <v>0</v>
      </c>
      <c r="FE119" s="97">
        <v>0</v>
      </c>
      <c r="FF119" s="97">
        <v>0</v>
      </c>
      <c r="FG119" s="97">
        <v>0</v>
      </c>
      <c r="FH119" s="97">
        <v>0</v>
      </c>
      <c r="FI119" s="97">
        <v>0</v>
      </c>
      <c r="FJ119" s="97">
        <v>0</v>
      </c>
      <c r="FK119" s="97">
        <v>0</v>
      </c>
      <c r="FL119" s="97">
        <v>0</v>
      </c>
      <c r="FM119" s="97">
        <v>0</v>
      </c>
      <c r="FN119" s="97">
        <v>0</v>
      </c>
      <c r="FO119" s="97">
        <v>0</v>
      </c>
      <c r="FP119" s="97">
        <v>0</v>
      </c>
      <c r="FQ119" s="97">
        <v>0</v>
      </c>
      <c r="FR119" s="97">
        <v>0</v>
      </c>
      <c r="FS119" s="97">
        <v>0</v>
      </c>
      <c r="FT119" s="97">
        <v>0</v>
      </c>
      <c r="FU119" s="97">
        <v>0</v>
      </c>
      <c r="FV119" s="97">
        <v>0</v>
      </c>
      <c r="FW119" s="97">
        <v>0</v>
      </c>
      <c r="FX119" s="97">
        <v>0</v>
      </c>
      <c r="FY119" s="97">
        <v>0</v>
      </c>
      <c r="FZ119" s="97">
        <v>0</v>
      </c>
      <c r="GA119" s="97">
        <v>0</v>
      </c>
      <c r="GB119" s="97">
        <v>0</v>
      </c>
      <c r="GC119" s="97">
        <v>0</v>
      </c>
      <c r="GD119" s="97">
        <v>0</v>
      </c>
      <c r="GE119" s="97">
        <v>0</v>
      </c>
      <c r="GF119" s="97">
        <v>0</v>
      </c>
      <c r="GG119" s="97">
        <v>0</v>
      </c>
      <c r="GH119" s="97">
        <v>0</v>
      </c>
      <c r="GI119" s="97">
        <v>0</v>
      </c>
      <c r="GJ119" s="97">
        <v>0</v>
      </c>
      <c r="GK119" s="97">
        <v>0</v>
      </c>
      <c r="GL119" s="97">
        <v>0</v>
      </c>
      <c r="GM119" s="97">
        <v>0</v>
      </c>
      <c r="GN119" s="97">
        <v>0</v>
      </c>
      <c r="GO119" s="97">
        <v>0</v>
      </c>
      <c r="GP119" s="97">
        <v>0</v>
      </c>
      <c r="GQ119" s="97">
        <v>0</v>
      </c>
      <c r="GR119" s="97">
        <v>0</v>
      </c>
      <c r="GS119" s="97">
        <v>0</v>
      </c>
      <c r="GT119" s="97">
        <v>0</v>
      </c>
      <c r="GU119" s="97">
        <v>0</v>
      </c>
      <c r="GV119" s="97">
        <v>0</v>
      </c>
      <c r="GW119" s="97">
        <v>0</v>
      </c>
      <c r="GX119" s="97">
        <v>-3448816.2813839498</v>
      </c>
      <c r="GY119" s="97">
        <v>0</v>
      </c>
      <c r="GZ119" s="97">
        <v>0</v>
      </c>
      <c r="HA119" s="97">
        <v>0</v>
      </c>
      <c r="HB119" s="97">
        <v>0</v>
      </c>
      <c r="HC119" s="97">
        <v>-3448816.2813839498</v>
      </c>
    </row>
    <row r="120" spans="1:211" ht="14.55" customHeight="1" x14ac:dyDescent="0.45">
      <c r="A120" s="93" t="s">
        <v>2479</v>
      </c>
      <c r="B120" s="97">
        <v>-74234385.399135098</v>
      </c>
      <c r="C120" s="97">
        <v>-44813031.941807099</v>
      </c>
      <c r="D120" s="97">
        <v>0</v>
      </c>
      <c r="E120" s="97">
        <v>-44813031.941807099</v>
      </c>
      <c r="F120" s="97">
        <v>-119047417.340942</v>
      </c>
      <c r="G120" s="97">
        <v>7.8090999999999999</v>
      </c>
      <c r="H120" s="91"/>
      <c r="I120" s="97">
        <v>-72238791.637130201</v>
      </c>
      <c r="J120" s="97">
        <v>-50088051.547080599</v>
      </c>
      <c r="K120" s="97">
        <v>0</v>
      </c>
      <c r="L120" s="97">
        <v>-50088051.547080599</v>
      </c>
      <c r="M120" s="97">
        <v>-122326843.184211</v>
      </c>
      <c r="N120" s="97">
        <v>8.9722000000000008</v>
      </c>
      <c r="O120" s="91"/>
      <c r="P120" s="97">
        <v>0</v>
      </c>
      <c r="Q120" s="97">
        <v>0</v>
      </c>
      <c r="R120" s="97">
        <v>0</v>
      </c>
      <c r="S120" s="97">
        <v>0</v>
      </c>
      <c r="T120" s="97">
        <v>0</v>
      </c>
      <c r="U120" s="97">
        <v>0</v>
      </c>
      <c r="V120" s="97">
        <v>0</v>
      </c>
      <c r="W120" s="97">
        <v>0</v>
      </c>
      <c r="X120" s="97">
        <v>0</v>
      </c>
      <c r="Y120" s="97">
        <v>0</v>
      </c>
      <c r="Z120" s="97">
        <v>0</v>
      </c>
      <c r="AA120" s="97">
        <v>0</v>
      </c>
      <c r="AB120" s="97">
        <v>0</v>
      </c>
      <c r="AC120" s="97">
        <v>0</v>
      </c>
      <c r="AD120" s="97">
        <v>0</v>
      </c>
      <c r="AE120" s="97">
        <v>0</v>
      </c>
      <c r="AF120" s="97">
        <v>0</v>
      </c>
      <c r="AG120" s="97">
        <v>0</v>
      </c>
      <c r="AH120" s="97">
        <v>0</v>
      </c>
      <c r="AI120" s="97">
        <v>0</v>
      </c>
      <c r="AJ120" s="97">
        <v>0</v>
      </c>
      <c r="AK120" s="97">
        <v>0</v>
      </c>
      <c r="AL120" s="97">
        <v>0</v>
      </c>
      <c r="AM120" s="97">
        <v>0</v>
      </c>
      <c r="AN120" s="97">
        <v>0</v>
      </c>
      <c r="AO120" s="97">
        <v>0</v>
      </c>
      <c r="AP120" s="97">
        <v>0</v>
      </c>
      <c r="AQ120" s="97">
        <v>0</v>
      </c>
      <c r="AR120" s="97">
        <v>0</v>
      </c>
      <c r="AS120" s="97">
        <v>0</v>
      </c>
      <c r="AT120" s="97">
        <v>0</v>
      </c>
      <c r="AU120" s="97">
        <v>-53832128.2685242</v>
      </c>
      <c r="AV120" s="97">
        <v>-1816961.39007961</v>
      </c>
      <c r="AW120" s="97">
        <v>-55649089.658603802</v>
      </c>
      <c r="AX120" s="97">
        <v>-7353755.0290875202</v>
      </c>
      <c r="AY120" s="97">
        <v>-63002844.687691398</v>
      </c>
      <c r="AZ120" s="97">
        <v>-6315756.86619718</v>
      </c>
      <c r="BA120" s="97">
        <v>0</v>
      </c>
      <c r="BB120" s="97">
        <v>-6315756.86619718</v>
      </c>
      <c r="BC120" s="97">
        <v>-6315756.86619718</v>
      </c>
      <c r="BD120" s="97">
        <v>-471045.10896280501</v>
      </c>
      <c r="BE120" s="97">
        <v>-330136.53940684901</v>
      </c>
      <c r="BF120" s="97">
        <v>-801181.64836965501</v>
      </c>
      <c r="BG120" s="97">
        <v>-7116938.5145668397</v>
      </c>
      <c r="BH120" s="97">
        <v>0</v>
      </c>
      <c r="BI120" s="97">
        <v>-7116938.5145668397</v>
      </c>
      <c r="BJ120" s="97">
        <v>-29749552.962339301</v>
      </c>
      <c r="BK120" s="97">
        <v>-29749552.962339301</v>
      </c>
      <c r="BL120" s="97">
        <v>-99869336.164597407</v>
      </c>
      <c r="BM120" s="97">
        <v>-6862382.2939690603</v>
      </c>
      <c r="BN120" s="97">
        <v>-5963496.6693340205</v>
      </c>
      <c r="BO120" s="97">
        <v>-48390.833501470697</v>
      </c>
      <c r="BP120" s="97">
        <v>-868474.50532364298</v>
      </c>
      <c r="BQ120" s="97">
        <v>-13742744.302128199</v>
      </c>
      <c r="BR120" s="97">
        <v>-564473.18000000005</v>
      </c>
      <c r="BS120" s="97">
        <v>-2554967.56</v>
      </c>
      <c r="BT120" s="97">
        <v>-3119440.74</v>
      </c>
      <c r="BU120" s="97">
        <v>-1022408.45</v>
      </c>
      <c r="BV120" s="97">
        <v>-1022408.45</v>
      </c>
      <c r="BW120" s="97">
        <v>-4141849.19</v>
      </c>
      <c r="BX120" s="97">
        <v>-17884593.492128201</v>
      </c>
      <c r="BY120" s="97">
        <v>0</v>
      </c>
      <c r="BZ120" s="97">
        <v>0</v>
      </c>
      <c r="CA120" s="97">
        <v>0</v>
      </c>
      <c r="CB120" s="97">
        <v>0</v>
      </c>
      <c r="CC120" s="97">
        <v>0</v>
      </c>
      <c r="CD120" s="97">
        <v>0</v>
      </c>
      <c r="CE120" s="97">
        <v>0</v>
      </c>
      <c r="CF120" s="97">
        <v>0</v>
      </c>
      <c r="CG120" s="97">
        <v>0</v>
      </c>
      <c r="CH120" s="97">
        <v>0</v>
      </c>
      <c r="CI120" s="97">
        <v>0</v>
      </c>
      <c r="CJ120" s="97">
        <v>0</v>
      </c>
      <c r="CK120" s="97">
        <v>0</v>
      </c>
      <c r="CL120" s="97">
        <v>0</v>
      </c>
      <c r="CM120" s="97">
        <v>0</v>
      </c>
      <c r="CN120" s="97">
        <v>0</v>
      </c>
      <c r="CO120" s="97">
        <v>0</v>
      </c>
      <c r="CP120" s="97">
        <v>0</v>
      </c>
      <c r="CQ120" s="97">
        <v>0</v>
      </c>
      <c r="CR120" s="97">
        <v>0</v>
      </c>
      <c r="CS120" s="97">
        <v>0</v>
      </c>
      <c r="CT120" s="97">
        <v>0</v>
      </c>
      <c r="CU120" s="97">
        <v>0</v>
      </c>
      <c r="CV120" s="97">
        <v>0</v>
      </c>
      <c r="CW120" s="97">
        <v>0</v>
      </c>
      <c r="CX120" s="97">
        <v>0</v>
      </c>
      <c r="CY120" s="97">
        <v>0</v>
      </c>
      <c r="CZ120" s="97">
        <v>0</v>
      </c>
      <c r="DA120" s="97">
        <v>0</v>
      </c>
      <c r="DB120" s="97">
        <v>0</v>
      </c>
      <c r="DC120" s="97">
        <v>0</v>
      </c>
      <c r="DD120" s="97">
        <v>-285427</v>
      </c>
      <c r="DE120" s="97">
        <v>-285427</v>
      </c>
      <c r="DF120" s="97">
        <v>0</v>
      </c>
      <c r="DG120" s="97">
        <v>-285427</v>
      </c>
      <c r="DH120" s="97">
        <v>-38103.409475465298</v>
      </c>
      <c r="DI120" s="97">
        <v>-323530.40947546501</v>
      </c>
      <c r="DJ120" s="97">
        <v>-323530.40947546501</v>
      </c>
      <c r="DK120" s="97">
        <v>-323530.40947546501</v>
      </c>
      <c r="DL120" s="97">
        <v>-323530.40947546501</v>
      </c>
      <c r="DM120" s="97">
        <v>-209773.58527607401</v>
      </c>
      <c r="DN120" s="97">
        <v>-209773.58527607401</v>
      </c>
      <c r="DO120" s="97">
        <v>-209773.58527607401</v>
      </c>
      <c r="DP120" s="97">
        <v>-456024.58271655301</v>
      </c>
      <c r="DQ120" s="97">
        <v>-665798.16799262795</v>
      </c>
      <c r="DR120" s="97">
        <v>-665798.16799262795</v>
      </c>
      <c r="DS120" s="97">
        <v>-304159.10674846597</v>
      </c>
      <c r="DT120" s="97">
        <v>-304159.10674846597</v>
      </c>
      <c r="DU120" s="97">
        <v>-969957.27474109398</v>
      </c>
      <c r="DV120" s="97">
        <v>0</v>
      </c>
      <c r="DW120" s="97">
        <v>0</v>
      </c>
      <c r="DX120" s="97">
        <v>0</v>
      </c>
      <c r="DY120" s="97">
        <v>0</v>
      </c>
      <c r="DZ120" s="97">
        <v>0</v>
      </c>
      <c r="EA120" s="97">
        <v>-19178081.176344801</v>
      </c>
      <c r="EB120" s="97">
        <v>-19178081.176344801</v>
      </c>
      <c r="EC120" s="97">
        <v>0</v>
      </c>
      <c r="ED120" s="97">
        <v>0</v>
      </c>
      <c r="EE120" s="97">
        <v>0</v>
      </c>
      <c r="EF120" s="97">
        <v>0</v>
      </c>
      <c r="EG120" s="97">
        <v>0</v>
      </c>
      <c r="EH120" s="97">
        <v>0</v>
      </c>
      <c r="EI120" s="97">
        <v>0</v>
      </c>
      <c r="EJ120" s="97">
        <v>0</v>
      </c>
      <c r="EK120" s="97">
        <v>0</v>
      </c>
      <c r="EL120" s="97">
        <v>0</v>
      </c>
      <c r="EM120" s="97">
        <v>0</v>
      </c>
      <c r="EN120" s="97">
        <v>-19178081.176344801</v>
      </c>
      <c r="EO120" s="97">
        <v>-119047417.340942</v>
      </c>
      <c r="EP120" s="97">
        <v>0</v>
      </c>
      <c r="EQ120" s="97">
        <v>0</v>
      </c>
      <c r="ER120" s="97">
        <v>0</v>
      </c>
      <c r="ES120" s="97">
        <v>0</v>
      </c>
      <c r="ET120" s="97">
        <v>0</v>
      </c>
      <c r="EU120" s="97">
        <v>0</v>
      </c>
      <c r="EV120" s="97">
        <v>0</v>
      </c>
      <c r="EW120" s="97">
        <v>0</v>
      </c>
      <c r="EX120" s="97">
        <v>0</v>
      </c>
      <c r="EY120" s="97">
        <v>0</v>
      </c>
      <c r="EZ120" s="97">
        <v>0</v>
      </c>
      <c r="FA120" s="97">
        <v>0</v>
      </c>
      <c r="FB120" s="97">
        <v>0</v>
      </c>
      <c r="FC120" s="97">
        <v>0</v>
      </c>
      <c r="FD120" s="97">
        <v>0</v>
      </c>
      <c r="FE120" s="97">
        <v>0</v>
      </c>
      <c r="FF120" s="97">
        <v>0</v>
      </c>
      <c r="FG120" s="97">
        <v>0</v>
      </c>
      <c r="FH120" s="97">
        <v>0</v>
      </c>
      <c r="FI120" s="97">
        <v>0</v>
      </c>
      <c r="FJ120" s="97">
        <v>0</v>
      </c>
      <c r="FK120" s="97">
        <v>0</v>
      </c>
      <c r="FL120" s="97">
        <v>0</v>
      </c>
      <c r="FM120" s="97">
        <v>0</v>
      </c>
      <c r="FN120" s="97">
        <v>0</v>
      </c>
      <c r="FO120" s="97">
        <v>0</v>
      </c>
      <c r="FP120" s="97">
        <v>0</v>
      </c>
      <c r="FQ120" s="97">
        <v>0</v>
      </c>
      <c r="FR120" s="97">
        <v>0</v>
      </c>
      <c r="FS120" s="97">
        <v>0</v>
      </c>
      <c r="FT120" s="97">
        <v>0</v>
      </c>
      <c r="FU120" s="97">
        <v>0</v>
      </c>
      <c r="FV120" s="97">
        <v>0</v>
      </c>
      <c r="FW120" s="97">
        <v>0</v>
      </c>
      <c r="FX120" s="97">
        <v>0</v>
      </c>
      <c r="FY120" s="97">
        <v>0</v>
      </c>
      <c r="FZ120" s="97">
        <v>0</v>
      </c>
      <c r="GA120" s="97">
        <v>0</v>
      </c>
      <c r="GB120" s="97">
        <v>0</v>
      </c>
      <c r="GC120" s="97">
        <v>0</v>
      </c>
      <c r="GD120" s="97">
        <v>0</v>
      </c>
      <c r="GE120" s="97">
        <v>0</v>
      </c>
      <c r="GF120" s="97">
        <v>0</v>
      </c>
      <c r="GG120" s="97">
        <v>0</v>
      </c>
      <c r="GH120" s="97">
        <v>0</v>
      </c>
      <c r="GI120" s="97">
        <v>0</v>
      </c>
      <c r="GJ120" s="97">
        <v>0</v>
      </c>
      <c r="GK120" s="97">
        <v>0</v>
      </c>
      <c r="GL120" s="97">
        <v>0</v>
      </c>
      <c r="GM120" s="97">
        <v>0</v>
      </c>
      <c r="GN120" s="97">
        <v>0</v>
      </c>
      <c r="GO120" s="97">
        <v>0</v>
      </c>
      <c r="GP120" s="97">
        <v>0</v>
      </c>
      <c r="GQ120" s="97">
        <v>0</v>
      </c>
      <c r="GR120" s="97">
        <v>0</v>
      </c>
      <c r="GS120" s="97">
        <v>0</v>
      </c>
      <c r="GT120" s="97">
        <v>0</v>
      </c>
      <c r="GU120" s="97">
        <v>0</v>
      </c>
      <c r="GV120" s="97">
        <v>0</v>
      </c>
      <c r="GW120" s="97">
        <v>0</v>
      </c>
      <c r="GX120" s="97">
        <v>-119047417.340942</v>
      </c>
      <c r="GY120" s="97">
        <v>0</v>
      </c>
      <c r="GZ120" s="97">
        <v>0</v>
      </c>
      <c r="HA120" s="97">
        <v>0</v>
      </c>
      <c r="HB120" s="97">
        <v>0</v>
      </c>
      <c r="HC120" s="97">
        <v>-119047417.340942</v>
      </c>
    </row>
    <row r="121" spans="1:211" ht="14.55" customHeight="1" x14ac:dyDescent="0.45">
      <c r="A121" s="93" t="s">
        <v>2480</v>
      </c>
      <c r="B121" s="97">
        <v>0</v>
      </c>
      <c r="C121" s="97">
        <v>-20521124.491766699</v>
      </c>
      <c r="D121" s="97">
        <v>0</v>
      </c>
      <c r="E121" s="97">
        <v>-20521124.491766699</v>
      </c>
      <c r="F121" s="97">
        <v>-20521124.491766699</v>
      </c>
      <c r="G121" s="97">
        <v>1.3461000000000001</v>
      </c>
      <c r="H121" s="91"/>
      <c r="I121" s="97">
        <v>0</v>
      </c>
      <c r="J121" s="97">
        <v>-35112296.884142503</v>
      </c>
      <c r="K121" s="97">
        <v>0</v>
      </c>
      <c r="L121" s="97">
        <v>-35112296.884142503</v>
      </c>
      <c r="M121" s="97">
        <v>-35112296.884142503</v>
      </c>
      <c r="N121" s="97">
        <v>2.5754000000000001</v>
      </c>
      <c r="O121" s="91"/>
      <c r="P121" s="97">
        <v>0</v>
      </c>
      <c r="Q121" s="97">
        <v>0</v>
      </c>
      <c r="R121" s="97">
        <v>0</v>
      </c>
      <c r="S121" s="97">
        <v>0</v>
      </c>
      <c r="T121" s="97">
        <v>0</v>
      </c>
      <c r="U121" s="97">
        <v>0</v>
      </c>
      <c r="V121" s="97">
        <v>0</v>
      </c>
      <c r="W121" s="97">
        <v>0</v>
      </c>
      <c r="X121" s="97">
        <v>0</v>
      </c>
      <c r="Y121" s="97">
        <v>0</v>
      </c>
      <c r="Z121" s="97">
        <v>0</v>
      </c>
      <c r="AA121" s="97">
        <v>0</v>
      </c>
      <c r="AB121" s="97">
        <v>0</v>
      </c>
      <c r="AC121" s="97">
        <v>0</v>
      </c>
      <c r="AD121" s="97">
        <v>0</v>
      </c>
      <c r="AE121" s="97">
        <v>0</v>
      </c>
      <c r="AF121" s="97">
        <v>0</v>
      </c>
      <c r="AG121" s="97">
        <v>0</v>
      </c>
      <c r="AH121" s="97">
        <v>0</v>
      </c>
      <c r="AI121" s="97">
        <v>0</v>
      </c>
      <c r="AJ121" s="97">
        <v>0</v>
      </c>
      <c r="AK121" s="97">
        <v>0</v>
      </c>
      <c r="AL121" s="97">
        <v>0</v>
      </c>
      <c r="AM121" s="97">
        <v>0</v>
      </c>
      <c r="AN121" s="97">
        <v>0</v>
      </c>
      <c r="AO121" s="97">
        <v>0</v>
      </c>
      <c r="AP121" s="97">
        <v>0</v>
      </c>
      <c r="AQ121" s="97">
        <v>0</v>
      </c>
      <c r="AR121" s="97">
        <v>0</v>
      </c>
      <c r="AS121" s="97">
        <v>0</v>
      </c>
      <c r="AT121" s="97">
        <v>0</v>
      </c>
      <c r="AU121" s="97">
        <v>-1459937.07899571</v>
      </c>
      <c r="AV121" s="97">
        <v>0</v>
      </c>
      <c r="AW121" s="97">
        <v>-1459937.07899571</v>
      </c>
      <c r="AX121" s="97">
        <v>-244919.91733006699</v>
      </c>
      <c r="AY121" s="97">
        <v>-1704856.9963257799</v>
      </c>
      <c r="AZ121" s="97">
        <v>0</v>
      </c>
      <c r="BA121" s="97">
        <v>0</v>
      </c>
      <c r="BB121" s="97">
        <v>0</v>
      </c>
      <c r="BC121" s="97">
        <v>0</v>
      </c>
      <c r="BD121" s="97">
        <v>0</v>
      </c>
      <c r="BE121" s="97">
        <v>0</v>
      </c>
      <c r="BF121" s="97">
        <v>0</v>
      </c>
      <c r="BG121" s="97">
        <v>0</v>
      </c>
      <c r="BH121" s="97">
        <v>0</v>
      </c>
      <c r="BI121" s="97">
        <v>0</v>
      </c>
      <c r="BJ121" s="97">
        <v>0</v>
      </c>
      <c r="BK121" s="97">
        <v>0</v>
      </c>
      <c r="BL121" s="97">
        <v>-1704856.9963257799</v>
      </c>
      <c r="BM121" s="97">
        <v>0</v>
      </c>
      <c r="BN121" s="97">
        <v>0</v>
      </c>
      <c r="BO121" s="97">
        <v>0</v>
      </c>
      <c r="BP121" s="97">
        <v>0</v>
      </c>
      <c r="BQ121" s="97">
        <v>0</v>
      </c>
      <c r="BR121" s="97">
        <v>0</v>
      </c>
      <c r="BS121" s="97">
        <v>0</v>
      </c>
      <c r="BT121" s="97">
        <v>0</v>
      </c>
      <c r="BU121" s="97">
        <v>0</v>
      </c>
      <c r="BV121" s="97">
        <v>0</v>
      </c>
      <c r="BW121" s="97">
        <v>0</v>
      </c>
      <c r="BX121" s="97">
        <v>0</v>
      </c>
      <c r="BY121" s="97">
        <v>0</v>
      </c>
      <c r="BZ121" s="97">
        <v>0</v>
      </c>
      <c r="CA121" s="97">
        <v>0</v>
      </c>
      <c r="CB121" s="97">
        <v>0</v>
      </c>
      <c r="CC121" s="97">
        <v>0</v>
      </c>
      <c r="CD121" s="97">
        <v>0</v>
      </c>
      <c r="CE121" s="97">
        <v>0</v>
      </c>
      <c r="CF121" s="97">
        <v>0</v>
      </c>
      <c r="CG121" s="97">
        <v>0</v>
      </c>
      <c r="CH121" s="97">
        <v>0</v>
      </c>
      <c r="CI121" s="97">
        <v>0</v>
      </c>
      <c r="CJ121" s="97">
        <v>0</v>
      </c>
      <c r="CK121" s="97">
        <v>0</v>
      </c>
      <c r="CL121" s="97">
        <v>0</v>
      </c>
      <c r="CM121" s="97">
        <v>0</v>
      </c>
      <c r="CN121" s="97">
        <v>0</v>
      </c>
      <c r="CO121" s="97">
        <v>0</v>
      </c>
      <c r="CP121" s="97">
        <v>0</v>
      </c>
      <c r="CQ121" s="97">
        <v>0</v>
      </c>
      <c r="CR121" s="97">
        <v>0</v>
      </c>
      <c r="CS121" s="97">
        <v>0</v>
      </c>
      <c r="CT121" s="97">
        <v>0</v>
      </c>
      <c r="CU121" s="97">
        <v>0</v>
      </c>
      <c r="CV121" s="97">
        <v>0</v>
      </c>
      <c r="CW121" s="97">
        <v>0</v>
      </c>
      <c r="CX121" s="97">
        <v>0</v>
      </c>
      <c r="CY121" s="97">
        <v>0</v>
      </c>
      <c r="CZ121" s="97">
        <v>0</v>
      </c>
      <c r="DA121" s="97">
        <v>0</v>
      </c>
      <c r="DB121" s="97">
        <v>0</v>
      </c>
      <c r="DC121" s="97">
        <v>0</v>
      </c>
      <c r="DD121" s="97">
        <v>0</v>
      </c>
      <c r="DE121" s="97">
        <v>0</v>
      </c>
      <c r="DF121" s="97">
        <v>0</v>
      </c>
      <c r="DG121" s="97">
        <v>0</v>
      </c>
      <c r="DH121" s="97">
        <v>0</v>
      </c>
      <c r="DI121" s="97">
        <v>0</v>
      </c>
      <c r="DJ121" s="97">
        <v>0</v>
      </c>
      <c r="DK121" s="97">
        <v>0</v>
      </c>
      <c r="DL121" s="97">
        <v>0</v>
      </c>
      <c r="DM121" s="97">
        <v>0</v>
      </c>
      <c r="DN121" s="97">
        <v>0</v>
      </c>
      <c r="DO121" s="97">
        <v>0</v>
      </c>
      <c r="DP121" s="97">
        <v>0</v>
      </c>
      <c r="DQ121" s="97">
        <v>0</v>
      </c>
      <c r="DR121" s="97">
        <v>0</v>
      </c>
      <c r="DS121" s="97">
        <v>0</v>
      </c>
      <c r="DT121" s="97">
        <v>0</v>
      </c>
      <c r="DU121" s="97">
        <v>0</v>
      </c>
      <c r="DV121" s="97">
        <v>-17973737.9103215</v>
      </c>
      <c r="DW121" s="97">
        <v>-842529.58511941205</v>
      </c>
      <c r="DX121" s="97">
        <v>0</v>
      </c>
      <c r="DY121" s="97">
        <v>-18816267.4954409</v>
      </c>
      <c r="DZ121" s="97">
        <v>-18816267.4954409</v>
      </c>
      <c r="EA121" s="97">
        <v>-18816267.4954409</v>
      </c>
      <c r="EB121" s="97">
        <v>-18816267.4954409</v>
      </c>
      <c r="EC121" s="97">
        <v>0</v>
      </c>
      <c r="ED121" s="97">
        <v>0</v>
      </c>
      <c r="EE121" s="97">
        <v>0</v>
      </c>
      <c r="EF121" s="97">
        <v>0</v>
      </c>
      <c r="EG121" s="97">
        <v>0</v>
      </c>
      <c r="EH121" s="97">
        <v>0</v>
      </c>
      <c r="EI121" s="97">
        <v>0</v>
      </c>
      <c r="EJ121" s="97">
        <v>0</v>
      </c>
      <c r="EK121" s="97">
        <v>0</v>
      </c>
      <c r="EL121" s="97">
        <v>0</v>
      </c>
      <c r="EM121" s="97">
        <v>0</v>
      </c>
      <c r="EN121" s="97">
        <v>-18816267.4954409</v>
      </c>
      <c r="EO121" s="97">
        <v>-20521124.491766699</v>
      </c>
      <c r="EP121" s="97">
        <v>0</v>
      </c>
      <c r="EQ121" s="97">
        <v>0</v>
      </c>
      <c r="ER121" s="97">
        <v>0</v>
      </c>
      <c r="ES121" s="97">
        <v>0</v>
      </c>
      <c r="ET121" s="97">
        <v>0</v>
      </c>
      <c r="EU121" s="97">
        <v>0</v>
      </c>
      <c r="EV121" s="97">
        <v>0</v>
      </c>
      <c r="EW121" s="97">
        <v>0</v>
      </c>
      <c r="EX121" s="97">
        <v>0</v>
      </c>
      <c r="EY121" s="97">
        <v>0</v>
      </c>
      <c r="EZ121" s="97">
        <v>0</v>
      </c>
      <c r="FA121" s="97">
        <v>0</v>
      </c>
      <c r="FB121" s="97">
        <v>0</v>
      </c>
      <c r="FC121" s="97">
        <v>0</v>
      </c>
      <c r="FD121" s="97">
        <v>0</v>
      </c>
      <c r="FE121" s="97">
        <v>0</v>
      </c>
      <c r="FF121" s="97">
        <v>0</v>
      </c>
      <c r="FG121" s="97">
        <v>0</v>
      </c>
      <c r="FH121" s="97">
        <v>0</v>
      </c>
      <c r="FI121" s="97">
        <v>0</v>
      </c>
      <c r="FJ121" s="97">
        <v>0</v>
      </c>
      <c r="FK121" s="97">
        <v>0</v>
      </c>
      <c r="FL121" s="97">
        <v>0</v>
      </c>
      <c r="FM121" s="97">
        <v>0</v>
      </c>
      <c r="FN121" s="97">
        <v>0</v>
      </c>
      <c r="FO121" s="97">
        <v>0</v>
      </c>
      <c r="FP121" s="97">
        <v>0</v>
      </c>
      <c r="FQ121" s="97">
        <v>0</v>
      </c>
      <c r="FR121" s="97">
        <v>0</v>
      </c>
      <c r="FS121" s="97">
        <v>0</v>
      </c>
      <c r="FT121" s="97">
        <v>0</v>
      </c>
      <c r="FU121" s="97">
        <v>0</v>
      </c>
      <c r="FV121" s="97">
        <v>0</v>
      </c>
      <c r="FW121" s="97">
        <v>0</v>
      </c>
      <c r="FX121" s="97">
        <v>0</v>
      </c>
      <c r="FY121" s="97">
        <v>0</v>
      </c>
      <c r="FZ121" s="97">
        <v>0</v>
      </c>
      <c r="GA121" s="97">
        <v>0</v>
      </c>
      <c r="GB121" s="97">
        <v>0</v>
      </c>
      <c r="GC121" s="97">
        <v>0</v>
      </c>
      <c r="GD121" s="97">
        <v>0</v>
      </c>
      <c r="GE121" s="97">
        <v>0</v>
      </c>
      <c r="GF121" s="97">
        <v>0</v>
      </c>
      <c r="GG121" s="97">
        <v>0</v>
      </c>
      <c r="GH121" s="97">
        <v>0</v>
      </c>
      <c r="GI121" s="97">
        <v>0</v>
      </c>
      <c r="GJ121" s="97">
        <v>0</v>
      </c>
      <c r="GK121" s="97">
        <v>0</v>
      </c>
      <c r="GL121" s="97">
        <v>0</v>
      </c>
      <c r="GM121" s="97">
        <v>0</v>
      </c>
      <c r="GN121" s="97">
        <v>0</v>
      </c>
      <c r="GO121" s="97">
        <v>0</v>
      </c>
      <c r="GP121" s="97">
        <v>0</v>
      </c>
      <c r="GQ121" s="97">
        <v>0</v>
      </c>
      <c r="GR121" s="97">
        <v>0</v>
      </c>
      <c r="GS121" s="97">
        <v>0</v>
      </c>
      <c r="GT121" s="97">
        <v>0</v>
      </c>
      <c r="GU121" s="97">
        <v>0</v>
      </c>
      <c r="GV121" s="97">
        <v>0</v>
      </c>
      <c r="GW121" s="97">
        <v>0</v>
      </c>
      <c r="GX121" s="97">
        <v>-20521124.491766699</v>
      </c>
      <c r="GY121" s="97">
        <v>0</v>
      </c>
      <c r="GZ121" s="97">
        <v>0</v>
      </c>
      <c r="HA121" s="97">
        <v>0</v>
      </c>
      <c r="HB121" s="97">
        <v>0</v>
      </c>
      <c r="HC121" s="97">
        <v>-20521124.491766699</v>
      </c>
    </row>
    <row r="122" spans="1:211" ht="14.55" customHeight="1" x14ac:dyDescent="0.45">
      <c r="A122" s="93" t="s">
        <v>2481</v>
      </c>
      <c r="B122" s="97">
        <v>0</v>
      </c>
      <c r="C122" s="97">
        <v>-39461840.609999999</v>
      </c>
      <c r="D122" s="97">
        <v>0</v>
      </c>
      <c r="E122" s="97">
        <v>-39461840.609999999</v>
      </c>
      <c r="F122" s="97">
        <v>-39461840.609999999</v>
      </c>
      <c r="G122" s="97">
        <v>2.5884999999999998</v>
      </c>
      <c r="H122" s="91"/>
      <c r="I122" s="97">
        <v>0</v>
      </c>
      <c r="J122" s="97">
        <v>-35507553.729999997</v>
      </c>
      <c r="K122" s="97">
        <v>0</v>
      </c>
      <c r="L122" s="97">
        <v>-35507553.729999997</v>
      </c>
      <c r="M122" s="97">
        <v>-35507553.729999997</v>
      </c>
      <c r="N122" s="97">
        <v>2.6042999999999998</v>
      </c>
      <c r="O122" s="91"/>
      <c r="P122" s="97">
        <v>0</v>
      </c>
      <c r="Q122" s="97">
        <v>0</v>
      </c>
      <c r="R122" s="97">
        <v>0</v>
      </c>
      <c r="S122" s="97">
        <v>0</v>
      </c>
      <c r="T122" s="97">
        <v>0</v>
      </c>
      <c r="U122" s="97">
        <v>0</v>
      </c>
      <c r="V122" s="97">
        <v>0</v>
      </c>
      <c r="W122" s="97">
        <v>0</v>
      </c>
      <c r="X122" s="97">
        <v>0</v>
      </c>
      <c r="Y122" s="97">
        <v>0</v>
      </c>
      <c r="Z122" s="97">
        <v>0</v>
      </c>
      <c r="AA122" s="97">
        <v>0</v>
      </c>
      <c r="AB122" s="97">
        <v>0</v>
      </c>
      <c r="AC122" s="97">
        <v>0</v>
      </c>
      <c r="AD122" s="97">
        <v>0</v>
      </c>
      <c r="AE122" s="97">
        <v>0</v>
      </c>
      <c r="AF122" s="97">
        <v>0</v>
      </c>
      <c r="AG122" s="97">
        <v>0</v>
      </c>
      <c r="AH122" s="97">
        <v>0</v>
      </c>
      <c r="AI122" s="97">
        <v>0</v>
      </c>
      <c r="AJ122" s="97">
        <v>0</v>
      </c>
      <c r="AK122" s="97">
        <v>0</v>
      </c>
      <c r="AL122" s="97">
        <v>0</v>
      </c>
      <c r="AM122" s="97">
        <v>0</v>
      </c>
      <c r="AN122" s="97">
        <v>0</v>
      </c>
      <c r="AO122" s="97">
        <v>0</v>
      </c>
      <c r="AP122" s="97">
        <v>0</v>
      </c>
      <c r="AQ122" s="97">
        <v>0</v>
      </c>
      <c r="AR122" s="97">
        <v>0</v>
      </c>
      <c r="AS122" s="97">
        <v>0</v>
      </c>
      <c r="AT122" s="97">
        <v>0</v>
      </c>
      <c r="AU122" s="97">
        <v>0</v>
      </c>
      <c r="AV122" s="97">
        <v>0</v>
      </c>
      <c r="AW122" s="97">
        <v>0</v>
      </c>
      <c r="AX122" s="97">
        <v>0</v>
      </c>
      <c r="AY122" s="97">
        <v>0</v>
      </c>
      <c r="AZ122" s="97">
        <v>0</v>
      </c>
      <c r="BA122" s="97">
        <v>0</v>
      </c>
      <c r="BB122" s="97">
        <v>0</v>
      </c>
      <c r="BC122" s="97">
        <v>0</v>
      </c>
      <c r="BD122" s="97">
        <v>0</v>
      </c>
      <c r="BE122" s="97">
        <v>0</v>
      </c>
      <c r="BF122" s="97">
        <v>0</v>
      </c>
      <c r="BG122" s="97">
        <v>0</v>
      </c>
      <c r="BH122" s="97">
        <v>0</v>
      </c>
      <c r="BI122" s="97">
        <v>0</v>
      </c>
      <c r="BJ122" s="97">
        <v>0</v>
      </c>
      <c r="BK122" s="97">
        <v>0</v>
      </c>
      <c r="BL122" s="97">
        <v>0</v>
      </c>
      <c r="BM122" s="97">
        <v>0</v>
      </c>
      <c r="BN122" s="97">
        <v>0</v>
      </c>
      <c r="BO122" s="97">
        <v>0</v>
      </c>
      <c r="BP122" s="97">
        <v>0</v>
      </c>
      <c r="BQ122" s="97">
        <v>0</v>
      </c>
      <c r="BR122" s="97">
        <v>0</v>
      </c>
      <c r="BS122" s="97">
        <v>0</v>
      </c>
      <c r="BT122" s="97">
        <v>0</v>
      </c>
      <c r="BU122" s="97">
        <v>0</v>
      </c>
      <c r="BV122" s="97">
        <v>0</v>
      </c>
      <c r="BW122" s="97">
        <v>0</v>
      </c>
      <c r="BX122" s="97">
        <v>0</v>
      </c>
      <c r="BY122" s="97">
        <v>0</v>
      </c>
      <c r="BZ122" s="97">
        <v>0</v>
      </c>
      <c r="CA122" s="97">
        <v>0</v>
      </c>
      <c r="CB122" s="97">
        <v>0</v>
      </c>
      <c r="CC122" s="97">
        <v>0</v>
      </c>
      <c r="CD122" s="97">
        <v>0</v>
      </c>
      <c r="CE122" s="97">
        <v>0</v>
      </c>
      <c r="CF122" s="97">
        <v>0</v>
      </c>
      <c r="CG122" s="97">
        <v>0</v>
      </c>
      <c r="CH122" s="97">
        <v>-9868578.0299999993</v>
      </c>
      <c r="CI122" s="97">
        <v>-9868578.0299999993</v>
      </c>
      <c r="CJ122" s="97">
        <v>-5133095.08</v>
      </c>
      <c r="CK122" s="97">
        <v>-11463373.800000001</v>
      </c>
      <c r="CL122" s="97">
        <v>-605909.5</v>
      </c>
      <c r="CM122" s="97">
        <v>-2496399.6</v>
      </c>
      <c r="CN122" s="97">
        <v>0</v>
      </c>
      <c r="CO122" s="97">
        <v>-1414107.1</v>
      </c>
      <c r="CP122" s="97">
        <v>-1467154.96</v>
      </c>
      <c r="CQ122" s="97">
        <v>-3973654.63</v>
      </c>
      <c r="CR122" s="97">
        <v>-2138051.13</v>
      </c>
      <c r="CS122" s="97">
        <v>-255371.26</v>
      </c>
      <c r="CT122" s="97">
        <v>-38815695.090000004</v>
      </c>
      <c r="CU122" s="97">
        <v>0</v>
      </c>
      <c r="CV122" s="97">
        <v>-646145.52</v>
      </c>
      <c r="CW122" s="97">
        <v>-646145.52</v>
      </c>
      <c r="CX122" s="97">
        <v>0</v>
      </c>
      <c r="CY122" s="97">
        <v>0</v>
      </c>
      <c r="CZ122" s="97">
        <v>0</v>
      </c>
      <c r="DA122" s="97">
        <v>0</v>
      </c>
      <c r="DB122" s="97">
        <v>-646145.52</v>
      </c>
      <c r="DC122" s="97">
        <v>-646145.52</v>
      </c>
      <c r="DD122" s="97">
        <v>0</v>
      </c>
      <c r="DE122" s="97">
        <v>0</v>
      </c>
      <c r="DF122" s="97">
        <v>0</v>
      </c>
      <c r="DG122" s="97">
        <v>0</v>
      </c>
      <c r="DH122" s="97">
        <v>0</v>
      </c>
      <c r="DI122" s="97">
        <v>0</v>
      </c>
      <c r="DJ122" s="97">
        <v>-646145.52</v>
      </c>
      <c r="DK122" s="97">
        <v>-39461840.609999999</v>
      </c>
      <c r="DL122" s="97">
        <v>-39461840.609999999</v>
      </c>
      <c r="DM122" s="97">
        <v>0</v>
      </c>
      <c r="DN122" s="97">
        <v>0</v>
      </c>
      <c r="DO122" s="97">
        <v>0</v>
      </c>
      <c r="DP122" s="97">
        <v>0</v>
      </c>
      <c r="DQ122" s="97">
        <v>0</v>
      </c>
      <c r="DR122" s="97">
        <v>0</v>
      </c>
      <c r="DS122" s="97">
        <v>0</v>
      </c>
      <c r="DT122" s="97">
        <v>0</v>
      </c>
      <c r="DU122" s="97">
        <v>0</v>
      </c>
      <c r="DV122" s="97">
        <v>0</v>
      </c>
      <c r="DW122" s="97">
        <v>0</v>
      </c>
      <c r="DX122" s="97">
        <v>0</v>
      </c>
      <c r="DY122" s="97">
        <v>0</v>
      </c>
      <c r="DZ122" s="97">
        <v>0</v>
      </c>
      <c r="EA122" s="97">
        <v>-39461840.609999999</v>
      </c>
      <c r="EB122" s="97">
        <v>-39461840.609999999</v>
      </c>
      <c r="EC122" s="97">
        <v>0</v>
      </c>
      <c r="ED122" s="97">
        <v>0</v>
      </c>
      <c r="EE122" s="97">
        <v>0</v>
      </c>
      <c r="EF122" s="97">
        <v>0</v>
      </c>
      <c r="EG122" s="97">
        <v>0</v>
      </c>
      <c r="EH122" s="97">
        <v>0</v>
      </c>
      <c r="EI122" s="97">
        <v>0</v>
      </c>
      <c r="EJ122" s="97">
        <v>0</v>
      </c>
      <c r="EK122" s="97">
        <v>0</v>
      </c>
      <c r="EL122" s="97">
        <v>0</v>
      </c>
      <c r="EM122" s="97">
        <v>0</v>
      </c>
      <c r="EN122" s="97">
        <v>-39461840.609999999</v>
      </c>
      <c r="EO122" s="97">
        <v>-39461840.609999999</v>
      </c>
      <c r="EP122" s="97">
        <v>0</v>
      </c>
      <c r="EQ122" s="97">
        <v>0</v>
      </c>
      <c r="ER122" s="97">
        <v>0</v>
      </c>
      <c r="ES122" s="97">
        <v>0</v>
      </c>
      <c r="ET122" s="97">
        <v>0</v>
      </c>
      <c r="EU122" s="97">
        <v>0</v>
      </c>
      <c r="EV122" s="97">
        <v>0</v>
      </c>
      <c r="EW122" s="97">
        <v>0</v>
      </c>
      <c r="EX122" s="97">
        <v>0</v>
      </c>
      <c r="EY122" s="97">
        <v>0</v>
      </c>
      <c r="EZ122" s="97">
        <v>0</v>
      </c>
      <c r="FA122" s="97">
        <v>0</v>
      </c>
      <c r="FB122" s="97">
        <v>0</v>
      </c>
      <c r="FC122" s="97">
        <v>0</v>
      </c>
      <c r="FD122" s="97">
        <v>0</v>
      </c>
      <c r="FE122" s="97">
        <v>0</v>
      </c>
      <c r="FF122" s="97">
        <v>0</v>
      </c>
      <c r="FG122" s="97">
        <v>0</v>
      </c>
      <c r="FH122" s="97">
        <v>0</v>
      </c>
      <c r="FI122" s="97">
        <v>0</v>
      </c>
      <c r="FJ122" s="97">
        <v>0</v>
      </c>
      <c r="FK122" s="97">
        <v>0</v>
      </c>
      <c r="FL122" s="97">
        <v>0</v>
      </c>
      <c r="FM122" s="97">
        <v>0</v>
      </c>
      <c r="FN122" s="97">
        <v>0</v>
      </c>
      <c r="FO122" s="97">
        <v>0</v>
      </c>
      <c r="FP122" s="97">
        <v>0</v>
      </c>
      <c r="FQ122" s="97">
        <v>0</v>
      </c>
      <c r="FR122" s="97">
        <v>0</v>
      </c>
      <c r="FS122" s="97">
        <v>0</v>
      </c>
      <c r="FT122" s="97">
        <v>0</v>
      </c>
      <c r="FU122" s="97">
        <v>0</v>
      </c>
      <c r="FV122" s="97">
        <v>0</v>
      </c>
      <c r="FW122" s="97">
        <v>0</v>
      </c>
      <c r="FX122" s="97">
        <v>0</v>
      </c>
      <c r="FY122" s="97">
        <v>0</v>
      </c>
      <c r="FZ122" s="97">
        <v>0</v>
      </c>
      <c r="GA122" s="97">
        <v>0</v>
      </c>
      <c r="GB122" s="97">
        <v>0</v>
      </c>
      <c r="GC122" s="97">
        <v>0</v>
      </c>
      <c r="GD122" s="97">
        <v>0</v>
      </c>
      <c r="GE122" s="97">
        <v>0</v>
      </c>
      <c r="GF122" s="97">
        <v>0</v>
      </c>
      <c r="GG122" s="97">
        <v>0</v>
      </c>
      <c r="GH122" s="97">
        <v>0</v>
      </c>
      <c r="GI122" s="97">
        <v>0</v>
      </c>
      <c r="GJ122" s="97">
        <v>0</v>
      </c>
      <c r="GK122" s="97">
        <v>0</v>
      </c>
      <c r="GL122" s="97">
        <v>0</v>
      </c>
      <c r="GM122" s="97">
        <v>0</v>
      </c>
      <c r="GN122" s="97">
        <v>0</v>
      </c>
      <c r="GO122" s="97">
        <v>0</v>
      </c>
      <c r="GP122" s="97">
        <v>0</v>
      </c>
      <c r="GQ122" s="97">
        <v>0</v>
      </c>
      <c r="GR122" s="97">
        <v>0</v>
      </c>
      <c r="GS122" s="97">
        <v>0</v>
      </c>
      <c r="GT122" s="97">
        <v>0</v>
      </c>
      <c r="GU122" s="97">
        <v>0</v>
      </c>
      <c r="GV122" s="97">
        <v>0</v>
      </c>
      <c r="GW122" s="97">
        <v>0</v>
      </c>
      <c r="GX122" s="97">
        <v>-39461840.609999999</v>
      </c>
      <c r="GY122" s="97">
        <v>0</v>
      </c>
      <c r="GZ122" s="97">
        <v>0</v>
      </c>
      <c r="HA122" s="97">
        <v>0</v>
      </c>
      <c r="HB122" s="97">
        <v>0</v>
      </c>
      <c r="HC122" s="97">
        <v>-39461840.609999999</v>
      </c>
    </row>
    <row r="123" spans="1:211" ht="14.55" customHeight="1" x14ac:dyDescent="0.45">
      <c r="A123" s="93" t="s">
        <v>2482</v>
      </c>
      <c r="B123" s="97">
        <v>0</v>
      </c>
      <c r="C123" s="97">
        <v>-675862.29585080501</v>
      </c>
      <c r="D123" s="97">
        <v>0</v>
      </c>
      <c r="E123" s="97">
        <v>-675862.29585080501</v>
      </c>
      <c r="F123" s="97">
        <v>-675862.29585080501</v>
      </c>
      <c r="G123" s="97">
        <v>4.4299999999999999E-2</v>
      </c>
      <c r="H123" s="91"/>
      <c r="I123" s="97">
        <v>0</v>
      </c>
      <c r="J123" s="97">
        <v>0</v>
      </c>
      <c r="K123" s="97">
        <v>0</v>
      </c>
      <c r="L123" s="97">
        <v>0</v>
      </c>
      <c r="M123" s="97">
        <v>0</v>
      </c>
      <c r="N123" s="97">
        <v>0</v>
      </c>
      <c r="O123" s="91"/>
      <c r="P123" s="97">
        <v>0</v>
      </c>
      <c r="Q123" s="97">
        <v>0</v>
      </c>
      <c r="R123" s="97">
        <v>0</v>
      </c>
      <c r="S123" s="97">
        <v>0</v>
      </c>
      <c r="T123" s="97">
        <v>0</v>
      </c>
      <c r="U123" s="97">
        <v>0</v>
      </c>
      <c r="V123" s="97">
        <v>0</v>
      </c>
      <c r="W123" s="97">
        <v>0</v>
      </c>
      <c r="X123" s="97">
        <v>0</v>
      </c>
      <c r="Y123" s="97">
        <v>0</v>
      </c>
      <c r="Z123" s="97">
        <v>0</v>
      </c>
      <c r="AA123" s="97">
        <v>0</v>
      </c>
      <c r="AB123" s="97">
        <v>0</v>
      </c>
      <c r="AC123" s="97">
        <v>0</v>
      </c>
      <c r="AD123" s="97">
        <v>0</v>
      </c>
      <c r="AE123" s="97">
        <v>0</v>
      </c>
      <c r="AF123" s="97">
        <v>0</v>
      </c>
      <c r="AG123" s="97">
        <v>0</v>
      </c>
      <c r="AH123" s="97">
        <v>0</v>
      </c>
      <c r="AI123" s="97">
        <v>0</v>
      </c>
      <c r="AJ123" s="97">
        <v>0</v>
      </c>
      <c r="AK123" s="97">
        <v>0</v>
      </c>
      <c r="AL123" s="97">
        <v>0</v>
      </c>
      <c r="AM123" s="97">
        <v>0</v>
      </c>
      <c r="AN123" s="97">
        <v>0</v>
      </c>
      <c r="AO123" s="97">
        <v>0</v>
      </c>
      <c r="AP123" s="97">
        <v>0</v>
      </c>
      <c r="AQ123" s="97">
        <v>0</v>
      </c>
      <c r="AR123" s="97">
        <v>0</v>
      </c>
      <c r="AS123" s="97">
        <v>0</v>
      </c>
      <c r="AT123" s="97">
        <v>0</v>
      </c>
      <c r="AU123" s="97">
        <v>0</v>
      </c>
      <c r="AV123" s="97">
        <v>0</v>
      </c>
      <c r="AW123" s="97">
        <v>0</v>
      </c>
      <c r="AX123" s="97">
        <v>0</v>
      </c>
      <c r="AY123" s="97">
        <v>0</v>
      </c>
      <c r="AZ123" s="97">
        <v>0</v>
      </c>
      <c r="BA123" s="97">
        <v>0</v>
      </c>
      <c r="BB123" s="97">
        <v>0</v>
      </c>
      <c r="BC123" s="97">
        <v>0</v>
      </c>
      <c r="BD123" s="97">
        <v>0</v>
      </c>
      <c r="BE123" s="97">
        <v>0</v>
      </c>
      <c r="BF123" s="97">
        <v>0</v>
      </c>
      <c r="BG123" s="97">
        <v>0</v>
      </c>
      <c r="BH123" s="97">
        <v>0</v>
      </c>
      <c r="BI123" s="97">
        <v>0</v>
      </c>
      <c r="BJ123" s="97">
        <v>0</v>
      </c>
      <c r="BK123" s="97">
        <v>0</v>
      </c>
      <c r="BL123" s="97">
        <v>0</v>
      </c>
      <c r="BM123" s="97">
        <v>0</v>
      </c>
      <c r="BN123" s="97">
        <v>0</v>
      </c>
      <c r="BO123" s="97">
        <v>0</v>
      </c>
      <c r="BP123" s="97">
        <v>0</v>
      </c>
      <c r="BQ123" s="97">
        <v>0</v>
      </c>
      <c r="BR123" s="97">
        <v>0</v>
      </c>
      <c r="BS123" s="97">
        <v>0</v>
      </c>
      <c r="BT123" s="97">
        <v>0</v>
      </c>
      <c r="BU123" s="97">
        <v>0</v>
      </c>
      <c r="BV123" s="97">
        <v>0</v>
      </c>
      <c r="BW123" s="97">
        <v>0</v>
      </c>
      <c r="BX123" s="97">
        <v>0</v>
      </c>
      <c r="BY123" s="97">
        <v>0</v>
      </c>
      <c r="BZ123" s="97">
        <v>0</v>
      </c>
      <c r="CA123" s="97">
        <v>0</v>
      </c>
      <c r="CB123" s="97">
        <v>0</v>
      </c>
      <c r="CC123" s="97">
        <v>0</v>
      </c>
      <c r="CD123" s="97">
        <v>0</v>
      </c>
      <c r="CE123" s="97">
        <v>0</v>
      </c>
      <c r="CF123" s="97">
        <v>0</v>
      </c>
      <c r="CG123" s="97">
        <v>0</v>
      </c>
      <c r="CH123" s="97">
        <v>0</v>
      </c>
      <c r="CI123" s="97">
        <v>0</v>
      </c>
      <c r="CJ123" s="97">
        <v>0</v>
      </c>
      <c r="CK123" s="97">
        <v>0</v>
      </c>
      <c r="CL123" s="97">
        <v>0</v>
      </c>
      <c r="CM123" s="97">
        <v>0</v>
      </c>
      <c r="CN123" s="97">
        <v>0</v>
      </c>
      <c r="CO123" s="97">
        <v>0</v>
      </c>
      <c r="CP123" s="97">
        <v>0</v>
      </c>
      <c r="CQ123" s="97">
        <v>0</v>
      </c>
      <c r="CR123" s="97">
        <v>0</v>
      </c>
      <c r="CS123" s="97">
        <v>0</v>
      </c>
      <c r="CT123" s="97">
        <v>0</v>
      </c>
      <c r="CU123" s="97">
        <v>0</v>
      </c>
      <c r="CV123" s="97">
        <v>0</v>
      </c>
      <c r="CW123" s="97">
        <v>0</v>
      </c>
      <c r="CX123" s="97">
        <v>0</v>
      </c>
      <c r="CY123" s="97">
        <v>0</v>
      </c>
      <c r="CZ123" s="97">
        <v>0</v>
      </c>
      <c r="DA123" s="97">
        <v>0</v>
      </c>
      <c r="DB123" s="97">
        <v>0</v>
      </c>
      <c r="DC123" s="97">
        <v>0</v>
      </c>
      <c r="DD123" s="97">
        <v>0</v>
      </c>
      <c r="DE123" s="97">
        <v>0</v>
      </c>
      <c r="DF123" s="97">
        <v>0</v>
      </c>
      <c r="DG123" s="97">
        <v>0</v>
      </c>
      <c r="DH123" s="97">
        <v>0</v>
      </c>
      <c r="DI123" s="97">
        <v>0</v>
      </c>
      <c r="DJ123" s="97">
        <v>0</v>
      </c>
      <c r="DK123" s="97">
        <v>0</v>
      </c>
      <c r="DL123" s="97">
        <v>0</v>
      </c>
      <c r="DM123" s="97">
        <v>0</v>
      </c>
      <c r="DN123" s="97">
        <v>0</v>
      </c>
      <c r="DO123" s="97">
        <v>0</v>
      </c>
      <c r="DP123" s="97">
        <v>0</v>
      </c>
      <c r="DQ123" s="97">
        <v>0</v>
      </c>
      <c r="DR123" s="97">
        <v>0</v>
      </c>
      <c r="DS123" s="97">
        <v>0</v>
      </c>
      <c r="DT123" s="97">
        <v>0</v>
      </c>
      <c r="DU123" s="97">
        <v>0</v>
      </c>
      <c r="DV123" s="97">
        <v>-525993.27411167498</v>
      </c>
      <c r="DW123" s="97">
        <v>-149869.02173913</v>
      </c>
      <c r="DX123" s="97">
        <v>0</v>
      </c>
      <c r="DY123" s="97">
        <v>-675862.29585080501</v>
      </c>
      <c r="DZ123" s="97">
        <v>-675862.29585080501</v>
      </c>
      <c r="EA123" s="97">
        <v>-675862.29585080501</v>
      </c>
      <c r="EB123" s="97">
        <v>-675862.29585080501</v>
      </c>
      <c r="EC123" s="97">
        <v>0</v>
      </c>
      <c r="ED123" s="97">
        <v>0</v>
      </c>
      <c r="EE123" s="97">
        <v>0</v>
      </c>
      <c r="EF123" s="97">
        <v>0</v>
      </c>
      <c r="EG123" s="97">
        <v>0</v>
      </c>
      <c r="EH123" s="97">
        <v>0</v>
      </c>
      <c r="EI123" s="97">
        <v>0</v>
      </c>
      <c r="EJ123" s="97">
        <v>0</v>
      </c>
      <c r="EK123" s="97">
        <v>0</v>
      </c>
      <c r="EL123" s="97">
        <v>0</v>
      </c>
      <c r="EM123" s="97">
        <v>0</v>
      </c>
      <c r="EN123" s="97">
        <v>-675862.29585080501</v>
      </c>
      <c r="EO123" s="97">
        <v>-675862.29585080501</v>
      </c>
      <c r="EP123" s="97">
        <v>0</v>
      </c>
      <c r="EQ123" s="97">
        <v>0</v>
      </c>
      <c r="ER123" s="97">
        <v>0</v>
      </c>
      <c r="ES123" s="97">
        <v>0</v>
      </c>
      <c r="ET123" s="97">
        <v>0</v>
      </c>
      <c r="EU123" s="97">
        <v>0</v>
      </c>
      <c r="EV123" s="97">
        <v>0</v>
      </c>
      <c r="EW123" s="97">
        <v>0</v>
      </c>
      <c r="EX123" s="97">
        <v>0</v>
      </c>
      <c r="EY123" s="97">
        <v>0</v>
      </c>
      <c r="EZ123" s="97">
        <v>0</v>
      </c>
      <c r="FA123" s="97">
        <v>0</v>
      </c>
      <c r="FB123" s="97">
        <v>0</v>
      </c>
      <c r="FC123" s="97">
        <v>0</v>
      </c>
      <c r="FD123" s="97">
        <v>0</v>
      </c>
      <c r="FE123" s="97">
        <v>0</v>
      </c>
      <c r="FF123" s="97">
        <v>0</v>
      </c>
      <c r="FG123" s="97">
        <v>0</v>
      </c>
      <c r="FH123" s="97">
        <v>0</v>
      </c>
      <c r="FI123" s="97">
        <v>0</v>
      </c>
      <c r="FJ123" s="97">
        <v>0</v>
      </c>
      <c r="FK123" s="97">
        <v>0</v>
      </c>
      <c r="FL123" s="97">
        <v>0</v>
      </c>
      <c r="FM123" s="97">
        <v>0</v>
      </c>
      <c r="FN123" s="97">
        <v>0</v>
      </c>
      <c r="FO123" s="97">
        <v>0</v>
      </c>
      <c r="FP123" s="97">
        <v>0</v>
      </c>
      <c r="FQ123" s="97">
        <v>0</v>
      </c>
      <c r="FR123" s="97">
        <v>0</v>
      </c>
      <c r="FS123" s="97">
        <v>0</v>
      </c>
      <c r="FT123" s="97">
        <v>0</v>
      </c>
      <c r="FU123" s="97">
        <v>0</v>
      </c>
      <c r="FV123" s="97">
        <v>0</v>
      </c>
      <c r="FW123" s="97">
        <v>0</v>
      </c>
      <c r="FX123" s="97">
        <v>0</v>
      </c>
      <c r="FY123" s="97">
        <v>0</v>
      </c>
      <c r="FZ123" s="97">
        <v>0</v>
      </c>
      <c r="GA123" s="97">
        <v>0</v>
      </c>
      <c r="GB123" s="97">
        <v>0</v>
      </c>
      <c r="GC123" s="97">
        <v>0</v>
      </c>
      <c r="GD123" s="97">
        <v>0</v>
      </c>
      <c r="GE123" s="97">
        <v>0</v>
      </c>
      <c r="GF123" s="97">
        <v>0</v>
      </c>
      <c r="GG123" s="97">
        <v>0</v>
      </c>
      <c r="GH123" s="97">
        <v>0</v>
      </c>
      <c r="GI123" s="97">
        <v>0</v>
      </c>
      <c r="GJ123" s="97">
        <v>0</v>
      </c>
      <c r="GK123" s="97">
        <v>0</v>
      </c>
      <c r="GL123" s="97">
        <v>0</v>
      </c>
      <c r="GM123" s="97">
        <v>0</v>
      </c>
      <c r="GN123" s="97">
        <v>0</v>
      </c>
      <c r="GO123" s="97">
        <v>0</v>
      </c>
      <c r="GP123" s="97">
        <v>0</v>
      </c>
      <c r="GQ123" s="97">
        <v>0</v>
      </c>
      <c r="GR123" s="97">
        <v>0</v>
      </c>
      <c r="GS123" s="97">
        <v>0</v>
      </c>
      <c r="GT123" s="97">
        <v>0</v>
      </c>
      <c r="GU123" s="97">
        <v>0</v>
      </c>
      <c r="GV123" s="97">
        <v>0</v>
      </c>
      <c r="GW123" s="97">
        <v>0</v>
      </c>
      <c r="GX123" s="97">
        <v>-675862.29585080501</v>
      </c>
      <c r="GY123" s="97">
        <v>0</v>
      </c>
      <c r="GZ123" s="97">
        <v>0</v>
      </c>
      <c r="HA123" s="97">
        <v>0</v>
      </c>
      <c r="HB123" s="97">
        <v>0</v>
      </c>
      <c r="HC123" s="97">
        <v>-675862.29585080501</v>
      </c>
    </row>
    <row r="124" spans="1:211" ht="14.55" customHeight="1" x14ac:dyDescent="0.45">
      <c r="A124" s="93" t="s">
        <v>2483</v>
      </c>
      <c r="B124" s="97">
        <v>0</v>
      </c>
      <c r="C124" s="97">
        <v>-22221497.492031999</v>
      </c>
      <c r="D124" s="97">
        <v>0</v>
      </c>
      <c r="E124" s="97">
        <v>-22221497.492031999</v>
      </c>
      <c r="F124" s="97">
        <v>-22221497.492031999</v>
      </c>
      <c r="G124" s="97">
        <v>1.4576</v>
      </c>
      <c r="H124" s="91"/>
      <c r="I124" s="97">
        <v>0</v>
      </c>
      <c r="J124" s="97">
        <v>-18008612.117336102</v>
      </c>
      <c r="K124" s="97">
        <v>0</v>
      </c>
      <c r="L124" s="97">
        <v>-18008612.117336102</v>
      </c>
      <c r="M124" s="97">
        <v>-18008612.117336102</v>
      </c>
      <c r="N124" s="97">
        <v>1.3209</v>
      </c>
      <c r="O124" s="91"/>
      <c r="P124" s="97">
        <v>0</v>
      </c>
      <c r="Q124" s="97">
        <v>0</v>
      </c>
      <c r="R124" s="97">
        <v>0</v>
      </c>
      <c r="S124" s="97">
        <v>0</v>
      </c>
      <c r="T124" s="97">
        <v>0</v>
      </c>
      <c r="U124" s="97">
        <v>0</v>
      </c>
      <c r="V124" s="97">
        <v>0</v>
      </c>
      <c r="W124" s="97">
        <v>0</v>
      </c>
      <c r="X124" s="97">
        <v>0</v>
      </c>
      <c r="Y124" s="97">
        <v>0</v>
      </c>
      <c r="Z124" s="97">
        <v>0</v>
      </c>
      <c r="AA124" s="97">
        <v>0</v>
      </c>
      <c r="AB124" s="97">
        <v>0</v>
      </c>
      <c r="AC124" s="97">
        <v>0</v>
      </c>
      <c r="AD124" s="97">
        <v>0</v>
      </c>
      <c r="AE124" s="97">
        <v>0</v>
      </c>
      <c r="AF124" s="97">
        <v>0</v>
      </c>
      <c r="AG124" s="97">
        <v>0</v>
      </c>
      <c r="AH124" s="97">
        <v>0</v>
      </c>
      <c r="AI124" s="97">
        <v>0</v>
      </c>
      <c r="AJ124" s="97">
        <v>0</v>
      </c>
      <c r="AK124" s="97">
        <v>0</v>
      </c>
      <c r="AL124" s="97">
        <v>0</v>
      </c>
      <c r="AM124" s="97">
        <v>0</v>
      </c>
      <c r="AN124" s="97">
        <v>0</v>
      </c>
      <c r="AO124" s="97">
        <v>0</v>
      </c>
      <c r="AP124" s="97">
        <v>0</v>
      </c>
      <c r="AQ124" s="97">
        <v>0</v>
      </c>
      <c r="AR124" s="97">
        <v>0</v>
      </c>
      <c r="AS124" s="97">
        <v>0</v>
      </c>
      <c r="AT124" s="97">
        <v>0</v>
      </c>
      <c r="AU124" s="97">
        <v>0</v>
      </c>
      <c r="AV124" s="97">
        <v>0</v>
      </c>
      <c r="AW124" s="97">
        <v>0</v>
      </c>
      <c r="AX124" s="97">
        <v>0</v>
      </c>
      <c r="AY124" s="97">
        <v>0</v>
      </c>
      <c r="AZ124" s="97">
        <v>0</v>
      </c>
      <c r="BA124" s="97">
        <v>0</v>
      </c>
      <c r="BB124" s="97">
        <v>0</v>
      </c>
      <c r="BC124" s="97">
        <v>0</v>
      </c>
      <c r="BD124" s="97">
        <v>0</v>
      </c>
      <c r="BE124" s="97">
        <v>0</v>
      </c>
      <c r="BF124" s="97">
        <v>0</v>
      </c>
      <c r="BG124" s="97">
        <v>0</v>
      </c>
      <c r="BH124" s="97">
        <v>0</v>
      </c>
      <c r="BI124" s="97">
        <v>0</v>
      </c>
      <c r="BJ124" s="97">
        <v>0</v>
      </c>
      <c r="BK124" s="97">
        <v>0</v>
      </c>
      <c r="BL124" s="97">
        <v>0</v>
      </c>
      <c r="BM124" s="97">
        <v>0</v>
      </c>
      <c r="BN124" s="97">
        <v>0</v>
      </c>
      <c r="BO124" s="97">
        <v>0</v>
      </c>
      <c r="BP124" s="97">
        <v>0</v>
      </c>
      <c r="BQ124" s="97">
        <v>0</v>
      </c>
      <c r="BR124" s="97">
        <v>0</v>
      </c>
      <c r="BS124" s="97">
        <v>0</v>
      </c>
      <c r="BT124" s="97">
        <v>0</v>
      </c>
      <c r="BU124" s="97">
        <v>0</v>
      </c>
      <c r="BV124" s="97">
        <v>0</v>
      </c>
      <c r="BW124" s="97">
        <v>0</v>
      </c>
      <c r="BX124" s="97">
        <v>0</v>
      </c>
      <c r="BY124" s="97">
        <v>0</v>
      </c>
      <c r="BZ124" s="97">
        <v>0</v>
      </c>
      <c r="CA124" s="97">
        <v>0</v>
      </c>
      <c r="CB124" s="97">
        <v>0</v>
      </c>
      <c r="CC124" s="97">
        <v>0</v>
      </c>
      <c r="CD124" s="97">
        <v>0</v>
      </c>
      <c r="CE124" s="97">
        <v>0</v>
      </c>
      <c r="CF124" s="97">
        <v>0</v>
      </c>
      <c r="CG124" s="97">
        <v>0</v>
      </c>
      <c r="CH124" s="97">
        <v>0</v>
      </c>
      <c r="CI124" s="97">
        <v>0</v>
      </c>
      <c r="CJ124" s="97">
        <v>0</v>
      </c>
      <c r="CK124" s="97">
        <v>0</v>
      </c>
      <c r="CL124" s="97">
        <v>0</v>
      </c>
      <c r="CM124" s="97">
        <v>0</v>
      </c>
      <c r="CN124" s="97">
        <v>0</v>
      </c>
      <c r="CO124" s="97">
        <v>0</v>
      </c>
      <c r="CP124" s="97">
        <v>0</v>
      </c>
      <c r="CQ124" s="97">
        <v>0</v>
      </c>
      <c r="CR124" s="97">
        <v>0</v>
      </c>
      <c r="CS124" s="97">
        <v>0</v>
      </c>
      <c r="CT124" s="97">
        <v>0</v>
      </c>
      <c r="CU124" s="97">
        <v>0</v>
      </c>
      <c r="CV124" s="97">
        <v>0</v>
      </c>
      <c r="CW124" s="97">
        <v>0</v>
      </c>
      <c r="CX124" s="97">
        <v>0</v>
      </c>
      <c r="CY124" s="97">
        <v>0</v>
      </c>
      <c r="CZ124" s="97">
        <v>0</v>
      </c>
      <c r="DA124" s="97">
        <v>0</v>
      </c>
      <c r="DB124" s="97">
        <v>0</v>
      </c>
      <c r="DC124" s="97">
        <v>0</v>
      </c>
      <c r="DD124" s="97">
        <v>0</v>
      </c>
      <c r="DE124" s="97">
        <v>0</v>
      </c>
      <c r="DF124" s="97">
        <v>0</v>
      </c>
      <c r="DG124" s="97">
        <v>0</v>
      </c>
      <c r="DH124" s="97">
        <v>0</v>
      </c>
      <c r="DI124" s="97">
        <v>0</v>
      </c>
      <c r="DJ124" s="97">
        <v>0</v>
      </c>
      <c r="DK124" s="97">
        <v>0</v>
      </c>
      <c r="DL124" s="97">
        <v>0</v>
      </c>
      <c r="DM124" s="97">
        <v>0</v>
      </c>
      <c r="DN124" s="97">
        <v>0</v>
      </c>
      <c r="DO124" s="97">
        <v>0</v>
      </c>
      <c r="DP124" s="97">
        <v>0</v>
      </c>
      <c r="DQ124" s="97">
        <v>0</v>
      </c>
      <c r="DR124" s="97">
        <v>0</v>
      </c>
      <c r="DS124" s="97">
        <v>0</v>
      </c>
      <c r="DT124" s="97">
        <v>0</v>
      </c>
      <c r="DU124" s="97">
        <v>0</v>
      </c>
      <c r="DV124" s="97">
        <v>-21707229.450084601</v>
      </c>
      <c r="DW124" s="97">
        <v>-514268.04194733599</v>
      </c>
      <c r="DX124" s="97">
        <v>0</v>
      </c>
      <c r="DY124" s="97">
        <v>-22221497.492031999</v>
      </c>
      <c r="DZ124" s="97">
        <v>-22221497.492031999</v>
      </c>
      <c r="EA124" s="97">
        <v>-22221497.492031999</v>
      </c>
      <c r="EB124" s="97">
        <v>-22221497.492031999</v>
      </c>
      <c r="EC124" s="97">
        <v>0</v>
      </c>
      <c r="ED124" s="97">
        <v>0</v>
      </c>
      <c r="EE124" s="97">
        <v>0</v>
      </c>
      <c r="EF124" s="97">
        <v>0</v>
      </c>
      <c r="EG124" s="97">
        <v>0</v>
      </c>
      <c r="EH124" s="97">
        <v>0</v>
      </c>
      <c r="EI124" s="97">
        <v>0</v>
      </c>
      <c r="EJ124" s="97">
        <v>0</v>
      </c>
      <c r="EK124" s="97">
        <v>0</v>
      </c>
      <c r="EL124" s="97">
        <v>0</v>
      </c>
      <c r="EM124" s="97">
        <v>0</v>
      </c>
      <c r="EN124" s="97">
        <v>-22221497.492031999</v>
      </c>
      <c r="EO124" s="97">
        <v>-22221497.492031999</v>
      </c>
      <c r="EP124" s="97">
        <v>0</v>
      </c>
      <c r="EQ124" s="97">
        <v>0</v>
      </c>
      <c r="ER124" s="97">
        <v>0</v>
      </c>
      <c r="ES124" s="97">
        <v>0</v>
      </c>
      <c r="ET124" s="97">
        <v>0</v>
      </c>
      <c r="EU124" s="97">
        <v>0</v>
      </c>
      <c r="EV124" s="97">
        <v>0</v>
      </c>
      <c r="EW124" s="97">
        <v>0</v>
      </c>
      <c r="EX124" s="97">
        <v>0</v>
      </c>
      <c r="EY124" s="97">
        <v>0</v>
      </c>
      <c r="EZ124" s="97">
        <v>0</v>
      </c>
      <c r="FA124" s="97">
        <v>0</v>
      </c>
      <c r="FB124" s="97">
        <v>0</v>
      </c>
      <c r="FC124" s="97">
        <v>0</v>
      </c>
      <c r="FD124" s="97">
        <v>0</v>
      </c>
      <c r="FE124" s="97">
        <v>0</v>
      </c>
      <c r="FF124" s="97">
        <v>0</v>
      </c>
      <c r="FG124" s="97">
        <v>0</v>
      </c>
      <c r="FH124" s="97">
        <v>0</v>
      </c>
      <c r="FI124" s="97">
        <v>0</v>
      </c>
      <c r="FJ124" s="97">
        <v>0</v>
      </c>
      <c r="FK124" s="97">
        <v>0</v>
      </c>
      <c r="FL124" s="97">
        <v>0</v>
      </c>
      <c r="FM124" s="97">
        <v>0</v>
      </c>
      <c r="FN124" s="97">
        <v>0</v>
      </c>
      <c r="FO124" s="97">
        <v>0</v>
      </c>
      <c r="FP124" s="97">
        <v>0</v>
      </c>
      <c r="FQ124" s="97">
        <v>0</v>
      </c>
      <c r="FR124" s="97">
        <v>0</v>
      </c>
      <c r="FS124" s="97">
        <v>0</v>
      </c>
      <c r="FT124" s="97">
        <v>0</v>
      </c>
      <c r="FU124" s="97">
        <v>0</v>
      </c>
      <c r="FV124" s="97">
        <v>0</v>
      </c>
      <c r="FW124" s="97">
        <v>0</v>
      </c>
      <c r="FX124" s="97">
        <v>0</v>
      </c>
      <c r="FY124" s="97">
        <v>0</v>
      </c>
      <c r="FZ124" s="97">
        <v>0</v>
      </c>
      <c r="GA124" s="97">
        <v>0</v>
      </c>
      <c r="GB124" s="97">
        <v>0</v>
      </c>
      <c r="GC124" s="97">
        <v>0</v>
      </c>
      <c r="GD124" s="97">
        <v>0</v>
      </c>
      <c r="GE124" s="97">
        <v>0</v>
      </c>
      <c r="GF124" s="97">
        <v>0</v>
      </c>
      <c r="GG124" s="97">
        <v>0</v>
      </c>
      <c r="GH124" s="97">
        <v>0</v>
      </c>
      <c r="GI124" s="97">
        <v>0</v>
      </c>
      <c r="GJ124" s="97">
        <v>0</v>
      </c>
      <c r="GK124" s="97">
        <v>0</v>
      </c>
      <c r="GL124" s="97">
        <v>0</v>
      </c>
      <c r="GM124" s="97">
        <v>0</v>
      </c>
      <c r="GN124" s="97">
        <v>0</v>
      </c>
      <c r="GO124" s="97">
        <v>0</v>
      </c>
      <c r="GP124" s="97">
        <v>0</v>
      </c>
      <c r="GQ124" s="97">
        <v>0</v>
      </c>
      <c r="GR124" s="97">
        <v>0</v>
      </c>
      <c r="GS124" s="97">
        <v>0</v>
      </c>
      <c r="GT124" s="97">
        <v>0</v>
      </c>
      <c r="GU124" s="97">
        <v>0</v>
      </c>
      <c r="GV124" s="97">
        <v>0</v>
      </c>
      <c r="GW124" s="97">
        <v>0</v>
      </c>
      <c r="GX124" s="97">
        <v>-22221497.492031999</v>
      </c>
      <c r="GY124" s="97">
        <v>0</v>
      </c>
      <c r="GZ124" s="97">
        <v>0</v>
      </c>
      <c r="HA124" s="97">
        <v>0</v>
      </c>
      <c r="HB124" s="97">
        <v>0</v>
      </c>
      <c r="HC124" s="97">
        <v>-22221497.492031999</v>
      </c>
    </row>
    <row r="125" spans="1:211" ht="14.55" customHeight="1" x14ac:dyDescent="0.45">
      <c r="A125" s="93" t="s">
        <v>2484</v>
      </c>
      <c r="B125" s="97">
        <v>0</v>
      </c>
      <c r="C125" s="97">
        <v>0</v>
      </c>
      <c r="D125" s="97">
        <v>0</v>
      </c>
      <c r="E125" s="97">
        <v>0</v>
      </c>
      <c r="F125" s="97">
        <v>0</v>
      </c>
      <c r="G125" s="97">
        <v>0</v>
      </c>
      <c r="H125" s="91"/>
      <c r="I125" s="97">
        <v>0</v>
      </c>
      <c r="J125" s="97">
        <v>-7001850.6182314297</v>
      </c>
      <c r="K125" s="97">
        <v>0</v>
      </c>
      <c r="L125" s="97">
        <v>-7001850.6182314297</v>
      </c>
      <c r="M125" s="97">
        <v>-7001850.6182314297</v>
      </c>
      <c r="N125" s="97">
        <v>0.51359999999999995</v>
      </c>
      <c r="O125" s="91"/>
      <c r="P125" s="97">
        <v>0</v>
      </c>
      <c r="Q125" s="97">
        <v>0</v>
      </c>
      <c r="R125" s="97">
        <v>0</v>
      </c>
      <c r="S125" s="97">
        <v>0</v>
      </c>
      <c r="T125" s="97">
        <v>0</v>
      </c>
      <c r="U125" s="97">
        <v>0</v>
      </c>
      <c r="V125" s="97">
        <v>0</v>
      </c>
      <c r="W125" s="97">
        <v>0</v>
      </c>
      <c r="X125" s="97">
        <v>0</v>
      </c>
      <c r="Y125" s="97">
        <v>0</v>
      </c>
      <c r="Z125" s="97">
        <v>0</v>
      </c>
      <c r="AA125" s="97">
        <v>0</v>
      </c>
      <c r="AB125" s="97">
        <v>0</v>
      </c>
      <c r="AC125" s="97">
        <v>0</v>
      </c>
      <c r="AD125" s="97">
        <v>0</v>
      </c>
      <c r="AE125" s="97">
        <v>0</v>
      </c>
      <c r="AF125" s="97">
        <v>0</v>
      </c>
      <c r="AG125" s="97">
        <v>0</v>
      </c>
      <c r="AH125" s="97">
        <v>0</v>
      </c>
      <c r="AI125" s="97">
        <v>0</v>
      </c>
      <c r="AJ125" s="97">
        <v>0</v>
      </c>
      <c r="AK125" s="97">
        <v>0</v>
      </c>
      <c r="AL125" s="97">
        <v>0</v>
      </c>
      <c r="AM125" s="97">
        <v>0</v>
      </c>
      <c r="AN125" s="97">
        <v>0</v>
      </c>
      <c r="AO125" s="97">
        <v>0</v>
      </c>
      <c r="AP125" s="97">
        <v>0</v>
      </c>
      <c r="AQ125" s="97">
        <v>0</v>
      </c>
      <c r="AR125" s="97">
        <v>0</v>
      </c>
      <c r="AS125" s="97">
        <v>0</v>
      </c>
      <c r="AT125" s="97">
        <v>0</v>
      </c>
      <c r="AU125" s="97">
        <v>0</v>
      </c>
      <c r="AV125" s="97">
        <v>0</v>
      </c>
      <c r="AW125" s="97">
        <v>0</v>
      </c>
      <c r="AX125" s="97">
        <v>0</v>
      </c>
      <c r="AY125" s="97">
        <v>0</v>
      </c>
      <c r="AZ125" s="97">
        <v>0</v>
      </c>
      <c r="BA125" s="97">
        <v>0</v>
      </c>
      <c r="BB125" s="97">
        <v>0</v>
      </c>
      <c r="BC125" s="97">
        <v>0</v>
      </c>
      <c r="BD125" s="97">
        <v>0</v>
      </c>
      <c r="BE125" s="97">
        <v>0</v>
      </c>
      <c r="BF125" s="97">
        <v>0</v>
      </c>
      <c r="BG125" s="97">
        <v>0</v>
      </c>
      <c r="BH125" s="97">
        <v>0</v>
      </c>
      <c r="BI125" s="97">
        <v>0</v>
      </c>
      <c r="BJ125" s="97">
        <v>0</v>
      </c>
      <c r="BK125" s="97">
        <v>0</v>
      </c>
      <c r="BL125" s="97">
        <v>0</v>
      </c>
      <c r="BM125" s="97">
        <v>0</v>
      </c>
      <c r="BN125" s="97">
        <v>0</v>
      </c>
      <c r="BO125" s="97">
        <v>0</v>
      </c>
      <c r="BP125" s="97">
        <v>0</v>
      </c>
      <c r="BQ125" s="97">
        <v>0</v>
      </c>
      <c r="BR125" s="97">
        <v>0</v>
      </c>
      <c r="BS125" s="97">
        <v>0</v>
      </c>
      <c r="BT125" s="97">
        <v>0</v>
      </c>
      <c r="BU125" s="97">
        <v>0</v>
      </c>
      <c r="BV125" s="97">
        <v>0</v>
      </c>
      <c r="BW125" s="97">
        <v>0</v>
      </c>
      <c r="BX125" s="97">
        <v>0</v>
      </c>
      <c r="BY125" s="97">
        <v>0</v>
      </c>
      <c r="BZ125" s="97">
        <v>0</v>
      </c>
      <c r="CA125" s="97">
        <v>0</v>
      </c>
      <c r="CB125" s="97">
        <v>0</v>
      </c>
      <c r="CC125" s="97">
        <v>0</v>
      </c>
      <c r="CD125" s="97">
        <v>0</v>
      </c>
      <c r="CE125" s="97">
        <v>0</v>
      </c>
      <c r="CF125" s="97">
        <v>0</v>
      </c>
      <c r="CG125" s="97">
        <v>0</v>
      </c>
      <c r="CH125" s="97">
        <v>0</v>
      </c>
      <c r="CI125" s="97">
        <v>0</v>
      </c>
      <c r="CJ125" s="97">
        <v>0</v>
      </c>
      <c r="CK125" s="97">
        <v>0</v>
      </c>
      <c r="CL125" s="97">
        <v>0</v>
      </c>
      <c r="CM125" s="97">
        <v>0</v>
      </c>
      <c r="CN125" s="97">
        <v>0</v>
      </c>
      <c r="CO125" s="97">
        <v>0</v>
      </c>
      <c r="CP125" s="97">
        <v>0</v>
      </c>
      <c r="CQ125" s="97">
        <v>0</v>
      </c>
      <c r="CR125" s="97">
        <v>0</v>
      </c>
      <c r="CS125" s="97">
        <v>0</v>
      </c>
      <c r="CT125" s="97">
        <v>0</v>
      </c>
      <c r="CU125" s="97">
        <v>0</v>
      </c>
      <c r="CV125" s="97">
        <v>0</v>
      </c>
      <c r="CW125" s="97">
        <v>0</v>
      </c>
      <c r="CX125" s="97">
        <v>0</v>
      </c>
      <c r="CY125" s="97">
        <v>0</v>
      </c>
      <c r="CZ125" s="97">
        <v>0</v>
      </c>
      <c r="DA125" s="97">
        <v>0</v>
      </c>
      <c r="DB125" s="97">
        <v>0</v>
      </c>
      <c r="DC125" s="97">
        <v>0</v>
      </c>
      <c r="DD125" s="97">
        <v>0</v>
      </c>
      <c r="DE125" s="97">
        <v>0</v>
      </c>
      <c r="DF125" s="97">
        <v>0</v>
      </c>
      <c r="DG125" s="97">
        <v>0</v>
      </c>
      <c r="DH125" s="97">
        <v>0</v>
      </c>
      <c r="DI125" s="97">
        <v>0</v>
      </c>
      <c r="DJ125" s="97">
        <v>0</v>
      </c>
      <c r="DK125" s="97">
        <v>0</v>
      </c>
      <c r="DL125" s="97">
        <v>0</v>
      </c>
      <c r="DM125" s="97">
        <v>0</v>
      </c>
      <c r="DN125" s="97">
        <v>0</v>
      </c>
      <c r="DO125" s="97">
        <v>0</v>
      </c>
      <c r="DP125" s="97">
        <v>0</v>
      </c>
      <c r="DQ125" s="97">
        <v>0</v>
      </c>
      <c r="DR125" s="97">
        <v>0</v>
      </c>
      <c r="DS125" s="97">
        <v>0</v>
      </c>
      <c r="DT125" s="97">
        <v>0</v>
      </c>
      <c r="DU125" s="97">
        <v>0</v>
      </c>
      <c r="DV125" s="97">
        <v>0</v>
      </c>
      <c r="DW125" s="97">
        <v>0</v>
      </c>
      <c r="DX125" s="97">
        <v>0</v>
      </c>
      <c r="DY125" s="97">
        <v>0</v>
      </c>
      <c r="DZ125" s="97">
        <v>0</v>
      </c>
      <c r="EA125" s="97">
        <v>0</v>
      </c>
      <c r="EB125" s="97">
        <v>0</v>
      </c>
      <c r="EC125" s="97">
        <v>0</v>
      </c>
      <c r="ED125" s="97">
        <v>0</v>
      </c>
      <c r="EE125" s="97">
        <v>0</v>
      </c>
      <c r="EF125" s="97">
        <v>0</v>
      </c>
      <c r="EG125" s="97">
        <v>0</v>
      </c>
      <c r="EH125" s="97">
        <v>0</v>
      </c>
      <c r="EI125" s="97">
        <v>0</v>
      </c>
      <c r="EJ125" s="97">
        <v>0</v>
      </c>
      <c r="EK125" s="97">
        <v>0</v>
      </c>
      <c r="EL125" s="97">
        <v>0</v>
      </c>
      <c r="EM125" s="97">
        <v>0</v>
      </c>
      <c r="EN125" s="97">
        <v>0</v>
      </c>
      <c r="EO125" s="97">
        <v>0</v>
      </c>
      <c r="EP125" s="97">
        <v>0</v>
      </c>
      <c r="EQ125" s="97">
        <v>0</v>
      </c>
      <c r="ER125" s="97">
        <v>0</v>
      </c>
      <c r="ES125" s="97">
        <v>0</v>
      </c>
      <c r="ET125" s="97">
        <v>0</v>
      </c>
      <c r="EU125" s="97">
        <v>0</v>
      </c>
      <c r="EV125" s="97">
        <v>0</v>
      </c>
      <c r="EW125" s="97">
        <v>0</v>
      </c>
      <c r="EX125" s="97">
        <v>0</v>
      </c>
      <c r="EY125" s="97">
        <v>0</v>
      </c>
      <c r="EZ125" s="97">
        <v>0</v>
      </c>
      <c r="FA125" s="97">
        <v>0</v>
      </c>
      <c r="FB125" s="97">
        <v>0</v>
      </c>
      <c r="FC125" s="97">
        <v>0</v>
      </c>
      <c r="FD125" s="97">
        <v>0</v>
      </c>
      <c r="FE125" s="97">
        <v>0</v>
      </c>
      <c r="FF125" s="97">
        <v>0</v>
      </c>
      <c r="FG125" s="97">
        <v>0</v>
      </c>
      <c r="FH125" s="97">
        <v>0</v>
      </c>
      <c r="FI125" s="97">
        <v>0</v>
      </c>
      <c r="FJ125" s="97">
        <v>0</v>
      </c>
      <c r="FK125" s="97">
        <v>0</v>
      </c>
      <c r="FL125" s="97">
        <v>0</v>
      </c>
      <c r="FM125" s="97">
        <v>0</v>
      </c>
      <c r="FN125" s="97">
        <v>0</v>
      </c>
      <c r="FO125" s="97">
        <v>0</v>
      </c>
      <c r="FP125" s="97">
        <v>0</v>
      </c>
      <c r="FQ125" s="97">
        <v>0</v>
      </c>
      <c r="FR125" s="97">
        <v>0</v>
      </c>
      <c r="FS125" s="97">
        <v>0</v>
      </c>
      <c r="FT125" s="97">
        <v>0</v>
      </c>
      <c r="FU125" s="97">
        <v>0</v>
      </c>
      <c r="FV125" s="97">
        <v>0</v>
      </c>
      <c r="FW125" s="97">
        <v>0</v>
      </c>
      <c r="FX125" s="97">
        <v>0</v>
      </c>
      <c r="FY125" s="97">
        <v>0</v>
      </c>
      <c r="FZ125" s="97">
        <v>0</v>
      </c>
      <c r="GA125" s="97">
        <v>0</v>
      </c>
      <c r="GB125" s="97">
        <v>0</v>
      </c>
      <c r="GC125" s="97">
        <v>0</v>
      </c>
      <c r="GD125" s="97">
        <v>0</v>
      </c>
      <c r="GE125" s="97">
        <v>0</v>
      </c>
      <c r="GF125" s="97">
        <v>0</v>
      </c>
      <c r="GG125" s="97">
        <v>0</v>
      </c>
      <c r="GH125" s="97">
        <v>0</v>
      </c>
      <c r="GI125" s="97">
        <v>0</v>
      </c>
      <c r="GJ125" s="97">
        <v>0</v>
      </c>
      <c r="GK125" s="97">
        <v>0</v>
      </c>
      <c r="GL125" s="97">
        <v>0</v>
      </c>
      <c r="GM125" s="97">
        <v>0</v>
      </c>
      <c r="GN125" s="97">
        <v>0</v>
      </c>
      <c r="GO125" s="97">
        <v>0</v>
      </c>
      <c r="GP125" s="97">
        <v>0</v>
      </c>
      <c r="GQ125" s="97">
        <v>0</v>
      </c>
      <c r="GR125" s="97">
        <v>0</v>
      </c>
      <c r="GS125" s="97">
        <v>0</v>
      </c>
      <c r="GT125" s="97">
        <v>0</v>
      </c>
      <c r="GU125" s="97">
        <v>0</v>
      </c>
      <c r="GV125" s="97">
        <v>0</v>
      </c>
      <c r="GW125" s="97">
        <v>0</v>
      </c>
      <c r="GX125" s="97">
        <v>0</v>
      </c>
      <c r="GY125" s="97">
        <v>0</v>
      </c>
      <c r="GZ125" s="97">
        <v>0</v>
      </c>
      <c r="HA125" s="97">
        <v>0</v>
      </c>
      <c r="HB125" s="97">
        <v>0</v>
      </c>
      <c r="HC125" s="97">
        <v>0</v>
      </c>
    </row>
    <row r="126" spans="1:211" ht="14.55" customHeight="1" x14ac:dyDescent="0.45">
      <c r="A126" s="93" t="s">
        <v>2485</v>
      </c>
      <c r="B126" s="97">
        <v>0</v>
      </c>
      <c r="C126" s="97">
        <v>-82880324.889649495</v>
      </c>
      <c r="D126" s="97">
        <v>0</v>
      </c>
      <c r="E126" s="97">
        <v>-82880324.889649495</v>
      </c>
      <c r="F126" s="97">
        <v>-82880324.889649495</v>
      </c>
      <c r="G126" s="97">
        <v>5.4366000000000003</v>
      </c>
      <c r="H126" s="91"/>
      <c r="I126" s="97">
        <v>0</v>
      </c>
      <c r="J126" s="97">
        <v>-95630313.349710003</v>
      </c>
      <c r="K126" s="97">
        <v>0</v>
      </c>
      <c r="L126" s="97">
        <v>-95630313.349710003</v>
      </c>
      <c r="M126" s="97">
        <v>-95630313.349710003</v>
      </c>
      <c r="N126" s="97">
        <v>7.0141</v>
      </c>
      <c r="O126" s="91"/>
      <c r="P126" s="97">
        <v>0</v>
      </c>
      <c r="Q126" s="97">
        <v>0</v>
      </c>
      <c r="R126" s="97">
        <v>0</v>
      </c>
      <c r="S126" s="97">
        <v>0</v>
      </c>
      <c r="T126" s="97">
        <v>0</v>
      </c>
      <c r="U126" s="97">
        <v>0</v>
      </c>
      <c r="V126" s="97">
        <v>0</v>
      </c>
      <c r="W126" s="97">
        <v>0</v>
      </c>
      <c r="X126" s="97">
        <v>0</v>
      </c>
      <c r="Y126" s="97">
        <v>0</v>
      </c>
      <c r="Z126" s="97">
        <v>0</v>
      </c>
      <c r="AA126" s="97">
        <v>0</v>
      </c>
      <c r="AB126" s="97">
        <v>0</v>
      </c>
      <c r="AC126" s="97">
        <v>0</v>
      </c>
      <c r="AD126" s="97">
        <v>0</v>
      </c>
      <c r="AE126" s="97">
        <v>0</v>
      </c>
      <c r="AF126" s="97">
        <v>0</v>
      </c>
      <c r="AG126" s="97">
        <v>0</v>
      </c>
      <c r="AH126" s="97">
        <v>0</v>
      </c>
      <c r="AI126" s="97">
        <v>0</v>
      </c>
      <c r="AJ126" s="97">
        <v>0</v>
      </c>
      <c r="AK126" s="97">
        <v>0</v>
      </c>
      <c r="AL126" s="97">
        <v>0</v>
      </c>
      <c r="AM126" s="97">
        <v>0</v>
      </c>
      <c r="AN126" s="97">
        <v>0</v>
      </c>
      <c r="AO126" s="97">
        <v>0</v>
      </c>
      <c r="AP126" s="97">
        <v>0</v>
      </c>
      <c r="AQ126" s="97">
        <v>0</v>
      </c>
      <c r="AR126" s="97">
        <v>0</v>
      </c>
      <c r="AS126" s="97">
        <v>0</v>
      </c>
      <c r="AT126" s="97">
        <v>0</v>
      </c>
      <c r="AU126" s="97">
        <v>-1459937.07899571</v>
      </c>
      <c r="AV126" s="97">
        <v>0</v>
      </c>
      <c r="AW126" s="97">
        <v>-1459937.07899571</v>
      </c>
      <c r="AX126" s="97">
        <v>-244919.91733006699</v>
      </c>
      <c r="AY126" s="97">
        <v>-1704856.9963257799</v>
      </c>
      <c r="AZ126" s="97">
        <v>0</v>
      </c>
      <c r="BA126" s="97">
        <v>0</v>
      </c>
      <c r="BB126" s="97">
        <v>0</v>
      </c>
      <c r="BC126" s="97">
        <v>0</v>
      </c>
      <c r="BD126" s="97">
        <v>0</v>
      </c>
      <c r="BE126" s="97">
        <v>0</v>
      </c>
      <c r="BF126" s="97">
        <v>0</v>
      </c>
      <c r="BG126" s="97">
        <v>0</v>
      </c>
      <c r="BH126" s="97">
        <v>0</v>
      </c>
      <c r="BI126" s="97">
        <v>0</v>
      </c>
      <c r="BJ126" s="97">
        <v>0</v>
      </c>
      <c r="BK126" s="97">
        <v>0</v>
      </c>
      <c r="BL126" s="97">
        <v>-1704856.9963257799</v>
      </c>
      <c r="BM126" s="97">
        <v>0</v>
      </c>
      <c r="BN126" s="97">
        <v>0</v>
      </c>
      <c r="BO126" s="97">
        <v>0</v>
      </c>
      <c r="BP126" s="97">
        <v>0</v>
      </c>
      <c r="BQ126" s="97">
        <v>0</v>
      </c>
      <c r="BR126" s="97">
        <v>0</v>
      </c>
      <c r="BS126" s="97">
        <v>0</v>
      </c>
      <c r="BT126" s="97">
        <v>0</v>
      </c>
      <c r="BU126" s="97">
        <v>0</v>
      </c>
      <c r="BV126" s="97">
        <v>0</v>
      </c>
      <c r="BW126" s="97">
        <v>0</v>
      </c>
      <c r="BX126" s="97">
        <v>0</v>
      </c>
      <c r="BY126" s="97">
        <v>0</v>
      </c>
      <c r="BZ126" s="97">
        <v>0</v>
      </c>
      <c r="CA126" s="97">
        <v>0</v>
      </c>
      <c r="CB126" s="97">
        <v>0</v>
      </c>
      <c r="CC126" s="97">
        <v>0</v>
      </c>
      <c r="CD126" s="97">
        <v>0</v>
      </c>
      <c r="CE126" s="97">
        <v>0</v>
      </c>
      <c r="CF126" s="97">
        <v>0</v>
      </c>
      <c r="CG126" s="97">
        <v>0</v>
      </c>
      <c r="CH126" s="97">
        <v>-9868578.0299999993</v>
      </c>
      <c r="CI126" s="97">
        <v>-9868578.0299999993</v>
      </c>
      <c r="CJ126" s="97">
        <v>-5133095.08</v>
      </c>
      <c r="CK126" s="97">
        <v>-11463373.800000001</v>
      </c>
      <c r="CL126" s="97">
        <v>-605909.5</v>
      </c>
      <c r="CM126" s="97">
        <v>-2496399.6</v>
      </c>
      <c r="CN126" s="97">
        <v>0</v>
      </c>
      <c r="CO126" s="97">
        <v>-1414107.1</v>
      </c>
      <c r="CP126" s="97">
        <v>-1467154.96</v>
      </c>
      <c r="CQ126" s="97">
        <v>-3973654.63</v>
      </c>
      <c r="CR126" s="97">
        <v>-2138051.13</v>
      </c>
      <c r="CS126" s="97">
        <v>-255371.26</v>
      </c>
      <c r="CT126" s="97">
        <v>-38815695.090000004</v>
      </c>
      <c r="CU126" s="97">
        <v>0</v>
      </c>
      <c r="CV126" s="97">
        <v>-646145.52</v>
      </c>
      <c r="CW126" s="97">
        <v>-646145.52</v>
      </c>
      <c r="CX126" s="97">
        <v>0</v>
      </c>
      <c r="CY126" s="97">
        <v>0</v>
      </c>
      <c r="CZ126" s="97">
        <v>0</v>
      </c>
      <c r="DA126" s="97">
        <v>0</v>
      </c>
      <c r="DB126" s="97">
        <v>-646145.52</v>
      </c>
      <c r="DC126" s="97">
        <v>-646145.52</v>
      </c>
      <c r="DD126" s="97">
        <v>0</v>
      </c>
      <c r="DE126" s="97">
        <v>0</v>
      </c>
      <c r="DF126" s="97">
        <v>0</v>
      </c>
      <c r="DG126" s="97">
        <v>0</v>
      </c>
      <c r="DH126" s="97">
        <v>0</v>
      </c>
      <c r="DI126" s="97">
        <v>0</v>
      </c>
      <c r="DJ126" s="97">
        <v>-646145.52</v>
      </c>
      <c r="DK126" s="97">
        <v>-39461840.609999999</v>
      </c>
      <c r="DL126" s="97">
        <v>-39461840.609999999</v>
      </c>
      <c r="DM126" s="97">
        <v>0</v>
      </c>
      <c r="DN126" s="97">
        <v>0</v>
      </c>
      <c r="DO126" s="97">
        <v>0</v>
      </c>
      <c r="DP126" s="97">
        <v>0</v>
      </c>
      <c r="DQ126" s="97">
        <v>0</v>
      </c>
      <c r="DR126" s="97">
        <v>0</v>
      </c>
      <c r="DS126" s="97">
        <v>0</v>
      </c>
      <c r="DT126" s="97">
        <v>0</v>
      </c>
      <c r="DU126" s="97">
        <v>0</v>
      </c>
      <c r="DV126" s="97">
        <v>-40206960.634517796</v>
      </c>
      <c r="DW126" s="97">
        <v>-1506666.64880588</v>
      </c>
      <c r="DX126" s="97">
        <v>0</v>
      </c>
      <c r="DY126" s="97">
        <v>-41713627.283323698</v>
      </c>
      <c r="DZ126" s="97">
        <v>-41713627.283323698</v>
      </c>
      <c r="EA126" s="97">
        <v>-81175467.893323705</v>
      </c>
      <c r="EB126" s="97">
        <v>-81175467.893323705</v>
      </c>
      <c r="EC126" s="97">
        <v>0</v>
      </c>
      <c r="ED126" s="97">
        <v>0</v>
      </c>
      <c r="EE126" s="97">
        <v>0</v>
      </c>
      <c r="EF126" s="97">
        <v>0</v>
      </c>
      <c r="EG126" s="97">
        <v>0</v>
      </c>
      <c r="EH126" s="97">
        <v>0</v>
      </c>
      <c r="EI126" s="97">
        <v>0</v>
      </c>
      <c r="EJ126" s="97">
        <v>0</v>
      </c>
      <c r="EK126" s="97">
        <v>0</v>
      </c>
      <c r="EL126" s="97">
        <v>0</v>
      </c>
      <c r="EM126" s="97">
        <v>0</v>
      </c>
      <c r="EN126" s="97">
        <v>-81175467.893323705</v>
      </c>
      <c r="EO126" s="97">
        <v>-82880324.889649495</v>
      </c>
      <c r="EP126" s="97">
        <v>0</v>
      </c>
      <c r="EQ126" s="97">
        <v>0</v>
      </c>
      <c r="ER126" s="97">
        <v>0</v>
      </c>
      <c r="ES126" s="97">
        <v>0</v>
      </c>
      <c r="ET126" s="97">
        <v>0</v>
      </c>
      <c r="EU126" s="97">
        <v>0</v>
      </c>
      <c r="EV126" s="97">
        <v>0</v>
      </c>
      <c r="EW126" s="97">
        <v>0</v>
      </c>
      <c r="EX126" s="97">
        <v>0</v>
      </c>
      <c r="EY126" s="97">
        <v>0</v>
      </c>
      <c r="EZ126" s="97">
        <v>0</v>
      </c>
      <c r="FA126" s="97">
        <v>0</v>
      </c>
      <c r="FB126" s="97">
        <v>0</v>
      </c>
      <c r="FC126" s="97">
        <v>0</v>
      </c>
      <c r="FD126" s="97">
        <v>0</v>
      </c>
      <c r="FE126" s="97">
        <v>0</v>
      </c>
      <c r="FF126" s="97">
        <v>0</v>
      </c>
      <c r="FG126" s="97">
        <v>0</v>
      </c>
      <c r="FH126" s="97">
        <v>0</v>
      </c>
      <c r="FI126" s="97">
        <v>0</v>
      </c>
      <c r="FJ126" s="97">
        <v>0</v>
      </c>
      <c r="FK126" s="97">
        <v>0</v>
      </c>
      <c r="FL126" s="97">
        <v>0</v>
      </c>
      <c r="FM126" s="97">
        <v>0</v>
      </c>
      <c r="FN126" s="97">
        <v>0</v>
      </c>
      <c r="FO126" s="97">
        <v>0</v>
      </c>
      <c r="FP126" s="97">
        <v>0</v>
      </c>
      <c r="FQ126" s="97">
        <v>0</v>
      </c>
      <c r="FR126" s="97">
        <v>0</v>
      </c>
      <c r="FS126" s="97">
        <v>0</v>
      </c>
      <c r="FT126" s="97">
        <v>0</v>
      </c>
      <c r="FU126" s="97">
        <v>0</v>
      </c>
      <c r="FV126" s="97">
        <v>0</v>
      </c>
      <c r="FW126" s="97">
        <v>0</v>
      </c>
      <c r="FX126" s="97">
        <v>0</v>
      </c>
      <c r="FY126" s="97">
        <v>0</v>
      </c>
      <c r="FZ126" s="97">
        <v>0</v>
      </c>
      <c r="GA126" s="97">
        <v>0</v>
      </c>
      <c r="GB126" s="97">
        <v>0</v>
      </c>
      <c r="GC126" s="97">
        <v>0</v>
      </c>
      <c r="GD126" s="97">
        <v>0</v>
      </c>
      <c r="GE126" s="97">
        <v>0</v>
      </c>
      <c r="GF126" s="97">
        <v>0</v>
      </c>
      <c r="GG126" s="97">
        <v>0</v>
      </c>
      <c r="GH126" s="97">
        <v>0</v>
      </c>
      <c r="GI126" s="97">
        <v>0</v>
      </c>
      <c r="GJ126" s="97">
        <v>0</v>
      </c>
      <c r="GK126" s="97">
        <v>0</v>
      </c>
      <c r="GL126" s="97">
        <v>0</v>
      </c>
      <c r="GM126" s="97">
        <v>0</v>
      </c>
      <c r="GN126" s="97">
        <v>0</v>
      </c>
      <c r="GO126" s="97">
        <v>0</v>
      </c>
      <c r="GP126" s="97">
        <v>0</v>
      </c>
      <c r="GQ126" s="97">
        <v>0</v>
      </c>
      <c r="GR126" s="97">
        <v>0</v>
      </c>
      <c r="GS126" s="97">
        <v>0</v>
      </c>
      <c r="GT126" s="97">
        <v>0</v>
      </c>
      <c r="GU126" s="97">
        <v>0</v>
      </c>
      <c r="GV126" s="97">
        <v>0</v>
      </c>
      <c r="GW126" s="97">
        <v>0</v>
      </c>
      <c r="GX126" s="97">
        <v>-82880324.889649495</v>
      </c>
      <c r="GY126" s="97">
        <v>0</v>
      </c>
      <c r="GZ126" s="97">
        <v>0</v>
      </c>
      <c r="HA126" s="97">
        <v>0</v>
      </c>
      <c r="HB126" s="97">
        <v>0</v>
      </c>
      <c r="HC126" s="97">
        <v>-82880324.889649495</v>
      </c>
    </row>
    <row r="127" spans="1:211" ht="14.55" customHeight="1" x14ac:dyDescent="0.45">
      <c r="A127" s="93" t="s">
        <v>2486</v>
      </c>
      <c r="B127" s="97">
        <v>0</v>
      </c>
      <c r="C127" s="97">
        <v>-7070796.7778351</v>
      </c>
      <c r="D127" s="97">
        <v>0</v>
      </c>
      <c r="E127" s="97">
        <v>-7070796.7778351</v>
      </c>
      <c r="F127" s="97">
        <v>-7070796.7778351</v>
      </c>
      <c r="G127" s="97">
        <v>0.46379999999999999</v>
      </c>
      <c r="H127" s="91"/>
      <c r="I127" s="97">
        <v>0</v>
      </c>
      <c r="J127" s="97">
        <v>-8238248.1553800898</v>
      </c>
      <c r="K127" s="97">
        <v>0</v>
      </c>
      <c r="L127" s="97">
        <v>-8238248.1553800898</v>
      </c>
      <c r="M127" s="97">
        <v>-8238248.1553800898</v>
      </c>
      <c r="N127" s="97">
        <v>0.60419999999999996</v>
      </c>
      <c r="O127" s="91"/>
      <c r="P127" s="97">
        <v>0</v>
      </c>
      <c r="Q127" s="97">
        <v>0</v>
      </c>
      <c r="R127" s="97">
        <v>0</v>
      </c>
      <c r="S127" s="97">
        <v>0</v>
      </c>
      <c r="T127" s="97">
        <v>0</v>
      </c>
      <c r="U127" s="97">
        <v>0</v>
      </c>
      <c r="V127" s="97">
        <v>0</v>
      </c>
      <c r="W127" s="97">
        <v>0</v>
      </c>
      <c r="X127" s="97">
        <v>0</v>
      </c>
      <c r="Y127" s="97">
        <v>0</v>
      </c>
      <c r="Z127" s="97">
        <v>0</v>
      </c>
      <c r="AA127" s="97">
        <v>0</v>
      </c>
      <c r="AB127" s="97">
        <v>0</v>
      </c>
      <c r="AC127" s="97">
        <v>0</v>
      </c>
      <c r="AD127" s="97">
        <v>0</v>
      </c>
      <c r="AE127" s="97">
        <v>0</v>
      </c>
      <c r="AF127" s="97">
        <v>0</v>
      </c>
      <c r="AG127" s="97">
        <v>0</v>
      </c>
      <c r="AH127" s="97">
        <v>0</v>
      </c>
      <c r="AI127" s="97">
        <v>0</v>
      </c>
      <c r="AJ127" s="97">
        <v>0</v>
      </c>
      <c r="AK127" s="97">
        <v>0</v>
      </c>
      <c r="AL127" s="97">
        <v>0</v>
      </c>
      <c r="AM127" s="97">
        <v>0</v>
      </c>
      <c r="AN127" s="97">
        <v>0</v>
      </c>
      <c r="AO127" s="97">
        <v>0</v>
      </c>
      <c r="AP127" s="97">
        <v>0</v>
      </c>
      <c r="AQ127" s="97">
        <v>0</v>
      </c>
      <c r="AR127" s="97">
        <v>0</v>
      </c>
      <c r="AS127" s="97">
        <v>0</v>
      </c>
      <c r="AT127" s="97">
        <v>0</v>
      </c>
      <c r="AU127" s="97">
        <v>0</v>
      </c>
      <c r="AV127" s="97">
        <v>0</v>
      </c>
      <c r="AW127" s="97">
        <v>0</v>
      </c>
      <c r="AX127" s="97">
        <v>-877097.61941212497</v>
      </c>
      <c r="AY127" s="97">
        <v>-877097.61941212497</v>
      </c>
      <c r="AZ127" s="97">
        <v>0</v>
      </c>
      <c r="BA127" s="97">
        <v>0</v>
      </c>
      <c r="BB127" s="97">
        <v>0</v>
      </c>
      <c r="BC127" s="97">
        <v>0</v>
      </c>
      <c r="BD127" s="97">
        <v>0</v>
      </c>
      <c r="BE127" s="97">
        <v>0</v>
      </c>
      <c r="BF127" s="97">
        <v>0</v>
      </c>
      <c r="BG127" s="97">
        <v>0</v>
      </c>
      <c r="BH127" s="97">
        <v>0</v>
      </c>
      <c r="BI127" s="97">
        <v>0</v>
      </c>
      <c r="BJ127" s="97">
        <v>0</v>
      </c>
      <c r="BK127" s="97">
        <v>0</v>
      </c>
      <c r="BL127" s="97">
        <v>-877097.61941212497</v>
      </c>
      <c r="BM127" s="97">
        <v>0</v>
      </c>
      <c r="BN127" s="97">
        <v>0</v>
      </c>
      <c r="BO127" s="97">
        <v>0</v>
      </c>
      <c r="BP127" s="97">
        <v>0</v>
      </c>
      <c r="BQ127" s="97">
        <v>0</v>
      </c>
      <c r="BR127" s="97">
        <v>0</v>
      </c>
      <c r="BS127" s="97">
        <v>0</v>
      </c>
      <c r="BT127" s="97">
        <v>0</v>
      </c>
      <c r="BU127" s="97">
        <v>0</v>
      </c>
      <c r="BV127" s="97">
        <v>0</v>
      </c>
      <c r="BW127" s="97">
        <v>0</v>
      </c>
      <c r="BX127" s="97">
        <v>0</v>
      </c>
      <c r="BY127" s="97">
        <v>0</v>
      </c>
      <c r="BZ127" s="97">
        <v>0</v>
      </c>
      <c r="CA127" s="97">
        <v>0</v>
      </c>
      <c r="CB127" s="97">
        <v>0</v>
      </c>
      <c r="CC127" s="97">
        <v>0</v>
      </c>
      <c r="CD127" s="97">
        <v>0</v>
      </c>
      <c r="CE127" s="97">
        <v>0</v>
      </c>
      <c r="CF127" s="97">
        <v>0</v>
      </c>
      <c r="CG127" s="97">
        <v>0</v>
      </c>
      <c r="CH127" s="97">
        <v>0</v>
      </c>
      <c r="CI127" s="97">
        <v>0</v>
      </c>
      <c r="CJ127" s="97">
        <v>0</v>
      </c>
      <c r="CK127" s="97">
        <v>0</v>
      </c>
      <c r="CL127" s="97">
        <v>0</v>
      </c>
      <c r="CM127" s="97">
        <v>0</v>
      </c>
      <c r="CN127" s="97">
        <v>0</v>
      </c>
      <c r="CO127" s="97">
        <v>0</v>
      </c>
      <c r="CP127" s="97">
        <v>0</v>
      </c>
      <c r="CQ127" s="97">
        <v>0</v>
      </c>
      <c r="CR127" s="97">
        <v>0</v>
      </c>
      <c r="CS127" s="97">
        <v>0</v>
      </c>
      <c r="CT127" s="97">
        <v>0</v>
      </c>
      <c r="CU127" s="97">
        <v>0</v>
      </c>
      <c r="CV127" s="97">
        <v>0</v>
      </c>
      <c r="CW127" s="97">
        <v>0</v>
      </c>
      <c r="CX127" s="97">
        <v>0</v>
      </c>
      <c r="CY127" s="97">
        <v>0</v>
      </c>
      <c r="CZ127" s="97">
        <v>0</v>
      </c>
      <c r="DA127" s="97">
        <v>0</v>
      </c>
      <c r="DB127" s="97">
        <v>0</v>
      </c>
      <c r="DC127" s="97">
        <v>0</v>
      </c>
      <c r="DD127" s="97">
        <v>0</v>
      </c>
      <c r="DE127" s="97">
        <v>0</v>
      </c>
      <c r="DF127" s="97">
        <v>0</v>
      </c>
      <c r="DG127" s="97">
        <v>0</v>
      </c>
      <c r="DH127" s="97">
        <v>0</v>
      </c>
      <c r="DI127" s="97">
        <v>0</v>
      </c>
      <c r="DJ127" s="97">
        <v>0</v>
      </c>
      <c r="DK127" s="97">
        <v>0</v>
      </c>
      <c r="DL127" s="97">
        <v>0</v>
      </c>
      <c r="DM127" s="97">
        <v>-5587171.27852761</v>
      </c>
      <c r="DN127" s="97">
        <v>-5587171.27852761</v>
      </c>
      <c r="DO127" s="97">
        <v>-5587171.27852761</v>
      </c>
      <c r="DP127" s="97">
        <v>-29498.706889217799</v>
      </c>
      <c r="DQ127" s="97">
        <v>-5616669.9854168296</v>
      </c>
      <c r="DR127" s="97">
        <v>-5616669.9854168296</v>
      </c>
      <c r="DS127" s="97">
        <v>-577029.17300613504</v>
      </c>
      <c r="DT127" s="97">
        <v>-577029.17300613504</v>
      </c>
      <c r="DU127" s="97">
        <v>-6193699.1584229702</v>
      </c>
      <c r="DV127" s="97">
        <v>0</v>
      </c>
      <c r="DW127" s="97">
        <v>0</v>
      </c>
      <c r="DX127" s="97">
        <v>0</v>
      </c>
      <c r="DY127" s="97">
        <v>0</v>
      </c>
      <c r="DZ127" s="97">
        <v>0</v>
      </c>
      <c r="EA127" s="97">
        <v>-6193699.1584229702</v>
      </c>
      <c r="EB127" s="97">
        <v>-6193699.1584229702</v>
      </c>
      <c r="EC127" s="97">
        <v>0</v>
      </c>
      <c r="ED127" s="97">
        <v>0</v>
      </c>
      <c r="EE127" s="97">
        <v>0</v>
      </c>
      <c r="EF127" s="97">
        <v>0</v>
      </c>
      <c r="EG127" s="97">
        <v>0</v>
      </c>
      <c r="EH127" s="97">
        <v>0</v>
      </c>
      <c r="EI127" s="97">
        <v>0</v>
      </c>
      <c r="EJ127" s="97">
        <v>0</v>
      </c>
      <c r="EK127" s="97">
        <v>0</v>
      </c>
      <c r="EL127" s="97">
        <v>0</v>
      </c>
      <c r="EM127" s="97">
        <v>0</v>
      </c>
      <c r="EN127" s="97">
        <v>-6193699.1584229702</v>
      </c>
      <c r="EO127" s="97">
        <v>-7070796.7778351</v>
      </c>
      <c r="EP127" s="97">
        <v>0</v>
      </c>
      <c r="EQ127" s="97">
        <v>0</v>
      </c>
      <c r="ER127" s="97">
        <v>0</v>
      </c>
      <c r="ES127" s="97">
        <v>0</v>
      </c>
      <c r="ET127" s="97">
        <v>0</v>
      </c>
      <c r="EU127" s="97">
        <v>0</v>
      </c>
      <c r="EV127" s="97">
        <v>0</v>
      </c>
      <c r="EW127" s="97">
        <v>0</v>
      </c>
      <c r="EX127" s="97">
        <v>0</v>
      </c>
      <c r="EY127" s="97">
        <v>0</v>
      </c>
      <c r="EZ127" s="97">
        <v>0</v>
      </c>
      <c r="FA127" s="97">
        <v>0</v>
      </c>
      <c r="FB127" s="97">
        <v>0</v>
      </c>
      <c r="FC127" s="97">
        <v>0</v>
      </c>
      <c r="FD127" s="97">
        <v>0</v>
      </c>
      <c r="FE127" s="97">
        <v>0</v>
      </c>
      <c r="FF127" s="97">
        <v>0</v>
      </c>
      <c r="FG127" s="97">
        <v>0</v>
      </c>
      <c r="FH127" s="97">
        <v>0</v>
      </c>
      <c r="FI127" s="97">
        <v>0</v>
      </c>
      <c r="FJ127" s="97">
        <v>0</v>
      </c>
      <c r="FK127" s="97">
        <v>0</v>
      </c>
      <c r="FL127" s="97">
        <v>0</v>
      </c>
      <c r="FM127" s="97">
        <v>0</v>
      </c>
      <c r="FN127" s="97">
        <v>0</v>
      </c>
      <c r="FO127" s="97">
        <v>0</v>
      </c>
      <c r="FP127" s="97">
        <v>0</v>
      </c>
      <c r="FQ127" s="97">
        <v>0</v>
      </c>
      <c r="FR127" s="97">
        <v>0</v>
      </c>
      <c r="FS127" s="97">
        <v>0</v>
      </c>
      <c r="FT127" s="97">
        <v>0</v>
      </c>
      <c r="FU127" s="97">
        <v>0</v>
      </c>
      <c r="FV127" s="97">
        <v>0</v>
      </c>
      <c r="FW127" s="97">
        <v>0</v>
      </c>
      <c r="FX127" s="97">
        <v>0</v>
      </c>
      <c r="FY127" s="97">
        <v>0</v>
      </c>
      <c r="FZ127" s="97">
        <v>0</v>
      </c>
      <c r="GA127" s="97">
        <v>0</v>
      </c>
      <c r="GB127" s="97">
        <v>0</v>
      </c>
      <c r="GC127" s="97">
        <v>0</v>
      </c>
      <c r="GD127" s="97">
        <v>0</v>
      </c>
      <c r="GE127" s="97">
        <v>0</v>
      </c>
      <c r="GF127" s="97">
        <v>0</v>
      </c>
      <c r="GG127" s="97">
        <v>0</v>
      </c>
      <c r="GH127" s="97">
        <v>0</v>
      </c>
      <c r="GI127" s="97">
        <v>0</v>
      </c>
      <c r="GJ127" s="97">
        <v>0</v>
      </c>
      <c r="GK127" s="97">
        <v>0</v>
      </c>
      <c r="GL127" s="97">
        <v>0</v>
      </c>
      <c r="GM127" s="97">
        <v>0</v>
      </c>
      <c r="GN127" s="97">
        <v>0</v>
      </c>
      <c r="GO127" s="97">
        <v>0</v>
      </c>
      <c r="GP127" s="97">
        <v>0</v>
      </c>
      <c r="GQ127" s="97">
        <v>0</v>
      </c>
      <c r="GR127" s="97">
        <v>0</v>
      </c>
      <c r="GS127" s="97">
        <v>0</v>
      </c>
      <c r="GT127" s="97">
        <v>0</v>
      </c>
      <c r="GU127" s="97">
        <v>0</v>
      </c>
      <c r="GV127" s="97">
        <v>0</v>
      </c>
      <c r="GW127" s="97">
        <v>0</v>
      </c>
      <c r="GX127" s="97">
        <v>-7070796.7778351</v>
      </c>
      <c r="GY127" s="97">
        <v>0</v>
      </c>
      <c r="GZ127" s="97">
        <v>0</v>
      </c>
      <c r="HA127" s="97">
        <v>0</v>
      </c>
      <c r="HB127" s="97">
        <v>0</v>
      </c>
      <c r="HC127" s="97">
        <v>-7070796.7778351</v>
      </c>
    </row>
    <row r="128" spans="1:211" ht="14.55" customHeight="1" x14ac:dyDescent="0.45">
      <c r="A128" s="93" t="s">
        <v>2487</v>
      </c>
      <c r="B128" s="97">
        <v>0</v>
      </c>
      <c r="C128" s="97">
        <v>-4787558.7779141096</v>
      </c>
      <c r="D128" s="97">
        <v>0</v>
      </c>
      <c r="E128" s="97">
        <v>-4787558.7779141096</v>
      </c>
      <c r="F128" s="97">
        <v>-4787558.7779141096</v>
      </c>
      <c r="G128" s="97">
        <v>0.314</v>
      </c>
      <c r="H128" s="91"/>
      <c r="I128" s="97">
        <v>0</v>
      </c>
      <c r="J128" s="97">
        <v>-4090396.0108181201</v>
      </c>
      <c r="K128" s="97">
        <v>0</v>
      </c>
      <c r="L128" s="97">
        <v>-4090396.0108181201</v>
      </c>
      <c r="M128" s="97">
        <v>-4090396.0108181201</v>
      </c>
      <c r="N128" s="97">
        <v>0.3</v>
      </c>
      <c r="O128" s="91"/>
      <c r="P128" s="97">
        <v>0</v>
      </c>
      <c r="Q128" s="97">
        <v>0</v>
      </c>
      <c r="R128" s="97">
        <v>0</v>
      </c>
      <c r="S128" s="97">
        <v>0</v>
      </c>
      <c r="T128" s="97">
        <v>0</v>
      </c>
      <c r="U128" s="97">
        <v>0</v>
      </c>
      <c r="V128" s="97">
        <v>0</v>
      </c>
      <c r="W128" s="97">
        <v>0</v>
      </c>
      <c r="X128" s="97">
        <v>0</v>
      </c>
      <c r="Y128" s="97">
        <v>0</v>
      </c>
      <c r="Z128" s="97">
        <v>0</v>
      </c>
      <c r="AA128" s="97">
        <v>0</v>
      </c>
      <c r="AB128" s="97">
        <v>0</v>
      </c>
      <c r="AC128" s="97">
        <v>0</v>
      </c>
      <c r="AD128" s="97">
        <v>0</v>
      </c>
      <c r="AE128" s="97">
        <v>0</v>
      </c>
      <c r="AF128" s="97">
        <v>0</v>
      </c>
      <c r="AG128" s="97">
        <v>0</v>
      </c>
      <c r="AH128" s="97">
        <v>0</v>
      </c>
      <c r="AI128" s="97">
        <v>0</v>
      </c>
      <c r="AJ128" s="97">
        <v>0</v>
      </c>
      <c r="AK128" s="97">
        <v>0</v>
      </c>
      <c r="AL128" s="97">
        <v>0</v>
      </c>
      <c r="AM128" s="97">
        <v>0</v>
      </c>
      <c r="AN128" s="97">
        <v>0</v>
      </c>
      <c r="AO128" s="97">
        <v>0</v>
      </c>
      <c r="AP128" s="97">
        <v>0</v>
      </c>
      <c r="AQ128" s="97">
        <v>0</v>
      </c>
      <c r="AR128" s="97">
        <v>0</v>
      </c>
      <c r="AS128" s="97">
        <v>0</v>
      </c>
      <c r="AT128" s="97">
        <v>0</v>
      </c>
      <c r="AU128" s="97">
        <v>0</v>
      </c>
      <c r="AV128" s="97">
        <v>0</v>
      </c>
      <c r="AW128" s="97">
        <v>0</v>
      </c>
      <c r="AX128" s="97">
        <v>0</v>
      </c>
      <c r="AY128" s="97">
        <v>0</v>
      </c>
      <c r="AZ128" s="97">
        <v>0</v>
      </c>
      <c r="BA128" s="97">
        <v>0</v>
      </c>
      <c r="BB128" s="97">
        <v>0</v>
      </c>
      <c r="BC128" s="97">
        <v>0</v>
      </c>
      <c r="BD128" s="97">
        <v>0</v>
      </c>
      <c r="BE128" s="97">
        <v>0</v>
      </c>
      <c r="BF128" s="97">
        <v>0</v>
      </c>
      <c r="BG128" s="97">
        <v>0</v>
      </c>
      <c r="BH128" s="97">
        <v>0</v>
      </c>
      <c r="BI128" s="97">
        <v>0</v>
      </c>
      <c r="BJ128" s="97">
        <v>0</v>
      </c>
      <c r="BK128" s="97">
        <v>0</v>
      </c>
      <c r="BL128" s="97">
        <v>0</v>
      </c>
      <c r="BM128" s="97">
        <v>0</v>
      </c>
      <c r="BN128" s="97">
        <v>0</v>
      </c>
      <c r="BO128" s="97">
        <v>0</v>
      </c>
      <c r="BP128" s="97">
        <v>0</v>
      </c>
      <c r="BQ128" s="97">
        <v>0</v>
      </c>
      <c r="BR128" s="97">
        <v>0</v>
      </c>
      <c r="BS128" s="97">
        <v>0</v>
      </c>
      <c r="BT128" s="97">
        <v>0</v>
      </c>
      <c r="BU128" s="97">
        <v>0</v>
      </c>
      <c r="BV128" s="97">
        <v>0</v>
      </c>
      <c r="BW128" s="97">
        <v>0</v>
      </c>
      <c r="BX128" s="97">
        <v>0</v>
      </c>
      <c r="BY128" s="97">
        <v>0</v>
      </c>
      <c r="BZ128" s="97">
        <v>0</v>
      </c>
      <c r="CA128" s="97">
        <v>0</v>
      </c>
      <c r="CB128" s="97">
        <v>0</v>
      </c>
      <c r="CC128" s="97">
        <v>0</v>
      </c>
      <c r="CD128" s="97">
        <v>0</v>
      </c>
      <c r="CE128" s="97">
        <v>0</v>
      </c>
      <c r="CF128" s="97">
        <v>0</v>
      </c>
      <c r="CG128" s="97">
        <v>0</v>
      </c>
      <c r="CH128" s="97">
        <v>0</v>
      </c>
      <c r="CI128" s="97">
        <v>0</v>
      </c>
      <c r="CJ128" s="97">
        <v>0</v>
      </c>
      <c r="CK128" s="97">
        <v>0</v>
      </c>
      <c r="CL128" s="97">
        <v>0</v>
      </c>
      <c r="CM128" s="97">
        <v>0</v>
      </c>
      <c r="CN128" s="97">
        <v>0</v>
      </c>
      <c r="CO128" s="97">
        <v>0</v>
      </c>
      <c r="CP128" s="97">
        <v>0</v>
      </c>
      <c r="CQ128" s="97">
        <v>0</v>
      </c>
      <c r="CR128" s="97">
        <v>0</v>
      </c>
      <c r="CS128" s="97">
        <v>0</v>
      </c>
      <c r="CT128" s="97">
        <v>0</v>
      </c>
      <c r="CU128" s="97">
        <v>0</v>
      </c>
      <c r="CV128" s="97">
        <v>0</v>
      </c>
      <c r="CW128" s="97">
        <v>0</v>
      </c>
      <c r="CX128" s="97">
        <v>0</v>
      </c>
      <c r="CY128" s="97">
        <v>0</v>
      </c>
      <c r="CZ128" s="97">
        <v>0</v>
      </c>
      <c r="DA128" s="97">
        <v>0</v>
      </c>
      <c r="DB128" s="97">
        <v>0</v>
      </c>
      <c r="DC128" s="97">
        <v>0</v>
      </c>
      <c r="DD128" s="97">
        <v>0</v>
      </c>
      <c r="DE128" s="97">
        <v>0</v>
      </c>
      <c r="DF128" s="97">
        <v>0</v>
      </c>
      <c r="DG128" s="97">
        <v>0</v>
      </c>
      <c r="DH128" s="97">
        <v>0</v>
      </c>
      <c r="DI128" s="97">
        <v>0</v>
      </c>
      <c r="DJ128" s="97">
        <v>0</v>
      </c>
      <c r="DK128" s="97">
        <v>0</v>
      </c>
      <c r="DL128" s="97">
        <v>0</v>
      </c>
      <c r="DM128" s="97">
        <v>-2379173.3006135002</v>
      </c>
      <c r="DN128" s="97">
        <v>-2379173.3006135002</v>
      </c>
      <c r="DO128" s="97">
        <v>-2379173.3006135002</v>
      </c>
      <c r="DP128" s="97">
        <v>0</v>
      </c>
      <c r="DQ128" s="97">
        <v>-2379173.3006135002</v>
      </c>
      <c r="DR128" s="97">
        <v>-2379173.3006135002</v>
      </c>
      <c r="DS128" s="97">
        <v>-2408385.4773006099</v>
      </c>
      <c r="DT128" s="97">
        <v>-2408385.4773006099</v>
      </c>
      <c r="DU128" s="97">
        <v>-4787558.7779141096</v>
      </c>
      <c r="DV128" s="97">
        <v>0</v>
      </c>
      <c r="DW128" s="97">
        <v>0</v>
      </c>
      <c r="DX128" s="97">
        <v>0</v>
      </c>
      <c r="DY128" s="97">
        <v>0</v>
      </c>
      <c r="DZ128" s="97">
        <v>0</v>
      </c>
      <c r="EA128" s="97">
        <v>-4787558.7779141096</v>
      </c>
      <c r="EB128" s="97">
        <v>-4787558.7779141096</v>
      </c>
      <c r="EC128" s="97">
        <v>0</v>
      </c>
      <c r="ED128" s="97">
        <v>0</v>
      </c>
      <c r="EE128" s="97">
        <v>0</v>
      </c>
      <c r="EF128" s="97">
        <v>0</v>
      </c>
      <c r="EG128" s="97">
        <v>0</v>
      </c>
      <c r="EH128" s="97">
        <v>0</v>
      </c>
      <c r="EI128" s="97">
        <v>0</v>
      </c>
      <c r="EJ128" s="97">
        <v>0</v>
      </c>
      <c r="EK128" s="97">
        <v>0</v>
      </c>
      <c r="EL128" s="97">
        <v>0</v>
      </c>
      <c r="EM128" s="97">
        <v>0</v>
      </c>
      <c r="EN128" s="97">
        <v>-4787558.7779141096</v>
      </c>
      <c r="EO128" s="97">
        <v>-4787558.7779141096</v>
      </c>
      <c r="EP128" s="97">
        <v>0</v>
      </c>
      <c r="EQ128" s="97">
        <v>0</v>
      </c>
      <c r="ER128" s="97">
        <v>0</v>
      </c>
      <c r="ES128" s="97">
        <v>0</v>
      </c>
      <c r="ET128" s="97">
        <v>0</v>
      </c>
      <c r="EU128" s="97">
        <v>0</v>
      </c>
      <c r="EV128" s="97">
        <v>0</v>
      </c>
      <c r="EW128" s="97">
        <v>0</v>
      </c>
      <c r="EX128" s="97">
        <v>0</v>
      </c>
      <c r="EY128" s="97">
        <v>0</v>
      </c>
      <c r="EZ128" s="97">
        <v>0</v>
      </c>
      <c r="FA128" s="97">
        <v>0</v>
      </c>
      <c r="FB128" s="97">
        <v>0</v>
      </c>
      <c r="FC128" s="97">
        <v>0</v>
      </c>
      <c r="FD128" s="97">
        <v>0</v>
      </c>
      <c r="FE128" s="97">
        <v>0</v>
      </c>
      <c r="FF128" s="97">
        <v>0</v>
      </c>
      <c r="FG128" s="97">
        <v>0</v>
      </c>
      <c r="FH128" s="97">
        <v>0</v>
      </c>
      <c r="FI128" s="97">
        <v>0</v>
      </c>
      <c r="FJ128" s="97">
        <v>0</v>
      </c>
      <c r="FK128" s="97">
        <v>0</v>
      </c>
      <c r="FL128" s="97">
        <v>0</v>
      </c>
      <c r="FM128" s="97">
        <v>0</v>
      </c>
      <c r="FN128" s="97">
        <v>0</v>
      </c>
      <c r="FO128" s="97">
        <v>0</v>
      </c>
      <c r="FP128" s="97">
        <v>0</v>
      </c>
      <c r="FQ128" s="97">
        <v>0</v>
      </c>
      <c r="FR128" s="97">
        <v>0</v>
      </c>
      <c r="FS128" s="97">
        <v>0</v>
      </c>
      <c r="FT128" s="97">
        <v>0</v>
      </c>
      <c r="FU128" s="97">
        <v>0</v>
      </c>
      <c r="FV128" s="97">
        <v>0</v>
      </c>
      <c r="FW128" s="97">
        <v>0</v>
      </c>
      <c r="FX128" s="97">
        <v>0</v>
      </c>
      <c r="FY128" s="97">
        <v>0</v>
      </c>
      <c r="FZ128" s="97">
        <v>0</v>
      </c>
      <c r="GA128" s="97">
        <v>0</v>
      </c>
      <c r="GB128" s="97">
        <v>0</v>
      </c>
      <c r="GC128" s="97">
        <v>0</v>
      </c>
      <c r="GD128" s="97">
        <v>0</v>
      </c>
      <c r="GE128" s="97">
        <v>0</v>
      </c>
      <c r="GF128" s="97">
        <v>0</v>
      </c>
      <c r="GG128" s="97">
        <v>0</v>
      </c>
      <c r="GH128" s="97">
        <v>0</v>
      </c>
      <c r="GI128" s="97">
        <v>0</v>
      </c>
      <c r="GJ128" s="97">
        <v>0</v>
      </c>
      <c r="GK128" s="97">
        <v>0</v>
      </c>
      <c r="GL128" s="97">
        <v>0</v>
      </c>
      <c r="GM128" s="97">
        <v>0</v>
      </c>
      <c r="GN128" s="97">
        <v>0</v>
      </c>
      <c r="GO128" s="97">
        <v>0</v>
      </c>
      <c r="GP128" s="97">
        <v>0</v>
      </c>
      <c r="GQ128" s="97">
        <v>0</v>
      </c>
      <c r="GR128" s="97">
        <v>0</v>
      </c>
      <c r="GS128" s="97">
        <v>0</v>
      </c>
      <c r="GT128" s="97">
        <v>0</v>
      </c>
      <c r="GU128" s="97">
        <v>0</v>
      </c>
      <c r="GV128" s="97">
        <v>0</v>
      </c>
      <c r="GW128" s="97">
        <v>0</v>
      </c>
      <c r="GX128" s="97">
        <v>-4787558.7779141096</v>
      </c>
      <c r="GY128" s="97">
        <v>0</v>
      </c>
      <c r="GZ128" s="97">
        <v>0</v>
      </c>
      <c r="HA128" s="97">
        <v>0</v>
      </c>
      <c r="HB128" s="97">
        <v>0</v>
      </c>
      <c r="HC128" s="97">
        <v>-4787558.7779141096</v>
      </c>
    </row>
    <row r="129" spans="1:211" ht="14.55" customHeight="1" x14ac:dyDescent="0.45">
      <c r="A129" s="93" t="s">
        <v>2488</v>
      </c>
      <c r="B129" s="97">
        <v>0</v>
      </c>
      <c r="C129" s="97">
        <v>-4246814.0171779096</v>
      </c>
      <c r="D129" s="97">
        <v>0</v>
      </c>
      <c r="E129" s="97">
        <v>-4246814.0171779096</v>
      </c>
      <c r="F129" s="97">
        <v>-4246814.0171779096</v>
      </c>
      <c r="G129" s="97">
        <v>0.27860000000000001</v>
      </c>
      <c r="H129" s="91"/>
      <c r="I129" s="97">
        <v>0</v>
      </c>
      <c r="J129" s="97">
        <v>-3290690.15447027</v>
      </c>
      <c r="K129" s="97">
        <v>0</v>
      </c>
      <c r="L129" s="97">
        <v>-3290690.15447027</v>
      </c>
      <c r="M129" s="97">
        <v>-3290690.15447027</v>
      </c>
      <c r="N129" s="97">
        <v>0.2414</v>
      </c>
      <c r="O129" s="91"/>
      <c r="P129" s="97">
        <v>0</v>
      </c>
      <c r="Q129" s="97">
        <v>0</v>
      </c>
      <c r="R129" s="97">
        <v>0</v>
      </c>
      <c r="S129" s="97">
        <v>0</v>
      </c>
      <c r="T129" s="97">
        <v>0</v>
      </c>
      <c r="U129" s="97">
        <v>0</v>
      </c>
      <c r="V129" s="97">
        <v>0</v>
      </c>
      <c r="W129" s="97">
        <v>0</v>
      </c>
      <c r="X129" s="97">
        <v>0</v>
      </c>
      <c r="Y129" s="97">
        <v>0</v>
      </c>
      <c r="Z129" s="97">
        <v>0</v>
      </c>
      <c r="AA129" s="97">
        <v>0</v>
      </c>
      <c r="AB129" s="97">
        <v>0</v>
      </c>
      <c r="AC129" s="97">
        <v>0</v>
      </c>
      <c r="AD129" s="97">
        <v>0</v>
      </c>
      <c r="AE129" s="97">
        <v>0</v>
      </c>
      <c r="AF129" s="97">
        <v>0</v>
      </c>
      <c r="AG129" s="97">
        <v>0</v>
      </c>
      <c r="AH129" s="97">
        <v>0</v>
      </c>
      <c r="AI129" s="97">
        <v>0</v>
      </c>
      <c r="AJ129" s="97">
        <v>0</v>
      </c>
      <c r="AK129" s="97">
        <v>0</v>
      </c>
      <c r="AL129" s="97">
        <v>0</v>
      </c>
      <c r="AM129" s="97">
        <v>0</v>
      </c>
      <c r="AN129" s="97">
        <v>0</v>
      </c>
      <c r="AO129" s="97">
        <v>0</v>
      </c>
      <c r="AP129" s="97">
        <v>0</v>
      </c>
      <c r="AQ129" s="97">
        <v>0</v>
      </c>
      <c r="AR129" s="97">
        <v>0</v>
      </c>
      <c r="AS129" s="97">
        <v>0</v>
      </c>
      <c r="AT129" s="97">
        <v>0</v>
      </c>
      <c r="AU129" s="97">
        <v>0</v>
      </c>
      <c r="AV129" s="97">
        <v>0</v>
      </c>
      <c r="AW129" s="97">
        <v>0</v>
      </c>
      <c r="AX129" s="97">
        <v>0</v>
      </c>
      <c r="AY129" s="97">
        <v>0</v>
      </c>
      <c r="AZ129" s="97">
        <v>0</v>
      </c>
      <c r="BA129" s="97">
        <v>0</v>
      </c>
      <c r="BB129" s="97">
        <v>0</v>
      </c>
      <c r="BC129" s="97">
        <v>0</v>
      </c>
      <c r="BD129" s="97">
        <v>0</v>
      </c>
      <c r="BE129" s="97">
        <v>0</v>
      </c>
      <c r="BF129" s="97">
        <v>0</v>
      </c>
      <c r="BG129" s="97">
        <v>0</v>
      </c>
      <c r="BH129" s="97">
        <v>0</v>
      </c>
      <c r="BI129" s="97">
        <v>0</v>
      </c>
      <c r="BJ129" s="97">
        <v>0</v>
      </c>
      <c r="BK129" s="97">
        <v>0</v>
      </c>
      <c r="BL129" s="97">
        <v>0</v>
      </c>
      <c r="BM129" s="97">
        <v>0</v>
      </c>
      <c r="BN129" s="97">
        <v>0</v>
      </c>
      <c r="BO129" s="97">
        <v>0</v>
      </c>
      <c r="BP129" s="97">
        <v>0</v>
      </c>
      <c r="BQ129" s="97">
        <v>0</v>
      </c>
      <c r="BR129" s="97">
        <v>0</v>
      </c>
      <c r="BS129" s="97">
        <v>0</v>
      </c>
      <c r="BT129" s="97">
        <v>0</v>
      </c>
      <c r="BU129" s="97">
        <v>0</v>
      </c>
      <c r="BV129" s="97">
        <v>0</v>
      </c>
      <c r="BW129" s="97">
        <v>0</v>
      </c>
      <c r="BX129" s="97">
        <v>0</v>
      </c>
      <c r="BY129" s="97">
        <v>0</v>
      </c>
      <c r="BZ129" s="97">
        <v>0</v>
      </c>
      <c r="CA129" s="97">
        <v>0</v>
      </c>
      <c r="CB129" s="97">
        <v>0</v>
      </c>
      <c r="CC129" s="97">
        <v>0</v>
      </c>
      <c r="CD129" s="97">
        <v>0</v>
      </c>
      <c r="CE129" s="97">
        <v>0</v>
      </c>
      <c r="CF129" s="97">
        <v>0</v>
      </c>
      <c r="CG129" s="97">
        <v>0</v>
      </c>
      <c r="CH129" s="97">
        <v>0</v>
      </c>
      <c r="CI129" s="97">
        <v>0</v>
      </c>
      <c r="CJ129" s="97">
        <v>0</v>
      </c>
      <c r="CK129" s="97">
        <v>0</v>
      </c>
      <c r="CL129" s="97">
        <v>0</v>
      </c>
      <c r="CM129" s="97">
        <v>0</v>
      </c>
      <c r="CN129" s="97">
        <v>0</v>
      </c>
      <c r="CO129" s="97">
        <v>0</v>
      </c>
      <c r="CP129" s="97">
        <v>0</v>
      </c>
      <c r="CQ129" s="97">
        <v>0</v>
      </c>
      <c r="CR129" s="97">
        <v>0</v>
      </c>
      <c r="CS129" s="97">
        <v>0</v>
      </c>
      <c r="CT129" s="97">
        <v>0</v>
      </c>
      <c r="CU129" s="97">
        <v>0</v>
      </c>
      <c r="CV129" s="97">
        <v>0</v>
      </c>
      <c r="CW129" s="97">
        <v>0</v>
      </c>
      <c r="CX129" s="97">
        <v>0</v>
      </c>
      <c r="CY129" s="97">
        <v>0</v>
      </c>
      <c r="CZ129" s="97">
        <v>0</v>
      </c>
      <c r="DA129" s="97">
        <v>0</v>
      </c>
      <c r="DB129" s="97">
        <v>0</v>
      </c>
      <c r="DC129" s="97">
        <v>0</v>
      </c>
      <c r="DD129" s="97">
        <v>0</v>
      </c>
      <c r="DE129" s="97">
        <v>0</v>
      </c>
      <c r="DF129" s="97">
        <v>0</v>
      </c>
      <c r="DG129" s="97">
        <v>0</v>
      </c>
      <c r="DH129" s="97">
        <v>0</v>
      </c>
      <c r="DI129" s="97">
        <v>0</v>
      </c>
      <c r="DJ129" s="97">
        <v>0</v>
      </c>
      <c r="DK129" s="97">
        <v>0</v>
      </c>
      <c r="DL129" s="97">
        <v>0</v>
      </c>
      <c r="DM129" s="97">
        <v>-2483744.0785276098</v>
      </c>
      <c r="DN129" s="97">
        <v>-2483744.0785276098</v>
      </c>
      <c r="DO129" s="97">
        <v>-2483744.0785276098</v>
      </c>
      <c r="DP129" s="97">
        <v>0</v>
      </c>
      <c r="DQ129" s="97">
        <v>-2483744.0785276098</v>
      </c>
      <c r="DR129" s="97">
        <v>-2483744.0785276098</v>
      </c>
      <c r="DS129" s="97">
        <v>-1763069.93865031</v>
      </c>
      <c r="DT129" s="97">
        <v>-1763069.93865031</v>
      </c>
      <c r="DU129" s="97">
        <v>-4246814.0171779096</v>
      </c>
      <c r="DV129" s="97">
        <v>0</v>
      </c>
      <c r="DW129" s="97">
        <v>0</v>
      </c>
      <c r="DX129" s="97">
        <v>0</v>
      </c>
      <c r="DY129" s="97">
        <v>0</v>
      </c>
      <c r="DZ129" s="97">
        <v>0</v>
      </c>
      <c r="EA129" s="97">
        <v>-4246814.0171779096</v>
      </c>
      <c r="EB129" s="97">
        <v>-4246814.0171779096</v>
      </c>
      <c r="EC129" s="97">
        <v>0</v>
      </c>
      <c r="ED129" s="97">
        <v>0</v>
      </c>
      <c r="EE129" s="97">
        <v>0</v>
      </c>
      <c r="EF129" s="97">
        <v>0</v>
      </c>
      <c r="EG129" s="97">
        <v>0</v>
      </c>
      <c r="EH129" s="97">
        <v>0</v>
      </c>
      <c r="EI129" s="97">
        <v>0</v>
      </c>
      <c r="EJ129" s="97">
        <v>0</v>
      </c>
      <c r="EK129" s="97">
        <v>0</v>
      </c>
      <c r="EL129" s="97">
        <v>0</v>
      </c>
      <c r="EM129" s="97">
        <v>0</v>
      </c>
      <c r="EN129" s="97">
        <v>-4246814.0171779096</v>
      </c>
      <c r="EO129" s="97">
        <v>-4246814.0171779096</v>
      </c>
      <c r="EP129" s="97">
        <v>0</v>
      </c>
      <c r="EQ129" s="97">
        <v>0</v>
      </c>
      <c r="ER129" s="97">
        <v>0</v>
      </c>
      <c r="ES129" s="97">
        <v>0</v>
      </c>
      <c r="ET129" s="97">
        <v>0</v>
      </c>
      <c r="EU129" s="97">
        <v>0</v>
      </c>
      <c r="EV129" s="97">
        <v>0</v>
      </c>
      <c r="EW129" s="97">
        <v>0</v>
      </c>
      <c r="EX129" s="97">
        <v>0</v>
      </c>
      <c r="EY129" s="97">
        <v>0</v>
      </c>
      <c r="EZ129" s="97">
        <v>0</v>
      </c>
      <c r="FA129" s="97">
        <v>0</v>
      </c>
      <c r="FB129" s="97">
        <v>0</v>
      </c>
      <c r="FC129" s="97">
        <v>0</v>
      </c>
      <c r="FD129" s="97">
        <v>0</v>
      </c>
      <c r="FE129" s="97">
        <v>0</v>
      </c>
      <c r="FF129" s="97">
        <v>0</v>
      </c>
      <c r="FG129" s="97">
        <v>0</v>
      </c>
      <c r="FH129" s="97">
        <v>0</v>
      </c>
      <c r="FI129" s="97">
        <v>0</v>
      </c>
      <c r="FJ129" s="97">
        <v>0</v>
      </c>
      <c r="FK129" s="97">
        <v>0</v>
      </c>
      <c r="FL129" s="97">
        <v>0</v>
      </c>
      <c r="FM129" s="97">
        <v>0</v>
      </c>
      <c r="FN129" s="97">
        <v>0</v>
      </c>
      <c r="FO129" s="97">
        <v>0</v>
      </c>
      <c r="FP129" s="97">
        <v>0</v>
      </c>
      <c r="FQ129" s="97">
        <v>0</v>
      </c>
      <c r="FR129" s="97">
        <v>0</v>
      </c>
      <c r="FS129" s="97">
        <v>0</v>
      </c>
      <c r="FT129" s="97">
        <v>0</v>
      </c>
      <c r="FU129" s="97">
        <v>0</v>
      </c>
      <c r="FV129" s="97">
        <v>0</v>
      </c>
      <c r="FW129" s="97">
        <v>0</v>
      </c>
      <c r="FX129" s="97">
        <v>0</v>
      </c>
      <c r="FY129" s="97">
        <v>0</v>
      </c>
      <c r="FZ129" s="97">
        <v>0</v>
      </c>
      <c r="GA129" s="97">
        <v>0</v>
      </c>
      <c r="GB129" s="97">
        <v>0</v>
      </c>
      <c r="GC129" s="97">
        <v>0</v>
      </c>
      <c r="GD129" s="97">
        <v>0</v>
      </c>
      <c r="GE129" s="97">
        <v>0</v>
      </c>
      <c r="GF129" s="97">
        <v>0</v>
      </c>
      <c r="GG129" s="97">
        <v>0</v>
      </c>
      <c r="GH129" s="97">
        <v>0</v>
      </c>
      <c r="GI129" s="97">
        <v>0</v>
      </c>
      <c r="GJ129" s="97">
        <v>0</v>
      </c>
      <c r="GK129" s="97">
        <v>0</v>
      </c>
      <c r="GL129" s="97">
        <v>0</v>
      </c>
      <c r="GM129" s="97">
        <v>0</v>
      </c>
      <c r="GN129" s="97">
        <v>0</v>
      </c>
      <c r="GO129" s="97">
        <v>0</v>
      </c>
      <c r="GP129" s="97">
        <v>0</v>
      </c>
      <c r="GQ129" s="97">
        <v>0</v>
      </c>
      <c r="GR129" s="97">
        <v>0</v>
      </c>
      <c r="GS129" s="97">
        <v>0</v>
      </c>
      <c r="GT129" s="97">
        <v>0</v>
      </c>
      <c r="GU129" s="97">
        <v>0</v>
      </c>
      <c r="GV129" s="97">
        <v>0</v>
      </c>
      <c r="GW129" s="97">
        <v>0</v>
      </c>
      <c r="GX129" s="97">
        <v>-4246814.0171779096</v>
      </c>
      <c r="GY129" s="97">
        <v>0</v>
      </c>
      <c r="GZ129" s="97">
        <v>0</v>
      </c>
      <c r="HA129" s="97">
        <v>0</v>
      </c>
      <c r="HB129" s="97">
        <v>0</v>
      </c>
      <c r="HC129" s="97">
        <v>-4246814.0171779096</v>
      </c>
    </row>
    <row r="130" spans="1:211" ht="14.55" customHeight="1" x14ac:dyDescent="0.45">
      <c r="A130" s="93" t="s">
        <v>2489</v>
      </c>
      <c r="B130" s="97">
        <v>0</v>
      </c>
      <c r="C130" s="97">
        <v>-12380116.1521472</v>
      </c>
      <c r="D130" s="97">
        <v>0</v>
      </c>
      <c r="E130" s="97">
        <v>-12380116.1521472</v>
      </c>
      <c r="F130" s="97">
        <v>-12380116.1521472</v>
      </c>
      <c r="G130" s="97">
        <v>0.81210000000000004</v>
      </c>
      <c r="H130" s="91"/>
      <c r="I130" s="97">
        <v>0</v>
      </c>
      <c r="J130" s="97">
        <v>-14604046.751963399</v>
      </c>
      <c r="K130" s="97">
        <v>0</v>
      </c>
      <c r="L130" s="97">
        <v>-14604046.751963399</v>
      </c>
      <c r="M130" s="97">
        <v>-14604046.751963399</v>
      </c>
      <c r="N130" s="97">
        <v>1.0711999999999999</v>
      </c>
      <c r="O130" s="91"/>
      <c r="P130" s="97">
        <v>0</v>
      </c>
      <c r="Q130" s="97">
        <v>0</v>
      </c>
      <c r="R130" s="97">
        <v>0</v>
      </c>
      <c r="S130" s="97">
        <v>0</v>
      </c>
      <c r="T130" s="97">
        <v>0</v>
      </c>
      <c r="U130" s="97">
        <v>0</v>
      </c>
      <c r="V130" s="97">
        <v>0</v>
      </c>
      <c r="W130" s="97">
        <v>0</v>
      </c>
      <c r="X130" s="97">
        <v>0</v>
      </c>
      <c r="Y130" s="97">
        <v>0</v>
      </c>
      <c r="Z130" s="97">
        <v>0</v>
      </c>
      <c r="AA130" s="97">
        <v>0</v>
      </c>
      <c r="AB130" s="97">
        <v>0</v>
      </c>
      <c r="AC130" s="97">
        <v>0</v>
      </c>
      <c r="AD130" s="97">
        <v>0</v>
      </c>
      <c r="AE130" s="97">
        <v>0</v>
      </c>
      <c r="AF130" s="97">
        <v>0</v>
      </c>
      <c r="AG130" s="97">
        <v>0</v>
      </c>
      <c r="AH130" s="97">
        <v>0</v>
      </c>
      <c r="AI130" s="97">
        <v>0</v>
      </c>
      <c r="AJ130" s="97">
        <v>0</v>
      </c>
      <c r="AK130" s="97">
        <v>0</v>
      </c>
      <c r="AL130" s="97">
        <v>0</v>
      </c>
      <c r="AM130" s="97">
        <v>0</v>
      </c>
      <c r="AN130" s="97">
        <v>0</v>
      </c>
      <c r="AO130" s="97">
        <v>0</v>
      </c>
      <c r="AP130" s="97">
        <v>0</v>
      </c>
      <c r="AQ130" s="97">
        <v>0</v>
      </c>
      <c r="AR130" s="97">
        <v>0</v>
      </c>
      <c r="AS130" s="97">
        <v>0</v>
      </c>
      <c r="AT130" s="97">
        <v>0</v>
      </c>
      <c r="AU130" s="97">
        <v>0</v>
      </c>
      <c r="AV130" s="97">
        <v>0</v>
      </c>
      <c r="AW130" s="97">
        <v>0</v>
      </c>
      <c r="AX130" s="97">
        <v>0</v>
      </c>
      <c r="AY130" s="97">
        <v>0</v>
      </c>
      <c r="AZ130" s="97">
        <v>0</v>
      </c>
      <c r="BA130" s="97">
        <v>0</v>
      </c>
      <c r="BB130" s="97">
        <v>0</v>
      </c>
      <c r="BC130" s="97">
        <v>0</v>
      </c>
      <c r="BD130" s="97">
        <v>0</v>
      </c>
      <c r="BE130" s="97">
        <v>0</v>
      </c>
      <c r="BF130" s="97">
        <v>0</v>
      </c>
      <c r="BG130" s="97">
        <v>0</v>
      </c>
      <c r="BH130" s="97">
        <v>0</v>
      </c>
      <c r="BI130" s="97">
        <v>0</v>
      </c>
      <c r="BJ130" s="97">
        <v>0</v>
      </c>
      <c r="BK130" s="97">
        <v>0</v>
      </c>
      <c r="BL130" s="97">
        <v>0</v>
      </c>
      <c r="BM130" s="97">
        <v>0</v>
      </c>
      <c r="BN130" s="97">
        <v>0</v>
      </c>
      <c r="BO130" s="97">
        <v>0</v>
      </c>
      <c r="BP130" s="97">
        <v>0</v>
      </c>
      <c r="BQ130" s="97">
        <v>0</v>
      </c>
      <c r="BR130" s="97">
        <v>0</v>
      </c>
      <c r="BS130" s="97">
        <v>0</v>
      </c>
      <c r="BT130" s="97">
        <v>0</v>
      </c>
      <c r="BU130" s="97">
        <v>0</v>
      </c>
      <c r="BV130" s="97">
        <v>0</v>
      </c>
      <c r="BW130" s="97">
        <v>0</v>
      </c>
      <c r="BX130" s="97">
        <v>0</v>
      </c>
      <c r="BY130" s="97">
        <v>0</v>
      </c>
      <c r="BZ130" s="97">
        <v>0</v>
      </c>
      <c r="CA130" s="97">
        <v>0</v>
      </c>
      <c r="CB130" s="97">
        <v>0</v>
      </c>
      <c r="CC130" s="97">
        <v>0</v>
      </c>
      <c r="CD130" s="97">
        <v>0</v>
      </c>
      <c r="CE130" s="97">
        <v>0</v>
      </c>
      <c r="CF130" s="97">
        <v>0</v>
      </c>
      <c r="CG130" s="97">
        <v>0</v>
      </c>
      <c r="CH130" s="97">
        <v>0</v>
      </c>
      <c r="CI130" s="97">
        <v>0</v>
      </c>
      <c r="CJ130" s="97">
        <v>0</v>
      </c>
      <c r="CK130" s="97">
        <v>0</v>
      </c>
      <c r="CL130" s="97">
        <v>0</v>
      </c>
      <c r="CM130" s="97">
        <v>0</v>
      </c>
      <c r="CN130" s="97">
        <v>0</v>
      </c>
      <c r="CO130" s="97">
        <v>0</v>
      </c>
      <c r="CP130" s="97">
        <v>0</v>
      </c>
      <c r="CQ130" s="97">
        <v>0</v>
      </c>
      <c r="CR130" s="97">
        <v>0</v>
      </c>
      <c r="CS130" s="97">
        <v>0</v>
      </c>
      <c r="CT130" s="97">
        <v>0</v>
      </c>
      <c r="CU130" s="97">
        <v>0</v>
      </c>
      <c r="CV130" s="97">
        <v>0</v>
      </c>
      <c r="CW130" s="97">
        <v>0</v>
      </c>
      <c r="CX130" s="97">
        <v>0</v>
      </c>
      <c r="CY130" s="97">
        <v>0</v>
      </c>
      <c r="CZ130" s="97">
        <v>0</v>
      </c>
      <c r="DA130" s="97">
        <v>0</v>
      </c>
      <c r="DB130" s="97">
        <v>0</v>
      </c>
      <c r="DC130" s="97">
        <v>0</v>
      </c>
      <c r="DD130" s="97">
        <v>0</v>
      </c>
      <c r="DE130" s="97">
        <v>0</v>
      </c>
      <c r="DF130" s="97">
        <v>0</v>
      </c>
      <c r="DG130" s="97">
        <v>0</v>
      </c>
      <c r="DH130" s="97">
        <v>0</v>
      </c>
      <c r="DI130" s="97">
        <v>0</v>
      </c>
      <c r="DJ130" s="97">
        <v>0</v>
      </c>
      <c r="DK130" s="97">
        <v>0</v>
      </c>
      <c r="DL130" s="97">
        <v>0</v>
      </c>
      <c r="DM130" s="97">
        <v>-11484095.553374199</v>
      </c>
      <c r="DN130" s="97">
        <v>-11484095.553374199</v>
      </c>
      <c r="DO130" s="97">
        <v>-11484095.553374199</v>
      </c>
      <c r="DP130" s="97">
        <v>0</v>
      </c>
      <c r="DQ130" s="97">
        <v>-11484095.553374199</v>
      </c>
      <c r="DR130" s="97">
        <v>-11484095.553374199</v>
      </c>
      <c r="DS130" s="97">
        <v>-896020.598773006</v>
      </c>
      <c r="DT130" s="97">
        <v>-896020.598773006</v>
      </c>
      <c r="DU130" s="97">
        <v>-12380116.1521472</v>
      </c>
      <c r="DV130" s="97">
        <v>0</v>
      </c>
      <c r="DW130" s="97">
        <v>0</v>
      </c>
      <c r="DX130" s="97">
        <v>0</v>
      </c>
      <c r="DY130" s="97">
        <v>0</v>
      </c>
      <c r="DZ130" s="97">
        <v>0</v>
      </c>
      <c r="EA130" s="97">
        <v>-12380116.1521472</v>
      </c>
      <c r="EB130" s="97">
        <v>-12380116.1521472</v>
      </c>
      <c r="EC130" s="97">
        <v>0</v>
      </c>
      <c r="ED130" s="97">
        <v>0</v>
      </c>
      <c r="EE130" s="97">
        <v>0</v>
      </c>
      <c r="EF130" s="97">
        <v>0</v>
      </c>
      <c r="EG130" s="97">
        <v>0</v>
      </c>
      <c r="EH130" s="97">
        <v>0</v>
      </c>
      <c r="EI130" s="97">
        <v>0</v>
      </c>
      <c r="EJ130" s="97">
        <v>0</v>
      </c>
      <c r="EK130" s="97">
        <v>0</v>
      </c>
      <c r="EL130" s="97">
        <v>0</v>
      </c>
      <c r="EM130" s="97">
        <v>0</v>
      </c>
      <c r="EN130" s="97">
        <v>-12380116.1521472</v>
      </c>
      <c r="EO130" s="97">
        <v>-12380116.1521472</v>
      </c>
      <c r="EP130" s="97">
        <v>0</v>
      </c>
      <c r="EQ130" s="97">
        <v>0</v>
      </c>
      <c r="ER130" s="97">
        <v>0</v>
      </c>
      <c r="ES130" s="97">
        <v>0</v>
      </c>
      <c r="ET130" s="97">
        <v>0</v>
      </c>
      <c r="EU130" s="97">
        <v>0</v>
      </c>
      <c r="EV130" s="97">
        <v>0</v>
      </c>
      <c r="EW130" s="97">
        <v>0</v>
      </c>
      <c r="EX130" s="97">
        <v>0</v>
      </c>
      <c r="EY130" s="97">
        <v>0</v>
      </c>
      <c r="EZ130" s="97">
        <v>0</v>
      </c>
      <c r="FA130" s="97">
        <v>0</v>
      </c>
      <c r="FB130" s="97">
        <v>0</v>
      </c>
      <c r="FC130" s="97">
        <v>0</v>
      </c>
      <c r="FD130" s="97">
        <v>0</v>
      </c>
      <c r="FE130" s="97">
        <v>0</v>
      </c>
      <c r="FF130" s="97">
        <v>0</v>
      </c>
      <c r="FG130" s="97">
        <v>0</v>
      </c>
      <c r="FH130" s="97">
        <v>0</v>
      </c>
      <c r="FI130" s="97">
        <v>0</v>
      </c>
      <c r="FJ130" s="97">
        <v>0</v>
      </c>
      <c r="FK130" s="97">
        <v>0</v>
      </c>
      <c r="FL130" s="97">
        <v>0</v>
      </c>
      <c r="FM130" s="97">
        <v>0</v>
      </c>
      <c r="FN130" s="97">
        <v>0</v>
      </c>
      <c r="FO130" s="97">
        <v>0</v>
      </c>
      <c r="FP130" s="97">
        <v>0</v>
      </c>
      <c r="FQ130" s="97">
        <v>0</v>
      </c>
      <c r="FR130" s="97">
        <v>0</v>
      </c>
      <c r="FS130" s="97">
        <v>0</v>
      </c>
      <c r="FT130" s="97">
        <v>0</v>
      </c>
      <c r="FU130" s="97">
        <v>0</v>
      </c>
      <c r="FV130" s="97">
        <v>0</v>
      </c>
      <c r="FW130" s="97">
        <v>0</v>
      </c>
      <c r="FX130" s="97">
        <v>0</v>
      </c>
      <c r="FY130" s="97">
        <v>0</v>
      </c>
      <c r="FZ130" s="97">
        <v>0</v>
      </c>
      <c r="GA130" s="97">
        <v>0</v>
      </c>
      <c r="GB130" s="97">
        <v>0</v>
      </c>
      <c r="GC130" s="97">
        <v>0</v>
      </c>
      <c r="GD130" s="97">
        <v>0</v>
      </c>
      <c r="GE130" s="97">
        <v>0</v>
      </c>
      <c r="GF130" s="97">
        <v>0</v>
      </c>
      <c r="GG130" s="97">
        <v>0</v>
      </c>
      <c r="GH130" s="97">
        <v>0</v>
      </c>
      <c r="GI130" s="97">
        <v>0</v>
      </c>
      <c r="GJ130" s="97">
        <v>0</v>
      </c>
      <c r="GK130" s="97">
        <v>0</v>
      </c>
      <c r="GL130" s="97">
        <v>0</v>
      </c>
      <c r="GM130" s="97">
        <v>0</v>
      </c>
      <c r="GN130" s="97">
        <v>0</v>
      </c>
      <c r="GO130" s="97">
        <v>0</v>
      </c>
      <c r="GP130" s="97">
        <v>0</v>
      </c>
      <c r="GQ130" s="97">
        <v>0</v>
      </c>
      <c r="GR130" s="97">
        <v>0</v>
      </c>
      <c r="GS130" s="97">
        <v>0</v>
      </c>
      <c r="GT130" s="97">
        <v>0</v>
      </c>
      <c r="GU130" s="97">
        <v>0</v>
      </c>
      <c r="GV130" s="97">
        <v>0</v>
      </c>
      <c r="GW130" s="97">
        <v>0</v>
      </c>
      <c r="GX130" s="97">
        <v>-12380116.1521472</v>
      </c>
      <c r="GY130" s="97">
        <v>0</v>
      </c>
      <c r="GZ130" s="97">
        <v>0</v>
      </c>
      <c r="HA130" s="97">
        <v>0</v>
      </c>
      <c r="HB130" s="97">
        <v>0</v>
      </c>
      <c r="HC130" s="97">
        <v>-12380116.1521472</v>
      </c>
    </row>
    <row r="131" spans="1:211" ht="14.55" customHeight="1" x14ac:dyDescent="0.45">
      <c r="A131" s="93" t="s">
        <v>2490</v>
      </c>
      <c r="B131" s="97">
        <v>0</v>
      </c>
      <c r="C131" s="97">
        <v>-4815518.3303011796</v>
      </c>
      <c r="D131" s="97">
        <v>0</v>
      </c>
      <c r="E131" s="97">
        <v>-4815518.3303011796</v>
      </c>
      <c r="F131" s="97">
        <v>-4815518.3303011796</v>
      </c>
      <c r="G131" s="97">
        <v>0.31590000000000001</v>
      </c>
      <c r="H131" s="91"/>
      <c r="I131" s="97">
        <v>0</v>
      </c>
      <c r="J131" s="97">
        <v>-3566384.9955393998</v>
      </c>
      <c r="K131" s="97">
        <v>0</v>
      </c>
      <c r="L131" s="97">
        <v>-3566384.9955393998</v>
      </c>
      <c r="M131" s="97">
        <v>-3566384.9955393998</v>
      </c>
      <c r="N131" s="97">
        <v>0.2616</v>
      </c>
      <c r="O131" s="91"/>
      <c r="P131" s="97">
        <v>0</v>
      </c>
      <c r="Q131" s="97">
        <v>0</v>
      </c>
      <c r="R131" s="97">
        <v>0</v>
      </c>
      <c r="S131" s="97">
        <v>0</v>
      </c>
      <c r="T131" s="97">
        <v>0</v>
      </c>
      <c r="U131" s="97">
        <v>0</v>
      </c>
      <c r="V131" s="97">
        <v>0</v>
      </c>
      <c r="W131" s="97">
        <v>0</v>
      </c>
      <c r="X131" s="97">
        <v>0</v>
      </c>
      <c r="Y131" s="97">
        <v>0</v>
      </c>
      <c r="Z131" s="97">
        <v>0</v>
      </c>
      <c r="AA131" s="97">
        <v>0</v>
      </c>
      <c r="AB131" s="97">
        <v>0</v>
      </c>
      <c r="AC131" s="97">
        <v>0</v>
      </c>
      <c r="AD131" s="97">
        <v>0</v>
      </c>
      <c r="AE131" s="97">
        <v>0</v>
      </c>
      <c r="AF131" s="97">
        <v>0</v>
      </c>
      <c r="AG131" s="97">
        <v>0</v>
      </c>
      <c r="AH131" s="97">
        <v>0</v>
      </c>
      <c r="AI131" s="97">
        <v>0</v>
      </c>
      <c r="AJ131" s="97">
        <v>0</v>
      </c>
      <c r="AK131" s="97">
        <v>0</v>
      </c>
      <c r="AL131" s="97">
        <v>0</v>
      </c>
      <c r="AM131" s="97">
        <v>0</v>
      </c>
      <c r="AN131" s="97">
        <v>0</v>
      </c>
      <c r="AO131" s="97">
        <v>0</v>
      </c>
      <c r="AP131" s="97">
        <v>0</v>
      </c>
      <c r="AQ131" s="97">
        <v>0</v>
      </c>
      <c r="AR131" s="97">
        <v>0</v>
      </c>
      <c r="AS131" s="97">
        <v>0</v>
      </c>
      <c r="AT131" s="97">
        <v>0</v>
      </c>
      <c r="AU131" s="97">
        <v>0</v>
      </c>
      <c r="AV131" s="97">
        <v>0</v>
      </c>
      <c r="AW131" s="97">
        <v>0</v>
      </c>
      <c r="AX131" s="97">
        <v>0</v>
      </c>
      <c r="AY131" s="97">
        <v>0</v>
      </c>
      <c r="AZ131" s="97">
        <v>0</v>
      </c>
      <c r="BA131" s="97">
        <v>0</v>
      </c>
      <c r="BB131" s="97">
        <v>0</v>
      </c>
      <c r="BC131" s="97">
        <v>0</v>
      </c>
      <c r="BD131" s="97">
        <v>0</v>
      </c>
      <c r="BE131" s="97">
        <v>0</v>
      </c>
      <c r="BF131" s="97">
        <v>0</v>
      </c>
      <c r="BG131" s="97">
        <v>0</v>
      </c>
      <c r="BH131" s="97">
        <v>0</v>
      </c>
      <c r="BI131" s="97">
        <v>0</v>
      </c>
      <c r="BJ131" s="97">
        <v>0</v>
      </c>
      <c r="BK131" s="97">
        <v>0</v>
      </c>
      <c r="BL131" s="97">
        <v>0</v>
      </c>
      <c r="BM131" s="97">
        <v>0</v>
      </c>
      <c r="BN131" s="97">
        <v>0</v>
      </c>
      <c r="BO131" s="97">
        <v>0</v>
      </c>
      <c r="BP131" s="97">
        <v>0</v>
      </c>
      <c r="BQ131" s="97">
        <v>0</v>
      </c>
      <c r="BR131" s="97">
        <v>0</v>
      </c>
      <c r="BS131" s="97">
        <v>0</v>
      </c>
      <c r="BT131" s="97">
        <v>0</v>
      </c>
      <c r="BU131" s="97">
        <v>0</v>
      </c>
      <c r="BV131" s="97">
        <v>0</v>
      </c>
      <c r="BW131" s="97">
        <v>0</v>
      </c>
      <c r="BX131" s="97">
        <v>0</v>
      </c>
      <c r="BY131" s="97">
        <v>0</v>
      </c>
      <c r="BZ131" s="97">
        <v>0</v>
      </c>
      <c r="CA131" s="97">
        <v>0</v>
      </c>
      <c r="CB131" s="97">
        <v>0</v>
      </c>
      <c r="CC131" s="97">
        <v>0</v>
      </c>
      <c r="CD131" s="97">
        <v>0</v>
      </c>
      <c r="CE131" s="97">
        <v>0</v>
      </c>
      <c r="CF131" s="97">
        <v>0</v>
      </c>
      <c r="CG131" s="97">
        <v>0</v>
      </c>
      <c r="CH131" s="97">
        <v>0</v>
      </c>
      <c r="CI131" s="97">
        <v>0</v>
      </c>
      <c r="CJ131" s="97">
        <v>0</v>
      </c>
      <c r="CK131" s="97">
        <v>0</v>
      </c>
      <c r="CL131" s="97">
        <v>0</v>
      </c>
      <c r="CM131" s="97">
        <v>0</v>
      </c>
      <c r="CN131" s="97">
        <v>-4027763.73</v>
      </c>
      <c r="CO131" s="97">
        <v>0</v>
      </c>
      <c r="CP131" s="97">
        <v>0</v>
      </c>
      <c r="CQ131" s="97">
        <v>0</v>
      </c>
      <c r="CR131" s="97">
        <v>0</v>
      </c>
      <c r="CS131" s="97">
        <v>0</v>
      </c>
      <c r="CT131" s="97">
        <v>-4027763.73</v>
      </c>
      <c r="CU131" s="97">
        <v>0</v>
      </c>
      <c r="CV131" s="97">
        <v>0</v>
      </c>
      <c r="CW131" s="97">
        <v>0</v>
      </c>
      <c r="CX131" s="97">
        <v>0</v>
      </c>
      <c r="CY131" s="97">
        <v>0</v>
      </c>
      <c r="CZ131" s="97">
        <v>0</v>
      </c>
      <c r="DA131" s="97">
        <v>0</v>
      </c>
      <c r="DB131" s="97">
        <v>0</v>
      </c>
      <c r="DC131" s="97">
        <v>0</v>
      </c>
      <c r="DD131" s="97">
        <v>0</v>
      </c>
      <c r="DE131" s="97">
        <v>0</v>
      </c>
      <c r="DF131" s="97">
        <v>0</v>
      </c>
      <c r="DG131" s="97">
        <v>0</v>
      </c>
      <c r="DH131" s="97">
        <v>0</v>
      </c>
      <c r="DI131" s="97">
        <v>0</v>
      </c>
      <c r="DJ131" s="97">
        <v>0</v>
      </c>
      <c r="DK131" s="97">
        <v>-4027763.73</v>
      </c>
      <c r="DL131" s="97">
        <v>-4027763.73</v>
      </c>
      <c r="DM131" s="97">
        <v>0</v>
      </c>
      <c r="DN131" s="97">
        <v>0</v>
      </c>
      <c r="DO131" s="97">
        <v>0</v>
      </c>
      <c r="DP131" s="97">
        <v>-73409.700599481599</v>
      </c>
      <c r="DQ131" s="97">
        <v>-73409.700599481701</v>
      </c>
      <c r="DR131" s="97">
        <v>-73409.700599481701</v>
      </c>
      <c r="DS131" s="97">
        <v>-711629.90429447801</v>
      </c>
      <c r="DT131" s="97">
        <v>-711629.90429447801</v>
      </c>
      <c r="DU131" s="97">
        <v>-785039.60489395796</v>
      </c>
      <c r="DV131" s="97">
        <v>0</v>
      </c>
      <c r="DW131" s="97">
        <v>-2714.9954072259602</v>
      </c>
      <c r="DX131" s="97">
        <v>0</v>
      </c>
      <c r="DY131" s="97">
        <v>-2714.9954072259602</v>
      </c>
      <c r="DZ131" s="97">
        <v>-2714.9954072259602</v>
      </c>
      <c r="EA131" s="97">
        <v>-4815518.3303011796</v>
      </c>
      <c r="EB131" s="97">
        <v>-4815518.3303011796</v>
      </c>
      <c r="EC131" s="97">
        <v>0</v>
      </c>
      <c r="ED131" s="97">
        <v>0</v>
      </c>
      <c r="EE131" s="97">
        <v>0</v>
      </c>
      <c r="EF131" s="97">
        <v>0</v>
      </c>
      <c r="EG131" s="97">
        <v>0</v>
      </c>
      <c r="EH131" s="97">
        <v>0</v>
      </c>
      <c r="EI131" s="97">
        <v>0</v>
      </c>
      <c r="EJ131" s="97">
        <v>0</v>
      </c>
      <c r="EK131" s="97">
        <v>0</v>
      </c>
      <c r="EL131" s="97">
        <v>0</v>
      </c>
      <c r="EM131" s="97">
        <v>0</v>
      </c>
      <c r="EN131" s="97">
        <v>-4815518.3303011796</v>
      </c>
      <c r="EO131" s="97">
        <v>-4815518.3303011796</v>
      </c>
      <c r="EP131" s="97">
        <v>0</v>
      </c>
      <c r="EQ131" s="97">
        <v>0</v>
      </c>
      <c r="ER131" s="97">
        <v>0</v>
      </c>
      <c r="ES131" s="97">
        <v>0</v>
      </c>
      <c r="ET131" s="97">
        <v>0</v>
      </c>
      <c r="EU131" s="97">
        <v>0</v>
      </c>
      <c r="EV131" s="97">
        <v>0</v>
      </c>
      <c r="EW131" s="97">
        <v>0</v>
      </c>
      <c r="EX131" s="97">
        <v>0</v>
      </c>
      <c r="EY131" s="97">
        <v>0</v>
      </c>
      <c r="EZ131" s="97">
        <v>0</v>
      </c>
      <c r="FA131" s="97">
        <v>0</v>
      </c>
      <c r="FB131" s="97">
        <v>0</v>
      </c>
      <c r="FC131" s="97">
        <v>0</v>
      </c>
      <c r="FD131" s="97">
        <v>0</v>
      </c>
      <c r="FE131" s="97">
        <v>0</v>
      </c>
      <c r="FF131" s="97">
        <v>0</v>
      </c>
      <c r="FG131" s="97">
        <v>0</v>
      </c>
      <c r="FH131" s="97">
        <v>0</v>
      </c>
      <c r="FI131" s="97">
        <v>0</v>
      </c>
      <c r="FJ131" s="97">
        <v>0</v>
      </c>
      <c r="FK131" s="97">
        <v>0</v>
      </c>
      <c r="FL131" s="97">
        <v>0</v>
      </c>
      <c r="FM131" s="97">
        <v>0</v>
      </c>
      <c r="FN131" s="97">
        <v>0</v>
      </c>
      <c r="FO131" s="97">
        <v>0</v>
      </c>
      <c r="FP131" s="97">
        <v>0</v>
      </c>
      <c r="FQ131" s="97">
        <v>0</v>
      </c>
      <c r="FR131" s="97">
        <v>0</v>
      </c>
      <c r="FS131" s="97">
        <v>0</v>
      </c>
      <c r="FT131" s="97">
        <v>0</v>
      </c>
      <c r="FU131" s="97">
        <v>0</v>
      </c>
      <c r="FV131" s="97">
        <v>0</v>
      </c>
      <c r="FW131" s="97">
        <v>0</v>
      </c>
      <c r="FX131" s="97">
        <v>0</v>
      </c>
      <c r="FY131" s="97">
        <v>0</v>
      </c>
      <c r="FZ131" s="97">
        <v>0</v>
      </c>
      <c r="GA131" s="97">
        <v>0</v>
      </c>
      <c r="GB131" s="97">
        <v>0</v>
      </c>
      <c r="GC131" s="97">
        <v>0</v>
      </c>
      <c r="GD131" s="97">
        <v>0</v>
      </c>
      <c r="GE131" s="97">
        <v>0</v>
      </c>
      <c r="GF131" s="97">
        <v>0</v>
      </c>
      <c r="GG131" s="97">
        <v>0</v>
      </c>
      <c r="GH131" s="97">
        <v>0</v>
      </c>
      <c r="GI131" s="97">
        <v>0</v>
      </c>
      <c r="GJ131" s="97">
        <v>0</v>
      </c>
      <c r="GK131" s="97">
        <v>0</v>
      </c>
      <c r="GL131" s="97">
        <v>0</v>
      </c>
      <c r="GM131" s="97">
        <v>0</v>
      </c>
      <c r="GN131" s="97">
        <v>0</v>
      </c>
      <c r="GO131" s="97">
        <v>0</v>
      </c>
      <c r="GP131" s="97">
        <v>0</v>
      </c>
      <c r="GQ131" s="97">
        <v>0</v>
      </c>
      <c r="GR131" s="97">
        <v>0</v>
      </c>
      <c r="GS131" s="97">
        <v>0</v>
      </c>
      <c r="GT131" s="97">
        <v>0</v>
      </c>
      <c r="GU131" s="97">
        <v>0</v>
      </c>
      <c r="GV131" s="97">
        <v>0</v>
      </c>
      <c r="GW131" s="97">
        <v>0</v>
      </c>
      <c r="GX131" s="97">
        <v>-4815518.3303011796</v>
      </c>
      <c r="GY131" s="97">
        <v>0</v>
      </c>
      <c r="GZ131" s="97">
        <v>0</v>
      </c>
      <c r="HA131" s="97">
        <v>0</v>
      </c>
      <c r="HB131" s="97">
        <v>0</v>
      </c>
      <c r="HC131" s="97">
        <v>-4815518.3303011796</v>
      </c>
    </row>
    <row r="132" spans="1:211" ht="14.55" customHeight="1" x14ac:dyDescent="0.45">
      <c r="A132" s="93" t="s">
        <v>2491</v>
      </c>
      <c r="B132" s="97">
        <v>0</v>
      </c>
      <c r="C132" s="97">
        <v>-12966.600309666001</v>
      </c>
      <c r="D132" s="97">
        <v>0</v>
      </c>
      <c r="E132" s="97">
        <v>-12966.600309666001</v>
      </c>
      <c r="F132" s="97">
        <v>-12966.600309666001</v>
      </c>
      <c r="G132" s="97">
        <v>8.9999999999999998E-4</v>
      </c>
      <c r="H132" s="91"/>
      <c r="I132" s="97">
        <v>0</v>
      </c>
      <c r="J132" s="97">
        <v>-84237.551413569498</v>
      </c>
      <c r="K132" s="97">
        <v>0</v>
      </c>
      <c r="L132" s="97">
        <v>-84237.551413569498</v>
      </c>
      <c r="M132" s="97">
        <v>-84237.551413569498</v>
      </c>
      <c r="N132" s="97">
        <v>6.1999999999999998E-3</v>
      </c>
      <c r="O132" s="91"/>
      <c r="P132" s="97">
        <v>0</v>
      </c>
      <c r="Q132" s="97">
        <v>0</v>
      </c>
      <c r="R132" s="97">
        <v>0</v>
      </c>
      <c r="S132" s="97">
        <v>0</v>
      </c>
      <c r="T132" s="97">
        <v>0</v>
      </c>
      <c r="U132" s="97">
        <v>0</v>
      </c>
      <c r="V132" s="97">
        <v>0</v>
      </c>
      <c r="W132" s="97">
        <v>0</v>
      </c>
      <c r="X132" s="97">
        <v>0</v>
      </c>
      <c r="Y132" s="97">
        <v>0</v>
      </c>
      <c r="Z132" s="97">
        <v>0</v>
      </c>
      <c r="AA132" s="97">
        <v>0</v>
      </c>
      <c r="AB132" s="97">
        <v>0</v>
      </c>
      <c r="AC132" s="97">
        <v>0</v>
      </c>
      <c r="AD132" s="97">
        <v>0</v>
      </c>
      <c r="AE132" s="97">
        <v>0</v>
      </c>
      <c r="AF132" s="97">
        <v>0</v>
      </c>
      <c r="AG132" s="97">
        <v>0</v>
      </c>
      <c r="AH132" s="97">
        <v>0</v>
      </c>
      <c r="AI132" s="97">
        <v>0</v>
      </c>
      <c r="AJ132" s="97">
        <v>0</v>
      </c>
      <c r="AK132" s="97">
        <v>0</v>
      </c>
      <c r="AL132" s="97">
        <v>0</v>
      </c>
      <c r="AM132" s="97">
        <v>0</v>
      </c>
      <c r="AN132" s="97">
        <v>0</v>
      </c>
      <c r="AO132" s="97">
        <v>0</v>
      </c>
      <c r="AP132" s="97">
        <v>0</v>
      </c>
      <c r="AQ132" s="97">
        <v>0</v>
      </c>
      <c r="AR132" s="97">
        <v>0</v>
      </c>
      <c r="AS132" s="97">
        <v>0</v>
      </c>
      <c r="AT132" s="97">
        <v>0</v>
      </c>
      <c r="AU132" s="97">
        <v>0</v>
      </c>
      <c r="AV132" s="97">
        <v>0</v>
      </c>
      <c r="AW132" s="97">
        <v>0</v>
      </c>
      <c r="AX132" s="97">
        <v>0</v>
      </c>
      <c r="AY132" s="97">
        <v>0</v>
      </c>
      <c r="AZ132" s="97">
        <v>0</v>
      </c>
      <c r="BA132" s="97">
        <v>0</v>
      </c>
      <c r="BB132" s="97">
        <v>0</v>
      </c>
      <c r="BC132" s="97">
        <v>0</v>
      </c>
      <c r="BD132" s="97">
        <v>0</v>
      </c>
      <c r="BE132" s="97">
        <v>0</v>
      </c>
      <c r="BF132" s="97">
        <v>0</v>
      </c>
      <c r="BG132" s="97">
        <v>0</v>
      </c>
      <c r="BH132" s="97">
        <v>0</v>
      </c>
      <c r="BI132" s="97">
        <v>0</v>
      </c>
      <c r="BJ132" s="97">
        <v>0</v>
      </c>
      <c r="BK132" s="97">
        <v>0</v>
      </c>
      <c r="BL132" s="97">
        <v>0</v>
      </c>
      <c r="BM132" s="97">
        <v>0</v>
      </c>
      <c r="BN132" s="97">
        <v>0</v>
      </c>
      <c r="BO132" s="97">
        <v>0</v>
      </c>
      <c r="BP132" s="97">
        <v>0</v>
      </c>
      <c r="BQ132" s="97">
        <v>0</v>
      </c>
      <c r="BR132" s="97">
        <v>0</v>
      </c>
      <c r="BS132" s="97">
        <v>0</v>
      </c>
      <c r="BT132" s="97">
        <v>0</v>
      </c>
      <c r="BU132" s="97">
        <v>0</v>
      </c>
      <c r="BV132" s="97">
        <v>0</v>
      </c>
      <c r="BW132" s="97">
        <v>0</v>
      </c>
      <c r="BX132" s="97">
        <v>0</v>
      </c>
      <c r="BY132" s="97">
        <v>0</v>
      </c>
      <c r="BZ132" s="97">
        <v>0</v>
      </c>
      <c r="CA132" s="97">
        <v>0</v>
      </c>
      <c r="CB132" s="97">
        <v>0</v>
      </c>
      <c r="CC132" s="97">
        <v>0</v>
      </c>
      <c r="CD132" s="97">
        <v>0</v>
      </c>
      <c r="CE132" s="97">
        <v>0</v>
      </c>
      <c r="CF132" s="97">
        <v>0</v>
      </c>
      <c r="CG132" s="97">
        <v>0</v>
      </c>
      <c r="CH132" s="97">
        <v>0</v>
      </c>
      <c r="CI132" s="97">
        <v>0</v>
      </c>
      <c r="CJ132" s="97">
        <v>0</v>
      </c>
      <c r="CK132" s="97">
        <v>0</v>
      </c>
      <c r="CL132" s="97">
        <v>0</v>
      </c>
      <c r="CM132" s="97">
        <v>0</v>
      </c>
      <c r="CN132" s="97">
        <v>0</v>
      </c>
      <c r="CO132" s="97">
        <v>0</v>
      </c>
      <c r="CP132" s="97">
        <v>0</v>
      </c>
      <c r="CQ132" s="97">
        <v>0</v>
      </c>
      <c r="CR132" s="97">
        <v>0</v>
      </c>
      <c r="CS132" s="97">
        <v>0</v>
      </c>
      <c r="CT132" s="97">
        <v>0</v>
      </c>
      <c r="CU132" s="97">
        <v>0</v>
      </c>
      <c r="CV132" s="97">
        <v>0</v>
      </c>
      <c r="CW132" s="97">
        <v>0</v>
      </c>
      <c r="CX132" s="97">
        <v>0</v>
      </c>
      <c r="CY132" s="97">
        <v>0</v>
      </c>
      <c r="CZ132" s="97">
        <v>0</v>
      </c>
      <c r="DA132" s="97">
        <v>0</v>
      </c>
      <c r="DB132" s="97">
        <v>0</v>
      </c>
      <c r="DC132" s="97">
        <v>0</v>
      </c>
      <c r="DD132" s="97">
        <v>0</v>
      </c>
      <c r="DE132" s="97">
        <v>0</v>
      </c>
      <c r="DF132" s="97">
        <v>0</v>
      </c>
      <c r="DG132" s="97">
        <v>0</v>
      </c>
      <c r="DH132" s="97">
        <v>0</v>
      </c>
      <c r="DI132" s="97">
        <v>0</v>
      </c>
      <c r="DJ132" s="97">
        <v>0</v>
      </c>
      <c r="DK132" s="97">
        <v>0</v>
      </c>
      <c r="DL132" s="97">
        <v>0</v>
      </c>
      <c r="DM132" s="97">
        <v>0</v>
      </c>
      <c r="DN132" s="97">
        <v>0</v>
      </c>
      <c r="DO132" s="97">
        <v>0</v>
      </c>
      <c r="DP132" s="97">
        <v>-12966.600309666001</v>
      </c>
      <c r="DQ132" s="97">
        <v>-12966.600309666001</v>
      </c>
      <c r="DR132" s="97">
        <v>-12966.600309666001</v>
      </c>
      <c r="DS132" s="97">
        <v>0</v>
      </c>
      <c r="DT132" s="97">
        <v>0</v>
      </c>
      <c r="DU132" s="97">
        <v>-12966.600309666001</v>
      </c>
      <c r="DV132" s="97">
        <v>0</v>
      </c>
      <c r="DW132" s="97">
        <v>0</v>
      </c>
      <c r="DX132" s="97">
        <v>0</v>
      </c>
      <c r="DY132" s="97">
        <v>0</v>
      </c>
      <c r="DZ132" s="97">
        <v>0</v>
      </c>
      <c r="EA132" s="97">
        <v>-12966.600309666001</v>
      </c>
      <c r="EB132" s="97">
        <v>-12966.600309666001</v>
      </c>
      <c r="EC132" s="97">
        <v>0</v>
      </c>
      <c r="ED132" s="97">
        <v>0</v>
      </c>
      <c r="EE132" s="97">
        <v>0</v>
      </c>
      <c r="EF132" s="97">
        <v>0</v>
      </c>
      <c r="EG132" s="97">
        <v>0</v>
      </c>
      <c r="EH132" s="97">
        <v>0</v>
      </c>
      <c r="EI132" s="97">
        <v>0</v>
      </c>
      <c r="EJ132" s="97">
        <v>0</v>
      </c>
      <c r="EK132" s="97">
        <v>0</v>
      </c>
      <c r="EL132" s="97">
        <v>0</v>
      </c>
      <c r="EM132" s="97">
        <v>0</v>
      </c>
      <c r="EN132" s="97">
        <v>-12966.600309666001</v>
      </c>
      <c r="EO132" s="97">
        <v>-12966.600309666001</v>
      </c>
      <c r="EP132" s="97">
        <v>0</v>
      </c>
      <c r="EQ132" s="97">
        <v>0</v>
      </c>
      <c r="ER132" s="97">
        <v>0</v>
      </c>
      <c r="ES132" s="97">
        <v>0</v>
      </c>
      <c r="ET132" s="97">
        <v>0</v>
      </c>
      <c r="EU132" s="97">
        <v>0</v>
      </c>
      <c r="EV132" s="97">
        <v>0</v>
      </c>
      <c r="EW132" s="97">
        <v>0</v>
      </c>
      <c r="EX132" s="97">
        <v>0</v>
      </c>
      <c r="EY132" s="97">
        <v>0</v>
      </c>
      <c r="EZ132" s="97">
        <v>0</v>
      </c>
      <c r="FA132" s="97">
        <v>0</v>
      </c>
      <c r="FB132" s="97">
        <v>0</v>
      </c>
      <c r="FC132" s="97">
        <v>0</v>
      </c>
      <c r="FD132" s="97">
        <v>0</v>
      </c>
      <c r="FE132" s="97">
        <v>0</v>
      </c>
      <c r="FF132" s="97">
        <v>0</v>
      </c>
      <c r="FG132" s="97">
        <v>0</v>
      </c>
      <c r="FH132" s="97">
        <v>0</v>
      </c>
      <c r="FI132" s="97">
        <v>0</v>
      </c>
      <c r="FJ132" s="97">
        <v>0</v>
      </c>
      <c r="FK132" s="97">
        <v>0</v>
      </c>
      <c r="FL132" s="97">
        <v>0</v>
      </c>
      <c r="FM132" s="97">
        <v>0</v>
      </c>
      <c r="FN132" s="97">
        <v>0</v>
      </c>
      <c r="FO132" s="97">
        <v>0</v>
      </c>
      <c r="FP132" s="97">
        <v>0</v>
      </c>
      <c r="FQ132" s="97">
        <v>0</v>
      </c>
      <c r="FR132" s="97">
        <v>0</v>
      </c>
      <c r="FS132" s="97">
        <v>0</v>
      </c>
      <c r="FT132" s="97">
        <v>0</v>
      </c>
      <c r="FU132" s="97">
        <v>0</v>
      </c>
      <c r="FV132" s="97">
        <v>0</v>
      </c>
      <c r="FW132" s="97">
        <v>0</v>
      </c>
      <c r="FX132" s="97">
        <v>0</v>
      </c>
      <c r="FY132" s="97">
        <v>0</v>
      </c>
      <c r="FZ132" s="97">
        <v>0</v>
      </c>
      <c r="GA132" s="97">
        <v>0</v>
      </c>
      <c r="GB132" s="97">
        <v>0</v>
      </c>
      <c r="GC132" s="97">
        <v>0</v>
      </c>
      <c r="GD132" s="97">
        <v>0</v>
      </c>
      <c r="GE132" s="97">
        <v>0</v>
      </c>
      <c r="GF132" s="97">
        <v>0</v>
      </c>
      <c r="GG132" s="97">
        <v>0</v>
      </c>
      <c r="GH132" s="97">
        <v>0</v>
      </c>
      <c r="GI132" s="97">
        <v>0</v>
      </c>
      <c r="GJ132" s="97">
        <v>0</v>
      </c>
      <c r="GK132" s="97">
        <v>0</v>
      </c>
      <c r="GL132" s="97">
        <v>0</v>
      </c>
      <c r="GM132" s="97">
        <v>0</v>
      </c>
      <c r="GN132" s="97">
        <v>0</v>
      </c>
      <c r="GO132" s="97">
        <v>0</v>
      </c>
      <c r="GP132" s="97">
        <v>0</v>
      </c>
      <c r="GQ132" s="97">
        <v>0</v>
      </c>
      <c r="GR132" s="97">
        <v>0</v>
      </c>
      <c r="GS132" s="97">
        <v>0</v>
      </c>
      <c r="GT132" s="97">
        <v>0</v>
      </c>
      <c r="GU132" s="97">
        <v>0</v>
      </c>
      <c r="GV132" s="97">
        <v>0</v>
      </c>
      <c r="GW132" s="97">
        <v>0</v>
      </c>
      <c r="GX132" s="97">
        <v>-12966.600309666001</v>
      </c>
      <c r="GY132" s="97">
        <v>0</v>
      </c>
      <c r="GZ132" s="97">
        <v>0</v>
      </c>
      <c r="HA132" s="97">
        <v>0</v>
      </c>
      <c r="HB132" s="97">
        <v>0</v>
      </c>
      <c r="HC132" s="97">
        <v>-12966.600309666001</v>
      </c>
    </row>
    <row r="133" spans="1:211" ht="14.55" customHeight="1" x14ac:dyDescent="0.45">
      <c r="A133" s="93" t="s">
        <v>2492</v>
      </c>
      <c r="B133" s="97">
        <v>0</v>
      </c>
      <c r="C133" s="97">
        <v>-332837.840490798</v>
      </c>
      <c r="D133" s="97">
        <v>0</v>
      </c>
      <c r="E133" s="97">
        <v>-332837.840490798</v>
      </c>
      <c r="F133" s="97">
        <v>-332837.840490798</v>
      </c>
      <c r="G133" s="97">
        <v>2.18E-2</v>
      </c>
      <c r="H133" s="91"/>
      <c r="I133" s="97">
        <v>0</v>
      </c>
      <c r="J133" s="97">
        <v>-512561.77250741102</v>
      </c>
      <c r="K133" s="97">
        <v>0</v>
      </c>
      <c r="L133" s="97">
        <v>-512561.77250741102</v>
      </c>
      <c r="M133" s="97">
        <v>-512561.77250741102</v>
      </c>
      <c r="N133" s="97">
        <v>3.7600000000000001E-2</v>
      </c>
      <c r="O133" s="91"/>
      <c r="P133" s="97">
        <v>0</v>
      </c>
      <c r="Q133" s="97">
        <v>0</v>
      </c>
      <c r="R133" s="97">
        <v>0</v>
      </c>
      <c r="S133" s="97">
        <v>0</v>
      </c>
      <c r="T133" s="97">
        <v>0</v>
      </c>
      <c r="U133" s="97">
        <v>0</v>
      </c>
      <c r="V133" s="97">
        <v>0</v>
      </c>
      <c r="W133" s="97">
        <v>0</v>
      </c>
      <c r="X133" s="97">
        <v>0</v>
      </c>
      <c r="Y133" s="97">
        <v>0</v>
      </c>
      <c r="Z133" s="97">
        <v>0</v>
      </c>
      <c r="AA133" s="97">
        <v>0</v>
      </c>
      <c r="AB133" s="97">
        <v>0</v>
      </c>
      <c r="AC133" s="97">
        <v>0</v>
      </c>
      <c r="AD133" s="97">
        <v>0</v>
      </c>
      <c r="AE133" s="97">
        <v>0</v>
      </c>
      <c r="AF133" s="97">
        <v>0</v>
      </c>
      <c r="AG133" s="97">
        <v>0</v>
      </c>
      <c r="AH133" s="97">
        <v>0</v>
      </c>
      <c r="AI133" s="97">
        <v>0</v>
      </c>
      <c r="AJ133" s="97">
        <v>0</v>
      </c>
      <c r="AK133" s="97">
        <v>0</v>
      </c>
      <c r="AL133" s="97">
        <v>0</v>
      </c>
      <c r="AM133" s="97">
        <v>0</v>
      </c>
      <c r="AN133" s="97">
        <v>0</v>
      </c>
      <c r="AO133" s="97">
        <v>0</v>
      </c>
      <c r="AP133" s="97">
        <v>0</v>
      </c>
      <c r="AQ133" s="97">
        <v>0</v>
      </c>
      <c r="AR133" s="97">
        <v>0</v>
      </c>
      <c r="AS133" s="97">
        <v>0</v>
      </c>
      <c r="AT133" s="97">
        <v>0</v>
      </c>
      <c r="AU133" s="97">
        <v>0</v>
      </c>
      <c r="AV133" s="97">
        <v>0</v>
      </c>
      <c r="AW133" s="97">
        <v>0</v>
      </c>
      <c r="AX133" s="97">
        <v>0</v>
      </c>
      <c r="AY133" s="97">
        <v>0</v>
      </c>
      <c r="AZ133" s="97">
        <v>0</v>
      </c>
      <c r="BA133" s="97">
        <v>0</v>
      </c>
      <c r="BB133" s="97">
        <v>0</v>
      </c>
      <c r="BC133" s="97">
        <v>0</v>
      </c>
      <c r="BD133" s="97">
        <v>0</v>
      </c>
      <c r="BE133" s="97">
        <v>0</v>
      </c>
      <c r="BF133" s="97">
        <v>0</v>
      </c>
      <c r="BG133" s="97">
        <v>0</v>
      </c>
      <c r="BH133" s="97">
        <v>0</v>
      </c>
      <c r="BI133" s="97">
        <v>0</v>
      </c>
      <c r="BJ133" s="97">
        <v>0</v>
      </c>
      <c r="BK133" s="97">
        <v>0</v>
      </c>
      <c r="BL133" s="97">
        <v>0</v>
      </c>
      <c r="BM133" s="97">
        <v>0</v>
      </c>
      <c r="BN133" s="97">
        <v>0</v>
      </c>
      <c r="BO133" s="97">
        <v>0</v>
      </c>
      <c r="BP133" s="97">
        <v>0</v>
      </c>
      <c r="BQ133" s="97">
        <v>0</v>
      </c>
      <c r="BR133" s="97">
        <v>0</v>
      </c>
      <c r="BS133" s="97">
        <v>0</v>
      </c>
      <c r="BT133" s="97">
        <v>0</v>
      </c>
      <c r="BU133" s="97">
        <v>0</v>
      </c>
      <c r="BV133" s="97">
        <v>0</v>
      </c>
      <c r="BW133" s="97">
        <v>0</v>
      </c>
      <c r="BX133" s="97">
        <v>0</v>
      </c>
      <c r="BY133" s="97">
        <v>0</v>
      </c>
      <c r="BZ133" s="97">
        <v>0</v>
      </c>
      <c r="CA133" s="97">
        <v>0</v>
      </c>
      <c r="CB133" s="97">
        <v>0</v>
      </c>
      <c r="CC133" s="97">
        <v>0</v>
      </c>
      <c r="CD133" s="97">
        <v>0</v>
      </c>
      <c r="CE133" s="97">
        <v>0</v>
      </c>
      <c r="CF133" s="97">
        <v>0</v>
      </c>
      <c r="CG133" s="97">
        <v>0</v>
      </c>
      <c r="CH133" s="97">
        <v>0</v>
      </c>
      <c r="CI133" s="97">
        <v>0</v>
      </c>
      <c r="CJ133" s="97">
        <v>0</v>
      </c>
      <c r="CK133" s="97">
        <v>0</v>
      </c>
      <c r="CL133" s="97">
        <v>0</v>
      </c>
      <c r="CM133" s="97">
        <v>0</v>
      </c>
      <c r="CN133" s="97">
        <v>0</v>
      </c>
      <c r="CO133" s="97">
        <v>0</v>
      </c>
      <c r="CP133" s="97">
        <v>0</v>
      </c>
      <c r="CQ133" s="97">
        <v>0</v>
      </c>
      <c r="CR133" s="97">
        <v>0</v>
      </c>
      <c r="CS133" s="97">
        <v>0</v>
      </c>
      <c r="CT133" s="97">
        <v>0</v>
      </c>
      <c r="CU133" s="97">
        <v>0</v>
      </c>
      <c r="CV133" s="97">
        <v>0</v>
      </c>
      <c r="CW133" s="97">
        <v>0</v>
      </c>
      <c r="CX133" s="97">
        <v>0</v>
      </c>
      <c r="CY133" s="97">
        <v>0</v>
      </c>
      <c r="CZ133" s="97">
        <v>0</v>
      </c>
      <c r="DA133" s="97">
        <v>0</v>
      </c>
      <c r="DB133" s="97">
        <v>0</v>
      </c>
      <c r="DC133" s="97">
        <v>0</v>
      </c>
      <c r="DD133" s="97">
        <v>0</v>
      </c>
      <c r="DE133" s="97">
        <v>0</v>
      </c>
      <c r="DF133" s="97">
        <v>0</v>
      </c>
      <c r="DG133" s="97">
        <v>0</v>
      </c>
      <c r="DH133" s="97">
        <v>0</v>
      </c>
      <c r="DI133" s="97">
        <v>0</v>
      </c>
      <c r="DJ133" s="97">
        <v>0</v>
      </c>
      <c r="DK133" s="97">
        <v>0</v>
      </c>
      <c r="DL133" s="97">
        <v>0</v>
      </c>
      <c r="DM133" s="97">
        <v>-332837.840490798</v>
      </c>
      <c r="DN133" s="97">
        <v>-332837.840490798</v>
      </c>
      <c r="DO133" s="97">
        <v>-332837.840490798</v>
      </c>
      <c r="DP133" s="97">
        <v>0</v>
      </c>
      <c r="DQ133" s="97">
        <v>-332837.840490798</v>
      </c>
      <c r="DR133" s="97">
        <v>-332837.840490798</v>
      </c>
      <c r="DS133" s="97">
        <v>0</v>
      </c>
      <c r="DT133" s="97">
        <v>0</v>
      </c>
      <c r="DU133" s="97">
        <v>-332837.840490798</v>
      </c>
      <c r="DV133" s="97">
        <v>0</v>
      </c>
      <c r="DW133" s="97">
        <v>0</v>
      </c>
      <c r="DX133" s="97">
        <v>0</v>
      </c>
      <c r="DY133" s="97">
        <v>0</v>
      </c>
      <c r="DZ133" s="97">
        <v>0</v>
      </c>
      <c r="EA133" s="97">
        <v>-332837.840490798</v>
      </c>
      <c r="EB133" s="97">
        <v>-332837.840490798</v>
      </c>
      <c r="EC133" s="97">
        <v>0</v>
      </c>
      <c r="ED133" s="97">
        <v>0</v>
      </c>
      <c r="EE133" s="97">
        <v>0</v>
      </c>
      <c r="EF133" s="97">
        <v>0</v>
      </c>
      <c r="EG133" s="97">
        <v>0</v>
      </c>
      <c r="EH133" s="97">
        <v>0</v>
      </c>
      <c r="EI133" s="97">
        <v>0</v>
      </c>
      <c r="EJ133" s="97">
        <v>0</v>
      </c>
      <c r="EK133" s="97">
        <v>0</v>
      </c>
      <c r="EL133" s="97">
        <v>0</v>
      </c>
      <c r="EM133" s="97">
        <v>0</v>
      </c>
      <c r="EN133" s="97">
        <v>-332837.840490798</v>
      </c>
      <c r="EO133" s="97">
        <v>-332837.840490798</v>
      </c>
      <c r="EP133" s="97">
        <v>0</v>
      </c>
      <c r="EQ133" s="97">
        <v>0</v>
      </c>
      <c r="ER133" s="97">
        <v>0</v>
      </c>
      <c r="ES133" s="97">
        <v>0</v>
      </c>
      <c r="ET133" s="97">
        <v>0</v>
      </c>
      <c r="EU133" s="97">
        <v>0</v>
      </c>
      <c r="EV133" s="97">
        <v>0</v>
      </c>
      <c r="EW133" s="97">
        <v>0</v>
      </c>
      <c r="EX133" s="97">
        <v>0</v>
      </c>
      <c r="EY133" s="97">
        <v>0</v>
      </c>
      <c r="EZ133" s="97">
        <v>0</v>
      </c>
      <c r="FA133" s="97">
        <v>0</v>
      </c>
      <c r="FB133" s="97">
        <v>0</v>
      </c>
      <c r="FC133" s="97">
        <v>0</v>
      </c>
      <c r="FD133" s="97">
        <v>0</v>
      </c>
      <c r="FE133" s="97">
        <v>0</v>
      </c>
      <c r="FF133" s="97">
        <v>0</v>
      </c>
      <c r="FG133" s="97">
        <v>0</v>
      </c>
      <c r="FH133" s="97">
        <v>0</v>
      </c>
      <c r="FI133" s="97">
        <v>0</v>
      </c>
      <c r="FJ133" s="97">
        <v>0</v>
      </c>
      <c r="FK133" s="97">
        <v>0</v>
      </c>
      <c r="FL133" s="97">
        <v>0</v>
      </c>
      <c r="FM133" s="97">
        <v>0</v>
      </c>
      <c r="FN133" s="97">
        <v>0</v>
      </c>
      <c r="FO133" s="97">
        <v>0</v>
      </c>
      <c r="FP133" s="97">
        <v>0</v>
      </c>
      <c r="FQ133" s="97">
        <v>0</v>
      </c>
      <c r="FR133" s="97">
        <v>0</v>
      </c>
      <c r="FS133" s="97">
        <v>0</v>
      </c>
      <c r="FT133" s="97">
        <v>0</v>
      </c>
      <c r="FU133" s="97">
        <v>0</v>
      </c>
      <c r="FV133" s="97">
        <v>0</v>
      </c>
      <c r="FW133" s="97">
        <v>0</v>
      </c>
      <c r="FX133" s="97">
        <v>0</v>
      </c>
      <c r="FY133" s="97">
        <v>0</v>
      </c>
      <c r="FZ133" s="97">
        <v>0</v>
      </c>
      <c r="GA133" s="97">
        <v>0</v>
      </c>
      <c r="GB133" s="97">
        <v>0</v>
      </c>
      <c r="GC133" s="97">
        <v>0</v>
      </c>
      <c r="GD133" s="97">
        <v>0</v>
      </c>
      <c r="GE133" s="97">
        <v>0</v>
      </c>
      <c r="GF133" s="97">
        <v>0</v>
      </c>
      <c r="GG133" s="97">
        <v>0</v>
      </c>
      <c r="GH133" s="97">
        <v>0</v>
      </c>
      <c r="GI133" s="97">
        <v>0</v>
      </c>
      <c r="GJ133" s="97">
        <v>0</v>
      </c>
      <c r="GK133" s="97">
        <v>0</v>
      </c>
      <c r="GL133" s="97">
        <v>0</v>
      </c>
      <c r="GM133" s="97">
        <v>0</v>
      </c>
      <c r="GN133" s="97">
        <v>0</v>
      </c>
      <c r="GO133" s="97">
        <v>0</v>
      </c>
      <c r="GP133" s="97">
        <v>0</v>
      </c>
      <c r="GQ133" s="97">
        <v>0</v>
      </c>
      <c r="GR133" s="97">
        <v>0</v>
      </c>
      <c r="GS133" s="97">
        <v>0</v>
      </c>
      <c r="GT133" s="97">
        <v>0</v>
      </c>
      <c r="GU133" s="97">
        <v>0</v>
      </c>
      <c r="GV133" s="97">
        <v>0</v>
      </c>
      <c r="GW133" s="97">
        <v>0</v>
      </c>
      <c r="GX133" s="97">
        <v>-332837.840490798</v>
      </c>
      <c r="GY133" s="97">
        <v>0</v>
      </c>
      <c r="GZ133" s="97">
        <v>0</v>
      </c>
      <c r="HA133" s="97">
        <v>0</v>
      </c>
      <c r="HB133" s="97">
        <v>0</v>
      </c>
      <c r="HC133" s="97">
        <v>-332837.840490798</v>
      </c>
    </row>
    <row r="134" spans="1:211" ht="14.55" customHeight="1" x14ac:dyDescent="0.45">
      <c r="A134" s="93" t="s">
        <v>2493</v>
      </c>
      <c r="B134" s="97">
        <v>0</v>
      </c>
      <c r="C134" s="97">
        <v>-33646608.496175997</v>
      </c>
      <c r="D134" s="97">
        <v>0</v>
      </c>
      <c r="E134" s="97">
        <v>-33646608.496175997</v>
      </c>
      <c r="F134" s="97">
        <v>-33646608.496175997</v>
      </c>
      <c r="G134" s="97">
        <v>2.2071000000000001</v>
      </c>
      <c r="H134" s="91"/>
      <c r="I134" s="97">
        <v>0</v>
      </c>
      <c r="J134" s="97">
        <v>-34386565.392092302</v>
      </c>
      <c r="K134" s="97">
        <v>0</v>
      </c>
      <c r="L134" s="97">
        <v>-34386565.392092302</v>
      </c>
      <c r="M134" s="97">
        <v>-34386565.392092302</v>
      </c>
      <c r="N134" s="97">
        <v>2.5221</v>
      </c>
      <c r="O134" s="91"/>
      <c r="P134" s="97">
        <v>0</v>
      </c>
      <c r="Q134" s="97">
        <v>0</v>
      </c>
      <c r="R134" s="97">
        <v>0</v>
      </c>
      <c r="S134" s="97">
        <v>0</v>
      </c>
      <c r="T134" s="97">
        <v>0</v>
      </c>
      <c r="U134" s="97">
        <v>0</v>
      </c>
      <c r="V134" s="97">
        <v>0</v>
      </c>
      <c r="W134" s="97">
        <v>0</v>
      </c>
      <c r="X134" s="97">
        <v>0</v>
      </c>
      <c r="Y134" s="97">
        <v>0</v>
      </c>
      <c r="Z134" s="97">
        <v>0</v>
      </c>
      <c r="AA134" s="97">
        <v>0</v>
      </c>
      <c r="AB134" s="97">
        <v>0</v>
      </c>
      <c r="AC134" s="97">
        <v>0</v>
      </c>
      <c r="AD134" s="97">
        <v>0</v>
      </c>
      <c r="AE134" s="97">
        <v>0</v>
      </c>
      <c r="AF134" s="97">
        <v>0</v>
      </c>
      <c r="AG134" s="97">
        <v>0</v>
      </c>
      <c r="AH134" s="97">
        <v>0</v>
      </c>
      <c r="AI134" s="97">
        <v>0</v>
      </c>
      <c r="AJ134" s="97">
        <v>0</v>
      </c>
      <c r="AK134" s="97">
        <v>0</v>
      </c>
      <c r="AL134" s="97">
        <v>0</v>
      </c>
      <c r="AM134" s="97">
        <v>0</v>
      </c>
      <c r="AN134" s="97">
        <v>0</v>
      </c>
      <c r="AO134" s="97">
        <v>0</v>
      </c>
      <c r="AP134" s="97">
        <v>0</v>
      </c>
      <c r="AQ134" s="97">
        <v>0</v>
      </c>
      <c r="AR134" s="97">
        <v>0</v>
      </c>
      <c r="AS134" s="97">
        <v>0</v>
      </c>
      <c r="AT134" s="97">
        <v>0</v>
      </c>
      <c r="AU134" s="97">
        <v>0</v>
      </c>
      <c r="AV134" s="97">
        <v>0</v>
      </c>
      <c r="AW134" s="97">
        <v>0</v>
      </c>
      <c r="AX134" s="97">
        <v>-877097.61941212497</v>
      </c>
      <c r="AY134" s="97">
        <v>-877097.61941212497</v>
      </c>
      <c r="AZ134" s="97">
        <v>0</v>
      </c>
      <c r="BA134" s="97">
        <v>0</v>
      </c>
      <c r="BB134" s="97">
        <v>0</v>
      </c>
      <c r="BC134" s="97">
        <v>0</v>
      </c>
      <c r="BD134" s="97">
        <v>0</v>
      </c>
      <c r="BE134" s="97">
        <v>0</v>
      </c>
      <c r="BF134" s="97">
        <v>0</v>
      </c>
      <c r="BG134" s="97">
        <v>0</v>
      </c>
      <c r="BH134" s="97">
        <v>0</v>
      </c>
      <c r="BI134" s="97">
        <v>0</v>
      </c>
      <c r="BJ134" s="97">
        <v>0</v>
      </c>
      <c r="BK134" s="97">
        <v>0</v>
      </c>
      <c r="BL134" s="97">
        <v>-877097.61941212497</v>
      </c>
      <c r="BM134" s="97">
        <v>0</v>
      </c>
      <c r="BN134" s="97">
        <v>0</v>
      </c>
      <c r="BO134" s="97">
        <v>0</v>
      </c>
      <c r="BP134" s="97">
        <v>0</v>
      </c>
      <c r="BQ134" s="97">
        <v>0</v>
      </c>
      <c r="BR134" s="97">
        <v>0</v>
      </c>
      <c r="BS134" s="97">
        <v>0</v>
      </c>
      <c r="BT134" s="97">
        <v>0</v>
      </c>
      <c r="BU134" s="97">
        <v>0</v>
      </c>
      <c r="BV134" s="97">
        <v>0</v>
      </c>
      <c r="BW134" s="97">
        <v>0</v>
      </c>
      <c r="BX134" s="97">
        <v>0</v>
      </c>
      <c r="BY134" s="97">
        <v>0</v>
      </c>
      <c r="BZ134" s="97">
        <v>0</v>
      </c>
      <c r="CA134" s="97">
        <v>0</v>
      </c>
      <c r="CB134" s="97">
        <v>0</v>
      </c>
      <c r="CC134" s="97">
        <v>0</v>
      </c>
      <c r="CD134" s="97">
        <v>0</v>
      </c>
      <c r="CE134" s="97">
        <v>0</v>
      </c>
      <c r="CF134" s="97">
        <v>0</v>
      </c>
      <c r="CG134" s="97">
        <v>0</v>
      </c>
      <c r="CH134" s="97">
        <v>0</v>
      </c>
      <c r="CI134" s="97">
        <v>0</v>
      </c>
      <c r="CJ134" s="97">
        <v>0</v>
      </c>
      <c r="CK134" s="97">
        <v>0</v>
      </c>
      <c r="CL134" s="97">
        <v>0</v>
      </c>
      <c r="CM134" s="97">
        <v>0</v>
      </c>
      <c r="CN134" s="97">
        <v>-4027763.73</v>
      </c>
      <c r="CO134" s="97">
        <v>0</v>
      </c>
      <c r="CP134" s="97">
        <v>0</v>
      </c>
      <c r="CQ134" s="97">
        <v>0</v>
      </c>
      <c r="CR134" s="97">
        <v>0</v>
      </c>
      <c r="CS134" s="97">
        <v>0</v>
      </c>
      <c r="CT134" s="97">
        <v>-4027763.73</v>
      </c>
      <c r="CU134" s="97">
        <v>0</v>
      </c>
      <c r="CV134" s="97">
        <v>0</v>
      </c>
      <c r="CW134" s="97">
        <v>0</v>
      </c>
      <c r="CX134" s="97">
        <v>0</v>
      </c>
      <c r="CY134" s="97">
        <v>0</v>
      </c>
      <c r="CZ134" s="97">
        <v>0</v>
      </c>
      <c r="DA134" s="97">
        <v>0</v>
      </c>
      <c r="DB134" s="97">
        <v>0</v>
      </c>
      <c r="DC134" s="97">
        <v>0</v>
      </c>
      <c r="DD134" s="97">
        <v>0</v>
      </c>
      <c r="DE134" s="97">
        <v>0</v>
      </c>
      <c r="DF134" s="97">
        <v>0</v>
      </c>
      <c r="DG134" s="97">
        <v>0</v>
      </c>
      <c r="DH134" s="97">
        <v>0</v>
      </c>
      <c r="DI134" s="97">
        <v>0</v>
      </c>
      <c r="DJ134" s="97">
        <v>0</v>
      </c>
      <c r="DK134" s="97">
        <v>-4027763.73</v>
      </c>
      <c r="DL134" s="97">
        <v>-4027763.73</v>
      </c>
      <c r="DM134" s="97">
        <v>-22267022.051533699</v>
      </c>
      <c r="DN134" s="97">
        <v>-22267022.051533699</v>
      </c>
      <c r="DO134" s="97">
        <v>-22267022.051533699</v>
      </c>
      <c r="DP134" s="97">
        <v>-115875.007798365</v>
      </c>
      <c r="DQ134" s="97">
        <v>-22382897.059332099</v>
      </c>
      <c r="DR134" s="97">
        <v>-22382897.059332099</v>
      </c>
      <c r="DS134" s="97">
        <v>-6356135.0920245396</v>
      </c>
      <c r="DT134" s="97">
        <v>-6356135.0920245396</v>
      </c>
      <c r="DU134" s="97">
        <v>-28739032.1513566</v>
      </c>
      <c r="DV134" s="97">
        <v>0</v>
      </c>
      <c r="DW134" s="97">
        <v>-2714.9954072259602</v>
      </c>
      <c r="DX134" s="97">
        <v>0</v>
      </c>
      <c r="DY134" s="97">
        <v>-2714.9954072259602</v>
      </c>
      <c r="DZ134" s="97">
        <v>-2714.9954072259602</v>
      </c>
      <c r="EA134" s="97">
        <v>-32769510.876763798</v>
      </c>
      <c r="EB134" s="97">
        <v>-32769510.876763798</v>
      </c>
      <c r="EC134" s="97">
        <v>0</v>
      </c>
      <c r="ED134" s="97">
        <v>0</v>
      </c>
      <c r="EE134" s="97">
        <v>0</v>
      </c>
      <c r="EF134" s="97">
        <v>0</v>
      </c>
      <c r="EG134" s="97">
        <v>0</v>
      </c>
      <c r="EH134" s="97">
        <v>0</v>
      </c>
      <c r="EI134" s="97">
        <v>0</v>
      </c>
      <c r="EJ134" s="97">
        <v>0</v>
      </c>
      <c r="EK134" s="97">
        <v>0</v>
      </c>
      <c r="EL134" s="97">
        <v>0</v>
      </c>
      <c r="EM134" s="97">
        <v>0</v>
      </c>
      <c r="EN134" s="97">
        <v>-32769510.876763798</v>
      </c>
      <c r="EO134" s="97">
        <v>-33646608.496175997</v>
      </c>
      <c r="EP134" s="97">
        <v>0</v>
      </c>
      <c r="EQ134" s="97">
        <v>0</v>
      </c>
      <c r="ER134" s="97">
        <v>0</v>
      </c>
      <c r="ES134" s="97">
        <v>0</v>
      </c>
      <c r="ET134" s="97">
        <v>0</v>
      </c>
      <c r="EU134" s="97">
        <v>0</v>
      </c>
      <c r="EV134" s="97">
        <v>0</v>
      </c>
      <c r="EW134" s="97">
        <v>0</v>
      </c>
      <c r="EX134" s="97">
        <v>0</v>
      </c>
      <c r="EY134" s="97">
        <v>0</v>
      </c>
      <c r="EZ134" s="97">
        <v>0</v>
      </c>
      <c r="FA134" s="97">
        <v>0</v>
      </c>
      <c r="FB134" s="97">
        <v>0</v>
      </c>
      <c r="FC134" s="97">
        <v>0</v>
      </c>
      <c r="FD134" s="97">
        <v>0</v>
      </c>
      <c r="FE134" s="97">
        <v>0</v>
      </c>
      <c r="FF134" s="97">
        <v>0</v>
      </c>
      <c r="FG134" s="97">
        <v>0</v>
      </c>
      <c r="FH134" s="97">
        <v>0</v>
      </c>
      <c r="FI134" s="97">
        <v>0</v>
      </c>
      <c r="FJ134" s="97">
        <v>0</v>
      </c>
      <c r="FK134" s="97">
        <v>0</v>
      </c>
      <c r="FL134" s="97">
        <v>0</v>
      </c>
      <c r="FM134" s="97">
        <v>0</v>
      </c>
      <c r="FN134" s="97">
        <v>0</v>
      </c>
      <c r="FO134" s="97">
        <v>0</v>
      </c>
      <c r="FP134" s="97">
        <v>0</v>
      </c>
      <c r="FQ134" s="97">
        <v>0</v>
      </c>
      <c r="FR134" s="97">
        <v>0</v>
      </c>
      <c r="FS134" s="97">
        <v>0</v>
      </c>
      <c r="FT134" s="97">
        <v>0</v>
      </c>
      <c r="FU134" s="97">
        <v>0</v>
      </c>
      <c r="FV134" s="97">
        <v>0</v>
      </c>
      <c r="FW134" s="97">
        <v>0</v>
      </c>
      <c r="FX134" s="97">
        <v>0</v>
      </c>
      <c r="FY134" s="97">
        <v>0</v>
      </c>
      <c r="FZ134" s="97">
        <v>0</v>
      </c>
      <c r="GA134" s="97">
        <v>0</v>
      </c>
      <c r="GB134" s="97">
        <v>0</v>
      </c>
      <c r="GC134" s="97">
        <v>0</v>
      </c>
      <c r="GD134" s="97">
        <v>0</v>
      </c>
      <c r="GE134" s="97">
        <v>0</v>
      </c>
      <c r="GF134" s="97">
        <v>0</v>
      </c>
      <c r="GG134" s="97">
        <v>0</v>
      </c>
      <c r="GH134" s="97">
        <v>0</v>
      </c>
      <c r="GI134" s="97">
        <v>0</v>
      </c>
      <c r="GJ134" s="97">
        <v>0</v>
      </c>
      <c r="GK134" s="97">
        <v>0</v>
      </c>
      <c r="GL134" s="97">
        <v>0</v>
      </c>
      <c r="GM134" s="97">
        <v>0</v>
      </c>
      <c r="GN134" s="97">
        <v>0</v>
      </c>
      <c r="GO134" s="97">
        <v>0</v>
      </c>
      <c r="GP134" s="97">
        <v>0</v>
      </c>
      <c r="GQ134" s="97">
        <v>0</v>
      </c>
      <c r="GR134" s="97">
        <v>0</v>
      </c>
      <c r="GS134" s="97">
        <v>0</v>
      </c>
      <c r="GT134" s="97">
        <v>0</v>
      </c>
      <c r="GU134" s="97">
        <v>0</v>
      </c>
      <c r="GV134" s="97">
        <v>0</v>
      </c>
      <c r="GW134" s="97">
        <v>0</v>
      </c>
      <c r="GX134" s="97">
        <v>-33646608.496175997</v>
      </c>
      <c r="GY134" s="97">
        <v>0</v>
      </c>
      <c r="GZ134" s="97">
        <v>0</v>
      </c>
      <c r="HA134" s="97">
        <v>0</v>
      </c>
      <c r="HB134" s="97">
        <v>0</v>
      </c>
      <c r="HC134" s="97">
        <v>-33646608.496175997</v>
      </c>
    </row>
    <row r="135" spans="1:211" ht="14.55" customHeight="1" x14ac:dyDescent="0.45">
      <c r="A135" s="93" t="s">
        <v>2494</v>
      </c>
      <c r="B135" s="97">
        <v>0</v>
      </c>
      <c r="C135" s="97">
        <v>-353888164.73650998</v>
      </c>
      <c r="D135" s="97">
        <v>0</v>
      </c>
      <c r="E135" s="97">
        <v>-353888164.73650998</v>
      </c>
      <c r="F135" s="97">
        <v>-353888164.73650998</v>
      </c>
      <c r="G135" s="97">
        <v>23.213699999999999</v>
      </c>
      <c r="H135" s="91"/>
      <c r="I135" s="97">
        <v>0</v>
      </c>
      <c r="J135" s="97">
        <v>-326546260.42293799</v>
      </c>
      <c r="K135" s="97">
        <v>0</v>
      </c>
      <c r="L135" s="97">
        <v>-326546260.42293799</v>
      </c>
      <c r="M135" s="97">
        <v>-326546260.42293799</v>
      </c>
      <c r="N135" s="97">
        <v>23.950900000000001</v>
      </c>
      <c r="O135" s="91"/>
      <c r="P135" s="97">
        <v>0</v>
      </c>
      <c r="Q135" s="97">
        <v>0</v>
      </c>
      <c r="R135" s="97">
        <v>0</v>
      </c>
      <c r="S135" s="97">
        <v>0</v>
      </c>
      <c r="T135" s="97">
        <v>0</v>
      </c>
      <c r="U135" s="97">
        <v>0</v>
      </c>
      <c r="V135" s="97">
        <v>0</v>
      </c>
      <c r="W135" s="97">
        <v>0</v>
      </c>
      <c r="X135" s="97">
        <v>0</v>
      </c>
      <c r="Y135" s="97">
        <v>0</v>
      </c>
      <c r="Z135" s="97">
        <v>0</v>
      </c>
      <c r="AA135" s="97">
        <v>0</v>
      </c>
      <c r="AB135" s="97">
        <v>0</v>
      </c>
      <c r="AC135" s="97">
        <v>0</v>
      </c>
      <c r="AD135" s="97">
        <v>0</v>
      </c>
      <c r="AE135" s="97">
        <v>0</v>
      </c>
      <c r="AF135" s="97">
        <v>0</v>
      </c>
      <c r="AG135" s="97">
        <v>0</v>
      </c>
      <c r="AH135" s="97">
        <v>0</v>
      </c>
      <c r="AI135" s="97">
        <v>0</v>
      </c>
      <c r="AJ135" s="97">
        <v>0</v>
      </c>
      <c r="AK135" s="97">
        <v>0</v>
      </c>
      <c r="AL135" s="97">
        <v>0</v>
      </c>
      <c r="AM135" s="97">
        <v>0</v>
      </c>
      <c r="AN135" s="97">
        <v>0</v>
      </c>
      <c r="AO135" s="97">
        <v>0</v>
      </c>
      <c r="AP135" s="97">
        <v>0</v>
      </c>
      <c r="AQ135" s="97">
        <v>0</v>
      </c>
      <c r="AR135" s="97">
        <v>0</v>
      </c>
      <c r="AS135" s="97">
        <v>0</v>
      </c>
      <c r="AT135" s="97">
        <v>0</v>
      </c>
      <c r="AU135" s="97">
        <v>0</v>
      </c>
      <c r="AV135" s="97">
        <v>0</v>
      </c>
      <c r="AW135" s="97">
        <v>0</v>
      </c>
      <c r="AX135" s="97">
        <v>0</v>
      </c>
      <c r="AY135" s="97">
        <v>0</v>
      </c>
      <c r="AZ135" s="97">
        <v>0</v>
      </c>
      <c r="BA135" s="97">
        <v>0</v>
      </c>
      <c r="BB135" s="97">
        <v>0</v>
      </c>
      <c r="BC135" s="97">
        <v>0</v>
      </c>
      <c r="BD135" s="97">
        <v>0</v>
      </c>
      <c r="BE135" s="97">
        <v>0</v>
      </c>
      <c r="BF135" s="97">
        <v>0</v>
      </c>
      <c r="BG135" s="97">
        <v>0</v>
      </c>
      <c r="BH135" s="97">
        <v>0</v>
      </c>
      <c r="BI135" s="97">
        <v>0</v>
      </c>
      <c r="BJ135" s="97">
        <v>0</v>
      </c>
      <c r="BK135" s="97">
        <v>0</v>
      </c>
      <c r="BL135" s="97">
        <v>0</v>
      </c>
      <c r="BM135" s="97">
        <v>0</v>
      </c>
      <c r="BN135" s="97">
        <v>0</v>
      </c>
      <c r="BO135" s="97">
        <v>0</v>
      </c>
      <c r="BP135" s="97">
        <v>0</v>
      </c>
      <c r="BQ135" s="97">
        <v>0</v>
      </c>
      <c r="BR135" s="97">
        <v>0</v>
      </c>
      <c r="BS135" s="97">
        <v>0</v>
      </c>
      <c r="BT135" s="97">
        <v>0</v>
      </c>
      <c r="BU135" s="97">
        <v>0</v>
      </c>
      <c r="BV135" s="97">
        <v>0</v>
      </c>
      <c r="BW135" s="97">
        <v>0</v>
      </c>
      <c r="BX135" s="97">
        <v>0</v>
      </c>
      <c r="BY135" s="97">
        <v>0</v>
      </c>
      <c r="BZ135" s="97">
        <v>0</v>
      </c>
      <c r="CA135" s="97">
        <v>0</v>
      </c>
      <c r="CB135" s="97">
        <v>0</v>
      </c>
      <c r="CC135" s="97">
        <v>0</v>
      </c>
      <c r="CD135" s="97">
        <v>0</v>
      </c>
      <c r="CE135" s="97">
        <v>0</v>
      </c>
      <c r="CF135" s="97">
        <v>0</v>
      </c>
      <c r="CG135" s="97">
        <v>0</v>
      </c>
      <c r="CH135" s="97">
        <v>0</v>
      </c>
      <c r="CI135" s="97">
        <v>0</v>
      </c>
      <c r="CJ135" s="97">
        <v>0</v>
      </c>
      <c r="CK135" s="97">
        <v>0</v>
      </c>
      <c r="CL135" s="97">
        <v>0</v>
      </c>
      <c r="CM135" s="97">
        <v>0</v>
      </c>
      <c r="CN135" s="97">
        <v>0</v>
      </c>
      <c r="CO135" s="97">
        <v>0</v>
      </c>
      <c r="CP135" s="97">
        <v>0</v>
      </c>
      <c r="CQ135" s="97">
        <v>0</v>
      </c>
      <c r="CR135" s="97">
        <v>0</v>
      </c>
      <c r="CS135" s="97">
        <v>0</v>
      </c>
      <c r="CT135" s="97">
        <v>0</v>
      </c>
      <c r="CU135" s="97">
        <v>0</v>
      </c>
      <c r="CV135" s="97">
        <v>0</v>
      </c>
      <c r="CW135" s="97">
        <v>0</v>
      </c>
      <c r="CX135" s="97">
        <v>0</v>
      </c>
      <c r="CY135" s="97">
        <v>0</v>
      </c>
      <c r="CZ135" s="97">
        <v>0</v>
      </c>
      <c r="DA135" s="97">
        <v>0</v>
      </c>
      <c r="DB135" s="97">
        <v>0</v>
      </c>
      <c r="DC135" s="97">
        <v>0</v>
      </c>
      <c r="DD135" s="97">
        <v>0</v>
      </c>
      <c r="DE135" s="97">
        <v>0</v>
      </c>
      <c r="DF135" s="97">
        <v>0</v>
      </c>
      <c r="DG135" s="97">
        <v>0</v>
      </c>
      <c r="DH135" s="97">
        <v>0</v>
      </c>
      <c r="DI135" s="97">
        <v>0</v>
      </c>
      <c r="DJ135" s="97">
        <v>0</v>
      </c>
      <c r="DK135" s="97">
        <v>0</v>
      </c>
      <c r="DL135" s="97">
        <v>0</v>
      </c>
      <c r="DM135" s="97">
        <v>0</v>
      </c>
      <c r="DN135" s="97">
        <v>0</v>
      </c>
      <c r="DO135" s="97">
        <v>0</v>
      </c>
      <c r="DP135" s="97">
        <v>0</v>
      </c>
      <c r="DQ135" s="97">
        <v>0</v>
      </c>
      <c r="DR135" s="97">
        <v>0</v>
      </c>
      <c r="DS135" s="97">
        <v>0</v>
      </c>
      <c r="DT135" s="97">
        <v>0</v>
      </c>
      <c r="DU135" s="97">
        <v>0</v>
      </c>
      <c r="DV135" s="97">
        <v>0</v>
      </c>
      <c r="DW135" s="97">
        <v>0</v>
      </c>
      <c r="DX135" s="97">
        <v>0</v>
      </c>
      <c r="DY135" s="97">
        <v>0</v>
      </c>
      <c r="DZ135" s="97">
        <v>0</v>
      </c>
      <c r="EA135" s="97">
        <v>0</v>
      </c>
      <c r="EB135" s="97">
        <v>0</v>
      </c>
      <c r="EC135" s="97">
        <v>0</v>
      </c>
      <c r="ED135" s="97">
        <v>0</v>
      </c>
      <c r="EE135" s="97">
        <v>0</v>
      </c>
      <c r="EF135" s="97">
        <v>0</v>
      </c>
      <c r="EG135" s="97">
        <v>0</v>
      </c>
      <c r="EH135" s="97">
        <v>0</v>
      </c>
      <c r="EI135" s="97">
        <v>0</v>
      </c>
      <c r="EJ135" s="97">
        <v>0</v>
      </c>
      <c r="EK135" s="97">
        <v>0</v>
      </c>
      <c r="EL135" s="97">
        <v>0</v>
      </c>
      <c r="EM135" s="97">
        <v>0</v>
      </c>
      <c r="EN135" s="97">
        <v>0</v>
      </c>
      <c r="EO135" s="97">
        <v>0</v>
      </c>
      <c r="EP135" s="97">
        <v>-310461069.35088801</v>
      </c>
      <c r="EQ135" s="97">
        <v>-310461069.35088801</v>
      </c>
      <c r="ER135" s="97">
        <v>-20369464</v>
      </c>
      <c r="ES135" s="97">
        <v>-20369464</v>
      </c>
      <c r="ET135" s="97">
        <v>0</v>
      </c>
      <c r="EU135" s="97">
        <v>0</v>
      </c>
      <c r="EV135" s="97">
        <v>-20369464</v>
      </c>
      <c r="EW135" s="97">
        <v>0</v>
      </c>
      <c r="EX135" s="97">
        <v>0</v>
      </c>
      <c r="EY135" s="97">
        <v>-785030.61849357001</v>
      </c>
      <c r="EZ135" s="97">
        <v>-785030.61849357001</v>
      </c>
      <c r="FA135" s="97">
        <v>0</v>
      </c>
      <c r="FB135" s="97">
        <v>0</v>
      </c>
      <c r="FC135" s="97">
        <v>0</v>
      </c>
      <c r="FD135" s="97">
        <v>-785030.61849357001</v>
      </c>
      <c r="FE135" s="97">
        <v>-21154494.618493602</v>
      </c>
      <c r="FF135" s="97">
        <v>0</v>
      </c>
      <c r="FG135" s="97">
        <v>0</v>
      </c>
      <c r="FH135" s="97">
        <v>-21154494.618493602</v>
      </c>
      <c r="FI135" s="97">
        <v>-18390094.960000001</v>
      </c>
      <c r="FJ135" s="97">
        <v>-18390094.960000001</v>
      </c>
      <c r="FK135" s="97">
        <v>0</v>
      </c>
      <c r="FL135" s="97">
        <v>0</v>
      </c>
      <c r="FM135" s="97">
        <v>0</v>
      </c>
      <c r="FN135" s="97">
        <v>-18390094.960000001</v>
      </c>
      <c r="FO135" s="97">
        <v>0</v>
      </c>
      <c r="FP135" s="97">
        <v>-18390094.960000001</v>
      </c>
      <c r="FQ135" s="97">
        <v>-39544589.578493603</v>
      </c>
      <c r="FR135" s="97">
        <v>-1768370</v>
      </c>
      <c r="FS135" s="97">
        <v>-1768370</v>
      </c>
      <c r="FT135" s="97">
        <v>-1768370</v>
      </c>
      <c r="FU135" s="97">
        <v>-150524.424703892</v>
      </c>
      <c r="FV135" s="97">
        <v>0</v>
      </c>
      <c r="FW135" s="97">
        <v>-150524.424703892</v>
      </c>
      <c r="FX135" s="97">
        <v>-1918894.42470389</v>
      </c>
      <c r="FY135" s="97">
        <v>-1963611.3824249799</v>
      </c>
      <c r="FZ135" s="97">
        <v>-1963611.3824249799</v>
      </c>
      <c r="GA135" s="97">
        <v>0</v>
      </c>
      <c r="GB135" s="97">
        <v>0</v>
      </c>
      <c r="GC135" s="97">
        <v>0</v>
      </c>
      <c r="GD135" s="97">
        <v>-1963611.3824249799</v>
      </c>
      <c r="GE135" s="97">
        <v>-3882505.8071288699</v>
      </c>
      <c r="GF135" s="97">
        <v>0</v>
      </c>
      <c r="GG135" s="97">
        <v>0</v>
      </c>
      <c r="GH135" s="97">
        <v>0</v>
      </c>
      <c r="GI135" s="97">
        <v>0</v>
      </c>
      <c r="GJ135" s="97">
        <v>0</v>
      </c>
      <c r="GK135" s="97">
        <v>0</v>
      </c>
      <c r="GL135" s="97">
        <v>0</v>
      </c>
      <c r="GM135" s="97">
        <v>0</v>
      </c>
      <c r="GN135" s="97">
        <v>0</v>
      </c>
      <c r="GO135" s="97">
        <v>0</v>
      </c>
      <c r="GP135" s="97">
        <v>0</v>
      </c>
      <c r="GQ135" s="97">
        <v>-43427095.385622501</v>
      </c>
      <c r="GR135" s="97">
        <v>0</v>
      </c>
      <c r="GS135" s="97">
        <v>0</v>
      </c>
      <c r="GT135" s="97">
        <v>0</v>
      </c>
      <c r="GU135" s="97">
        <v>0</v>
      </c>
      <c r="GV135" s="97">
        <v>-43427095.385622501</v>
      </c>
      <c r="GW135" s="97">
        <v>-353888164.73650998</v>
      </c>
      <c r="GX135" s="97">
        <v>-353888164.73650998</v>
      </c>
      <c r="GY135" s="97">
        <v>0</v>
      </c>
      <c r="GZ135" s="97">
        <v>0</v>
      </c>
      <c r="HA135" s="97">
        <v>0</v>
      </c>
      <c r="HB135" s="97">
        <v>0</v>
      </c>
      <c r="HC135" s="97">
        <v>-353888164.73650998</v>
      </c>
    </row>
    <row r="136" spans="1:211" ht="14.55" customHeight="1" x14ac:dyDescent="0.45">
      <c r="A136" s="93" t="s">
        <v>2495</v>
      </c>
      <c r="B136" s="97">
        <v>0</v>
      </c>
      <c r="C136" s="97">
        <v>-5514021.0544948</v>
      </c>
      <c r="D136" s="97">
        <v>0</v>
      </c>
      <c r="E136" s="97">
        <v>-5514021.0544948</v>
      </c>
      <c r="F136" s="97">
        <v>-5514021.0544948</v>
      </c>
      <c r="G136" s="97">
        <v>0.36170000000000002</v>
      </c>
      <c r="H136" s="91"/>
      <c r="I136" s="97">
        <v>0</v>
      </c>
      <c r="J136" s="97">
        <v>-5400350.1981797405</v>
      </c>
      <c r="K136" s="97">
        <v>0</v>
      </c>
      <c r="L136" s="97">
        <v>-5400350.1981797405</v>
      </c>
      <c r="M136" s="97">
        <v>-5400350.1981797405</v>
      </c>
      <c r="N136" s="97">
        <v>0.39610000000000001</v>
      </c>
      <c r="O136" s="91"/>
      <c r="P136" s="97">
        <v>0</v>
      </c>
      <c r="Q136" s="97">
        <v>0</v>
      </c>
      <c r="R136" s="97">
        <v>0</v>
      </c>
      <c r="S136" s="97">
        <v>0</v>
      </c>
      <c r="T136" s="97">
        <v>0</v>
      </c>
      <c r="U136" s="97">
        <v>0</v>
      </c>
      <c r="V136" s="97">
        <v>0</v>
      </c>
      <c r="W136" s="97">
        <v>0</v>
      </c>
      <c r="X136" s="97">
        <v>0</v>
      </c>
      <c r="Y136" s="97">
        <v>0</v>
      </c>
      <c r="Z136" s="97">
        <v>0</v>
      </c>
      <c r="AA136" s="97">
        <v>0</v>
      </c>
      <c r="AB136" s="97">
        <v>0</v>
      </c>
      <c r="AC136" s="97">
        <v>0</v>
      </c>
      <c r="AD136" s="97">
        <v>0</v>
      </c>
      <c r="AE136" s="97">
        <v>0</v>
      </c>
      <c r="AF136" s="97">
        <v>0</v>
      </c>
      <c r="AG136" s="97">
        <v>0</v>
      </c>
      <c r="AH136" s="97">
        <v>0</v>
      </c>
      <c r="AI136" s="97">
        <v>0</v>
      </c>
      <c r="AJ136" s="97">
        <v>0</v>
      </c>
      <c r="AK136" s="97">
        <v>0</v>
      </c>
      <c r="AL136" s="97">
        <v>0</v>
      </c>
      <c r="AM136" s="97">
        <v>0</v>
      </c>
      <c r="AN136" s="97">
        <v>0</v>
      </c>
      <c r="AO136" s="97">
        <v>0</v>
      </c>
      <c r="AP136" s="97">
        <v>0</v>
      </c>
      <c r="AQ136" s="97">
        <v>0</v>
      </c>
      <c r="AR136" s="97">
        <v>0</v>
      </c>
      <c r="AS136" s="97">
        <v>0</v>
      </c>
      <c r="AT136" s="97">
        <v>0</v>
      </c>
      <c r="AU136" s="97">
        <v>0</v>
      </c>
      <c r="AV136" s="97">
        <v>0</v>
      </c>
      <c r="AW136" s="97">
        <v>0</v>
      </c>
      <c r="AX136" s="97">
        <v>0</v>
      </c>
      <c r="AY136" s="97">
        <v>0</v>
      </c>
      <c r="AZ136" s="97">
        <v>0</v>
      </c>
      <c r="BA136" s="97">
        <v>0</v>
      </c>
      <c r="BB136" s="97">
        <v>0</v>
      </c>
      <c r="BC136" s="97">
        <v>0</v>
      </c>
      <c r="BD136" s="97">
        <v>0</v>
      </c>
      <c r="BE136" s="97">
        <v>0</v>
      </c>
      <c r="BF136" s="97">
        <v>0</v>
      </c>
      <c r="BG136" s="97">
        <v>0</v>
      </c>
      <c r="BH136" s="97">
        <v>0</v>
      </c>
      <c r="BI136" s="97">
        <v>0</v>
      </c>
      <c r="BJ136" s="97">
        <v>0</v>
      </c>
      <c r="BK136" s="97">
        <v>0</v>
      </c>
      <c r="BL136" s="97">
        <v>0</v>
      </c>
      <c r="BM136" s="97">
        <v>0</v>
      </c>
      <c r="BN136" s="97">
        <v>0</v>
      </c>
      <c r="BO136" s="97">
        <v>0</v>
      </c>
      <c r="BP136" s="97">
        <v>0</v>
      </c>
      <c r="BQ136" s="97">
        <v>0</v>
      </c>
      <c r="BR136" s="97">
        <v>0</v>
      </c>
      <c r="BS136" s="97">
        <v>0</v>
      </c>
      <c r="BT136" s="97">
        <v>0</v>
      </c>
      <c r="BU136" s="97">
        <v>0</v>
      </c>
      <c r="BV136" s="97">
        <v>0</v>
      </c>
      <c r="BW136" s="97">
        <v>0</v>
      </c>
      <c r="BX136" s="97">
        <v>0</v>
      </c>
      <c r="BY136" s="97">
        <v>0</v>
      </c>
      <c r="BZ136" s="97">
        <v>0</v>
      </c>
      <c r="CA136" s="97">
        <v>0</v>
      </c>
      <c r="CB136" s="97">
        <v>0</v>
      </c>
      <c r="CC136" s="97">
        <v>0</v>
      </c>
      <c r="CD136" s="97">
        <v>0</v>
      </c>
      <c r="CE136" s="97">
        <v>0</v>
      </c>
      <c r="CF136" s="97">
        <v>0</v>
      </c>
      <c r="CG136" s="97">
        <v>0</v>
      </c>
      <c r="CH136" s="97">
        <v>0</v>
      </c>
      <c r="CI136" s="97">
        <v>0</v>
      </c>
      <c r="CJ136" s="97">
        <v>0</v>
      </c>
      <c r="CK136" s="97">
        <v>0</v>
      </c>
      <c r="CL136" s="97">
        <v>0</v>
      </c>
      <c r="CM136" s="97">
        <v>0</v>
      </c>
      <c r="CN136" s="97">
        <v>0</v>
      </c>
      <c r="CO136" s="97">
        <v>0</v>
      </c>
      <c r="CP136" s="97">
        <v>0</v>
      </c>
      <c r="CQ136" s="97">
        <v>0</v>
      </c>
      <c r="CR136" s="97">
        <v>0</v>
      </c>
      <c r="CS136" s="97">
        <v>0</v>
      </c>
      <c r="CT136" s="97">
        <v>0</v>
      </c>
      <c r="CU136" s="97">
        <v>0</v>
      </c>
      <c r="CV136" s="97">
        <v>0</v>
      </c>
      <c r="CW136" s="97">
        <v>0</v>
      </c>
      <c r="CX136" s="97">
        <v>0</v>
      </c>
      <c r="CY136" s="97">
        <v>0</v>
      </c>
      <c r="CZ136" s="97">
        <v>0</v>
      </c>
      <c r="DA136" s="97">
        <v>0</v>
      </c>
      <c r="DB136" s="97">
        <v>0</v>
      </c>
      <c r="DC136" s="97">
        <v>0</v>
      </c>
      <c r="DD136" s="97">
        <v>0</v>
      </c>
      <c r="DE136" s="97">
        <v>0</v>
      </c>
      <c r="DF136" s="97">
        <v>0</v>
      </c>
      <c r="DG136" s="97">
        <v>0</v>
      </c>
      <c r="DH136" s="97">
        <v>0</v>
      </c>
      <c r="DI136" s="97">
        <v>0</v>
      </c>
      <c r="DJ136" s="97">
        <v>0</v>
      </c>
      <c r="DK136" s="97">
        <v>0</v>
      </c>
      <c r="DL136" s="97">
        <v>0</v>
      </c>
      <c r="DM136" s="97">
        <v>0</v>
      </c>
      <c r="DN136" s="97">
        <v>0</v>
      </c>
      <c r="DO136" s="97">
        <v>0</v>
      </c>
      <c r="DP136" s="97">
        <v>0</v>
      </c>
      <c r="DQ136" s="97">
        <v>0</v>
      </c>
      <c r="DR136" s="97">
        <v>0</v>
      </c>
      <c r="DS136" s="97">
        <v>0</v>
      </c>
      <c r="DT136" s="97">
        <v>0</v>
      </c>
      <c r="DU136" s="97">
        <v>0</v>
      </c>
      <c r="DV136" s="97">
        <v>0</v>
      </c>
      <c r="DW136" s="97">
        <v>0</v>
      </c>
      <c r="DX136" s="97">
        <v>0</v>
      </c>
      <c r="DY136" s="97">
        <v>0</v>
      </c>
      <c r="DZ136" s="97">
        <v>0</v>
      </c>
      <c r="EA136" s="97">
        <v>0</v>
      </c>
      <c r="EB136" s="97">
        <v>0</v>
      </c>
      <c r="EC136" s="97">
        <v>0</v>
      </c>
      <c r="ED136" s="97">
        <v>0</v>
      </c>
      <c r="EE136" s="97">
        <v>0</v>
      </c>
      <c r="EF136" s="97">
        <v>0</v>
      </c>
      <c r="EG136" s="97">
        <v>0</v>
      </c>
      <c r="EH136" s="97">
        <v>0</v>
      </c>
      <c r="EI136" s="97">
        <v>0</v>
      </c>
      <c r="EJ136" s="97">
        <v>0</v>
      </c>
      <c r="EK136" s="97">
        <v>0</v>
      </c>
      <c r="EL136" s="97">
        <v>0</v>
      </c>
      <c r="EM136" s="97">
        <v>0</v>
      </c>
      <c r="EN136" s="97">
        <v>0</v>
      </c>
      <c r="EO136" s="97">
        <v>0</v>
      </c>
      <c r="EP136" s="97">
        <v>0</v>
      </c>
      <c r="EQ136" s="97">
        <v>0</v>
      </c>
      <c r="ER136" s="97">
        <v>-3761809</v>
      </c>
      <c r="ES136" s="97">
        <v>-3761809</v>
      </c>
      <c r="ET136" s="97">
        <v>0</v>
      </c>
      <c r="EU136" s="97">
        <v>0</v>
      </c>
      <c r="EV136" s="97">
        <v>-3761809</v>
      </c>
      <c r="EW136" s="97">
        <v>0</v>
      </c>
      <c r="EX136" s="97">
        <v>0</v>
      </c>
      <c r="EY136" s="97">
        <v>-26870.0244947949</v>
      </c>
      <c r="EZ136" s="97">
        <v>-26870.0244947949</v>
      </c>
      <c r="FA136" s="97">
        <v>0</v>
      </c>
      <c r="FB136" s="97">
        <v>0</v>
      </c>
      <c r="FC136" s="97">
        <v>0</v>
      </c>
      <c r="FD136" s="97">
        <v>-26870.0244947949</v>
      </c>
      <c r="FE136" s="97">
        <v>-3788679.0244947998</v>
      </c>
      <c r="FF136" s="97">
        <v>0</v>
      </c>
      <c r="FG136" s="97">
        <v>0</v>
      </c>
      <c r="FH136" s="97">
        <v>-3788679.0244947998</v>
      </c>
      <c r="FI136" s="97">
        <v>0</v>
      </c>
      <c r="FJ136" s="97">
        <v>0</v>
      </c>
      <c r="FK136" s="97">
        <v>-1725342.03</v>
      </c>
      <c r="FL136" s="97">
        <v>-1725342.03</v>
      </c>
      <c r="FM136" s="97">
        <v>-1725342.03</v>
      </c>
      <c r="FN136" s="97">
        <v>-1725342.03</v>
      </c>
      <c r="FO136" s="97">
        <v>0</v>
      </c>
      <c r="FP136" s="97">
        <v>-1725342.03</v>
      </c>
      <c r="FQ136" s="97">
        <v>-5514021.0544948</v>
      </c>
      <c r="FR136" s="97">
        <v>0</v>
      </c>
      <c r="FS136" s="97">
        <v>0</v>
      </c>
      <c r="FT136" s="97">
        <v>0</v>
      </c>
      <c r="FU136" s="97">
        <v>0</v>
      </c>
      <c r="FV136" s="97">
        <v>0</v>
      </c>
      <c r="FW136" s="97">
        <v>0</v>
      </c>
      <c r="FX136" s="97">
        <v>0</v>
      </c>
      <c r="FY136" s="97">
        <v>0</v>
      </c>
      <c r="FZ136" s="97">
        <v>0</v>
      </c>
      <c r="GA136" s="97">
        <v>0</v>
      </c>
      <c r="GB136" s="97">
        <v>0</v>
      </c>
      <c r="GC136" s="97">
        <v>0</v>
      </c>
      <c r="GD136" s="97">
        <v>0</v>
      </c>
      <c r="GE136" s="97">
        <v>0</v>
      </c>
      <c r="GF136" s="97">
        <v>0</v>
      </c>
      <c r="GG136" s="97">
        <v>0</v>
      </c>
      <c r="GH136" s="97">
        <v>0</v>
      </c>
      <c r="GI136" s="97">
        <v>0</v>
      </c>
      <c r="GJ136" s="97">
        <v>0</v>
      </c>
      <c r="GK136" s="97">
        <v>0</v>
      </c>
      <c r="GL136" s="97">
        <v>0</v>
      </c>
      <c r="GM136" s="97">
        <v>0</v>
      </c>
      <c r="GN136" s="97">
        <v>0</v>
      </c>
      <c r="GO136" s="97">
        <v>0</v>
      </c>
      <c r="GP136" s="97">
        <v>0</v>
      </c>
      <c r="GQ136" s="97">
        <v>-5514021.0544948</v>
      </c>
      <c r="GR136" s="97">
        <v>0</v>
      </c>
      <c r="GS136" s="97">
        <v>0</v>
      </c>
      <c r="GT136" s="97">
        <v>0</v>
      </c>
      <c r="GU136" s="97">
        <v>0</v>
      </c>
      <c r="GV136" s="97">
        <v>-5514021.0544948</v>
      </c>
      <c r="GW136" s="97">
        <v>-5514021.0544948</v>
      </c>
      <c r="GX136" s="97">
        <v>-5514021.0544948</v>
      </c>
      <c r="GY136" s="97">
        <v>0</v>
      </c>
      <c r="GZ136" s="97">
        <v>0</v>
      </c>
      <c r="HA136" s="97">
        <v>0</v>
      </c>
      <c r="HB136" s="97">
        <v>0</v>
      </c>
      <c r="HC136" s="97">
        <v>-5514021.0544948</v>
      </c>
    </row>
    <row r="137" spans="1:211" ht="14.55" customHeight="1" x14ac:dyDescent="0.45">
      <c r="A137" s="93" t="s">
        <v>2496</v>
      </c>
      <c r="B137" s="97">
        <v>0</v>
      </c>
      <c r="C137" s="97">
        <v>-1865060.93</v>
      </c>
      <c r="D137" s="97">
        <v>0</v>
      </c>
      <c r="E137" s="97">
        <v>-1865060.93</v>
      </c>
      <c r="F137" s="97">
        <v>-1865060.93</v>
      </c>
      <c r="G137" s="97">
        <v>0.12230000000000001</v>
      </c>
      <c r="H137" s="91"/>
      <c r="I137" s="97">
        <v>0</v>
      </c>
      <c r="J137" s="97">
        <v>-1910168.42</v>
      </c>
      <c r="K137" s="97">
        <v>0</v>
      </c>
      <c r="L137" s="97">
        <v>-1910168.42</v>
      </c>
      <c r="M137" s="97">
        <v>-1910168.42</v>
      </c>
      <c r="N137" s="97">
        <v>0.1401</v>
      </c>
      <c r="O137" s="91"/>
      <c r="P137" s="97">
        <v>0</v>
      </c>
      <c r="Q137" s="97">
        <v>0</v>
      </c>
      <c r="R137" s="97">
        <v>0</v>
      </c>
      <c r="S137" s="97">
        <v>0</v>
      </c>
      <c r="T137" s="97">
        <v>0</v>
      </c>
      <c r="U137" s="97">
        <v>0</v>
      </c>
      <c r="V137" s="97">
        <v>0</v>
      </c>
      <c r="W137" s="97">
        <v>0</v>
      </c>
      <c r="X137" s="97">
        <v>0</v>
      </c>
      <c r="Y137" s="97">
        <v>0</v>
      </c>
      <c r="Z137" s="97">
        <v>0</v>
      </c>
      <c r="AA137" s="97">
        <v>0</v>
      </c>
      <c r="AB137" s="97">
        <v>0</v>
      </c>
      <c r="AC137" s="97">
        <v>0</v>
      </c>
      <c r="AD137" s="97">
        <v>0</v>
      </c>
      <c r="AE137" s="97">
        <v>0</v>
      </c>
      <c r="AF137" s="97">
        <v>0</v>
      </c>
      <c r="AG137" s="97">
        <v>0</v>
      </c>
      <c r="AH137" s="97">
        <v>0</v>
      </c>
      <c r="AI137" s="97">
        <v>0</v>
      </c>
      <c r="AJ137" s="97">
        <v>0</v>
      </c>
      <c r="AK137" s="97">
        <v>0</v>
      </c>
      <c r="AL137" s="97">
        <v>0</v>
      </c>
      <c r="AM137" s="97">
        <v>0</v>
      </c>
      <c r="AN137" s="97">
        <v>0</v>
      </c>
      <c r="AO137" s="97">
        <v>0</v>
      </c>
      <c r="AP137" s="97">
        <v>0</v>
      </c>
      <c r="AQ137" s="97">
        <v>0</v>
      </c>
      <c r="AR137" s="97">
        <v>0</v>
      </c>
      <c r="AS137" s="97">
        <v>0</v>
      </c>
      <c r="AT137" s="97">
        <v>0</v>
      </c>
      <c r="AU137" s="97">
        <v>0</v>
      </c>
      <c r="AV137" s="97">
        <v>0</v>
      </c>
      <c r="AW137" s="97">
        <v>0</v>
      </c>
      <c r="AX137" s="97">
        <v>0</v>
      </c>
      <c r="AY137" s="97">
        <v>0</v>
      </c>
      <c r="AZ137" s="97">
        <v>0</v>
      </c>
      <c r="BA137" s="97">
        <v>0</v>
      </c>
      <c r="BB137" s="97">
        <v>0</v>
      </c>
      <c r="BC137" s="97">
        <v>0</v>
      </c>
      <c r="BD137" s="97">
        <v>0</v>
      </c>
      <c r="BE137" s="97">
        <v>0</v>
      </c>
      <c r="BF137" s="97">
        <v>0</v>
      </c>
      <c r="BG137" s="97">
        <v>0</v>
      </c>
      <c r="BH137" s="97">
        <v>0</v>
      </c>
      <c r="BI137" s="97">
        <v>0</v>
      </c>
      <c r="BJ137" s="97">
        <v>0</v>
      </c>
      <c r="BK137" s="97">
        <v>0</v>
      </c>
      <c r="BL137" s="97">
        <v>0</v>
      </c>
      <c r="BM137" s="97">
        <v>0</v>
      </c>
      <c r="BN137" s="97">
        <v>0</v>
      </c>
      <c r="BO137" s="97">
        <v>0</v>
      </c>
      <c r="BP137" s="97">
        <v>0</v>
      </c>
      <c r="BQ137" s="97">
        <v>0</v>
      </c>
      <c r="BR137" s="97">
        <v>0</v>
      </c>
      <c r="BS137" s="97">
        <v>0</v>
      </c>
      <c r="BT137" s="97">
        <v>0</v>
      </c>
      <c r="BU137" s="97">
        <v>0</v>
      </c>
      <c r="BV137" s="97">
        <v>0</v>
      </c>
      <c r="BW137" s="97">
        <v>0</v>
      </c>
      <c r="BX137" s="97">
        <v>0</v>
      </c>
      <c r="BY137" s="97">
        <v>0</v>
      </c>
      <c r="BZ137" s="97">
        <v>0</v>
      </c>
      <c r="CA137" s="97">
        <v>0</v>
      </c>
      <c r="CB137" s="97">
        <v>0</v>
      </c>
      <c r="CC137" s="97">
        <v>0</v>
      </c>
      <c r="CD137" s="97">
        <v>0</v>
      </c>
      <c r="CE137" s="97">
        <v>0</v>
      </c>
      <c r="CF137" s="97">
        <v>0</v>
      </c>
      <c r="CG137" s="97">
        <v>0</v>
      </c>
      <c r="CH137" s="97">
        <v>0</v>
      </c>
      <c r="CI137" s="97">
        <v>0</v>
      </c>
      <c r="CJ137" s="97">
        <v>0</v>
      </c>
      <c r="CK137" s="97">
        <v>0</v>
      </c>
      <c r="CL137" s="97">
        <v>0</v>
      </c>
      <c r="CM137" s="97">
        <v>0</v>
      </c>
      <c r="CN137" s="97">
        <v>0</v>
      </c>
      <c r="CO137" s="97">
        <v>0</v>
      </c>
      <c r="CP137" s="97">
        <v>0</v>
      </c>
      <c r="CQ137" s="97">
        <v>0</v>
      </c>
      <c r="CR137" s="97">
        <v>0</v>
      </c>
      <c r="CS137" s="97">
        <v>0</v>
      </c>
      <c r="CT137" s="97">
        <v>0</v>
      </c>
      <c r="CU137" s="97">
        <v>0</v>
      </c>
      <c r="CV137" s="97">
        <v>0</v>
      </c>
      <c r="CW137" s="97">
        <v>0</v>
      </c>
      <c r="CX137" s="97">
        <v>0</v>
      </c>
      <c r="CY137" s="97">
        <v>0</v>
      </c>
      <c r="CZ137" s="97">
        <v>0</v>
      </c>
      <c r="DA137" s="97">
        <v>0</v>
      </c>
      <c r="DB137" s="97">
        <v>0</v>
      </c>
      <c r="DC137" s="97">
        <v>0</v>
      </c>
      <c r="DD137" s="97">
        <v>0</v>
      </c>
      <c r="DE137" s="97">
        <v>0</v>
      </c>
      <c r="DF137" s="97">
        <v>0</v>
      </c>
      <c r="DG137" s="97">
        <v>0</v>
      </c>
      <c r="DH137" s="97">
        <v>0</v>
      </c>
      <c r="DI137" s="97">
        <v>0</v>
      </c>
      <c r="DJ137" s="97">
        <v>0</v>
      </c>
      <c r="DK137" s="97">
        <v>0</v>
      </c>
      <c r="DL137" s="97">
        <v>0</v>
      </c>
      <c r="DM137" s="97">
        <v>0</v>
      </c>
      <c r="DN137" s="97">
        <v>0</v>
      </c>
      <c r="DO137" s="97">
        <v>0</v>
      </c>
      <c r="DP137" s="97">
        <v>0</v>
      </c>
      <c r="DQ137" s="97">
        <v>0</v>
      </c>
      <c r="DR137" s="97">
        <v>0</v>
      </c>
      <c r="DS137" s="97">
        <v>0</v>
      </c>
      <c r="DT137" s="97">
        <v>0</v>
      </c>
      <c r="DU137" s="97">
        <v>0</v>
      </c>
      <c r="DV137" s="97">
        <v>0</v>
      </c>
      <c r="DW137" s="97">
        <v>0</v>
      </c>
      <c r="DX137" s="97">
        <v>0</v>
      </c>
      <c r="DY137" s="97">
        <v>0</v>
      </c>
      <c r="DZ137" s="97">
        <v>0</v>
      </c>
      <c r="EA137" s="97">
        <v>0</v>
      </c>
      <c r="EB137" s="97">
        <v>0</v>
      </c>
      <c r="EC137" s="97">
        <v>0</v>
      </c>
      <c r="ED137" s="97">
        <v>0</v>
      </c>
      <c r="EE137" s="97">
        <v>0</v>
      </c>
      <c r="EF137" s="97">
        <v>0</v>
      </c>
      <c r="EG137" s="97">
        <v>0</v>
      </c>
      <c r="EH137" s="97">
        <v>0</v>
      </c>
      <c r="EI137" s="97">
        <v>0</v>
      </c>
      <c r="EJ137" s="97">
        <v>0</v>
      </c>
      <c r="EK137" s="97">
        <v>0</v>
      </c>
      <c r="EL137" s="97">
        <v>0</v>
      </c>
      <c r="EM137" s="97">
        <v>0</v>
      </c>
      <c r="EN137" s="97">
        <v>0</v>
      </c>
      <c r="EO137" s="97">
        <v>0</v>
      </c>
      <c r="EP137" s="97">
        <v>0</v>
      </c>
      <c r="EQ137" s="97">
        <v>0</v>
      </c>
      <c r="ER137" s="97">
        <v>0</v>
      </c>
      <c r="ES137" s="97">
        <v>0</v>
      </c>
      <c r="ET137" s="97">
        <v>0</v>
      </c>
      <c r="EU137" s="97">
        <v>0</v>
      </c>
      <c r="EV137" s="97">
        <v>0</v>
      </c>
      <c r="EW137" s="97">
        <v>0</v>
      </c>
      <c r="EX137" s="97">
        <v>0</v>
      </c>
      <c r="EY137" s="97">
        <v>0</v>
      </c>
      <c r="EZ137" s="97">
        <v>0</v>
      </c>
      <c r="FA137" s="97">
        <v>0</v>
      </c>
      <c r="FB137" s="97">
        <v>0</v>
      </c>
      <c r="FC137" s="97">
        <v>0</v>
      </c>
      <c r="FD137" s="97">
        <v>0</v>
      </c>
      <c r="FE137" s="97">
        <v>0</v>
      </c>
      <c r="FF137" s="97">
        <v>0</v>
      </c>
      <c r="FG137" s="97">
        <v>0</v>
      </c>
      <c r="FH137" s="97">
        <v>0</v>
      </c>
      <c r="FI137" s="97">
        <v>0</v>
      </c>
      <c r="FJ137" s="97">
        <v>0</v>
      </c>
      <c r="FK137" s="97">
        <v>-1865060.93</v>
      </c>
      <c r="FL137" s="97">
        <v>-1865060.93</v>
      </c>
      <c r="FM137" s="97">
        <v>-1865060.93</v>
      </c>
      <c r="FN137" s="97">
        <v>-1865060.93</v>
      </c>
      <c r="FO137" s="97">
        <v>0</v>
      </c>
      <c r="FP137" s="97">
        <v>-1865060.93</v>
      </c>
      <c r="FQ137" s="97">
        <v>-1865060.93</v>
      </c>
      <c r="FR137" s="97">
        <v>0</v>
      </c>
      <c r="FS137" s="97">
        <v>0</v>
      </c>
      <c r="FT137" s="97">
        <v>0</v>
      </c>
      <c r="FU137" s="97">
        <v>0</v>
      </c>
      <c r="FV137" s="97">
        <v>0</v>
      </c>
      <c r="FW137" s="97">
        <v>0</v>
      </c>
      <c r="FX137" s="97">
        <v>0</v>
      </c>
      <c r="FY137" s="97">
        <v>0</v>
      </c>
      <c r="FZ137" s="97">
        <v>0</v>
      </c>
      <c r="GA137" s="97">
        <v>0</v>
      </c>
      <c r="GB137" s="97">
        <v>0</v>
      </c>
      <c r="GC137" s="97">
        <v>0</v>
      </c>
      <c r="GD137" s="97">
        <v>0</v>
      </c>
      <c r="GE137" s="97">
        <v>0</v>
      </c>
      <c r="GF137" s="97">
        <v>0</v>
      </c>
      <c r="GG137" s="97">
        <v>0</v>
      </c>
      <c r="GH137" s="97">
        <v>0</v>
      </c>
      <c r="GI137" s="97">
        <v>0</v>
      </c>
      <c r="GJ137" s="97">
        <v>0</v>
      </c>
      <c r="GK137" s="97">
        <v>0</v>
      </c>
      <c r="GL137" s="97">
        <v>0</v>
      </c>
      <c r="GM137" s="97">
        <v>0</v>
      </c>
      <c r="GN137" s="97">
        <v>0</v>
      </c>
      <c r="GO137" s="97">
        <v>0</v>
      </c>
      <c r="GP137" s="97">
        <v>0</v>
      </c>
      <c r="GQ137" s="97">
        <v>-1865060.93</v>
      </c>
      <c r="GR137" s="97">
        <v>0</v>
      </c>
      <c r="GS137" s="97">
        <v>0</v>
      </c>
      <c r="GT137" s="97">
        <v>0</v>
      </c>
      <c r="GU137" s="97">
        <v>0</v>
      </c>
      <c r="GV137" s="97">
        <v>-1865060.93</v>
      </c>
      <c r="GW137" s="97">
        <v>-1865060.93</v>
      </c>
      <c r="GX137" s="97">
        <v>-1865060.93</v>
      </c>
      <c r="GY137" s="97">
        <v>0</v>
      </c>
      <c r="GZ137" s="97">
        <v>0</v>
      </c>
      <c r="HA137" s="97">
        <v>0</v>
      </c>
      <c r="HB137" s="97">
        <v>0</v>
      </c>
      <c r="HC137" s="97">
        <v>-1865060.93</v>
      </c>
    </row>
    <row r="138" spans="1:211" ht="14.55" customHeight="1" x14ac:dyDescent="0.45">
      <c r="A138" s="93" t="s">
        <v>2497</v>
      </c>
      <c r="B138" s="97">
        <v>0</v>
      </c>
      <c r="C138" s="97">
        <v>-5051690.4527434204</v>
      </c>
      <c r="D138" s="97">
        <v>0</v>
      </c>
      <c r="E138" s="97">
        <v>-5051690.4527434204</v>
      </c>
      <c r="F138" s="97">
        <v>-5051690.4527434204</v>
      </c>
      <c r="G138" s="97">
        <v>0.33139999999999997</v>
      </c>
      <c r="H138" s="91"/>
      <c r="I138" s="97">
        <v>0</v>
      </c>
      <c r="J138" s="97">
        <v>-11303255.431027999</v>
      </c>
      <c r="K138" s="97">
        <v>0</v>
      </c>
      <c r="L138" s="97">
        <v>-11303255.431027999</v>
      </c>
      <c r="M138" s="97">
        <v>-11303255.431027999</v>
      </c>
      <c r="N138" s="97">
        <v>0.82909999999999995</v>
      </c>
      <c r="O138" s="91"/>
      <c r="P138" s="97">
        <v>0</v>
      </c>
      <c r="Q138" s="97">
        <v>0</v>
      </c>
      <c r="R138" s="97">
        <v>0</v>
      </c>
      <c r="S138" s="97">
        <v>0</v>
      </c>
      <c r="T138" s="97">
        <v>0</v>
      </c>
      <c r="U138" s="97">
        <v>0</v>
      </c>
      <c r="V138" s="97">
        <v>0</v>
      </c>
      <c r="W138" s="97">
        <v>0</v>
      </c>
      <c r="X138" s="97">
        <v>0</v>
      </c>
      <c r="Y138" s="97">
        <v>0</v>
      </c>
      <c r="Z138" s="97">
        <v>0</v>
      </c>
      <c r="AA138" s="97">
        <v>0</v>
      </c>
      <c r="AB138" s="97">
        <v>0</v>
      </c>
      <c r="AC138" s="97">
        <v>0</v>
      </c>
      <c r="AD138" s="97">
        <v>0</v>
      </c>
      <c r="AE138" s="97">
        <v>0</v>
      </c>
      <c r="AF138" s="97">
        <v>0</v>
      </c>
      <c r="AG138" s="97">
        <v>0</v>
      </c>
      <c r="AH138" s="97">
        <v>0</v>
      </c>
      <c r="AI138" s="97">
        <v>0</v>
      </c>
      <c r="AJ138" s="97">
        <v>0</v>
      </c>
      <c r="AK138" s="97">
        <v>0</v>
      </c>
      <c r="AL138" s="97">
        <v>0</v>
      </c>
      <c r="AM138" s="97">
        <v>0</v>
      </c>
      <c r="AN138" s="97">
        <v>0</v>
      </c>
      <c r="AO138" s="97">
        <v>0</v>
      </c>
      <c r="AP138" s="97">
        <v>0</v>
      </c>
      <c r="AQ138" s="97">
        <v>0</v>
      </c>
      <c r="AR138" s="97">
        <v>0</v>
      </c>
      <c r="AS138" s="97">
        <v>0</v>
      </c>
      <c r="AT138" s="97">
        <v>0</v>
      </c>
      <c r="AU138" s="97">
        <v>0</v>
      </c>
      <c r="AV138" s="97">
        <v>0</v>
      </c>
      <c r="AW138" s="97">
        <v>0</v>
      </c>
      <c r="AX138" s="97">
        <v>0</v>
      </c>
      <c r="AY138" s="97">
        <v>0</v>
      </c>
      <c r="AZ138" s="97">
        <v>0</v>
      </c>
      <c r="BA138" s="97">
        <v>0</v>
      </c>
      <c r="BB138" s="97">
        <v>0</v>
      </c>
      <c r="BC138" s="97">
        <v>0</v>
      </c>
      <c r="BD138" s="97">
        <v>0</v>
      </c>
      <c r="BE138" s="97">
        <v>0</v>
      </c>
      <c r="BF138" s="97">
        <v>0</v>
      </c>
      <c r="BG138" s="97">
        <v>0</v>
      </c>
      <c r="BH138" s="97">
        <v>0</v>
      </c>
      <c r="BI138" s="97">
        <v>0</v>
      </c>
      <c r="BJ138" s="97">
        <v>0</v>
      </c>
      <c r="BK138" s="97">
        <v>0</v>
      </c>
      <c r="BL138" s="97">
        <v>0</v>
      </c>
      <c r="BM138" s="97">
        <v>0</v>
      </c>
      <c r="BN138" s="97">
        <v>0</v>
      </c>
      <c r="BO138" s="97">
        <v>0</v>
      </c>
      <c r="BP138" s="97">
        <v>0</v>
      </c>
      <c r="BQ138" s="97">
        <v>0</v>
      </c>
      <c r="BR138" s="97">
        <v>0</v>
      </c>
      <c r="BS138" s="97">
        <v>0</v>
      </c>
      <c r="BT138" s="97">
        <v>0</v>
      </c>
      <c r="BU138" s="97">
        <v>0</v>
      </c>
      <c r="BV138" s="97">
        <v>0</v>
      </c>
      <c r="BW138" s="97">
        <v>0</v>
      </c>
      <c r="BX138" s="97">
        <v>0</v>
      </c>
      <c r="BY138" s="97">
        <v>0</v>
      </c>
      <c r="BZ138" s="97">
        <v>0</v>
      </c>
      <c r="CA138" s="97">
        <v>0</v>
      </c>
      <c r="CB138" s="97">
        <v>0</v>
      </c>
      <c r="CC138" s="97">
        <v>0</v>
      </c>
      <c r="CD138" s="97">
        <v>0</v>
      </c>
      <c r="CE138" s="97">
        <v>0</v>
      </c>
      <c r="CF138" s="97">
        <v>0</v>
      </c>
      <c r="CG138" s="97">
        <v>0</v>
      </c>
      <c r="CH138" s="97">
        <v>0</v>
      </c>
      <c r="CI138" s="97">
        <v>0</v>
      </c>
      <c r="CJ138" s="97">
        <v>0</v>
      </c>
      <c r="CK138" s="97">
        <v>0</v>
      </c>
      <c r="CL138" s="97">
        <v>0</v>
      </c>
      <c r="CM138" s="97">
        <v>0</v>
      </c>
      <c r="CN138" s="97">
        <v>0</v>
      </c>
      <c r="CO138" s="97">
        <v>0</v>
      </c>
      <c r="CP138" s="97">
        <v>0</v>
      </c>
      <c r="CQ138" s="97">
        <v>0</v>
      </c>
      <c r="CR138" s="97">
        <v>0</v>
      </c>
      <c r="CS138" s="97">
        <v>0</v>
      </c>
      <c r="CT138" s="97">
        <v>0</v>
      </c>
      <c r="CU138" s="97">
        <v>0</v>
      </c>
      <c r="CV138" s="97">
        <v>0</v>
      </c>
      <c r="CW138" s="97">
        <v>0</v>
      </c>
      <c r="CX138" s="97">
        <v>0</v>
      </c>
      <c r="CY138" s="97">
        <v>0</v>
      </c>
      <c r="CZ138" s="97">
        <v>0</v>
      </c>
      <c r="DA138" s="97">
        <v>0</v>
      </c>
      <c r="DB138" s="97">
        <v>0</v>
      </c>
      <c r="DC138" s="97">
        <v>0</v>
      </c>
      <c r="DD138" s="97">
        <v>0</v>
      </c>
      <c r="DE138" s="97">
        <v>0</v>
      </c>
      <c r="DF138" s="97">
        <v>0</v>
      </c>
      <c r="DG138" s="97">
        <v>0</v>
      </c>
      <c r="DH138" s="97">
        <v>0</v>
      </c>
      <c r="DI138" s="97">
        <v>0</v>
      </c>
      <c r="DJ138" s="97">
        <v>0</v>
      </c>
      <c r="DK138" s="97">
        <v>0</v>
      </c>
      <c r="DL138" s="97">
        <v>0</v>
      </c>
      <c r="DM138" s="97">
        <v>0</v>
      </c>
      <c r="DN138" s="97">
        <v>0</v>
      </c>
      <c r="DO138" s="97">
        <v>0</v>
      </c>
      <c r="DP138" s="97">
        <v>0</v>
      </c>
      <c r="DQ138" s="97">
        <v>0</v>
      </c>
      <c r="DR138" s="97">
        <v>0</v>
      </c>
      <c r="DS138" s="97">
        <v>0</v>
      </c>
      <c r="DT138" s="97">
        <v>0</v>
      </c>
      <c r="DU138" s="97">
        <v>0</v>
      </c>
      <c r="DV138" s="97">
        <v>0</v>
      </c>
      <c r="DW138" s="97">
        <v>0</v>
      </c>
      <c r="DX138" s="97">
        <v>0</v>
      </c>
      <c r="DY138" s="97">
        <v>0</v>
      </c>
      <c r="DZ138" s="97">
        <v>0</v>
      </c>
      <c r="EA138" s="97">
        <v>0</v>
      </c>
      <c r="EB138" s="97">
        <v>0</v>
      </c>
      <c r="EC138" s="97">
        <v>0</v>
      </c>
      <c r="ED138" s="97">
        <v>0</v>
      </c>
      <c r="EE138" s="97">
        <v>0</v>
      </c>
      <c r="EF138" s="97">
        <v>0</v>
      </c>
      <c r="EG138" s="97">
        <v>0</v>
      </c>
      <c r="EH138" s="97">
        <v>0</v>
      </c>
      <c r="EI138" s="97">
        <v>0</v>
      </c>
      <c r="EJ138" s="97">
        <v>0</v>
      </c>
      <c r="EK138" s="97">
        <v>0</v>
      </c>
      <c r="EL138" s="97">
        <v>0</v>
      </c>
      <c r="EM138" s="97">
        <v>0</v>
      </c>
      <c r="EN138" s="97">
        <v>0</v>
      </c>
      <c r="EO138" s="97">
        <v>0</v>
      </c>
      <c r="EP138" s="97">
        <v>0</v>
      </c>
      <c r="EQ138" s="97">
        <v>0</v>
      </c>
      <c r="ER138" s="97">
        <v>-1690634</v>
      </c>
      <c r="ES138" s="97">
        <v>-1690634</v>
      </c>
      <c r="ET138" s="97">
        <v>0</v>
      </c>
      <c r="EU138" s="97">
        <v>0</v>
      </c>
      <c r="EV138" s="97">
        <v>-1690634</v>
      </c>
      <c r="EW138" s="97">
        <v>0</v>
      </c>
      <c r="EX138" s="97">
        <v>0</v>
      </c>
      <c r="EY138" s="97">
        <v>-100275.56644213101</v>
      </c>
      <c r="EZ138" s="97">
        <v>-100275.56644213101</v>
      </c>
      <c r="FA138" s="97">
        <v>-248743.87630128601</v>
      </c>
      <c r="FB138" s="97">
        <v>-248743.87630128601</v>
      </c>
      <c r="FC138" s="97">
        <v>0</v>
      </c>
      <c r="FD138" s="97">
        <v>-349019.44274341699</v>
      </c>
      <c r="FE138" s="97">
        <v>-2039653.4427434199</v>
      </c>
      <c r="FF138" s="97">
        <v>0</v>
      </c>
      <c r="FG138" s="97">
        <v>0</v>
      </c>
      <c r="FH138" s="97">
        <v>-2039653.4427434199</v>
      </c>
      <c r="FI138" s="97">
        <v>0</v>
      </c>
      <c r="FJ138" s="97">
        <v>0</v>
      </c>
      <c r="FK138" s="97">
        <v>-2265684.38</v>
      </c>
      <c r="FL138" s="97">
        <v>-2265684.38</v>
      </c>
      <c r="FM138" s="97">
        <v>-2265684.38</v>
      </c>
      <c r="FN138" s="97">
        <v>-2265684.38</v>
      </c>
      <c r="FO138" s="97">
        <v>-746352.63</v>
      </c>
      <c r="FP138" s="97">
        <v>-3012037.01</v>
      </c>
      <c r="FQ138" s="97">
        <v>-5051690.4527434204</v>
      </c>
      <c r="FR138" s="97">
        <v>0</v>
      </c>
      <c r="FS138" s="97">
        <v>0</v>
      </c>
      <c r="FT138" s="97">
        <v>0</v>
      </c>
      <c r="FU138" s="97">
        <v>0</v>
      </c>
      <c r="FV138" s="97">
        <v>0</v>
      </c>
      <c r="FW138" s="97">
        <v>0</v>
      </c>
      <c r="FX138" s="97">
        <v>0</v>
      </c>
      <c r="FY138" s="97">
        <v>0</v>
      </c>
      <c r="FZ138" s="97">
        <v>0</v>
      </c>
      <c r="GA138" s="97">
        <v>0</v>
      </c>
      <c r="GB138" s="97">
        <v>0</v>
      </c>
      <c r="GC138" s="97">
        <v>0</v>
      </c>
      <c r="GD138" s="97">
        <v>0</v>
      </c>
      <c r="GE138" s="97">
        <v>0</v>
      </c>
      <c r="GF138" s="97">
        <v>0</v>
      </c>
      <c r="GG138" s="97">
        <v>0</v>
      </c>
      <c r="GH138" s="97">
        <v>0</v>
      </c>
      <c r="GI138" s="97">
        <v>0</v>
      </c>
      <c r="GJ138" s="97">
        <v>0</v>
      </c>
      <c r="GK138" s="97">
        <v>0</v>
      </c>
      <c r="GL138" s="97">
        <v>0</v>
      </c>
      <c r="GM138" s="97">
        <v>0</v>
      </c>
      <c r="GN138" s="97">
        <v>0</v>
      </c>
      <c r="GO138" s="97">
        <v>0</v>
      </c>
      <c r="GP138" s="97">
        <v>0</v>
      </c>
      <c r="GQ138" s="97">
        <v>-5051690.4527434204</v>
      </c>
      <c r="GR138" s="97">
        <v>0</v>
      </c>
      <c r="GS138" s="97">
        <v>0</v>
      </c>
      <c r="GT138" s="97">
        <v>0</v>
      </c>
      <c r="GU138" s="97">
        <v>0</v>
      </c>
      <c r="GV138" s="97">
        <v>-5051690.4527434204</v>
      </c>
      <c r="GW138" s="97">
        <v>-5051690.4527434204</v>
      </c>
      <c r="GX138" s="97">
        <v>-5051690.4527434204</v>
      </c>
      <c r="GY138" s="97">
        <v>0</v>
      </c>
      <c r="GZ138" s="97">
        <v>0</v>
      </c>
      <c r="HA138" s="97">
        <v>0</v>
      </c>
      <c r="HB138" s="97">
        <v>0</v>
      </c>
      <c r="HC138" s="97">
        <v>-5051690.4527434204</v>
      </c>
    </row>
    <row r="139" spans="1:211" ht="14.55" customHeight="1" x14ac:dyDescent="0.45">
      <c r="A139" s="93" t="s">
        <v>2498</v>
      </c>
      <c r="B139" s="97">
        <v>0</v>
      </c>
      <c r="C139" s="97">
        <v>-66791586.342480198</v>
      </c>
      <c r="D139" s="97">
        <v>0</v>
      </c>
      <c r="E139" s="97">
        <v>-66791586.342480198</v>
      </c>
      <c r="F139" s="97">
        <v>-66791586.342480198</v>
      </c>
      <c r="G139" s="97">
        <v>4.3813000000000004</v>
      </c>
      <c r="H139" s="91"/>
      <c r="I139" s="97">
        <v>0</v>
      </c>
      <c r="J139" s="97">
        <v>-62813003.6788937</v>
      </c>
      <c r="K139" s="97">
        <v>0</v>
      </c>
      <c r="L139" s="97">
        <v>-62813003.6788937</v>
      </c>
      <c r="M139" s="97">
        <v>-62813003.6788937</v>
      </c>
      <c r="N139" s="97">
        <v>4.6071</v>
      </c>
      <c r="O139" s="91"/>
      <c r="P139" s="97">
        <v>0</v>
      </c>
      <c r="Q139" s="97">
        <v>0</v>
      </c>
      <c r="R139" s="97">
        <v>0</v>
      </c>
      <c r="S139" s="97">
        <v>0</v>
      </c>
      <c r="T139" s="97">
        <v>0</v>
      </c>
      <c r="U139" s="97">
        <v>0</v>
      </c>
      <c r="V139" s="97">
        <v>0</v>
      </c>
      <c r="W139" s="97">
        <v>0</v>
      </c>
      <c r="X139" s="97">
        <v>0</v>
      </c>
      <c r="Y139" s="97">
        <v>0</v>
      </c>
      <c r="Z139" s="97">
        <v>0</v>
      </c>
      <c r="AA139" s="97">
        <v>0</v>
      </c>
      <c r="AB139" s="97">
        <v>0</v>
      </c>
      <c r="AC139" s="97">
        <v>0</v>
      </c>
      <c r="AD139" s="97">
        <v>0</v>
      </c>
      <c r="AE139" s="97">
        <v>0</v>
      </c>
      <c r="AF139" s="97">
        <v>0</v>
      </c>
      <c r="AG139" s="97">
        <v>0</v>
      </c>
      <c r="AH139" s="97">
        <v>0</v>
      </c>
      <c r="AI139" s="97">
        <v>0</v>
      </c>
      <c r="AJ139" s="97">
        <v>0</v>
      </c>
      <c r="AK139" s="97">
        <v>0</v>
      </c>
      <c r="AL139" s="97">
        <v>0</v>
      </c>
      <c r="AM139" s="97">
        <v>0</v>
      </c>
      <c r="AN139" s="97">
        <v>0</v>
      </c>
      <c r="AO139" s="97">
        <v>0</v>
      </c>
      <c r="AP139" s="97">
        <v>0</v>
      </c>
      <c r="AQ139" s="97">
        <v>0</v>
      </c>
      <c r="AR139" s="97">
        <v>0</v>
      </c>
      <c r="AS139" s="97">
        <v>0</v>
      </c>
      <c r="AT139" s="97">
        <v>0</v>
      </c>
      <c r="AU139" s="97">
        <v>0</v>
      </c>
      <c r="AV139" s="97">
        <v>0</v>
      </c>
      <c r="AW139" s="97">
        <v>0</v>
      </c>
      <c r="AX139" s="97">
        <v>0</v>
      </c>
      <c r="AY139" s="97">
        <v>0</v>
      </c>
      <c r="AZ139" s="97">
        <v>0</v>
      </c>
      <c r="BA139" s="97">
        <v>0</v>
      </c>
      <c r="BB139" s="97">
        <v>0</v>
      </c>
      <c r="BC139" s="97">
        <v>0</v>
      </c>
      <c r="BD139" s="97">
        <v>0</v>
      </c>
      <c r="BE139" s="97">
        <v>0</v>
      </c>
      <c r="BF139" s="97">
        <v>0</v>
      </c>
      <c r="BG139" s="97">
        <v>0</v>
      </c>
      <c r="BH139" s="97">
        <v>0</v>
      </c>
      <c r="BI139" s="97">
        <v>0</v>
      </c>
      <c r="BJ139" s="97">
        <v>0</v>
      </c>
      <c r="BK139" s="97">
        <v>0</v>
      </c>
      <c r="BL139" s="97">
        <v>0</v>
      </c>
      <c r="BM139" s="97">
        <v>0</v>
      </c>
      <c r="BN139" s="97">
        <v>0</v>
      </c>
      <c r="BO139" s="97">
        <v>0</v>
      </c>
      <c r="BP139" s="97">
        <v>0</v>
      </c>
      <c r="BQ139" s="97">
        <v>0</v>
      </c>
      <c r="BR139" s="97">
        <v>0</v>
      </c>
      <c r="BS139" s="97">
        <v>0</v>
      </c>
      <c r="BT139" s="97">
        <v>0</v>
      </c>
      <c r="BU139" s="97">
        <v>0</v>
      </c>
      <c r="BV139" s="97">
        <v>0</v>
      </c>
      <c r="BW139" s="97">
        <v>0</v>
      </c>
      <c r="BX139" s="97">
        <v>0</v>
      </c>
      <c r="BY139" s="97">
        <v>0</v>
      </c>
      <c r="BZ139" s="97">
        <v>0</v>
      </c>
      <c r="CA139" s="97">
        <v>0</v>
      </c>
      <c r="CB139" s="97">
        <v>0</v>
      </c>
      <c r="CC139" s="97">
        <v>0</v>
      </c>
      <c r="CD139" s="97">
        <v>0</v>
      </c>
      <c r="CE139" s="97">
        <v>0</v>
      </c>
      <c r="CF139" s="97">
        <v>0</v>
      </c>
      <c r="CG139" s="97">
        <v>0</v>
      </c>
      <c r="CH139" s="97">
        <v>0</v>
      </c>
      <c r="CI139" s="97">
        <v>0</v>
      </c>
      <c r="CJ139" s="97">
        <v>0</v>
      </c>
      <c r="CK139" s="97">
        <v>0</v>
      </c>
      <c r="CL139" s="97">
        <v>0</v>
      </c>
      <c r="CM139" s="97">
        <v>0</v>
      </c>
      <c r="CN139" s="97">
        <v>0</v>
      </c>
      <c r="CO139" s="97">
        <v>0</v>
      </c>
      <c r="CP139" s="97">
        <v>0</v>
      </c>
      <c r="CQ139" s="97">
        <v>0</v>
      </c>
      <c r="CR139" s="97">
        <v>0</v>
      </c>
      <c r="CS139" s="97">
        <v>0</v>
      </c>
      <c r="CT139" s="97">
        <v>0</v>
      </c>
      <c r="CU139" s="97">
        <v>0</v>
      </c>
      <c r="CV139" s="97">
        <v>0</v>
      </c>
      <c r="CW139" s="97">
        <v>0</v>
      </c>
      <c r="CX139" s="97">
        <v>0</v>
      </c>
      <c r="CY139" s="97">
        <v>0</v>
      </c>
      <c r="CZ139" s="97">
        <v>0</v>
      </c>
      <c r="DA139" s="97">
        <v>0</v>
      </c>
      <c r="DB139" s="97">
        <v>0</v>
      </c>
      <c r="DC139" s="97">
        <v>0</v>
      </c>
      <c r="DD139" s="97">
        <v>0</v>
      </c>
      <c r="DE139" s="97">
        <v>0</v>
      </c>
      <c r="DF139" s="97">
        <v>0</v>
      </c>
      <c r="DG139" s="97">
        <v>0</v>
      </c>
      <c r="DH139" s="97">
        <v>0</v>
      </c>
      <c r="DI139" s="97">
        <v>0</v>
      </c>
      <c r="DJ139" s="97">
        <v>0</v>
      </c>
      <c r="DK139" s="97">
        <v>0</v>
      </c>
      <c r="DL139" s="97">
        <v>0</v>
      </c>
      <c r="DM139" s="97">
        <v>0</v>
      </c>
      <c r="DN139" s="97">
        <v>0</v>
      </c>
      <c r="DO139" s="97">
        <v>0</v>
      </c>
      <c r="DP139" s="97">
        <v>0</v>
      </c>
      <c r="DQ139" s="97">
        <v>0</v>
      </c>
      <c r="DR139" s="97">
        <v>0</v>
      </c>
      <c r="DS139" s="97">
        <v>0</v>
      </c>
      <c r="DT139" s="97">
        <v>0</v>
      </c>
      <c r="DU139" s="97">
        <v>0</v>
      </c>
      <c r="DV139" s="97">
        <v>0</v>
      </c>
      <c r="DW139" s="97">
        <v>0</v>
      </c>
      <c r="DX139" s="97">
        <v>0</v>
      </c>
      <c r="DY139" s="97">
        <v>0</v>
      </c>
      <c r="DZ139" s="97">
        <v>0</v>
      </c>
      <c r="EA139" s="97">
        <v>0</v>
      </c>
      <c r="EB139" s="97">
        <v>0</v>
      </c>
      <c r="EC139" s="97">
        <v>0</v>
      </c>
      <c r="ED139" s="97">
        <v>0</v>
      </c>
      <c r="EE139" s="97">
        <v>0</v>
      </c>
      <c r="EF139" s="97">
        <v>0</v>
      </c>
      <c r="EG139" s="97">
        <v>0</v>
      </c>
      <c r="EH139" s="97">
        <v>0</v>
      </c>
      <c r="EI139" s="97">
        <v>0</v>
      </c>
      <c r="EJ139" s="97">
        <v>0</v>
      </c>
      <c r="EK139" s="97">
        <v>0</v>
      </c>
      <c r="EL139" s="97">
        <v>0</v>
      </c>
      <c r="EM139" s="97">
        <v>0</v>
      </c>
      <c r="EN139" s="97">
        <v>0</v>
      </c>
      <c r="EO139" s="97">
        <v>0</v>
      </c>
      <c r="EP139" s="97">
        <v>0</v>
      </c>
      <c r="EQ139" s="97">
        <v>0</v>
      </c>
      <c r="ER139" s="97">
        <v>-19217147.170000002</v>
      </c>
      <c r="ES139" s="97">
        <v>-19217147.170000002</v>
      </c>
      <c r="ET139" s="97">
        <v>-5975814.6600000001</v>
      </c>
      <c r="EU139" s="97">
        <v>-3354702.3011844298</v>
      </c>
      <c r="EV139" s="97">
        <v>-28547664.131184399</v>
      </c>
      <c r="EW139" s="97">
        <v>-34427829.492385797</v>
      </c>
      <c r="EX139" s="97">
        <v>-34427829.492385797</v>
      </c>
      <c r="EY139" s="97">
        <v>-2940178.6589099802</v>
      </c>
      <c r="EZ139" s="97">
        <v>-2940178.6589099802</v>
      </c>
      <c r="FA139" s="97">
        <v>0</v>
      </c>
      <c r="FB139" s="97">
        <v>0</v>
      </c>
      <c r="FC139" s="97">
        <v>0</v>
      </c>
      <c r="FD139" s="97">
        <v>-2940178.6589099802</v>
      </c>
      <c r="FE139" s="97">
        <v>-65915672.282480203</v>
      </c>
      <c r="FF139" s="97">
        <v>0</v>
      </c>
      <c r="FG139" s="97">
        <v>0</v>
      </c>
      <c r="FH139" s="97">
        <v>-65915672.282480203</v>
      </c>
      <c r="FI139" s="97">
        <v>0</v>
      </c>
      <c r="FJ139" s="97">
        <v>0</v>
      </c>
      <c r="FK139" s="97">
        <v>-875914.06</v>
      </c>
      <c r="FL139" s="97">
        <v>-875914.06</v>
      </c>
      <c r="FM139" s="97">
        <v>-875914.06</v>
      </c>
      <c r="FN139" s="97">
        <v>-875914.06</v>
      </c>
      <c r="FO139" s="97">
        <v>0</v>
      </c>
      <c r="FP139" s="97">
        <v>-875914.06</v>
      </c>
      <c r="FQ139" s="97">
        <v>-66791586.342480198</v>
      </c>
      <c r="FR139" s="97">
        <v>0</v>
      </c>
      <c r="FS139" s="97">
        <v>0</v>
      </c>
      <c r="FT139" s="97">
        <v>0</v>
      </c>
      <c r="FU139" s="97">
        <v>0</v>
      </c>
      <c r="FV139" s="97">
        <v>0</v>
      </c>
      <c r="FW139" s="97">
        <v>0</v>
      </c>
      <c r="FX139" s="97">
        <v>0</v>
      </c>
      <c r="FY139" s="97">
        <v>0</v>
      </c>
      <c r="FZ139" s="97">
        <v>0</v>
      </c>
      <c r="GA139" s="97">
        <v>0</v>
      </c>
      <c r="GB139" s="97">
        <v>0</v>
      </c>
      <c r="GC139" s="97">
        <v>0</v>
      </c>
      <c r="GD139" s="97">
        <v>0</v>
      </c>
      <c r="GE139" s="97">
        <v>0</v>
      </c>
      <c r="GF139" s="97">
        <v>0</v>
      </c>
      <c r="GG139" s="97">
        <v>0</v>
      </c>
      <c r="GH139" s="97">
        <v>0</v>
      </c>
      <c r="GI139" s="97">
        <v>0</v>
      </c>
      <c r="GJ139" s="97">
        <v>0</v>
      </c>
      <c r="GK139" s="97">
        <v>0</v>
      </c>
      <c r="GL139" s="97">
        <v>0</v>
      </c>
      <c r="GM139" s="97">
        <v>0</v>
      </c>
      <c r="GN139" s="97">
        <v>0</v>
      </c>
      <c r="GO139" s="97">
        <v>0</v>
      </c>
      <c r="GP139" s="97">
        <v>0</v>
      </c>
      <c r="GQ139" s="97">
        <v>-66791586.342480198</v>
      </c>
      <c r="GR139" s="97">
        <v>0</v>
      </c>
      <c r="GS139" s="97">
        <v>0</v>
      </c>
      <c r="GT139" s="97">
        <v>0</v>
      </c>
      <c r="GU139" s="97">
        <v>0</v>
      </c>
      <c r="GV139" s="97">
        <v>-66791586.342480198</v>
      </c>
      <c r="GW139" s="97">
        <v>-66791586.342480198</v>
      </c>
      <c r="GX139" s="97">
        <v>-66791586.342480198</v>
      </c>
      <c r="GY139" s="97">
        <v>0</v>
      </c>
      <c r="GZ139" s="97">
        <v>0</v>
      </c>
      <c r="HA139" s="97">
        <v>0</v>
      </c>
      <c r="HB139" s="97">
        <v>0</v>
      </c>
      <c r="HC139" s="97">
        <v>-66791586.342480198</v>
      </c>
    </row>
    <row r="140" spans="1:211" ht="14.55" customHeight="1" x14ac:dyDescent="0.45">
      <c r="A140" s="93" t="s">
        <v>2499</v>
      </c>
      <c r="B140" s="97">
        <v>0</v>
      </c>
      <c r="C140" s="97">
        <v>-433110523.51622802</v>
      </c>
      <c r="D140" s="97">
        <v>0</v>
      </c>
      <c r="E140" s="97">
        <v>-433110523.51622802</v>
      </c>
      <c r="F140" s="97">
        <v>-433110523.51622802</v>
      </c>
      <c r="G140" s="97">
        <v>28.410399999999999</v>
      </c>
      <c r="H140" s="91"/>
      <c r="I140" s="97">
        <v>0</v>
      </c>
      <c r="J140" s="97">
        <v>-407973038.151039</v>
      </c>
      <c r="K140" s="97">
        <v>0</v>
      </c>
      <c r="L140" s="97">
        <v>-407973038.151039</v>
      </c>
      <c r="M140" s="97">
        <v>-407973038.151039</v>
      </c>
      <c r="N140" s="97">
        <v>29.923200000000001</v>
      </c>
      <c r="O140" s="91"/>
      <c r="P140" s="97">
        <v>0</v>
      </c>
      <c r="Q140" s="97">
        <v>0</v>
      </c>
      <c r="R140" s="97">
        <v>0</v>
      </c>
      <c r="S140" s="97">
        <v>0</v>
      </c>
      <c r="T140" s="97">
        <v>0</v>
      </c>
      <c r="U140" s="97">
        <v>0</v>
      </c>
      <c r="V140" s="97">
        <v>0</v>
      </c>
      <c r="W140" s="97">
        <v>0</v>
      </c>
      <c r="X140" s="97">
        <v>0</v>
      </c>
      <c r="Y140" s="97">
        <v>0</v>
      </c>
      <c r="Z140" s="97">
        <v>0</v>
      </c>
      <c r="AA140" s="97">
        <v>0</v>
      </c>
      <c r="AB140" s="97">
        <v>0</v>
      </c>
      <c r="AC140" s="97">
        <v>0</v>
      </c>
      <c r="AD140" s="97">
        <v>0</v>
      </c>
      <c r="AE140" s="97">
        <v>0</v>
      </c>
      <c r="AF140" s="97">
        <v>0</v>
      </c>
      <c r="AG140" s="97">
        <v>0</v>
      </c>
      <c r="AH140" s="97">
        <v>0</v>
      </c>
      <c r="AI140" s="97">
        <v>0</v>
      </c>
      <c r="AJ140" s="97">
        <v>0</v>
      </c>
      <c r="AK140" s="97">
        <v>0</v>
      </c>
      <c r="AL140" s="97">
        <v>0</v>
      </c>
      <c r="AM140" s="97">
        <v>0</v>
      </c>
      <c r="AN140" s="97">
        <v>0</v>
      </c>
      <c r="AO140" s="97">
        <v>0</v>
      </c>
      <c r="AP140" s="97">
        <v>0</v>
      </c>
      <c r="AQ140" s="97">
        <v>0</v>
      </c>
      <c r="AR140" s="97">
        <v>0</v>
      </c>
      <c r="AS140" s="97">
        <v>0</v>
      </c>
      <c r="AT140" s="97">
        <v>0</v>
      </c>
      <c r="AU140" s="97">
        <v>0</v>
      </c>
      <c r="AV140" s="97">
        <v>0</v>
      </c>
      <c r="AW140" s="97">
        <v>0</v>
      </c>
      <c r="AX140" s="97">
        <v>0</v>
      </c>
      <c r="AY140" s="97">
        <v>0</v>
      </c>
      <c r="AZ140" s="97">
        <v>0</v>
      </c>
      <c r="BA140" s="97">
        <v>0</v>
      </c>
      <c r="BB140" s="97">
        <v>0</v>
      </c>
      <c r="BC140" s="97">
        <v>0</v>
      </c>
      <c r="BD140" s="97">
        <v>0</v>
      </c>
      <c r="BE140" s="97">
        <v>0</v>
      </c>
      <c r="BF140" s="97">
        <v>0</v>
      </c>
      <c r="BG140" s="97">
        <v>0</v>
      </c>
      <c r="BH140" s="97">
        <v>0</v>
      </c>
      <c r="BI140" s="97">
        <v>0</v>
      </c>
      <c r="BJ140" s="97">
        <v>0</v>
      </c>
      <c r="BK140" s="97">
        <v>0</v>
      </c>
      <c r="BL140" s="97">
        <v>0</v>
      </c>
      <c r="BM140" s="97">
        <v>0</v>
      </c>
      <c r="BN140" s="97">
        <v>0</v>
      </c>
      <c r="BO140" s="97">
        <v>0</v>
      </c>
      <c r="BP140" s="97">
        <v>0</v>
      </c>
      <c r="BQ140" s="97">
        <v>0</v>
      </c>
      <c r="BR140" s="97">
        <v>0</v>
      </c>
      <c r="BS140" s="97">
        <v>0</v>
      </c>
      <c r="BT140" s="97">
        <v>0</v>
      </c>
      <c r="BU140" s="97">
        <v>0</v>
      </c>
      <c r="BV140" s="97">
        <v>0</v>
      </c>
      <c r="BW140" s="97">
        <v>0</v>
      </c>
      <c r="BX140" s="97">
        <v>0</v>
      </c>
      <c r="BY140" s="97">
        <v>0</v>
      </c>
      <c r="BZ140" s="97">
        <v>0</v>
      </c>
      <c r="CA140" s="97">
        <v>0</v>
      </c>
      <c r="CB140" s="97">
        <v>0</v>
      </c>
      <c r="CC140" s="97">
        <v>0</v>
      </c>
      <c r="CD140" s="97">
        <v>0</v>
      </c>
      <c r="CE140" s="97">
        <v>0</v>
      </c>
      <c r="CF140" s="97">
        <v>0</v>
      </c>
      <c r="CG140" s="97">
        <v>0</v>
      </c>
      <c r="CH140" s="97">
        <v>0</v>
      </c>
      <c r="CI140" s="97">
        <v>0</v>
      </c>
      <c r="CJ140" s="97">
        <v>0</v>
      </c>
      <c r="CK140" s="97">
        <v>0</v>
      </c>
      <c r="CL140" s="97">
        <v>0</v>
      </c>
      <c r="CM140" s="97">
        <v>0</v>
      </c>
      <c r="CN140" s="97">
        <v>0</v>
      </c>
      <c r="CO140" s="97">
        <v>0</v>
      </c>
      <c r="CP140" s="97">
        <v>0</v>
      </c>
      <c r="CQ140" s="97">
        <v>0</v>
      </c>
      <c r="CR140" s="97">
        <v>0</v>
      </c>
      <c r="CS140" s="97">
        <v>0</v>
      </c>
      <c r="CT140" s="97">
        <v>0</v>
      </c>
      <c r="CU140" s="97">
        <v>0</v>
      </c>
      <c r="CV140" s="97">
        <v>0</v>
      </c>
      <c r="CW140" s="97">
        <v>0</v>
      </c>
      <c r="CX140" s="97">
        <v>0</v>
      </c>
      <c r="CY140" s="97">
        <v>0</v>
      </c>
      <c r="CZ140" s="97">
        <v>0</v>
      </c>
      <c r="DA140" s="97">
        <v>0</v>
      </c>
      <c r="DB140" s="97">
        <v>0</v>
      </c>
      <c r="DC140" s="97">
        <v>0</v>
      </c>
      <c r="DD140" s="97">
        <v>0</v>
      </c>
      <c r="DE140" s="97">
        <v>0</v>
      </c>
      <c r="DF140" s="97">
        <v>0</v>
      </c>
      <c r="DG140" s="97">
        <v>0</v>
      </c>
      <c r="DH140" s="97">
        <v>0</v>
      </c>
      <c r="DI140" s="97">
        <v>0</v>
      </c>
      <c r="DJ140" s="97">
        <v>0</v>
      </c>
      <c r="DK140" s="97">
        <v>0</v>
      </c>
      <c r="DL140" s="97">
        <v>0</v>
      </c>
      <c r="DM140" s="97">
        <v>0</v>
      </c>
      <c r="DN140" s="97">
        <v>0</v>
      </c>
      <c r="DO140" s="97">
        <v>0</v>
      </c>
      <c r="DP140" s="97">
        <v>0</v>
      </c>
      <c r="DQ140" s="97">
        <v>0</v>
      </c>
      <c r="DR140" s="97">
        <v>0</v>
      </c>
      <c r="DS140" s="97">
        <v>0</v>
      </c>
      <c r="DT140" s="97">
        <v>0</v>
      </c>
      <c r="DU140" s="97">
        <v>0</v>
      </c>
      <c r="DV140" s="97">
        <v>0</v>
      </c>
      <c r="DW140" s="97">
        <v>0</v>
      </c>
      <c r="DX140" s="97">
        <v>0</v>
      </c>
      <c r="DY140" s="97">
        <v>0</v>
      </c>
      <c r="DZ140" s="97">
        <v>0</v>
      </c>
      <c r="EA140" s="97">
        <v>0</v>
      </c>
      <c r="EB140" s="97">
        <v>0</v>
      </c>
      <c r="EC140" s="97">
        <v>0</v>
      </c>
      <c r="ED140" s="97">
        <v>0</v>
      </c>
      <c r="EE140" s="97">
        <v>0</v>
      </c>
      <c r="EF140" s="97">
        <v>0</v>
      </c>
      <c r="EG140" s="97">
        <v>0</v>
      </c>
      <c r="EH140" s="97">
        <v>0</v>
      </c>
      <c r="EI140" s="97">
        <v>0</v>
      </c>
      <c r="EJ140" s="97">
        <v>0</v>
      </c>
      <c r="EK140" s="97">
        <v>0</v>
      </c>
      <c r="EL140" s="97">
        <v>0</v>
      </c>
      <c r="EM140" s="97">
        <v>0</v>
      </c>
      <c r="EN140" s="97">
        <v>0</v>
      </c>
      <c r="EO140" s="97">
        <v>0</v>
      </c>
      <c r="EP140" s="97">
        <v>-310461069.35088801</v>
      </c>
      <c r="EQ140" s="97">
        <v>-310461069.35088801</v>
      </c>
      <c r="ER140" s="97">
        <v>-45039054.170000002</v>
      </c>
      <c r="ES140" s="97">
        <v>-45039054.170000002</v>
      </c>
      <c r="ET140" s="97">
        <v>-5975814.6600000001</v>
      </c>
      <c r="EU140" s="97">
        <v>-3354702.3011844298</v>
      </c>
      <c r="EV140" s="97">
        <v>-54369571.131184399</v>
      </c>
      <c r="EW140" s="97">
        <v>-34427829.492385797</v>
      </c>
      <c r="EX140" s="97">
        <v>-34427829.492385797</v>
      </c>
      <c r="EY140" s="97">
        <v>-3852354.8683404801</v>
      </c>
      <c r="EZ140" s="97">
        <v>-3852354.8683404801</v>
      </c>
      <c r="FA140" s="97">
        <v>-248743.87630128601</v>
      </c>
      <c r="FB140" s="97">
        <v>-248743.87630128601</v>
      </c>
      <c r="FC140" s="97">
        <v>0</v>
      </c>
      <c r="FD140" s="97">
        <v>-4101098.7446417599</v>
      </c>
      <c r="FE140" s="97">
        <v>-92898499.368212</v>
      </c>
      <c r="FF140" s="97">
        <v>0</v>
      </c>
      <c r="FG140" s="97">
        <v>0</v>
      </c>
      <c r="FH140" s="97">
        <v>-92898499.368212</v>
      </c>
      <c r="FI140" s="97">
        <v>-18390094.960000001</v>
      </c>
      <c r="FJ140" s="97">
        <v>-18390094.960000001</v>
      </c>
      <c r="FK140" s="97">
        <v>-6732001.4000000004</v>
      </c>
      <c r="FL140" s="97">
        <v>-6732001.4000000004</v>
      </c>
      <c r="FM140" s="97">
        <v>-6732001.4000000004</v>
      </c>
      <c r="FN140" s="97">
        <v>-25122096.359999999</v>
      </c>
      <c r="FO140" s="97">
        <v>-746352.63</v>
      </c>
      <c r="FP140" s="97">
        <v>-25868448.989999998</v>
      </c>
      <c r="FQ140" s="97">
        <v>-118766948.35821199</v>
      </c>
      <c r="FR140" s="97">
        <v>-1768370</v>
      </c>
      <c r="FS140" s="97">
        <v>-1768370</v>
      </c>
      <c r="FT140" s="97">
        <v>-1768370</v>
      </c>
      <c r="FU140" s="97">
        <v>-150524.424703892</v>
      </c>
      <c r="FV140" s="97">
        <v>0</v>
      </c>
      <c r="FW140" s="97">
        <v>-150524.424703892</v>
      </c>
      <c r="FX140" s="97">
        <v>-1918894.42470389</v>
      </c>
      <c r="FY140" s="97">
        <v>-1963611.3824249799</v>
      </c>
      <c r="FZ140" s="97">
        <v>-1963611.3824249799</v>
      </c>
      <c r="GA140" s="97">
        <v>0</v>
      </c>
      <c r="GB140" s="97">
        <v>0</v>
      </c>
      <c r="GC140" s="97">
        <v>0</v>
      </c>
      <c r="GD140" s="97">
        <v>-1963611.3824249799</v>
      </c>
      <c r="GE140" s="97">
        <v>-3882505.8071288699</v>
      </c>
      <c r="GF140" s="97">
        <v>0</v>
      </c>
      <c r="GG140" s="97">
        <v>0</v>
      </c>
      <c r="GH140" s="97">
        <v>0</v>
      </c>
      <c r="GI140" s="97">
        <v>0</v>
      </c>
      <c r="GJ140" s="97">
        <v>0</v>
      </c>
      <c r="GK140" s="97">
        <v>0</v>
      </c>
      <c r="GL140" s="97">
        <v>0</v>
      </c>
      <c r="GM140" s="97">
        <v>0</v>
      </c>
      <c r="GN140" s="97">
        <v>0</v>
      </c>
      <c r="GO140" s="97">
        <v>0</v>
      </c>
      <c r="GP140" s="97">
        <v>0</v>
      </c>
      <c r="GQ140" s="97">
        <v>-122649454.165341</v>
      </c>
      <c r="GR140" s="97">
        <v>0</v>
      </c>
      <c r="GS140" s="97">
        <v>0</v>
      </c>
      <c r="GT140" s="97">
        <v>0</v>
      </c>
      <c r="GU140" s="97">
        <v>0</v>
      </c>
      <c r="GV140" s="97">
        <v>-122649454.165341</v>
      </c>
      <c r="GW140" s="97">
        <v>-433110523.51622802</v>
      </c>
      <c r="GX140" s="97">
        <v>-433110523.51622802</v>
      </c>
      <c r="GY140" s="97">
        <v>0</v>
      </c>
      <c r="GZ140" s="97">
        <v>0</v>
      </c>
      <c r="HA140" s="97">
        <v>0</v>
      </c>
      <c r="HB140" s="97">
        <v>0</v>
      </c>
      <c r="HC140" s="97">
        <v>-433110523.51622802</v>
      </c>
    </row>
    <row r="141" spans="1:211" ht="14.55" customHeight="1" x14ac:dyDescent="0.45">
      <c r="A141" s="93" t="s">
        <v>2500</v>
      </c>
      <c r="B141" s="97">
        <v>-9159379.7152480092</v>
      </c>
      <c r="C141" s="97">
        <v>0</v>
      </c>
      <c r="D141" s="97">
        <v>0</v>
      </c>
      <c r="E141" s="97">
        <v>0</v>
      </c>
      <c r="F141" s="97">
        <v>-9159379.7152480092</v>
      </c>
      <c r="G141" s="97">
        <v>0.6008</v>
      </c>
      <c r="H141" s="91"/>
      <c r="I141" s="97">
        <v>-10943983.788663801</v>
      </c>
      <c r="J141" s="97">
        <v>0</v>
      </c>
      <c r="K141" s="97">
        <v>0</v>
      </c>
      <c r="L141" s="97">
        <v>0</v>
      </c>
      <c r="M141" s="97">
        <v>-10943983.788663801</v>
      </c>
      <c r="N141" s="97">
        <v>0.80269999999999997</v>
      </c>
      <c r="O141" s="91"/>
      <c r="P141" s="97">
        <v>0</v>
      </c>
      <c r="Q141" s="97">
        <v>0</v>
      </c>
      <c r="R141" s="97">
        <v>0</v>
      </c>
      <c r="S141" s="97">
        <v>0</v>
      </c>
      <c r="T141" s="97">
        <v>0</v>
      </c>
      <c r="U141" s="97">
        <v>0</v>
      </c>
      <c r="V141" s="97">
        <v>0</v>
      </c>
      <c r="W141" s="97">
        <v>0</v>
      </c>
      <c r="X141" s="97">
        <v>0</v>
      </c>
      <c r="Y141" s="97">
        <v>0</v>
      </c>
      <c r="Z141" s="97">
        <v>0</v>
      </c>
      <c r="AA141" s="97">
        <v>0</v>
      </c>
      <c r="AB141" s="97">
        <v>0</v>
      </c>
      <c r="AC141" s="97">
        <v>0</v>
      </c>
      <c r="AD141" s="97">
        <v>0</v>
      </c>
      <c r="AE141" s="97">
        <v>0</v>
      </c>
      <c r="AF141" s="97">
        <v>0</v>
      </c>
      <c r="AG141" s="97">
        <v>0</v>
      </c>
      <c r="AH141" s="97">
        <v>0</v>
      </c>
      <c r="AI141" s="97">
        <v>0</v>
      </c>
      <c r="AJ141" s="97">
        <v>0</v>
      </c>
      <c r="AK141" s="97">
        <v>0</v>
      </c>
      <c r="AL141" s="97">
        <v>0</v>
      </c>
      <c r="AM141" s="97">
        <v>0</v>
      </c>
      <c r="AN141" s="97">
        <v>0</v>
      </c>
      <c r="AO141" s="97">
        <v>0</v>
      </c>
      <c r="AP141" s="97">
        <v>0</v>
      </c>
      <c r="AQ141" s="97">
        <v>0</v>
      </c>
      <c r="AR141" s="97">
        <v>0</v>
      </c>
      <c r="AS141" s="97">
        <v>0</v>
      </c>
      <c r="AT141" s="97">
        <v>0</v>
      </c>
      <c r="AU141" s="97">
        <v>0</v>
      </c>
      <c r="AV141" s="97">
        <v>0</v>
      </c>
      <c r="AW141" s="97">
        <v>0</v>
      </c>
      <c r="AX141" s="97">
        <v>0</v>
      </c>
      <c r="AY141" s="97">
        <v>0</v>
      </c>
      <c r="AZ141" s="97">
        <v>0</v>
      </c>
      <c r="BA141" s="97">
        <v>0</v>
      </c>
      <c r="BB141" s="97">
        <v>0</v>
      </c>
      <c r="BC141" s="97">
        <v>0</v>
      </c>
      <c r="BD141" s="97">
        <v>0</v>
      </c>
      <c r="BE141" s="97">
        <v>0</v>
      </c>
      <c r="BF141" s="97">
        <v>0</v>
      </c>
      <c r="BG141" s="97">
        <v>0</v>
      </c>
      <c r="BH141" s="97">
        <v>-9159379.7152480092</v>
      </c>
      <c r="BI141" s="97">
        <v>-9159379.7152480092</v>
      </c>
      <c r="BJ141" s="97">
        <v>0</v>
      </c>
      <c r="BK141" s="97">
        <v>0</v>
      </c>
      <c r="BL141" s="97">
        <v>-9159379.7152480092</v>
      </c>
      <c r="BM141" s="97">
        <v>0</v>
      </c>
      <c r="BN141" s="97">
        <v>0</v>
      </c>
      <c r="BO141" s="97">
        <v>0</v>
      </c>
      <c r="BP141" s="97">
        <v>0</v>
      </c>
      <c r="BQ141" s="97">
        <v>0</v>
      </c>
      <c r="BR141" s="97">
        <v>0</v>
      </c>
      <c r="BS141" s="97">
        <v>0</v>
      </c>
      <c r="BT141" s="97">
        <v>0</v>
      </c>
      <c r="BU141" s="97">
        <v>0</v>
      </c>
      <c r="BV141" s="97">
        <v>0</v>
      </c>
      <c r="BW141" s="97">
        <v>0</v>
      </c>
      <c r="BX141" s="97">
        <v>0</v>
      </c>
      <c r="BY141" s="97">
        <v>0</v>
      </c>
      <c r="BZ141" s="97">
        <v>0</v>
      </c>
      <c r="CA141" s="97">
        <v>0</v>
      </c>
      <c r="CB141" s="97">
        <v>0</v>
      </c>
      <c r="CC141" s="97">
        <v>0</v>
      </c>
      <c r="CD141" s="97">
        <v>0</v>
      </c>
      <c r="CE141" s="97">
        <v>0</v>
      </c>
      <c r="CF141" s="97">
        <v>0</v>
      </c>
      <c r="CG141" s="97">
        <v>0</v>
      </c>
      <c r="CH141" s="97">
        <v>0</v>
      </c>
      <c r="CI141" s="97">
        <v>0</v>
      </c>
      <c r="CJ141" s="97">
        <v>0</v>
      </c>
      <c r="CK141" s="97">
        <v>0</v>
      </c>
      <c r="CL141" s="97">
        <v>0</v>
      </c>
      <c r="CM141" s="97">
        <v>0</v>
      </c>
      <c r="CN141" s="97">
        <v>0</v>
      </c>
      <c r="CO141" s="97">
        <v>0</v>
      </c>
      <c r="CP141" s="97">
        <v>0</v>
      </c>
      <c r="CQ141" s="97">
        <v>0</v>
      </c>
      <c r="CR141" s="97">
        <v>0</v>
      </c>
      <c r="CS141" s="97">
        <v>0</v>
      </c>
      <c r="CT141" s="97">
        <v>0</v>
      </c>
      <c r="CU141" s="97">
        <v>0</v>
      </c>
      <c r="CV141" s="97">
        <v>0</v>
      </c>
      <c r="CW141" s="97">
        <v>0</v>
      </c>
      <c r="CX141" s="97">
        <v>0</v>
      </c>
      <c r="CY141" s="97">
        <v>0</v>
      </c>
      <c r="CZ141" s="97">
        <v>0</v>
      </c>
      <c r="DA141" s="97">
        <v>0</v>
      </c>
      <c r="DB141" s="97">
        <v>0</v>
      </c>
      <c r="DC141" s="97">
        <v>0</v>
      </c>
      <c r="DD141" s="97">
        <v>0</v>
      </c>
      <c r="DE141" s="97">
        <v>0</v>
      </c>
      <c r="DF141" s="97">
        <v>0</v>
      </c>
      <c r="DG141" s="97">
        <v>0</v>
      </c>
      <c r="DH141" s="97">
        <v>0</v>
      </c>
      <c r="DI141" s="97">
        <v>0</v>
      </c>
      <c r="DJ141" s="97">
        <v>0</v>
      </c>
      <c r="DK141" s="97">
        <v>0</v>
      </c>
      <c r="DL141" s="97">
        <v>0</v>
      </c>
      <c r="DM141" s="97">
        <v>0</v>
      </c>
      <c r="DN141" s="97">
        <v>0</v>
      </c>
      <c r="DO141" s="97">
        <v>0</v>
      </c>
      <c r="DP141" s="97">
        <v>0</v>
      </c>
      <c r="DQ141" s="97">
        <v>0</v>
      </c>
      <c r="DR141" s="97">
        <v>0</v>
      </c>
      <c r="DS141" s="97">
        <v>0</v>
      </c>
      <c r="DT141" s="97">
        <v>0</v>
      </c>
      <c r="DU141" s="97">
        <v>0</v>
      </c>
      <c r="DV141" s="97">
        <v>0</v>
      </c>
      <c r="DW141" s="97">
        <v>0</v>
      </c>
      <c r="DX141" s="97">
        <v>0</v>
      </c>
      <c r="DY141" s="97">
        <v>0</v>
      </c>
      <c r="DZ141" s="97">
        <v>0</v>
      </c>
      <c r="EA141" s="97">
        <v>0</v>
      </c>
      <c r="EB141" s="97">
        <v>0</v>
      </c>
      <c r="EC141" s="97">
        <v>0</v>
      </c>
      <c r="ED141" s="97">
        <v>0</v>
      </c>
      <c r="EE141" s="97">
        <v>0</v>
      </c>
      <c r="EF141" s="97">
        <v>0</v>
      </c>
      <c r="EG141" s="97">
        <v>0</v>
      </c>
      <c r="EH141" s="97">
        <v>0</v>
      </c>
      <c r="EI141" s="97">
        <v>0</v>
      </c>
      <c r="EJ141" s="97">
        <v>0</v>
      </c>
      <c r="EK141" s="97">
        <v>0</v>
      </c>
      <c r="EL141" s="97">
        <v>0</v>
      </c>
      <c r="EM141" s="97">
        <v>0</v>
      </c>
      <c r="EN141" s="97">
        <v>0</v>
      </c>
      <c r="EO141" s="97">
        <v>-9159379.7152480092</v>
      </c>
      <c r="EP141" s="97">
        <v>0</v>
      </c>
      <c r="EQ141" s="97">
        <v>0</v>
      </c>
      <c r="ER141" s="97">
        <v>0</v>
      </c>
      <c r="ES141" s="97">
        <v>0</v>
      </c>
      <c r="ET141" s="97">
        <v>0</v>
      </c>
      <c r="EU141" s="97">
        <v>0</v>
      </c>
      <c r="EV141" s="97">
        <v>0</v>
      </c>
      <c r="EW141" s="97">
        <v>0</v>
      </c>
      <c r="EX141" s="97">
        <v>0</v>
      </c>
      <c r="EY141" s="97">
        <v>0</v>
      </c>
      <c r="EZ141" s="97">
        <v>0</v>
      </c>
      <c r="FA141" s="97">
        <v>0</v>
      </c>
      <c r="FB141" s="97">
        <v>0</v>
      </c>
      <c r="FC141" s="97">
        <v>0</v>
      </c>
      <c r="FD141" s="97">
        <v>0</v>
      </c>
      <c r="FE141" s="97">
        <v>0</v>
      </c>
      <c r="FF141" s="97">
        <v>0</v>
      </c>
      <c r="FG141" s="97">
        <v>0</v>
      </c>
      <c r="FH141" s="97">
        <v>0</v>
      </c>
      <c r="FI141" s="97">
        <v>0</v>
      </c>
      <c r="FJ141" s="97">
        <v>0</v>
      </c>
      <c r="FK141" s="97">
        <v>0</v>
      </c>
      <c r="FL141" s="97">
        <v>0</v>
      </c>
      <c r="FM141" s="97">
        <v>0</v>
      </c>
      <c r="FN141" s="97">
        <v>0</v>
      </c>
      <c r="FO141" s="97">
        <v>0</v>
      </c>
      <c r="FP141" s="97">
        <v>0</v>
      </c>
      <c r="FQ141" s="97">
        <v>0</v>
      </c>
      <c r="FR141" s="97">
        <v>0</v>
      </c>
      <c r="FS141" s="97">
        <v>0</v>
      </c>
      <c r="FT141" s="97">
        <v>0</v>
      </c>
      <c r="FU141" s="97">
        <v>0</v>
      </c>
      <c r="FV141" s="97">
        <v>0</v>
      </c>
      <c r="FW141" s="97">
        <v>0</v>
      </c>
      <c r="FX141" s="97">
        <v>0</v>
      </c>
      <c r="FY141" s="97">
        <v>0</v>
      </c>
      <c r="FZ141" s="97">
        <v>0</v>
      </c>
      <c r="GA141" s="97">
        <v>0</v>
      </c>
      <c r="GB141" s="97">
        <v>0</v>
      </c>
      <c r="GC141" s="97">
        <v>0</v>
      </c>
      <c r="GD141" s="97">
        <v>0</v>
      </c>
      <c r="GE141" s="97">
        <v>0</v>
      </c>
      <c r="GF141" s="97">
        <v>0</v>
      </c>
      <c r="GG141" s="97">
        <v>0</v>
      </c>
      <c r="GH141" s="97">
        <v>0</v>
      </c>
      <c r="GI141" s="97">
        <v>0</v>
      </c>
      <c r="GJ141" s="97">
        <v>0</v>
      </c>
      <c r="GK141" s="97">
        <v>0</v>
      </c>
      <c r="GL141" s="97">
        <v>0</v>
      </c>
      <c r="GM141" s="97">
        <v>0</v>
      </c>
      <c r="GN141" s="97">
        <v>0</v>
      </c>
      <c r="GO141" s="97">
        <v>0</v>
      </c>
      <c r="GP141" s="97">
        <v>0</v>
      </c>
      <c r="GQ141" s="97">
        <v>0</v>
      </c>
      <c r="GR141" s="97">
        <v>0</v>
      </c>
      <c r="GS141" s="97">
        <v>0</v>
      </c>
      <c r="GT141" s="97">
        <v>0</v>
      </c>
      <c r="GU141" s="97">
        <v>0</v>
      </c>
      <c r="GV141" s="97">
        <v>0</v>
      </c>
      <c r="GW141" s="97">
        <v>0</v>
      </c>
      <c r="GX141" s="97">
        <v>-9159379.7152480092</v>
      </c>
      <c r="GY141" s="97">
        <v>0</v>
      </c>
      <c r="GZ141" s="97">
        <v>0</v>
      </c>
      <c r="HA141" s="97">
        <v>0</v>
      </c>
      <c r="HB141" s="97">
        <v>0</v>
      </c>
      <c r="HC141" s="97">
        <v>-9159379.7152480092</v>
      </c>
    </row>
    <row r="142" spans="1:211" ht="14.55" customHeight="1" x14ac:dyDescent="0.45">
      <c r="A142" s="93" t="s">
        <v>2501</v>
      </c>
      <c r="B142" s="97">
        <v>0</v>
      </c>
      <c r="C142" s="97">
        <v>0</v>
      </c>
      <c r="D142" s="97">
        <v>0</v>
      </c>
      <c r="E142" s="97">
        <v>0</v>
      </c>
      <c r="F142" s="97">
        <v>0</v>
      </c>
      <c r="G142" s="97">
        <v>0</v>
      </c>
      <c r="H142" s="91"/>
      <c r="I142" s="97">
        <v>0</v>
      </c>
      <c r="J142" s="97">
        <v>-4894356.3118228903</v>
      </c>
      <c r="K142" s="97">
        <v>0</v>
      </c>
      <c r="L142" s="97">
        <v>-4894356.3118228903</v>
      </c>
      <c r="M142" s="97">
        <v>-4894356.3118228903</v>
      </c>
      <c r="N142" s="97">
        <v>0.35899999999999999</v>
      </c>
      <c r="O142" s="91"/>
      <c r="P142" s="97">
        <v>0</v>
      </c>
      <c r="Q142" s="97">
        <v>0</v>
      </c>
      <c r="R142" s="97">
        <v>0</v>
      </c>
      <c r="S142" s="97">
        <v>0</v>
      </c>
      <c r="T142" s="97">
        <v>0</v>
      </c>
      <c r="U142" s="97">
        <v>0</v>
      </c>
      <c r="V142" s="97">
        <v>0</v>
      </c>
      <c r="W142" s="97">
        <v>0</v>
      </c>
      <c r="X142" s="97">
        <v>0</v>
      </c>
      <c r="Y142" s="97">
        <v>0</v>
      </c>
      <c r="Z142" s="97">
        <v>0</v>
      </c>
      <c r="AA142" s="97">
        <v>0</v>
      </c>
      <c r="AB142" s="97">
        <v>0</v>
      </c>
      <c r="AC142" s="97">
        <v>0</v>
      </c>
      <c r="AD142" s="97">
        <v>0</v>
      </c>
      <c r="AE142" s="97">
        <v>0</v>
      </c>
      <c r="AF142" s="97">
        <v>0</v>
      </c>
      <c r="AG142" s="97">
        <v>0</v>
      </c>
      <c r="AH142" s="97">
        <v>0</v>
      </c>
      <c r="AI142" s="97">
        <v>0</v>
      </c>
      <c r="AJ142" s="97">
        <v>0</v>
      </c>
      <c r="AK142" s="97">
        <v>0</v>
      </c>
      <c r="AL142" s="97">
        <v>0</v>
      </c>
      <c r="AM142" s="97">
        <v>0</v>
      </c>
      <c r="AN142" s="97">
        <v>0</v>
      </c>
      <c r="AO142" s="97">
        <v>0</v>
      </c>
      <c r="AP142" s="97">
        <v>0</v>
      </c>
      <c r="AQ142" s="97">
        <v>0</v>
      </c>
      <c r="AR142" s="97">
        <v>0</v>
      </c>
      <c r="AS142" s="97">
        <v>0</v>
      </c>
      <c r="AT142" s="97">
        <v>0</v>
      </c>
      <c r="AU142" s="97">
        <v>0</v>
      </c>
      <c r="AV142" s="97">
        <v>0</v>
      </c>
      <c r="AW142" s="97">
        <v>0</v>
      </c>
      <c r="AX142" s="97">
        <v>0</v>
      </c>
      <c r="AY142" s="97">
        <v>0</v>
      </c>
      <c r="AZ142" s="97">
        <v>0</v>
      </c>
      <c r="BA142" s="97">
        <v>0</v>
      </c>
      <c r="BB142" s="97">
        <v>0</v>
      </c>
      <c r="BC142" s="97">
        <v>0</v>
      </c>
      <c r="BD142" s="97">
        <v>0</v>
      </c>
      <c r="BE142" s="97">
        <v>0</v>
      </c>
      <c r="BF142" s="97">
        <v>0</v>
      </c>
      <c r="BG142" s="97">
        <v>0</v>
      </c>
      <c r="BH142" s="97">
        <v>0</v>
      </c>
      <c r="BI142" s="97">
        <v>0</v>
      </c>
      <c r="BJ142" s="97">
        <v>0</v>
      </c>
      <c r="BK142" s="97">
        <v>0</v>
      </c>
      <c r="BL142" s="97">
        <v>0</v>
      </c>
      <c r="BM142" s="97">
        <v>0</v>
      </c>
      <c r="BN142" s="97">
        <v>0</v>
      </c>
      <c r="BO142" s="97">
        <v>0</v>
      </c>
      <c r="BP142" s="97">
        <v>0</v>
      </c>
      <c r="BQ142" s="97">
        <v>0</v>
      </c>
      <c r="BR142" s="97">
        <v>0</v>
      </c>
      <c r="BS142" s="97">
        <v>0</v>
      </c>
      <c r="BT142" s="97">
        <v>0</v>
      </c>
      <c r="BU142" s="97">
        <v>0</v>
      </c>
      <c r="BV142" s="97">
        <v>0</v>
      </c>
      <c r="BW142" s="97">
        <v>0</v>
      </c>
      <c r="BX142" s="97">
        <v>0</v>
      </c>
      <c r="BY142" s="97">
        <v>0</v>
      </c>
      <c r="BZ142" s="97">
        <v>0</v>
      </c>
      <c r="CA142" s="97">
        <v>0</v>
      </c>
      <c r="CB142" s="97">
        <v>0</v>
      </c>
      <c r="CC142" s="97">
        <v>0</v>
      </c>
      <c r="CD142" s="97">
        <v>0</v>
      </c>
      <c r="CE142" s="97">
        <v>0</v>
      </c>
      <c r="CF142" s="97">
        <v>0</v>
      </c>
      <c r="CG142" s="97">
        <v>0</v>
      </c>
      <c r="CH142" s="97">
        <v>0</v>
      </c>
      <c r="CI142" s="97">
        <v>0</v>
      </c>
      <c r="CJ142" s="97">
        <v>0</v>
      </c>
      <c r="CK142" s="97">
        <v>0</v>
      </c>
      <c r="CL142" s="97">
        <v>0</v>
      </c>
      <c r="CM142" s="97">
        <v>0</v>
      </c>
      <c r="CN142" s="97">
        <v>0</v>
      </c>
      <c r="CO142" s="97">
        <v>0</v>
      </c>
      <c r="CP142" s="97">
        <v>0</v>
      </c>
      <c r="CQ142" s="97">
        <v>0</v>
      </c>
      <c r="CR142" s="97">
        <v>0</v>
      </c>
      <c r="CS142" s="97">
        <v>0</v>
      </c>
      <c r="CT142" s="97">
        <v>0</v>
      </c>
      <c r="CU142" s="97">
        <v>0</v>
      </c>
      <c r="CV142" s="97">
        <v>0</v>
      </c>
      <c r="CW142" s="97">
        <v>0</v>
      </c>
      <c r="CX142" s="97">
        <v>0</v>
      </c>
      <c r="CY142" s="97">
        <v>0</v>
      </c>
      <c r="CZ142" s="97">
        <v>0</v>
      </c>
      <c r="DA142" s="97">
        <v>0</v>
      </c>
      <c r="DB142" s="97">
        <v>0</v>
      </c>
      <c r="DC142" s="97">
        <v>0</v>
      </c>
      <c r="DD142" s="97">
        <v>0</v>
      </c>
      <c r="DE142" s="97">
        <v>0</v>
      </c>
      <c r="DF142" s="97">
        <v>0</v>
      </c>
      <c r="DG142" s="97">
        <v>0</v>
      </c>
      <c r="DH142" s="97">
        <v>0</v>
      </c>
      <c r="DI142" s="97">
        <v>0</v>
      </c>
      <c r="DJ142" s="97">
        <v>0</v>
      </c>
      <c r="DK142" s="97">
        <v>0</v>
      </c>
      <c r="DL142" s="97">
        <v>0</v>
      </c>
      <c r="DM142" s="97">
        <v>0</v>
      </c>
      <c r="DN142" s="97">
        <v>0</v>
      </c>
      <c r="DO142" s="97">
        <v>0</v>
      </c>
      <c r="DP142" s="97">
        <v>0</v>
      </c>
      <c r="DQ142" s="97">
        <v>0</v>
      </c>
      <c r="DR142" s="97">
        <v>0</v>
      </c>
      <c r="DS142" s="97">
        <v>0</v>
      </c>
      <c r="DT142" s="97">
        <v>0</v>
      </c>
      <c r="DU142" s="97">
        <v>0</v>
      </c>
      <c r="DV142" s="97">
        <v>0</v>
      </c>
      <c r="DW142" s="97">
        <v>0</v>
      </c>
      <c r="DX142" s="97">
        <v>0</v>
      </c>
      <c r="DY142" s="97">
        <v>0</v>
      </c>
      <c r="DZ142" s="97">
        <v>0</v>
      </c>
      <c r="EA142" s="97">
        <v>0</v>
      </c>
      <c r="EB142" s="97">
        <v>0</v>
      </c>
      <c r="EC142" s="97">
        <v>0</v>
      </c>
      <c r="ED142" s="97">
        <v>0</v>
      </c>
      <c r="EE142" s="97">
        <v>0</v>
      </c>
      <c r="EF142" s="97">
        <v>0</v>
      </c>
      <c r="EG142" s="97">
        <v>0</v>
      </c>
      <c r="EH142" s="97">
        <v>0</v>
      </c>
      <c r="EI142" s="97">
        <v>0</v>
      </c>
      <c r="EJ142" s="97">
        <v>0</v>
      </c>
      <c r="EK142" s="97">
        <v>0</v>
      </c>
      <c r="EL142" s="97">
        <v>0</v>
      </c>
      <c r="EM142" s="97">
        <v>0</v>
      </c>
      <c r="EN142" s="97">
        <v>0</v>
      </c>
      <c r="EO142" s="97">
        <v>0</v>
      </c>
      <c r="EP142" s="97">
        <v>0</v>
      </c>
      <c r="EQ142" s="97">
        <v>0</v>
      </c>
      <c r="ER142" s="97">
        <v>0</v>
      </c>
      <c r="ES142" s="97">
        <v>0</v>
      </c>
      <c r="ET142" s="97">
        <v>0</v>
      </c>
      <c r="EU142" s="97">
        <v>0</v>
      </c>
      <c r="EV142" s="97">
        <v>0</v>
      </c>
      <c r="EW142" s="97">
        <v>0</v>
      </c>
      <c r="EX142" s="97">
        <v>0</v>
      </c>
      <c r="EY142" s="97">
        <v>0</v>
      </c>
      <c r="EZ142" s="97">
        <v>0</v>
      </c>
      <c r="FA142" s="97">
        <v>0</v>
      </c>
      <c r="FB142" s="97">
        <v>0</v>
      </c>
      <c r="FC142" s="97">
        <v>0</v>
      </c>
      <c r="FD142" s="97">
        <v>0</v>
      </c>
      <c r="FE142" s="97">
        <v>0</v>
      </c>
      <c r="FF142" s="97">
        <v>0</v>
      </c>
      <c r="FG142" s="97">
        <v>0</v>
      </c>
      <c r="FH142" s="97">
        <v>0</v>
      </c>
      <c r="FI142" s="97">
        <v>0</v>
      </c>
      <c r="FJ142" s="97">
        <v>0</v>
      </c>
      <c r="FK142" s="97">
        <v>0</v>
      </c>
      <c r="FL142" s="97">
        <v>0</v>
      </c>
      <c r="FM142" s="97">
        <v>0</v>
      </c>
      <c r="FN142" s="97">
        <v>0</v>
      </c>
      <c r="FO142" s="97">
        <v>0</v>
      </c>
      <c r="FP142" s="97">
        <v>0</v>
      </c>
      <c r="FQ142" s="97">
        <v>0</v>
      </c>
      <c r="FR142" s="97">
        <v>0</v>
      </c>
      <c r="FS142" s="97">
        <v>0</v>
      </c>
      <c r="FT142" s="97">
        <v>0</v>
      </c>
      <c r="FU142" s="97">
        <v>0</v>
      </c>
      <c r="FV142" s="97">
        <v>0</v>
      </c>
      <c r="FW142" s="97">
        <v>0</v>
      </c>
      <c r="FX142" s="97">
        <v>0</v>
      </c>
      <c r="FY142" s="97">
        <v>0</v>
      </c>
      <c r="FZ142" s="97">
        <v>0</v>
      </c>
      <c r="GA142" s="97">
        <v>0</v>
      </c>
      <c r="GB142" s="97">
        <v>0</v>
      </c>
      <c r="GC142" s="97">
        <v>0</v>
      </c>
      <c r="GD142" s="97">
        <v>0</v>
      </c>
      <c r="GE142" s="97">
        <v>0</v>
      </c>
      <c r="GF142" s="97">
        <v>0</v>
      </c>
      <c r="GG142" s="97">
        <v>0</v>
      </c>
      <c r="GH142" s="97">
        <v>0</v>
      </c>
      <c r="GI142" s="97">
        <v>0</v>
      </c>
      <c r="GJ142" s="97">
        <v>0</v>
      </c>
      <c r="GK142" s="97">
        <v>0</v>
      </c>
      <c r="GL142" s="97">
        <v>0</v>
      </c>
      <c r="GM142" s="97">
        <v>0</v>
      </c>
      <c r="GN142" s="97">
        <v>0</v>
      </c>
      <c r="GO142" s="97">
        <v>0</v>
      </c>
      <c r="GP142" s="97">
        <v>0</v>
      </c>
      <c r="GQ142" s="97">
        <v>0</v>
      </c>
      <c r="GR142" s="97">
        <v>0</v>
      </c>
      <c r="GS142" s="97">
        <v>0</v>
      </c>
      <c r="GT142" s="97">
        <v>0</v>
      </c>
      <c r="GU142" s="97">
        <v>0</v>
      </c>
      <c r="GV142" s="97">
        <v>0</v>
      </c>
      <c r="GW142" s="97">
        <v>0</v>
      </c>
      <c r="GX142" s="97">
        <v>0</v>
      </c>
      <c r="GY142" s="97">
        <v>0</v>
      </c>
      <c r="GZ142" s="97">
        <v>0</v>
      </c>
      <c r="HA142" s="97">
        <v>0</v>
      </c>
      <c r="HB142" s="97">
        <v>0</v>
      </c>
      <c r="HC142" s="97">
        <v>0</v>
      </c>
    </row>
    <row r="143" spans="1:211" ht="14.55" customHeight="1" x14ac:dyDescent="0.45">
      <c r="A143" s="93" t="s">
        <v>2502</v>
      </c>
      <c r="B143" s="97">
        <v>0</v>
      </c>
      <c r="C143" s="97">
        <v>-10224841.4039004</v>
      </c>
      <c r="D143" s="97">
        <v>0</v>
      </c>
      <c r="E143" s="97">
        <v>-10224841.4039004</v>
      </c>
      <c r="F143" s="97">
        <v>-10224841.4039004</v>
      </c>
      <c r="G143" s="97">
        <v>0.67069999999999996</v>
      </c>
      <c r="H143" s="91"/>
      <c r="I143" s="97">
        <v>0</v>
      </c>
      <c r="J143" s="97">
        <v>-27803343.9598752</v>
      </c>
      <c r="K143" s="97">
        <v>0</v>
      </c>
      <c r="L143" s="97">
        <v>-27803343.9598752</v>
      </c>
      <c r="M143" s="97">
        <v>-27803343.9598752</v>
      </c>
      <c r="N143" s="97">
        <v>2.0392999999999999</v>
      </c>
      <c r="O143" s="91"/>
      <c r="P143" s="97">
        <v>0</v>
      </c>
      <c r="Q143" s="97">
        <v>0</v>
      </c>
      <c r="R143" s="97">
        <v>0</v>
      </c>
      <c r="S143" s="97">
        <v>0</v>
      </c>
      <c r="T143" s="97">
        <v>0</v>
      </c>
      <c r="U143" s="97">
        <v>0</v>
      </c>
      <c r="V143" s="97">
        <v>0</v>
      </c>
      <c r="W143" s="97">
        <v>0</v>
      </c>
      <c r="X143" s="97">
        <v>0</v>
      </c>
      <c r="Y143" s="97">
        <v>0</v>
      </c>
      <c r="Z143" s="97">
        <v>0</v>
      </c>
      <c r="AA143" s="97">
        <v>0</v>
      </c>
      <c r="AB143" s="97">
        <v>0</v>
      </c>
      <c r="AC143" s="97">
        <v>0</v>
      </c>
      <c r="AD143" s="97">
        <v>0</v>
      </c>
      <c r="AE143" s="97">
        <v>0</v>
      </c>
      <c r="AF143" s="97">
        <v>0</v>
      </c>
      <c r="AG143" s="97">
        <v>0</v>
      </c>
      <c r="AH143" s="97">
        <v>0</v>
      </c>
      <c r="AI143" s="97">
        <v>0</v>
      </c>
      <c r="AJ143" s="97">
        <v>0</v>
      </c>
      <c r="AK143" s="97">
        <v>0</v>
      </c>
      <c r="AL143" s="97">
        <v>0</v>
      </c>
      <c r="AM143" s="97">
        <v>0</v>
      </c>
      <c r="AN143" s="97">
        <v>0</v>
      </c>
      <c r="AO143" s="97">
        <v>0</v>
      </c>
      <c r="AP143" s="97">
        <v>0</v>
      </c>
      <c r="AQ143" s="97">
        <v>0</v>
      </c>
      <c r="AR143" s="97">
        <v>0</v>
      </c>
      <c r="AS143" s="97">
        <v>0</v>
      </c>
      <c r="AT143" s="97">
        <v>0</v>
      </c>
      <c r="AU143" s="97">
        <v>0</v>
      </c>
      <c r="AV143" s="97">
        <v>0</v>
      </c>
      <c r="AW143" s="97">
        <v>0</v>
      </c>
      <c r="AX143" s="97">
        <v>0</v>
      </c>
      <c r="AY143" s="97">
        <v>0</v>
      </c>
      <c r="AZ143" s="97">
        <v>0</v>
      </c>
      <c r="BA143" s="97">
        <v>0</v>
      </c>
      <c r="BB143" s="97">
        <v>0</v>
      </c>
      <c r="BC143" s="97">
        <v>0</v>
      </c>
      <c r="BD143" s="97">
        <v>0</v>
      </c>
      <c r="BE143" s="97">
        <v>0</v>
      </c>
      <c r="BF143" s="97">
        <v>0</v>
      </c>
      <c r="BG143" s="97">
        <v>0</v>
      </c>
      <c r="BH143" s="97">
        <v>0</v>
      </c>
      <c r="BI143" s="97">
        <v>0</v>
      </c>
      <c r="BJ143" s="97">
        <v>0</v>
      </c>
      <c r="BK143" s="97">
        <v>0</v>
      </c>
      <c r="BL143" s="97">
        <v>0</v>
      </c>
      <c r="BM143" s="97">
        <v>0</v>
      </c>
      <c r="BN143" s="97">
        <v>0</v>
      </c>
      <c r="BO143" s="97">
        <v>0</v>
      </c>
      <c r="BP143" s="97">
        <v>0</v>
      </c>
      <c r="BQ143" s="97">
        <v>0</v>
      </c>
      <c r="BR143" s="97">
        <v>0</v>
      </c>
      <c r="BS143" s="97">
        <v>0</v>
      </c>
      <c r="BT143" s="97">
        <v>0</v>
      </c>
      <c r="BU143" s="97">
        <v>0</v>
      </c>
      <c r="BV143" s="97">
        <v>0</v>
      </c>
      <c r="BW143" s="97">
        <v>0</v>
      </c>
      <c r="BX143" s="97">
        <v>0</v>
      </c>
      <c r="BY143" s="97">
        <v>0</v>
      </c>
      <c r="BZ143" s="97">
        <v>0</v>
      </c>
      <c r="CA143" s="97">
        <v>0</v>
      </c>
      <c r="CB143" s="97">
        <v>0</v>
      </c>
      <c r="CC143" s="97">
        <v>0</v>
      </c>
      <c r="CD143" s="97">
        <v>0</v>
      </c>
      <c r="CE143" s="97">
        <v>0</v>
      </c>
      <c r="CF143" s="97">
        <v>0</v>
      </c>
      <c r="CG143" s="97">
        <v>0</v>
      </c>
      <c r="CH143" s="97">
        <v>0</v>
      </c>
      <c r="CI143" s="97">
        <v>0</v>
      </c>
      <c r="CJ143" s="97">
        <v>0</v>
      </c>
      <c r="CK143" s="97">
        <v>0</v>
      </c>
      <c r="CL143" s="97">
        <v>0</v>
      </c>
      <c r="CM143" s="97">
        <v>0</v>
      </c>
      <c r="CN143" s="97">
        <v>0</v>
      </c>
      <c r="CO143" s="97">
        <v>0</v>
      </c>
      <c r="CP143" s="97">
        <v>0</v>
      </c>
      <c r="CQ143" s="97">
        <v>0</v>
      </c>
      <c r="CR143" s="97">
        <v>0</v>
      </c>
      <c r="CS143" s="97">
        <v>0</v>
      </c>
      <c r="CT143" s="97">
        <v>0</v>
      </c>
      <c r="CU143" s="97">
        <v>0</v>
      </c>
      <c r="CV143" s="97">
        <v>0</v>
      </c>
      <c r="CW143" s="97">
        <v>0</v>
      </c>
      <c r="CX143" s="97">
        <v>0</v>
      </c>
      <c r="CY143" s="97">
        <v>0</v>
      </c>
      <c r="CZ143" s="97">
        <v>0</v>
      </c>
      <c r="DA143" s="97">
        <v>0</v>
      </c>
      <c r="DB143" s="97">
        <v>0</v>
      </c>
      <c r="DC143" s="97">
        <v>0</v>
      </c>
      <c r="DD143" s="97">
        <v>0</v>
      </c>
      <c r="DE143" s="97">
        <v>0</v>
      </c>
      <c r="DF143" s="97">
        <v>0</v>
      </c>
      <c r="DG143" s="97">
        <v>0</v>
      </c>
      <c r="DH143" s="97">
        <v>0</v>
      </c>
      <c r="DI143" s="97">
        <v>0</v>
      </c>
      <c r="DJ143" s="97">
        <v>0</v>
      </c>
      <c r="DK143" s="97">
        <v>0</v>
      </c>
      <c r="DL143" s="97">
        <v>0</v>
      </c>
      <c r="DM143" s="97">
        <v>0</v>
      </c>
      <c r="DN143" s="97">
        <v>0</v>
      </c>
      <c r="DO143" s="97">
        <v>0</v>
      </c>
      <c r="DP143" s="97">
        <v>0</v>
      </c>
      <c r="DQ143" s="97">
        <v>0</v>
      </c>
      <c r="DR143" s="97">
        <v>0</v>
      </c>
      <c r="DS143" s="97">
        <v>0</v>
      </c>
      <c r="DT143" s="97">
        <v>0</v>
      </c>
      <c r="DU143" s="97">
        <v>0</v>
      </c>
      <c r="DV143" s="97">
        <v>0</v>
      </c>
      <c r="DW143" s="97">
        <v>0</v>
      </c>
      <c r="DX143" s="97">
        <v>0</v>
      </c>
      <c r="DY143" s="97">
        <v>0</v>
      </c>
      <c r="DZ143" s="97">
        <v>0</v>
      </c>
      <c r="EA143" s="97">
        <v>0</v>
      </c>
      <c r="EB143" s="97">
        <v>0</v>
      </c>
      <c r="EC143" s="97">
        <v>0</v>
      </c>
      <c r="ED143" s="97">
        <v>0</v>
      </c>
      <c r="EE143" s="97">
        <v>0</v>
      </c>
      <c r="EF143" s="97">
        <v>0</v>
      </c>
      <c r="EG143" s="97">
        <v>0</v>
      </c>
      <c r="EH143" s="97">
        <v>0</v>
      </c>
      <c r="EI143" s="97">
        <v>0</v>
      </c>
      <c r="EJ143" s="97">
        <v>0</v>
      </c>
      <c r="EK143" s="97">
        <v>0</v>
      </c>
      <c r="EL143" s="97">
        <v>0</v>
      </c>
      <c r="EM143" s="97">
        <v>0</v>
      </c>
      <c r="EN143" s="97">
        <v>0</v>
      </c>
      <c r="EO143" s="97">
        <v>0</v>
      </c>
      <c r="EP143" s="97">
        <v>0</v>
      </c>
      <c r="EQ143" s="97">
        <v>0</v>
      </c>
      <c r="ER143" s="97">
        <v>0</v>
      </c>
      <c r="ES143" s="97">
        <v>0</v>
      </c>
      <c r="ET143" s="97">
        <v>0</v>
      </c>
      <c r="EU143" s="97">
        <v>0</v>
      </c>
      <c r="EV143" s="97">
        <v>0</v>
      </c>
      <c r="EW143" s="97">
        <v>0</v>
      </c>
      <c r="EX143" s="97">
        <v>0</v>
      </c>
      <c r="EY143" s="97">
        <v>-2838005.2051439099</v>
      </c>
      <c r="EZ143" s="97">
        <v>-2838005.2051439099</v>
      </c>
      <c r="FA143" s="97">
        <v>-6806981.7819963302</v>
      </c>
      <c r="FB143" s="97">
        <v>-6806981.7819963302</v>
      </c>
      <c r="FC143" s="97">
        <v>0</v>
      </c>
      <c r="FD143" s="97">
        <v>-9644986.9871402308</v>
      </c>
      <c r="FE143" s="97">
        <v>-9644986.9871402308</v>
      </c>
      <c r="FF143" s="97">
        <v>0</v>
      </c>
      <c r="FG143" s="97">
        <v>0</v>
      </c>
      <c r="FH143" s="97">
        <v>-9644986.9871401992</v>
      </c>
      <c r="FI143" s="97">
        <v>0</v>
      </c>
      <c r="FJ143" s="97">
        <v>0</v>
      </c>
      <c r="FK143" s="97">
        <v>0</v>
      </c>
      <c r="FL143" s="97">
        <v>0</v>
      </c>
      <c r="FM143" s="97">
        <v>0</v>
      </c>
      <c r="FN143" s="97">
        <v>0</v>
      </c>
      <c r="FO143" s="97">
        <v>0</v>
      </c>
      <c r="FP143" s="97">
        <v>0</v>
      </c>
      <c r="FQ143" s="97">
        <v>-9644986.9871401992</v>
      </c>
      <c r="FR143" s="97">
        <v>-37067</v>
      </c>
      <c r="FS143" s="97">
        <v>-37067</v>
      </c>
      <c r="FT143" s="97">
        <v>-37067</v>
      </c>
      <c r="FU143" s="97">
        <v>-193515.36379018601</v>
      </c>
      <c r="FV143" s="97">
        <v>0</v>
      </c>
      <c r="FW143" s="97">
        <v>-193515.36379018601</v>
      </c>
      <c r="FX143" s="97">
        <v>-230582.36379018601</v>
      </c>
      <c r="FY143" s="97">
        <v>-349272.05296999402</v>
      </c>
      <c r="FZ143" s="97">
        <v>-349272.05296999402</v>
      </c>
      <c r="GA143" s="97">
        <v>0</v>
      </c>
      <c r="GB143" s="97">
        <v>0</v>
      </c>
      <c r="GC143" s="97">
        <v>0</v>
      </c>
      <c r="GD143" s="97">
        <v>-349272.05296999402</v>
      </c>
      <c r="GE143" s="97">
        <v>-579854.41676018003</v>
      </c>
      <c r="GF143" s="97">
        <v>0</v>
      </c>
      <c r="GG143" s="97">
        <v>0</v>
      </c>
      <c r="GH143" s="97">
        <v>0</v>
      </c>
      <c r="GI143" s="97">
        <v>0</v>
      </c>
      <c r="GJ143" s="97">
        <v>0</v>
      </c>
      <c r="GK143" s="97">
        <v>0</v>
      </c>
      <c r="GL143" s="97">
        <v>0</v>
      </c>
      <c r="GM143" s="97">
        <v>0</v>
      </c>
      <c r="GN143" s="97">
        <v>0</v>
      </c>
      <c r="GO143" s="97">
        <v>0</v>
      </c>
      <c r="GP143" s="97">
        <v>0</v>
      </c>
      <c r="GQ143" s="97">
        <v>-10224841.4039004</v>
      </c>
      <c r="GR143" s="97">
        <v>0</v>
      </c>
      <c r="GS143" s="97">
        <v>0</v>
      </c>
      <c r="GT143" s="97">
        <v>0</v>
      </c>
      <c r="GU143" s="97">
        <v>0</v>
      </c>
      <c r="GV143" s="97">
        <v>-10224841.4039004</v>
      </c>
      <c r="GW143" s="97">
        <v>-10224841.4039004</v>
      </c>
      <c r="GX143" s="97">
        <v>-10224841.4039004</v>
      </c>
      <c r="GY143" s="97">
        <v>0</v>
      </c>
      <c r="GZ143" s="97">
        <v>0</v>
      </c>
      <c r="HA143" s="97">
        <v>0</v>
      </c>
      <c r="HB143" s="97">
        <v>0</v>
      </c>
      <c r="HC143" s="97">
        <v>-10224841.4039004</v>
      </c>
    </row>
    <row r="144" spans="1:211" ht="14.55" customHeight="1" x14ac:dyDescent="0.45">
      <c r="A144" s="93" t="s">
        <v>2503</v>
      </c>
      <c r="B144" s="97">
        <v>0</v>
      </c>
      <c r="C144" s="97">
        <v>-25207164.358781699</v>
      </c>
      <c r="D144" s="97">
        <v>0</v>
      </c>
      <c r="E144" s="97">
        <v>-25207164.358781699</v>
      </c>
      <c r="F144" s="97">
        <v>-25207164.358781699</v>
      </c>
      <c r="G144" s="97">
        <v>1.6535</v>
      </c>
      <c r="H144" s="91"/>
      <c r="I144" s="97">
        <v>0</v>
      </c>
      <c r="J144" s="97">
        <v>-6658882.25297774</v>
      </c>
      <c r="K144" s="97">
        <v>0</v>
      </c>
      <c r="L144" s="97">
        <v>-6658882.25297774</v>
      </c>
      <c r="M144" s="97">
        <v>-6658882.25297774</v>
      </c>
      <c r="N144" s="97">
        <v>0.4884</v>
      </c>
      <c r="O144" s="91"/>
      <c r="P144" s="97">
        <v>0</v>
      </c>
      <c r="Q144" s="97">
        <v>0</v>
      </c>
      <c r="R144" s="97">
        <v>0</v>
      </c>
      <c r="S144" s="97">
        <v>0</v>
      </c>
      <c r="T144" s="97">
        <v>0</v>
      </c>
      <c r="U144" s="97">
        <v>0</v>
      </c>
      <c r="V144" s="97">
        <v>0</v>
      </c>
      <c r="W144" s="97">
        <v>0</v>
      </c>
      <c r="X144" s="97">
        <v>0</v>
      </c>
      <c r="Y144" s="97">
        <v>0</v>
      </c>
      <c r="Z144" s="97">
        <v>0</v>
      </c>
      <c r="AA144" s="97">
        <v>0</v>
      </c>
      <c r="AB144" s="97">
        <v>0</v>
      </c>
      <c r="AC144" s="97">
        <v>0</v>
      </c>
      <c r="AD144" s="97">
        <v>0</v>
      </c>
      <c r="AE144" s="97">
        <v>0</v>
      </c>
      <c r="AF144" s="97">
        <v>0</v>
      </c>
      <c r="AG144" s="97">
        <v>0</v>
      </c>
      <c r="AH144" s="97">
        <v>0</v>
      </c>
      <c r="AI144" s="97">
        <v>0</v>
      </c>
      <c r="AJ144" s="97">
        <v>0</v>
      </c>
      <c r="AK144" s="97">
        <v>0</v>
      </c>
      <c r="AL144" s="97">
        <v>0</v>
      </c>
      <c r="AM144" s="97">
        <v>0</v>
      </c>
      <c r="AN144" s="97">
        <v>0</v>
      </c>
      <c r="AO144" s="97">
        <v>0</v>
      </c>
      <c r="AP144" s="97">
        <v>0</v>
      </c>
      <c r="AQ144" s="97">
        <v>0</v>
      </c>
      <c r="AR144" s="97">
        <v>0</v>
      </c>
      <c r="AS144" s="97">
        <v>0</v>
      </c>
      <c r="AT144" s="97">
        <v>0</v>
      </c>
      <c r="AU144" s="97">
        <v>0</v>
      </c>
      <c r="AV144" s="97">
        <v>0</v>
      </c>
      <c r="AW144" s="97">
        <v>0</v>
      </c>
      <c r="AX144" s="97">
        <v>0</v>
      </c>
      <c r="AY144" s="97">
        <v>0</v>
      </c>
      <c r="AZ144" s="97">
        <v>0</v>
      </c>
      <c r="BA144" s="97">
        <v>0</v>
      </c>
      <c r="BB144" s="97">
        <v>0</v>
      </c>
      <c r="BC144" s="97">
        <v>0</v>
      </c>
      <c r="BD144" s="97">
        <v>0</v>
      </c>
      <c r="BE144" s="97">
        <v>0</v>
      </c>
      <c r="BF144" s="97">
        <v>0</v>
      </c>
      <c r="BG144" s="97">
        <v>0</v>
      </c>
      <c r="BH144" s="97">
        <v>0</v>
      </c>
      <c r="BI144" s="97">
        <v>0</v>
      </c>
      <c r="BJ144" s="97">
        <v>0</v>
      </c>
      <c r="BK144" s="97">
        <v>0</v>
      </c>
      <c r="BL144" s="97">
        <v>0</v>
      </c>
      <c r="BM144" s="97">
        <v>0</v>
      </c>
      <c r="BN144" s="97">
        <v>0</v>
      </c>
      <c r="BO144" s="97">
        <v>0</v>
      </c>
      <c r="BP144" s="97">
        <v>0</v>
      </c>
      <c r="BQ144" s="97">
        <v>0</v>
      </c>
      <c r="BR144" s="97">
        <v>0</v>
      </c>
      <c r="BS144" s="97">
        <v>0</v>
      </c>
      <c r="BT144" s="97">
        <v>0</v>
      </c>
      <c r="BU144" s="97">
        <v>0</v>
      </c>
      <c r="BV144" s="97">
        <v>0</v>
      </c>
      <c r="BW144" s="97">
        <v>0</v>
      </c>
      <c r="BX144" s="97">
        <v>0</v>
      </c>
      <c r="BY144" s="97">
        <v>0</v>
      </c>
      <c r="BZ144" s="97">
        <v>0</v>
      </c>
      <c r="CA144" s="97">
        <v>0</v>
      </c>
      <c r="CB144" s="97">
        <v>0</v>
      </c>
      <c r="CC144" s="97">
        <v>0</v>
      </c>
      <c r="CD144" s="97">
        <v>0</v>
      </c>
      <c r="CE144" s="97">
        <v>0</v>
      </c>
      <c r="CF144" s="97">
        <v>0</v>
      </c>
      <c r="CG144" s="97">
        <v>0</v>
      </c>
      <c r="CH144" s="97">
        <v>0</v>
      </c>
      <c r="CI144" s="97">
        <v>0</v>
      </c>
      <c r="CJ144" s="97">
        <v>0</v>
      </c>
      <c r="CK144" s="97">
        <v>0</v>
      </c>
      <c r="CL144" s="97">
        <v>0</v>
      </c>
      <c r="CM144" s="97">
        <v>0</v>
      </c>
      <c r="CN144" s="97">
        <v>0</v>
      </c>
      <c r="CO144" s="97">
        <v>0</v>
      </c>
      <c r="CP144" s="97">
        <v>0</v>
      </c>
      <c r="CQ144" s="97">
        <v>0</v>
      </c>
      <c r="CR144" s="97">
        <v>0</v>
      </c>
      <c r="CS144" s="97">
        <v>0</v>
      </c>
      <c r="CT144" s="97">
        <v>0</v>
      </c>
      <c r="CU144" s="97">
        <v>0</v>
      </c>
      <c r="CV144" s="97">
        <v>0</v>
      </c>
      <c r="CW144" s="97">
        <v>0</v>
      </c>
      <c r="CX144" s="97">
        <v>0</v>
      </c>
      <c r="CY144" s="97">
        <v>0</v>
      </c>
      <c r="CZ144" s="97">
        <v>0</v>
      </c>
      <c r="DA144" s="97">
        <v>0</v>
      </c>
      <c r="DB144" s="97">
        <v>0</v>
      </c>
      <c r="DC144" s="97">
        <v>0</v>
      </c>
      <c r="DD144" s="97">
        <v>0</v>
      </c>
      <c r="DE144" s="97">
        <v>0</v>
      </c>
      <c r="DF144" s="97">
        <v>0</v>
      </c>
      <c r="DG144" s="97">
        <v>0</v>
      </c>
      <c r="DH144" s="97">
        <v>0</v>
      </c>
      <c r="DI144" s="97">
        <v>0</v>
      </c>
      <c r="DJ144" s="97">
        <v>0</v>
      </c>
      <c r="DK144" s="97">
        <v>0</v>
      </c>
      <c r="DL144" s="97">
        <v>0</v>
      </c>
      <c r="DM144" s="97">
        <v>0</v>
      </c>
      <c r="DN144" s="97">
        <v>0</v>
      </c>
      <c r="DO144" s="97">
        <v>0</v>
      </c>
      <c r="DP144" s="97">
        <v>0</v>
      </c>
      <c r="DQ144" s="97">
        <v>0</v>
      </c>
      <c r="DR144" s="97">
        <v>0</v>
      </c>
      <c r="DS144" s="97">
        <v>0</v>
      </c>
      <c r="DT144" s="97">
        <v>0</v>
      </c>
      <c r="DU144" s="97">
        <v>0</v>
      </c>
      <c r="DV144" s="97">
        <v>0</v>
      </c>
      <c r="DW144" s="97">
        <v>0</v>
      </c>
      <c r="DX144" s="97">
        <v>0</v>
      </c>
      <c r="DY144" s="97">
        <v>0</v>
      </c>
      <c r="DZ144" s="97">
        <v>0</v>
      </c>
      <c r="EA144" s="97">
        <v>0</v>
      </c>
      <c r="EB144" s="97">
        <v>0</v>
      </c>
      <c r="EC144" s="97">
        <v>0</v>
      </c>
      <c r="ED144" s="97">
        <v>0</v>
      </c>
      <c r="EE144" s="97">
        <v>0</v>
      </c>
      <c r="EF144" s="97">
        <v>0</v>
      </c>
      <c r="EG144" s="97">
        <v>0</v>
      </c>
      <c r="EH144" s="97">
        <v>0</v>
      </c>
      <c r="EI144" s="97">
        <v>0</v>
      </c>
      <c r="EJ144" s="97">
        <v>0</v>
      </c>
      <c r="EK144" s="97">
        <v>0</v>
      </c>
      <c r="EL144" s="97">
        <v>0</v>
      </c>
      <c r="EM144" s="97">
        <v>0</v>
      </c>
      <c r="EN144" s="97">
        <v>0</v>
      </c>
      <c r="EO144" s="97">
        <v>0</v>
      </c>
      <c r="EP144" s="97">
        <v>0</v>
      </c>
      <c r="EQ144" s="97">
        <v>0</v>
      </c>
      <c r="ER144" s="97">
        <v>-3699936</v>
      </c>
      <c r="ES144" s="97">
        <v>-3699936</v>
      </c>
      <c r="ET144" s="97">
        <v>0</v>
      </c>
      <c r="EU144" s="97">
        <v>0</v>
      </c>
      <c r="EV144" s="97">
        <v>-3699936</v>
      </c>
      <c r="EW144" s="97">
        <v>-1270556.1675126899</v>
      </c>
      <c r="EX144" s="97">
        <v>-1270556.1675126899</v>
      </c>
      <c r="EY144" s="97">
        <v>0</v>
      </c>
      <c r="EZ144" s="97">
        <v>0</v>
      </c>
      <c r="FA144" s="97">
        <v>0</v>
      </c>
      <c r="FB144" s="97">
        <v>0</v>
      </c>
      <c r="FC144" s="97">
        <v>0</v>
      </c>
      <c r="FD144" s="97">
        <v>0</v>
      </c>
      <c r="FE144" s="97">
        <v>-4970492.1675126897</v>
      </c>
      <c r="FF144" s="97">
        <v>-17115256.751269002</v>
      </c>
      <c r="FG144" s="97">
        <v>-17115256.751269002</v>
      </c>
      <c r="FH144" s="97">
        <v>-22085748.918781701</v>
      </c>
      <c r="FI144" s="97">
        <v>0</v>
      </c>
      <c r="FJ144" s="97">
        <v>0</v>
      </c>
      <c r="FK144" s="97">
        <v>-2042075.65</v>
      </c>
      <c r="FL144" s="97">
        <v>-2042075.65</v>
      </c>
      <c r="FM144" s="97">
        <v>-2042075.65</v>
      </c>
      <c r="FN144" s="97">
        <v>-2042075.65</v>
      </c>
      <c r="FO144" s="97">
        <v>-1079339.79</v>
      </c>
      <c r="FP144" s="97">
        <v>-3121415.44</v>
      </c>
      <c r="FQ144" s="97">
        <v>-25207164.358781699</v>
      </c>
      <c r="FR144" s="97">
        <v>0</v>
      </c>
      <c r="FS144" s="97">
        <v>0</v>
      </c>
      <c r="FT144" s="97">
        <v>0</v>
      </c>
      <c r="FU144" s="97">
        <v>0</v>
      </c>
      <c r="FV144" s="97">
        <v>0</v>
      </c>
      <c r="FW144" s="97">
        <v>0</v>
      </c>
      <c r="FX144" s="97">
        <v>0</v>
      </c>
      <c r="FY144" s="97">
        <v>0</v>
      </c>
      <c r="FZ144" s="97">
        <v>0</v>
      </c>
      <c r="GA144" s="97">
        <v>0</v>
      </c>
      <c r="GB144" s="97">
        <v>0</v>
      </c>
      <c r="GC144" s="97">
        <v>0</v>
      </c>
      <c r="GD144" s="97">
        <v>0</v>
      </c>
      <c r="GE144" s="97">
        <v>0</v>
      </c>
      <c r="GF144" s="97">
        <v>0</v>
      </c>
      <c r="GG144" s="97">
        <v>0</v>
      </c>
      <c r="GH144" s="97">
        <v>0</v>
      </c>
      <c r="GI144" s="97">
        <v>0</v>
      </c>
      <c r="GJ144" s="97">
        <v>0</v>
      </c>
      <c r="GK144" s="97">
        <v>0</v>
      </c>
      <c r="GL144" s="97">
        <v>0</v>
      </c>
      <c r="GM144" s="97">
        <v>0</v>
      </c>
      <c r="GN144" s="97">
        <v>0</v>
      </c>
      <c r="GO144" s="97">
        <v>0</v>
      </c>
      <c r="GP144" s="97">
        <v>0</v>
      </c>
      <c r="GQ144" s="97">
        <v>-25207164.358781699</v>
      </c>
      <c r="GR144" s="97">
        <v>0</v>
      </c>
      <c r="GS144" s="97">
        <v>0</v>
      </c>
      <c r="GT144" s="97">
        <v>0</v>
      </c>
      <c r="GU144" s="97">
        <v>0</v>
      </c>
      <c r="GV144" s="97">
        <v>-25207164.358781699</v>
      </c>
      <c r="GW144" s="97">
        <v>-25207164.358781699</v>
      </c>
      <c r="GX144" s="97">
        <v>-25207164.358781699</v>
      </c>
      <c r="GY144" s="97">
        <v>0</v>
      </c>
      <c r="GZ144" s="97">
        <v>0</v>
      </c>
      <c r="HA144" s="97">
        <v>0</v>
      </c>
      <c r="HB144" s="97">
        <v>0</v>
      </c>
      <c r="HC144" s="97">
        <v>-25207164.358781699</v>
      </c>
    </row>
    <row r="145" spans="1:211" ht="14.55" customHeight="1" x14ac:dyDescent="0.45">
      <c r="A145" s="93" t="s">
        <v>2504</v>
      </c>
      <c r="B145" s="97">
        <v>-9159379.7152480092</v>
      </c>
      <c r="C145" s="97">
        <v>-35432005.762682103</v>
      </c>
      <c r="D145" s="97">
        <v>0</v>
      </c>
      <c r="E145" s="97">
        <v>-35432005.762682103</v>
      </c>
      <c r="F145" s="97">
        <v>-44591385.477930099</v>
      </c>
      <c r="G145" s="97">
        <v>2.9249999999999998</v>
      </c>
      <c r="H145" s="91"/>
      <c r="I145" s="97">
        <v>-10943983.788663801</v>
      </c>
      <c r="J145" s="97">
        <v>-39356582.524675801</v>
      </c>
      <c r="K145" s="97">
        <v>0</v>
      </c>
      <c r="L145" s="97">
        <v>-39356582.524675801</v>
      </c>
      <c r="M145" s="97">
        <v>-50300566.313339703</v>
      </c>
      <c r="N145" s="97">
        <v>3.6894</v>
      </c>
      <c r="O145" s="91"/>
      <c r="P145" s="97">
        <v>0</v>
      </c>
      <c r="Q145" s="97">
        <v>0</v>
      </c>
      <c r="R145" s="97">
        <v>0</v>
      </c>
      <c r="S145" s="97">
        <v>0</v>
      </c>
      <c r="T145" s="97">
        <v>0</v>
      </c>
      <c r="U145" s="97">
        <v>0</v>
      </c>
      <c r="V145" s="97">
        <v>0</v>
      </c>
      <c r="W145" s="97">
        <v>0</v>
      </c>
      <c r="X145" s="97">
        <v>0</v>
      </c>
      <c r="Y145" s="97">
        <v>0</v>
      </c>
      <c r="Z145" s="97">
        <v>0</v>
      </c>
      <c r="AA145" s="97">
        <v>0</v>
      </c>
      <c r="AB145" s="97">
        <v>0</v>
      </c>
      <c r="AC145" s="97">
        <v>0</v>
      </c>
      <c r="AD145" s="97">
        <v>0</v>
      </c>
      <c r="AE145" s="97">
        <v>0</v>
      </c>
      <c r="AF145" s="97">
        <v>0</v>
      </c>
      <c r="AG145" s="97">
        <v>0</v>
      </c>
      <c r="AH145" s="97">
        <v>0</v>
      </c>
      <c r="AI145" s="97">
        <v>0</v>
      </c>
      <c r="AJ145" s="97">
        <v>0</v>
      </c>
      <c r="AK145" s="97">
        <v>0</v>
      </c>
      <c r="AL145" s="97">
        <v>0</v>
      </c>
      <c r="AM145" s="97">
        <v>0</v>
      </c>
      <c r="AN145" s="97">
        <v>0</v>
      </c>
      <c r="AO145" s="97">
        <v>0</v>
      </c>
      <c r="AP145" s="97">
        <v>0</v>
      </c>
      <c r="AQ145" s="97">
        <v>0</v>
      </c>
      <c r="AR145" s="97">
        <v>0</v>
      </c>
      <c r="AS145" s="97">
        <v>0</v>
      </c>
      <c r="AT145" s="97">
        <v>0</v>
      </c>
      <c r="AU145" s="97">
        <v>0</v>
      </c>
      <c r="AV145" s="97">
        <v>0</v>
      </c>
      <c r="AW145" s="97">
        <v>0</v>
      </c>
      <c r="AX145" s="97">
        <v>0</v>
      </c>
      <c r="AY145" s="97">
        <v>0</v>
      </c>
      <c r="AZ145" s="97">
        <v>0</v>
      </c>
      <c r="BA145" s="97">
        <v>0</v>
      </c>
      <c r="BB145" s="97">
        <v>0</v>
      </c>
      <c r="BC145" s="97">
        <v>0</v>
      </c>
      <c r="BD145" s="97">
        <v>0</v>
      </c>
      <c r="BE145" s="97">
        <v>0</v>
      </c>
      <c r="BF145" s="97">
        <v>0</v>
      </c>
      <c r="BG145" s="97">
        <v>0</v>
      </c>
      <c r="BH145" s="97">
        <v>-9159379.7152480092</v>
      </c>
      <c r="BI145" s="97">
        <v>-9159379.7152480092</v>
      </c>
      <c r="BJ145" s="97">
        <v>0</v>
      </c>
      <c r="BK145" s="97">
        <v>0</v>
      </c>
      <c r="BL145" s="97">
        <v>-9159379.7152480092</v>
      </c>
      <c r="BM145" s="97">
        <v>0</v>
      </c>
      <c r="BN145" s="97">
        <v>0</v>
      </c>
      <c r="BO145" s="97">
        <v>0</v>
      </c>
      <c r="BP145" s="97">
        <v>0</v>
      </c>
      <c r="BQ145" s="97">
        <v>0</v>
      </c>
      <c r="BR145" s="97">
        <v>0</v>
      </c>
      <c r="BS145" s="97">
        <v>0</v>
      </c>
      <c r="BT145" s="97">
        <v>0</v>
      </c>
      <c r="BU145" s="97">
        <v>0</v>
      </c>
      <c r="BV145" s="97">
        <v>0</v>
      </c>
      <c r="BW145" s="97">
        <v>0</v>
      </c>
      <c r="BX145" s="97">
        <v>0</v>
      </c>
      <c r="BY145" s="97">
        <v>0</v>
      </c>
      <c r="BZ145" s="97">
        <v>0</v>
      </c>
      <c r="CA145" s="97">
        <v>0</v>
      </c>
      <c r="CB145" s="97">
        <v>0</v>
      </c>
      <c r="CC145" s="97">
        <v>0</v>
      </c>
      <c r="CD145" s="97">
        <v>0</v>
      </c>
      <c r="CE145" s="97">
        <v>0</v>
      </c>
      <c r="CF145" s="97">
        <v>0</v>
      </c>
      <c r="CG145" s="97">
        <v>0</v>
      </c>
      <c r="CH145" s="97">
        <v>0</v>
      </c>
      <c r="CI145" s="97">
        <v>0</v>
      </c>
      <c r="CJ145" s="97">
        <v>0</v>
      </c>
      <c r="CK145" s="97">
        <v>0</v>
      </c>
      <c r="CL145" s="97">
        <v>0</v>
      </c>
      <c r="CM145" s="97">
        <v>0</v>
      </c>
      <c r="CN145" s="97">
        <v>0</v>
      </c>
      <c r="CO145" s="97">
        <v>0</v>
      </c>
      <c r="CP145" s="97">
        <v>0</v>
      </c>
      <c r="CQ145" s="97">
        <v>0</v>
      </c>
      <c r="CR145" s="97">
        <v>0</v>
      </c>
      <c r="CS145" s="97">
        <v>0</v>
      </c>
      <c r="CT145" s="97">
        <v>0</v>
      </c>
      <c r="CU145" s="97">
        <v>0</v>
      </c>
      <c r="CV145" s="97">
        <v>0</v>
      </c>
      <c r="CW145" s="97">
        <v>0</v>
      </c>
      <c r="CX145" s="97">
        <v>0</v>
      </c>
      <c r="CY145" s="97">
        <v>0</v>
      </c>
      <c r="CZ145" s="97">
        <v>0</v>
      </c>
      <c r="DA145" s="97">
        <v>0</v>
      </c>
      <c r="DB145" s="97">
        <v>0</v>
      </c>
      <c r="DC145" s="97">
        <v>0</v>
      </c>
      <c r="DD145" s="97">
        <v>0</v>
      </c>
      <c r="DE145" s="97">
        <v>0</v>
      </c>
      <c r="DF145" s="97">
        <v>0</v>
      </c>
      <c r="DG145" s="97">
        <v>0</v>
      </c>
      <c r="DH145" s="97">
        <v>0</v>
      </c>
      <c r="DI145" s="97">
        <v>0</v>
      </c>
      <c r="DJ145" s="97">
        <v>0</v>
      </c>
      <c r="DK145" s="97">
        <v>0</v>
      </c>
      <c r="DL145" s="97">
        <v>0</v>
      </c>
      <c r="DM145" s="97">
        <v>0</v>
      </c>
      <c r="DN145" s="97">
        <v>0</v>
      </c>
      <c r="DO145" s="97">
        <v>0</v>
      </c>
      <c r="DP145" s="97">
        <v>0</v>
      </c>
      <c r="DQ145" s="97">
        <v>0</v>
      </c>
      <c r="DR145" s="97">
        <v>0</v>
      </c>
      <c r="DS145" s="97">
        <v>0</v>
      </c>
      <c r="DT145" s="97">
        <v>0</v>
      </c>
      <c r="DU145" s="97">
        <v>0</v>
      </c>
      <c r="DV145" s="97">
        <v>0</v>
      </c>
      <c r="DW145" s="97">
        <v>0</v>
      </c>
      <c r="DX145" s="97">
        <v>0</v>
      </c>
      <c r="DY145" s="97">
        <v>0</v>
      </c>
      <c r="DZ145" s="97">
        <v>0</v>
      </c>
      <c r="EA145" s="97">
        <v>0</v>
      </c>
      <c r="EB145" s="97">
        <v>0</v>
      </c>
      <c r="EC145" s="97">
        <v>0</v>
      </c>
      <c r="ED145" s="97">
        <v>0</v>
      </c>
      <c r="EE145" s="97">
        <v>0</v>
      </c>
      <c r="EF145" s="97">
        <v>0</v>
      </c>
      <c r="EG145" s="97">
        <v>0</v>
      </c>
      <c r="EH145" s="97">
        <v>0</v>
      </c>
      <c r="EI145" s="97">
        <v>0</v>
      </c>
      <c r="EJ145" s="97">
        <v>0</v>
      </c>
      <c r="EK145" s="97">
        <v>0</v>
      </c>
      <c r="EL145" s="97">
        <v>0</v>
      </c>
      <c r="EM145" s="97">
        <v>0</v>
      </c>
      <c r="EN145" s="97">
        <v>0</v>
      </c>
      <c r="EO145" s="97">
        <v>-9159379.7152480092</v>
      </c>
      <c r="EP145" s="97">
        <v>0</v>
      </c>
      <c r="EQ145" s="97">
        <v>0</v>
      </c>
      <c r="ER145" s="97">
        <v>-3699936</v>
      </c>
      <c r="ES145" s="97">
        <v>-3699936</v>
      </c>
      <c r="ET145" s="97">
        <v>0</v>
      </c>
      <c r="EU145" s="97">
        <v>0</v>
      </c>
      <c r="EV145" s="97">
        <v>-3699936</v>
      </c>
      <c r="EW145" s="97">
        <v>-1270556.1675126899</v>
      </c>
      <c r="EX145" s="97">
        <v>-1270556.1675126899</v>
      </c>
      <c r="EY145" s="97">
        <v>-2838005.2051439099</v>
      </c>
      <c r="EZ145" s="97">
        <v>-2838005.2051439099</v>
      </c>
      <c r="FA145" s="97">
        <v>-6806981.7819963302</v>
      </c>
      <c r="FB145" s="97">
        <v>-6806981.7819963302</v>
      </c>
      <c r="FC145" s="97">
        <v>0</v>
      </c>
      <c r="FD145" s="97">
        <v>-9644986.9871402308</v>
      </c>
      <c r="FE145" s="97">
        <v>-14615479.154652899</v>
      </c>
      <c r="FF145" s="97">
        <v>-17115256.751269002</v>
      </c>
      <c r="FG145" s="97">
        <v>-17115256.751269002</v>
      </c>
      <c r="FH145" s="97">
        <v>-31730735.905921899</v>
      </c>
      <c r="FI145" s="97">
        <v>0</v>
      </c>
      <c r="FJ145" s="97">
        <v>0</v>
      </c>
      <c r="FK145" s="97">
        <v>-2042075.65</v>
      </c>
      <c r="FL145" s="97">
        <v>-2042075.65</v>
      </c>
      <c r="FM145" s="97">
        <v>-2042075.65</v>
      </c>
      <c r="FN145" s="97">
        <v>-2042075.65</v>
      </c>
      <c r="FO145" s="97">
        <v>-1079339.79</v>
      </c>
      <c r="FP145" s="97">
        <v>-3121415.44</v>
      </c>
      <c r="FQ145" s="97">
        <v>-34852151.345921896</v>
      </c>
      <c r="FR145" s="97">
        <v>-37067</v>
      </c>
      <c r="FS145" s="97">
        <v>-37067</v>
      </c>
      <c r="FT145" s="97">
        <v>-37067</v>
      </c>
      <c r="FU145" s="97">
        <v>-193515.36379018601</v>
      </c>
      <c r="FV145" s="97">
        <v>0</v>
      </c>
      <c r="FW145" s="97">
        <v>-193515.36379018601</v>
      </c>
      <c r="FX145" s="97">
        <v>-230582.36379018601</v>
      </c>
      <c r="FY145" s="97">
        <v>-349272.05296999402</v>
      </c>
      <c r="FZ145" s="97">
        <v>-349272.05296999402</v>
      </c>
      <c r="GA145" s="97">
        <v>0</v>
      </c>
      <c r="GB145" s="97">
        <v>0</v>
      </c>
      <c r="GC145" s="97">
        <v>0</v>
      </c>
      <c r="GD145" s="97">
        <v>-349272.05296999402</v>
      </c>
      <c r="GE145" s="97">
        <v>-579854.41676018003</v>
      </c>
      <c r="GF145" s="97">
        <v>0</v>
      </c>
      <c r="GG145" s="97">
        <v>0</v>
      </c>
      <c r="GH145" s="97">
        <v>0</v>
      </c>
      <c r="GI145" s="97">
        <v>0</v>
      </c>
      <c r="GJ145" s="97">
        <v>0</v>
      </c>
      <c r="GK145" s="97">
        <v>0</v>
      </c>
      <c r="GL145" s="97">
        <v>0</v>
      </c>
      <c r="GM145" s="97">
        <v>0</v>
      </c>
      <c r="GN145" s="97">
        <v>0</v>
      </c>
      <c r="GO145" s="97">
        <v>0</v>
      </c>
      <c r="GP145" s="97">
        <v>0</v>
      </c>
      <c r="GQ145" s="97">
        <v>-35432005.762682103</v>
      </c>
      <c r="GR145" s="97">
        <v>0</v>
      </c>
      <c r="GS145" s="97">
        <v>0</v>
      </c>
      <c r="GT145" s="97">
        <v>0</v>
      </c>
      <c r="GU145" s="97">
        <v>0</v>
      </c>
      <c r="GV145" s="97">
        <v>-35432005.762682103</v>
      </c>
      <c r="GW145" s="97">
        <v>-35432005.762682103</v>
      </c>
      <c r="GX145" s="97">
        <v>-44591385.477930099</v>
      </c>
      <c r="GY145" s="97">
        <v>0</v>
      </c>
      <c r="GZ145" s="97">
        <v>0</v>
      </c>
      <c r="HA145" s="97">
        <v>0</v>
      </c>
      <c r="HB145" s="97">
        <v>0</v>
      </c>
      <c r="HC145" s="97">
        <v>-44591385.477930099</v>
      </c>
    </row>
    <row r="146" spans="1:211" ht="14.55" customHeight="1" x14ac:dyDescent="0.45">
      <c r="A146" s="93" t="s">
        <v>2505</v>
      </c>
      <c r="B146" s="97">
        <v>0</v>
      </c>
      <c r="C146" s="97">
        <v>-298077197.92178899</v>
      </c>
      <c r="D146" s="97">
        <v>0</v>
      </c>
      <c r="E146" s="97">
        <v>-298077197.92178899</v>
      </c>
      <c r="F146" s="97">
        <v>-298077197.92178899</v>
      </c>
      <c r="G146" s="97">
        <v>19.552700000000002</v>
      </c>
      <c r="H146" s="91"/>
      <c r="I146" s="97">
        <v>0</v>
      </c>
      <c r="J146" s="97">
        <v>-140701741.08969501</v>
      </c>
      <c r="K146" s="97">
        <v>0</v>
      </c>
      <c r="L146" s="97">
        <v>-140701741.08969501</v>
      </c>
      <c r="M146" s="97">
        <v>-140701741.08969501</v>
      </c>
      <c r="N146" s="97">
        <v>10.319900000000001</v>
      </c>
      <c r="O146" s="91"/>
      <c r="P146" s="97">
        <v>0</v>
      </c>
      <c r="Q146" s="97">
        <v>0</v>
      </c>
      <c r="R146" s="97">
        <v>0</v>
      </c>
      <c r="S146" s="97">
        <v>0</v>
      </c>
      <c r="T146" s="97">
        <v>0</v>
      </c>
      <c r="U146" s="97">
        <v>0</v>
      </c>
      <c r="V146" s="97">
        <v>0</v>
      </c>
      <c r="W146" s="97">
        <v>0</v>
      </c>
      <c r="X146" s="97">
        <v>0</v>
      </c>
      <c r="Y146" s="97">
        <v>0</v>
      </c>
      <c r="Z146" s="97">
        <v>0</v>
      </c>
      <c r="AA146" s="97">
        <v>0</v>
      </c>
      <c r="AB146" s="97">
        <v>0</v>
      </c>
      <c r="AC146" s="97">
        <v>0</v>
      </c>
      <c r="AD146" s="97">
        <v>0</v>
      </c>
      <c r="AE146" s="97">
        <v>0</v>
      </c>
      <c r="AF146" s="97">
        <v>0</v>
      </c>
      <c r="AG146" s="97">
        <v>0</v>
      </c>
      <c r="AH146" s="97">
        <v>0</v>
      </c>
      <c r="AI146" s="97">
        <v>0</v>
      </c>
      <c r="AJ146" s="97">
        <v>0</v>
      </c>
      <c r="AK146" s="97">
        <v>0</v>
      </c>
      <c r="AL146" s="97">
        <v>0</v>
      </c>
      <c r="AM146" s="97">
        <v>0</v>
      </c>
      <c r="AN146" s="97">
        <v>0</v>
      </c>
      <c r="AO146" s="97">
        <v>0</v>
      </c>
      <c r="AP146" s="97">
        <v>0</v>
      </c>
      <c r="AQ146" s="97">
        <v>0</v>
      </c>
      <c r="AR146" s="97">
        <v>0</v>
      </c>
      <c r="AS146" s="97">
        <v>0</v>
      </c>
      <c r="AT146" s="97">
        <v>0</v>
      </c>
      <c r="AU146" s="97">
        <v>0</v>
      </c>
      <c r="AV146" s="97">
        <v>0</v>
      </c>
      <c r="AW146" s="97">
        <v>0</v>
      </c>
      <c r="AX146" s="97">
        <v>0</v>
      </c>
      <c r="AY146" s="97">
        <v>0</v>
      </c>
      <c r="AZ146" s="97">
        <v>0</v>
      </c>
      <c r="BA146" s="97">
        <v>0</v>
      </c>
      <c r="BB146" s="97">
        <v>0</v>
      </c>
      <c r="BC146" s="97">
        <v>0</v>
      </c>
      <c r="BD146" s="97">
        <v>0</v>
      </c>
      <c r="BE146" s="97">
        <v>0</v>
      </c>
      <c r="BF146" s="97">
        <v>0</v>
      </c>
      <c r="BG146" s="97">
        <v>0</v>
      </c>
      <c r="BH146" s="97">
        <v>0</v>
      </c>
      <c r="BI146" s="97">
        <v>0</v>
      </c>
      <c r="BJ146" s="97">
        <v>0</v>
      </c>
      <c r="BK146" s="97">
        <v>0</v>
      </c>
      <c r="BL146" s="97">
        <v>0</v>
      </c>
      <c r="BM146" s="97">
        <v>0</v>
      </c>
      <c r="BN146" s="97">
        <v>0</v>
      </c>
      <c r="BO146" s="97">
        <v>0</v>
      </c>
      <c r="BP146" s="97">
        <v>0</v>
      </c>
      <c r="BQ146" s="97">
        <v>0</v>
      </c>
      <c r="BR146" s="97">
        <v>0</v>
      </c>
      <c r="BS146" s="97">
        <v>0</v>
      </c>
      <c r="BT146" s="97">
        <v>0</v>
      </c>
      <c r="BU146" s="97">
        <v>0</v>
      </c>
      <c r="BV146" s="97">
        <v>0</v>
      </c>
      <c r="BW146" s="97">
        <v>0</v>
      </c>
      <c r="BX146" s="97">
        <v>0</v>
      </c>
      <c r="BY146" s="97">
        <v>0</v>
      </c>
      <c r="BZ146" s="97">
        <v>0</v>
      </c>
      <c r="CA146" s="97">
        <v>0</v>
      </c>
      <c r="CB146" s="97">
        <v>0</v>
      </c>
      <c r="CC146" s="97">
        <v>0</v>
      </c>
      <c r="CD146" s="97">
        <v>0</v>
      </c>
      <c r="CE146" s="97">
        <v>0</v>
      </c>
      <c r="CF146" s="97">
        <v>0</v>
      </c>
      <c r="CG146" s="97">
        <v>0</v>
      </c>
      <c r="CH146" s="97">
        <v>0</v>
      </c>
      <c r="CI146" s="97">
        <v>0</v>
      </c>
      <c r="CJ146" s="97">
        <v>0</v>
      </c>
      <c r="CK146" s="97">
        <v>0</v>
      </c>
      <c r="CL146" s="97">
        <v>0</v>
      </c>
      <c r="CM146" s="97">
        <v>0</v>
      </c>
      <c r="CN146" s="97">
        <v>0</v>
      </c>
      <c r="CO146" s="97">
        <v>0</v>
      </c>
      <c r="CP146" s="97">
        <v>0</v>
      </c>
      <c r="CQ146" s="97">
        <v>0</v>
      </c>
      <c r="CR146" s="97">
        <v>0</v>
      </c>
      <c r="CS146" s="97">
        <v>0</v>
      </c>
      <c r="CT146" s="97">
        <v>0</v>
      </c>
      <c r="CU146" s="97">
        <v>0</v>
      </c>
      <c r="CV146" s="97">
        <v>0</v>
      </c>
      <c r="CW146" s="97">
        <v>0</v>
      </c>
      <c r="CX146" s="97">
        <v>0</v>
      </c>
      <c r="CY146" s="97">
        <v>0</v>
      </c>
      <c r="CZ146" s="97">
        <v>0</v>
      </c>
      <c r="DA146" s="97">
        <v>0</v>
      </c>
      <c r="DB146" s="97">
        <v>0</v>
      </c>
      <c r="DC146" s="97">
        <v>0</v>
      </c>
      <c r="DD146" s="97">
        <v>0</v>
      </c>
      <c r="DE146" s="97">
        <v>0</v>
      </c>
      <c r="DF146" s="97">
        <v>0</v>
      </c>
      <c r="DG146" s="97">
        <v>0</v>
      </c>
      <c r="DH146" s="97">
        <v>0</v>
      </c>
      <c r="DI146" s="97">
        <v>0</v>
      </c>
      <c r="DJ146" s="97">
        <v>0</v>
      </c>
      <c r="DK146" s="97">
        <v>0</v>
      </c>
      <c r="DL146" s="97">
        <v>0</v>
      </c>
      <c r="DM146" s="97">
        <v>0</v>
      </c>
      <c r="DN146" s="97">
        <v>0</v>
      </c>
      <c r="DO146" s="97">
        <v>0</v>
      </c>
      <c r="DP146" s="97">
        <v>0</v>
      </c>
      <c r="DQ146" s="97">
        <v>0</v>
      </c>
      <c r="DR146" s="97">
        <v>0</v>
      </c>
      <c r="DS146" s="97">
        <v>0</v>
      </c>
      <c r="DT146" s="97">
        <v>0</v>
      </c>
      <c r="DU146" s="97">
        <v>0</v>
      </c>
      <c r="DV146" s="97">
        <v>0</v>
      </c>
      <c r="DW146" s="97">
        <v>0</v>
      </c>
      <c r="DX146" s="97">
        <v>0</v>
      </c>
      <c r="DY146" s="97">
        <v>0</v>
      </c>
      <c r="DZ146" s="97">
        <v>0</v>
      </c>
      <c r="EA146" s="97">
        <v>0</v>
      </c>
      <c r="EB146" s="97">
        <v>0</v>
      </c>
      <c r="EC146" s="97">
        <v>0</v>
      </c>
      <c r="ED146" s="97">
        <v>0</v>
      </c>
      <c r="EE146" s="97">
        <v>0</v>
      </c>
      <c r="EF146" s="97">
        <v>0</v>
      </c>
      <c r="EG146" s="97">
        <v>0</v>
      </c>
      <c r="EH146" s="97">
        <v>0</v>
      </c>
      <c r="EI146" s="97">
        <v>0</v>
      </c>
      <c r="EJ146" s="97">
        <v>0</v>
      </c>
      <c r="EK146" s="97">
        <v>0</v>
      </c>
      <c r="EL146" s="97">
        <v>0</v>
      </c>
      <c r="EM146" s="97">
        <v>0</v>
      </c>
      <c r="EN146" s="97">
        <v>0</v>
      </c>
      <c r="EO146" s="97">
        <v>0</v>
      </c>
      <c r="EP146" s="97">
        <v>0</v>
      </c>
      <c r="EQ146" s="97">
        <v>0</v>
      </c>
      <c r="ER146" s="97">
        <v>0</v>
      </c>
      <c r="ES146" s="97">
        <v>0</v>
      </c>
      <c r="ET146" s="97">
        <v>0</v>
      </c>
      <c r="EU146" s="97">
        <v>0</v>
      </c>
      <c r="EV146" s="97">
        <v>0</v>
      </c>
      <c r="EW146" s="97">
        <v>0</v>
      </c>
      <c r="EX146" s="97">
        <v>0</v>
      </c>
      <c r="EY146" s="97">
        <v>0</v>
      </c>
      <c r="EZ146" s="97">
        <v>0</v>
      </c>
      <c r="FA146" s="97">
        <v>0</v>
      </c>
      <c r="FB146" s="97">
        <v>0</v>
      </c>
      <c r="FC146" s="97">
        <v>0</v>
      </c>
      <c r="FD146" s="97">
        <v>0</v>
      </c>
      <c r="FE146" s="97">
        <v>0</v>
      </c>
      <c r="FF146" s="97">
        <v>-415176.59898477199</v>
      </c>
      <c r="FG146" s="97">
        <v>-415176.59898477199</v>
      </c>
      <c r="FH146" s="97">
        <v>-415176.59898477199</v>
      </c>
      <c r="FI146" s="97">
        <v>0</v>
      </c>
      <c r="FJ146" s="97">
        <v>0</v>
      </c>
      <c r="FK146" s="97">
        <v>0</v>
      </c>
      <c r="FL146" s="97">
        <v>0</v>
      </c>
      <c r="FM146" s="97">
        <v>0</v>
      </c>
      <c r="FN146" s="97">
        <v>0</v>
      </c>
      <c r="FO146" s="97">
        <v>-1266149.42</v>
      </c>
      <c r="FP146" s="97">
        <v>-1266149.42</v>
      </c>
      <c r="FQ146" s="97">
        <v>-1681326.0189847699</v>
      </c>
      <c r="FR146" s="97">
        <v>-42309597.5</v>
      </c>
      <c r="FS146" s="97">
        <v>-42309597.5</v>
      </c>
      <c r="FT146" s="97">
        <v>-42309597.5</v>
      </c>
      <c r="FU146" s="97">
        <v>-11138283.358713999</v>
      </c>
      <c r="FV146" s="97">
        <v>0</v>
      </c>
      <c r="FW146" s="97">
        <v>-11138283.358713999</v>
      </c>
      <c r="FX146" s="97">
        <v>-53447880.858713999</v>
      </c>
      <c r="FY146" s="97">
        <v>-43624166.518677302</v>
      </c>
      <c r="FZ146" s="97">
        <v>-43624166.518677302</v>
      </c>
      <c r="GA146" s="97">
        <v>0</v>
      </c>
      <c r="GB146" s="97">
        <v>0</v>
      </c>
      <c r="GC146" s="97">
        <v>0</v>
      </c>
      <c r="GD146" s="97">
        <v>-43624166.518677302</v>
      </c>
      <c r="GE146" s="97">
        <v>-97072047.377391294</v>
      </c>
      <c r="GF146" s="97">
        <v>0</v>
      </c>
      <c r="GG146" s="97">
        <v>0</v>
      </c>
      <c r="GH146" s="97">
        <v>0</v>
      </c>
      <c r="GI146" s="97">
        <v>0</v>
      </c>
      <c r="GJ146" s="97">
        <v>0</v>
      </c>
      <c r="GK146" s="97">
        <v>0</v>
      </c>
      <c r="GL146" s="97">
        <v>0</v>
      </c>
      <c r="GM146" s="97">
        <v>0</v>
      </c>
      <c r="GN146" s="97">
        <v>-199323824.52541301</v>
      </c>
      <c r="GO146" s="97">
        <v>-199323824.52541301</v>
      </c>
      <c r="GP146" s="97">
        <v>-199323824.52541301</v>
      </c>
      <c r="GQ146" s="97">
        <v>-298077197.92178899</v>
      </c>
      <c r="GR146" s="97">
        <v>0</v>
      </c>
      <c r="GS146" s="97">
        <v>0</v>
      </c>
      <c r="GT146" s="97">
        <v>0</v>
      </c>
      <c r="GU146" s="97">
        <v>0</v>
      </c>
      <c r="GV146" s="97">
        <v>-298077197.92178899</v>
      </c>
      <c r="GW146" s="97">
        <v>-298077197.92178899</v>
      </c>
      <c r="GX146" s="97">
        <v>-298077197.92178899</v>
      </c>
      <c r="GY146" s="97">
        <v>0</v>
      </c>
      <c r="GZ146" s="97">
        <v>0</v>
      </c>
      <c r="HA146" s="97">
        <v>0</v>
      </c>
      <c r="HB146" s="97">
        <v>0</v>
      </c>
      <c r="HC146" s="97">
        <v>-298077197.92178899</v>
      </c>
    </row>
    <row r="147" spans="1:211" ht="14.55" customHeight="1" x14ac:dyDescent="0.45">
      <c r="A147" s="93" t="s">
        <v>2506</v>
      </c>
      <c r="B147" s="97">
        <v>0</v>
      </c>
      <c r="C147" s="97">
        <v>-1544022.31810491</v>
      </c>
      <c r="D147" s="97">
        <v>0</v>
      </c>
      <c r="E147" s="97">
        <v>-1544022.31810491</v>
      </c>
      <c r="F147" s="97">
        <v>-1544022.31810491</v>
      </c>
      <c r="G147" s="97">
        <v>0.1013</v>
      </c>
      <c r="H147" s="91"/>
      <c r="I147" s="97">
        <v>0</v>
      </c>
      <c r="J147" s="97">
        <v>-1900935.2396188299</v>
      </c>
      <c r="K147" s="97">
        <v>0</v>
      </c>
      <c r="L147" s="97">
        <v>-1900935.2396188299</v>
      </c>
      <c r="M147" s="97">
        <v>-1900935.2396188299</v>
      </c>
      <c r="N147" s="97">
        <v>0.1394</v>
      </c>
      <c r="O147" s="91"/>
      <c r="P147" s="97">
        <v>0</v>
      </c>
      <c r="Q147" s="97">
        <v>0</v>
      </c>
      <c r="R147" s="97">
        <v>0</v>
      </c>
      <c r="S147" s="97">
        <v>0</v>
      </c>
      <c r="T147" s="97">
        <v>0</v>
      </c>
      <c r="U147" s="97">
        <v>0</v>
      </c>
      <c r="V147" s="97">
        <v>0</v>
      </c>
      <c r="W147" s="97">
        <v>0</v>
      </c>
      <c r="X147" s="97">
        <v>0</v>
      </c>
      <c r="Y147" s="97">
        <v>0</v>
      </c>
      <c r="Z147" s="97">
        <v>0</v>
      </c>
      <c r="AA147" s="97">
        <v>0</v>
      </c>
      <c r="AB147" s="97">
        <v>0</v>
      </c>
      <c r="AC147" s="97">
        <v>0</v>
      </c>
      <c r="AD147" s="97">
        <v>0</v>
      </c>
      <c r="AE147" s="97">
        <v>0</v>
      </c>
      <c r="AF147" s="97">
        <v>0</v>
      </c>
      <c r="AG147" s="97">
        <v>0</v>
      </c>
      <c r="AH147" s="97">
        <v>0</v>
      </c>
      <c r="AI147" s="97">
        <v>0</v>
      </c>
      <c r="AJ147" s="97">
        <v>0</v>
      </c>
      <c r="AK147" s="97">
        <v>0</v>
      </c>
      <c r="AL147" s="97">
        <v>0</v>
      </c>
      <c r="AM147" s="97">
        <v>0</v>
      </c>
      <c r="AN147" s="97">
        <v>0</v>
      </c>
      <c r="AO147" s="97">
        <v>0</v>
      </c>
      <c r="AP147" s="97">
        <v>0</v>
      </c>
      <c r="AQ147" s="97">
        <v>0</v>
      </c>
      <c r="AR147" s="97">
        <v>0</v>
      </c>
      <c r="AS147" s="97">
        <v>0</v>
      </c>
      <c r="AT147" s="97">
        <v>0</v>
      </c>
      <c r="AU147" s="97">
        <v>0</v>
      </c>
      <c r="AV147" s="97">
        <v>0</v>
      </c>
      <c r="AW147" s="97">
        <v>0</v>
      </c>
      <c r="AX147" s="97">
        <v>0</v>
      </c>
      <c r="AY147" s="97">
        <v>0</v>
      </c>
      <c r="AZ147" s="97">
        <v>0</v>
      </c>
      <c r="BA147" s="97">
        <v>0</v>
      </c>
      <c r="BB147" s="97">
        <v>0</v>
      </c>
      <c r="BC147" s="97">
        <v>0</v>
      </c>
      <c r="BD147" s="97">
        <v>0</v>
      </c>
      <c r="BE147" s="97">
        <v>0</v>
      </c>
      <c r="BF147" s="97">
        <v>0</v>
      </c>
      <c r="BG147" s="97">
        <v>0</v>
      </c>
      <c r="BH147" s="97">
        <v>0</v>
      </c>
      <c r="BI147" s="97">
        <v>0</v>
      </c>
      <c r="BJ147" s="97">
        <v>0</v>
      </c>
      <c r="BK147" s="97">
        <v>0</v>
      </c>
      <c r="BL147" s="97">
        <v>0</v>
      </c>
      <c r="BM147" s="97">
        <v>0</v>
      </c>
      <c r="BN147" s="97">
        <v>0</v>
      </c>
      <c r="BO147" s="97">
        <v>0</v>
      </c>
      <c r="BP147" s="97">
        <v>0</v>
      </c>
      <c r="BQ147" s="97">
        <v>0</v>
      </c>
      <c r="BR147" s="97">
        <v>0</v>
      </c>
      <c r="BS147" s="97">
        <v>0</v>
      </c>
      <c r="BT147" s="97">
        <v>0</v>
      </c>
      <c r="BU147" s="97">
        <v>0</v>
      </c>
      <c r="BV147" s="97">
        <v>0</v>
      </c>
      <c r="BW147" s="97">
        <v>0</v>
      </c>
      <c r="BX147" s="97">
        <v>0</v>
      </c>
      <c r="BY147" s="97">
        <v>0</v>
      </c>
      <c r="BZ147" s="97">
        <v>0</v>
      </c>
      <c r="CA147" s="97">
        <v>0</v>
      </c>
      <c r="CB147" s="97">
        <v>0</v>
      </c>
      <c r="CC147" s="97">
        <v>0</v>
      </c>
      <c r="CD147" s="97">
        <v>0</v>
      </c>
      <c r="CE147" s="97">
        <v>0</v>
      </c>
      <c r="CF147" s="97">
        <v>0</v>
      </c>
      <c r="CG147" s="97">
        <v>0</v>
      </c>
      <c r="CH147" s="97">
        <v>0</v>
      </c>
      <c r="CI147" s="97">
        <v>0</v>
      </c>
      <c r="CJ147" s="97">
        <v>0</v>
      </c>
      <c r="CK147" s="97">
        <v>0</v>
      </c>
      <c r="CL147" s="97">
        <v>0</v>
      </c>
      <c r="CM147" s="97">
        <v>0</v>
      </c>
      <c r="CN147" s="97">
        <v>0</v>
      </c>
      <c r="CO147" s="97">
        <v>0</v>
      </c>
      <c r="CP147" s="97">
        <v>0</v>
      </c>
      <c r="CQ147" s="97">
        <v>0</v>
      </c>
      <c r="CR147" s="97">
        <v>0</v>
      </c>
      <c r="CS147" s="97">
        <v>0</v>
      </c>
      <c r="CT147" s="97">
        <v>0</v>
      </c>
      <c r="CU147" s="97">
        <v>0</v>
      </c>
      <c r="CV147" s="97">
        <v>0</v>
      </c>
      <c r="CW147" s="97">
        <v>0</v>
      </c>
      <c r="CX147" s="97">
        <v>0</v>
      </c>
      <c r="CY147" s="97">
        <v>0</v>
      </c>
      <c r="CZ147" s="97">
        <v>0</v>
      </c>
      <c r="DA147" s="97">
        <v>0</v>
      </c>
      <c r="DB147" s="97">
        <v>0</v>
      </c>
      <c r="DC147" s="97">
        <v>0</v>
      </c>
      <c r="DD147" s="97">
        <v>0</v>
      </c>
      <c r="DE147" s="97">
        <v>0</v>
      </c>
      <c r="DF147" s="97">
        <v>0</v>
      </c>
      <c r="DG147" s="97">
        <v>0</v>
      </c>
      <c r="DH147" s="97">
        <v>0</v>
      </c>
      <c r="DI147" s="97">
        <v>0</v>
      </c>
      <c r="DJ147" s="97">
        <v>0</v>
      </c>
      <c r="DK147" s="97">
        <v>0</v>
      </c>
      <c r="DL147" s="97">
        <v>0</v>
      </c>
      <c r="DM147" s="97">
        <v>0</v>
      </c>
      <c r="DN147" s="97">
        <v>0</v>
      </c>
      <c r="DO147" s="97">
        <v>0</v>
      </c>
      <c r="DP147" s="97">
        <v>0</v>
      </c>
      <c r="DQ147" s="97">
        <v>0</v>
      </c>
      <c r="DR147" s="97">
        <v>0</v>
      </c>
      <c r="DS147" s="97">
        <v>0</v>
      </c>
      <c r="DT147" s="97">
        <v>0</v>
      </c>
      <c r="DU147" s="97">
        <v>0</v>
      </c>
      <c r="DV147" s="97">
        <v>0</v>
      </c>
      <c r="DW147" s="97">
        <v>0</v>
      </c>
      <c r="DX147" s="97">
        <v>0</v>
      </c>
      <c r="DY147" s="97">
        <v>0</v>
      </c>
      <c r="DZ147" s="97">
        <v>0</v>
      </c>
      <c r="EA147" s="97">
        <v>0</v>
      </c>
      <c r="EB147" s="97">
        <v>0</v>
      </c>
      <c r="EC147" s="97">
        <v>0</v>
      </c>
      <c r="ED147" s="97">
        <v>0</v>
      </c>
      <c r="EE147" s="97">
        <v>0</v>
      </c>
      <c r="EF147" s="97">
        <v>0</v>
      </c>
      <c r="EG147" s="97">
        <v>0</v>
      </c>
      <c r="EH147" s="97">
        <v>0</v>
      </c>
      <c r="EI147" s="97">
        <v>0</v>
      </c>
      <c r="EJ147" s="97">
        <v>0</v>
      </c>
      <c r="EK147" s="97">
        <v>0</v>
      </c>
      <c r="EL147" s="97">
        <v>0</v>
      </c>
      <c r="EM147" s="97">
        <v>0</v>
      </c>
      <c r="EN147" s="97">
        <v>0</v>
      </c>
      <c r="EO147" s="97">
        <v>0</v>
      </c>
      <c r="EP147" s="97">
        <v>0</v>
      </c>
      <c r="EQ147" s="97">
        <v>0</v>
      </c>
      <c r="ER147" s="97">
        <v>0</v>
      </c>
      <c r="ES147" s="97">
        <v>0</v>
      </c>
      <c r="ET147" s="97">
        <v>0</v>
      </c>
      <c r="EU147" s="97">
        <v>0</v>
      </c>
      <c r="EV147" s="97">
        <v>0</v>
      </c>
      <c r="EW147" s="97">
        <v>-1544022.31810491</v>
      </c>
      <c r="EX147" s="97">
        <v>-1544022.31810491</v>
      </c>
      <c r="EY147" s="97">
        <v>0</v>
      </c>
      <c r="EZ147" s="97">
        <v>0</v>
      </c>
      <c r="FA147" s="97">
        <v>0</v>
      </c>
      <c r="FB147" s="97">
        <v>0</v>
      </c>
      <c r="FC147" s="97">
        <v>0</v>
      </c>
      <c r="FD147" s="97">
        <v>0</v>
      </c>
      <c r="FE147" s="97">
        <v>-1544022.31810491</v>
      </c>
      <c r="FF147" s="97">
        <v>0</v>
      </c>
      <c r="FG147" s="97">
        <v>0</v>
      </c>
      <c r="FH147" s="97">
        <v>-1544022.31810491</v>
      </c>
      <c r="FI147" s="97">
        <v>0</v>
      </c>
      <c r="FJ147" s="97">
        <v>0</v>
      </c>
      <c r="FK147" s="97">
        <v>0</v>
      </c>
      <c r="FL147" s="97">
        <v>0</v>
      </c>
      <c r="FM147" s="97">
        <v>0</v>
      </c>
      <c r="FN147" s="97">
        <v>0</v>
      </c>
      <c r="FO147" s="97">
        <v>0</v>
      </c>
      <c r="FP147" s="97">
        <v>0</v>
      </c>
      <c r="FQ147" s="97">
        <v>-1544022.31810491</v>
      </c>
      <c r="FR147" s="97">
        <v>0</v>
      </c>
      <c r="FS147" s="97">
        <v>0</v>
      </c>
      <c r="FT147" s="97">
        <v>0</v>
      </c>
      <c r="FU147" s="97">
        <v>0</v>
      </c>
      <c r="FV147" s="97">
        <v>0</v>
      </c>
      <c r="FW147" s="97">
        <v>0</v>
      </c>
      <c r="FX147" s="97">
        <v>0</v>
      </c>
      <c r="FY147" s="97">
        <v>0</v>
      </c>
      <c r="FZ147" s="97">
        <v>0</v>
      </c>
      <c r="GA147" s="97">
        <v>0</v>
      </c>
      <c r="GB147" s="97">
        <v>0</v>
      </c>
      <c r="GC147" s="97">
        <v>0</v>
      </c>
      <c r="GD147" s="97">
        <v>0</v>
      </c>
      <c r="GE147" s="97">
        <v>0</v>
      </c>
      <c r="GF147" s="97">
        <v>0</v>
      </c>
      <c r="GG147" s="97">
        <v>0</v>
      </c>
      <c r="GH147" s="97">
        <v>0</v>
      </c>
      <c r="GI147" s="97">
        <v>0</v>
      </c>
      <c r="GJ147" s="97">
        <v>0</v>
      </c>
      <c r="GK147" s="97">
        <v>0</v>
      </c>
      <c r="GL147" s="97">
        <v>0</v>
      </c>
      <c r="GM147" s="97">
        <v>0</v>
      </c>
      <c r="GN147" s="97">
        <v>0</v>
      </c>
      <c r="GO147" s="97">
        <v>0</v>
      </c>
      <c r="GP147" s="97">
        <v>0</v>
      </c>
      <c r="GQ147" s="97">
        <v>-1544022.31810491</v>
      </c>
      <c r="GR147" s="97">
        <v>0</v>
      </c>
      <c r="GS147" s="97">
        <v>0</v>
      </c>
      <c r="GT147" s="97">
        <v>0</v>
      </c>
      <c r="GU147" s="97">
        <v>0</v>
      </c>
      <c r="GV147" s="97">
        <v>-1544022.31810491</v>
      </c>
      <c r="GW147" s="97">
        <v>-1544022.31810491</v>
      </c>
      <c r="GX147" s="97">
        <v>-1544022.31810491</v>
      </c>
      <c r="GY147" s="97">
        <v>0</v>
      </c>
      <c r="GZ147" s="97">
        <v>0</v>
      </c>
      <c r="HA147" s="97">
        <v>0</v>
      </c>
      <c r="HB147" s="97">
        <v>0</v>
      </c>
      <c r="HC147" s="97">
        <v>-1544022.31810491</v>
      </c>
    </row>
    <row r="148" spans="1:211" ht="14.55" customHeight="1" x14ac:dyDescent="0.45">
      <c r="A148" s="93" t="s">
        <v>2507</v>
      </c>
      <c r="B148" s="97">
        <v>0</v>
      </c>
      <c r="C148" s="97">
        <v>-299621220.23989397</v>
      </c>
      <c r="D148" s="97">
        <v>0</v>
      </c>
      <c r="E148" s="97">
        <v>-299621220.23989397</v>
      </c>
      <c r="F148" s="97">
        <v>-299621220.23989397</v>
      </c>
      <c r="G148" s="97">
        <v>19.654</v>
      </c>
      <c r="H148" s="91"/>
      <c r="I148" s="97">
        <v>0</v>
      </c>
      <c r="J148" s="97">
        <v>-142602676.32931399</v>
      </c>
      <c r="K148" s="97">
        <v>0</v>
      </c>
      <c r="L148" s="97">
        <v>-142602676.32931399</v>
      </c>
      <c r="M148" s="97">
        <v>-142602676.32931399</v>
      </c>
      <c r="N148" s="97">
        <v>10.4594</v>
      </c>
      <c r="O148" s="91"/>
      <c r="P148" s="97">
        <v>0</v>
      </c>
      <c r="Q148" s="97">
        <v>0</v>
      </c>
      <c r="R148" s="97">
        <v>0</v>
      </c>
      <c r="S148" s="97">
        <v>0</v>
      </c>
      <c r="T148" s="97">
        <v>0</v>
      </c>
      <c r="U148" s="97">
        <v>0</v>
      </c>
      <c r="V148" s="97">
        <v>0</v>
      </c>
      <c r="W148" s="97">
        <v>0</v>
      </c>
      <c r="X148" s="97">
        <v>0</v>
      </c>
      <c r="Y148" s="97">
        <v>0</v>
      </c>
      <c r="Z148" s="97">
        <v>0</v>
      </c>
      <c r="AA148" s="97">
        <v>0</v>
      </c>
      <c r="AB148" s="97">
        <v>0</v>
      </c>
      <c r="AC148" s="97">
        <v>0</v>
      </c>
      <c r="AD148" s="97">
        <v>0</v>
      </c>
      <c r="AE148" s="97">
        <v>0</v>
      </c>
      <c r="AF148" s="97">
        <v>0</v>
      </c>
      <c r="AG148" s="97">
        <v>0</v>
      </c>
      <c r="AH148" s="97">
        <v>0</v>
      </c>
      <c r="AI148" s="97">
        <v>0</v>
      </c>
      <c r="AJ148" s="97">
        <v>0</v>
      </c>
      <c r="AK148" s="97">
        <v>0</v>
      </c>
      <c r="AL148" s="97">
        <v>0</v>
      </c>
      <c r="AM148" s="97">
        <v>0</v>
      </c>
      <c r="AN148" s="97">
        <v>0</v>
      </c>
      <c r="AO148" s="97">
        <v>0</v>
      </c>
      <c r="AP148" s="97">
        <v>0</v>
      </c>
      <c r="AQ148" s="97">
        <v>0</v>
      </c>
      <c r="AR148" s="97">
        <v>0</v>
      </c>
      <c r="AS148" s="97">
        <v>0</v>
      </c>
      <c r="AT148" s="97">
        <v>0</v>
      </c>
      <c r="AU148" s="97">
        <v>0</v>
      </c>
      <c r="AV148" s="97">
        <v>0</v>
      </c>
      <c r="AW148" s="97">
        <v>0</v>
      </c>
      <c r="AX148" s="97">
        <v>0</v>
      </c>
      <c r="AY148" s="97">
        <v>0</v>
      </c>
      <c r="AZ148" s="97">
        <v>0</v>
      </c>
      <c r="BA148" s="97">
        <v>0</v>
      </c>
      <c r="BB148" s="97">
        <v>0</v>
      </c>
      <c r="BC148" s="97">
        <v>0</v>
      </c>
      <c r="BD148" s="97">
        <v>0</v>
      </c>
      <c r="BE148" s="97">
        <v>0</v>
      </c>
      <c r="BF148" s="97">
        <v>0</v>
      </c>
      <c r="BG148" s="97">
        <v>0</v>
      </c>
      <c r="BH148" s="97">
        <v>0</v>
      </c>
      <c r="BI148" s="97">
        <v>0</v>
      </c>
      <c r="BJ148" s="97">
        <v>0</v>
      </c>
      <c r="BK148" s="97">
        <v>0</v>
      </c>
      <c r="BL148" s="97">
        <v>0</v>
      </c>
      <c r="BM148" s="97">
        <v>0</v>
      </c>
      <c r="BN148" s="97">
        <v>0</v>
      </c>
      <c r="BO148" s="97">
        <v>0</v>
      </c>
      <c r="BP148" s="97">
        <v>0</v>
      </c>
      <c r="BQ148" s="97">
        <v>0</v>
      </c>
      <c r="BR148" s="97">
        <v>0</v>
      </c>
      <c r="BS148" s="97">
        <v>0</v>
      </c>
      <c r="BT148" s="97">
        <v>0</v>
      </c>
      <c r="BU148" s="97">
        <v>0</v>
      </c>
      <c r="BV148" s="97">
        <v>0</v>
      </c>
      <c r="BW148" s="97">
        <v>0</v>
      </c>
      <c r="BX148" s="97">
        <v>0</v>
      </c>
      <c r="BY148" s="97">
        <v>0</v>
      </c>
      <c r="BZ148" s="97">
        <v>0</v>
      </c>
      <c r="CA148" s="97">
        <v>0</v>
      </c>
      <c r="CB148" s="97">
        <v>0</v>
      </c>
      <c r="CC148" s="97">
        <v>0</v>
      </c>
      <c r="CD148" s="97">
        <v>0</v>
      </c>
      <c r="CE148" s="97">
        <v>0</v>
      </c>
      <c r="CF148" s="97">
        <v>0</v>
      </c>
      <c r="CG148" s="97">
        <v>0</v>
      </c>
      <c r="CH148" s="97">
        <v>0</v>
      </c>
      <c r="CI148" s="97">
        <v>0</v>
      </c>
      <c r="CJ148" s="97">
        <v>0</v>
      </c>
      <c r="CK148" s="97">
        <v>0</v>
      </c>
      <c r="CL148" s="97">
        <v>0</v>
      </c>
      <c r="CM148" s="97">
        <v>0</v>
      </c>
      <c r="CN148" s="97">
        <v>0</v>
      </c>
      <c r="CO148" s="97">
        <v>0</v>
      </c>
      <c r="CP148" s="97">
        <v>0</v>
      </c>
      <c r="CQ148" s="97">
        <v>0</v>
      </c>
      <c r="CR148" s="97">
        <v>0</v>
      </c>
      <c r="CS148" s="97">
        <v>0</v>
      </c>
      <c r="CT148" s="97">
        <v>0</v>
      </c>
      <c r="CU148" s="97">
        <v>0</v>
      </c>
      <c r="CV148" s="97">
        <v>0</v>
      </c>
      <c r="CW148" s="97">
        <v>0</v>
      </c>
      <c r="CX148" s="97">
        <v>0</v>
      </c>
      <c r="CY148" s="97">
        <v>0</v>
      </c>
      <c r="CZ148" s="97">
        <v>0</v>
      </c>
      <c r="DA148" s="97">
        <v>0</v>
      </c>
      <c r="DB148" s="97">
        <v>0</v>
      </c>
      <c r="DC148" s="97">
        <v>0</v>
      </c>
      <c r="DD148" s="97">
        <v>0</v>
      </c>
      <c r="DE148" s="97">
        <v>0</v>
      </c>
      <c r="DF148" s="97">
        <v>0</v>
      </c>
      <c r="DG148" s="97">
        <v>0</v>
      </c>
      <c r="DH148" s="97">
        <v>0</v>
      </c>
      <c r="DI148" s="97">
        <v>0</v>
      </c>
      <c r="DJ148" s="97">
        <v>0</v>
      </c>
      <c r="DK148" s="97">
        <v>0</v>
      </c>
      <c r="DL148" s="97">
        <v>0</v>
      </c>
      <c r="DM148" s="97">
        <v>0</v>
      </c>
      <c r="DN148" s="97">
        <v>0</v>
      </c>
      <c r="DO148" s="97">
        <v>0</v>
      </c>
      <c r="DP148" s="97">
        <v>0</v>
      </c>
      <c r="DQ148" s="97">
        <v>0</v>
      </c>
      <c r="DR148" s="97">
        <v>0</v>
      </c>
      <c r="DS148" s="97">
        <v>0</v>
      </c>
      <c r="DT148" s="97">
        <v>0</v>
      </c>
      <c r="DU148" s="97">
        <v>0</v>
      </c>
      <c r="DV148" s="97">
        <v>0</v>
      </c>
      <c r="DW148" s="97">
        <v>0</v>
      </c>
      <c r="DX148" s="97">
        <v>0</v>
      </c>
      <c r="DY148" s="97">
        <v>0</v>
      </c>
      <c r="DZ148" s="97">
        <v>0</v>
      </c>
      <c r="EA148" s="97">
        <v>0</v>
      </c>
      <c r="EB148" s="97">
        <v>0</v>
      </c>
      <c r="EC148" s="97">
        <v>0</v>
      </c>
      <c r="ED148" s="97">
        <v>0</v>
      </c>
      <c r="EE148" s="97">
        <v>0</v>
      </c>
      <c r="EF148" s="97">
        <v>0</v>
      </c>
      <c r="EG148" s="97">
        <v>0</v>
      </c>
      <c r="EH148" s="97">
        <v>0</v>
      </c>
      <c r="EI148" s="97">
        <v>0</v>
      </c>
      <c r="EJ148" s="97">
        <v>0</v>
      </c>
      <c r="EK148" s="97">
        <v>0</v>
      </c>
      <c r="EL148" s="97">
        <v>0</v>
      </c>
      <c r="EM148" s="97">
        <v>0</v>
      </c>
      <c r="EN148" s="97">
        <v>0</v>
      </c>
      <c r="EO148" s="97">
        <v>0</v>
      </c>
      <c r="EP148" s="97">
        <v>0</v>
      </c>
      <c r="EQ148" s="97">
        <v>0</v>
      </c>
      <c r="ER148" s="97">
        <v>0</v>
      </c>
      <c r="ES148" s="97">
        <v>0</v>
      </c>
      <c r="ET148" s="97">
        <v>0</v>
      </c>
      <c r="EU148" s="97">
        <v>0</v>
      </c>
      <c r="EV148" s="97">
        <v>0</v>
      </c>
      <c r="EW148" s="97">
        <v>-1544022.31810491</v>
      </c>
      <c r="EX148" s="97">
        <v>-1544022.31810491</v>
      </c>
      <c r="EY148" s="97">
        <v>0</v>
      </c>
      <c r="EZ148" s="97">
        <v>0</v>
      </c>
      <c r="FA148" s="97">
        <v>0</v>
      </c>
      <c r="FB148" s="97">
        <v>0</v>
      </c>
      <c r="FC148" s="97">
        <v>0</v>
      </c>
      <c r="FD148" s="97">
        <v>0</v>
      </c>
      <c r="FE148" s="97">
        <v>-1544022.31810491</v>
      </c>
      <c r="FF148" s="97">
        <v>-415176.59898477199</v>
      </c>
      <c r="FG148" s="97">
        <v>-415176.59898477199</v>
      </c>
      <c r="FH148" s="97">
        <v>-1959198.91708968</v>
      </c>
      <c r="FI148" s="97">
        <v>0</v>
      </c>
      <c r="FJ148" s="97">
        <v>0</v>
      </c>
      <c r="FK148" s="97">
        <v>0</v>
      </c>
      <c r="FL148" s="97">
        <v>0</v>
      </c>
      <c r="FM148" s="97">
        <v>0</v>
      </c>
      <c r="FN148" s="97">
        <v>0</v>
      </c>
      <c r="FO148" s="97">
        <v>-1266149.42</v>
      </c>
      <c r="FP148" s="97">
        <v>-1266149.42</v>
      </c>
      <c r="FQ148" s="97">
        <v>-3225348.3370896801</v>
      </c>
      <c r="FR148" s="97">
        <v>-42309597.5</v>
      </c>
      <c r="FS148" s="97">
        <v>-42309597.5</v>
      </c>
      <c r="FT148" s="97">
        <v>-42309597.5</v>
      </c>
      <c r="FU148" s="97">
        <v>-11138283.358713999</v>
      </c>
      <c r="FV148" s="97">
        <v>0</v>
      </c>
      <c r="FW148" s="97">
        <v>-11138283.358713999</v>
      </c>
      <c r="FX148" s="97">
        <v>-53447880.858713999</v>
      </c>
      <c r="FY148" s="97">
        <v>-43624166.518677302</v>
      </c>
      <c r="FZ148" s="97">
        <v>-43624166.518677302</v>
      </c>
      <c r="GA148" s="97">
        <v>0</v>
      </c>
      <c r="GB148" s="97">
        <v>0</v>
      </c>
      <c r="GC148" s="97">
        <v>0</v>
      </c>
      <c r="GD148" s="97">
        <v>-43624166.518677302</v>
      </c>
      <c r="GE148" s="97">
        <v>-97072047.377391294</v>
      </c>
      <c r="GF148" s="97">
        <v>0</v>
      </c>
      <c r="GG148" s="97">
        <v>0</v>
      </c>
      <c r="GH148" s="97">
        <v>0</v>
      </c>
      <c r="GI148" s="97">
        <v>0</v>
      </c>
      <c r="GJ148" s="97">
        <v>0</v>
      </c>
      <c r="GK148" s="97">
        <v>0</v>
      </c>
      <c r="GL148" s="97">
        <v>0</v>
      </c>
      <c r="GM148" s="97">
        <v>0</v>
      </c>
      <c r="GN148" s="97">
        <v>-199323824.52541301</v>
      </c>
      <c r="GO148" s="97">
        <v>-199323824.52541301</v>
      </c>
      <c r="GP148" s="97">
        <v>-199323824.52541301</v>
      </c>
      <c r="GQ148" s="97">
        <v>-299621220.23989397</v>
      </c>
      <c r="GR148" s="97">
        <v>0</v>
      </c>
      <c r="GS148" s="97">
        <v>0</v>
      </c>
      <c r="GT148" s="97">
        <v>0</v>
      </c>
      <c r="GU148" s="97">
        <v>0</v>
      </c>
      <c r="GV148" s="97">
        <v>-299621220.23989397</v>
      </c>
      <c r="GW148" s="97">
        <v>-299621220.23989397</v>
      </c>
      <c r="GX148" s="97">
        <v>-299621220.23989397</v>
      </c>
      <c r="GY148" s="97">
        <v>0</v>
      </c>
      <c r="GZ148" s="97">
        <v>0</v>
      </c>
      <c r="HA148" s="97">
        <v>0</v>
      </c>
      <c r="HB148" s="97">
        <v>0</v>
      </c>
      <c r="HC148" s="97">
        <v>-299621220.23989397</v>
      </c>
    </row>
    <row r="149" spans="1:211" ht="14.55" customHeight="1" x14ac:dyDescent="0.45">
      <c r="A149" s="109" t="s">
        <v>2508</v>
      </c>
      <c r="B149" s="97">
        <v>0</v>
      </c>
      <c r="C149" s="97">
        <v>0</v>
      </c>
      <c r="D149" s="97">
        <v>0</v>
      </c>
      <c r="E149" s="97">
        <v>0</v>
      </c>
      <c r="F149" s="97">
        <v>0</v>
      </c>
      <c r="G149" s="97">
        <v>0</v>
      </c>
      <c r="H149" s="91"/>
      <c r="I149" s="97">
        <v>0</v>
      </c>
      <c r="J149" s="97">
        <v>-597566.6</v>
      </c>
      <c r="K149" s="97">
        <v>0</v>
      </c>
      <c r="L149" s="97">
        <v>-597566.6</v>
      </c>
      <c r="M149" s="97">
        <v>-597566.6</v>
      </c>
      <c r="N149" s="97">
        <v>4.3799999999999999E-2</v>
      </c>
      <c r="O149" s="91"/>
      <c r="P149" s="97">
        <v>0</v>
      </c>
      <c r="Q149" s="97">
        <v>0</v>
      </c>
      <c r="R149" s="97">
        <v>0</v>
      </c>
      <c r="S149" s="97">
        <v>0</v>
      </c>
      <c r="T149" s="97">
        <v>0</v>
      </c>
      <c r="U149" s="97">
        <v>0</v>
      </c>
      <c r="V149" s="97">
        <v>0</v>
      </c>
      <c r="W149" s="97">
        <v>0</v>
      </c>
      <c r="X149" s="97">
        <v>0</v>
      </c>
      <c r="Y149" s="97">
        <v>0</v>
      </c>
      <c r="Z149" s="97">
        <v>0</v>
      </c>
      <c r="AA149" s="97">
        <v>0</v>
      </c>
      <c r="AB149" s="97">
        <v>0</v>
      </c>
      <c r="AC149" s="97">
        <v>0</v>
      </c>
      <c r="AD149" s="97">
        <v>0</v>
      </c>
      <c r="AE149" s="97">
        <v>0</v>
      </c>
      <c r="AF149" s="97">
        <v>0</v>
      </c>
      <c r="AG149" s="97">
        <v>0</v>
      </c>
      <c r="AH149" s="97">
        <v>0</v>
      </c>
      <c r="AI149" s="97">
        <v>0</v>
      </c>
      <c r="AJ149" s="97">
        <v>0</v>
      </c>
      <c r="AK149" s="97">
        <v>0</v>
      </c>
      <c r="AL149" s="97">
        <v>0</v>
      </c>
      <c r="AM149" s="97">
        <v>0</v>
      </c>
      <c r="AN149" s="97">
        <v>0</v>
      </c>
      <c r="AO149" s="97">
        <v>0</v>
      </c>
      <c r="AP149" s="97">
        <v>0</v>
      </c>
      <c r="AQ149" s="97">
        <v>0</v>
      </c>
      <c r="AR149" s="97">
        <v>0</v>
      </c>
      <c r="AS149" s="97">
        <v>0</v>
      </c>
      <c r="AT149" s="97">
        <v>0</v>
      </c>
      <c r="AU149" s="97">
        <v>0</v>
      </c>
      <c r="AV149" s="97">
        <v>0</v>
      </c>
      <c r="AW149" s="97">
        <v>0</v>
      </c>
      <c r="AX149" s="97">
        <v>0</v>
      </c>
      <c r="AY149" s="97">
        <v>0</v>
      </c>
      <c r="AZ149" s="97">
        <v>0</v>
      </c>
      <c r="BA149" s="97">
        <v>0</v>
      </c>
      <c r="BB149" s="97">
        <v>0</v>
      </c>
      <c r="BC149" s="97">
        <v>0</v>
      </c>
      <c r="BD149" s="97">
        <v>0</v>
      </c>
      <c r="BE149" s="97">
        <v>0</v>
      </c>
      <c r="BF149" s="97">
        <v>0</v>
      </c>
      <c r="BG149" s="97">
        <v>0</v>
      </c>
      <c r="BH149" s="97">
        <v>0</v>
      </c>
      <c r="BI149" s="97">
        <v>0</v>
      </c>
      <c r="BJ149" s="97">
        <v>0</v>
      </c>
      <c r="BK149" s="97">
        <v>0</v>
      </c>
      <c r="BL149" s="97">
        <v>0</v>
      </c>
      <c r="BM149" s="97">
        <v>0</v>
      </c>
      <c r="BN149" s="97">
        <v>0</v>
      </c>
      <c r="BO149" s="97">
        <v>0</v>
      </c>
      <c r="BP149" s="97">
        <v>0</v>
      </c>
      <c r="BQ149" s="97">
        <v>0</v>
      </c>
      <c r="BR149" s="97">
        <v>0</v>
      </c>
      <c r="BS149" s="97">
        <v>0</v>
      </c>
      <c r="BT149" s="97">
        <v>0</v>
      </c>
      <c r="BU149" s="97">
        <v>0</v>
      </c>
      <c r="BV149" s="97">
        <v>0</v>
      </c>
      <c r="BW149" s="97">
        <v>0</v>
      </c>
      <c r="BX149" s="97">
        <v>0</v>
      </c>
      <c r="BY149" s="97">
        <v>0</v>
      </c>
      <c r="BZ149" s="97">
        <v>0</v>
      </c>
      <c r="CA149" s="97">
        <v>0</v>
      </c>
      <c r="CB149" s="97">
        <v>0</v>
      </c>
      <c r="CC149" s="97">
        <v>0</v>
      </c>
      <c r="CD149" s="97">
        <v>0</v>
      </c>
      <c r="CE149" s="97">
        <v>0</v>
      </c>
      <c r="CF149" s="97">
        <v>0</v>
      </c>
      <c r="CG149" s="97">
        <v>0</v>
      </c>
      <c r="CH149" s="97">
        <v>0</v>
      </c>
      <c r="CI149" s="97">
        <v>0</v>
      </c>
      <c r="CJ149" s="97">
        <v>0</v>
      </c>
      <c r="CK149" s="97">
        <v>0</v>
      </c>
      <c r="CL149" s="97">
        <v>0</v>
      </c>
      <c r="CM149" s="97">
        <v>0</v>
      </c>
      <c r="CN149" s="97">
        <v>0</v>
      </c>
      <c r="CO149" s="97">
        <v>0</v>
      </c>
      <c r="CP149" s="97">
        <v>0</v>
      </c>
      <c r="CQ149" s="97">
        <v>0</v>
      </c>
      <c r="CR149" s="97">
        <v>0</v>
      </c>
      <c r="CS149" s="97">
        <v>0</v>
      </c>
      <c r="CT149" s="97">
        <v>0</v>
      </c>
      <c r="CU149" s="97">
        <v>0</v>
      </c>
      <c r="CV149" s="97">
        <v>0</v>
      </c>
      <c r="CW149" s="97">
        <v>0</v>
      </c>
      <c r="CX149" s="97">
        <v>0</v>
      </c>
      <c r="CY149" s="97">
        <v>0</v>
      </c>
      <c r="CZ149" s="97">
        <v>0</v>
      </c>
      <c r="DA149" s="97">
        <v>0</v>
      </c>
      <c r="DB149" s="97">
        <v>0</v>
      </c>
      <c r="DC149" s="97">
        <v>0</v>
      </c>
      <c r="DD149" s="97">
        <v>0</v>
      </c>
      <c r="DE149" s="97">
        <v>0</v>
      </c>
      <c r="DF149" s="97">
        <v>0</v>
      </c>
      <c r="DG149" s="97">
        <v>0</v>
      </c>
      <c r="DH149" s="97">
        <v>0</v>
      </c>
      <c r="DI149" s="97">
        <v>0</v>
      </c>
      <c r="DJ149" s="97">
        <v>0</v>
      </c>
      <c r="DK149" s="97">
        <v>0</v>
      </c>
      <c r="DL149" s="97">
        <v>0</v>
      </c>
      <c r="DM149" s="97">
        <v>0</v>
      </c>
      <c r="DN149" s="97">
        <v>0</v>
      </c>
      <c r="DO149" s="97">
        <v>0</v>
      </c>
      <c r="DP149" s="97">
        <v>0</v>
      </c>
      <c r="DQ149" s="97">
        <v>0</v>
      </c>
      <c r="DR149" s="97">
        <v>0</v>
      </c>
      <c r="DS149" s="97">
        <v>0</v>
      </c>
      <c r="DT149" s="97">
        <v>0</v>
      </c>
      <c r="DU149" s="97">
        <v>0</v>
      </c>
      <c r="DV149" s="97">
        <v>0</v>
      </c>
      <c r="DW149" s="97">
        <v>0</v>
      </c>
      <c r="DX149" s="97">
        <v>0</v>
      </c>
      <c r="DY149" s="97">
        <v>0</v>
      </c>
      <c r="DZ149" s="97">
        <v>0</v>
      </c>
      <c r="EA149" s="97">
        <v>0</v>
      </c>
      <c r="EB149" s="97">
        <v>0</v>
      </c>
      <c r="EC149" s="97">
        <v>0</v>
      </c>
      <c r="ED149" s="97">
        <v>0</v>
      </c>
      <c r="EE149" s="97">
        <v>0</v>
      </c>
      <c r="EF149" s="97">
        <v>0</v>
      </c>
      <c r="EG149" s="97">
        <v>0</v>
      </c>
      <c r="EH149" s="97">
        <v>0</v>
      </c>
      <c r="EI149" s="97">
        <v>0</v>
      </c>
      <c r="EJ149" s="97">
        <v>0</v>
      </c>
      <c r="EK149" s="97">
        <v>0</v>
      </c>
      <c r="EL149" s="97">
        <v>0</v>
      </c>
      <c r="EM149" s="97">
        <v>0</v>
      </c>
      <c r="EN149" s="97">
        <v>0</v>
      </c>
      <c r="EO149" s="97">
        <v>0</v>
      </c>
      <c r="EP149" s="97">
        <v>0</v>
      </c>
      <c r="EQ149" s="97">
        <v>0</v>
      </c>
      <c r="ER149" s="97">
        <v>0</v>
      </c>
      <c r="ES149" s="97">
        <v>0</v>
      </c>
      <c r="ET149" s="97">
        <v>0</v>
      </c>
      <c r="EU149" s="97">
        <v>0</v>
      </c>
      <c r="EV149" s="97">
        <v>0</v>
      </c>
      <c r="EW149" s="97">
        <v>0</v>
      </c>
      <c r="EX149" s="97">
        <v>0</v>
      </c>
      <c r="EY149" s="97">
        <v>0</v>
      </c>
      <c r="EZ149" s="97">
        <v>0</v>
      </c>
      <c r="FA149" s="97">
        <v>0</v>
      </c>
      <c r="FB149" s="97">
        <v>0</v>
      </c>
      <c r="FC149" s="97">
        <v>0</v>
      </c>
      <c r="FD149" s="97">
        <v>0</v>
      </c>
      <c r="FE149" s="97">
        <v>0</v>
      </c>
      <c r="FF149" s="97">
        <v>0</v>
      </c>
      <c r="FG149" s="97">
        <v>0</v>
      </c>
      <c r="FH149" s="97">
        <v>0</v>
      </c>
      <c r="FI149" s="97">
        <v>0</v>
      </c>
      <c r="FJ149" s="97">
        <v>0</v>
      </c>
      <c r="FK149" s="97">
        <v>0</v>
      </c>
      <c r="FL149" s="97">
        <v>0</v>
      </c>
      <c r="FM149" s="97">
        <v>0</v>
      </c>
      <c r="FN149" s="97">
        <v>0</v>
      </c>
      <c r="FO149" s="97">
        <v>0</v>
      </c>
      <c r="FP149" s="97">
        <v>0</v>
      </c>
      <c r="FQ149" s="97">
        <v>0</v>
      </c>
      <c r="FR149" s="97">
        <v>0</v>
      </c>
      <c r="FS149" s="97">
        <v>0</v>
      </c>
      <c r="FT149" s="97">
        <v>0</v>
      </c>
      <c r="FU149" s="97">
        <v>0</v>
      </c>
      <c r="FV149" s="97">
        <v>0</v>
      </c>
      <c r="FW149" s="97">
        <v>0</v>
      </c>
      <c r="FX149" s="97">
        <v>0</v>
      </c>
      <c r="FY149" s="97">
        <v>0</v>
      </c>
      <c r="FZ149" s="97">
        <v>0</v>
      </c>
      <c r="GA149" s="97">
        <v>0</v>
      </c>
      <c r="GB149" s="97">
        <v>0</v>
      </c>
      <c r="GC149" s="97">
        <v>0</v>
      </c>
      <c r="GD149" s="97">
        <v>0</v>
      </c>
      <c r="GE149" s="97">
        <v>0</v>
      </c>
      <c r="GF149" s="97">
        <v>0</v>
      </c>
      <c r="GG149" s="97">
        <v>0</v>
      </c>
      <c r="GH149" s="97">
        <v>0</v>
      </c>
      <c r="GI149" s="97">
        <v>0</v>
      </c>
      <c r="GJ149" s="97">
        <v>0</v>
      </c>
      <c r="GK149" s="97">
        <v>0</v>
      </c>
      <c r="GL149" s="97">
        <v>0</v>
      </c>
      <c r="GM149" s="97">
        <v>0</v>
      </c>
      <c r="GN149" s="97">
        <v>0</v>
      </c>
      <c r="GO149" s="97">
        <v>0</v>
      </c>
      <c r="GP149" s="97">
        <v>0</v>
      </c>
      <c r="GQ149" s="97">
        <v>0</v>
      </c>
      <c r="GR149" s="97">
        <v>0</v>
      </c>
      <c r="GS149" s="97">
        <v>0</v>
      </c>
      <c r="GT149" s="97">
        <v>0</v>
      </c>
      <c r="GU149" s="97">
        <v>0</v>
      </c>
      <c r="GV149" s="97">
        <v>0</v>
      </c>
      <c r="GW149" s="97">
        <v>0</v>
      </c>
      <c r="GX149" s="97">
        <v>0</v>
      </c>
      <c r="GY149" s="97">
        <v>0</v>
      </c>
      <c r="GZ149" s="97">
        <v>0</v>
      </c>
      <c r="HA149" s="97">
        <v>0</v>
      </c>
      <c r="HB149" s="97">
        <v>0</v>
      </c>
      <c r="HC149" s="97">
        <v>0</v>
      </c>
    </row>
    <row r="150" spans="1:211" ht="14.55" customHeight="1" x14ac:dyDescent="0.45">
      <c r="A150" s="93" t="s">
        <v>2509</v>
      </c>
      <c r="B150" s="97">
        <v>0</v>
      </c>
      <c r="C150" s="97">
        <v>-9443607.16331641</v>
      </c>
      <c r="D150" s="97">
        <v>0</v>
      </c>
      <c r="E150" s="97">
        <v>-9443607.16331641</v>
      </c>
      <c r="F150" s="97">
        <v>-9443607.16331641</v>
      </c>
      <c r="G150" s="97">
        <v>0.61950000000000005</v>
      </c>
      <c r="H150" s="91"/>
      <c r="I150" s="97">
        <v>0</v>
      </c>
      <c r="J150" s="97">
        <v>-8201086.5781171704</v>
      </c>
      <c r="K150" s="97">
        <v>0</v>
      </c>
      <c r="L150" s="97">
        <v>-8201086.5781171704</v>
      </c>
      <c r="M150" s="97">
        <v>-8201086.5781171704</v>
      </c>
      <c r="N150" s="97">
        <v>0.60150000000000003</v>
      </c>
      <c r="O150" s="91"/>
      <c r="P150" s="97">
        <v>0</v>
      </c>
      <c r="Q150" s="97">
        <v>0</v>
      </c>
      <c r="R150" s="97">
        <v>0</v>
      </c>
      <c r="S150" s="97">
        <v>0</v>
      </c>
      <c r="T150" s="97">
        <v>0</v>
      </c>
      <c r="U150" s="97">
        <v>0</v>
      </c>
      <c r="V150" s="97">
        <v>0</v>
      </c>
      <c r="W150" s="97">
        <v>0</v>
      </c>
      <c r="X150" s="97">
        <v>0</v>
      </c>
      <c r="Y150" s="97">
        <v>0</v>
      </c>
      <c r="Z150" s="97">
        <v>0</v>
      </c>
      <c r="AA150" s="97">
        <v>0</v>
      </c>
      <c r="AB150" s="97">
        <v>0</v>
      </c>
      <c r="AC150" s="97">
        <v>0</v>
      </c>
      <c r="AD150" s="97">
        <v>0</v>
      </c>
      <c r="AE150" s="97">
        <v>0</v>
      </c>
      <c r="AF150" s="97">
        <v>0</v>
      </c>
      <c r="AG150" s="97">
        <v>0</v>
      </c>
      <c r="AH150" s="97">
        <v>0</v>
      </c>
      <c r="AI150" s="97">
        <v>0</v>
      </c>
      <c r="AJ150" s="97">
        <v>0</v>
      </c>
      <c r="AK150" s="97">
        <v>0</v>
      </c>
      <c r="AL150" s="97">
        <v>0</v>
      </c>
      <c r="AM150" s="97">
        <v>0</v>
      </c>
      <c r="AN150" s="97">
        <v>0</v>
      </c>
      <c r="AO150" s="97">
        <v>0</v>
      </c>
      <c r="AP150" s="97">
        <v>0</v>
      </c>
      <c r="AQ150" s="97">
        <v>0</v>
      </c>
      <c r="AR150" s="97">
        <v>0</v>
      </c>
      <c r="AS150" s="97">
        <v>0</v>
      </c>
      <c r="AT150" s="97">
        <v>0</v>
      </c>
      <c r="AU150" s="97">
        <v>0</v>
      </c>
      <c r="AV150" s="97">
        <v>0</v>
      </c>
      <c r="AW150" s="97">
        <v>0</v>
      </c>
      <c r="AX150" s="97">
        <v>0</v>
      </c>
      <c r="AY150" s="97">
        <v>0</v>
      </c>
      <c r="AZ150" s="97">
        <v>0</v>
      </c>
      <c r="BA150" s="97">
        <v>0</v>
      </c>
      <c r="BB150" s="97">
        <v>0</v>
      </c>
      <c r="BC150" s="97">
        <v>0</v>
      </c>
      <c r="BD150" s="97">
        <v>0</v>
      </c>
      <c r="BE150" s="97">
        <v>0</v>
      </c>
      <c r="BF150" s="97">
        <v>0</v>
      </c>
      <c r="BG150" s="97">
        <v>0</v>
      </c>
      <c r="BH150" s="97">
        <v>0</v>
      </c>
      <c r="BI150" s="97">
        <v>0</v>
      </c>
      <c r="BJ150" s="97">
        <v>0</v>
      </c>
      <c r="BK150" s="97">
        <v>0</v>
      </c>
      <c r="BL150" s="97">
        <v>0</v>
      </c>
      <c r="BM150" s="97">
        <v>0</v>
      </c>
      <c r="BN150" s="97">
        <v>0</v>
      </c>
      <c r="BO150" s="97">
        <v>0</v>
      </c>
      <c r="BP150" s="97">
        <v>0</v>
      </c>
      <c r="BQ150" s="97">
        <v>0</v>
      </c>
      <c r="BR150" s="97">
        <v>0</v>
      </c>
      <c r="BS150" s="97">
        <v>0</v>
      </c>
      <c r="BT150" s="97">
        <v>0</v>
      </c>
      <c r="BU150" s="97">
        <v>0</v>
      </c>
      <c r="BV150" s="97">
        <v>0</v>
      </c>
      <c r="BW150" s="97">
        <v>0</v>
      </c>
      <c r="BX150" s="97">
        <v>0</v>
      </c>
      <c r="BY150" s="97">
        <v>0</v>
      </c>
      <c r="BZ150" s="97">
        <v>0</v>
      </c>
      <c r="CA150" s="97">
        <v>0</v>
      </c>
      <c r="CB150" s="97">
        <v>0</v>
      </c>
      <c r="CC150" s="97">
        <v>0</v>
      </c>
      <c r="CD150" s="97">
        <v>0</v>
      </c>
      <c r="CE150" s="97">
        <v>0</v>
      </c>
      <c r="CF150" s="97">
        <v>0</v>
      </c>
      <c r="CG150" s="97">
        <v>0</v>
      </c>
      <c r="CH150" s="97">
        <v>0</v>
      </c>
      <c r="CI150" s="97">
        <v>0</v>
      </c>
      <c r="CJ150" s="97">
        <v>0</v>
      </c>
      <c r="CK150" s="97">
        <v>0</v>
      </c>
      <c r="CL150" s="97">
        <v>0</v>
      </c>
      <c r="CM150" s="97">
        <v>0</v>
      </c>
      <c r="CN150" s="97">
        <v>0</v>
      </c>
      <c r="CO150" s="97">
        <v>0</v>
      </c>
      <c r="CP150" s="97">
        <v>0</v>
      </c>
      <c r="CQ150" s="97">
        <v>0</v>
      </c>
      <c r="CR150" s="97">
        <v>0</v>
      </c>
      <c r="CS150" s="97">
        <v>0</v>
      </c>
      <c r="CT150" s="97">
        <v>0</v>
      </c>
      <c r="CU150" s="97">
        <v>0</v>
      </c>
      <c r="CV150" s="97">
        <v>-1461291.08</v>
      </c>
      <c r="CW150" s="97">
        <v>-1461291.08</v>
      </c>
      <c r="CX150" s="97">
        <v>0</v>
      </c>
      <c r="CY150" s="97">
        <v>0</v>
      </c>
      <c r="CZ150" s="97">
        <v>0</v>
      </c>
      <c r="DA150" s="97">
        <v>0</v>
      </c>
      <c r="DB150" s="97">
        <v>-1461291.08</v>
      </c>
      <c r="DC150" s="97">
        <v>-1461291.08</v>
      </c>
      <c r="DD150" s="97">
        <v>0</v>
      </c>
      <c r="DE150" s="97">
        <v>0</v>
      </c>
      <c r="DF150" s="97">
        <v>0</v>
      </c>
      <c r="DG150" s="97">
        <v>0</v>
      </c>
      <c r="DH150" s="97">
        <v>0</v>
      </c>
      <c r="DI150" s="97">
        <v>0</v>
      </c>
      <c r="DJ150" s="97">
        <v>-1461291.08</v>
      </c>
      <c r="DK150" s="97">
        <v>-1461291.08</v>
      </c>
      <c r="DL150" s="97">
        <v>-1461291.08</v>
      </c>
      <c r="DM150" s="97">
        <v>0</v>
      </c>
      <c r="DN150" s="97">
        <v>0</v>
      </c>
      <c r="DO150" s="97">
        <v>0</v>
      </c>
      <c r="DP150" s="97">
        <v>0</v>
      </c>
      <c r="DQ150" s="97">
        <v>0</v>
      </c>
      <c r="DR150" s="97">
        <v>0</v>
      </c>
      <c r="DS150" s="97">
        <v>0</v>
      </c>
      <c r="DT150" s="97">
        <v>0</v>
      </c>
      <c r="DU150" s="97">
        <v>0</v>
      </c>
      <c r="DV150" s="97">
        <v>0</v>
      </c>
      <c r="DW150" s="97">
        <v>0</v>
      </c>
      <c r="DX150" s="97">
        <v>0</v>
      </c>
      <c r="DY150" s="97">
        <v>0</v>
      </c>
      <c r="DZ150" s="97">
        <v>0</v>
      </c>
      <c r="EA150" s="97">
        <v>-1461291.08</v>
      </c>
      <c r="EB150" s="97">
        <v>-1461291.08</v>
      </c>
      <c r="EC150" s="97">
        <v>0</v>
      </c>
      <c r="ED150" s="97">
        <v>0</v>
      </c>
      <c r="EE150" s="97">
        <v>0</v>
      </c>
      <c r="EF150" s="97">
        <v>0</v>
      </c>
      <c r="EG150" s="97">
        <v>0</v>
      </c>
      <c r="EH150" s="97">
        <v>0</v>
      </c>
      <c r="EI150" s="97">
        <v>0</v>
      </c>
      <c r="EJ150" s="97">
        <v>0</v>
      </c>
      <c r="EK150" s="97">
        <v>0</v>
      </c>
      <c r="EL150" s="97">
        <v>0</v>
      </c>
      <c r="EM150" s="97">
        <v>0</v>
      </c>
      <c r="EN150" s="97">
        <v>-1461291.08</v>
      </c>
      <c r="EO150" s="97">
        <v>-1461291.08</v>
      </c>
      <c r="EP150" s="97">
        <v>0</v>
      </c>
      <c r="EQ150" s="97">
        <v>0</v>
      </c>
      <c r="ER150" s="97">
        <v>0</v>
      </c>
      <c r="ES150" s="97">
        <v>0</v>
      </c>
      <c r="ET150" s="97">
        <v>0</v>
      </c>
      <c r="EU150" s="97">
        <v>0</v>
      </c>
      <c r="EV150" s="97">
        <v>0</v>
      </c>
      <c r="EW150" s="97">
        <v>-3371278.4433164098</v>
      </c>
      <c r="EX150" s="97">
        <v>-3371278.4433164098</v>
      </c>
      <c r="EY150" s="97">
        <v>0</v>
      </c>
      <c r="EZ150" s="97">
        <v>0</v>
      </c>
      <c r="FA150" s="97">
        <v>0</v>
      </c>
      <c r="FB150" s="97">
        <v>0</v>
      </c>
      <c r="FC150" s="97">
        <v>0</v>
      </c>
      <c r="FD150" s="97">
        <v>0</v>
      </c>
      <c r="FE150" s="97">
        <v>-3371278.4433164098</v>
      </c>
      <c r="FF150" s="97">
        <v>0</v>
      </c>
      <c r="FG150" s="97">
        <v>0</v>
      </c>
      <c r="FH150" s="97">
        <v>-3371278.4433164098</v>
      </c>
      <c r="FI150" s="97">
        <v>0</v>
      </c>
      <c r="FJ150" s="97">
        <v>0</v>
      </c>
      <c r="FK150" s="97">
        <v>0</v>
      </c>
      <c r="FL150" s="97">
        <v>0</v>
      </c>
      <c r="FM150" s="97">
        <v>0</v>
      </c>
      <c r="FN150" s="97">
        <v>0</v>
      </c>
      <c r="FO150" s="97">
        <v>-4611037.6399999997</v>
      </c>
      <c r="FP150" s="97">
        <v>-4611037.6399999997</v>
      </c>
      <c r="FQ150" s="97">
        <v>-7982316.08331641</v>
      </c>
      <c r="FR150" s="97">
        <v>0</v>
      </c>
      <c r="FS150" s="97">
        <v>0</v>
      </c>
      <c r="FT150" s="97">
        <v>0</v>
      </c>
      <c r="FU150" s="97">
        <v>0</v>
      </c>
      <c r="FV150" s="97">
        <v>0</v>
      </c>
      <c r="FW150" s="97">
        <v>0</v>
      </c>
      <c r="FX150" s="97">
        <v>0</v>
      </c>
      <c r="FY150" s="97">
        <v>0</v>
      </c>
      <c r="FZ150" s="97">
        <v>0</v>
      </c>
      <c r="GA150" s="97">
        <v>0</v>
      </c>
      <c r="GB150" s="97">
        <v>0</v>
      </c>
      <c r="GC150" s="97">
        <v>0</v>
      </c>
      <c r="GD150" s="97">
        <v>0</v>
      </c>
      <c r="GE150" s="97">
        <v>0</v>
      </c>
      <c r="GF150" s="97">
        <v>0</v>
      </c>
      <c r="GG150" s="97">
        <v>0</v>
      </c>
      <c r="GH150" s="97">
        <v>0</v>
      </c>
      <c r="GI150" s="97">
        <v>0</v>
      </c>
      <c r="GJ150" s="97">
        <v>0</v>
      </c>
      <c r="GK150" s="97">
        <v>0</v>
      </c>
      <c r="GL150" s="97">
        <v>0</v>
      </c>
      <c r="GM150" s="97">
        <v>0</v>
      </c>
      <c r="GN150" s="97">
        <v>0</v>
      </c>
      <c r="GO150" s="97">
        <v>0</v>
      </c>
      <c r="GP150" s="97">
        <v>0</v>
      </c>
      <c r="GQ150" s="97">
        <v>-7982316.08331641</v>
      </c>
      <c r="GR150" s="97">
        <v>0</v>
      </c>
      <c r="GS150" s="97">
        <v>0</v>
      </c>
      <c r="GT150" s="97">
        <v>0</v>
      </c>
      <c r="GU150" s="97">
        <v>0</v>
      </c>
      <c r="GV150" s="97">
        <v>-7982316.08331641</v>
      </c>
      <c r="GW150" s="97">
        <v>-7982316.08331641</v>
      </c>
      <c r="GX150" s="97">
        <v>-9443607.16331641</v>
      </c>
      <c r="GY150" s="97">
        <v>0</v>
      </c>
      <c r="GZ150" s="97">
        <v>0</v>
      </c>
      <c r="HA150" s="97">
        <v>0</v>
      </c>
      <c r="HB150" s="97">
        <v>0</v>
      </c>
      <c r="HC150" s="97">
        <v>-9443607.16331641</v>
      </c>
    </row>
    <row r="151" spans="1:211" ht="14.55" customHeight="1" x14ac:dyDescent="0.45">
      <c r="A151" s="93" t="s">
        <v>2510</v>
      </c>
      <c r="B151" s="97">
        <v>0</v>
      </c>
      <c r="C151" s="97">
        <v>-9443607.16331641</v>
      </c>
      <c r="D151" s="97">
        <v>0</v>
      </c>
      <c r="E151" s="97">
        <v>-9443607.16331641</v>
      </c>
      <c r="F151" s="97">
        <v>-9443607.16331641</v>
      </c>
      <c r="G151" s="97">
        <v>0.61950000000000005</v>
      </c>
      <c r="H151" s="91"/>
      <c r="I151" s="97">
        <v>0</v>
      </c>
      <c r="J151" s="97">
        <v>-8798653.1781171709</v>
      </c>
      <c r="K151" s="97">
        <v>0</v>
      </c>
      <c r="L151" s="97">
        <v>-8798653.1781171709</v>
      </c>
      <c r="M151" s="97">
        <v>-8798653.1781171709</v>
      </c>
      <c r="N151" s="97">
        <v>0.64529999999999998</v>
      </c>
      <c r="O151" s="91"/>
      <c r="P151" s="97">
        <v>0</v>
      </c>
      <c r="Q151" s="97">
        <v>0</v>
      </c>
      <c r="R151" s="97">
        <v>0</v>
      </c>
      <c r="S151" s="97">
        <v>0</v>
      </c>
      <c r="T151" s="97">
        <v>0</v>
      </c>
      <c r="U151" s="97">
        <v>0</v>
      </c>
      <c r="V151" s="97">
        <v>0</v>
      </c>
      <c r="W151" s="97">
        <v>0</v>
      </c>
      <c r="X151" s="97">
        <v>0</v>
      </c>
      <c r="Y151" s="97">
        <v>0</v>
      </c>
      <c r="Z151" s="97">
        <v>0</v>
      </c>
      <c r="AA151" s="97">
        <v>0</v>
      </c>
      <c r="AB151" s="97">
        <v>0</v>
      </c>
      <c r="AC151" s="97">
        <v>0</v>
      </c>
      <c r="AD151" s="97">
        <v>0</v>
      </c>
      <c r="AE151" s="97">
        <v>0</v>
      </c>
      <c r="AF151" s="97">
        <v>0</v>
      </c>
      <c r="AG151" s="97">
        <v>0</v>
      </c>
      <c r="AH151" s="97">
        <v>0</v>
      </c>
      <c r="AI151" s="97">
        <v>0</v>
      </c>
      <c r="AJ151" s="97">
        <v>0</v>
      </c>
      <c r="AK151" s="97">
        <v>0</v>
      </c>
      <c r="AL151" s="97">
        <v>0</v>
      </c>
      <c r="AM151" s="97">
        <v>0</v>
      </c>
      <c r="AN151" s="97">
        <v>0</v>
      </c>
      <c r="AO151" s="97">
        <v>0</v>
      </c>
      <c r="AP151" s="97">
        <v>0</v>
      </c>
      <c r="AQ151" s="97">
        <v>0</v>
      </c>
      <c r="AR151" s="97">
        <v>0</v>
      </c>
      <c r="AS151" s="97">
        <v>0</v>
      </c>
      <c r="AT151" s="97">
        <v>0</v>
      </c>
      <c r="AU151" s="97">
        <v>0</v>
      </c>
      <c r="AV151" s="97">
        <v>0</v>
      </c>
      <c r="AW151" s="97">
        <v>0</v>
      </c>
      <c r="AX151" s="97">
        <v>0</v>
      </c>
      <c r="AY151" s="97">
        <v>0</v>
      </c>
      <c r="AZ151" s="97">
        <v>0</v>
      </c>
      <c r="BA151" s="97">
        <v>0</v>
      </c>
      <c r="BB151" s="97">
        <v>0</v>
      </c>
      <c r="BC151" s="97">
        <v>0</v>
      </c>
      <c r="BD151" s="97">
        <v>0</v>
      </c>
      <c r="BE151" s="97">
        <v>0</v>
      </c>
      <c r="BF151" s="97">
        <v>0</v>
      </c>
      <c r="BG151" s="97">
        <v>0</v>
      </c>
      <c r="BH151" s="97">
        <v>0</v>
      </c>
      <c r="BI151" s="97">
        <v>0</v>
      </c>
      <c r="BJ151" s="97">
        <v>0</v>
      </c>
      <c r="BK151" s="97">
        <v>0</v>
      </c>
      <c r="BL151" s="97">
        <v>0</v>
      </c>
      <c r="BM151" s="97">
        <v>0</v>
      </c>
      <c r="BN151" s="97">
        <v>0</v>
      </c>
      <c r="BO151" s="97">
        <v>0</v>
      </c>
      <c r="BP151" s="97">
        <v>0</v>
      </c>
      <c r="BQ151" s="97">
        <v>0</v>
      </c>
      <c r="BR151" s="97">
        <v>0</v>
      </c>
      <c r="BS151" s="97">
        <v>0</v>
      </c>
      <c r="BT151" s="97">
        <v>0</v>
      </c>
      <c r="BU151" s="97">
        <v>0</v>
      </c>
      <c r="BV151" s="97">
        <v>0</v>
      </c>
      <c r="BW151" s="97">
        <v>0</v>
      </c>
      <c r="BX151" s="97">
        <v>0</v>
      </c>
      <c r="BY151" s="97">
        <v>0</v>
      </c>
      <c r="BZ151" s="97">
        <v>0</v>
      </c>
      <c r="CA151" s="97">
        <v>0</v>
      </c>
      <c r="CB151" s="97">
        <v>0</v>
      </c>
      <c r="CC151" s="97">
        <v>0</v>
      </c>
      <c r="CD151" s="97">
        <v>0</v>
      </c>
      <c r="CE151" s="97">
        <v>0</v>
      </c>
      <c r="CF151" s="97">
        <v>0</v>
      </c>
      <c r="CG151" s="97">
        <v>0</v>
      </c>
      <c r="CH151" s="97">
        <v>0</v>
      </c>
      <c r="CI151" s="97">
        <v>0</v>
      </c>
      <c r="CJ151" s="97">
        <v>0</v>
      </c>
      <c r="CK151" s="97">
        <v>0</v>
      </c>
      <c r="CL151" s="97">
        <v>0</v>
      </c>
      <c r="CM151" s="97">
        <v>0</v>
      </c>
      <c r="CN151" s="97">
        <v>0</v>
      </c>
      <c r="CO151" s="97">
        <v>0</v>
      </c>
      <c r="CP151" s="97">
        <v>0</v>
      </c>
      <c r="CQ151" s="97">
        <v>0</v>
      </c>
      <c r="CR151" s="97">
        <v>0</v>
      </c>
      <c r="CS151" s="97">
        <v>0</v>
      </c>
      <c r="CT151" s="97">
        <v>0</v>
      </c>
      <c r="CU151" s="97">
        <v>0</v>
      </c>
      <c r="CV151" s="97">
        <v>-1461291.08</v>
      </c>
      <c r="CW151" s="97">
        <v>-1461291.08</v>
      </c>
      <c r="CX151" s="97">
        <v>0</v>
      </c>
      <c r="CY151" s="97">
        <v>0</v>
      </c>
      <c r="CZ151" s="97">
        <v>0</v>
      </c>
      <c r="DA151" s="97">
        <v>0</v>
      </c>
      <c r="DB151" s="97">
        <v>-1461291.08</v>
      </c>
      <c r="DC151" s="97">
        <v>-1461291.08</v>
      </c>
      <c r="DD151" s="97">
        <v>0</v>
      </c>
      <c r="DE151" s="97">
        <v>0</v>
      </c>
      <c r="DF151" s="97">
        <v>0</v>
      </c>
      <c r="DG151" s="97">
        <v>0</v>
      </c>
      <c r="DH151" s="97">
        <v>0</v>
      </c>
      <c r="DI151" s="97">
        <v>0</v>
      </c>
      <c r="DJ151" s="97">
        <v>-1461291.08</v>
      </c>
      <c r="DK151" s="97">
        <v>-1461291.08</v>
      </c>
      <c r="DL151" s="97">
        <v>-1461291.08</v>
      </c>
      <c r="DM151" s="97">
        <v>0</v>
      </c>
      <c r="DN151" s="97">
        <v>0</v>
      </c>
      <c r="DO151" s="97">
        <v>0</v>
      </c>
      <c r="DP151" s="97">
        <v>0</v>
      </c>
      <c r="DQ151" s="97">
        <v>0</v>
      </c>
      <c r="DR151" s="97">
        <v>0</v>
      </c>
      <c r="DS151" s="97">
        <v>0</v>
      </c>
      <c r="DT151" s="97">
        <v>0</v>
      </c>
      <c r="DU151" s="97">
        <v>0</v>
      </c>
      <c r="DV151" s="97">
        <v>0</v>
      </c>
      <c r="DW151" s="97">
        <v>0</v>
      </c>
      <c r="DX151" s="97">
        <v>0</v>
      </c>
      <c r="DY151" s="97">
        <v>0</v>
      </c>
      <c r="DZ151" s="97">
        <v>0</v>
      </c>
      <c r="EA151" s="97">
        <v>-1461291.08</v>
      </c>
      <c r="EB151" s="97">
        <v>-1461291.08</v>
      </c>
      <c r="EC151" s="97">
        <v>0</v>
      </c>
      <c r="ED151" s="97">
        <v>0</v>
      </c>
      <c r="EE151" s="97">
        <v>0</v>
      </c>
      <c r="EF151" s="97">
        <v>0</v>
      </c>
      <c r="EG151" s="97">
        <v>0</v>
      </c>
      <c r="EH151" s="97">
        <v>0</v>
      </c>
      <c r="EI151" s="97">
        <v>0</v>
      </c>
      <c r="EJ151" s="97">
        <v>0</v>
      </c>
      <c r="EK151" s="97">
        <v>0</v>
      </c>
      <c r="EL151" s="97">
        <v>0</v>
      </c>
      <c r="EM151" s="97">
        <v>0</v>
      </c>
      <c r="EN151" s="97">
        <v>-1461291.08</v>
      </c>
      <c r="EO151" s="97">
        <v>-1461291.08</v>
      </c>
      <c r="EP151" s="97">
        <v>0</v>
      </c>
      <c r="EQ151" s="97">
        <v>0</v>
      </c>
      <c r="ER151" s="97">
        <v>0</v>
      </c>
      <c r="ES151" s="97">
        <v>0</v>
      </c>
      <c r="ET151" s="97">
        <v>0</v>
      </c>
      <c r="EU151" s="97">
        <v>0</v>
      </c>
      <c r="EV151" s="97">
        <v>0</v>
      </c>
      <c r="EW151" s="97">
        <v>-3371278.4433164098</v>
      </c>
      <c r="EX151" s="97">
        <v>-3371278.4433164098</v>
      </c>
      <c r="EY151" s="97">
        <v>0</v>
      </c>
      <c r="EZ151" s="97">
        <v>0</v>
      </c>
      <c r="FA151" s="97">
        <v>0</v>
      </c>
      <c r="FB151" s="97">
        <v>0</v>
      </c>
      <c r="FC151" s="97">
        <v>0</v>
      </c>
      <c r="FD151" s="97">
        <v>0</v>
      </c>
      <c r="FE151" s="97">
        <v>-3371278.4433164098</v>
      </c>
      <c r="FF151" s="97">
        <v>0</v>
      </c>
      <c r="FG151" s="97">
        <v>0</v>
      </c>
      <c r="FH151" s="97">
        <v>-3371278.4433164098</v>
      </c>
      <c r="FI151" s="97">
        <v>0</v>
      </c>
      <c r="FJ151" s="97">
        <v>0</v>
      </c>
      <c r="FK151" s="97">
        <v>0</v>
      </c>
      <c r="FL151" s="97">
        <v>0</v>
      </c>
      <c r="FM151" s="97">
        <v>0</v>
      </c>
      <c r="FN151" s="97">
        <v>0</v>
      </c>
      <c r="FO151" s="97">
        <v>-4611037.6399999997</v>
      </c>
      <c r="FP151" s="97">
        <v>-4611037.6399999997</v>
      </c>
      <c r="FQ151" s="97">
        <v>-7982316.08331641</v>
      </c>
      <c r="FR151" s="97">
        <v>0</v>
      </c>
      <c r="FS151" s="97">
        <v>0</v>
      </c>
      <c r="FT151" s="97">
        <v>0</v>
      </c>
      <c r="FU151" s="97">
        <v>0</v>
      </c>
      <c r="FV151" s="97">
        <v>0</v>
      </c>
      <c r="FW151" s="97">
        <v>0</v>
      </c>
      <c r="FX151" s="97">
        <v>0</v>
      </c>
      <c r="FY151" s="97">
        <v>0</v>
      </c>
      <c r="FZ151" s="97">
        <v>0</v>
      </c>
      <c r="GA151" s="97">
        <v>0</v>
      </c>
      <c r="GB151" s="97">
        <v>0</v>
      </c>
      <c r="GC151" s="97">
        <v>0</v>
      </c>
      <c r="GD151" s="97">
        <v>0</v>
      </c>
      <c r="GE151" s="97">
        <v>0</v>
      </c>
      <c r="GF151" s="97">
        <v>0</v>
      </c>
      <c r="GG151" s="97">
        <v>0</v>
      </c>
      <c r="GH151" s="97">
        <v>0</v>
      </c>
      <c r="GI151" s="97">
        <v>0</v>
      </c>
      <c r="GJ151" s="97">
        <v>0</v>
      </c>
      <c r="GK151" s="97">
        <v>0</v>
      </c>
      <c r="GL151" s="97">
        <v>0</v>
      </c>
      <c r="GM151" s="97">
        <v>0</v>
      </c>
      <c r="GN151" s="97">
        <v>0</v>
      </c>
      <c r="GO151" s="97">
        <v>0</v>
      </c>
      <c r="GP151" s="97">
        <v>0</v>
      </c>
      <c r="GQ151" s="97">
        <v>-7982316.08331641</v>
      </c>
      <c r="GR151" s="97">
        <v>0</v>
      </c>
      <c r="GS151" s="97">
        <v>0</v>
      </c>
      <c r="GT151" s="97">
        <v>0</v>
      </c>
      <c r="GU151" s="97">
        <v>0</v>
      </c>
      <c r="GV151" s="97">
        <v>-7982316.08331641</v>
      </c>
      <c r="GW151" s="97">
        <v>-7982316.08331641</v>
      </c>
      <c r="GX151" s="97">
        <v>-9443607.16331641</v>
      </c>
      <c r="GY151" s="97">
        <v>0</v>
      </c>
      <c r="GZ151" s="97">
        <v>0</v>
      </c>
      <c r="HA151" s="97">
        <v>0</v>
      </c>
      <c r="HB151" s="97">
        <v>0</v>
      </c>
      <c r="HC151" s="97">
        <v>-9443607.16331641</v>
      </c>
    </row>
    <row r="152" spans="1:211" ht="14.55" customHeight="1" x14ac:dyDescent="0.45">
      <c r="A152" s="93" t="s">
        <v>2511</v>
      </c>
      <c r="B152" s="97">
        <v>0</v>
      </c>
      <c r="C152" s="97">
        <v>-772750.58375634497</v>
      </c>
      <c r="D152" s="97">
        <v>0</v>
      </c>
      <c r="E152" s="97">
        <v>-772750.58375634497</v>
      </c>
      <c r="F152" s="97">
        <v>-772750.58375634497</v>
      </c>
      <c r="G152" s="97">
        <v>5.0700000000000002E-2</v>
      </c>
      <c r="H152" s="91"/>
      <c r="I152" s="97">
        <v>0</v>
      </c>
      <c r="J152" s="97">
        <v>0</v>
      </c>
      <c r="K152" s="97">
        <v>0</v>
      </c>
      <c r="L152" s="97">
        <v>0</v>
      </c>
      <c r="M152" s="97">
        <v>0</v>
      </c>
      <c r="N152" s="97">
        <v>0</v>
      </c>
      <c r="O152" s="91"/>
      <c r="P152" s="97">
        <v>0</v>
      </c>
      <c r="Q152" s="97">
        <v>0</v>
      </c>
      <c r="R152" s="97">
        <v>0</v>
      </c>
      <c r="S152" s="97">
        <v>0</v>
      </c>
      <c r="T152" s="97">
        <v>0</v>
      </c>
      <c r="U152" s="97">
        <v>0</v>
      </c>
      <c r="V152" s="97">
        <v>0</v>
      </c>
      <c r="W152" s="97">
        <v>0</v>
      </c>
      <c r="X152" s="97">
        <v>0</v>
      </c>
      <c r="Y152" s="97">
        <v>0</v>
      </c>
      <c r="Z152" s="97">
        <v>0</v>
      </c>
      <c r="AA152" s="97">
        <v>0</v>
      </c>
      <c r="AB152" s="97">
        <v>0</v>
      </c>
      <c r="AC152" s="97">
        <v>0</v>
      </c>
      <c r="AD152" s="97">
        <v>0</v>
      </c>
      <c r="AE152" s="97">
        <v>0</v>
      </c>
      <c r="AF152" s="97">
        <v>0</v>
      </c>
      <c r="AG152" s="97">
        <v>0</v>
      </c>
      <c r="AH152" s="97">
        <v>0</v>
      </c>
      <c r="AI152" s="97">
        <v>0</v>
      </c>
      <c r="AJ152" s="97">
        <v>0</v>
      </c>
      <c r="AK152" s="97">
        <v>0</v>
      </c>
      <c r="AL152" s="97">
        <v>0</v>
      </c>
      <c r="AM152" s="97">
        <v>0</v>
      </c>
      <c r="AN152" s="97">
        <v>0</v>
      </c>
      <c r="AO152" s="97">
        <v>0</v>
      </c>
      <c r="AP152" s="97">
        <v>0</v>
      </c>
      <c r="AQ152" s="97">
        <v>0</v>
      </c>
      <c r="AR152" s="97">
        <v>0</v>
      </c>
      <c r="AS152" s="97">
        <v>0</v>
      </c>
      <c r="AT152" s="97">
        <v>0</v>
      </c>
      <c r="AU152" s="97">
        <v>0</v>
      </c>
      <c r="AV152" s="97">
        <v>0</v>
      </c>
      <c r="AW152" s="97">
        <v>0</v>
      </c>
      <c r="AX152" s="97">
        <v>0</v>
      </c>
      <c r="AY152" s="97">
        <v>0</v>
      </c>
      <c r="AZ152" s="97">
        <v>0</v>
      </c>
      <c r="BA152" s="97">
        <v>0</v>
      </c>
      <c r="BB152" s="97">
        <v>0</v>
      </c>
      <c r="BC152" s="97">
        <v>0</v>
      </c>
      <c r="BD152" s="97">
        <v>0</v>
      </c>
      <c r="BE152" s="97">
        <v>0</v>
      </c>
      <c r="BF152" s="97">
        <v>0</v>
      </c>
      <c r="BG152" s="97">
        <v>0</v>
      </c>
      <c r="BH152" s="97">
        <v>0</v>
      </c>
      <c r="BI152" s="97">
        <v>0</v>
      </c>
      <c r="BJ152" s="97">
        <v>0</v>
      </c>
      <c r="BK152" s="97">
        <v>0</v>
      </c>
      <c r="BL152" s="97">
        <v>0</v>
      </c>
      <c r="BM152" s="97">
        <v>0</v>
      </c>
      <c r="BN152" s="97">
        <v>0</v>
      </c>
      <c r="BO152" s="97">
        <v>0</v>
      </c>
      <c r="BP152" s="97">
        <v>0</v>
      </c>
      <c r="BQ152" s="97">
        <v>0</v>
      </c>
      <c r="BR152" s="97">
        <v>0</v>
      </c>
      <c r="BS152" s="97">
        <v>0</v>
      </c>
      <c r="BT152" s="97">
        <v>0</v>
      </c>
      <c r="BU152" s="97">
        <v>0</v>
      </c>
      <c r="BV152" s="97">
        <v>0</v>
      </c>
      <c r="BW152" s="97">
        <v>0</v>
      </c>
      <c r="BX152" s="97">
        <v>0</v>
      </c>
      <c r="BY152" s="97">
        <v>0</v>
      </c>
      <c r="BZ152" s="97">
        <v>0</v>
      </c>
      <c r="CA152" s="97">
        <v>0</v>
      </c>
      <c r="CB152" s="97">
        <v>0</v>
      </c>
      <c r="CC152" s="97">
        <v>0</v>
      </c>
      <c r="CD152" s="97">
        <v>0</v>
      </c>
      <c r="CE152" s="97">
        <v>0</v>
      </c>
      <c r="CF152" s="97">
        <v>0</v>
      </c>
      <c r="CG152" s="97">
        <v>0</v>
      </c>
      <c r="CH152" s="97">
        <v>0</v>
      </c>
      <c r="CI152" s="97">
        <v>0</v>
      </c>
      <c r="CJ152" s="97">
        <v>0</v>
      </c>
      <c r="CK152" s="97">
        <v>0</v>
      </c>
      <c r="CL152" s="97">
        <v>0</v>
      </c>
      <c r="CM152" s="97">
        <v>0</v>
      </c>
      <c r="CN152" s="97">
        <v>0</v>
      </c>
      <c r="CO152" s="97">
        <v>0</v>
      </c>
      <c r="CP152" s="97">
        <v>0</v>
      </c>
      <c r="CQ152" s="97">
        <v>0</v>
      </c>
      <c r="CR152" s="97">
        <v>0</v>
      </c>
      <c r="CS152" s="97">
        <v>0</v>
      </c>
      <c r="CT152" s="97">
        <v>0</v>
      </c>
      <c r="CU152" s="97">
        <v>0</v>
      </c>
      <c r="CV152" s="97">
        <v>0</v>
      </c>
      <c r="CW152" s="97">
        <v>0</v>
      </c>
      <c r="CX152" s="97">
        <v>0</v>
      </c>
      <c r="CY152" s="97">
        <v>0</v>
      </c>
      <c r="CZ152" s="97">
        <v>0</v>
      </c>
      <c r="DA152" s="97">
        <v>0</v>
      </c>
      <c r="DB152" s="97">
        <v>0</v>
      </c>
      <c r="DC152" s="97">
        <v>0</v>
      </c>
      <c r="DD152" s="97">
        <v>0</v>
      </c>
      <c r="DE152" s="97">
        <v>0</v>
      </c>
      <c r="DF152" s="97">
        <v>0</v>
      </c>
      <c r="DG152" s="97">
        <v>0</v>
      </c>
      <c r="DH152" s="97">
        <v>0</v>
      </c>
      <c r="DI152" s="97">
        <v>0</v>
      </c>
      <c r="DJ152" s="97">
        <v>0</v>
      </c>
      <c r="DK152" s="97">
        <v>0</v>
      </c>
      <c r="DL152" s="97">
        <v>0</v>
      </c>
      <c r="DM152" s="97">
        <v>0</v>
      </c>
      <c r="DN152" s="97">
        <v>0</v>
      </c>
      <c r="DO152" s="97">
        <v>0</v>
      </c>
      <c r="DP152" s="97">
        <v>0</v>
      </c>
      <c r="DQ152" s="97">
        <v>0</v>
      </c>
      <c r="DR152" s="97">
        <v>0</v>
      </c>
      <c r="DS152" s="97">
        <v>0</v>
      </c>
      <c r="DT152" s="97">
        <v>0</v>
      </c>
      <c r="DU152" s="97">
        <v>0</v>
      </c>
      <c r="DV152" s="97">
        <v>-772750.58375634497</v>
      </c>
      <c r="DW152" s="97">
        <v>0</v>
      </c>
      <c r="DX152" s="97">
        <v>0</v>
      </c>
      <c r="DY152" s="97">
        <v>-772750.58375634497</v>
      </c>
      <c r="DZ152" s="97">
        <v>-772750.58375634497</v>
      </c>
      <c r="EA152" s="97">
        <v>-772750.58375634497</v>
      </c>
      <c r="EB152" s="97">
        <v>-772750.58375634497</v>
      </c>
      <c r="EC152" s="97">
        <v>0</v>
      </c>
      <c r="ED152" s="97">
        <v>0</v>
      </c>
      <c r="EE152" s="97">
        <v>0</v>
      </c>
      <c r="EF152" s="97">
        <v>0</v>
      </c>
      <c r="EG152" s="97">
        <v>0</v>
      </c>
      <c r="EH152" s="97">
        <v>0</v>
      </c>
      <c r="EI152" s="97">
        <v>0</v>
      </c>
      <c r="EJ152" s="97">
        <v>0</v>
      </c>
      <c r="EK152" s="97">
        <v>0</v>
      </c>
      <c r="EL152" s="97">
        <v>0</v>
      </c>
      <c r="EM152" s="97">
        <v>0</v>
      </c>
      <c r="EN152" s="97">
        <v>-772750.58375634497</v>
      </c>
      <c r="EO152" s="97">
        <v>-772750.58375634497</v>
      </c>
      <c r="EP152" s="97">
        <v>0</v>
      </c>
      <c r="EQ152" s="97">
        <v>0</v>
      </c>
      <c r="ER152" s="97">
        <v>0</v>
      </c>
      <c r="ES152" s="97">
        <v>0</v>
      </c>
      <c r="ET152" s="97">
        <v>0</v>
      </c>
      <c r="EU152" s="97">
        <v>0</v>
      </c>
      <c r="EV152" s="97">
        <v>0</v>
      </c>
      <c r="EW152" s="97">
        <v>0</v>
      </c>
      <c r="EX152" s="97">
        <v>0</v>
      </c>
      <c r="EY152" s="97">
        <v>0</v>
      </c>
      <c r="EZ152" s="97">
        <v>0</v>
      </c>
      <c r="FA152" s="97">
        <v>0</v>
      </c>
      <c r="FB152" s="97">
        <v>0</v>
      </c>
      <c r="FC152" s="97">
        <v>0</v>
      </c>
      <c r="FD152" s="97">
        <v>0</v>
      </c>
      <c r="FE152" s="97">
        <v>0</v>
      </c>
      <c r="FF152" s="97">
        <v>0</v>
      </c>
      <c r="FG152" s="97">
        <v>0</v>
      </c>
      <c r="FH152" s="97">
        <v>0</v>
      </c>
      <c r="FI152" s="97">
        <v>0</v>
      </c>
      <c r="FJ152" s="97">
        <v>0</v>
      </c>
      <c r="FK152" s="97">
        <v>0</v>
      </c>
      <c r="FL152" s="97">
        <v>0</v>
      </c>
      <c r="FM152" s="97">
        <v>0</v>
      </c>
      <c r="FN152" s="97">
        <v>0</v>
      </c>
      <c r="FO152" s="97">
        <v>0</v>
      </c>
      <c r="FP152" s="97">
        <v>0</v>
      </c>
      <c r="FQ152" s="97">
        <v>0</v>
      </c>
      <c r="FR152" s="97">
        <v>0</v>
      </c>
      <c r="FS152" s="97">
        <v>0</v>
      </c>
      <c r="FT152" s="97">
        <v>0</v>
      </c>
      <c r="FU152" s="97">
        <v>0</v>
      </c>
      <c r="FV152" s="97">
        <v>0</v>
      </c>
      <c r="FW152" s="97">
        <v>0</v>
      </c>
      <c r="FX152" s="97">
        <v>0</v>
      </c>
      <c r="FY152" s="97">
        <v>0</v>
      </c>
      <c r="FZ152" s="97">
        <v>0</v>
      </c>
      <c r="GA152" s="97">
        <v>0</v>
      </c>
      <c r="GB152" s="97">
        <v>0</v>
      </c>
      <c r="GC152" s="97">
        <v>0</v>
      </c>
      <c r="GD152" s="97">
        <v>0</v>
      </c>
      <c r="GE152" s="97">
        <v>0</v>
      </c>
      <c r="GF152" s="97">
        <v>0</v>
      </c>
      <c r="GG152" s="97">
        <v>0</v>
      </c>
      <c r="GH152" s="97">
        <v>0</v>
      </c>
      <c r="GI152" s="97">
        <v>0</v>
      </c>
      <c r="GJ152" s="97">
        <v>0</v>
      </c>
      <c r="GK152" s="97">
        <v>0</v>
      </c>
      <c r="GL152" s="97">
        <v>0</v>
      </c>
      <c r="GM152" s="97">
        <v>0</v>
      </c>
      <c r="GN152" s="97">
        <v>0</v>
      </c>
      <c r="GO152" s="97">
        <v>0</v>
      </c>
      <c r="GP152" s="97">
        <v>0</v>
      </c>
      <c r="GQ152" s="97">
        <v>0</v>
      </c>
      <c r="GR152" s="97">
        <v>0</v>
      </c>
      <c r="GS152" s="97">
        <v>0</v>
      </c>
      <c r="GT152" s="97">
        <v>0</v>
      </c>
      <c r="GU152" s="97">
        <v>0</v>
      </c>
      <c r="GV152" s="97">
        <v>0</v>
      </c>
      <c r="GW152" s="97">
        <v>0</v>
      </c>
      <c r="GX152" s="97">
        <v>-772750.58375634497</v>
      </c>
      <c r="GY152" s="97">
        <v>0</v>
      </c>
      <c r="GZ152" s="97">
        <v>0</v>
      </c>
      <c r="HA152" s="97">
        <v>0</v>
      </c>
      <c r="HB152" s="97">
        <v>0</v>
      </c>
      <c r="HC152" s="97">
        <v>-772750.58375634497</v>
      </c>
    </row>
    <row r="153" spans="1:211" ht="14.55" customHeight="1" x14ac:dyDescent="0.45">
      <c r="A153" s="93" t="s">
        <v>2512</v>
      </c>
      <c r="B153" s="97">
        <v>0</v>
      </c>
      <c r="C153" s="97">
        <v>-2988704.4923453801</v>
      </c>
      <c r="D153" s="97">
        <v>0</v>
      </c>
      <c r="E153" s="97">
        <v>-2988704.4923453801</v>
      </c>
      <c r="F153" s="97">
        <v>-2988704.4923453801</v>
      </c>
      <c r="G153" s="97">
        <v>0.19600000000000001</v>
      </c>
      <c r="H153" s="91"/>
      <c r="I153" s="97">
        <v>0</v>
      </c>
      <c r="J153" s="97">
        <v>-1997517.5718323099</v>
      </c>
      <c r="K153" s="97">
        <v>0</v>
      </c>
      <c r="L153" s="97">
        <v>-1997517.5718323099</v>
      </c>
      <c r="M153" s="97">
        <v>-1997517.5718323099</v>
      </c>
      <c r="N153" s="97">
        <v>0.14649999999999999</v>
      </c>
      <c r="O153" s="91"/>
      <c r="P153" s="97">
        <v>0</v>
      </c>
      <c r="Q153" s="97">
        <v>0</v>
      </c>
      <c r="R153" s="97">
        <v>0</v>
      </c>
      <c r="S153" s="97">
        <v>0</v>
      </c>
      <c r="T153" s="97">
        <v>0</v>
      </c>
      <c r="U153" s="97">
        <v>0</v>
      </c>
      <c r="V153" s="97">
        <v>0</v>
      </c>
      <c r="W153" s="97">
        <v>0</v>
      </c>
      <c r="X153" s="97">
        <v>0</v>
      </c>
      <c r="Y153" s="97">
        <v>0</v>
      </c>
      <c r="Z153" s="97">
        <v>0</v>
      </c>
      <c r="AA153" s="97">
        <v>0</v>
      </c>
      <c r="AB153" s="97">
        <v>0</v>
      </c>
      <c r="AC153" s="97">
        <v>0</v>
      </c>
      <c r="AD153" s="97">
        <v>0</v>
      </c>
      <c r="AE153" s="97">
        <v>0</v>
      </c>
      <c r="AF153" s="97">
        <v>0</v>
      </c>
      <c r="AG153" s="97">
        <v>0</v>
      </c>
      <c r="AH153" s="97">
        <v>0</v>
      </c>
      <c r="AI153" s="97">
        <v>0</v>
      </c>
      <c r="AJ153" s="97">
        <v>0</v>
      </c>
      <c r="AK153" s="97">
        <v>0</v>
      </c>
      <c r="AL153" s="97">
        <v>0</v>
      </c>
      <c r="AM153" s="97">
        <v>0</v>
      </c>
      <c r="AN153" s="97">
        <v>0</v>
      </c>
      <c r="AO153" s="97">
        <v>0</v>
      </c>
      <c r="AP153" s="97">
        <v>0</v>
      </c>
      <c r="AQ153" s="97">
        <v>0</v>
      </c>
      <c r="AR153" s="97">
        <v>0</v>
      </c>
      <c r="AS153" s="97">
        <v>0</v>
      </c>
      <c r="AT153" s="97">
        <v>0</v>
      </c>
      <c r="AU153" s="97">
        <v>0</v>
      </c>
      <c r="AV153" s="97">
        <v>0</v>
      </c>
      <c r="AW153" s="97">
        <v>0</v>
      </c>
      <c r="AX153" s="97">
        <v>0</v>
      </c>
      <c r="AY153" s="97">
        <v>0</v>
      </c>
      <c r="AZ153" s="97">
        <v>0</v>
      </c>
      <c r="BA153" s="97">
        <v>0</v>
      </c>
      <c r="BB153" s="97">
        <v>0</v>
      </c>
      <c r="BC153" s="97">
        <v>0</v>
      </c>
      <c r="BD153" s="97">
        <v>0</v>
      </c>
      <c r="BE153" s="97">
        <v>0</v>
      </c>
      <c r="BF153" s="97">
        <v>0</v>
      </c>
      <c r="BG153" s="97">
        <v>0</v>
      </c>
      <c r="BH153" s="97">
        <v>0</v>
      </c>
      <c r="BI153" s="97">
        <v>0</v>
      </c>
      <c r="BJ153" s="97">
        <v>0</v>
      </c>
      <c r="BK153" s="97">
        <v>0</v>
      </c>
      <c r="BL153" s="97">
        <v>0</v>
      </c>
      <c r="BM153" s="97">
        <v>0</v>
      </c>
      <c r="BN153" s="97">
        <v>0</v>
      </c>
      <c r="BO153" s="97">
        <v>0</v>
      </c>
      <c r="BP153" s="97">
        <v>0</v>
      </c>
      <c r="BQ153" s="97">
        <v>0</v>
      </c>
      <c r="BR153" s="97">
        <v>0</v>
      </c>
      <c r="BS153" s="97">
        <v>0</v>
      </c>
      <c r="BT153" s="97">
        <v>0</v>
      </c>
      <c r="BU153" s="97">
        <v>0</v>
      </c>
      <c r="BV153" s="97">
        <v>0</v>
      </c>
      <c r="BW153" s="97">
        <v>0</v>
      </c>
      <c r="BX153" s="97">
        <v>0</v>
      </c>
      <c r="BY153" s="97">
        <v>0</v>
      </c>
      <c r="BZ153" s="97">
        <v>0</v>
      </c>
      <c r="CA153" s="97">
        <v>0</v>
      </c>
      <c r="CB153" s="97">
        <v>0</v>
      </c>
      <c r="CC153" s="97">
        <v>0</v>
      </c>
      <c r="CD153" s="97">
        <v>0</v>
      </c>
      <c r="CE153" s="97">
        <v>0</v>
      </c>
      <c r="CF153" s="97">
        <v>0</v>
      </c>
      <c r="CG153" s="97">
        <v>0</v>
      </c>
      <c r="CH153" s="97">
        <v>0</v>
      </c>
      <c r="CI153" s="97">
        <v>0</v>
      </c>
      <c r="CJ153" s="97">
        <v>0</v>
      </c>
      <c r="CK153" s="97">
        <v>0</v>
      </c>
      <c r="CL153" s="97">
        <v>0</v>
      </c>
      <c r="CM153" s="97">
        <v>0</v>
      </c>
      <c r="CN153" s="97">
        <v>0</v>
      </c>
      <c r="CO153" s="97">
        <v>0</v>
      </c>
      <c r="CP153" s="97">
        <v>0</v>
      </c>
      <c r="CQ153" s="97">
        <v>0</v>
      </c>
      <c r="CR153" s="97">
        <v>0</v>
      </c>
      <c r="CS153" s="97">
        <v>0</v>
      </c>
      <c r="CT153" s="97">
        <v>0</v>
      </c>
      <c r="CU153" s="97">
        <v>0</v>
      </c>
      <c r="CV153" s="97">
        <v>0</v>
      </c>
      <c r="CW153" s="97">
        <v>0</v>
      </c>
      <c r="CX153" s="97">
        <v>0</v>
      </c>
      <c r="CY153" s="97">
        <v>0</v>
      </c>
      <c r="CZ153" s="97">
        <v>0</v>
      </c>
      <c r="DA153" s="97">
        <v>0</v>
      </c>
      <c r="DB153" s="97">
        <v>0</v>
      </c>
      <c r="DC153" s="97">
        <v>0</v>
      </c>
      <c r="DD153" s="97">
        <v>0</v>
      </c>
      <c r="DE153" s="97">
        <v>0</v>
      </c>
      <c r="DF153" s="97">
        <v>0</v>
      </c>
      <c r="DG153" s="97">
        <v>0</v>
      </c>
      <c r="DH153" s="97">
        <v>0</v>
      </c>
      <c r="DI153" s="97">
        <v>0</v>
      </c>
      <c r="DJ153" s="97">
        <v>0</v>
      </c>
      <c r="DK153" s="97">
        <v>0</v>
      </c>
      <c r="DL153" s="97">
        <v>0</v>
      </c>
      <c r="DM153" s="97">
        <v>0</v>
      </c>
      <c r="DN153" s="97">
        <v>0</v>
      </c>
      <c r="DO153" s="97">
        <v>0</v>
      </c>
      <c r="DP153" s="97">
        <v>0</v>
      </c>
      <c r="DQ153" s="97">
        <v>0</v>
      </c>
      <c r="DR153" s="97">
        <v>0</v>
      </c>
      <c r="DS153" s="97">
        <v>0</v>
      </c>
      <c r="DT153" s="97">
        <v>0</v>
      </c>
      <c r="DU153" s="97">
        <v>0</v>
      </c>
      <c r="DV153" s="97">
        <v>0</v>
      </c>
      <c r="DW153" s="97">
        <v>0</v>
      </c>
      <c r="DX153" s="97">
        <v>0</v>
      </c>
      <c r="DY153" s="97">
        <v>0</v>
      </c>
      <c r="DZ153" s="97">
        <v>0</v>
      </c>
      <c r="EA153" s="97">
        <v>0</v>
      </c>
      <c r="EB153" s="97">
        <v>0</v>
      </c>
      <c r="EC153" s="97">
        <v>0</v>
      </c>
      <c r="ED153" s="97">
        <v>0</v>
      </c>
      <c r="EE153" s="97">
        <v>0</v>
      </c>
      <c r="EF153" s="97">
        <v>0</v>
      </c>
      <c r="EG153" s="97">
        <v>0</v>
      </c>
      <c r="EH153" s="97">
        <v>0</v>
      </c>
      <c r="EI153" s="97">
        <v>0</v>
      </c>
      <c r="EJ153" s="97">
        <v>0</v>
      </c>
      <c r="EK153" s="97">
        <v>0</v>
      </c>
      <c r="EL153" s="97">
        <v>0</v>
      </c>
      <c r="EM153" s="97">
        <v>0</v>
      </c>
      <c r="EN153" s="97">
        <v>0</v>
      </c>
      <c r="EO153" s="97">
        <v>0</v>
      </c>
      <c r="EP153" s="97">
        <v>0</v>
      </c>
      <c r="EQ153" s="97">
        <v>0</v>
      </c>
      <c r="ER153" s="97">
        <v>-2958742</v>
      </c>
      <c r="ES153" s="97">
        <v>-2958742</v>
      </c>
      <c r="ET153" s="97">
        <v>0</v>
      </c>
      <c r="EU153" s="97">
        <v>0</v>
      </c>
      <c r="EV153" s="97">
        <v>-2958742</v>
      </c>
      <c r="EW153" s="97">
        <v>0</v>
      </c>
      <c r="EX153" s="97">
        <v>0</v>
      </c>
      <c r="EY153" s="97">
        <v>-29962.492345376599</v>
      </c>
      <c r="EZ153" s="97">
        <v>-29962.492345376599</v>
      </c>
      <c r="FA153" s="97">
        <v>0</v>
      </c>
      <c r="FB153" s="97">
        <v>0</v>
      </c>
      <c r="FC153" s="97">
        <v>0</v>
      </c>
      <c r="FD153" s="97">
        <v>-29962.492345376599</v>
      </c>
      <c r="FE153" s="97">
        <v>-2988704.4923453801</v>
      </c>
      <c r="FF153" s="97">
        <v>0</v>
      </c>
      <c r="FG153" s="97">
        <v>0</v>
      </c>
      <c r="FH153" s="97">
        <v>-2988704.4923453801</v>
      </c>
      <c r="FI153" s="97">
        <v>0</v>
      </c>
      <c r="FJ153" s="97">
        <v>0</v>
      </c>
      <c r="FK153" s="97">
        <v>0</v>
      </c>
      <c r="FL153" s="97">
        <v>0</v>
      </c>
      <c r="FM153" s="97">
        <v>0</v>
      </c>
      <c r="FN153" s="97">
        <v>0</v>
      </c>
      <c r="FO153" s="97">
        <v>0</v>
      </c>
      <c r="FP153" s="97">
        <v>0</v>
      </c>
      <c r="FQ153" s="97">
        <v>-2988704.4923453801</v>
      </c>
      <c r="FR153" s="97">
        <v>0</v>
      </c>
      <c r="FS153" s="97">
        <v>0</v>
      </c>
      <c r="FT153" s="97">
        <v>0</v>
      </c>
      <c r="FU153" s="97">
        <v>0</v>
      </c>
      <c r="FV153" s="97">
        <v>0</v>
      </c>
      <c r="FW153" s="97">
        <v>0</v>
      </c>
      <c r="FX153" s="97">
        <v>0</v>
      </c>
      <c r="FY153" s="97">
        <v>0</v>
      </c>
      <c r="FZ153" s="97">
        <v>0</v>
      </c>
      <c r="GA153" s="97">
        <v>0</v>
      </c>
      <c r="GB153" s="97">
        <v>0</v>
      </c>
      <c r="GC153" s="97">
        <v>0</v>
      </c>
      <c r="GD153" s="97">
        <v>0</v>
      </c>
      <c r="GE153" s="97">
        <v>0</v>
      </c>
      <c r="GF153" s="97">
        <v>0</v>
      </c>
      <c r="GG153" s="97">
        <v>0</v>
      </c>
      <c r="GH153" s="97">
        <v>0</v>
      </c>
      <c r="GI153" s="97">
        <v>0</v>
      </c>
      <c r="GJ153" s="97">
        <v>0</v>
      </c>
      <c r="GK153" s="97">
        <v>0</v>
      </c>
      <c r="GL153" s="97">
        <v>0</v>
      </c>
      <c r="GM153" s="97">
        <v>0</v>
      </c>
      <c r="GN153" s="97">
        <v>0</v>
      </c>
      <c r="GO153" s="97">
        <v>0</v>
      </c>
      <c r="GP153" s="97">
        <v>0</v>
      </c>
      <c r="GQ153" s="97">
        <v>-2988704.4923453801</v>
      </c>
      <c r="GR153" s="97">
        <v>0</v>
      </c>
      <c r="GS153" s="97">
        <v>0</v>
      </c>
      <c r="GT153" s="97">
        <v>0</v>
      </c>
      <c r="GU153" s="97">
        <v>0</v>
      </c>
      <c r="GV153" s="97">
        <v>-2988704.4923453801</v>
      </c>
      <c r="GW153" s="97">
        <v>-2988704.4923453801</v>
      </c>
      <c r="GX153" s="97">
        <v>-2988704.4923453801</v>
      </c>
      <c r="GY153" s="97">
        <v>0</v>
      </c>
      <c r="GZ153" s="97">
        <v>0</v>
      </c>
      <c r="HA153" s="97">
        <v>0</v>
      </c>
      <c r="HB153" s="97">
        <v>0</v>
      </c>
      <c r="HC153" s="97">
        <v>-2988704.4923453801</v>
      </c>
    </row>
    <row r="154" spans="1:211" ht="14.55" customHeight="1" x14ac:dyDescent="0.45">
      <c r="A154" s="93" t="s">
        <v>2513</v>
      </c>
      <c r="B154" s="97">
        <v>0</v>
      </c>
      <c r="C154" s="97">
        <v>-3761455.0761017199</v>
      </c>
      <c r="D154" s="97">
        <v>0</v>
      </c>
      <c r="E154" s="97">
        <v>-3761455.0761017199</v>
      </c>
      <c r="F154" s="97">
        <v>-3761455.0761017199</v>
      </c>
      <c r="G154" s="97">
        <v>0.2467</v>
      </c>
      <c r="H154" s="91"/>
      <c r="I154" s="97">
        <v>0</v>
      </c>
      <c r="J154" s="97">
        <v>-1997517.5718323099</v>
      </c>
      <c r="K154" s="97">
        <v>0</v>
      </c>
      <c r="L154" s="97">
        <v>-1997517.5718323099</v>
      </c>
      <c r="M154" s="97">
        <v>-1997517.5718323099</v>
      </c>
      <c r="N154" s="97">
        <v>0.14649999999999999</v>
      </c>
      <c r="O154" s="91"/>
      <c r="P154" s="97">
        <v>0</v>
      </c>
      <c r="Q154" s="97">
        <v>0</v>
      </c>
      <c r="R154" s="97">
        <v>0</v>
      </c>
      <c r="S154" s="97">
        <v>0</v>
      </c>
      <c r="T154" s="97">
        <v>0</v>
      </c>
      <c r="U154" s="97">
        <v>0</v>
      </c>
      <c r="V154" s="97">
        <v>0</v>
      </c>
      <c r="W154" s="97">
        <v>0</v>
      </c>
      <c r="X154" s="97">
        <v>0</v>
      </c>
      <c r="Y154" s="97">
        <v>0</v>
      </c>
      <c r="Z154" s="97">
        <v>0</v>
      </c>
      <c r="AA154" s="97">
        <v>0</v>
      </c>
      <c r="AB154" s="97">
        <v>0</v>
      </c>
      <c r="AC154" s="97">
        <v>0</v>
      </c>
      <c r="AD154" s="97">
        <v>0</v>
      </c>
      <c r="AE154" s="97">
        <v>0</v>
      </c>
      <c r="AF154" s="97">
        <v>0</v>
      </c>
      <c r="AG154" s="97">
        <v>0</v>
      </c>
      <c r="AH154" s="97">
        <v>0</v>
      </c>
      <c r="AI154" s="97">
        <v>0</v>
      </c>
      <c r="AJ154" s="97">
        <v>0</v>
      </c>
      <c r="AK154" s="97">
        <v>0</v>
      </c>
      <c r="AL154" s="97">
        <v>0</v>
      </c>
      <c r="AM154" s="97">
        <v>0</v>
      </c>
      <c r="AN154" s="97">
        <v>0</v>
      </c>
      <c r="AO154" s="97">
        <v>0</v>
      </c>
      <c r="AP154" s="97">
        <v>0</v>
      </c>
      <c r="AQ154" s="97">
        <v>0</v>
      </c>
      <c r="AR154" s="97">
        <v>0</v>
      </c>
      <c r="AS154" s="97">
        <v>0</v>
      </c>
      <c r="AT154" s="97">
        <v>0</v>
      </c>
      <c r="AU154" s="97">
        <v>0</v>
      </c>
      <c r="AV154" s="97">
        <v>0</v>
      </c>
      <c r="AW154" s="97">
        <v>0</v>
      </c>
      <c r="AX154" s="97">
        <v>0</v>
      </c>
      <c r="AY154" s="97">
        <v>0</v>
      </c>
      <c r="AZ154" s="97">
        <v>0</v>
      </c>
      <c r="BA154" s="97">
        <v>0</v>
      </c>
      <c r="BB154" s="97">
        <v>0</v>
      </c>
      <c r="BC154" s="97">
        <v>0</v>
      </c>
      <c r="BD154" s="97">
        <v>0</v>
      </c>
      <c r="BE154" s="97">
        <v>0</v>
      </c>
      <c r="BF154" s="97">
        <v>0</v>
      </c>
      <c r="BG154" s="97">
        <v>0</v>
      </c>
      <c r="BH154" s="97">
        <v>0</v>
      </c>
      <c r="BI154" s="97">
        <v>0</v>
      </c>
      <c r="BJ154" s="97">
        <v>0</v>
      </c>
      <c r="BK154" s="97">
        <v>0</v>
      </c>
      <c r="BL154" s="97">
        <v>0</v>
      </c>
      <c r="BM154" s="97">
        <v>0</v>
      </c>
      <c r="BN154" s="97">
        <v>0</v>
      </c>
      <c r="BO154" s="97">
        <v>0</v>
      </c>
      <c r="BP154" s="97">
        <v>0</v>
      </c>
      <c r="BQ154" s="97">
        <v>0</v>
      </c>
      <c r="BR154" s="97">
        <v>0</v>
      </c>
      <c r="BS154" s="97">
        <v>0</v>
      </c>
      <c r="BT154" s="97">
        <v>0</v>
      </c>
      <c r="BU154" s="97">
        <v>0</v>
      </c>
      <c r="BV154" s="97">
        <v>0</v>
      </c>
      <c r="BW154" s="97">
        <v>0</v>
      </c>
      <c r="BX154" s="97">
        <v>0</v>
      </c>
      <c r="BY154" s="97">
        <v>0</v>
      </c>
      <c r="BZ154" s="97">
        <v>0</v>
      </c>
      <c r="CA154" s="97">
        <v>0</v>
      </c>
      <c r="CB154" s="97">
        <v>0</v>
      </c>
      <c r="CC154" s="97">
        <v>0</v>
      </c>
      <c r="CD154" s="97">
        <v>0</v>
      </c>
      <c r="CE154" s="97">
        <v>0</v>
      </c>
      <c r="CF154" s="97">
        <v>0</v>
      </c>
      <c r="CG154" s="97">
        <v>0</v>
      </c>
      <c r="CH154" s="97">
        <v>0</v>
      </c>
      <c r="CI154" s="97">
        <v>0</v>
      </c>
      <c r="CJ154" s="97">
        <v>0</v>
      </c>
      <c r="CK154" s="97">
        <v>0</v>
      </c>
      <c r="CL154" s="97">
        <v>0</v>
      </c>
      <c r="CM154" s="97">
        <v>0</v>
      </c>
      <c r="CN154" s="97">
        <v>0</v>
      </c>
      <c r="CO154" s="97">
        <v>0</v>
      </c>
      <c r="CP154" s="97">
        <v>0</v>
      </c>
      <c r="CQ154" s="97">
        <v>0</v>
      </c>
      <c r="CR154" s="97">
        <v>0</v>
      </c>
      <c r="CS154" s="97">
        <v>0</v>
      </c>
      <c r="CT154" s="97">
        <v>0</v>
      </c>
      <c r="CU154" s="97">
        <v>0</v>
      </c>
      <c r="CV154" s="97">
        <v>0</v>
      </c>
      <c r="CW154" s="97">
        <v>0</v>
      </c>
      <c r="CX154" s="97">
        <v>0</v>
      </c>
      <c r="CY154" s="97">
        <v>0</v>
      </c>
      <c r="CZ154" s="97">
        <v>0</v>
      </c>
      <c r="DA154" s="97">
        <v>0</v>
      </c>
      <c r="DB154" s="97">
        <v>0</v>
      </c>
      <c r="DC154" s="97">
        <v>0</v>
      </c>
      <c r="DD154" s="97">
        <v>0</v>
      </c>
      <c r="DE154" s="97">
        <v>0</v>
      </c>
      <c r="DF154" s="97">
        <v>0</v>
      </c>
      <c r="DG154" s="97">
        <v>0</v>
      </c>
      <c r="DH154" s="97">
        <v>0</v>
      </c>
      <c r="DI154" s="97">
        <v>0</v>
      </c>
      <c r="DJ154" s="97">
        <v>0</v>
      </c>
      <c r="DK154" s="97">
        <v>0</v>
      </c>
      <c r="DL154" s="97">
        <v>0</v>
      </c>
      <c r="DM154" s="97">
        <v>0</v>
      </c>
      <c r="DN154" s="97">
        <v>0</v>
      </c>
      <c r="DO154" s="97">
        <v>0</v>
      </c>
      <c r="DP154" s="97">
        <v>0</v>
      </c>
      <c r="DQ154" s="97">
        <v>0</v>
      </c>
      <c r="DR154" s="97">
        <v>0</v>
      </c>
      <c r="DS154" s="97">
        <v>0</v>
      </c>
      <c r="DT154" s="97">
        <v>0</v>
      </c>
      <c r="DU154" s="97">
        <v>0</v>
      </c>
      <c r="DV154" s="97">
        <v>-772750.58375634497</v>
      </c>
      <c r="DW154" s="97">
        <v>0</v>
      </c>
      <c r="DX154" s="97">
        <v>0</v>
      </c>
      <c r="DY154" s="97">
        <v>-772750.58375634497</v>
      </c>
      <c r="DZ154" s="97">
        <v>-772750.58375634497</v>
      </c>
      <c r="EA154" s="97">
        <v>-772750.58375634497</v>
      </c>
      <c r="EB154" s="97">
        <v>-772750.58375634497</v>
      </c>
      <c r="EC154" s="97">
        <v>0</v>
      </c>
      <c r="ED154" s="97">
        <v>0</v>
      </c>
      <c r="EE154" s="97">
        <v>0</v>
      </c>
      <c r="EF154" s="97">
        <v>0</v>
      </c>
      <c r="EG154" s="97">
        <v>0</v>
      </c>
      <c r="EH154" s="97">
        <v>0</v>
      </c>
      <c r="EI154" s="97">
        <v>0</v>
      </c>
      <c r="EJ154" s="97">
        <v>0</v>
      </c>
      <c r="EK154" s="97">
        <v>0</v>
      </c>
      <c r="EL154" s="97">
        <v>0</v>
      </c>
      <c r="EM154" s="97">
        <v>0</v>
      </c>
      <c r="EN154" s="97">
        <v>-772750.58375634497</v>
      </c>
      <c r="EO154" s="97">
        <v>-772750.58375634497</v>
      </c>
      <c r="EP154" s="97">
        <v>0</v>
      </c>
      <c r="EQ154" s="97">
        <v>0</v>
      </c>
      <c r="ER154" s="97">
        <v>-2958742</v>
      </c>
      <c r="ES154" s="97">
        <v>-2958742</v>
      </c>
      <c r="ET154" s="97">
        <v>0</v>
      </c>
      <c r="EU154" s="97">
        <v>0</v>
      </c>
      <c r="EV154" s="97">
        <v>-2958742</v>
      </c>
      <c r="EW154" s="97">
        <v>0</v>
      </c>
      <c r="EX154" s="97">
        <v>0</v>
      </c>
      <c r="EY154" s="97">
        <v>-29962.492345376599</v>
      </c>
      <c r="EZ154" s="97">
        <v>-29962.492345376599</v>
      </c>
      <c r="FA154" s="97">
        <v>0</v>
      </c>
      <c r="FB154" s="97">
        <v>0</v>
      </c>
      <c r="FC154" s="97">
        <v>0</v>
      </c>
      <c r="FD154" s="97">
        <v>-29962.492345376599</v>
      </c>
      <c r="FE154" s="97">
        <v>-2988704.4923453801</v>
      </c>
      <c r="FF154" s="97">
        <v>0</v>
      </c>
      <c r="FG154" s="97">
        <v>0</v>
      </c>
      <c r="FH154" s="97">
        <v>-2988704.4923453801</v>
      </c>
      <c r="FI154" s="97">
        <v>0</v>
      </c>
      <c r="FJ154" s="97">
        <v>0</v>
      </c>
      <c r="FK154" s="97">
        <v>0</v>
      </c>
      <c r="FL154" s="97">
        <v>0</v>
      </c>
      <c r="FM154" s="97">
        <v>0</v>
      </c>
      <c r="FN154" s="97">
        <v>0</v>
      </c>
      <c r="FO154" s="97">
        <v>0</v>
      </c>
      <c r="FP154" s="97">
        <v>0</v>
      </c>
      <c r="FQ154" s="97">
        <v>-2988704.4923453801</v>
      </c>
      <c r="FR154" s="97">
        <v>0</v>
      </c>
      <c r="FS154" s="97">
        <v>0</v>
      </c>
      <c r="FT154" s="97">
        <v>0</v>
      </c>
      <c r="FU154" s="97">
        <v>0</v>
      </c>
      <c r="FV154" s="97">
        <v>0</v>
      </c>
      <c r="FW154" s="97">
        <v>0</v>
      </c>
      <c r="FX154" s="97">
        <v>0</v>
      </c>
      <c r="FY154" s="97">
        <v>0</v>
      </c>
      <c r="FZ154" s="97">
        <v>0</v>
      </c>
      <c r="GA154" s="97">
        <v>0</v>
      </c>
      <c r="GB154" s="97">
        <v>0</v>
      </c>
      <c r="GC154" s="97">
        <v>0</v>
      </c>
      <c r="GD154" s="97">
        <v>0</v>
      </c>
      <c r="GE154" s="97">
        <v>0</v>
      </c>
      <c r="GF154" s="97">
        <v>0</v>
      </c>
      <c r="GG154" s="97">
        <v>0</v>
      </c>
      <c r="GH154" s="97">
        <v>0</v>
      </c>
      <c r="GI154" s="97">
        <v>0</v>
      </c>
      <c r="GJ154" s="97">
        <v>0</v>
      </c>
      <c r="GK154" s="97">
        <v>0</v>
      </c>
      <c r="GL154" s="97">
        <v>0</v>
      </c>
      <c r="GM154" s="97">
        <v>0</v>
      </c>
      <c r="GN154" s="97">
        <v>0</v>
      </c>
      <c r="GO154" s="97">
        <v>0</v>
      </c>
      <c r="GP154" s="97">
        <v>0</v>
      </c>
      <c r="GQ154" s="97">
        <v>-2988704.4923453801</v>
      </c>
      <c r="GR154" s="97">
        <v>0</v>
      </c>
      <c r="GS154" s="97">
        <v>0</v>
      </c>
      <c r="GT154" s="97">
        <v>0</v>
      </c>
      <c r="GU154" s="97">
        <v>0</v>
      </c>
      <c r="GV154" s="97">
        <v>-2988704.4923453801</v>
      </c>
      <c r="GW154" s="97">
        <v>-2988704.4923453801</v>
      </c>
      <c r="GX154" s="97">
        <v>-3761455.0761017199</v>
      </c>
      <c r="GY154" s="97">
        <v>0</v>
      </c>
      <c r="GZ154" s="97">
        <v>0</v>
      </c>
      <c r="HA154" s="97">
        <v>0</v>
      </c>
      <c r="HB154" s="97">
        <v>0</v>
      </c>
      <c r="HC154" s="97">
        <v>-3761455.0761017199</v>
      </c>
    </row>
    <row r="155" spans="1:211" ht="14.55" customHeight="1" x14ac:dyDescent="0.45">
      <c r="A155" s="93" t="s">
        <v>2514</v>
      </c>
      <c r="B155" s="97">
        <v>0</v>
      </c>
      <c r="C155" s="97">
        <v>-7976794</v>
      </c>
      <c r="D155" s="97">
        <v>0</v>
      </c>
      <c r="E155" s="97">
        <v>-7976794</v>
      </c>
      <c r="F155" s="97">
        <v>-7976794</v>
      </c>
      <c r="G155" s="97">
        <v>0.5232</v>
      </c>
      <c r="H155" s="91"/>
      <c r="I155" s="97">
        <v>0</v>
      </c>
      <c r="J155" s="97">
        <v>-8200615.2252067896</v>
      </c>
      <c r="K155" s="97">
        <v>0</v>
      </c>
      <c r="L155" s="97">
        <v>-8200615.2252067896</v>
      </c>
      <c r="M155" s="97">
        <v>-8200615.2252067896</v>
      </c>
      <c r="N155" s="97">
        <v>0.60150000000000003</v>
      </c>
      <c r="O155" s="91"/>
      <c r="P155" s="97">
        <v>0</v>
      </c>
      <c r="Q155" s="97">
        <v>0</v>
      </c>
      <c r="R155" s="97">
        <v>0</v>
      </c>
      <c r="S155" s="97">
        <v>0</v>
      </c>
      <c r="T155" s="97">
        <v>0</v>
      </c>
      <c r="U155" s="97">
        <v>0</v>
      </c>
      <c r="V155" s="97">
        <v>0</v>
      </c>
      <c r="W155" s="97">
        <v>0</v>
      </c>
      <c r="X155" s="97">
        <v>0</v>
      </c>
      <c r="Y155" s="97">
        <v>0</v>
      </c>
      <c r="Z155" s="97">
        <v>0</v>
      </c>
      <c r="AA155" s="97">
        <v>0</v>
      </c>
      <c r="AB155" s="97">
        <v>0</v>
      </c>
      <c r="AC155" s="97">
        <v>0</v>
      </c>
      <c r="AD155" s="97">
        <v>0</v>
      </c>
      <c r="AE155" s="97">
        <v>0</v>
      </c>
      <c r="AF155" s="97">
        <v>0</v>
      </c>
      <c r="AG155" s="97">
        <v>0</v>
      </c>
      <c r="AH155" s="97">
        <v>0</v>
      </c>
      <c r="AI155" s="97">
        <v>0</v>
      </c>
      <c r="AJ155" s="97">
        <v>0</v>
      </c>
      <c r="AK155" s="97">
        <v>0</v>
      </c>
      <c r="AL155" s="97">
        <v>0</v>
      </c>
      <c r="AM155" s="97">
        <v>0</v>
      </c>
      <c r="AN155" s="97">
        <v>0</v>
      </c>
      <c r="AO155" s="97">
        <v>0</v>
      </c>
      <c r="AP155" s="97">
        <v>0</v>
      </c>
      <c r="AQ155" s="97">
        <v>0</v>
      </c>
      <c r="AR155" s="97">
        <v>0</v>
      </c>
      <c r="AS155" s="97">
        <v>0</v>
      </c>
      <c r="AT155" s="97">
        <v>0</v>
      </c>
      <c r="AU155" s="97">
        <v>0</v>
      </c>
      <c r="AV155" s="97">
        <v>0</v>
      </c>
      <c r="AW155" s="97">
        <v>0</v>
      </c>
      <c r="AX155" s="97">
        <v>0</v>
      </c>
      <c r="AY155" s="97">
        <v>0</v>
      </c>
      <c r="AZ155" s="97">
        <v>0</v>
      </c>
      <c r="BA155" s="97">
        <v>0</v>
      </c>
      <c r="BB155" s="97">
        <v>0</v>
      </c>
      <c r="BC155" s="97">
        <v>0</v>
      </c>
      <c r="BD155" s="97">
        <v>0</v>
      </c>
      <c r="BE155" s="97">
        <v>0</v>
      </c>
      <c r="BF155" s="97">
        <v>0</v>
      </c>
      <c r="BG155" s="97">
        <v>0</v>
      </c>
      <c r="BH155" s="97">
        <v>0</v>
      </c>
      <c r="BI155" s="97">
        <v>0</v>
      </c>
      <c r="BJ155" s="97">
        <v>0</v>
      </c>
      <c r="BK155" s="97">
        <v>0</v>
      </c>
      <c r="BL155" s="97">
        <v>0</v>
      </c>
      <c r="BM155" s="97">
        <v>0</v>
      </c>
      <c r="BN155" s="97">
        <v>0</v>
      </c>
      <c r="BO155" s="97">
        <v>0</v>
      </c>
      <c r="BP155" s="97">
        <v>0</v>
      </c>
      <c r="BQ155" s="97">
        <v>0</v>
      </c>
      <c r="BR155" s="97">
        <v>0</v>
      </c>
      <c r="BS155" s="97">
        <v>0</v>
      </c>
      <c r="BT155" s="97">
        <v>0</v>
      </c>
      <c r="BU155" s="97">
        <v>0</v>
      </c>
      <c r="BV155" s="97">
        <v>0</v>
      </c>
      <c r="BW155" s="97">
        <v>0</v>
      </c>
      <c r="BX155" s="97">
        <v>0</v>
      </c>
      <c r="BY155" s="97">
        <v>0</v>
      </c>
      <c r="BZ155" s="97">
        <v>0</v>
      </c>
      <c r="CA155" s="97">
        <v>0</v>
      </c>
      <c r="CB155" s="97">
        <v>0</v>
      </c>
      <c r="CC155" s="97">
        <v>0</v>
      </c>
      <c r="CD155" s="97">
        <v>0</v>
      </c>
      <c r="CE155" s="97">
        <v>0</v>
      </c>
      <c r="CF155" s="97">
        <v>0</v>
      </c>
      <c r="CG155" s="97">
        <v>0</v>
      </c>
      <c r="CH155" s="97">
        <v>0</v>
      </c>
      <c r="CI155" s="97">
        <v>0</v>
      </c>
      <c r="CJ155" s="97">
        <v>0</v>
      </c>
      <c r="CK155" s="97">
        <v>0</v>
      </c>
      <c r="CL155" s="97">
        <v>0</v>
      </c>
      <c r="CM155" s="97">
        <v>0</v>
      </c>
      <c r="CN155" s="97">
        <v>0</v>
      </c>
      <c r="CO155" s="97">
        <v>0</v>
      </c>
      <c r="CP155" s="97">
        <v>0</v>
      </c>
      <c r="CQ155" s="97">
        <v>0</v>
      </c>
      <c r="CR155" s="97">
        <v>0</v>
      </c>
      <c r="CS155" s="97">
        <v>0</v>
      </c>
      <c r="CT155" s="97">
        <v>0</v>
      </c>
      <c r="CU155" s="97">
        <v>0</v>
      </c>
      <c r="CV155" s="97">
        <v>0</v>
      </c>
      <c r="CW155" s="97">
        <v>0</v>
      </c>
      <c r="CX155" s="97">
        <v>0</v>
      </c>
      <c r="CY155" s="97">
        <v>0</v>
      </c>
      <c r="CZ155" s="97">
        <v>0</v>
      </c>
      <c r="DA155" s="97">
        <v>0</v>
      </c>
      <c r="DB155" s="97">
        <v>0</v>
      </c>
      <c r="DC155" s="97">
        <v>0</v>
      </c>
      <c r="DD155" s="97">
        <v>0</v>
      </c>
      <c r="DE155" s="97">
        <v>0</v>
      </c>
      <c r="DF155" s="97">
        <v>0</v>
      </c>
      <c r="DG155" s="97">
        <v>0</v>
      </c>
      <c r="DH155" s="97">
        <v>0</v>
      </c>
      <c r="DI155" s="97">
        <v>0</v>
      </c>
      <c r="DJ155" s="97">
        <v>0</v>
      </c>
      <c r="DK155" s="97">
        <v>0</v>
      </c>
      <c r="DL155" s="97">
        <v>0</v>
      </c>
      <c r="DM155" s="97">
        <v>0</v>
      </c>
      <c r="DN155" s="97">
        <v>0</v>
      </c>
      <c r="DO155" s="97">
        <v>0</v>
      </c>
      <c r="DP155" s="97">
        <v>0</v>
      </c>
      <c r="DQ155" s="97">
        <v>0</v>
      </c>
      <c r="DR155" s="97">
        <v>0</v>
      </c>
      <c r="DS155" s="97">
        <v>0</v>
      </c>
      <c r="DT155" s="97">
        <v>0</v>
      </c>
      <c r="DU155" s="97">
        <v>0</v>
      </c>
      <c r="DV155" s="97">
        <v>0</v>
      </c>
      <c r="DW155" s="97">
        <v>0</v>
      </c>
      <c r="DX155" s="97">
        <v>0</v>
      </c>
      <c r="DY155" s="97">
        <v>0</v>
      </c>
      <c r="DZ155" s="97">
        <v>0</v>
      </c>
      <c r="EA155" s="97">
        <v>0</v>
      </c>
      <c r="EB155" s="97">
        <v>0</v>
      </c>
      <c r="EC155" s="97">
        <v>0</v>
      </c>
      <c r="ED155" s="97">
        <v>0</v>
      </c>
      <c r="EE155" s="97">
        <v>0</v>
      </c>
      <c r="EF155" s="97">
        <v>0</v>
      </c>
      <c r="EG155" s="97">
        <v>0</v>
      </c>
      <c r="EH155" s="97">
        <v>0</v>
      </c>
      <c r="EI155" s="97">
        <v>0</v>
      </c>
      <c r="EJ155" s="97">
        <v>0</v>
      </c>
      <c r="EK155" s="97">
        <v>0</v>
      </c>
      <c r="EL155" s="97">
        <v>0</v>
      </c>
      <c r="EM155" s="97">
        <v>0</v>
      </c>
      <c r="EN155" s="97">
        <v>0</v>
      </c>
      <c r="EO155" s="97">
        <v>0</v>
      </c>
      <c r="EP155" s="97">
        <v>0</v>
      </c>
      <c r="EQ155" s="97">
        <v>0</v>
      </c>
      <c r="ER155" s="97">
        <v>0</v>
      </c>
      <c r="ES155" s="97">
        <v>0</v>
      </c>
      <c r="ET155" s="97">
        <v>0</v>
      </c>
      <c r="EU155" s="97">
        <v>0</v>
      </c>
      <c r="EV155" s="97">
        <v>0</v>
      </c>
      <c r="EW155" s="97">
        <v>0</v>
      </c>
      <c r="EX155" s="97">
        <v>0</v>
      </c>
      <c r="EY155" s="97">
        <v>0</v>
      </c>
      <c r="EZ155" s="97">
        <v>0</v>
      </c>
      <c r="FA155" s="97">
        <v>0</v>
      </c>
      <c r="FB155" s="97">
        <v>0</v>
      </c>
      <c r="FC155" s="97">
        <v>0</v>
      </c>
      <c r="FD155" s="97">
        <v>0</v>
      </c>
      <c r="FE155" s="97">
        <v>0</v>
      </c>
      <c r="FF155" s="97">
        <v>0</v>
      </c>
      <c r="FG155" s="97">
        <v>0</v>
      </c>
      <c r="FH155" s="97">
        <v>0</v>
      </c>
      <c r="FI155" s="97">
        <v>0</v>
      </c>
      <c r="FJ155" s="97">
        <v>0</v>
      </c>
      <c r="FK155" s="97">
        <v>0</v>
      </c>
      <c r="FL155" s="97">
        <v>0</v>
      </c>
      <c r="FM155" s="97">
        <v>0</v>
      </c>
      <c r="FN155" s="97">
        <v>0</v>
      </c>
      <c r="FO155" s="97">
        <v>0</v>
      </c>
      <c r="FP155" s="97">
        <v>0</v>
      </c>
      <c r="FQ155" s="97">
        <v>0</v>
      </c>
      <c r="FR155" s="97">
        <v>0</v>
      </c>
      <c r="FS155" s="97">
        <v>0</v>
      </c>
      <c r="FT155" s="97">
        <v>0</v>
      </c>
      <c r="FU155" s="97">
        <v>0</v>
      </c>
      <c r="FV155" s="97">
        <v>0</v>
      </c>
      <c r="FW155" s="97">
        <v>0</v>
      </c>
      <c r="FX155" s="97">
        <v>0</v>
      </c>
      <c r="FY155" s="97">
        <v>0</v>
      </c>
      <c r="FZ155" s="97">
        <v>0</v>
      </c>
      <c r="GA155" s="97">
        <v>0</v>
      </c>
      <c r="GB155" s="97">
        <v>0</v>
      </c>
      <c r="GC155" s="97">
        <v>0</v>
      </c>
      <c r="GD155" s="97">
        <v>0</v>
      </c>
      <c r="GE155" s="97">
        <v>0</v>
      </c>
      <c r="GF155" s="97">
        <v>-7976794</v>
      </c>
      <c r="GG155" s="97">
        <v>0</v>
      </c>
      <c r="GH155" s="97">
        <v>-7976794</v>
      </c>
      <c r="GI155" s="97">
        <v>0</v>
      </c>
      <c r="GJ155" s="97">
        <v>0</v>
      </c>
      <c r="GK155" s="97">
        <v>0</v>
      </c>
      <c r="GL155" s="97">
        <v>0</v>
      </c>
      <c r="GM155" s="97">
        <v>0</v>
      </c>
      <c r="GN155" s="97">
        <v>0</v>
      </c>
      <c r="GO155" s="97">
        <v>0</v>
      </c>
      <c r="GP155" s="97">
        <v>0</v>
      </c>
      <c r="GQ155" s="97">
        <v>-7976794</v>
      </c>
      <c r="GR155" s="97">
        <v>0</v>
      </c>
      <c r="GS155" s="97">
        <v>0</v>
      </c>
      <c r="GT155" s="97">
        <v>0</v>
      </c>
      <c r="GU155" s="97">
        <v>0</v>
      </c>
      <c r="GV155" s="97">
        <v>-7976794</v>
      </c>
      <c r="GW155" s="97">
        <v>-7976794</v>
      </c>
      <c r="GX155" s="97">
        <v>-7976794</v>
      </c>
      <c r="GY155" s="97">
        <v>0</v>
      </c>
      <c r="GZ155" s="97">
        <v>0</v>
      </c>
      <c r="HA155" s="97">
        <v>0</v>
      </c>
      <c r="HB155" s="97">
        <v>0</v>
      </c>
      <c r="HC155" s="97">
        <v>-7976794</v>
      </c>
    </row>
    <row r="156" spans="1:211" ht="14.55" customHeight="1" x14ac:dyDescent="0.45">
      <c r="A156" s="93" t="s">
        <v>2515</v>
      </c>
      <c r="B156" s="97">
        <v>0</v>
      </c>
      <c r="C156" s="97">
        <v>-2710092</v>
      </c>
      <c r="D156" s="97">
        <v>0</v>
      </c>
      <c r="E156" s="97">
        <v>-2710092</v>
      </c>
      <c r="F156" s="97">
        <v>-2710092</v>
      </c>
      <c r="G156" s="97">
        <v>0.17780000000000001</v>
      </c>
      <c r="H156" s="91"/>
      <c r="I156" s="97">
        <v>0</v>
      </c>
      <c r="J156" s="97">
        <v>-3381991</v>
      </c>
      <c r="K156" s="97">
        <v>0</v>
      </c>
      <c r="L156" s="97">
        <v>-3381991</v>
      </c>
      <c r="M156" s="97">
        <v>-3381991</v>
      </c>
      <c r="N156" s="97">
        <v>0.24809999999999999</v>
      </c>
      <c r="O156" s="91"/>
      <c r="P156" s="97">
        <v>0</v>
      </c>
      <c r="Q156" s="97">
        <v>0</v>
      </c>
      <c r="R156" s="97">
        <v>0</v>
      </c>
      <c r="S156" s="97">
        <v>0</v>
      </c>
      <c r="T156" s="97">
        <v>0</v>
      </c>
      <c r="U156" s="97">
        <v>0</v>
      </c>
      <c r="V156" s="97">
        <v>0</v>
      </c>
      <c r="W156" s="97">
        <v>0</v>
      </c>
      <c r="X156" s="97">
        <v>0</v>
      </c>
      <c r="Y156" s="97">
        <v>0</v>
      </c>
      <c r="Z156" s="97">
        <v>0</v>
      </c>
      <c r="AA156" s="97">
        <v>0</v>
      </c>
      <c r="AB156" s="97">
        <v>0</v>
      </c>
      <c r="AC156" s="97">
        <v>0</v>
      </c>
      <c r="AD156" s="97">
        <v>0</v>
      </c>
      <c r="AE156" s="97">
        <v>0</v>
      </c>
      <c r="AF156" s="97">
        <v>0</v>
      </c>
      <c r="AG156" s="97">
        <v>0</v>
      </c>
      <c r="AH156" s="97">
        <v>0</v>
      </c>
      <c r="AI156" s="97">
        <v>0</v>
      </c>
      <c r="AJ156" s="97">
        <v>0</v>
      </c>
      <c r="AK156" s="97">
        <v>0</v>
      </c>
      <c r="AL156" s="97">
        <v>0</v>
      </c>
      <c r="AM156" s="97">
        <v>0</v>
      </c>
      <c r="AN156" s="97">
        <v>0</v>
      </c>
      <c r="AO156" s="97">
        <v>0</v>
      </c>
      <c r="AP156" s="97">
        <v>0</v>
      </c>
      <c r="AQ156" s="97">
        <v>0</v>
      </c>
      <c r="AR156" s="97">
        <v>0</v>
      </c>
      <c r="AS156" s="97">
        <v>0</v>
      </c>
      <c r="AT156" s="97">
        <v>0</v>
      </c>
      <c r="AU156" s="97">
        <v>0</v>
      </c>
      <c r="AV156" s="97">
        <v>0</v>
      </c>
      <c r="AW156" s="97">
        <v>0</v>
      </c>
      <c r="AX156" s="97">
        <v>0</v>
      </c>
      <c r="AY156" s="97">
        <v>0</v>
      </c>
      <c r="AZ156" s="97">
        <v>0</v>
      </c>
      <c r="BA156" s="97">
        <v>0</v>
      </c>
      <c r="BB156" s="97">
        <v>0</v>
      </c>
      <c r="BC156" s="97">
        <v>0</v>
      </c>
      <c r="BD156" s="97">
        <v>0</v>
      </c>
      <c r="BE156" s="97">
        <v>0</v>
      </c>
      <c r="BF156" s="97">
        <v>0</v>
      </c>
      <c r="BG156" s="97">
        <v>0</v>
      </c>
      <c r="BH156" s="97">
        <v>0</v>
      </c>
      <c r="BI156" s="97">
        <v>0</v>
      </c>
      <c r="BJ156" s="97">
        <v>0</v>
      </c>
      <c r="BK156" s="97">
        <v>0</v>
      </c>
      <c r="BL156" s="97">
        <v>0</v>
      </c>
      <c r="BM156" s="97">
        <v>0</v>
      </c>
      <c r="BN156" s="97">
        <v>0</v>
      </c>
      <c r="BO156" s="97">
        <v>0</v>
      </c>
      <c r="BP156" s="97">
        <v>0</v>
      </c>
      <c r="BQ156" s="97">
        <v>0</v>
      </c>
      <c r="BR156" s="97">
        <v>0</v>
      </c>
      <c r="BS156" s="97">
        <v>0</v>
      </c>
      <c r="BT156" s="97">
        <v>0</v>
      </c>
      <c r="BU156" s="97">
        <v>0</v>
      </c>
      <c r="BV156" s="97">
        <v>0</v>
      </c>
      <c r="BW156" s="97">
        <v>0</v>
      </c>
      <c r="BX156" s="97">
        <v>0</v>
      </c>
      <c r="BY156" s="97">
        <v>0</v>
      </c>
      <c r="BZ156" s="97">
        <v>0</v>
      </c>
      <c r="CA156" s="97">
        <v>0</v>
      </c>
      <c r="CB156" s="97">
        <v>0</v>
      </c>
      <c r="CC156" s="97">
        <v>0</v>
      </c>
      <c r="CD156" s="97">
        <v>0</v>
      </c>
      <c r="CE156" s="97">
        <v>0</v>
      </c>
      <c r="CF156" s="97">
        <v>0</v>
      </c>
      <c r="CG156" s="97">
        <v>0</v>
      </c>
      <c r="CH156" s="97">
        <v>0</v>
      </c>
      <c r="CI156" s="97">
        <v>0</v>
      </c>
      <c r="CJ156" s="97">
        <v>0</v>
      </c>
      <c r="CK156" s="97">
        <v>0</v>
      </c>
      <c r="CL156" s="97">
        <v>0</v>
      </c>
      <c r="CM156" s="97">
        <v>0</v>
      </c>
      <c r="CN156" s="97">
        <v>0</v>
      </c>
      <c r="CO156" s="97">
        <v>0</v>
      </c>
      <c r="CP156" s="97">
        <v>0</v>
      </c>
      <c r="CQ156" s="97">
        <v>0</v>
      </c>
      <c r="CR156" s="97">
        <v>0</v>
      </c>
      <c r="CS156" s="97">
        <v>0</v>
      </c>
      <c r="CT156" s="97">
        <v>0</v>
      </c>
      <c r="CU156" s="97">
        <v>0</v>
      </c>
      <c r="CV156" s="97">
        <v>0</v>
      </c>
      <c r="CW156" s="97">
        <v>0</v>
      </c>
      <c r="CX156" s="97">
        <v>0</v>
      </c>
      <c r="CY156" s="97">
        <v>0</v>
      </c>
      <c r="CZ156" s="97">
        <v>0</v>
      </c>
      <c r="DA156" s="97">
        <v>0</v>
      </c>
      <c r="DB156" s="97">
        <v>0</v>
      </c>
      <c r="DC156" s="97">
        <v>0</v>
      </c>
      <c r="DD156" s="97">
        <v>0</v>
      </c>
      <c r="DE156" s="97">
        <v>0</v>
      </c>
      <c r="DF156" s="97">
        <v>0</v>
      </c>
      <c r="DG156" s="97">
        <v>0</v>
      </c>
      <c r="DH156" s="97">
        <v>0</v>
      </c>
      <c r="DI156" s="97">
        <v>0</v>
      </c>
      <c r="DJ156" s="97">
        <v>0</v>
      </c>
      <c r="DK156" s="97">
        <v>0</v>
      </c>
      <c r="DL156" s="97">
        <v>0</v>
      </c>
      <c r="DM156" s="97">
        <v>0</v>
      </c>
      <c r="DN156" s="97">
        <v>0</v>
      </c>
      <c r="DO156" s="97">
        <v>0</v>
      </c>
      <c r="DP156" s="97">
        <v>0</v>
      </c>
      <c r="DQ156" s="97">
        <v>0</v>
      </c>
      <c r="DR156" s="97">
        <v>0</v>
      </c>
      <c r="DS156" s="97">
        <v>0</v>
      </c>
      <c r="DT156" s="97">
        <v>0</v>
      </c>
      <c r="DU156" s="97">
        <v>0</v>
      </c>
      <c r="DV156" s="97">
        <v>0</v>
      </c>
      <c r="DW156" s="97">
        <v>0</v>
      </c>
      <c r="DX156" s="97">
        <v>0</v>
      </c>
      <c r="DY156" s="97">
        <v>0</v>
      </c>
      <c r="DZ156" s="97">
        <v>0</v>
      </c>
      <c r="EA156" s="97">
        <v>0</v>
      </c>
      <c r="EB156" s="97">
        <v>0</v>
      </c>
      <c r="EC156" s="97">
        <v>0</v>
      </c>
      <c r="ED156" s="97">
        <v>0</v>
      </c>
      <c r="EE156" s="97">
        <v>0</v>
      </c>
      <c r="EF156" s="97">
        <v>0</v>
      </c>
      <c r="EG156" s="97">
        <v>0</v>
      </c>
      <c r="EH156" s="97">
        <v>0</v>
      </c>
      <c r="EI156" s="97">
        <v>0</v>
      </c>
      <c r="EJ156" s="97">
        <v>0</v>
      </c>
      <c r="EK156" s="97">
        <v>0</v>
      </c>
      <c r="EL156" s="97">
        <v>0</v>
      </c>
      <c r="EM156" s="97">
        <v>0</v>
      </c>
      <c r="EN156" s="97">
        <v>0</v>
      </c>
      <c r="EO156" s="97">
        <v>0</v>
      </c>
      <c r="EP156" s="97">
        <v>0</v>
      </c>
      <c r="EQ156" s="97">
        <v>0</v>
      </c>
      <c r="ER156" s="97">
        <v>0</v>
      </c>
      <c r="ES156" s="97">
        <v>0</v>
      </c>
      <c r="ET156" s="97">
        <v>0</v>
      </c>
      <c r="EU156" s="97">
        <v>0</v>
      </c>
      <c r="EV156" s="97">
        <v>0</v>
      </c>
      <c r="EW156" s="97">
        <v>0</v>
      </c>
      <c r="EX156" s="97">
        <v>0</v>
      </c>
      <c r="EY156" s="97">
        <v>0</v>
      </c>
      <c r="EZ156" s="97">
        <v>0</v>
      </c>
      <c r="FA156" s="97">
        <v>0</v>
      </c>
      <c r="FB156" s="97">
        <v>0</v>
      </c>
      <c r="FC156" s="97">
        <v>0</v>
      </c>
      <c r="FD156" s="97">
        <v>0</v>
      </c>
      <c r="FE156" s="97">
        <v>0</v>
      </c>
      <c r="FF156" s="97">
        <v>0</v>
      </c>
      <c r="FG156" s="97">
        <v>0</v>
      </c>
      <c r="FH156" s="97">
        <v>0</v>
      </c>
      <c r="FI156" s="97">
        <v>0</v>
      </c>
      <c r="FJ156" s="97">
        <v>0</v>
      </c>
      <c r="FK156" s="97">
        <v>0</v>
      </c>
      <c r="FL156" s="97">
        <v>0</v>
      </c>
      <c r="FM156" s="97">
        <v>0</v>
      </c>
      <c r="FN156" s="97">
        <v>0</v>
      </c>
      <c r="FO156" s="97">
        <v>0</v>
      </c>
      <c r="FP156" s="97">
        <v>0</v>
      </c>
      <c r="FQ156" s="97">
        <v>0</v>
      </c>
      <c r="FR156" s="97">
        <v>0</v>
      </c>
      <c r="FS156" s="97">
        <v>0</v>
      </c>
      <c r="FT156" s="97">
        <v>0</v>
      </c>
      <c r="FU156" s="97">
        <v>0</v>
      </c>
      <c r="FV156" s="97">
        <v>0</v>
      </c>
      <c r="FW156" s="97">
        <v>0</v>
      </c>
      <c r="FX156" s="97">
        <v>0</v>
      </c>
      <c r="FY156" s="97">
        <v>0</v>
      </c>
      <c r="FZ156" s="97">
        <v>0</v>
      </c>
      <c r="GA156" s="97">
        <v>0</v>
      </c>
      <c r="GB156" s="97">
        <v>0</v>
      </c>
      <c r="GC156" s="97">
        <v>0</v>
      </c>
      <c r="GD156" s="97">
        <v>0</v>
      </c>
      <c r="GE156" s="97">
        <v>0</v>
      </c>
      <c r="GF156" s="97">
        <v>-2710092</v>
      </c>
      <c r="GG156" s="97">
        <v>0</v>
      </c>
      <c r="GH156" s="97">
        <v>-2710092</v>
      </c>
      <c r="GI156" s="97">
        <v>0</v>
      </c>
      <c r="GJ156" s="97">
        <v>0</v>
      </c>
      <c r="GK156" s="97">
        <v>0</v>
      </c>
      <c r="GL156" s="97">
        <v>0</v>
      </c>
      <c r="GM156" s="97">
        <v>0</v>
      </c>
      <c r="GN156" s="97">
        <v>0</v>
      </c>
      <c r="GO156" s="97">
        <v>0</v>
      </c>
      <c r="GP156" s="97">
        <v>0</v>
      </c>
      <c r="GQ156" s="97">
        <v>-2710092</v>
      </c>
      <c r="GR156" s="97">
        <v>0</v>
      </c>
      <c r="GS156" s="97">
        <v>0</v>
      </c>
      <c r="GT156" s="97">
        <v>0</v>
      </c>
      <c r="GU156" s="97">
        <v>0</v>
      </c>
      <c r="GV156" s="97">
        <v>-2710092</v>
      </c>
      <c r="GW156" s="97">
        <v>-2710092</v>
      </c>
      <c r="GX156" s="97">
        <v>-2710092</v>
      </c>
      <c r="GY156" s="97">
        <v>0</v>
      </c>
      <c r="GZ156" s="97">
        <v>0</v>
      </c>
      <c r="HA156" s="97">
        <v>0</v>
      </c>
      <c r="HB156" s="97">
        <v>0</v>
      </c>
      <c r="HC156" s="97">
        <v>-2710092</v>
      </c>
    </row>
    <row r="157" spans="1:211" ht="14.55" customHeight="1" x14ac:dyDescent="0.45">
      <c r="A157" s="93" t="s">
        <v>2516</v>
      </c>
      <c r="B157" s="97">
        <v>0</v>
      </c>
      <c r="C157" s="97">
        <v>-501140</v>
      </c>
      <c r="D157" s="97">
        <v>0</v>
      </c>
      <c r="E157" s="97">
        <v>-501140</v>
      </c>
      <c r="F157" s="97">
        <v>-501140</v>
      </c>
      <c r="G157" s="97">
        <v>3.2899999999999999E-2</v>
      </c>
      <c r="H157" s="91"/>
      <c r="I157" s="97">
        <v>0</v>
      </c>
      <c r="J157" s="97">
        <v>-425218</v>
      </c>
      <c r="K157" s="97">
        <v>0</v>
      </c>
      <c r="L157" s="97">
        <v>-425218</v>
      </c>
      <c r="M157" s="97">
        <v>-425218</v>
      </c>
      <c r="N157" s="97">
        <v>3.1199999999999999E-2</v>
      </c>
      <c r="O157" s="91"/>
      <c r="P157" s="97">
        <v>0</v>
      </c>
      <c r="Q157" s="97">
        <v>0</v>
      </c>
      <c r="R157" s="97">
        <v>0</v>
      </c>
      <c r="S157" s="97">
        <v>0</v>
      </c>
      <c r="T157" s="97">
        <v>0</v>
      </c>
      <c r="U157" s="97">
        <v>0</v>
      </c>
      <c r="V157" s="97">
        <v>0</v>
      </c>
      <c r="W157" s="97">
        <v>0</v>
      </c>
      <c r="X157" s="97">
        <v>0</v>
      </c>
      <c r="Y157" s="97">
        <v>0</v>
      </c>
      <c r="Z157" s="97">
        <v>0</v>
      </c>
      <c r="AA157" s="97">
        <v>0</v>
      </c>
      <c r="AB157" s="97">
        <v>0</v>
      </c>
      <c r="AC157" s="97">
        <v>0</v>
      </c>
      <c r="AD157" s="97">
        <v>0</v>
      </c>
      <c r="AE157" s="97">
        <v>0</v>
      </c>
      <c r="AF157" s="97">
        <v>0</v>
      </c>
      <c r="AG157" s="97">
        <v>0</v>
      </c>
      <c r="AH157" s="97">
        <v>0</v>
      </c>
      <c r="AI157" s="97">
        <v>0</v>
      </c>
      <c r="AJ157" s="97">
        <v>0</v>
      </c>
      <c r="AK157" s="97">
        <v>0</v>
      </c>
      <c r="AL157" s="97">
        <v>0</v>
      </c>
      <c r="AM157" s="97">
        <v>0</v>
      </c>
      <c r="AN157" s="97">
        <v>0</v>
      </c>
      <c r="AO157" s="97">
        <v>0</v>
      </c>
      <c r="AP157" s="97">
        <v>0</v>
      </c>
      <c r="AQ157" s="97">
        <v>0</v>
      </c>
      <c r="AR157" s="97">
        <v>0</v>
      </c>
      <c r="AS157" s="97">
        <v>0</v>
      </c>
      <c r="AT157" s="97">
        <v>0</v>
      </c>
      <c r="AU157" s="97">
        <v>0</v>
      </c>
      <c r="AV157" s="97">
        <v>0</v>
      </c>
      <c r="AW157" s="97">
        <v>0</v>
      </c>
      <c r="AX157" s="97">
        <v>0</v>
      </c>
      <c r="AY157" s="97">
        <v>0</v>
      </c>
      <c r="AZ157" s="97">
        <v>0</v>
      </c>
      <c r="BA157" s="97">
        <v>0</v>
      </c>
      <c r="BB157" s="97">
        <v>0</v>
      </c>
      <c r="BC157" s="97">
        <v>0</v>
      </c>
      <c r="BD157" s="97">
        <v>0</v>
      </c>
      <c r="BE157" s="97">
        <v>0</v>
      </c>
      <c r="BF157" s="97">
        <v>0</v>
      </c>
      <c r="BG157" s="97">
        <v>0</v>
      </c>
      <c r="BH157" s="97">
        <v>0</v>
      </c>
      <c r="BI157" s="97">
        <v>0</v>
      </c>
      <c r="BJ157" s="97">
        <v>0</v>
      </c>
      <c r="BK157" s="97">
        <v>0</v>
      </c>
      <c r="BL157" s="97">
        <v>0</v>
      </c>
      <c r="BM157" s="97">
        <v>0</v>
      </c>
      <c r="BN157" s="97">
        <v>0</v>
      </c>
      <c r="BO157" s="97">
        <v>0</v>
      </c>
      <c r="BP157" s="97">
        <v>0</v>
      </c>
      <c r="BQ157" s="97">
        <v>0</v>
      </c>
      <c r="BR157" s="97">
        <v>0</v>
      </c>
      <c r="BS157" s="97">
        <v>0</v>
      </c>
      <c r="BT157" s="97">
        <v>0</v>
      </c>
      <c r="BU157" s="97">
        <v>0</v>
      </c>
      <c r="BV157" s="97">
        <v>0</v>
      </c>
      <c r="BW157" s="97">
        <v>0</v>
      </c>
      <c r="BX157" s="97">
        <v>0</v>
      </c>
      <c r="BY157" s="97">
        <v>0</v>
      </c>
      <c r="BZ157" s="97">
        <v>0</v>
      </c>
      <c r="CA157" s="97">
        <v>0</v>
      </c>
      <c r="CB157" s="97">
        <v>0</v>
      </c>
      <c r="CC157" s="97">
        <v>0</v>
      </c>
      <c r="CD157" s="97">
        <v>0</v>
      </c>
      <c r="CE157" s="97">
        <v>0</v>
      </c>
      <c r="CF157" s="97">
        <v>0</v>
      </c>
      <c r="CG157" s="97">
        <v>0</v>
      </c>
      <c r="CH157" s="97">
        <v>0</v>
      </c>
      <c r="CI157" s="97">
        <v>0</v>
      </c>
      <c r="CJ157" s="97">
        <v>0</v>
      </c>
      <c r="CK157" s="97">
        <v>0</v>
      </c>
      <c r="CL157" s="97">
        <v>0</v>
      </c>
      <c r="CM157" s="97">
        <v>0</v>
      </c>
      <c r="CN157" s="97">
        <v>0</v>
      </c>
      <c r="CO157" s="97">
        <v>0</v>
      </c>
      <c r="CP157" s="97">
        <v>0</v>
      </c>
      <c r="CQ157" s="97">
        <v>0</v>
      </c>
      <c r="CR157" s="97">
        <v>0</v>
      </c>
      <c r="CS157" s="97">
        <v>0</v>
      </c>
      <c r="CT157" s="97">
        <v>0</v>
      </c>
      <c r="CU157" s="97">
        <v>0</v>
      </c>
      <c r="CV157" s="97">
        <v>0</v>
      </c>
      <c r="CW157" s="97">
        <v>0</v>
      </c>
      <c r="CX157" s="97">
        <v>0</v>
      </c>
      <c r="CY157" s="97">
        <v>0</v>
      </c>
      <c r="CZ157" s="97">
        <v>0</v>
      </c>
      <c r="DA157" s="97">
        <v>0</v>
      </c>
      <c r="DB157" s="97">
        <v>0</v>
      </c>
      <c r="DC157" s="97">
        <v>0</v>
      </c>
      <c r="DD157" s="97">
        <v>0</v>
      </c>
      <c r="DE157" s="97">
        <v>0</v>
      </c>
      <c r="DF157" s="97">
        <v>0</v>
      </c>
      <c r="DG157" s="97">
        <v>0</v>
      </c>
      <c r="DH157" s="97">
        <v>0</v>
      </c>
      <c r="DI157" s="97">
        <v>0</v>
      </c>
      <c r="DJ157" s="97">
        <v>0</v>
      </c>
      <c r="DK157" s="97">
        <v>0</v>
      </c>
      <c r="DL157" s="97">
        <v>0</v>
      </c>
      <c r="DM157" s="97">
        <v>0</v>
      </c>
      <c r="DN157" s="97">
        <v>0</v>
      </c>
      <c r="DO157" s="97">
        <v>0</v>
      </c>
      <c r="DP157" s="97">
        <v>0</v>
      </c>
      <c r="DQ157" s="97">
        <v>0</v>
      </c>
      <c r="DR157" s="97">
        <v>0</v>
      </c>
      <c r="DS157" s="97">
        <v>0</v>
      </c>
      <c r="DT157" s="97">
        <v>0</v>
      </c>
      <c r="DU157" s="97">
        <v>0</v>
      </c>
      <c r="DV157" s="97">
        <v>0</v>
      </c>
      <c r="DW157" s="97">
        <v>0</v>
      </c>
      <c r="DX157" s="97">
        <v>0</v>
      </c>
      <c r="DY157" s="97">
        <v>0</v>
      </c>
      <c r="DZ157" s="97">
        <v>0</v>
      </c>
      <c r="EA157" s="97">
        <v>0</v>
      </c>
      <c r="EB157" s="97">
        <v>0</v>
      </c>
      <c r="EC157" s="97">
        <v>0</v>
      </c>
      <c r="ED157" s="97">
        <v>0</v>
      </c>
      <c r="EE157" s="97">
        <v>0</v>
      </c>
      <c r="EF157" s="97">
        <v>0</v>
      </c>
      <c r="EG157" s="97">
        <v>0</v>
      </c>
      <c r="EH157" s="97">
        <v>0</v>
      </c>
      <c r="EI157" s="97">
        <v>0</v>
      </c>
      <c r="EJ157" s="97">
        <v>0</v>
      </c>
      <c r="EK157" s="97">
        <v>0</v>
      </c>
      <c r="EL157" s="97">
        <v>0</v>
      </c>
      <c r="EM157" s="97">
        <v>0</v>
      </c>
      <c r="EN157" s="97">
        <v>0</v>
      </c>
      <c r="EO157" s="97">
        <v>0</v>
      </c>
      <c r="EP157" s="97">
        <v>0</v>
      </c>
      <c r="EQ157" s="97">
        <v>0</v>
      </c>
      <c r="ER157" s="97">
        <v>0</v>
      </c>
      <c r="ES157" s="97">
        <v>0</v>
      </c>
      <c r="ET157" s="97">
        <v>0</v>
      </c>
      <c r="EU157" s="97">
        <v>0</v>
      </c>
      <c r="EV157" s="97">
        <v>0</v>
      </c>
      <c r="EW157" s="97">
        <v>0</v>
      </c>
      <c r="EX157" s="97">
        <v>0</v>
      </c>
      <c r="EY157" s="97">
        <v>0</v>
      </c>
      <c r="EZ157" s="97">
        <v>0</v>
      </c>
      <c r="FA157" s="97">
        <v>0</v>
      </c>
      <c r="FB157" s="97">
        <v>0</v>
      </c>
      <c r="FC157" s="97">
        <v>0</v>
      </c>
      <c r="FD157" s="97">
        <v>0</v>
      </c>
      <c r="FE157" s="97">
        <v>0</v>
      </c>
      <c r="FF157" s="97">
        <v>0</v>
      </c>
      <c r="FG157" s="97">
        <v>0</v>
      </c>
      <c r="FH157" s="97">
        <v>0</v>
      </c>
      <c r="FI157" s="97">
        <v>0</v>
      </c>
      <c r="FJ157" s="97">
        <v>0</v>
      </c>
      <c r="FK157" s="97">
        <v>0</v>
      </c>
      <c r="FL157" s="97">
        <v>0</v>
      </c>
      <c r="FM157" s="97">
        <v>0</v>
      </c>
      <c r="FN157" s="97">
        <v>0</v>
      </c>
      <c r="FO157" s="97">
        <v>0</v>
      </c>
      <c r="FP157" s="97">
        <v>0</v>
      </c>
      <c r="FQ157" s="97">
        <v>0</v>
      </c>
      <c r="FR157" s="97">
        <v>0</v>
      </c>
      <c r="FS157" s="97">
        <v>0</v>
      </c>
      <c r="FT157" s="97">
        <v>0</v>
      </c>
      <c r="FU157" s="97">
        <v>0</v>
      </c>
      <c r="FV157" s="97">
        <v>0</v>
      </c>
      <c r="FW157" s="97">
        <v>0</v>
      </c>
      <c r="FX157" s="97">
        <v>0</v>
      </c>
      <c r="FY157" s="97">
        <v>0</v>
      </c>
      <c r="FZ157" s="97">
        <v>0</v>
      </c>
      <c r="GA157" s="97">
        <v>0</v>
      </c>
      <c r="GB157" s="97">
        <v>0</v>
      </c>
      <c r="GC157" s="97">
        <v>0</v>
      </c>
      <c r="GD157" s="97">
        <v>0</v>
      </c>
      <c r="GE157" s="97">
        <v>0</v>
      </c>
      <c r="GF157" s="97">
        <v>-501140</v>
      </c>
      <c r="GG157" s="97">
        <v>0</v>
      </c>
      <c r="GH157" s="97">
        <v>-501140</v>
      </c>
      <c r="GI157" s="97">
        <v>0</v>
      </c>
      <c r="GJ157" s="97">
        <v>0</v>
      </c>
      <c r="GK157" s="97">
        <v>0</v>
      </c>
      <c r="GL157" s="97">
        <v>0</v>
      </c>
      <c r="GM157" s="97">
        <v>0</v>
      </c>
      <c r="GN157" s="97">
        <v>0</v>
      </c>
      <c r="GO157" s="97">
        <v>0</v>
      </c>
      <c r="GP157" s="97">
        <v>0</v>
      </c>
      <c r="GQ157" s="97">
        <v>-501140</v>
      </c>
      <c r="GR157" s="97">
        <v>0</v>
      </c>
      <c r="GS157" s="97">
        <v>0</v>
      </c>
      <c r="GT157" s="97">
        <v>0</v>
      </c>
      <c r="GU157" s="97">
        <v>0</v>
      </c>
      <c r="GV157" s="97">
        <v>-501140</v>
      </c>
      <c r="GW157" s="97">
        <v>-501140</v>
      </c>
      <c r="GX157" s="97">
        <v>-501140</v>
      </c>
      <c r="GY157" s="97">
        <v>0</v>
      </c>
      <c r="GZ157" s="97">
        <v>0</v>
      </c>
      <c r="HA157" s="97">
        <v>0</v>
      </c>
      <c r="HB157" s="97">
        <v>0</v>
      </c>
      <c r="HC157" s="97">
        <v>-501140</v>
      </c>
    </row>
    <row r="158" spans="1:211" ht="14.55" customHeight="1" x14ac:dyDescent="0.45">
      <c r="A158" s="93" t="s">
        <v>2517</v>
      </c>
      <c r="B158" s="97">
        <v>0</v>
      </c>
      <c r="C158" s="97">
        <v>-800088</v>
      </c>
      <c r="D158" s="97">
        <v>0</v>
      </c>
      <c r="E158" s="97">
        <v>-800088</v>
      </c>
      <c r="F158" s="97">
        <v>-800088</v>
      </c>
      <c r="G158" s="97">
        <v>5.2499999999999998E-2</v>
      </c>
      <c r="H158" s="91"/>
      <c r="I158" s="97">
        <v>0</v>
      </c>
      <c r="J158" s="97">
        <v>-730757</v>
      </c>
      <c r="K158" s="97">
        <v>0</v>
      </c>
      <c r="L158" s="97">
        <v>-730757</v>
      </c>
      <c r="M158" s="97">
        <v>-730757</v>
      </c>
      <c r="N158" s="97">
        <v>5.3600000000000002E-2</v>
      </c>
      <c r="O158" s="91"/>
      <c r="P158" s="97">
        <v>0</v>
      </c>
      <c r="Q158" s="97">
        <v>0</v>
      </c>
      <c r="R158" s="97">
        <v>0</v>
      </c>
      <c r="S158" s="97">
        <v>0</v>
      </c>
      <c r="T158" s="97">
        <v>0</v>
      </c>
      <c r="U158" s="97">
        <v>0</v>
      </c>
      <c r="V158" s="97">
        <v>0</v>
      </c>
      <c r="W158" s="97">
        <v>0</v>
      </c>
      <c r="X158" s="97">
        <v>0</v>
      </c>
      <c r="Y158" s="97">
        <v>0</v>
      </c>
      <c r="Z158" s="97">
        <v>0</v>
      </c>
      <c r="AA158" s="97">
        <v>0</v>
      </c>
      <c r="AB158" s="97">
        <v>0</v>
      </c>
      <c r="AC158" s="97">
        <v>0</v>
      </c>
      <c r="AD158" s="97">
        <v>0</v>
      </c>
      <c r="AE158" s="97">
        <v>0</v>
      </c>
      <c r="AF158" s="97">
        <v>0</v>
      </c>
      <c r="AG158" s="97">
        <v>0</v>
      </c>
      <c r="AH158" s="97">
        <v>0</v>
      </c>
      <c r="AI158" s="97">
        <v>0</v>
      </c>
      <c r="AJ158" s="97">
        <v>0</v>
      </c>
      <c r="AK158" s="97">
        <v>0</v>
      </c>
      <c r="AL158" s="97">
        <v>0</v>
      </c>
      <c r="AM158" s="97">
        <v>0</v>
      </c>
      <c r="AN158" s="97">
        <v>0</v>
      </c>
      <c r="AO158" s="97">
        <v>0</v>
      </c>
      <c r="AP158" s="97">
        <v>0</v>
      </c>
      <c r="AQ158" s="97">
        <v>0</v>
      </c>
      <c r="AR158" s="97">
        <v>0</v>
      </c>
      <c r="AS158" s="97">
        <v>0</v>
      </c>
      <c r="AT158" s="97">
        <v>0</v>
      </c>
      <c r="AU158" s="97">
        <v>0</v>
      </c>
      <c r="AV158" s="97">
        <v>0</v>
      </c>
      <c r="AW158" s="97">
        <v>0</v>
      </c>
      <c r="AX158" s="97">
        <v>0</v>
      </c>
      <c r="AY158" s="97">
        <v>0</v>
      </c>
      <c r="AZ158" s="97">
        <v>0</v>
      </c>
      <c r="BA158" s="97">
        <v>0</v>
      </c>
      <c r="BB158" s="97">
        <v>0</v>
      </c>
      <c r="BC158" s="97">
        <v>0</v>
      </c>
      <c r="BD158" s="97">
        <v>0</v>
      </c>
      <c r="BE158" s="97">
        <v>0</v>
      </c>
      <c r="BF158" s="97">
        <v>0</v>
      </c>
      <c r="BG158" s="97">
        <v>0</v>
      </c>
      <c r="BH158" s="97">
        <v>0</v>
      </c>
      <c r="BI158" s="97">
        <v>0</v>
      </c>
      <c r="BJ158" s="97">
        <v>0</v>
      </c>
      <c r="BK158" s="97">
        <v>0</v>
      </c>
      <c r="BL158" s="97">
        <v>0</v>
      </c>
      <c r="BM158" s="97">
        <v>0</v>
      </c>
      <c r="BN158" s="97">
        <v>0</v>
      </c>
      <c r="BO158" s="97">
        <v>0</v>
      </c>
      <c r="BP158" s="97">
        <v>0</v>
      </c>
      <c r="BQ158" s="97">
        <v>0</v>
      </c>
      <c r="BR158" s="97">
        <v>0</v>
      </c>
      <c r="BS158" s="97">
        <v>0</v>
      </c>
      <c r="BT158" s="97">
        <v>0</v>
      </c>
      <c r="BU158" s="97">
        <v>0</v>
      </c>
      <c r="BV158" s="97">
        <v>0</v>
      </c>
      <c r="BW158" s="97">
        <v>0</v>
      </c>
      <c r="BX158" s="97">
        <v>0</v>
      </c>
      <c r="BY158" s="97">
        <v>0</v>
      </c>
      <c r="BZ158" s="97">
        <v>0</v>
      </c>
      <c r="CA158" s="97">
        <v>0</v>
      </c>
      <c r="CB158" s="97">
        <v>0</v>
      </c>
      <c r="CC158" s="97">
        <v>0</v>
      </c>
      <c r="CD158" s="97">
        <v>0</v>
      </c>
      <c r="CE158" s="97">
        <v>0</v>
      </c>
      <c r="CF158" s="97">
        <v>0</v>
      </c>
      <c r="CG158" s="97">
        <v>0</v>
      </c>
      <c r="CH158" s="97">
        <v>0</v>
      </c>
      <c r="CI158" s="97">
        <v>0</v>
      </c>
      <c r="CJ158" s="97">
        <v>0</v>
      </c>
      <c r="CK158" s="97">
        <v>0</v>
      </c>
      <c r="CL158" s="97">
        <v>0</v>
      </c>
      <c r="CM158" s="97">
        <v>0</v>
      </c>
      <c r="CN158" s="97">
        <v>0</v>
      </c>
      <c r="CO158" s="97">
        <v>0</v>
      </c>
      <c r="CP158" s="97">
        <v>0</v>
      </c>
      <c r="CQ158" s="97">
        <v>0</v>
      </c>
      <c r="CR158" s="97">
        <v>0</v>
      </c>
      <c r="CS158" s="97">
        <v>0</v>
      </c>
      <c r="CT158" s="97">
        <v>0</v>
      </c>
      <c r="CU158" s="97">
        <v>0</v>
      </c>
      <c r="CV158" s="97">
        <v>0</v>
      </c>
      <c r="CW158" s="97">
        <v>0</v>
      </c>
      <c r="CX158" s="97">
        <v>0</v>
      </c>
      <c r="CY158" s="97">
        <v>0</v>
      </c>
      <c r="CZ158" s="97">
        <v>0</v>
      </c>
      <c r="DA158" s="97">
        <v>0</v>
      </c>
      <c r="DB158" s="97">
        <v>0</v>
      </c>
      <c r="DC158" s="97">
        <v>0</v>
      </c>
      <c r="DD158" s="97">
        <v>0</v>
      </c>
      <c r="DE158" s="97">
        <v>0</v>
      </c>
      <c r="DF158" s="97">
        <v>0</v>
      </c>
      <c r="DG158" s="97">
        <v>0</v>
      </c>
      <c r="DH158" s="97">
        <v>0</v>
      </c>
      <c r="DI158" s="97">
        <v>0</v>
      </c>
      <c r="DJ158" s="97">
        <v>0</v>
      </c>
      <c r="DK158" s="97">
        <v>0</v>
      </c>
      <c r="DL158" s="97">
        <v>0</v>
      </c>
      <c r="DM158" s="97">
        <v>0</v>
      </c>
      <c r="DN158" s="97">
        <v>0</v>
      </c>
      <c r="DO158" s="97">
        <v>0</v>
      </c>
      <c r="DP158" s="97">
        <v>0</v>
      </c>
      <c r="DQ158" s="97">
        <v>0</v>
      </c>
      <c r="DR158" s="97">
        <v>0</v>
      </c>
      <c r="DS158" s="97">
        <v>0</v>
      </c>
      <c r="DT158" s="97">
        <v>0</v>
      </c>
      <c r="DU158" s="97">
        <v>0</v>
      </c>
      <c r="DV158" s="97">
        <v>0</v>
      </c>
      <c r="DW158" s="97">
        <v>0</v>
      </c>
      <c r="DX158" s="97">
        <v>0</v>
      </c>
      <c r="DY158" s="97">
        <v>0</v>
      </c>
      <c r="DZ158" s="97">
        <v>0</v>
      </c>
      <c r="EA158" s="97">
        <v>0</v>
      </c>
      <c r="EB158" s="97">
        <v>0</v>
      </c>
      <c r="EC158" s="97">
        <v>0</v>
      </c>
      <c r="ED158" s="97">
        <v>0</v>
      </c>
      <c r="EE158" s="97">
        <v>0</v>
      </c>
      <c r="EF158" s="97">
        <v>0</v>
      </c>
      <c r="EG158" s="97">
        <v>0</v>
      </c>
      <c r="EH158" s="97">
        <v>0</v>
      </c>
      <c r="EI158" s="97">
        <v>0</v>
      </c>
      <c r="EJ158" s="97">
        <v>0</v>
      </c>
      <c r="EK158" s="97">
        <v>0</v>
      </c>
      <c r="EL158" s="97">
        <v>0</v>
      </c>
      <c r="EM158" s="97">
        <v>0</v>
      </c>
      <c r="EN158" s="97">
        <v>0</v>
      </c>
      <c r="EO158" s="97">
        <v>0</v>
      </c>
      <c r="EP158" s="97">
        <v>0</v>
      </c>
      <c r="EQ158" s="97">
        <v>0</v>
      </c>
      <c r="ER158" s="97">
        <v>0</v>
      </c>
      <c r="ES158" s="97">
        <v>0</v>
      </c>
      <c r="ET158" s="97">
        <v>0</v>
      </c>
      <c r="EU158" s="97">
        <v>0</v>
      </c>
      <c r="EV158" s="97">
        <v>0</v>
      </c>
      <c r="EW158" s="97">
        <v>0</v>
      </c>
      <c r="EX158" s="97">
        <v>0</v>
      </c>
      <c r="EY158" s="97">
        <v>0</v>
      </c>
      <c r="EZ158" s="97">
        <v>0</v>
      </c>
      <c r="FA158" s="97">
        <v>0</v>
      </c>
      <c r="FB158" s="97">
        <v>0</v>
      </c>
      <c r="FC158" s="97">
        <v>0</v>
      </c>
      <c r="FD158" s="97">
        <v>0</v>
      </c>
      <c r="FE158" s="97">
        <v>0</v>
      </c>
      <c r="FF158" s="97">
        <v>0</v>
      </c>
      <c r="FG158" s="97">
        <v>0</v>
      </c>
      <c r="FH158" s="97">
        <v>0</v>
      </c>
      <c r="FI158" s="97">
        <v>0</v>
      </c>
      <c r="FJ158" s="97">
        <v>0</v>
      </c>
      <c r="FK158" s="97">
        <v>0</v>
      </c>
      <c r="FL158" s="97">
        <v>0</v>
      </c>
      <c r="FM158" s="97">
        <v>0</v>
      </c>
      <c r="FN158" s="97">
        <v>0</v>
      </c>
      <c r="FO158" s="97">
        <v>0</v>
      </c>
      <c r="FP158" s="97">
        <v>0</v>
      </c>
      <c r="FQ158" s="97">
        <v>0</v>
      </c>
      <c r="FR158" s="97">
        <v>0</v>
      </c>
      <c r="FS158" s="97">
        <v>0</v>
      </c>
      <c r="FT158" s="97">
        <v>0</v>
      </c>
      <c r="FU158" s="97">
        <v>0</v>
      </c>
      <c r="FV158" s="97">
        <v>0</v>
      </c>
      <c r="FW158" s="97">
        <v>0</v>
      </c>
      <c r="FX158" s="97">
        <v>0</v>
      </c>
      <c r="FY158" s="97">
        <v>0</v>
      </c>
      <c r="FZ158" s="97">
        <v>0</v>
      </c>
      <c r="GA158" s="97">
        <v>0</v>
      </c>
      <c r="GB158" s="97">
        <v>0</v>
      </c>
      <c r="GC158" s="97">
        <v>0</v>
      </c>
      <c r="GD158" s="97">
        <v>0</v>
      </c>
      <c r="GE158" s="97">
        <v>0</v>
      </c>
      <c r="GF158" s="97">
        <v>-800088</v>
      </c>
      <c r="GG158" s="97">
        <v>0</v>
      </c>
      <c r="GH158" s="97">
        <v>-800088</v>
      </c>
      <c r="GI158" s="97">
        <v>0</v>
      </c>
      <c r="GJ158" s="97">
        <v>0</v>
      </c>
      <c r="GK158" s="97">
        <v>0</v>
      </c>
      <c r="GL158" s="97">
        <v>0</v>
      </c>
      <c r="GM158" s="97">
        <v>0</v>
      </c>
      <c r="GN158" s="97">
        <v>0</v>
      </c>
      <c r="GO158" s="97">
        <v>0</v>
      </c>
      <c r="GP158" s="97">
        <v>0</v>
      </c>
      <c r="GQ158" s="97">
        <v>-800088</v>
      </c>
      <c r="GR158" s="97">
        <v>0</v>
      </c>
      <c r="GS158" s="97">
        <v>0</v>
      </c>
      <c r="GT158" s="97">
        <v>0</v>
      </c>
      <c r="GU158" s="97">
        <v>0</v>
      </c>
      <c r="GV158" s="97">
        <v>-800088</v>
      </c>
      <c r="GW158" s="97">
        <v>-800088</v>
      </c>
      <c r="GX158" s="97">
        <v>-800088</v>
      </c>
      <c r="GY158" s="97">
        <v>0</v>
      </c>
      <c r="GZ158" s="97">
        <v>0</v>
      </c>
      <c r="HA158" s="97">
        <v>0</v>
      </c>
      <c r="HB158" s="97">
        <v>0</v>
      </c>
      <c r="HC158" s="97">
        <v>-800088</v>
      </c>
    </row>
    <row r="159" spans="1:211" ht="14.55" customHeight="1" x14ac:dyDescent="0.45">
      <c r="A159" s="93" t="s">
        <v>2518</v>
      </c>
      <c r="B159" s="97">
        <v>0</v>
      </c>
      <c r="C159" s="97">
        <v>-553072</v>
      </c>
      <c r="D159" s="97">
        <v>0</v>
      </c>
      <c r="E159" s="97">
        <v>-553072</v>
      </c>
      <c r="F159" s="97">
        <v>-553072</v>
      </c>
      <c r="G159" s="97">
        <v>3.6299999999999999E-2</v>
      </c>
      <c r="H159" s="91"/>
      <c r="I159" s="97">
        <v>0</v>
      </c>
      <c r="J159" s="97">
        <v>-643582</v>
      </c>
      <c r="K159" s="97">
        <v>0</v>
      </c>
      <c r="L159" s="97">
        <v>-643582</v>
      </c>
      <c r="M159" s="97">
        <v>-643582</v>
      </c>
      <c r="N159" s="97">
        <v>4.7199999999999999E-2</v>
      </c>
      <c r="O159" s="91"/>
      <c r="P159" s="97">
        <v>0</v>
      </c>
      <c r="Q159" s="97">
        <v>0</v>
      </c>
      <c r="R159" s="97">
        <v>0</v>
      </c>
      <c r="S159" s="97">
        <v>0</v>
      </c>
      <c r="T159" s="97">
        <v>0</v>
      </c>
      <c r="U159" s="97">
        <v>0</v>
      </c>
      <c r="V159" s="97">
        <v>0</v>
      </c>
      <c r="W159" s="97">
        <v>0</v>
      </c>
      <c r="X159" s="97">
        <v>0</v>
      </c>
      <c r="Y159" s="97">
        <v>0</v>
      </c>
      <c r="Z159" s="97">
        <v>0</v>
      </c>
      <c r="AA159" s="97">
        <v>0</v>
      </c>
      <c r="AB159" s="97">
        <v>0</v>
      </c>
      <c r="AC159" s="97">
        <v>0</v>
      </c>
      <c r="AD159" s="97">
        <v>0</v>
      </c>
      <c r="AE159" s="97">
        <v>0</v>
      </c>
      <c r="AF159" s="97">
        <v>0</v>
      </c>
      <c r="AG159" s="97">
        <v>0</v>
      </c>
      <c r="AH159" s="97">
        <v>0</v>
      </c>
      <c r="AI159" s="97">
        <v>0</v>
      </c>
      <c r="AJ159" s="97">
        <v>0</v>
      </c>
      <c r="AK159" s="97">
        <v>0</v>
      </c>
      <c r="AL159" s="97">
        <v>0</v>
      </c>
      <c r="AM159" s="97">
        <v>0</v>
      </c>
      <c r="AN159" s="97">
        <v>0</v>
      </c>
      <c r="AO159" s="97">
        <v>0</v>
      </c>
      <c r="AP159" s="97">
        <v>0</v>
      </c>
      <c r="AQ159" s="97">
        <v>0</v>
      </c>
      <c r="AR159" s="97">
        <v>0</v>
      </c>
      <c r="AS159" s="97">
        <v>0</v>
      </c>
      <c r="AT159" s="97">
        <v>0</v>
      </c>
      <c r="AU159" s="97">
        <v>0</v>
      </c>
      <c r="AV159" s="97">
        <v>0</v>
      </c>
      <c r="AW159" s="97">
        <v>0</v>
      </c>
      <c r="AX159" s="97">
        <v>0</v>
      </c>
      <c r="AY159" s="97">
        <v>0</v>
      </c>
      <c r="AZ159" s="97">
        <v>0</v>
      </c>
      <c r="BA159" s="97">
        <v>0</v>
      </c>
      <c r="BB159" s="97">
        <v>0</v>
      </c>
      <c r="BC159" s="97">
        <v>0</v>
      </c>
      <c r="BD159" s="97">
        <v>0</v>
      </c>
      <c r="BE159" s="97">
        <v>0</v>
      </c>
      <c r="BF159" s="97">
        <v>0</v>
      </c>
      <c r="BG159" s="97">
        <v>0</v>
      </c>
      <c r="BH159" s="97">
        <v>0</v>
      </c>
      <c r="BI159" s="97">
        <v>0</v>
      </c>
      <c r="BJ159" s="97">
        <v>0</v>
      </c>
      <c r="BK159" s="97">
        <v>0</v>
      </c>
      <c r="BL159" s="97">
        <v>0</v>
      </c>
      <c r="BM159" s="97">
        <v>0</v>
      </c>
      <c r="BN159" s="97">
        <v>0</v>
      </c>
      <c r="BO159" s="97">
        <v>0</v>
      </c>
      <c r="BP159" s="97">
        <v>0</v>
      </c>
      <c r="BQ159" s="97">
        <v>0</v>
      </c>
      <c r="BR159" s="97">
        <v>0</v>
      </c>
      <c r="BS159" s="97">
        <v>0</v>
      </c>
      <c r="BT159" s="97">
        <v>0</v>
      </c>
      <c r="BU159" s="97">
        <v>0</v>
      </c>
      <c r="BV159" s="97">
        <v>0</v>
      </c>
      <c r="BW159" s="97">
        <v>0</v>
      </c>
      <c r="BX159" s="97">
        <v>0</v>
      </c>
      <c r="BY159" s="97">
        <v>0</v>
      </c>
      <c r="BZ159" s="97">
        <v>0</v>
      </c>
      <c r="CA159" s="97">
        <v>0</v>
      </c>
      <c r="CB159" s="97">
        <v>0</v>
      </c>
      <c r="CC159" s="97">
        <v>0</v>
      </c>
      <c r="CD159" s="97">
        <v>0</v>
      </c>
      <c r="CE159" s="97">
        <v>0</v>
      </c>
      <c r="CF159" s="97">
        <v>0</v>
      </c>
      <c r="CG159" s="97">
        <v>0</v>
      </c>
      <c r="CH159" s="97">
        <v>0</v>
      </c>
      <c r="CI159" s="97">
        <v>0</v>
      </c>
      <c r="CJ159" s="97">
        <v>0</v>
      </c>
      <c r="CK159" s="97">
        <v>0</v>
      </c>
      <c r="CL159" s="97">
        <v>0</v>
      </c>
      <c r="CM159" s="97">
        <v>0</v>
      </c>
      <c r="CN159" s="97">
        <v>0</v>
      </c>
      <c r="CO159" s="97">
        <v>0</v>
      </c>
      <c r="CP159" s="97">
        <v>0</v>
      </c>
      <c r="CQ159" s="97">
        <v>0</v>
      </c>
      <c r="CR159" s="97">
        <v>0</v>
      </c>
      <c r="CS159" s="97">
        <v>0</v>
      </c>
      <c r="CT159" s="97">
        <v>0</v>
      </c>
      <c r="CU159" s="97">
        <v>0</v>
      </c>
      <c r="CV159" s="97">
        <v>0</v>
      </c>
      <c r="CW159" s="97">
        <v>0</v>
      </c>
      <c r="CX159" s="97">
        <v>0</v>
      </c>
      <c r="CY159" s="97">
        <v>0</v>
      </c>
      <c r="CZ159" s="97">
        <v>0</v>
      </c>
      <c r="DA159" s="97">
        <v>0</v>
      </c>
      <c r="DB159" s="97">
        <v>0</v>
      </c>
      <c r="DC159" s="97">
        <v>0</v>
      </c>
      <c r="DD159" s="97">
        <v>0</v>
      </c>
      <c r="DE159" s="97">
        <v>0</v>
      </c>
      <c r="DF159" s="97">
        <v>0</v>
      </c>
      <c r="DG159" s="97">
        <v>0</v>
      </c>
      <c r="DH159" s="97">
        <v>0</v>
      </c>
      <c r="DI159" s="97">
        <v>0</v>
      </c>
      <c r="DJ159" s="97">
        <v>0</v>
      </c>
      <c r="DK159" s="97">
        <v>0</v>
      </c>
      <c r="DL159" s="97">
        <v>0</v>
      </c>
      <c r="DM159" s="97">
        <v>0</v>
      </c>
      <c r="DN159" s="97">
        <v>0</v>
      </c>
      <c r="DO159" s="97">
        <v>0</v>
      </c>
      <c r="DP159" s="97">
        <v>0</v>
      </c>
      <c r="DQ159" s="97">
        <v>0</v>
      </c>
      <c r="DR159" s="97">
        <v>0</v>
      </c>
      <c r="DS159" s="97">
        <v>0</v>
      </c>
      <c r="DT159" s="97">
        <v>0</v>
      </c>
      <c r="DU159" s="97">
        <v>0</v>
      </c>
      <c r="DV159" s="97">
        <v>0</v>
      </c>
      <c r="DW159" s="97">
        <v>0</v>
      </c>
      <c r="DX159" s="97">
        <v>0</v>
      </c>
      <c r="DY159" s="97">
        <v>0</v>
      </c>
      <c r="DZ159" s="97">
        <v>0</v>
      </c>
      <c r="EA159" s="97">
        <v>0</v>
      </c>
      <c r="EB159" s="97">
        <v>0</v>
      </c>
      <c r="EC159" s="97">
        <v>0</v>
      </c>
      <c r="ED159" s="97">
        <v>0</v>
      </c>
      <c r="EE159" s="97">
        <v>0</v>
      </c>
      <c r="EF159" s="97">
        <v>0</v>
      </c>
      <c r="EG159" s="97">
        <v>0</v>
      </c>
      <c r="EH159" s="97">
        <v>0</v>
      </c>
      <c r="EI159" s="97">
        <v>0</v>
      </c>
      <c r="EJ159" s="97">
        <v>0</v>
      </c>
      <c r="EK159" s="97">
        <v>0</v>
      </c>
      <c r="EL159" s="97">
        <v>0</v>
      </c>
      <c r="EM159" s="97">
        <v>0</v>
      </c>
      <c r="EN159" s="97">
        <v>0</v>
      </c>
      <c r="EO159" s="97">
        <v>0</v>
      </c>
      <c r="EP159" s="97">
        <v>0</v>
      </c>
      <c r="EQ159" s="97">
        <v>0</v>
      </c>
      <c r="ER159" s="97">
        <v>0</v>
      </c>
      <c r="ES159" s="97">
        <v>0</v>
      </c>
      <c r="ET159" s="97">
        <v>0</v>
      </c>
      <c r="EU159" s="97">
        <v>0</v>
      </c>
      <c r="EV159" s="97">
        <v>0</v>
      </c>
      <c r="EW159" s="97">
        <v>0</v>
      </c>
      <c r="EX159" s="97">
        <v>0</v>
      </c>
      <c r="EY159" s="97">
        <v>0</v>
      </c>
      <c r="EZ159" s="97">
        <v>0</v>
      </c>
      <c r="FA159" s="97">
        <v>0</v>
      </c>
      <c r="FB159" s="97">
        <v>0</v>
      </c>
      <c r="FC159" s="97">
        <v>0</v>
      </c>
      <c r="FD159" s="97">
        <v>0</v>
      </c>
      <c r="FE159" s="97">
        <v>0</v>
      </c>
      <c r="FF159" s="97">
        <v>0</v>
      </c>
      <c r="FG159" s="97">
        <v>0</v>
      </c>
      <c r="FH159" s="97">
        <v>0</v>
      </c>
      <c r="FI159" s="97">
        <v>0</v>
      </c>
      <c r="FJ159" s="97">
        <v>0</v>
      </c>
      <c r="FK159" s="97">
        <v>0</v>
      </c>
      <c r="FL159" s="97">
        <v>0</v>
      </c>
      <c r="FM159" s="97">
        <v>0</v>
      </c>
      <c r="FN159" s="97">
        <v>0</v>
      </c>
      <c r="FO159" s="97">
        <v>0</v>
      </c>
      <c r="FP159" s="97">
        <v>0</v>
      </c>
      <c r="FQ159" s="97">
        <v>0</v>
      </c>
      <c r="FR159" s="97">
        <v>0</v>
      </c>
      <c r="FS159" s="97">
        <v>0</v>
      </c>
      <c r="FT159" s="97">
        <v>0</v>
      </c>
      <c r="FU159" s="97">
        <v>0</v>
      </c>
      <c r="FV159" s="97">
        <v>0</v>
      </c>
      <c r="FW159" s="97">
        <v>0</v>
      </c>
      <c r="FX159" s="97">
        <v>0</v>
      </c>
      <c r="FY159" s="97">
        <v>0</v>
      </c>
      <c r="FZ159" s="97">
        <v>0</v>
      </c>
      <c r="GA159" s="97">
        <v>0</v>
      </c>
      <c r="GB159" s="97">
        <v>0</v>
      </c>
      <c r="GC159" s="97">
        <v>0</v>
      </c>
      <c r="GD159" s="97">
        <v>0</v>
      </c>
      <c r="GE159" s="97">
        <v>0</v>
      </c>
      <c r="GF159" s="97">
        <v>-553072</v>
      </c>
      <c r="GG159" s="97">
        <v>0</v>
      </c>
      <c r="GH159" s="97">
        <v>-553072</v>
      </c>
      <c r="GI159" s="97">
        <v>0</v>
      </c>
      <c r="GJ159" s="97">
        <v>0</v>
      </c>
      <c r="GK159" s="97">
        <v>0</v>
      </c>
      <c r="GL159" s="97">
        <v>0</v>
      </c>
      <c r="GM159" s="97">
        <v>0</v>
      </c>
      <c r="GN159" s="97">
        <v>0</v>
      </c>
      <c r="GO159" s="97">
        <v>0</v>
      </c>
      <c r="GP159" s="97">
        <v>0</v>
      </c>
      <c r="GQ159" s="97">
        <v>-553072</v>
      </c>
      <c r="GR159" s="97">
        <v>0</v>
      </c>
      <c r="GS159" s="97">
        <v>0</v>
      </c>
      <c r="GT159" s="97">
        <v>0</v>
      </c>
      <c r="GU159" s="97">
        <v>0</v>
      </c>
      <c r="GV159" s="97">
        <v>-553072</v>
      </c>
      <c r="GW159" s="97">
        <v>-553072</v>
      </c>
      <c r="GX159" s="97">
        <v>-553072</v>
      </c>
      <c r="GY159" s="97">
        <v>0</v>
      </c>
      <c r="GZ159" s="97">
        <v>0</v>
      </c>
      <c r="HA159" s="97">
        <v>0</v>
      </c>
      <c r="HB159" s="97">
        <v>0</v>
      </c>
      <c r="HC159" s="97">
        <v>-553072</v>
      </c>
    </row>
    <row r="160" spans="1:211" ht="14.55" customHeight="1" x14ac:dyDescent="0.45">
      <c r="A160" s="93" t="s">
        <v>2519</v>
      </c>
      <c r="B160" s="97">
        <v>0</v>
      </c>
      <c r="C160" s="97">
        <v>-442320</v>
      </c>
      <c r="D160" s="97">
        <v>0</v>
      </c>
      <c r="E160" s="97">
        <v>-442320</v>
      </c>
      <c r="F160" s="97">
        <v>-442320</v>
      </c>
      <c r="G160" s="97">
        <v>2.9000000000000001E-2</v>
      </c>
      <c r="H160" s="91"/>
      <c r="I160" s="97">
        <v>0</v>
      </c>
      <c r="J160" s="97">
        <v>-365699</v>
      </c>
      <c r="K160" s="97">
        <v>0</v>
      </c>
      <c r="L160" s="97">
        <v>-365699</v>
      </c>
      <c r="M160" s="97">
        <v>-365699</v>
      </c>
      <c r="N160" s="97">
        <v>2.6800000000000001E-2</v>
      </c>
      <c r="O160" s="91"/>
      <c r="P160" s="97">
        <v>0</v>
      </c>
      <c r="Q160" s="97">
        <v>0</v>
      </c>
      <c r="R160" s="97">
        <v>0</v>
      </c>
      <c r="S160" s="97">
        <v>0</v>
      </c>
      <c r="T160" s="97">
        <v>0</v>
      </c>
      <c r="U160" s="97">
        <v>0</v>
      </c>
      <c r="V160" s="97">
        <v>0</v>
      </c>
      <c r="W160" s="97">
        <v>0</v>
      </c>
      <c r="X160" s="97">
        <v>0</v>
      </c>
      <c r="Y160" s="97">
        <v>0</v>
      </c>
      <c r="Z160" s="97">
        <v>0</v>
      </c>
      <c r="AA160" s="97">
        <v>0</v>
      </c>
      <c r="AB160" s="97">
        <v>0</v>
      </c>
      <c r="AC160" s="97">
        <v>0</v>
      </c>
      <c r="AD160" s="97">
        <v>0</v>
      </c>
      <c r="AE160" s="97">
        <v>0</v>
      </c>
      <c r="AF160" s="97">
        <v>0</v>
      </c>
      <c r="AG160" s="97">
        <v>0</v>
      </c>
      <c r="AH160" s="97">
        <v>0</v>
      </c>
      <c r="AI160" s="97">
        <v>0</v>
      </c>
      <c r="AJ160" s="97">
        <v>0</v>
      </c>
      <c r="AK160" s="97">
        <v>0</v>
      </c>
      <c r="AL160" s="97">
        <v>0</v>
      </c>
      <c r="AM160" s="97">
        <v>0</v>
      </c>
      <c r="AN160" s="97">
        <v>0</v>
      </c>
      <c r="AO160" s="97">
        <v>0</v>
      </c>
      <c r="AP160" s="97">
        <v>0</v>
      </c>
      <c r="AQ160" s="97">
        <v>0</v>
      </c>
      <c r="AR160" s="97">
        <v>0</v>
      </c>
      <c r="AS160" s="97">
        <v>0</v>
      </c>
      <c r="AT160" s="97">
        <v>0</v>
      </c>
      <c r="AU160" s="97">
        <v>0</v>
      </c>
      <c r="AV160" s="97">
        <v>0</v>
      </c>
      <c r="AW160" s="97">
        <v>0</v>
      </c>
      <c r="AX160" s="97">
        <v>0</v>
      </c>
      <c r="AY160" s="97">
        <v>0</v>
      </c>
      <c r="AZ160" s="97">
        <v>0</v>
      </c>
      <c r="BA160" s="97">
        <v>0</v>
      </c>
      <c r="BB160" s="97">
        <v>0</v>
      </c>
      <c r="BC160" s="97">
        <v>0</v>
      </c>
      <c r="BD160" s="97">
        <v>0</v>
      </c>
      <c r="BE160" s="97">
        <v>0</v>
      </c>
      <c r="BF160" s="97">
        <v>0</v>
      </c>
      <c r="BG160" s="97">
        <v>0</v>
      </c>
      <c r="BH160" s="97">
        <v>0</v>
      </c>
      <c r="BI160" s="97">
        <v>0</v>
      </c>
      <c r="BJ160" s="97">
        <v>0</v>
      </c>
      <c r="BK160" s="97">
        <v>0</v>
      </c>
      <c r="BL160" s="97">
        <v>0</v>
      </c>
      <c r="BM160" s="97">
        <v>0</v>
      </c>
      <c r="BN160" s="97">
        <v>0</v>
      </c>
      <c r="BO160" s="97">
        <v>0</v>
      </c>
      <c r="BP160" s="97">
        <v>0</v>
      </c>
      <c r="BQ160" s="97">
        <v>0</v>
      </c>
      <c r="BR160" s="97">
        <v>0</v>
      </c>
      <c r="BS160" s="97">
        <v>0</v>
      </c>
      <c r="BT160" s="97">
        <v>0</v>
      </c>
      <c r="BU160" s="97">
        <v>0</v>
      </c>
      <c r="BV160" s="97">
        <v>0</v>
      </c>
      <c r="BW160" s="97">
        <v>0</v>
      </c>
      <c r="BX160" s="97">
        <v>0</v>
      </c>
      <c r="BY160" s="97">
        <v>0</v>
      </c>
      <c r="BZ160" s="97">
        <v>0</v>
      </c>
      <c r="CA160" s="97">
        <v>0</v>
      </c>
      <c r="CB160" s="97">
        <v>0</v>
      </c>
      <c r="CC160" s="97">
        <v>0</v>
      </c>
      <c r="CD160" s="97">
        <v>0</v>
      </c>
      <c r="CE160" s="97">
        <v>0</v>
      </c>
      <c r="CF160" s="97">
        <v>0</v>
      </c>
      <c r="CG160" s="97">
        <v>0</v>
      </c>
      <c r="CH160" s="97">
        <v>0</v>
      </c>
      <c r="CI160" s="97">
        <v>0</v>
      </c>
      <c r="CJ160" s="97">
        <v>0</v>
      </c>
      <c r="CK160" s="97">
        <v>0</v>
      </c>
      <c r="CL160" s="97">
        <v>0</v>
      </c>
      <c r="CM160" s="97">
        <v>0</v>
      </c>
      <c r="CN160" s="97">
        <v>0</v>
      </c>
      <c r="CO160" s="97">
        <v>0</v>
      </c>
      <c r="CP160" s="97">
        <v>0</v>
      </c>
      <c r="CQ160" s="97">
        <v>0</v>
      </c>
      <c r="CR160" s="97">
        <v>0</v>
      </c>
      <c r="CS160" s="97">
        <v>0</v>
      </c>
      <c r="CT160" s="97">
        <v>0</v>
      </c>
      <c r="CU160" s="97">
        <v>0</v>
      </c>
      <c r="CV160" s="97">
        <v>0</v>
      </c>
      <c r="CW160" s="97">
        <v>0</v>
      </c>
      <c r="CX160" s="97">
        <v>0</v>
      </c>
      <c r="CY160" s="97">
        <v>0</v>
      </c>
      <c r="CZ160" s="97">
        <v>0</v>
      </c>
      <c r="DA160" s="97">
        <v>0</v>
      </c>
      <c r="DB160" s="97">
        <v>0</v>
      </c>
      <c r="DC160" s="97">
        <v>0</v>
      </c>
      <c r="DD160" s="97">
        <v>0</v>
      </c>
      <c r="DE160" s="97">
        <v>0</v>
      </c>
      <c r="DF160" s="97">
        <v>0</v>
      </c>
      <c r="DG160" s="97">
        <v>0</v>
      </c>
      <c r="DH160" s="97">
        <v>0</v>
      </c>
      <c r="DI160" s="97">
        <v>0</v>
      </c>
      <c r="DJ160" s="97">
        <v>0</v>
      </c>
      <c r="DK160" s="97">
        <v>0</v>
      </c>
      <c r="DL160" s="97">
        <v>0</v>
      </c>
      <c r="DM160" s="97">
        <v>0</v>
      </c>
      <c r="DN160" s="97">
        <v>0</v>
      </c>
      <c r="DO160" s="97">
        <v>0</v>
      </c>
      <c r="DP160" s="97">
        <v>0</v>
      </c>
      <c r="DQ160" s="97">
        <v>0</v>
      </c>
      <c r="DR160" s="97">
        <v>0</v>
      </c>
      <c r="DS160" s="97">
        <v>0</v>
      </c>
      <c r="DT160" s="97">
        <v>0</v>
      </c>
      <c r="DU160" s="97">
        <v>0</v>
      </c>
      <c r="DV160" s="97">
        <v>0</v>
      </c>
      <c r="DW160" s="97">
        <v>0</v>
      </c>
      <c r="DX160" s="97">
        <v>0</v>
      </c>
      <c r="DY160" s="97">
        <v>0</v>
      </c>
      <c r="DZ160" s="97">
        <v>0</v>
      </c>
      <c r="EA160" s="97">
        <v>0</v>
      </c>
      <c r="EB160" s="97">
        <v>0</v>
      </c>
      <c r="EC160" s="97">
        <v>0</v>
      </c>
      <c r="ED160" s="97">
        <v>0</v>
      </c>
      <c r="EE160" s="97">
        <v>0</v>
      </c>
      <c r="EF160" s="97">
        <v>0</v>
      </c>
      <c r="EG160" s="97">
        <v>0</v>
      </c>
      <c r="EH160" s="97">
        <v>0</v>
      </c>
      <c r="EI160" s="97">
        <v>0</v>
      </c>
      <c r="EJ160" s="97">
        <v>0</v>
      </c>
      <c r="EK160" s="97">
        <v>0</v>
      </c>
      <c r="EL160" s="97">
        <v>0</v>
      </c>
      <c r="EM160" s="97">
        <v>0</v>
      </c>
      <c r="EN160" s="97">
        <v>0</v>
      </c>
      <c r="EO160" s="97">
        <v>0</v>
      </c>
      <c r="EP160" s="97">
        <v>0</v>
      </c>
      <c r="EQ160" s="97">
        <v>0</v>
      </c>
      <c r="ER160" s="97">
        <v>-204150</v>
      </c>
      <c r="ES160" s="97">
        <v>-204150</v>
      </c>
      <c r="ET160" s="97">
        <v>0</v>
      </c>
      <c r="EU160" s="97">
        <v>0</v>
      </c>
      <c r="EV160" s="97">
        <v>-204150</v>
      </c>
      <c r="EW160" s="97">
        <v>0</v>
      </c>
      <c r="EX160" s="97">
        <v>0</v>
      </c>
      <c r="EY160" s="97">
        <v>0</v>
      </c>
      <c r="EZ160" s="97">
        <v>0</v>
      </c>
      <c r="FA160" s="97">
        <v>0</v>
      </c>
      <c r="FB160" s="97">
        <v>0</v>
      </c>
      <c r="FC160" s="97">
        <v>0</v>
      </c>
      <c r="FD160" s="97">
        <v>0</v>
      </c>
      <c r="FE160" s="97">
        <v>-204150</v>
      </c>
      <c r="FF160" s="97">
        <v>0</v>
      </c>
      <c r="FG160" s="97">
        <v>0</v>
      </c>
      <c r="FH160" s="97">
        <v>-204150</v>
      </c>
      <c r="FI160" s="97">
        <v>0</v>
      </c>
      <c r="FJ160" s="97">
        <v>0</v>
      </c>
      <c r="FK160" s="97">
        <v>0</v>
      </c>
      <c r="FL160" s="97">
        <v>0</v>
      </c>
      <c r="FM160" s="97">
        <v>0</v>
      </c>
      <c r="FN160" s="97">
        <v>0</v>
      </c>
      <c r="FO160" s="97">
        <v>0</v>
      </c>
      <c r="FP160" s="97">
        <v>0</v>
      </c>
      <c r="FQ160" s="97">
        <v>-204150</v>
      </c>
      <c r="FR160" s="97">
        <v>0</v>
      </c>
      <c r="FS160" s="97">
        <v>0</v>
      </c>
      <c r="FT160" s="97">
        <v>0</v>
      </c>
      <c r="FU160" s="97">
        <v>0</v>
      </c>
      <c r="FV160" s="97">
        <v>0</v>
      </c>
      <c r="FW160" s="97">
        <v>0</v>
      </c>
      <c r="FX160" s="97">
        <v>0</v>
      </c>
      <c r="FY160" s="97">
        <v>0</v>
      </c>
      <c r="FZ160" s="97">
        <v>0</v>
      </c>
      <c r="GA160" s="97">
        <v>0</v>
      </c>
      <c r="GB160" s="97">
        <v>0</v>
      </c>
      <c r="GC160" s="97">
        <v>0</v>
      </c>
      <c r="GD160" s="97">
        <v>0</v>
      </c>
      <c r="GE160" s="97">
        <v>0</v>
      </c>
      <c r="GF160" s="97">
        <v>-238170</v>
      </c>
      <c r="GG160" s="97">
        <v>0</v>
      </c>
      <c r="GH160" s="97">
        <v>-238170</v>
      </c>
      <c r="GI160" s="97">
        <v>0</v>
      </c>
      <c r="GJ160" s="97">
        <v>0</v>
      </c>
      <c r="GK160" s="97">
        <v>0</v>
      </c>
      <c r="GL160" s="97">
        <v>0</v>
      </c>
      <c r="GM160" s="97">
        <v>0</v>
      </c>
      <c r="GN160" s="97">
        <v>0</v>
      </c>
      <c r="GO160" s="97">
        <v>0</v>
      </c>
      <c r="GP160" s="97">
        <v>0</v>
      </c>
      <c r="GQ160" s="97">
        <v>-442320</v>
      </c>
      <c r="GR160" s="97">
        <v>0</v>
      </c>
      <c r="GS160" s="97">
        <v>0</v>
      </c>
      <c r="GT160" s="97">
        <v>0</v>
      </c>
      <c r="GU160" s="97">
        <v>0</v>
      </c>
      <c r="GV160" s="97">
        <v>-442320</v>
      </c>
      <c r="GW160" s="97">
        <v>-442320</v>
      </c>
      <c r="GX160" s="97">
        <v>-442320</v>
      </c>
      <c r="GY160" s="97">
        <v>0</v>
      </c>
      <c r="GZ160" s="97">
        <v>0</v>
      </c>
      <c r="HA160" s="97">
        <v>0</v>
      </c>
      <c r="HB160" s="97">
        <v>0</v>
      </c>
      <c r="HC160" s="97">
        <v>-442320</v>
      </c>
    </row>
    <row r="161" spans="1:211" ht="14.55" customHeight="1" x14ac:dyDescent="0.45">
      <c r="A161" s="93" t="s">
        <v>2520</v>
      </c>
      <c r="B161" s="97">
        <v>0</v>
      </c>
      <c r="C161" s="97">
        <v>-866665.75688916096</v>
      </c>
      <c r="D161" s="97">
        <v>0</v>
      </c>
      <c r="E161" s="97">
        <v>-866665.75688916096</v>
      </c>
      <c r="F161" s="97">
        <v>-866665.75688916096</v>
      </c>
      <c r="G161" s="97">
        <v>5.6899999999999999E-2</v>
      </c>
      <c r="H161" s="91"/>
      <c r="I161" s="97">
        <v>0</v>
      </c>
      <c r="J161" s="97">
        <v>-4241141.4146647798</v>
      </c>
      <c r="K161" s="97">
        <v>0</v>
      </c>
      <c r="L161" s="97">
        <v>-4241141.4146647798</v>
      </c>
      <c r="M161" s="97">
        <v>-4241141.4146647798</v>
      </c>
      <c r="N161" s="97">
        <v>0.31109999999999999</v>
      </c>
      <c r="O161" s="91"/>
      <c r="P161" s="97">
        <v>0</v>
      </c>
      <c r="Q161" s="97">
        <v>0</v>
      </c>
      <c r="R161" s="97">
        <v>0</v>
      </c>
      <c r="S161" s="97">
        <v>0</v>
      </c>
      <c r="T161" s="97">
        <v>0</v>
      </c>
      <c r="U161" s="97">
        <v>0</v>
      </c>
      <c r="V161" s="97">
        <v>0</v>
      </c>
      <c r="W161" s="97">
        <v>0</v>
      </c>
      <c r="X161" s="97">
        <v>0</v>
      </c>
      <c r="Y161" s="97">
        <v>0</v>
      </c>
      <c r="Z161" s="97">
        <v>0</v>
      </c>
      <c r="AA161" s="97">
        <v>0</v>
      </c>
      <c r="AB161" s="97">
        <v>0</v>
      </c>
      <c r="AC161" s="97">
        <v>0</v>
      </c>
      <c r="AD161" s="97">
        <v>0</v>
      </c>
      <c r="AE161" s="97">
        <v>0</v>
      </c>
      <c r="AF161" s="97">
        <v>0</v>
      </c>
      <c r="AG161" s="97">
        <v>0</v>
      </c>
      <c r="AH161" s="97">
        <v>0</v>
      </c>
      <c r="AI161" s="97">
        <v>0</v>
      </c>
      <c r="AJ161" s="97">
        <v>0</v>
      </c>
      <c r="AK161" s="97">
        <v>0</v>
      </c>
      <c r="AL161" s="97">
        <v>0</v>
      </c>
      <c r="AM161" s="97">
        <v>0</v>
      </c>
      <c r="AN161" s="97">
        <v>0</v>
      </c>
      <c r="AO161" s="97">
        <v>0</v>
      </c>
      <c r="AP161" s="97">
        <v>0</v>
      </c>
      <c r="AQ161" s="97">
        <v>0</v>
      </c>
      <c r="AR161" s="97">
        <v>0</v>
      </c>
      <c r="AS161" s="97">
        <v>0</v>
      </c>
      <c r="AT161" s="97">
        <v>0</v>
      </c>
      <c r="AU161" s="97">
        <v>0</v>
      </c>
      <c r="AV161" s="97">
        <v>0</v>
      </c>
      <c r="AW161" s="97">
        <v>0</v>
      </c>
      <c r="AX161" s="97">
        <v>0</v>
      </c>
      <c r="AY161" s="97">
        <v>0</v>
      </c>
      <c r="AZ161" s="97">
        <v>0</v>
      </c>
      <c r="BA161" s="97">
        <v>0</v>
      </c>
      <c r="BB161" s="97">
        <v>0</v>
      </c>
      <c r="BC161" s="97">
        <v>0</v>
      </c>
      <c r="BD161" s="97">
        <v>0</v>
      </c>
      <c r="BE161" s="97">
        <v>0</v>
      </c>
      <c r="BF161" s="97">
        <v>0</v>
      </c>
      <c r="BG161" s="97">
        <v>0</v>
      </c>
      <c r="BH161" s="97">
        <v>0</v>
      </c>
      <c r="BI161" s="97">
        <v>0</v>
      </c>
      <c r="BJ161" s="97">
        <v>0</v>
      </c>
      <c r="BK161" s="97">
        <v>0</v>
      </c>
      <c r="BL161" s="97">
        <v>0</v>
      </c>
      <c r="BM161" s="97">
        <v>0</v>
      </c>
      <c r="BN161" s="97">
        <v>0</v>
      </c>
      <c r="BO161" s="97">
        <v>0</v>
      </c>
      <c r="BP161" s="97">
        <v>0</v>
      </c>
      <c r="BQ161" s="97">
        <v>0</v>
      </c>
      <c r="BR161" s="97">
        <v>0</v>
      </c>
      <c r="BS161" s="97">
        <v>0</v>
      </c>
      <c r="BT161" s="97">
        <v>0</v>
      </c>
      <c r="BU161" s="97">
        <v>0</v>
      </c>
      <c r="BV161" s="97">
        <v>0</v>
      </c>
      <c r="BW161" s="97">
        <v>0</v>
      </c>
      <c r="BX161" s="97">
        <v>0</v>
      </c>
      <c r="BY161" s="97">
        <v>0</v>
      </c>
      <c r="BZ161" s="97">
        <v>0</v>
      </c>
      <c r="CA161" s="97">
        <v>0</v>
      </c>
      <c r="CB161" s="97">
        <v>0</v>
      </c>
      <c r="CC161" s="97">
        <v>0</v>
      </c>
      <c r="CD161" s="97">
        <v>0</v>
      </c>
      <c r="CE161" s="97">
        <v>0</v>
      </c>
      <c r="CF161" s="97">
        <v>0</v>
      </c>
      <c r="CG161" s="97">
        <v>0</v>
      </c>
      <c r="CH161" s="97">
        <v>0</v>
      </c>
      <c r="CI161" s="97">
        <v>0</v>
      </c>
      <c r="CJ161" s="97">
        <v>0</v>
      </c>
      <c r="CK161" s="97">
        <v>0</v>
      </c>
      <c r="CL161" s="97">
        <v>0</v>
      </c>
      <c r="CM161" s="97">
        <v>0</v>
      </c>
      <c r="CN161" s="97">
        <v>0</v>
      </c>
      <c r="CO161" s="97">
        <v>0</v>
      </c>
      <c r="CP161" s="97">
        <v>0</v>
      </c>
      <c r="CQ161" s="97">
        <v>0</v>
      </c>
      <c r="CR161" s="97">
        <v>0</v>
      </c>
      <c r="CS161" s="97">
        <v>0</v>
      </c>
      <c r="CT161" s="97">
        <v>0</v>
      </c>
      <c r="CU161" s="97">
        <v>0</v>
      </c>
      <c r="CV161" s="97">
        <v>0</v>
      </c>
      <c r="CW161" s="97">
        <v>0</v>
      </c>
      <c r="CX161" s="97">
        <v>0</v>
      </c>
      <c r="CY161" s="97">
        <v>0</v>
      </c>
      <c r="CZ161" s="97">
        <v>0</v>
      </c>
      <c r="DA161" s="97">
        <v>0</v>
      </c>
      <c r="DB161" s="97">
        <v>0</v>
      </c>
      <c r="DC161" s="97">
        <v>0</v>
      </c>
      <c r="DD161" s="97">
        <v>0</v>
      </c>
      <c r="DE161" s="97">
        <v>0</v>
      </c>
      <c r="DF161" s="97">
        <v>0</v>
      </c>
      <c r="DG161" s="97">
        <v>0</v>
      </c>
      <c r="DH161" s="97">
        <v>0</v>
      </c>
      <c r="DI161" s="97">
        <v>0</v>
      </c>
      <c r="DJ161" s="97">
        <v>0</v>
      </c>
      <c r="DK161" s="97">
        <v>0</v>
      </c>
      <c r="DL161" s="97">
        <v>0</v>
      </c>
      <c r="DM161" s="97">
        <v>0</v>
      </c>
      <c r="DN161" s="97">
        <v>0</v>
      </c>
      <c r="DO161" s="97">
        <v>0</v>
      </c>
      <c r="DP161" s="97">
        <v>0</v>
      </c>
      <c r="DQ161" s="97">
        <v>0</v>
      </c>
      <c r="DR161" s="97">
        <v>0</v>
      </c>
      <c r="DS161" s="97">
        <v>0</v>
      </c>
      <c r="DT161" s="97">
        <v>0</v>
      </c>
      <c r="DU161" s="97">
        <v>0</v>
      </c>
      <c r="DV161" s="97">
        <v>0</v>
      </c>
      <c r="DW161" s="97">
        <v>-3308.7568891610499</v>
      </c>
      <c r="DX161" s="97">
        <v>0</v>
      </c>
      <c r="DY161" s="97">
        <v>-3308.7568891610499</v>
      </c>
      <c r="DZ161" s="97">
        <v>-3308.7568891610499</v>
      </c>
      <c r="EA161" s="97">
        <v>-3308.7568891610499</v>
      </c>
      <c r="EB161" s="97">
        <v>-3308.7568891610499</v>
      </c>
      <c r="EC161" s="97">
        <v>0</v>
      </c>
      <c r="ED161" s="97">
        <v>0</v>
      </c>
      <c r="EE161" s="97">
        <v>0</v>
      </c>
      <c r="EF161" s="97">
        <v>0</v>
      </c>
      <c r="EG161" s="97">
        <v>0</v>
      </c>
      <c r="EH161" s="97">
        <v>0</v>
      </c>
      <c r="EI161" s="97">
        <v>0</v>
      </c>
      <c r="EJ161" s="97">
        <v>0</v>
      </c>
      <c r="EK161" s="97">
        <v>0</v>
      </c>
      <c r="EL161" s="97">
        <v>0</v>
      </c>
      <c r="EM161" s="97">
        <v>0</v>
      </c>
      <c r="EN161" s="97">
        <v>-3308.7568891610499</v>
      </c>
      <c r="EO161" s="97">
        <v>-3308.7568891610499</v>
      </c>
      <c r="EP161" s="97">
        <v>0</v>
      </c>
      <c r="EQ161" s="97">
        <v>0</v>
      </c>
      <c r="ER161" s="97">
        <v>0</v>
      </c>
      <c r="ES161" s="97">
        <v>0</v>
      </c>
      <c r="ET161" s="97">
        <v>0</v>
      </c>
      <c r="EU161" s="97">
        <v>0</v>
      </c>
      <c r="EV161" s="97">
        <v>0</v>
      </c>
      <c r="EW161" s="97">
        <v>0</v>
      </c>
      <c r="EX161" s="97">
        <v>0</v>
      </c>
      <c r="EY161" s="97">
        <v>0</v>
      </c>
      <c r="EZ161" s="97">
        <v>0</v>
      </c>
      <c r="FA161" s="97">
        <v>0</v>
      </c>
      <c r="FB161" s="97">
        <v>0</v>
      </c>
      <c r="FC161" s="97">
        <v>0</v>
      </c>
      <c r="FD161" s="97">
        <v>0</v>
      </c>
      <c r="FE161" s="97">
        <v>0</v>
      </c>
      <c r="FF161" s="97">
        <v>0</v>
      </c>
      <c r="FG161" s="97">
        <v>0</v>
      </c>
      <c r="FH161" s="97">
        <v>0</v>
      </c>
      <c r="FI161" s="97">
        <v>0</v>
      </c>
      <c r="FJ161" s="97">
        <v>0</v>
      </c>
      <c r="FK161" s="97">
        <v>0</v>
      </c>
      <c r="FL161" s="97">
        <v>0</v>
      </c>
      <c r="FM161" s="97">
        <v>0</v>
      </c>
      <c r="FN161" s="97">
        <v>0</v>
      </c>
      <c r="FO161" s="97">
        <v>0</v>
      </c>
      <c r="FP161" s="97">
        <v>0</v>
      </c>
      <c r="FQ161" s="97">
        <v>0</v>
      </c>
      <c r="FR161" s="97">
        <v>0</v>
      </c>
      <c r="FS161" s="97">
        <v>0</v>
      </c>
      <c r="FT161" s="97">
        <v>0</v>
      </c>
      <c r="FU161" s="97">
        <v>0</v>
      </c>
      <c r="FV161" s="97">
        <v>0</v>
      </c>
      <c r="FW161" s="97">
        <v>0</v>
      </c>
      <c r="FX161" s="97">
        <v>0</v>
      </c>
      <c r="FY161" s="97">
        <v>0</v>
      </c>
      <c r="FZ161" s="97">
        <v>0</v>
      </c>
      <c r="GA161" s="97">
        <v>0</v>
      </c>
      <c r="GB161" s="97">
        <v>0</v>
      </c>
      <c r="GC161" s="97">
        <v>0</v>
      </c>
      <c r="GD161" s="97">
        <v>0</v>
      </c>
      <c r="GE161" s="97">
        <v>0</v>
      </c>
      <c r="GF161" s="97">
        <v>-863357</v>
      </c>
      <c r="GG161" s="97">
        <v>0</v>
      </c>
      <c r="GH161" s="97">
        <v>-863357</v>
      </c>
      <c r="GI161" s="97">
        <v>0</v>
      </c>
      <c r="GJ161" s="97">
        <v>0</v>
      </c>
      <c r="GK161" s="97">
        <v>0</v>
      </c>
      <c r="GL161" s="97">
        <v>0</v>
      </c>
      <c r="GM161" s="97">
        <v>0</v>
      </c>
      <c r="GN161" s="97">
        <v>0</v>
      </c>
      <c r="GO161" s="97">
        <v>0</v>
      </c>
      <c r="GP161" s="97">
        <v>0</v>
      </c>
      <c r="GQ161" s="97">
        <v>-863357</v>
      </c>
      <c r="GR161" s="97">
        <v>0</v>
      </c>
      <c r="GS161" s="97">
        <v>0</v>
      </c>
      <c r="GT161" s="97">
        <v>0</v>
      </c>
      <c r="GU161" s="97">
        <v>0</v>
      </c>
      <c r="GV161" s="97">
        <v>-863357</v>
      </c>
      <c r="GW161" s="97">
        <v>-863357</v>
      </c>
      <c r="GX161" s="97">
        <v>-866665.75688916096</v>
      </c>
      <c r="GY161" s="97">
        <v>0</v>
      </c>
      <c r="GZ161" s="97">
        <v>0</v>
      </c>
      <c r="HA161" s="97">
        <v>0</v>
      </c>
      <c r="HB161" s="97">
        <v>0</v>
      </c>
      <c r="HC161" s="97">
        <v>-866665.75688916096</v>
      </c>
    </row>
    <row r="162" spans="1:211" ht="14.55" customHeight="1" x14ac:dyDescent="0.45">
      <c r="A162" s="93" t="s">
        <v>2521</v>
      </c>
      <c r="B162" s="97">
        <v>0</v>
      </c>
      <c r="C162" s="97">
        <v>-4610685.9424066199</v>
      </c>
      <c r="D162" s="97">
        <v>0</v>
      </c>
      <c r="E162" s="97">
        <v>-4610685.9424066199</v>
      </c>
      <c r="F162" s="97">
        <v>-4610685.9424066199</v>
      </c>
      <c r="G162" s="97">
        <v>0.3024</v>
      </c>
      <c r="H162" s="91"/>
      <c r="I162" s="97">
        <v>0</v>
      </c>
      <c r="J162" s="97">
        <v>-5158092.3739441</v>
      </c>
      <c r="K162" s="97">
        <v>0</v>
      </c>
      <c r="L162" s="97">
        <v>-5158092.3739441</v>
      </c>
      <c r="M162" s="97">
        <v>-5158092.3739441</v>
      </c>
      <c r="N162" s="97">
        <v>0.37830000000000003</v>
      </c>
      <c r="O162" s="91"/>
      <c r="P162" s="97">
        <v>0</v>
      </c>
      <c r="Q162" s="97">
        <v>0</v>
      </c>
      <c r="R162" s="97">
        <v>0</v>
      </c>
      <c r="S162" s="97">
        <v>0</v>
      </c>
      <c r="T162" s="97">
        <v>0</v>
      </c>
      <c r="U162" s="97">
        <v>0</v>
      </c>
      <c r="V162" s="97">
        <v>0</v>
      </c>
      <c r="W162" s="97">
        <v>0</v>
      </c>
      <c r="X162" s="97">
        <v>0</v>
      </c>
      <c r="Y162" s="97">
        <v>0</v>
      </c>
      <c r="Z162" s="97">
        <v>0</v>
      </c>
      <c r="AA162" s="97">
        <v>0</v>
      </c>
      <c r="AB162" s="97">
        <v>0</v>
      </c>
      <c r="AC162" s="97">
        <v>0</v>
      </c>
      <c r="AD162" s="97">
        <v>0</v>
      </c>
      <c r="AE162" s="97">
        <v>0</v>
      </c>
      <c r="AF162" s="97">
        <v>0</v>
      </c>
      <c r="AG162" s="97">
        <v>0</v>
      </c>
      <c r="AH162" s="97">
        <v>0</v>
      </c>
      <c r="AI162" s="97">
        <v>0</v>
      </c>
      <c r="AJ162" s="97">
        <v>0</v>
      </c>
      <c r="AK162" s="97">
        <v>0</v>
      </c>
      <c r="AL162" s="97">
        <v>0</v>
      </c>
      <c r="AM162" s="97">
        <v>0</v>
      </c>
      <c r="AN162" s="97">
        <v>0</v>
      </c>
      <c r="AO162" s="97">
        <v>0</v>
      </c>
      <c r="AP162" s="97">
        <v>0</v>
      </c>
      <c r="AQ162" s="97">
        <v>0</v>
      </c>
      <c r="AR162" s="97">
        <v>0</v>
      </c>
      <c r="AS162" s="97">
        <v>0</v>
      </c>
      <c r="AT162" s="97">
        <v>0</v>
      </c>
      <c r="AU162" s="97">
        <v>0</v>
      </c>
      <c r="AV162" s="97">
        <v>0</v>
      </c>
      <c r="AW162" s="97">
        <v>0</v>
      </c>
      <c r="AX162" s="97">
        <v>0</v>
      </c>
      <c r="AY162" s="97">
        <v>0</v>
      </c>
      <c r="AZ162" s="97">
        <v>0</v>
      </c>
      <c r="BA162" s="97">
        <v>0</v>
      </c>
      <c r="BB162" s="97">
        <v>0</v>
      </c>
      <c r="BC162" s="97">
        <v>0</v>
      </c>
      <c r="BD162" s="97">
        <v>0</v>
      </c>
      <c r="BE162" s="97">
        <v>0</v>
      </c>
      <c r="BF162" s="97">
        <v>0</v>
      </c>
      <c r="BG162" s="97">
        <v>0</v>
      </c>
      <c r="BH162" s="97">
        <v>0</v>
      </c>
      <c r="BI162" s="97">
        <v>0</v>
      </c>
      <c r="BJ162" s="97">
        <v>0</v>
      </c>
      <c r="BK162" s="97">
        <v>0</v>
      </c>
      <c r="BL162" s="97">
        <v>0</v>
      </c>
      <c r="BM162" s="97">
        <v>0</v>
      </c>
      <c r="BN162" s="97">
        <v>0</v>
      </c>
      <c r="BO162" s="97">
        <v>0</v>
      </c>
      <c r="BP162" s="97">
        <v>0</v>
      </c>
      <c r="BQ162" s="97">
        <v>0</v>
      </c>
      <c r="BR162" s="97">
        <v>0</v>
      </c>
      <c r="BS162" s="97">
        <v>0</v>
      </c>
      <c r="BT162" s="97">
        <v>0</v>
      </c>
      <c r="BU162" s="97">
        <v>0</v>
      </c>
      <c r="BV162" s="97">
        <v>0</v>
      </c>
      <c r="BW162" s="97">
        <v>0</v>
      </c>
      <c r="BX162" s="97">
        <v>0</v>
      </c>
      <c r="BY162" s="97">
        <v>0</v>
      </c>
      <c r="BZ162" s="97">
        <v>0</v>
      </c>
      <c r="CA162" s="97">
        <v>0</v>
      </c>
      <c r="CB162" s="97">
        <v>0</v>
      </c>
      <c r="CC162" s="97">
        <v>0</v>
      </c>
      <c r="CD162" s="97">
        <v>0</v>
      </c>
      <c r="CE162" s="97">
        <v>0</v>
      </c>
      <c r="CF162" s="97">
        <v>0</v>
      </c>
      <c r="CG162" s="97">
        <v>0</v>
      </c>
      <c r="CH162" s="97">
        <v>0</v>
      </c>
      <c r="CI162" s="97">
        <v>0</v>
      </c>
      <c r="CJ162" s="97">
        <v>0</v>
      </c>
      <c r="CK162" s="97">
        <v>0</v>
      </c>
      <c r="CL162" s="97">
        <v>0</v>
      </c>
      <c r="CM162" s="97">
        <v>0</v>
      </c>
      <c r="CN162" s="97">
        <v>0</v>
      </c>
      <c r="CO162" s="97">
        <v>0</v>
      </c>
      <c r="CP162" s="97">
        <v>0</v>
      </c>
      <c r="CQ162" s="97">
        <v>0</v>
      </c>
      <c r="CR162" s="97">
        <v>0</v>
      </c>
      <c r="CS162" s="97">
        <v>0</v>
      </c>
      <c r="CT162" s="97">
        <v>0</v>
      </c>
      <c r="CU162" s="97">
        <v>0</v>
      </c>
      <c r="CV162" s="97">
        <v>0</v>
      </c>
      <c r="CW162" s="97">
        <v>0</v>
      </c>
      <c r="CX162" s="97">
        <v>0</v>
      </c>
      <c r="CY162" s="97">
        <v>0</v>
      </c>
      <c r="CZ162" s="97">
        <v>0</v>
      </c>
      <c r="DA162" s="97">
        <v>0</v>
      </c>
      <c r="DB162" s="97">
        <v>0</v>
      </c>
      <c r="DC162" s="97">
        <v>0</v>
      </c>
      <c r="DD162" s="97">
        <v>0</v>
      </c>
      <c r="DE162" s="97">
        <v>0</v>
      </c>
      <c r="DF162" s="97">
        <v>0</v>
      </c>
      <c r="DG162" s="97">
        <v>0</v>
      </c>
      <c r="DH162" s="97">
        <v>0</v>
      </c>
      <c r="DI162" s="97">
        <v>0</v>
      </c>
      <c r="DJ162" s="97">
        <v>0</v>
      </c>
      <c r="DK162" s="97">
        <v>0</v>
      </c>
      <c r="DL162" s="97">
        <v>0</v>
      </c>
      <c r="DM162" s="97">
        <v>0</v>
      </c>
      <c r="DN162" s="97">
        <v>0</v>
      </c>
      <c r="DO162" s="97">
        <v>0</v>
      </c>
      <c r="DP162" s="97">
        <v>0</v>
      </c>
      <c r="DQ162" s="97">
        <v>0</v>
      </c>
      <c r="DR162" s="97">
        <v>0</v>
      </c>
      <c r="DS162" s="97">
        <v>0</v>
      </c>
      <c r="DT162" s="97">
        <v>0</v>
      </c>
      <c r="DU162" s="97">
        <v>0</v>
      </c>
      <c r="DV162" s="97">
        <v>0</v>
      </c>
      <c r="DW162" s="97">
        <v>0</v>
      </c>
      <c r="DX162" s="97">
        <v>0</v>
      </c>
      <c r="DY162" s="97">
        <v>0</v>
      </c>
      <c r="DZ162" s="97">
        <v>0</v>
      </c>
      <c r="EA162" s="97">
        <v>0</v>
      </c>
      <c r="EB162" s="97">
        <v>0</v>
      </c>
      <c r="EC162" s="97">
        <v>0</v>
      </c>
      <c r="ED162" s="97">
        <v>0</v>
      </c>
      <c r="EE162" s="97">
        <v>0</v>
      </c>
      <c r="EF162" s="97">
        <v>0</v>
      </c>
      <c r="EG162" s="97">
        <v>0</v>
      </c>
      <c r="EH162" s="97">
        <v>0</v>
      </c>
      <c r="EI162" s="97">
        <v>0</v>
      </c>
      <c r="EJ162" s="97">
        <v>0</v>
      </c>
      <c r="EK162" s="97">
        <v>0</v>
      </c>
      <c r="EL162" s="97">
        <v>0</v>
      </c>
      <c r="EM162" s="97">
        <v>0</v>
      </c>
      <c r="EN162" s="97">
        <v>0</v>
      </c>
      <c r="EO162" s="97">
        <v>0</v>
      </c>
      <c r="EP162" s="97">
        <v>0</v>
      </c>
      <c r="EQ162" s="97">
        <v>0</v>
      </c>
      <c r="ER162" s="97">
        <v>-1703274</v>
      </c>
      <c r="ES162" s="97">
        <v>-1703274</v>
      </c>
      <c r="ET162" s="97">
        <v>0</v>
      </c>
      <c r="EU162" s="97">
        <v>0</v>
      </c>
      <c r="EV162" s="97">
        <v>-1703274</v>
      </c>
      <c r="EW162" s="97">
        <v>0</v>
      </c>
      <c r="EX162" s="97">
        <v>0</v>
      </c>
      <c r="EY162" s="97">
        <v>-120682.792406614</v>
      </c>
      <c r="EZ162" s="97">
        <v>-120682.792406614</v>
      </c>
      <c r="FA162" s="97">
        <v>0</v>
      </c>
      <c r="FB162" s="97">
        <v>0</v>
      </c>
      <c r="FC162" s="97">
        <v>0</v>
      </c>
      <c r="FD162" s="97">
        <v>-120682.792406614</v>
      </c>
      <c r="FE162" s="97">
        <v>-1823956.79240661</v>
      </c>
      <c r="FF162" s="97">
        <v>0</v>
      </c>
      <c r="FG162" s="97">
        <v>0</v>
      </c>
      <c r="FH162" s="97">
        <v>-1823956.79240661</v>
      </c>
      <c r="FI162" s="97">
        <v>0</v>
      </c>
      <c r="FJ162" s="97">
        <v>0</v>
      </c>
      <c r="FK162" s="97">
        <v>0</v>
      </c>
      <c r="FL162" s="97">
        <v>0</v>
      </c>
      <c r="FM162" s="97">
        <v>0</v>
      </c>
      <c r="FN162" s="97">
        <v>0</v>
      </c>
      <c r="FO162" s="97">
        <v>0</v>
      </c>
      <c r="FP162" s="97">
        <v>0</v>
      </c>
      <c r="FQ162" s="97">
        <v>-1823956.79240661</v>
      </c>
      <c r="FR162" s="97">
        <v>0</v>
      </c>
      <c r="FS162" s="97">
        <v>0</v>
      </c>
      <c r="FT162" s="97">
        <v>0</v>
      </c>
      <c r="FU162" s="97">
        <v>0</v>
      </c>
      <c r="FV162" s="97">
        <v>0</v>
      </c>
      <c r="FW162" s="97">
        <v>0</v>
      </c>
      <c r="FX162" s="97">
        <v>0</v>
      </c>
      <c r="FY162" s="97">
        <v>0</v>
      </c>
      <c r="FZ162" s="97">
        <v>0</v>
      </c>
      <c r="GA162" s="97">
        <v>0</v>
      </c>
      <c r="GB162" s="97">
        <v>0</v>
      </c>
      <c r="GC162" s="97">
        <v>0</v>
      </c>
      <c r="GD162" s="97">
        <v>0</v>
      </c>
      <c r="GE162" s="97">
        <v>0</v>
      </c>
      <c r="GF162" s="97">
        <v>-2786729.15</v>
      </c>
      <c r="GG162" s="97">
        <v>0</v>
      </c>
      <c r="GH162" s="97">
        <v>-2786729.15</v>
      </c>
      <c r="GI162" s="97">
        <v>0</v>
      </c>
      <c r="GJ162" s="97">
        <v>0</v>
      </c>
      <c r="GK162" s="97">
        <v>0</v>
      </c>
      <c r="GL162" s="97">
        <v>0</v>
      </c>
      <c r="GM162" s="97">
        <v>0</v>
      </c>
      <c r="GN162" s="97">
        <v>0</v>
      </c>
      <c r="GO162" s="97">
        <v>0</v>
      </c>
      <c r="GP162" s="97">
        <v>0</v>
      </c>
      <c r="GQ162" s="97">
        <v>-4610685.9424066199</v>
      </c>
      <c r="GR162" s="97">
        <v>0</v>
      </c>
      <c r="GS162" s="97">
        <v>0</v>
      </c>
      <c r="GT162" s="97">
        <v>0</v>
      </c>
      <c r="GU162" s="97">
        <v>0</v>
      </c>
      <c r="GV162" s="97">
        <v>-4610685.9424066199</v>
      </c>
      <c r="GW162" s="97">
        <v>-4610685.9424066199</v>
      </c>
      <c r="GX162" s="97">
        <v>-4610685.9424066199</v>
      </c>
      <c r="GY162" s="97">
        <v>0</v>
      </c>
      <c r="GZ162" s="97">
        <v>0</v>
      </c>
      <c r="HA162" s="97">
        <v>0</v>
      </c>
      <c r="HB162" s="97">
        <v>0</v>
      </c>
      <c r="HC162" s="97">
        <v>-4610685.9424066199</v>
      </c>
    </row>
    <row r="163" spans="1:211" ht="14.55" customHeight="1" x14ac:dyDescent="0.45">
      <c r="A163" s="93" t="s">
        <v>2522</v>
      </c>
      <c r="B163" s="97">
        <v>0</v>
      </c>
      <c r="C163" s="97">
        <v>-18460857.6992958</v>
      </c>
      <c r="D163" s="97">
        <v>0</v>
      </c>
      <c r="E163" s="97">
        <v>-18460857.6992958</v>
      </c>
      <c r="F163" s="97">
        <v>-18460857.6992958</v>
      </c>
      <c r="G163" s="97">
        <v>1.2110000000000001</v>
      </c>
      <c r="H163" s="91"/>
      <c r="I163" s="97">
        <v>0</v>
      </c>
      <c r="J163" s="97">
        <v>-23147096.013815701</v>
      </c>
      <c r="K163" s="97">
        <v>0</v>
      </c>
      <c r="L163" s="97">
        <v>-23147096.013815701</v>
      </c>
      <c r="M163" s="97">
        <v>-23147096.013815701</v>
      </c>
      <c r="N163" s="97">
        <v>1.6977</v>
      </c>
      <c r="O163" s="91"/>
      <c r="P163" s="97">
        <v>0</v>
      </c>
      <c r="Q163" s="97">
        <v>0</v>
      </c>
      <c r="R163" s="97">
        <v>0</v>
      </c>
      <c r="S163" s="97">
        <v>0</v>
      </c>
      <c r="T163" s="97">
        <v>0</v>
      </c>
      <c r="U163" s="97">
        <v>0</v>
      </c>
      <c r="V163" s="97">
        <v>0</v>
      </c>
      <c r="W163" s="97">
        <v>0</v>
      </c>
      <c r="X163" s="97">
        <v>0</v>
      </c>
      <c r="Y163" s="97">
        <v>0</v>
      </c>
      <c r="Z163" s="97">
        <v>0</v>
      </c>
      <c r="AA163" s="97">
        <v>0</v>
      </c>
      <c r="AB163" s="97">
        <v>0</v>
      </c>
      <c r="AC163" s="97">
        <v>0</v>
      </c>
      <c r="AD163" s="97">
        <v>0</v>
      </c>
      <c r="AE163" s="97">
        <v>0</v>
      </c>
      <c r="AF163" s="97">
        <v>0</v>
      </c>
      <c r="AG163" s="97">
        <v>0</v>
      </c>
      <c r="AH163" s="97">
        <v>0</v>
      </c>
      <c r="AI163" s="97">
        <v>0</v>
      </c>
      <c r="AJ163" s="97">
        <v>0</v>
      </c>
      <c r="AK163" s="97">
        <v>0</v>
      </c>
      <c r="AL163" s="97">
        <v>0</v>
      </c>
      <c r="AM163" s="97">
        <v>0</v>
      </c>
      <c r="AN163" s="97">
        <v>0</v>
      </c>
      <c r="AO163" s="97">
        <v>0</v>
      </c>
      <c r="AP163" s="97">
        <v>0</v>
      </c>
      <c r="AQ163" s="97">
        <v>0</v>
      </c>
      <c r="AR163" s="97">
        <v>0</v>
      </c>
      <c r="AS163" s="97">
        <v>0</v>
      </c>
      <c r="AT163" s="97">
        <v>0</v>
      </c>
      <c r="AU163" s="97">
        <v>0</v>
      </c>
      <c r="AV163" s="97">
        <v>0</v>
      </c>
      <c r="AW163" s="97">
        <v>0</v>
      </c>
      <c r="AX163" s="97">
        <v>0</v>
      </c>
      <c r="AY163" s="97">
        <v>0</v>
      </c>
      <c r="AZ163" s="97">
        <v>0</v>
      </c>
      <c r="BA163" s="97">
        <v>0</v>
      </c>
      <c r="BB163" s="97">
        <v>0</v>
      </c>
      <c r="BC163" s="97">
        <v>0</v>
      </c>
      <c r="BD163" s="97">
        <v>0</v>
      </c>
      <c r="BE163" s="97">
        <v>0</v>
      </c>
      <c r="BF163" s="97">
        <v>0</v>
      </c>
      <c r="BG163" s="97">
        <v>0</v>
      </c>
      <c r="BH163" s="97">
        <v>0</v>
      </c>
      <c r="BI163" s="97">
        <v>0</v>
      </c>
      <c r="BJ163" s="97">
        <v>0</v>
      </c>
      <c r="BK163" s="97">
        <v>0</v>
      </c>
      <c r="BL163" s="97">
        <v>0</v>
      </c>
      <c r="BM163" s="97">
        <v>0</v>
      </c>
      <c r="BN163" s="97">
        <v>0</v>
      </c>
      <c r="BO163" s="97">
        <v>0</v>
      </c>
      <c r="BP163" s="97">
        <v>0</v>
      </c>
      <c r="BQ163" s="97">
        <v>0</v>
      </c>
      <c r="BR163" s="97">
        <v>0</v>
      </c>
      <c r="BS163" s="97">
        <v>0</v>
      </c>
      <c r="BT163" s="97">
        <v>0</v>
      </c>
      <c r="BU163" s="97">
        <v>0</v>
      </c>
      <c r="BV163" s="97">
        <v>0</v>
      </c>
      <c r="BW163" s="97">
        <v>0</v>
      </c>
      <c r="BX163" s="97">
        <v>0</v>
      </c>
      <c r="BY163" s="97">
        <v>0</v>
      </c>
      <c r="BZ163" s="97">
        <v>0</v>
      </c>
      <c r="CA163" s="97">
        <v>0</v>
      </c>
      <c r="CB163" s="97">
        <v>0</v>
      </c>
      <c r="CC163" s="97">
        <v>0</v>
      </c>
      <c r="CD163" s="97">
        <v>0</v>
      </c>
      <c r="CE163" s="97">
        <v>0</v>
      </c>
      <c r="CF163" s="97">
        <v>0</v>
      </c>
      <c r="CG163" s="97">
        <v>0</v>
      </c>
      <c r="CH163" s="97">
        <v>0</v>
      </c>
      <c r="CI163" s="97">
        <v>0</v>
      </c>
      <c r="CJ163" s="97">
        <v>0</v>
      </c>
      <c r="CK163" s="97">
        <v>0</v>
      </c>
      <c r="CL163" s="97">
        <v>0</v>
      </c>
      <c r="CM163" s="97">
        <v>0</v>
      </c>
      <c r="CN163" s="97">
        <v>0</v>
      </c>
      <c r="CO163" s="97">
        <v>0</v>
      </c>
      <c r="CP163" s="97">
        <v>0</v>
      </c>
      <c r="CQ163" s="97">
        <v>0</v>
      </c>
      <c r="CR163" s="97">
        <v>0</v>
      </c>
      <c r="CS163" s="97">
        <v>0</v>
      </c>
      <c r="CT163" s="97">
        <v>0</v>
      </c>
      <c r="CU163" s="97">
        <v>0</v>
      </c>
      <c r="CV163" s="97">
        <v>0</v>
      </c>
      <c r="CW163" s="97">
        <v>0</v>
      </c>
      <c r="CX163" s="97">
        <v>0</v>
      </c>
      <c r="CY163" s="97">
        <v>0</v>
      </c>
      <c r="CZ163" s="97">
        <v>0</v>
      </c>
      <c r="DA163" s="97">
        <v>0</v>
      </c>
      <c r="DB163" s="97">
        <v>0</v>
      </c>
      <c r="DC163" s="97">
        <v>0</v>
      </c>
      <c r="DD163" s="97">
        <v>0</v>
      </c>
      <c r="DE163" s="97">
        <v>0</v>
      </c>
      <c r="DF163" s="97">
        <v>0</v>
      </c>
      <c r="DG163" s="97">
        <v>0</v>
      </c>
      <c r="DH163" s="97">
        <v>0</v>
      </c>
      <c r="DI163" s="97">
        <v>0</v>
      </c>
      <c r="DJ163" s="97">
        <v>0</v>
      </c>
      <c r="DK163" s="97">
        <v>0</v>
      </c>
      <c r="DL163" s="97">
        <v>0</v>
      </c>
      <c r="DM163" s="97">
        <v>0</v>
      </c>
      <c r="DN163" s="97">
        <v>0</v>
      </c>
      <c r="DO163" s="97">
        <v>0</v>
      </c>
      <c r="DP163" s="97">
        <v>0</v>
      </c>
      <c r="DQ163" s="97">
        <v>0</v>
      </c>
      <c r="DR163" s="97">
        <v>0</v>
      </c>
      <c r="DS163" s="97">
        <v>0</v>
      </c>
      <c r="DT163" s="97">
        <v>0</v>
      </c>
      <c r="DU163" s="97">
        <v>0</v>
      </c>
      <c r="DV163" s="97">
        <v>0</v>
      </c>
      <c r="DW163" s="97">
        <v>-3308.7568891610499</v>
      </c>
      <c r="DX163" s="97">
        <v>0</v>
      </c>
      <c r="DY163" s="97">
        <v>-3308.7568891610499</v>
      </c>
      <c r="DZ163" s="97">
        <v>-3308.7568891610499</v>
      </c>
      <c r="EA163" s="97">
        <v>-3308.7568891610499</v>
      </c>
      <c r="EB163" s="97">
        <v>-3308.7568891610499</v>
      </c>
      <c r="EC163" s="97">
        <v>0</v>
      </c>
      <c r="ED163" s="97">
        <v>0</v>
      </c>
      <c r="EE163" s="97">
        <v>0</v>
      </c>
      <c r="EF163" s="97">
        <v>0</v>
      </c>
      <c r="EG163" s="97">
        <v>0</v>
      </c>
      <c r="EH163" s="97">
        <v>0</v>
      </c>
      <c r="EI163" s="97">
        <v>0</v>
      </c>
      <c r="EJ163" s="97">
        <v>0</v>
      </c>
      <c r="EK163" s="97">
        <v>0</v>
      </c>
      <c r="EL163" s="97">
        <v>0</v>
      </c>
      <c r="EM163" s="97">
        <v>0</v>
      </c>
      <c r="EN163" s="97">
        <v>-3308.7568891610499</v>
      </c>
      <c r="EO163" s="97">
        <v>-3308.7568891610499</v>
      </c>
      <c r="EP163" s="97">
        <v>0</v>
      </c>
      <c r="EQ163" s="97">
        <v>0</v>
      </c>
      <c r="ER163" s="97">
        <v>-1907424</v>
      </c>
      <c r="ES163" s="97">
        <v>-1907424</v>
      </c>
      <c r="ET163" s="97">
        <v>0</v>
      </c>
      <c r="EU163" s="97">
        <v>0</v>
      </c>
      <c r="EV163" s="97">
        <v>-1907424</v>
      </c>
      <c r="EW163" s="97">
        <v>0</v>
      </c>
      <c r="EX163" s="97">
        <v>0</v>
      </c>
      <c r="EY163" s="97">
        <v>-120682.792406614</v>
      </c>
      <c r="EZ163" s="97">
        <v>-120682.792406614</v>
      </c>
      <c r="FA163" s="97">
        <v>0</v>
      </c>
      <c r="FB163" s="97">
        <v>0</v>
      </c>
      <c r="FC163" s="97">
        <v>0</v>
      </c>
      <c r="FD163" s="97">
        <v>-120682.792406614</v>
      </c>
      <c r="FE163" s="97">
        <v>-2028106.79240661</v>
      </c>
      <c r="FF163" s="97">
        <v>0</v>
      </c>
      <c r="FG163" s="97">
        <v>0</v>
      </c>
      <c r="FH163" s="97">
        <v>-2028106.79240661</v>
      </c>
      <c r="FI163" s="97">
        <v>0</v>
      </c>
      <c r="FJ163" s="97">
        <v>0</v>
      </c>
      <c r="FK163" s="97">
        <v>0</v>
      </c>
      <c r="FL163" s="97">
        <v>0</v>
      </c>
      <c r="FM163" s="97">
        <v>0</v>
      </c>
      <c r="FN163" s="97">
        <v>0</v>
      </c>
      <c r="FO163" s="97">
        <v>0</v>
      </c>
      <c r="FP163" s="97">
        <v>0</v>
      </c>
      <c r="FQ163" s="97">
        <v>-2028106.79240661</v>
      </c>
      <c r="FR163" s="97">
        <v>0</v>
      </c>
      <c r="FS163" s="97">
        <v>0</v>
      </c>
      <c r="FT163" s="97">
        <v>0</v>
      </c>
      <c r="FU163" s="97">
        <v>0</v>
      </c>
      <c r="FV163" s="97">
        <v>0</v>
      </c>
      <c r="FW163" s="97">
        <v>0</v>
      </c>
      <c r="FX163" s="97">
        <v>0</v>
      </c>
      <c r="FY163" s="97">
        <v>0</v>
      </c>
      <c r="FZ163" s="97">
        <v>0</v>
      </c>
      <c r="GA163" s="97">
        <v>0</v>
      </c>
      <c r="GB163" s="97">
        <v>0</v>
      </c>
      <c r="GC163" s="97">
        <v>0</v>
      </c>
      <c r="GD163" s="97">
        <v>0</v>
      </c>
      <c r="GE163" s="97">
        <v>0</v>
      </c>
      <c r="GF163" s="97">
        <v>-16429442.15</v>
      </c>
      <c r="GG163" s="97">
        <v>0</v>
      </c>
      <c r="GH163" s="97">
        <v>-16429442.15</v>
      </c>
      <c r="GI163" s="97">
        <v>0</v>
      </c>
      <c r="GJ163" s="97">
        <v>0</v>
      </c>
      <c r="GK163" s="97">
        <v>0</v>
      </c>
      <c r="GL163" s="97">
        <v>0</v>
      </c>
      <c r="GM163" s="97">
        <v>0</v>
      </c>
      <c r="GN163" s="97">
        <v>0</v>
      </c>
      <c r="GO163" s="97">
        <v>0</v>
      </c>
      <c r="GP163" s="97">
        <v>0</v>
      </c>
      <c r="GQ163" s="97">
        <v>-18457548.942406598</v>
      </c>
      <c r="GR163" s="97">
        <v>0</v>
      </c>
      <c r="GS163" s="97">
        <v>0</v>
      </c>
      <c r="GT163" s="97">
        <v>0</v>
      </c>
      <c r="GU163" s="97">
        <v>0</v>
      </c>
      <c r="GV163" s="97">
        <v>-18457548.942406598</v>
      </c>
      <c r="GW163" s="97">
        <v>-18457548.942406598</v>
      </c>
      <c r="GX163" s="97">
        <v>-18460857.6992958</v>
      </c>
      <c r="GY163" s="97">
        <v>0</v>
      </c>
      <c r="GZ163" s="97">
        <v>0</v>
      </c>
      <c r="HA163" s="97">
        <v>0</v>
      </c>
      <c r="HB163" s="97">
        <v>0</v>
      </c>
      <c r="HC163" s="97">
        <v>-18460857.6992958</v>
      </c>
    </row>
    <row r="164" spans="1:211" ht="14.55" customHeight="1" x14ac:dyDescent="0.45">
      <c r="A164" s="93" t="s">
        <v>2523</v>
      </c>
      <c r="B164" s="97">
        <v>0</v>
      </c>
      <c r="C164" s="97">
        <v>-14563049.517758699</v>
      </c>
      <c r="D164" s="97">
        <v>0</v>
      </c>
      <c r="E164" s="97">
        <v>-14563049.517758699</v>
      </c>
      <c r="F164" s="97">
        <v>-14563049.517758699</v>
      </c>
      <c r="G164" s="97">
        <v>0.95530000000000004</v>
      </c>
      <c r="H164" s="91"/>
      <c r="I164" s="97">
        <v>0</v>
      </c>
      <c r="J164" s="97">
        <v>-25517320.568378098</v>
      </c>
      <c r="K164" s="97">
        <v>0</v>
      </c>
      <c r="L164" s="97">
        <v>-25517320.568378098</v>
      </c>
      <c r="M164" s="97">
        <v>-25517320.568378098</v>
      </c>
      <c r="N164" s="97">
        <v>1.8715999999999999</v>
      </c>
      <c r="O164" s="91"/>
      <c r="P164" s="97">
        <v>0</v>
      </c>
      <c r="Q164" s="97">
        <v>0</v>
      </c>
      <c r="R164" s="97">
        <v>0</v>
      </c>
      <c r="S164" s="97">
        <v>0</v>
      </c>
      <c r="T164" s="97">
        <v>0</v>
      </c>
      <c r="U164" s="97">
        <v>0</v>
      </c>
      <c r="V164" s="97">
        <v>0</v>
      </c>
      <c r="W164" s="97">
        <v>0</v>
      </c>
      <c r="X164" s="97">
        <v>0</v>
      </c>
      <c r="Y164" s="97">
        <v>0</v>
      </c>
      <c r="Z164" s="97">
        <v>0</v>
      </c>
      <c r="AA164" s="97">
        <v>0</v>
      </c>
      <c r="AB164" s="97">
        <v>0</v>
      </c>
      <c r="AC164" s="97">
        <v>0</v>
      </c>
      <c r="AD164" s="97">
        <v>0</v>
      </c>
      <c r="AE164" s="97">
        <v>0</v>
      </c>
      <c r="AF164" s="97">
        <v>0</v>
      </c>
      <c r="AG164" s="97">
        <v>0</v>
      </c>
      <c r="AH164" s="97">
        <v>0</v>
      </c>
      <c r="AI164" s="97">
        <v>0</v>
      </c>
      <c r="AJ164" s="97">
        <v>0</v>
      </c>
      <c r="AK164" s="97">
        <v>0</v>
      </c>
      <c r="AL164" s="97">
        <v>0</v>
      </c>
      <c r="AM164" s="97">
        <v>0</v>
      </c>
      <c r="AN164" s="97">
        <v>0</v>
      </c>
      <c r="AO164" s="97">
        <v>0</v>
      </c>
      <c r="AP164" s="97">
        <v>0</v>
      </c>
      <c r="AQ164" s="97">
        <v>0</v>
      </c>
      <c r="AR164" s="97">
        <v>0</v>
      </c>
      <c r="AS164" s="97">
        <v>0</v>
      </c>
      <c r="AT164" s="97">
        <v>0</v>
      </c>
      <c r="AU164" s="97">
        <v>0</v>
      </c>
      <c r="AV164" s="97">
        <v>0</v>
      </c>
      <c r="AW164" s="97">
        <v>0</v>
      </c>
      <c r="AX164" s="97">
        <v>0</v>
      </c>
      <c r="AY164" s="97">
        <v>0</v>
      </c>
      <c r="AZ164" s="97">
        <v>0</v>
      </c>
      <c r="BA164" s="97">
        <v>0</v>
      </c>
      <c r="BB164" s="97">
        <v>0</v>
      </c>
      <c r="BC164" s="97">
        <v>0</v>
      </c>
      <c r="BD164" s="97">
        <v>0</v>
      </c>
      <c r="BE164" s="97">
        <v>0</v>
      </c>
      <c r="BF164" s="97">
        <v>0</v>
      </c>
      <c r="BG164" s="97">
        <v>0</v>
      </c>
      <c r="BH164" s="97">
        <v>0</v>
      </c>
      <c r="BI164" s="97">
        <v>0</v>
      </c>
      <c r="BJ164" s="97">
        <v>0</v>
      </c>
      <c r="BK164" s="97">
        <v>0</v>
      </c>
      <c r="BL164" s="97">
        <v>0</v>
      </c>
      <c r="BM164" s="97">
        <v>0</v>
      </c>
      <c r="BN164" s="97">
        <v>0</v>
      </c>
      <c r="BO164" s="97">
        <v>0</v>
      </c>
      <c r="BP164" s="97">
        <v>0</v>
      </c>
      <c r="BQ164" s="97">
        <v>0</v>
      </c>
      <c r="BR164" s="97">
        <v>0</v>
      </c>
      <c r="BS164" s="97">
        <v>0</v>
      </c>
      <c r="BT164" s="97">
        <v>0</v>
      </c>
      <c r="BU164" s="97">
        <v>0</v>
      </c>
      <c r="BV164" s="97">
        <v>0</v>
      </c>
      <c r="BW164" s="97">
        <v>0</v>
      </c>
      <c r="BX164" s="97">
        <v>0</v>
      </c>
      <c r="BY164" s="97">
        <v>0</v>
      </c>
      <c r="BZ164" s="97">
        <v>0</v>
      </c>
      <c r="CA164" s="97">
        <v>0</v>
      </c>
      <c r="CB164" s="97">
        <v>0</v>
      </c>
      <c r="CC164" s="97">
        <v>0</v>
      </c>
      <c r="CD164" s="97">
        <v>0</v>
      </c>
      <c r="CE164" s="97">
        <v>0</v>
      </c>
      <c r="CF164" s="97">
        <v>0</v>
      </c>
      <c r="CG164" s="97">
        <v>0</v>
      </c>
      <c r="CH164" s="97">
        <v>0</v>
      </c>
      <c r="CI164" s="97">
        <v>0</v>
      </c>
      <c r="CJ164" s="97">
        <v>0</v>
      </c>
      <c r="CK164" s="97">
        <v>0</v>
      </c>
      <c r="CL164" s="97">
        <v>0</v>
      </c>
      <c r="CM164" s="97">
        <v>0</v>
      </c>
      <c r="CN164" s="97">
        <v>0</v>
      </c>
      <c r="CO164" s="97">
        <v>0</v>
      </c>
      <c r="CP164" s="97">
        <v>0</v>
      </c>
      <c r="CQ164" s="97">
        <v>0</v>
      </c>
      <c r="CR164" s="97">
        <v>0</v>
      </c>
      <c r="CS164" s="97">
        <v>0</v>
      </c>
      <c r="CT164" s="97">
        <v>0</v>
      </c>
      <c r="CU164" s="97">
        <v>0</v>
      </c>
      <c r="CV164" s="97">
        <v>0</v>
      </c>
      <c r="CW164" s="97">
        <v>0</v>
      </c>
      <c r="CX164" s="97">
        <v>0</v>
      </c>
      <c r="CY164" s="97">
        <v>0</v>
      </c>
      <c r="CZ164" s="97">
        <v>0</v>
      </c>
      <c r="DA164" s="97">
        <v>0</v>
      </c>
      <c r="DB164" s="97">
        <v>0</v>
      </c>
      <c r="DC164" s="97">
        <v>0</v>
      </c>
      <c r="DD164" s="97">
        <v>0</v>
      </c>
      <c r="DE164" s="97">
        <v>0</v>
      </c>
      <c r="DF164" s="97">
        <v>0</v>
      </c>
      <c r="DG164" s="97">
        <v>0</v>
      </c>
      <c r="DH164" s="97">
        <v>0</v>
      </c>
      <c r="DI164" s="97">
        <v>0</v>
      </c>
      <c r="DJ164" s="97">
        <v>0</v>
      </c>
      <c r="DK164" s="97">
        <v>0</v>
      </c>
      <c r="DL164" s="97">
        <v>0</v>
      </c>
      <c r="DM164" s="97">
        <v>0</v>
      </c>
      <c r="DN164" s="97">
        <v>0</v>
      </c>
      <c r="DO164" s="97">
        <v>0</v>
      </c>
      <c r="DP164" s="97">
        <v>0</v>
      </c>
      <c r="DQ164" s="97">
        <v>0</v>
      </c>
      <c r="DR164" s="97">
        <v>0</v>
      </c>
      <c r="DS164" s="97">
        <v>0</v>
      </c>
      <c r="DT164" s="97">
        <v>0</v>
      </c>
      <c r="DU164" s="97">
        <v>0</v>
      </c>
      <c r="DV164" s="97">
        <v>0</v>
      </c>
      <c r="DW164" s="97">
        <v>0</v>
      </c>
      <c r="DX164" s="97">
        <v>0</v>
      </c>
      <c r="DY164" s="97">
        <v>0</v>
      </c>
      <c r="DZ164" s="97">
        <v>0</v>
      </c>
      <c r="EA164" s="97">
        <v>0</v>
      </c>
      <c r="EB164" s="97">
        <v>0</v>
      </c>
      <c r="EC164" s="97">
        <v>0</v>
      </c>
      <c r="ED164" s="97">
        <v>0</v>
      </c>
      <c r="EE164" s="97">
        <v>0</v>
      </c>
      <c r="EF164" s="97">
        <v>0</v>
      </c>
      <c r="EG164" s="97">
        <v>0</v>
      </c>
      <c r="EH164" s="97">
        <v>0</v>
      </c>
      <c r="EI164" s="97">
        <v>0</v>
      </c>
      <c r="EJ164" s="97">
        <v>0</v>
      </c>
      <c r="EK164" s="97">
        <v>0</v>
      </c>
      <c r="EL164" s="97">
        <v>0</v>
      </c>
      <c r="EM164" s="97">
        <v>0</v>
      </c>
      <c r="EN164" s="97">
        <v>0</v>
      </c>
      <c r="EO164" s="97">
        <v>0</v>
      </c>
      <c r="EP164" s="97">
        <v>0</v>
      </c>
      <c r="EQ164" s="97">
        <v>0</v>
      </c>
      <c r="ER164" s="97">
        <v>0</v>
      </c>
      <c r="ES164" s="97">
        <v>0</v>
      </c>
      <c r="ET164" s="97">
        <v>0</v>
      </c>
      <c r="EU164" s="97">
        <v>0</v>
      </c>
      <c r="EV164" s="97">
        <v>0</v>
      </c>
      <c r="EW164" s="97">
        <v>0</v>
      </c>
      <c r="EX164" s="97">
        <v>0</v>
      </c>
      <c r="EY164" s="97">
        <v>0</v>
      </c>
      <c r="EZ164" s="97">
        <v>0</v>
      </c>
      <c r="FA164" s="97">
        <v>0</v>
      </c>
      <c r="FB164" s="97">
        <v>0</v>
      </c>
      <c r="FC164" s="97">
        <v>0</v>
      </c>
      <c r="FD164" s="97">
        <v>0</v>
      </c>
      <c r="FE164" s="97">
        <v>0</v>
      </c>
      <c r="FF164" s="97">
        <v>0</v>
      </c>
      <c r="FG164" s="97">
        <v>0</v>
      </c>
      <c r="FH164" s="97">
        <v>0</v>
      </c>
      <c r="FI164" s="97">
        <v>0</v>
      </c>
      <c r="FJ164" s="97">
        <v>0</v>
      </c>
      <c r="FK164" s="97">
        <v>0</v>
      </c>
      <c r="FL164" s="97">
        <v>0</v>
      </c>
      <c r="FM164" s="97">
        <v>0</v>
      </c>
      <c r="FN164" s="97">
        <v>0</v>
      </c>
      <c r="FO164" s="97">
        <v>0</v>
      </c>
      <c r="FP164" s="97">
        <v>0</v>
      </c>
      <c r="FQ164" s="97">
        <v>0</v>
      </c>
      <c r="FR164" s="97">
        <v>0</v>
      </c>
      <c r="FS164" s="97">
        <v>0</v>
      </c>
      <c r="FT164" s="97">
        <v>0</v>
      </c>
      <c r="FU164" s="97">
        <v>0</v>
      </c>
      <c r="FV164" s="97">
        <v>0</v>
      </c>
      <c r="FW164" s="97">
        <v>0</v>
      </c>
      <c r="FX164" s="97">
        <v>0</v>
      </c>
      <c r="FY164" s="97">
        <v>0</v>
      </c>
      <c r="FZ164" s="97">
        <v>0</v>
      </c>
      <c r="GA164" s="97">
        <v>0</v>
      </c>
      <c r="GB164" s="97">
        <v>0</v>
      </c>
      <c r="GC164" s="97">
        <v>0</v>
      </c>
      <c r="GD164" s="97">
        <v>0</v>
      </c>
      <c r="GE164" s="97">
        <v>0</v>
      </c>
      <c r="GF164" s="97">
        <v>0</v>
      </c>
      <c r="GG164" s="97">
        <v>0</v>
      </c>
      <c r="GH164" s="97">
        <v>0</v>
      </c>
      <c r="GI164" s="97">
        <v>0</v>
      </c>
      <c r="GJ164" s="97">
        <v>-14563049.517758699</v>
      </c>
      <c r="GK164" s="97">
        <v>-14563049.517758699</v>
      </c>
      <c r="GL164" s="97">
        <v>0</v>
      </c>
      <c r="GM164" s="97">
        <v>-14563049.517758699</v>
      </c>
      <c r="GN164" s="97">
        <v>0</v>
      </c>
      <c r="GO164" s="97">
        <v>0</v>
      </c>
      <c r="GP164" s="97">
        <v>0</v>
      </c>
      <c r="GQ164" s="97">
        <v>-14563049.517758699</v>
      </c>
      <c r="GR164" s="97">
        <v>0</v>
      </c>
      <c r="GS164" s="97">
        <v>0</v>
      </c>
      <c r="GT164" s="97">
        <v>0</v>
      </c>
      <c r="GU164" s="97">
        <v>0</v>
      </c>
      <c r="GV164" s="97">
        <v>-14563049.517758699</v>
      </c>
      <c r="GW164" s="97">
        <v>-14563049.517758699</v>
      </c>
      <c r="GX164" s="97">
        <v>-14563049.517758699</v>
      </c>
      <c r="GY164" s="97">
        <v>0</v>
      </c>
      <c r="GZ164" s="97">
        <v>0</v>
      </c>
      <c r="HA164" s="97">
        <v>0</v>
      </c>
      <c r="HB164" s="97">
        <v>0</v>
      </c>
      <c r="HC164" s="97">
        <v>-14563049.517758699</v>
      </c>
    </row>
    <row r="165" spans="1:211" ht="14.55" customHeight="1" x14ac:dyDescent="0.45">
      <c r="A165" s="93" t="s">
        <v>2247</v>
      </c>
      <c r="B165" s="97">
        <v>0</v>
      </c>
      <c r="C165" s="97">
        <v>-14563049.517758699</v>
      </c>
      <c r="D165" s="97">
        <v>0</v>
      </c>
      <c r="E165" s="97">
        <v>-14563049.517758699</v>
      </c>
      <c r="F165" s="97">
        <v>-14563049.517758699</v>
      </c>
      <c r="G165" s="97">
        <v>0.95530000000000004</v>
      </c>
      <c r="H165" s="91"/>
      <c r="I165" s="97">
        <v>0</v>
      </c>
      <c r="J165" s="97">
        <v>-25517320.568378098</v>
      </c>
      <c r="K165" s="97">
        <v>0</v>
      </c>
      <c r="L165" s="97">
        <v>-25517320.568378098</v>
      </c>
      <c r="M165" s="97">
        <v>-25517320.568378098</v>
      </c>
      <c r="N165" s="97">
        <v>1.8715999999999999</v>
      </c>
      <c r="O165" s="91"/>
      <c r="P165" s="97">
        <v>0</v>
      </c>
      <c r="Q165" s="97">
        <v>0</v>
      </c>
      <c r="R165" s="97">
        <v>0</v>
      </c>
      <c r="S165" s="97">
        <v>0</v>
      </c>
      <c r="T165" s="97">
        <v>0</v>
      </c>
      <c r="U165" s="97">
        <v>0</v>
      </c>
      <c r="V165" s="97">
        <v>0</v>
      </c>
      <c r="W165" s="97">
        <v>0</v>
      </c>
      <c r="X165" s="97">
        <v>0</v>
      </c>
      <c r="Y165" s="97">
        <v>0</v>
      </c>
      <c r="Z165" s="97">
        <v>0</v>
      </c>
      <c r="AA165" s="97">
        <v>0</v>
      </c>
      <c r="AB165" s="97">
        <v>0</v>
      </c>
      <c r="AC165" s="97">
        <v>0</v>
      </c>
      <c r="AD165" s="97">
        <v>0</v>
      </c>
      <c r="AE165" s="97">
        <v>0</v>
      </c>
      <c r="AF165" s="97">
        <v>0</v>
      </c>
      <c r="AG165" s="97">
        <v>0</v>
      </c>
      <c r="AH165" s="97">
        <v>0</v>
      </c>
      <c r="AI165" s="97">
        <v>0</v>
      </c>
      <c r="AJ165" s="97">
        <v>0</v>
      </c>
      <c r="AK165" s="97">
        <v>0</v>
      </c>
      <c r="AL165" s="97">
        <v>0</v>
      </c>
      <c r="AM165" s="97">
        <v>0</v>
      </c>
      <c r="AN165" s="97">
        <v>0</v>
      </c>
      <c r="AO165" s="97">
        <v>0</v>
      </c>
      <c r="AP165" s="97">
        <v>0</v>
      </c>
      <c r="AQ165" s="97">
        <v>0</v>
      </c>
      <c r="AR165" s="97">
        <v>0</v>
      </c>
      <c r="AS165" s="97">
        <v>0</v>
      </c>
      <c r="AT165" s="97">
        <v>0</v>
      </c>
      <c r="AU165" s="97">
        <v>0</v>
      </c>
      <c r="AV165" s="97">
        <v>0</v>
      </c>
      <c r="AW165" s="97">
        <v>0</v>
      </c>
      <c r="AX165" s="97">
        <v>0</v>
      </c>
      <c r="AY165" s="97">
        <v>0</v>
      </c>
      <c r="AZ165" s="97">
        <v>0</v>
      </c>
      <c r="BA165" s="97">
        <v>0</v>
      </c>
      <c r="BB165" s="97">
        <v>0</v>
      </c>
      <c r="BC165" s="97">
        <v>0</v>
      </c>
      <c r="BD165" s="97">
        <v>0</v>
      </c>
      <c r="BE165" s="97">
        <v>0</v>
      </c>
      <c r="BF165" s="97">
        <v>0</v>
      </c>
      <c r="BG165" s="97">
        <v>0</v>
      </c>
      <c r="BH165" s="97">
        <v>0</v>
      </c>
      <c r="BI165" s="97">
        <v>0</v>
      </c>
      <c r="BJ165" s="97">
        <v>0</v>
      </c>
      <c r="BK165" s="97">
        <v>0</v>
      </c>
      <c r="BL165" s="97">
        <v>0</v>
      </c>
      <c r="BM165" s="97">
        <v>0</v>
      </c>
      <c r="BN165" s="97">
        <v>0</v>
      </c>
      <c r="BO165" s="97">
        <v>0</v>
      </c>
      <c r="BP165" s="97">
        <v>0</v>
      </c>
      <c r="BQ165" s="97">
        <v>0</v>
      </c>
      <c r="BR165" s="97">
        <v>0</v>
      </c>
      <c r="BS165" s="97">
        <v>0</v>
      </c>
      <c r="BT165" s="97">
        <v>0</v>
      </c>
      <c r="BU165" s="97">
        <v>0</v>
      </c>
      <c r="BV165" s="97">
        <v>0</v>
      </c>
      <c r="BW165" s="97">
        <v>0</v>
      </c>
      <c r="BX165" s="97">
        <v>0</v>
      </c>
      <c r="BY165" s="97">
        <v>0</v>
      </c>
      <c r="BZ165" s="97">
        <v>0</v>
      </c>
      <c r="CA165" s="97">
        <v>0</v>
      </c>
      <c r="CB165" s="97">
        <v>0</v>
      </c>
      <c r="CC165" s="97">
        <v>0</v>
      </c>
      <c r="CD165" s="97">
        <v>0</v>
      </c>
      <c r="CE165" s="97">
        <v>0</v>
      </c>
      <c r="CF165" s="97">
        <v>0</v>
      </c>
      <c r="CG165" s="97">
        <v>0</v>
      </c>
      <c r="CH165" s="97">
        <v>0</v>
      </c>
      <c r="CI165" s="97">
        <v>0</v>
      </c>
      <c r="CJ165" s="97">
        <v>0</v>
      </c>
      <c r="CK165" s="97">
        <v>0</v>
      </c>
      <c r="CL165" s="97">
        <v>0</v>
      </c>
      <c r="CM165" s="97">
        <v>0</v>
      </c>
      <c r="CN165" s="97">
        <v>0</v>
      </c>
      <c r="CO165" s="97">
        <v>0</v>
      </c>
      <c r="CP165" s="97">
        <v>0</v>
      </c>
      <c r="CQ165" s="97">
        <v>0</v>
      </c>
      <c r="CR165" s="97">
        <v>0</v>
      </c>
      <c r="CS165" s="97">
        <v>0</v>
      </c>
      <c r="CT165" s="97">
        <v>0</v>
      </c>
      <c r="CU165" s="97">
        <v>0</v>
      </c>
      <c r="CV165" s="97">
        <v>0</v>
      </c>
      <c r="CW165" s="97">
        <v>0</v>
      </c>
      <c r="CX165" s="97">
        <v>0</v>
      </c>
      <c r="CY165" s="97">
        <v>0</v>
      </c>
      <c r="CZ165" s="97">
        <v>0</v>
      </c>
      <c r="DA165" s="97">
        <v>0</v>
      </c>
      <c r="DB165" s="97">
        <v>0</v>
      </c>
      <c r="DC165" s="97">
        <v>0</v>
      </c>
      <c r="DD165" s="97">
        <v>0</v>
      </c>
      <c r="DE165" s="97">
        <v>0</v>
      </c>
      <c r="DF165" s="97">
        <v>0</v>
      </c>
      <c r="DG165" s="97">
        <v>0</v>
      </c>
      <c r="DH165" s="97">
        <v>0</v>
      </c>
      <c r="DI165" s="97">
        <v>0</v>
      </c>
      <c r="DJ165" s="97">
        <v>0</v>
      </c>
      <c r="DK165" s="97">
        <v>0</v>
      </c>
      <c r="DL165" s="97">
        <v>0</v>
      </c>
      <c r="DM165" s="97">
        <v>0</v>
      </c>
      <c r="DN165" s="97">
        <v>0</v>
      </c>
      <c r="DO165" s="97">
        <v>0</v>
      </c>
      <c r="DP165" s="97">
        <v>0</v>
      </c>
      <c r="DQ165" s="97">
        <v>0</v>
      </c>
      <c r="DR165" s="97">
        <v>0</v>
      </c>
      <c r="DS165" s="97">
        <v>0</v>
      </c>
      <c r="DT165" s="97">
        <v>0</v>
      </c>
      <c r="DU165" s="97">
        <v>0</v>
      </c>
      <c r="DV165" s="97">
        <v>0</v>
      </c>
      <c r="DW165" s="97">
        <v>0</v>
      </c>
      <c r="DX165" s="97">
        <v>0</v>
      </c>
      <c r="DY165" s="97">
        <v>0</v>
      </c>
      <c r="DZ165" s="97">
        <v>0</v>
      </c>
      <c r="EA165" s="97">
        <v>0</v>
      </c>
      <c r="EB165" s="97">
        <v>0</v>
      </c>
      <c r="EC165" s="97">
        <v>0</v>
      </c>
      <c r="ED165" s="97">
        <v>0</v>
      </c>
      <c r="EE165" s="97">
        <v>0</v>
      </c>
      <c r="EF165" s="97">
        <v>0</v>
      </c>
      <c r="EG165" s="97">
        <v>0</v>
      </c>
      <c r="EH165" s="97">
        <v>0</v>
      </c>
      <c r="EI165" s="97">
        <v>0</v>
      </c>
      <c r="EJ165" s="97">
        <v>0</v>
      </c>
      <c r="EK165" s="97">
        <v>0</v>
      </c>
      <c r="EL165" s="97">
        <v>0</v>
      </c>
      <c r="EM165" s="97">
        <v>0</v>
      </c>
      <c r="EN165" s="97">
        <v>0</v>
      </c>
      <c r="EO165" s="97">
        <v>0</v>
      </c>
      <c r="EP165" s="97">
        <v>0</v>
      </c>
      <c r="EQ165" s="97">
        <v>0</v>
      </c>
      <c r="ER165" s="97">
        <v>0</v>
      </c>
      <c r="ES165" s="97">
        <v>0</v>
      </c>
      <c r="ET165" s="97">
        <v>0</v>
      </c>
      <c r="EU165" s="97">
        <v>0</v>
      </c>
      <c r="EV165" s="97">
        <v>0</v>
      </c>
      <c r="EW165" s="97">
        <v>0</v>
      </c>
      <c r="EX165" s="97">
        <v>0</v>
      </c>
      <c r="EY165" s="97">
        <v>0</v>
      </c>
      <c r="EZ165" s="97">
        <v>0</v>
      </c>
      <c r="FA165" s="97">
        <v>0</v>
      </c>
      <c r="FB165" s="97">
        <v>0</v>
      </c>
      <c r="FC165" s="97">
        <v>0</v>
      </c>
      <c r="FD165" s="97">
        <v>0</v>
      </c>
      <c r="FE165" s="97">
        <v>0</v>
      </c>
      <c r="FF165" s="97">
        <v>0</v>
      </c>
      <c r="FG165" s="97">
        <v>0</v>
      </c>
      <c r="FH165" s="97">
        <v>0</v>
      </c>
      <c r="FI165" s="97">
        <v>0</v>
      </c>
      <c r="FJ165" s="97">
        <v>0</v>
      </c>
      <c r="FK165" s="97">
        <v>0</v>
      </c>
      <c r="FL165" s="97">
        <v>0</v>
      </c>
      <c r="FM165" s="97">
        <v>0</v>
      </c>
      <c r="FN165" s="97">
        <v>0</v>
      </c>
      <c r="FO165" s="97">
        <v>0</v>
      </c>
      <c r="FP165" s="97">
        <v>0</v>
      </c>
      <c r="FQ165" s="97">
        <v>0</v>
      </c>
      <c r="FR165" s="97">
        <v>0</v>
      </c>
      <c r="FS165" s="97">
        <v>0</v>
      </c>
      <c r="FT165" s="97">
        <v>0</v>
      </c>
      <c r="FU165" s="97">
        <v>0</v>
      </c>
      <c r="FV165" s="97">
        <v>0</v>
      </c>
      <c r="FW165" s="97">
        <v>0</v>
      </c>
      <c r="FX165" s="97">
        <v>0</v>
      </c>
      <c r="FY165" s="97">
        <v>0</v>
      </c>
      <c r="FZ165" s="97">
        <v>0</v>
      </c>
      <c r="GA165" s="97">
        <v>0</v>
      </c>
      <c r="GB165" s="97">
        <v>0</v>
      </c>
      <c r="GC165" s="97">
        <v>0</v>
      </c>
      <c r="GD165" s="97">
        <v>0</v>
      </c>
      <c r="GE165" s="97">
        <v>0</v>
      </c>
      <c r="GF165" s="97">
        <v>0</v>
      </c>
      <c r="GG165" s="97">
        <v>0</v>
      </c>
      <c r="GH165" s="97">
        <v>0</v>
      </c>
      <c r="GI165" s="97">
        <v>0</v>
      </c>
      <c r="GJ165" s="97">
        <v>-14563049.517758699</v>
      </c>
      <c r="GK165" s="97">
        <v>-14563049.517758699</v>
      </c>
      <c r="GL165" s="97">
        <v>0</v>
      </c>
      <c r="GM165" s="97">
        <v>-14563049.517758699</v>
      </c>
      <c r="GN165" s="97">
        <v>0</v>
      </c>
      <c r="GO165" s="97">
        <v>0</v>
      </c>
      <c r="GP165" s="97">
        <v>0</v>
      </c>
      <c r="GQ165" s="97">
        <v>-14563049.517758699</v>
      </c>
      <c r="GR165" s="97">
        <v>0</v>
      </c>
      <c r="GS165" s="97">
        <v>0</v>
      </c>
      <c r="GT165" s="97">
        <v>0</v>
      </c>
      <c r="GU165" s="97">
        <v>0</v>
      </c>
      <c r="GV165" s="97">
        <v>-14563049.517758699</v>
      </c>
      <c r="GW165" s="97">
        <v>-14563049.517758699</v>
      </c>
      <c r="GX165" s="97">
        <v>-14563049.517758699</v>
      </c>
      <c r="GY165" s="97">
        <v>0</v>
      </c>
      <c r="GZ165" s="97">
        <v>0</v>
      </c>
      <c r="HA165" s="97">
        <v>0</v>
      </c>
      <c r="HB165" s="97">
        <v>0</v>
      </c>
      <c r="HC165" s="97">
        <v>-14563049.517758699</v>
      </c>
    </row>
    <row r="166" spans="1:211" ht="14.55" customHeight="1" x14ac:dyDescent="0.45">
      <c r="A166" s="93" t="s">
        <v>2524</v>
      </c>
      <c r="B166" s="97">
        <v>-837969959.10608196</v>
      </c>
      <c r="C166" s="97">
        <v>812155368.55463195</v>
      </c>
      <c r="D166" s="97">
        <v>1711252.2062830899</v>
      </c>
      <c r="E166" s="97">
        <v>813866620.76091504</v>
      </c>
      <c r="F166" s="97">
        <v>-24103338.345166799</v>
      </c>
      <c r="G166" s="97">
        <v>1.5810999999999999</v>
      </c>
      <c r="H166" s="91"/>
      <c r="I166" s="97">
        <v>-652739660.92792499</v>
      </c>
      <c r="J166" s="97">
        <v>638984793.994192</v>
      </c>
      <c r="K166" s="97">
        <v>469892.48773097998</v>
      </c>
      <c r="L166" s="97">
        <v>639454686.48192298</v>
      </c>
      <c r="M166" s="97">
        <v>-13284974.446001399</v>
      </c>
      <c r="N166" s="97">
        <v>0.97440000000000004</v>
      </c>
      <c r="O166" s="91"/>
      <c r="P166" s="97">
        <v>0</v>
      </c>
      <c r="Q166" s="97">
        <v>0</v>
      </c>
      <c r="R166" s="97">
        <v>0</v>
      </c>
      <c r="S166" s="97">
        <v>0</v>
      </c>
      <c r="T166" s="97">
        <v>0</v>
      </c>
      <c r="U166" s="97">
        <v>0</v>
      </c>
      <c r="V166" s="97">
        <v>0</v>
      </c>
      <c r="W166" s="97">
        <v>0</v>
      </c>
      <c r="X166" s="97">
        <v>0</v>
      </c>
      <c r="Y166" s="97">
        <v>0</v>
      </c>
      <c r="Z166" s="97">
        <v>0</v>
      </c>
      <c r="AA166" s="97">
        <v>0</v>
      </c>
      <c r="AB166" s="97">
        <v>0</v>
      </c>
      <c r="AC166" s="97">
        <v>0</v>
      </c>
      <c r="AD166" s="97">
        <v>0</v>
      </c>
      <c r="AE166" s="97">
        <v>0</v>
      </c>
      <c r="AF166" s="97">
        <v>0</v>
      </c>
      <c r="AG166" s="97">
        <v>0</v>
      </c>
      <c r="AH166" s="97">
        <v>0</v>
      </c>
      <c r="AI166" s="97">
        <v>0</v>
      </c>
      <c r="AJ166" s="97">
        <v>0</v>
      </c>
      <c r="AK166" s="97">
        <v>0</v>
      </c>
      <c r="AL166" s="97">
        <v>0</v>
      </c>
      <c r="AM166" s="97">
        <v>0</v>
      </c>
      <c r="AN166" s="97">
        <v>0</v>
      </c>
      <c r="AO166" s="97">
        <v>0</v>
      </c>
      <c r="AP166" s="97">
        <v>0</v>
      </c>
      <c r="AQ166" s="97">
        <v>0</v>
      </c>
      <c r="AR166" s="97">
        <v>0</v>
      </c>
      <c r="AS166" s="97">
        <v>0</v>
      </c>
      <c r="AT166" s="97">
        <v>0</v>
      </c>
      <c r="AU166" s="97">
        <v>0</v>
      </c>
      <c r="AV166" s="97">
        <v>0</v>
      </c>
      <c r="AW166" s="97">
        <v>0</v>
      </c>
      <c r="AX166" s="97">
        <v>0</v>
      </c>
      <c r="AY166" s="97">
        <v>0</v>
      </c>
      <c r="AZ166" s="97">
        <v>0</v>
      </c>
      <c r="BA166" s="97">
        <v>0</v>
      </c>
      <c r="BB166" s="97">
        <v>0</v>
      </c>
      <c r="BC166" s="97">
        <v>0</v>
      </c>
      <c r="BD166" s="97">
        <v>0</v>
      </c>
      <c r="BE166" s="97">
        <v>0</v>
      </c>
      <c r="BF166" s="97">
        <v>0</v>
      </c>
      <c r="BG166" s="97">
        <v>0</v>
      </c>
      <c r="BH166" s="97">
        <v>0</v>
      </c>
      <c r="BI166" s="97">
        <v>0</v>
      </c>
      <c r="BJ166" s="97">
        <v>0</v>
      </c>
      <c r="BK166" s="97">
        <v>0</v>
      </c>
      <c r="BL166" s="97">
        <v>0</v>
      </c>
      <c r="BM166" s="97">
        <v>0</v>
      </c>
      <c r="BN166" s="97">
        <v>0</v>
      </c>
      <c r="BO166" s="97">
        <v>0</v>
      </c>
      <c r="BP166" s="97">
        <v>0</v>
      </c>
      <c r="BQ166" s="97">
        <v>0</v>
      </c>
      <c r="BR166" s="97">
        <v>0</v>
      </c>
      <c r="BS166" s="97">
        <v>0</v>
      </c>
      <c r="BT166" s="97">
        <v>0</v>
      </c>
      <c r="BU166" s="97">
        <v>0</v>
      </c>
      <c r="BV166" s="97">
        <v>0</v>
      </c>
      <c r="BW166" s="97">
        <v>0</v>
      </c>
      <c r="BX166" s="97">
        <v>0</v>
      </c>
      <c r="BY166" s="97">
        <v>0</v>
      </c>
      <c r="BZ166" s="97">
        <v>0</v>
      </c>
      <c r="CA166" s="97">
        <v>0</v>
      </c>
      <c r="CB166" s="97">
        <v>0</v>
      </c>
      <c r="CC166" s="97">
        <v>0</v>
      </c>
      <c r="CD166" s="97">
        <v>0</v>
      </c>
      <c r="CE166" s="97">
        <v>0</v>
      </c>
      <c r="CF166" s="97">
        <v>0</v>
      </c>
      <c r="CG166" s="97">
        <v>0</v>
      </c>
      <c r="CH166" s="97">
        <v>0</v>
      </c>
      <c r="CI166" s="97">
        <v>0</v>
      </c>
      <c r="CJ166" s="97">
        <v>0</v>
      </c>
      <c r="CK166" s="97">
        <v>0</v>
      </c>
      <c r="CL166" s="97">
        <v>0</v>
      </c>
      <c r="CM166" s="97">
        <v>0</v>
      </c>
      <c r="CN166" s="97">
        <v>0</v>
      </c>
      <c r="CO166" s="97">
        <v>0</v>
      </c>
      <c r="CP166" s="97">
        <v>0</v>
      </c>
      <c r="CQ166" s="97">
        <v>0</v>
      </c>
      <c r="CR166" s="97">
        <v>0</v>
      </c>
      <c r="CS166" s="97">
        <v>0</v>
      </c>
      <c r="CT166" s="97">
        <v>0</v>
      </c>
      <c r="CU166" s="97">
        <v>0</v>
      </c>
      <c r="CV166" s="97">
        <v>0</v>
      </c>
      <c r="CW166" s="97">
        <v>0</v>
      </c>
      <c r="CX166" s="97">
        <v>0</v>
      </c>
      <c r="CY166" s="97">
        <v>0</v>
      </c>
      <c r="CZ166" s="97">
        <v>0</v>
      </c>
      <c r="DA166" s="97">
        <v>0</v>
      </c>
      <c r="DB166" s="97">
        <v>0</v>
      </c>
      <c r="DC166" s="97">
        <v>0</v>
      </c>
      <c r="DD166" s="97">
        <v>0</v>
      </c>
      <c r="DE166" s="97">
        <v>0</v>
      </c>
      <c r="DF166" s="97">
        <v>0</v>
      </c>
      <c r="DG166" s="97">
        <v>0</v>
      </c>
      <c r="DH166" s="97">
        <v>0</v>
      </c>
      <c r="DI166" s="97">
        <v>0</v>
      </c>
      <c r="DJ166" s="97">
        <v>0</v>
      </c>
      <c r="DK166" s="97">
        <v>0</v>
      </c>
      <c r="DL166" s="97">
        <v>0</v>
      </c>
      <c r="DM166" s="97">
        <v>0</v>
      </c>
      <c r="DN166" s="97">
        <v>0</v>
      </c>
      <c r="DO166" s="97">
        <v>0</v>
      </c>
      <c r="DP166" s="97">
        <v>0</v>
      </c>
      <c r="DQ166" s="97">
        <v>0</v>
      </c>
      <c r="DR166" s="97">
        <v>0</v>
      </c>
      <c r="DS166" s="97">
        <v>0</v>
      </c>
      <c r="DT166" s="97">
        <v>0</v>
      </c>
      <c r="DU166" s="97">
        <v>0</v>
      </c>
      <c r="DV166" s="97">
        <v>0</v>
      </c>
      <c r="DW166" s="97">
        <v>0</v>
      </c>
      <c r="DX166" s="97">
        <v>0</v>
      </c>
      <c r="DY166" s="97">
        <v>0</v>
      </c>
      <c r="DZ166" s="97">
        <v>0</v>
      </c>
      <c r="EA166" s="97">
        <v>0</v>
      </c>
      <c r="EB166" s="97">
        <v>0</v>
      </c>
      <c r="EC166" s="97">
        <v>0</v>
      </c>
      <c r="ED166" s="97">
        <v>0</v>
      </c>
      <c r="EE166" s="97">
        <v>0</v>
      </c>
      <c r="EF166" s="97">
        <v>0</v>
      </c>
      <c r="EG166" s="97">
        <v>0</v>
      </c>
      <c r="EH166" s="97">
        <v>0</v>
      </c>
      <c r="EI166" s="97">
        <v>0</v>
      </c>
      <c r="EJ166" s="97">
        <v>0</v>
      </c>
      <c r="EK166" s="97">
        <v>0</v>
      </c>
      <c r="EL166" s="97">
        <v>0</v>
      </c>
      <c r="EM166" s="97">
        <v>0</v>
      </c>
      <c r="EN166" s="97">
        <v>0</v>
      </c>
      <c r="EO166" s="97">
        <v>0</v>
      </c>
      <c r="EP166" s="97">
        <v>4.5928001403808601E-2</v>
      </c>
      <c r="EQ166" s="97">
        <v>4.5928001403808601E-2</v>
      </c>
      <c r="ER166" s="97">
        <v>0</v>
      </c>
      <c r="ES166" s="97">
        <v>0</v>
      </c>
      <c r="ET166" s="97">
        <v>0</v>
      </c>
      <c r="EU166" s="97">
        <v>1.39698386192322E-9</v>
      </c>
      <c r="EV166" s="97">
        <v>3.7252902984619101E-8</v>
      </c>
      <c r="EW166" s="97">
        <v>-3.7252902984619101E-8</v>
      </c>
      <c r="EX166" s="97">
        <v>-3.7252902984619101E-8</v>
      </c>
      <c r="EY166" s="97">
        <v>1.8626451492309599E-9</v>
      </c>
      <c r="EZ166" s="97">
        <v>1.8626451492309599E-9</v>
      </c>
      <c r="FA166" s="97">
        <v>-5834781.6824861802</v>
      </c>
      <c r="FB166" s="97">
        <v>-5834781.6824861802</v>
      </c>
      <c r="FC166" s="97">
        <v>-133195.81292100399</v>
      </c>
      <c r="FD166" s="97">
        <v>-5967977.4954072097</v>
      </c>
      <c r="FE166" s="97">
        <v>-5967977.49540741</v>
      </c>
      <c r="FF166" s="97">
        <v>3.3192918635904802E-8</v>
      </c>
      <c r="FG166" s="97">
        <v>3.3192918635904802E-8</v>
      </c>
      <c r="FH166" s="97">
        <v>-5967977.4954071501</v>
      </c>
      <c r="FI166" s="97">
        <v>0.89999999850988399</v>
      </c>
      <c r="FJ166" s="97">
        <v>0.89999999850988399</v>
      </c>
      <c r="FK166" s="97">
        <v>-4547768.6900000004</v>
      </c>
      <c r="FL166" s="97">
        <v>-4547768.6900000004</v>
      </c>
      <c r="FM166" s="97">
        <v>-4547768.6900000004</v>
      </c>
      <c r="FN166" s="97">
        <v>-4547767.79</v>
      </c>
      <c r="FO166" s="97">
        <v>-1381196.53</v>
      </c>
      <c r="FP166" s="97">
        <v>-5928964.3200000003</v>
      </c>
      <c r="FQ166" s="97">
        <v>-11896941.8154073</v>
      </c>
      <c r="FR166" s="97">
        <v>-563.99999999821205</v>
      </c>
      <c r="FS166" s="97">
        <v>-563.99999999821205</v>
      </c>
      <c r="FT166" s="97">
        <v>-563.99999999821205</v>
      </c>
      <c r="FU166" s="97">
        <v>4257222.0473773098</v>
      </c>
      <c r="FV166" s="97">
        <v>-4257222.04737732</v>
      </c>
      <c r="FW166" s="97">
        <v>1.5935484043438899E-8</v>
      </c>
      <c r="FX166" s="97">
        <v>-563.99999998786404</v>
      </c>
      <c r="FY166" s="97">
        <v>23747028.4522352</v>
      </c>
      <c r="FZ166" s="97">
        <v>23747028.4522352</v>
      </c>
      <c r="GA166" s="97">
        <v>-615390.56184935698</v>
      </c>
      <c r="GB166" s="97">
        <v>-23838883.932945501</v>
      </c>
      <c r="GC166" s="97">
        <v>-24454274.494794901</v>
      </c>
      <c r="GD166" s="97">
        <v>-707246.04255967296</v>
      </c>
      <c r="GE166" s="97">
        <v>-707810.04256004805</v>
      </c>
      <c r="GF166" s="97">
        <v>15356.779999999</v>
      </c>
      <c r="GG166" s="97">
        <v>-2759775.66</v>
      </c>
      <c r="GH166" s="97">
        <v>-2744418.88</v>
      </c>
      <c r="GI166" s="97">
        <v>-5829486.1604409004</v>
      </c>
      <c r="GJ166" s="97">
        <v>-3.8737198337912599E-8</v>
      </c>
      <c r="GK166" s="97">
        <v>-5829486.16044096</v>
      </c>
      <c r="GL166" s="97">
        <v>-4095606.3686466701</v>
      </c>
      <c r="GM166" s="97">
        <v>-9925092.5290875603</v>
      </c>
      <c r="GN166" s="97">
        <v>1661802.78628287</v>
      </c>
      <c r="GO166" s="97">
        <v>1661802.78628287</v>
      </c>
      <c r="GP166" s="97">
        <v>1661802.78628287</v>
      </c>
      <c r="GQ166" s="97">
        <v>-23612460.480772201</v>
      </c>
      <c r="GR166" s="97">
        <v>-490877.91032148898</v>
      </c>
      <c r="GS166" s="97">
        <v>-490877.91032148898</v>
      </c>
      <c r="GT166" s="97">
        <v>-490877.91032148898</v>
      </c>
      <c r="GU166" s="97">
        <v>-490877.91032148898</v>
      </c>
      <c r="GV166" s="97">
        <v>-24103338.391093701</v>
      </c>
      <c r="GW166" s="97">
        <v>-24103338.345166799</v>
      </c>
      <c r="GX166" s="97">
        <v>-24103338.345166799</v>
      </c>
      <c r="GY166" s="97">
        <v>0</v>
      </c>
      <c r="GZ166" s="97">
        <v>0</v>
      </c>
      <c r="HA166" s="97">
        <v>0</v>
      </c>
      <c r="HB166" s="97">
        <v>0</v>
      </c>
      <c r="HC166" s="97">
        <v>-24103338.345166799</v>
      </c>
    </row>
    <row r="167" spans="1:211" ht="14.55" customHeight="1" x14ac:dyDescent="0.45">
      <c r="A167" s="93" t="s">
        <v>2525</v>
      </c>
      <c r="B167" s="97">
        <v>-837969959.10608196</v>
      </c>
      <c r="C167" s="97">
        <v>812155368.55463195</v>
      </c>
      <c r="D167" s="97">
        <v>1711252.2062830899</v>
      </c>
      <c r="E167" s="97">
        <v>813866620.76091504</v>
      </c>
      <c r="F167" s="97">
        <v>-24103338.345166799</v>
      </c>
      <c r="G167" s="97">
        <v>1.5810999999999999</v>
      </c>
      <c r="H167" s="91"/>
      <c r="I167" s="97">
        <v>-652739660.92792499</v>
      </c>
      <c r="J167" s="97">
        <v>638984793.994192</v>
      </c>
      <c r="K167" s="97">
        <v>469892.48773097998</v>
      </c>
      <c r="L167" s="97">
        <v>639454686.48192298</v>
      </c>
      <c r="M167" s="97">
        <v>-13284974.446001399</v>
      </c>
      <c r="N167" s="97">
        <v>0.97440000000000004</v>
      </c>
      <c r="O167" s="91"/>
      <c r="P167" s="97">
        <v>0</v>
      </c>
      <c r="Q167" s="97">
        <v>0</v>
      </c>
      <c r="R167" s="97">
        <v>0</v>
      </c>
      <c r="S167" s="97">
        <v>0</v>
      </c>
      <c r="T167" s="97">
        <v>0</v>
      </c>
      <c r="U167" s="97">
        <v>0</v>
      </c>
      <c r="V167" s="97">
        <v>0</v>
      </c>
      <c r="W167" s="97">
        <v>0</v>
      </c>
      <c r="X167" s="97">
        <v>0</v>
      </c>
      <c r="Y167" s="97">
        <v>0</v>
      </c>
      <c r="Z167" s="97">
        <v>0</v>
      </c>
      <c r="AA167" s="97">
        <v>0</v>
      </c>
      <c r="AB167" s="97">
        <v>0</v>
      </c>
      <c r="AC167" s="97">
        <v>0</v>
      </c>
      <c r="AD167" s="97">
        <v>0</v>
      </c>
      <c r="AE167" s="97">
        <v>0</v>
      </c>
      <c r="AF167" s="97">
        <v>0</v>
      </c>
      <c r="AG167" s="97">
        <v>0</v>
      </c>
      <c r="AH167" s="97">
        <v>0</v>
      </c>
      <c r="AI167" s="97">
        <v>0</v>
      </c>
      <c r="AJ167" s="97">
        <v>0</v>
      </c>
      <c r="AK167" s="97">
        <v>0</v>
      </c>
      <c r="AL167" s="97">
        <v>0</v>
      </c>
      <c r="AM167" s="97">
        <v>0</v>
      </c>
      <c r="AN167" s="97">
        <v>0</v>
      </c>
      <c r="AO167" s="97">
        <v>0</v>
      </c>
      <c r="AP167" s="97">
        <v>0</v>
      </c>
      <c r="AQ167" s="97">
        <v>0</v>
      </c>
      <c r="AR167" s="97">
        <v>0</v>
      </c>
      <c r="AS167" s="97">
        <v>0</v>
      </c>
      <c r="AT167" s="97">
        <v>0</v>
      </c>
      <c r="AU167" s="97">
        <v>0</v>
      </c>
      <c r="AV167" s="97">
        <v>0</v>
      </c>
      <c r="AW167" s="97">
        <v>0</v>
      </c>
      <c r="AX167" s="97">
        <v>0</v>
      </c>
      <c r="AY167" s="97">
        <v>0</v>
      </c>
      <c r="AZ167" s="97">
        <v>0</v>
      </c>
      <c r="BA167" s="97">
        <v>0</v>
      </c>
      <c r="BB167" s="97">
        <v>0</v>
      </c>
      <c r="BC167" s="97">
        <v>0</v>
      </c>
      <c r="BD167" s="97">
        <v>0</v>
      </c>
      <c r="BE167" s="97">
        <v>0</v>
      </c>
      <c r="BF167" s="97">
        <v>0</v>
      </c>
      <c r="BG167" s="97">
        <v>0</v>
      </c>
      <c r="BH167" s="97">
        <v>0</v>
      </c>
      <c r="BI167" s="97">
        <v>0</v>
      </c>
      <c r="BJ167" s="97">
        <v>0</v>
      </c>
      <c r="BK167" s="97">
        <v>0</v>
      </c>
      <c r="BL167" s="97">
        <v>0</v>
      </c>
      <c r="BM167" s="97">
        <v>0</v>
      </c>
      <c r="BN167" s="97">
        <v>0</v>
      </c>
      <c r="BO167" s="97">
        <v>0</v>
      </c>
      <c r="BP167" s="97">
        <v>0</v>
      </c>
      <c r="BQ167" s="97">
        <v>0</v>
      </c>
      <c r="BR167" s="97">
        <v>0</v>
      </c>
      <c r="BS167" s="97">
        <v>0</v>
      </c>
      <c r="BT167" s="97">
        <v>0</v>
      </c>
      <c r="BU167" s="97">
        <v>0</v>
      </c>
      <c r="BV167" s="97">
        <v>0</v>
      </c>
      <c r="BW167" s="97">
        <v>0</v>
      </c>
      <c r="BX167" s="97">
        <v>0</v>
      </c>
      <c r="BY167" s="97">
        <v>0</v>
      </c>
      <c r="BZ167" s="97">
        <v>0</v>
      </c>
      <c r="CA167" s="97">
        <v>0</v>
      </c>
      <c r="CB167" s="97">
        <v>0</v>
      </c>
      <c r="CC167" s="97">
        <v>0</v>
      </c>
      <c r="CD167" s="97">
        <v>0</v>
      </c>
      <c r="CE167" s="97">
        <v>0</v>
      </c>
      <c r="CF167" s="97">
        <v>0</v>
      </c>
      <c r="CG167" s="97">
        <v>0</v>
      </c>
      <c r="CH167" s="97">
        <v>0</v>
      </c>
      <c r="CI167" s="97">
        <v>0</v>
      </c>
      <c r="CJ167" s="97">
        <v>0</v>
      </c>
      <c r="CK167" s="97">
        <v>0</v>
      </c>
      <c r="CL167" s="97">
        <v>0</v>
      </c>
      <c r="CM167" s="97">
        <v>0</v>
      </c>
      <c r="CN167" s="97">
        <v>0</v>
      </c>
      <c r="CO167" s="97">
        <v>0</v>
      </c>
      <c r="CP167" s="97">
        <v>0</v>
      </c>
      <c r="CQ167" s="97">
        <v>0</v>
      </c>
      <c r="CR167" s="97">
        <v>0</v>
      </c>
      <c r="CS167" s="97">
        <v>0</v>
      </c>
      <c r="CT167" s="97">
        <v>0</v>
      </c>
      <c r="CU167" s="97">
        <v>0</v>
      </c>
      <c r="CV167" s="97">
        <v>0</v>
      </c>
      <c r="CW167" s="97">
        <v>0</v>
      </c>
      <c r="CX167" s="97">
        <v>0</v>
      </c>
      <c r="CY167" s="97">
        <v>0</v>
      </c>
      <c r="CZ167" s="97">
        <v>0</v>
      </c>
      <c r="DA167" s="97">
        <v>0</v>
      </c>
      <c r="DB167" s="97">
        <v>0</v>
      </c>
      <c r="DC167" s="97">
        <v>0</v>
      </c>
      <c r="DD167" s="97">
        <v>0</v>
      </c>
      <c r="DE167" s="97">
        <v>0</v>
      </c>
      <c r="DF167" s="97">
        <v>0</v>
      </c>
      <c r="DG167" s="97">
        <v>0</v>
      </c>
      <c r="DH167" s="97">
        <v>0</v>
      </c>
      <c r="DI167" s="97">
        <v>0</v>
      </c>
      <c r="DJ167" s="97">
        <v>0</v>
      </c>
      <c r="DK167" s="97">
        <v>0</v>
      </c>
      <c r="DL167" s="97">
        <v>0</v>
      </c>
      <c r="DM167" s="97">
        <v>0</v>
      </c>
      <c r="DN167" s="97">
        <v>0</v>
      </c>
      <c r="DO167" s="97">
        <v>0</v>
      </c>
      <c r="DP167" s="97">
        <v>0</v>
      </c>
      <c r="DQ167" s="97">
        <v>0</v>
      </c>
      <c r="DR167" s="97">
        <v>0</v>
      </c>
      <c r="DS167" s="97">
        <v>0</v>
      </c>
      <c r="DT167" s="97">
        <v>0</v>
      </c>
      <c r="DU167" s="97">
        <v>0</v>
      </c>
      <c r="DV167" s="97">
        <v>0</v>
      </c>
      <c r="DW167" s="97">
        <v>0</v>
      </c>
      <c r="DX167" s="97">
        <v>0</v>
      </c>
      <c r="DY167" s="97">
        <v>0</v>
      </c>
      <c r="DZ167" s="97">
        <v>0</v>
      </c>
      <c r="EA167" s="97">
        <v>0</v>
      </c>
      <c r="EB167" s="97">
        <v>0</v>
      </c>
      <c r="EC167" s="97">
        <v>0</v>
      </c>
      <c r="ED167" s="97">
        <v>0</v>
      </c>
      <c r="EE167" s="97">
        <v>0</v>
      </c>
      <c r="EF167" s="97">
        <v>0</v>
      </c>
      <c r="EG167" s="97">
        <v>0</v>
      </c>
      <c r="EH167" s="97">
        <v>0</v>
      </c>
      <c r="EI167" s="97">
        <v>0</v>
      </c>
      <c r="EJ167" s="97">
        <v>0</v>
      </c>
      <c r="EK167" s="97">
        <v>0</v>
      </c>
      <c r="EL167" s="97">
        <v>0</v>
      </c>
      <c r="EM167" s="97">
        <v>0</v>
      </c>
      <c r="EN167" s="97">
        <v>0</v>
      </c>
      <c r="EO167" s="97">
        <v>0</v>
      </c>
      <c r="EP167" s="97">
        <v>4.5928001403808601E-2</v>
      </c>
      <c r="EQ167" s="97">
        <v>4.5928001403808601E-2</v>
      </c>
      <c r="ER167" s="97">
        <v>0</v>
      </c>
      <c r="ES167" s="97">
        <v>0</v>
      </c>
      <c r="ET167" s="97">
        <v>0</v>
      </c>
      <c r="EU167" s="97">
        <v>1.39698386192322E-9</v>
      </c>
      <c r="EV167" s="97">
        <v>3.7252902984619101E-8</v>
      </c>
      <c r="EW167" s="97">
        <v>-3.7252902984619101E-8</v>
      </c>
      <c r="EX167" s="97">
        <v>-3.7252902984619101E-8</v>
      </c>
      <c r="EY167" s="97">
        <v>1.8626451492309599E-9</v>
      </c>
      <c r="EZ167" s="97">
        <v>1.8626451492309599E-9</v>
      </c>
      <c r="FA167" s="97">
        <v>-5834781.6824861802</v>
      </c>
      <c r="FB167" s="97">
        <v>-5834781.6824861802</v>
      </c>
      <c r="FC167" s="97">
        <v>-133195.81292100399</v>
      </c>
      <c r="FD167" s="97">
        <v>-5967977.4954072097</v>
      </c>
      <c r="FE167" s="97">
        <v>-5967977.49540741</v>
      </c>
      <c r="FF167" s="97">
        <v>3.3192918635904802E-8</v>
      </c>
      <c r="FG167" s="97">
        <v>3.3192918635904802E-8</v>
      </c>
      <c r="FH167" s="97">
        <v>-5967977.4954071501</v>
      </c>
      <c r="FI167" s="97">
        <v>0.89999999850988399</v>
      </c>
      <c r="FJ167" s="97">
        <v>0.89999999850988399</v>
      </c>
      <c r="FK167" s="97">
        <v>-4547768.6900000004</v>
      </c>
      <c r="FL167" s="97">
        <v>-4547768.6900000004</v>
      </c>
      <c r="FM167" s="97">
        <v>-4547768.6900000004</v>
      </c>
      <c r="FN167" s="97">
        <v>-4547767.79</v>
      </c>
      <c r="FO167" s="97">
        <v>-1381196.53</v>
      </c>
      <c r="FP167" s="97">
        <v>-5928964.3200000003</v>
      </c>
      <c r="FQ167" s="97">
        <v>-11896941.8154073</v>
      </c>
      <c r="FR167" s="97">
        <v>-563.99999999821205</v>
      </c>
      <c r="FS167" s="97">
        <v>-563.99999999821205</v>
      </c>
      <c r="FT167" s="97">
        <v>-563.99999999821205</v>
      </c>
      <c r="FU167" s="97">
        <v>4257222.0473773098</v>
      </c>
      <c r="FV167" s="97">
        <v>-4257222.04737732</v>
      </c>
      <c r="FW167" s="97">
        <v>1.5935484043438899E-8</v>
      </c>
      <c r="FX167" s="97">
        <v>-563.99999998786404</v>
      </c>
      <c r="FY167" s="97">
        <v>23747028.4522352</v>
      </c>
      <c r="FZ167" s="97">
        <v>23747028.4522352</v>
      </c>
      <c r="GA167" s="97">
        <v>-615390.56184935698</v>
      </c>
      <c r="GB167" s="97">
        <v>-23838883.932945501</v>
      </c>
      <c r="GC167" s="97">
        <v>-24454274.494794901</v>
      </c>
      <c r="GD167" s="97">
        <v>-707246.04255967296</v>
      </c>
      <c r="GE167" s="97">
        <v>-707810.04256004805</v>
      </c>
      <c r="GF167" s="97">
        <v>15356.779999999</v>
      </c>
      <c r="GG167" s="97">
        <v>-2759775.66</v>
      </c>
      <c r="GH167" s="97">
        <v>-2744418.88</v>
      </c>
      <c r="GI167" s="97">
        <v>-5829486.1604409004</v>
      </c>
      <c r="GJ167" s="97">
        <v>-3.8737198337912599E-8</v>
      </c>
      <c r="GK167" s="97">
        <v>-5829486.16044096</v>
      </c>
      <c r="GL167" s="97">
        <v>-4095606.3686466701</v>
      </c>
      <c r="GM167" s="97">
        <v>-9925092.5290875603</v>
      </c>
      <c r="GN167" s="97">
        <v>1661802.78628287</v>
      </c>
      <c r="GO167" s="97">
        <v>1661802.78628287</v>
      </c>
      <c r="GP167" s="97">
        <v>1661802.78628287</v>
      </c>
      <c r="GQ167" s="97">
        <v>-23612460.480772201</v>
      </c>
      <c r="GR167" s="97">
        <v>-490877.91032148898</v>
      </c>
      <c r="GS167" s="97">
        <v>-490877.91032148898</v>
      </c>
      <c r="GT167" s="97">
        <v>-490877.91032148898</v>
      </c>
      <c r="GU167" s="97">
        <v>-490877.91032148898</v>
      </c>
      <c r="GV167" s="97">
        <v>-24103338.391093701</v>
      </c>
      <c r="GW167" s="97">
        <v>-24103338.345166799</v>
      </c>
      <c r="GX167" s="97">
        <v>-24103338.345166799</v>
      </c>
      <c r="GY167" s="97">
        <v>0</v>
      </c>
      <c r="GZ167" s="97">
        <v>0</v>
      </c>
      <c r="HA167" s="97">
        <v>0</v>
      </c>
      <c r="HB167" s="97">
        <v>0</v>
      </c>
      <c r="HC167" s="97">
        <v>-24103338.345166799</v>
      </c>
    </row>
    <row r="168" spans="1:211" ht="14.55" customHeight="1" x14ac:dyDescent="0.45">
      <c r="A168" s="93" t="s">
        <v>2526</v>
      </c>
      <c r="B168" s="97">
        <v>-1536164134.3829801</v>
      </c>
      <c r="C168" s="97">
        <v>8.6612999439239502E-8</v>
      </c>
      <c r="D168" s="97">
        <v>11920746.7262828</v>
      </c>
      <c r="E168" s="97">
        <v>11920746.7262829</v>
      </c>
      <c r="F168" s="97">
        <v>-1524243387.6566899</v>
      </c>
      <c r="G168" s="97">
        <v>99.9846</v>
      </c>
      <c r="H168" s="91"/>
      <c r="I168" s="97">
        <v>-1372775957.89274</v>
      </c>
      <c r="J168" s="97">
        <v>2.0797997713088998E-3</v>
      </c>
      <c r="K168" s="97">
        <v>9494358.9877312202</v>
      </c>
      <c r="L168" s="97">
        <v>9494358.98981102</v>
      </c>
      <c r="M168" s="97">
        <v>-1363281598.90293</v>
      </c>
      <c r="N168" s="97">
        <v>99.991399999999999</v>
      </c>
      <c r="O168" s="91"/>
      <c r="P168" s="97">
        <v>-35322619.012507603</v>
      </c>
      <c r="Q168" s="97">
        <v>-64767906.7780874</v>
      </c>
      <c r="R168" s="97">
        <v>-64767906.7780874</v>
      </c>
      <c r="S168" s="97">
        <v>-100090525.790595</v>
      </c>
      <c r="T168" s="97">
        <v>-100090525.790595</v>
      </c>
      <c r="U168" s="97">
        <v>-6030201.7374233203</v>
      </c>
      <c r="V168" s="97">
        <v>-6030201.7374233203</v>
      </c>
      <c r="W168" s="97">
        <v>-34549897.040490903</v>
      </c>
      <c r="X168" s="97">
        <v>-40580098.777914204</v>
      </c>
      <c r="Y168" s="97">
        <v>-1242560.4713444</v>
      </c>
      <c r="Z168" s="97">
        <v>-3849597.63435101</v>
      </c>
      <c r="AA168" s="97">
        <v>-5092158.1056954097</v>
      </c>
      <c r="AB168" s="97">
        <v>-45672256.8836096</v>
      </c>
      <c r="AC168" s="97">
        <v>-20513717.360406101</v>
      </c>
      <c r="AD168" s="97">
        <v>-25981082.597292699</v>
      </c>
      <c r="AE168" s="97">
        <v>-1371391.86</v>
      </c>
      <c r="AF168" s="97">
        <v>-27352474.457292698</v>
      </c>
      <c r="AG168" s="97">
        <v>-585413.96785109898</v>
      </c>
      <c r="AH168" s="97">
        <v>-48451605.785549901</v>
      </c>
      <c r="AI168" s="97">
        <v>-19667454.6258604</v>
      </c>
      <c r="AJ168" s="97">
        <v>-2271116.0335482298</v>
      </c>
      <c r="AK168" s="97">
        <v>-21938570.659408599</v>
      </c>
      <c r="AL168" s="97">
        <v>-463140.17222851299</v>
      </c>
      <c r="AM168" s="97">
        <v>-463140.17222851299</v>
      </c>
      <c r="AN168" s="97">
        <v>-9688078.2774448004</v>
      </c>
      <c r="AO168" s="97">
        <v>-32089789.109081902</v>
      </c>
      <c r="AP168" s="97">
        <v>-5734819.8300000001</v>
      </c>
      <c r="AQ168" s="97">
        <v>-86276214.724631801</v>
      </c>
      <c r="AR168" s="97">
        <v>-232038997.39883599</v>
      </c>
      <c r="AS168" s="97">
        <v>-232038997.39883599</v>
      </c>
      <c r="AT168" s="97">
        <v>-232038997.39883599</v>
      </c>
      <c r="AU168" s="97">
        <v>-55292065.347519897</v>
      </c>
      <c r="AV168" s="97">
        <v>-1816961.39007961</v>
      </c>
      <c r="AW168" s="97">
        <v>-57109026.7375995</v>
      </c>
      <c r="AX168" s="97">
        <v>-10008420.1469687</v>
      </c>
      <c r="AY168" s="97">
        <v>-67117446.884568304</v>
      </c>
      <c r="AZ168" s="97">
        <v>-67729357.340783805</v>
      </c>
      <c r="BA168" s="97">
        <v>0</v>
      </c>
      <c r="BB168" s="97">
        <v>-67729357.340783805</v>
      </c>
      <c r="BC168" s="97">
        <v>-67729357.340783805</v>
      </c>
      <c r="BD168" s="97">
        <v>-5367457.8622535402</v>
      </c>
      <c r="BE168" s="97">
        <v>-5802318.1713911202</v>
      </c>
      <c r="BF168" s="97">
        <v>-11169776.0336447</v>
      </c>
      <c r="BG168" s="97">
        <v>-78899133.374428496</v>
      </c>
      <c r="BH168" s="97">
        <v>-9159379.7152480092</v>
      </c>
      <c r="BI168" s="97">
        <v>-88058513.089676499</v>
      </c>
      <c r="BJ168" s="97">
        <v>-57853488.074096799</v>
      </c>
      <c r="BK168" s="97">
        <v>-57853488.074096799</v>
      </c>
      <c r="BL168" s="97">
        <v>-213029448.04834101</v>
      </c>
      <c r="BM168" s="97">
        <v>-10942526.599689299</v>
      </c>
      <c r="BN168" s="97">
        <v>-6490882.1463620896</v>
      </c>
      <c r="BO168" s="97">
        <v>-81318.882010003406</v>
      </c>
      <c r="BP168" s="97">
        <v>-1678919.9718785801</v>
      </c>
      <c r="BQ168" s="97">
        <v>-19193647.599940099</v>
      </c>
      <c r="BR168" s="97">
        <v>-1013402.65</v>
      </c>
      <c r="BS168" s="97">
        <v>-4300083.43</v>
      </c>
      <c r="BT168" s="97">
        <v>-5313486.08</v>
      </c>
      <c r="BU168" s="97">
        <v>-3758920.32</v>
      </c>
      <c r="BV168" s="97">
        <v>-3758920.32</v>
      </c>
      <c r="BW168" s="97">
        <v>-9072406.4000000004</v>
      </c>
      <c r="BX168" s="97">
        <v>-28266053.99994</v>
      </c>
      <c r="BY168" s="97">
        <v>-11655270.970000001</v>
      </c>
      <c r="BZ168" s="97">
        <v>-11655270.970000001</v>
      </c>
      <c r="CA168" s="97">
        <v>-3749396.72</v>
      </c>
      <c r="CB168" s="97">
        <v>-4457704.3899999997</v>
      </c>
      <c r="CC168" s="97">
        <v>-2265136.5699999998</v>
      </c>
      <c r="CD168" s="97">
        <v>-2061259.03</v>
      </c>
      <c r="CE168" s="97">
        <v>-3745635.31</v>
      </c>
      <c r="CF168" s="97">
        <v>-3057893.66</v>
      </c>
      <c r="CG168" s="97">
        <v>-30992296.649999999</v>
      </c>
      <c r="CH168" s="97">
        <v>-9868578.0299999993</v>
      </c>
      <c r="CI168" s="97">
        <v>-9868578.0299999993</v>
      </c>
      <c r="CJ168" s="97">
        <v>-4202289.08</v>
      </c>
      <c r="CK168" s="97">
        <v>-9672926.8000000007</v>
      </c>
      <c r="CL168" s="97">
        <v>-605909.5</v>
      </c>
      <c r="CM168" s="97">
        <v>-2496399.6</v>
      </c>
      <c r="CN168" s="97">
        <v>-4027763.73</v>
      </c>
      <c r="CO168" s="97">
        <v>-1414107.1</v>
      </c>
      <c r="CP168" s="97">
        <v>-1467154.96</v>
      </c>
      <c r="CQ168" s="97">
        <v>-3973654.63</v>
      </c>
      <c r="CR168" s="97">
        <v>-2138051.13</v>
      </c>
      <c r="CS168" s="97">
        <v>-255371.26</v>
      </c>
      <c r="CT168" s="97">
        <v>-40122205.82</v>
      </c>
      <c r="CU168" s="97">
        <v>-1772708.69</v>
      </c>
      <c r="CV168" s="97">
        <v>-12786317.01</v>
      </c>
      <c r="CW168" s="97">
        <v>-12786317.01</v>
      </c>
      <c r="CX168" s="97">
        <v>-1729529.42</v>
      </c>
      <c r="CY168" s="97">
        <v>-882554.53</v>
      </c>
      <c r="CZ168" s="97">
        <v>-704720.23</v>
      </c>
      <c r="DA168" s="97">
        <v>-1587274.76</v>
      </c>
      <c r="DB168" s="97">
        <v>-16103121.189999999</v>
      </c>
      <c r="DC168" s="97">
        <v>-17875829.879999999</v>
      </c>
      <c r="DD168" s="97">
        <v>-8760765.3499999996</v>
      </c>
      <c r="DE168" s="97">
        <v>-8760765.3499999996</v>
      </c>
      <c r="DF168" s="97">
        <v>-2071289.35</v>
      </c>
      <c r="DG168" s="97">
        <v>-10832054.699999999</v>
      </c>
      <c r="DH168" s="97">
        <v>-1374934.34856176</v>
      </c>
      <c r="DI168" s="97">
        <v>-12206989.0485618</v>
      </c>
      <c r="DJ168" s="97">
        <v>-30082818.928561699</v>
      </c>
      <c r="DK168" s="97">
        <v>-101197321.398562</v>
      </c>
      <c r="DL168" s="97">
        <v>-101197321.398562</v>
      </c>
      <c r="DM168" s="97">
        <v>-25627848.005644102</v>
      </c>
      <c r="DN168" s="97">
        <v>-25627848.005644102</v>
      </c>
      <c r="DO168" s="97">
        <v>-25627848.005644102</v>
      </c>
      <c r="DP168" s="97">
        <v>-964219.06884680595</v>
      </c>
      <c r="DQ168" s="97">
        <v>-26592067.074491002</v>
      </c>
      <c r="DR168" s="97">
        <v>-26592067.074491002</v>
      </c>
      <c r="DS168" s="97">
        <v>-10969496.3435583</v>
      </c>
      <c r="DT168" s="97">
        <v>-10969496.3435583</v>
      </c>
      <c r="DU168" s="97">
        <v>-37561563.418049298</v>
      </c>
      <c r="DV168" s="97">
        <v>-62033934.441624403</v>
      </c>
      <c r="DW168" s="97">
        <v>-1626160.5863441499</v>
      </c>
      <c r="DX168" s="97">
        <v>-8587551.3451776598</v>
      </c>
      <c r="DY168" s="97">
        <v>-72247646.373146206</v>
      </c>
      <c r="DZ168" s="97">
        <v>-72247646.373146206</v>
      </c>
      <c r="EA168" s="97">
        <v>-239272585.18969801</v>
      </c>
      <c r="EB168" s="97">
        <v>-239272585.18969801</v>
      </c>
      <c r="EC168" s="97">
        <v>-1848179.99819478</v>
      </c>
      <c r="ED168" s="97">
        <v>-1848179.99819478</v>
      </c>
      <c r="EE168" s="97">
        <v>-1848179.99819478</v>
      </c>
      <c r="EF168" s="97">
        <v>-544073.121827411</v>
      </c>
      <c r="EG168" s="97">
        <v>-2392253.1200221898</v>
      </c>
      <c r="EH168" s="97">
        <v>-2392253.1200221898</v>
      </c>
      <c r="EI168" s="97">
        <v>-2392253.1200221898</v>
      </c>
      <c r="EJ168" s="97">
        <v>-1251397</v>
      </c>
      <c r="EK168" s="97">
        <v>-1251397</v>
      </c>
      <c r="EL168" s="97">
        <v>-1251397</v>
      </c>
      <c r="EM168" s="97">
        <v>-3643650.1200221898</v>
      </c>
      <c r="EN168" s="97">
        <v>-242916235.30972001</v>
      </c>
      <c r="EO168" s="97">
        <v>-455945683.35806102</v>
      </c>
      <c r="EP168" s="97">
        <v>-310461069.30496001</v>
      </c>
      <c r="EQ168" s="97">
        <v>-310461069.30496001</v>
      </c>
      <c r="ER168" s="97">
        <v>-53605156.170000002</v>
      </c>
      <c r="ES168" s="97">
        <v>-53605156.170000002</v>
      </c>
      <c r="ET168" s="97">
        <v>-5975814.6600000001</v>
      </c>
      <c r="EU168" s="97">
        <v>-3354702.3011844298</v>
      </c>
      <c r="EV168" s="97">
        <v>-62935673.131184399</v>
      </c>
      <c r="EW168" s="97">
        <v>-40613686.421319798</v>
      </c>
      <c r="EX168" s="97">
        <v>-40613686.421319798</v>
      </c>
      <c r="EY168" s="97">
        <v>-6841005.3582363799</v>
      </c>
      <c r="EZ168" s="97">
        <v>-6841005.3582363799</v>
      </c>
      <c r="FA168" s="97">
        <v>-12890507.340783801</v>
      </c>
      <c r="FB168" s="97">
        <v>-12890507.340783801</v>
      </c>
      <c r="FC168" s="97">
        <v>-133195.81292100399</v>
      </c>
      <c r="FD168" s="97">
        <v>-19864708.511941198</v>
      </c>
      <c r="FE168" s="97">
        <v>-123414068.064446</v>
      </c>
      <c r="FF168" s="97">
        <v>-17530433.350253701</v>
      </c>
      <c r="FG168" s="97">
        <v>-17530433.350253701</v>
      </c>
      <c r="FH168" s="97">
        <v>-140944501.41469899</v>
      </c>
      <c r="FI168" s="97">
        <v>-18390094.059999999</v>
      </c>
      <c r="FJ168" s="97">
        <v>-18390094.059999999</v>
      </c>
      <c r="FK168" s="97">
        <v>-13321845.74</v>
      </c>
      <c r="FL168" s="97">
        <v>-13321845.74</v>
      </c>
      <c r="FM168" s="97">
        <v>-13321845.74</v>
      </c>
      <c r="FN168" s="97">
        <v>-31711939.800000001</v>
      </c>
      <c r="FO168" s="97">
        <v>-9084076.0099999998</v>
      </c>
      <c r="FP168" s="97">
        <v>-40796015.810000002</v>
      </c>
      <c r="FQ168" s="97">
        <v>-181740517.22469899</v>
      </c>
      <c r="FR168" s="97">
        <v>-44115598.5</v>
      </c>
      <c r="FS168" s="97">
        <v>-44115598.5</v>
      </c>
      <c r="FT168" s="97">
        <v>-44115598.5</v>
      </c>
      <c r="FU168" s="97">
        <v>-7225101.0998307699</v>
      </c>
      <c r="FV168" s="97">
        <v>-4257222.04737732</v>
      </c>
      <c r="FW168" s="97">
        <v>-11482323.1472081</v>
      </c>
      <c r="FX168" s="97">
        <v>-55597921.647208102</v>
      </c>
      <c r="FY168" s="97">
        <v>-22190021.501837101</v>
      </c>
      <c r="FZ168" s="97">
        <v>-22190021.501837101</v>
      </c>
      <c r="GA168" s="97">
        <v>-615390.56184935698</v>
      </c>
      <c r="GB168" s="97">
        <v>-23838883.932945501</v>
      </c>
      <c r="GC168" s="97">
        <v>-24454274.494794901</v>
      </c>
      <c r="GD168" s="97">
        <v>-46644295.996632002</v>
      </c>
      <c r="GE168" s="97">
        <v>-102242217.64384</v>
      </c>
      <c r="GF168" s="97">
        <v>-16414085.369999999</v>
      </c>
      <c r="GG168" s="97">
        <v>-2759775.66</v>
      </c>
      <c r="GH168" s="97">
        <v>-19173861.030000001</v>
      </c>
      <c r="GI168" s="97">
        <v>-5829486.1604409004</v>
      </c>
      <c r="GJ168" s="97">
        <v>-14563049.517758699</v>
      </c>
      <c r="GK168" s="97">
        <v>-20392535.678199701</v>
      </c>
      <c r="GL168" s="97">
        <v>-4095606.3686466701</v>
      </c>
      <c r="GM168" s="97">
        <v>-24488142.0468463</v>
      </c>
      <c r="GN168" s="97">
        <v>-197662021.73912999</v>
      </c>
      <c r="GO168" s="97">
        <v>-197662021.73912999</v>
      </c>
      <c r="GP168" s="97">
        <v>-197662021.73912999</v>
      </c>
      <c r="GQ168" s="97">
        <v>-525306759.68451601</v>
      </c>
      <c r="GR168" s="97">
        <v>-490877.91032148898</v>
      </c>
      <c r="GS168" s="97">
        <v>-490877.91032148898</v>
      </c>
      <c r="GT168" s="97">
        <v>-490877.91032148898</v>
      </c>
      <c r="GU168" s="97">
        <v>-490877.91032148898</v>
      </c>
      <c r="GV168" s="97">
        <v>-525797637.59483802</v>
      </c>
      <c r="GW168" s="97">
        <v>-836258706.89979804</v>
      </c>
      <c r="GX168" s="97">
        <v>-1524243387.6566899</v>
      </c>
      <c r="GY168" s="97">
        <v>0</v>
      </c>
      <c r="GZ168" s="97">
        <v>0</v>
      </c>
      <c r="HA168" s="97">
        <v>0</v>
      </c>
      <c r="HB168" s="97">
        <v>0</v>
      </c>
      <c r="HC168" s="97">
        <v>-1524243387.6566899</v>
      </c>
    </row>
    <row r="169" spans="1:211" ht="14.55" customHeight="1" x14ac:dyDescent="0.45">
      <c r="A169" s="96" t="s">
        <v>2526</v>
      </c>
      <c r="B169" s="98">
        <v>-1536164134.3829801</v>
      </c>
      <c r="C169" s="98">
        <v>8.6612999439239502E-8</v>
      </c>
      <c r="D169" s="98">
        <v>11920746.7262828</v>
      </c>
      <c r="E169" s="98">
        <v>11920746.7262829</v>
      </c>
      <c r="F169" s="98">
        <v>-1524243387.6566899</v>
      </c>
      <c r="G169" s="98">
        <v>99.9846</v>
      </c>
      <c r="H169" s="95"/>
      <c r="I169" s="98">
        <v>-1372775957.89274</v>
      </c>
      <c r="J169" s="98">
        <v>2.0797997713088998E-3</v>
      </c>
      <c r="K169" s="98">
        <v>9494358.9877312202</v>
      </c>
      <c r="L169" s="98">
        <v>9494358.98981102</v>
      </c>
      <c r="M169" s="98">
        <v>-1363281598.90293</v>
      </c>
      <c r="N169" s="98">
        <v>99.991399999999999</v>
      </c>
      <c r="O169" s="95"/>
      <c r="P169" s="98">
        <v>-35322619.012507603</v>
      </c>
      <c r="Q169" s="98">
        <v>-64767906.7780874</v>
      </c>
      <c r="R169" s="98">
        <v>-64767906.7780874</v>
      </c>
      <c r="S169" s="98">
        <v>-100090525.790595</v>
      </c>
      <c r="T169" s="98">
        <v>-100090525.790595</v>
      </c>
      <c r="U169" s="98">
        <v>-6030201.7374233203</v>
      </c>
      <c r="V169" s="98">
        <v>-6030201.7374233203</v>
      </c>
      <c r="W169" s="98">
        <v>-34549897.040490903</v>
      </c>
      <c r="X169" s="98">
        <v>-40580098.777914204</v>
      </c>
      <c r="Y169" s="98">
        <v>-1242560.4713444</v>
      </c>
      <c r="Z169" s="98">
        <v>-3849597.63435101</v>
      </c>
      <c r="AA169" s="98">
        <v>-5092158.1056954097</v>
      </c>
      <c r="AB169" s="98">
        <v>-45672256.8836096</v>
      </c>
      <c r="AC169" s="98">
        <v>-20513717.360406101</v>
      </c>
      <c r="AD169" s="98">
        <v>-25981082.597292699</v>
      </c>
      <c r="AE169" s="98">
        <v>-1371391.86</v>
      </c>
      <c r="AF169" s="98">
        <v>-27352474.457292698</v>
      </c>
      <c r="AG169" s="98">
        <v>-585413.96785109898</v>
      </c>
      <c r="AH169" s="98">
        <v>-48451605.785549901</v>
      </c>
      <c r="AI169" s="98">
        <v>-19667454.6258604</v>
      </c>
      <c r="AJ169" s="98">
        <v>-2271116.0335482298</v>
      </c>
      <c r="AK169" s="98">
        <v>-21938570.659408599</v>
      </c>
      <c r="AL169" s="98">
        <v>-463140.17222851299</v>
      </c>
      <c r="AM169" s="98">
        <v>-463140.17222851299</v>
      </c>
      <c r="AN169" s="98">
        <v>-9688078.2774448004</v>
      </c>
      <c r="AO169" s="98">
        <v>-32089789.109081902</v>
      </c>
      <c r="AP169" s="98">
        <v>-5734819.8300000001</v>
      </c>
      <c r="AQ169" s="98">
        <v>-86276214.724631801</v>
      </c>
      <c r="AR169" s="98">
        <v>-232038997.39883599</v>
      </c>
      <c r="AS169" s="98">
        <v>-232038997.39883599</v>
      </c>
      <c r="AT169" s="98">
        <v>-232038997.39883599</v>
      </c>
      <c r="AU169" s="98">
        <v>-55292065.347519897</v>
      </c>
      <c r="AV169" s="98">
        <v>-1816961.39007961</v>
      </c>
      <c r="AW169" s="98">
        <v>-57109026.7375995</v>
      </c>
      <c r="AX169" s="98">
        <v>-10008420.1469687</v>
      </c>
      <c r="AY169" s="98">
        <v>-67117446.884568304</v>
      </c>
      <c r="AZ169" s="98">
        <v>-67729357.340783805</v>
      </c>
      <c r="BA169" s="98">
        <v>0</v>
      </c>
      <c r="BB169" s="98">
        <v>-67729357.340783805</v>
      </c>
      <c r="BC169" s="98">
        <v>-67729357.340783805</v>
      </c>
      <c r="BD169" s="98">
        <v>-5367457.8622535402</v>
      </c>
      <c r="BE169" s="98">
        <v>-5802318.1713911202</v>
      </c>
      <c r="BF169" s="98">
        <v>-11169776.0336447</v>
      </c>
      <c r="BG169" s="98">
        <v>-78899133.374428496</v>
      </c>
      <c r="BH169" s="98">
        <v>-9159379.7152480092</v>
      </c>
      <c r="BI169" s="98">
        <v>-88058513.089676499</v>
      </c>
      <c r="BJ169" s="98">
        <v>-57853488.074096799</v>
      </c>
      <c r="BK169" s="98">
        <v>-57853488.074096799</v>
      </c>
      <c r="BL169" s="98">
        <v>-213029448.04834101</v>
      </c>
      <c r="BM169" s="98">
        <v>-10942526.599689299</v>
      </c>
      <c r="BN169" s="98">
        <v>-6490882.1463620896</v>
      </c>
      <c r="BO169" s="98">
        <v>-81318.882010003406</v>
      </c>
      <c r="BP169" s="98">
        <v>-1678919.9718785801</v>
      </c>
      <c r="BQ169" s="98">
        <v>-19193647.599940099</v>
      </c>
      <c r="BR169" s="98">
        <v>-1013402.65</v>
      </c>
      <c r="BS169" s="98">
        <v>-4300083.43</v>
      </c>
      <c r="BT169" s="98">
        <v>-5313486.08</v>
      </c>
      <c r="BU169" s="98">
        <v>-3758920.32</v>
      </c>
      <c r="BV169" s="98">
        <v>-3758920.32</v>
      </c>
      <c r="BW169" s="98">
        <v>-9072406.4000000004</v>
      </c>
      <c r="BX169" s="98">
        <v>-28266053.99994</v>
      </c>
      <c r="BY169" s="98">
        <v>-11655270.970000001</v>
      </c>
      <c r="BZ169" s="98">
        <v>-11655270.970000001</v>
      </c>
      <c r="CA169" s="98">
        <v>-3749396.72</v>
      </c>
      <c r="CB169" s="98">
        <v>-4457704.3899999997</v>
      </c>
      <c r="CC169" s="98">
        <v>-2265136.5699999998</v>
      </c>
      <c r="CD169" s="98">
        <v>-2061259.03</v>
      </c>
      <c r="CE169" s="98">
        <v>-3745635.31</v>
      </c>
      <c r="CF169" s="98">
        <v>-3057893.66</v>
      </c>
      <c r="CG169" s="98">
        <v>-30992296.649999999</v>
      </c>
      <c r="CH169" s="98">
        <v>-9868578.0299999993</v>
      </c>
      <c r="CI169" s="98">
        <v>-9868578.0299999993</v>
      </c>
      <c r="CJ169" s="98">
        <v>-4202289.08</v>
      </c>
      <c r="CK169" s="98">
        <v>-9672926.8000000007</v>
      </c>
      <c r="CL169" s="98">
        <v>-605909.5</v>
      </c>
      <c r="CM169" s="98">
        <v>-2496399.6</v>
      </c>
      <c r="CN169" s="98">
        <v>-4027763.73</v>
      </c>
      <c r="CO169" s="98">
        <v>-1414107.1</v>
      </c>
      <c r="CP169" s="98">
        <v>-1467154.96</v>
      </c>
      <c r="CQ169" s="98">
        <v>-3973654.63</v>
      </c>
      <c r="CR169" s="98">
        <v>-2138051.13</v>
      </c>
      <c r="CS169" s="98">
        <v>-255371.26</v>
      </c>
      <c r="CT169" s="98">
        <v>-40122205.82</v>
      </c>
      <c r="CU169" s="98">
        <v>-1772708.69</v>
      </c>
      <c r="CV169" s="98">
        <v>-12786317.01</v>
      </c>
      <c r="CW169" s="98">
        <v>-12786317.01</v>
      </c>
      <c r="CX169" s="98">
        <v>-1729529.42</v>
      </c>
      <c r="CY169" s="98">
        <v>-882554.53</v>
      </c>
      <c r="CZ169" s="98">
        <v>-704720.23</v>
      </c>
      <c r="DA169" s="98">
        <v>-1587274.76</v>
      </c>
      <c r="DB169" s="98">
        <v>-16103121.189999999</v>
      </c>
      <c r="DC169" s="98">
        <v>-17875829.879999999</v>
      </c>
      <c r="DD169" s="98">
        <v>-8760765.3499999996</v>
      </c>
      <c r="DE169" s="98">
        <v>-8760765.3499999996</v>
      </c>
      <c r="DF169" s="98">
        <v>-2071289.35</v>
      </c>
      <c r="DG169" s="98">
        <v>-10832054.699999999</v>
      </c>
      <c r="DH169" s="98">
        <v>-1374934.34856176</v>
      </c>
      <c r="DI169" s="98">
        <v>-12206989.0485618</v>
      </c>
      <c r="DJ169" s="98">
        <v>-30082818.928561699</v>
      </c>
      <c r="DK169" s="98">
        <v>-101197321.398562</v>
      </c>
      <c r="DL169" s="98">
        <v>-101197321.398562</v>
      </c>
      <c r="DM169" s="98">
        <v>-25627848.005644102</v>
      </c>
      <c r="DN169" s="98">
        <v>-25627848.005644102</v>
      </c>
      <c r="DO169" s="98">
        <v>-25627848.005644102</v>
      </c>
      <c r="DP169" s="98">
        <v>-964219.06884680595</v>
      </c>
      <c r="DQ169" s="98">
        <v>-26592067.074491002</v>
      </c>
      <c r="DR169" s="98">
        <v>-26592067.074491002</v>
      </c>
      <c r="DS169" s="98">
        <v>-10969496.3435583</v>
      </c>
      <c r="DT169" s="98">
        <v>-10969496.3435583</v>
      </c>
      <c r="DU169" s="98">
        <v>-37561563.418049298</v>
      </c>
      <c r="DV169" s="98">
        <v>-62033934.441624403</v>
      </c>
      <c r="DW169" s="98">
        <v>-1626160.5863441499</v>
      </c>
      <c r="DX169" s="98">
        <v>-8587551.3451776598</v>
      </c>
      <c r="DY169" s="98">
        <v>-72247646.373146206</v>
      </c>
      <c r="DZ169" s="98">
        <v>-72247646.373146206</v>
      </c>
      <c r="EA169" s="98">
        <v>-239272585.18969801</v>
      </c>
      <c r="EB169" s="98">
        <v>-239272585.18969801</v>
      </c>
      <c r="EC169" s="98">
        <v>-1848179.99819478</v>
      </c>
      <c r="ED169" s="98">
        <v>-1848179.99819478</v>
      </c>
      <c r="EE169" s="98">
        <v>-1848179.99819478</v>
      </c>
      <c r="EF169" s="98">
        <v>-544073.121827411</v>
      </c>
      <c r="EG169" s="98">
        <v>-2392253.1200221898</v>
      </c>
      <c r="EH169" s="98">
        <v>-2392253.1200221898</v>
      </c>
      <c r="EI169" s="98">
        <v>-2392253.1200221898</v>
      </c>
      <c r="EJ169" s="98">
        <v>-1251397</v>
      </c>
      <c r="EK169" s="98">
        <v>-1251397</v>
      </c>
      <c r="EL169" s="98">
        <v>-1251397</v>
      </c>
      <c r="EM169" s="98">
        <v>-3643650.1200221898</v>
      </c>
      <c r="EN169" s="98">
        <v>-242916235.30972001</v>
      </c>
      <c r="EO169" s="98">
        <v>-455945683.35806102</v>
      </c>
      <c r="EP169" s="98">
        <v>-310461069.30496001</v>
      </c>
      <c r="EQ169" s="98">
        <v>-310461069.30496001</v>
      </c>
      <c r="ER169" s="98">
        <v>-53605156.170000002</v>
      </c>
      <c r="ES169" s="98">
        <v>-53605156.170000002</v>
      </c>
      <c r="ET169" s="98">
        <v>-5975814.6600000001</v>
      </c>
      <c r="EU169" s="98">
        <v>-3354702.3011844298</v>
      </c>
      <c r="EV169" s="98">
        <v>-62935673.131184399</v>
      </c>
      <c r="EW169" s="98">
        <v>-40613686.421319798</v>
      </c>
      <c r="EX169" s="98">
        <v>-40613686.421319798</v>
      </c>
      <c r="EY169" s="98">
        <v>-6841005.3582363799</v>
      </c>
      <c r="EZ169" s="98">
        <v>-6841005.3582363799</v>
      </c>
      <c r="FA169" s="98">
        <v>-12890507.340783801</v>
      </c>
      <c r="FB169" s="98">
        <v>-12890507.340783801</v>
      </c>
      <c r="FC169" s="98">
        <v>-133195.81292100399</v>
      </c>
      <c r="FD169" s="98">
        <v>-19864708.511941198</v>
      </c>
      <c r="FE169" s="98">
        <v>-123414068.064446</v>
      </c>
      <c r="FF169" s="98">
        <v>-17530433.350253701</v>
      </c>
      <c r="FG169" s="98">
        <v>-17530433.350253701</v>
      </c>
      <c r="FH169" s="98">
        <v>-140944501.41469899</v>
      </c>
      <c r="FI169" s="98">
        <v>-18390094.059999999</v>
      </c>
      <c r="FJ169" s="98">
        <v>-18390094.059999999</v>
      </c>
      <c r="FK169" s="98">
        <v>-13321845.74</v>
      </c>
      <c r="FL169" s="98">
        <v>-13321845.74</v>
      </c>
      <c r="FM169" s="98">
        <v>-13321845.74</v>
      </c>
      <c r="FN169" s="98">
        <v>-31711939.800000001</v>
      </c>
      <c r="FO169" s="98">
        <v>-9084076.0099999998</v>
      </c>
      <c r="FP169" s="98">
        <v>-40796015.810000002</v>
      </c>
      <c r="FQ169" s="98">
        <v>-181740517.22469899</v>
      </c>
      <c r="FR169" s="98">
        <v>-44115598.5</v>
      </c>
      <c r="FS169" s="98">
        <v>-44115598.5</v>
      </c>
      <c r="FT169" s="98">
        <v>-44115598.5</v>
      </c>
      <c r="FU169" s="98">
        <v>-7225101.0998307699</v>
      </c>
      <c r="FV169" s="98">
        <v>-4257222.04737732</v>
      </c>
      <c r="FW169" s="98">
        <v>-11482323.1472081</v>
      </c>
      <c r="FX169" s="98">
        <v>-55597921.647208102</v>
      </c>
      <c r="FY169" s="98">
        <v>-22190021.501837101</v>
      </c>
      <c r="FZ169" s="98">
        <v>-22190021.501837101</v>
      </c>
      <c r="GA169" s="98">
        <v>-615390.56184935698</v>
      </c>
      <c r="GB169" s="98">
        <v>-23838883.932945501</v>
      </c>
      <c r="GC169" s="98">
        <v>-24454274.494794901</v>
      </c>
      <c r="GD169" s="98">
        <v>-46644295.996632002</v>
      </c>
      <c r="GE169" s="98">
        <v>-102242217.64384</v>
      </c>
      <c r="GF169" s="98">
        <v>-16414085.369999999</v>
      </c>
      <c r="GG169" s="98">
        <v>-2759775.66</v>
      </c>
      <c r="GH169" s="98">
        <v>-19173861.030000001</v>
      </c>
      <c r="GI169" s="98">
        <v>-5829486.1604409004</v>
      </c>
      <c r="GJ169" s="98">
        <v>-14563049.517758699</v>
      </c>
      <c r="GK169" s="98">
        <v>-20392535.678199701</v>
      </c>
      <c r="GL169" s="98">
        <v>-4095606.3686466701</v>
      </c>
      <c r="GM169" s="98">
        <v>-24488142.0468463</v>
      </c>
      <c r="GN169" s="98">
        <v>-197662021.73912999</v>
      </c>
      <c r="GO169" s="98">
        <v>-197662021.73912999</v>
      </c>
      <c r="GP169" s="98">
        <v>-197662021.73912999</v>
      </c>
      <c r="GQ169" s="98">
        <v>-525306759.68451601</v>
      </c>
      <c r="GR169" s="98">
        <v>-490877.91032148898</v>
      </c>
      <c r="GS169" s="98">
        <v>-490877.91032148898</v>
      </c>
      <c r="GT169" s="98">
        <v>-490877.91032148898</v>
      </c>
      <c r="GU169" s="98">
        <v>-490877.91032148898</v>
      </c>
      <c r="GV169" s="98">
        <v>-525797637.59483802</v>
      </c>
      <c r="GW169" s="98">
        <v>-836258706.89979804</v>
      </c>
      <c r="GX169" s="98">
        <v>-1524243387.6566899</v>
      </c>
      <c r="GY169" s="98">
        <v>0</v>
      </c>
      <c r="GZ169" s="98">
        <v>0</v>
      </c>
      <c r="HA169" s="98">
        <v>0</v>
      </c>
      <c r="HB169" s="98">
        <v>0</v>
      </c>
      <c r="HC169" s="98">
        <v>-1524243387.6566899</v>
      </c>
    </row>
    <row r="170" spans="1:211" ht="14.55" customHeight="1" x14ac:dyDescent="0.45">
      <c r="A170" s="93" t="s">
        <v>1491</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c r="CM170" s="91"/>
      <c r="CN170" s="91"/>
      <c r="CO170" s="91"/>
      <c r="CP170" s="91"/>
      <c r="CQ170" s="91"/>
      <c r="CR170" s="91"/>
      <c r="CS170" s="91"/>
      <c r="CT170" s="91"/>
      <c r="CU170" s="91"/>
      <c r="CV170" s="91"/>
      <c r="CW170" s="91"/>
      <c r="CX170" s="91"/>
      <c r="CY170" s="91"/>
      <c r="CZ170" s="91"/>
      <c r="DA170" s="91"/>
      <c r="DB170" s="91"/>
      <c r="DC170" s="91"/>
      <c r="DD170" s="91"/>
      <c r="DE170" s="91"/>
      <c r="DF170" s="91"/>
      <c r="DG170" s="91"/>
      <c r="DH170" s="91"/>
      <c r="DI170" s="91"/>
      <c r="DJ170" s="91"/>
      <c r="DK170" s="91"/>
      <c r="DL170" s="91"/>
      <c r="DM170" s="91"/>
      <c r="DN170" s="91"/>
      <c r="DO170" s="91"/>
      <c r="DP170" s="91"/>
      <c r="DQ170" s="91"/>
      <c r="DR170" s="91"/>
      <c r="DS170" s="91"/>
      <c r="DT170" s="91"/>
      <c r="DU170" s="91"/>
      <c r="DV170" s="91"/>
      <c r="DW170" s="91"/>
      <c r="DX170" s="91"/>
      <c r="DY170" s="91"/>
      <c r="DZ170" s="91"/>
      <c r="EA170" s="91"/>
      <c r="EB170" s="91"/>
      <c r="EC170" s="91"/>
      <c r="ED170" s="91"/>
      <c r="EE170" s="91"/>
      <c r="EF170" s="91"/>
      <c r="EG170" s="91"/>
      <c r="EH170" s="91"/>
      <c r="EI170" s="91"/>
      <c r="EJ170" s="91"/>
      <c r="EK170" s="91"/>
      <c r="EL170" s="91"/>
      <c r="EM170" s="91"/>
      <c r="EN170" s="91"/>
      <c r="EO170" s="91"/>
      <c r="EP170" s="91"/>
      <c r="EQ170" s="91"/>
      <c r="ER170" s="91"/>
      <c r="ES170" s="91"/>
      <c r="ET170" s="91"/>
      <c r="EU170" s="91"/>
      <c r="EV170" s="91"/>
      <c r="EW170" s="91"/>
      <c r="EX170" s="91"/>
      <c r="EY170" s="91"/>
      <c r="EZ170" s="91"/>
      <c r="FA170" s="91"/>
      <c r="FB170" s="91"/>
      <c r="FC170" s="91"/>
      <c r="FD170" s="91"/>
      <c r="FE170" s="91"/>
      <c r="FF170" s="91"/>
      <c r="FG170" s="91"/>
      <c r="FH170" s="91"/>
      <c r="FI170" s="91"/>
      <c r="FJ170" s="91"/>
      <c r="FK170" s="91"/>
      <c r="FL170" s="91"/>
      <c r="FM170" s="91"/>
      <c r="FN170" s="91"/>
      <c r="FO170" s="91"/>
      <c r="FP170" s="91"/>
      <c r="FQ170" s="91"/>
      <c r="FR170" s="91"/>
      <c r="FS170" s="91"/>
      <c r="FT170" s="91"/>
      <c r="FU170" s="91"/>
      <c r="FV170" s="91"/>
      <c r="FW170" s="91"/>
      <c r="FX170" s="91"/>
      <c r="FY170" s="91"/>
      <c r="FZ170" s="91"/>
      <c r="GA170" s="91"/>
      <c r="GB170" s="91"/>
      <c r="GC170" s="91"/>
      <c r="GD170" s="91"/>
      <c r="GE170" s="91"/>
      <c r="GF170" s="91"/>
      <c r="GG170" s="91"/>
      <c r="GH170" s="91"/>
      <c r="GI170" s="91"/>
      <c r="GJ170" s="91"/>
      <c r="GK170" s="91"/>
      <c r="GL170" s="91"/>
      <c r="GM170" s="91"/>
      <c r="GN170" s="91"/>
      <c r="GO170" s="91"/>
      <c r="GP170" s="91"/>
      <c r="GQ170" s="91"/>
      <c r="GR170" s="91"/>
      <c r="GS170" s="91"/>
      <c r="GT170" s="91"/>
      <c r="GU170" s="91"/>
      <c r="GV170" s="91"/>
      <c r="GW170" s="91"/>
      <c r="GX170" s="91"/>
      <c r="GY170" s="91"/>
      <c r="GZ170" s="91"/>
      <c r="HA170" s="91"/>
      <c r="HB170" s="91"/>
      <c r="HC170" s="91"/>
    </row>
    <row r="172" spans="1:211" ht="14.55" customHeight="1" x14ac:dyDescent="0.45">
      <c r="C172" s="1">
        <f>C140/B169</f>
        <v>0.28194286913891031</v>
      </c>
    </row>
  </sheetData>
  <sheetProtection sheet="1" scenarios="1" formatCells="0" formatColumns="0" formatRows="0" autoFilter="0"/>
  <pageMargins left="0.7" right="0.7" top="0.75" bottom="0.75" header="0.3" footer="0.3"/>
  <customProperties>
    <customPr name="POVPosition"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5C00-BA1E-43FC-8E31-00AABDA7A224}">
  <dimension ref="A1:J447"/>
  <sheetViews>
    <sheetView workbookViewId="0">
      <pane ySplit="1" topLeftCell="A126" activePane="bottomLeft" state="frozen"/>
      <selection pane="bottomLeft" activeCell="D448" sqref="D448"/>
    </sheetView>
  </sheetViews>
  <sheetFormatPr defaultRowHeight="14.25" x14ac:dyDescent="0.45"/>
  <cols>
    <col min="1" max="1" width="14.33203125" bestFit="1" customWidth="1"/>
    <col min="2" max="2" width="16.06640625" bestFit="1" customWidth="1"/>
    <col min="3" max="3" width="10.06640625" bestFit="1" customWidth="1"/>
    <col min="4" max="4" width="54.265625" bestFit="1" customWidth="1"/>
    <col min="6" max="6" width="17.73046875" bestFit="1" customWidth="1"/>
    <col min="7" max="7" width="14.33203125" bestFit="1" customWidth="1"/>
    <col min="8" max="8" width="17" bestFit="1" customWidth="1"/>
    <col min="9" max="9" width="10.06640625" bestFit="1" customWidth="1"/>
    <col min="10" max="10" width="64.33203125" bestFit="1" customWidth="1"/>
  </cols>
  <sheetData>
    <row r="1" spans="1:10" x14ac:dyDescent="0.45">
      <c r="A1" s="87" t="s">
        <v>1915</v>
      </c>
      <c r="B1" s="36" t="s">
        <v>1916</v>
      </c>
      <c r="C1" s="87" t="s">
        <v>2527</v>
      </c>
      <c r="D1" s="72" t="s">
        <v>2528</v>
      </c>
      <c r="F1" s="87" t="s">
        <v>1915</v>
      </c>
      <c r="G1" s="36" t="s">
        <v>2529</v>
      </c>
      <c r="H1" s="36" t="s">
        <v>1916</v>
      </c>
      <c r="I1" s="87" t="s">
        <v>2527</v>
      </c>
      <c r="J1" s="72" t="s">
        <v>2528</v>
      </c>
    </row>
    <row r="2" spans="1:10" x14ac:dyDescent="0.45">
      <c r="A2" s="88" t="s">
        <v>81</v>
      </c>
      <c r="B2" s="37" t="s">
        <v>1920</v>
      </c>
      <c r="C2" s="88" t="s">
        <v>2530</v>
      </c>
      <c r="D2" s="77" t="s">
        <v>401</v>
      </c>
      <c r="F2" s="88" t="s">
        <v>49</v>
      </c>
      <c r="G2" s="37" t="s">
        <v>2531</v>
      </c>
      <c r="H2" s="37" t="s">
        <v>2532</v>
      </c>
      <c r="I2" s="88" t="s">
        <v>2533</v>
      </c>
      <c r="J2" s="73" t="s">
        <v>369</v>
      </c>
    </row>
    <row r="3" spans="1:10" x14ac:dyDescent="0.45">
      <c r="A3" s="88" t="s">
        <v>82</v>
      </c>
      <c r="B3" s="37" t="s">
        <v>1920</v>
      </c>
      <c r="C3" s="88" t="s">
        <v>2530</v>
      </c>
      <c r="D3" s="77" t="s">
        <v>402</v>
      </c>
      <c r="F3" s="88" t="s">
        <v>50</v>
      </c>
      <c r="G3" s="37" t="s">
        <v>2531</v>
      </c>
      <c r="H3" s="37" t="s">
        <v>2532</v>
      </c>
      <c r="I3" s="88" t="s">
        <v>2533</v>
      </c>
      <c r="J3" s="74" t="s">
        <v>370</v>
      </c>
    </row>
    <row r="4" spans="1:10" x14ac:dyDescent="0.45">
      <c r="A4" s="88" t="s">
        <v>401</v>
      </c>
      <c r="B4" s="37" t="s">
        <v>1920</v>
      </c>
      <c r="C4" s="88" t="s">
        <v>2530</v>
      </c>
      <c r="D4" s="80" t="s">
        <v>401</v>
      </c>
      <c r="F4" s="88" t="s">
        <v>51</v>
      </c>
      <c r="G4" s="37" t="s">
        <v>2531</v>
      </c>
      <c r="H4" s="37" t="s">
        <v>2532</v>
      </c>
      <c r="I4" s="88" t="s">
        <v>2533</v>
      </c>
      <c r="J4" s="74" t="s">
        <v>371</v>
      </c>
    </row>
    <row r="5" spans="1:10" x14ac:dyDescent="0.45">
      <c r="A5" s="88" t="s">
        <v>83</v>
      </c>
      <c r="B5" s="37" t="s">
        <v>1920</v>
      </c>
      <c r="C5" s="88" t="s">
        <v>2530</v>
      </c>
      <c r="D5" s="80" t="s">
        <v>403</v>
      </c>
      <c r="F5" s="88" t="s">
        <v>52</v>
      </c>
      <c r="G5" s="37" t="s">
        <v>2531</v>
      </c>
      <c r="H5" s="37" t="s">
        <v>2532</v>
      </c>
      <c r="I5" s="88" t="s">
        <v>2533</v>
      </c>
      <c r="J5" s="74" t="s">
        <v>372</v>
      </c>
    </row>
    <row r="6" spans="1:10" x14ac:dyDescent="0.45">
      <c r="A6" s="88" t="s">
        <v>2534</v>
      </c>
      <c r="B6" s="37" t="s">
        <v>1920</v>
      </c>
      <c r="C6" s="88" t="s">
        <v>2530</v>
      </c>
      <c r="D6" s="79" t="s">
        <v>2535</v>
      </c>
      <c r="F6" s="88" t="s">
        <v>370</v>
      </c>
      <c r="G6" s="37" t="s">
        <v>2531</v>
      </c>
      <c r="H6" s="37" t="s">
        <v>2532</v>
      </c>
      <c r="I6" s="88" t="s">
        <v>2533</v>
      </c>
      <c r="J6" s="75" t="s">
        <v>370</v>
      </c>
    </row>
    <row r="7" spans="1:10" x14ac:dyDescent="0.45">
      <c r="A7" s="88" t="s">
        <v>87</v>
      </c>
      <c r="B7" s="37" t="s">
        <v>1920</v>
      </c>
      <c r="C7" s="88" t="s">
        <v>2530</v>
      </c>
      <c r="D7" s="79" t="s">
        <v>407</v>
      </c>
      <c r="F7" s="88" t="s">
        <v>53</v>
      </c>
      <c r="G7" s="37" t="s">
        <v>2531</v>
      </c>
      <c r="H7" s="37" t="s">
        <v>2532</v>
      </c>
      <c r="I7" s="88" t="s">
        <v>2533</v>
      </c>
      <c r="J7" s="75" t="s">
        <v>373</v>
      </c>
    </row>
    <row r="8" spans="1:10" x14ac:dyDescent="0.45">
      <c r="A8" s="88" t="s">
        <v>160</v>
      </c>
      <c r="B8" s="37" t="s">
        <v>1920</v>
      </c>
      <c r="C8" s="88" t="s">
        <v>2530</v>
      </c>
      <c r="D8" s="77" t="s">
        <v>480</v>
      </c>
      <c r="F8" s="88" t="s">
        <v>2536</v>
      </c>
      <c r="G8" s="37" t="s">
        <v>2531</v>
      </c>
      <c r="H8" s="37" t="s">
        <v>2532</v>
      </c>
      <c r="I8" s="88" t="s">
        <v>2533</v>
      </c>
      <c r="J8" s="73" t="s">
        <v>2537</v>
      </c>
    </row>
    <row r="9" spans="1:10" x14ac:dyDescent="0.45">
      <c r="A9" s="88" t="s">
        <v>161</v>
      </c>
      <c r="B9" s="37" t="s">
        <v>1920</v>
      </c>
      <c r="C9" s="88" t="s">
        <v>2530</v>
      </c>
      <c r="D9" s="77" t="s">
        <v>481</v>
      </c>
      <c r="F9" s="88" t="s">
        <v>2538</v>
      </c>
      <c r="G9" s="37" t="s">
        <v>2531</v>
      </c>
      <c r="H9" s="37" t="s">
        <v>2532</v>
      </c>
      <c r="I9" s="88" t="s">
        <v>2533</v>
      </c>
      <c r="J9" s="76" t="s">
        <v>2539</v>
      </c>
    </row>
    <row r="10" spans="1:10" x14ac:dyDescent="0.45">
      <c r="A10" s="88" t="s">
        <v>2540</v>
      </c>
      <c r="B10" s="37" t="s">
        <v>1920</v>
      </c>
      <c r="C10" s="88" t="s">
        <v>2530</v>
      </c>
      <c r="D10" s="80" t="s">
        <v>480</v>
      </c>
      <c r="F10" s="88" t="s">
        <v>54</v>
      </c>
      <c r="G10" s="37" t="s">
        <v>2531</v>
      </c>
      <c r="H10" s="37" t="s">
        <v>2532</v>
      </c>
      <c r="I10" s="88" t="s">
        <v>2533</v>
      </c>
      <c r="J10" s="76" t="s">
        <v>374</v>
      </c>
    </row>
    <row r="11" spans="1:10" x14ac:dyDescent="0.45">
      <c r="A11" s="88" t="s">
        <v>162</v>
      </c>
      <c r="B11" s="37" t="s">
        <v>1920</v>
      </c>
      <c r="C11" s="88" t="s">
        <v>2530</v>
      </c>
      <c r="D11" s="80" t="s">
        <v>482</v>
      </c>
      <c r="F11" s="88" t="s">
        <v>55</v>
      </c>
      <c r="G11" s="37" t="s">
        <v>2531</v>
      </c>
      <c r="H11" s="37" t="s">
        <v>2532</v>
      </c>
      <c r="I11" s="88" t="s">
        <v>2533</v>
      </c>
      <c r="J11" s="76" t="s">
        <v>375</v>
      </c>
    </row>
    <row r="12" spans="1:10" x14ac:dyDescent="0.45">
      <c r="A12" s="88" t="s">
        <v>2541</v>
      </c>
      <c r="B12" s="37" t="s">
        <v>1920</v>
      </c>
      <c r="C12" s="88" t="s">
        <v>2530</v>
      </c>
      <c r="D12" s="79" t="s">
        <v>2542</v>
      </c>
      <c r="F12" s="88" t="s">
        <v>2543</v>
      </c>
      <c r="G12" s="37" t="s">
        <v>2531</v>
      </c>
      <c r="H12" s="37" t="s">
        <v>2532</v>
      </c>
      <c r="I12" s="88" t="s">
        <v>2533</v>
      </c>
      <c r="J12" s="77" t="s">
        <v>2544</v>
      </c>
    </row>
    <row r="13" spans="1:10" x14ac:dyDescent="0.45">
      <c r="A13" s="88" t="s">
        <v>122</v>
      </c>
      <c r="B13" s="37" t="s">
        <v>1920</v>
      </c>
      <c r="C13" s="88" t="s">
        <v>2530</v>
      </c>
      <c r="D13" s="80" t="s">
        <v>442</v>
      </c>
      <c r="F13" s="88" t="s">
        <v>56</v>
      </c>
      <c r="G13" s="37" t="s">
        <v>2531</v>
      </c>
      <c r="H13" s="37" t="s">
        <v>2057</v>
      </c>
      <c r="I13" s="88" t="s">
        <v>2545</v>
      </c>
      <c r="J13" s="75" t="s">
        <v>376</v>
      </c>
    </row>
    <row r="14" spans="1:10" x14ac:dyDescent="0.45">
      <c r="A14" s="88" t="s">
        <v>123</v>
      </c>
      <c r="B14" s="37" t="s">
        <v>1920</v>
      </c>
      <c r="C14" s="88" t="s">
        <v>2530</v>
      </c>
      <c r="D14" s="80" t="s">
        <v>443</v>
      </c>
      <c r="F14" s="88" t="s">
        <v>57</v>
      </c>
      <c r="G14" s="37" t="s">
        <v>2531</v>
      </c>
      <c r="H14" s="37" t="s">
        <v>2057</v>
      </c>
      <c r="I14" s="88" t="s">
        <v>2545</v>
      </c>
      <c r="J14" s="75" t="s">
        <v>377</v>
      </c>
    </row>
    <row r="15" spans="1:10" x14ac:dyDescent="0.45">
      <c r="A15" s="88" t="s">
        <v>2546</v>
      </c>
      <c r="B15" s="37" t="s">
        <v>1920</v>
      </c>
      <c r="C15" s="88" t="s">
        <v>2530</v>
      </c>
      <c r="D15" s="79" t="s">
        <v>2547</v>
      </c>
      <c r="F15" s="88" t="s">
        <v>2548</v>
      </c>
      <c r="G15" s="37" t="s">
        <v>2531</v>
      </c>
      <c r="H15" s="37" t="s">
        <v>2057</v>
      </c>
      <c r="I15" s="88" t="s">
        <v>2545</v>
      </c>
      <c r="J15" s="73" t="s">
        <v>376</v>
      </c>
    </row>
    <row r="16" spans="1:10" x14ac:dyDescent="0.45">
      <c r="A16" s="88" t="s">
        <v>211</v>
      </c>
      <c r="B16" s="37" t="s">
        <v>1920</v>
      </c>
      <c r="C16" s="88" t="s">
        <v>2530</v>
      </c>
      <c r="D16" s="80" t="s">
        <v>531</v>
      </c>
      <c r="F16" s="88" t="s">
        <v>58</v>
      </c>
      <c r="G16" s="37" t="s">
        <v>2531</v>
      </c>
      <c r="H16" s="37" t="s">
        <v>2057</v>
      </c>
      <c r="I16" s="88" t="s">
        <v>2545</v>
      </c>
      <c r="J16" s="73" t="s">
        <v>378</v>
      </c>
    </row>
    <row r="17" spans="1:10" x14ac:dyDescent="0.45">
      <c r="A17" s="88" t="s">
        <v>212</v>
      </c>
      <c r="B17" s="37" t="s">
        <v>1920</v>
      </c>
      <c r="C17" s="88" t="s">
        <v>2530</v>
      </c>
      <c r="D17" s="77" t="s">
        <v>532</v>
      </c>
      <c r="F17" s="88" t="s">
        <v>59</v>
      </c>
      <c r="G17" s="37" t="s">
        <v>2531</v>
      </c>
      <c r="H17" s="37" t="s">
        <v>2057</v>
      </c>
      <c r="I17" s="88" t="s">
        <v>2545</v>
      </c>
      <c r="J17" s="73" t="s">
        <v>379</v>
      </c>
    </row>
    <row r="18" spans="1:10" x14ac:dyDescent="0.45">
      <c r="A18" s="88" t="s">
        <v>213</v>
      </c>
      <c r="B18" s="37" t="s">
        <v>1920</v>
      </c>
      <c r="C18" s="88" t="s">
        <v>2530</v>
      </c>
      <c r="D18" s="77" t="s">
        <v>533</v>
      </c>
      <c r="F18" s="88" t="s">
        <v>60</v>
      </c>
      <c r="G18" s="37" t="s">
        <v>2531</v>
      </c>
      <c r="H18" s="37" t="s">
        <v>2057</v>
      </c>
      <c r="I18" s="88" t="s">
        <v>2545</v>
      </c>
      <c r="J18" s="73" t="s">
        <v>380</v>
      </c>
    </row>
    <row r="19" spans="1:10" x14ac:dyDescent="0.45">
      <c r="A19" s="88" t="s">
        <v>214</v>
      </c>
      <c r="B19" s="37" t="s">
        <v>1920</v>
      </c>
      <c r="C19" s="88" t="s">
        <v>2530</v>
      </c>
      <c r="D19" s="77" t="s">
        <v>534</v>
      </c>
      <c r="F19" s="88" t="s">
        <v>2549</v>
      </c>
      <c r="G19" s="37" t="s">
        <v>2531</v>
      </c>
      <c r="H19" s="37" t="s">
        <v>2057</v>
      </c>
      <c r="I19" s="88" t="s">
        <v>2545</v>
      </c>
      <c r="J19" s="76" t="s">
        <v>2057</v>
      </c>
    </row>
    <row r="20" spans="1:10" x14ac:dyDescent="0.45">
      <c r="A20" s="88" t="s">
        <v>215</v>
      </c>
      <c r="B20" s="37" t="s">
        <v>1920</v>
      </c>
      <c r="C20" s="88" t="s">
        <v>2530</v>
      </c>
      <c r="D20" s="77" t="s">
        <v>535</v>
      </c>
      <c r="F20" s="88" t="s">
        <v>61</v>
      </c>
      <c r="G20" s="37" t="s">
        <v>2531</v>
      </c>
      <c r="H20" s="37" t="s">
        <v>2550</v>
      </c>
      <c r="I20" s="88" t="s">
        <v>2551</v>
      </c>
      <c r="J20" s="73" t="s">
        <v>381</v>
      </c>
    </row>
    <row r="21" spans="1:10" x14ac:dyDescent="0.45">
      <c r="A21" s="88" t="s">
        <v>216</v>
      </c>
      <c r="B21" s="37" t="s">
        <v>1920</v>
      </c>
      <c r="C21" s="88" t="s">
        <v>2530</v>
      </c>
      <c r="D21" s="77" t="s">
        <v>536</v>
      </c>
      <c r="F21" s="88" t="s">
        <v>62</v>
      </c>
      <c r="G21" s="37" t="s">
        <v>2531</v>
      </c>
      <c r="H21" s="37" t="s">
        <v>2550</v>
      </c>
      <c r="I21" s="88" t="s">
        <v>2551</v>
      </c>
      <c r="J21" s="73" t="s">
        <v>382</v>
      </c>
    </row>
    <row r="22" spans="1:10" x14ac:dyDescent="0.45">
      <c r="A22" s="88" t="s">
        <v>217</v>
      </c>
      <c r="B22" s="37" t="s">
        <v>1920</v>
      </c>
      <c r="C22" s="88" t="s">
        <v>2530</v>
      </c>
      <c r="D22" s="77" t="s">
        <v>537</v>
      </c>
      <c r="F22" s="88" t="s">
        <v>63</v>
      </c>
      <c r="G22" s="37" t="s">
        <v>2531</v>
      </c>
      <c r="H22" s="37" t="s">
        <v>2550</v>
      </c>
      <c r="I22" s="88" t="s">
        <v>2551</v>
      </c>
      <c r="J22" s="73" t="s">
        <v>383</v>
      </c>
    </row>
    <row r="23" spans="1:10" x14ac:dyDescent="0.45">
      <c r="A23" s="88" t="s">
        <v>2552</v>
      </c>
      <c r="B23" s="37" t="s">
        <v>1920</v>
      </c>
      <c r="C23" s="88" t="s">
        <v>2530</v>
      </c>
      <c r="D23" s="80" t="s">
        <v>2553</v>
      </c>
      <c r="F23" s="88" t="s">
        <v>64</v>
      </c>
      <c r="G23" s="37" t="s">
        <v>2531</v>
      </c>
      <c r="H23" s="37" t="s">
        <v>2550</v>
      </c>
      <c r="I23" s="88" t="s">
        <v>2551</v>
      </c>
      <c r="J23" s="73" t="s">
        <v>384</v>
      </c>
    </row>
    <row r="24" spans="1:10" x14ac:dyDescent="0.45">
      <c r="A24" s="88" t="s">
        <v>2554</v>
      </c>
      <c r="B24" s="37" t="s">
        <v>1920</v>
      </c>
      <c r="C24" s="88" t="s">
        <v>2530</v>
      </c>
      <c r="D24" s="79" t="s">
        <v>531</v>
      </c>
      <c r="F24" s="88" t="s">
        <v>2555</v>
      </c>
      <c r="G24" s="37" t="s">
        <v>2531</v>
      </c>
      <c r="H24" s="37" t="s">
        <v>2550</v>
      </c>
      <c r="I24" s="88" t="s">
        <v>2551</v>
      </c>
      <c r="J24" s="76" t="s">
        <v>2550</v>
      </c>
    </row>
    <row r="25" spans="1:10" x14ac:dyDescent="0.45">
      <c r="A25" s="88" t="s">
        <v>224</v>
      </c>
      <c r="B25" s="37" t="s">
        <v>1920</v>
      </c>
      <c r="C25" s="88" t="s">
        <v>2530</v>
      </c>
      <c r="D25" s="79" t="s">
        <v>544</v>
      </c>
      <c r="F25" s="88" t="s">
        <v>2556</v>
      </c>
      <c r="G25" s="37" t="s">
        <v>2531</v>
      </c>
      <c r="H25" s="37" t="s">
        <v>683</v>
      </c>
      <c r="I25" s="88" t="s">
        <v>2545</v>
      </c>
      <c r="J25" s="77" t="s">
        <v>2557</v>
      </c>
    </row>
    <row r="26" spans="1:10" x14ac:dyDescent="0.45">
      <c r="A26" s="88" t="s">
        <v>243</v>
      </c>
      <c r="B26" s="37" t="s">
        <v>1920</v>
      </c>
      <c r="C26" s="88" t="s">
        <v>2530</v>
      </c>
      <c r="D26" s="77" t="s">
        <v>562</v>
      </c>
      <c r="F26" s="88" t="s">
        <v>65</v>
      </c>
      <c r="G26" s="37" t="s">
        <v>2531</v>
      </c>
      <c r="H26" s="37" t="s">
        <v>2558</v>
      </c>
      <c r="I26" s="88" t="s">
        <v>2559</v>
      </c>
      <c r="J26" s="73" t="s">
        <v>385</v>
      </c>
    </row>
    <row r="27" spans="1:10" x14ac:dyDescent="0.45">
      <c r="A27" s="88" t="s">
        <v>244</v>
      </c>
      <c r="B27" s="37" t="s">
        <v>1920</v>
      </c>
      <c r="C27" s="88" t="s">
        <v>2530</v>
      </c>
      <c r="D27" s="77" t="s">
        <v>563</v>
      </c>
      <c r="F27" s="88" t="s">
        <v>66</v>
      </c>
      <c r="G27" s="37" t="s">
        <v>2531</v>
      </c>
      <c r="H27" s="37" t="s">
        <v>2558</v>
      </c>
      <c r="I27" s="88" t="s">
        <v>2559</v>
      </c>
      <c r="J27" s="75" t="s">
        <v>386</v>
      </c>
    </row>
    <row r="28" spans="1:10" x14ac:dyDescent="0.45">
      <c r="A28" s="88" t="s">
        <v>245</v>
      </c>
      <c r="B28" s="37" t="s">
        <v>1920</v>
      </c>
      <c r="C28" s="88" t="s">
        <v>2530</v>
      </c>
      <c r="D28" s="77" t="s">
        <v>564</v>
      </c>
      <c r="F28" s="88" t="s">
        <v>67</v>
      </c>
      <c r="G28" s="37" t="s">
        <v>2531</v>
      </c>
      <c r="H28" s="37" t="s">
        <v>1920</v>
      </c>
      <c r="I28" s="88" t="s">
        <v>2530</v>
      </c>
      <c r="J28" s="75" t="s">
        <v>387</v>
      </c>
    </row>
    <row r="29" spans="1:10" x14ac:dyDescent="0.45">
      <c r="A29" s="88" t="s">
        <v>246</v>
      </c>
      <c r="B29" s="37" t="s">
        <v>1920</v>
      </c>
      <c r="C29" s="88" t="s">
        <v>2530</v>
      </c>
      <c r="D29" s="77" t="s">
        <v>565</v>
      </c>
      <c r="F29" s="88" t="s">
        <v>2560</v>
      </c>
      <c r="G29" s="37" t="s">
        <v>2531</v>
      </c>
      <c r="H29" s="37" t="s">
        <v>683</v>
      </c>
      <c r="I29" s="88" t="s">
        <v>2559</v>
      </c>
      <c r="J29" s="73" t="s">
        <v>2561</v>
      </c>
    </row>
    <row r="30" spans="1:10" x14ac:dyDescent="0.45">
      <c r="A30" s="88" t="s">
        <v>247</v>
      </c>
      <c r="B30" s="37" t="s">
        <v>1920</v>
      </c>
      <c r="C30" s="88" t="s">
        <v>2530</v>
      </c>
      <c r="D30" s="77" t="s">
        <v>566</v>
      </c>
      <c r="F30" s="88" t="s">
        <v>68</v>
      </c>
      <c r="G30" s="37" t="s">
        <v>2531</v>
      </c>
      <c r="H30" s="37" t="s">
        <v>2558</v>
      </c>
      <c r="I30" s="88" t="s">
        <v>2559</v>
      </c>
      <c r="J30" s="73" t="s">
        <v>388</v>
      </c>
    </row>
    <row r="31" spans="1:10" x14ac:dyDescent="0.45">
      <c r="A31" s="88" t="s">
        <v>248</v>
      </c>
      <c r="B31" s="37" t="s">
        <v>1920</v>
      </c>
      <c r="C31" s="88" t="s">
        <v>2530</v>
      </c>
      <c r="D31" s="77" t="s">
        <v>567</v>
      </c>
      <c r="F31" s="88" t="s">
        <v>2562</v>
      </c>
      <c r="G31" s="37" t="s">
        <v>2531</v>
      </c>
      <c r="H31" s="37" t="s">
        <v>2558</v>
      </c>
      <c r="I31" s="88" t="s">
        <v>2559</v>
      </c>
      <c r="J31" s="76" t="s">
        <v>2563</v>
      </c>
    </row>
    <row r="32" spans="1:10" x14ac:dyDescent="0.45">
      <c r="A32" s="88" t="s">
        <v>249</v>
      </c>
      <c r="B32" s="37" t="s">
        <v>1920</v>
      </c>
      <c r="C32" s="88" t="s">
        <v>2530</v>
      </c>
      <c r="D32" s="77" t="s">
        <v>568</v>
      </c>
      <c r="F32" s="88" t="s">
        <v>69</v>
      </c>
      <c r="G32" s="37" t="s">
        <v>2531</v>
      </c>
      <c r="H32" s="37" t="s">
        <v>2564</v>
      </c>
      <c r="I32" s="88" t="s">
        <v>2565</v>
      </c>
      <c r="J32" s="75" t="s">
        <v>389</v>
      </c>
    </row>
    <row r="33" spans="1:10" x14ac:dyDescent="0.45">
      <c r="A33" s="88" t="s">
        <v>250</v>
      </c>
      <c r="B33" s="37" t="s">
        <v>1920</v>
      </c>
      <c r="C33" s="88" t="s">
        <v>2530</v>
      </c>
      <c r="D33" s="77" t="s">
        <v>569</v>
      </c>
      <c r="F33" s="88" t="s">
        <v>70</v>
      </c>
      <c r="G33" s="37" t="s">
        <v>2531</v>
      </c>
      <c r="H33" s="37" t="s">
        <v>2566</v>
      </c>
      <c r="I33" s="88" t="s">
        <v>2567</v>
      </c>
      <c r="J33" s="75" t="s">
        <v>390</v>
      </c>
    </row>
    <row r="34" spans="1:10" x14ac:dyDescent="0.45">
      <c r="A34" s="88" t="s">
        <v>251</v>
      </c>
      <c r="B34" s="37" t="s">
        <v>1920</v>
      </c>
      <c r="C34" s="88" t="s">
        <v>2530</v>
      </c>
      <c r="D34" s="77" t="s">
        <v>570</v>
      </c>
      <c r="F34" s="88" t="s">
        <v>2568</v>
      </c>
      <c r="G34" s="37" t="s">
        <v>2531</v>
      </c>
      <c r="H34" s="37" t="s">
        <v>683</v>
      </c>
      <c r="I34" s="88" t="s">
        <v>2565</v>
      </c>
      <c r="J34" s="73" t="s">
        <v>2569</v>
      </c>
    </row>
    <row r="35" spans="1:10" x14ac:dyDescent="0.45">
      <c r="A35" s="88" t="s">
        <v>2570</v>
      </c>
      <c r="B35" s="37" t="s">
        <v>1920</v>
      </c>
      <c r="C35" s="88" t="s">
        <v>2530</v>
      </c>
      <c r="D35" s="80" t="s">
        <v>2571</v>
      </c>
      <c r="F35" s="88" t="s">
        <v>71</v>
      </c>
      <c r="G35" s="37" t="s">
        <v>2531</v>
      </c>
      <c r="H35" s="37" t="s">
        <v>2564</v>
      </c>
      <c r="I35" s="88" t="s">
        <v>2565</v>
      </c>
      <c r="J35" s="75" t="s">
        <v>391</v>
      </c>
    </row>
    <row r="36" spans="1:10" x14ac:dyDescent="0.45">
      <c r="A36" s="88" t="s">
        <v>252</v>
      </c>
      <c r="B36" s="37" t="s">
        <v>1920</v>
      </c>
      <c r="C36" s="88" t="s">
        <v>2530</v>
      </c>
      <c r="D36" s="80" t="s">
        <v>571</v>
      </c>
      <c r="F36" s="88" t="s">
        <v>72</v>
      </c>
      <c r="G36" s="37" t="s">
        <v>2531</v>
      </c>
      <c r="H36" s="37" t="s">
        <v>2566</v>
      </c>
      <c r="I36" s="88" t="s">
        <v>2567</v>
      </c>
      <c r="J36" s="75" t="s">
        <v>392</v>
      </c>
    </row>
    <row r="37" spans="1:10" x14ac:dyDescent="0.45">
      <c r="A37" s="88" t="s">
        <v>253</v>
      </c>
      <c r="B37" s="37" t="s">
        <v>1920</v>
      </c>
      <c r="C37" s="88" t="s">
        <v>2530</v>
      </c>
      <c r="D37" s="80" t="s">
        <v>572</v>
      </c>
      <c r="F37" s="88" t="s">
        <v>73</v>
      </c>
      <c r="G37" s="37" t="s">
        <v>2531</v>
      </c>
      <c r="H37" s="37" t="s">
        <v>2572</v>
      </c>
      <c r="I37" s="88" t="s">
        <v>2573</v>
      </c>
      <c r="J37" s="75" t="s">
        <v>393</v>
      </c>
    </row>
    <row r="38" spans="1:10" x14ac:dyDescent="0.45">
      <c r="A38" s="88" t="s">
        <v>2574</v>
      </c>
      <c r="B38" s="37" t="s">
        <v>1920</v>
      </c>
      <c r="C38" s="88" t="s">
        <v>2530</v>
      </c>
      <c r="D38" s="79" t="s">
        <v>2575</v>
      </c>
      <c r="F38" s="88" t="s">
        <v>2576</v>
      </c>
      <c r="G38" s="37" t="s">
        <v>2531</v>
      </c>
      <c r="H38" s="37" t="s">
        <v>683</v>
      </c>
      <c r="I38" s="88" t="s">
        <v>2565</v>
      </c>
      <c r="J38" s="73" t="s">
        <v>2577</v>
      </c>
    </row>
    <row r="39" spans="1:10" x14ac:dyDescent="0.45">
      <c r="A39" s="88" t="s">
        <v>287</v>
      </c>
      <c r="B39" s="37" t="s">
        <v>1920</v>
      </c>
      <c r="C39" s="88" t="s">
        <v>2530</v>
      </c>
      <c r="D39" s="77" t="s">
        <v>606</v>
      </c>
      <c r="F39" s="88" t="s">
        <v>74</v>
      </c>
      <c r="G39" s="37" t="s">
        <v>2531</v>
      </c>
      <c r="H39" s="37" t="s">
        <v>2566</v>
      </c>
      <c r="I39" s="88" t="s">
        <v>2567</v>
      </c>
      <c r="J39" s="73" t="s">
        <v>394</v>
      </c>
    </row>
    <row r="40" spans="1:10" x14ac:dyDescent="0.45">
      <c r="A40" s="88" t="s">
        <v>288</v>
      </c>
      <c r="B40" s="37" t="s">
        <v>1920</v>
      </c>
      <c r="C40" s="88" t="s">
        <v>2530</v>
      </c>
      <c r="D40" s="77" t="s">
        <v>607</v>
      </c>
      <c r="F40" s="88" t="s">
        <v>2578</v>
      </c>
      <c r="G40" s="37" t="s">
        <v>2531</v>
      </c>
      <c r="H40" s="37" t="s">
        <v>683</v>
      </c>
      <c r="I40" s="88" t="s">
        <v>2565</v>
      </c>
      <c r="J40" s="76" t="s">
        <v>2579</v>
      </c>
    </row>
    <row r="41" spans="1:10" x14ac:dyDescent="0.45">
      <c r="A41" s="88" t="s">
        <v>289</v>
      </c>
      <c r="B41" s="37" t="s">
        <v>1920</v>
      </c>
      <c r="C41" s="88" t="s">
        <v>2530</v>
      </c>
      <c r="D41" s="76" t="s">
        <v>608</v>
      </c>
      <c r="F41" s="88" t="s">
        <v>75</v>
      </c>
      <c r="G41" s="37" t="s">
        <v>2531</v>
      </c>
      <c r="H41" s="37" t="s">
        <v>1920</v>
      </c>
      <c r="I41" s="88" t="s">
        <v>2530</v>
      </c>
      <c r="J41" s="76" t="s">
        <v>395</v>
      </c>
    </row>
    <row r="42" spans="1:10" x14ac:dyDescent="0.45">
      <c r="A42" s="88" t="s">
        <v>290</v>
      </c>
      <c r="B42" s="37" t="s">
        <v>1920</v>
      </c>
      <c r="C42" s="88" t="s">
        <v>2530</v>
      </c>
      <c r="D42" s="76" t="s">
        <v>609</v>
      </c>
      <c r="F42" s="88" t="s">
        <v>76</v>
      </c>
      <c r="G42" s="37" t="s">
        <v>2531</v>
      </c>
      <c r="H42" s="37" t="s">
        <v>683</v>
      </c>
      <c r="I42" s="88" t="s">
        <v>2533</v>
      </c>
      <c r="J42" s="76" t="s">
        <v>396</v>
      </c>
    </row>
    <row r="43" spans="1:10" x14ac:dyDescent="0.45">
      <c r="A43" s="88" t="s">
        <v>2580</v>
      </c>
      <c r="B43" s="37" t="s">
        <v>1920</v>
      </c>
      <c r="C43" s="88" t="s">
        <v>2530</v>
      </c>
      <c r="D43" s="77" t="s">
        <v>2581</v>
      </c>
      <c r="F43" s="88" t="s">
        <v>2582</v>
      </c>
      <c r="G43" s="37" t="s">
        <v>2531</v>
      </c>
      <c r="H43" s="37" t="s">
        <v>683</v>
      </c>
      <c r="I43" s="88" t="s">
        <v>2559</v>
      </c>
      <c r="J43" s="77" t="s">
        <v>2583</v>
      </c>
    </row>
    <row r="44" spans="1:10" x14ac:dyDescent="0.45">
      <c r="A44" s="88" t="s">
        <v>606</v>
      </c>
      <c r="B44" s="37" t="s">
        <v>1920</v>
      </c>
      <c r="C44" s="88" t="s">
        <v>2530</v>
      </c>
      <c r="D44" s="80" t="s">
        <v>606</v>
      </c>
      <c r="F44" s="89" t="s">
        <v>2584</v>
      </c>
      <c r="G44" s="37" t="s">
        <v>2531</v>
      </c>
      <c r="H44" s="37" t="s">
        <v>683</v>
      </c>
      <c r="I44" s="89" t="s">
        <v>2530</v>
      </c>
      <c r="J44" s="78" t="s">
        <v>2585</v>
      </c>
    </row>
    <row r="45" spans="1:10" x14ac:dyDescent="0.45">
      <c r="A45" s="88" t="s">
        <v>291</v>
      </c>
      <c r="B45" s="37" t="s">
        <v>1920</v>
      </c>
      <c r="C45" s="88" t="s">
        <v>2530</v>
      </c>
      <c r="D45" s="80" t="s">
        <v>610</v>
      </c>
      <c r="F45" s="88" t="s">
        <v>77</v>
      </c>
      <c r="G45" s="37" t="s">
        <v>2531</v>
      </c>
      <c r="H45" s="37" t="s">
        <v>2532</v>
      </c>
      <c r="I45" s="88" t="s">
        <v>2533</v>
      </c>
      <c r="J45" s="77" t="s">
        <v>397</v>
      </c>
    </row>
    <row r="46" spans="1:10" x14ac:dyDescent="0.45">
      <c r="A46" s="88" t="s">
        <v>2586</v>
      </c>
      <c r="B46" s="37" t="s">
        <v>1920</v>
      </c>
      <c r="C46" s="88" t="s">
        <v>2530</v>
      </c>
      <c r="D46" s="79" t="s">
        <v>2587</v>
      </c>
      <c r="F46" s="88" t="s">
        <v>78</v>
      </c>
      <c r="G46" s="37" t="s">
        <v>2531</v>
      </c>
      <c r="H46" s="37" t="s">
        <v>1920</v>
      </c>
      <c r="I46" s="88" t="s">
        <v>2530</v>
      </c>
      <c r="J46" s="77" t="s">
        <v>398</v>
      </c>
    </row>
    <row r="47" spans="1:10" x14ac:dyDescent="0.45">
      <c r="A47" s="88" t="s">
        <v>273</v>
      </c>
      <c r="B47" s="37" t="s">
        <v>1920</v>
      </c>
      <c r="C47" s="88" t="s">
        <v>2530</v>
      </c>
      <c r="D47" s="80" t="s">
        <v>592</v>
      </c>
      <c r="F47" s="88" t="s">
        <v>79</v>
      </c>
      <c r="G47" s="37" t="s">
        <v>2531</v>
      </c>
      <c r="H47" s="37" t="s">
        <v>2588</v>
      </c>
      <c r="I47" s="88" t="s">
        <v>2589</v>
      </c>
      <c r="J47" s="77" t="s">
        <v>399</v>
      </c>
    </row>
    <row r="48" spans="1:10" x14ac:dyDescent="0.45">
      <c r="A48" s="88" t="s">
        <v>275</v>
      </c>
      <c r="B48" s="37" t="s">
        <v>1920</v>
      </c>
      <c r="C48" s="88" t="s">
        <v>2530</v>
      </c>
      <c r="D48" s="80" t="s">
        <v>594</v>
      </c>
      <c r="F48" s="88" t="s">
        <v>80</v>
      </c>
      <c r="G48" s="37" t="s">
        <v>2531</v>
      </c>
      <c r="H48" s="37" t="s">
        <v>2532</v>
      </c>
      <c r="I48" s="88" t="s">
        <v>2533</v>
      </c>
      <c r="J48" s="77" t="s">
        <v>400</v>
      </c>
    </row>
    <row r="49" spans="1:10" x14ac:dyDescent="0.45">
      <c r="A49" s="88" t="s">
        <v>276</v>
      </c>
      <c r="B49" s="37" t="s">
        <v>1920</v>
      </c>
      <c r="C49" s="88" t="s">
        <v>2530</v>
      </c>
      <c r="D49" s="80" t="s">
        <v>595</v>
      </c>
      <c r="F49" s="89" t="s">
        <v>2590</v>
      </c>
      <c r="G49" s="37" t="s">
        <v>2531</v>
      </c>
      <c r="H49" s="37" t="s">
        <v>683</v>
      </c>
      <c r="I49" s="89" t="s">
        <v>2533</v>
      </c>
      <c r="J49" s="78" t="s">
        <v>2591</v>
      </c>
    </row>
    <row r="50" spans="1:10" x14ac:dyDescent="0.45">
      <c r="A50" s="88" t="s">
        <v>277</v>
      </c>
      <c r="B50" s="37" t="s">
        <v>1920</v>
      </c>
      <c r="C50" s="88" t="s">
        <v>2530</v>
      </c>
      <c r="D50" s="80" t="s">
        <v>596</v>
      </c>
      <c r="F50" s="88" t="s">
        <v>2592</v>
      </c>
      <c r="G50" s="37" t="s">
        <v>2531</v>
      </c>
      <c r="H50" s="37" t="s">
        <v>683</v>
      </c>
      <c r="I50" s="88" t="s">
        <v>2530</v>
      </c>
      <c r="J50" s="79" t="s">
        <v>2593</v>
      </c>
    </row>
    <row r="51" spans="1:10" x14ac:dyDescent="0.45">
      <c r="A51" s="88" t="s">
        <v>278</v>
      </c>
      <c r="B51" s="37" t="s">
        <v>1920</v>
      </c>
      <c r="C51" s="88" t="s">
        <v>2530</v>
      </c>
      <c r="D51" s="80" t="s">
        <v>597</v>
      </c>
      <c r="F51" s="88" t="s">
        <v>81</v>
      </c>
      <c r="G51" s="37" t="s">
        <v>2531</v>
      </c>
      <c r="H51" s="37" t="s">
        <v>1920</v>
      </c>
      <c r="I51" s="88" t="s">
        <v>2530</v>
      </c>
      <c r="J51" s="76" t="s">
        <v>401</v>
      </c>
    </row>
    <row r="52" spans="1:10" x14ac:dyDescent="0.45">
      <c r="A52" s="88" t="s">
        <v>2594</v>
      </c>
      <c r="B52" s="37" t="s">
        <v>1920</v>
      </c>
      <c r="C52" s="88" t="s">
        <v>2530</v>
      </c>
      <c r="D52" s="79" t="s">
        <v>2595</v>
      </c>
      <c r="F52" s="88" t="s">
        <v>82</v>
      </c>
      <c r="G52" s="37" t="s">
        <v>2531</v>
      </c>
      <c r="H52" s="37" t="s">
        <v>1920</v>
      </c>
      <c r="I52" s="88" t="s">
        <v>2530</v>
      </c>
      <c r="J52" s="76" t="s">
        <v>402</v>
      </c>
    </row>
    <row r="53" spans="1:10" x14ac:dyDescent="0.45">
      <c r="A53" s="88" t="s">
        <v>238</v>
      </c>
      <c r="B53" s="37" t="s">
        <v>1920</v>
      </c>
      <c r="C53" s="88" t="s">
        <v>2530</v>
      </c>
      <c r="D53" s="79" t="s">
        <v>558</v>
      </c>
      <c r="F53" s="88" t="s">
        <v>401</v>
      </c>
      <c r="G53" s="37" t="s">
        <v>2531</v>
      </c>
      <c r="H53" s="37" t="s">
        <v>1920</v>
      </c>
      <c r="I53" s="88" t="s">
        <v>2530</v>
      </c>
      <c r="J53" s="77" t="s">
        <v>401</v>
      </c>
    </row>
    <row r="54" spans="1:10" x14ac:dyDescent="0.45">
      <c r="A54" s="88" t="s">
        <v>239</v>
      </c>
      <c r="B54" s="37" t="s">
        <v>1920</v>
      </c>
      <c r="C54" s="88" t="s">
        <v>2530</v>
      </c>
      <c r="D54" s="79" t="s">
        <v>559</v>
      </c>
      <c r="F54" s="88" t="s">
        <v>83</v>
      </c>
      <c r="G54" s="37" t="s">
        <v>2531</v>
      </c>
      <c r="H54" s="37" t="s">
        <v>1920</v>
      </c>
      <c r="I54" s="88" t="s">
        <v>2530</v>
      </c>
      <c r="J54" s="77" t="s">
        <v>403</v>
      </c>
    </row>
    <row r="55" spans="1:10" x14ac:dyDescent="0.45">
      <c r="A55" s="88" t="s">
        <v>240</v>
      </c>
      <c r="B55" s="37" t="s">
        <v>1920</v>
      </c>
      <c r="C55" s="88" t="s">
        <v>2530</v>
      </c>
      <c r="D55" s="80" t="s">
        <v>538</v>
      </c>
      <c r="F55" s="88" t="s">
        <v>2534</v>
      </c>
      <c r="G55" s="37" t="s">
        <v>2531</v>
      </c>
      <c r="H55" s="37" t="s">
        <v>1920</v>
      </c>
      <c r="I55" s="88" t="s">
        <v>2530</v>
      </c>
      <c r="J55" s="80" t="s">
        <v>2535</v>
      </c>
    </row>
    <row r="56" spans="1:10" x14ac:dyDescent="0.45">
      <c r="A56" s="88" t="s">
        <v>218</v>
      </c>
      <c r="B56" s="37" t="s">
        <v>1920</v>
      </c>
      <c r="C56" s="88" t="s">
        <v>2530</v>
      </c>
      <c r="D56" s="80" t="s">
        <v>538</v>
      </c>
      <c r="F56" s="88" t="s">
        <v>84</v>
      </c>
      <c r="G56" s="37" t="s">
        <v>2531</v>
      </c>
      <c r="H56" s="37" t="s">
        <v>2596</v>
      </c>
      <c r="I56" s="88" t="s">
        <v>2559</v>
      </c>
      <c r="J56" s="76" t="s">
        <v>404</v>
      </c>
    </row>
    <row r="57" spans="1:10" x14ac:dyDescent="0.45">
      <c r="A57" s="88" t="s">
        <v>2597</v>
      </c>
      <c r="B57" s="37" t="s">
        <v>1920</v>
      </c>
      <c r="C57" s="88" t="s">
        <v>2530</v>
      </c>
      <c r="D57" s="79" t="s">
        <v>2598</v>
      </c>
      <c r="F57" s="88" t="s">
        <v>85</v>
      </c>
      <c r="G57" s="37" t="s">
        <v>2531</v>
      </c>
      <c r="H57" s="37" t="s">
        <v>2599</v>
      </c>
      <c r="I57" s="88" t="s">
        <v>2600</v>
      </c>
      <c r="J57" s="76" t="s">
        <v>405</v>
      </c>
    </row>
    <row r="58" spans="1:10" x14ac:dyDescent="0.45">
      <c r="A58" s="88" t="s">
        <v>241</v>
      </c>
      <c r="B58" s="37" t="s">
        <v>1920</v>
      </c>
      <c r="C58" s="88" t="s">
        <v>2530</v>
      </c>
      <c r="D58" s="79" t="s">
        <v>560</v>
      </c>
      <c r="F58" s="88" t="s">
        <v>86</v>
      </c>
      <c r="G58" s="37" t="s">
        <v>2531</v>
      </c>
      <c r="H58" s="37" t="s">
        <v>1920</v>
      </c>
      <c r="I58" s="88" t="s">
        <v>2530</v>
      </c>
      <c r="J58" s="76" t="s">
        <v>406</v>
      </c>
    </row>
    <row r="59" spans="1:10" x14ac:dyDescent="0.45">
      <c r="A59" s="88" t="s">
        <v>236</v>
      </c>
      <c r="B59" s="37" t="s">
        <v>1920</v>
      </c>
      <c r="C59" s="88" t="s">
        <v>2530</v>
      </c>
      <c r="D59" s="80" t="s">
        <v>556</v>
      </c>
      <c r="F59" s="88" t="s">
        <v>87</v>
      </c>
      <c r="G59" s="37" t="s">
        <v>2531</v>
      </c>
      <c r="H59" s="37" t="s">
        <v>1920</v>
      </c>
      <c r="I59" s="88" t="s">
        <v>2530</v>
      </c>
      <c r="J59" s="76" t="s">
        <v>407</v>
      </c>
    </row>
    <row r="60" spans="1:10" x14ac:dyDescent="0.45">
      <c r="A60" s="88" t="s">
        <v>237</v>
      </c>
      <c r="B60" s="37" t="s">
        <v>1920</v>
      </c>
      <c r="C60" s="88" t="s">
        <v>2530</v>
      </c>
      <c r="D60" s="80" t="s">
        <v>557</v>
      </c>
      <c r="F60" s="88" t="s">
        <v>2601</v>
      </c>
      <c r="G60" s="37" t="s">
        <v>2531</v>
      </c>
      <c r="H60" s="37" t="s">
        <v>683</v>
      </c>
      <c r="I60" s="88" t="s">
        <v>2559</v>
      </c>
      <c r="J60" s="77" t="s">
        <v>2602</v>
      </c>
    </row>
    <row r="61" spans="1:10" x14ac:dyDescent="0.45">
      <c r="A61" s="88" t="s">
        <v>2603</v>
      </c>
      <c r="B61" s="37" t="s">
        <v>1920</v>
      </c>
      <c r="C61" s="88" t="s">
        <v>2530</v>
      </c>
      <c r="D61" s="79" t="s">
        <v>2603</v>
      </c>
      <c r="F61" s="88" t="s">
        <v>88</v>
      </c>
      <c r="G61" s="37" t="s">
        <v>2531</v>
      </c>
      <c r="H61" s="37" t="s">
        <v>2596</v>
      </c>
      <c r="I61" s="88" t="s">
        <v>2559</v>
      </c>
      <c r="J61" s="77" t="s">
        <v>408</v>
      </c>
    </row>
    <row r="62" spans="1:10" x14ac:dyDescent="0.45">
      <c r="A62" s="88" t="s">
        <v>242</v>
      </c>
      <c r="B62" s="37" t="s">
        <v>1920</v>
      </c>
      <c r="C62" s="88" t="s">
        <v>2530</v>
      </c>
      <c r="D62" s="79" t="s">
        <v>561</v>
      </c>
      <c r="F62" s="88" t="s">
        <v>2604</v>
      </c>
      <c r="G62" s="37" t="s">
        <v>2531</v>
      </c>
      <c r="H62" s="37" t="s">
        <v>683</v>
      </c>
      <c r="I62" s="88" t="s">
        <v>2559</v>
      </c>
      <c r="J62" s="80" t="s">
        <v>2602</v>
      </c>
    </row>
    <row r="63" spans="1:10" x14ac:dyDescent="0.45">
      <c r="A63" s="88" t="s">
        <v>124</v>
      </c>
      <c r="B63" s="37" t="s">
        <v>1920</v>
      </c>
      <c r="C63" s="88" t="s">
        <v>2530</v>
      </c>
      <c r="D63" s="80" t="s">
        <v>444</v>
      </c>
      <c r="F63" s="88" t="s">
        <v>2605</v>
      </c>
      <c r="G63" s="37" t="s">
        <v>2531</v>
      </c>
      <c r="H63" s="37" t="s">
        <v>683</v>
      </c>
      <c r="I63" s="88" t="s">
        <v>2530</v>
      </c>
      <c r="J63" s="79" t="s">
        <v>2606</v>
      </c>
    </row>
    <row r="64" spans="1:10" x14ac:dyDescent="0.45">
      <c r="A64" s="88" t="s">
        <v>125</v>
      </c>
      <c r="B64" s="37" t="s">
        <v>1920</v>
      </c>
      <c r="C64" s="88" t="s">
        <v>2530</v>
      </c>
      <c r="D64" s="80" t="s">
        <v>445</v>
      </c>
      <c r="F64" s="88" t="s">
        <v>89</v>
      </c>
      <c r="G64" s="37" t="s">
        <v>2531</v>
      </c>
      <c r="H64" s="37" t="s">
        <v>683</v>
      </c>
      <c r="I64" s="88" t="s">
        <v>2530</v>
      </c>
      <c r="J64" s="79" t="s">
        <v>409</v>
      </c>
    </row>
    <row r="65" spans="1:10" x14ac:dyDescent="0.45">
      <c r="A65" s="88" t="s">
        <v>126</v>
      </c>
      <c r="B65" s="37" t="s">
        <v>1920</v>
      </c>
      <c r="C65" s="88" t="s">
        <v>2530</v>
      </c>
      <c r="D65" s="80" t="s">
        <v>446</v>
      </c>
      <c r="F65" s="88" t="s">
        <v>90</v>
      </c>
      <c r="G65" s="37" t="s">
        <v>2531</v>
      </c>
      <c r="H65" s="37" t="s">
        <v>683</v>
      </c>
      <c r="I65" s="88" t="s">
        <v>2530</v>
      </c>
      <c r="J65" s="79" t="s">
        <v>410</v>
      </c>
    </row>
    <row r="66" spans="1:10" x14ac:dyDescent="0.45">
      <c r="A66" s="88" t="s">
        <v>2607</v>
      </c>
      <c r="B66" s="37" t="s">
        <v>1920</v>
      </c>
      <c r="C66" s="88" t="s">
        <v>2530</v>
      </c>
      <c r="D66" s="79" t="s">
        <v>2608</v>
      </c>
      <c r="F66" s="88" t="s">
        <v>2609</v>
      </c>
      <c r="G66" s="37" t="s">
        <v>2531</v>
      </c>
      <c r="H66" s="37" t="s">
        <v>683</v>
      </c>
      <c r="I66" s="88" t="s">
        <v>2530</v>
      </c>
      <c r="J66" s="81" t="s">
        <v>2531</v>
      </c>
    </row>
    <row r="67" spans="1:10" x14ac:dyDescent="0.45">
      <c r="A67" s="88" t="s">
        <v>127</v>
      </c>
      <c r="B67" s="37" t="s">
        <v>1920</v>
      </c>
      <c r="C67" s="88" t="s">
        <v>2530</v>
      </c>
      <c r="D67" s="79" t="s">
        <v>447</v>
      </c>
      <c r="F67" s="88" t="s">
        <v>91</v>
      </c>
      <c r="G67" s="37" t="s">
        <v>2610</v>
      </c>
      <c r="H67" s="37" t="s">
        <v>2588</v>
      </c>
      <c r="I67" s="88" t="s">
        <v>2589</v>
      </c>
      <c r="J67" s="76" t="s">
        <v>411</v>
      </c>
    </row>
    <row r="68" spans="1:10" x14ac:dyDescent="0.45">
      <c r="A68" s="88" t="s">
        <v>128</v>
      </c>
      <c r="B68" s="37" t="s">
        <v>1920</v>
      </c>
      <c r="C68" s="88" t="s">
        <v>2530</v>
      </c>
      <c r="D68" s="73" t="s">
        <v>448</v>
      </c>
      <c r="F68" s="88" t="s">
        <v>92</v>
      </c>
      <c r="G68" s="37" t="s">
        <v>2610</v>
      </c>
      <c r="H68" s="37" t="s">
        <v>2588</v>
      </c>
      <c r="I68" s="88" t="s">
        <v>2589</v>
      </c>
      <c r="J68" s="76" t="s">
        <v>412</v>
      </c>
    </row>
    <row r="69" spans="1:10" x14ac:dyDescent="0.45">
      <c r="A69" s="88" t="s">
        <v>129</v>
      </c>
      <c r="B69" s="37" t="s">
        <v>1920</v>
      </c>
      <c r="C69" s="88" t="s">
        <v>2530</v>
      </c>
      <c r="D69" s="75" t="s">
        <v>449</v>
      </c>
      <c r="F69" s="88" t="s">
        <v>2611</v>
      </c>
      <c r="G69" s="37" t="s">
        <v>2610</v>
      </c>
      <c r="H69" s="37" t="s">
        <v>2588</v>
      </c>
      <c r="I69" s="88" t="s">
        <v>2589</v>
      </c>
      <c r="J69" s="77" t="s">
        <v>411</v>
      </c>
    </row>
    <row r="70" spans="1:10" x14ac:dyDescent="0.45">
      <c r="A70" s="88" t="s">
        <v>130</v>
      </c>
      <c r="B70" s="37" t="s">
        <v>1920</v>
      </c>
      <c r="C70" s="88" t="s">
        <v>2530</v>
      </c>
      <c r="D70" s="75" t="s">
        <v>450</v>
      </c>
      <c r="F70" s="88" t="s">
        <v>93</v>
      </c>
      <c r="G70" s="37" t="s">
        <v>2610</v>
      </c>
      <c r="H70" s="37" t="s">
        <v>2588</v>
      </c>
      <c r="I70" s="88" t="s">
        <v>2589</v>
      </c>
      <c r="J70" s="77" t="s">
        <v>413</v>
      </c>
    </row>
    <row r="71" spans="1:10" x14ac:dyDescent="0.45">
      <c r="A71" s="88" t="s">
        <v>131</v>
      </c>
      <c r="B71" s="37" t="s">
        <v>1920</v>
      </c>
      <c r="C71" s="88" t="s">
        <v>2530</v>
      </c>
      <c r="D71" s="75" t="s">
        <v>451</v>
      </c>
      <c r="F71" s="88" t="s">
        <v>411</v>
      </c>
      <c r="G71" s="37" t="s">
        <v>2610</v>
      </c>
      <c r="H71" s="37" t="s">
        <v>2588</v>
      </c>
      <c r="I71" s="88" t="s">
        <v>2589</v>
      </c>
      <c r="J71" s="80" t="s">
        <v>2612</v>
      </c>
    </row>
    <row r="72" spans="1:10" x14ac:dyDescent="0.45">
      <c r="A72" s="88" t="s">
        <v>2613</v>
      </c>
      <c r="B72" s="37" t="s">
        <v>1920</v>
      </c>
      <c r="C72" s="88" t="s">
        <v>2530</v>
      </c>
      <c r="D72" s="73" t="s">
        <v>2614</v>
      </c>
      <c r="F72" s="88" t="s">
        <v>94</v>
      </c>
      <c r="G72" s="37" t="s">
        <v>2610</v>
      </c>
      <c r="H72" s="37" t="s">
        <v>2588</v>
      </c>
      <c r="I72" s="88" t="s">
        <v>2589</v>
      </c>
      <c r="J72" s="75" t="s">
        <v>414</v>
      </c>
    </row>
    <row r="73" spans="1:10" x14ac:dyDescent="0.45">
      <c r="A73" s="88" t="s">
        <v>2615</v>
      </c>
      <c r="B73" s="37" t="s">
        <v>1920</v>
      </c>
      <c r="C73" s="88" t="s">
        <v>2530</v>
      </c>
      <c r="D73" s="76" t="s">
        <v>448</v>
      </c>
      <c r="F73" s="88" t="s">
        <v>95</v>
      </c>
      <c r="G73" s="37" t="s">
        <v>2610</v>
      </c>
      <c r="H73" s="37" t="s">
        <v>2588</v>
      </c>
      <c r="I73" s="88" t="s">
        <v>2589</v>
      </c>
      <c r="J73" s="75" t="s">
        <v>415</v>
      </c>
    </row>
    <row r="74" spans="1:10" x14ac:dyDescent="0.45">
      <c r="A74" s="88" t="s">
        <v>132</v>
      </c>
      <c r="B74" s="37" t="s">
        <v>1920</v>
      </c>
      <c r="C74" s="88" t="s">
        <v>2530</v>
      </c>
      <c r="D74" s="76" t="s">
        <v>452</v>
      </c>
      <c r="F74" s="88" t="s">
        <v>96</v>
      </c>
      <c r="G74" s="37" t="s">
        <v>2610</v>
      </c>
      <c r="H74" s="37" t="s">
        <v>2588</v>
      </c>
      <c r="I74" s="88" t="s">
        <v>2589</v>
      </c>
      <c r="J74" s="75" t="s">
        <v>416</v>
      </c>
    </row>
    <row r="75" spans="1:10" x14ac:dyDescent="0.45">
      <c r="A75" s="88" t="s">
        <v>133</v>
      </c>
      <c r="B75" s="37" t="s">
        <v>1920</v>
      </c>
      <c r="C75" s="88" t="s">
        <v>2530</v>
      </c>
      <c r="D75" s="76" t="s">
        <v>453</v>
      </c>
      <c r="F75" s="88" t="s">
        <v>2616</v>
      </c>
      <c r="G75" s="37" t="s">
        <v>2610</v>
      </c>
      <c r="H75" s="37" t="s">
        <v>2588</v>
      </c>
      <c r="I75" s="88" t="s">
        <v>2589</v>
      </c>
      <c r="J75" s="73" t="s">
        <v>2617</v>
      </c>
    </row>
    <row r="76" spans="1:10" x14ac:dyDescent="0.45">
      <c r="A76" s="88" t="s">
        <v>134</v>
      </c>
      <c r="B76" s="37" t="s">
        <v>1920</v>
      </c>
      <c r="C76" s="88" t="s">
        <v>2530</v>
      </c>
      <c r="D76" s="76" t="s">
        <v>454</v>
      </c>
      <c r="F76" s="88" t="s">
        <v>97</v>
      </c>
      <c r="G76" s="37" t="s">
        <v>2610</v>
      </c>
      <c r="H76" s="37" t="s">
        <v>2588</v>
      </c>
      <c r="I76" s="88" t="s">
        <v>2589</v>
      </c>
      <c r="J76" s="73" t="s">
        <v>417</v>
      </c>
    </row>
    <row r="77" spans="1:10" x14ac:dyDescent="0.45">
      <c r="A77" s="88" t="s">
        <v>135</v>
      </c>
      <c r="B77" s="37" t="s">
        <v>1920</v>
      </c>
      <c r="C77" s="88" t="s">
        <v>2530</v>
      </c>
      <c r="D77" s="76" t="s">
        <v>455</v>
      </c>
      <c r="F77" s="88" t="s">
        <v>98</v>
      </c>
      <c r="G77" s="37" t="s">
        <v>2610</v>
      </c>
      <c r="H77" s="37" t="s">
        <v>2588</v>
      </c>
      <c r="I77" s="88" t="s">
        <v>2589</v>
      </c>
      <c r="J77" s="73" t="s">
        <v>418</v>
      </c>
    </row>
    <row r="78" spans="1:10" x14ac:dyDescent="0.45">
      <c r="A78" s="88" t="s">
        <v>136</v>
      </c>
      <c r="B78" s="37" t="s">
        <v>1920</v>
      </c>
      <c r="C78" s="88" t="s">
        <v>2530</v>
      </c>
      <c r="D78" s="76" t="s">
        <v>456</v>
      </c>
      <c r="F78" s="88" t="s">
        <v>2618</v>
      </c>
      <c r="G78" s="37" t="s">
        <v>2610</v>
      </c>
      <c r="H78" s="37" t="s">
        <v>2588</v>
      </c>
      <c r="I78" s="88" t="s">
        <v>2589</v>
      </c>
      <c r="J78" s="76" t="s">
        <v>2617</v>
      </c>
    </row>
    <row r="79" spans="1:10" x14ac:dyDescent="0.45">
      <c r="A79" s="88" t="s">
        <v>137</v>
      </c>
      <c r="B79" s="37" t="s">
        <v>1920</v>
      </c>
      <c r="C79" s="88" t="s">
        <v>2530</v>
      </c>
      <c r="D79" s="76" t="s">
        <v>457</v>
      </c>
      <c r="F79" s="88" t="s">
        <v>99</v>
      </c>
      <c r="G79" s="37" t="s">
        <v>2610</v>
      </c>
      <c r="H79" s="37" t="s">
        <v>2532</v>
      </c>
      <c r="I79" s="88" t="s">
        <v>2533</v>
      </c>
      <c r="J79" s="73" t="s">
        <v>419</v>
      </c>
    </row>
    <row r="80" spans="1:10" x14ac:dyDescent="0.45">
      <c r="A80" s="88" t="s">
        <v>138</v>
      </c>
      <c r="B80" s="37" t="s">
        <v>1920</v>
      </c>
      <c r="C80" s="88" t="s">
        <v>2530</v>
      </c>
      <c r="D80" s="76" t="s">
        <v>458</v>
      </c>
      <c r="F80" s="88" t="s">
        <v>100</v>
      </c>
      <c r="G80" s="37" t="s">
        <v>2610</v>
      </c>
      <c r="H80" s="37" t="s">
        <v>2532</v>
      </c>
      <c r="I80" s="88" t="s">
        <v>2533</v>
      </c>
      <c r="J80" s="73" t="s">
        <v>420</v>
      </c>
    </row>
    <row r="81" spans="1:10" x14ac:dyDescent="0.45">
      <c r="A81" s="88" t="s">
        <v>139</v>
      </c>
      <c r="B81" s="37" t="s">
        <v>1920</v>
      </c>
      <c r="C81" s="88" t="s">
        <v>2530</v>
      </c>
      <c r="D81" s="76" t="s">
        <v>459</v>
      </c>
      <c r="F81" s="88" t="s">
        <v>101</v>
      </c>
      <c r="G81" s="37" t="s">
        <v>2610</v>
      </c>
      <c r="H81" s="37" t="s">
        <v>2532</v>
      </c>
      <c r="I81" s="88" t="s">
        <v>2533</v>
      </c>
      <c r="J81" s="73" t="s">
        <v>421</v>
      </c>
    </row>
    <row r="82" spans="1:10" x14ac:dyDescent="0.45">
      <c r="A82" s="88" t="s">
        <v>140</v>
      </c>
      <c r="B82" s="37" t="s">
        <v>1920</v>
      </c>
      <c r="C82" s="88" t="s">
        <v>2530</v>
      </c>
      <c r="D82" s="76" t="s">
        <v>460</v>
      </c>
      <c r="F82" s="88" t="s">
        <v>102</v>
      </c>
      <c r="G82" s="37" t="s">
        <v>2610</v>
      </c>
      <c r="H82" s="37" t="s">
        <v>2532</v>
      </c>
      <c r="I82" s="88" t="s">
        <v>2533</v>
      </c>
      <c r="J82" s="73" t="s">
        <v>422</v>
      </c>
    </row>
    <row r="83" spans="1:10" x14ac:dyDescent="0.45">
      <c r="A83" s="88" t="s">
        <v>141</v>
      </c>
      <c r="B83" s="37" t="s">
        <v>1920</v>
      </c>
      <c r="C83" s="88" t="s">
        <v>2530</v>
      </c>
      <c r="D83" s="76" t="s">
        <v>461</v>
      </c>
      <c r="F83" s="88" t="s">
        <v>103</v>
      </c>
      <c r="G83" s="37" t="s">
        <v>2610</v>
      </c>
      <c r="H83" s="37" t="s">
        <v>2532</v>
      </c>
      <c r="I83" s="88" t="s">
        <v>2533</v>
      </c>
      <c r="J83" s="73" t="s">
        <v>423</v>
      </c>
    </row>
    <row r="84" spans="1:10" x14ac:dyDescent="0.45">
      <c r="A84" s="88" t="s">
        <v>2619</v>
      </c>
      <c r="B84" s="37" t="s">
        <v>1920</v>
      </c>
      <c r="C84" s="88" t="s">
        <v>2530</v>
      </c>
      <c r="D84" s="77" t="s">
        <v>2620</v>
      </c>
      <c r="F84" s="88" t="s">
        <v>2621</v>
      </c>
      <c r="G84" s="37" t="s">
        <v>2610</v>
      </c>
      <c r="H84" s="37" t="s">
        <v>2532</v>
      </c>
      <c r="I84" s="88" t="s">
        <v>2533</v>
      </c>
      <c r="J84" s="76" t="s">
        <v>2622</v>
      </c>
    </row>
    <row r="85" spans="1:10" x14ac:dyDescent="0.45">
      <c r="A85" s="88" t="s">
        <v>142</v>
      </c>
      <c r="B85" s="37" t="s">
        <v>1920</v>
      </c>
      <c r="C85" s="88" t="s">
        <v>2530</v>
      </c>
      <c r="D85" s="73" t="s">
        <v>462</v>
      </c>
      <c r="F85" s="88" t="s">
        <v>2623</v>
      </c>
      <c r="G85" s="37" t="s">
        <v>2610</v>
      </c>
      <c r="H85" s="37" t="s">
        <v>683</v>
      </c>
      <c r="I85" s="88" t="s">
        <v>2589</v>
      </c>
      <c r="J85" s="77" t="s">
        <v>2624</v>
      </c>
    </row>
    <row r="86" spans="1:10" x14ac:dyDescent="0.45">
      <c r="A86" s="88" t="s">
        <v>143</v>
      </c>
      <c r="B86" s="37" t="s">
        <v>1920</v>
      </c>
      <c r="C86" s="88" t="s">
        <v>2530</v>
      </c>
      <c r="D86" s="73" t="s">
        <v>463</v>
      </c>
      <c r="F86" s="88" t="s">
        <v>104</v>
      </c>
      <c r="G86" s="37" t="s">
        <v>2610</v>
      </c>
      <c r="H86" s="37" t="s">
        <v>2588</v>
      </c>
      <c r="I86" s="88" t="s">
        <v>2589</v>
      </c>
      <c r="J86" s="77" t="s">
        <v>424</v>
      </c>
    </row>
    <row r="87" spans="1:10" x14ac:dyDescent="0.45">
      <c r="A87" s="88" t="s">
        <v>2625</v>
      </c>
      <c r="B87" s="37" t="s">
        <v>1920</v>
      </c>
      <c r="C87" s="88" t="s">
        <v>2530</v>
      </c>
      <c r="D87" s="76" t="s">
        <v>463</v>
      </c>
      <c r="F87" s="88" t="s">
        <v>105</v>
      </c>
      <c r="G87" s="37" t="s">
        <v>2610</v>
      </c>
      <c r="H87" s="37" t="s">
        <v>683</v>
      </c>
      <c r="I87" s="88" t="s">
        <v>2589</v>
      </c>
      <c r="J87" s="77" t="s">
        <v>425</v>
      </c>
    </row>
    <row r="88" spans="1:10" x14ac:dyDescent="0.45">
      <c r="A88" s="88" t="s">
        <v>144</v>
      </c>
      <c r="B88" s="37" t="s">
        <v>1920</v>
      </c>
      <c r="C88" s="88" t="s">
        <v>2530</v>
      </c>
      <c r="D88" s="76" t="s">
        <v>464</v>
      </c>
      <c r="F88" s="88" t="s">
        <v>2626</v>
      </c>
      <c r="G88" s="37" t="s">
        <v>2610</v>
      </c>
      <c r="H88" s="37" t="s">
        <v>2588</v>
      </c>
      <c r="I88" s="88" t="s">
        <v>2589</v>
      </c>
      <c r="J88" s="80" t="s">
        <v>2627</v>
      </c>
    </row>
    <row r="89" spans="1:10" x14ac:dyDescent="0.45">
      <c r="A89" s="88" t="s">
        <v>145</v>
      </c>
      <c r="B89" s="37" t="s">
        <v>1920</v>
      </c>
      <c r="C89" s="88" t="s">
        <v>2530</v>
      </c>
      <c r="D89" s="76" t="s">
        <v>465</v>
      </c>
      <c r="F89" s="88" t="s">
        <v>106</v>
      </c>
      <c r="G89" s="37" t="s">
        <v>2610</v>
      </c>
      <c r="H89" s="37" t="s">
        <v>2588</v>
      </c>
      <c r="I89" s="88" t="s">
        <v>2589</v>
      </c>
      <c r="J89" s="77" t="s">
        <v>426</v>
      </c>
    </row>
    <row r="90" spans="1:10" x14ac:dyDescent="0.45">
      <c r="A90" s="88" t="s">
        <v>146</v>
      </c>
      <c r="B90" s="37" t="s">
        <v>1920</v>
      </c>
      <c r="C90" s="88" t="s">
        <v>2530</v>
      </c>
      <c r="D90" s="76" t="s">
        <v>466</v>
      </c>
      <c r="F90" s="88" t="s">
        <v>107</v>
      </c>
      <c r="G90" s="37" t="s">
        <v>2610</v>
      </c>
      <c r="H90" s="37" t="s">
        <v>2588</v>
      </c>
      <c r="I90" s="88" t="s">
        <v>2589</v>
      </c>
      <c r="J90" s="76" t="s">
        <v>427</v>
      </c>
    </row>
    <row r="91" spans="1:10" x14ac:dyDescent="0.45">
      <c r="A91" s="88" t="s">
        <v>147</v>
      </c>
      <c r="B91" s="37" t="s">
        <v>1920</v>
      </c>
      <c r="C91" s="88" t="s">
        <v>2530</v>
      </c>
      <c r="D91" s="76" t="s">
        <v>467</v>
      </c>
      <c r="F91" s="88" t="s">
        <v>108</v>
      </c>
      <c r="G91" s="37" t="s">
        <v>2610</v>
      </c>
      <c r="H91" s="37" t="s">
        <v>2588</v>
      </c>
      <c r="I91" s="88" t="s">
        <v>2589</v>
      </c>
      <c r="J91" s="76" t="s">
        <v>428</v>
      </c>
    </row>
    <row r="92" spans="1:10" x14ac:dyDescent="0.45">
      <c r="A92" s="88" t="s">
        <v>148</v>
      </c>
      <c r="B92" s="37" t="s">
        <v>1920</v>
      </c>
      <c r="C92" s="88" t="s">
        <v>2530</v>
      </c>
      <c r="D92" s="76" t="s">
        <v>468</v>
      </c>
      <c r="F92" s="88" t="s">
        <v>2628</v>
      </c>
      <c r="G92" s="37" t="s">
        <v>2610</v>
      </c>
      <c r="H92" s="37" t="s">
        <v>2588</v>
      </c>
      <c r="I92" s="88" t="s">
        <v>2589</v>
      </c>
      <c r="J92" s="77" t="s">
        <v>2629</v>
      </c>
    </row>
    <row r="93" spans="1:10" x14ac:dyDescent="0.45">
      <c r="A93" s="88" t="s">
        <v>149</v>
      </c>
      <c r="B93" s="37" t="s">
        <v>1920</v>
      </c>
      <c r="C93" s="88" t="s">
        <v>2530</v>
      </c>
      <c r="D93" s="76" t="s">
        <v>469</v>
      </c>
      <c r="F93" s="88" t="s">
        <v>109</v>
      </c>
      <c r="G93" s="37" t="s">
        <v>2610</v>
      </c>
      <c r="H93" s="37" t="s">
        <v>2588</v>
      </c>
      <c r="I93" s="88" t="s">
        <v>2589</v>
      </c>
      <c r="J93" s="76" t="s">
        <v>429</v>
      </c>
    </row>
    <row r="94" spans="1:10" x14ac:dyDescent="0.45">
      <c r="A94" s="88" t="s">
        <v>150</v>
      </c>
      <c r="B94" s="37" t="s">
        <v>1920</v>
      </c>
      <c r="C94" s="88" t="s">
        <v>2530</v>
      </c>
      <c r="D94" s="76" t="s">
        <v>470</v>
      </c>
      <c r="F94" s="88" t="s">
        <v>110</v>
      </c>
      <c r="G94" s="37" t="s">
        <v>2610</v>
      </c>
      <c r="H94" s="37" t="s">
        <v>2588</v>
      </c>
      <c r="I94" s="88" t="s">
        <v>2589</v>
      </c>
      <c r="J94" s="73" t="s">
        <v>430</v>
      </c>
    </row>
    <row r="95" spans="1:10" x14ac:dyDescent="0.45">
      <c r="A95" s="88" t="s">
        <v>151</v>
      </c>
      <c r="B95" s="37" t="s">
        <v>1920</v>
      </c>
      <c r="C95" s="88" t="s">
        <v>2530</v>
      </c>
      <c r="D95" s="76" t="s">
        <v>471</v>
      </c>
      <c r="F95" s="88" t="s">
        <v>111</v>
      </c>
      <c r="G95" s="37" t="s">
        <v>2610</v>
      </c>
      <c r="H95" s="37" t="s">
        <v>2588</v>
      </c>
      <c r="I95" s="88" t="s">
        <v>2589</v>
      </c>
      <c r="J95" s="73" t="s">
        <v>431</v>
      </c>
    </row>
    <row r="96" spans="1:10" x14ac:dyDescent="0.45">
      <c r="A96" s="88" t="s">
        <v>152</v>
      </c>
      <c r="B96" s="37" t="s">
        <v>1920</v>
      </c>
      <c r="C96" s="88" t="s">
        <v>2530</v>
      </c>
      <c r="D96" s="76" t="s">
        <v>472</v>
      </c>
      <c r="F96" s="88" t="s">
        <v>2630</v>
      </c>
      <c r="G96" s="37" t="s">
        <v>2610</v>
      </c>
      <c r="H96" s="37" t="s">
        <v>2588</v>
      </c>
      <c r="I96" s="88" t="s">
        <v>2589</v>
      </c>
      <c r="J96" s="76" t="s">
        <v>2630</v>
      </c>
    </row>
    <row r="97" spans="1:10" x14ac:dyDescent="0.45">
      <c r="A97" s="88" t="s">
        <v>153</v>
      </c>
      <c r="B97" s="37" t="s">
        <v>1920</v>
      </c>
      <c r="C97" s="88" t="s">
        <v>2530</v>
      </c>
      <c r="D97" s="76" t="s">
        <v>473</v>
      </c>
      <c r="F97" s="88" t="s">
        <v>2631</v>
      </c>
      <c r="G97" s="37" t="s">
        <v>2610</v>
      </c>
      <c r="H97" s="37" t="s">
        <v>2588</v>
      </c>
      <c r="I97" s="88" t="s">
        <v>2589</v>
      </c>
      <c r="J97" s="77" t="s">
        <v>2632</v>
      </c>
    </row>
    <row r="98" spans="1:10" x14ac:dyDescent="0.45">
      <c r="A98" s="88" t="s">
        <v>2633</v>
      </c>
      <c r="B98" s="37" t="s">
        <v>1920</v>
      </c>
      <c r="C98" s="88" t="s">
        <v>2530</v>
      </c>
      <c r="D98" s="77" t="s">
        <v>2634</v>
      </c>
      <c r="F98" s="88" t="s">
        <v>112</v>
      </c>
      <c r="G98" s="37" t="s">
        <v>2610</v>
      </c>
      <c r="H98" s="37" t="s">
        <v>2588</v>
      </c>
      <c r="I98" s="88" t="s">
        <v>2589</v>
      </c>
      <c r="J98" s="77" t="s">
        <v>432</v>
      </c>
    </row>
    <row r="99" spans="1:10" x14ac:dyDescent="0.45">
      <c r="A99" s="88" t="s">
        <v>203</v>
      </c>
      <c r="B99" s="37" t="s">
        <v>1920</v>
      </c>
      <c r="C99" s="88" t="s">
        <v>2530</v>
      </c>
      <c r="D99" s="73" t="s">
        <v>523</v>
      </c>
      <c r="F99" s="88" t="s">
        <v>2635</v>
      </c>
      <c r="G99" s="37" t="s">
        <v>2610</v>
      </c>
      <c r="H99" s="37" t="s">
        <v>2588</v>
      </c>
      <c r="I99" s="88" t="s">
        <v>2589</v>
      </c>
      <c r="J99" s="80" t="s">
        <v>2635</v>
      </c>
    </row>
    <row r="100" spans="1:10" x14ac:dyDescent="0.45">
      <c r="A100" s="88" t="s">
        <v>2636</v>
      </c>
      <c r="B100" s="37" t="s">
        <v>1920</v>
      </c>
      <c r="C100" s="88" t="s">
        <v>2530</v>
      </c>
      <c r="D100" s="76" t="s">
        <v>2637</v>
      </c>
      <c r="F100" s="88" t="s">
        <v>113</v>
      </c>
      <c r="G100" s="37" t="s">
        <v>2610</v>
      </c>
      <c r="H100" s="37" t="s">
        <v>2588</v>
      </c>
      <c r="I100" s="88" t="s">
        <v>2589</v>
      </c>
      <c r="J100" s="77" t="s">
        <v>433</v>
      </c>
    </row>
    <row r="101" spans="1:10" x14ac:dyDescent="0.45">
      <c r="A101" s="88" t="s">
        <v>204</v>
      </c>
      <c r="B101" s="37" t="s">
        <v>1920</v>
      </c>
      <c r="C101" s="88" t="s">
        <v>2530</v>
      </c>
      <c r="D101" s="76" t="s">
        <v>524</v>
      </c>
      <c r="F101" s="88" t="s">
        <v>114</v>
      </c>
      <c r="G101" s="37" t="s">
        <v>2610</v>
      </c>
      <c r="H101" s="37" t="s">
        <v>2588</v>
      </c>
      <c r="I101" s="88" t="s">
        <v>2589</v>
      </c>
      <c r="J101" s="77" t="s">
        <v>434</v>
      </c>
    </row>
    <row r="102" spans="1:10" x14ac:dyDescent="0.45">
      <c r="A102" s="88" t="s">
        <v>2638</v>
      </c>
      <c r="B102" s="37" t="s">
        <v>1920</v>
      </c>
      <c r="C102" s="88" t="s">
        <v>2530</v>
      </c>
      <c r="D102" s="77" t="s">
        <v>2639</v>
      </c>
      <c r="F102" s="88" t="s">
        <v>115</v>
      </c>
      <c r="G102" s="37" t="s">
        <v>2610</v>
      </c>
      <c r="H102" s="37" t="s">
        <v>2588</v>
      </c>
      <c r="I102" s="88" t="s">
        <v>2589</v>
      </c>
      <c r="J102" s="77" t="s">
        <v>435</v>
      </c>
    </row>
    <row r="103" spans="1:10" x14ac:dyDescent="0.45">
      <c r="A103" s="88" t="s">
        <v>154</v>
      </c>
      <c r="B103" s="37" t="s">
        <v>1920</v>
      </c>
      <c r="C103" s="88" t="s">
        <v>2530</v>
      </c>
      <c r="D103" s="76" t="s">
        <v>474</v>
      </c>
      <c r="F103" s="88" t="s">
        <v>2640</v>
      </c>
      <c r="G103" s="37" t="s">
        <v>2610</v>
      </c>
      <c r="H103" s="37" t="s">
        <v>683</v>
      </c>
      <c r="I103" s="88" t="s">
        <v>2589</v>
      </c>
      <c r="J103" s="80" t="s">
        <v>433</v>
      </c>
    </row>
    <row r="104" spans="1:10" x14ac:dyDescent="0.45">
      <c r="A104" s="88" t="s">
        <v>155</v>
      </c>
      <c r="B104" s="37" t="s">
        <v>1920</v>
      </c>
      <c r="C104" s="88" t="s">
        <v>2530</v>
      </c>
      <c r="D104" s="75" t="s">
        <v>475</v>
      </c>
      <c r="F104" s="88" t="s">
        <v>116</v>
      </c>
      <c r="G104" s="37" t="s">
        <v>2610</v>
      </c>
      <c r="H104" s="37" t="s">
        <v>683</v>
      </c>
      <c r="I104" s="88" t="s">
        <v>2589</v>
      </c>
      <c r="J104" s="80" t="s">
        <v>436</v>
      </c>
    </row>
    <row r="105" spans="1:10" x14ac:dyDescent="0.45">
      <c r="A105" s="88" t="s">
        <v>156</v>
      </c>
      <c r="B105" s="37" t="s">
        <v>1920</v>
      </c>
      <c r="C105" s="88" t="s">
        <v>2530</v>
      </c>
      <c r="D105" s="75" t="s">
        <v>476</v>
      </c>
      <c r="F105" s="88" t="s">
        <v>117</v>
      </c>
      <c r="G105" s="37" t="s">
        <v>2610</v>
      </c>
      <c r="H105" s="37" t="s">
        <v>683</v>
      </c>
      <c r="I105" s="88" t="s">
        <v>2530</v>
      </c>
      <c r="J105" s="80" t="s">
        <v>437</v>
      </c>
    </row>
    <row r="106" spans="1:10" x14ac:dyDescent="0.45">
      <c r="A106" s="88" t="s">
        <v>2641</v>
      </c>
      <c r="B106" s="37" t="s">
        <v>1920</v>
      </c>
      <c r="C106" s="88" t="s">
        <v>2530</v>
      </c>
      <c r="D106" s="73" t="s">
        <v>2642</v>
      </c>
      <c r="F106" s="88" t="s">
        <v>2643</v>
      </c>
      <c r="G106" s="37" t="s">
        <v>2610</v>
      </c>
      <c r="H106" s="37" t="s">
        <v>683</v>
      </c>
      <c r="I106" s="88" t="s">
        <v>2589</v>
      </c>
      <c r="J106" s="79" t="s">
        <v>2644</v>
      </c>
    </row>
    <row r="107" spans="1:10" x14ac:dyDescent="0.45">
      <c r="A107" s="88" t="s">
        <v>157</v>
      </c>
      <c r="B107" s="37" t="s">
        <v>1920</v>
      </c>
      <c r="C107" s="88" t="s">
        <v>2530</v>
      </c>
      <c r="D107" s="73" t="s">
        <v>477</v>
      </c>
      <c r="F107" s="88" t="s">
        <v>118</v>
      </c>
      <c r="G107" s="37" t="s">
        <v>2610</v>
      </c>
      <c r="H107" s="37" t="s">
        <v>2564</v>
      </c>
      <c r="I107" s="88" t="s">
        <v>2565</v>
      </c>
      <c r="J107" s="75" t="s">
        <v>438</v>
      </c>
    </row>
    <row r="108" spans="1:10" x14ac:dyDescent="0.45">
      <c r="A108" s="88" t="s">
        <v>158</v>
      </c>
      <c r="B108" s="37" t="s">
        <v>1920</v>
      </c>
      <c r="C108" s="88" t="s">
        <v>2530</v>
      </c>
      <c r="D108" s="75" t="s">
        <v>478</v>
      </c>
      <c r="F108" s="88" t="s">
        <v>119</v>
      </c>
      <c r="G108" s="37" t="s">
        <v>2610</v>
      </c>
      <c r="H108" s="37" t="s">
        <v>2566</v>
      </c>
      <c r="I108" s="88" t="s">
        <v>2567</v>
      </c>
      <c r="J108" s="75" t="s">
        <v>439</v>
      </c>
    </row>
    <row r="109" spans="1:10" x14ac:dyDescent="0.45">
      <c r="A109" s="88" t="s">
        <v>159</v>
      </c>
      <c r="B109" s="37" t="s">
        <v>1920</v>
      </c>
      <c r="C109" s="88" t="s">
        <v>2530</v>
      </c>
      <c r="D109" s="75" t="s">
        <v>479</v>
      </c>
      <c r="F109" s="88" t="s">
        <v>120</v>
      </c>
      <c r="G109" s="37" t="s">
        <v>2610</v>
      </c>
      <c r="H109" s="37" t="s">
        <v>2645</v>
      </c>
      <c r="I109" s="88" t="s">
        <v>2646</v>
      </c>
      <c r="J109" s="75" t="s">
        <v>440</v>
      </c>
    </row>
    <row r="110" spans="1:10" x14ac:dyDescent="0.45">
      <c r="A110" s="88" t="s">
        <v>2647</v>
      </c>
      <c r="B110" s="37" t="s">
        <v>1920</v>
      </c>
      <c r="C110" s="88" t="s">
        <v>2530</v>
      </c>
      <c r="D110" s="73" t="s">
        <v>2648</v>
      </c>
      <c r="F110" s="88" t="s">
        <v>121</v>
      </c>
      <c r="G110" s="37" t="s">
        <v>2610</v>
      </c>
      <c r="H110" s="37" t="s">
        <v>2564</v>
      </c>
      <c r="I110" s="88" t="s">
        <v>2565</v>
      </c>
      <c r="J110" s="75" t="s">
        <v>441</v>
      </c>
    </row>
    <row r="111" spans="1:10" x14ac:dyDescent="0.45">
      <c r="A111" s="88" t="s">
        <v>2649</v>
      </c>
      <c r="B111" s="37" t="s">
        <v>1920</v>
      </c>
      <c r="C111" s="88" t="s">
        <v>2530</v>
      </c>
      <c r="D111" s="76" t="s">
        <v>2650</v>
      </c>
      <c r="F111" s="88" t="s">
        <v>2651</v>
      </c>
      <c r="G111" s="37" t="s">
        <v>2610</v>
      </c>
      <c r="H111" s="37" t="s">
        <v>683</v>
      </c>
      <c r="I111" s="88" t="s">
        <v>2565</v>
      </c>
      <c r="J111" s="73" t="s">
        <v>2652</v>
      </c>
    </row>
    <row r="112" spans="1:10" x14ac:dyDescent="0.45">
      <c r="A112" s="88" t="s">
        <v>2653</v>
      </c>
      <c r="B112" s="37" t="s">
        <v>1920</v>
      </c>
      <c r="C112" s="88" t="s">
        <v>2530</v>
      </c>
      <c r="D112" s="77" t="s">
        <v>2654</v>
      </c>
      <c r="F112" s="88" t="s">
        <v>122</v>
      </c>
      <c r="G112" s="37" t="s">
        <v>2610</v>
      </c>
      <c r="H112" s="37" t="s">
        <v>1920</v>
      </c>
      <c r="I112" s="88" t="s">
        <v>2530</v>
      </c>
      <c r="J112" s="74" t="s">
        <v>442</v>
      </c>
    </row>
    <row r="113" spans="1:10" x14ac:dyDescent="0.45">
      <c r="A113" s="88" t="s">
        <v>2655</v>
      </c>
      <c r="B113" s="37" t="s">
        <v>1920</v>
      </c>
      <c r="C113" s="88" t="s">
        <v>2530</v>
      </c>
      <c r="D113" s="80" t="s">
        <v>2656</v>
      </c>
      <c r="F113" s="88" t="s">
        <v>123</v>
      </c>
      <c r="G113" s="37" t="s">
        <v>2610</v>
      </c>
      <c r="H113" s="37" t="s">
        <v>1920</v>
      </c>
      <c r="I113" s="88" t="s">
        <v>2530</v>
      </c>
      <c r="J113" s="74" t="s">
        <v>443</v>
      </c>
    </row>
    <row r="114" spans="1:10" x14ac:dyDescent="0.45">
      <c r="A114" s="88" t="s">
        <v>164</v>
      </c>
      <c r="B114" s="37" t="s">
        <v>1920</v>
      </c>
      <c r="C114" s="88" t="s">
        <v>2530</v>
      </c>
      <c r="D114" s="77" t="s">
        <v>484</v>
      </c>
      <c r="F114" s="88" t="s">
        <v>2546</v>
      </c>
      <c r="G114" s="37" t="s">
        <v>2610</v>
      </c>
      <c r="H114" s="37" t="s">
        <v>1920</v>
      </c>
      <c r="I114" s="88" t="s">
        <v>2530</v>
      </c>
      <c r="J114" s="75" t="s">
        <v>2547</v>
      </c>
    </row>
    <row r="115" spans="1:10" x14ac:dyDescent="0.45">
      <c r="A115" s="88" t="s">
        <v>165</v>
      </c>
      <c r="B115" s="37" t="s">
        <v>1920</v>
      </c>
      <c r="C115" s="88" t="s">
        <v>2530</v>
      </c>
      <c r="D115" s="77" t="s">
        <v>485</v>
      </c>
      <c r="F115" s="88" t="s">
        <v>124</v>
      </c>
      <c r="G115" s="37" t="s">
        <v>2610</v>
      </c>
      <c r="H115" s="37" t="s">
        <v>1920</v>
      </c>
      <c r="I115" s="88" t="s">
        <v>2530</v>
      </c>
      <c r="J115" s="74" t="s">
        <v>444</v>
      </c>
    </row>
    <row r="116" spans="1:10" x14ac:dyDescent="0.45">
      <c r="A116" s="88" t="s">
        <v>166</v>
      </c>
      <c r="B116" s="37" t="s">
        <v>1920</v>
      </c>
      <c r="C116" s="88" t="s">
        <v>2530</v>
      </c>
      <c r="D116" s="77" t="s">
        <v>486</v>
      </c>
      <c r="F116" s="88" t="s">
        <v>125</v>
      </c>
      <c r="G116" s="37" t="s">
        <v>2610</v>
      </c>
      <c r="H116" s="37" t="s">
        <v>1920</v>
      </c>
      <c r="I116" s="88" t="s">
        <v>2530</v>
      </c>
      <c r="J116" s="74" t="s">
        <v>445</v>
      </c>
    </row>
    <row r="117" spans="1:10" x14ac:dyDescent="0.45">
      <c r="A117" s="88" t="s">
        <v>167</v>
      </c>
      <c r="B117" s="37" t="s">
        <v>1920</v>
      </c>
      <c r="C117" s="88" t="s">
        <v>2530</v>
      </c>
      <c r="D117" s="77" t="s">
        <v>487</v>
      </c>
      <c r="F117" s="88" t="s">
        <v>126</v>
      </c>
      <c r="G117" s="37" t="s">
        <v>2610</v>
      </c>
      <c r="H117" s="37" t="s">
        <v>1920</v>
      </c>
      <c r="I117" s="88" t="s">
        <v>2530</v>
      </c>
      <c r="J117" s="74" t="s">
        <v>446</v>
      </c>
    </row>
    <row r="118" spans="1:10" x14ac:dyDescent="0.45">
      <c r="A118" s="88" t="s">
        <v>168</v>
      </c>
      <c r="B118" s="37" t="s">
        <v>1920</v>
      </c>
      <c r="C118" s="88" t="s">
        <v>2530</v>
      </c>
      <c r="D118" s="77" t="s">
        <v>488</v>
      </c>
      <c r="F118" s="88" t="s">
        <v>2607</v>
      </c>
      <c r="G118" s="37" t="s">
        <v>2610</v>
      </c>
      <c r="H118" s="37" t="s">
        <v>1920</v>
      </c>
      <c r="I118" s="88" t="s">
        <v>2530</v>
      </c>
      <c r="J118" s="75" t="s">
        <v>2608</v>
      </c>
    </row>
    <row r="119" spans="1:10" x14ac:dyDescent="0.45">
      <c r="A119" s="88" t="s">
        <v>2657</v>
      </c>
      <c r="B119" s="37" t="s">
        <v>1920</v>
      </c>
      <c r="C119" s="88" t="s">
        <v>2530</v>
      </c>
      <c r="D119" s="80" t="s">
        <v>2658</v>
      </c>
      <c r="F119" s="88" t="s">
        <v>127</v>
      </c>
      <c r="G119" s="37" t="s">
        <v>2610</v>
      </c>
      <c r="H119" s="37" t="s">
        <v>1920</v>
      </c>
      <c r="I119" s="88" t="s">
        <v>2530</v>
      </c>
      <c r="J119" s="75" t="s">
        <v>447</v>
      </c>
    </row>
    <row r="120" spans="1:10" x14ac:dyDescent="0.45">
      <c r="A120" s="88" t="s">
        <v>205</v>
      </c>
      <c r="B120" s="37" t="s">
        <v>1920</v>
      </c>
      <c r="C120" s="88" t="s">
        <v>2530</v>
      </c>
      <c r="D120" s="80" t="s">
        <v>525</v>
      </c>
      <c r="F120" s="88" t="s">
        <v>2659</v>
      </c>
      <c r="G120" s="37" t="s">
        <v>2610</v>
      </c>
      <c r="H120" s="37" t="s">
        <v>1920</v>
      </c>
      <c r="I120" s="88" t="s">
        <v>2530</v>
      </c>
      <c r="J120" s="73" t="s">
        <v>2660</v>
      </c>
    </row>
    <row r="121" spans="1:10" x14ac:dyDescent="0.45">
      <c r="A121" s="88" t="s">
        <v>2661</v>
      </c>
      <c r="B121" s="37" t="s">
        <v>1920</v>
      </c>
      <c r="C121" s="88" t="s">
        <v>2530</v>
      </c>
      <c r="D121" s="79" t="s">
        <v>2662</v>
      </c>
      <c r="F121" s="88" t="s">
        <v>2663</v>
      </c>
      <c r="G121" s="37" t="s">
        <v>2610</v>
      </c>
      <c r="H121" s="37" t="s">
        <v>683</v>
      </c>
      <c r="I121" s="88" t="s">
        <v>2565</v>
      </c>
      <c r="J121" s="76" t="s">
        <v>2664</v>
      </c>
    </row>
    <row r="122" spans="1:10" x14ac:dyDescent="0.45">
      <c r="A122" s="88" t="s">
        <v>67</v>
      </c>
      <c r="B122" s="37" t="s">
        <v>1920</v>
      </c>
      <c r="C122" s="88" t="s">
        <v>2530</v>
      </c>
      <c r="D122" s="79" t="s">
        <v>387</v>
      </c>
      <c r="F122" s="88" t="s">
        <v>128</v>
      </c>
      <c r="G122" s="37" t="s">
        <v>2610</v>
      </c>
      <c r="H122" s="37" t="s">
        <v>1920</v>
      </c>
      <c r="I122" s="88" t="s">
        <v>2530</v>
      </c>
      <c r="J122" s="83" t="s">
        <v>448</v>
      </c>
    </row>
    <row r="123" spans="1:10" x14ac:dyDescent="0.45">
      <c r="A123" s="88" t="s">
        <v>312</v>
      </c>
      <c r="B123" s="37" t="s">
        <v>1920</v>
      </c>
      <c r="C123" s="88" t="s">
        <v>2530</v>
      </c>
      <c r="D123" s="80" t="s">
        <v>631</v>
      </c>
      <c r="F123" s="88" t="s">
        <v>129</v>
      </c>
      <c r="G123" s="37" t="s">
        <v>2610</v>
      </c>
      <c r="H123" s="37" t="s">
        <v>1920</v>
      </c>
      <c r="I123" s="88" t="s">
        <v>2530</v>
      </c>
      <c r="J123" s="82" t="s">
        <v>449</v>
      </c>
    </row>
    <row r="124" spans="1:10" x14ac:dyDescent="0.45">
      <c r="A124" s="88" t="s">
        <v>313</v>
      </c>
      <c r="B124" s="37" t="s">
        <v>1920</v>
      </c>
      <c r="C124" s="88" t="s">
        <v>2545</v>
      </c>
      <c r="D124" s="80" t="s">
        <v>632</v>
      </c>
      <c r="F124" s="88" t="s">
        <v>130</v>
      </c>
      <c r="G124" s="37" t="s">
        <v>2610</v>
      </c>
      <c r="H124" s="37" t="s">
        <v>1920</v>
      </c>
      <c r="I124" s="88" t="s">
        <v>2530</v>
      </c>
      <c r="J124" s="82" t="s">
        <v>450</v>
      </c>
    </row>
    <row r="125" spans="1:10" x14ac:dyDescent="0.45">
      <c r="A125" s="88" t="s">
        <v>315</v>
      </c>
      <c r="B125" s="37" t="s">
        <v>1920</v>
      </c>
      <c r="C125" s="88" t="s">
        <v>2530</v>
      </c>
      <c r="D125" s="80" t="s">
        <v>634</v>
      </c>
      <c r="F125" s="88" t="s">
        <v>131</v>
      </c>
      <c r="G125" s="37" t="s">
        <v>2610</v>
      </c>
      <c r="H125" s="37" t="s">
        <v>1920</v>
      </c>
      <c r="I125" s="88" t="s">
        <v>2530</v>
      </c>
      <c r="J125" s="82" t="s">
        <v>451</v>
      </c>
    </row>
    <row r="126" spans="1:10" x14ac:dyDescent="0.45">
      <c r="A126" s="88" t="s">
        <v>317</v>
      </c>
      <c r="B126" s="37" t="s">
        <v>1920</v>
      </c>
      <c r="C126" s="88" t="s">
        <v>2530</v>
      </c>
      <c r="D126" s="77" t="s">
        <v>636</v>
      </c>
      <c r="F126" s="88" t="s">
        <v>2613</v>
      </c>
      <c r="G126" s="37" t="s">
        <v>2610</v>
      </c>
      <c r="H126" s="37" t="s">
        <v>1920</v>
      </c>
      <c r="I126" s="88" t="s">
        <v>2530</v>
      </c>
      <c r="J126" s="83" t="s">
        <v>2614</v>
      </c>
    </row>
    <row r="127" spans="1:10" x14ac:dyDescent="0.45">
      <c r="A127" s="88" t="s">
        <v>318</v>
      </c>
      <c r="B127" s="37" t="s">
        <v>1920</v>
      </c>
      <c r="C127" s="88" t="s">
        <v>2559</v>
      </c>
      <c r="D127" s="77" t="s">
        <v>637</v>
      </c>
      <c r="F127" s="88" t="s">
        <v>2615</v>
      </c>
      <c r="G127" s="37" t="s">
        <v>2610</v>
      </c>
      <c r="H127" s="37" t="s">
        <v>1920</v>
      </c>
      <c r="I127" s="88" t="s">
        <v>2530</v>
      </c>
      <c r="J127" s="74" t="s">
        <v>448</v>
      </c>
    </row>
    <row r="128" spans="1:10" x14ac:dyDescent="0.45">
      <c r="A128" s="88" t="s">
        <v>2665</v>
      </c>
      <c r="B128" s="37" t="s">
        <v>1920</v>
      </c>
      <c r="C128" s="88" t="s">
        <v>2530</v>
      </c>
      <c r="D128" s="80" t="s">
        <v>2666</v>
      </c>
      <c r="F128" s="88" t="s">
        <v>132</v>
      </c>
      <c r="G128" s="37" t="s">
        <v>2610</v>
      </c>
      <c r="H128" s="37" t="s">
        <v>1920</v>
      </c>
      <c r="I128" s="88" t="s">
        <v>2530</v>
      </c>
      <c r="J128" s="74" t="s">
        <v>452</v>
      </c>
    </row>
    <row r="129" spans="1:10" x14ac:dyDescent="0.45">
      <c r="A129" s="88" t="s">
        <v>314</v>
      </c>
      <c r="B129" s="37" t="s">
        <v>1920</v>
      </c>
      <c r="C129" s="88" t="s">
        <v>2589</v>
      </c>
      <c r="D129" s="80" t="s">
        <v>633</v>
      </c>
      <c r="F129" s="88" t="s">
        <v>133</v>
      </c>
      <c r="G129" s="37" t="s">
        <v>2610</v>
      </c>
      <c r="H129" s="37" t="s">
        <v>1920</v>
      </c>
      <c r="I129" s="88" t="s">
        <v>2530</v>
      </c>
      <c r="J129" s="74" t="s">
        <v>453</v>
      </c>
    </row>
    <row r="130" spans="1:10" x14ac:dyDescent="0.45">
      <c r="A130" s="88" t="s">
        <v>316</v>
      </c>
      <c r="B130" s="37" t="s">
        <v>1920</v>
      </c>
      <c r="C130" s="88" t="s">
        <v>2533</v>
      </c>
      <c r="D130" s="80" t="s">
        <v>635</v>
      </c>
      <c r="F130" s="88" t="s">
        <v>134</v>
      </c>
      <c r="G130" s="37" t="s">
        <v>2610</v>
      </c>
      <c r="H130" s="37" t="s">
        <v>1920</v>
      </c>
      <c r="I130" s="88" t="s">
        <v>2530</v>
      </c>
      <c r="J130" s="74" t="s">
        <v>454</v>
      </c>
    </row>
    <row r="131" spans="1:10" x14ac:dyDescent="0.45">
      <c r="A131" s="88" t="s">
        <v>310</v>
      </c>
      <c r="B131" s="37" t="s">
        <v>1920</v>
      </c>
      <c r="C131" s="88" t="s">
        <v>2530</v>
      </c>
      <c r="D131" s="80" t="s">
        <v>629</v>
      </c>
      <c r="F131" s="88" t="s">
        <v>135</v>
      </c>
      <c r="G131" s="37" t="s">
        <v>2610</v>
      </c>
      <c r="H131" s="37" t="s">
        <v>1920</v>
      </c>
      <c r="I131" s="88" t="s">
        <v>2530</v>
      </c>
      <c r="J131" s="74" t="s">
        <v>455</v>
      </c>
    </row>
    <row r="132" spans="1:10" x14ac:dyDescent="0.45">
      <c r="A132" s="88" t="s">
        <v>311</v>
      </c>
      <c r="B132" s="37" t="s">
        <v>1920</v>
      </c>
      <c r="C132" s="88" t="s">
        <v>2530</v>
      </c>
      <c r="D132" s="80" t="s">
        <v>630</v>
      </c>
      <c r="F132" s="88" t="s">
        <v>136</v>
      </c>
      <c r="G132" s="37" t="s">
        <v>2610</v>
      </c>
      <c r="H132" s="37" t="s">
        <v>1920</v>
      </c>
      <c r="I132" s="88" t="s">
        <v>2530</v>
      </c>
      <c r="J132" s="74" t="s">
        <v>456</v>
      </c>
    </row>
    <row r="133" spans="1:10" x14ac:dyDescent="0.45">
      <c r="A133" s="88" t="s">
        <v>2667</v>
      </c>
      <c r="B133" s="37" t="s">
        <v>1920</v>
      </c>
      <c r="C133" s="88" t="s">
        <v>2530</v>
      </c>
      <c r="D133" s="79" t="s">
        <v>2668</v>
      </c>
      <c r="F133" s="88" t="s">
        <v>137</v>
      </c>
      <c r="G133" s="37" t="s">
        <v>2610</v>
      </c>
      <c r="H133" s="37" t="s">
        <v>1920</v>
      </c>
      <c r="I133" s="88" t="s">
        <v>2530</v>
      </c>
      <c r="J133" s="74" t="s">
        <v>457</v>
      </c>
    </row>
    <row r="134" spans="1:10" x14ac:dyDescent="0.45">
      <c r="A134" s="88" t="s">
        <v>298</v>
      </c>
      <c r="B134" s="37" t="s">
        <v>1920</v>
      </c>
      <c r="C134" s="88" t="s">
        <v>2530</v>
      </c>
      <c r="D134" s="79" t="s">
        <v>617</v>
      </c>
      <c r="F134" s="88" t="s">
        <v>138</v>
      </c>
      <c r="G134" s="37" t="s">
        <v>2610</v>
      </c>
      <c r="H134" s="37" t="s">
        <v>1920</v>
      </c>
      <c r="I134" s="88" t="s">
        <v>2530</v>
      </c>
      <c r="J134" s="74" t="s">
        <v>458</v>
      </c>
    </row>
    <row r="135" spans="1:10" x14ac:dyDescent="0.45">
      <c r="A135" s="88" t="s">
        <v>321</v>
      </c>
      <c r="B135" s="37" t="s">
        <v>1920</v>
      </c>
      <c r="C135" s="88" t="s">
        <v>2530</v>
      </c>
      <c r="D135" s="80" t="s">
        <v>640</v>
      </c>
      <c r="F135" s="88" t="s">
        <v>139</v>
      </c>
      <c r="G135" s="37" t="s">
        <v>2610</v>
      </c>
      <c r="H135" s="37" t="s">
        <v>1920</v>
      </c>
      <c r="I135" s="88" t="s">
        <v>2530</v>
      </c>
      <c r="J135" s="74" t="s">
        <v>459</v>
      </c>
    </row>
    <row r="136" spans="1:10" x14ac:dyDescent="0.45">
      <c r="A136" s="88" t="s">
        <v>320</v>
      </c>
      <c r="B136" s="37" t="s">
        <v>1920</v>
      </c>
      <c r="C136" s="88" t="s">
        <v>2530</v>
      </c>
      <c r="D136" s="80" t="s">
        <v>639</v>
      </c>
      <c r="F136" s="88" t="s">
        <v>140</v>
      </c>
      <c r="G136" s="37" t="s">
        <v>2610</v>
      </c>
      <c r="H136" s="37" t="s">
        <v>1920</v>
      </c>
      <c r="I136" s="88" t="s">
        <v>2530</v>
      </c>
      <c r="J136" s="74" t="s">
        <v>460</v>
      </c>
    </row>
    <row r="137" spans="1:10" x14ac:dyDescent="0.45">
      <c r="A137" s="88" t="s">
        <v>2669</v>
      </c>
      <c r="B137" s="37" t="s">
        <v>1920</v>
      </c>
      <c r="C137" s="88" t="s">
        <v>2530</v>
      </c>
      <c r="D137" s="79" t="s">
        <v>2670</v>
      </c>
      <c r="F137" s="88" t="s">
        <v>141</v>
      </c>
      <c r="G137" s="37" t="s">
        <v>2610</v>
      </c>
      <c r="H137" s="37" t="s">
        <v>1920</v>
      </c>
      <c r="I137" s="88" t="s">
        <v>2530</v>
      </c>
      <c r="J137" s="74" t="s">
        <v>461</v>
      </c>
    </row>
    <row r="138" spans="1:10" x14ac:dyDescent="0.45">
      <c r="A138" s="88" t="s">
        <v>2671</v>
      </c>
      <c r="B138" s="37" t="s">
        <v>1920</v>
      </c>
      <c r="C138" s="88" t="s">
        <v>2530</v>
      </c>
      <c r="D138" s="79" t="s">
        <v>2672</v>
      </c>
      <c r="F138" s="88" t="s">
        <v>2619</v>
      </c>
      <c r="G138" s="37" t="s">
        <v>2610</v>
      </c>
      <c r="H138" s="37" t="s">
        <v>1920</v>
      </c>
      <c r="I138" s="88" t="s">
        <v>2530</v>
      </c>
      <c r="J138" s="75" t="s">
        <v>2620</v>
      </c>
    </row>
    <row r="139" spans="1:10" x14ac:dyDescent="0.45">
      <c r="A139" s="88" t="s">
        <v>78</v>
      </c>
      <c r="B139" s="37" t="s">
        <v>1920</v>
      </c>
      <c r="C139" s="88" t="s">
        <v>2530</v>
      </c>
      <c r="D139" s="80" t="s">
        <v>398</v>
      </c>
      <c r="F139" s="88" t="s">
        <v>142</v>
      </c>
      <c r="G139" s="37" t="s">
        <v>2610</v>
      </c>
      <c r="H139" s="37" t="s">
        <v>1920</v>
      </c>
      <c r="I139" s="88" t="s">
        <v>2530</v>
      </c>
      <c r="J139" s="83" t="s">
        <v>462</v>
      </c>
    </row>
    <row r="140" spans="1:10" x14ac:dyDescent="0.45">
      <c r="A140" s="88" t="s">
        <v>184</v>
      </c>
      <c r="B140" s="37" t="s">
        <v>1920</v>
      </c>
      <c r="C140" s="88" t="s">
        <v>2530</v>
      </c>
      <c r="D140" s="80" t="s">
        <v>504</v>
      </c>
      <c r="F140" s="88" t="s">
        <v>143</v>
      </c>
      <c r="G140" s="37" t="s">
        <v>2610</v>
      </c>
      <c r="H140" s="37" t="s">
        <v>1920</v>
      </c>
      <c r="I140" s="88" t="s">
        <v>2530</v>
      </c>
      <c r="J140" s="83" t="s">
        <v>463</v>
      </c>
    </row>
    <row r="141" spans="1:10" x14ac:dyDescent="0.45">
      <c r="A141" s="88" t="s">
        <v>285</v>
      </c>
      <c r="B141" s="37" t="s">
        <v>1920</v>
      </c>
      <c r="C141" s="88" t="s">
        <v>2530</v>
      </c>
      <c r="D141" s="80" t="s">
        <v>604</v>
      </c>
      <c r="F141" s="88" t="s">
        <v>2625</v>
      </c>
      <c r="G141" s="37" t="s">
        <v>2610</v>
      </c>
      <c r="H141" s="37" t="s">
        <v>1920</v>
      </c>
      <c r="I141" s="88" t="s">
        <v>2530</v>
      </c>
      <c r="J141" s="74" t="s">
        <v>463</v>
      </c>
    </row>
    <row r="142" spans="1:10" x14ac:dyDescent="0.45">
      <c r="A142" s="88" t="s">
        <v>300</v>
      </c>
      <c r="B142" s="37" t="s">
        <v>1920</v>
      </c>
      <c r="C142" s="88" t="s">
        <v>2530</v>
      </c>
      <c r="D142" s="80" t="s">
        <v>619</v>
      </c>
      <c r="F142" s="88" t="s">
        <v>144</v>
      </c>
      <c r="G142" s="37" t="s">
        <v>2610</v>
      </c>
      <c r="H142" s="37" t="s">
        <v>1920</v>
      </c>
      <c r="I142" s="88" t="s">
        <v>2530</v>
      </c>
      <c r="J142" s="74" t="s">
        <v>464</v>
      </c>
    </row>
    <row r="143" spans="1:10" x14ac:dyDescent="0.45">
      <c r="A143" s="88" t="s">
        <v>2673</v>
      </c>
      <c r="B143" s="37" t="s">
        <v>1920</v>
      </c>
      <c r="C143" s="88" t="s">
        <v>2530</v>
      </c>
      <c r="D143" s="79" t="s">
        <v>619</v>
      </c>
      <c r="F143" s="88" t="s">
        <v>145</v>
      </c>
      <c r="G143" s="37" t="s">
        <v>2610</v>
      </c>
      <c r="H143" s="37" t="s">
        <v>1920</v>
      </c>
      <c r="I143" s="88" t="s">
        <v>2530</v>
      </c>
      <c r="J143" s="74" t="s">
        <v>465</v>
      </c>
    </row>
    <row r="144" spans="1:10" x14ac:dyDescent="0.45">
      <c r="A144" s="88" t="s">
        <v>86</v>
      </c>
      <c r="B144" s="37" t="s">
        <v>1920</v>
      </c>
      <c r="C144" s="88" t="s">
        <v>2530</v>
      </c>
      <c r="D144" s="80" t="s">
        <v>406</v>
      </c>
      <c r="F144" s="88" t="s">
        <v>146</v>
      </c>
      <c r="G144" s="37" t="s">
        <v>2610</v>
      </c>
      <c r="H144" s="37" t="s">
        <v>1920</v>
      </c>
      <c r="I144" s="88" t="s">
        <v>2530</v>
      </c>
      <c r="J144" s="74" t="s">
        <v>466</v>
      </c>
    </row>
    <row r="145" spans="1:10" x14ac:dyDescent="0.45">
      <c r="A145" s="88" t="s">
        <v>339</v>
      </c>
      <c r="B145" s="37" t="s">
        <v>1920</v>
      </c>
      <c r="C145" s="88" t="s">
        <v>2530</v>
      </c>
      <c r="D145" s="80" t="s">
        <v>658</v>
      </c>
      <c r="F145" s="88" t="s">
        <v>147</v>
      </c>
      <c r="G145" s="37" t="s">
        <v>2610</v>
      </c>
      <c r="H145" s="37" t="s">
        <v>1920</v>
      </c>
      <c r="I145" s="88" t="s">
        <v>2530</v>
      </c>
      <c r="J145" s="74" t="s">
        <v>467</v>
      </c>
    </row>
    <row r="146" spans="1:10" x14ac:dyDescent="0.45">
      <c r="A146" s="88" t="s">
        <v>340</v>
      </c>
      <c r="B146" s="37" t="s">
        <v>1920</v>
      </c>
      <c r="C146" s="88" t="s">
        <v>2530</v>
      </c>
      <c r="D146" s="80" t="s">
        <v>659</v>
      </c>
      <c r="F146" s="88" t="s">
        <v>148</v>
      </c>
      <c r="G146" s="37" t="s">
        <v>2610</v>
      </c>
      <c r="H146" s="37" t="s">
        <v>1920</v>
      </c>
      <c r="I146" s="88" t="s">
        <v>2530</v>
      </c>
      <c r="J146" s="74" t="s">
        <v>468</v>
      </c>
    </row>
    <row r="147" spans="1:10" x14ac:dyDescent="0.45">
      <c r="A147" s="88" t="s">
        <v>341</v>
      </c>
      <c r="B147" s="37" t="s">
        <v>1920</v>
      </c>
      <c r="C147" s="88" t="s">
        <v>2530</v>
      </c>
      <c r="D147" s="80" t="s">
        <v>341</v>
      </c>
      <c r="F147" s="88" t="s">
        <v>149</v>
      </c>
      <c r="G147" s="37" t="s">
        <v>2610</v>
      </c>
      <c r="H147" s="37" t="s">
        <v>1920</v>
      </c>
      <c r="I147" s="88" t="s">
        <v>2530</v>
      </c>
      <c r="J147" s="74" t="s">
        <v>469</v>
      </c>
    </row>
    <row r="148" spans="1:10" x14ac:dyDescent="0.45">
      <c r="A148" s="88" t="s">
        <v>342</v>
      </c>
      <c r="B148" s="37" t="s">
        <v>1920</v>
      </c>
      <c r="C148" s="88" t="s">
        <v>2530</v>
      </c>
      <c r="D148" s="80" t="s">
        <v>660</v>
      </c>
      <c r="F148" s="88" t="s">
        <v>150</v>
      </c>
      <c r="G148" s="37" t="s">
        <v>2610</v>
      </c>
      <c r="H148" s="37" t="s">
        <v>1920</v>
      </c>
      <c r="I148" s="88" t="s">
        <v>2530</v>
      </c>
      <c r="J148" s="74" t="s">
        <v>470</v>
      </c>
    </row>
    <row r="149" spans="1:10" x14ac:dyDescent="0.45">
      <c r="A149" s="88" t="s">
        <v>2674</v>
      </c>
      <c r="B149" s="37" t="s">
        <v>1920</v>
      </c>
      <c r="C149" s="88" t="s">
        <v>2530</v>
      </c>
      <c r="D149" s="79" t="s">
        <v>2675</v>
      </c>
      <c r="F149" s="88" t="s">
        <v>151</v>
      </c>
      <c r="G149" s="37" t="s">
        <v>2610</v>
      </c>
      <c r="H149" s="37" t="s">
        <v>1920</v>
      </c>
      <c r="I149" s="88" t="s">
        <v>2530</v>
      </c>
      <c r="J149" s="74" t="s">
        <v>471</v>
      </c>
    </row>
    <row r="150" spans="1:10" x14ac:dyDescent="0.45">
      <c r="A150" s="88" t="s">
        <v>2676</v>
      </c>
      <c r="B150" s="37" t="s">
        <v>1920</v>
      </c>
      <c r="C150" s="88" t="s">
        <v>2530</v>
      </c>
      <c r="D150" s="79" t="s">
        <v>2677</v>
      </c>
      <c r="F150" s="88" t="s">
        <v>152</v>
      </c>
      <c r="G150" s="37" t="s">
        <v>2610</v>
      </c>
      <c r="H150" s="37" t="s">
        <v>1920</v>
      </c>
      <c r="I150" s="88" t="s">
        <v>2530</v>
      </c>
      <c r="J150" s="74" t="s">
        <v>472</v>
      </c>
    </row>
    <row r="151" spans="1:10" x14ac:dyDescent="0.45">
      <c r="A151" s="88" t="s">
        <v>296</v>
      </c>
      <c r="B151" s="37" t="s">
        <v>1920</v>
      </c>
      <c r="C151" s="88" t="s">
        <v>2530</v>
      </c>
      <c r="D151" s="79" t="s">
        <v>615</v>
      </c>
      <c r="F151" s="88" t="s">
        <v>153</v>
      </c>
      <c r="G151" s="37" t="s">
        <v>2610</v>
      </c>
      <c r="H151" s="37" t="s">
        <v>1920</v>
      </c>
      <c r="I151" s="88" t="s">
        <v>2530</v>
      </c>
      <c r="J151" s="74" t="s">
        <v>473</v>
      </c>
    </row>
    <row r="152" spans="1:10" x14ac:dyDescent="0.45">
      <c r="A152" s="88" t="s">
        <v>75</v>
      </c>
      <c r="B152" s="37" t="s">
        <v>1920</v>
      </c>
      <c r="C152" s="88" t="s">
        <v>2530</v>
      </c>
      <c r="D152" s="79" t="s">
        <v>395</v>
      </c>
      <c r="F152" s="88" t="s">
        <v>2633</v>
      </c>
      <c r="G152" s="37" t="s">
        <v>2610</v>
      </c>
      <c r="H152" s="37" t="s">
        <v>1920</v>
      </c>
      <c r="I152" s="88" t="s">
        <v>2530</v>
      </c>
      <c r="J152" s="75" t="s">
        <v>2634</v>
      </c>
    </row>
    <row r="153" spans="1:10" x14ac:dyDescent="0.45">
      <c r="A153" s="88" t="s">
        <v>2678</v>
      </c>
      <c r="B153" s="37" t="s">
        <v>1920</v>
      </c>
      <c r="C153" s="88" t="s">
        <v>2530</v>
      </c>
      <c r="D153" s="81" t="s">
        <v>2679</v>
      </c>
      <c r="F153" s="88" t="s">
        <v>154</v>
      </c>
      <c r="G153" s="37" t="s">
        <v>2610</v>
      </c>
      <c r="H153" s="37" t="s">
        <v>1920</v>
      </c>
      <c r="I153" s="88" t="s">
        <v>2530</v>
      </c>
      <c r="J153" s="83" t="s">
        <v>474</v>
      </c>
    </row>
    <row r="154" spans="1:10" x14ac:dyDescent="0.45">
      <c r="A154" s="88" t="s">
        <v>322</v>
      </c>
      <c r="B154" s="37" t="s">
        <v>1920</v>
      </c>
      <c r="C154" s="88" t="s">
        <v>2530</v>
      </c>
      <c r="D154" s="79" t="s">
        <v>641</v>
      </c>
      <c r="F154" s="88" t="s">
        <v>155</v>
      </c>
      <c r="G154" s="37" t="s">
        <v>2610</v>
      </c>
      <c r="H154" s="37" t="s">
        <v>1920</v>
      </c>
      <c r="I154" s="88" t="s">
        <v>2530</v>
      </c>
      <c r="J154" s="84" t="s">
        <v>475</v>
      </c>
    </row>
    <row r="155" spans="1:10" x14ac:dyDescent="0.45">
      <c r="A155" s="88" t="s">
        <v>323</v>
      </c>
      <c r="B155" s="37" t="s">
        <v>1920</v>
      </c>
      <c r="C155" s="88" t="s">
        <v>2530</v>
      </c>
      <c r="D155" s="79" t="s">
        <v>642</v>
      </c>
      <c r="F155" s="88" t="s">
        <v>156</v>
      </c>
      <c r="G155" s="37" t="s">
        <v>2610</v>
      </c>
      <c r="H155" s="37" t="s">
        <v>1920</v>
      </c>
      <c r="I155" s="88" t="s">
        <v>2530</v>
      </c>
      <c r="J155" s="84" t="s">
        <v>476</v>
      </c>
    </row>
    <row r="156" spans="1:10" x14ac:dyDescent="0.45">
      <c r="A156" s="88" t="s">
        <v>90</v>
      </c>
      <c r="B156" s="37" t="s">
        <v>1920</v>
      </c>
      <c r="C156" s="88" t="s">
        <v>2530</v>
      </c>
      <c r="D156" s="79" t="s">
        <v>410</v>
      </c>
      <c r="F156" s="88" t="s">
        <v>2641</v>
      </c>
      <c r="G156" s="37" t="s">
        <v>2610</v>
      </c>
      <c r="H156" s="37" t="s">
        <v>1920</v>
      </c>
      <c r="I156" s="88" t="s">
        <v>2530</v>
      </c>
      <c r="J156" s="82" t="s">
        <v>2642</v>
      </c>
    </row>
    <row r="157" spans="1:10" x14ac:dyDescent="0.45">
      <c r="A157" s="88" t="s">
        <v>117</v>
      </c>
      <c r="B157" s="37" t="s">
        <v>1920</v>
      </c>
      <c r="C157" s="88" t="s">
        <v>2530</v>
      </c>
      <c r="D157" s="79" t="s">
        <v>437</v>
      </c>
      <c r="F157" s="88" t="s">
        <v>157</v>
      </c>
      <c r="G157" s="37" t="s">
        <v>2610</v>
      </c>
      <c r="H157" s="37" t="s">
        <v>1920</v>
      </c>
      <c r="I157" s="88" t="s">
        <v>2530</v>
      </c>
      <c r="J157" s="82" t="s">
        <v>477</v>
      </c>
    </row>
    <row r="158" spans="1:10" x14ac:dyDescent="0.45">
      <c r="A158" s="88" t="s">
        <v>208</v>
      </c>
      <c r="B158" s="37" t="s">
        <v>1920</v>
      </c>
      <c r="C158" s="88" t="s">
        <v>2530</v>
      </c>
      <c r="D158" s="79" t="s">
        <v>528</v>
      </c>
      <c r="F158" s="88" t="s">
        <v>158</v>
      </c>
      <c r="G158" s="37" t="s">
        <v>2610</v>
      </c>
      <c r="H158" s="37" t="s">
        <v>1920</v>
      </c>
      <c r="I158" s="88" t="s">
        <v>2530</v>
      </c>
      <c r="J158" s="84" t="s">
        <v>478</v>
      </c>
    </row>
    <row r="159" spans="1:10" x14ac:dyDescent="0.45">
      <c r="A159" s="88" t="s">
        <v>210</v>
      </c>
      <c r="B159" s="37" t="s">
        <v>1920</v>
      </c>
      <c r="C159" s="88" t="s">
        <v>2530</v>
      </c>
      <c r="D159" s="79" t="s">
        <v>530</v>
      </c>
      <c r="F159" s="88" t="s">
        <v>159</v>
      </c>
      <c r="G159" s="37" t="s">
        <v>2610</v>
      </c>
      <c r="H159" s="37" t="s">
        <v>1920</v>
      </c>
      <c r="I159" s="88" t="s">
        <v>2530</v>
      </c>
      <c r="J159" s="84" t="s">
        <v>479</v>
      </c>
    </row>
    <row r="160" spans="1:10" x14ac:dyDescent="0.45">
      <c r="A160" s="88" t="s">
        <v>297</v>
      </c>
      <c r="B160" s="37" t="s">
        <v>1920</v>
      </c>
      <c r="C160" s="88" t="s">
        <v>2530</v>
      </c>
      <c r="D160" s="79" t="s">
        <v>616</v>
      </c>
      <c r="F160" s="88" t="s">
        <v>2647</v>
      </c>
      <c r="G160" s="37" t="s">
        <v>2610</v>
      </c>
      <c r="H160" s="37" t="s">
        <v>1920</v>
      </c>
      <c r="I160" s="88" t="s">
        <v>2530</v>
      </c>
      <c r="J160" s="82" t="s">
        <v>2648</v>
      </c>
    </row>
    <row r="161" spans="1:10" x14ac:dyDescent="0.45">
      <c r="A161" s="88" t="s">
        <v>2680</v>
      </c>
      <c r="B161" s="37" t="s">
        <v>1920</v>
      </c>
      <c r="C161" s="88" t="s">
        <v>2530</v>
      </c>
      <c r="D161" s="81" t="s">
        <v>2681</v>
      </c>
      <c r="F161" s="88" t="s">
        <v>2649</v>
      </c>
      <c r="G161" s="37" t="s">
        <v>2610</v>
      </c>
      <c r="H161" s="37" t="s">
        <v>683</v>
      </c>
      <c r="I161" s="88" t="s">
        <v>2530</v>
      </c>
      <c r="J161" s="83" t="s">
        <v>2650</v>
      </c>
    </row>
    <row r="162" spans="1:10" x14ac:dyDescent="0.45">
      <c r="A162" s="88" t="s">
        <v>2682</v>
      </c>
      <c r="B162" s="37" t="s">
        <v>1920</v>
      </c>
      <c r="C162" s="88" t="s">
        <v>2530</v>
      </c>
      <c r="D162" s="85" t="s">
        <v>2683</v>
      </c>
      <c r="F162" s="88" t="s">
        <v>2653</v>
      </c>
      <c r="G162" s="37" t="s">
        <v>2610</v>
      </c>
      <c r="H162" s="37" t="s">
        <v>1920</v>
      </c>
      <c r="I162" s="88" t="s">
        <v>2530</v>
      </c>
      <c r="J162" s="74" t="s">
        <v>2654</v>
      </c>
    </row>
    <row r="163" spans="1:10" x14ac:dyDescent="0.45">
      <c r="A163" s="88" t="s">
        <v>303</v>
      </c>
      <c r="B163" s="37" t="s">
        <v>2057</v>
      </c>
      <c r="C163" s="88" t="s">
        <v>2545</v>
      </c>
      <c r="D163" s="76" t="s">
        <v>622</v>
      </c>
      <c r="F163" s="88" t="s">
        <v>160</v>
      </c>
      <c r="G163" s="37" t="s">
        <v>2610</v>
      </c>
      <c r="H163" s="37" t="s">
        <v>1920</v>
      </c>
      <c r="I163" s="88" t="s">
        <v>2530</v>
      </c>
      <c r="J163" s="84" t="s">
        <v>480</v>
      </c>
    </row>
    <row r="164" spans="1:10" x14ac:dyDescent="0.45">
      <c r="A164" s="88" t="s">
        <v>178</v>
      </c>
      <c r="B164" s="37" t="s">
        <v>2057</v>
      </c>
      <c r="C164" s="88" t="s">
        <v>2545</v>
      </c>
      <c r="D164" s="75" t="s">
        <v>498</v>
      </c>
      <c r="F164" s="88" t="s">
        <v>161</v>
      </c>
      <c r="G164" s="37" t="s">
        <v>2610</v>
      </c>
      <c r="H164" s="37" t="s">
        <v>1920</v>
      </c>
      <c r="I164" s="88" t="s">
        <v>2530</v>
      </c>
      <c r="J164" s="84" t="s">
        <v>481</v>
      </c>
    </row>
    <row r="165" spans="1:10" x14ac:dyDescent="0.45">
      <c r="A165" s="88" t="s">
        <v>172</v>
      </c>
      <c r="B165" s="37" t="s">
        <v>2057</v>
      </c>
      <c r="C165" s="88" t="s">
        <v>2545</v>
      </c>
      <c r="D165" s="75" t="s">
        <v>492</v>
      </c>
      <c r="F165" s="88" t="s">
        <v>2540</v>
      </c>
      <c r="G165" s="37" t="s">
        <v>2610</v>
      </c>
      <c r="H165" s="37" t="s">
        <v>1920</v>
      </c>
      <c r="I165" s="88" t="s">
        <v>2530</v>
      </c>
      <c r="J165" s="82" t="s">
        <v>480</v>
      </c>
    </row>
    <row r="166" spans="1:10" x14ac:dyDescent="0.45">
      <c r="A166" s="88" t="s">
        <v>177</v>
      </c>
      <c r="B166" s="37" t="s">
        <v>2057</v>
      </c>
      <c r="C166" s="88" t="s">
        <v>2545</v>
      </c>
      <c r="D166" s="75" t="s">
        <v>497</v>
      </c>
      <c r="F166" s="88" t="s">
        <v>162</v>
      </c>
      <c r="G166" s="37" t="s">
        <v>2610</v>
      </c>
      <c r="H166" s="37" t="s">
        <v>1920</v>
      </c>
      <c r="I166" s="88" t="s">
        <v>2530</v>
      </c>
      <c r="J166" s="82" t="s">
        <v>482</v>
      </c>
    </row>
    <row r="167" spans="1:10" x14ac:dyDescent="0.45">
      <c r="A167" s="88" t="s">
        <v>2684</v>
      </c>
      <c r="B167" s="37" t="s">
        <v>2057</v>
      </c>
      <c r="C167" s="88" t="s">
        <v>2545</v>
      </c>
      <c r="D167" s="73" t="s">
        <v>2685</v>
      </c>
      <c r="F167" s="88" t="s">
        <v>2541</v>
      </c>
      <c r="G167" s="37" t="s">
        <v>2610</v>
      </c>
      <c r="H167" s="37" t="s">
        <v>1920</v>
      </c>
      <c r="I167" s="88" t="s">
        <v>2530</v>
      </c>
      <c r="J167" s="83" t="s">
        <v>2542</v>
      </c>
    </row>
    <row r="168" spans="1:10" x14ac:dyDescent="0.45">
      <c r="A168" s="88" t="s">
        <v>176</v>
      </c>
      <c r="B168" s="37" t="s">
        <v>2057</v>
      </c>
      <c r="C168" s="88" t="s">
        <v>2545</v>
      </c>
      <c r="D168" s="73" t="s">
        <v>496</v>
      </c>
      <c r="F168" s="88" t="s">
        <v>163</v>
      </c>
      <c r="G168" s="37" t="s">
        <v>2610</v>
      </c>
      <c r="H168" s="37" t="s">
        <v>2686</v>
      </c>
      <c r="I168" s="88" t="s">
        <v>2559</v>
      </c>
      <c r="J168" s="83" t="s">
        <v>483</v>
      </c>
    </row>
    <row r="169" spans="1:10" x14ac:dyDescent="0.45">
      <c r="A169" s="88" t="s">
        <v>169</v>
      </c>
      <c r="B169" s="37" t="s">
        <v>2057</v>
      </c>
      <c r="C169" s="88" t="s">
        <v>2545</v>
      </c>
      <c r="D169" s="75" t="s">
        <v>489</v>
      </c>
      <c r="F169" s="88" t="s">
        <v>2687</v>
      </c>
      <c r="G169" s="37" t="s">
        <v>2610</v>
      </c>
      <c r="H169" s="37" t="s">
        <v>683</v>
      </c>
      <c r="I169" s="88" t="s">
        <v>2530</v>
      </c>
      <c r="J169" s="74" t="s">
        <v>2688</v>
      </c>
    </row>
    <row r="170" spans="1:10" x14ac:dyDescent="0.45">
      <c r="A170" s="88" t="s">
        <v>170</v>
      </c>
      <c r="B170" s="37" t="s">
        <v>2057</v>
      </c>
      <c r="C170" s="88" t="s">
        <v>2545</v>
      </c>
      <c r="D170" s="75" t="s">
        <v>490</v>
      </c>
      <c r="F170" s="88" t="s">
        <v>2689</v>
      </c>
      <c r="G170" s="37" t="s">
        <v>2610</v>
      </c>
      <c r="H170" s="37" t="s">
        <v>683</v>
      </c>
      <c r="I170" s="88" t="s">
        <v>2530</v>
      </c>
      <c r="J170" s="75" t="s">
        <v>2690</v>
      </c>
    </row>
    <row r="171" spans="1:10" x14ac:dyDescent="0.45">
      <c r="A171" s="88" t="s">
        <v>171</v>
      </c>
      <c r="B171" s="37" t="s">
        <v>2057</v>
      </c>
      <c r="C171" s="88" t="s">
        <v>2545</v>
      </c>
      <c r="D171" s="75" t="s">
        <v>491</v>
      </c>
      <c r="F171" s="88" t="s">
        <v>2691</v>
      </c>
      <c r="G171" s="37" t="s">
        <v>2610</v>
      </c>
      <c r="H171" s="37" t="s">
        <v>683</v>
      </c>
      <c r="I171" s="88" t="s">
        <v>2530</v>
      </c>
      <c r="J171" s="73" t="s">
        <v>2656</v>
      </c>
    </row>
    <row r="172" spans="1:10" x14ac:dyDescent="0.45">
      <c r="A172" s="88" t="s">
        <v>2692</v>
      </c>
      <c r="B172" s="37" t="s">
        <v>2057</v>
      </c>
      <c r="C172" s="88" t="s">
        <v>2545</v>
      </c>
      <c r="D172" s="73" t="s">
        <v>2692</v>
      </c>
      <c r="F172" s="88" t="s">
        <v>164</v>
      </c>
      <c r="G172" s="37" t="s">
        <v>2610</v>
      </c>
      <c r="H172" s="37" t="s">
        <v>1920</v>
      </c>
      <c r="I172" s="88" t="s">
        <v>2530</v>
      </c>
      <c r="J172" s="75" t="s">
        <v>484</v>
      </c>
    </row>
    <row r="173" spans="1:10" x14ac:dyDescent="0.45">
      <c r="A173" s="88" t="s">
        <v>173</v>
      </c>
      <c r="B173" s="37" t="s">
        <v>2057</v>
      </c>
      <c r="C173" s="88" t="s">
        <v>2545</v>
      </c>
      <c r="D173" s="73" t="s">
        <v>493</v>
      </c>
      <c r="F173" s="88" t="s">
        <v>165</v>
      </c>
      <c r="G173" s="37" t="s">
        <v>2610</v>
      </c>
      <c r="H173" s="37" t="s">
        <v>1920</v>
      </c>
      <c r="I173" s="88" t="s">
        <v>2530</v>
      </c>
      <c r="J173" s="75" t="s">
        <v>485</v>
      </c>
    </row>
    <row r="174" spans="1:10" x14ac:dyDescent="0.45">
      <c r="A174" s="88" t="s">
        <v>2693</v>
      </c>
      <c r="B174" s="37" t="s">
        <v>2057</v>
      </c>
      <c r="C174" s="88" t="s">
        <v>2545</v>
      </c>
      <c r="D174" s="76" t="s">
        <v>2694</v>
      </c>
      <c r="F174" s="88" t="s">
        <v>166</v>
      </c>
      <c r="G174" s="37" t="s">
        <v>2610</v>
      </c>
      <c r="H174" s="37" t="s">
        <v>1920</v>
      </c>
      <c r="I174" s="88" t="s">
        <v>2530</v>
      </c>
      <c r="J174" s="75" t="s">
        <v>486</v>
      </c>
    </row>
    <row r="175" spans="1:10" x14ac:dyDescent="0.45">
      <c r="A175" s="88" t="s">
        <v>2695</v>
      </c>
      <c r="B175" s="37" t="s">
        <v>2057</v>
      </c>
      <c r="C175" s="88" t="s">
        <v>2545</v>
      </c>
      <c r="D175" s="77" t="s">
        <v>2696</v>
      </c>
      <c r="F175" s="88" t="s">
        <v>167</v>
      </c>
      <c r="G175" s="37" t="s">
        <v>2610</v>
      </c>
      <c r="H175" s="37" t="s">
        <v>1920</v>
      </c>
      <c r="I175" s="88" t="s">
        <v>2530</v>
      </c>
      <c r="J175" s="75" t="s">
        <v>487</v>
      </c>
    </row>
    <row r="176" spans="1:10" x14ac:dyDescent="0.45">
      <c r="A176" s="88" t="s">
        <v>56</v>
      </c>
      <c r="B176" s="37" t="s">
        <v>2057</v>
      </c>
      <c r="C176" s="88" t="s">
        <v>2545</v>
      </c>
      <c r="D176" s="73" t="s">
        <v>376</v>
      </c>
      <c r="F176" s="88" t="s">
        <v>168</v>
      </c>
      <c r="G176" s="37" t="s">
        <v>2610</v>
      </c>
      <c r="H176" s="37" t="s">
        <v>1920</v>
      </c>
      <c r="I176" s="88" t="s">
        <v>2530</v>
      </c>
      <c r="J176" s="75" t="s">
        <v>488</v>
      </c>
    </row>
    <row r="177" spans="1:10" x14ac:dyDescent="0.45">
      <c r="A177" s="88" t="s">
        <v>57</v>
      </c>
      <c r="B177" s="37" t="s">
        <v>2057</v>
      </c>
      <c r="C177" s="88" t="s">
        <v>2545</v>
      </c>
      <c r="D177" s="73" t="s">
        <v>377</v>
      </c>
      <c r="F177" s="88" t="s">
        <v>2657</v>
      </c>
      <c r="G177" s="37" t="s">
        <v>2610</v>
      </c>
      <c r="H177" s="37" t="s">
        <v>1920</v>
      </c>
      <c r="I177" s="88" t="s">
        <v>2530</v>
      </c>
      <c r="J177" s="73" t="s">
        <v>2658</v>
      </c>
    </row>
    <row r="178" spans="1:10" x14ac:dyDescent="0.45">
      <c r="A178" s="88" t="s">
        <v>2548</v>
      </c>
      <c r="B178" s="37" t="s">
        <v>2057</v>
      </c>
      <c r="C178" s="88" t="s">
        <v>2545</v>
      </c>
      <c r="D178" s="76" t="s">
        <v>376</v>
      </c>
      <c r="F178" s="88" t="s">
        <v>2697</v>
      </c>
      <c r="G178" s="37" t="s">
        <v>2610</v>
      </c>
      <c r="H178" s="37" t="s">
        <v>683</v>
      </c>
      <c r="I178" s="88" t="s">
        <v>2530</v>
      </c>
      <c r="J178" s="76" t="s">
        <v>2698</v>
      </c>
    </row>
    <row r="179" spans="1:10" x14ac:dyDescent="0.45">
      <c r="A179" s="88" t="s">
        <v>58</v>
      </c>
      <c r="B179" s="37" t="s">
        <v>2057</v>
      </c>
      <c r="C179" s="88" t="s">
        <v>2545</v>
      </c>
      <c r="D179" s="76" t="s">
        <v>378</v>
      </c>
      <c r="F179" s="88" t="s">
        <v>169</v>
      </c>
      <c r="G179" s="37" t="s">
        <v>2610</v>
      </c>
      <c r="H179" s="37" t="s">
        <v>2057</v>
      </c>
      <c r="I179" s="88" t="s">
        <v>2545</v>
      </c>
      <c r="J179" s="82" t="s">
        <v>489</v>
      </c>
    </row>
    <row r="180" spans="1:10" x14ac:dyDescent="0.45">
      <c r="A180" s="88" t="s">
        <v>59</v>
      </c>
      <c r="B180" s="37" t="s">
        <v>2057</v>
      </c>
      <c r="C180" s="88" t="s">
        <v>2545</v>
      </c>
      <c r="D180" s="76" t="s">
        <v>379</v>
      </c>
      <c r="F180" s="88" t="s">
        <v>170</v>
      </c>
      <c r="G180" s="37" t="s">
        <v>2610</v>
      </c>
      <c r="H180" s="37" t="s">
        <v>2057</v>
      </c>
      <c r="I180" s="88" t="s">
        <v>2545</v>
      </c>
      <c r="J180" s="82" t="s">
        <v>490</v>
      </c>
    </row>
    <row r="181" spans="1:10" x14ac:dyDescent="0.45">
      <c r="A181" s="88" t="s">
        <v>60</v>
      </c>
      <c r="B181" s="37" t="s">
        <v>2057</v>
      </c>
      <c r="C181" s="88" t="s">
        <v>2545</v>
      </c>
      <c r="D181" s="76" t="s">
        <v>380</v>
      </c>
      <c r="F181" s="88" t="s">
        <v>171</v>
      </c>
      <c r="G181" s="37" t="s">
        <v>2610</v>
      </c>
      <c r="H181" s="37" t="s">
        <v>2057</v>
      </c>
      <c r="I181" s="88" t="s">
        <v>2545</v>
      </c>
      <c r="J181" s="82" t="s">
        <v>491</v>
      </c>
    </row>
    <row r="182" spans="1:10" x14ac:dyDescent="0.45">
      <c r="A182" s="88" t="s">
        <v>2699</v>
      </c>
      <c r="B182" s="37" t="s">
        <v>2057</v>
      </c>
      <c r="C182" s="88" t="s">
        <v>2545</v>
      </c>
      <c r="D182" s="76" t="s">
        <v>2700</v>
      </c>
      <c r="F182" s="88" t="s">
        <v>2692</v>
      </c>
      <c r="G182" s="37" t="s">
        <v>2610</v>
      </c>
      <c r="H182" s="37" t="s">
        <v>2057</v>
      </c>
      <c r="I182" s="88" t="s">
        <v>2545</v>
      </c>
      <c r="J182" s="83" t="s">
        <v>2692</v>
      </c>
    </row>
    <row r="183" spans="1:10" x14ac:dyDescent="0.45">
      <c r="A183" s="88" t="s">
        <v>355</v>
      </c>
      <c r="B183" s="37" t="s">
        <v>2057</v>
      </c>
      <c r="C183" s="88" t="s">
        <v>2545</v>
      </c>
      <c r="D183" s="76" t="s">
        <v>673</v>
      </c>
      <c r="F183" s="88" t="s">
        <v>172</v>
      </c>
      <c r="G183" s="37" t="s">
        <v>2610</v>
      </c>
      <c r="H183" s="37" t="s">
        <v>2057</v>
      </c>
      <c r="I183" s="88" t="s">
        <v>2545</v>
      </c>
      <c r="J183" s="83" t="s">
        <v>492</v>
      </c>
    </row>
    <row r="184" spans="1:10" x14ac:dyDescent="0.45">
      <c r="A184" s="88" t="s">
        <v>2701</v>
      </c>
      <c r="B184" s="37" t="s">
        <v>2057</v>
      </c>
      <c r="C184" s="88" t="s">
        <v>2545</v>
      </c>
      <c r="D184" s="77" t="s">
        <v>2702</v>
      </c>
      <c r="F184" s="88" t="s">
        <v>173</v>
      </c>
      <c r="G184" s="37" t="s">
        <v>2610</v>
      </c>
      <c r="H184" s="37" t="s">
        <v>2057</v>
      </c>
      <c r="I184" s="88" t="s">
        <v>2545</v>
      </c>
      <c r="J184" s="83" t="s">
        <v>493</v>
      </c>
    </row>
    <row r="185" spans="1:10" x14ac:dyDescent="0.45">
      <c r="A185" s="88" t="s">
        <v>2703</v>
      </c>
      <c r="B185" s="37" t="s">
        <v>2057</v>
      </c>
      <c r="C185" s="88" t="s">
        <v>2545</v>
      </c>
      <c r="D185" s="80" t="s">
        <v>2704</v>
      </c>
      <c r="F185" s="88" t="s">
        <v>2705</v>
      </c>
      <c r="G185" s="37" t="s">
        <v>2610</v>
      </c>
      <c r="H185" s="37" t="s">
        <v>2057</v>
      </c>
      <c r="I185" s="88" t="s">
        <v>2545</v>
      </c>
      <c r="J185" s="74" t="s">
        <v>2706</v>
      </c>
    </row>
    <row r="186" spans="1:10" x14ac:dyDescent="0.45">
      <c r="A186" s="88" t="s">
        <v>302</v>
      </c>
      <c r="B186" s="37" t="s">
        <v>2057</v>
      </c>
      <c r="C186" s="88" t="s">
        <v>2545</v>
      </c>
      <c r="D186" s="80" t="s">
        <v>621</v>
      </c>
      <c r="F186" s="88" t="s">
        <v>174</v>
      </c>
      <c r="G186" s="37" t="s">
        <v>2610</v>
      </c>
      <c r="H186" s="37" t="s">
        <v>2707</v>
      </c>
      <c r="I186" s="88" t="s">
        <v>2708</v>
      </c>
      <c r="J186" s="74" t="s">
        <v>494</v>
      </c>
    </row>
    <row r="187" spans="1:10" x14ac:dyDescent="0.45">
      <c r="A187" s="88" t="s">
        <v>2709</v>
      </c>
      <c r="B187" s="37" t="s">
        <v>2057</v>
      </c>
      <c r="C187" s="88" t="s">
        <v>2545</v>
      </c>
      <c r="D187" s="80" t="s">
        <v>2710</v>
      </c>
      <c r="F187" s="88" t="s">
        <v>2711</v>
      </c>
      <c r="G187" s="37" t="s">
        <v>2610</v>
      </c>
      <c r="H187" s="37" t="s">
        <v>683</v>
      </c>
      <c r="I187" s="88" t="s">
        <v>2545</v>
      </c>
      <c r="J187" s="75" t="s">
        <v>2712</v>
      </c>
    </row>
    <row r="188" spans="1:10" x14ac:dyDescent="0.45">
      <c r="A188" s="88" t="s">
        <v>2713</v>
      </c>
      <c r="B188" s="37" t="s">
        <v>2057</v>
      </c>
      <c r="C188" s="88" t="s">
        <v>2545</v>
      </c>
      <c r="D188" s="79" t="s">
        <v>2714</v>
      </c>
      <c r="F188" s="88" t="s">
        <v>175</v>
      </c>
      <c r="G188" s="37" t="e">
        <v>#N/A</v>
      </c>
      <c r="H188" s="37" t="e">
        <v>#N/A</v>
      </c>
      <c r="I188" s="88" t="s">
        <v>2708</v>
      </c>
      <c r="J188" s="75" t="s">
        <v>495</v>
      </c>
    </row>
    <row r="189" spans="1:10" x14ac:dyDescent="0.45">
      <c r="A189" s="88" t="s">
        <v>328</v>
      </c>
      <c r="B189" s="37" t="s">
        <v>2057</v>
      </c>
      <c r="C189" s="88" t="s">
        <v>2545</v>
      </c>
      <c r="D189" s="80" t="s">
        <v>647</v>
      </c>
      <c r="F189" s="88" t="s">
        <v>2715</v>
      </c>
      <c r="G189" s="37" t="e">
        <v>#N/A</v>
      </c>
      <c r="H189" s="37" t="e">
        <v>#N/A</v>
      </c>
      <c r="I189" s="88" t="s">
        <v>2545</v>
      </c>
      <c r="J189" s="73" t="s">
        <v>2716</v>
      </c>
    </row>
    <row r="190" spans="1:10" x14ac:dyDescent="0.45">
      <c r="A190" s="88" t="s">
        <v>2717</v>
      </c>
      <c r="B190" s="37" t="s">
        <v>2057</v>
      </c>
      <c r="C190" s="88" t="s">
        <v>2530</v>
      </c>
      <c r="D190" s="79" t="s">
        <v>647</v>
      </c>
      <c r="F190" s="88" t="s">
        <v>176</v>
      </c>
      <c r="G190" s="37" t="s">
        <v>2610</v>
      </c>
      <c r="H190" s="37" t="s">
        <v>2057</v>
      </c>
      <c r="I190" s="88" t="s">
        <v>2545</v>
      </c>
      <c r="J190" s="75" t="s">
        <v>496</v>
      </c>
    </row>
    <row r="191" spans="1:10" x14ac:dyDescent="0.45">
      <c r="A191" s="88" t="s">
        <v>2718</v>
      </c>
      <c r="B191" s="37" t="s">
        <v>2057</v>
      </c>
      <c r="C191" s="88" t="s">
        <v>2545</v>
      </c>
      <c r="D191" s="81" t="s">
        <v>2719</v>
      </c>
      <c r="F191" s="88" t="s">
        <v>177</v>
      </c>
      <c r="G191" s="37" t="s">
        <v>2610</v>
      </c>
      <c r="H191" s="37" t="s">
        <v>2057</v>
      </c>
      <c r="I191" s="88" t="s">
        <v>2545</v>
      </c>
      <c r="J191" s="75" t="s">
        <v>497</v>
      </c>
    </row>
    <row r="192" spans="1:10" x14ac:dyDescent="0.45">
      <c r="A192" s="88" t="s">
        <v>77</v>
      </c>
      <c r="B192" s="37" t="s">
        <v>2532</v>
      </c>
      <c r="C192" s="88" t="s">
        <v>2533</v>
      </c>
      <c r="D192" s="77" t="s">
        <v>397</v>
      </c>
      <c r="F192" s="88" t="s">
        <v>2720</v>
      </c>
      <c r="G192" s="37" t="s">
        <v>2610</v>
      </c>
      <c r="H192" s="37" t="s">
        <v>2057</v>
      </c>
      <c r="I192" s="88" t="s">
        <v>2545</v>
      </c>
      <c r="J192" s="73" t="s">
        <v>2721</v>
      </c>
    </row>
    <row r="193" spans="1:10" x14ac:dyDescent="0.45">
      <c r="A193" s="88" t="s">
        <v>49</v>
      </c>
      <c r="B193" s="37" t="s">
        <v>2532</v>
      </c>
      <c r="C193" s="88" t="s">
        <v>2533</v>
      </c>
      <c r="D193" s="77" t="s">
        <v>369</v>
      </c>
      <c r="F193" s="88" t="s">
        <v>178</v>
      </c>
      <c r="G193" s="37" t="s">
        <v>2610</v>
      </c>
      <c r="H193" s="37" t="s">
        <v>2057</v>
      </c>
      <c r="I193" s="88" t="s">
        <v>2545</v>
      </c>
      <c r="J193" s="73" t="s">
        <v>498</v>
      </c>
    </row>
    <row r="194" spans="1:10" x14ac:dyDescent="0.45">
      <c r="A194" s="88" t="s">
        <v>50</v>
      </c>
      <c r="B194" s="37" t="s">
        <v>2532</v>
      </c>
      <c r="C194" s="88" t="s">
        <v>2533</v>
      </c>
      <c r="D194" s="73" t="s">
        <v>370</v>
      </c>
      <c r="F194" s="88" t="s">
        <v>2722</v>
      </c>
      <c r="G194" s="37" t="s">
        <v>2610</v>
      </c>
      <c r="H194" s="37" t="s">
        <v>683</v>
      </c>
      <c r="I194" s="88" t="s">
        <v>2545</v>
      </c>
      <c r="J194" s="76" t="s">
        <v>2696</v>
      </c>
    </row>
    <row r="195" spans="1:10" x14ac:dyDescent="0.45">
      <c r="A195" s="88" t="s">
        <v>51</v>
      </c>
      <c r="B195" s="37" t="s">
        <v>2532</v>
      </c>
      <c r="C195" s="88" t="s">
        <v>2533</v>
      </c>
      <c r="D195" s="73" t="s">
        <v>371</v>
      </c>
      <c r="F195" s="88" t="s">
        <v>179</v>
      </c>
      <c r="G195" s="37" t="s">
        <v>2610</v>
      </c>
      <c r="H195" s="37" t="s">
        <v>2723</v>
      </c>
      <c r="I195" s="88" t="s">
        <v>2559</v>
      </c>
      <c r="J195" s="75" t="s">
        <v>499</v>
      </c>
    </row>
    <row r="196" spans="1:10" x14ac:dyDescent="0.45">
      <c r="A196" s="88" t="s">
        <v>52</v>
      </c>
      <c r="B196" s="37" t="s">
        <v>2532</v>
      </c>
      <c r="C196" s="88" t="s">
        <v>2533</v>
      </c>
      <c r="D196" s="73" t="s">
        <v>372</v>
      </c>
      <c r="F196" s="88" t="s">
        <v>180</v>
      </c>
      <c r="G196" s="37" t="s">
        <v>2610</v>
      </c>
      <c r="H196" s="37" t="s">
        <v>2588</v>
      </c>
      <c r="I196" s="88" t="s">
        <v>2589</v>
      </c>
      <c r="J196" s="75" t="s">
        <v>500</v>
      </c>
    </row>
    <row r="197" spans="1:10" x14ac:dyDescent="0.45">
      <c r="A197" s="88" t="s">
        <v>370</v>
      </c>
      <c r="B197" s="37" t="s">
        <v>2532</v>
      </c>
      <c r="C197" s="88" t="s">
        <v>2533</v>
      </c>
      <c r="D197" s="76" t="s">
        <v>370</v>
      </c>
      <c r="F197" s="88" t="s">
        <v>181</v>
      </c>
      <c r="G197" s="37" t="s">
        <v>2610</v>
      </c>
      <c r="H197" s="37" t="s">
        <v>2724</v>
      </c>
      <c r="I197" s="88" t="s">
        <v>2559</v>
      </c>
      <c r="J197" s="75" t="s">
        <v>501</v>
      </c>
    </row>
    <row r="198" spans="1:10" x14ac:dyDescent="0.45">
      <c r="A198" s="88" t="s">
        <v>53</v>
      </c>
      <c r="B198" s="37" t="s">
        <v>2532</v>
      </c>
      <c r="C198" s="88" t="s">
        <v>2533</v>
      </c>
      <c r="D198" s="76" t="s">
        <v>373</v>
      </c>
      <c r="F198" s="88" t="s">
        <v>182</v>
      </c>
      <c r="G198" s="37" t="s">
        <v>2610</v>
      </c>
      <c r="H198" s="37" t="s">
        <v>683</v>
      </c>
      <c r="I198" s="88" t="s">
        <v>2559</v>
      </c>
      <c r="J198" s="75" t="s">
        <v>502</v>
      </c>
    </row>
    <row r="199" spans="1:10" x14ac:dyDescent="0.45">
      <c r="A199" s="88" t="s">
        <v>2536</v>
      </c>
      <c r="B199" s="37" t="s">
        <v>2532</v>
      </c>
      <c r="C199" s="88" t="s">
        <v>2533</v>
      </c>
      <c r="D199" s="77" t="s">
        <v>2537</v>
      </c>
      <c r="F199" s="88" t="s">
        <v>2725</v>
      </c>
      <c r="G199" s="37" t="s">
        <v>2610</v>
      </c>
      <c r="H199" s="37" t="s">
        <v>683</v>
      </c>
      <c r="I199" s="88" t="s">
        <v>2559</v>
      </c>
      <c r="J199" s="73" t="s">
        <v>2725</v>
      </c>
    </row>
    <row r="200" spans="1:10" x14ac:dyDescent="0.45">
      <c r="A200" s="88" t="s">
        <v>80</v>
      </c>
      <c r="B200" s="37" t="s">
        <v>2532</v>
      </c>
      <c r="C200" s="88" t="s">
        <v>2533</v>
      </c>
      <c r="D200" s="77" t="s">
        <v>400</v>
      </c>
      <c r="F200" s="88" t="s">
        <v>183</v>
      </c>
      <c r="G200" s="37" t="s">
        <v>2610</v>
      </c>
      <c r="H200" s="37" t="s">
        <v>683</v>
      </c>
      <c r="I200" s="88" t="s">
        <v>2559</v>
      </c>
      <c r="J200" s="73" t="s">
        <v>503</v>
      </c>
    </row>
    <row r="201" spans="1:10" x14ac:dyDescent="0.45">
      <c r="A201" s="88" t="s">
        <v>76</v>
      </c>
      <c r="B201" s="37" t="s">
        <v>2532</v>
      </c>
      <c r="C201" s="88" t="s">
        <v>2533</v>
      </c>
      <c r="D201" s="77" t="s">
        <v>396</v>
      </c>
      <c r="F201" s="88" t="s">
        <v>2726</v>
      </c>
      <c r="G201" s="37" t="s">
        <v>2610</v>
      </c>
      <c r="H201" s="37" t="s">
        <v>683</v>
      </c>
      <c r="I201" s="88" t="s">
        <v>2559</v>
      </c>
      <c r="J201" s="76" t="s">
        <v>2727</v>
      </c>
    </row>
    <row r="202" spans="1:10" x14ac:dyDescent="0.45">
      <c r="A202" s="88" t="s">
        <v>54</v>
      </c>
      <c r="B202" s="37" t="s">
        <v>2532</v>
      </c>
      <c r="C202" s="88" t="s">
        <v>2533</v>
      </c>
      <c r="D202" s="77" t="s">
        <v>374</v>
      </c>
      <c r="F202" s="88" t="s">
        <v>2728</v>
      </c>
      <c r="G202" s="37" t="s">
        <v>2610</v>
      </c>
      <c r="H202" s="37" t="s">
        <v>683</v>
      </c>
      <c r="I202" s="88" t="s">
        <v>2559</v>
      </c>
      <c r="J202" s="77" t="s">
        <v>2729</v>
      </c>
    </row>
    <row r="203" spans="1:10" x14ac:dyDescent="0.45">
      <c r="A203" s="88" t="s">
        <v>55</v>
      </c>
      <c r="B203" s="37" t="s">
        <v>2532</v>
      </c>
      <c r="C203" s="88" t="s">
        <v>2533</v>
      </c>
      <c r="D203" s="77" t="s">
        <v>375</v>
      </c>
      <c r="F203" s="88" t="s">
        <v>184</v>
      </c>
      <c r="G203" s="37" t="s">
        <v>2610</v>
      </c>
      <c r="H203" s="37" t="s">
        <v>1920</v>
      </c>
      <c r="I203" s="88" t="s">
        <v>2530</v>
      </c>
      <c r="J203" s="76" t="s">
        <v>504</v>
      </c>
    </row>
    <row r="204" spans="1:10" x14ac:dyDescent="0.45">
      <c r="A204" s="88" t="s">
        <v>2730</v>
      </c>
      <c r="B204" s="37" t="s">
        <v>2532</v>
      </c>
      <c r="C204" s="88" t="s">
        <v>2533</v>
      </c>
      <c r="D204" s="80" t="s">
        <v>2731</v>
      </c>
      <c r="F204" s="88" t="s">
        <v>185</v>
      </c>
      <c r="G204" s="37" t="s">
        <v>2610</v>
      </c>
      <c r="H204" s="37" t="s">
        <v>683</v>
      </c>
      <c r="I204" s="88" t="s">
        <v>2559</v>
      </c>
      <c r="J204" s="76" t="s">
        <v>505</v>
      </c>
    </row>
    <row r="205" spans="1:10" x14ac:dyDescent="0.45">
      <c r="A205" s="88" t="s">
        <v>99</v>
      </c>
      <c r="B205" s="37" t="s">
        <v>2532</v>
      </c>
      <c r="C205" s="88" t="s">
        <v>2533</v>
      </c>
      <c r="D205" s="77" t="s">
        <v>419</v>
      </c>
      <c r="F205" s="88" t="s">
        <v>2732</v>
      </c>
      <c r="G205" s="37" t="s">
        <v>2610</v>
      </c>
      <c r="H205" s="37" t="s">
        <v>683</v>
      </c>
      <c r="I205" s="88" t="s">
        <v>2559</v>
      </c>
      <c r="J205" s="77" t="s">
        <v>2733</v>
      </c>
    </row>
    <row r="206" spans="1:10" x14ac:dyDescent="0.45">
      <c r="A206" s="88" t="s">
        <v>100</v>
      </c>
      <c r="B206" s="37" t="s">
        <v>2532</v>
      </c>
      <c r="C206" s="88" t="s">
        <v>2533</v>
      </c>
      <c r="D206" s="77" t="s">
        <v>420</v>
      </c>
      <c r="F206" s="88" t="s">
        <v>2734</v>
      </c>
      <c r="G206" s="37" t="s">
        <v>2610</v>
      </c>
      <c r="H206" s="37" t="s">
        <v>683</v>
      </c>
      <c r="I206" s="88" t="s">
        <v>2559</v>
      </c>
      <c r="J206" s="80" t="s">
        <v>2735</v>
      </c>
    </row>
    <row r="207" spans="1:10" x14ac:dyDescent="0.45">
      <c r="A207" s="88" t="s">
        <v>101</v>
      </c>
      <c r="B207" s="37" t="s">
        <v>2532</v>
      </c>
      <c r="C207" s="88" t="s">
        <v>2533</v>
      </c>
      <c r="D207" s="77" t="s">
        <v>421</v>
      </c>
      <c r="F207" s="88" t="s">
        <v>186</v>
      </c>
      <c r="G207" s="37" t="s">
        <v>2610</v>
      </c>
      <c r="H207" s="37" t="s">
        <v>2736</v>
      </c>
      <c r="I207" s="88" t="s">
        <v>2559</v>
      </c>
      <c r="J207" s="73" t="s">
        <v>506</v>
      </c>
    </row>
    <row r="208" spans="1:10" x14ac:dyDescent="0.45">
      <c r="A208" s="88" t="s">
        <v>102</v>
      </c>
      <c r="B208" s="37" t="s">
        <v>2532</v>
      </c>
      <c r="C208" s="88" t="s">
        <v>2533</v>
      </c>
      <c r="D208" s="77" t="s">
        <v>422</v>
      </c>
      <c r="F208" s="88" t="s">
        <v>187</v>
      </c>
      <c r="G208" s="37" t="s">
        <v>2610</v>
      </c>
      <c r="H208" s="37" t="s">
        <v>2737</v>
      </c>
      <c r="I208" s="88" t="s">
        <v>2738</v>
      </c>
      <c r="J208" s="75" t="s">
        <v>507</v>
      </c>
    </row>
    <row r="209" spans="1:10" x14ac:dyDescent="0.45">
      <c r="A209" s="88" t="s">
        <v>103</v>
      </c>
      <c r="B209" s="37" t="s">
        <v>2532</v>
      </c>
      <c r="C209" s="88" t="s">
        <v>2533</v>
      </c>
      <c r="D209" s="77" t="s">
        <v>423</v>
      </c>
      <c r="F209" s="88" t="s">
        <v>188</v>
      </c>
      <c r="G209" s="37" t="s">
        <v>2610</v>
      </c>
      <c r="H209" s="37" t="s">
        <v>2737</v>
      </c>
      <c r="I209" s="88" t="s">
        <v>2738</v>
      </c>
      <c r="J209" s="75" t="s">
        <v>508</v>
      </c>
    </row>
    <row r="210" spans="1:10" x14ac:dyDescent="0.45">
      <c r="A210" s="88" t="s">
        <v>2621</v>
      </c>
      <c r="B210" s="37" t="s">
        <v>2532</v>
      </c>
      <c r="C210" s="88" t="s">
        <v>2533</v>
      </c>
      <c r="D210" s="80" t="s">
        <v>2622</v>
      </c>
      <c r="F210" s="88" t="s">
        <v>189</v>
      </c>
      <c r="G210" s="37" t="s">
        <v>2610</v>
      </c>
      <c r="H210" s="37" t="s">
        <v>2737</v>
      </c>
      <c r="I210" s="88" t="s">
        <v>2738</v>
      </c>
      <c r="J210" s="75" t="s">
        <v>509</v>
      </c>
    </row>
    <row r="211" spans="1:10" x14ac:dyDescent="0.45">
      <c r="A211" s="88" t="s">
        <v>2739</v>
      </c>
      <c r="B211" s="37" t="s">
        <v>2532</v>
      </c>
      <c r="C211" s="88" t="s">
        <v>2533</v>
      </c>
      <c r="D211" s="80" t="s">
        <v>2740</v>
      </c>
      <c r="F211" s="88" t="s">
        <v>2741</v>
      </c>
      <c r="G211" s="37" t="s">
        <v>2610</v>
      </c>
      <c r="H211" s="37" t="s">
        <v>2737</v>
      </c>
      <c r="I211" s="88" t="s">
        <v>2738</v>
      </c>
      <c r="J211" s="73" t="s">
        <v>2742</v>
      </c>
    </row>
    <row r="212" spans="1:10" x14ac:dyDescent="0.45">
      <c r="A212" s="88" t="s">
        <v>2743</v>
      </c>
      <c r="B212" s="37" t="s">
        <v>2532</v>
      </c>
      <c r="C212" s="88" t="s">
        <v>2533</v>
      </c>
      <c r="D212" s="79" t="s">
        <v>2744</v>
      </c>
      <c r="F212" s="88" t="s">
        <v>190</v>
      </c>
      <c r="G212" s="37" t="s">
        <v>2610</v>
      </c>
      <c r="H212" s="37" t="s">
        <v>2745</v>
      </c>
      <c r="I212" s="88" t="s">
        <v>2559</v>
      </c>
      <c r="J212" s="75" t="s">
        <v>510</v>
      </c>
    </row>
    <row r="213" spans="1:10" x14ac:dyDescent="0.45">
      <c r="A213" s="88" t="s">
        <v>325</v>
      </c>
      <c r="B213" s="37" t="s">
        <v>2532</v>
      </c>
      <c r="C213" s="88" t="s">
        <v>2533</v>
      </c>
      <c r="D213" s="79" t="s">
        <v>644</v>
      </c>
      <c r="F213" s="88" t="s">
        <v>191</v>
      </c>
      <c r="G213" s="37" t="s">
        <v>2610</v>
      </c>
      <c r="H213" s="37" t="s">
        <v>2746</v>
      </c>
      <c r="I213" s="88" t="s">
        <v>2559</v>
      </c>
      <c r="J213" s="75" t="s">
        <v>511</v>
      </c>
    </row>
    <row r="214" spans="1:10" x14ac:dyDescent="0.45">
      <c r="A214" s="88" t="s">
        <v>2747</v>
      </c>
      <c r="B214" s="37" t="s">
        <v>2532</v>
      </c>
      <c r="C214" s="88" t="s">
        <v>2533</v>
      </c>
      <c r="D214" s="81" t="s">
        <v>2748</v>
      </c>
      <c r="F214" s="88" t="s">
        <v>192</v>
      </c>
      <c r="G214" s="37" t="s">
        <v>2610</v>
      </c>
      <c r="H214" s="37" t="s">
        <v>2749</v>
      </c>
      <c r="I214" s="88" t="s">
        <v>2750</v>
      </c>
      <c r="J214" s="74" t="s">
        <v>512</v>
      </c>
    </row>
    <row r="215" spans="1:10" x14ac:dyDescent="0.45">
      <c r="A215" s="88" t="s">
        <v>198</v>
      </c>
      <c r="B215" s="37" t="s">
        <v>2599</v>
      </c>
      <c r="C215" s="88" t="s">
        <v>2600</v>
      </c>
      <c r="D215" s="77" t="s">
        <v>518</v>
      </c>
      <c r="F215" s="88" t="s">
        <v>193</v>
      </c>
      <c r="G215" s="37" t="s">
        <v>2610</v>
      </c>
      <c r="H215" s="37" t="s">
        <v>2749</v>
      </c>
      <c r="I215" s="88" t="s">
        <v>2559</v>
      </c>
      <c r="J215" s="74" t="s">
        <v>513</v>
      </c>
    </row>
    <row r="216" spans="1:10" x14ac:dyDescent="0.45">
      <c r="A216" s="88" t="s">
        <v>196</v>
      </c>
      <c r="B216" s="37" t="s">
        <v>2599</v>
      </c>
      <c r="C216" s="88" t="s">
        <v>2600</v>
      </c>
      <c r="D216" s="77" t="s">
        <v>516</v>
      </c>
      <c r="F216" s="88" t="s">
        <v>2751</v>
      </c>
      <c r="G216" s="37" t="s">
        <v>2610</v>
      </c>
      <c r="H216" s="37" t="s">
        <v>2749</v>
      </c>
      <c r="I216" s="88" t="s">
        <v>2559</v>
      </c>
      <c r="J216" s="75" t="s">
        <v>2752</v>
      </c>
    </row>
    <row r="217" spans="1:10" x14ac:dyDescent="0.45">
      <c r="A217" s="88" t="s">
        <v>197</v>
      </c>
      <c r="B217" s="37" t="s">
        <v>2599</v>
      </c>
      <c r="C217" s="88" t="s">
        <v>2600</v>
      </c>
      <c r="D217" s="77" t="s">
        <v>517</v>
      </c>
      <c r="F217" s="88" t="s">
        <v>2753</v>
      </c>
      <c r="G217" s="37" t="s">
        <v>2610</v>
      </c>
      <c r="H217" s="37" t="s">
        <v>683</v>
      </c>
      <c r="I217" s="88" t="s">
        <v>2559</v>
      </c>
      <c r="J217" s="73" t="s">
        <v>2754</v>
      </c>
    </row>
    <row r="218" spans="1:10" x14ac:dyDescent="0.45">
      <c r="A218" s="88" t="s">
        <v>200</v>
      </c>
      <c r="B218" s="37" t="s">
        <v>2599</v>
      </c>
      <c r="C218" s="88" t="s">
        <v>2600</v>
      </c>
      <c r="D218" s="77" t="s">
        <v>520</v>
      </c>
      <c r="F218" s="88" t="s">
        <v>2755</v>
      </c>
      <c r="G218" s="37" t="s">
        <v>2610</v>
      </c>
      <c r="H218" s="37" t="s">
        <v>683</v>
      </c>
      <c r="I218" s="88" t="s">
        <v>2559</v>
      </c>
      <c r="J218" s="76" t="s">
        <v>2756</v>
      </c>
    </row>
    <row r="219" spans="1:10" x14ac:dyDescent="0.45">
      <c r="A219" s="88" t="s">
        <v>199</v>
      </c>
      <c r="B219" s="37" t="s">
        <v>2599</v>
      </c>
      <c r="C219" s="88" t="s">
        <v>2600</v>
      </c>
      <c r="D219" s="77" t="s">
        <v>519</v>
      </c>
      <c r="F219" s="88" t="s">
        <v>194</v>
      </c>
      <c r="G219" s="37" t="s">
        <v>2610</v>
      </c>
      <c r="H219" s="37" t="s">
        <v>683</v>
      </c>
      <c r="I219" s="88" t="s">
        <v>2559</v>
      </c>
      <c r="J219" s="76" t="s">
        <v>514</v>
      </c>
    </row>
    <row r="220" spans="1:10" x14ac:dyDescent="0.45">
      <c r="A220" s="88" t="s">
        <v>2757</v>
      </c>
      <c r="B220" s="37" t="s">
        <v>2599</v>
      </c>
      <c r="C220" s="88" t="s">
        <v>2600</v>
      </c>
      <c r="D220" s="80" t="s">
        <v>2758</v>
      </c>
      <c r="F220" s="88" t="s">
        <v>2759</v>
      </c>
      <c r="G220" s="37" t="s">
        <v>2610</v>
      </c>
      <c r="H220" s="37" t="s">
        <v>683</v>
      </c>
      <c r="I220" s="88" t="s">
        <v>2559</v>
      </c>
      <c r="J220" s="77" t="s">
        <v>2760</v>
      </c>
    </row>
    <row r="221" spans="1:10" x14ac:dyDescent="0.45">
      <c r="A221" s="88" t="s">
        <v>195</v>
      </c>
      <c r="B221" s="37" t="s">
        <v>2599</v>
      </c>
      <c r="C221" s="88" t="s">
        <v>2600</v>
      </c>
      <c r="D221" s="80" t="s">
        <v>515</v>
      </c>
      <c r="F221" s="88" t="s">
        <v>195</v>
      </c>
      <c r="G221" s="37" t="s">
        <v>2610</v>
      </c>
      <c r="H221" s="37" t="s">
        <v>2599</v>
      </c>
      <c r="I221" s="88" t="s">
        <v>2600</v>
      </c>
      <c r="J221" s="73" t="s">
        <v>515</v>
      </c>
    </row>
    <row r="222" spans="1:10" x14ac:dyDescent="0.45">
      <c r="A222" s="88" t="s">
        <v>202</v>
      </c>
      <c r="B222" s="37" t="s">
        <v>2599</v>
      </c>
      <c r="C222" s="88" t="s">
        <v>2600</v>
      </c>
      <c r="D222" s="80" t="s">
        <v>522</v>
      </c>
      <c r="F222" s="88" t="s">
        <v>196</v>
      </c>
      <c r="G222" s="37" t="s">
        <v>2610</v>
      </c>
      <c r="H222" s="37" t="s">
        <v>2599</v>
      </c>
      <c r="I222" s="88" t="s">
        <v>2600</v>
      </c>
      <c r="J222" s="83" t="s">
        <v>516</v>
      </c>
    </row>
    <row r="223" spans="1:10" x14ac:dyDescent="0.45">
      <c r="A223" s="88" t="s">
        <v>85</v>
      </c>
      <c r="B223" s="37" t="s">
        <v>2599</v>
      </c>
      <c r="C223" s="88" t="s">
        <v>2600</v>
      </c>
      <c r="D223" s="80" t="s">
        <v>405</v>
      </c>
      <c r="F223" s="88" t="s">
        <v>197</v>
      </c>
      <c r="G223" s="37" t="s">
        <v>2610</v>
      </c>
      <c r="H223" s="37" t="s">
        <v>2599</v>
      </c>
      <c r="I223" s="88" t="s">
        <v>2600</v>
      </c>
      <c r="J223" s="83" t="s">
        <v>517</v>
      </c>
    </row>
    <row r="224" spans="1:10" x14ac:dyDescent="0.45">
      <c r="A224" s="88" t="s">
        <v>2761</v>
      </c>
      <c r="B224" s="37" t="s">
        <v>2599</v>
      </c>
      <c r="C224" s="88" t="s">
        <v>2600</v>
      </c>
      <c r="D224" s="80" t="s">
        <v>2762</v>
      </c>
      <c r="F224" s="88" t="s">
        <v>198</v>
      </c>
      <c r="G224" s="37" t="s">
        <v>2610</v>
      </c>
      <c r="H224" s="37" t="s">
        <v>2599</v>
      </c>
      <c r="I224" s="88" t="s">
        <v>2600</v>
      </c>
      <c r="J224" s="83" t="s">
        <v>518</v>
      </c>
    </row>
    <row r="225" spans="1:10" x14ac:dyDescent="0.45">
      <c r="A225" s="88" t="s">
        <v>2763</v>
      </c>
      <c r="B225" s="37" t="s">
        <v>2599</v>
      </c>
      <c r="C225" s="88" t="s">
        <v>2600</v>
      </c>
      <c r="D225" s="79" t="s">
        <v>2764</v>
      </c>
      <c r="F225" s="88" t="s">
        <v>199</v>
      </c>
      <c r="G225" s="37" t="s">
        <v>2610</v>
      </c>
      <c r="H225" s="37" t="s">
        <v>2599</v>
      </c>
      <c r="I225" s="88" t="s">
        <v>2600</v>
      </c>
      <c r="J225" s="83" t="s">
        <v>519</v>
      </c>
    </row>
    <row r="226" spans="1:10" x14ac:dyDescent="0.45">
      <c r="A226" s="88" t="s">
        <v>327</v>
      </c>
      <c r="B226" s="37" t="s">
        <v>2599</v>
      </c>
      <c r="C226" s="88" t="s">
        <v>2600</v>
      </c>
      <c r="D226" s="79" t="s">
        <v>646</v>
      </c>
      <c r="F226" s="88" t="s">
        <v>2765</v>
      </c>
      <c r="G226" s="37" t="s">
        <v>2610</v>
      </c>
      <c r="H226" s="37" t="s">
        <v>2599</v>
      </c>
      <c r="I226" s="88" t="s">
        <v>2600</v>
      </c>
      <c r="J226" s="74" t="s">
        <v>2766</v>
      </c>
    </row>
    <row r="227" spans="1:10" x14ac:dyDescent="0.45">
      <c r="A227" s="88" t="s">
        <v>2767</v>
      </c>
      <c r="B227" s="37" t="s">
        <v>2599</v>
      </c>
      <c r="C227" s="88" t="s">
        <v>2600</v>
      </c>
      <c r="D227" s="81" t="s">
        <v>2768</v>
      </c>
      <c r="F227" s="88" t="s">
        <v>200</v>
      </c>
      <c r="G227" s="37" t="s">
        <v>2610</v>
      </c>
      <c r="H227" s="37" t="s">
        <v>2599</v>
      </c>
      <c r="I227" s="88" t="s">
        <v>2600</v>
      </c>
      <c r="J227" s="74" t="s">
        <v>520</v>
      </c>
    </row>
    <row r="228" spans="1:10" x14ac:dyDescent="0.45">
      <c r="A228" s="88" t="s">
        <v>118</v>
      </c>
      <c r="B228" s="37" t="s">
        <v>2564</v>
      </c>
      <c r="C228" s="88" t="s">
        <v>2565</v>
      </c>
      <c r="D228" s="80" t="s">
        <v>438</v>
      </c>
      <c r="F228" s="88" t="s">
        <v>2769</v>
      </c>
      <c r="G228" s="37" t="s">
        <v>2610</v>
      </c>
      <c r="H228" s="37" t="s">
        <v>2599</v>
      </c>
      <c r="I228" s="88" t="s">
        <v>2600</v>
      </c>
      <c r="J228" s="75" t="s">
        <v>2770</v>
      </c>
    </row>
    <row r="229" spans="1:10" x14ac:dyDescent="0.45">
      <c r="A229" s="88" t="s">
        <v>69</v>
      </c>
      <c r="B229" s="37" t="s">
        <v>2564</v>
      </c>
      <c r="C229" s="88" t="s">
        <v>2565</v>
      </c>
      <c r="D229" s="80" t="s">
        <v>389</v>
      </c>
      <c r="F229" s="88" t="s">
        <v>201</v>
      </c>
      <c r="G229" s="37" t="s">
        <v>2610</v>
      </c>
      <c r="H229" s="37" t="s">
        <v>2771</v>
      </c>
      <c r="I229" s="88" t="s">
        <v>2559</v>
      </c>
      <c r="J229" s="75" t="s">
        <v>521</v>
      </c>
    </row>
    <row r="230" spans="1:10" x14ac:dyDescent="0.45">
      <c r="A230" s="88" t="s">
        <v>71</v>
      </c>
      <c r="B230" s="37" t="s">
        <v>2564</v>
      </c>
      <c r="C230" s="88" t="s">
        <v>2565</v>
      </c>
      <c r="D230" s="80" t="s">
        <v>391</v>
      </c>
      <c r="F230" s="88" t="s">
        <v>2772</v>
      </c>
      <c r="G230" s="37" t="s">
        <v>2610</v>
      </c>
      <c r="H230" s="37" t="s">
        <v>683</v>
      </c>
      <c r="I230" s="88" t="s">
        <v>2600</v>
      </c>
      <c r="J230" s="73" t="s">
        <v>2773</v>
      </c>
    </row>
    <row r="231" spans="1:10" x14ac:dyDescent="0.45">
      <c r="A231" s="88" t="s">
        <v>121</v>
      </c>
      <c r="B231" s="37" t="s">
        <v>2564</v>
      </c>
      <c r="C231" s="88" t="s">
        <v>2565</v>
      </c>
      <c r="D231" s="80" t="s">
        <v>441</v>
      </c>
      <c r="F231" s="88" t="s">
        <v>2774</v>
      </c>
      <c r="G231" s="37" t="s">
        <v>2610</v>
      </c>
      <c r="H231" s="37" t="s">
        <v>683</v>
      </c>
      <c r="I231" s="88" t="s">
        <v>2600</v>
      </c>
      <c r="J231" s="76" t="s">
        <v>2775</v>
      </c>
    </row>
    <row r="232" spans="1:10" x14ac:dyDescent="0.45">
      <c r="A232" s="88" t="s">
        <v>2776</v>
      </c>
      <c r="B232" s="37" t="s">
        <v>2564</v>
      </c>
      <c r="C232" s="88" t="s">
        <v>2565</v>
      </c>
      <c r="D232" s="80" t="s">
        <v>2777</v>
      </c>
      <c r="F232" s="88" t="s">
        <v>202</v>
      </c>
      <c r="G232" s="37" t="s">
        <v>2610</v>
      </c>
      <c r="H232" s="37" t="s">
        <v>683</v>
      </c>
      <c r="I232" s="88" t="s">
        <v>2600</v>
      </c>
      <c r="J232" s="76" t="s">
        <v>522</v>
      </c>
    </row>
    <row r="233" spans="1:10" x14ac:dyDescent="0.45">
      <c r="A233" s="88" t="s">
        <v>2778</v>
      </c>
      <c r="B233" s="37" t="s">
        <v>2564</v>
      </c>
      <c r="C233" s="88" t="s">
        <v>2565</v>
      </c>
      <c r="D233" s="79" t="s">
        <v>2779</v>
      </c>
      <c r="F233" s="88" t="s">
        <v>2780</v>
      </c>
      <c r="G233" s="37" t="s">
        <v>2610</v>
      </c>
      <c r="H233" s="37" t="s">
        <v>683</v>
      </c>
      <c r="I233" s="88" t="s">
        <v>2600</v>
      </c>
      <c r="J233" s="77" t="s">
        <v>2781</v>
      </c>
    </row>
    <row r="234" spans="1:10" x14ac:dyDescent="0.45">
      <c r="A234" s="88" t="s">
        <v>329</v>
      </c>
      <c r="B234" s="37" t="s">
        <v>2564</v>
      </c>
      <c r="C234" s="88" t="s">
        <v>2565</v>
      </c>
      <c r="D234" s="79" t="s">
        <v>648</v>
      </c>
      <c r="F234" s="88" t="s">
        <v>203</v>
      </c>
      <c r="G234" s="37" t="s">
        <v>2610</v>
      </c>
      <c r="H234" s="37" t="s">
        <v>1920</v>
      </c>
      <c r="I234" s="88" t="s">
        <v>2530</v>
      </c>
      <c r="J234" s="73" t="s">
        <v>523</v>
      </c>
    </row>
    <row r="235" spans="1:10" x14ac:dyDescent="0.45">
      <c r="A235" s="88" t="s">
        <v>2782</v>
      </c>
      <c r="B235" s="37" t="s">
        <v>2564</v>
      </c>
      <c r="C235" s="88" t="s">
        <v>2565</v>
      </c>
      <c r="D235" s="81" t="s">
        <v>2783</v>
      </c>
      <c r="F235" s="88" t="s">
        <v>2636</v>
      </c>
      <c r="G235" s="37" t="s">
        <v>2610</v>
      </c>
      <c r="H235" s="37" t="s">
        <v>1920</v>
      </c>
      <c r="I235" s="88" t="s">
        <v>2530</v>
      </c>
      <c r="J235" s="76" t="s">
        <v>2637</v>
      </c>
    </row>
    <row r="236" spans="1:10" x14ac:dyDescent="0.45">
      <c r="A236" s="88" t="s">
        <v>201</v>
      </c>
      <c r="B236" s="37" t="s">
        <v>2771</v>
      </c>
      <c r="C236" s="88" t="s">
        <v>2559</v>
      </c>
      <c r="D236" s="77" t="s">
        <v>521</v>
      </c>
      <c r="F236" s="88" t="s">
        <v>204</v>
      </c>
      <c r="G236" s="37" t="s">
        <v>2610</v>
      </c>
      <c r="H236" s="37" t="s">
        <v>1920</v>
      </c>
      <c r="I236" s="88" t="s">
        <v>2530</v>
      </c>
      <c r="J236" s="76" t="s">
        <v>524</v>
      </c>
    </row>
    <row r="237" spans="1:10" x14ac:dyDescent="0.45">
      <c r="A237" s="88" t="s">
        <v>343</v>
      </c>
      <c r="B237" s="37" t="s">
        <v>2771</v>
      </c>
      <c r="C237" s="88" t="s">
        <v>2559</v>
      </c>
      <c r="D237" s="77" t="s">
        <v>661</v>
      </c>
      <c r="F237" s="88" t="s">
        <v>2638</v>
      </c>
      <c r="G237" s="37" t="s">
        <v>2610</v>
      </c>
      <c r="H237" s="37" t="s">
        <v>1920</v>
      </c>
      <c r="I237" s="88" t="s">
        <v>2530</v>
      </c>
      <c r="J237" s="77" t="s">
        <v>2639</v>
      </c>
    </row>
    <row r="238" spans="1:10" x14ac:dyDescent="0.45">
      <c r="A238" s="88" t="s">
        <v>2784</v>
      </c>
      <c r="B238" s="37" t="s">
        <v>2771</v>
      </c>
      <c r="C238" s="88" t="s">
        <v>2530</v>
      </c>
      <c r="D238" s="80" t="s">
        <v>2785</v>
      </c>
      <c r="F238" s="88" t="s">
        <v>205</v>
      </c>
      <c r="G238" s="37" t="s">
        <v>2610</v>
      </c>
      <c r="H238" s="37" t="s">
        <v>1920</v>
      </c>
      <c r="I238" s="88" t="s">
        <v>2530</v>
      </c>
      <c r="J238" s="77" t="s">
        <v>525</v>
      </c>
    </row>
    <row r="239" spans="1:10" x14ac:dyDescent="0.45">
      <c r="A239" s="88" t="s">
        <v>220</v>
      </c>
      <c r="B239" s="37" t="s">
        <v>2596</v>
      </c>
      <c r="C239" s="88" t="s">
        <v>2559</v>
      </c>
      <c r="D239" s="73" t="s">
        <v>540</v>
      </c>
      <c r="F239" s="88" t="s">
        <v>2786</v>
      </c>
      <c r="G239" s="37" t="s">
        <v>2610</v>
      </c>
      <c r="H239" s="37" t="s">
        <v>683</v>
      </c>
      <c r="I239" s="88" t="s">
        <v>2559</v>
      </c>
      <c r="J239" s="80" t="s">
        <v>2787</v>
      </c>
    </row>
    <row r="240" spans="1:10" x14ac:dyDescent="0.45">
      <c r="A240" s="88" t="s">
        <v>221</v>
      </c>
      <c r="B240" s="37" t="s">
        <v>2596</v>
      </c>
      <c r="C240" s="88" t="s">
        <v>2559</v>
      </c>
      <c r="D240" s="73" t="s">
        <v>541</v>
      </c>
      <c r="F240" s="88" t="s">
        <v>206</v>
      </c>
      <c r="G240" s="37" t="s">
        <v>2610</v>
      </c>
      <c r="H240" s="37" t="s">
        <v>683</v>
      </c>
      <c r="I240" s="88" t="s">
        <v>2559</v>
      </c>
      <c r="J240" s="80" t="s">
        <v>526</v>
      </c>
    </row>
    <row r="241" spans="1:10" x14ac:dyDescent="0.45">
      <c r="A241" s="88" t="s">
        <v>222</v>
      </c>
      <c r="B241" s="37" t="s">
        <v>2596</v>
      </c>
      <c r="C241" s="88" t="s">
        <v>2559</v>
      </c>
      <c r="D241" s="73" t="s">
        <v>542</v>
      </c>
      <c r="F241" s="88" t="s">
        <v>207</v>
      </c>
      <c r="G241" s="37" t="s">
        <v>2610</v>
      </c>
      <c r="H241" s="37" t="s">
        <v>683</v>
      </c>
      <c r="I241" s="88" t="s">
        <v>2559</v>
      </c>
      <c r="J241" s="80" t="s">
        <v>527</v>
      </c>
    </row>
    <row r="242" spans="1:10" x14ac:dyDescent="0.45">
      <c r="A242" s="88" t="s">
        <v>2788</v>
      </c>
      <c r="B242" s="37" t="s">
        <v>2596</v>
      </c>
      <c r="C242" s="88" t="s">
        <v>2559</v>
      </c>
      <c r="D242" s="76" t="s">
        <v>540</v>
      </c>
      <c r="F242" s="88" t="s">
        <v>208</v>
      </c>
      <c r="G242" s="37" t="s">
        <v>2610</v>
      </c>
      <c r="H242" s="37" t="s">
        <v>683</v>
      </c>
      <c r="I242" s="88" t="s">
        <v>2530</v>
      </c>
      <c r="J242" s="80" t="s">
        <v>528</v>
      </c>
    </row>
    <row r="243" spans="1:10" x14ac:dyDescent="0.45">
      <c r="A243" s="88" t="s">
        <v>223</v>
      </c>
      <c r="B243" s="37" t="s">
        <v>2596</v>
      </c>
      <c r="C243" s="88" t="s">
        <v>2559</v>
      </c>
      <c r="D243" s="76" t="s">
        <v>543</v>
      </c>
      <c r="F243" s="88" t="s">
        <v>2789</v>
      </c>
      <c r="G243" s="37" t="s">
        <v>2610</v>
      </c>
      <c r="H243" s="37" t="s">
        <v>683</v>
      </c>
      <c r="I243" s="88" t="s">
        <v>2559</v>
      </c>
      <c r="J243" s="79" t="s">
        <v>2790</v>
      </c>
    </row>
    <row r="244" spans="1:10" x14ac:dyDescent="0.45">
      <c r="A244" s="88" t="s">
        <v>304</v>
      </c>
      <c r="B244" s="37" t="s">
        <v>2596</v>
      </c>
      <c r="C244" s="88" t="s">
        <v>2559</v>
      </c>
      <c r="D244" s="76" t="s">
        <v>623</v>
      </c>
      <c r="F244" s="88" t="s">
        <v>2610</v>
      </c>
      <c r="G244" s="37" t="s">
        <v>2610</v>
      </c>
      <c r="H244" s="37" t="s">
        <v>683</v>
      </c>
      <c r="I244" s="88" t="s">
        <v>2530</v>
      </c>
      <c r="J244" s="81" t="s">
        <v>2610</v>
      </c>
    </row>
    <row r="245" spans="1:10" x14ac:dyDescent="0.45">
      <c r="A245" s="88" t="s">
        <v>234</v>
      </c>
      <c r="B245" s="37" t="s">
        <v>2596</v>
      </c>
      <c r="C245" s="88" t="s">
        <v>2559</v>
      </c>
      <c r="D245" s="76" t="s">
        <v>554</v>
      </c>
      <c r="F245" s="88" t="s">
        <v>209</v>
      </c>
      <c r="G245" s="37" t="s">
        <v>2791</v>
      </c>
      <c r="H245" s="37" t="s">
        <v>2588</v>
      </c>
      <c r="I245" s="88" t="s">
        <v>2589</v>
      </c>
      <c r="J245" s="80" t="s">
        <v>529</v>
      </c>
    </row>
    <row r="246" spans="1:10" x14ac:dyDescent="0.45">
      <c r="A246" s="88" t="s">
        <v>84</v>
      </c>
      <c r="B246" s="37" t="s">
        <v>2596</v>
      </c>
      <c r="C246" s="88" t="s">
        <v>2559</v>
      </c>
      <c r="D246" s="76" t="s">
        <v>404</v>
      </c>
      <c r="F246" s="88" t="s">
        <v>210</v>
      </c>
      <c r="G246" s="37" t="s">
        <v>2791</v>
      </c>
      <c r="H246" s="37" t="s">
        <v>683</v>
      </c>
      <c r="I246" s="88" t="s">
        <v>2530</v>
      </c>
      <c r="J246" s="80" t="s">
        <v>530</v>
      </c>
    </row>
    <row r="247" spans="1:10" x14ac:dyDescent="0.45">
      <c r="A247" s="88" t="s">
        <v>88</v>
      </c>
      <c r="B247" s="37" t="s">
        <v>2596</v>
      </c>
      <c r="C247" s="88" t="s">
        <v>2559</v>
      </c>
      <c r="D247" s="76" t="s">
        <v>408</v>
      </c>
      <c r="F247" s="88" t="s">
        <v>2792</v>
      </c>
      <c r="G247" s="37" t="s">
        <v>2791</v>
      </c>
      <c r="H247" s="37" t="s">
        <v>2588</v>
      </c>
      <c r="I247" s="88" t="s">
        <v>2589</v>
      </c>
      <c r="J247" s="79" t="s">
        <v>2793</v>
      </c>
    </row>
    <row r="248" spans="1:10" x14ac:dyDescent="0.45">
      <c r="A248" s="88" t="s">
        <v>257</v>
      </c>
      <c r="B248" s="37" t="s">
        <v>2596</v>
      </c>
      <c r="C248" s="88" t="s">
        <v>2559</v>
      </c>
      <c r="D248" s="75" t="s">
        <v>576</v>
      </c>
      <c r="F248" s="88" t="s">
        <v>211</v>
      </c>
      <c r="G248" s="37" t="s">
        <v>2791</v>
      </c>
      <c r="H248" s="37" t="s">
        <v>1920</v>
      </c>
      <c r="I248" s="88" t="s">
        <v>2530</v>
      </c>
      <c r="J248" s="83" t="s">
        <v>531</v>
      </c>
    </row>
    <row r="249" spans="1:10" x14ac:dyDescent="0.45">
      <c r="A249" s="88" t="s">
        <v>258</v>
      </c>
      <c r="B249" s="37" t="s">
        <v>2596</v>
      </c>
      <c r="C249" s="88" t="s">
        <v>2559</v>
      </c>
      <c r="D249" s="75" t="s">
        <v>577</v>
      </c>
      <c r="F249" s="88" t="s">
        <v>212</v>
      </c>
      <c r="G249" s="37" t="s">
        <v>2791</v>
      </c>
      <c r="H249" s="37" t="s">
        <v>1920</v>
      </c>
      <c r="I249" s="88" t="s">
        <v>2530</v>
      </c>
      <c r="J249" s="82" t="s">
        <v>532</v>
      </c>
    </row>
    <row r="250" spans="1:10" x14ac:dyDescent="0.45">
      <c r="A250" s="88" t="s">
        <v>2794</v>
      </c>
      <c r="B250" s="37" t="s">
        <v>2596</v>
      </c>
      <c r="C250" s="88" t="s">
        <v>2559</v>
      </c>
      <c r="D250" s="73" t="s">
        <v>2795</v>
      </c>
      <c r="F250" s="88" t="s">
        <v>213</v>
      </c>
      <c r="G250" s="37" t="s">
        <v>2791</v>
      </c>
      <c r="H250" s="37" t="s">
        <v>1920</v>
      </c>
      <c r="I250" s="88" t="s">
        <v>2530</v>
      </c>
      <c r="J250" s="82" t="s">
        <v>533</v>
      </c>
    </row>
    <row r="251" spans="1:10" x14ac:dyDescent="0.45">
      <c r="A251" s="88" t="s">
        <v>2796</v>
      </c>
      <c r="B251" s="37" t="s">
        <v>2596</v>
      </c>
      <c r="C251" s="88" t="s">
        <v>2530</v>
      </c>
      <c r="D251" s="76" t="s">
        <v>2797</v>
      </c>
      <c r="F251" s="88" t="s">
        <v>214</v>
      </c>
      <c r="G251" s="37" t="s">
        <v>2791</v>
      </c>
      <c r="H251" s="37" t="s">
        <v>1920</v>
      </c>
      <c r="I251" s="88" t="s">
        <v>2530</v>
      </c>
      <c r="J251" s="82" t="s">
        <v>534</v>
      </c>
    </row>
    <row r="252" spans="1:10" x14ac:dyDescent="0.45">
      <c r="A252" s="88" t="s">
        <v>274</v>
      </c>
      <c r="B252" s="37" t="s">
        <v>2596</v>
      </c>
      <c r="C252" s="88" t="s">
        <v>2559</v>
      </c>
      <c r="D252" s="76" t="s">
        <v>593</v>
      </c>
      <c r="F252" s="88" t="s">
        <v>215</v>
      </c>
      <c r="G252" s="37" t="s">
        <v>2791</v>
      </c>
      <c r="H252" s="37" t="s">
        <v>1920</v>
      </c>
      <c r="I252" s="88" t="s">
        <v>2530</v>
      </c>
      <c r="J252" s="82" t="s">
        <v>535</v>
      </c>
    </row>
    <row r="253" spans="1:10" x14ac:dyDescent="0.45">
      <c r="A253" s="88" t="s">
        <v>2798</v>
      </c>
      <c r="B253" s="37" t="s">
        <v>2596</v>
      </c>
      <c r="C253" s="88" t="s">
        <v>2559</v>
      </c>
      <c r="D253" s="77" t="s">
        <v>2799</v>
      </c>
      <c r="F253" s="88" t="s">
        <v>216</v>
      </c>
      <c r="G253" s="37" t="s">
        <v>2791</v>
      </c>
      <c r="H253" s="37" t="s">
        <v>1920</v>
      </c>
      <c r="I253" s="88" t="s">
        <v>2530</v>
      </c>
      <c r="J253" s="82" t="s">
        <v>536</v>
      </c>
    </row>
    <row r="254" spans="1:10" x14ac:dyDescent="0.45">
      <c r="A254" s="88" t="s">
        <v>344</v>
      </c>
      <c r="B254" s="37" t="s">
        <v>2596</v>
      </c>
      <c r="C254" s="88" t="s">
        <v>2559</v>
      </c>
      <c r="D254" s="77" t="s">
        <v>662</v>
      </c>
      <c r="F254" s="88" t="s">
        <v>217</v>
      </c>
      <c r="G254" s="37" t="s">
        <v>2791</v>
      </c>
      <c r="H254" s="37" t="s">
        <v>1920</v>
      </c>
      <c r="I254" s="88" t="s">
        <v>2530</v>
      </c>
      <c r="J254" s="82" t="s">
        <v>537</v>
      </c>
    </row>
    <row r="255" spans="1:10" x14ac:dyDescent="0.45">
      <c r="A255" s="88" t="s">
        <v>2800</v>
      </c>
      <c r="B255" s="37" t="s">
        <v>2596</v>
      </c>
      <c r="C255" s="88" t="s">
        <v>2559</v>
      </c>
      <c r="D255" s="80" t="s">
        <v>2801</v>
      </c>
      <c r="F255" s="88" t="s">
        <v>2552</v>
      </c>
      <c r="G255" s="37" t="s">
        <v>2791</v>
      </c>
      <c r="H255" s="37" t="s">
        <v>1920</v>
      </c>
      <c r="I255" s="88" t="s">
        <v>2530</v>
      </c>
      <c r="J255" s="83" t="s">
        <v>2553</v>
      </c>
    </row>
    <row r="256" spans="1:10" x14ac:dyDescent="0.45">
      <c r="A256" s="88" t="s">
        <v>190</v>
      </c>
      <c r="B256" s="37" t="s">
        <v>2745</v>
      </c>
      <c r="C256" s="88" t="s">
        <v>2559</v>
      </c>
      <c r="D256" s="77" t="s">
        <v>510</v>
      </c>
      <c r="F256" s="88" t="s">
        <v>2554</v>
      </c>
      <c r="G256" s="37" t="s">
        <v>2791</v>
      </c>
      <c r="H256" s="37" t="s">
        <v>1920</v>
      </c>
      <c r="I256" s="88" t="s">
        <v>2530</v>
      </c>
      <c r="J256" s="74" t="s">
        <v>531</v>
      </c>
    </row>
    <row r="257" spans="1:10" x14ac:dyDescent="0.45">
      <c r="A257" s="88" t="s">
        <v>346</v>
      </c>
      <c r="B257" s="37" t="s">
        <v>2745</v>
      </c>
      <c r="C257" s="88" t="s">
        <v>2559</v>
      </c>
      <c r="D257" s="77" t="s">
        <v>664</v>
      </c>
      <c r="F257" s="88" t="s">
        <v>218</v>
      </c>
      <c r="G257" s="37" t="s">
        <v>2791</v>
      </c>
      <c r="H257" s="37" t="s">
        <v>1920</v>
      </c>
      <c r="I257" s="88" t="s">
        <v>2530</v>
      </c>
      <c r="J257" s="74" t="s">
        <v>538</v>
      </c>
    </row>
    <row r="258" spans="1:10" x14ac:dyDescent="0.45">
      <c r="A258" s="88" t="s">
        <v>2802</v>
      </c>
      <c r="B258" s="37" t="s">
        <v>2745</v>
      </c>
      <c r="C258" s="88" t="s">
        <v>2559</v>
      </c>
      <c r="D258" s="80" t="s">
        <v>2803</v>
      </c>
      <c r="F258" s="88" t="s">
        <v>219</v>
      </c>
      <c r="G258" s="37" t="s">
        <v>2791</v>
      </c>
      <c r="H258" s="37" t="s">
        <v>2804</v>
      </c>
      <c r="I258" s="88" t="s">
        <v>2559</v>
      </c>
      <c r="J258" s="74" t="s">
        <v>539</v>
      </c>
    </row>
    <row r="259" spans="1:10" x14ac:dyDescent="0.45">
      <c r="A259" s="88" t="s">
        <v>186</v>
      </c>
      <c r="B259" s="37" t="s">
        <v>2736</v>
      </c>
      <c r="C259" s="88" t="s">
        <v>2559</v>
      </c>
      <c r="D259" s="77" t="s">
        <v>506</v>
      </c>
      <c r="F259" s="88" t="s">
        <v>2805</v>
      </c>
      <c r="G259" s="37" t="s">
        <v>2791</v>
      </c>
      <c r="H259" s="37" t="s">
        <v>1920</v>
      </c>
      <c r="I259" s="88" t="s">
        <v>2530</v>
      </c>
      <c r="J259" s="75" t="s">
        <v>2806</v>
      </c>
    </row>
    <row r="260" spans="1:10" x14ac:dyDescent="0.45">
      <c r="A260" s="88" t="s">
        <v>347</v>
      </c>
      <c r="B260" s="37" t="s">
        <v>2736</v>
      </c>
      <c r="C260" s="88" t="s">
        <v>2559</v>
      </c>
      <c r="D260" s="77" t="s">
        <v>665</v>
      </c>
      <c r="F260" s="88" t="s">
        <v>220</v>
      </c>
      <c r="G260" s="37" t="s">
        <v>2791</v>
      </c>
      <c r="H260" s="37" t="s">
        <v>2596</v>
      </c>
      <c r="I260" s="88" t="s">
        <v>2559</v>
      </c>
      <c r="J260" s="74" t="s">
        <v>540</v>
      </c>
    </row>
    <row r="261" spans="1:10" x14ac:dyDescent="0.45">
      <c r="A261" s="88" t="s">
        <v>2807</v>
      </c>
      <c r="B261" s="37" t="s">
        <v>2736</v>
      </c>
      <c r="C261" s="88" t="s">
        <v>2559</v>
      </c>
      <c r="D261" s="80" t="s">
        <v>2808</v>
      </c>
      <c r="F261" s="88" t="s">
        <v>221</v>
      </c>
      <c r="G261" s="37" t="s">
        <v>2791</v>
      </c>
      <c r="H261" s="37" t="s">
        <v>2596</v>
      </c>
      <c r="I261" s="88" t="s">
        <v>2559</v>
      </c>
      <c r="J261" s="74" t="s">
        <v>541</v>
      </c>
    </row>
    <row r="262" spans="1:10" x14ac:dyDescent="0.45">
      <c r="A262" s="88" t="s">
        <v>292</v>
      </c>
      <c r="B262" s="37" t="s">
        <v>2809</v>
      </c>
      <c r="C262" s="88" t="s">
        <v>2559</v>
      </c>
      <c r="D262" s="73" t="s">
        <v>611</v>
      </c>
      <c r="F262" s="88" t="s">
        <v>222</v>
      </c>
      <c r="G262" s="37" t="s">
        <v>2791</v>
      </c>
      <c r="H262" s="37" t="s">
        <v>2596</v>
      </c>
      <c r="I262" s="88" t="s">
        <v>2559</v>
      </c>
      <c r="J262" s="74" t="s">
        <v>542</v>
      </c>
    </row>
    <row r="263" spans="1:10" x14ac:dyDescent="0.45">
      <c r="A263" s="88" t="s">
        <v>293</v>
      </c>
      <c r="B263" s="37" t="s">
        <v>2809</v>
      </c>
      <c r="C263" s="88" t="s">
        <v>2559</v>
      </c>
      <c r="D263" s="73" t="s">
        <v>612</v>
      </c>
      <c r="F263" s="88" t="s">
        <v>2788</v>
      </c>
      <c r="G263" s="37" t="s">
        <v>2791</v>
      </c>
      <c r="H263" s="37" t="s">
        <v>2596</v>
      </c>
      <c r="I263" s="88" t="s">
        <v>2559</v>
      </c>
      <c r="J263" s="75" t="s">
        <v>540</v>
      </c>
    </row>
    <row r="264" spans="1:10" x14ac:dyDescent="0.45">
      <c r="A264" s="88" t="s">
        <v>2810</v>
      </c>
      <c r="B264" s="37" t="s">
        <v>2809</v>
      </c>
      <c r="C264" s="88" t="s">
        <v>2559</v>
      </c>
      <c r="D264" s="76" t="s">
        <v>2811</v>
      </c>
      <c r="F264" s="88" t="s">
        <v>223</v>
      </c>
      <c r="G264" s="37" t="s">
        <v>2791</v>
      </c>
      <c r="H264" s="37" t="s">
        <v>2596</v>
      </c>
      <c r="I264" s="88" t="s">
        <v>2559</v>
      </c>
      <c r="J264" s="74" t="s">
        <v>543</v>
      </c>
    </row>
    <row r="265" spans="1:10" x14ac:dyDescent="0.45">
      <c r="A265" s="88" t="s">
        <v>294</v>
      </c>
      <c r="B265" s="37" t="s">
        <v>2809</v>
      </c>
      <c r="C265" s="88" t="s">
        <v>2559</v>
      </c>
      <c r="D265" s="76" t="s">
        <v>613</v>
      </c>
      <c r="F265" s="88" t="s">
        <v>224</v>
      </c>
      <c r="G265" s="37" t="s">
        <v>2791</v>
      </c>
      <c r="H265" s="37" t="s">
        <v>1920</v>
      </c>
      <c r="I265" s="88" t="s">
        <v>2530</v>
      </c>
      <c r="J265" s="74" t="s">
        <v>544</v>
      </c>
    </row>
    <row r="266" spans="1:10" x14ac:dyDescent="0.45">
      <c r="A266" s="88" t="s">
        <v>2812</v>
      </c>
      <c r="B266" s="37" t="s">
        <v>2809</v>
      </c>
      <c r="C266" s="88" t="s">
        <v>2559</v>
      </c>
      <c r="D266" s="77" t="s">
        <v>2813</v>
      </c>
      <c r="F266" s="88" t="s">
        <v>225</v>
      </c>
      <c r="G266" s="37" t="s">
        <v>2791</v>
      </c>
      <c r="H266" s="37" t="s">
        <v>2645</v>
      </c>
      <c r="I266" s="88" t="s">
        <v>2646</v>
      </c>
      <c r="J266" s="74" t="s">
        <v>545</v>
      </c>
    </row>
    <row r="267" spans="1:10" x14ac:dyDescent="0.45">
      <c r="A267" s="88" t="s">
        <v>235</v>
      </c>
      <c r="B267" s="37" t="s">
        <v>2809</v>
      </c>
      <c r="C267" s="88" t="s">
        <v>2559</v>
      </c>
      <c r="D267" s="77" t="s">
        <v>555</v>
      </c>
      <c r="F267" s="88" t="s">
        <v>2814</v>
      </c>
      <c r="G267" s="37" t="s">
        <v>2791</v>
      </c>
      <c r="H267" s="37" t="s">
        <v>683</v>
      </c>
      <c r="I267" s="88" t="s">
        <v>2559</v>
      </c>
      <c r="J267" s="75" t="s">
        <v>2815</v>
      </c>
    </row>
    <row r="268" spans="1:10" x14ac:dyDescent="0.45">
      <c r="A268" s="88" t="s">
        <v>255</v>
      </c>
      <c r="B268" s="37" t="s">
        <v>2809</v>
      </c>
      <c r="C268" s="88" t="s">
        <v>2559</v>
      </c>
      <c r="D268" s="77" t="s">
        <v>574</v>
      </c>
      <c r="F268" s="88" t="s">
        <v>226</v>
      </c>
      <c r="G268" s="37" t="s">
        <v>2791</v>
      </c>
      <c r="H268" s="37" t="s">
        <v>2588</v>
      </c>
      <c r="I268" s="88" t="s">
        <v>2589</v>
      </c>
      <c r="J268" s="83" t="s">
        <v>546</v>
      </c>
    </row>
    <row r="269" spans="1:10" x14ac:dyDescent="0.45">
      <c r="A269" s="88" t="s">
        <v>348</v>
      </c>
      <c r="B269" s="37" t="s">
        <v>2809</v>
      </c>
      <c r="C269" s="88" t="s">
        <v>2559</v>
      </c>
      <c r="D269" s="77" t="s">
        <v>666</v>
      </c>
      <c r="F269" s="88" t="s">
        <v>227</v>
      </c>
      <c r="G269" s="37" t="s">
        <v>2791</v>
      </c>
      <c r="H269" s="37" t="s">
        <v>2588</v>
      </c>
      <c r="I269" s="88" t="s">
        <v>2589</v>
      </c>
      <c r="J269" s="83" t="s">
        <v>547</v>
      </c>
    </row>
    <row r="270" spans="1:10" x14ac:dyDescent="0.45">
      <c r="A270" s="88" t="s">
        <v>2816</v>
      </c>
      <c r="B270" s="37" t="s">
        <v>2809</v>
      </c>
      <c r="C270" s="88" t="s">
        <v>2559</v>
      </c>
      <c r="D270" s="80" t="s">
        <v>2817</v>
      </c>
      <c r="F270" s="88" t="s">
        <v>228</v>
      </c>
      <c r="G270" s="37" t="s">
        <v>2791</v>
      </c>
      <c r="H270" s="37" t="s">
        <v>2588</v>
      </c>
      <c r="I270" s="88" t="s">
        <v>2589</v>
      </c>
      <c r="J270" s="83" t="s">
        <v>548</v>
      </c>
    </row>
    <row r="271" spans="1:10" x14ac:dyDescent="0.45">
      <c r="A271" s="88" t="s">
        <v>65</v>
      </c>
      <c r="B271" s="37" t="s">
        <v>2558</v>
      </c>
      <c r="C271" s="88" t="s">
        <v>2559</v>
      </c>
      <c r="D271" s="77" t="s">
        <v>385</v>
      </c>
      <c r="F271" s="88" t="s">
        <v>229</v>
      </c>
      <c r="G271" s="37" t="s">
        <v>2791</v>
      </c>
      <c r="H271" s="37" t="s">
        <v>2588</v>
      </c>
      <c r="I271" s="88" t="s">
        <v>2589</v>
      </c>
      <c r="J271" s="83" t="s">
        <v>549</v>
      </c>
    </row>
    <row r="272" spans="1:10" x14ac:dyDescent="0.45">
      <c r="A272" s="88" t="s">
        <v>66</v>
      </c>
      <c r="B272" s="37" t="s">
        <v>2558</v>
      </c>
      <c r="C272" s="88" t="s">
        <v>2559</v>
      </c>
      <c r="D272" s="77" t="s">
        <v>386</v>
      </c>
      <c r="F272" s="88" t="s">
        <v>2818</v>
      </c>
      <c r="G272" s="37" t="s">
        <v>2791</v>
      </c>
      <c r="H272" s="37" t="s">
        <v>2588</v>
      </c>
      <c r="I272" s="88" t="s">
        <v>2589</v>
      </c>
      <c r="J272" s="74" t="s">
        <v>549</v>
      </c>
    </row>
    <row r="273" spans="1:10" x14ac:dyDescent="0.45">
      <c r="A273" s="88" t="s">
        <v>68</v>
      </c>
      <c r="B273" s="37" t="s">
        <v>2558</v>
      </c>
      <c r="C273" s="88" t="s">
        <v>2559</v>
      </c>
      <c r="D273" s="77" t="s">
        <v>388</v>
      </c>
      <c r="F273" s="88" t="s">
        <v>230</v>
      </c>
      <c r="G273" s="37" t="s">
        <v>2791</v>
      </c>
      <c r="H273" s="37" t="s">
        <v>2588</v>
      </c>
      <c r="I273" s="88" t="s">
        <v>2589</v>
      </c>
      <c r="J273" s="83" t="s">
        <v>550</v>
      </c>
    </row>
    <row r="274" spans="1:10" x14ac:dyDescent="0.45">
      <c r="A274" s="88" t="s">
        <v>349</v>
      </c>
      <c r="B274" s="37" t="s">
        <v>2558</v>
      </c>
      <c r="C274" s="88" t="s">
        <v>2559</v>
      </c>
      <c r="D274" s="77" t="s">
        <v>667</v>
      </c>
      <c r="F274" s="88" t="s">
        <v>231</v>
      </c>
      <c r="G274" s="37" t="s">
        <v>2791</v>
      </c>
      <c r="H274" s="37" t="s">
        <v>2588</v>
      </c>
      <c r="I274" s="88" t="s">
        <v>2589</v>
      </c>
      <c r="J274" s="83" t="s">
        <v>551</v>
      </c>
    </row>
    <row r="275" spans="1:10" x14ac:dyDescent="0.45">
      <c r="A275" s="88" t="s">
        <v>2819</v>
      </c>
      <c r="B275" s="37" t="s">
        <v>2558</v>
      </c>
      <c r="C275" s="88" t="s">
        <v>2559</v>
      </c>
      <c r="D275" s="80" t="s">
        <v>2820</v>
      </c>
      <c r="F275" s="88" t="s">
        <v>2821</v>
      </c>
      <c r="G275" s="37" t="s">
        <v>2791</v>
      </c>
      <c r="H275" s="37" t="s">
        <v>2588</v>
      </c>
      <c r="I275" s="88" t="s">
        <v>2589</v>
      </c>
      <c r="J275" s="74" t="s">
        <v>2821</v>
      </c>
    </row>
    <row r="276" spans="1:10" x14ac:dyDescent="0.45">
      <c r="A276" s="88" t="s">
        <v>193</v>
      </c>
      <c r="B276" s="37" t="s">
        <v>2749</v>
      </c>
      <c r="C276" s="88" t="s">
        <v>2559</v>
      </c>
      <c r="D276" s="77" t="s">
        <v>513</v>
      </c>
      <c r="F276" s="88" t="s">
        <v>232</v>
      </c>
      <c r="G276" s="37" t="s">
        <v>2791</v>
      </c>
      <c r="H276" s="37" t="s">
        <v>2588</v>
      </c>
      <c r="I276" s="88" t="s">
        <v>2589</v>
      </c>
      <c r="J276" s="74" t="s">
        <v>552</v>
      </c>
    </row>
    <row r="277" spans="1:10" x14ac:dyDescent="0.45">
      <c r="A277" s="88" t="s">
        <v>351</v>
      </c>
      <c r="B277" s="37" t="s">
        <v>2749</v>
      </c>
      <c r="C277" s="88" t="s">
        <v>2559</v>
      </c>
      <c r="D277" s="77" t="s">
        <v>669</v>
      </c>
      <c r="F277" s="88" t="s">
        <v>233</v>
      </c>
      <c r="G277" s="37" t="s">
        <v>2791</v>
      </c>
      <c r="H277" s="37" t="s">
        <v>2588</v>
      </c>
      <c r="I277" s="88" t="s">
        <v>2589</v>
      </c>
      <c r="J277" s="74" t="s">
        <v>553</v>
      </c>
    </row>
    <row r="278" spans="1:10" x14ac:dyDescent="0.45">
      <c r="A278" s="88" t="s">
        <v>2822</v>
      </c>
      <c r="B278" s="37" t="s">
        <v>2749</v>
      </c>
      <c r="C278" s="88" t="s">
        <v>2559</v>
      </c>
      <c r="D278" s="80" t="s">
        <v>2823</v>
      </c>
      <c r="F278" s="88" t="s">
        <v>2824</v>
      </c>
      <c r="G278" s="37" t="s">
        <v>2791</v>
      </c>
      <c r="H278" s="37" t="s">
        <v>2588</v>
      </c>
      <c r="I278" s="88" t="s">
        <v>2589</v>
      </c>
      <c r="J278" s="75" t="s">
        <v>2825</v>
      </c>
    </row>
    <row r="279" spans="1:10" x14ac:dyDescent="0.45">
      <c r="A279" s="88" t="s">
        <v>192</v>
      </c>
      <c r="B279" s="37" t="s">
        <v>2749</v>
      </c>
      <c r="C279" s="88" t="s">
        <v>2750</v>
      </c>
      <c r="D279" s="76" t="s">
        <v>512</v>
      </c>
      <c r="F279" s="88" t="s">
        <v>2826</v>
      </c>
      <c r="G279" s="37" t="s">
        <v>2791</v>
      </c>
      <c r="H279" s="37" t="s">
        <v>2588</v>
      </c>
      <c r="I279" s="88" t="s">
        <v>2530</v>
      </c>
      <c r="J279" s="73" t="s">
        <v>2827</v>
      </c>
    </row>
    <row r="280" spans="1:10" x14ac:dyDescent="0.45">
      <c r="A280" s="88" t="s">
        <v>2828</v>
      </c>
      <c r="B280" s="37" t="s">
        <v>2749</v>
      </c>
      <c r="C280" s="88" t="s">
        <v>2750</v>
      </c>
      <c r="D280" s="76" t="s">
        <v>2829</v>
      </c>
      <c r="F280" s="88" t="s">
        <v>234</v>
      </c>
      <c r="G280" s="37" t="s">
        <v>2791</v>
      </c>
      <c r="H280" s="37" t="s">
        <v>2596</v>
      </c>
      <c r="I280" s="88" t="s">
        <v>2559</v>
      </c>
      <c r="J280" s="75" t="s">
        <v>554</v>
      </c>
    </row>
    <row r="281" spans="1:10" x14ac:dyDescent="0.45">
      <c r="A281" s="88" t="s">
        <v>2830</v>
      </c>
      <c r="B281" s="37" t="s">
        <v>2749</v>
      </c>
      <c r="C281" s="88" t="s">
        <v>2750</v>
      </c>
      <c r="D281" s="77" t="s">
        <v>2831</v>
      </c>
      <c r="F281" s="88" t="s">
        <v>235</v>
      </c>
      <c r="G281" s="37" t="s">
        <v>2791</v>
      </c>
      <c r="H281" s="37" t="s">
        <v>2809</v>
      </c>
      <c r="I281" s="88" t="s">
        <v>2559</v>
      </c>
      <c r="J281" s="75" t="s">
        <v>555</v>
      </c>
    </row>
    <row r="282" spans="1:10" x14ac:dyDescent="0.45">
      <c r="A282" s="88" t="s">
        <v>335</v>
      </c>
      <c r="B282" s="37" t="s">
        <v>2749</v>
      </c>
      <c r="C282" s="88" t="s">
        <v>2750</v>
      </c>
      <c r="D282" s="77" t="s">
        <v>654</v>
      </c>
      <c r="F282" s="88" t="s">
        <v>2832</v>
      </c>
      <c r="G282" s="37" t="s">
        <v>2791</v>
      </c>
      <c r="H282" s="37" t="s">
        <v>683</v>
      </c>
      <c r="I282" s="88" t="s">
        <v>2559</v>
      </c>
      <c r="J282" s="73" t="s">
        <v>2832</v>
      </c>
    </row>
    <row r="283" spans="1:10" x14ac:dyDescent="0.45">
      <c r="A283" s="88" t="s">
        <v>2833</v>
      </c>
      <c r="B283" s="37" t="s">
        <v>2749</v>
      </c>
      <c r="C283" s="88" t="s">
        <v>2750</v>
      </c>
      <c r="D283" s="80" t="s">
        <v>2834</v>
      </c>
      <c r="F283" s="88" t="s">
        <v>2835</v>
      </c>
      <c r="G283" s="37" t="s">
        <v>2791</v>
      </c>
      <c r="H283" s="37" t="s">
        <v>683</v>
      </c>
      <c r="I283" s="88" t="s">
        <v>2530</v>
      </c>
      <c r="J283" s="76" t="s">
        <v>2835</v>
      </c>
    </row>
    <row r="284" spans="1:10" x14ac:dyDescent="0.45">
      <c r="A284" s="88" t="s">
        <v>191</v>
      </c>
      <c r="B284" s="37" t="s">
        <v>2746</v>
      </c>
      <c r="C284" s="88" t="s">
        <v>2559</v>
      </c>
      <c r="D284" s="77" t="s">
        <v>511</v>
      </c>
      <c r="F284" s="88" t="s">
        <v>236</v>
      </c>
      <c r="G284" s="37" t="s">
        <v>2791</v>
      </c>
      <c r="H284" s="37" t="s">
        <v>1920</v>
      </c>
      <c r="I284" s="88" t="s">
        <v>2530</v>
      </c>
      <c r="J284" s="74" t="s">
        <v>556</v>
      </c>
    </row>
    <row r="285" spans="1:10" x14ac:dyDescent="0.45">
      <c r="A285" s="88" t="s">
        <v>352</v>
      </c>
      <c r="B285" s="37" t="s">
        <v>2746</v>
      </c>
      <c r="C285" s="88" t="s">
        <v>2559</v>
      </c>
      <c r="D285" s="77" t="s">
        <v>670</v>
      </c>
      <c r="F285" s="88" t="s">
        <v>237</v>
      </c>
      <c r="G285" s="37" t="s">
        <v>2791</v>
      </c>
      <c r="H285" s="37" t="s">
        <v>1920</v>
      </c>
      <c r="I285" s="88" t="s">
        <v>2530</v>
      </c>
      <c r="J285" s="74" t="s">
        <v>557</v>
      </c>
    </row>
    <row r="286" spans="1:10" x14ac:dyDescent="0.45">
      <c r="A286" s="88" t="s">
        <v>2836</v>
      </c>
      <c r="B286" s="37" t="s">
        <v>2746</v>
      </c>
      <c r="C286" s="88" t="s">
        <v>2559</v>
      </c>
      <c r="D286" s="80" t="s">
        <v>2837</v>
      </c>
      <c r="F286" s="88" t="s">
        <v>2603</v>
      </c>
      <c r="G286" s="37" t="s">
        <v>2791</v>
      </c>
      <c r="H286" s="37" t="s">
        <v>1920</v>
      </c>
      <c r="I286" s="88" t="s">
        <v>2530</v>
      </c>
      <c r="J286" s="75" t="s">
        <v>2603</v>
      </c>
    </row>
    <row r="287" spans="1:10" x14ac:dyDescent="0.45">
      <c r="A287" s="88" t="s">
        <v>163</v>
      </c>
      <c r="B287" s="37" t="s">
        <v>2686</v>
      </c>
      <c r="C287" s="88" t="s">
        <v>2559</v>
      </c>
      <c r="D287" s="77" t="s">
        <v>483</v>
      </c>
      <c r="F287" s="88" t="s">
        <v>238</v>
      </c>
      <c r="G287" s="37" t="s">
        <v>2791</v>
      </c>
      <c r="H287" s="37" t="s">
        <v>1920</v>
      </c>
      <c r="I287" s="88" t="s">
        <v>2530</v>
      </c>
      <c r="J287" s="83" t="s">
        <v>558</v>
      </c>
    </row>
    <row r="288" spans="1:10" x14ac:dyDescent="0.45">
      <c r="A288" s="88" t="s">
        <v>353</v>
      </c>
      <c r="B288" s="37" t="s">
        <v>2686</v>
      </c>
      <c r="C288" s="88" t="s">
        <v>2559</v>
      </c>
      <c r="D288" s="77" t="s">
        <v>671</v>
      </c>
      <c r="F288" s="88" t="s">
        <v>239</v>
      </c>
      <c r="G288" s="37" t="s">
        <v>2791</v>
      </c>
      <c r="H288" s="37" t="s">
        <v>1920</v>
      </c>
      <c r="I288" s="88" t="s">
        <v>2530</v>
      </c>
      <c r="J288" s="83" t="s">
        <v>559</v>
      </c>
    </row>
    <row r="289" spans="1:10" x14ac:dyDescent="0.45">
      <c r="A289" s="88" t="s">
        <v>2838</v>
      </c>
      <c r="B289" s="37" t="s">
        <v>2686</v>
      </c>
      <c r="C289" s="88" t="s">
        <v>2559</v>
      </c>
      <c r="D289" s="80" t="s">
        <v>2839</v>
      </c>
      <c r="F289" s="88" t="s">
        <v>240</v>
      </c>
      <c r="G289" s="37" t="s">
        <v>2791</v>
      </c>
      <c r="H289" s="37" t="s">
        <v>1920</v>
      </c>
      <c r="I289" s="88" t="s">
        <v>2530</v>
      </c>
      <c r="J289" s="83" t="s">
        <v>538</v>
      </c>
    </row>
    <row r="290" spans="1:10" x14ac:dyDescent="0.45">
      <c r="A290" s="88" t="s">
        <v>179</v>
      </c>
      <c r="B290" s="37" t="s">
        <v>2723</v>
      </c>
      <c r="C290" s="88" t="s">
        <v>2559</v>
      </c>
      <c r="D290" s="77" t="s">
        <v>499</v>
      </c>
      <c r="F290" s="88" t="s">
        <v>2840</v>
      </c>
      <c r="G290" s="37" t="s">
        <v>2791</v>
      </c>
      <c r="H290" s="37" t="s">
        <v>1920</v>
      </c>
      <c r="I290" s="88" t="s">
        <v>2530</v>
      </c>
      <c r="J290" s="74" t="s">
        <v>558</v>
      </c>
    </row>
    <row r="291" spans="1:10" x14ac:dyDescent="0.45">
      <c r="A291" s="88" t="s">
        <v>182</v>
      </c>
      <c r="B291" s="37" t="s">
        <v>2723</v>
      </c>
      <c r="C291" s="88" t="s">
        <v>2559</v>
      </c>
      <c r="D291" s="77" t="s">
        <v>502</v>
      </c>
      <c r="F291" s="88" t="s">
        <v>241</v>
      </c>
      <c r="G291" s="37" t="s">
        <v>2791</v>
      </c>
      <c r="H291" s="37" t="s">
        <v>1920</v>
      </c>
      <c r="I291" s="88" t="s">
        <v>2530</v>
      </c>
      <c r="J291" s="74" t="s">
        <v>560</v>
      </c>
    </row>
    <row r="292" spans="1:10" x14ac:dyDescent="0.45">
      <c r="A292" s="88" t="s">
        <v>183</v>
      </c>
      <c r="B292" s="37" t="s">
        <v>2723</v>
      </c>
      <c r="C292" s="88" t="s">
        <v>2559</v>
      </c>
      <c r="D292" s="77" t="s">
        <v>503</v>
      </c>
      <c r="F292" s="88" t="s">
        <v>2841</v>
      </c>
      <c r="G292" s="37" t="s">
        <v>2791</v>
      </c>
      <c r="H292" s="37" t="s">
        <v>1920</v>
      </c>
      <c r="I292" s="88" t="s">
        <v>2530</v>
      </c>
      <c r="J292" s="75" t="s">
        <v>558</v>
      </c>
    </row>
    <row r="293" spans="1:10" x14ac:dyDescent="0.45">
      <c r="A293" s="88" t="s">
        <v>345</v>
      </c>
      <c r="B293" s="37" t="s">
        <v>2723</v>
      </c>
      <c r="C293" s="88" t="s">
        <v>2559</v>
      </c>
      <c r="D293" s="77" t="s">
        <v>663</v>
      </c>
      <c r="F293" s="88" t="s">
        <v>2842</v>
      </c>
      <c r="G293" s="37" t="s">
        <v>2791</v>
      </c>
      <c r="H293" s="37" t="s">
        <v>1920</v>
      </c>
      <c r="I293" s="88" t="s">
        <v>2530</v>
      </c>
      <c r="J293" s="73" t="s">
        <v>2843</v>
      </c>
    </row>
    <row r="294" spans="1:10" x14ac:dyDescent="0.45">
      <c r="A294" s="88" t="s">
        <v>2844</v>
      </c>
      <c r="B294" s="37" t="s">
        <v>2723</v>
      </c>
      <c r="C294" s="88" t="s">
        <v>2559</v>
      </c>
      <c r="D294" s="80" t="s">
        <v>2845</v>
      </c>
      <c r="F294" s="88" t="s">
        <v>242</v>
      </c>
      <c r="G294" s="37" t="s">
        <v>2791</v>
      </c>
      <c r="H294" s="37" t="s">
        <v>1920</v>
      </c>
      <c r="I294" s="88" t="s">
        <v>2530</v>
      </c>
      <c r="J294" s="73" t="s">
        <v>561</v>
      </c>
    </row>
    <row r="295" spans="1:10" x14ac:dyDescent="0.45">
      <c r="A295" s="88" t="s">
        <v>181</v>
      </c>
      <c r="B295" s="37" t="s">
        <v>2724</v>
      </c>
      <c r="C295" s="88" t="s">
        <v>2559</v>
      </c>
      <c r="D295" s="77" t="s">
        <v>501</v>
      </c>
      <c r="F295" s="88" t="s">
        <v>2846</v>
      </c>
      <c r="G295" s="37" t="s">
        <v>2791</v>
      </c>
      <c r="H295" s="37" t="s">
        <v>1920</v>
      </c>
      <c r="I295" s="88" t="s">
        <v>2530</v>
      </c>
      <c r="J295" s="76" t="s">
        <v>2847</v>
      </c>
    </row>
    <row r="296" spans="1:10" x14ac:dyDescent="0.45">
      <c r="A296" s="88" t="s">
        <v>256</v>
      </c>
      <c r="B296" s="37" t="s">
        <v>2724</v>
      </c>
      <c r="C296" s="88" t="s">
        <v>2559</v>
      </c>
      <c r="D296" s="77" t="s">
        <v>575</v>
      </c>
      <c r="F296" s="88" t="s">
        <v>2848</v>
      </c>
      <c r="G296" s="37" t="s">
        <v>2791</v>
      </c>
      <c r="H296" s="37" t="s">
        <v>683</v>
      </c>
      <c r="I296" s="88" t="s">
        <v>2530</v>
      </c>
      <c r="J296" s="77" t="s">
        <v>2848</v>
      </c>
    </row>
    <row r="297" spans="1:10" x14ac:dyDescent="0.45">
      <c r="A297" s="88" t="s">
        <v>301</v>
      </c>
      <c r="B297" s="37" t="s">
        <v>2724</v>
      </c>
      <c r="C297" s="88" t="s">
        <v>2559</v>
      </c>
      <c r="D297" s="77" t="s">
        <v>620</v>
      </c>
      <c r="F297" s="88" t="s">
        <v>243</v>
      </c>
      <c r="G297" s="37" t="s">
        <v>2791</v>
      </c>
      <c r="H297" s="37" t="s">
        <v>1920</v>
      </c>
      <c r="I297" s="88" t="s">
        <v>2530</v>
      </c>
      <c r="J297" s="74" t="s">
        <v>562</v>
      </c>
    </row>
    <row r="298" spans="1:10" x14ac:dyDescent="0.45">
      <c r="A298" s="88" t="s">
        <v>185</v>
      </c>
      <c r="B298" s="37" t="s">
        <v>2724</v>
      </c>
      <c r="C298" s="88" t="s">
        <v>2559</v>
      </c>
      <c r="D298" s="77" t="s">
        <v>505</v>
      </c>
      <c r="F298" s="88" t="s">
        <v>244</v>
      </c>
      <c r="G298" s="37" t="s">
        <v>2791</v>
      </c>
      <c r="H298" s="37" t="s">
        <v>1920</v>
      </c>
      <c r="I298" s="88" t="s">
        <v>2530</v>
      </c>
      <c r="J298" s="74" t="s">
        <v>563</v>
      </c>
    </row>
    <row r="299" spans="1:10" x14ac:dyDescent="0.45">
      <c r="A299" s="88" t="s">
        <v>299</v>
      </c>
      <c r="B299" s="37" t="s">
        <v>2724</v>
      </c>
      <c r="C299" s="88" t="s">
        <v>2559</v>
      </c>
      <c r="D299" s="77" t="s">
        <v>618</v>
      </c>
      <c r="F299" s="88" t="s">
        <v>245</v>
      </c>
      <c r="G299" s="37" t="s">
        <v>2791</v>
      </c>
      <c r="H299" s="37" t="s">
        <v>1920</v>
      </c>
      <c r="I299" s="88" t="s">
        <v>2530</v>
      </c>
      <c r="J299" s="74" t="s">
        <v>564</v>
      </c>
    </row>
    <row r="300" spans="1:10" x14ac:dyDescent="0.45">
      <c r="A300" s="88" t="s">
        <v>350</v>
      </c>
      <c r="B300" s="37" t="s">
        <v>2724</v>
      </c>
      <c r="C300" s="88" t="s">
        <v>2559</v>
      </c>
      <c r="D300" s="77" t="s">
        <v>668</v>
      </c>
      <c r="F300" s="88" t="s">
        <v>246</v>
      </c>
      <c r="G300" s="37" t="s">
        <v>2791</v>
      </c>
      <c r="H300" s="37" t="s">
        <v>1920</v>
      </c>
      <c r="I300" s="88" t="s">
        <v>2530</v>
      </c>
      <c r="J300" s="74" t="s">
        <v>565</v>
      </c>
    </row>
    <row r="301" spans="1:10" x14ac:dyDescent="0.45">
      <c r="A301" s="88" t="s">
        <v>2849</v>
      </c>
      <c r="B301" s="37" t="s">
        <v>2724</v>
      </c>
      <c r="C301" s="88" t="s">
        <v>2559</v>
      </c>
      <c r="D301" s="80" t="s">
        <v>2850</v>
      </c>
      <c r="F301" s="88" t="s">
        <v>247</v>
      </c>
      <c r="G301" s="37" t="s">
        <v>2791</v>
      </c>
      <c r="H301" s="37" t="s">
        <v>1920</v>
      </c>
      <c r="I301" s="88" t="s">
        <v>2530</v>
      </c>
      <c r="J301" s="74" t="s">
        <v>566</v>
      </c>
    </row>
    <row r="302" spans="1:10" x14ac:dyDescent="0.45">
      <c r="A302" s="88" t="s">
        <v>219</v>
      </c>
      <c r="B302" s="37" t="s">
        <v>2804</v>
      </c>
      <c r="C302" s="88" t="s">
        <v>2559</v>
      </c>
      <c r="D302" s="77" t="s">
        <v>539</v>
      </c>
      <c r="F302" s="88" t="s">
        <v>248</v>
      </c>
      <c r="G302" s="37" t="s">
        <v>2791</v>
      </c>
      <c r="H302" s="37" t="s">
        <v>1920</v>
      </c>
      <c r="I302" s="88" t="s">
        <v>2530</v>
      </c>
      <c r="J302" s="74" t="s">
        <v>567</v>
      </c>
    </row>
    <row r="303" spans="1:10" x14ac:dyDescent="0.45">
      <c r="A303" s="88" t="s">
        <v>2851</v>
      </c>
      <c r="B303" s="37" t="s">
        <v>2804</v>
      </c>
      <c r="C303" s="88" t="s">
        <v>2559</v>
      </c>
      <c r="D303" s="77" t="s">
        <v>2852</v>
      </c>
      <c r="F303" s="88" t="s">
        <v>249</v>
      </c>
      <c r="G303" s="37" t="s">
        <v>2791</v>
      </c>
      <c r="H303" s="37" t="s">
        <v>1920</v>
      </c>
      <c r="I303" s="88" t="s">
        <v>2530</v>
      </c>
      <c r="J303" s="74" t="s">
        <v>568</v>
      </c>
    </row>
    <row r="304" spans="1:10" x14ac:dyDescent="0.45">
      <c r="A304" s="88" t="s">
        <v>2853</v>
      </c>
      <c r="B304" s="37" t="s">
        <v>2804</v>
      </c>
      <c r="C304" s="88" t="s">
        <v>2559</v>
      </c>
      <c r="D304" s="80" t="s">
        <v>2854</v>
      </c>
      <c r="F304" s="88" t="s">
        <v>250</v>
      </c>
      <c r="G304" s="37" t="s">
        <v>2791</v>
      </c>
      <c r="H304" s="37" t="s">
        <v>1920</v>
      </c>
      <c r="I304" s="88" t="s">
        <v>2530</v>
      </c>
      <c r="J304" s="74" t="s">
        <v>569</v>
      </c>
    </row>
    <row r="305" spans="1:10" x14ac:dyDescent="0.45">
      <c r="A305" s="88" t="s">
        <v>194</v>
      </c>
      <c r="B305" s="37" t="s">
        <v>683</v>
      </c>
      <c r="C305" s="88" t="s">
        <v>2559</v>
      </c>
      <c r="D305" s="80" t="s">
        <v>514</v>
      </c>
      <c r="F305" s="88" t="s">
        <v>251</v>
      </c>
      <c r="G305" s="37" t="s">
        <v>2791</v>
      </c>
      <c r="H305" s="37" t="s">
        <v>1920</v>
      </c>
      <c r="I305" s="88" t="s">
        <v>2530</v>
      </c>
      <c r="J305" s="74" t="s">
        <v>570</v>
      </c>
    </row>
    <row r="306" spans="1:10" x14ac:dyDescent="0.45">
      <c r="A306" s="88" t="s">
        <v>207</v>
      </c>
      <c r="B306" s="37" t="s">
        <v>683</v>
      </c>
      <c r="C306" s="88" t="s">
        <v>2559</v>
      </c>
      <c r="D306" s="80" t="s">
        <v>527</v>
      </c>
      <c r="F306" s="88" t="s">
        <v>2570</v>
      </c>
      <c r="G306" s="37" t="s">
        <v>2791</v>
      </c>
      <c r="H306" s="37" t="s">
        <v>1920</v>
      </c>
      <c r="I306" s="88" t="s">
        <v>2530</v>
      </c>
      <c r="J306" s="75" t="s">
        <v>2571</v>
      </c>
    </row>
    <row r="307" spans="1:10" x14ac:dyDescent="0.45">
      <c r="A307" s="88" t="s">
        <v>354</v>
      </c>
      <c r="B307" s="37" t="s">
        <v>683</v>
      </c>
      <c r="C307" s="88" t="s">
        <v>2559</v>
      </c>
      <c r="D307" s="80" t="s">
        <v>672</v>
      </c>
      <c r="F307" s="88" t="s">
        <v>252</v>
      </c>
      <c r="G307" s="37" t="s">
        <v>2791</v>
      </c>
      <c r="H307" s="37" t="s">
        <v>1920</v>
      </c>
      <c r="I307" s="88" t="s">
        <v>2530</v>
      </c>
      <c r="J307" s="75" t="s">
        <v>571</v>
      </c>
    </row>
    <row r="308" spans="1:10" x14ac:dyDescent="0.45">
      <c r="A308" s="88" t="s">
        <v>2855</v>
      </c>
      <c r="B308" s="37" t="s">
        <v>683</v>
      </c>
      <c r="C308" s="88" t="s">
        <v>2559</v>
      </c>
      <c r="D308" s="79" t="s">
        <v>2856</v>
      </c>
      <c r="F308" s="88" t="s">
        <v>253</v>
      </c>
      <c r="G308" s="37" t="s">
        <v>2791</v>
      </c>
      <c r="H308" s="37" t="s">
        <v>1920</v>
      </c>
      <c r="I308" s="88" t="s">
        <v>2530</v>
      </c>
      <c r="J308" s="75" t="s">
        <v>572</v>
      </c>
    </row>
    <row r="309" spans="1:10" x14ac:dyDescent="0.45">
      <c r="A309" s="88" t="s">
        <v>326</v>
      </c>
      <c r="B309" s="37" t="s">
        <v>683</v>
      </c>
      <c r="C309" s="88" t="s">
        <v>2559</v>
      </c>
      <c r="D309" s="80" t="s">
        <v>645</v>
      </c>
      <c r="F309" s="88" t="s">
        <v>254</v>
      </c>
      <c r="G309" s="37" t="s">
        <v>2791</v>
      </c>
      <c r="H309" s="37" t="s">
        <v>2857</v>
      </c>
      <c r="I309" s="88" t="s">
        <v>2858</v>
      </c>
      <c r="J309" s="75" t="s">
        <v>573</v>
      </c>
    </row>
    <row r="310" spans="1:10" x14ac:dyDescent="0.45">
      <c r="A310" s="88" t="s">
        <v>2859</v>
      </c>
      <c r="B310" s="37" t="s">
        <v>683</v>
      </c>
      <c r="C310" s="88" t="s">
        <v>2530</v>
      </c>
      <c r="D310" s="79" t="s">
        <v>645</v>
      </c>
      <c r="F310" s="88" t="s">
        <v>255</v>
      </c>
      <c r="G310" s="37" t="s">
        <v>2791</v>
      </c>
      <c r="H310" s="37" t="s">
        <v>2809</v>
      </c>
      <c r="I310" s="88" t="s">
        <v>2559</v>
      </c>
      <c r="J310" s="75" t="s">
        <v>574</v>
      </c>
    </row>
    <row r="311" spans="1:10" x14ac:dyDescent="0.45">
      <c r="A311" s="88" t="s">
        <v>2860</v>
      </c>
      <c r="B311" s="37" t="s">
        <v>683</v>
      </c>
      <c r="C311" s="88" t="s">
        <v>2559</v>
      </c>
      <c r="D311" s="81" t="s">
        <v>2861</v>
      </c>
      <c r="F311" s="88" t="s">
        <v>256</v>
      </c>
      <c r="G311" s="37" t="s">
        <v>2791</v>
      </c>
      <c r="H311" s="37" t="s">
        <v>2724</v>
      </c>
      <c r="I311" s="88" t="s">
        <v>2559</v>
      </c>
      <c r="J311" s="75" t="s">
        <v>575</v>
      </c>
    </row>
    <row r="312" spans="1:10" x14ac:dyDescent="0.45">
      <c r="A312" s="88" t="s">
        <v>334</v>
      </c>
      <c r="B312" s="37" t="s">
        <v>2862</v>
      </c>
      <c r="C312" s="88" t="s">
        <v>2863</v>
      </c>
      <c r="D312" s="79" t="s">
        <v>653</v>
      </c>
      <c r="F312" s="88" t="s">
        <v>2864</v>
      </c>
      <c r="G312" s="37" t="s">
        <v>2791</v>
      </c>
      <c r="H312" s="37" t="s">
        <v>683</v>
      </c>
      <c r="I312" s="88" t="s">
        <v>2530</v>
      </c>
      <c r="J312" s="73" t="s">
        <v>2575</v>
      </c>
    </row>
    <row r="313" spans="1:10" x14ac:dyDescent="0.45">
      <c r="A313" s="88" t="s">
        <v>2865</v>
      </c>
      <c r="B313" s="37" t="s">
        <v>2862</v>
      </c>
      <c r="C313" s="88" t="s">
        <v>2863</v>
      </c>
      <c r="D313" s="79" t="s">
        <v>653</v>
      </c>
      <c r="F313" s="88" t="s">
        <v>257</v>
      </c>
      <c r="G313" s="37" t="s">
        <v>2791</v>
      </c>
      <c r="H313" s="37" t="s">
        <v>2596</v>
      </c>
      <c r="I313" s="88" t="s">
        <v>2559</v>
      </c>
      <c r="J313" s="75" t="s">
        <v>576</v>
      </c>
    </row>
    <row r="314" spans="1:10" x14ac:dyDescent="0.45">
      <c r="A314" s="88" t="s">
        <v>2866</v>
      </c>
      <c r="B314" s="37" t="s">
        <v>2862</v>
      </c>
      <c r="C314" s="88" t="s">
        <v>2863</v>
      </c>
      <c r="D314" s="81" t="s">
        <v>2867</v>
      </c>
      <c r="F314" s="88" t="s">
        <v>258</v>
      </c>
      <c r="G314" s="37" t="s">
        <v>2791</v>
      </c>
      <c r="H314" s="37" t="s">
        <v>2596</v>
      </c>
      <c r="I314" s="88" t="s">
        <v>2559</v>
      </c>
      <c r="J314" s="75" t="s">
        <v>577</v>
      </c>
    </row>
    <row r="315" spans="1:10" x14ac:dyDescent="0.45">
      <c r="A315" s="88" t="s">
        <v>73</v>
      </c>
      <c r="B315" s="37" t="s">
        <v>2572</v>
      </c>
      <c r="C315" s="88" t="s">
        <v>2573</v>
      </c>
      <c r="D315" s="80" t="s">
        <v>393</v>
      </c>
      <c r="F315" s="88" t="s">
        <v>2794</v>
      </c>
      <c r="G315" s="37" t="s">
        <v>2791</v>
      </c>
      <c r="H315" s="37" t="s">
        <v>2596</v>
      </c>
      <c r="I315" s="88" t="s">
        <v>2559</v>
      </c>
      <c r="J315" s="73" t="s">
        <v>2795</v>
      </c>
    </row>
    <row r="316" spans="1:10" x14ac:dyDescent="0.45">
      <c r="A316" s="88" t="s">
        <v>2868</v>
      </c>
      <c r="B316" s="37" t="s">
        <v>2572</v>
      </c>
      <c r="C316" s="88" t="s">
        <v>2573</v>
      </c>
      <c r="D316" s="80" t="s">
        <v>2869</v>
      </c>
      <c r="F316" s="88" t="s">
        <v>2870</v>
      </c>
      <c r="G316" s="37" t="s">
        <v>2791</v>
      </c>
      <c r="H316" s="37" t="s">
        <v>683</v>
      </c>
      <c r="I316" s="88" t="s">
        <v>2530</v>
      </c>
      <c r="J316" s="76" t="s">
        <v>2871</v>
      </c>
    </row>
    <row r="317" spans="1:10" x14ac:dyDescent="0.45">
      <c r="A317" s="88" t="s">
        <v>2872</v>
      </c>
      <c r="B317" s="37" t="s">
        <v>2572</v>
      </c>
      <c r="C317" s="88" t="s">
        <v>2573</v>
      </c>
      <c r="D317" s="79" t="s">
        <v>2873</v>
      </c>
      <c r="F317" s="88" t="s">
        <v>259</v>
      </c>
      <c r="G317" s="37" t="s">
        <v>2791</v>
      </c>
      <c r="H317" s="37" t="s">
        <v>2588</v>
      </c>
      <c r="I317" s="88" t="s">
        <v>2589</v>
      </c>
      <c r="J317" s="75" t="s">
        <v>578</v>
      </c>
    </row>
    <row r="318" spans="1:10" x14ac:dyDescent="0.45">
      <c r="A318" s="88" t="s">
        <v>338</v>
      </c>
      <c r="B318" s="37" t="s">
        <v>2572</v>
      </c>
      <c r="C318" s="88" t="s">
        <v>2573</v>
      </c>
      <c r="D318" s="79" t="s">
        <v>657</v>
      </c>
      <c r="F318" s="88" t="s">
        <v>260</v>
      </c>
      <c r="G318" s="37" t="s">
        <v>2791</v>
      </c>
      <c r="H318" s="37" t="s">
        <v>2588</v>
      </c>
      <c r="I318" s="88" t="s">
        <v>2589</v>
      </c>
      <c r="J318" s="75" t="s">
        <v>579</v>
      </c>
    </row>
    <row r="319" spans="1:10" x14ac:dyDescent="0.45">
      <c r="A319" s="88" t="s">
        <v>2874</v>
      </c>
      <c r="B319" s="37" t="s">
        <v>2572</v>
      </c>
      <c r="C319" s="88" t="s">
        <v>2573</v>
      </c>
      <c r="D319" s="81" t="s">
        <v>2875</v>
      </c>
      <c r="F319" s="88" t="s">
        <v>261</v>
      </c>
      <c r="G319" s="37" t="s">
        <v>2791</v>
      </c>
      <c r="H319" s="37" t="s">
        <v>2588</v>
      </c>
      <c r="I319" s="88" t="s">
        <v>2589</v>
      </c>
      <c r="J319" s="75" t="s">
        <v>580</v>
      </c>
    </row>
    <row r="320" spans="1:10" x14ac:dyDescent="0.45">
      <c r="A320" s="88" t="s">
        <v>61</v>
      </c>
      <c r="B320" s="37" t="s">
        <v>2550</v>
      </c>
      <c r="C320" s="88" t="s">
        <v>2551</v>
      </c>
      <c r="D320" s="77" t="s">
        <v>381</v>
      </c>
      <c r="F320" s="88" t="s">
        <v>262</v>
      </c>
      <c r="G320" s="37" t="s">
        <v>2791</v>
      </c>
      <c r="H320" s="37" t="s">
        <v>2588</v>
      </c>
      <c r="I320" s="88" t="s">
        <v>2589</v>
      </c>
      <c r="J320" s="75" t="s">
        <v>581</v>
      </c>
    </row>
    <row r="321" spans="1:10" x14ac:dyDescent="0.45">
      <c r="A321" s="88" t="s">
        <v>62</v>
      </c>
      <c r="B321" s="37" t="s">
        <v>2550</v>
      </c>
      <c r="C321" s="88" t="s">
        <v>2551</v>
      </c>
      <c r="D321" s="77" t="s">
        <v>382</v>
      </c>
      <c r="F321" s="88" t="s">
        <v>263</v>
      </c>
      <c r="G321" s="37" t="s">
        <v>2791</v>
      </c>
      <c r="H321" s="37" t="s">
        <v>2588</v>
      </c>
      <c r="I321" s="88" t="s">
        <v>2589</v>
      </c>
      <c r="J321" s="75" t="s">
        <v>582</v>
      </c>
    </row>
    <row r="322" spans="1:10" x14ac:dyDescent="0.45">
      <c r="A322" s="88" t="s">
        <v>63</v>
      </c>
      <c r="B322" s="37" t="s">
        <v>2550</v>
      </c>
      <c r="C322" s="88" t="s">
        <v>2551</v>
      </c>
      <c r="D322" s="77" t="s">
        <v>383</v>
      </c>
      <c r="F322" s="88" t="s">
        <v>2876</v>
      </c>
      <c r="G322" s="37" t="s">
        <v>2791</v>
      </c>
      <c r="H322" s="37" t="s">
        <v>2588</v>
      </c>
      <c r="I322" s="88" t="s">
        <v>2589</v>
      </c>
      <c r="J322" s="73" t="s">
        <v>2877</v>
      </c>
    </row>
    <row r="323" spans="1:10" x14ac:dyDescent="0.45">
      <c r="A323" s="88" t="s">
        <v>64</v>
      </c>
      <c r="B323" s="37" t="s">
        <v>2550</v>
      </c>
      <c r="C323" s="88" t="s">
        <v>2551</v>
      </c>
      <c r="D323" s="77" t="s">
        <v>384</v>
      </c>
      <c r="F323" s="88" t="s">
        <v>264</v>
      </c>
      <c r="G323" s="37" t="s">
        <v>2791</v>
      </c>
      <c r="H323" s="37" t="s">
        <v>2588</v>
      </c>
      <c r="I323" s="88" t="s">
        <v>2589</v>
      </c>
      <c r="J323" s="75" t="s">
        <v>583</v>
      </c>
    </row>
    <row r="324" spans="1:10" x14ac:dyDescent="0.45">
      <c r="A324" s="88" t="s">
        <v>2878</v>
      </c>
      <c r="B324" s="37" t="s">
        <v>2550</v>
      </c>
      <c r="C324" s="88" t="s">
        <v>2551</v>
      </c>
      <c r="D324" s="80" t="s">
        <v>2879</v>
      </c>
      <c r="F324" s="88" t="s">
        <v>265</v>
      </c>
      <c r="G324" s="37" t="s">
        <v>2791</v>
      </c>
      <c r="H324" s="37" t="s">
        <v>2588</v>
      </c>
      <c r="I324" s="88" t="s">
        <v>2589</v>
      </c>
      <c r="J324" s="75" t="s">
        <v>584</v>
      </c>
    </row>
    <row r="325" spans="1:10" x14ac:dyDescent="0.45">
      <c r="A325" s="88" t="s">
        <v>2880</v>
      </c>
      <c r="B325" s="37" t="s">
        <v>2550</v>
      </c>
      <c r="C325" s="88" t="s">
        <v>2551</v>
      </c>
      <c r="D325" s="80" t="s">
        <v>2881</v>
      </c>
      <c r="F325" s="88" t="s">
        <v>266</v>
      </c>
      <c r="G325" s="37" t="s">
        <v>2791</v>
      </c>
      <c r="H325" s="37" t="s">
        <v>2588</v>
      </c>
      <c r="I325" s="88" t="s">
        <v>2589</v>
      </c>
      <c r="J325" s="75" t="s">
        <v>585</v>
      </c>
    </row>
    <row r="326" spans="1:10" x14ac:dyDescent="0.45">
      <c r="A326" s="88" t="s">
        <v>2882</v>
      </c>
      <c r="B326" s="37" t="s">
        <v>2550</v>
      </c>
      <c r="C326" s="88" t="s">
        <v>2551</v>
      </c>
      <c r="D326" s="79" t="s">
        <v>2883</v>
      </c>
      <c r="F326" s="88" t="s">
        <v>267</v>
      </c>
      <c r="G326" s="37" t="s">
        <v>2791</v>
      </c>
      <c r="H326" s="37" t="s">
        <v>2588</v>
      </c>
      <c r="I326" s="88" t="s">
        <v>2589</v>
      </c>
      <c r="J326" s="75" t="s">
        <v>586</v>
      </c>
    </row>
    <row r="327" spans="1:10" x14ac:dyDescent="0.45">
      <c r="A327" s="88" t="s">
        <v>332</v>
      </c>
      <c r="B327" s="37" t="s">
        <v>2550</v>
      </c>
      <c r="C327" s="88" t="s">
        <v>2551</v>
      </c>
      <c r="D327" s="79" t="s">
        <v>651</v>
      </c>
      <c r="F327" s="88" t="s">
        <v>268</v>
      </c>
      <c r="G327" s="37" t="s">
        <v>2791</v>
      </c>
      <c r="H327" s="37" t="s">
        <v>2588</v>
      </c>
      <c r="I327" s="88" t="s">
        <v>2589</v>
      </c>
      <c r="J327" s="75" t="s">
        <v>587</v>
      </c>
    </row>
    <row r="328" spans="1:10" x14ac:dyDescent="0.45">
      <c r="A328" s="88" t="s">
        <v>2884</v>
      </c>
      <c r="B328" s="37" t="s">
        <v>2550</v>
      </c>
      <c r="C328" s="88" t="s">
        <v>2551</v>
      </c>
      <c r="D328" s="81" t="s">
        <v>2885</v>
      </c>
      <c r="F328" s="88" t="s">
        <v>269</v>
      </c>
      <c r="G328" s="37" t="s">
        <v>2791</v>
      </c>
      <c r="H328" s="37" t="s">
        <v>2588</v>
      </c>
      <c r="I328" s="88" t="s">
        <v>2589</v>
      </c>
      <c r="J328" s="75" t="s">
        <v>588</v>
      </c>
    </row>
    <row r="329" spans="1:10" x14ac:dyDescent="0.45">
      <c r="A329" s="88" t="s">
        <v>120</v>
      </c>
      <c r="B329" s="37" t="s">
        <v>2645</v>
      </c>
      <c r="C329" s="88" t="s">
        <v>2646</v>
      </c>
      <c r="D329" s="80" t="s">
        <v>440</v>
      </c>
      <c r="F329" s="88" t="s">
        <v>270</v>
      </c>
      <c r="G329" s="37" t="s">
        <v>2791</v>
      </c>
      <c r="H329" s="37" t="s">
        <v>2588</v>
      </c>
      <c r="I329" s="88" t="s">
        <v>2589</v>
      </c>
      <c r="J329" s="75" t="s">
        <v>589</v>
      </c>
    </row>
    <row r="330" spans="1:10" x14ac:dyDescent="0.45">
      <c r="A330" s="88" t="s">
        <v>225</v>
      </c>
      <c r="B330" s="37" t="s">
        <v>2645</v>
      </c>
      <c r="C330" s="88" t="s">
        <v>2646</v>
      </c>
      <c r="D330" s="80" t="s">
        <v>545</v>
      </c>
      <c r="F330" s="88" t="s">
        <v>271</v>
      </c>
      <c r="G330" s="37" t="s">
        <v>2791</v>
      </c>
      <c r="H330" s="37" t="s">
        <v>2588</v>
      </c>
      <c r="I330" s="88" t="s">
        <v>2589</v>
      </c>
      <c r="J330" s="75" t="s">
        <v>590</v>
      </c>
    </row>
    <row r="331" spans="1:10" x14ac:dyDescent="0.45">
      <c r="A331" s="88" t="s">
        <v>283</v>
      </c>
      <c r="B331" s="37" t="s">
        <v>2645</v>
      </c>
      <c r="C331" s="88" t="s">
        <v>2646</v>
      </c>
      <c r="D331" s="80" t="s">
        <v>602</v>
      </c>
      <c r="F331" s="88" t="s">
        <v>272</v>
      </c>
      <c r="G331" s="37" t="s">
        <v>2791</v>
      </c>
      <c r="H331" s="37" t="s">
        <v>2588</v>
      </c>
      <c r="I331" s="88" t="s">
        <v>2589</v>
      </c>
      <c r="J331" s="75" t="s">
        <v>591</v>
      </c>
    </row>
    <row r="332" spans="1:10" x14ac:dyDescent="0.45">
      <c r="A332" s="88" t="s">
        <v>2886</v>
      </c>
      <c r="B332" s="37" t="s">
        <v>2645</v>
      </c>
      <c r="C332" s="88" t="s">
        <v>2646</v>
      </c>
      <c r="D332" s="80" t="s">
        <v>2887</v>
      </c>
      <c r="F332" s="88" t="s">
        <v>2888</v>
      </c>
      <c r="G332" s="37" t="s">
        <v>2791</v>
      </c>
      <c r="H332" s="37" t="s">
        <v>2588</v>
      </c>
      <c r="I332" s="88" t="s">
        <v>2589</v>
      </c>
      <c r="J332" s="73" t="s">
        <v>2889</v>
      </c>
    </row>
    <row r="333" spans="1:10" x14ac:dyDescent="0.45">
      <c r="A333" s="88" t="s">
        <v>2890</v>
      </c>
      <c r="B333" s="37" t="s">
        <v>2645</v>
      </c>
      <c r="C333" s="88" t="s">
        <v>2646</v>
      </c>
      <c r="D333" s="79" t="s">
        <v>2891</v>
      </c>
      <c r="F333" s="88" t="s">
        <v>2892</v>
      </c>
      <c r="G333" s="37" t="s">
        <v>2791</v>
      </c>
      <c r="H333" s="37" t="s">
        <v>2588</v>
      </c>
      <c r="I333" s="88" t="s">
        <v>2589</v>
      </c>
      <c r="J333" s="76" t="s">
        <v>2893</v>
      </c>
    </row>
    <row r="334" spans="1:10" x14ac:dyDescent="0.45">
      <c r="A334" s="88" t="s">
        <v>331</v>
      </c>
      <c r="B334" s="37" t="s">
        <v>2645</v>
      </c>
      <c r="C334" s="88" t="s">
        <v>2646</v>
      </c>
      <c r="D334" s="79" t="s">
        <v>650</v>
      </c>
      <c r="F334" s="88" t="s">
        <v>2894</v>
      </c>
      <c r="G334" s="37" t="s">
        <v>2791</v>
      </c>
      <c r="H334" s="37" t="s">
        <v>683</v>
      </c>
      <c r="I334" s="88" t="s">
        <v>2530</v>
      </c>
      <c r="J334" s="77" t="s">
        <v>2895</v>
      </c>
    </row>
    <row r="335" spans="1:10" x14ac:dyDescent="0.45">
      <c r="A335" s="88" t="s">
        <v>2896</v>
      </c>
      <c r="B335" s="37" t="s">
        <v>2645</v>
      </c>
      <c r="C335" s="88" t="s">
        <v>2646</v>
      </c>
      <c r="D335" s="81" t="s">
        <v>2897</v>
      </c>
      <c r="F335" s="88" t="s">
        <v>273</v>
      </c>
      <c r="G335" s="37" t="s">
        <v>2791</v>
      </c>
      <c r="H335" s="37" t="s">
        <v>1920</v>
      </c>
      <c r="I335" s="88" t="s">
        <v>2530</v>
      </c>
      <c r="J335" s="76" t="s">
        <v>592</v>
      </c>
    </row>
    <row r="336" spans="1:10" x14ac:dyDescent="0.45">
      <c r="A336" s="88" t="s">
        <v>187</v>
      </c>
      <c r="B336" s="37" t="s">
        <v>2737</v>
      </c>
      <c r="C336" s="88" t="s">
        <v>2738</v>
      </c>
      <c r="D336" s="80" t="s">
        <v>507</v>
      </c>
      <c r="F336" s="88" t="s">
        <v>274</v>
      </c>
      <c r="G336" s="37" t="s">
        <v>2791</v>
      </c>
      <c r="H336" s="37" t="s">
        <v>1920</v>
      </c>
      <c r="I336" s="88" t="s">
        <v>2559</v>
      </c>
      <c r="J336" s="76" t="s">
        <v>593</v>
      </c>
    </row>
    <row r="337" spans="1:10" x14ac:dyDescent="0.45">
      <c r="A337" s="88" t="s">
        <v>188</v>
      </c>
      <c r="B337" s="37" t="s">
        <v>2737</v>
      </c>
      <c r="C337" s="88" t="s">
        <v>2738</v>
      </c>
      <c r="D337" s="80" t="s">
        <v>508</v>
      </c>
      <c r="F337" s="88" t="s">
        <v>275</v>
      </c>
      <c r="G337" s="37" t="s">
        <v>2791</v>
      </c>
      <c r="H337" s="37" t="s">
        <v>1920</v>
      </c>
      <c r="I337" s="88" t="s">
        <v>2530</v>
      </c>
      <c r="J337" s="76" t="s">
        <v>594</v>
      </c>
    </row>
    <row r="338" spans="1:10" x14ac:dyDescent="0.45">
      <c r="A338" s="88" t="s">
        <v>189</v>
      </c>
      <c r="B338" s="37" t="s">
        <v>2737</v>
      </c>
      <c r="C338" s="88" t="s">
        <v>2738</v>
      </c>
      <c r="D338" s="80" t="s">
        <v>509</v>
      </c>
      <c r="F338" s="88" t="s">
        <v>276</v>
      </c>
      <c r="G338" s="37" t="s">
        <v>2791</v>
      </c>
      <c r="H338" s="37" t="s">
        <v>1920</v>
      </c>
      <c r="I338" s="88" t="s">
        <v>2530</v>
      </c>
      <c r="J338" s="76" t="s">
        <v>595</v>
      </c>
    </row>
    <row r="339" spans="1:10" x14ac:dyDescent="0.45">
      <c r="A339" s="88" t="s">
        <v>2898</v>
      </c>
      <c r="B339" s="37" t="s">
        <v>2737</v>
      </c>
      <c r="C339" s="88" t="s">
        <v>2738</v>
      </c>
      <c r="D339" s="80" t="s">
        <v>2899</v>
      </c>
      <c r="F339" s="88" t="s">
        <v>277</v>
      </c>
      <c r="G339" s="37" t="s">
        <v>2791</v>
      </c>
      <c r="H339" s="37" t="s">
        <v>1920</v>
      </c>
      <c r="I339" s="88" t="s">
        <v>2530</v>
      </c>
      <c r="J339" s="76" t="s">
        <v>596</v>
      </c>
    </row>
    <row r="340" spans="1:10" x14ac:dyDescent="0.45">
      <c r="A340" s="88" t="s">
        <v>2900</v>
      </c>
      <c r="B340" s="37" t="s">
        <v>2737</v>
      </c>
      <c r="C340" s="88" t="s">
        <v>2738</v>
      </c>
      <c r="D340" s="79" t="s">
        <v>2901</v>
      </c>
      <c r="F340" s="88" t="s">
        <v>278</v>
      </c>
      <c r="G340" s="37" t="s">
        <v>2791</v>
      </c>
      <c r="H340" s="37" t="s">
        <v>1920</v>
      </c>
      <c r="I340" s="88" t="s">
        <v>2530</v>
      </c>
      <c r="J340" s="76" t="s">
        <v>597</v>
      </c>
    </row>
    <row r="341" spans="1:10" x14ac:dyDescent="0.45">
      <c r="A341" s="88" t="s">
        <v>333</v>
      </c>
      <c r="B341" s="37" t="s">
        <v>2737</v>
      </c>
      <c r="C341" s="88" t="s">
        <v>2738</v>
      </c>
      <c r="D341" s="79" t="s">
        <v>652</v>
      </c>
      <c r="F341" s="88" t="s">
        <v>2902</v>
      </c>
      <c r="G341" s="37" t="s">
        <v>2791</v>
      </c>
      <c r="H341" s="37" t="s">
        <v>1920</v>
      </c>
      <c r="I341" s="88" t="s">
        <v>2530</v>
      </c>
      <c r="J341" s="77" t="s">
        <v>2902</v>
      </c>
    </row>
    <row r="342" spans="1:10" x14ac:dyDescent="0.45">
      <c r="A342" s="88" t="s">
        <v>2903</v>
      </c>
      <c r="B342" s="37" t="s">
        <v>2737</v>
      </c>
      <c r="C342" s="88" t="s">
        <v>2738</v>
      </c>
      <c r="D342" s="81" t="s">
        <v>2904</v>
      </c>
      <c r="F342" s="88" t="s">
        <v>279</v>
      </c>
      <c r="G342" s="37" t="s">
        <v>2791</v>
      </c>
      <c r="H342" s="37" t="s">
        <v>2588</v>
      </c>
      <c r="I342" s="88" t="s">
        <v>2589</v>
      </c>
      <c r="J342" s="73" t="s">
        <v>598</v>
      </c>
    </row>
    <row r="343" spans="1:10" x14ac:dyDescent="0.45">
      <c r="A343" s="88" t="s">
        <v>119</v>
      </c>
      <c r="B343" s="37" t="s">
        <v>2566</v>
      </c>
      <c r="C343" s="88" t="s">
        <v>2567</v>
      </c>
      <c r="D343" s="80" t="s">
        <v>439</v>
      </c>
      <c r="F343" s="88" t="s">
        <v>280</v>
      </c>
      <c r="G343" s="37" t="s">
        <v>2791</v>
      </c>
      <c r="H343" s="37" t="s">
        <v>2588</v>
      </c>
      <c r="I343" s="88" t="s">
        <v>2589</v>
      </c>
      <c r="J343" s="73" t="s">
        <v>599</v>
      </c>
    </row>
    <row r="344" spans="1:10" x14ac:dyDescent="0.45">
      <c r="A344" s="88" t="s">
        <v>70</v>
      </c>
      <c r="B344" s="37" t="s">
        <v>2566</v>
      </c>
      <c r="C344" s="88" t="s">
        <v>2567</v>
      </c>
      <c r="D344" s="80" t="s">
        <v>390</v>
      </c>
      <c r="F344" s="88" t="s">
        <v>2905</v>
      </c>
      <c r="G344" s="37" t="s">
        <v>2791</v>
      </c>
      <c r="H344" s="37" t="s">
        <v>2588</v>
      </c>
      <c r="I344" s="88" t="s">
        <v>2589</v>
      </c>
      <c r="J344" s="76" t="s">
        <v>2906</v>
      </c>
    </row>
    <row r="345" spans="1:10" x14ac:dyDescent="0.45">
      <c r="A345" s="88" t="s">
        <v>74</v>
      </c>
      <c r="B345" s="37" t="s">
        <v>2566</v>
      </c>
      <c r="C345" s="88" t="s">
        <v>2567</v>
      </c>
      <c r="D345" s="80" t="s">
        <v>394</v>
      </c>
      <c r="F345" s="88" t="s">
        <v>281</v>
      </c>
      <c r="G345" s="37" t="s">
        <v>2791</v>
      </c>
      <c r="H345" s="37" t="s">
        <v>2588</v>
      </c>
      <c r="I345" s="88" t="s">
        <v>2589</v>
      </c>
      <c r="J345" s="76" t="s">
        <v>600</v>
      </c>
    </row>
    <row r="346" spans="1:10" x14ac:dyDescent="0.45">
      <c r="A346" s="88" t="s">
        <v>72</v>
      </c>
      <c r="B346" s="37" t="s">
        <v>2566</v>
      </c>
      <c r="C346" s="88" t="s">
        <v>2567</v>
      </c>
      <c r="D346" s="80" t="s">
        <v>392</v>
      </c>
      <c r="F346" s="88" t="s">
        <v>2907</v>
      </c>
      <c r="G346" s="37" t="s">
        <v>2791</v>
      </c>
      <c r="H346" s="37" t="s">
        <v>2588</v>
      </c>
      <c r="I346" s="88" t="s">
        <v>2589</v>
      </c>
      <c r="J346" s="77" t="s">
        <v>2907</v>
      </c>
    </row>
    <row r="347" spans="1:10" x14ac:dyDescent="0.45">
      <c r="A347" s="88" t="s">
        <v>2908</v>
      </c>
      <c r="B347" s="37" t="s">
        <v>2566</v>
      </c>
      <c r="C347" s="88" t="s">
        <v>2567</v>
      </c>
      <c r="D347" s="80" t="s">
        <v>2909</v>
      </c>
      <c r="F347" s="88" t="s">
        <v>282</v>
      </c>
      <c r="G347" s="37" t="s">
        <v>2791</v>
      </c>
      <c r="H347" s="37" t="s">
        <v>2588</v>
      </c>
      <c r="I347" s="88" t="s">
        <v>2589</v>
      </c>
      <c r="J347" s="73" t="s">
        <v>601</v>
      </c>
    </row>
    <row r="348" spans="1:10" x14ac:dyDescent="0.45">
      <c r="A348" s="88" t="s">
        <v>2910</v>
      </c>
      <c r="B348" s="37" t="s">
        <v>2566</v>
      </c>
      <c r="C348" s="88" t="s">
        <v>2567</v>
      </c>
      <c r="D348" s="79" t="s">
        <v>2911</v>
      </c>
      <c r="F348" s="88" t="s">
        <v>283</v>
      </c>
      <c r="G348" s="37" t="s">
        <v>2791</v>
      </c>
      <c r="H348" s="37" t="s">
        <v>2645</v>
      </c>
      <c r="I348" s="88" t="s">
        <v>2646</v>
      </c>
      <c r="J348" s="73" t="s">
        <v>602</v>
      </c>
    </row>
    <row r="349" spans="1:10" x14ac:dyDescent="0.45">
      <c r="A349" s="88" t="s">
        <v>330</v>
      </c>
      <c r="B349" s="37" t="s">
        <v>2566</v>
      </c>
      <c r="C349" s="88" t="s">
        <v>2567</v>
      </c>
      <c r="D349" s="79" t="s">
        <v>649</v>
      </c>
      <c r="F349" s="88" t="s">
        <v>2912</v>
      </c>
      <c r="G349" s="37" t="s">
        <v>2791</v>
      </c>
      <c r="H349" s="37" t="s">
        <v>683</v>
      </c>
      <c r="I349" s="88" t="s">
        <v>2589</v>
      </c>
      <c r="J349" s="76" t="s">
        <v>2913</v>
      </c>
    </row>
    <row r="350" spans="1:10" x14ac:dyDescent="0.45">
      <c r="A350" s="88" t="s">
        <v>2914</v>
      </c>
      <c r="B350" s="37" t="s">
        <v>2566</v>
      </c>
      <c r="C350" s="88" t="s">
        <v>2567</v>
      </c>
      <c r="D350" s="81" t="s">
        <v>2915</v>
      </c>
      <c r="F350" s="88" t="s">
        <v>284</v>
      </c>
      <c r="G350" s="37" t="s">
        <v>2791</v>
      </c>
      <c r="H350" s="37" t="s">
        <v>683</v>
      </c>
      <c r="I350" s="88" t="s">
        <v>2589</v>
      </c>
      <c r="J350" s="76" t="s">
        <v>603</v>
      </c>
    </row>
    <row r="351" spans="1:10" x14ac:dyDescent="0.45">
      <c r="A351" s="88" t="s">
        <v>254</v>
      </c>
      <c r="B351" s="37" t="s">
        <v>2857</v>
      </c>
      <c r="C351" s="88" t="s">
        <v>2858</v>
      </c>
      <c r="D351" s="80" t="s">
        <v>573</v>
      </c>
      <c r="F351" s="88" t="s">
        <v>2916</v>
      </c>
      <c r="G351" s="37" t="s">
        <v>2791</v>
      </c>
      <c r="H351" s="37" t="s">
        <v>683</v>
      </c>
      <c r="I351" s="88" t="s">
        <v>2589</v>
      </c>
      <c r="J351" s="77" t="s">
        <v>2917</v>
      </c>
    </row>
    <row r="352" spans="1:10" x14ac:dyDescent="0.45">
      <c r="A352" s="88" t="s">
        <v>2918</v>
      </c>
      <c r="B352" s="37" t="s">
        <v>2857</v>
      </c>
      <c r="C352" s="88" t="s">
        <v>2858</v>
      </c>
      <c r="D352" s="80" t="s">
        <v>2919</v>
      </c>
      <c r="F352" s="88" t="s">
        <v>285</v>
      </c>
      <c r="G352" s="37" t="s">
        <v>2791</v>
      </c>
      <c r="H352" s="37" t="s">
        <v>1920</v>
      </c>
      <c r="I352" s="88" t="s">
        <v>2530</v>
      </c>
      <c r="J352" s="76" t="s">
        <v>604</v>
      </c>
    </row>
    <row r="353" spans="1:10" x14ac:dyDescent="0.45">
      <c r="A353" s="88" t="s">
        <v>2920</v>
      </c>
      <c r="B353" s="37" t="s">
        <v>2857</v>
      </c>
      <c r="C353" s="88" t="s">
        <v>2858</v>
      </c>
      <c r="D353" s="79" t="s">
        <v>2921</v>
      </c>
      <c r="F353" s="88" t="s">
        <v>286</v>
      </c>
      <c r="G353" s="37" t="s">
        <v>2791</v>
      </c>
      <c r="H353" s="37" t="s">
        <v>2588</v>
      </c>
      <c r="I353" s="88" t="s">
        <v>2589</v>
      </c>
      <c r="J353" s="76" t="s">
        <v>605</v>
      </c>
    </row>
    <row r="354" spans="1:10" x14ac:dyDescent="0.45">
      <c r="A354" s="88" t="s">
        <v>337</v>
      </c>
      <c r="B354" s="37" t="s">
        <v>2857</v>
      </c>
      <c r="C354" s="88" t="s">
        <v>2858</v>
      </c>
      <c r="D354" s="79" t="s">
        <v>656</v>
      </c>
      <c r="F354" s="88" t="s">
        <v>2922</v>
      </c>
      <c r="G354" s="37" t="s">
        <v>2791</v>
      </c>
      <c r="H354" s="37" t="s">
        <v>683</v>
      </c>
      <c r="I354" s="88" t="s">
        <v>2530</v>
      </c>
      <c r="J354" s="77" t="s">
        <v>2923</v>
      </c>
    </row>
    <row r="355" spans="1:10" x14ac:dyDescent="0.45">
      <c r="A355" s="88" t="s">
        <v>2924</v>
      </c>
      <c r="B355" s="37" t="s">
        <v>2857</v>
      </c>
      <c r="C355" s="88" t="s">
        <v>2858</v>
      </c>
      <c r="D355" s="81" t="s">
        <v>2925</v>
      </c>
      <c r="F355" s="89" t="s">
        <v>2926</v>
      </c>
      <c r="G355" s="37" t="s">
        <v>2791</v>
      </c>
      <c r="H355" s="37" t="s">
        <v>683</v>
      </c>
      <c r="I355" s="89" t="s">
        <v>2530</v>
      </c>
      <c r="J355" s="78" t="s">
        <v>2927</v>
      </c>
    </row>
    <row r="356" spans="1:10" x14ac:dyDescent="0.45">
      <c r="A356" s="88" t="s">
        <v>306</v>
      </c>
      <c r="B356" s="37" t="s">
        <v>2588</v>
      </c>
      <c r="C356" s="88" t="s">
        <v>2589</v>
      </c>
      <c r="D356" s="76" t="s">
        <v>625</v>
      </c>
      <c r="F356" s="88" t="s">
        <v>287</v>
      </c>
      <c r="G356" s="37" t="s">
        <v>2791</v>
      </c>
      <c r="H356" s="37" t="s">
        <v>1920</v>
      </c>
      <c r="I356" s="88" t="s">
        <v>2530</v>
      </c>
      <c r="J356" s="73" t="s">
        <v>606</v>
      </c>
    </row>
    <row r="357" spans="1:10" x14ac:dyDescent="0.45">
      <c r="A357" s="88" t="s">
        <v>113</v>
      </c>
      <c r="B357" s="37" t="s">
        <v>2588</v>
      </c>
      <c r="C357" s="88" t="s">
        <v>2589</v>
      </c>
      <c r="D357" s="73" t="s">
        <v>433</v>
      </c>
      <c r="F357" s="88" t="s">
        <v>288</v>
      </c>
      <c r="G357" s="37" t="s">
        <v>2791</v>
      </c>
      <c r="H357" s="37" t="s">
        <v>1920</v>
      </c>
      <c r="I357" s="88" t="s">
        <v>2530</v>
      </c>
      <c r="J357" s="73" t="s">
        <v>607</v>
      </c>
    </row>
    <row r="358" spans="1:10" x14ac:dyDescent="0.45">
      <c r="A358" s="88" t="s">
        <v>286</v>
      </c>
      <c r="B358" s="37" t="s">
        <v>2588</v>
      </c>
      <c r="C358" s="88" t="s">
        <v>2589</v>
      </c>
      <c r="D358" s="73" t="s">
        <v>605</v>
      </c>
      <c r="F358" s="88" t="s">
        <v>289</v>
      </c>
      <c r="G358" s="37" t="s">
        <v>2791</v>
      </c>
      <c r="H358" s="37" t="s">
        <v>1920</v>
      </c>
      <c r="I358" s="88" t="s">
        <v>2530</v>
      </c>
      <c r="J358" s="75" t="s">
        <v>608</v>
      </c>
    </row>
    <row r="359" spans="1:10" x14ac:dyDescent="0.45">
      <c r="A359" s="88" t="s">
        <v>307</v>
      </c>
      <c r="B359" s="37" t="s">
        <v>2588</v>
      </c>
      <c r="C359" s="88" t="s">
        <v>2589</v>
      </c>
      <c r="D359" s="73" t="s">
        <v>626</v>
      </c>
      <c r="F359" s="88" t="s">
        <v>290</v>
      </c>
      <c r="G359" s="37" t="s">
        <v>2791</v>
      </c>
      <c r="H359" s="37" t="s">
        <v>1920</v>
      </c>
      <c r="I359" s="88" t="s">
        <v>2530</v>
      </c>
      <c r="J359" s="75" t="s">
        <v>609</v>
      </c>
    </row>
    <row r="360" spans="1:10" x14ac:dyDescent="0.45">
      <c r="A360" s="88" t="s">
        <v>79</v>
      </c>
      <c r="B360" s="37" t="s">
        <v>2588</v>
      </c>
      <c r="C360" s="88" t="s">
        <v>2589</v>
      </c>
      <c r="D360" s="73" t="s">
        <v>399</v>
      </c>
      <c r="F360" s="88" t="s">
        <v>2580</v>
      </c>
      <c r="G360" s="37" t="s">
        <v>2791</v>
      </c>
      <c r="H360" s="37" t="s">
        <v>1920</v>
      </c>
      <c r="I360" s="88" t="s">
        <v>2530</v>
      </c>
      <c r="J360" s="73" t="s">
        <v>2581</v>
      </c>
    </row>
    <row r="361" spans="1:10" x14ac:dyDescent="0.45">
      <c r="A361" s="88" t="s">
        <v>2928</v>
      </c>
      <c r="B361" s="37" t="s">
        <v>2588</v>
      </c>
      <c r="C361" s="88" t="s">
        <v>2589</v>
      </c>
      <c r="D361" s="76" t="s">
        <v>626</v>
      </c>
      <c r="F361" s="88" t="s">
        <v>606</v>
      </c>
      <c r="G361" s="37" t="s">
        <v>2791</v>
      </c>
      <c r="H361" s="37" t="s">
        <v>1920</v>
      </c>
      <c r="I361" s="88" t="s">
        <v>2530</v>
      </c>
      <c r="J361" s="76" t="s">
        <v>606</v>
      </c>
    </row>
    <row r="362" spans="1:10" x14ac:dyDescent="0.45">
      <c r="A362" s="88" t="s">
        <v>94</v>
      </c>
      <c r="B362" s="37" t="s">
        <v>2588</v>
      </c>
      <c r="C362" s="88" t="s">
        <v>2589</v>
      </c>
      <c r="D362" s="75" t="s">
        <v>414</v>
      </c>
      <c r="F362" s="88" t="s">
        <v>291</v>
      </c>
      <c r="G362" s="37" t="s">
        <v>2791</v>
      </c>
      <c r="H362" s="37" t="s">
        <v>1920</v>
      </c>
      <c r="I362" s="88" t="s">
        <v>2530</v>
      </c>
      <c r="J362" s="76" t="s">
        <v>610</v>
      </c>
    </row>
    <row r="363" spans="1:10" x14ac:dyDescent="0.45">
      <c r="A363" s="88" t="s">
        <v>95</v>
      </c>
      <c r="B363" s="37" t="s">
        <v>2588</v>
      </c>
      <c r="C363" s="88" t="s">
        <v>2589</v>
      </c>
      <c r="D363" s="75" t="s">
        <v>415</v>
      </c>
      <c r="F363" s="88" t="s">
        <v>2586</v>
      </c>
      <c r="G363" s="37" t="s">
        <v>2791</v>
      </c>
      <c r="H363" s="37" t="s">
        <v>1920</v>
      </c>
      <c r="I363" s="88" t="s">
        <v>2530</v>
      </c>
      <c r="J363" s="77" t="s">
        <v>2587</v>
      </c>
    </row>
    <row r="364" spans="1:10" x14ac:dyDescent="0.45">
      <c r="A364" s="88" t="s">
        <v>96</v>
      </c>
      <c r="B364" s="37" t="s">
        <v>2588</v>
      </c>
      <c r="C364" s="88" t="s">
        <v>2589</v>
      </c>
      <c r="D364" s="75" t="s">
        <v>416</v>
      </c>
      <c r="F364" s="88" t="s">
        <v>292</v>
      </c>
      <c r="G364" s="37" t="s">
        <v>2791</v>
      </c>
      <c r="H364" s="37" t="s">
        <v>2809</v>
      </c>
      <c r="I364" s="88" t="s">
        <v>2559</v>
      </c>
      <c r="J364" s="73" t="s">
        <v>611</v>
      </c>
    </row>
    <row r="365" spans="1:10" x14ac:dyDescent="0.45">
      <c r="A365" s="88" t="s">
        <v>2616</v>
      </c>
      <c r="B365" s="37" t="s">
        <v>2588</v>
      </c>
      <c r="C365" s="88" t="s">
        <v>2589</v>
      </c>
      <c r="D365" s="73" t="s">
        <v>2617</v>
      </c>
      <c r="F365" s="88" t="s">
        <v>293</v>
      </c>
      <c r="G365" s="37" t="s">
        <v>2791</v>
      </c>
      <c r="H365" s="37" t="s">
        <v>2809</v>
      </c>
      <c r="I365" s="88" t="s">
        <v>2559</v>
      </c>
      <c r="J365" s="73" t="s">
        <v>612</v>
      </c>
    </row>
    <row r="366" spans="1:10" x14ac:dyDescent="0.45">
      <c r="A366" s="88" t="s">
        <v>97</v>
      </c>
      <c r="B366" s="37" t="s">
        <v>2588</v>
      </c>
      <c r="C366" s="88" t="s">
        <v>2589</v>
      </c>
      <c r="D366" s="73" t="s">
        <v>417</v>
      </c>
      <c r="F366" s="88" t="s">
        <v>2810</v>
      </c>
      <c r="G366" s="37" t="s">
        <v>2791</v>
      </c>
      <c r="H366" s="37" t="s">
        <v>2809</v>
      </c>
      <c r="I366" s="88" t="s">
        <v>2559</v>
      </c>
      <c r="J366" s="76" t="s">
        <v>2811</v>
      </c>
    </row>
    <row r="367" spans="1:10" x14ac:dyDescent="0.45">
      <c r="A367" s="88" t="s">
        <v>98</v>
      </c>
      <c r="B367" s="37" t="s">
        <v>2588</v>
      </c>
      <c r="C367" s="88" t="s">
        <v>2589</v>
      </c>
      <c r="D367" s="73" t="s">
        <v>418</v>
      </c>
      <c r="F367" s="88" t="s">
        <v>294</v>
      </c>
      <c r="G367" s="37" t="s">
        <v>2791</v>
      </c>
      <c r="H367" s="37" t="s">
        <v>2809</v>
      </c>
      <c r="I367" s="88" t="s">
        <v>2559</v>
      </c>
      <c r="J367" s="76" t="s">
        <v>613</v>
      </c>
    </row>
    <row r="368" spans="1:10" x14ac:dyDescent="0.45">
      <c r="A368" s="88" t="s">
        <v>2618</v>
      </c>
      <c r="B368" s="37" t="s">
        <v>2588</v>
      </c>
      <c r="C368" s="88" t="s">
        <v>2589</v>
      </c>
      <c r="D368" s="76" t="s">
        <v>2617</v>
      </c>
      <c r="F368" s="88" t="s">
        <v>2812</v>
      </c>
      <c r="G368" s="37" t="s">
        <v>2791</v>
      </c>
      <c r="H368" s="37" t="s">
        <v>2809</v>
      </c>
      <c r="I368" s="88" t="s">
        <v>2559</v>
      </c>
      <c r="J368" s="77" t="s">
        <v>2813</v>
      </c>
    </row>
    <row r="369" spans="1:10" x14ac:dyDescent="0.45">
      <c r="A369" s="88" t="s">
        <v>114</v>
      </c>
      <c r="B369" s="37" t="s">
        <v>2588</v>
      </c>
      <c r="C369" s="88" t="s">
        <v>2589</v>
      </c>
      <c r="D369" s="76" t="s">
        <v>434</v>
      </c>
      <c r="F369" s="89" t="s">
        <v>2929</v>
      </c>
      <c r="G369" s="37" t="s">
        <v>2791</v>
      </c>
      <c r="H369" s="37" t="s">
        <v>683</v>
      </c>
      <c r="I369" s="89" t="s">
        <v>2530</v>
      </c>
      <c r="J369" s="78" t="s">
        <v>2930</v>
      </c>
    </row>
    <row r="370" spans="1:10" x14ac:dyDescent="0.45">
      <c r="A370" s="88" t="s">
        <v>104</v>
      </c>
      <c r="B370" s="37" t="s">
        <v>2588</v>
      </c>
      <c r="C370" s="88" t="s">
        <v>2589</v>
      </c>
      <c r="D370" s="76" t="s">
        <v>424</v>
      </c>
      <c r="F370" s="88" t="s">
        <v>295</v>
      </c>
      <c r="G370" s="37" t="s">
        <v>2791</v>
      </c>
      <c r="H370" s="37" t="s">
        <v>683</v>
      </c>
      <c r="I370" s="88" t="s">
        <v>2530</v>
      </c>
      <c r="J370" s="80" t="s">
        <v>614</v>
      </c>
    </row>
    <row r="371" spans="1:10" x14ac:dyDescent="0.45">
      <c r="A371" s="88" t="s">
        <v>105</v>
      </c>
      <c r="B371" s="37" t="s">
        <v>2588</v>
      </c>
      <c r="C371" s="88" t="s">
        <v>2589</v>
      </c>
      <c r="D371" s="76" t="s">
        <v>425</v>
      </c>
      <c r="F371" s="88" t="s">
        <v>296</v>
      </c>
      <c r="G371" s="37" t="s">
        <v>2791</v>
      </c>
      <c r="H371" s="37" t="s">
        <v>683</v>
      </c>
      <c r="I371" s="88" t="s">
        <v>2530</v>
      </c>
      <c r="J371" s="80" t="s">
        <v>615</v>
      </c>
    </row>
    <row r="372" spans="1:10" x14ac:dyDescent="0.45">
      <c r="A372" s="88" t="s">
        <v>109</v>
      </c>
      <c r="B372" s="37" t="s">
        <v>2588</v>
      </c>
      <c r="C372" s="88" t="s">
        <v>2589</v>
      </c>
      <c r="D372" s="74" t="s">
        <v>429</v>
      </c>
      <c r="F372" s="88" t="s">
        <v>297</v>
      </c>
      <c r="G372" s="37" t="s">
        <v>2791</v>
      </c>
      <c r="H372" s="37" t="s">
        <v>683</v>
      </c>
      <c r="I372" s="88" t="s">
        <v>2530</v>
      </c>
      <c r="J372" s="80" t="s">
        <v>616</v>
      </c>
    </row>
    <row r="373" spans="1:10" x14ac:dyDescent="0.45">
      <c r="A373" s="88" t="s">
        <v>110</v>
      </c>
      <c r="B373" s="37" t="s">
        <v>2588</v>
      </c>
      <c r="C373" s="88" t="s">
        <v>2589</v>
      </c>
      <c r="D373" s="83" t="s">
        <v>430</v>
      </c>
      <c r="F373" s="88" t="s">
        <v>2931</v>
      </c>
      <c r="G373" s="37" t="s">
        <v>2791</v>
      </c>
      <c r="H373" s="37" t="s">
        <v>683</v>
      </c>
      <c r="I373" s="88" t="s">
        <v>2530</v>
      </c>
      <c r="J373" s="79" t="s">
        <v>2932</v>
      </c>
    </row>
    <row r="374" spans="1:10" x14ac:dyDescent="0.45">
      <c r="A374" s="88" t="s">
        <v>111</v>
      </c>
      <c r="B374" s="37" t="s">
        <v>2588</v>
      </c>
      <c r="C374" s="88" t="s">
        <v>2589</v>
      </c>
      <c r="D374" s="83" t="s">
        <v>431</v>
      </c>
      <c r="F374" s="88" t="s">
        <v>2791</v>
      </c>
      <c r="G374" s="37" t="s">
        <v>2791</v>
      </c>
      <c r="H374" s="37" t="s">
        <v>683</v>
      </c>
      <c r="I374" s="88" t="s">
        <v>2530</v>
      </c>
      <c r="J374" s="81" t="s">
        <v>2791</v>
      </c>
    </row>
    <row r="375" spans="1:10" x14ac:dyDescent="0.45">
      <c r="A375" s="88" t="s">
        <v>2630</v>
      </c>
      <c r="B375" s="37" t="s">
        <v>2588</v>
      </c>
      <c r="C375" s="88" t="s">
        <v>2589</v>
      </c>
      <c r="D375" s="74" t="s">
        <v>2630</v>
      </c>
      <c r="F375" s="88" t="s">
        <v>2933</v>
      </c>
      <c r="G375" s="37" t="s">
        <v>2934</v>
      </c>
      <c r="H375" s="37" t="s">
        <v>683</v>
      </c>
      <c r="I375" s="88" t="s">
        <v>2530</v>
      </c>
      <c r="J375" s="85" t="s">
        <v>2935</v>
      </c>
    </row>
    <row r="376" spans="1:10" x14ac:dyDescent="0.45">
      <c r="A376" s="88" t="s">
        <v>2631</v>
      </c>
      <c r="B376" s="37" t="s">
        <v>2588</v>
      </c>
      <c r="C376" s="88" t="s">
        <v>2589</v>
      </c>
      <c r="D376" s="75" t="s">
        <v>2632</v>
      </c>
      <c r="F376" s="88" t="s">
        <v>298</v>
      </c>
      <c r="G376" s="37" t="s">
        <v>2934</v>
      </c>
      <c r="H376" s="37" t="s">
        <v>1920</v>
      </c>
      <c r="I376" s="88" t="s">
        <v>2530</v>
      </c>
      <c r="J376" s="80" t="s">
        <v>617</v>
      </c>
    </row>
    <row r="377" spans="1:10" x14ac:dyDescent="0.45">
      <c r="A377" s="88" t="s">
        <v>108</v>
      </c>
      <c r="B377" s="37" t="s">
        <v>2588</v>
      </c>
      <c r="C377" s="88" t="s">
        <v>2589</v>
      </c>
      <c r="D377" s="75" t="s">
        <v>428</v>
      </c>
      <c r="F377" s="88" t="s">
        <v>299</v>
      </c>
      <c r="G377" s="37" t="s">
        <v>2934</v>
      </c>
      <c r="H377" s="37" t="s">
        <v>2724</v>
      </c>
      <c r="I377" s="88" t="s">
        <v>2559</v>
      </c>
      <c r="J377" s="80" t="s">
        <v>618</v>
      </c>
    </row>
    <row r="378" spans="1:10" x14ac:dyDescent="0.45">
      <c r="A378" s="88" t="s">
        <v>2936</v>
      </c>
      <c r="B378" s="37" t="s">
        <v>2588</v>
      </c>
      <c r="C378" s="88" t="s">
        <v>2589</v>
      </c>
      <c r="D378" s="73" t="s">
        <v>2937</v>
      </c>
      <c r="F378" s="88" t="s">
        <v>2938</v>
      </c>
      <c r="G378" s="37" t="s">
        <v>2934</v>
      </c>
      <c r="H378" s="37" t="s">
        <v>683</v>
      </c>
      <c r="I378" s="88" t="s">
        <v>2530</v>
      </c>
      <c r="J378" s="79" t="s">
        <v>2939</v>
      </c>
    </row>
    <row r="379" spans="1:10" x14ac:dyDescent="0.45">
      <c r="A379" s="88" t="s">
        <v>107</v>
      </c>
      <c r="B379" s="37" t="s">
        <v>2588</v>
      </c>
      <c r="C379" s="88" t="s">
        <v>2589</v>
      </c>
      <c r="D379" s="73" t="s">
        <v>427</v>
      </c>
      <c r="F379" s="88" t="s">
        <v>300</v>
      </c>
      <c r="G379" s="37" t="s">
        <v>2934</v>
      </c>
      <c r="H379" s="37" t="s">
        <v>1920</v>
      </c>
      <c r="I379" s="88" t="s">
        <v>2530</v>
      </c>
      <c r="J379" s="79" t="s">
        <v>619</v>
      </c>
    </row>
    <row r="380" spans="1:10" x14ac:dyDescent="0.45">
      <c r="A380" s="88" t="s">
        <v>112</v>
      </c>
      <c r="B380" s="37" t="s">
        <v>2588</v>
      </c>
      <c r="C380" s="88" t="s">
        <v>2589</v>
      </c>
      <c r="D380" s="73" t="s">
        <v>432</v>
      </c>
      <c r="F380" s="88" t="s">
        <v>301</v>
      </c>
      <c r="G380" s="37" t="s">
        <v>2934</v>
      </c>
      <c r="H380" s="37" t="s">
        <v>683</v>
      </c>
      <c r="I380" s="88" t="s">
        <v>2559</v>
      </c>
      <c r="J380" s="79" t="s">
        <v>620</v>
      </c>
    </row>
    <row r="381" spans="1:10" x14ac:dyDescent="0.45">
      <c r="A381" s="88" t="s">
        <v>106</v>
      </c>
      <c r="B381" s="37" t="s">
        <v>2588</v>
      </c>
      <c r="C381" s="88" t="s">
        <v>2589</v>
      </c>
      <c r="D381" s="73" t="s">
        <v>426</v>
      </c>
      <c r="F381" s="88" t="s">
        <v>2940</v>
      </c>
      <c r="G381" s="37" t="s">
        <v>2934</v>
      </c>
      <c r="H381" s="37" t="s">
        <v>683</v>
      </c>
      <c r="I381" s="88" t="s">
        <v>2530</v>
      </c>
      <c r="J381" s="81" t="s">
        <v>2934</v>
      </c>
    </row>
    <row r="382" spans="1:10" x14ac:dyDescent="0.45">
      <c r="A382" s="88" t="s">
        <v>2941</v>
      </c>
      <c r="B382" s="37" t="s">
        <v>2588</v>
      </c>
      <c r="C382" s="88" t="s">
        <v>2589</v>
      </c>
      <c r="D382" s="76" t="s">
        <v>2635</v>
      </c>
      <c r="F382" s="88" t="s">
        <v>302</v>
      </c>
      <c r="G382" s="37" t="s">
        <v>2934</v>
      </c>
      <c r="H382" s="37" t="s">
        <v>2057</v>
      </c>
      <c r="I382" s="88" t="s">
        <v>2545</v>
      </c>
      <c r="J382" s="80" t="s">
        <v>621</v>
      </c>
    </row>
    <row r="383" spans="1:10" x14ac:dyDescent="0.45">
      <c r="A383" s="88" t="s">
        <v>308</v>
      </c>
      <c r="B383" s="37" t="s">
        <v>2588</v>
      </c>
      <c r="C383" s="88" t="s">
        <v>2589</v>
      </c>
      <c r="D383" s="76" t="s">
        <v>627</v>
      </c>
      <c r="F383" s="88" t="s">
        <v>303</v>
      </c>
      <c r="G383" s="37" t="s">
        <v>2934</v>
      </c>
      <c r="H383" s="37" t="s">
        <v>2057</v>
      </c>
      <c r="I383" s="88" t="s">
        <v>2545</v>
      </c>
      <c r="J383" s="80" t="s">
        <v>622</v>
      </c>
    </row>
    <row r="384" spans="1:10" x14ac:dyDescent="0.45">
      <c r="A384" s="88" t="s">
        <v>309</v>
      </c>
      <c r="B384" s="37" t="s">
        <v>2588</v>
      </c>
      <c r="C384" s="88" t="s">
        <v>2589</v>
      </c>
      <c r="D384" s="76" t="s">
        <v>628</v>
      </c>
      <c r="F384" s="88" t="s">
        <v>304</v>
      </c>
      <c r="G384" s="37" t="s">
        <v>2934</v>
      </c>
      <c r="H384" s="37" t="s">
        <v>2596</v>
      </c>
      <c r="I384" s="88" t="s">
        <v>2559</v>
      </c>
      <c r="J384" s="80" t="s">
        <v>623</v>
      </c>
    </row>
    <row r="385" spans="1:10" x14ac:dyDescent="0.45">
      <c r="A385" s="88" t="s">
        <v>115</v>
      </c>
      <c r="B385" s="37" t="s">
        <v>2588</v>
      </c>
      <c r="C385" s="88" t="s">
        <v>2589</v>
      </c>
      <c r="D385" s="76" t="s">
        <v>435</v>
      </c>
      <c r="F385" s="88" t="s">
        <v>305</v>
      </c>
      <c r="G385" s="37" t="s">
        <v>2934</v>
      </c>
      <c r="H385" s="37" t="s">
        <v>683</v>
      </c>
      <c r="I385" s="88" t="s">
        <v>2559</v>
      </c>
      <c r="J385" s="80" t="s">
        <v>624</v>
      </c>
    </row>
    <row r="386" spans="1:10" x14ac:dyDescent="0.45">
      <c r="A386" s="88" t="s">
        <v>2942</v>
      </c>
      <c r="B386" s="37" t="s">
        <v>2588</v>
      </c>
      <c r="C386" s="88" t="s">
        <v>2589</v>
      </c>
      <c r="D386" s="77" t="s">
        <v>2943</v>
      </c>
      <c r="F386" s="88" t="s">
        <v>306</v>
      </c>
      <c r="G386" s="37" t="s">
        <v>2934</v>
      </c>
      <c r="H386" s="37" t="s">
        <v>2588</v>
      </c>
      <c r="I386" s="88" t="s">
        <v>2589</v>
      </c>
      <c r="J386" s="77" t="s">
        <v>625</v>
      </c>
    </row>
    <row r="387" spans="1:10" x14ac:dyDescent="0.45">
      <c r="A387" s="88" t="s">
        <v>91</v>
      </c>
      <c r="B387" s="37" t="s">
        <v>2588</v>
      </c>
      <c r="C387" s="88" t="s">
        <v>2589</v>
      </c>
      <c r="D387" s="73" t="s">
        <v>411</v>
      </c>
      <c r="F387" s="88" t="s">
        <v>307</v>
      </c>
      <c r="G387" s="37" t="s">
        <v>2934</v>
      </c>
      <c r="H387" s="37" t="s">
        <v>2588</v>
      </c>
      <c r="I387" s="88" t="s">
        <v>2589</v>
      </c>
      <c r="J387" s="77" t="s">
        <v>626</v>
      </c>
    </row>
    <row r="388" spans="1:10" x14ac:dyDescent="0.45">
      <c r="A388" s="88" t="s">
        <v>92</v>
      </c>
      <c r="B388" s="37" t="s">
        <v>2588</v>
      </c>
      <c r="C388" s="88" t="s">
        <v>2589</v>
      </c>
      <c r="D388" s="73" t="s">
        <v>412</v>
      </c>
      <c r="F388" s="88" t="s">
        <v>2944</v>
      </c>
      <c r="G388" s="37" t="s">
        <v>2934</v>
      </c>
      <c r="H388" s="37" t="s">
        <v>2588</v>
      </c>
      <c r="I388" s="88" t="s">
        <v>2589</v>
      </c>
      <c r="J388" s="80" t="s">
        <v>625</v>
      </c>
    </row>
    <row r="389" spans="1:10" x14ac:dyDescent="0.45">
      <c r="A389" s="88" t="s">
        <v>2611</v>
      </c>
      <c r="B389" s="37" t="s">
        <v>2588</v>
      </c>
      <c r="C389" s="88" t="s">
        <v>2589</v>
      </c>
      <c r="D389" s="76" t="s">
        <v>411</v>
      </c>
      <c r="F389" s="88" t="s">
        <v>308</v>
      </c>
      <c r="G389" s="37" t="s">
        <v>2934</v>
      </c>
      <c r="H389" s="37" t="s">
        <v>2588</v>
      </c>
      <c r="I389" s="88" t="s">
        <v>2589</v>
      </c>
      <c r="J389" s="80" t="s">
        <v>627</v>
      </c>
    </row>
    <row r="390" spans="1:10" x14ac:dyDescent="0.45">
      <c r="A390" s="88" t="s">
        <v>93</v>
      </c>
      <c r="B390" s="37" t="s">
        <v>2588</v>
      </c>
      <c r="C390" s="88" t="s">
        <v>2589</v>
      </c>
      <c r="D390" s="76" t="s">
        <v>413</v>
      </c>
      <c r="F390" s="88" t="s">
        <v>309</v>
      </c>
      <c r="G390" s="37" t="s">
        <v>2934</v>
      </c>
      <c r="H390" s="37" t="s">
        <v>2588</v>
      </c>
      <c r="I390" s="88" t="s">
        <v>2589</v>
      </c>
      <c r="J390" s="80" t="s">
        <v>628</v>
      </c>
    </row>
    <row r="391" spans="1:10" x14ac:dyDescent="0.45">
      <c r="A391" s="88" t="s">
        <v>411</v>
      </c>
      <c r="B391" s="37" t="s">
        <v>2588</v>
      </c>
      <c r="C391" s="88" t="s">
        <v>2589</v>
      </c>
      <c r="D391" s="77" t="s">
        <v>2612</v>
      </c>
      <c r="F391" s="88" t="s">
        <v>310</v>
      </c>
      <c r="G391" s="37" t="s">
        <v>2934</v>
      </c>
      <c r="H391" s="37" t="s">
        <v>1920</v>
      </c>
      <c r="I391" s="88" t="s">
        <v>2530</v>
      </c>
      <c r="J391" s="80" t="s">
        <v>629</v>
      </c>
    </row>
    <row r="392" spans="1:10" x14ac:dyDescent="0.45">
      <c r="A392" s="88" t="s">
        <v>226</v>
      </c>
      <c r="B392" s="37" t="s">
        <v>2588</v>
      </c>
      <c r="C392" s="88" t="s">
        <v>2589</v>
      </c>
      <c r="D392" s="76" t="s">
        <v>546</v>
      </c>
      <c r="F392" s="88" t="s">
        <v>311</v>
      </c>
      <c r="G392" s="37" t="s">
        <v>2934</v>
      </c>
      <c r="H392" s="37" t="s">
        <v>1920</v>
      </c>
      <c r="I392" s="88" t="s">
        <v>2530</v>
      </c>
      <c r="J392" s="80" t="s">
        <v>630</v>
      </c>
    </row>
    <row r="393" spans="1:10" x14ac:dyDescent="0.45">
      <c r="A393" s="88" t="s">
        <v>227</v>
      </c>
      <c r="B393" s="37" t="s">
        <v>2588</v>
      </c>
      <c r="C393" s="88" t="s">
        <v>2589</v>
      </c>
      <c r="D393" s="76" t="s">
        <v>547</v>
      </c>
      <c r="F393" s="88" t="s">
        <v>312</v>
      </c>
      <c r="G393" s="37" t="s">
        <v>2934</v>
      </c>
      <c r="H393" s="37" t="s">
        <v>1920</v>
      </c>
      <c r="I393" s="88" t="s">
        <v>2530</v>
      </c>
      <c r="J393" s="80" t="s">
        <v>631</v>
      </c>
    </row>
    <row r="394" spans="1:10" x14ac:dyDescent="0.45">
      <c r="A394" s="88" t="s">
        <v>228</v>
      </c>
      <c r="B394" s="37" t="s">
        <v>2588</v>
      </c>
      <c r="C394" s="88" t="s">
        <v>2589</v>
      </c>
      <c r="D394" s="76" t="s">
        <v>548</v>
      </c>
      <c r="F394" s="88" t="s">
        <v>313</v>
      </c>
      <c r="G394" s="37" t="s">
        <v>2934</v>
      </c>
      <c r="H394" s="37" t="s">
        <v>1920</v>
      </c>
      <c r="I394" s="88" t="s">
        <v>2545</v>
      </c>
      <c r="J394" s="80" t="s">
        <v>632</v>
      </c>
    </row>
    <row r="395" spans="1:10" x14ac:dyDescent="0.45">
      <c r="A395" s="88" t="s">
        <v>229</v>
      </c>
      <c r="B395" s="37" t="s">
        <v>2588</v>
      </c>
      <c r="C395" s="88" t="s">
        <v>2589</v>
      </c>
      <c r="D395" s="76" t="s">
        <v>549</v>
      </c>
      <c r="F395" s="88" t="s">
        <v>314</v>
      </c>
      <c r="G395" s="37" t="s">
        <v>2934</v>
      </c>
      <c r="H395" s="37" t="s">
        <v>1920</v>
      </c>
      <c r="I395" s="88" t="s">
        <v>2589</v>
      </c>
      <c r="J395" s="80" t="s">
        <v>633</v>
      </c>
    </row>
    <row r="396" spans="1:10" x14ac:dyDescent="0.45">
      <c r="A396" s="88" t="s">
        <v>2818</v>
      </c>
      <c r="B396" s="37" t="s">
        <v>2588</v>
      </c>
      <c r="C396" s="88" t="s">
        <v>2589</v>
      </c>
      <c r="D396" s="77" t="s">
        <v>549</v>
      </c>
      <c r="F396" s="88" t="s">
        <v>315</v>
      </c>
      <c r="G396" s="37" t="s">
        <v>2934</v>
      </c>
      <c r="H396" s="37" t="s">
        <v>1920</v>
      </c>
      <c r="I396" s="88" t="s">
        <v>2530</v>
      </c>
      <c r="J396" s="80" t="s">
        <v>634</v>
      </c>
    </row>
    <row r="397" spans="1:10" x14ac:dyDescent="0.45">
      <c r="A397" s="88" t="s">
        <v>259</v>
      </c>
      <c r="B397" s="37" t="s">
        <v>2588</v>
      </c>
      <c r="C397" s="88" t="s">
        <v>2589</v>
      </c>
      <c r="D397" s="73" t="s">
        <v>578</v>
      </c>
      <c r="F397" s="88" t="s">
        <v>316</v>
      </c>
      <c r="G397" s="37" t="s">
        <v>2934</v>
      </c>
      <c r="H397" s="37" t="s">
        <v>1920</v>
      </c>
      <c r="I397" s="88" t="s">
        <v>2533</v>
      </c>
      <c r="J397" s="80" t="s">
        <v>635</v>
      </c>
    </row>
    <row r="398" spans="1:10" x14ac:dyDescent="0.45">
      <c r="A398" s="88" t="s">
        <v>260</v>
      </c>
      <c r="B398" s="37" t="s">
        <v>2588</v>
      </c>
      <c r="C398" s="88" t="s">
        <v>2589</v>
      </c>
      <c r="D398" s="73" t="s">
        <v>579</v>
      </c>
      <c r="F398" s="88" t="s">
        <v>317</v>
      </c>
      <c r="G398" s="37" t="s">
        <v>2934</v>
      </c>
      <c r="H398" s="37" t="s">
        <v>1920</v>
      </c>
      <c r="I398" s="88" t="s">
        <v>2530</v>
      </c>
      <c r="J398" s="77" t="s">
        <v>636</v>
      </c>
    </row>
    <row r="399" spans="1:10" x14ac:dyDescent="0.45">
      <c r="A399" s="88" t="s">
        <v>261</v>
      </c>
      <c r="B399" s="37" t="s">
        <v>2588</v>
      </c>
      <c r="C399" s="88" t="s">
        <v>2589</v>
      </c>
      <c r="D399" s="73" t="s">
        <v>580</v>
      </c>
      <c r="F399" s="88" t="s">
        <v>318</v>
      </c>
      <c r="G399" s="37" t="s">
        <v>2934</v>
      </c>
      <c r="H399" s="37" t="s">
        <v>1920</v>
      </c>
      <c r="I399" s="88" t="s">
        <v>2559</v>
      </c>
      <c r="J399" s="77" t="s">
        <v>637</v>
      </c>
    </row>
    <row r="400" spans="1:10" x14ac:dyDescent="0.45">
      <c r="A400" s="88" t="s">
        <v>262</v>
      </c>
      <c r="B400" s="37" t="s">
        <v>2588</v>
      </c>
      <c r="C400" s="88" t="s">
        <v>2589</v>
      </c>
      <c r="D400" s="73" t="s">
        <v>581</v>
      </c>
      <c r="F400" s="88" t="s">
        <v>2945</v>
      </c>
      <c r="G400" s="37" t="s">
        <v>2934</v>
      </c>
      <c r="H400" s="37" t="s">
        <v>683</v>
      </c>
      <c r="I400" s="88" t="s">
        <v>2559</v>
      </c>
      <c r="J400" s="80" t="s">
        <v>2946</v>
      </c>
    </row>
    <row r="401" spans="1:10" x14ac:dyDescent="0.45">
      <c r="A401" s="88" t="s">
        <v>263</v>
      </c>
      <c r="B401" s="37" t="s">
        <v>2588</v>
      </c>
      <c r="C401" s="88" t="s">
        <v>2589</v>
      </c>
      <c r="D401" s="73" t="s">
        <v>582</v>
      </c>
      <c r="F401" s="88" t="s">
        <v>319</v>
      </c>
      <c r="G401" s="37" t="s">
        <v>2934</v>
      </c>
      <c r="H401" s="37" t="s">
        <v>2588</v>
      </c>
      <c r="I401" s="88" t="s">
        <v>2589</v>
      </c>
      <c r="J401" s="80" t="s">
        <v>638</v>
      </c>
    </row>
    <row r="402" spans="1:10" x14ac:dyDescent="0.45">
      <c r="A402" s="88" t="s">
        <v>2876</v>
      </c>
      <c r="B402" s="37" t="s">
        <v>2588</v>
      </c>
      <c r="C402" s="88" t="s">
        <v>2589</v>
      </c>
      <c r="D402" s="76" t="s">
        <v>2877</v>
      </c>
      <c r="F402" s="88" t="s">
        <v>2947</v>
      </c>
      <c r="G402" s="37" t="s">
        <v>2934</v>
      </c>
      <c r="H402" s="37" t="s">
        <v>683</v>
      </c>
      <c r="I402" s="88" t="s">
        <v>2530</v>
      </c>
      <c r="J402" s="79" t="s">
        <v>2948</v>
      </c>
    </row>
    <row r="403" spans="1:10" x14ac:dyDescent="0.45">
      <c r="A403" s="88" t="s">
        <v>264</v>
      </c>
      <c r="B403" s="37" t="s">
        <v>2588</v>
      </c>
      <c r="C403" s="88" t="s">
        <v>2589</v>
      </c>
      <c r="D403" s="73" t="s">
        <v>583</v>
      </c>
      <c r="F403" s="88" t="s">
        <v>320</v>
      </c>
      <c r="G403" s="37" t="s">
        <v>2934</v>
      </c>
      <c r="H403" s="37" t="s">
        <v>1920</v>
      </c>
      <c r="I403" s="88" t="s">
        <v>2530</v>
      </c>
      <c r="J403" s="80" t="s">
        <v>639</v>
      </c>
    </row>
    <row r="404" spans="1:10" x14ac:dyDescent="0.45">
      <c r="A404" s="88" t="s">
        <v>265</v>
      </c>
      <c r="B404" s="37" t="s">
        <v>2588</v>
      </c>
      <c r="C404" s="88" t="s">
        <v>2589</v>
      </c>
      <c r="D404" s="73" t="s">
        <v>584</v>
      </c>
      <c r="F404" s="88" t="s">
        <v>321</v>
      </c>
      <c r="G404" s="37" t="s">
        <v>2934</v>
      </c>
      <c r="H404" s="37" t="s">
        <v>1920</v>
      </c>
      <c r="I404" s="88" t="s">
        <v>2530</v>
      </c>
      <c r="J404" s="80" t="s">
        <v>640</v>
      </c>
    </row>
    <row r="405" spans="1:10" x14ac:dyDescent="0.45">
      <c r="A405" s="88" t="s">
        <v>266</v>
      </c>
      <c r="B405" s="37" t="s">
        <v>2588</v>
      </c>
      <c r="C405" s="88" t="s">
        <v>2589</v>
      </c>
      <c r="D405" s="73" t="s">
        <v>585</v>
      </c>
      <c r="F405" s="88" t="s">
        <v>2949</v>
      </c>
      <c r="G405" s="37" t="s">
        <v>2934</v>
      </c>
      <c r="H405" s="37" t="s">
        <v>683</v>
      </c>
      <c r="I405" s="88" t="s">
        <v>2530</v>
      </c>
      <c r="J405" s="79" t="s">
        <v>2950</v>
      </c>
    </row>
    <row r="406" spans="1:10" x14ac:dyDescent="0.45">
      <c r="A406" s="88" t="s">
        <v>267</v>
      </c>
      <c r="B406" s="37" t="s">
        <v>2588</v>
      </c>
      <c r="C406" s="88" t="s">
        <v>2589</v>
      </c>
      <c r="D406" s="73" t="s">
        <v>586</v>
      </c>
      <c r="F406" s="88" t="s">
        <v>322</v>
      </c>
      <c r="G406" s="37" t="s">
        <v>2934</v>
      </c>
      <c r="H406" s="37" t="s">
        <v>1920</v>
      </c>
      <c r="I406" s="88" t="s">
        <v>2530</v>
      </c>
      <c r="J406" s="80" t="s">
        <v>641</v>
      </c>
    </row>
    <row r="407" spans="1:10" x14ac:dyDescent="0.45">
      <c r="A407" s="88" t="s">
        <v>268</v>
      </c>
      <c r="B407" s="37" t="s">
        <v>2588</v>
      </c>
      <c r="C407" s="88" t="s">
        <v>2589</v>
      </c>
      <c r="D407" s="73" t="s">
        <v>587</v>
      </c>
      <c r="F407" s="88" t="s">
        <v>323</v>
      </c>
      <c r="G407" s="37" t="s">
        <v>2934</v>
      </c>
      <c r="H407" s="37" t="s">
        <v>1920</v>
      </c>
      <c r="I407" s="88" t="s">
        <v>2530</v>
      </c>
      <c r="J407" s="80" t="s">
        <v>642</v>
      </c>
    </row>
    <row r="408" spans="1:10" x14ac:dyDescent="0.45">
      <c r="A408" s="88" t="s">
        <v>269</v>
      </c>
      <c r="B408" s="37" t="s">
        <v>2588</v>
      </c>
      <c r="C408" s="88" t="s">
        <v>2589</v>
      </c>
      <c r="D408" s="73" t="s">
        <v>588</v>
      </c>
      <c r="F408" s="88" t="s">
        <v>324</v>
      </c>
      <c r="G408" s="37" t="s">
        <v>2934</v>
      </c>
      <c r="H408" s="37" t="s">
        <v>2588</v>
      </c>
      <c r="I408" s="88" t="s">
        <v>2589</v>
      </c>
      <c r="J408" s="80" t="s">
        <v>643</v>
      </c>
    </row>
    <row r="409" spans="1:10" x14ac:dyDescent="0.45">
      <c r="A409" s="88" t="s">
        <v>270</v>
      </c>
      <c r="B409" s="37" t="s">
        <v>2588</v>
      </c>
      <c r="C409" s="88" t="s">
        <v>2589</v>
      </c>
      <c r="D409" s="73" t="s">
        <v>589</v>
      </c>
      <c r="F409" s="88" t="s">
        <v>325</v>
      </c>
      <c r="G409" s="37" t="s">
        <v>2934</v>
      </c>
      <c r="H409" s="37" t="s">
        <v>2532</v>
      </c>
      <c r="I409" s="88" t="s">
        <v>2533</v>
      </c>
      <c r="J409" s="80" t="s">
        <v>644</v>
      </c>
    </row>
    <row r="410" spans="1:10" x14ac:dyDescent="0.45">
      <c r="A410" s="88" t="s">
        <v>271</v>
      </c>
      <c r="B410" s="37" t="s">
        <v>2588</v>
      </c>
      <c r="C410" s="88" t="s">
        <v>2589</v>
      </c>
      <c r="D410" s="73" t="s">
        <v>590</v>
      </c>
      <c r="F410" s="88" t="s">
        <v>326</v>
      </c>
      <c r="G410" s="37" t="s">
        <v>2934</v>
      </c>
      <c r="H410" s="37" t="s">
        <v>683</v>
      </c>
      <c r="I410" s="88" t="s">
        <v>2559</v>
      </c>
      <c r="J410" s="80" t="s">
        <v>645</v>
      </c>
    </row>
    <row r="411" spans="1:10" x14ac:dyDescent="0.45">
      <c r="A411" s="88" t="s">
        <v>272</v>
      </c>
      <c r="B411" s="37" t="s">
        <v>2588</v>
      </c>
      <c r="C411" s="88" t="s">
        <v>2589</v>
      </c>
      <c r="D411" s="73" t="s">
        <v>591</v>
      </c>
      <c r="F411" s="88" t="s">
        <v>327</v>
      </c>
      <c r="G411" s="37" t="s">
        <v>2934</v>
      </c>
      <c r="H411" s="37" t="s">
        <v>2599</v>
      </c>
      <c r="I411" s="88" t="s">
        <v>2600</v>
      </c>
      <c r="J411" s="80" t="s">
        <v>646</v>
      </c>
    </row>
    <row r="412" spans="1:10" x14ac:dyDescent="0.45">
      <c r="A412" s="88" t="s">
        <v>2888</v>
      </c>
      <c r="B412" s="37" t="s">
        <v>2588</v>
      </c>
      <c r="C412" s="88" t="s">
        <v>2589</v>
      </c>
      <c r="D412" s="76" t="s">
        <v>2889</v>
      </c>
      <c r="F412" s="88" t="s">
        <v>328</v>
      </c>
      <c r="G412" s="37" t="s">
        <v>2934</v>
      </c>
      <c r="H412" s="37" t="s">
        <v>2057</v>
      </c>
      <c r="I412" s="88" t="s">
        <v>2545</v>
      </c>
      <c r="J412" s="80" t="s">
        <v>647</v>
      </c>
    </row>
    <row r="413" spans="1:10" x14ac:dyDescent="0.45">
      <c r="A413" s="88" t="s">
        <v>2892</v>
      </c>
      <c r="B413" s="37" t="s">
        <v>2588</v>
      </c>
      <c r="C413" s="88" t="s">
        <v>2589</v>
      </c>
      <c r="D413" s="77" t="s">
        <v>2893</v>
      </c>
      <c r="F413" s="88" t="s">
        <v>329</v>
      </c>
      <c r="G413" s="37" t="s">
        <v>2934</v>
      </c>
      <c r="H413" s="37" t="s">
        <v>2564</v>
      </c>
      <c r="I413" s="88" t="s">
        <v>2565</v>
      </c>
      <c r="J413" s="80" t="s">
        <v>648</v>
      </c>
    </row>
    <row r="414" spans="1:10" x14ac:dyDescent="0.45">
      <c r="A414" s="88" t="s">
        <v>209</v>
      </c>
      <c r="B414" s="37" t="s">
        <v>2588</v>
      </c>
      <c r="C414" s="88" t="s">
        <v>2589</v>
      </c>
      <c r="D414" s="77" t="s">
        <v>529</v>
      </c>
      <c r="F414" s="88" t="s">
        <v>330</v>
      </c>
      <c r="G414" s="37" t="s">
        <v>2934</v>
      </c>
      <c r="H414" s="37" t="s">
        <v>2566</v>
      </c>
      <c r="I414" s="88" t="s">
        <v>2567</v>
      </c>
      <c r="J414" s="80" t="s">
        <v>649</v>
      </c>
    </row>
    <row r="415" spans="1:10" x14ac:dyDescent="0.45">
      <c r="A415" s="88" t="s">
        <v>230</v>
      </c>
      <c r="B415" s="37" t="s">
        <v>2588</v>
      </c>
      <c r="C415" s="88" t="s">
        <v>2589</v>
      </c>
      <c r="D415" s="76" t="s">
        <v>550</v>
      </c>
      <c r="F415" s="88" t="s">
        <v>331</v>
      </c>
      <c r="G415" s="37" t="s">
        <v>2934</v>
      </c>
      <c r="H415" s="37" t="s">
        <v>2645</v>
      </c>
      <c r="I415" s="88" t="s">
        <v>2646</v>
      </c>
      <c r="J415" s="80" t="s">
        <v>650</v>
      </c>
    </row>
    <row r="416" spans="1:10" x14ac:dyDescent="0.45">
      <c r="A416" s="88" t="s">
        <v>231</v>
      </c>
      <c r="B416" s="37" t="s">
        <v>2588</v>
      </c>
      <c r="C416" s="88" t="s">
        <v>2589</v>
      </c>
      <c r="D416" s="76" t="s">
        <v>551</v>
      </c>
      <c r="F416" s="88" t="s">
        <v>332</v>
      </c>
      <c r="G416" s="37" t="s">
        <v>2934</v>
      </c>
      <c r="H416" s="37" t="s">
        <v>2550</v>
      </c>
      <c r="I416" s="88" t="s">
        <v>2551</v>
      </c>
      <c r="J416" s="80" t="s">
        <v>651</v>
      </c>
    </row>
    <row r="417" spans="1:10" x14ac:dyDescent="0.45">
      <c r="A417" s="88" t="s">
        <v>2821</v>
      </c>
      <c r="B417" s="37" t="s">
        <v>2588</v>
      </c>
      <c r="C417" s="88" t="s">
        <v>2589</v>
      </c>
      <c r="D417" s="77" t="s">
        <v>2821</v>
      </c>
      <c r="F417" s="88" t="s">
        <v>333</v>
      </c>
      <c r="G417" s="37" t="s">
        <v>2934</v>
      </c>
      <c r="H417" s="37" t="s">
        <v>2737</v>
      </c>
      <c r="I417" s="88" t="s">
        <v>2738</v>
      </c>
      <c r="J417" s="80" t="s">
        <v>652</v>
      </c>
    </row>
    <row r="418" spans="1:10" x14ac:dyDescent="0.45">
      <c r="A418" s="88" t="s">
        <v>232</v>
      </c>
      <c r="B418" s="37" t="s">
        <v>2588</v>
      </c>
      <c r="C418" s="88" t="s">
        <v>2589</v>
      </c>
      <c r="D418" s="77" t="s">
        <v>552</v>
      </c>
      <c r="F418" s="88" t="s">
        <v>334</v>
      </c>
      <c r="G418" s="37" t="s">
        <v>2934</v>
      </c>
      <c r="H418" s="37" t="s">
        <v>2862</v>
      </c>
      <c r="I418" s="88" t="s">
        <v>2863</v>
      </c>
      <c r="J418" s="80" t="s">
        <v>653</v>
      </c>
    </row>
    <row r="419" spans="1:10" x14ac:dyDescent="0.45">
      <c r="A419" s="88" t="s">
        <v>233</v>
      </c>
      <c r="B419" s="37" t="s">
        <v>2588</v>
      </c>
      <c r="C419" s="88" t="s">
        <v>2589</v>
      </c>
      <c r="D419" s="77" t="s">
        <v>553</v>
      </c>
      <c r="F419" s="88" t="s">
        <v>335</v>
      </c>
      <c r="G419" s="37" t="s">
        <v>2934</v>
      </c>
      <c r="H419" s="37" t="s">
        <v>2749</v>
      </c>
      <c r="I419" s="88" t="s">
        <v>2750</v>
      </c>
      <c r="J419" s="80" t="s">
        <v>654</v>
      </c>
    </row>
    <row r="420" spans="1:10" x14ac:dyDescent="0.45">
      <c r="A420" s="88" t="s">
        <v>279</v>
      </c>
      <c r="B420" s="37" t="s">
        <v>2588</v>
      </c>
      <c r="C420" s="88" t="s">
        <v>2589</v>
      </c>
      <c r="D420" s="73" t="s">
        <v>598</v>
      </c>
      <c r="F420" s="88" t="s">
        <v>336</v>
      </c>
      <c r="G420" s="37" t="s">
        <v>2934</v>
      </c>
      <c r="H420" s="37" t="s">
        <v>2707</v>
      </c>
      <c r="I420" s="88" t="s">
        <v>2708</v>
      </c>
      <c r="J420" s="80" t="s">
        <v>655</v>
      </c>
    </row>
    <row r="421" spans="1:10" x14ac:dyDescent="0.45">
      <c r="A421" s="88" t="s">
        <v>280</v>
      </c>
      <c r="B421" s="37" t="s">
        <v>2588</v>
      </c>
      <c r="C421" s="88" t="s">
        <v>2589</v>
      </c>
      <c r="D421" s="73" t="s">
        <v>599</v>
      </c>
      <c r="F421" s="88" t="s">
        <v>337</v>
      </c>
      <c r="G421" s="37" t="s">
        <v>2934</v>
      </c>
      <c r="H421" s="37" t="s">
        <v>2857</v>
      </c>
      <c r="I421" s="88" t="s">
        <v>2858</v>
      </c>
      <c r="J421" s="80" t="s">
        <v>656</v>
      </c>
    </row>
    <row r="422" spans="1:10" x14ac:dyDescent="0.45">
      <c r="A422" s="88" t="s">
        <v>2905</v>
      </c>
      <c r="B422" s="37" t="s">
        <v>2588</v>
      </c>
      <c r="C422" s="88" t="s">
        <v>2589</v>
      </c>
      <c r="D422" s="76" t="s">
        <v>2906</v>
      </c>
      <c r="F422" s="88" t="s">
        <v>338</v>
      </c>
      <c r="G422" s="37" t="s">
        <v>2934</v>
      </c>
      <c r="H422" s="37" t="s">
        <v>2572</v>
      </c>
      <c r="I422" s="88" t="s">
        <v>2573</v>
      </c>
      <c r="J422" s="80" t="s">
        <v>657</v>
      </c>
    </row>
    <row r="423" spans="1:10" x14ac:dyDescent="0.45">
      <c r="A423" s="88" t="s">
        <v>281</v>
      </c>
      <c r="B423" s="37" t="s">
        <v>2588</v>
      </c>
      <c r="C423" s="88" t="s">
        <v>2589</v>
      </c>
      <c r="D423" s="76" t="s">
        <v>600</v>
      </c>
      <c r="F423" s="88" t="s">
        <v>2681</v>
      </c>
      <c r="G423" s="37" t="s">
        <v>2934</v>
      </c>
      <c r="H423" s="37" t="s">
        <v>683</v>
      </c>
      <c r="I423" s="88" t="s">
        <v>2530</v>
      </c>
      <c r="J423" s="79" t="s">
        <v>2951</v>
      </c>
    </row>
    <row r="424" spans="1:10" x14ac:dyDescent="0.45">
      <c r="A424" s="88" t="s">
        <v>2907</v>
      </c>
      <c r="B424" s="37" t="s">
        <v>2588</v>
      </c>
      <c r="C424" s="88" t="s">
        <v>2589</v>
      </c>
      <c r="D424" s="77" t="s">
        <v>2907</v>
      </c>
      <c r="F424" s="88" t="s">
        <v>339</v>
      </c>
      <c r="G424" s="37" t="s">
        <v>2934</v>
      </c>
      <c r="H424" s="37" t="s">
        <v>683</v>
      </c>
      <c r="I424" s="88" t="s">
        <v>2530</v>
      </c>
      <c r="J424" s="80" t="s">
        <v>658</v>
      </c>
    </row>
    <row r="425" spans="1:10" x14ac:dyDescent="0.45">
      <c r="A425" s="88" t="s">
        <v>180</v>
      </c>
      <c r="B425" s="37" t="s">
        <v>2588</v>
      </c>
      <c r="C425" s="88" t="s">
        <v>2589</v>
      </c>
      <c r="D425" s="77" t="s">
        <v>500</v>
      </c>
      <c r="F425" s="88" t="s">
        <v>340</v>
      </c>
      <c r="G425" s="37" t="s">
        <v>2934</v>
      </c>
      <c r="H425" s="37" t="s">
        <v>683</v>
      </c>
      <c r="I425" s="88" t="s">
        <v>2530</v>
      </c>
      <c r="J425" s="80" t="s">
        <v>659</v>
      </c>
    </row>
    <row r="426" spans="1:10" x14ac:dyDescent="0.45">
      <c r="A426" s="88" t="s">
        <v>282</v>
      </c>
      <c r="B426" s="37" t="s">
        <v>2588</v>
      </c>
      <c r="C426" s="88" t="s">
        <v>2589</v>
      </c>
      <c r="D426" s="77" t="s">
        <v>601</v>
      </c>
      <c r="F426" s="88" t="s">
        <v>341</v>
      </c>
      <c r="G426" s="37" t="s">
        <v>2934</v>
      </c>
      <c r="H426" s="37" t="s">
        <v>683</v>
      </c>
      <c r="I426" s="88" t="s">
        <v>2530</v>
      </c>
      <c r="J426" s="80" t="s">
        <v>341</v>
      </c>
    </row>
    <row r="427" spans="1:10" x14ac:dyDescent="0.45">
      <c r="A427" s="88" t="s">
        <v>2952</v>
      </c>
      <c r="B427" s="37" t="s">
        <v>2588</v>
      </c>
      <c r="C427" s="88" t="s">
        <v>2589</v>
      </c>
      <c r="D427" s="80" t="s">
        <v>2953</v>
      </c>
      <c r="F427" s="88" t="s">
        <v>342</v>
      </c>
      <c r="G427" s="37" t="s">
        <v>2934</v>
      </c>
      <c r="H427" s="37" t="s">
        <v>683</v>
      </c>
      <c r="I427" s="88" t="s">
        <v>2530</v>
      </c>
      <c r="J427" s="80" t="s">
        <v>660</v>
      </c>
    </row>
    <row r="428" spans="1:10" x14ac:dyDescent="0.45">
      <c r="A428" s="88" t="s">
        <v>2954</v>
      </c>
      <c r="B428" s="37" t="s">
        <v>2588</v>
      </c>
      <c r="C428" s="88" t="s">
        <v>2589</v>
      </c>
      <c r="D428" s="80" t="s">
        <v>2955</v>
      </c>
      <c r="F428" s="88" t="s">
        <v>343</v>
      </c>
      <c r="G428" s="37" t="s">
        <v>2934</v>
      </c>
      <c r="H428" s="37" t="s">
        <v>683</v>
      </c>
      <c r="I428" s="88" t="s">
        <v>2559</v>
      </c>
      <c r="J428" s="80" t="s">
        <v>661</v>
      </c>
    </row>
    <row r="429" spans="1:10" x14ac:dyDescent="0.45">
      <c r="A429" s="88" t="s">
        <v>2956</v>
      </c>
      <c r="B429" s="37" t="s">
        <v>2588</v>
      </c>
      <c r="C429" s="88" t="s">
        <v>2589</v>
      </c>
      <c r="D429" s="79" t="s">
        <v>2957</v>
      </c>
      <c r="F429" s="88" t="s">
        <v>344</v>
      </c>
      <c r="G429" s="37" t="s">
        <v>2934</v>
      </c>
      <c r="H429" s="37" t="s">
        <v>683</v>
      </c>
      <c r="I429" s="88" t="s">
        <v>2559</v>
      </c>
      <c r="J429" s="80" t="s">
        <v>662</v>
      </c>
    </row>
    <row r="430" spans="1:10" x14ac:dyDescent="0.45">
      <c r="A430" s="88" t="s">
        <v>319</v>
      </c>
      <c r="B430" s="37" t="s">
        <v>2588</v>
      </c>
      <c r="C430" s="88" t="s">
        <v>2589</v>
      </c>
      <c r="D430" s="79" t="s">
        <v>638</v>
      </c>
      <c r="F430" s="88" t="s">
        <v>345</v>
      </c>
      <c r="G430" s="37" t="s">
        <v>2934</v>
      </c>
      <c r="H430" s="37" t="s">
        <v>683</v>
      </c>
      <c r="I430" s="88" t="s">
        <v>2559</v>
      </c>
      <c r="J430" s="80" t="s">
        <v>663</v>
      </c>
    </row>
    <row r="431" spans="1:10" x14ac:dyDescent="0.45">
      <c r="A431" s="88" t="s">
        <v>324</v>
      </c>
      <c r="B431" s="37" t="s">
        <v>2588</v>
      </c>
      <c r="C431" s="88" t="s">
        <v>2589</v>
      </c>
      <c r="D431" s="79" t="s">
        <v>643</v>
      </c>
      <c r="F431" s="88" t="s">
        <v>346</v>
      </c>
      <c r="G431" s="37" t="s">
        <v>2934</v>
      </c>
      <c r="H431" s="37" t="s">
        <v>683</v>
      </c>
      <c r="I431" s="88" t="s">
        <v>2559</v>
      </c>
      <c r="J431" s="80" t="s">
        <v>664</v>
      </c>
    </row>
    <row r="432" spans="1:10" x14ac:dyDescent="0.45">
      <c r="A432" s="88" t="s">
        <v>2958</v>
      </c>
      <c r="B432" s="37" t="s">
        <v>2588</v>
      </c>
      <c r="C432" s="88" t="s">
        <v>2589</v>
      </c>
      <c r="D432" s="81" t="s">
        <v>2959</v>
      </c>
      <c r="F432" s="88" t="s">
        <v>347</v>
      </c>
      <c r="G432" s="37" t="s">
        <v>2934</v>
      </c>
      <c r="H432" s="37" t="s">
        <v>683</v>
      </c>
      <c r="I432" s="88" t="s">
        <v>2559</v>
      </c>
      <c r="J432" s="80" t="s">
        <v>665</v>
      </c>
    </row>
    <row r="433" spans="1:10" x14ac:dyDescent="0.45">
      <c r="A433" s="88" t="s">
        <v>174</v>
      </c>
      <c r="B433" s="37" t="s">
        <v>2960</v>
      </c>
      <c r="C433" s="88" t="s">
        <v>2708</v>
      </c>
      <c r="D433" s="80" t="s">
        <v>494</v>
      </c>
      <c r="F433" s="88" t="s">
        <v>348</v>
      </c>
      <c r="G433" s="37" t="s">
        <v>2934</v>
      </c>
      <c r="H433" s="37" t="s">
        <v>683</v>
      </c>
      <c r="I433" s="88" t="s">
        <v>2559</v>
      </c>
      <c r="J433" s="80" t="s">
        <v>666</v>
      </c>
    </row>
    <row r="434" spans="1:10" x14ac:dyDescent="0.45">
      <c r="A434" s="88" t="s">
        <v>175</v>
      </c>
      <c r="B434" s="37" t="s">
        <v>2960</v>
      </c>
      <c r="C434" s="88" t="s">
        <v>2708</v>
      </c>
      <c r="D434" s="80" t="s">
        <v>495</v>
      </c>
      <c r="F434" s="88" t="s">
        <v>349</v>
      </c>
      <c r="G434" s="37" t="s">
        <v>2934</v>
      </c>
      <c r="H434" s="37" t="s">
        <v>683</v>
      </c>
      <c r="I434" s="88" t="s">
        <v>2559</v>
      </c>
      <c r="J434" s="80" t="s">
        <v>667</v>
      </c>
    </row>
    <row r="435" spans="1:10" x14ac:dyDescent="0.45">
      <c r="A435" s="88" t="s">
        <v>2961</v>
      </c>
      <c r="B435" s="37" t="s">
        <v>2960</v>
      </c>
      <c r="C435" s="88" t="s">
        <v>2708</v>
      </c>
      <c r="D435" s="80" t="s">
        <v>2962</v>
      </c>
      <c r="F435" s="88" t="s">
        <v>350</v>
      </c>
      <c r="G435" s="37" t="s">
        <v>2934</v>
      </c>
      <c r="H435" s="37" t="s">
        <v>683</v>
      </c>
      <c r="I435" s="88" t="s">
        <v>2559</v>
      </c>
      <c r="J435" s="80" t="s">
        <v>668</v>
      </c>
    </row>
    <row r="436" spans="1:10" x14ac:dyDescent="0.45">
      <c r="A436" s="88" t="s">
        <v>2963</v>
      </c>
      <c r="B436" s="37" t="s">
        <v>2960</v>
      </c>
      <c r="C436" s="88" t="s">
        <v>2708</v>
      </c>
      <c r="D436" s="79" t="s">
        <v>2964</v>
      </c>
      <c r="F436" s="88" t="s">
        <v>351</v>
      </c>
      <c r="G436" s="37" t="s">
        <v>2934</v>
      </c>
      <c r="H436" s="37" t="s">
        <v>683</v>
      </c>
      <c r="I436" s="88" t="s">
        <v>2559</v>
      </c>
      <c r="J436" s="80" t="s">
        <v>669</v>
      </c>
    </row>
    <row r="437" spans="1:10" x14ac:dyDescent="0.45">
      <c r="A437" s="88" t="s">
        <v>336</v>
      </c>
      <c r="B437" s="37" t="s">
        <v>2960</v>
      </c>
      <c r="C437" s="88" t="s">
        <v>2708</v>
      </c>
      <c r="D437" s="79" t="s">
        <v>655</v>
      </c>
      <c r="F437" s="88" t="s">
        <v>352</v>
      </c>
      <c r="G437" s="37" t="s">
        <v>2934</v>
      </c>
      <c r="H437" s="37" t="s">
        <v>683</v>
      </c>
      <c r="I437" s="88" t="s">
        <v>2559</v>
      </c>
      <c r="J437" s="80" t="s">
        <v>670</v>
      </c>
    </row>
    <row r="438" spans="1:10" x14ac:dyDescent="0.45">
      <c r="A438" s="88" t="s">
        <v>2965</v>
      </c>
      <c r="B438" s="37" t="s">
        <v>2960</v>
      </c>
      <c r="C438" s="88" t="s">
        <v>2708</v>
      </c>
      <c r="D438" s="81" t="s">
        <v>2966</v>
      </c>
      <c r="F438" s="88" t="s">
        <v>353</v>
      </c>
      <c r="G438" s="37" t="s">
        <v>2934</v>
      </c>
      <c r="H438" s="37" t="s">
        <v>683</v>
      </c>
      <c r="I438" s="88" t="s">
        <v>2559</v>
      </c>
      <c r="J438" s="80" t="s">
        <v>671</v>
      </c>
    </row>
    <row r="439" spans="1:10" x14ac:dyDescent="0.45">
      <c r="A439" s="88" t="s">
        <v>2967</v>
      </c>
      <c r="B439" s="37" t="s">
        <v>683</v>
      </c>
      <c r="C439" s="88" t="s">
        <v>2530</v>
      </c>
      <c r="D439" s="85" t="s">
        <v>2968</v>
      </c>
      <c r="F439" s="88" t="s">
        <v>354</v>
      </c>
      <c r="G439" s="37" t="s">
        <v>2934</v>
      </c>
      <c r="H439" s="37" t="s">
        <v>683</v>
      </c>
      <c r="I439" s="88" t="s">
        <v>2559</v>
      </c>
      <c r="J439" s="80" t="s">
        <v>672</v>
      </c>
    </row>
    <row r="440" spans="1:10" x14ac:dyDescent="0.45">
      <c r="A440" s="88" t="s">
        <v>2969</v>
      </c>
      <c r="B440" s="37" t="s">
        <v>683</v>
      </c>
      <c r="C440" s="88" t="s">
        <v>2530</v>
      </c>
      <c r="D440" s="86" t="s">
        <v>2970</v>
      </c>
      <c r="F440" s="88" t="s">
        <v>355</v>
      </c>
      <c r="G440" s="37" t="s">
        <v>2934</v>
      </c>
      <c r="H440" s="37" t="s">
        <v>683</v>
      </c>
      <c r="I440" s="88" t="s">
        <v>2545</v>
      </c>
      <c r="J440" s="80" t="s">
        <v>673</v>
      </c>
    </row>
    <row r="441" spans="1:10" x14ac:dyDescent="0.45">
      <c r="C441" t="s">
        <v>2971</v>
      </c>
      <c r="F441" s="88" t="s">
        <v>2972</v>
      </c>
      <c r="G441" s="37" t="s">
        <v>2934</v>
      </c>
      <c r="H441" s="37" t="s">
        <v>683</v>
      </c>
      <c r="I441" s="88" t="s">
        <v>2530</v>
      </c>
      <c r="J441" s="79" t="s">
        <v>2675</v>
      </c>
    </row>
    <row r="442" spans="1:10" x14ac:dyDescent="0.45">
      <c r="F442" s="88" t="s">
        <v>1360</v>
      </c>
      <c r="G442" s="37" t="s">
        <v>2934</v>
      </c>
      <c r="H442" s="37" t="s">
        <v>683</v>
      </c>
      <c r="I442" s="88" t="s">
        <v>2530</v>
      </c>
      <c r="J442" s="81" t="s">
        <v>1360</v>
      </c>
    </row>
    <row r="443" spans="1:10" x14ac:dyDescent="0.45">
      <c r="F443" s="88" t="s">
        <v>2973</v>
      </c>
      <c r="G443" s="37" t="s">
        <v>2934</v>
      </c>
      <c r="H443" s="37" t="s">
        <v>683</v>
      </c>
      <c r="I443" s="88" t="s">
        <v>2530</v>
      </c>
      <c r="J443" s="85" t="s">
        <v>2934</v>
      </c>
    </row>
    <row r="444" spans="1:10" x14ac:dyDescent="0.45">
      <c r="F444" s="88" t="s">
        <v>2974</v>
      </c>
      <c r="G444" s="37" t="s">
        <v>2934</v>
      </c>
      <c r="H444" s="37" t="s">
        <v>1920</v>
      </c>
      <c r="I444" s="88" t="s">
        <v>2530</v>
      </c>
      <c r="J444" s="86" t="s">
        <v>368</v>
      </c>
    </row>
    <row r="445" spans="1:10" x14ac:dyDescent="0.45">
      <c r="I445" s="90" t="s">
        <v>2971</v>
      </c>
    </row>
    <row r="446" spans="1:10" x14ac:dyDescent="0.45">
      <c r="I446" s="90" t="s">
        <v>2971</v>
      </c>
    </row>
    <row r="447" spans="1:10" x14ac:dyDescent="0.45">
      <c r="I447" s="90" t="s">
        <v>2971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F1F92-F3DC-4991-AFEB-C3762CC47875}">
  <dimension ref="A1:EB134"/>
  <sheetViews>
    <sheetView topLeftCell="B1" workbookViewId="0">
      <pane xSplit="2" ySplit="6" topLeftCell="K7" activePane="bottomRight" state="frozen"/>
      <selection pane="topRight" activeCell="D1" sqref="D1"/>
      <selection pane="bottomLeft" activeCell="B7" sqref="B7"/>
      <selection pane="bottomRight" activeCell="K117" sqref="K117"/>
    </sheetView>
  </sheetViews>
  <sheetFormatPr defaultColWidth="8.73046875" defaultRowHeight="14.55" customHeight="1" x14ac:dyDescent="0.45"/>
  <cols>
    <col min="1" max="1" width="0" style="1" hidden="1" customWidth="1"/>
    <col min="2" max="2" width="36.265625" style="1" bestFit="1" customWidth="1"/>
    <col min="3" max="3" width="16" style="1" bestFit="1" customWidth="1"/>
    <col min="4" max="4" width="12.59765625" style="1" bestFit="1" customWidth="1"/>
    <col min="5" max="5" width="14.73046875" style="1" bestFit="1" customWidth="1"/>
    <col min="6" max="126" width="11.265625" style="1" customWidth="1"/>
    <col min="127" max="127" width="11.265625" customWidth="1"/>
    <col min="128" max="128" width="16" bestFit="1" customWidth="1"/>
    <col min="129" max="132" width="9.06640625" customWidth="1"/>
    <col min="133" max="16384" width="8.73046875" style="1"/>
  </cols>
  <sheetData>
    <row r="1" spans="1:128" ht="14.55" customHeight="1" x14ac:dyDescent="0.45">
      <c r="A1" s="92"/>
      <c r="B1" s="92"/>
      <c r="C1" s="93" t="s">
        <v>368</v>
      </c>
      <c r="D1" s="93" t="s">
        <v>369</v>
      </c>
      <c r="E1" s="93" t="s">
        <v>373</v>
      </c>
      <c r="F1" s="93" t="s">
        <v>375</v>
      </c>
      <c r="G1" s="93" t="s">
        <v>376</v>
      </c>
      <c r="H1" s="93" t="s">
        <v>380</v>
      </c>
      <c r="I1" s="93" t="s">
        <v>381</v>
      </c>
      <c r="J1" s="93" t="s">
        <v>384</v>
      </c>
      <c r="K1" s="93" t="s">
        <v>385</v>
      </c>
      <c r="L1" s="93" t="s">
        <v>386</v>
      </c>
      <c r="M1" s="93" t="s">
        <v>389</v>
      </c>
      <c r="N1" s="93" t="s">
        <v>394</v>
      </c>
      <c r="O1" s="93" t="s">
        <v>395</v>
      </c>
      <c r="P1" s="93" t="s">
        <v>411</v>
      </c>
      <c r="Q1" s="93" t="s">
        <v>415</v>
      </c>
      <c r="R1" s="93" t="s">
        <v>419</v>
      </c>
      <c r="S1" s="93" t="s">
        <v>420</v>
      </c>
      <c r="T1" s="93" t="s">
        <v>426</v>
      </c>
      <c r="U1" s="93" t="s">
        <v>438</v>
      </c>
      <c r="V1" s="93" t="s">
        <v>442</v>
      </c>
      <c r="W1" s="93" t="s">
        <v>444</v>
      </c>
      <c r="X1" s="93" t="s">
        <v>448</v>
      </c>
      <c r="Y1" s="93" t="s">
        <v>455</v>
      </c>
      <c r="Z1" s="93" t="s">
        <v>456</v>
      </c>
      <c r="AA1" s="93" t="s">
        <v>457</v>
      </c>
      <c r="AB1" s="93" t="s">
        <v>458</v>
      </c>
      <c r="AC1" s="93" t="s">
        <v>460</v>
      </c>
      <c r="AD1" s="93" t="s">
        <v>461</v>
      </c>
      <c r="AE1" s="93" t="s">
        <v>463</v>
      </c>
      <c r="AF1" s="93" t="s">
        <v>464</v>
      </c>
      <c r="AG1" s="93" t="s">
        <v>465</v>
      </c>
      <c r="AH1" s="93" t="s">
        <v>466</v>
      </c>
      <c r="AI1" s="93" t="s">
        <v>467</v>
      </c>
      <c r="AJ1" s="93" t="s">
        <v>468</v>
      </c>
      <c r="AK1" s="93" t="s">
        <v>469</v>
      </c>
      <c r="AL1" s="93" t="s">
        <v>471</v>
      </c>
      <c r="AM1" s="93" t="s">
        <v>472</v>
      </c>
      <c r="AN1" s="93" t="s">
        <v>475</v>
      </c>
      <c r="AO1" s="93" t="s">
        <v>484</v>
      </c>
      <c r="AP1" s="93" t="s">
        <v>489</v>
      </c>
      <c r="AQ1" s="93" t="s">
        <v>496</v>
      </c>
      <c r="AR1" s="93" t="s">
        <v>499</v>
      </c>
      <c r="AS1" s="93" t="s">
        <v>501</v>
      </c>
      <c r="AT1" s="93" t="s">
        <v>516</v>
      </c>
      <c r="AU1" s="93" t="s">
        <v>523</v>
      </c>
      <c r="AV1" s="93" t="s">
        <v>529</v>
      </c>
      <c r="AW1" s="93" t="s">
        <v>531</v>
      </c>
      <c r="AX1" s="93" t="s">
        <v>539</v>
      </c>
      <c r="AY1" s="93" t="s">
        <v>540</v>
      </c>
      <c r="AZ1" s="93" t="s">
        <v>550</v>
      </c>
      <c r="BA1" s="93" t="s">
        <v>554</v>
      </c>
      <c r="BB1" s="93" t="s">
        <v>556</v>
      </c>
      <c r="BC1" s="93" t="s">
        <v>565</v>
      </c>
      <c r="BD1" s="93" t="s">
        <v>573</v>
      </c>
      <c r="BE1" s="93" t="s">
        <v>576</v>
      </c>
      <c r="BF1" s="93" t="s">
        <v>582</v>
      </c>
      <c r="BG1" s="93" t="s">
        <v>592</v>
      </c>
      <c r="BH1" s="93" t="s">
        <v>596</v>
      </c>
      <c r="BI1" s="93" t="s">
        <v>599</v>
      </c>
      <c r="BJ1" s="93" t="s">
        <v>600</v>
      </c>
      <c r="BK1" s="93" t="s">
        <v>601</v>
      </c>
      <c r="BL1" s="93" t="s">
        <v>612</v>
      </c>
      <c r="BM1" s="93" t="s">
        <v>617</v>
      </c>
      <c r="BN1" s="93" t="s">
        <v>1491</v>
      </c>
      <c r="BO1" s="93" t="s">
        <v>368</v>
      </c>
      <c r="BP1" s="93" t="s">
        <v>369</v>
      </c>
      <c r="BQ1" s="93" t="s">
        <v>373</v>
      </c>
      <c r="BR1" s="93" t="s">
        <v>375</v>
      </c>
      <c r="BS1" s="93" t="s">
        <v>376</v>
      </c>
      <c r="BT1" s="93" t="s">
        <v>380</v>
      </c>
      <c r="BU1" s="93" t="s">
        <v>381</v>
      </c>
      <c r="BV1" s="93" t="s">
        <v>384</v>
      </c>
      <c r="BW1" s="93" t="s">
        <v>385</v>
      </c>
      <c r="BX1" s="93" t="s">
        <v>386</v>
      </c>
      <c r="BY1" s="93" t="s">
        <v>389</v>
      </c>
      <c r="BZ1" s="93" t="s">
        <v>394</v>
      </c>
      <c r="CA1" s="93" t="s">
        <v>395</v>
      </c>
      <c r="CB1" s="93" t="s">
        <v>411</v>
      </c>
      <c r="CC1" s="93" t="s">
        <v>415</v>
      </c>
      <c r="CD1" s="93" t="s">
        <v>419</v>
      </c>
      <c r="CE1" s="93" t="s">
        <v>420</v>
      </c>
      <c r="CF1" s="93" t="s">
        <v>426</v>
      </c>
      <c r="CG1" s="93" t="s">
        <v>438</v>
      </c>
      <c r="CH1" s="93" t="s">
        <v>442</v>
      </c>
      <c r="CI1" s="93" t="s">
        <v>444</v>
      </c>
      <c r="CJ1" s="93" t="s">
        <v>448</v>
      </c>
      <c r="CK1" s="93" t="s">
        <v>456</v>
      </c>
      <c r="CL1" s="93" t="s">
        <v>457</v>
      </c>
      <c r="CM1" s="93" t="s">
        <v>458</v>
      </c>
      <c r="CN1" s="93" t="s">
        <v>460</v>
      </c>
      <c r="CO1" s="93" t="s">
        <v>461</v>
      </c>
      <c r="CP1" s="93" t="s">
        <v>463</v>
      </c>
      <c r="CQ1" s="93" t="s">
        <v>464</v>
      </c>
      <c r="CR1" s="93" t="s">
        <v>465</v>
      </c>
      <c r="CS1" s="93" t="s">
        <v>466</v>
      </c>
      <c r="CT1" s="93" t="s">
        <v>467</v>
      </c>
      <c r="CU1" s="93" t="s">
        <v>468</v>
      </c>
      <c r="CV1" s="93" t="s">
        <v>469</v>
      </c>
      <c r="CW1" s="93" t="s">
        <v>471</v>
      </c>
      <c r="CX1" s="93" t="s">
        <v>472</v>
      </c>
      <c r="CY1" s="93" t="s">
        <v>475</v>
      </c>
      <c r="CZ1" s="93" t="s">
        <v>484</v>
      </c>
      <c r="DA1" s="93" t="s">
        <v>489</v>
      </c>
      <c r="DB1" s="93" t="s">
        <v>496</v>
      </c>
      <c r="DC1" s="93" t="s">
        <v>499</v>
      </c>
      <c r="DD1" s="93" t="s">
        <v>501</v>
      </c>
      <c r="DE1" s="93" t="s">
        <v>516</v>
      </c>
      <c r="DF1" s="93" t="s">
        <v>523</v>
      </c>
      <c r="DG1" s="93" t="s">
        <v>529</v>
      </c>
      <c r="DH1" s="93" t="s">
        <v>531</v>
      </c>
      <c r="DI1" s="93" t="s">
        <v>539</v>
      </c>
      <c r="DJ1" s="93" t="s">
        <v>540</v>
      </c>
      <c r="DK1" s="93" t="s">
        <v>550</v>
      </c>
      <c r="DL1" s="93" t="s">
        <v>554</v>
      </c>
      <c r="DM1" s="93" t="s">
        <v>556</v>
      </c>
      <c r="DN1" s="93" t="s">
        <v>565</v>
      </c>
      <c r="DO1" s="93" t="s">
        <v>576</v>
      </c>
      <c r="DP1" s="93" t="s">
        <v>582</v>
      </c>
      <c r="DQ1" s="93" t="s">
        <v>592</v>
      </c>
      <c r="DR1" s="93" t="s">
        <v>596</v>
      </c>
      <c r="DS1" s="93" t="s">
        <v>599</v>
      </c>
      <c r="DT1" s="93" t="s">
        <v>600</v>
      </c>
      <c r="DU1" s="93" t="s">
        <v>601</v>
      </c>
      <c r="DV1" s="93" t="s">
        <v>612</v>
      </c>
      <c r="DW1" s="93" t="s">
        <v>617</v>
      </c>
      <c r="DX1" s="93" t="s">
        <v>1491</v>
      </c>
    </row>
    <row r="2" spans="1:128" ht="14.55" customHeight="1" x14ac:dyDescent="0.45">
      <c r="A2" s="92"/>
      <c r="B2" s="92"/>
      <c r="C2" s="93" t="s">
        <v>358</v>
      </c>
      <c r="D2" s="93" t="s">
        <v>358</v>
      </c>
      <c r="E2" s="93" t="s">
        <v>358</v>
      </c>
      <c r="F2" s="93" t="s">
        <v>358</v>
      </c>
      <c r="G2" s="93" t="s">
        <v>358</v>
      </c>
      <c r="H2" s="93" t="s">
        <v>358</v>
      </c>
      <c r="I2" s="93" t="s">
        <v>358</v>
      </c>
      <c r="J2" s="93" t="s">
        <v>358</v>
      </c>
      <c r="K2" s="93" t="s">
        <v>358</v>
      </c>
      <c r="L2" s="93" t="s">
        <v>358</v>
      </c>
      <c r="M2" s="93" t="s">
        <v>358</v>
      </c>
      <c r="N2" s="93" t="s">
        <v>358</v>
      </c>
      <c r="O2" s="93" t="s">
        <v>358</v>
      </c>
      <c r="P2" s="93" t="s">
        <v>358</v>
      </c>
      <c r="Q2" s="93" t="s">
        <v>358</v>
      </c>
      <c r="R2" s="93" t="s">
        <v>358</v>
      </c>
      <c r="S2" s="93" t="s">
        <v>358</v>
      </c>
      <c r="T2" s="93" t="s">
        <v>358</v>
      </c>
      <c r="U2" s="93" t="s">
        <v>358</v>
      </c>
      <c r="V2" s="93" t="s">
        <v>358</v>
      </c>
      <c r="W2" s="93" t="s">
        <v>358</v>
      </c>
      <c r="X2" s="93" t="s">
        <v>358</v>
      </c>
      <c r="Y2" s="93" t="s">
        <v>358</v>
      </c>
      <c r="Z2" s="93" t="s">
        <v>358</v>
      </c>
      <c r="AA2" s="93" t="s">
        <v>358</v>
      </c>
      <c r="AB2" s="93" t="s">
        <v>358</v>
      </c>
      <c r="AC2" s="93" t="s">
        <v>358</v>
      </c>
      <c r="AD2" s="93" t="s">
        <v>358</v>
      </c>
      <c r="AE2" s="93" t="s">
        <v>358</v>
      </c>
      <c r="AF2" s="93" t="s">
        <v>358</v>
      </c>
      <c r="AG2" s="93" t="s">
        <v>358</v>
      </c>
      <c r="AH2" s="93" t="s">
        <v>358</v>
      </c>
      <c r="AI2" s="93" t="s">
        <v>358</v>
      </c>
      <c r="AJ2" s="93" t="s">
        <v>358</v>
      </c>
      <c r="AK2" s="93" t="s">
        <v>358</v>
      </c>
      <c r="AL2" s="93" t="s">
        <v>358</v>
      </c>
      <c r="AM2" s="93" t="s">
        <v>358</v>
      </c>
      <c r="AN2" s="93" t="s">
        <v>358</v>
      </c>
      <c r="AO2" s="93" t="s">
        <v>358</v>
      </c>
      <c r="AP2" s="93" t="s">
        <v>358</v>
      </c>
      <c r="AQ2" s="93" t="s">
        <v>358</v>
      </c>
      <c r="AR2" s="93" t="s">
        <v>358</v>
      </c>
      <c r="AS2" s="93" t="s">
        <v>358</v>
      </c>
      <c r="AT2" s="93" t="s">
        <v>358</v>
      </c>
      <c r="AU2" s="93" t="s">
        <v>358</v>
      </c>
      <c r="AV2" s="93" t="s">
        <v>358</v>
      </c>
      <c r="AW2" s="93" t="s">
        <v>358</v>
      </c>
      <c r="AX2" s="93" t="s">
        <v>358</v>
      </c>
      <c r="AY2" s="93" t="s">
        <v>358</v>
      </c>
      <c r="AZ2" s="93" t="s">
        <v>358</v>
      </c>
      <c r="BA2" s="93" t="s">
        <v>358</v>
      </c>
      <c r="BB2" s="93" t="s">
        <v>358</v>
      </c>
      <c r="BC2" s="93" t="s">
        <v>358</v>
      </c>
      <c r="BD2" s="93" t="s">
        <v>358</v>
      </c>
      <c r="BE2" s="93" t="s">
        <v>358</v>
      </c>
      <c r="BF2" s="93" t="s">
        <v>358</v>
      </c>
      <c r="BG2" s="93" t="s">
        <v>358</v>
      </c>
      <c r="BH2" s="93" t="s">
        <v>358</v>
      </c>
      <c r="BI2" s="93" t="s">
        <v>358</v>
      </c>
      <c r="BJ2" s="93" t="s">
        <v>358</v>
      </c>
      <c r="BK2" s="93" t="s">
        <v>358</v>
      </c>
      <c r="BL2" s="93" t="s">
        <v>358</v>
      </c>
      <c r="BM2" s="93" t="s">
        <v>358</v>
      </c>
      <c r="BN2" s="93" t="s">
        <v>1491</v>
      </c>
      <c r="BO2" s="93" t="s">
        <v>2975</v>
      </c>
      <c r="BP2" s="93" t="s">
        <v>2975</v>
      </c>
      <c r="BQ2" s="93" t="s">
        <v>2975</v>
      </c>
      <c r="BR2" s="93" t="s">
        <v>2975</v>
      </c>
      <c r="BS2" s="93" t="s">
        <v>2975</v>
      </c>
      <c r="BT2" s="93" t="s">
        <v>2975</v>
      </c>
      <c r="BU2" s="93" t="s">
        <v>2975</v>
      </c>
      <c r="BV2" s="93" t="s">
        <v>2975</v>
      </c>
      <c r="BW2" s="93" t="s">
        <v>2975</v>
      </c>
      <c r="BX2" s="93" t="s">
        <v>2975</v>
      </c>
      <c r="BY2" s="93" t="s">
        <v>2975</v>
      </c>
      <c r="BZ2" s="93" t="s">
        <v>2975</v>
      </c>
      <c r="CA2" s="93" t="s">
        <v>2975</v>
      </c>
      <c r="CB2" s="93" t="s">
        <v>2975</v>
      </c>
      <c r="CC2" s="93" t="s">
        <v>2975</v>
      </c>
      <c r="CD2" s="93" t="s">
        <v>2975</v>
      </c>
      <c r="CE2" s="93" t="s">
        <v>2975</v>
      </c>
      <c r="CF2" s="93" t="s">
        <v>2975</v>
      </c>
      <c r="CG2" s="93" t="s">
        <v>2975</v>
      </c>
      <c r="CH2" s="93" t="s">
        <v>2975</v>
      </c>
      <c r="CI2" s="93" t="s">
        <v>2975</v>
      </c>
      <c r="CJ2" s="93" t="s">
        <v>2975</v>
      </c>
      <c r="CK2" s="93" t="s">
        <v>2975</v>
      </c>
      <c r="CL2" s="93" t="s">
        <v>2975</v>
      </c>
      <c r="CM2" s="93" t="s">
        <v>2975</v>
      </c>
      <c r="CN2" s="93" t="s">
        <v>2975</v>
      </c>
      <c r="CO2" s="93" t="s">
        <v>2975</v>
      </c>
      <c r="CP2" s="93" t="s">
        <v>2975</v>
      </c>
      <c r="CQ2" s="93" t="s">
        <v>2975</v>
      </c>
      <c r="CR2" s="93" t="s">
        <v>2975</v>
      </c>
      <c r="CS2" s="93" t="s">
        <v>2975</v>
      </c>
      <c r="CT2" s="93" t="s">
        <v>2975</v>
      </c>
      <c r="CU2" s="93" t="s">
        <v>2975</v>
      </c>
      <c r="CV2" s="93" t="s">
        <v>2975</v>
      </c>
      <c r="CW2" s="93" t="s">
        <v>2975</v>
      </c>
      <c r="CX2" s="93" t="s">
        <v>2975</v>
      </c>
      <c r="CY2" s="93" t="s">
        <v>2975</v>
      </c>
      <c r="CZ2" s="93" t="s">
        <v>2975</v>
      </c>
      <c r="DA2" s="93" t="s">
        <v>2975</v>
      </c>
      <c r="DB2" s="93" t="s">
        <v>2975</v>
      </c>
      <c r="DC2" s="93" t="s">
        <v>2975</v>
      </c>
      <c r="DD2" s="93" t="s">
        <v>2975</v>
      </c>
      <c r="DE2" s="93" t="s">
        <v>2975</v>
      </c>
      <c r="DF2" s="93" t="s">
        <v>2975</v>
      </c>
      <c r="DG2" s="93" t="s">
        <v>2975</v>
      </c>
      <c r="DH2" s="93" t="s">
        <v>2975</v>
      </c>
      <c r="DI2" s="93" t="s">
        <v>2975</v>
      </c>
      <c r="DJ2" s="93" t="s">
        <v>2975</v>
      </c>
      <c r="DK2" s="93" t="s">
        <v>2975</v>
      </c>
      <c r="DL2" s="93" t="s">
        <v>2975</v>
      </c>
      <c r="DM2" s="93" t="s">
        <v>2975</v>
      </c>
      <c r="DN2" s="93" t="s">
        <v>2975</v>
      </c>
      <c r="DO2" s="93" t="s">
        <v>2975</v>
      </c>
      <c r="DP2" s="93" t="s">
        <v>2975</v>
      </c>
      <c r="DQ2" s="93" t="s">
        <v>2975</v>
      </c>
      <c r="DR2" s="93" t="s">
        <v>2975</v>
      </c>
      <c r="DS2" s="93" t="s">
        <v>2975</v>
      </c>
      <c r="DT2" s="93" t="s">
        <v>2975</v>
      </c>
      <c r="DU2" s="93" t="s">
        <v>2975</v>
      </c>
      <c r="DV2" s="93" t="s">
        <v>2975</v>
      </c>
      <c r="DW2" s="93" t="s">
        <v>2975</v>
      </c>
      <c r="DX2" s="93" t="s">
        <v>1491</v>
      </c>
    </row>
    <row r="3" spans="1:128" ht="14.55" customHeight="1" x14ac:dyDescent="0.45">
      <c r="A3" s="92"/>
      <c r="B3" s="92"/>
      <c r="C3" s="93" t="s">
        <v>2068</v>
      </c>
      <c r="D3" s="93" t="s">
        <v>2068</v>
      </c>
      <c r="E3" s="93" t="s">
        <v>2068</v>
      </c>
      <c r="F3" s="93" t="s">
        <v>2068</v>
      </c>
      <c r="G3" s="93" t="s">
        <v>2068</v>
      </c>
      <c r="H3" s="93" t="s">
        <v>2068</v>
      </c>
      <c r="I3" s="93" t="s">
        <v>2068</v>
      </c>
      <c r="J3" s="93" t="s">
        <v>2068</v>
      </c>
      <c r="K3" s="93" t="s">
        <v>2068</v>
      </c>
      <c r="L3" s="93" t="s">
        <v>2068</v>
      </c>
      <c r="M3" s="93" t="s">
        <v>2068</v>
      </c>
      <c r="N3" s="93" t="s">
        <v>2068</v>
      </c>
      <c r="O3" s="93" t="s">
        <v>2068</v>
      </c>
      <c r="P3" s="93" t="s">
        <v>2068</v>
      </c>
      <c r="Q3" s="93" t="s">
        <v>2068</v>
      </c>
      <c r="R3" s="93" t="s">
        <v>2068</v>
      </c>
      <c r="S3" s="93" t="s">
        <v>2068</v>
      </c>
      <c r="T3" s="93" t="s">
        <v>2068</v>
      </c>
      <c r="U3" s="93" t="s">
        <v>2068</v>
      </c>
      <c r="V3" s="93" t="s">
        <v>2068</v>
      </c>
      <c r="W3" s="93" t="s">
        <v>2068</v>
      </c>
      <c r="X3" s="93" t="s">
        <v>2068</v>
      </c>
      <c r="Y3" s="93" t="s">
        <v>2068</v>
      </c>
      <c r="Z3" s="93" t="s">
        <v>2068</v>
      </c>
      <c r="AA3" s="93" t="s">
        <v>2068</v>
      </c>
      <c r="AB3" s="93" t="s">
        <v>2068</v>
      </c>
      <c r="AC3" s="93" t="s">
        <v>2068</v>
      </c>
      <c r="AD3" s="93" t="s">
        <v>2068</v>
      </c>
      <c r="AE3" s="93" t="s">
        <v>2068</v>
      </c>
      <c r="AF3" s="93" t="s">
        <v>2068</v>
      </c>
      <c r="AG3" s="93" t="s">
        <v>2068</v>
      </c>
      <c r="AH3" s="93" t="s">
        <v>2068</v>
      </c>
      <c r="AI3" s="93" t="s">
        <v>2068</v>
      </c>
      <c r="AJ3" s="93" t="s">
        <v>2068</v>
      </c>
      <c r="AK3" s="93" t="s">
        <v>2068</v>
      </c>
      <c r="AL3" s="93" t="s">
        <v>2068</v>
      </c>
      <c r="AM3" s="93" t="s">
        <v>2068</v>
      </c>
      <c r="AN3" s="93" t="s">
        <v>2068</v>
      </c>
      <c r="AO3" s="93" t="s">
        <v>2068</v>
      </c>
      <c r="AP3" s="93" t="s">
        <v>2068</v>
      </c>
      <c r="AQ3" s="93" t="s">
        <v>2068</v>
      </c>
      <c r="AR3" s="93" t="s">
        <v>2068</v>
      </c>
      <c r="AS3" s="93" t="s">
        <v>2068</v>
      </c>
      <c r="AT3" s="93" t="s">
        <v>2068</v>
      </c>
      <c r="AU3" s="93" t="s">
        <v>2068</v>
      </c>
      <c r="AV3" s="93" t="s">
        <v>2068</v>
      </c>
      <c r="AW3" s="93" t="s">
        <v>2068</v>
      </c>
      <c r="AX3" s="93" t="s">
        <v>2068</v>
      </c>
      <c r="AY3" s="93" t="s">
        <v>2068</v>
      </c>
      <c r="AZ3" s="93" t="s">
        <v>2068</v>
      </c>
      <c r="BA3" s="93" t="s">
        <v>2068</v>
      </c>
      <c r="BB3" s="93" t="s">
        <v>2068</v>
      </c>
      <c r="BC3" s="93" t="s">
        <v>2068</v>
      </c>
      <c r="BD3" s="93" t="s">
        <v>2068</v>
      </c>
      <c r="BE3" s="93" t="s">
        <v>2068</v>
      </c>
      <c r="BF3" s="93" t="s">
        <v>2068</v>
      </c>
      <c r="BG3" s="93" t="s">
        <v>2068</v>
      </c>
      <c r="BH3" s="93" t="s">
        <v>2068</v>
      </c>
      <c r="BI3" s="93" t="s">
        <v>2068</v>
      </c>
      <c r="BJ3" s="93" t="s">
        <v>2068</v>
      </c>
      <c r="BK3" s="93" t="s">
        <v>2068</v>
      </c>
      <c r="BL3" s="93" t="s">
        <v>2068</v>
      </c>
      <c r="BM3" s="93" t="s">
        <v>2068</v>
      </c>
      <c r="BN3" s="93" t="s">
        <v>1491</v>
      </c>
      <c r="BO3" s="93" t="s">
        <v>2068</v>
      </c>
      <c r="BP3" s="93" t="s">
        <v>2068</v>
      </c>
      <c r="BQ3" s="93" t="s">
        <v>2068</v>
      </c>
      <c r="BR3" s="93" t="s">
        <v>2068</v>
      </c>
      <c r="BS3" s="93" t="s">
        <v>2068</v>
      </c>
      <c r="BT3" s="93" t="s">
        <v>2068</v>
      </c>
      <c r="BU3" s="93" t="s">
        <v>2068</v>
      </c>
      <c r="BV3" s="93" t="s">
        <v>2068</v>
      </c>
      <c r="BW3" s="93" t="s">
        <v>2068</v>
      </c>
      <c r="BX3" s="93" t="s">
        <v>2068</v>
      </c>
      <c r="BY3" s="93" t="s">
        <v>2068</v>
      </c>
      <c r="BZ3" s="93" t="s">
        <v>2068</v>
      </c>
      <c r="CA3" s="93" t="s">
        <v>2068</v>
      </c>
      <c r="CB3" s="93" t="s">
        <v>2068</v>
      </c>
      <c r="CC3" s="93" t="s">
        <v>2068</v>
      </c>
      <c r="CD3" s="93" t="s">
        <v>2068</v>
      </c>
      <c r="CE3" s="93" t="s">
        <v>2068</v>
      </c>
      <c r="CF3" s="93" t="s">
        <v>2068</v>
      </c>
      <c r="CG3" s="93" t="s">
        <v>2068</v>
      </c>
      <c r="CH3" s="93" t="s">
        <v>2068</v>
      </c>
      <c r="CI3" s="93" t="s">
        <v>2068</v>
      </c>
      <c r="CJ3" s="93" t="s">
        <v>2068</v>
      </c>
      <c r="CK3" s="93" t="s">
        <v>2068</v>
      </c>
      <c r="CL3" s="93" t="s">
        <v>2068</v>
      </c>
      <c r="CM3" s="93" t="s">
        <v>2068</v>
      </c>
      <c r="CN3" s="93" t="s">
        <v>2068</v>
      </c>
      <c r="CO3" s="93" t="s">
        <v>2068</v>
      </c>
      <c r="CP3" s="93" t="s">
        <v>2068</v>
      </c>
      <c r="CQ3" s="93" t="s">
        <v>2068</v>
      </c>
      <c r="CR3" s="93" t="s">
        <v>2068</v>
      </c>
      <c r="CS3" s="93" t="s">
        <v>2068</v>
      </c>
      <c r="CT3" s="93" t="s">
        <v>2068</v>
      </c>
      <c r="CU3" s="93" t="s">
        <v>2068</v>
      </c>
      <c r="CV3" s="93" t="s">
        <v>2068</v>
      </c>
      <c r="CW3" s="93" t="s">
        <v>2068</v>
      </c>
      <c r="CX3" s="93" t="s">
        <v>2068</v>
      </c>
      <c r="CY3" s="93" t="s">
        <v>2068</v>
      </c>
      <c r="CZ3" s="93" t="s">
        <v>2068</v>
      </c>
      <c r="DA3" s="93" t="s">
        <v>2068</v>
      </c>
      <c r="DB3" s="93" t="s">
        <v>2068</v>
      </c>
      <c r="DC3" s="93" t="s">
        <v>2068</v>
      </c>
      <c r="DD3" s="93" t="s">
        <v>2068</v>
      </c>
      <c r="DE3" s="93" t="s">
        <v>2068</v>
      </c>
      <c r="DF3" s="93" t="s">
        <v>2068</v>
      </c>
      <c r="DG3" s="93" t="s">
        <v>2068</v>
      </c>
      <c r="DH3" s="93" t="s">
        <v>2068</v>
      </c>
      <c r="DI3" s="93" t="s">
        <v>2068</v>
      </c>
      <c r="DJ3" s="93" t="s">
        <v>2068</v>
      </c>
      <c r="DK3" s="93" t="s">
        <v>2068</v>
      </c>
      <c r="DL3" s="93" t="s">
        <v>2068</v>
      </c>
      <c r="DM3" s="93" t="s">
        <v>2068</v>
      </c>
      <c r="DN3" s="93" t="s">
        <v>2068</v>
      </c>
      <c r="DO3" s="93" t="s">
        <v>2068</v>
      </c>
      <c r="DP3" s="93" t="s">
        <v>2068</v>
      </c>
      <c r="DQ3" s="93" t="s">
        <v>2068</v>
      </c>
      <c r="DR3" s="93" t="s">
        <v>2068</v>
      </c>
      <c r="DS3" s="93" t="s">
        <v>2068</v>
      </c>
      <c r="DT3" s="93" t="s">
        <v>2068</v>
      </c>
      <c r="DU3" s="93" t="s">
        <v>2068</v>
      </c>
      <c r="DV3" s="93" t="s">
        <v>2068</v>
      </c>
      <c r="DW3" s="93" t="s">
        <v>2068</v>
      </c>
      <c r="DX3" s="93" t="s">
        <v>1491</v>
      </c>
    </row>
    <row r="4" spans="1:128" ht="14.55" customHeight="1" x14ac:dyDescent="0.45">
      <c r="A4" s="92"/>
      <c r="B4" s="92"/>
      <c r="C4" s="93" t="s">
        <v>2976</v>
      </c>
      <c r="D4" s="93" t="s">
        <v>2976</v>
      </c>
      <c r="E4" s="93" t="s">
        <v>2976</v>
      </c>
      <c r="F4" s="93" t="s">
        <v>2976</v>
      </c>
      <c r="G4" s="93" t="s">
        <v>2976</v>
      </c>
      <c r="H4" s="93" t="s">
        <v>2976</v>
      </c>
      <c r="I4" s="93" t="s">
        <v>2976</v>
      </c>
      <c r="J4" s="93" t="s">
        <v>2976</v>
      </c>
      <c r="K4" s="93" t="s">
        <v>2976</v>
      </c>
      <c r="L4" s="93" t="s">
        <v>2976</v>
      </c>
      <c r="M4" s="93" t="s">
        <v>2976</v>
      </c>
      <c r="N4" s="93" t="s">
        <v>2976</v>
      </c>
      <c r="O4" s="93" t="s">
        <v>2976</v>
      </c>
      <c r="P4" s="93" t="s">
        <v>2976</v>
      </c>
      <c r="Q4" s="93" t="s">
        <v>2976</v>
      </c>
      <c r="R4" s="93" t="s">
        <v>2976</v>
      </c>
      <c r="S4" s="93" t="s">
        <v>2976</v>
      </c>
      <c r="T4" s="93" t="s">
        <v>2976</v>
      </c>
      <c r="U4" s="93" t="s">
        <v>2976</v>
      </c>
      <c r="V4" s="93" t="s">
        <v>2976</v>
      </c>
      <c r="W4" s="93" t="s">
        <v>2976</v>
      </c>
      <c r="X4" s="93" t="s">
        <v>2976</v>
      </c>
      <c r="Y4" s="93" t="s">
        <v>2976</v>
      </c>
      <c r="Z4" s="93" t="s">
        <v>2976</v>
      </c>
      <c r="AA4" s="93" t="s">
        <v>2976</v>
      </c>
      <c r="AB4" s="93" t="s">
        <v>2976</v>
      </c>
      <c r="AC4" s="93" t="s">
        <v>2976</v>
      </c>
      <c r="AD4" s="93" t="s">
        <v>2976</v>
      </c>
      <c r="AE4" s="93" t="s">
        <v>2976</v>
      </c>
      <c r="AF4" s="93" t="s">
        <v>2976</v>
      </c>
      <c r="AG4" s="93" t="s">
        <v>2976</v>
      </c>
      <c r="AH4" s="93" t="s">
        <v>2976</v>
      </c>
      <c r="AI4" s="93" t="s">
        <v>2976</v>
      </c>
      <c r="AJ4" s="93" t="s">
        <v>2976</v>
      </c>
      <c r="AK4" s="93" t="s">
        <v>2976</v>
      </c>
      <c r="AL4" s="93" t="s">
        <v>2976</v>
      </c>
      <c r="AM4" s="93" t="s">
        <v>2976</v>
      </c>
      <c r="AN4" s="93" t="s">
        <v>2976</v>
      </c>
      <c r="AO4" s="93" t="s">
        <v>2976</v>
      </c>
      <c r="AP4" s="93" t="s">
        <v>2976</v>
      </c>
      <c r="AQ4" s="93" t="s">
        <v>2976</v>
      </c>
      <c r="AR4" s="93" t="s">
        <v>2976</v>
      </c>
      <c r="AS4" s="93" t="s">
        <v>2976</v>
      </c>
      <c r="AT4" s="93" t="s">
        <v>2976</v>
      </c>
      <c r="AU4" s="93" t="s">
        <v>2976</v>
      </c>
      <c r="AV4" s="93" t="s">
        <v>2976</v>
      </c>
      <c r="AW4" s="93" t="s">
        <v>2976</v>
      </c>
      <c r="AX4" s="93" t="s">
        <v>2976</v>
      </c>
      <c r="AY4" s="93" t="s">
        <v>2976</v>
      </c>
      <c r="AZ4" s="93" t="s">
        <v>2976</v>
      </c>
      <c r="BA4" s="93" t="s">
        <v>2976</v>
      </c>
      <c r="BB4" s="93" t="s">
        <v>2976</v>
      </c>
      <c r="BC4" s="93" t="s">
        <v>2976</v>
      </c>
      <c r="BD4" s="93" t="s">
        <v>2976</v>
      </c>
      <c r="BE4" s="93" t="s">
        <v>2976</v>
      </c>
      <c r="BF4" s="93" t="s">
        <v>2976</v>
      </c>
      <c r="BG4" s="93" t="s">
        <v>2976</v>
      </c>
      <c r="BH4" s="93" t="s">
        <v>2976</v>
      </c>
      <c r="BI4" s="93" t="s">
        <v>2976</v>
      </c>
      <c r="BJ4" s="93" t="s">
        <v>2976</v>
      </c>
      <c r="BK4" s="93" t="s">
        <v>2976</v>
      </c>
      <c r="BL4" s="93" t="s">
        <v>2976</v>
      </c>
      <c r="BM4" s="93" t="s">
        <v>2976</v>
      </c>
      <c r="BN4" s="93" t="s">
        <v>1491</v>
      </c>
      <c r="BO4" s="93" t="s">
        <v>2976</v>
      </c>
      <c r="BP4" s="93" t="s">
        <v>2976</v>
      </c>
      <c r="BQ4" s="93" t="s">
        <v>2976</v>
      </c>
      <c r="BR4" s="93" t="s">
        <v>2976</v>
      </c>
      <c r="BS4" s="93" t="s">
        <v>2976</v>
      </c>
      <c r="BT4" s="93" t="s">
        <v>2976</v>
      </c>
      <c r="BU4" s="93" t="s">
        <v>2976</v>
      </c>
      <c r="BV4" s="93" t="s">
        <v>2976</v>
      </c>
      <c r="BW4" s="93" t="s">
        <v>2976</v>
      </c>
      <c r="BX4" s="93" t="s">
        <v>2976</v>
      </c>
      <c r="BY4" s="93" t="s">
        <v>2976</v>
      </c>
      <c r="BZ4" s="93" t="s">
        <v>2976</v>
      </c>
      <c r="CA4" s="93" t="s">
        <v>2976</v>
      </c>
      <c r="CB4" s="93" t="s">
        <v>2976</v>
      </c>
      <c r="CC4" s="93" t="s">
        <v>2976</v>
      </c>
      <c r="CD4" s="93" t="s">
        <v>2976</v>
      </c>
      <c r="CE4" s="93" t="s">
        <v>2976</v>
      </c>
      <c r="CF4" s="93" t="s">
        <v>2976</v>
      </c>
      <c r="CG4" s="93" t="s">
        <v>2976</v>
      </c>
      <c r="CH4" s="93" t="s">
        <v>2976</v>
      </c>
      <c r="CI4" s="93" t="s">
        <v>2976</v>
      </c>
      <c r="CJ4" s="93" t="s">
        <v>2976</v>
      </c>
      <c r="CK4" s="93" t="s">
        <v>2976</v>
      </c>
      <c r="CL4" s="93" t="s">
        <v>2976</v>
      </c>
      <c r="CM4" s="93" t="s">
        <v>2976</v>
      </c>
      <c r="CN4" s="93" t="s">
        <v>2976</v>
      </c>
      <c r="CO4" s="93" t="s">
        <v>2976</v>
      </c>
      <c r="CP4" s="93" t="s">
        <v>2976</v>
      </c>
      <c r="CQ4" s="93" t="s">
        <v>2976</v>
      </c>
      <c r="CR4" s="93" t="s">
        <v>2976</v>
      </c>
      <c r="CS4" s="93" t="s">
        <v>2976</v>
      </c>
      <c r="CT4" s="93" t="s">
        <v>2976</v>
      </c>
      <c r="CU4" s="93" t="s">
        <v>2976</v>
      </c>
      <c r="CV4" s="93" t="s">
        <v>2976</v>
      </c>
      <c r="CW4" s="93" t="s">
        <v>2976</v>
      </c>
      <c r="CX4" s="93" t="s">
        <v>2976</v>
      </c>
      <c r="CY4" s="93" t="s">
        <v>2976</v>
      </c>
      <c r="CZ4" s="93" t="s">
        <v>2976</v>
      </c>
      <c r="DA4" s="93" t="s">
        <v>2976</v>
      </c>
      <c r="DB4" s="93" t="s">
        <v>2976</v>
      </c>
      <c r="DC4" s="93" t="s">
        <v>2976</v>
      </c>
      <c r="DD4" s="93" t="s">
        <v>2976</v>
      </c>
      <c r="DE4" s="93" t="s">
        <v>2976</v>
      </c>
      <c r="DF4" s="93" t="s">
        <v>2976</v>
      </c>
      <c r="DG4" s="93" t="s">
        <v>2976</v>
      </c>
      <c r="DH4" s="93" t="s">
        <v>2976</v>
      </c>
      <c r="DI4" s="93" t="s">
        <v>2976</v>
      </c>
      <c r="DJ4" s="93" t="s">
        <v>2976</v>
      </c>
      <c r="DK4" s="93" t="s">
        <v>2976</v>
      </c>
      <c r="DL4" s="93" t="s">
        <v>2976</v>
      </c>
      <c r="DM4" s="93" t="s">
        <v>2976</v>
      </c>
      <c r="DN4" s="93" t="s">
        <v>2976</v>
      </c>
      <c r="DO4" s="93" t="s">
        <v>2976</v>
      </c>
      <c r="DP4" s="93" t="s">
        <v>2976</v>
      </c>
      <c r="DQ4" s="93" t="s">
        <v>2976</v>
      </c>
      <c r="DR4" s="93" t="s">
        <v>2976</v>
      </c>
      <c r="DS4" s="93" t="s">
        <v>2976</v>
      </c>
      <c r="DT4" s="93" t="s">
        <v>2976</v>
      </c>
      <c r="DU4" s="93" t="s">
        <v>2976</v>
      </c>
      <c r="DV4" s="93" t="s">
        <v>2976</v>
      </c>
      <c r="DW4" s="93" t="s">
        <v>2976</v>
      </c>
      <c r="DX4" s="93" t="s">
        <v>1491</v>
      </c>
    </row>
    <row r="5" spans="1:128" ht="14.55" customHeight="1" x14ac:dyDescent="0.45">
      <c r="A5" s="92"/>
      <c r="B5" s="92"/>
      <c r="C5" s="93" t="s">
        <v>46</v>
      </c>
      <c r="D5" s="93" t="s">
        <v>46</v>
      </c>
      <c r="E5" s="93" t="s">
        <v>46</v>
      </c>
      <c r="F5" s="93" t="s">
        <v>46</v>
      </c>
      <c r="G5" s="93" t="s">
        <v>46</v>
      </c>
      <c r="H5" s="93" t="s">
        <v>46</v>
      </c>
      <c r="I5" s="93" t="s">
        <v>46</v>
      </c>
      <c r="J5" s="93" t="s">
        <v>46</v>
      </c>
      <c r="K5" s="93" t="s">
        <v>46</v>
      </c>
      <c r="L5" s="93" t="s">
        <v>46</v>
      </c>
      <c r="M5" s="93" t="s">
        <v>46</v>
      </c>
      <c r="N5" s="93" t="s">
        <v>46</v>
      </c>
      <c r="O5" s="93" t="s">
        <v>46</v>
      </c>
      <c r="P5" s="93" t="s">
        <v>46</v>
      </c>
      <c r="Q5" s="93" t="s">
        <v>46</v>
      </c>
      <c r="R5" s="93" t="s">
        <v>46</v>
      </c>
      <c r="S5" s="93" t="s">
        <v>46</v>
      </c>
      <c r="T5" s="93" t="s">
        <v>46</v>
      </c>
      <c r="U5" s="93" t="s">
        <v>46</v>
      </c>
      <c r="V5" s="93" t="s">
        <v>46</v>
      </c>
      <c r="W5" s="93" t="s">
        <v>46</v>
      </c>
      <c r="X5" s="93" t="s">
        <v>46</v>
      </c>
      <c r="Y5" s="93" t="s">
        <v>46</v>
      </c>
      <c r="Z5" s="93" t="s">
        <v>46</v>
      </c>
      <c r="AA5" s="93" t="s">
        <v>46</v>
      </c>
      <c r="AB5" s="93" t="s">
        <v>46</v>
      </c>
      <c r="AC5" s="93" t="s">
        <v>46</v>
      </c>
      <c r="AD5" s="93" t="s">
        <v>46</v>
      </c>
      <c r="AE5" s="93" t="s">
        <v>46</v>
      </c>
      <c r="AF5" s="93" t="s">
        <v>46</v>
      </c>
      <c r="AG5" s="93" t="s">
        <v>46</v>
      </c>
      <c r="AH5" s="93" t="s">
        <v>46</v>
      </c>
      <c r="AI5" s="93" t="s">
        <v>46</v>
      </c>
      <c r="AJ5" s="93" t="s">
        <v>46</v>
      </c>
      <c r="AK5" s="93" t="s">
        <v>46</v>
      </c>
      <c r="AL5" s="93" t="s">
        <v>46</v>
      </c>
      <c r="AM5" s="93" t="s">
        <v>46</v>
      </c>
      <c r="AN5" s="93" t="s">
        <v>46</v>
      </c>
      <c r="AO5" s="93" t="s">
        <v>46</v>
      </c>
      <c r="AP5" s="93" t="s">
        <v>46</v>
      </c>
      <c r="AQ5" s="93" t="s">
        <v>46</v>
      </c>
      <c r="AR5" s="93" t="s">
        <v>46</v>
      </c>
      <c r="AS5" s="93" t="s">
        <v>46</v>
      </c>
      <c r="AT5" s="93" t="s">
        <v>46</v>
      </c>
      <c r="AU5" s="93" t="s">
        <v>46</v>
      </c>
      <c r="AV5" s="93" t="s">
        <v>46</v>
      </c>
      <c r="AW5" s="93" t="s">
        <v>46</v>
      </c>
      <c r="AX5" s="93" t="s">
        <v>46</v>
      </c>
      <c r="AY5" s="93" t="s">
        <v>46</v>
      </c>
      <c r="AZ5" s="93" t="s">
        <v>46</v>
      </c>
      <c r="BA5" s="93" t="s">
        <v>46</v>
      </c>
      <c r="BB5" s="93" t="s">
        <v>46</v>
      </c>
      <c r="BC5" s="93" t="s">
        <v>46</v>
      </c>
      <c r="BD5" s="93" t="s">
        <v>46</v>
      </c>
      <c r="BE5" s="93" t="s">
        <v>46</v>
      </c>
      <c r="BF5" s="93" t="s">
        <v>46</v>
      </c>
      <c r="BG5" s="93" t="s">
        <v>46</v>
      </c>
      <c r="BH5" s="93" t="s">
        <v>46</v>
      </c>
      <c r="BI5" s="93" t="s">
        <v>46</v>
      </c>
      <c r="BJ5" s="93" t="s">
        <v>46</v>
      </c>
      <c r="BK5" s="93" t="s">
        <v>46</v>
      </c>
      <c r="BL5" s="93" t="s">
        <v>46</v>
      </c>
      <c r="BM5" s="93" t="s">
        <v>46</v>
      </c>
      <c r="BN5" s="93" t="s">
        <v>1491</v>
      </c>
      <c r="BO5" s="93" t="s">
        <v>46</v>
      </c>
      <c r="BP5" s="93" t="s">
        <v>46</v>
      </c>
      <c r="BQ5" s="93" t="s">
        <v>46</v>
      </c>
      <c r="BR5" s="93" t="s">
        <v>46</v>
      </c>
      <c r="BS5" s="93" t="s">
        <v>46</v>
      </c>
      <c r="BT5" s="93" t="s">
        <v>46</v>
      </c>
      <c r="BU5" s="93" t="s">
        <v>46</v>
      </c>
      <c r="BV5" s="93" t="s">
        <v>46</v>
      </c>
      <c r="BW5" s="93" t="s">
        <v>46</v>
      </c>
      <c r="BX5" s="93" t="s">
        <v>46</v>
      </c>
      <c r="BY5" s="93" t="s">
        <v>46</v>
      </c>
      <c r="BZ5" s="93" t="s">
        <v>46</v>
      </c>
      <c r="CA5" s="93" t="s">
        <v>46</v>
      </c>
      <c r="CB5" s="93" t="s">
        <v>46</v>
      </c>
      <c r="CC5" s="93" t="s">
        <v>46</v>
      </c>
      <c r="CD5" s="93" t="s">
        <v>46</v>
      </c>
      <c r="CE5" s="93" t="s">
        <v>46</v>
      </c>
      <c r="CF5" s="93" t="s">
        <v>46</v>
      </c>
      <c r="CG5" s="93" t="s">
        <v>46</v>
      </c>
      <c r="CH5" s="93" t="s">
        <v>46</v>
      </c>
      <c r="CI5" s="93" t="s">
        <v>46</v>
      </c>
      <c r="CJ5" s="93" t="s">
        <v>46</v>
      </c>
      <c r="CK5" s="93" t="s">
        <v>46</v>
      </c>
      <c r="CL5" s="93" t="s">
        <v>46</v>
      </c>
      <c r="CM5" s="93" t="s">
        <v>46</v>
      </c>
      <c r="CN5" s="93" t="s">
        <v>46</v>
      </c>
      <c r="CO5" s="93" t="s">
        <v>46</v>
      </c>
      <c r="CP5" s="93" t="s">
        <v>46</v>
      </c>
      <c r="CQ5" s="93" t="s">
        <v>46</v>
      </c>
      <c r="CR5" s="93" t="s">
        <v>46</v>
      </c>
      <c r="CS5" s="93" t="s">
        <v>46</v>
      </c>
      <c r="CT5" s="93" t="s">
        <v>46</v>
      </c>
      <c r="CU5" s="93" t="s">
        <v>46</v>
      </c>
      <c r="CV5" s="93" t="s">
        <v>46</v>
      </c>
      <c r="CW5" s="93" t="s">
        <v>46</v>
      </c>
      <c r="CX5" s="93" t="s">
        <v>46</v>
      </c>
      <c r="CY5" s="93" t="s">
        <v>46</v>
      </c>
      <c r="CZ5" s="93" t="s">
        <v>46</v>
      </c>
      <c r="DA5" s="93" t="s">
        <v>46</v>
      </c>
      <c r="DB5" s="93" t="s">
        <v>46</v>
      </c>
      <c r="DC5" s="93" t="s">
        <v>46</v>
      </c>
      <c r="DD5" s="93" t="s">
        <v>46</v>
      </c>
      <c r="DE5" s="93" t="s">
        <v>46</v>
      </c>
      <c r="DF5" s="93" t="s">
        <v>46</v>
      </c>
      <c r="DG5" s="93" t="s">
        <v>46</v>
      </c>
      <c r="DH5" s="93" t="s">
        <v>46</v>
      </c>
      <c r="DI5" s="93" t="s">
        <v>46</v>
      </c>
      <c r="DJ5" s="93" t="s">
        <v>46</v>
      </c>
      <c r="DK5" s="93" t="s">
        <v>46</v>
      </c>
      <c r="DL5" s="93" t="s">
        <v>46</v>
      </c>
      <c r="DM5" s="93" t="s">
        <v>46</v>
      </c>
      <c r="DN5" s="93" t="s">
        <v>46</v>
      </c>
      <c r="DO5" s="93" t="s">
        <v>46</v>
      </c>
      <c r="DP5" s="93" t="s">
        <v>46</v>
      </c>
      <c r="DQ5" s="93" t="s">
        <v>46</v>
      </c>
      <c r="DR5" s="93" t="s">
        <v>46</v>
      </c>
      <c r="DS5" s="93" t="s">
        <v>46</v>
      </c>
      <c r="DT5" s="93" t="s">
        <v>46</v>
      </c>
      <c r="DU5" s="93" t="s">
        <v>46</v>
      </c>
      <c r="DV5" s="93" t="s">
        <v>46</v>
      </c>
      <c r="DW5" s="93" t="s">
        <v>46</v>
      </c>
      <c r="DX5" s="93" t="s">
        <v>1491</v>
      </c>
    </row>
    <row r="6" spans="1:128" ht="14.55" customHeight="1" x14ac:dyDescent="0.45">
      <c r="A6" s="92"/>
      <c r="B6" s="92"/>
      <c r="C6" s="93" t="s">
        <v>2067</v>
      </c>
      <c r="D6" s="93" t="s">
        <v>2067</v>
      </c>
      <c r="E6" s="93" t="s">
        <v>2067</v>
      </c>
      <c r="F6" s="93" t="s">
        <v>2067</v>
      </c>
      <c r="G6" s="93" t="s">
        <v>2067</v>
      </c>
      <c r="H6" s="93" t="s">
        <v>2067</v>
      </c>
      <c r="I6" s="93" t="s">
        <v>2067</v>
      </c>
      <c r="J6" s="93" t="s">
        <v>2067</v>
      </c>
      <c r="K6" s="93" t="s">
        <v>2067</v>
      </c>
      <c r="L6" s="93" t="s">
        <v>2067</v>
      </c>
      <c r="M6" s="93" t="s">
        <v>2067</v>
      </c>
      <c r="N6" s="93" t="s">
        <v>2067</v>
      </c>
      <c r="O6" s="93" t="s">
        <v>2067</v>
      </c>
      <c r="P6" s="93" t="s">
        <v>2067</v>
      </c>
      <c r="Q6" s="93" t="s">
        <v>2067</v>
      </c>
      <c r="R6" s="93" t="s">
        <v>2067</v>
      </c>
      <c r="S6" s="93" t="s">
        <v>2067</v>
      </c>
      <c r="T6" s="93" t="s">
        <v>2067</v>
      </c>
      <c r="U6" s="93" t="s">
        <v>2067</v>
      </c>
      <c r="V6" s="93" t="s">
        <v>2067</v>
      </c>
      <c r="W6" s="93" t="s">
        <v>2067</v>
      </c>
      <c r="X6" s="93" t="s">
        <v>2067</v>
      </c>
      <c r="Y6" s="93" t="s">
        <v>2067</v>
      </c>
      <c r="Z6" s="93" t="s">
        <v>2067</v>
      </c>
      <c r="AA6" s="93" t="s">
        <v>2067</v>
      </c>
      <c r="AB6" s="93" t="s">
        <v>2067</v>
      </c>
      <c r="AC6" s="93" t="s">
        <v>2067</v>
      </c>
      <c r="AD6" s="93" t="s">
        <v>2067</v>
      </c>
      <c r="AE6" s="93" t="s">
        <v>2067</v>
      </c>
      <c r="AF6" s="93" t="s">
        <v>2067</v>
      </c>
      <c r="AG6" s="93" t="s">
        <v>2067</v>
      </c>
      <c r="AH6" s="93" t="s">
        <v>2067</v>
      </c>
      <c r="AI6" s="93" t="s">
        <v>2067</v>
      </c>
      <c r="AJ6" s="93" t="s">
        <v>2067</v>
      </c>
      <c r="AK6" s="93" t="s">
        <v>2067</v>
      </c>
      <c r="AL6" s="93" t="s">
        <v>2067</v>
      </c>
      <c r="AM6" s="93" t="s">
        <v>2067</v>
      </c>
      <c r="AN6" s="93" t="s">
        <v>2067</v>
      </c>
      <c r="AO6" s="93" t="s">
        <v>2067</v>
      </c>
      <c r="AP6" s="93" t="s">
        <v>2067</v>
      </c>
      <c r="AQ6" s="93" t="s">
        <v>2067</v>
      </c>
      <c r="AR6" s="93" t="s">
        <v>2067</v>
      </c>
      <c r="AS6" s="93" t="s">
        <v>2067</v>
      </c>
      <c r="AT6" s="93" t="s">
        <v>2067</v>
      </c>
      <c r="AU6" s="93" t="s">
        <v>2067</v>
      </c>
      <c r="AV6" s="93" t="s">
        <v>2067</v>
      </c>
      <c r="AW6" s="93" t="s">
        <v>2067</v>
      </c>
      <c r="AX6" s="93" t="s">
        <v>2067</v>
      </c>
      <c r="AY6" s="93" t="s">
        <v>2067</v>
      </c>
      <c r="AZ6" s="93" t="s">
        <v>2067</v>
      </c>
      <c r="BA6" s="93" t="s">
        <v>2067</v>
      </c>
      <c r="BB6" s="93" t="s">
        <v>2067</v>
      </c>
      <c r="BC6" s="93" t="s">
        <v>2067</v>
      </c>
      <c r="BD6" s="93" t="s">
        <v>2067</v>
      </c>
      <c r="BE6" s="93" t="s">
        <v>2067</v>
      </c>
      <c r="BF6" s="93" t="s">
        <v>2067</v>
      </c>
      <c r="BG6" s="93" t="s">
        <v>2067</v>
      </c>
      <c r="BH6" s="93" t="s">
        <v>2067</v>
      </c>
      <c r="BI6" s="93" t="s">
        <v>2067</v>
      </c>
      <c r="BJ6" s="93" t="s">
        <v>2067</v>
      </c>
      <c r="BK6" s="93" t="s">
        <v>2067</v>
      </c>
      <c r="BL6" s="93" t="s">
        <v>2067</v>
      </c>
      <c r="BM6" s="93" t="s">
        <v>2067</v>
      </c>
      <c r="BN6" s="93" t="s">
        <v>1491</v>
      </c>
      <c r="BO6" s="93" t="s">
        <v>2067</v>
      </c>
      <c r="BP6" s="93" t="s">
        <v>2067</v>
      </c>
      <c r="BQ6" s="93" t="s">
        <v>2067</v>
      </c>
      <c r="BR6" s="93" t="s">
        <v>2067</v>
      </c>
      <c r="BS6" s="93" t="s">
        <v>2067</v>
      </c>
      <c r="BT6" s="93" t="s">
        <v>2067</v>
      </c>
      <c r="BU6" s="93" t="s">
        <v>2067</v>
      </c>
      <c r="BV6" s="93" t="s">
        <v>2067</v>
      </c>
      <c r="BW6" s="93" t="s">
        <v>2067</v>
      </c>
      <c r="BX6" s="93" t="s">
        <v>2067</v>
      </c>
      <c r="BY6" s="93" t="s">
        <v>2067</v>
      </c>
      <c r="BZ6" s="93" t="s">
        <v>2067</v>
      </c>
      <c r="CA6" s="93" t="s">
        <v>2067</v>
      </c>
      <c r="CB6" s="93" t="s">
        <v>2067</v>
      </c>
      <c r="CC6" s="93" t="s">
        <v>2067</v>
      </c>
      <c r="CD6" s="93" t="s">
        <v>2067</v>
      </c>
      <c r="CE6" s="93" t="s">
        <v>2067</v>
      </c>
      <c r="CF6" s="93" t="s">
        <v>2067</v>
      </c>
      <c r="CG6" s="93" t="s">
        <v>2067</v>
      </c>
      <c r="CH6" s="93" t="s">
        <v>2067</v>
      </c>
      <c r="CI6" s="93" t="s">
        <v>2067</v>
      </c>
      <c r="CJ6" s="93" t="s">
        <v>2067</v>
      </c>
      <c r="CK6" s="93" t="s">
        <v>2067</v>
      </c>
      <c r="CL6" s="93" t="s">
        <v>2067</v>
      </c>
      <c r="CM6" s="93" t="s">
        <v>2067</v>
      </c>
      <c r="CN6" s="93" t="s">
        <v>2067</v>
      </c>
      <c r="CO6" s="93" t="s">
        <v>2067</v>
      </c>
      <c r="CP6" s="93" t="s">
        <v>2067</v>
      </c>
      <c r="CQ6" s="93" t="s">
        <v>2067</v>
      </c>
      <c r="CR6" s="93" t="s">
        <v>2067</v>
      </c>
      <c r="CS6" s="93" t="s">
        <v>2067</v>
      </c>
      <c r="CT6" s="93" t="s">
        <v>2067</v>
      </c>
      <c r="CU6" s="93" t="s">
        <v>2067</v>
      </c>
      <c r="CV6" s="93" t="s">
        <v>2067</v>
      </c>
      <c r="CW6" s="93" t="s">
        <v>2067</v>
      </c>
      <c r="CX6" s="93" t="s">
        <v>2067</v>
      </c>
      <c r="CY6" s="93" t="s">
        <v>2067</v>
      </c>
      <c r="CZ6" s="93" t="s">
        <v>2067</v>
      </c>
      <c r="DA6" s="93" t="s">
        <v>2067</v>
      </c>
      <c r="DB6" s="93" t="s">
        <v>2067</v>
      </c>
      <c r="DC6" s="93" t="s">
        <v>2067</v>
      </c>
      <c r="DD6" s="93" t="s">
        <v>2067</v>
      </c>
      <c r="DE6" s="93" t="s">
        <v>2067</v>
      </c>
      <c r="DF6" s="93" t="s">
        <v>2067</v>
      </c>
      <c r="DG6" s="93" t="s">
        <v>2067</v>
      </c>
      <c r="DH6" s="93" t="s">
        <v>2067</v>
      </c>
      <c r="DI6" s="93" t="s">
        <v>2067</v>
      </c>
      <c r="DJ6" s="93" t="s">
        <v>2067</v>
      </c>
      <c r="DK6" s="93" t="s">
        <v>2067</v>
      </c>
      <c r="DL6" s="93" t="s">
        <v>2067</v>
      </c>
      <c r="DM6" s="93" t="s">
        <v>2067</v>
      </c>
      <c r="DN6" s="93" t="s">
        <v>2067</v>
      </c>
      <c r="DO6" s="93" t="s">
        <v>2067</v>
      </c>
      <c r="DP6" s="93" t="s">
        <v>2067</v>
      </c>
      <c r="DQ6" s="93" t="s">
        <v>2067</v>
      </c>
      <c r="DR6" s="93" t="s">
        <v>2067</v>
      </c>
      <c r="DS6" s="93" t="s">
        <v>2067</v>
      </c>
      <c r="DT6" s="93" t="s">
        <v>2067</v>
      </c>
      <c r="DU6" s="93" t="s">
        <v>2067</v>
      </c>
      <c r="DV6" s="93" t="s">
        <v>2067</v>
      </c>
      <c r="DW6" s="93" t="s">
        <v>2067</v>
      </c>
      <c r="DX6" s="93" t="s">
        <v>1491</v>
      </c>
    </row>
    <row r="7" spans="1:128" ht="14.55" customHeight="1" x14ac:dyDescent="0.45">
      <c r="A7" s="93" t="s">
        <v>2977</v>
      </c>
      <c r="B7" s="93" t="s">
        <v>2978</v>
      </c>
      <c r="C7" s="97">
        <v>266033.01654209598</v>
      </c>
      <c r="D7" s="97">
        <v>38669.5231853187</v>
      </c>
      <c r="E7" s="97">
        <v>32745.261893058101</v>
      </c>
      <c r="F7" s="97">
        <v>0</v>
      </c>
      <c r="G7" s="97">
        <v>0</v>
      </c>
      <c r="H7" s="97">
        <v>41953.153374233101</v>
      </c>
      <c r="I7" s="97">
        <v>0</v>
      </c>
      <c r="J7" s="97">
        <v>8955.5257989644706</v>
      </c>
      <c r="K7" s="97">
        <v>13246.192893400999</v>
      </c>
      <c r="L7" s="97">
        <v>0</v>
      </c>
      <c r="M7" s="97">
        <v>0</v>
      </c>
      <c r="N7" s="97">
        <v>0</v>
      </c>
      <c r="O7" s="97">
        <v>5089.5</v>
      </c>
      <c r="P7" s="97">
        <v>0</v>
      </c>
      <c r="Q7" s="97">
        <v>0</v>
      </c>
      <c r="R7" s="97">
        <v>0</v>
      </c>
      <c r="S7" s="97">
        <v>0</v>
      </c>
      <c r="T7" s="97">
        <v>0</v>
      </c>
      <c r="U7" s="97">
        <v>0</v>
      </c>
      <c r="V7" s="97">
        <v>0</v>
      </c>
      <c r="W7" s="97">
        <v>0</v>
      </c>
      <c r="X7" s="97">
        <v>5540.14</v>
      </c>
      <c r="Y7" s="97">
        <v>0</v>
      </c>
      <c r="Z7" s="97">
        <v>0</v>
      </c>
      <c r="AA7" s="97">
        <v>0</v>
      </c>
      <c r="AB7" s="97">
        <v>0</v>
      </c>
      <c r="AC7" s="97">
        <v>796.66</v>
      </c>
      <c r="AD7" s="97">
        <v>1374.17</v>
      </c>
      <c r="AE7" s="97">
        <v>0</v>
      </c>
      <c r="AF7" s="97">
        <v>0</v>
      </c>
      <c r="AG7" s="97">
        <v>0</v>
      </c>
      <c r="AH7" s="97">
        <v>0</v>
      </c>
      <c r="AI7" s="97">
        <v>0</v>
      </c>
      <c r="AJ7" s="97">
        <v>0</v>
      </c>
      <c r="AK7" s="97">
        <v>0</v>
      </c>
      <c r="AL7" s="97">
        <v>0</v>
      </c>
      <c r="AM7" s="97">
        <v>0</v>
      </c>
      <c r="AN7" s="97">
        <v>0</v>
      </c>
      <c r="AO7" s="97">
        <v>0</v>
      </c>
      <c r="AP7" s="97">
        <v>15404.3435582822</v>
      </c>
      <c r="AQ7" s="97">
        <v>4049.8012269938599</v>
      </c>
      <c r="AR7" s="97">
        <v>0</v>
      </c>
      <c r="AS7" s="97">
        <v>0</v>
      </c>
      <c r="AT7" s="97">
        <v>0</v>
      </c>
      <c r="AU7" s="97">
        <v>0</v>
      </c>
      <c r="AV7" s="97">
        <v>0</v>
      </c>
      <c r="AW7" s="97">
        <v>0</v>
      </c>
      <c r="AX7" s="97">
        <v>16039.382402707301</v>
      </c>
      <c r="AY7" s="97">
        <v>5867.28426395939</v>
      </c>
      <c r="AZ7" s="97">
        <v>0</v>
      </c>
      <c r="BA7" s="97">
        <v>345.83756345177699</v>
      </c>
      <c r="BB7" s="97">
        <v>10294</v>
      </c>
      <c r="BC7" s="97">
        <v>0</v>
      </c>
      <c r="BD7" s="97">
        <v>3647.2223179317598</v>
      </c>
      <c r="BE7" s="97">
        <v>908.629441624366</v>
      </c>
      <c r="BF7" s="97">
        <v>0</v>
      </c>
      <c r="BG7" s="97">
        <v>5727.11</v>
      </c>
      <c r="BH7" s="97">
        <v>595</v>
      </c>
      <c r="BI7" s="97">
        <v>34918.248622167797</v>
      </c>
      <c r="BJ7" s="97">
        <v>0</v>
      </c>
      <c r="BK7" s="97">
        <v>0</v>
      </c>
      <c r="BL7" s="97">
        <v>0</v>
      </c>
      <c r="BM7" s="97">
        <v>19866.03</v>
      </c>
      <c r="BN7" s="91"/>
      <c r="BO7" s="97">
        <v>231724.07575966799</v>
      </c>
      <c r="BP7" s="97">
        <v>30551.0481090252</v>
      </c>
      <c r="BQ7" s="97">
        <v>27545.191834054</v>
      </c>
      <c r="BR7" s="97">
        <v>0</v>
      </c>
      <c r="BS7" s="97">
        <v>0</v>
      </c>
      <c r="BT7" s="97">
        <v>41942.8606476938</v>
      </c>
      <c r="BU7" s="97">
        <v>0</v>
      </c>
      <c r="BV7" s="97">
        <v>8983.9967760712807</v>
      </c>
      <c r="BW7" s="97">
        <v>9716.5274614021801</v>
      </c>
      <c r="BX7" s="97">
        <v>0</v>
      </c>
      <c r="BY7" s="97">
        <v>0</v>
      </c>
      <c r="BZ7" s="97">
        <v>0</v>
      </c>
      <c r="CA7" s="99">
        <v>0</v>
      </c>
      <c r="CB7" s="97">
        <v>0</v>
      </c>
      <c r="CC7" s="97">
        <v>0</v>
      </c>
      <c r="CD7" s="97">
        <v>0</v>
      </c>
      <c r="CE7" s="97">
        <v>0</v>
      </c>
      <c r="CF7" s="97">
        <v>0</v>
      </c>
      <c r="CG7" s="97">
        <v>0</v>
      </c>
      <c r="CH7" s="99">
        <v>0</v>
      </c>
      <c r="CI7" s="99">
        <v>0</v>
      </c>
      <c r="CJ7" s="99">
        <v>4873.53</v>
      </c>
      <c r="CK7" s="99">
        <v>0</v>
      </c>
      <c r="CL7" s="99">
        <v>0</v>
      </c>
      <c r="CM7" s="99">
        <v>0</v>
      </c>
      <c r="CN7" s="99">
        <v>796.66</v>
      </c>
      <c r="CO7" s="99">
        <v>15099.17</v>
      </c>
      <c r="CP7" s="99">
        <v>0</v>
      </c>
      <c r="CQ7" s="99">
        <v>0</v>
      </c>
      <c r="CR7" s="99">
        <v>0</v>
      </c>
      <c r="CS7" s="99">
        <v>0</v>
      </c>
      <c r="CT7" s="99">
        <v>0</v>
      </c>
      <c r="CU7" s="99">
        <v>0</v>
      </c>
      <c r="CV7" s="99">
        <v>0</v>
      </c>
      <c r="CW7" s="99">
        <v>0</v>
      </c>
      <c r="CX7" s="99">
        <v>0</v>
      </c>
      <c r="CY7" s="99">
        <v>0</v>
      </c>
      <c r="CZ7" s="99">
        <v>0</v>
      </c>
      <c r="DA7" s="97">
        <v>12677.7526987242</v>
      </c>
      <c r="DB7" s="97">
        <v>2605.6133464180598</v>
      </c>
      <c r="DC7" s="97">
        <v>0</v>
      </c>
      <c r="DD7" s="97">
        <v>0</v>
      </c>
      <c r="DE7" s="97">
        <v>0</v>
      </c>
      <c r="DF7" s="99">
        <v>0</v>
      </c>
      <c r="DG7" s="97">
        <v>0</v>
      </c>
      <c r="DH7" s="99">
        <v>0</v>
      </c>
      <c r="DI7" s="97">
        <v>15994.7270733148</v>
      </c>
      <c r="DJ7" s="97">
        <v>5850.9491268033398</v>
      </c>
      <c r="DK7" s="97">
        <v>0</v>
      </c>
      <c r="DL7" s="97">
        <v>344.87471526195901</v>
      </c>
      <c r="DM7" s="99">
        <v>10294</v>
      </c>
      <c r="DN7" s="99">
        <v>0</v>
      </c>
      <c r="DO7" s="97">
        <v>906.09972158947096</v>
      </c>
      <c r="DP7" s="97">
        <v>0</v>
      </c>
      <c r="DQ7" s="99">
        <v>5727.11</v>
      </c>
      <c r="DR7" s="99">
        <v>0</v>
      </c>
      <c r="DS7" s="97">
        <v>24635.884249309202</v>
      </c>
      <c r="DT7" s="97">
        <v>0</v>
      </c>
      <c r="DU7" s="97">
        <v>0</v>
      </c>
      <c r="DV7" s="97">
        <v>0</v>
      </c>
      <c r="DW7" s="99">
        <v>13178.08</v>
      </c>
      <c r="DX7" s="91"/>
    </row>
    <row r="8" spans="1:128" ht="14.55" customHeight="1" x14ac:dyDescent="0.45">
      <c r="A8" s="93" t="s">
        <v>2977</v>
      </c>
      <c r="B8" s="93" t="s">
        <v>2979</v>
      </c>
      <c r="C8" s="97">
        <v>62221.205074846301</v>
      </c>
      <c r="D8" s="97">
        <v>4204.1673493910102</v>
      </c>
      <c r="E8" s="97">
        <v>0</v>
      </c>
      <c r="F8" s="97">
        <v>0</v>
      </c>
      <c r="G8" s="97">
        <v>0</v>
      </c>
      <c r="H8" s="97">
        <v>0</v>
      </c>
      <c r="I8" s="97">
        <v>0</v>
      </c>
      <c r="J8" s="97">
        <v>0</v>
      </c>
      <c r="K8" s="97">
        <v>1078.68020304569</v>
      </c>
      <c r="L8" s="97">
        <v>0</v>
      </c>
      <c r="M8" s="97">
        <v>0</v>
      </c>
      <c r="N8" s="97">
        <v>0</v>
      </c>
      <c r="O8" s="97">
        <v>407.32</v>
      </c>
      <c r="P8" s="97">
        <v>0</v>
      </c>
      <c r="Q8" s="97">
        <v>0</v>
      </c>
      <c r="R8" s="97">
        <v>0</v>
      </c>
      <c r="S8" s="97">
        <v>0</v>
      </c>
      <c r="T8" s="97">
        <v>0</v>
      </c>
      <c r="U8" s="97">
        <v>0</v>
      </c>
      <c r="V8" s="97">
        <v>0</v>
      </c>
      <c r="W8" s="97">
        <v>0</v>
      </c>
      <c r="X8" s="97">
        <v>0</v>
      </c>
      <c r="Y8" s="97">
        <v>0</v>
      </c>
      <c r="Z8" s="97">
        <v>0</v>
      </c>
      <c r="AA8" s="97">
        <v>0</v>
      </c>
      <c r="AB8" s="97">
        <v>0</v>
      </c>
      <c r="AC8" s="97">
        <v>0</v>
      </c>
      <c r="AD8" s="97">
        <v>0</v>
      </c>
      <c r="AE8" s="97">
        <v>0</v>
      </c>
      <c r="AF8" s="97">
        <v>0</v>
      </c>
      <c r="AG8" s="97">
        <v>0</v>
      </c>
      <c r="AH8" s="97">
        <v>0</v>
      </c>
      <c r="AI8" s="97">
        <v>0</v>
      </c>
      <c r="AJ8" s="97">
        <v>0</v>
      </c>
      <c r="AK8" s="97">
        <v>0</v>
      </c>
      <c r="AL8" s="97">
        <v>0</v>
      </c>
      <c r="AM8" s="97">
        <v>0</v>
      </c>
      <c r="AN8" s="97">
        <v>0</v>
      </c>
      <c r="AO8" s="97">
        <v>0</v>
      </c>
      <c r="AP8" s="97">
        <v>0</v>
      </c>
      <c r="AQ8" s="97">
        <v>0</v>
      </c>
      <c r="AR8" s="97">
        <v>0</v>
      </c>
      <c r="AS8" s="97">
        <v>0</v>
      </c>
      <c r="AT8" s="97">
        <v>0</v>
      </c>
      <c r="AU8" s="97">
        <v>0</v>
      </c>
      <c r="AV8" s="97">
        <v>0</v>
      </c>
      <c r="AW8" s="97">
        <v>46128.06</v>
      </c>
      <c r="AX8" s="97">
        <v>0</v>
      </c>
      <c r="AY8" s="97">
        <v>3718.6040609137099</v>
      </c>
      <c r="AZ8" s="97">
        <v>0</v>
      </c>
      <c r="BA8" s="97">
        <v>0</v>
      </c>
      <c r="BB8" s="97">
        <v>0</v>
      </c>
      <c r="BC8" s="97">
        <v>0</v>
      </c>
      <c r="BD8" s="97">
        <v>0</v>
      </c>
      <c r="BE8" s="97">
        <v>137.80033840947499</v>
      </c>
      <c r="BF8" s="97">
        <v>4060.3031230863398</v>
      </c>
      <c r="BG8" s="97">
        <v>2486.27</v>
      </c>
      <c r="BH8" s="97">
        <v>0</v>
      </c>
      <c r="BI8" s="97">
        <v>0</v>
      </c>
      <c r="BJ8" s="97">
        <v>0</v>
      </c>
      <c r="BK8" s="97">
        <v>0</v>
      </c>
      <c r="BL8" s="97">
        <v>0</v>
      </c>
      <c r="BM8" s="97">
        <v>0</v>
      </c>
      <c r="BN8" s="91"/>
      <c r="BO8" s="97">
        <v>60131.8344064517</v>
      </c>
      <c r="BP8" s="97">
        <v>4212.91117070768</v>
      </c>
      <c r="BQ8" s="97">
        <v>0</v>
      </c>
      <c r="BR8" s="97">
        <v>0</v>
      </c>
      <c r="BS8" s="97">
        <v>0</v>
      </c>
      <c r="BT8" s="97">
        <v>0</v>
      </c>
      <c r="BU8" s="97">
        <v>0</v>
      </c>
      <c r="BV8" s="97">
        <v>0</v>
      </c>
      <c r="BW8" s="97">
        <v>0</v>
      </c>
      <c r="BX8" s="97">
        <v>0</v>
      </c>
      <c r="BY8" s="97">
        <v>0</v>
      </c>
      <c r="BZ8" s="97">
        <v>0</v>
      </c>
      <c r="CA8" s="99">
        <v>0</v>
      </c>
      <c r="CB8" s="97">
        <v>0</v>
      </c>
      <c r="CC8" s="97">
        <v>0</v>
      </c>
      <c r="CD8" s="97">
        <v>0</v>
      </c>
      <c r="CE8" s="97">
        <v>0</v>
      </c>
      <c r="CF8" s="97">
        <v>0</v>
      </c>
      <c r="CG8" s="97">
        <v>0</v>
      </c>
      <c r="CH8" s="99">
        <v>0</v>
      </c>
      <c r="CI8" s="99">
        <v>0</v>
      </c>
      <c r="CJ8" s="99">
        <v>0</v>
      </c>
      <c r="CK8" s="99">
        <v>0</v>
      </c>
      <c r="CL8" s="99">
        <v>0</v>
      </c>
      <c r="CM8" s="99">
        <v>0</v>
      </c>
      <c r="CN8" s="99">
        <v>0</v>
      </c>
      <c r="CO8" s="99">
        <v>0</v>
      </c>
      <c r="CP8" s="99">
        <v>0</v>
      </c>
      <c r="CQ8" s="99">
        <v>0</v>
      </c>
      <c r="CR8" s="99">
        <v>0</v>
      </c>
      <c r="CS8" s="99">
        <v>0</v>
      </c>
      <c r="CT8" s="99">
        <v>0</v>
      </c>
      <c r="CU8" s="99">
        <v>0</v>
      </c>
      <c r="CV8" s="99">
        <v>0</v>
      </c>
      <c r="CW8" s="99">
        <v>0</v>
      </c>
      <c r="CX8" s="99">
        <v>0</v>
      </c>
      <c r="CY8" s="99">
        <v>0</v>
      </c>
      <c r="CZ8" s="99">
        <v>0</v>
      </c>
      <c r="DA8" s="97">
        <v>0</v>
      </c>
      <c r="DB8" s="97">
        <v>0</v>
      </c>
      <c r="DC8" s="97">
        <v>0</v>
      </c>
      <c r="DD8" s="97">
        <v>0</v>
      </c>
      <c r="DE8" s="97">
        <v>0</v>
      </c>
      <c r="DF8" s="99">
        <v>0</v>
      </c>
      <c r="DG8" s="97">
        <v>0</v>
      </c>
      <c r="DH8" s="99">
        <v>46128.06</v>
      </c>
      <c r="DI8" s="97">
        <v>0</v>
      </c>
      <c r="DJ8" s="97">
        <v>3284.6536741753098</v>
      </c>
      <c r="DK8" s="97">
        <v>0</v>
      </c>
      <c r="DL8" s="97">
        <v>0</v>
      </c>
      <c r="DM8" s="99">
        <v>0</v>
      </c>
      <c r="DN8" s="99">
        <v>0</v>
      </c>
      <c r="DO8" s="97">
        <v>137.416687758373</v>
      </c>
      <c r="DP8" s="97">
        <v>4071.5228738102601</v>
      </c>
      <c r="DQ8" s="99">
        <v>2297.27</v>
      </c>
      <c r="DR8" s="99">
        <v>0</v>
      </c>
      <c r="DS8" s="97">
        <v>0</v>
      </c>
      <c r="DT8" s="97">
        <v>0</v>
      </c>
      <c r="DU8" s="97">
        <v>0</v>
      </c>
      <c r="DV8" s="97">
        <v>0</v>
      </c>
      <c r="DW8" s="99">
        <v>0</v>
      </c>
      <c r="DX8" s="91"/>
    </row>
    <row r="9" spans="1:128" ht="14.55" customHeight="1" x14ac:dyDescent="0.45">
      <c r="A9" s="93" t="s">
        <v>2977</v>
      </c>
      <c r="B9" s="93" t="s">
        <v>2980</v>
      </c>
      <c r="C9" s="97">
        <v>96087.949756419795</v>
      </c>
      <c r="D9" s="97">
        <v>0</v>
      </c>
      <c r="E9" s="97">
        <v>0</v>
      </c>
      <c r="F9" s="97">
        <v>0</v>
      </c>
      <c r="G9" s="97">
        <v>0</v>
      </c>
      <c r="H9" s="97">
        <v>0</v>
      </c>
      <c r="I9" s="97">
        <v>0</v>
      </c>
      <c r="J9" s="97">
        <v>0</v>
      </c>
      <c r="K9" s="97">
        <v>0</v>
      </c>
      <c r="L9" s="97">
        <v>0</v>
      </c>
      <c r="M9" s="97">
        <v>0</v>
      </c>
      <c r="N9" s="97">
        <v>0</v>
      </c>
      <c r="O9" s="97">
        <v>885</v>
      </c>
      <c r="P9" s="97">
        <v>0</v>
      </c>
      <c r="Q9" s="97">
        <v>42517.184629516203</v>
      </c>
      <c r="R9" s="97">
        <v>0</v>
      </c>
      <c r="S9" s="97">
        <v>0</v>
      </c>
      <c r="T9" s="97">
        <v>0</v>
      </c>
      <c r="U9" s="97">
        <v>0</v>
      </c>
      <c r="V9" s="97">
        <v>0</v>
      </c>
      <c r="W9" s="97">
        <v>0</v>
      </c>
      <c r="X9" s="97">
        <v>0</v>
      </c>
      <c r="Y9" s="97">
        <v>0</v>
      </c>
      <c r="Z9" s="97">
        <v>0</v>
      </c>
      <c r="AA9" s="97">
        <v>0</v>
      </c>
      <c r="AB9" s="97">
        <v>0</v>
      </c>
      <c r="AC9" s="97">
        <v>0</v>
      </c>
      <c r="AD9" s="97">
        <v>0</v>
      </c>
      <c r="AE9" s="97">
        <v>0</v>
      </c>
      <c r="AF9" s="97">
        <v>0</v>
      </c>
      <c r="AG9" s="97">
        <v>0</v>
      </c>
      <c r="AH9" s="97">
        <v>0</v>
      </c>
      <c r="AI9" s="97">
        <v>0</v>
      </c>
      <c r="AJ9" s="97">
        <v>0</v>
      </c>
      <c r="AK9" s="97">
        <v>0</v>
      </c>
      <c r="AL9" s="97">
        <v>0</v>
      </c>
      <c r="AM9" s="97">
        <v>0</v>
      </c>
      <c r="AN9" s="97">
        <v>0</v>
      </c>
      <c r="AO9" s="97">
        <v>0</v>
      </c>
      <c r="AP9" s="97">
        <v>0</v>
      </c>
      <c r="AQ9" s="97">
        <v>0</v>
      </c>
      <c r="AR9" s="97">
        <v>0</v>
      </c>
      <c r="AS9" s="97">
        <v>0</v>
      </c>
      <c r="AT9" s="97">
        <v>0</v>
      </c>
      <c r="AU9" s="97">
        <v>0</v>
      </c>
      <c r="AV9" s="97">
        <v>0</v>
      </c>
      <c r="AW9" s="97">
        <v>0</v>
      </c>
      <c r="AX9" s="97">
        <v>0</v>
      </c>
      <c r="AY9" s="97">
        <v>31591.1505922166</v>
      </c>
      <c r="AZ9" s="97">
        <v>0</v>
      </c>
      <c r="BA9" s="97">
        <v>11590.524534687</v>
      </c>
      <c r="BB9" s="97">
        <v>0</v>
      </c>
      <c r="BC9" s="97">
        <v>0</v>
      </c>
      <c r="BD9" s="97">
        <v>0</v>
      </c>
      <c r="BE9" s="97">
        <v>0</v>
      </c>
      <c r="BF9" s="97">
        <v>0</v>
      </c>
      <c r="BG9" s="97">
        <v>9504.09</v>
      </c>
      <c r="BH9" s="97">
        <v>0</v>
      </c>
      <c r="BI9" s="97">
        <v>0</v>
      </c>
      <c r="BJ9" s="97">
        <v>0</v>
      </c>
      <c r="BK9" s="97">
        <v>0</v>
      </c>
      <c r="BL9" s="97">
        <v>0</v>
      </c>
      <c r="BM9" s="97">
        <v>0</v>
      </c>
      <c r="BN9" s="91"/>
      <c r="BO9" s="97">
        <v>95200.214273579506</v>
      </c>
      <c r="BP9" s="97">
        <v>0</v>
      </c>
      <c r="BQ9" s="97">
        <v>0</v>
      </c>
      <c r="BR9" s="97">
        <v>0</v>
      </c>
      <c r="BS9" s="97">
        <v>0</v>
      </c>
      <c r="BT9" s="97">
        <v>0</v>
      </c>
      <c r="BU9" s="97">
        <v>0</v>
      </c>
      <c r="BV9" s="97">
        <v>0</v>
      </c>
      <c r="BW9" s="97">
        <v>0</v>
      </c>
      <c r="BX9" s="97">
        <v>0</v>
      </c>
      <c r="BY9" s="97">
        <v>0</v>
      </c>
      <c r="BZ9" s="97">
        <v>0</v>
      </c>
      <c r="CA9" s="99">
        <v>0</v>
      </c>
      <c r="CB9" s="97">
        <v>0</v>
      </c>
      <c r="CC9" s="97">
        <v>42634.671476819203</v>
      </c>
      <c r="CD9" s="97">
        <v>0</v>
      </c>
      <c r="CE9" s="97">
        <v>0</v>
      </c>
      <c r="CF9" s="97">
        <v>0</v>
      </c>
      <c r="CG9" s="97">
        <v>0</v>
      </c>
      <c r="CH9" s="99">
        <v>0</v>
      </c>
      <c r="CI9" s="99">
        <v>0</v>
      </c>
      <c r="CJ9" s="99">
        <v>0</v>
      </c>
      <c r="CK9" s="99">
        <v>0</v>
      </c>
      <c r="CL9" s="99">
        <v>0</v>
      </c>
      <c r="CM9" s="99">
        <v>0</v>
      </c>
      <c r="CN9" s="99">
        <v>0</v>
      </c>
      <c r="CO9" s="99">
        <v>0</v>
      </c>
      <c r="CP9" s="99">
        <v>0</v>
      </c>
      <c r="CQ9" s="99">
        <v>0</v>
      </c>
      <c r="CR9" s="99">
        <v>0</v>
      </c>
      <c r="CS9" s="99">
        <v>0</v>
      </c>
      <c r="CT9" s="99">
        <v>0</v>
      </c>
      <c r="CU9" s="99">
        <v>0</v>
      </c>
      <c r="CV9" s="99">
        <v>0</v>
      </c>
      <c r="CW9" s="99">
        <v>0</v>
      </c>
      <c r="CX9" s="99">
        <v>0</v>
      </c>
      <c r="CY9" s="99">
        <v>0</v>
      </c>
      <c r="CZ9" s="99">
        <v>0</v>
      </c>
      <c r="DA9" s="97">
        <v>0</v>
      </c>
      <c r="DB9" s="97">
        <v>0</v>
      </c>
      <c r="DC9" s="97">
        <v>0</v>
      </c>
      <c r="DD9" s="97">
        <v>0</v>
      </c>
      <c r="DE9" s="97">
        <v>0</v>
      </c>
      <c r="DF9" s="99">
        <v>0</v>
      </c>
      <c r="DG9" s="97">
        <v>0</v>
      </c>
      <c r="DH9" s="99">
        <v>0</v>
      </c>
      <c r="DI9" s="97">
        <v>0</v>
      </c>
      <c r="DJ9" s="97">
        <v>31503.197502741899</v>
      </c>
      <c r="DK9" s="97">
        <v>0</v>
      </c>
      <c r="DL9" s="97">
        <v>11558.2552940184</v>
      </c>
      <c r="DM9" s="99">
        <v>0</v>
      </c>
      <c r="DN9" s="99">
        <v>0</v>
      </c>
      <c r="DO9" s="97">
        <v>0</v>
      </c>
      <c r="DP9" s="97">
        <v>0</v>
      </c>
      <c r="DQ9" s="99">
        <v>9504.09</v>
      </c>
      <c r="DR9" s="99">
        <v>0</v>
      </c>
      <c r="DS9" s="97">
        <v>0</v>
      </c>
      <c r="DT9" s="97">
        <v>0</v>
      </c>
      <c r="DU9" s="97">
        <v>0</v>
      </c>
      <c r="DV9" s="97">
        <v>0</v>
      </c>
      <c r="DW9" s="99">
        <v>0</v>
      </c>
      <c r="DX9" s="91"/>
    </row>
    <row r="10" spans="1:128" ht="14.55" customHeight="1" x14ac:dyDescent="0.45">
      <c r="A10" s="93" t="s">
        <v>2977</v>
      </c>
      <c r="B10" s="93" t="s">
        <v>2981</v>
      </c>
      <c r="C10" s="97">
        <v>13725</v>
      </c>
      <c r="D10" s="97">
        <v>0</v>
      </c>
      <c r="E10" s="97">
        <v>0</v>
      </c>
      <c r="F10" s="97">
        <v>0</v>
      </c>
      <c r="G10" s="97">
        <v>0</v>
      </c>
      <c r="H10" s="97">
        <v>0</v>
      </c>
      <c r="I10" s="97">
        <v>0</v>
      </c>
      <c r="J10" s="97">
        <v>0</v>
      </c>
      <c r="K10" s="97">
        <v>0</v>
      </c>
      <c r="L10" s="97">
        <v>0</v>
      </c>
      <c r="M10" s="97">
        <v>0</v>
      </c>
      <c r="N10" s="97">
        <v>0</v>
      </c>
      <c r="O10" s="97">
        <v>0</v>
      </c>
      <c r="P10" s="97">
        <v>0</v>
      </c>
      <c r="Q10" s="97">
        <v>0</v>
      </c>
      <c r="R10" s="97">
        <v>0</v>
      </c>
      <c r="S10" s="97">
        <v>0</v>
      </c>
      <c r="T10" s="97">
        <v>0</v>
      </c>
      <c r="U10" s="97">
        <v>0</v>
      </c>
      <c r="V10" s="97">
        <v>0</v>
      </c>
      <c r="W10" s="97">
        <v>0</v>
      </c>
      <c r="X10" s="97">
        <v>0</v>
      </c>
      <c r="Y10" s="97">
        <v>0</v>
      </c>
      <c r="Z10" s="97">
        <v>0</v>
      </c>
      <c r="AA10" s="97">
        <v>0</v>
      </c>
      <c r="AB10" s="97">
        <v>0</v>
      </c>
      <c r="AC10" s="97">
        <v>0</v>
      </c>
      <c r="AD10" s="97">
        <v>13725</v>
      </c>
      <c r="AE10" s="97">
        <v>0</v>
      </c>
      <c r="AF10" s="97">
        <v>0</v>
      </c>
      <c r="AG10" s="97">
        <v>0</v>
      </c>
      <c r="AH10" s="97">
        <v>0</v>
      </c>
      <c r="AI10" s="97">
        <v>0</v>
      </c>
      <c r="AJ10" s="97">
        <v>0</v>
      </c>
      <c r="AK10" s="97">
        <v>0</v>
      </c>
      <c r="AL10" s="97">
        <v>0</v>
      </c>
      <c r="AM10" s="97">
        <v>0</v>
      </c>
      <c r="AN10" s="97">
        <v>0</v>
      </c>
      <c r="AO10" s="97">
        <v>0</v>
      </c>
      <c r="AP10" s="97">
        <v>0</v>
      </c>
      <c r="AQ10" s="97">
        <v>0</v>
      </c>
      <c r="AR10" s="97">
        <v>0</v>
      </c>
      <c r="AS10" s="97">
        <v>0</v>
      </c>
      <c r="AT10" s="97">
        <v>0</v>
      </c>
      <c r="AU10" s="97">
        <v>0</v>
      </c>
      <c r="AV10" s="97">
        <v>0</v>
      </c>
      <c r="AW10" s="97">
        <v>0</v>
      </c>
      <c r="AX10" s="97">
        <v>0</v>
      </c>
      <c r="AY10" s="97">
        <v>0</v>
      </c>
      <c r="AZ10" s="97">
        <v>0</v>
      </c>
      <c r="BA10" s="97">
        <v>0</v>
      </c>
      <c r="BB10" s="97">
        <v>0</v>
      </c>
      <c r="BC10" s="97">
        <v>0</v>
      </c>
      <c r="BD10" s="97">
        <v>0</v>
      </c>
      <c r="BE10" s="97">
        <v>0</v>
      </c>
      <c r="BF10" s="97">
        <v>0</v>
      </c>
      <c r="BG10" s="97">
        <v>0</v>
      </c>
      <c r="BH10" s="97">
        <v>0</v>
      </c>
      <c r="BI10" s="97">
        <v>0</v>
      </c>
      <c r="BJ10" s="97">
        <v>0</v>
      </c>
      <c r="BK10" s="97">
        <v>0</v>
      </c>
      <c r="BL10" s="97">
        <v>0</v>
      </c>
      <c r="BM10" s="97">
        <v>0</v>
      </c>
      <c r="BN10" s="91"/>
      <c r="BO10" s="97">
        <v>0</v>
      </c>
      <c r="BP10" s="97">
        <v>0</v>
      </c>
      <c r="BQ10" s="97">
        <v>0</v>
      </c>
      <c r="BR10" s="97">
        <v>0</v>
      </c>
      <c r="BS10" s="97">
        <v>0</v>
      </c>
      <c r="BT10" s="97">
        <v>0</v>
      </c>
      <c r="BU10" s="97">
        <v>0</v>
      </c>
      <c r="BV10" s="97">
        <v>0</v>
      </c>
      <c r="BW10" s="97">
        <v>0</v>
      </c>
      <c r="BX10" s="97">
        <v>0</v>
      </c>
      <c r="BY10" s="97">
        <v>0</v>
      </c>
      <c r="BZ10" s="97">
        <v>0</v>
      </c>
      <c r="CA10" s="99">
        <v>0</v>
      </c>
      <c r="CB10" s="97">
        <v>0</v>
      </c>
      <c r="CC10" s="97">
        <v>0</v>
      </c>
      <c r="CD10" s="97">
        <v>0</v>
      </c>
      <c r="CE10" s="97">
        <v>0</v>
      </c>
      <c r="CF10" s="97">
        <v>0</v>
      </c>
      <c r="CG10" s="97">
        <v>0</v>
      </c>
      <c r="CH10" s="99">
        <v>0</v>
      </c>
      <c r="CI10" s="99">
        <v>0</v>
      </c>
      <c r="CJ10" s="99">
        <v>0</v>
      </c>
      <c r="CK10" s="99">
        <v>0</v>
      </c>
      <c r="CL10" s="99">
        <v>0</v>
      </c>
      <c r="CM10" s="99">
        <v>0</v>
      </c>
      <c r="CN10" s="99">
        <v>0</v>
      </c>
      <c r="CO10" s="99">
        <v>0</v>
      </c>
      <c r="CP10" s="99">
        <v>0</v>
      </c>
      <c r="CQ10" s="99">
        <v>0</v>
      </c>
      <c r="CR10" s="99">
        <v>0</v>
      </c>
      <c r="CS10" s="99">
        <v>0</v>
      </c>
      <c r="CT10" s="99">
        <v>0</v>
      </c>
      <c r="CU10" s="99">
        <v>0</v>
      </c>
      <c r="CV10" s="99">
        <v>0</v>
      </c>
      <c r="CW10" s="99">
        <v>0</v>
      </c>
      <c r="CX10" s="99">
        <v>0</v>
      </c>
      <c r="CY10" s="99">
        <v>0</v>
      </c>
      <c r="CZ10" s="99">
        <v>0</v>
      </c>
      <c r="DA10" s="97">
        <v>0</v>
      </c>
      <c r="DB10" s="97">
        <v>0</v>
      </c>
      <c r="DC10" s="97">
        <v>0</v>
      </c>
      <c r="DD10" s="97">
        <v>0</v>
      </c>
      <c r="DE10" s="97">
        <v>0</v>
      </c>
      <c r="DF10" s="99">
        <v>0</v>
      </c>
      <c r="DG10" s="97">
        <v>0</v>
      </c>
      <c r="DH10" s="99">
        <v>0</v>
      </c>
      <c r="DI10" s="97">
        <v>0</v>
      </c>
      <c r="DJ10" s="97">
        <v>0</v>
      </c>
      <c r="DK10" s="97">
        <v>0</v>
      </c>
      <c r="DL10" s="97">
        <v>0</v>
      </c>
      <c r="DM10" s="99">
        <v>0</v>
      </c>
      <c r="DN10" s="99">
        <v>0</v>
      </c>
      <c r="DO10" s="97">
        <v>0</v>
      </c>
      <c r="DP10" s="97">
        <v>0</v>
      </c>
      <c r="DQ10" s="99">
        <v>0</v>
      </c>
      <c r="DR10" s="99">
        <v>0</v>
      </c>
      <c r="DS10" s="97">
        <v>0</v>
      </c>
      <c r="DT10" s="97">
        <v>0</v>
      </c>
      <c r="DU10" s="97">
        <v>0</v>
      </c>
      <c r="DV10" s="97">
        <v>0</v>
      </c>
      <c r="DW10" s="99">
        <v>0</v>
      </c>
      <c r="DX10" s="91"/>
    </row>
    <row r="11" spans="1:128" ht="14.55" customHeight="1" x14ac:dyDescent="0.45">
      <c r="A11" s="93" t="s">
        <v>2977</v>
      </c>
      <c r="B11" s="93" t="s">
        <v>2982</v>
      </c>
      <c r="C11" s="97">
        <v>1396.57</v>
      </c>
      <c r="D11" s="97">
        <v>0</v>
      </c>
      <c r="E11" s="97">
        <v>0</v>
      </c>
      <c r="F11" s="97">
        <v>0</v>
      </c>
      <c r="G11" s="97">
        <v>0</v>
      </c>
      <c r="H11" s="97">
        <v>0</v>
      </c>
      <c r="I11" s="97">
        <v>0</v>
      </c>
      <c r="J11" s="97">
        <v>0</v>
      </c>
      <c r="K11" s="97">
        <v>0</v>
      </c>
      <c r="L11" s="97">
        <v>0</v>
      </c>
      <c r="M11" s="97">
        <v>0</v>
      </c>
      <c r="N11" s="97">
        <v>0</v>
      </c>
      <c r="O11" s="97">
        <v>0</v>
      </c>
      <c r="P11" s="97">
        <v>0</v>
      </c>
      <c r="Q11" s="97">
        <v>0</v>
      </c>
      <c r="R11" s="97">
        <v>0</v>
      </c>
      <c r="S11" s="97">
        <v>0</v>
      </c>
      <c r="T11" s="97">
        <v>0</v>
      </c>
      <c r="U11" s="97">
        <v>0</v>
      </c>
      <c r="V11" s="97">
        <v>0</v>
      </c>
      <c r="W11" s="97">
        <v>0</v>
      </c>
      <c r="X11" s="97">
        <v>0</v>
      </c>
      <c r="Y11" s="97">
        <v>0</v>
      </c>
      <c r="Z11" s="97">
        <v>0</v>
      </c>
      <c r="AA11" s="97">
        <v>0</v>
      </c>
      <c r="AB11" s="97">
        <v>0</v>
      </c>
      <c r="AC11" s="97">
        <v>0</v>
      </c>
      <c r="AD11" s="97">
        <v>0</v>
      </c>
      <c r="AE11" s="97">
        <v>0</v>
      </c>
      <c r="AF11" s="97">
        <v>0</v>
      </c>
      <c r="AG11" s="97">
        <v>0</v>
      </c>
      <c r="AH11" s="97">
        <v>0</v>
      </c>
      <c r="AI11" s="97">
        <v>0</v>
      </c>
      <c r="AJ11" s="97">
        <v>0</v>
      </c>
      <c r="AK11" s="97">
        <v>0</v>
      </c>
      <c r="AL11" s="97">
        <v>0</v>
      </c>
      <c r="AM11" s="97">
        <v>0</v>
      </c>
      <c r="AN11" s="97">
        <v>0</v>
      </c>
      <c r="AO11" s="97">
        <v>0</v>
      </c>
      <c r="AP11" s="97">
        <v>0</v>
      </c>
      <c r="AQ11" s="97">
        <v>0</v>
      </c>
      <c r="AR11" s="97">
        <v>0</v>
      </c>
      <c r="AS11" s="97">
        <v>0</v>
      </c>
      <c r="AT11" s="97">
        <v>0</v>
      </c>
      <c r="AU11" s="97">
        <v>0</v>
      </c>
      <c r="AV11" s="97">
        <v>0</v>
      </c>
      <c r="AW11" s="97">
        <v>0</v>
      </c>
      <c r="AX11" s="97">
        <v>0</v>
      </c>
      <c r="AY11" s="97">
        <v>0</v>
      </c>
      <c r="AZ11" s="97">
        <v>0</v>
      </c>
      <c r="BA11" s="97">
        <v>0</v>
      </c>
      <c r="BB11" s="97">
        <v>0</v>
      </c>
      <c r="BC11" s="97">
        <v>0</v>
      </c>
      <c r="BD11" s="97">
        <v>0</v>
      </c>
      <c r="BE11" s="97">
        <v>0</v>
      </c>
      <c r="BF11" s="97">
        <v>0</v>
      </c>
      <c r="BG11" s="97">
        <v>1396.57</v>
      </c>
      <c r="BH11" s="97">
        <v>0</v>
      </c>
      <c r="BI11" s="97">
        <v>0</v>
      </c>
      <c r="BJ11" s="97">
        <v>0</v>
      </c>
      <c r="BK11" s="97">
        <v>0</v>
      </c>
      <c r="BL11" s="97">
        <v>0</v>
      </c>
      <c r="BM11" s="97">
        <v>0</v>
      </c>
      <c r="BN11" s="91"/>
      <c r="BO11" s="97">
        <v>1396.57</v>
      </c>
      <c r="BP11" s="97">
        <v>0</v>
      </c>
      <c r="BQ11" s="97">
        <v>0</v>
      </c>
      <c r="BR11" s="97">
        <v>0</v>
      </c>
      <c r="BS11" s="97">
        <v>0</v>
      </c>
      <c r="BT11" s="97">
        <v>0</v>
      </c>
      <c r="BU11" s="97">
        <v>0</v>
      </c>
      <c r="BV11" s="97">
        <v>0</v>
      </c>
      <c r="BW11" s="97">
        <v>0</v>
      </c>
      <c r="BX11" s="97">
        <v>0</v>
      </c>
      <c r="BY11" s="97">
        <v>0</v>
      </c>
      <c r="BZ11" s="97">
        <v>0</v>
      </c>
      <c r="CA11" s="99">
        <v>0</v>
      </c>
      <c r="CB11" s="97">
        <v>0</v>
      </c>
      <c r="CC11" s="97">
        <v>0</v>
      </c>
      <c r="CD11" s="97">
        <v>0</v>
      </c>
      <c r="CE11" s="97">
        <v>0</v>
      </c>
      <c r="CF11" s="97">
        <v>0</v>
      </c>
      <c r="CG11" s="97">
        <v>0</v>
      </c>
      <c r="CH11" s="99">
        <v>0</v>
      </c>
      <c r="CI11" s="99">
        <v>0</v>
      </c>
      <c r="CJ11" s="99">
        <v>0</v>
      </c>
      <c r="CK11" s="99">
        <v>0</v>
      </c>
      <c r="CL11" s="99">
        <v>0</v>
      </c>
      <c r="CM11" s="99">
        <v>0</v>
      </c>
      <c r="CN11" s="99">
        <v>0</v>
      </c>
      <c r="CO11" s="99">
        <v>0</v>
      </c>
      <c r="CP11" s="99">
        <v>0</v>
      </c>
      <c r="CQ11" s="99">
        <v>0</v>
      </c>
      <c r="CR11" s="99">
        <v>0</v>
      </c>
      <c r="CS11" s="99">
        <v>0</v>
      </c>
      <c r="CT11" s="99">
        <v>0</v>
      </c>
      <c r="CU11" s="99">
        <v>0</v>
      </c>
      <c r="CV11" s="99">
        <v>0</v>
      </c>
      <c r="CW11" s="99">
        <v>0</v>
      </c>
      <c r="CX11" s="99">
        <v>0</v>
      </c>
      <c r="CY11" s="99">
        <v>0</v>
      </c>
      <c r="CZ11" s="99">
        <v>0</v>
      </c>
      <c r="DA11" s="97">
        <v>0</v>
      </c>
      <c r="DB11" s="97">
        <v>0</v>
      </c>
      <c r="DC11" s="97">
        <v>0</v>
      </c>
      <c r="DD11" s="97">
        <v>0</v>
      </c>
      <c r="DE11" s="97">
        <v>0</v>
      </c>
      <c r="DF11" s="99">
        <v>0</v>
      </c>
      <c r="DG11" s="97">
        <v>0</v>
      </c>
      <c r="DH11" s="99">
        <v>0</v>
      </c>
      <c r="DI11" s="97">
        <v>0</v>
      </c>
      <c r="DJ11" s="97">
        <v>0</v>
      </c>
      <c r="DK11" s="97">
        <v>0</v>
      </c>
      <c r="DL11" s="97">
        <v>0</v>
      </c>
      <c r="DM11" s="99">
        <v>0</v>
      </c>
      <c r="DN11" s="99">
        <v>0</v>
      </c>
      <c r="DO11" s="97">
        <v>0</v>
      </c>
      <c r="DP11" s="97">
        <v>0</v>
      </c>
      <c r="DQ11" s="99">
        <v>1396.57</v>
      </c>
      <c r="DR11" s="99">
        <v>0</v>
      </c>
      <c r="DS11" s="97">
        <v>0</v>
      </c>
      <c r="DT11" s="97">
        <v>0</v>
      </c>
      <c r="DU11" s="97">
        <v>0</v>
      </c>
      <c r="DV11" s="97">
        <v>0</v>
      </c>
      <c r="DW11" s="99">
        <v>0</v>
      </c>
      <c r="DX11" s="91"/>
    </row>
    <row r="12" spans="1:128" ht="14.55" customHeight="1" x14ac:dyDescent="0.45">
      <c r="A12" s="93" t="s">
        <v>2977</v>
      </c>
      <c r="B12" s="93" t="s">
        <v>2983</v>
      </c>
      <c r="C12" s="97">
        <v>76688.016173330601</v>
      </c>
      <c r="D12" s="97">
        <v>0</v>
      </c>
      <c r="E12" s="97">
        <v>0</v>
      </c>
      <c r="F12" s="97">
        <v>0</v>
      </c>
      <c r="G12" s="97">
        <v>0</v>
      </c>
      <c r="H12" s="97">
        <v>0</v>
      </c>
      <c r="I12" s="97">
        <v>0</v>
      </c>
      <c r="J12" s="97">
        <v>0</v>
      </c>
      <c r="K12" s="97">
        <v>0</v>
      </c>
      <c r="L12" s="97">
        <v>17305.414551607399</v>
      </c>
      <c r="M12" s="97">
        <v>0</v>
      </c>
      <c r="N12" s="97">
        <v>0</v>
      </c>
      <c r="O12" s="97">
        <v>0</v>
      </c>
      <c r="P12" s="97">
        <v>0</v>
      </c>
      <c r="Q12" s="97">
        <v>55121.586037966903</v>
      </c>
      <c r="R12" s="97">
        <v>0</v>
      </c>
      <c r="S12" s="97">
        <v>0</v>
      </c>
      <c r="T12" s="97">
        <v>0</v>
      </c>
      <c r="U12" s="97">
        <v>0</v>
      </c>
      <c r="V12" s="97">
        <v>0</v>
      </c>
      <c r="W12" s="97">
        <v>0</v>
      </c>
      <c r="X12" s="97">
        <v>0</v>
      </c>
      <c r="Y12" s="97">
        <v>0</v>
      </c>
      <c r="Z12" s="97">
        <v>0</v>
      </c>
      <c r="AA12" s="97">
        <v>942.31</v>
      </c>
      <c r="AB12" s="97">
        <v>0</v>
      </c>
      <c r="AC12" s="97">
        <v>0</v>
      </c>
      <c r="AD12" s="97">
        <v>0</v>
      </c>
      <c r="AE12" s="97">
        <v>0</v>
      </c>
      <c r="AF12" s="97">
        <v>0</v>
      </c>
      <c r="AG12" s="97">
        <v>0</v>
      </c>
      <c r="AH12" s="97">
        <v>0</v>
      </c>
      <c r="AI12" s="97">
        <v>0</v>
      </c>
      <c r="AJ12" s="97">
        <v>0</v>
      </c>
      <c r="AK12" s="97">
        <v>0</v>
      </c>
      <c r="AL12" s="97">
        <v>0</v>
      </c>
      <c r="AM12" s="97">
        <v>0</v>
      </c>
      <c r="AN12" s="97">
        <v>0</v>
      </c>
      <c r="AO12" s="97">
        <v>0</v>
      </c>
      <c r="AP12" s="97">
        <v>0</v>
      </c>
      <c r="AQ12" s="97">
        <v>0</v>
      </c>
      <c r="AR12" s="97">
        <v>0</v>
      </c>
      <c r="AS12" s="97">
        <v>0</v>
      </c>
      <c r="AT12" s="97">
        <v>0</v>
      </c>
      <c r="AU12" s="97">
        <v>0</v>
      </c>
      <c r="AV12" s="97">
        <v>0</v>
      </c>
      <c r="AW12" s="97">
        <v>0</v>
      </c>
      <c r="AX12" s="97">
        <v>0</v>
      </c>
      <c r="AY12" s="97">
        <v>3318.7055837563498</v>
      </c>
      <c r="AZ12" s="97">
        <v>0</v>
      </c>
      <c r="BA12" s="97">
        <v>0</v>
      </c>
      <c r="BB12" s="97">
        <v>0</v>
      </c>
      <c r="BC12" s="97">
        <v>0</v>
      </c>
      <c r="BD12" s="97">
        <v>0</v>
      </c>
      <c r="BE12" s="97">
        <v>0</v>
      </c>
      <c r="BF12" s="97">
        <v>0</v>
      </c>
      <c r="BG12" s="97">
        <v>0</v>
      </c>
      <c r="BH12" s="97">
        <v>0</v>
      </c>
      <c r="BI12" s="97">
        <v>0</v>
      </c>
      <c r="BJ12" s="97">
        <v>0</v>
      </c>
      <c r="BK12" s="97">
        <v>0</v>
      </c>
      <c r="BL12" s="97">
        <v>0</v>
      </c>
      <c r="BM12" s="97">
        <v>0</v>
      </c>
      <c r="BN12" s="91"/>
      <c r="BO12" s="97">
        <v>76782.912777536199</v>
      </c>
      <c r="BP12" s="97">
        <v>0</v>
      </c>
      <c r="BQ12" s="97">
        <v>0</v>
      </c>
      <c r="BR12" s="97">
        <v>0</v>
      </c>
      <c r="BS12" s="97">
        <v>0</v>
      </c>
      <c r="BT12" s="97">
        <v>0</v>
      </c>
      <c r="BU12" s="97">
        <v>0</v>
      </c>
      <c r="BV12" s="97">
        <v>0</v>
      </c>
      <c r="BW12" s="97">
        <v>0</v>
      </c>
      <c r="BX12" s="97">
        <v>17257.234455412101</v>
      </c>
      <c r="BY12" s="97">
        <v>0</v>
      </c>
      <c r="BZ12" s="97">
        <v>0</v>
      </c>
      <c r="CA12" s="99">
        <v>0</v>
      </c>
      <c r="CB12" s="97">
        <v>0</v>
      </c>
      <c r="CC12" s="97">
        <v>55273.902364138798</v>
      </c>
      <c r="CD12" s="97">
        <v>0</v>
      </c>
      <c r="CE12" s="97">
        <v>0</v>
      </c>
      <c r="CF12" s="97">
        <v>0</v>
      </c>
      <c r="CG12" s="97">
        <v>0</v>
      </c>
      <c r="CH12" s="99">
        <v>0</v>
      </c>
      <c r="CI12" s="99">
        <v>0</v>
      </c>
      <c r="CJ12" s="99">
        <v>0</v>
      </c>
      <c r="CK12" s="99">
        <v>0</v>
      </c>
      <c r="CL12" s="99">
        <v>942.31</v>
      </c>
      <c r="CM12" s="99">
        <v>0</v>
      </c>
      <c r="CN12" s="99">
        <v>0</v>
      </c>
      <c r="CO12" s="99">
        <v>0</v>
      </c>
      <c r="CP12" s="99">
        <v>0</v>
      </c>
      <c r="CQ12" s="99">
        <v>0</v>
      </c>
      <c r="CR12" s="99">
        <v>0</v>
      </c>
      <c r="CS12" s="99">
        <v>0</v>
      </c>
      <c r="CT12" s="99">
        <v>0</v>
      </c>
      <c r="CU12" s="99">
        <v>0</v>
      </c>
      <c r="CV12" s="99">
        <v>0</v>
      </c>
      <c r="CW12" s="99">
        <v>0</v>
      </c>
      <c r="CX12" s="99">
        <v>0</v>
      </c>
      <c r="CY12" s="99">
        <v>0</v>
      </c>
      <c r="CZ12" s="99">
        <v>0</v>
      </c>
      <c r="DA12" s="97">
        <v>0</v>
      </c>
      <c r="DB12" s="97">
        <v>0</v>
      </c>
      <c r="DC12" s="97">
        <v>0</v>
      </c>
      <c r="DD12" s="97">
        <v>0</v>
      </c>
      <c r="DE12" s="97">
        <v>0</v>
      </c>
      <c r="DF12" s="99">
        <v>0</v>
      </c>
      <c r="DG12" s="97">
        <v>0</v>
      </c>
      <c r="DH12" s="99">
        <v>0</v>
      </c>
      <c r="DI12" s="97">
        <v>0</v>
      </c>
      <c r="DJ12" s="97">
        <v>3309.4659579853201</v>
      </c>
      <c r="DK12" s="97">
        <v>0</v>
      </c>
      <c r="DL12" s="97">
        <v>0</v>
      </c>
      <c r="DM12" s="99">
        <v>0</v>
      </c>
      <c r="DN12" s="99">
        <v>0</v>
      </c>
      <c r="DO12" s="97">
        <v>0</v>
      </c>
      <c r="DP12" s="97">
        <v>0</v>
      </c>
      <c r="DQ12" s="99">
        <v>0</v>
      </c>
      <c r="DR12" s="99">
        <v>0</v>
      </c>
      <c r="DS12" s="97">
        <v>0</v>
      </c>
      <c r="DT12" s="97">
        <v>0</v>
      </c>
      <c r="DU12" s="97">
        <v>0</v>
      </c>
      <c r="DV12" s="97">
        <v>0</v>
      </c>
      <c r="DW12" s="99">
        <v>0</v>
      </c>
      <c r="DX12" s="91"/>
    </row>
    <row r="13" spans="1:128" ht="14.55" customHeight="1" x14ac:dyDescent="0.45">
      <c r="A13" s="93" t="s">
        <v>2977</v>
      </c>
      <c r="B13" s="93" t="s">
        <v>2984</v>
      </c>
      <c r="C13" s="97">
        <v>910</v>
      </c>
      <c r="D13" s="97">
        <v>0</v>
      </c>
      <c r="E13" s="97">
        <v>0</v>
      </c>
      <c r="F13" s="97">
        <v>0</v>
      </c>
      <c r="G13" s="97">
        <v>0</v>
      </c>
      <c r="H13" s="97">
        <v>0</v>
      </c>
      <c r="I13" s="97">
        <v>0</v>
      </c>
      <c r="J13" s="97">
        <v>0</v>
      </c>
      <c r="K13" s="97">
        <v>0</v>
      </c>
      <c r="L13" s="97">
        <v>0</v>
      </c>
      <c r="M13" s="97">
        <v>0</v>
      </c>
      <c r="N13" s="97">
        <v>0</v>
      </c>
      <c r="O13" s="97">
        <v>0</v>
      </c>
      <c r="P13" s="97">
        <v>0</v>
      </c>
      <c r="Q13" s="97">
        <v>0</v>
      </c>
      <c r="R13" s="97">
        <v>0</v>
      </c>
      <c r="S13" s="97">
        <v>0</v>
      </c>
      <c r="T13" s="97">
        <v>0</v>
      </c>
      <c r="U13" s="97">
        <v>0</v>
      </c>
      <c r="V13" s="97">
        <v>0</v>
      </c>
      <c r="W13" s="97">
        <v>0</v>
      </c>
      <c r="X13" s="97">
        <v>910</v>
      </c>
      <c r="Y13" s="97">
        <v>0</v>
      </c>
      <c r="Z13" s="97">
        <v>0</v>
      </c>
      <c r="AA13" s="97">
        <v>0</v>
      </c>
      <c r="AB13" s="97">
        <v>0</v>
      </c>
      <c r="AC13" s="97">
        <v>0</v>
      </c>
      <c r="AD13" s="97">
        <v>0</v>
      </c>
      <c r="AE13" s="97">
        <v>0</v>
      </c>
      <c r="AF13" s="97">
        <v>0</v>
      </c>
      <c r="AG13" s="97">
        <v>0</v>
      </c>
      <c r="AH13" s="97">
        <v>0</v>
      </c>
      <c r="AI13" s="97">
        <v>0</v>
      </c>
      <c r="AJ13" s="97">
        <v>0</v>
      </c>
      <c r="AK13" s="97">
        <v>0</v>
      </c>
      <c r="AL13" s="97">
        <v>0</v>
      </c>
      <c r="AM13" s="97">
        <v>0</v>
      </c>
      <c r="AN13" s="97">
        <v>0</v>
      </c>
      <c r="AO13" s="97">
        <v>0</v>
      </c>
      <c r="AP13" s="97">
        <v>0</v>
      </c>
      <c r="AQ13" s="97">
        <v>0</v>
      </c>
      <c r="AR13" s="97">
        <v>0</v>
      </c>
      <c r="AS13" s="97">
        <v>0</v>
      </c>
      <c r="AT13" s="97">
        <v>0</v>
      </c>
      <c r="AU13" s="97">
        <v>0</v>
      </c>
      <c r="AV13" s="97">
        <v>0</v>
      </c>
      <c r="AW13" s="97">
        <v>0</v>
      </c>
      <c r="AX13" s="97">
        <v>0</v>
      </c>
      <c r="AY13" s="97">
        <v>0</v>
      </c>
      <c r="AZ13" s="97">
        <v>0</v>
      </c>
      <c r="BA13" s="97">
        <v>0</v>
      </c>
      <c r="BB13" s="97">
        <v>0</v>
      </c>
      <c r="BC13" s="97">
        <v>0</v>
      </c>
      <c r="BD13" s="97">
        <v>0</v>
      </c>
      <c r="BE13" s="97">
        <v>0</v>
      </c>
      <c r="BF13" s="97">
        <v>0</v>
      </c>
      <c r="BG13" s="97">
        <v>0</v>
      </c>
      <c r="BH13" s="97">
        <v>0</v>
      </c>
      <c r="BI13" s="97">
        <v>0</v>
      </c>
      <c r="BJ13" s="97">
        <v>0</v>
      </c>
      <c r="BK13" s="97">
        <v>0</v>
      </c>
      <c r="BL13" s="97">
        <v>0</v>
      </c>
      <c r="BM13" s="97">
        <v>0</v>
      </c>
      <c r="BN13" s="91"/>
      <c r="BO13" s="97">
        <v>910</v>
      </c>
      <c r="BP13" s="97">
        <v>0</v>
      </c>
      <c r="BQ13" s="97">
        <v>0</v>
      </c>
      <c r="BR13" s="97">
        <v>0</v>
      </c>
      <c r="BS13" s="97">
        <v>0</v>
      </c>
      <c r="BT13" s="97">
        <v>0</v>
      </c>
      <c r="BU13" s="97">
        <v>0</v>
      </c>
      <c r="BV13" s="97">
        <v>0</v>
      </c>
      <c r="BW13" s="97">
        <v>0</v>
      </c>
      <c r="BX13" s="97">
        <v>0</v>
      </c>
      <c r="BY13" s="97">
        <v>0</v>
      </c>
      <c r="BZ13" s="97">
        <v>0</v>
      </c>
      <c r="CA13" s="99">
        <v>0</v>
      </c>
      <c r="CB13" s="97">
        <v>0</v>
      </c>
      <c r="CC13" s="97">
        <v>0</v>
      </c>
      <c r="CD13" s="97">
        <v>0</v>
      </c>
      <c r="CE13" s="97">
        <v>0</v>
      </c>
      <c r="CF13" s="97">
        <v>0</v>
      </c>
      <c r="CG13" s="97">
        <v>0</v>
      </c>
      <c r="CH13" s="99">
        <v>0</v>
      </c>
      <c r="CI13" s="99">
        <v>0</v>
      </c>
      <c r="CJ13" s="99">
        <v>910</v>
      </c>
      <c r="CK13" s="99">
        <v>0</v>
      </c>
      <c r="CL13" s="99">
        <v>0</v>
      </c>
      <c r="CM13" s="99">
        <v>0</v>
      </c>
      <c r="CN13" s="99">
        <v>0</v>
      </c>
      <c r="CO13" s="99">
        <v>0</v>
      </c>
      <c r="CP13" s="99">
        <v>0</v>
      </c>
      <c r="CQ13" s="99">
        <v>0</v>
      </c>
      <c r="CR13" s="99">
        <v>0</v>
      </c>
      <c r="CS13" s="99">
        <v>0</v>
      </c>
      <c r="CT13" s="99">
        <v>0</v>
      </c>
      <c r="CU13" s="99">
        <v>0</v>
      </c>
      <c r="CV13" s="99">
        <v>0</v>
      </c>
      <c r="CW13" s="99">
        <v>0</v>
      </c>
      <c r="CX13" s="99">
        <v>0</v>
      </c>
      <c r="CY13" s="99">
        <v>0</v>
      </c>
      <c r="CZ13" s="99">
        <v>0</v>
      </c>
      <c r="DA13" s="97">
        <v>0</v>
      </c>
      <c r="DB13" s="97">
        <v>0</v>
      </c>
      <c r="DC13" s="97">
        <v>0</v>
      </c>
      <c r="DD13" s="97">
        <v>0</v>
      </c>
      <c r="DE13" s="97">
        <v>0</v>
      </c>
      <c r="DF13" s="99">
        <v>0</v>
      </c>
      <c r="DG13" s="97">
        <v>0</v>
      </c>
      <c r="DH13" s="99">
        <v>0</v>
      </c>
      <c r="DI13" s="97">
        <v>0</v>
      </c>
      <c r="DJ13" s="97">
        <v>0</v>
      </c>
      <c r="DK13" s="97">
        <v>0</v>
      </c>
      <c r="DL13" s="97">
        <v>0</v>
      </c>
      <c r="DM13" s="99">
        <v>0</v>
      </c>
      <c r="DN13" s="99">
        <v>0</v>
      </c>
      <c r="DO13" s="97">
        <v>0</v>
      </c>
      <c r="DP13" s="97">
        <v>0</v>
      </c>
      <c r="DQ13" s="99">
        <v>0</v>
      </c>
      <c r="DR13" s="99">
        <v>0</v>
      </c>
      <c r="DS13" s="97">
        <v>0</v>
      </c>
      <c r="DT13" s="97">
        <v>0</v>
      </c>
      <c r="DU13" s="97">
        <v>0</v>
      </c>
      <c r="DV13" s="97">
        <v>0</v>
      </c>
      <c r="DW13" s="99">
        <v>0</v>
      </c>
      <c r="DX13" s="91"/>
    </row>
    <row r="14" spans="1:128" ht="14.55" customHeight="1" x14ac:dyDescent="0.45">
      <c r="A14" s="93" t="s">
        <v>2977</v>
      </c>
      <c r="B14" s="93" t="s">
        <v>2985</v>
      </c>
      <c r="C14" s="97">
        <v>527.12327270741196</v>
      </c>
      <c r="D14" s="97">
        <v>527.12327270741196</v>
      </c>
      <c r="E14" s="97">
        <v>0</v>
      </c>
      <c r="F14" s="97">
        <v>0</v>
      </c>
      <c r="G14" s="97">
        <v>0</v>
      </c>
      <c r="H14" s="97">
        <v>0</v>
      </c>
      <c r="I14" s="97">
        <v>0</v>
      </c>
      <c r="J14" s="97">
        <v>0</v>
      </c>
      <c r="K14" s="97">
        <v>0</v>
      </c>
      <c r="L14" s="97">
        <v>0</v>
      </c>
      <c r="M14" s="97">
        <v>0</v>
      </c>
      <c r="N14" s="97">
        <v>0</v>
      </c>
      <c r="O14" s="97">
        <v>0</v>
      </c>
      <c r="P14" s="97">
        <v>0</v>
      </c>
      <c r="Q14" s="97">
        <v>0</v>
      </c>
      <c r="R14" s="97">
        <v>0</v>
      </c>
      <c r="S14" s="97">
        <v>0</v>
      </c>
      <c r="T14" s="97">
        <v>0</v>
      </c>
      <c r="U14" s="97">
        <v>0</v>
      </c>
      <c r="V14" s="97">
        <v>0</v>
      </c>
      <c r="W14" s="97">
        <v>0</v>
      </c>
      <c r="X14" s="97">
        <v>0</v>
      </c>
      <c r="Y14" s="97">
        <v>0</v>
      </c>
      <c r="Z14" s="97">
        <v>0</v>
      </c>
      <c r="AA14" s="97">
        <v>0</v>
      </c>
      <c r="AB14" s="97">
        <v>0</v>
      </c>
      <c r="AC14" s="97">
        <v>0</v>
      </c>
      <c r="AD14" s="97">
        <v>0</v>
      </c>
      <c r="AE14" s="97">
        <v>0</v>
      </c>
      <c r="AF14" s="97">
        <v>0</v>
      </c>
      <c r="AG14" s="97">
        <v>0</v>
      </c>
      <c r="AH14" s="97">
        <v>0</v>
      </c>
      <c r="AI14" s="97">
        <v>0</v>
      </c>
      <c r="AJ14" s="97">
        <v>0</v>
      </c>
      <c r="AK14" s="97">
        <v>0</v>
      </c>
      <c r="AL14" s="97">
        <v>0</v>
      </c>
      <c r="AM14" s="97">
        <v>0</v>
      </c>
      <c r="AN14" s="97">
        <v>0</v>
      </c>
      <c r="AO14" s="97">
        <v>0</v>
      </c>
      <c r="AP14" s="97">
        <v>0</v>
      </c>
      <c r="AQ14" s="97">
        <v>0</v>
      </c>
      <c r="AR14" s="97">
        <v>0</v>
      </c>
      <c r="AS14" s="97">
        <v>0</v>
      </c>
      <c r="AT14" s="97">
        <v>0</v>
      </c>
      <c r="AU14" s="97">
        <v>0</v>
      </c>
      <c r="AV14" s="97">
        <v>0</v>
      </c>
      <c r="AW14" s="97">
        <v>0</v>
      </c>
      <c r="AX14" s="97">
        <v>0</v>
      </c>
      <c r="AY14" s="97">
        <v>0</v>
      </c>
      <c r="AZ14" s="97">
        <v>0</v>
      </c>
      <c r="BA14" s="97">
        <v>0</v>
      </c>
      <c r="BB14" s="97">
        <v>0</v>
      </c>
      <c r="BC14" s="97">
        <v>0</v>
      </c>
      <c r="BD14" s="97">
        <v>0</v>
      </c>
      <c r="BE14" s="97">
        <v>0</v>
      </c>
      <c r="BF14" s="97">
        <v>0</v>
      </c>
      <c r="BG14" s="97">
        <v>0</v>
      </c>
      <c r="BH14" s="97">
        <v>0</v>
      </c>
      <c r="BI14" s="97">
        <v>0</v>
      </c>
      <c r="BJ14" s="97">
        <v>0</v>
      </c>
      <c r="BK14" s="97">
        <v>0</v>
      </c>
      <c r="BL14" s="97">
        <v>0</v>
      </c>
      <c r="BM14" s="97">
        <v>0</v>
      </c>
      <c r="BN14" s="91"/>
      <c r="BO14" s="97">
        <v>526.57763669202598</v>
      </c>
      <c r="BP14" s="97">
        <v>526.57763669202598</v>
      </c>
      <c r="BQ14" s="97">
        <v>0</v>
      </c>
      <c r="BR14" s="97">
        <v>0</v>
      </c>
      <c r="BS14" s="97">
        <v>0</v>
      </c>
      <c r="BT14" s="97">
        <v>0</v>
      </c>
      <c r="BU14" s="97">
        <v>0</v>
      </c>
      <c r="BV14" s="97">
        <v>0</v>
      </c>
      <c r="BW14" s="97">
        <v>0</v>
      </c>
      <c r="BX14" s="97">
        <v>0</v>
      </c>
      <c r="BY14" s="97">
        <v>0</v>
      </c>
      <c r="BZ14" s="97">
        <v>0</v>
      </c>
      <c r="CA14" s="99">
        <v>0</v>
      </c>
      <c r="CB14" s="97">
        <v>0</v>
      </c>
      <c r="CC14" s="97">
        <v>0</v>
      </c>
      <c r="CD14" s="97">
        <v>0</v>
      </c>
      <c r="CE14" s="97">
        <v>0</v>
      </c>
      <c r="CF14" s="97">
        <v>0</v>
      </c>
      <c r="CG14" s="97">
        <v>0</v>
      </c>
      <c r="CH14" s="99">
        <v>0</v>
      </c>
      <c r="CI14" s="99">
        <v>0</v>
      </c>
      <c r="CJ14" s="99">
        <v>0</v>
      </c>
      <c r="CK14" s="99">
        <v>0</v>
      </c>
      <c r="CL14" s="99">
        <v>0</v>
      </c>
      <c r="CM14" s="99">
        <v>0</v>
      </c>
      <c r="CN14" s="99">
        <v>0</v>
      </c>
      <c r="CO14" s="99">
        <v>0</v>
      </c>
      <c r="CP14" s="99">
        <v>0</v>
      </c>
      <c r="CQ14" s="99">
        <v>0</v>
      </c>
      <c r="CR14" s="99">
        <v>0</v>
      </c>
      <c r="CS14" s="99">
        <v>0</v>
      </c>
      <c r="CT14" s="99">
        <v>0</v>
      </c>
      <c r="CU14" s="99">
        <v>0</v>
      </c>
      <c r="CV14" s="99">
        <v>0</v>
      </c>
      <c r="CW14" s="99">
        <v>0</v>
      </c>
      <c r="CX14" s="99">
        <v>0</v>
      </c>
      <c r="CY14" s="99">
        <v>0</v>
      </c>
      <c r="CZ14" s="99">
        <v>0</v>
      </c>
      <c r="DA14" s="97">
        <v>0</v>
      </c>
      <c r="DB14" s="97">
        <v>0</v>
      </c>
      <c r="DC14" s="97">
        <v>0</v>
      </c>
      <c r="DD14" s="97">
        <v>0</v>
      </c>
      <c r="DE14" s="97">
        <v>0</v>
      </c>
      <c r="DF14" s="99">
        <v>0</v>
      </c>
      <c r="DG14" s="97">
        <v>0</v>
      </c>
      <c r="DH14" s="99">
        <v>0</v>
      </c>
      <c r="DI14" s="97">
        <v>0</v>
      </c>
      <c r="DJ14" s="97">
        <v>0</v>
      </c>
      <c r="DK14" s="97">
        <v>0</v>
      </c>
      <c r="DL14" s="97">
        <v>0</v>
      </c>
      <c r="DM14" s="99">
        <v>0</v>
      </c>
      <c r="DN14" s="99">
        <v>0</v>
      </c>
      <c r="DO14" s="97">
        <v>0</v>
      </c>
      <c r="DP14" s="97">
        <v>0</v>
      </c>
      <c r="DQ14" s="99">
        <v>0</v>
      </c>
      <c r="DR14" s="99">
        <v>0</v>
      </c>
      <c r="DS14" s="97">
        <v>0</v>
      </c>
      <c r="DT14" s="97">
        <v>0</v>
      </c>
      <c r="DU14" s="97">
        <v>0</v>
      </c>
      <c r="DV14" s="97">
        <v>0</v>
      </c>
      <c r="DW14" s="99">
        <v>0</v>
      </c>
      <c r="DX14" s="91"/>
    </row>
    <row r="15" spans="1:128" ht="14.55" customHeight="1" x14ac:dyDescent="0.45">
      <c r="A15" s="93" t="s">
        <v>2977</v>
      </c>
      <c r="B15" s="93" t="s">
        <v>2986</v>
      </c>
      <c r="C15" s="97">
        <v>173.56564417177901</v>
      </c>
      <c r="D15" s="97">
        <v>0</v>
      </c>
      <c r="E15" s="97">
        <v>0</v>
      </c>
      <c r="F15" s="97">
        <v>0</v>
      </c>
      <c r="G15" s="97">
        <v>0</v>
      </c>
      <c r="H15" s="97">
        <v>0</v>
      </c>
      <c r="I15" s="97">
        <v>0</v>
      </c>
      <c r="J15" s="97">
        <v>0</v>
      </c>
      <c r="K15" s="97">
        <v>0</v>
      </c>
      <c r="L15" s="97">
        <v>0</v>
      </c>
      <c r="M15" s="97">
        <v>0</v>
      </c>
      <c r="N15" s="97">
        <v>0</v>
      </c>
      <c r="O15" s="97">
        <v>0</v>
      </c>
      <c r="P15" s="97">
        <v>0</v>
      </c>
      <c r="Q15" s="97">
        <v>0</v>
      </c>
      <c r="R15" s="97">
        <v>0</v>
      </c>
      <c r="S15" s="97">
        <v>0</v>
      </c>
      <c r="T15" s="97">
        <v>0</v>
      </c>
      <c r="U15" s="97">
        <v>0</v>
      </c>
      <c r="V15" s="97">
        <v>0</v>
      </c>
      <c r="W15" s="97">
        <v>0</v>
      </c>
      <c r="X15" s="97">
        <v>0</v>
      </c>
      <c r="Y15" s="97">
        <v>0</v>
      </c>
      <c r="Z15" s="97">
        <v>0</v>
      </c>
      <c r="AA15" s="97">
        <v>0</v>
      </c>
      <c r="AB15" s="97">
        <v>0</v>
      </c>
      <c r="AC15" s="97">
        <v>0</v>
      </c>
      <c r="AD15" s="97">
        <v>0</v>
      </c>
      <c r="AE15" s="97">
        <v>0</v>
      </c>
      <c r="AF15" s="97">
        <v>0</v>
      </c>
      <c r="AG15" s="97">
        <v>0</v>
      </c>
      <c r="AH15" s="97">
        <v>0</v>
      </c>
      <c r="AI15" s="97">
        <v>0</v>
      </c>
      <c r="AJ15" s="97">
        <v>0</v>
      </c>
      <c r="AK15" s="97">
        <v>0</v>
      </c>
      <c r="AL15" s="97">
        <v>0</v>
      </c>
      <c r="AM15" s="97">
        <v>0</v>
      </c>
      <c r="AN15" s="97">
        <v>0</v>
      </c>
      <c r="AO15" s="97">
        <v>0</v>
      </c>
      <c r="AP15" s="97">
        <v>0</v>
      </c>
      <c r="AQ15" s="97">
        <v>173.56564417177901</v>
      </c>
      <c r="AR15" s="97">
        <v>0</v>
      </c>
      <c r="AS15" s="97">
        <v>0</v>
      </c>
      <c r="AT15" s="97">
        <v>0</v>
      </c>
      <c r="AU15" s="97">
        <v>0</v>
      </c>
      <c r="AV15" s="97">
        <v>0</v>
      </c>
      <c r="AW15" s="97">
        <v>0</v>
      </c>
      <c r="AX15" s="97">
        <v>0</v>
      </c>
      <c r="AY15" s="97">
        <v>0</v>
      </c>
      <c r="AZ15" s="97">
        <v>0</v>
      </c>
      <c r="BA15" s="97">
        <v>0</v>
      </c>
      <c r="BB15" s="97">
        <v>0</v>
      </c>
      <c r="BC15" s="97">
        <v>0</v>
      </c>
      <c r="BD15" s="97">
        <v>0</v>
      </c>
      <c r="BE15" s="97">
        <v>0</v>
      </c>
      <c r="BF15" s="97">
        <v>0</v>
      </c>
      <c r="BG15" s="97">
        <v>0</v>
      </c>
      <c r="BH15" s="97">
        <v>0</v>
      </c>
      <c r="BI15" s="97">
        <v>0</v>
      </c>
      <c r="BJ15" s="97">
        <v>0</v>
      </c>
      <c r="BK15" s="97">
        <v>0</v>
      </c>
      <c r="BL15" s="97">
        <v>0</v>
      </c>
      <c r="BM15" s="97">
        <v>0</v>
      </c>
      <c r="BN15" s="91"/>
      <c r="BO15" s="97">
        <v>0</v>
      </c>
      <c r="BP15" s="97">
        <v>0</v>
      </c>
      <c r="BQ15" s="97">
        <v>0</v>
      </c>
      <c r="BR15" s="97">
        <v>0</v>
      </c>
      <c r="BS15" s="97">
        <v>0</v>
      </c>
      <c r="BT15" s="97">
        <v>0</v>
      </c>
      <c r="BU15" s="97">
        <v>0</v>
      </c>
      <c r="BV15" s="97">
        <v>0</v>
      </c>
      <c r="BW15" s="97">
        <v>0</v>
      </c>
      <c r="BX15" s="97">
        <v>0</v>
      </c>
      <c r="BY15" s="97">
        <v>0</v>
      </c>
      <c r="BZ15" s="97">
        <v>0</v>
      </c>
      <c r="CA15" s="99">
        <v>0</v>
      </c>
      <c r="CB15" s="97">
        <v>0</v>
      </c>
      <c r="CC15" s="97">
        <v>0</v>
      </c>
      <c r="CD15" s="97">
        <v>0</v>
      </c>
      <c r="CE15" s="97">
        <v>0</v>
      </c>
      <c r="CF15" s="97">
        <v>0</v>
      </c>
      <c r="CG15" s="97">
        <v>0</v>
      </c>
      <c r="CH15" s="99">
        <v>0</v>
      </c>
      <c r="CI15" s="99">
        <v>0</v>
      </c>
      <c r="CJ15" s="99">
        <v>0</v>
      </c>
      <c r="CK15" s="99">
        <v>0</v>
      </c>
      <c r="CL15" s="99">
        <v>0</v>
      </c>
      <c r="CM15" s="99">
        <v>0</v>
      </c>
      <c r="CN15" s="99">
        <v>0</v>
      </c>
      <c r="CO15" s="99">
        <v>0</v>
      </c>
      <c r="CP15" s="99">
        <v>0</v>
      </c>
      <c r="CQ15" s="99">
        <v>0</v>
      </c>
      <c r="CR15" s="99">
        <v>0</v>
      </c>
      <c r="CS15" s="99">
        <v>0</v>
      </c>
      <c r="CT15" s="99">
        <v>0</v>
      </c>
      <c r="CU15" s="99">
        <v>0</v>
      </c>
      <c r="CV15" s="99">
        <v>0</v>
      </c>
      <c r="CW15" s="99">
        <v>0</v>
      </c>
      <c r="CX15" s="99">
        <v>0</v>
      </c>
      <c r="CY15" s="99">
        <v>0</v>
      </c>
      <c r="CZ15" s="99">
        <v>0</v>
      </c>
      <c r="DA15" s="97">
        <v>0</v>
      </c>
      <c r="DB15" s="97">
        <v>0</v>
      </c>
      <c r="DC15" s="97">
        <v>0</v>
      </c>
      <c r="DD15" s="97">
        <v>0</v>
      </c>
      <c r="DE15" s="97">
        <v>0</v>
      </c>
      <c r="DF15" s="99">
        <v>0</v>
      </c>
      <c r="DG15" s="97">
        <v>0</v>
      </c>
      <c r="DH15" s="99">
        <v>0</v>
      </c>
      <c r="DI15" s="97">
        <v>0</v>
      </c>
      <c r="DJ15" s="97">
        <v>0</v>
      </c>
      <c r="DK15" s="97">
        <v>0</v>
      </c>
      <c r="DL15" s="97">
        <v>0</v>
      </c>
      <c r="DM15" s="99">
        <v>0</v>
      </c>
      <c r="DN15" s="99">
        <v>0</v>
      </c>
      <c r="DO15" s="97">
        <v>0</v>
      </c>
      <c r="DP15" s="97">
        <v>0</v>
      </c>
      <c r="DQ15" s="99">
        <v>0</v>
      </c>
      <c r="DR15" s="99">
        <v>0</v>
      </c>
      <c r="DS15" s="97">
        <v>0</v>
      </c>
      <c r="DT15" s="97">
        <v>0</v>
      </c>
      <c r="DU15" s="97">
        <v>0</v>
      </c>
      <c r="DV15" s="97">
        <v>0</v>
      </c>
      <c r="DW15" s="99">
        <v>0</v>
      </c>
      <c r="DX15" s="91"/>
    </row>
    <row r="16" spans="1:128" ht="14.55" customHeight="1" x14ac:dyDescent="0.45">
      <c r="A16" s="93" t="s">
        <v>2977</v>
      </c>
      <c r="B16" s="93" t="s">
        <v>2987</v>
      </c>
      <c r="C16" s="97">
        <v>710.23688663282599</v>
      </c>
      <c r="D16" s="97">
        <v>0</v>
      </c>
      <c r="E16" s="97">
        <v>0</v>
      </c>
      <c r="F16" s="97">
        <v>0</v>
      </c>
      <c r="G16" s="97">
        <v>0</v>
      </c>
      <c r="H16" s="97">
        <v>0</v>
      </c>
      <c r="I16" s="97">
        <v>0</v>
      </c>
      <c r="J16" s="97">
        <v>0</v>
      </c>
      <c r="K16" s="97">
        <v>0</v>
      </c>
      <c r="L16" s="97">
        <v>0</v>
      </c>
      <c r="M16" s="97">
        <v>0</v>
      </c>
      <c r="N16" s="97">
        <v>0</v>
      </c>
      <c r="O16" s="97">
        <v>0</v>
      </c>
      <c r="P16" s="97">
        <v>0</v>
      </c>
      <c r="Q16" s="97">
        <v>0</v>
      </c>
      <c r="R16" s="97">
        <v>0</v>
      </c>
      <c r="S16" s="97">
        <v>0</v>
      </c>
      <c r="T16" s="97">
        <v>0</v>
      </c>
      <c r="U16" s="97">
        <v>0</v>
      </c>
      <c r="V16" s="97">
        <v>0</v>
      </c>
      <c r="W16" s="97">
        <v>0</v>
      </c>
      <c r="X16" s="97">
        <v>0</v>
      </c>
      <c r="Y16" s="97">
        <v>0</v>
      </c>
      <c r="Z16" s="97">
        <v>0</v>
      </c>
      <c r="AA16" s="97">
        <v>0</v>
      </c>
      <c r="AB16" s="97">
        <v>0</v>
      </c>
      <c r="AC16" s="97">
        <v>0</v>
      </c>
      <c r="AD16" s="97">
        <v>0</v>
      </c>
      <c r="AE16" s="97">
        <v>0</v>
      </c>
      <c r="AF16" s="97">
        <v>0</v>
      </c>
      <c r="AG16" s="97">
        <v>0</v>
      </c>
      <c r="AH16" s="97">
        <v>0</v>
      </c>
      <c r="AI16" s="97">
        <v>0</v>
      </c>
      <c r="AJ16" s="97">
        <v>0</v>
      </c>
      <c r="AK16" s="97">
        <v>0</v>
      </c>
      <c r="AL16" s="97">
        <v>0</v>
      </c>
      <c r="AM16" s="97">
        <v>0</v>
      </c>
      <c r="AN16" s="97">
        <v>0</v>
      </c>
      <c r="AO16" s="97">
        <v>0</v>
      </c>
      <c r="AP16" s="97">
        <v>0</v>
      </c>
      <c r="AQ16" s="97">
        <v>0</v>
      </c>
      <c r="AR16" s="97">
        <v>0</v>
      </c>
      <c r="AS16" s="97">
        <v>0</v>
      </c>
      <c r="AT16" s="97">
        <v>0</v>
      </c>
      <c r="AU16" s="97">
        <v>0</v>
      </c>
      <c r="AV16" s="97">
        <v>0</v>
      </c>
      <c r="AW16" s="97">
        <v>0</v>
      </c>
      <c r="AX16" s="97">
        <v>0</v>
      </c>
      <c r="AY16" s="97">
        <v>710.23688663282599</v>
      </c>
      <c r="AZ16" s="97">
        <v>0</v>
      </c>
      <c r="BA16" s="97">
        <v>0</v>
      </c>
      <c r="BB16" s="97">
        <v>0</v>
      </c>
      <c r="BC16" s="97">
        <v>0</v>
      </c>
      <c r="BD16" s="97">
        <v>0</v>
      </c>
      <c r="BE16" s="97">
        <v>0</v>
      </c>
      <c r="BF16" s="97">
        <v>0</v>
      </c>
      <c r="BG16" s="97">
        <v>0</v>
      </c>
      <c r="BH16" s="97">
        <v>0</v>
      </c>
      <c r="BI16" s="97">
        <v>0</v>
      </c>
      <c r="BJ16" s="97">
        <v>0</v>
      </c>
      <c r="BK16" s="97">
        <v>0</v>
      </c>
      <c r="BL16" s="97">
        <v>0</v>
      </c>
      <c r="BM16" s="97">
        <v>0</v>
      </c>
      <c r="BN16" s="91"/>
      <c r="BO16" s="97">
        <v>708.25951235974003</v>
      </c>
      <c r="BP16" s="97">
        <v>0</v>
      </c>
      <c r="BQ16" s="97">
        <v>0</v>
      </c>
      <c r="BR16" s="97">
        <v>0</v>
      </c>
      <c r="BS16" s="97">
        <v>0</v>
      </c>
      <c r="BT16" s="97">
        <v>0</v>
      </c>
      <c r="BU16" s="97">
        <v>0</v>
      </c>
      <c r="BV16" s="97">
        <v>0</v>
      </c>
      <c r="BW16" s="97">
        <v>0</v>
      </c>
      <c r="BX16" s="97">
        <v>0</v>
      </c>
      <c r="BY16" s="97">
        <v>0</v>
      </c>
      <c r="BZ16" s="97">
        <v>0</v>
      </c>
      <c r="CA16" s="99">
        <v>0</v>
      </c>
      <c r="CB16" s="97">
        <v>0</v>
      </c>
      <c r="CC16" s="97">
        <v>0</v>
      </c>
      <c r="CD16" s="97">
        <v>0</v>
      </c>
      <c r="CE16" s="97">
        <v>0</v>
      </c>
      <c r="CF16" s="97">
        <v>0</v>
      </c>
      <c r="CG16" s="97">
        <v>0</v>
      </c>
      <c r="CH16" s="99">
        <v>0</v>
      </c>
      <c r="CI16" s="99">
        <v>0</v>
      </c>
      <c r="CJ16" s="99">
        <v>0</v>
      </c>
      <c r="CK16" s="99">
        <v>0</v>
      </c>
      <c r="CL16" s="99">
        <v>0</v>
      </c>
      <c r="CM16" s="99">
        <v>0</v>
      </c>
      <c r="CN16" s="99">
        <v>0</v>
      </c>
      <c r="CO16" s="99">
        <v>0</v>
      </c>
      <c r="CP16" s="99">
        <v>0</v>
      </c>
      <c r="CQ16" s="99">
        <v>0</v>
      </c>
      <c r="CR16" s="99">
        <v>0</v>
      </c>
      <c r="CS16" s="99">
        <v>0</v>
      </c>
      <c r="CT16" s="99">
        <v>0</v>
      </c>
      <c r="CU16" s="99">
        <v>0</v>
      </c>
      <c r="CV16" s="99">
        <v>0</v>
      </c>
      <c r="CW16" s="99">
        <v>0</v>
      </c>
      <c r="CX16" s="99">
        <v>0</v>
      </c>
      <c r="CY16" s="99">
        <v>0</v>
      </c>
      <c r="CZ16" s="99">
        <v>0</v>
      </c>
      <c r="DA16" s="97">
        <v>0</v>
      </c>
      <c r="DB16" s="97">
        <v>0</v>
      </c>
      <c r="DC16" s="97">
        <v>0</v>
      </c>
      <c r="DD16" s="97">
        <v>0</v>
      </c>
      <c r="DE16" s="97">
        <v>0</v>
      </c>
      <c r="DF16" s="99">
        <v>0</v>
      </c>
      <c r="DG16" s="97">
        <v>0</v>
      </c>
      <c r="DH16" s="99">
        <v>0</v>
      </c>
      <c r="DI16" s="97">
        <v>0</v>
      </c>
      <c r="DJ16" s="97">
        <v>708.25951235974003</v>
      </c>
      <c r="DK16" s="97">
        <v>0</v>
      </c>
      <c r="DL16" s="97">
        <v>0</v>
      </c>
      <c r="DM16" s="99">
        <v>0</v>
      </c>
      <c r="DN16" s="99">
        <v>0</v>
      </c>
      <c r="DO16" s="97">
        <v>0</v>
      </c>
      <c r="DP16" s="97">
        <v>0</v>
      </c>
      <c r="DQ16" s="99">
        <v>0</v>
      </c>
      <c r="DR16" s="99">
        <v>0</v>
      </c>
      <c r="DS16" s="97">
        <v>0</v>
      </c>
      <c r="DT16" s="97">
        <v>0</v>
      </c>
      <c r="DU16" s="97">
        <v>0</v>
      </c>
      <c r="DV16" s="97">
        <v>0</v>
      </c>
      <c r="DW16" s="99">
        <v>0</v>
      </c>
      <c r="DX16" s="91"/>
    </row>
    <row r="17" spans="1:128" ht="14.55" customHeight="1" x14ac:dyDescent="0.45">
      <c r="A17" s="93" t="s">
        <v>2977</v>
      </c>
      <c r="B17" s="93" t="s">
        <v>2988</v>
      </c>
      <c r="C17" s="97">
        <v>323467.19089320197</v>
      </c>
      <c r="D17" s="97">
        <v>0</v>
      </c>
      <c r="E17" s="97">
        <v>0</v>
      </c>
      <c r="F17" s="97">
        <v>668.69299251734105</v>
      </c>
      <c r="G17" s="97">
        <v>0</v>
      </c>
      <c r="H17" s="97">
        <v>0</v>
      </c>
      <c r="I17" s="97">
        <v>0</v>
      </c>
      <c r="J17" s="97">
        <v>0</v>
      </c>
      <c r="K17" s="97">
        <v>0</v>
      </c>
      <c r="L17" s="97">
        <v>0</v>
      </c>
      <c r="M17" s="97">
        <v>0</v>
      </c>
      <c r="N17" s="97">
        <v>0</v>
      </c>
      <c r="O17" s="97">
        <v>0</v>
      </c>
      <c r="P17" s="97">
        <v>0</v>
      </c>
      <c r="Q17" s="97">
        <v>0</v>
      </c>
      <c r="R17" s="97">
        <v>0</v>
      </c>
      <c r="S17" s="97">
        <v>0</v>
      </c>
      <c r="T17" s="97">
        <v>0</v>
      </c>
      <c r="U17" s="97">
        <v>0</v>
      </c>
      <c r="V17" s="97">
        <v>0</v>
      </c>
      <c r="W17" s="97">
        <v>0</v>
      </c>
      <c r="X17" s="97">
        <v>12666.84</v>
      </c>
      <c r="Y17" s="97">
        <v>0</v>
      </c>
      <c r="Z17" s="97">
        <v>0</v>
      </c>
      <c r="AA17" s="97">
        <v>0</v>
      </c>
      <c r="AB17" s="97">
        <v>0</v>
      </c>
      <c r="AC17" s="97">
        <v>0</v>
      </c>
      <c r="AD17" s="97">
        <v>0</v>
      </c>
      <c r="AE17" s="97">
        <v>0</v>
      </c>
      <c r="AF17" s="97">
        <v>0</v>
      </c>
      <c r="AG17" s="97">
        <v>0</v>
      </c>
      <c r="AH17" s="97">
        <v>0</v>
      </c>
      <c r="AI17" s="97">
        <v>0</v>
      </c>
      <c r="AJ17" s="97">
        <v>0</v>
      </c>
      <c r="AK17" s="97">
        <v>0</v>
      </c>
      <c r="AL17" s="97">
        <v>0</v>
      </c>
      <c r="AM17" s="97">
        <v>19637</v>
      </c>
      <c r="AN17" s="97">
        <v>28200</v>
      </c>
      <c r="AO17" s="97">
        <v>0</v>
      </c>
      <c r="AP17" s="97">
        <v>2801.1141104294502</v>
      </c>
      <c r="AQ17" s="97">
        <v>1324.54969325153</v>
      </c>
      <c r="AR17" s="97">
        <v>243275.47377326601</v>
      </c>
      <c r="AS17" s="97">
        <v>0</v>
      </c>
      <c r="AT17" s="97">
        <v>0</v>
      </c>
      <c r="AU17" s="97">
        <v>0</v>
      </c>
      <c r="AV17" s="97">
        <v>0</v>
      </c>
      <c r="AW17" s="97">
        <v>0</v>
      </c>
      <c r="AX17" s="97">
        <v>4542.5634517766503</v>
      </c>
      <c r="AY17" s="97">
        <v>0</v>
      </c>
      <c r="AZ17" s="97">
        <v>0</v>
      </c>
      <c r="BA17" s="97">
        <v>0</v>
      </c>
      <c r="BB17" s="97">
        <v>0</v>
      </c>
      <c r="BC17" s="97">
        <v>0</v>
      </c>
      <c r="BD17" s="97">
        <v>0</v>
      </c>
      <c r="BE17" s="97">
        <v>1022.26734348562</v>
      </c>
      <c r="BF17" s="97">
        <v>1000.45927740355</v>
      </c>
      <c r="BG17" s="97">
        <v>0</v>
      </c>
      <c r="BH17" s="97">
        <v>0</v>
      </c>
      <c r="BI17" s="97">
        <v>0</v>
      </c>
      <c r="BJ17" s="97">
        <v>0</v>
      </c>
      <c r="BK17" s="97">
        <v>8328.2302510716509</v>
      </c>
      <c r="BL17" s="97">
        <v>0</v>
      </c>
      <c r="BM17" s="97">
        <v>0</v>
      </c>
      <c r="BN17" s="91"/>
      <c r="BO17" s="97">
        <v>121266.431173483</v>
      </c>
      <c r="BP17" s="97">
        <v>0</v>
      </c>
      <c r="BQ17" s="97">
        <v>0</v>
      </c>
      <c r="BR17" s="97">
        <v>670.083739258935</v>
      </c>
      <c r="BS17" s="97">
        <v>0</v>
      </c>
      <c r="BT17" s="97">
        <v>0</v>
      </c>
      <c r="BU17" s="97">
        <v>0</v>
      </c>
      <c r="BV17" s="97">
        <v>0</v>
      </c>
      <c r="BW17" s="97">
        <v>0</v>
      </c>
      <c r="BX17" s="97">
        <v>0</v>
      </c>
      <c r="BY17" s="97">
        <v>0</v>
      </c>
      <c r="BZ17" s="97">
        <v>0</v>
      </c>
      <c r="CA17" s="99">
        <v>885</v>
      </c>
      <c r="CB17" s="97">
        <v>0</v>
      </c>
      <c r="CC17" s="97">
        <v>0</v>
      </c>
      <c r="CD17" s="97">
        <v>0</v>
      </c>
      <c r="CE17" s="97">
        <v>0</v>
      </c>
      <c r="CF17" s="97">
        <v>0</v>
      </c>
      <c r="CG17" s="97">
        <v>0</v>
      </c>
      <c r="CH17" s="99">
        <v>0</v>
      </c>
      <c r="CI17" s="99">
        <v>0</v>
      </c>
      <c r="CJ17" s="99">
        <v>12666.84</v>
      </c>
      <c r="CK17" s="99">
        <v>0</v>
      </c>
      <c r="CL17" s="99">
        <v>0</v>
      </c>
      <c r="CM17" s="99">
        <v>0</v>
      </c>
      <c r="CN17" s="99">
        <v>0</v>
      </c>
      <c r="CO17" s="99">
        <v>0</v>
      </c>
      <c r="CP17" s="99">
        <v>0</v>
      </c>
      <c r="CQ17" s="99">
        <v>0</v>
      </c>
      <c r="CR17" s="99">
        <v>0</v>
      </c>
      <c r="CS17" s="99">
        <v>0</v>
      </c>
      <c r="CT17" s="99">
        <v>0</v>
      </c>
      <c r="CU17" s="99">
        <v>0</v>
      </c>
      <c r="CV17" s="99">
        <v>0</v>
      </c>
      <c r="CW17" s="99">
        <v>0</v>
      </c>
      <c r="CX17" s="99">
        <v>0</v>
      </c>
      <c r="CY17" s="99">
        <v>28200</v>
      </c>
      <c r="CZ17" s="99">
        <v>0</v>
      </c>
      <c r="DA17" s="97">
        <v>2800.4268891069701</v>
      </c>
      <c r="DB17" s="97">
        <v>1057.47791952895</v>
      </c>
      <c r="DC17" s="97">
        <v>60082.797603981999</v>
      </c>
      <c r="DD17" s="97">
        <v>0</v>
      </c>
      <c r="DE17" s="97">
        <v>0</v>
      </c>
      <c r="DF17" s="99">
        <v>0</v>
      </c>
      <c r="DG17" s="97">
        <v>0</v>
      </c>
      <c r="DH17" s="99">
        <v>0</v>
      </c>
      <c r="DI17" s="97">
        <v>4529.9164768413102</v>
      </c>
      <c r="DJ17" s="97">
        <v>0</v>
      </c>
      <c r="DK17" s="97">
        <v>0</v>
      </c>
      <c r="DL17" s="97">
        <v>0</v>
      </c>
      <c r="DM17" s="99">
        <v>0</v>
      </c>
      <c r="DN17" s="99">
        <v>0</v>
      </c>
      <c r="DO17" s="97">
        <v>1019.42124356703</v>
      </c>
      <c r="DP17" s="97">
        <v>1003.2238256063901</v>
      </c>
      <c r="DQ17" s="99">
        <v>0</v>
      </c>
      <c r="DR17" s="99">
        <v>0</v>
      </c>
      <c r="DS17" s="97">
        <v>0</v>
      </c>
      <c r="DT17" s="97">
        <v>0</v>
      </c>
      <c r="DU17" s="97">
        <v>8351.2434755910399</v>
      </c>
      <c r="DV17" s="97">
        <v>0</v>
      </c>
      <c r="DW17" s="99">
        <v>0</v>
      </c>
      <c r="DX17" s="91"/>
    </row>
    <row r="18" spans="1:128" ht="14.55" customHeight="1" x14ac:dyDescent="0.45">
      <c r="A18" s="93" t="s">
        <v>2977</v>
      </c>
      <c r="B18" s="93" t="s">
        <v>2989</v>
      </c>
      <c r="C18" s="97">
        <v>9.5969923553058806E-12</v>
      </c>
      <c r="D18" s="97">
        <v>0</v>
      </c>
      <c r="E18" s="97">
        <v>0</v>
      </c>
      <c r="F18" s="97">
        <v>0</v>
      </c>
      <c r="G18" s="97">
        <v>0</v>
      </c>
      <c r="H18" s="97">
        <v>0</v>
      </c>
      <c r="I18" s="97">
        <v>0</v>
      </c>
      <c r="J18" s="97">
        <v>0</v>
      </c>
      <c r="K18" s="97">
        <v>0</v>
      </c>
      <c r="L18" s="97">
        <v>0</v>
      </c>
      <c r="M18" s="97">
        <v>0</v>
      </c>
      <c r="N18" s="97">
        <v>0</v>
      </c>
      <c r="O18" s="97">
        <v>0</v>
      </c>
      <c r="P18" s="97">
        <v>0</v>
      </c>
      <c r="Q18" s="97">
        <v>0</v>
      </c>
      <c r="R18" s="97">
        <v>0</v>
      </c>
      <c r="S18" s="97">
        <v>0</v>
      </c>
      <c r="T18" s="97">
        <v>0</v>
      </c>
      <c r="U18" s="97">
        <v>0</v>
      </c>
      <c r="V18" s="97">
        <v>0</v>
      </c>
      <c r="W18" s="97">
        <v>0</v>
      </c>
      <c r="X18" s="97">
        <v>0</v>
      </c>
      <c r="Y18" s="97">
        <v>0</v>
      </c>
      <c r="Z18" s="97">
        <v>0</v>
      </c>
      <c r="AA18" s="97">
        <v>0</v>
      </c>
      <c r="AB18" s="97">
        <v>0</v>
      </c>
      <c r="AC18" s="97">
        <v>0</v>
      </c>
      <c r="AD18" s="97">
        <v>0</v>
      </c>
      <c r="AE18" s="97">
        <v>0</v>
      </c>
      <c r="AF18" s="97">
        <v>0</v>
      </c>
      <c r="AG18" s="97">
        <v>0</v>
      </c>
      <c r="AH18" s="97">
        <v>0</v>
      </c>
      <c r="AI18" s="97">
        <v>0</v>
      </c>
      <c r="AJ18" s="97">
        <v>0</v>
      </c>
      <c r="AK18" s="97">
        <v>0</v>
      </c>
      <c r="AL18" s="97">
        <v>0</v>
      </c>
      <c r="AM18" s="97">
        <v>0</v>
      </c>
      <c r="AN18" s="97">
        <v>0</v>
      </c>
      <c r="AO18" s="97">
        <v>0</v>
      </c>
      <c r="AP18" s="97">
        <v>3.5710221419305198E-12</v>
      </c>
      <c r="AQ18" s="97">
        <v>0</v>
      </c>
      <c r="AR18" s="97">
        <v>0</v>
      </c>
      <c r="AS18" s="97">
        <v>0</v>
      </c>
      <c r="AT18" s="97">
        <v>0</v>
      </c>
      <c r="AU18" s="97">
        <v>0</v>
      </c>
      <c r="AV18" s="97">
        <v>0</v>
      </c>
      <c r="AW18" s="97">
        <v>0</v>
      </c>
      <c r="AX18" s="97">
        <v>0</v>
      </c>
      <c r="AY18" s="97">
        <v>6.1556324993091599E-12</v>
      </c>
      <c r="AZ18" s="97">
        <v>0</v>
      </c>
      <c r="BA18" s="97">
        <v>0</v>
      </c>
      <c r="BB18" s="97">
        <v>0</v>
      </c>
      <c r="BC18" s="97">
        <v>0</v>
      </c>
      <c r="BD18" s="97">
        <v>0</v>
      </c>
      <c r="BE18" s="97">
        <v>0</v>
      </c>
      <c r="BF18" s="97">
        <v>0</v>
      </c>
      <c r="BG18" s="97">
        <v>0</v>
      </c>
      <c r="BH18" s="97">
        <v>0</v>
      </c>
      <c r="BI18" s="97">
        <v>0</v>
      </c>
      <c r="BJ18" s="97">
        <v>0</v>
      </c>
      <c r="BK18" s="97">
        <v>0</v>
      </c>
      <c r="BL18" s="97">
        <v>0</v>
      </c>
      <c r="BM18" s="97">
        <v>0</v>
      </c>
      <c r="BN18" s="91"/>
      <c r="BO18" s="97">
        <v>3.1401630099569998E-13</v>
      </c>
      <c r="BP18" s="97">
        <v>0</v>
      </c>
      <c r="BQ18" s="97">
        <v>0</v>
      </c>
      <c r="BR18" s="97">
        <v>0</v>
      </c>
      <c r="BS18" s="97">
        <v>0</v>
      </c>
      <c r="BT18" s="97">
        <v>0</v>
      </c>
      <c r="BU18" s="97">
        <v>0</v>
      </c>
      <c r="BV18" s="97">
        <v>0</v>
      </c>
      <c r="BW18" s="97">
        <v>0</v>
      </c>
      <c r="BX18" s="97">
        <v>0</v>
      </c>
      <c r="BY18" s="97">
        <v>0</v>
      </c>
      <c r="BZ18" s="97">
        <v>0</v>
      </c>
      <c r="CA18" s="99">
        <v>0</v>
      </c>
      <c r="CB18" s="97">
        <v>0</v>
      </c>
      <c r="CC18" s="97">
        <v>0</v>
      </c>
      <c r="CD18" s="97">
        <v>0</v>
      </c>
      <c r="CE18" s="97">
        <v>0</v>
      </c>
      <c r="CF18" s="97">
        <v>0</v>
      </c>
      <c r="CG18" s="97">
        <v>0</v>
      </c>
      <c r="CH18" s="99">
        <v>0</v>
      </c>
      <c r="CI18" s="99">
        <v>0</v>
      </c>
      <c r="CJ18" s="99">
        <v>0</v>
      </c>
      <c r="CK18" s="99">
        <v>0</v>
      </c>
      <c r="CL18" s="99">
        <v>0</v>
      </c>
      <c r="CM18" s="99">
        <v>0</v>
      </c>
      <c r="CN18" s="99">
        <v>0</v>
      </c>
      <c r="CO18" s="99">
        <v>0</v>
      </c>
      <c r="CP18" s="99">
        <v>0</v>
      </c>
      <c r="CQ18" s="99">
        <v>0</v>
      </c>
      <c r="CR18" s="99">
        <v>0</v>
      </c>
      <c r="CS18" s="99">
        <v>0</v>
      </c>
      <c r="CT18" s="99">
        <v>0</v>
      </c>
      <c r="CU18" s="99">
        <v>0</v>
      </c>
      <c r="CV18" s="99">
        <v>0</v>
      </c>
      <c r="CW18" s="99">
        <v>0</v>
      </c>
      <c r="CX18" s="99">
        <v>0</v>
      </c>
      <c r="CY18" s="99">
        <v>0</v>
      </c>
      <c r="CZ18" s="99">
        <v>0</v>
      </c>
      <c r="DA18" s="97">
        <v>0</v>
      </c>
      <c r="DB18" s="97">
        <v>4.4626825405933001E-13</v>
      </c>
      <c r="DC18" s="97">
        <v>0</v>
      </c>
      <c r="DD18" s="97">
        <v>0</v>
      </c>
      <c r="DE18" s="97">
        <v>0</v>
      </c>
      <c r="DF18" s="99">
        <v>0</v>
      </c>
      <c r="DG18" s="97">
        <v>0</v>
      </c>
      <c r="DH18" s="99">
        <v>0</v>
      </c>
      <c r="DI18" s="97">
        <v>0</v>
      </c>
      <c r="DJ18" s="97">
        <v>0</v>
      </c>
      <c r="DK18" s="97">
        <v>0</v>
      </c>
      <c r="DL18" s="97">
        <v>0</v>
      </c>
      <c r="DM18" s="99">
        <v>0</v>
      </c>
      <c r="DN18" s="99">
        <v>0</v>
      </c>
      <c r="DO18" s="97">
        <v>0</v>
      </c>
      <c r="DP18" s="97">
        <v>0</v>
      </c>
      <c r="DQ18" s="99">
        <v>0</v>
      </c>
      <c r="DR18" s="99">
        <v>0</v>
      </c>
      <c r="DS18" s="97">
        <v>0</v>
      </c>
      <c r="DT18" s="97">
        <v>0</v>
      </c>
      <c r="DU18" s="97">
        <v>0</v>
      </c>
      <c r="DV18" s="97">
        <v>0</v>
      </c>
      <c r="DW18" s="99">
        <v>0</v>
      </c>
      <c r="DX18" s="91"/>
    </row>
    <row r="19" spans="1:128" ht="14.55" customHeight="1" x14ac:dyDescent="0.45">
      <c r="A19" s="93" t="s">
        <v>2977</v>
      </c>
      <c r="B19" s="100" t="s">
        <v>2990</v>
      </c>
      <c r="C19" s="97">
        <v>841939.87424340704</v>
      </c>
      <c r="D19" s="97">
        <v>43400.8138074171</v>
      </c>
      <c r="E19" s="97">
        <v>32745.261893058101</v>
      </c>
      <c r="F19" s="97">
        <v>668.69299251734105</v>
      </c>
      <c r="G19" s="97">
        <v>0</v>
      </c>
      <c r="H19" s="97">
        <v>41953.153374233101</v>
      </c>
      <c r="I19" s="97">
        <v>0</v>
      </c>
      <c r="J19" s="97">
        <v>8955.5257989644706</v>
      </c>
      <c r="K19" s="97">
        <v>14324.873096446699</v>
      </c>
      <c r="L19" s="97">
        <v>17305.414551607399</v>
      </c>
      <c r="M19" s="97">
        <v>0</v>
      </c>
      <c r="N19" s="97">
        <v>0</v>
      </c>
      <c r="O19" s="97">
        <v>6381.82</v>
      </c>
      <c r="P19" s="97">
        <v>0</v>
      </c>
      <c r="Q19" s="97">
        <v>97638.770667483099</v>
      </c>
      <c r="R19" s="97">
        <v>0</v>
      </c>
      <c r="S19" s="97">
        <v>0</v>
      </c>
      <c r="T19" s="97">
        <v>0</v>
      </c>
      <c r="U19" s="97">
        <v>0</v>
      </c>
      <c r="V19" s="97">
        <v>0</v>
      </c>
      <c r="W19" s="97">
        <v>0</v>
      </c>
      <c r="X19" s="97">
        <v>19116.98</v>
      </c>
      <c r="Y19" s="97">
        <v>0</v>
      </c>
      <c r="Z19" s="97">
        <v>0</v>
      </c>
      <c r="AA19" s="97">
        <v>942.31</v>
      </c>
      <c r="AB19" s="97">
        <v>0</v>
      </c>
      <c r="AC19" s="97">
        <v>796.66</v>
      </c>
      <c r="AD19" s="97">
        <v>15099.17</v>
      </c>
      <c r="AE19" s="97">
        <v>0</v>
      </c>
      <c r="AF19" s="97">
        <v>0</v>
      </c>
      <c r="AG19" s="97">
        <v>0</v>
      </c>
      <c r="AH19" s="97">
        <v>0</v>
      </c>
      <c r="AI19" s="97">
        <v>0</v>
      </c>
      <c r="AJ19" s="97">
        <v>0</v>
      </c>
      <c r="AK19" s="97">
        <v>0</v>
      </c>
      <c r="AL19" s="97">
        <v>0</v>
      </c>
      <c r="AM19" s="97">
        <v>19637</v>
      </c>
      <c r="AN19" s="97">
        <v>28200</v>
      </c>
      <c r="AO19" s="97">
        <v>0</v>
      </c>
      <c r="AP19" s="97">
        <v>18205.457668711701</v>
      </c>
      <c r="AQ19" s="97">
        <v>5547.9165644171699</v>
      </c>
      <c r="AR19" s="97">
        <v>243275.47377326601</v>
      </c>
      <c r="AS19" s="97">
        <v>0</v>
      </c>
      <c r="AT19" s="97">
        <v>0</v>
      </c>
      <c r="AU19" s="97">
        <v>0</v>
      </c>
      <c r="AV19" s="97">
        <v>0</v>
      </c>
      <c r="AW19" s="97">
        <v>46128.06</v>
      </c>
      <c r="AX19" s="97">
        <v>20581.945854484002</v>
      </c>
      <c r="AY19" s="97">
        <v>45205.981387478903</v>
      </c>
      <c r="AZ19" s="97">
        <v>0</v>
      </c>
      <c r="BA19" s="97">
        <v>11936.362098138799</v>
      </c>
      <c r="BB19" s="97">
        <v>10294</v>
      </c>
      <c r="BC19" s="97">
        <v>0</v>
      </c>
      <c r="BD19" s="97">
        <v>3647.2223179317598</v>
      </c>
      <c r="BE19" s="97">
        <v>2068.6971235194601</v>
      </c>
      <c r="BF19" s="97">
        <v>5060.7624004898898</v>
      </c>
      <c r="BG19" s="97">
        <v>19114.04</v>
      </c>
      <c r="BH19" s="97">
        <v>595</v>
      </c>
      <c r="BI19" s="97">
        <v>34918.248622167797</v>
      </c>
      <c r="BJ19" s="97">
        <v>0</v>
      </c>
      <c r="BK19" s="97">
        <v>8328.2302510716509</v>
      </c>
      <c r="BL19" s="97">
        <v>0</v>
      </c>
      <c r="BM19" s="97">
        <v>19866.03</v>
      </c>
      <c r="BN19" s="91"/>
      <c r="BO19" s="97">
        <v>588646.87553977</v>
      </c>
      <c r="BP19" s="97">
        <v>35290.536916424899</v>
      </c>
      <c r="BQ19" s="97">
        <v>27545.191834054</v>
      </c>
      <c r="BR19" s="97">
        <v>670.083739258935</v>
      </c>
      <c r="BS19" s="97">
        <v>0</v>
      </c>
      <c r="BT19" s="97">
        <v>41942.8606476938</v>
      </c>
      <c r="BU19" s="97">
        <v>0</v>
      </c>
      <c r="BV19" s="97">
        <v>8983.9967760712807</v>
      </c>
      <c r="BW19" s="97">
        <v>9716.5274614021801</v>
      </c>
      <c r="BX19" s="97">
        <v>17257.234455412101</v>
      </c>
      <c r="BY19" s="97">
        <v>0</v>
      </c>
      <c r="BZ19" s="97">
        <v>0</v>
      </c>
      <c r="CA19" s="99">
        <v>885</v>
      </c>
      <c r="CB19" s="97">
        <v>0</v>
      </c>
      <c r="CC19" s="97">
        <v>97908.573840957994</v>
      </c>
      <c r="CD19" s="97">
        <v>0</v>
      </c>
      <c r="CE19" s="97">
        <v>0</v>
      </c>
      <c r="CF19" s="97">
        <v>0</v>
      </c>
      <c r="CG19" s="97">
        <v>0</v>
      </c>
      <c r="CH19" s="99">
        <v>0</v>
      </c>
      <c r="CI19" s="99">
        <v>0</v>
      </c>
      <c r="CJ19" s="99">
        <v>18450.37</v>
      </c>
      <c r="CK19" s="99">
        <v>0</v>
      </c>
      <c r="CL19" s="99">
        <v>942.31</v>
      </c>
      <c r="CM19" s="99">
        <v>0</v>
      </c>
      <c r="CN19" s="99">
        <v>796.66</v>
      </c>
      <c r="CO19" s="99">
        <v>15099.17</v>
      </c>
      <c r="CP19" s="99">
        <v>0</v>
      </c>
      <c r="CQ19" s="99">
        <v>0</v>
      </c>
      <c r="CR19" s="99">
        <v>0</v>
      </c>
      <c r="CS19" s="99">
        <v>0</v>
      </c>
      <c r="CT19" s="99">
        <v>0</v>
      </c>
      <c r="CU19" s="99">
        <v>0</v>
      </c>
      <c r="CV19" s="99">
        <v>0</v>
      </c>
      <c r="CW19" s="99">
        <v>0</v>
      </c>
      <c r="CX19" s="99">
        <v>0</v>
      </c>
      <c r="CY19" s="99">
        <v>28200</v>
      </c>
      <c r="CZ19" s="99">
        <v>0</v>
      </c>
      <c r="DA19" s="97">
        <v>15478.1795878312</v>
      </c>
      <c r="DB19" s="97">
        <v>3663.09126594701</v>
      </c>
      <c r="DC19" s="97">
        <v>60082.797603981999</v>
      </c>
      <c r="DD19" s="97">
        <v>0</v>
      </c>
      <c r="DE19" s="97">
        <v>0</v>
      </c>
      <c r="DF19" s="99">
        <v>0</v>
      </c>
      <c r="DG19" s="97">
        <v>0</v>
      </c>
      <c r="DH19" s="99">
        <v>46128.06</v>
      </c>
      <c r="DI19" s="97">
        <v>20524.643550156099</v>
      </c>
      <c r="DJ19" s="97">
        <v>44656.525774065602</v>
      </c>
      <c r="DK19" s="97">
        <v>0</v>
      </c>
      <c r="DL19" s="97">
        <v>11903.130009280399</v>
      </c>
      <c r="DM19" s="99">
        <v>10294</v>
      </c>
      <c r="DN19" s="99">
        <v>0</v>
      </c>
      <c r="DO19" s="97">
        <v>2062.9376529148699</v>
      </c>
      <c r="DP19" s="97">
        <v>5074.7466994166498</v>
      </c>
      <c r="DQ19" s="99">
        <v>18925.04</v>
      </c>
      <c r="DR19" s="99">
        <v>0</v>
      </c>
      <c r="DS19" s="97">
        <v>24635.884249309202</v>
      </c>
      <c r="DT19" s="97">
        <v>0</v>
      </c>
      <c r="DU19" s="97">
        <v>8351.2434755910399</v>
      </c>
      <c r="DV19" s="97">
        <v>0</v>
      </c>
      <c r="DW19" s="99">
        <v>13178.08</v>
      </c>
      <c r="DX19" s="91"/>
    </row>
    <row r="20" spans="1:128" ht="14.55" customHeight="1" x14ac:dyDescent="0.45">
      <c r="A20" s="93" t="s">
        <v>1491</v>
      </c>
      <c r="B20" s="93" t="s">
        <v>1491</v>
      </c>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91"/>
      <c r="CE20" s="91"/>
      <c r="CF20" s="91"/>
      <c r="CG20" s="91"/>
      <c r="CH20" s="91"/>
      <c r="CI20" s="91"/>
      <c r="CJ20" s="91"/>
      <c r="CK20" s="91"/>
      <c r="CL20" s="91"/>
      <c r="CM20" s="91"/>
      <c r="CN20" s="91"/>
      <c r="CO20" s="91"/>
      <c r="CP20" s="91"/>
      <c r="CQ20" s="91"/>
      <c r="CR20" s="91"/>
      <c r="CS20" s="91"/>
      <c r="CT20" s="91"/>
      <c r="CU20" s="91"/>
      <c r="CV20" s="91"/>
      <c r="CW20" s="91"/>
      <c r="CX20" s="91"/>
      <c r="CY20" s="91"/>
      <c r="CZ20" s="91"/>
      <c r="DA20" s="91"/>
      <c r="DB20" s="91"/>
      <c r="DC20" s="91"/>
      <c r="DD20" s="91"/>
      <c r="DE20" s="91"/>
      <c r="DF20" s="91"/>
      <c r="DG20" s="91"/>
      <c r="DH20" s="91"/>
      <c r="DI20" s="91"/>
      <c r="DJ20" s="91"/>
      <c r="DK20" s="91"/>
      <c r="DL20" s="91"/>
      <c r="DM20" s="91"/>
      <c r="DN20" s="91"/>
      <c r="DO20" s="91"/>
      <c r="DP20" s="91"/>
      <c r="DQ20" s="91"/>
      <c r="DR20" s="91"/>
      <c r="DS20" s="91"/>
      <c r="DT20" s="91"/>
      <c r="DU20" s="91"/>
      <c r="DV20" s="91"/>
      <c r="DW20" s="91"/>
      <c r="DX20" s="91"/>
    </row>
    <row r="21" spans="1:128" ht="14.55" customHeight="1" x14ac:dyDescent="0.45">
      <c r="A21" s="93" t="s">
        <v>2991</v>
      </c>
      <c r="B21" s="93" t="s">
        <v>2992</v>
      </c>
      <c r="C21" s="97">
        <v>2942.4638036809401</v>
      </c>
      <c r="D21" s="97">
        <v>0</v>
      </c>
      <c r="E21" s="97">
        <v>0</v>
      </c>
      <c r="F21" s="97">
        <v>0</v>
      </c>
      <c r="G21" s="97">
        <v>0</v>
      </c>
      <c r="H21" s="97">
        <v>0</v>
      </c>
      <c r="I21" s="97">
        <v>0</v>
      </c>
      <c r="J21" s="97">
        <v>0</v>
      </c>
      <c r="K21" s="97">
        <v>0</v>
      </c>
      <c r="L21" s="97">
        <v>0</v>
      </c>
      <c r="M21" s="97">
        <v>0</v>
      </c>
      <c r="N21" s="97">
        <v>0</v>
      </c>
      <c r="O21" s="97">
        <v>0</v>
      </c>
      <c r="P21" s="97">
        <v>0</v>
      </c>
      <c r="Q21" s="97">
        <v>0</v>
      </c>
      <c r="R21" s="97">
        <v>0</v>
      </c>
      <c r="S21" s="97">
        <v>0</v>
      </c>
      <c r="T21" s="97">
        <v>0</v>
      </c>
      <c r="U21" s="97">
        <v>0</v>
      </c>
      <c r="V21" s="97">
        <v>0</v>
      </c>
      <c r="W21" s="97">
        <v>0</v>
      </c>
      <c r="X21" s="97">
        <v>0</v>
      </c>
      <c r="Y21" s="97">
        <v>0</v>
      </c>
      <c r="Z21" s="97">
        <v>0</v>
      </c>
      <c r="AA21" s="97">
        <v>0</v>
      </c>
      <c r="AB21" s="97">
        <v>0</v>
      </c>
      <c r="AC21" s="97">
        <v>0</v>
      </c>
      <c r="AD21" s="97">
        <v>0</v>
      </c>
      <c r="AE21" s="97">
        <v>0</v>
      </c>
      <c r="AF21" s="97">
        <v>0</v>
      </c>
      <c r="AG21" s="97">
        <v>0</v>
      </c>
      <c r="AH21" s="97">
        <v>0</v>
      </c>
      <c r="AI21" s="97">
        <v>0</v>
      </c>
      <c r="AJ21" s="97">
        <v>0</v>
      </c>
      <c r="AK21" s="97">
        <v>0</v>
      </c>
      <c r="AL21" s="97">
        <v>0</v>
      </c>
      <c r="AM21" s="97">
        <v>0</v>
      </c>
      <c r="AN21" s="97">
        <v>0</v>
      </c>
      <c r="AO21" s="97">
        <v>0</v>
      </c>
      <c r="AP21" s="97">
        <v>0</v>
      </c>
      <c r="AQ21" s="97">
        <v>1342.4638036809799</v>
      </c>
      <c r="AR21" s="97">
        <v>0</v>
      </c>
      <c r="AS21" s="97">
        <v>0</v>
      </c>
      <c r="AT21" s="97">
        <v>0</v>
      </c>
      <c r="AU21" s="97">
        <v>0</v>
      </c>
      <c r="AV21" s="97">
        <v>0</v>
      </c>
      <c r="AW21" s="97">
        <v>0</v>
      </c>
      <c r="AX21" s="97">
        <v>0</v>
      </c>
      <c r="AY21" s="97">
        <v>0</v>
      </c>
      <c r="AZ21" s="97">
        <v>0</v>
      </c>
      <c r="BA21" s="97">
        <v>0</v>
      </c>
      <c r="BB21" s="97">
        <v>0</v>
      </c>
      <c r="BC21" s="97">
        <v>0</v>
      </c>
      <c r="BD21" s="97">
        <v>0</v>
      </c>
      <c r="BE21" s="97">
        <v>0</v>
      </c>
      <c r="BF21" s="97">
        <v>0</v>
      </c>
      <c r="BG21" s="97">
        <v>1600</v>
      </c>
      <c r="BH21" s="97">
        <v>0</v>
      </c>
      <c r="BI21" s="97">
        <v>0</v>
      </c>
      <c r="BJ21" s="97">
        <v>0</v>
      </c>
      <c r="BK21" s="97">
        <v>0</v>
      </c>
      <c r="BL21" s="97">
        <v>0</v>
      </c>
      <c r="BM21" s="97">
        <v>0</v>
      </c>
      <c r="BN21" s="91"/>
      <c r="BO21" s="97">
        <v>2942.1344455347999</v>
      </c>
      <c r="BP21" s="97">
        <v>0</v>
      </c>
      <c r="BQ21" s="97">
        <v>0</v>
      </c>
      <c r="BR21" s="97">
        <v>0</v>
      </c>
      <c r="BS21" s="97">
        <v>0</v>
      </c>
      <c r="BT21" s="97">
        <v>0</v>
      </c>
      <c r="BU21" s="97">
        <v>0</v>
      </c>
      <c r="BV21" s="97">
        <v>0</v>
      </c>
      <c r="BW21" s="97">
        <v>0</v>
      </c>
      <c r="BX21" s="97">
        <v>0</v>
      </c>
      <c r="BY21" s="97">
        <v>0</v>
      </c>
      <c r="BZ21" s="97">
        <v>0</v>
      </c>
      <c r="CA21" s="99">
        <v>0</v>
      </c>
      <c r="CB21" s="97">
        <v>0</v>
      </c>
      <c r="CC21" s="97">
        <v>0</v>
      </c>
      <c r="CD21" s="97">
        <v>0</v>
      </c>
      <c r="CE21" s="97">
        <v>0</v>
      </c>
      <c r="CF21" s="97">
        <v>0</v>
      </c>
      <c r="CG21" s="97">
        <v>0</v>
      </c>
      <c r="CH21" s="99">
        <v>0</v>
      </c>
      <c r="CI21" s="99">
        <v>0</v>
      </c>
      <c r="CJ21" s="99">
        <v>0</v>
      </c>
      <c r="CK21" s="99">
        <v>0</v>
      </c>
      <c r="CL21" s="99">
        <v>0</v>
      </c>
      <c r="CM21" s="99">
        <v>0</v>
      </c>
      <c r="CN21" s="99">
        <v>0</v>
      </c>
      <c r="CO21" s="99">
        <v>0</v>
      </c>
      <c r="CP21" s="99">
        <v>0</v>
      </c>
      <c r="CQ21" s="99">
        <v>0</v>
      </c>
      <c r="CR21" s="99">
        <v>0</v>
      </c>
      <c r="CS21" s="99">
        <v>0</v>
      </c>
      <c r="CT21" s="99">
        <v>0</v>
      </c>
      <c r="CU21" s="99">
        <v>0</v>
      </c>
      <c r="CV21" s="99">
        <v>0</v>
      </c>
      <c r="CW21" s="99">
        <v>0</v>
      </c>
      <c r="CX21" s="99">
        <v>0</v>
      </c>
      <c r="CY21" s="99">
        <v>0</v>
      </c>
      <c r="CZ21" s="99">
        <v>0</v>
      </c>
      <c r="DA21" s="97">
        <v>0</v>
      </c>
      <c r="DB21" s="97">
        <v>1342.1344455348401</v>
      </c>
      <c r="DC21" s="97">
        <v>0</v>
      </c>
      <c r="DD21" s="97">
        <v>0</v>
      </c>
      <c r="DE21" s="97">
        <v>0</v>
      </c>
      <c r="DF21" s="99">
        <v>0</v>
      </c>
      <c r="DG21" s="97">
        <v>0</v>
      </c>
      <c r="DH21" s="99">
        <v>0</v>
      </c>
      <c r="DI21" s="97">
        <v>0</v>
      </c>
      <c r="DJ21" s="97">
        <v>0</v>
      </c>
      <c r="DK21" s="97">
        <v>0</v>
      </c>
      <c r="DL21" s="97">
        <v>0</v>
      </c>
      <c r="DM21" s="99">
        <v>0</v>
      </c>
      <c r="DN21" s="99">
        <v>0</v>
      </c>
      <c r="DO21" s="97">
        <v>0</v>
      </c>
      <c r="DP21" s="97">
        <v>0</v>
      </c>
      <c r="DQ21" s="99">
        <v>1600</v>
      </c>
      <c r="DR21" s="99">
        <v>0</v>
      </c>
      <c r="DS21" s="97">
        <v>0</v>
      </c>
      <c r="DT21" s="97">
        <v>0</v>
      </c>
      <c r="DU21" s="97">
        <v>0</v>
      </c>
      <c r="DV21" s="97">
        <v>0</v>
      </c>
      <c r="DW21" s="99">
        <v>0</v>
      </c>
      <c r="DX21" s="91"/>
    </row>
    <row r="22" spans="1:128" ht="14.55" customHeight="1" x14ac:dyDescent="0.45">
      <c r="A22" s="93" t="s">
        <v>2991</v>
      </c>
      <c r="B22" s="93" t="s">
        <v>2993</v>
      </c>
      <c r="C22" s="97">
        <v>40291.718161557903</v>
      </c>
      <c r="D22" s="97">
        <v>17040.799606750799</v>
      </c>
      <c r="E22" s="97">
        <v>0</v>
      </c>
      <c r="F22" s="97">
        <v>0</v>
      </c>
      <c r="G22" s="97">
        <v>0</v>
      </c>
      <c r="H22" s="97">
        <v>0</v>
      </c>
      <c r="I22" s="97">
        <v>0</v>
      </c>
      <c r="J22" s="97">
        <v>0</v>
      </c>
      <c r="K22" s="97">
        <v>0</v>
      </c>
      <c r="L22" s="97">
        <v>0</v>
      </c>
      <c r="M22" s="97">
        <v>0</v>
      </c>
      <c r="N22" s="97">
        <v>0</v>
      </c>
      <c r="O22" s="97">
        <v>0</v>
      </c>
      <c r="P22" s="97">
        <v>0</v>
      </c>
      <c r="Q22" s="97">
        <v>23250.9185548071</v>
      </c>
      <c r="R22" s="97">
        <v>0</v>
      </c>
      <c r="S22" s="97">
        <v>0</v>
      </c>
      <c r="T22" s="97">
        <v>0</v>
      </c>
      <c r="U22" s="97">
        <v>0</v>
      </c>
      <c r="V22" s="97">
        <v>0</v>
      </c>
      <c r="W22" s="97">
        <v>0</v>
      </c>
      <c r="X22" s="97">
        <v>0</v>
      </c>
      <c r="Y22" s="97">
        <v>0</v>
      </c>
      <c r="Z22" s="97">
        <v>0</v>
      </c>
      <c r="AA22" s="97">
        <v>0</v>
      </c>
      <c r="AB22" s="97">
        <v>0</v>
      </c>
      <c r="AC22" s="97">
        <v>0</v>
      </c>
      <c r="AD22" s="97">
        <v>0</v>
      </c>
      <c r="AE22" s="97">
        <v>0</v>
      </c>
      <c r="AF22" s="97">
        <v>0</v>
      </c>
      <c r="AG22" s="97">
        <v>0</v>
      </c>
      <c r="AH22" s="97">
        <v>0</v>
      </c>
      <c r="AI22" s="97">
        <v>0</v>
      </c>
      <c r="AJ22" s="97">
        <v>0</v>
      </c>
      <c r="AK22" s="97">
        <v>0</v>
      </c>
      <c r="AL22" s="97">
        <v>0</v>
      </c>
      <c r="AM22" s="97">
        <v>0</v>
      </c>
      <c r="AN22" s="97">
        <v>0</v>
      </c>
      <c r="AO22" s="97">
        <v>0</v>
      </c>
      <c r="AP22" s="97">
        <v>0</v>
      </c>
      <c r="AQ22" s="97">
        <v>0</v>
      </c>
      <c r="AR22" s="97">
        <v>0</v>
      </c>
      <c r="AS22" s="97">
        <v>0</v>
      </c>
      <c r="AT22" s="97">
        <v>0</v>
      </c>
      <c r="AU22" s="97">
        <v>0</v>
      </c>
      <c r="AV22" s="97">
        <v>0</v>
      </c>
      <c r="AW22" s="97">
        <v>0</v>
      </c>
      <c r="AX22" s="97">
        <v>0</v>
      </c>
      <c r="AY22" s="97">
        <v>0</v>
      </c>
      <c r="AZ22" s="97">
        <v>0</v>
      </c>
      <c r="BA22" s="97">
        <v>0</v>
      </c>
      <c r="BB22" s="97">
        <v>0</v>
      </c>
      <c r="BC22" s="97">
        <v>0</v>
      </c>
      <c r="BD22" s="97">
        <v>0</v>
      </c>
      <c r="BE22" s="97">
        <v>0</v>
      </c>
      <c r="BF22" s="97">
        <v>0</v>
      </c>
      <c r="BG22" s="97">
        <v>0</v>
      </c>
      <c r="BH22" s="97">
        <v>0</v>
      </c>
      <c r="BI22" s="97">
        <v>0</v>
      </c>
      <c r="BJ22" s="97">
        <v>0</v>
      </c>
      <c r="BK22" s="97">
        <v>0</v>
      </c>
      <c r="BL22" s="97">
        <v>0</v>
      </c>
      <c r="BM22" s="97">
        <v>0</v>
      </c>
      <c r="BN22" s="91"/>
      <c r="BO22" s="97">
        <v>35575.032692307701</v>
      </c>
      <c r="BP22" s="97">
        <v>12259.865360407201</v>
      </c>
      <c r="BQ22" s="97">
        <v>0</v>
      </c>
      <c r="BR22" s="97">
        <v>0</v>
      </c>
      <c r="BS22" s="97">
        <v>0</v>
      </c>
      <c r="BT22" s="97">
        <v>0</v>
      </c>
      <c r="BU22" s="97">
        <v>0</v>
      </c>
      <c r="BV22" s="97">
        <v>0</v>
      </c>
      <c r="BW22" s="97">
        <v>0</v>
      </c>
      <c r="BX22" s="97">
        <v>0</v>
      </c>
      <c r="BY22" s="97">
        <v>0</v>
      </c>
      <c r="BZ22" s="97">
        <v>0</v>
      </c>
      <c r="CA22" s="99">
        <v>0</v>
      </c>
      <c r="CB22" s="97">
        <v>0</v>
      </c>
      <c r="CC22" s="97">
        <v>23315.167331900499</v>
      </c>
      <c r="CD22" s="97">
        <v>0</v>
      </c>
      <c r="CE22" s="97">
        <v>0</v>
      </c>
      <c r="CF22" s="97">
        <v>0</v>
      </c>
      <c r="CG22" s="97">
        <v>0</v>
      </c>
      <c r="CH22" s="99">
        <v>0</v>
      </c>
      <c r="CI22" s="99">
        <v>0</v>
      </c>
      <c r="CJ22" s="99">
        <v>0</v>
      </c>
      <c r="CK22" s="99">
        <v>0</v>
      </c>
      <c r="CL22" s="99">
        <v>0</v>
      </c>
      <c r="CM22" s="99">
        <v>0</v>
      </c>
      <c r="CN22" s="99">
        <v>0</v>
      </c>
      <c r="CO22" s="99">
        <v>0</v>
      </c>
      <c r="CP22" s="99">
        <v>0</v>
      </c>
      <c r="CQ22" s="99">
        <v>0</v>
      </c>
      <c r="CR22" s="99">
        <v>0</v>
      </c>
      <c r="CS22" s="99">
        <v>0</v>
      </c>
      <c r="CT22" s="99">
        <v>0</v>
      </c>
      <c r="CU22" s="99">
        <v>0</v>
      </c>
      <c r="CV22" s="99">
        <v>0</v>
      </c>
      <c r="CW22" s="99">
        <v>0</v>
      </c>
      <c r="CX22" s="99">
        <v>0</v>
      </c>
      <c r="CY22" s="99">
        <v>0</v>
      </c>
      <c r="CZ22" s="99">
        <v>0</v>
      </c>
      <c r="DA22" s="97">
        <v>0</v>
      </c>
      <c r="DB22" s="97">
        <v>0</v>
      </c>
      <c r="DC22" s="97">
        <v>0</v>
      </c>
      <c r="DD22" s="97">
        <v>0</v>
      </c>
      <c r="DE22" s="97">
        <v>0</v>
      </c>
      <c r="DF22" s="99">
        <v>0</v>
      </c>
      <c r="DG22" s="97">
        <v>0</v>
      </c>
      <c r="DH22" s="99">
        <v>0</v>
      </c>
      <c r="DI22" s="97">
        <v>0</v>
      </c>
      <c r="DJ22" s="97">
        <v>0</v>
      </c>
      <c r="DK22" s="97">
        <v>0</v>
      </c>
      <c r="DL22" s="97">
        <v>0</v>
      </c>
      <c r="DM22" s="99">
        <v>0</v>
      </c>
      <c r="DN22" s="99">
        <v>0</v>
      </c>
      <c r="DO22" s="97">
        <v>0</v>
      </c>
      <c r="DP22" s="97">
        <v>0</v>
      </c>
      <c r="DQ22" s="99">
        <v>0</v>
      </c>
      <c r="DR22" s="99">
        <v>0</v>
      </c>
      <c r="DS22" s="97">
        <v>0</v>
      </c>
      <c r="DT22" s="97">
        <v>0</v>
      </c>
      <c r="DU22" s="97">
        <v>0</v>
      </c>
      <c r="DV22" s="97">
        <v>0</v>
      </c>
      <c r="DW22" s="99">
        <v>0</v>
      </c>
      <c r="DX22" s="91"/>
    </row>
    <row r="23" spans="1:128" ht="14.55" customHeight="1" x14ac:dyDescent="0.45">
      <c r="A23" s="93" t="s">
        <v>2991</v>
      </c>
      <c r="B23" s="93" t="s">
        <v>2994</v>
      </c>
      <c r="C23" s="97">
        <v>32407.641717791401</v>
      </c>
      <c r="D23" s="97">
        <v>0</v>
      </c>
      <c r="E23" s="97">
        <v>0</v>
      </c>
      <c r="F23" s="97">
        <v>0</v>
      </c>
      <c r="G23" s="97">
        <v>0</v>
      </c>
      <c r="H23" s="97">
        <v>0</v>
      </c>
      <c r="I23" s="97">
        <v>0</v>
      </c>
      <c r="J23" s="97">
        <v>0</v>
      </c>
      <c r="K23" s="97">
        <v>0</v>
      </c>
      <c r="L23" s="97">
        <v>0</v>
      </c>
      <c r="M23" s="97">
        <v>0</v>
      </c>
      <c r="N23" s="97">
        <v>0</v>
      </c>
      <c r="O23" s="97">
        <v>0</v>
      </c>
      <c r="P23" s="97">
        <v>0</v>
      </c>
      <c r="Q23" s="97">
        <v>0</v>
      </c>
      <c r="R23" s="97">
        <v>0</v>
      </c>
      <c r="S23" s="97">
        <v>0</v>
      </c>
      <c r="T23" s="97">
        <v>0</v>
      </c>
      <c r="U23" s="97">
        <v>0</v>
      </c>
      <c r="V23" s="97">
        <v>0</v>
      </c>
      <c r="W23" s="97">
        <v>0</v>
      </c>
      <c r="X23" s="97">
        <v>0</v>
      </c>
      <c r="Y23" s="97">
        <v>0</v>
      </c>
      <c r="Z23" s="97">
        <v>0</v>
      </c>
      <c r="AA23" s="97">
        <v>0</v>
      </c>
      <c r="AB23" s="97">
        <v>0</v>
      </c>
      <c r="AC23" s="97">
        <v>0</v>
      </c>
      <c r="AD23" s="97">
        <v>0</v>
      </c>
      <c r="AE23" s="97">
        <v>0</v>
      </c>
      <c r="AF23" s="97">
        <v>0</v>
      </c>
      <c r="AG23" s="97">
        <v>0</v>
      </c>
      <c r="AH23" s="97">
        <v>0</v>
      </c>
      <c r="AI23" s="97">
        <v>0</v>
      </c>
      <c r="AJ23" s="97">
        <v>0</v>
      </c>
      <c r="AK23" s="97">
        <v>0</v>
      </c>
      <c r="AL23" s="97">
        <v>0</v>
      </c>
      <c r="AM23" s="97">
        <v>0</v>
      </c>
      <c r="AN23" s="97">
        <v>0</v>
      </c>
      <c r="AO23" s="97">
        <v>0</v>
      </c>
      <c r="AP23" s="97">
        <v>0</v>
      </c>
      <c r="AQ23" s="97">
        <v>32407.641717791401</v>
      </c>
      <c r="AR23" s="97">
        <v>0</v>
      </c>
      <c r="AS23" s="97">
        <v>0</v>
      </c>
      <c r="AT23" s="97">
        <v>0</v>
      </c>
      <c r="AU23" s="97">
        <v>0</v>
      </c>
      <c r="AV23" s="97">
        <v>0</v>
      </c>
      <c r="AW23" s="97">
        <v>0</v>
      </c>
      <c r="AX23" s="97">
        <v>0</v>
      </c>
      <c r="AY23" s="97">
        <v>0</v>
      </c>
      <c r="AZ23" s="97">
        <v>0</v>
      </c>
      <c r="BA23" s="97">
        <v>0</v>
      </c>
      <c r="BB23" s="97">
        <v>0</v>
      </c>
      <c r="BC23" s="97">
        <v>0</v>
      </c>
      <c r="BD23" s="97">
        <v>0</v>
      </c>
      <c r="BE23" s="97">
        <v>0</v>
      </c>
      <c r="BF23" s="97">
        <v>0</v>
      </c>
      <c r="BG23" s="97">
        <v>0</v>
      </c>
      <c r="BH23" s="97">
        <v>0</v>
      </c>
      <c r="BI23" s="97">
        <v>0</v>
      </c>
      <c r="BJ23" s="97">
        <v>0</v>
      </c>
      <c r="BK23" s="97">
        <v>0</v>
      </c>
      <c r="BL23" s="97">
        <v>0</v>
      </c>
      <c r="BM23" s="97">
        <v>0</v>
      </c>
      <c r="BN23" s="91"/>
      <c r="BO23" s="97">
        <v>32399.690873405299</v>
      </c>
      <c r="BP23" s="97">
        <v>0</v>
      </c>
      <c r="BQ23" s="97">
        <v>0</v>
      </c>
      <c r="BR23" s="97">
        <v>0</v>
      </c>
      <c r="BS23" s="97">
        <v>0</v>
      </c>
      <c r="BT23" s="97">
        <v>0</v>
      </c>
      <c r="BU23" s="97">
        <v>0</v>
      </c>
      <c r="BV23" s="97">
        <v>0</v>
      </c>
      <c r="BW23" s="97">
        <v>0</v>
      </c>
      <c r="BX23" s="97">
        <v>0</v>
      </c>
      <c r="BY23" s="97">
        <v>0</v>
      </c>
      <c r="BZ23" s="97">
        <v>0</v>
      </c>
      <c r="CA23" s="99">
        <v>0</v>
      </c>
      <c r="CB23" s="97">
        <v>0</v>
      </c>
      <c r="CC23" s="97">
        <v>0</v>
      </c>
      <c r="CD23" s="97">
        <v>0</v>
      </c>
      <c r="CE23" s="97">
        <v>0</v>
      </c>
      <c r="CF23" s="97">
        <v>0</v>
      </c>
      <c r="CG23" s="97">
        <v>0</v>
      </c>
      <c r="CH23" s="99">
        <v>0</v>
      </c>
      <c r="CI23" s="99">
        <v>0</v>
      </c>
      <c r="CJ23" s="99">
        <v>0</v>
      </c>
      <c r="CK23" s="99">
        <v>0</v>
      </c>
      <c r="CL23" s="99">
        <v>0</v>
      </c>
      <c r="CM23" s="99">
        <v>0</v>
      </c>
      <c r="CN23" s="99">
        <v>0</v>
      </c>
      <c r="CO23" s="99">
        <v>0</v>
      </c>
      <c r="CP23" s="99">
        <v>0</v>
      </c>
      <c r="CQ23" s="99">
        <v>0</v>
      </c>
      <c r="CR23" s="99">
        <v>0</v>
      </c>
      <c r="CS23" s="99">
        <v>0</v>
      </c>
      <c r="CT23" s="99">
        <v>0</v>
      </c>
      <c r="CU23" s="99">
        <v>0</v>
      </c>
      <c r="CV23" s="99">
        <v>0</v>
      </c>
      <c r="CW23" s="99">
        <v>0</v>
      </c>
      <c r="CX23" s="99">
        <v>0</v>
      </c>
      <c r="CY23" s="99">
        <v>0</v>
      </c>
      <c r="CZ23" s="99">
        <v>0</v>
      </c>
      <c r="DA23" s="97">
        <v>0</v>
      </c>
      <c r="DB23" s="97">
        <v>32399.690873405299</v>
      </c>
      <c r="DC23" s="97">
        <v>0</v>
      </c>
      <c r="DD23" s="97">
        <v>0</v>
      </c>
      <c r="DE23" s="97">
        <v>0</v>
      </c>
      <c r="DF23" s="99">
        <v>0</v>
      </c>
      <c r="DG23" s="97">
        <v>0</v>
      </c>
      <c r="DH23" s="99">
        <v>0</v>
      </c>
      <c r="DI23" s="97">
        <v>0</v>
      </c>
      <c r="DJ23" s="97">
        <v>0</v>
      </c>
      <c r="DK23" s="97">
        <v>0</v>
      </c>
      <c r="DL23" s="97">
        <v>0</v>
      </c>
      <c r="DM23" s="99">
        <v>0</v>
      </c>
      <c r="DN23" s="99">
        <v>0</v>
      </c>
      <c r="DO23" s="97">
        <v>0</v>
      </c>
      <c r="DP23" s="97">
        <v>0</v>
      </c>
      <c r="DQ23" s="99">
        <v>0</v>
      </c>
      <c r="DR23" s="99">
        <v>0</v>
      </c>
      <c r="DS23" s="97">
        <v>0</v>
      </c>
      <c r="DT23" s="97">
        <v>0</v>
      </c>
      <c r="DU23" s="97">
        <v>0</v>
      </c>
      <c r="DV23" s="97">
        <v>0</v>
      </c>
      <c r="DW23" s="99">
        <v>0</v>
      </c>
      <c r="DX23" s="91"/>
    </row>
    <row r="24" spans="1:128" ht="14.55" customHeight="1" x14ac:dyDescent="0.45">
      <c r="A24" s="93" t="s">
        <v>2991</v>
      </c>
      <c r="B24" s="93" t="s">
        <v>2995</v>
      </c>
      <c r="C24" s="97">
        <v>24342.590938882498</v>
      </c>
      <c r="D24" s="97">
        <v>0</v>
      </c>
      <c r="E24" s="97">
        <v>0</v>
      </c>
      <c r="F24" s="97">
        <v>0</v>
      </c>
      <c r="G24" s="97">
        <v>0</v>
      </c>
      <c r="H24" s="97">
        <v>0</v>
      </c>
      <c r="I24" s="97">
        <v>0</v>
      </c>
      <c r="J24" s="97">
        <v>0</v>
      </c>
      <c r="K24" s="97">
        <v>0</v>
      </c>
      <c r="L24" s="97">
        <v>0</v>
      </c>
      <c r="M24" s="97">
        <v>0</v>
      </c>
      <c r="N24" s="97">
        <v>0</v>
      </c>
      <c r="O24" s="97">
        <v>0</v>
      </c>
      <c r="P24" s="97">
        <v>0</v>
      </c>
      <c r="Q24" s="97">
        <v>0</v>
      </c>
      <c r="R24" s="97">
        <v>9315.0909388825203</v>
      </c>
      <c r="S24" s="97">
        <v>0</v>
      </c>
      <c r="T24" s="97">
        <v>0</v>
      </c>
      <c r="U24" s="97">
        <v>0</v>
      </c>
      <c r="V24" s="97">
        <v>0</v>
      </c>
      <c r="W24" s="97">
        <v>0</v>
      </c>
      <c r="X24" s="97">
        <v>0</v>
      </c>
      <c r="Y24" s="97">
        <v>0</v>
      </c>
      <c r="Z24" s="97">
        <v>0</v>
      </c>
      <c r="AA24" s="97">
        <v>0</v>
      </c>
      <c r="AB24" s="97">
        <v>0</v>
      </c>
      <c r="AC24" s="97">
        <v>0</v>
      </c>
      <c r="AD24" s="97">
        <v>0</v>
      </c>
      <c r="AE24" s="97">
        <v>0</v>
      </c>
      <c r="AF24" s="97">
        <v>0</v>
      </c>
      <c r="AG24" s="97">
        <v>0</v>
      </c>
      <c r="AH24" s="97">
        <v>0</v>
      </c>
      <c r="AI24" s="97">
        <v>0</v>
      </c>
      <c r="AJ24" s="97">
        <v>0</v>
      </c>
      <c r="AK24" s="97">
        <v>0</v>
      </c>
      <c r="AL24" s="97">
        <v>0</v>
      </c>
      <c r="AM24" s="97">
        <v>0</v>
      </c>
      <c r="AN24" s="97">
        <v>0</v>
      </c>
      <c r="AO24" s="97">
        <v>0</v>
      </c>
      <c r="AP24" s="97">
        <v>0</v>
      </c>
      <c r="AQ24" s="97">
        <v>0</v>
      </c>
      <c r="AR24" s="97">
        <v>0</v>
      </c>
      <c r="AS24" s="97">
        <v>0</v>
      </c>
      <c r="AT24" s="97">
        <v>0</v>
      </c>
      <c r="AU24" s="97">
        <v>0</v>
      </c>
      <c r="AV24" s="97">
        <v>0</v>
      </c>
      <c r="AW24" s="97">
        <v>0</v>
      </c>
      <c r="AX24" s="97">
        <v>0</v>
      </c>
      <c r="AY24" s="97">
        <v>0</v>
      </c>
      <c r="AZ24" s="97">
        <v>0</v>
      </c>
      <c r="BA24" s="97">
        <v>0</v>
      </c>
      <c r="BB24" s="97">
        <v>15027.5</v>
      </c>
      <c r="BC24" s="97">
        <v>0</v>
      </c>
      <c r="BD24" s="97">
        <v>0</v>
      </c>
      <c r="BE24" s="97">
        <v>0</v>
      </c>
      <c r="BF24" s="97">
        <v>0</v>
      </c>
      <c r="BG24" s="97">
        <v>0</v>
      </c>
      <c r="BH24" s="97">
        <v>0</v>
      </c>
      <c r="BI24" s="97">
        <v>0</v>
      </c>
      <c r="BJ24" s="97">
        <v>0</v>
      </c>
      <c r="BK24" s="97">
        <v>0</v>
      </c>
      <c r="BL24" s="97">
        <v>0</v>
      </c>
      <c r="BM24" s="97">
        <v>0</v>
      </c>
      <c r="BN24" s="91"/>
      <c r="BO24" s="97">
        <v>9334.4644518635996</v>
      </c>
      <c r="BP24" s="97">
        <v>0</v>
      </c>
      <c r="BQ24" s="97">
        <v>0</v>
      </c>
      <c r="BR24" s="97">
        <v>0</v>
      </c>
      <c r="BS24" s="97">
        <v>0</v>
      </c>
      <c r="BT24" s="97">
        <v>0</v>
      </c>
      <c r="BU24" s="97">
        <v>0</v>
      </c>
      <c r="BV24" s="97">
        <v>0</v>
      </c>
      <c r="BW24" s="97">
        <v>0</v>
      </c>
      <c r="BX24" s="97">
        <v>0</v>
      </c>
      <c r="BY24" s="97">
        <v>0</v>
      </c>
      <c r="BZ24" s="97">
        <v>0</v>
      </c>
      <c r="CA24" s="99">
        <v>0</v>
      </c>
      <c r="CB24" s="97">
        <v>0</v>
      </c>
      <c r="CC24" s="97">
        <v>0</v>
      </c>
      <c r="CD24" s="97">
        <v>9334.4644518636105</v>
      </c>
      <c r="CE24" s="97">
        <v>0</v>
      </c>
      <c r="CF24" s="97">
        <v>0</v>
      </c>
      <c r="CG24" s="97">
        <v>0</v>
      </c>
      <c r="CH24" s="99">
        <v>0</v>
      </c>
      <c r="CI24" s="99">
        <v>0</v>
      </c>
      <c r="CJ24" s="99">
        <v>0</v>
      </c>
      <c r="CK24" s="99">
        <v>0</v>
      </c>
      <c r="CL24" s="99">
        <v>0</v>
      </c>
      <c r="CM24" s="99">
        <v>0</v>
      </c>
      <c r="CN24" s="99">
        <v>0</v>
      </c>
      <c r="CO24" s="99">
        <v>0</v>
      </c>
      <c r="CP24" s="99">
        <v>0</v>
      </c>
      <c r="CQ24" s="99">
        <v>0</v>
      </c>
      <c r="CR24" s="99">
        <v>0</v>
      </c>
      <c r="CS24" s="99">
        <v>0</v>
      </c>
      <c r="CT24" s="99">
        <v>0</v>
      </c>
      <c r="CU24" s="99">
        <v>0</v>
      </c>
      <c r="CV24" s="99">
        <v>0</v>
      </c>
      <c r="CW24" s="99">
        <v>0</v>
      </c>
      <c r="CX24" s="99">
        <v>0</v>
      </c>
      <c r="CY24" s="99">
        <v>0</v>
      </c>
      <c r="CZ24" s="99">
        <v>0</v>
      </c>
      <c r="DA24" s="97">
        <v>0</v>
      </c>
      <c r="DB24" s="97">
        <v>0</v>
      </c>
      <c r="DC24" s="97">
        <v>0</v>
      </c>
      <c r="DD24" s="97">
        <v>0</v>
      </c>
      <c r="DE24" s="97">
        <v>0</v>
      </c>
      <c r="DF24" s="99">
        <v>0</v>
      </c>
      <c r="DG24" s="97">
        <v>0</v>
      </c>
      <c r="DH24" s="99">
        <v>0</v>
      </c>
      <c r="DI24" s="97">
        <v>0</v>
      </c>
      <c r="DJ24" s="97">
        <v>0</v>
      </c>
      <c r="DK24" s="97">
        <v>0</v>
      </c>
      <c r="DL24" s="97">
        <v>0</v>
      </c>
      <c r="DM24" s="99">
        <v>0</v>
      </c>
      <c r="DN24" s="99">
        <v>0</v>
      </c>
      <c r="DO24" s="97">
        <v>0</v>
      </c>
      <c r="DP24" s="97">
        <v>0</v>
      </c>
      <c r="DQ24" s="99">
        <v>0</v>
      </c>
      <c r="DR24" s="99">
        <v>0</v>
      </c>
      <c r="DS24" s="97">
        <v>0</v>
      </c>
      <c r="DT24" s="97">
        <v>0</v>
      </c>
      <c r="DU24" s="97">
        <v>0</v>
      </c>
      <c r="DV24" s="97">
        <v>0</v>
      </c>
      <c r="DW24" s="99">
        <v>0</v>
      </c>
      <c r="DX24" s="91"/>
    </row>
    <row r="25" spans="1:128" ht="14.55" customHeight="1" x14ac:dyDescent="0.45">
      <c r="A25" s="93" t="s">
        <v>2991</v>
      </c>
      <c r="B25" s="93" t="s">
        <v>2996</v>
      </c>
      <c r="C25" s="97">
        <v>220815.07827311501</v>
      </c>
      <c r="D25" s="97">
        <v>0</v>
      </c>
      <c r="E25" s="97">
        <v>0</v>
      </c>
      <c r="F25" s="97">
        <v>0</v>
      </c>
      <c r="G25" s="97">
        <v>0</v>
      </c>
      <c r="H25" s="97">
        <v>0</v>
      </c>
      <c r="I25" s="97">
        <v>0</v>
      </c>
      <c r="J25" s="97">
        <v>0</v>
      </c>
      <c r="K25" s="97">
        <v>0</v>
      </c>
      <c r="L25" s="97">
        <v>0</v>
      </c>
      <c r="M25" s="97">
        <v>0</v>
      </c>
      <c r="N25" s="97">
        <v>0</v>
      </c>
      <c r="O25" s="97">
        <v>0</v>
      </c>
      <c r="P25" s="97">
        <v>0</v>
      </c>
      <c r="Q25" s="97">
        <v>83000.038273116996</v>
      </c>
      <c r="R25" s="97">
        <v>0</v>
      </c>
      <c r="S25" s="97">
        <v>0</v>
      </c>
      <c r="T25" s="97">
        <v>0</v>
      </c>
      <c r="U25" s="97">
        <v>0</v>
      </c>
      <c r="V25" s="97">
        <v>0</v>
      </c>
      <c r="W25" s="97">
        <v>0</v>
      </c>
      <c r="X25" s="97">
        <v>0</v>
      </c>
      <c r="Y25" s="97">
        <v>0</v>
      </c>
      <c r="Z25" s="97">
        <v>0</v>
      </c>
      <c r="AA25" s="97">
        <v>0</v>
      </c>
      <c r="AB25" s="97">
        <v>0</v>
      </c>
      <c r="AC25" s="97">
        <v>0</v>
      </c>
      <c r="AD25" s="97">
        <v>0</v>
      </c>
      <c r="AE25" s="97">
        <v>0</v>
      </c>
      <c r="AF25" s="97">
        <v>0</v>
      </c>
      <c r="AG25" s="97">
        <v>0</v>
      </c>
      <c r="AH25" s="97">
        <v>0</v>
      </c>
      <c r="AI25" s="97">
        <v>0</v>
      </c>
      <c r="AJ25" s="97">
        <v>0</v>
      </c>
      <c r="AK25" s="97">
        <v>0</v>
      </c>
      <c r="AL25" s="97">
        <v>0</v>
      </c>
      <c r="AM25" s="97">
        <v>0</v>
      </c>
      <c r="AN25" s="97">
        <v>0</v>
      </c>
      <c r="AO25" s="97">
        <v>49725.66</v>
      </c>
      <c r="AP25" s="97">
        <v>0</v>
      </c>
      <c r="AQ25" s="97">
        <v>0</v>
      </c>
      <c r="AR25" s="97">
        <v>0</v>
      </c>
      <c r="AS25" s="97">
        <v>0</v>
      </c>
      <c r="AT25" s="97">
        <v>0</v>
      </c>
      <c r="AU25" s="97">
        <v>0</v>
      </c>
      <c r="AV25" s="97">
        <v>0</v>
      </c>
      <c r="AW25" s="97">
        <v>0</v>
      </c>
      <c r="AX25" s="97">
        <v>0</v>
      </c>
      <c r="AY25" s="97">
        <v>0</v>
      </c>
      <c r="AZ25" s="97">
        <v>0</v>
      </c>
      <c r="BA25" s="97">
        <v>0</v>
      </c>
      <c r="BB25" s="97">
        <v>0</v>
      </c>
      <c r="BC25" s="97">
        <v>0</v>
      </c>
      <c r="BD25" s="97">
        <v>0</v>
      </c>
      <c r="BE25" s="97">
        <v>0</v>
      </c>
      <c r="BF25" s="97">
        <v>0</v>
      </c>
      <c r="BG25" s="97">
        <v>0</v>
      </c>
      <c r="BH25" s="97">
        <v>0</v>
      </c>
      <c r="BI25" s="97">
        <v>0</v>
      </c>
      <c r="BJ25" s="97">
        <v>0</v>
      </c>
      <c r="BK25" s="97">
        <v>0</v>
      </c>
      <c r="BL25" s="97">
        <v>0</v>
      </c>
      <c r="BM25" s="97">
        <v>88089.38</v>
      </c>
      <c r="BN25" s="91"/>
      <c r="BO25" s="97">
        <v>166405.82154436401</v>
      </c>
      <c r="BP25" s="97">
        <v>0</v>
      </c>
      <c r="BQ25" s="97">
        <v>0</v>
      </c>
      <c r="BR25" s="97">
        <v>0</v>
      </c>
      <c r="BS25" s="97">
        <v>0</v>
      </c>
      <c r="BT25" s="97">
        <v>0</v>
      </c>
      <c r="BU25" s="97">
        <v>0</v>
      </c>
      <c r="BV25" s="97">
        <v>0</v>
      </c>
      <c r="BW25" s="97">
        <v>0</v>
      </c>
      <c r="BX25" s="97">
        <v>0</v>
      </c>
      <c r="BY25" s="97">
        <v>0</v>
      </c>
      <c r="BZ25" s="97">
        <v>0</v>
      </c>
      <c r="CA25" s="99">
        <v>0</v>
      </c>
      <c r="CB25" s="97">
        <v>0</v>
      </c>
      <c r="CC25" s="97">
        <v>39223.211544366</v>
      </c>
      <c r="CD25" s="97">
        <v>0</v>
      </c>
      <c r="CE25" s="97">
        <v>0</v>
      </c>
      <c r="CF25" s="97">
        <v>0</v>
      </c>
      <c r="CG25" s="97">
        <v>0</v>
      </c>
      <c r="CH25" s="99">
        <v>0</v>
      </c>
      <c r="CI25" s="99">
        <v>0</v>
      </c>
      <c r="CJ25" s="99">
        <v>0</v>
      </c>
      <c r="CK25" s="99">
        <v>0</v>
      </c>
      <c r="CL25" s="99">
        <v>0</v>
      </c>
      <c r="CM25" s="99">
        <v>0</v>
      </c>
      <c r="CN25" s="99">
        <v>0</v>
      </c>
      <c r="CO25" s="99">
        <v>0</v>
      </c>
      <c r="CP25" s="99">
        <v>0</v>
      </c>
      <c r="CQ25" s="99">
        <v>0</v>
      </c>
      <c r="CR25" s="99">
        <v>0</v>
      </c>
      <c r="CS25" s="99">
        <v>0</v>
      </c>
      <c r="CT25" s="99">
        <v>0</v>
      </c>
      <c r="CU25" s="99">
        <v>0</v>
      </c>
      <c r="CV25" s="99">
        <v>0</v>
      </c>
      <c r="CW25" s="99">
        <v>0</v>
      </c>
      <c r="CX25" s="99">
        <v>0</v>
      </c>
      <c r="CY25" s="99">
        <v>0</v>
      </c>
      <c r="CZ25" s="99">
        <v>46125.66</v>
      </c>
      <c r="DA25" s="97">
        <v>0</v>
      </c>
      <c r="DB25" s="97">
        <v>0</v>
      </c>
      <c r="DC25" s="97">
        <v>0</v>
      </c>
      <c r="DD25" s="97">
        <v>0</v>
      </c>
      <c r="DE25" s="97">
        <v>0</v>
      </c>
      <c r="DF25" s="99">
        <v>0</v>
      </c>
      <c r="DG25" s="97">
        <v>0</v>
      </c>
      <c r="DH25" s="99">
        <v>0</v>
      </c>
      <c r="DI25" s="97">
        <v>0</v>
      </c>
      <c r="DJ25" s="97">
        <v>0</v>
      </c>
      <c r="DK25" s="97">
        <v>0</v>
      </c>
      <c r="DL25" s="97">
        <v>0</v>
      </c>
      <c r="DM25" s="99">
        <v>0</v>
      </c>
      <c r="DN25" s="99">
        <v>0</v>
      </c>
      <c r="DO25" s="97">
        <v>0</v>
      </c>
      <c r="DP25" s="97">
        <v>0</v>
      </c>
      <c r="DQ25" s="99">
        <v>0</v>
      </c>
      <c r="DR25" s="99">
        <v>0</v>
      </c>
      <c r="DS25" s="97">
        <v>0</v>
      </c>
      <c r="DT25" s="97">
        <v>0</v>
      </c>
      <c r="DU25" s="97">
        <v>0</v>
      </c>
      <c r="DV25" s="97">
        <v>0</v>
      </c>
      <c r="DW25" s="99">
        <v>81056.95</v>
      </c>
      <c r="DX25" s="91"/>
    </row>
    <row r="26" spans="1:128" ht="14.55" customHeight="1" x14ac:dyDescent="0.45">
      <c r="A26" s="93" t="s">
        <v>2991</v>
      </c>
      <c r="B26" s="93" t="s">
        <v>2997</v>
      </c>
      <c r="C26" s="97">
        <v>3827.3116962645399</v>
      </c>
      <c r="D26" s="97">
        <v>0</v>
      </c>
      <c r="E26" s="97">
        <v>0</v>
      </c>
      <c r="F26" s="97">
        <v>0</v>
      </c>
      <c r="G26" s="97">
        <v>0</v>
      </c>
      <c r="H26" s="97">
        <v>0</v>
      </c>
      <c r="I26" s="97">
        <v>0</v>
      </c>
      <c r="J26" s="97">
        <v>0</v>
      </c>
      <c r="K26" s="97">
        <v>0</v>
      </c>
      <c r="L26" s="97">
        <v>0</v>
      </c>
      <c r="M26" s="97">
        <v>0</v>
      </c>
      <c r="N26" s="97">
        <v>0</v>
      </c>
      <c r="O26" s="97">
        <v>0</v>
      </c>
      <c r="P26" s="97">
        <v>0</v>
      </c>
      <c r="Q26" s="97">
        <v>3827.3116962645399</v>
      </c>
      <c r="R26" s="97">
        <v>0</v>
      </c>
      <c r="S26" s="97">
        <v>0</v>
      </c>
      <c r="T26" s="97">
        <v>0</v>
      </c>
      <c r="U26" s="97">
        <v>0</v>
      </c>
      <c r="V26" s="97">
        <v>0</v>
      </c>
      <c r="W26" s="97">
        <v>0</v>
      </c>
      <c r="X26" s="97">
        <v>0</v>
      </c>
      <c r="Y26" s="97">
        <v>0</v>
      </c>
      <c r="Z26" s="97">
        <v>0</v>
      </c>
      <c r="AA26" s="97">
        <v>0</v>
      </c>
      <c r="AB26" s="97">
        <v>0</v>
      </c>
      <c r="AC26" s="97">
        <v>0</v>
      </c>
      <c r="AD26" s="97">
        <v>0</v>
      </c>
      <c r="AE26" s="97">
        <v>0</v>
      </c>
      <c r="AF26" s="97">
        <v>0</v>
      </c>
      <c r="AG26" s="97">
        <v>0</v>
      </c>
      <c r="AH26" s="97">
        <v>0</v>
      </c>
      <c r="AI26" s="97">
        <v>0</v>
      </c>
      <c r="AJ26" s="97">
        <v>0</v>
      </c>
      <c r="AK26" s="97">
        <v>0</v>
      </c>
      <c r="AL26" s="97">
        <v>0</v>
      </c>
      <c r="AM26" s="97">
        <v>0</v>
      </c>
      <c r="AN26" s="97">
        <v>0</v>
      </c>
      <c r="AO26" s="97">
        <v>0</v>
      </c>
      <c r="AP26" s="97">
        <v>0</v>
      </c>
      <c r="AQ26" s="97">
        <v>0</v>
      </c>
      <c r="AR26" s="97">
        <v>0</v>
      </c>
      <c r="AS26" s="97">
        <v>0</v>
      </c>
      <c r="AT26" s="97">
        <v>0</v>
      </c>
      <c r="AU26" s="97">
        <v>0</v>
      </c>
      <c r="AV26" s="97">
        <v>0</v>
      </c>
      <c r="AW26" s="97">
        <v>0</v>
      </c>
      <c r="AX26" s="97">
        <v>0</v>
      </c>
      <c r="AY26" s="97">
        <v>0</v>
      </c>
      <c r="AZ26" s="97">
        <v>0</v>
      </c>
      <c r="BA26" s="97">
        <v>0</v>
      </c>
      <c r="BB26" s="97">
        <v>0</v>
      </c>
      <c r="BC26" s="97">
        <v>0</v>
      </c>
      <c r="BD26" s="97">
        <v>0</v>
      </c>
      <c r="BE26" s="97">
        <v>0</v>
      </c>
      <c r="BF26" s="97">
        <v>0</v>
      </c>
      <c r="BG26" s="97">
        <v>0</v>
      </c>
      <c r="BH26" s="97">
        <v>0</v>
      </c>
      <c r="BI26" s="97">
        <v>0</v>
      </c>
      <c r="BJ26" s="97">
        <v>0</v>
      </c>
      <c r="BK26" s="97">
        <v>0</v>
      </c>
      <c r="BL26" s="97">
        <v>0</v>
      </c>
      <c r="BM26" s="97">
        <v>0</v>
      </c>
      <c r="BN26" s="91"/>
      <c r="BO26" s="97">
        <v>3837.8876266502898</v>
      </c>
      <c r="BP26" s="97">
        <v>0</v>
      </c>
      <c r="BQ26" s="97">
        <v>0</v>
      </c>
      <c r="BR26" s="97">
        <v>0</v>
      </c>
      <c r="BS26" s="97">
        <v>0</v>
      </c>
      <c r="BT26" s="97">
        <v>0</v>
      </c>
      <c r="BU26" s="97">
        <v>0</v>
      </c>
      <c r="BV26" s="97">
        <v>0</v>
      </c>
      <c r="BW26" s="97">
        <v>0</v>
      </c>
      <c r="BX26" s="97">
        <v>0</v>
      </c>
      <c r="BY26" s="97">
        <v>0</v>
      </c>
      <c r="BZ26" s="97">
        <v>0</v>
      </c>
      <c r="CA26" s="99">
        <v>0</v>
      </c>
      <c r="CB26" s="97">
        <v>0</v>
      </c>
      <c r="CC26" s="97">
        <v>3837.8876266502898</v>
      </c>
      <c r="CD26" s="97">
        <v>0</v>
      </c>
      <c r="CE26" s="97">
        <v>0</v>
      </c>
      <c r="CF26" s="97">
        <v>0</v>
      </c>
      <c r="CG26" s="97">
        <v>0</v>
      </c>
      <c r="CH26" s="99">
        <v>0</v>
      </c>
      <c r="CI26" s="99">
        <v>0</v>
      </c>
      <c r="CJ26" s="99">
        <v>0</v>
      </c>
      <c r="CK26" s="99">
        <v>0</v>
      </c>
      <c r="CL26" s="99">
        <v>0</v>
      </c>
      <c r="CM26" s="99">
        <v>0</v>
      </c>
      <c r="CN26" s="99">
        <v>0</v>
      </c>
      <c r="CO26" s="99">
        <v>0</v>
      </c>
      <c r="CP26" s="99">
        <v>0</v>
      </c>
      <c r="CQ26" s="99">
        <v>0</v>
      </c>
      <c r="CR26" s="99">
        <v>0</v>
      </c>
      <c r="CS26" s="99">
        <v>0</v>
      </c>
      <c r="CT26" s="99">
        <v>0</v>
      </c>
      <c r="CU26" s="99">
        <v>0</v>
      </c>
      <c r="CV26" s="99">
        <v>0</v>
      </c>
      <c r="CW26" s="99">
        <v>0</v>
      </c>
      <c r="CX26" s="99">
        <v>0</v>
      </c>
      <c r="CY26" s="99">
        <v>0</v>
      </c>
      <c r="CZ26" s="99">
        <v>0</v>
      </c>
      <c r="DA26" s="97">
        <v>0</v>
      </c>
      <c r="DB26" s="97">
        <v>0</v>
      </c>
      <c r="DC26" s="97">
        <v>0</v>
      </c>
      <c r="DD26" s="97">
        <v>0</v>
      </c>
      <c r="DE26" s="97">
        <v>0</v>
      </c>
      <c r="DF26" s="99">
        <v>0</v>
      </c>
      <c r="DG26" s="97">
        <v>0</v>
      </c>
      <c r="DH26" s="99">
        <v>0</v>
      </c>
      <c r="DI26" s="97">
        <v>0</v>
      </c>
      <c r="DJ26" s="97">
        <v>0</v>
      </c>
      <c r="DK26" s="97">
        <v>0</v>
      </c>
      <c r="DL26" s="97">
        <v>0</v>
      </c>
      <c r="DM26" s="99">
        <v>0</v>
      </c>
      <c r="DN26" s="99">
        <v>0</v>
      </c>
      <c r="DO26" s="97">
        <v>0</v>
      </c>
      <c r="DP26" s="97">
        <v>0</v>
      </c>
      <c r="DQ26" s="99">
        <v>0</v>
      </c>
      <c r="DR26" s="99">
        <v>0</v>
      </c>
      <c r="DS26" s="97">
        <v>0</v>
      </c>
      <c r="DT26" s="97">
        <v>0</v>
      </c>
      <c r="DU26" s="97">
        <v>0</v>
      </c>
      <c r="DV26" s="97">
        <v>0</v>
      </c>
      <c r="DW26" s="99">
        <v>0</v>
      </c>
      <c r="DX26" s="91"/>
    </row>
    <row r="27" spans="1:128" ht="14.55" customHeight="1" x14ac:dyDescent="0.45">
      <c r="A27" s="93" t="s">
        <v>2991</v>
      </c>
      <c r="B27" s="93" t="s">
        <v>2998</v>
      </c>
      <c r="C27" s="97">
        <v>22792.5</v>
      </c>
      <c r="D27" s="97">
        <v>0</v>
      </c>
      <c r="E27" s="97">
        <v>0</v>
      </c>
      <c r="F27" s="97">
        <v>0</v>
      </c>
      <c r="G27" s="97">
        <v>0</v>
      </c>
      <c r="H27" s="97">
        <v>0</v>
      </c>
      <c r="I27" s="97">
        <v>0</v>
      </c>
      <c r="J27" s="97">
        <v>0</v>
      </c>
      <c r="K27" s="97">
        <v>0</v>
      </c>
      <c r="L27" s="97">
        <v>0</v>
      </c>
      <c r="M27" s="97">
        <v>0</v>
      </c>
      <c r="N27" s="97">
        <v>0</v>
      </c>
      <c r="O27" s="97">
        <v>0</v>
      </c>
      <c r="P27" s="97">
        <v>0</v>
      </c>
      <c r="Q27" s="97">
        <v>0</v>
      </c>
      <c r="R27" s="97">
        <v>0</v>
      </c>
      <c r="S27" s="97">
        <v>0</v>
      </c>
      <c r="T27" s="97">
        <v>0</v>
      </c>
      <c r="U27" s="97">
        <v>0</v>
      </c>
      <c r="V27" s="97">
        <v>0</v>
      </c>
      <c r="W27" s="97">
        <v>0</v>
      </c>
      <c r="X27" s="97">
        <v>0</v>
      </c>
      <c r="Y27" s="97">
        <v>0</v>
      </c>
      <c r="Z27" s="97">
        <v>0</v>
      </c>
      <c r="AA27" s="97">
        <v>0</v>
      </c>
      <c r="AB27" s="97">
        <v>0</v>
      </c>
      <c r="AC27" s="97">
        <v>0</v>
      </c>
      <c r="AD27" s="97">
        <v>0</v>
      </c>
      <c r="AE27" s="97">
        <v>0</v>
      </c>
      <c r="AF27" s="97">
        <v>0</v>
      </c>
      <c r="AG27" s="97">
        <v>0</v>
      </c>
      <c r="AH27" s="97">
        <v>0</v>
      </c>
      <c r="AI27" s="97">
        <v>0</v>
      </c>
      <c r="AJ27" s="97">
        <v>0</v>
      </c>
      <c r="AK27" s="97">
        <v>0</v>
      </c>
      <c r="AL27" s="97">
        <v>0</v>
      </c>
      <c r="AM27" s="97">
        <v>0</v>
      </c>
      <c r="AN27" s="97">
        <v>0</v>
      </c>
      <c r="AO27" s="97">
        <v>0</v>
      </c>
      <c r="AP27" s="97">
        <v>0</v>
      </c>
      <c r="AQ27" s="97">
        <v>0</v>
      </c>
      <c r="AR27" s="97">
        <v>0</v>
      </c>
      <c r="AS27" s="97">
        <v>0</v>
      </c>
      <c r="AT27" s="97">
        <v>0</v>
      </c>
      <c r="AU27" s="97">
        <v>0</v>
      </c>
      <c r="AV27" s="97">
        <v>0</v>
      </c>
      <c r="AW27" s="97">
        <v>0</v>
      </c>
      <c r="AX27" s="97">
        <v>0</v>
      </c>
      <c r="AY27" s="97">
        <v>0</v>
      </c>
      <c r="AZ27" s="97">
        <v>0</v>
      </c>
      <c r="BA27" s="97">
        <v>0</v>
      </c>
      <c r="BB27" s="97">
        <v>0</v>
      </c>
      <c r="BC27" s="97">
        <v>0</v>
      </c>
      <c r="BD27" s="97">
        <v>0</v>
      </c>
      <c r="BE27" s="97">
        <v>0</v>
      </c>
      <c r="BF27" s="97">
        <v>0</v>
      </c>
      <c r="BG27" s="97">
        <v>22792.5</v>
      </c>
      <c r="BH27" s="97">
        <v>0</v>
      </c>
      <c r="BI27" s="97">
        <v>0</v>
      </c>
      <c r="BJ27" s="97">
        <v>0</v>
      </c>
      <c r="BK27" s="97">
        <v>0</v>
      </c>
      <c r="BL27" s="97">
        <v>0</v>
      </c>
      <c r="BM27" s="97">
        <v>0</v>
      </c>
      <c r="BN27" s="91"/>
      <c r="BO27" s="97">
        <v>22792.5</v>
      </c>
      <c r="BP27" s="97">
        <v>0</v>
      </c>
      <c r="BQ27" s="97">
        <v>0</v>
      </c>
      <c r="BR27" s="97">
        <v>0</v>
      </c>
      <c r="BS27" s="97">
        <v>0</v>
      </c>
      <c r="BT27" s="97">
        <v>0</v>
      </c>
      <c r="BU27" s="97">
        <v>0</v>
      </c>
      <c r="BV27" s="97">
        <v>0</v>
      </c>
      <c r="BW27" s="97">
        <v>0</v>
      </c>
      <c r="BX27" s="97">
        <v>0</v>
      </c>
      <c r="BY27" s="97">
        <v>0</v>
      </c>
      <c r="BZ27" s="97">
        <v>0</v>
      </c>
      <c r="CA27" s="99">
        <v>0</v>
      </c>
      <c r="CB27" s="97">
        <v>0</v>
      </c>
      <c r="CC27" s="97">
        <v>0</v>
      </c>
      <c r="CD27" s="97">
        <v>0</v>
      </c>
      <c r="CE27" s="97">
        <v>0</v>
      </c>
      <c r="CF27" s="97">
        <v>0</v>
      </c>
      <c r="CG27" s="97">
        <v>0</v>
      </c>
      <c r="CH27" s="99">
        <v>0</v>
      </c>
      <c r="CI27" s="99">
        <v>0</v>
      </c>
      <c r="CJ27" s="99">
        <v>0</v>
      </c>
      <c r="CK27" s="99">
        <v>0</v>
      </c>
      <c r="CL27" s="99">
        <v>0</v>
      </c>
      <c r="CM27" s="99">
        <v>0</v>
      </c>
      <c r="CN27" s="99">
        <v>0</v>
      </c>
      <c r="CO27" s="99">
        <v>0</v>
      </c>
      <c r="CP27" s="99">
        <v>0</v>
      </c>
      <c r="CQ27" s="99">
        <v>0</v>
      </c>
      <c r="CR27" s="99">
        <v>0</v>
      </c>
      <c r="CS27" s="99">
        <v>0</v>
      </c>
      <c r="CT27" s="99">
        <v>0</v>
      </c>
      <c r="CU27" s="99">
        <v>0</v>
      </c>
      <c r="CV27" s="99">
        <v>0</v>
      </c>
      <c r="CW27" s="99">
        <v>0</v>
      </c>
      <c r="CX27" s="99">
        <v>0</v>
      </c>
      <c r="CY27" s="99">
        <v>0</v>
      </c>
      <c r="CZ27" s="99">
        <v>0</v>
      </c>
      <c r="DA27" s="97">
        <v>0</v>
      </c>
      <c r="DB27" s="97">
        <v>0</v>
      </c>
      <c r="DC27" s="97">
        <v>0</v>
      </c>
      <c r="DD27" s="97">
        <v>0</v>
      </c>
      <c r="DE27" s="97">
        <v>0</v>
      </c>
      <c r="DF27" s="99">
        <v>0</v>
      </c>
      <c r="DG27" s="97">
        <v>0</v>
      </c>
      <c r="DH27" s="99">
        <v>0</v>
      </c>
      <c r="DI27" s="97">
        <v>0</v>
      </c>
      <c r="DJ27" s="97">
        <v>0</v>
      </c>
      <c r="DK27" s="97">
        <v>0</v>
      </c>
      <c r="DL27" s="97">
        <v>0</v>
      </c>
      <c r="DM27" s="99">
        <v>0</v>
      </c>
      <c r="DN27" s="99">
        <v>0</v>
      </c>
      <c r="DO27" s="97">
        <v>0</v>
      </c>
      <c r="DP27" s="97">
        <v>0</v>
      </c>
      <c r="DQ27" s="99">
        <v>22792.5</v>
      </c>
      <c r="DR27" s="99">
        <v>0</v>
      </c>
      <c r="DS27" s="97">
        <v>0</v>
      </c>
      <c r="DT27" s="97">
        <v>0</v>
      </c>
      <c r="DU27" s="97">
        <v>0</v>
      </c>
      <c r="DV27" s="97">
        <v>0</v>
      </c>
      <c r="DW27" s="99">
        <v>0</v>
      </c>
      <c r="DX27" s="91"/>
    </row>
    <row r="28" spans="1:128" ht="14.55" customHeight="1" x14ac:dyDescent="0.45">
      <c r="A28" s="93" t="s">
        <v>2991</v>
      </c>
      <c r="B28" s="93" t="s">
        <v>2999</v>
      </c>
      <c r="C28" s="97">
        <v>366709.625661748</v>
      </c>
      <c r="D28" s="97">
        <v>0</v>
      </c>
      <c r="E28" s="97">
        <v>107503.735867606</v>
      </c>
      <c r="F28" s="97">
        <v>8094.3798132066204</v>
      </c>
      <c r="G28" s="97">
        <v>0</v>
      </c>
      <c r="H28" s="97">
        <v>0</v>
      </c>
      <c r="I28" s="97">
        <v>0</v>
      </c>
      <c r="J28" s="97">
        <v>0</v>
      </c>
      <c r="K28" s="97">
        <v>12330.7952622673</v>
      </c>
      <c r="L28" s="97">
        <v>0</v>
      </c>
      <c r="M28" s="97">
        <v>0</v>
      </c>
      <c r="N28" s="97">
        <v>0</v>
      </c>
      <c r="O28" s="97">
        <v>0</v>
      </c>
      <c r="P28" s="97">
        <v>0</v>
      </c>
      <c r="Q28" s="97">
        <v>66057.103490508307</v>
      </c>
      <c r="R28" s="97">
        <v>0</v>
      </c>
      <c r="S28" s="97">
        <v>0</v>
      </c>
      <c r="T28" s="97">
        <v>8074.6708511941197</v>
      </c>
      <c r="U28" s="97">
        <v>0</v>
      </c>
      <c r="V28" s="97">
        <v>0</v>
      </c>
      <c r="W28" s="97">
        <v>0</v>
      </c>
      <c r="X28" s="97">
        <v>0</v>
      </c>
      <c r="Y28" s="97">
        <v>0</v>
      </c>
      <c r="Z28" s="97">
        <v>0</v>
      </c>
      <c r="AA28" s="97">
        <v>0</v>
      </c>
      <c r="AB28" s="97">
        <v>0</v>
      </c>
      <c r="AC28" s="97">
        <v>0</v>
      </c>
      <c r="AD28" s="97">
        <v>0</v>
      </c>
      <c r="AE28" s="97">
        <v>0</v>
      </c>
      <c r="AF28" s="97">
        <v>0</v>
      </c>
      <c r="AG28" s="97">
        <v>0</v>
      </c>
      <c r="AH28" s="97">
        <v>0</v>
      </c>
      <c r="AI28" s="97">
        <v>0</v>
      </c>
      <c r="AJ28" s="97">
        <v>0</v>
      </c>
      <c r="AK28" s="97">
        <v>0</v>
      </c>
      <c r="AL28" s="97">
        <v>0</v>
      </c>
      <c r="AM28" s="97">
        <v>0</v>
      </c>
      <c r="AN28" s="97">
        <v>0</v>
      </c>
      <c r="AO28" s="97">
        <v>5200</v>
      </c>
      <c r="AP28" s="97">
        <v>4126.1251533742297</v>
      </c>
      <c r="AQ28" s="97">
        <v>104447.553374233</v>
      </c>
      <c r="AR28" s="97">
        <v>0</v>
      </c>
      <c r="AS28" s="97">
        <v>0</v>
      </c>
      <c r="AT28" s="97">
        <v>0</v>
      </c>
      <c r="AU28" s="97">
        <v>0</v>
      </c>
      <c r="AV28" s="97">
        <v>0</v>
      </c>
      <c r="AW28" s="97">
        <v>0</v>
      </c>
      <c r="AX28" s="97">
        <v>0</v>
      </c>
      <c r="AY28" s="97">
        <v>0</v>
      </c>
      <c r="AZ28" s="97">
        <v>0</v>
      </c>
      <c r="BA28" s="97">
        <v>0</v>
      </c>
      <c r="BB28" s="97">
        <v>0</v>
      </c>
      <c r="BC28" s="97">
        <v>0</v>
      </c>
      <c r="BD28" s="97">
        <v>0</v>
      </c>
      <c r="BE28" s="97">
        <v>0</v>
      </c>
      <c r="BF28" s="97">
        <v>0</v>
      </c>
      <c r="BG28" s="97">
        <v>35872.199999999997</v>
      </c>
      <c r="BH28" s="97">
        <v>0</v>
      </c>
      <c r="BI28" s="97">
        <v>0</v>
      </c>
      <c r="BJ28" s="97">
        <v>0</v>
      </c>
      <c r="BK28" s="97">
        <v>15003.061849357</v>
      </c>
      <c r="BL28" s="97">
        <v>0</v>
      </c>
      <c r="BM28" s="97">
        <v>0</v>
      </c>
      <c r="BN28" s="91"/>
      <c r="BO28" s="97">
        <v>330443.15250698401</v>
      </c>
      <c r="BP28" s="97">
        <v>0</v>
      </c>
      <c r="BQ28" s="97">
        <v>98942.909528761404</v>
      </c>
      <c r="BR28" s="97">
        <v>4170.5434842099503</v>
      </c>
      <c r="BS28" s="97">
        <v>0</v>
      </c>
      <c r="BT28" s="97">
        <v>0</v>
      </c>
      <c r="BU28" s="97">
        <v>0</v>
      </c>
      <c r="BV28" s="97">
        <v>0</v>
      </c>
      <c r="BW28" s="97">
        <v>8499.9578165865205</v>
      </c>
      <c r="BX28" s="97">
        <v>0</v>
      </c>
      <c r="BY28" s="97">
        <v>0</v>
      </c>
      <c r="BZ28" s="97">
        <v>0</v>
      </c>
      <c r="CA28" s="99">
        <v>0</v>
      </c>
      <c r="CB28" s="97">
        <v>0</v>
      </c>
      <c r="CC28" s="97">
        <v>51268.997543751902</v>
      </c>
      <c r="CD28" s="97">
        <v>0</v>
      </c>
      <c r="CE28" s="97">
        <v>0</v>
      </c>
      <c r="CF28" s="97">
        <v>8096.9834203254504</v>
      </c>
      <c r="CG28" s="97">
        <v>0</v>
      </c>
      <c r="CH28" s="99">
        <v>0</v>
      </c>
      <c r="CI28" s="99">
        <v>0</v>
      </c>
      <c r="CJ28" s="99">
        <v>0</v>
      </c>
      <c r="CK28" s="99">
        <v>0</v>
      </c>
      <c r="CL28" s="99">
        <v>0</v>
      </c>
      <c r="CM28" s="99">
        <v>0</v>
      </c>
      <c r="CN28" s="99">
        <v>0</v>
      </c>
      <c r="CO28" s="99">
        <v>0</v>
      </c>
      <c r="CP28" s="99">
        <v>0</v>
      </c>
      <c r="CQ28" s="99">
        <v>0</v>
      </c>
      <c r="CR28" s="99">
        <v>0</v>
      </c>
      <c r="CS28" s="99">
        <v>0</v>
      </c>
      <c r="CT28" s="99">
        <v>0</v>
      </c>
      <c r="CU28" s="99">
        <v>0</v>
      </c>
      <c r="CV28" s="99">
        <v>0</v>
      </c>
      <c r="CW28" s="99">
        <v>0</v>
      </c>
      <c r="CX28" s="99">
        <v>0</v>
      </c>
      <c r="CY28" s="99">
        <v>0</v>
      </c>
      <c r="CZ28" s="99">
        <v>0</v>
      </c>
      <c r="DA28" s="97">
        <v>4125.1128557409202</v>
      </c>
      <c r="DB28" s="97">
        <v>104421.92836113799</v>
      </c>
      <c r="DC28" s="97">
        <v>0</v>
      </c>
      <c r="DD28" s="97">
        <v>0</v>
      </c>
      <c r="DE28" s="97">
        <v>0</v>
      </c>
      <c r="DF28" s="99">
        <v>0</v>
      </c>
      <c r="DG28" s="97">
        <v>0</v>
      </c>
      <c r="DH28" s="99">
        <v>0</v>
      </c>
      <c r="DI28" s="97">
        <v>0</v>
      </c>
      <c r="DJ28" s="97">
        <v>0</v>
      </c>
      <c r="DK28" s="97">
        <v>0</v>
      </c>
      <c r="DL28" s="97">
        <v>0</v>
      </c>
      <c r="DM28" s="99">
        <v>0</v>
      </c>
      <c r="DN28" s="99">
        <v>0</v>
      </c>
      <c r="DO28" s="97">
        <v>0</v>
      </c>
      <c r="DP28" s="97">
        <v>0</v>
      </c>
      <c r="DQ28" s="99">
        <v>35872.199999999997</v>
      </c>
      <c r="DR28" s="99">
        <v>0</v>
      </c>
      <c r="DS28" s="97">
        <v>0</v>
      </c>
      <c r="DT28" s="97">
        <v>0</v>
      </c>
      <c r="DU28" s="97">
        <v>15044.5194964691</v>
      </c>
      <c r="DV28" s="97">
        <v>0</v>
      </c>
      <c r="DW28" s="99">
        <v>0</v>
      </c>
      <c r="DX28" s="91"/>
    </row>
    <row r="29" spans="1:128" ht="14.55" customHeight="1" x14ac:dyDescent="0.45">
      <c r="A29" s="93" t="s">
        <v>2991</v>
      </c>
      <c r="B29" s="93" t="s">
        <v>3000</v>
      </c>
      <c r="C29" s="97">
        <v>7500</v>
      </c>
      <c r="D29" s="97">
        <v>0</v>
      </c>
      <c r="E29" s="97">
        <v>0</v>
      </c>
      <c r="F29" s="97">
        <v>0</v>
      </c>
      <c r="G29" s="97">
        <v>0</v>
      </c>
      <c r="H29" s="97">
        <v>0</v>
      </c>
      <c r="I29" s="97">
        <v>0</v>
      </c>
      <c r="J29" s="97">
        <v>0</v>
      </c>
      <c r="K29" s="97">
        <v>0</v>
      </c>
      <c r="L29" s="97">
        <v>0</v>
      </c>
      <c r="M29" s="97">
        <v>0</v>
      </c>
      <c r="N29" s="97">
        <v>0</v>
      </c>
      <c r="O29" s="97">
        <v>0</v>
      </c>
      <c r="P29" s="97">
        <v>0</v>
      </c>
      <c r="Q29" s="97">
        <v>0</v>
      </c>
      <c r="R29" s="97">
        <v>0</v>
      </c>
      <c r="S29" s="97">
        <v>0</v>
      </c>
      <c r="T29" s="97">
        <v>0</v>
      </c>
      <c r="U29" s="97">
        <v>0</v>
      </c>
      <c r="V29" s="97">
        <v>0</v>
      </c>
      <c r="W29" s="97">
        <v>0</v>
      </c>
      <c r="X29" s="97">
        <v>0</v>
      </c>
      <c r="Y29" s="97">
        <v>0</v>
      </c>
      <c r="Z29" s="97">
        <v>0</v>
      </c>
      <c r="AA29" s="97">
        <v>0</v>
      </c>
      <c r="AB29" s="97">
        <v>0</v>
      </c>
      <c r="AC29" s="97">
        <v>0</v>
      </c>
      <c r="AD29" s="97">
        <v>0</v>
      </c>
      <c r="AE29" s="97">
        <v>0</v>
      </c>
      <c r="AF29" s="97">
        <v>0</v>
      </c>
      <c r="AG29" s="97">
        <v>0</v>
      </c>
      <c r="AH29" s="97">
        <v>0</v>
      </c>
      <c r="AI29" s="97">
        <v>0</v>
      </c>
      <c r="AJ29" s="97">
        <v>0</v>
      </c>
      <c r="AK29" s="97">
        <v>0</v>
      </c>
      <c r="AL29" s="97">
        <v>0</v>
      </c>
      <c r="AM29" s="97">
        <v>0</v>
      </c>
      <c r="AN29" s="97">
        <v>0</v>
      </c>
      <c r="AO29" s="97">
        <v>7500</v>
      </c>
      <c r="AP29" s="97">
        <v>0</v>
      </c>
      <c r="AQ29" s="97">
        <v>0</v>
      </c>
      <c r="AR29" s="97">
        <v>0</v>
      </c>
      <c r="AS29" s="97">
        <v>0</v>
      </c>
      <c r="AT29" s="97">
        <v>0</v>
      </c>
      <c r="AU29" s="97">
        <v>0</v>
      </c>
      <c r="AV29" s="97">
        <v>0</v>
      </c>
      <c r="AW29" s="97">
        <v>0</v>
      </c>
      <c r="AX29" s="97">
        <v>0</v>
      </c>
      <c r="AY29" s="97">
        <v>0</v>
      </c>
      <c r="AZ29" s="97">
        <v>0</v>
      </c>
      <c r="BA29" s="97">
        <v>0</v>
      </c>
      <c r="BB29" s="97">
        <v>0</v>
      </c>
      <c r="BC29" s="97">
        <v>0</v>
      </c>
      <c r="BD29" s="97">
        <v>0</v>
      </c>
      <c r="BE29" s="97">
        <v>0</v>
      </c>
      <c r="BF29" s="97">
        <v>0</v>
      </c>
      <c r="BG29" s="97">
        <v>0</v>
      </c>
      <c r="BH29" s="97">
        <v>0</v>
      </c>
      <c r="BI29" s="97">
        <v>0</v>
      </c>
      <c r="BJ29" s="97">
        <v>0</v>
      </c>
      <c r="BK29" s="97">
        <v>0</v>
      </c>
      <c r="BL29" s="97">
        <v>0</v>
      </c>
      <c r="BM29" s="97">
        <v>0</v>
      </c>
      <c r="BN29" s="91"/>
      <c r="BO29" s="97">
        <v>7500</v>
      </c>
      <c r="BP29" s="97">
        <v>0</v>
      </c>
      <c r="BQ29" s="97">
        <v>0</v>
      </c>
      <c r="BR29" s="97">
        <v>0</v>
      </c>
      <c r="BS29" s="97">
        <v>0</v>
      </c>
      <c r="BT29" s="97">
        <v>0</v>
      </c>
      <c r="BU29" s="97">
        <v>0</v>
      </c>
      <c r="BV29" s="97">
        <v>0</v>
      </c>
      <c r="BW29" s="97">
        <v>0</v>
      </c>
      <c r="BX29" s="97">
        <v>0</v>
      </c>
      <c r="BY29" s="97">
        <v>0</v>
      </c>
      <c r="BZ29" s="97">
        <v>0</v>
      </c>
      <c r="CA29" s="99">
        <v>0</v>
      </c>
      <c r="CB29" s="97">
        <v>0</v>
      </c>
      <c r="CC29" s="97">
        <v>0</v>
      </c>
      <c r="CD29" s="97">
        <v>0</v>
      </c>
      <c r="CE29" s="97">
        <v>0</v>
      </c>
      <c r="CF29" s="97">
        <v>0</v>
      </c>
      <c r="CG29" s="97">
        <v>0</v>
      </c>
      <c r="CH29" s="99">
        <v>0</v>
      </c>
      <c r="CI29" s="99">
        <v>0</v>
      </c>
      <c r="CJ29" s="99">
        <v>0</v>
      </c>
      <c r="CK29" s="99">
        <v>0</v>
      </c>
      <c r="CL29" s="99">
        <v>0</v>
      </c>
      <c r="CM29" s="99">
        <v>0</v>
      </c>
      <c r="CN29" s="99">
        <v>0</v>
      </c>
      <c r="CO29" s="99">
        <v>0</v>
      </c>
      <c r="CP29" s="99">
        <v>0</v>
      </c>
      <c r="CQ29" s="99">
        <v>0</v>
      </c>
      <c r="CR29" s="99">
        <v>0</v>
      </c>
      <c r="CS29" s="99">
        <v>0</v>
      </c>
      <c r="CT29" s="99">
        <v>0</v>
      </c>
      <c r="CU29" s="99">
        <v>0</v>
      </c>
      <c r="CV29" s="99">
        <v>0</v>
      </c>
      <c r="CW29" s="99">
        <v>0</v>
      </c>
      <c r="CX29" s="99">
        <v>0</v>
      </c>
      <c r="CY29" s="99">
        <v>0</v>
      </c>
      <c r="CZ29" s="99">
        <v>7500</v>
      </c>
      <c r="DA29" s="97">
        <v>0</v>
      </c>
      <c r="DB29" s="97">
        <v>0</v>
      </c>
      <c r="DC29" s="97">
        <v>0</v>
      </c>
      <c r="DD29" s="97">
        <v>0</v>
      </c>
      <c r="DE29" s="97">
        <v>0</v>
      </c>
      <c r="DF29" s="99">
        <v>0</v>
      </c>
      <c r="DG29" s="97">
        <v>0</v>
      </c>
      <c r="DH29" s="99">
        <v>0</v>
      </c>
      <c r="DI29" s="97">
        <v>0</v>
      </c>
      <c r="DJ29" s="97">
        <v>0</v>
      </c>
      <c r="DK29" s="97">
        <v>0</v>
      </c>
      <c r="DL29" s="97">
        <v>0</v>
      </c>
      <c r="DM29" s="99">
        <v>0</v>
      </c>
      <c r="DN29" s="99">
        <v>0</v>
      </c>
      <c r="DO29" s="97">
        <v>0</v>
      </c>
      <c r="DP29" s="97">
        <v>0</v>
      </c>
      <c r="DQ29" s="99">
        <v>0</v>
      </c>
      <c r="DR29" s="99">
        <v>0</v>
      </c>
      <c r="DS29" s="97">
        <v>0</v>
      </c>
      <c r="DT29" s="97">
        <v>0</v>
      </c>
      <c r="DU29" s="97">
        <v>0</v>
      </c>
      <c r="DV29" s="97">
        <v>0</v>
      </c>
      <c r="DW29" s="99">
        <v>0</v>
      </c>
      <c r="DX29" s="91"/>
    </row>
    <row r="30" spans="1:128" ht="14.55" customHeight="1" x14ac:dyDescent="0.45">
      <c r="A30" s="93" t="s">
        <v>2991</v>
      </c>
      <c r="B30" s="93" t="s">
        <v>3001</v>
      </c>
      <c r="C30" s="97">
        <v>279759.28119512001</v>
      </c>
      <c r="D30" s="97">
        <v>0</v>
      </c>
      <c r="E30" s="97">
        <v>0</v>
      </c>
      <c r="F30" s="97">
        <v>0</v>
      </c>
      <c r="G30" s="97">
        <v>0</v>
      </c>
      <c r="H30" s="97">
        <v>0</v>
      </c>
      <c r="I30" s="97">
        <v>0</v>
      </c>
      <c r="J30" s="97">
        <v>0</v>
      </c>
      <c r="K30" s="97">
        <v>0</v>
      </c>
      <c r="L30" s="97">
        <v>0</v>
      </c>
      <c r="M30" s="97">
        <v>27113.454058896201</v>
      </c>
      <c r="N30" s="97">
        <v>0</v>
      </c>
      <c r="O30" s="97">
        <v>0</v>
      </c>
      <c r="P30" s="97">
        <v>13778.322106552399</v>
      </c>
      <c r="Q30" s="97">
        <v>0</v>
      </c>
      <c r="R30" s="97">
        <v>0</v>
      </c>
      <c r="S30" s="97">
        <v>0</v>
      </c>
      <c r="T30" s="97">
        <v>0</v>
      </c>
      <c r="U30" s="97">
        <v>0</v>
      </c>
      <c r="V30" s="97">
        <v>0</v>
      </c>
      <c r="W30" s="97">
        <v>0</v>
      </c>
      <c r="X30" s="97">
        <v>0</v>
      </c>
      <c r="Y30" s="97">
        <v>0</v>
      </c>
      <c r="Z30" s="97">
        <v>0</v>
      </c>
      <c r="AA30" s="97">
        <v>0</v>
      </c>
      <c r="AB30" s="97">
        <v>0</v>
      </c>
      <c r="AC30" s="97">
        <v>0</v>
      </c>
      <c r="AD30" s="97">
        <v>0</v>
      </c>
      <c r="AE30" s="97">
        <v>0</v>
      </c>
      <c r="AF30" s="97">
        <v>0</v>
      </c>
      <c r="AG30" s="97">
        <v>0</v>
      </c>
      <c r="AH30" s="97">
        <v>0</v>
      </c>
      <c r="AI30" s="97">
        <v>0</v>
      </c>
      <c r="AJ30" s="97">
        <v>0</v>
      </c>
      <c r="AK30" s="97">
        <v>0</v>
      </c>
      <c r="AL30" s="97">
        <v>0</v>
      </c>
      <c r="AM30" s="97">
        <v>0</v>
      </c>
      <c r="AN30" s="97">
        <v>0</v>
      </c>
      <c r="AO30" s="97">
        <v>385.55</v>
      </c>
      <c r="AP30" s="97">
        <v>0</v>
      </c>
      <c r="AQ30" s="97">
        <v>0</v>
      </c>
      <c r="AR30" s="97">
        <v>199372.92724196301</v>
      </c>
      <c r="AS30" s="97">
        <v>0</v>
      </c>
      <c r="AT30" s="97">
        <v>0</v>
      </c>
      <c r="AU30" s="97">
        <v>0</v>
      </c>
      <c r="AV30" s="97">
        <v>0</v>
      </c>
      <c r="AW30" s="97">
        <v>0</v>
      </c>
      <c r="AX30" s="97">
        <v>0</v>
      </c>
      <c r="AY30" s="97">
        <v>0</v>
      </c>
      <c r="AZ30" s="97">
        <v>0</v>
      </c>
      <c r="BA30" s="97">
        <v>0</v>
      </c>
      <c r="BB30" s="97">
        <v>0</v>
      </c>
      <c r="BC30" s="97">
        <v>0</v>
      </c>
      <c r="BD30" s="97">
        <v>0</v>
      </c>
      <c r="BE30" s="97">
        <v>0</v>
      </c>
      <c r="BF30" s="97">
        <v>0</v>
      </c>
      <c r="BG30" s="97">
        <v>0</v>
      </c>
      <c r="BH30" s="97">
        <v>0</v>
      </c>
      <c r="BI30" s="97">
        <v>26144.366197183099</v>
      </c>
      <c r="BJ30" s="97">
        <v>0</v>
      </c>
      <c r="BK30" s="97">
        <v>0</v>
      </c>
      <c r="BL30" s="97">
        <v>12964.6615905245</v>
      </c>
      <c r="BM30" s="97">
        <v>0</v>
      </c>
      <c r="BN30" s="91"/>
      <c r="BO30" s="97">
        <v>246879.837915335</v>
      </c>
      <c r="BP30" s="97">
        <v>0</v>
      </c>
      <c r="BQ30" s="97">
        <v>0</v>
      </c>
      <c r="BR30" s="97">
        <v>0</v>
      </c>
      <c r="BS30" s="97">
        <v>0</v>
      </c>
      <c r="BT30" s="97">
        <v>0</v>
      </c>
      <c r="BU30" s="97">
        <v>0</v>
      </c>
      <c r="BV30" s="97">
        <v>0</v>
      </c>
      <c r="BW30" s="97">
        <v>0</v>
      </c>
      <c r="BX30" s="97">
        <v>0</v>
      </c>
      <c r="BY30" s="97">
        <v>26616.4094039421</v>
      </c>
      <c r="BZ30" s="97">
        <v>0</v>
      </c>
      <c r="CA30" s="99">
        <v>0</v>
      </c>
      <c r="CB30" s="97">
        <v>13816.395455941099</v>
      </c>
      <c r="CC30" s="97">
        <v>0</v>
      </c>
      <c r="CD30" s="97">
        <v>0</v>
      </c>
      <c r="CE30" s="97">
        <v>0</v>
      </c>
      <c r="CF30" s="97">
        <v>0</v>
      </c>
      <c r="CG30" s="97">
        <v>0</v>
      </c>
      <c r="CH30" s="99">
        <v>0</v>
      </c>
      <c r="CI30" s="99">
        <v>0</v>
      </c>
      <c r="CJ30" s="99">
        <v>0</v>
      </c>
      <c r="CK30" s="99">
        <v>0</v>
      </c>
      <c r="CL30" s="99">
        <v>0</v>
      </c>
      <c r="CM30" s="99">
        <v>0</v>
      </c>
      <c r="CN30" s="99">
        <v>0</v>
      </c>
      <c r="CO30" s="99">
        <v>0</v>
      </c>
      <c r="CP30" s="99">
        <v>0</v>
      </c>
      <c r="CQ30" s="99">
        <v>0</v>
      </c>
      <c r="CR30" s="99">
        <v>0</v>
      </c>
      <c r="CS30" s="99">
        <v>0</v>
      </c>
      <c r="CT30" s="99">
        <v>0</v>
      </c>
      <c r="CU30" s="99">
        <v>0</v>
      </c>
      <c r="CV30" s="99">
        <v>0</v>
      </c>
      <c r="CW30" s="99">
        <v>0</v>
      </c>
      <c r="CX30" s="99">
        <v>0</v>
      </c>
      <c r="CY30" s="99">
        <v>0</v>
      </c>
      <c r="CZ30" s="99">
        <v>0</v>
      </c>
      <c r="DA30" s="97">
        <v>0</v>
      </c>
      <c r="DB30" s="97">
        <v>0</v>
      </c>
      <c r="DC30" s="97">
        <v>167301.856070193</v>
      </c>
      <c r="DD30" s="97">
        <v>0</v>
      </c>
      <c r="DE30" s="97">
        <v>0</v>
      </c>
      <c r="DF30" s="99">
        <v>0</v>
      </c>
      <c r="DG30" s="97">
        <v>0</v>
      </c>
      <c r="DH30" s="99">
        <v>0</v>
      </c>
      <c r="DI30" s="97">
        <v>0</v>
      </c>
      <c r="DJ30" s="97">
        <v>0</v>
      </c>
      <c r="DK30" s="97">
        <v>0</v>
      </c>
      <c r="DL30" s="97">
        <v>0</v>
      </c>
      <c r="DM30" s="99">
        <v>0</v>
      </c>
      <c r="DN30" s="99">
        <v>0</v>
      </c>
      <c r="DO30" s="97">
        <v>0</v>
      </c>
      <c r="DP30" s="97">
        <v>0</v>
      </c>
      <c r="DQ30" s="99">
        <v>0</v>
      </c>
      <c r="DR30" s="99">
        <v>0</v>
      </c>
      <c r="DS30" s="97">
        <v>26216.6103776481</v>
      </c>
      <c r="DT30" s="97">
        <v>0</v>
      </c>
      <c r="DU30" s="97">
        <v>0</v>
      </c>
      <c r="DV30" s="97">
        <v>12928.566607609901</v>
      </c>
      <c r="DW30" s="99">
        <v>0</v>
      </c>
      <c r="DX30" s="91"/>
    </row>
    <row r="31" spans="1:128" ht="14.55" customHeight="1" x14ac:dyDescent="0.45">
      <c r="A31" s="93" t="s">
        <v>2991</v>
      </c>
      <c r="B31" s="93" t="s">
        <v>3002</v>
      </c>
      <c r="C31" s="97">
        <v>-7.2759576141832999E-12</v>
      </c>
      <c r="D31" s="97">
        <v>0</v>
      </c>
      <c r="E31" s="97">
        <v>0</v>
      </c>
      <c r="F31" s="97">
        <v>0</v>
      </c>
      <c r="G31" s="97">
        <v>0</v>
      </c>
      <c r="H31" s="97">
        <v>0</v>
      </c>
      <c r="I31" s="97">
        <v>0</v>
      </c>
      <c r="J31" s="97">
        <v>0</v>
      </c>
      <c r="K31" s="97">
        <v>0</v>
      </c>
      <c r="L31" s="97">
        <v>0</v>
      </c>
      <c r="M31" s="97">
        <v>0</v>
      </c>
      <c r="N31" s="97">
        <v>0</v>
      </c>
      <c r="O31" s="97">
        <v>0</v>
      </c>
      <c r="P31" s="97">
        <v>0</v>
      </c>
      <c r="Q31" s="97">
        <v>0</v>
      </c>
      <c r="R31" s="97">
        <v>0</v>
      </c>
      <c r="S31" s="97">
        <v>0</v>
      </c>
      <c r="T31" s="97">
        <v>0</v>
      </c>
      <c r="U31" s="97">
        <v>0</v>
      </c>
      <c r="V31" s="97">
        <v>0</v>
      </c>
      <c r="W31" s="97">
        <v>0</v>
      </c>
      <c r="X31" s="97">
        <v>0</v>
      </c>
      <c r="Y31" s="97">
        <v>0</v>
      </c>
      <c r="Z31" s="97">
        <v>0</v>
      </c>
      <c r="AA31" s="97">
        <v>0</v>
      </c>
      <c r="AB31" s="97">
        <v>0</v>
      </c>
      <c r="AC31" s="97">
        <v>0</v>
      </c>
      <c r="AD31" s="97">
        <v>0</v>
      </c>
      <c r="AE31" s="97">
        <v>0</v>
      </c>
      <c r="AF31" s="97">
        <v>0</v>
      </c>
      <c r="AG31" s="97">
        <v>0</v>
      </c>
      <c r="AH31" s="97">
        <v>0</v>
      </c>
      <c r="AI31" s="97">
        <v>0</v>
      </c>
      <c r="AJ31" s="97">
        <v>0</v>
      </c>
      <c r="AK31" s="97">
        <v>0</v>
      </c>
      <c r="AL31" s="97">
        <v>0</v>
      </c>
      <c r="AM31" s="97">
        <v>0</v>
      </c>
      <c r="AN31" s="97">
        <v>0</v>
      </c>
      <c r="AO31" s="97">
        <v>-7.2759576141834001E-12</v>
      </c>
      <c r="AP31" s="97">
        <v>0</v>
      </c>
      <c r="AQ31" s="97">
        <v>0</v>
      </c>
      <c r="AR31" s="97">
        <v>0</v>
      </c>
      <c r="AS31" s="97">
        <v>0</v>
      </c>
      <c r="AT31" s="97">
        <v>0</v>
      </c>
      <c r="AU31" s="97">
        <v>0</v>
      </c>
      <c r="AV31" s="97">
        <v>0</v>
      </c>
      <c r="AW31" s="97">
        <v>0</v>
      </c>
      <c r="AX31" s="97">
        <v>0</v>
      </c>
      <c r="AY31" s="97">
        <v>0</v>
      </c>
      <c r="AZ31" s="97">
        <v>0</v>
      </c>
      <c r="BA31" s="97">
        <v>0</v>
      </c>
      <c r="BB31" s="97">
        <v>0</v>
      </c>
      <c r="BC31" s="97">
        <v>0</v>
      </c>
      <c r="BD31" s="97">
        <v>0</v>
      </c>
      <c r="BE31" s="97">
        <v>0</v>
      </c>
      <c r="BF31" s="97">
        <v>0</v>
      </c>
      <c r="BG31" s="97">
        <v>0</v>
      </c>
      <c r="BH31" s="97">
        <v>0</v>
      </c>
      <c r="BI31" s="97">
        <v>0</v>
      </c>
      <c r="BJ31" s="97">
        <v>0</v>
      </c>
      <c r="BK31" s="97">
        <v>0</v>
      </c>
      <c r="BL31" s="97">
        <v>0</v>
      </c>
      <c r="BM31" s="97">
        <v>0</v>
      </c>
      <c r="BN31" s="91"/>
      <c r="BO31" s="97">
        <v>0</v>
      </c>
      <c r="BP31" s="97">
        <v>0</v>
      </c>
      <c r="BQ31" s="97">
        <v>0</v>
      </c>
      <c r="BR31" s="97">
        <v>0</v>
      </c>
      <c r="BS31" s="97">
        <v>0</v>
      </c>
      <c r="BT31" s="97">
        <v>0</v>
      </c>
      <c r="BU31" s="97">
        <v>0</v>
      </c>
      <c r="BV31" s="97">
        <v>0</v>
      </c>
      <c r="BW31" s="97">
        <v>0</v>
      </c>
      <c r="BX31" s="97">
        <v>0</v>
      </c>
      <c r="BY31" s="97">
        <v>0</v>
      </c>
      <c r="BZ31" s="97">
        <v>0</v>
      </c>
      <c r="CA31" s="99">
        <v>0</v>
      </c>
      <c r="CB31" s="97">
        <v>0</v>
      </c>
      <c r="CC31" s="97">
        <v>0</v>
      </c>
      <c r="CD31" s="97">
        <v>0</v>
      </c>
      <c r="CE31" s="97">
        <v>0</v>
      </c>
      <c r="CF31" s="97">
        <v>0</v>
      </c>
      <c r="CG31" s="97">
        <v>0</v>
      </c>
      <c r="CH31" s="99">
        <v>0</v>
      </c>
      <c r="CI31" s="99">
        <v>0</v>
      </c>
      <c r="CJ31" s="99">
        <v>0</v>
      </c>
      <c r="CK31" s="99">
        <v>0</v>
      </c>
      <c r="CL31" s="99">
        <v>0</v>
      </c>
      <c r="CM31" s="99">
        <v>0</v>
      </c>
      <c r="CN31" s="99">
        <v>0</v>
      </c>
      <c r="CO31" s="99">
        <v>0</v>
      </c>
      <c r="CP31" s="99">
        <v>0</v>
      </c>
      <c r="CQ31" s="99">
        <v>0</v>
      </c>
      <c r="CR31" s="99">
        <v>0</v>
      </c>
      <c r="CS31" s="99">
        <v>0</v>
      </c>
      <c r="CT31" s="99">
        <v>0</v>
      </c>
      <c r="CU31" s="99">
        <v>0</v>
      </c>
      <c r="CV31" s="99">
        <v>0</v>
      </c>
      <c r="CW31" s="99">
        <v>0</v>
      </c>
      <c r="CX31" s="99">
        <v>0</v>
      </c>
      <c r="CY31" s="99">
        <v>0</v>
      </c>
      <c r="CZ31" s="99">
        <v>0</v>
      </c>
      <c r="DA31" s="97">
        <v>0</v>
      </c>
      <c r="DB31" s="97">
        <v>0</v>
      </c>
      <c r="DC31" s="97">
        <v>0</v>
      </c>
      <c r="DD31" s="97">
        <v>0</v>
      </c>
      <c r="DE31" s="97">
        <v>0</v>
      </c>
      <c r="DF31" s="99">
        <v>0</v>
      </c>
      <c r="DG31" s="97">
        <v>0</v>
      </c>
      <c r="DH31" s="99">
        <v>0</v>
      </c>
      <c r="DI31" s="97">
        <v>0</v>
      </c>
      <c r="DJ31" s="97">
        <v>0</v>
      </c>
      <c r="DK31" s="97">
        <v>0</v>
      </c>
      <c r="DL31" s="97">
        <v>0</v>
      </c>
      <c r="DM31" s="99">
        <v>0</v>
      </c>
      <c r="DN31" s="99">
        <v>0</v>
      </c>
      <c r="DO31" s="97">
        <v>0</v>
      </c>
      <c r="DP31" s="97">
        <v>0</v>
      </c>
      <c r="DQ31" s="99">
        <v>0</v>
      </c>
      <c r="DR31" s="99">
        <v>0</v>
      </c>
      <c r="DS31" s="97">
        <v>0</v>
      </c>
      <c r="DT31" s="97">
        <v>0</v>
      </c>
      <c r="DU31" s="97">
        <v>0</v>
      </c>
      <c r="DV31" s="97">
        <v>0</v>
      </c>
      <c r="DW31" s="99">
        <v>0</v>
      </c>
      <c r="DX31" s="91"/>
    </row>
    <row r="32" spans="1:128" ht="14.55" customHeight="1" x14ac:dyDescent="0.45">
      <c r="A32" s="93" t="s">
        <v>2991</v>
      </c>
      <c r="B32" s="100" t="s">
        <v>3003</v>
      </c>
      <c r="C32" s="97">
        <v>1001388.21144816</v>
      </c>
      <c r="D32" s="97">
        <v>17040.799606750799</v>
      </c>
      <c r="E32" s="97">
        <v>107503.735867606</v>
      </c>
      <c r="F32" s="97">
        <v>8094.3798132066204</v>
      </c>
      <c r="G32" s="97">
        <v>0</v>
      </c>
      <c r="H32" s="97">
        <v>0</v>
      </c>
      <c r="I32" s="97">
        <v>0</v>
      </c>
      <c r="J32" s="97">
        <v>0</v>
      </c>
      <c r="K32" s="97">
        <v>12330.7952622673</v>
      </c>
      <c r="L32" s="97">
        <v>0</v>
      </c>
      <c r="M32" s="97">
        <v>27113.454058896201</v>
      </c>
      <c r="N32" s="97">
        <v>0</v>
      </c>
      <c r="O32" s="97">
        <v>0</v>
      </c>
      <c r="P32" s="97">
        <v>13778.322106552399</v>
      </c>
      <c r="Q32" s="97">
        <v>176135.372014697</v>
      </c>
      <c r="R32" s="97">
        <v>9315.0909388825203</v>
      </c>
      <c r="S32" s="97">
        <v>0</v>
      </c>
      <c r="T32" s="97">
        <v>8074.6708511941197</v>
      </c>
      <c r="U32" s="97">
        <v>0</v>
      </c>
      <c r="V32" s="97">
        <v>0</v>
      </c>
      <c r="W32" s="97">
        <v>0</v>
      </c>
      <c r="X32" s="97">
        <v>0</v>
      </c>
      <c r="Y32" s="97">
        <v>0</v>
      </c>
      <c r="Z32" s="97">
        <v>0</v>
      </c>
      <c r="AA32" s="97">
        <v>0</v>
      </c>
      <c r="AB32" s="97">
        <v>0</v>
      </c>
      <c r="AC32" s="97">
        <v>0</v>
      </c>
      <c r="AD32" s="97">
        <v>0</v>
      </c>
      <c r="AE32" s="97">
        <v>0</v>
      </c>
      <c r="AF32" s="97">
        <v>0</v>
      </c>
      <c r="AG32" s="97">
        <v>0</v>
      </c>
      <c r="AH32" s="97">
        <v>0</v>
      </c>
      <c r="AI32" s="97">
        <v>0</v>
      </c>
      <c r="AJ32" s="97">
        <v>0</v>
      </c>
      <c r="AK32" s="97">
        <v>0</v>
      </c>
      <c r="AL32" s="97">
        <v>0</v>
      </c>
      <c r="AM32" s="97">
        <v>0</v>
      </c>
      <c r="AN32" s="97">
        <v>0</v>
      </c>
      <c r="AO32" s="97">
        <v>62811.21</v>
      </c>
      <c r="AP32" s="97">
        <v>4126.1251533742297</v>
      </c>
      <c r="AQ32" s="97">
        <v>138197.65889570501</v>
      </c>
      <c r="AR32" s="97">
        <v>199372.92724196301</v>
      </c>
      <c r="AS32" s="97">
        <v>0</v>
      </c>
      <c r="AT32" s="97">
        <v>0</v>
      </c>
      <c r="AU32" s="97">
        <v>0</v>
      </c>
      <c r="AV32" s="97">
        <v>0</v>
      </c>
      <c r="AW32" s="97">
        <v>0</v>
      </c>
      <c r="AX32" s="97">
        <v>0</v>
      </c>
      <c r="AY32" s="97">
        <v>0</v>
      </c>
      <c r="AZ32" s="97">
        <v>0</v>
      </c>
      <c r="BA32" s="97">
        <v>0</v>
      </c>
      <c r="BB32" s="97">
        <v>15027.5</v>
      </c>
      <c r="BC32" s="97">
        <v>0</v>
      </c>
      <c r="BD32" s="97">
        <v>0</v>
      </c>
      <c r="BE32" s="97">
        <v>0</v>
      </c>
      <c r="BF32" s="97">
        <v>0</v>
      </c>
      <c r="BG32" s="97">
        <v>60264.7</v>
      </c>
      <c r="BH32" s="97">
        <v>0</v>
      </c>
      <c r="BI32" s="97">
        <v>26144.366197183099</v>
      </c>
      <c r="BJ32" s="97">
        <v>0</v>
      </c>
      <c r="BK32" s="97">
        <v>15003.061849357</v>
      </c>
      <c r="BL32" s="97">
        <v>12964.6615905245</v>
      </c>
      <c r="BM32" s="97">
        <v>88089.38</v>
      </c>
      <c r="BN32" s="91"/>
      <c r="BO32" s="97">
        <v>858110.52205644501</v>
      </c>
      <c r="BP32" s="97">
        <v>12259.865360407201</v>
      </c>
      <c r="BQ32" s="97">
        <v>98942.909528761404</v>
      </c>
      <c r="BR32" s="97">
        <v>4170.5434842099503</v>
      </c>
      <c r="BS32" s="97">
        <v>0</v>
      </c>
      <c r="BT32" s="97">
        <v>0</v>
      </c>
      <c r="BU32" s="97">
        <v>0</v>
      </c>
      <c r="BV32" s="97">
        <v>0</v>
      </c>
      <c r="BW32" s="97">
        <v>8499.9578165865205</v>
      </c>
      <c r="BX32" s="97">
        <v>0</v>
      </c>
      <c r="BY32" s="97">
        <v>26616.4094039421</v>
      </c>
      <c r="BZ32" s="97">
        <v>0</v>
      </c>
      <c r="CA32" s="99">
        <v>0</v>
      </c>
      <c r="CB32" s="97">
        <v>13816.395455941099</v>
      </c>
      <c r="CC32" s="97">
        <v>117645.26404666901</v>
      </c>
      <c r="CD32" s="97">
        <v>9334.4644518636105</v>
      </c>
      <c r="CE32" s="97">
        <v>0</v>
      </c>
      <c r="CF32" s="97">
        <v>8096.9834203254504</v>
      </c>
      <c r="CG32" s="97">
        <v>0</v>
      </c>
      <c r="CH32" s="99">
        <v>0</v>
      </c>
      <c r="CI32" s="99">
        <v>0</v>
      </c>
      <c r="CJ32" s="99">
        <v>0</v>
      </c>
      <c r="CK32" s="99">
        <v>0</v>
      </c>
      <c r="CL32" s="99">
        <v>0</v>
      </c>
      <c r="CM32" s="99">
        <v>0</v>
      </c>
      <c r="CN32" s="99">
        <v>0</v>
      </c>
      <c r="CO32" s="99">
        <v>0</v>
      </c>
      <c r="CP32" s="99">
        <v>0</v>
      </c>
      <c r="CQ32" s="99">
        <v>0</v>
      </c>
      <c r="CR32" s="99">
        <v>0</v>
      </c>
      <c r="CS32" s="99">
        <v>0</v>
      </c>
      <c r="CT32" s="99">
        <v>0</v>
      </c>
      <c r="CU32" s="99">
        <v>0</v>
      </c>
      <c r="CV32" s="99">
        <v>0</v>
      </c>
      <c r="CW32" s="99">
        <v>0</v>
      </c>
      <c r="CX32" s="99">
        <v>0</v>
      </c>
      <c r="CY32" s="99">
        <v>0</v>
      </c>
      <c r="CZ32" s="99">
        <v>53625.66</v>
      </c>
      <c r="DA32" s="97">
        <v>4125.1128557409202</v>
      </c>
      <c r="DB32" s="97">
        <v>138163.75368007799</v>
      </c>
      <c r="DC32" s="97">
        <v>167301.856070193</v>
      </c>
      <c r="DD32" s="97">
        <v>0</v>
      </c>
      <c r="DE32" s="97">
        <v>0</v>
      </c>
      <c r="DF32" s="99">
        <v>0</v>
      </c>
      <c r="DG32" s="97">
        <v>0</v>
      </c>
      <c r="DH32" s="99">
        <v>0</v>
      </c>
      <c r="DI32" s="97">
        <v>0</v>
      </c>
      <c r="DJ32" s="97">
        <v>0</v>
      </c>
      <c r="DK32" s="97">
        <v>0</v>
      </c>
      <c r="DL32" s="97">
        <v>0</v>
      </c>
      <c r="DM32" s="99">
        <v>0</v>
      </c>
      <c r="DN32" s="99">
        <v>0</v>
      </c>
      <c r="DO32" s="97">
        <v>0</v>
      </c>
      <c r="DP32" s="97">
        <v>0</v>
      </c>
      <c r="DQ32" s="99">
        <v>60264.7</v>
      </c>
      <c r="DR32" s="99">
        <v>0</v>
      </c>
      <c r="DS32" s="97">
        <v>26216.6103776481</v>
      </c>
      <c r="DT32" s="97">
        <v>0</v>
      </c>
      <c r="DU32" s="97">
        <v>15044.5194964691</v>
      </c>
      <c r="DV32" s="97">
        <v>12928.566607609901</v>
      </c>
      <c r="DW32" s="99">
        <v>81056.95</v>
      </c>
      <c r="DX32" s="91"/>
    </row>
    <row r="33" spans="1:128" ht="14.55" customHeight="1" x14ac:dyDescent="0.45">
      <c r="A33" s="93" t="s">
        <v>1491</v>
      </c>
      <c r="B33" s="93" t="s">
        <v>1491</v>
      </c>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91"/>
      <c r="CE33" s="91"/>
      <c r="CF33" s="91"/>
      <c r="CG33" s="91"/>
      <c r="CH33" s="91"/>
      <c r="CI33" s="91"/>
      <c r="CJ33" s="91"/>
      <c r="CK33" s="91"/>
      <c r="CL33" s="91"/>
      <c r="CM33" s="91"/>
      <c r="CN33" s="91"/>
      <c r="CO33" s="91"/>
      <c r="CP33" s="91"/>
      <c r="CQ33" s="91"/>
      <c r="CR33" s="91"/>
      <c r="CS33" s="91"/>
      <c r="CT33" s="91"/>
      <c r="CU33" s="91"/>
      <c r="CV33" s="91"/>
      <c r="CW33" s="91"/>
      <c r="CX33" s="91"/>
      <c r="CY33" s="91"/>
      <c r="CZ33" s="91"/>
      <c r="DA33" s="91"/>
      <c r="DB33" s="91"/>
      <c r="DC33" s="91"/>
      <c r="DD33" s="91"/>
      <c r="DE33" s="91"/>
      <c r="DF33" s="91"/>
      <c r="DG33" s="91"/>
      <c r="DH33" s="91"/>
      <c r="DI33" s="91"/>
      <c r="DJ33" s="91"/>
      <c r="DK33" s="91"/>
      <c r="DL33" s="91"/>
      <c r="DM33" s="91"/>
      <c r="DN33" s="91"/>
      <c r="DO33" s="91"/>
      <c r="DP33" s="91"/>
      <c r="DQ33" s="91"/>
      <c r="DR33" s="91"/>
      <c r="DS33" s="91"/>
      <c r="DT33" s="91"/>
      <c r="DU33" s="91"/>
      <c r="DV33" s="91"/>
      <c r="DW33" s="91"/>
      <c r="DX33" s="91"/>
    </row>
    <row r="34" spans="1:128" ht="14.55" customHeight="1" x14ac:dyDescent="0.45">
      <c r="A34" s="93" t="s">
        <v>3004</v>
      </c>
      <c r="B34" s="93" t="s">
        <v>3005</v>
      </c>
      <c r="C34" s="97">
        <v>12022.2872014697</v>
      </c>
      <c r="D34" s="97">
        <v>0</v>
      </c>
      <c r="E34" s="97">
        <v>0</v>
      </c>
      <c r="F34" s="97">
        <v>0</v>
      </c>
      <c r="G34" s="97">
        <v>0</v>
      </c>
      <c r="H34" s="97">
        <v>0</v>
      </c>
      <c r="I34" s="97">
        <v>0</v>
      </c>
      <c r="J34" s="97">
        <v>0</v>
      </c>
      <c r="K34" s="97">
        <v>0</v>
      </c>
      <c r="L34" s="97">
        <v>0</v>
      </c>
      <c r="M34" s="97">
        <v>0</v>
      </c>
      <c r="N34" s="97">
        <v>0</v>
      </c>
      <c r="O34" s="97">
        <v>1315</v>
      </c>
      <c r="P34" s="97">
        <v>10707.2872014697</v>
      </c>
      <c r="Q34" s="97">
        <v>0</v>
      </c>
      <c r="R34" s="97">
        <v>0</v>
      </c>
      <c r="S34" s="97">
        <v>0</v>
      </c>
      <c r="T34" s="97">
        <v>0</v>
      </c>
      <c r="U34" s="97">
        <v>0</v>
      </c>
      <c r="V34" s="97">
        <v>0</v>
      </c>
      <c r="W34" s="97">
        <v>0</v>
      </c>
      <c r="X34" s="97">
        <v>0</v>
      </c>
      <c r="Y34" s="97">
        <v>0</v>
      </c>
      <c r="Z34" s="97">
        <v>0</v>
      </c>
      <c r="AA34" s="97">
        <v>0</v>
      </c>
      <c r="AB34" s="97">
        <v>0</v>
      </c>
      <c r="AC34" s="97">
        <v>0</v>
      </c>
      <c r="AD34" s="97">
        <v>0</v>
      </c>
      <c r="AE34" s="97">
        <v>0</v>
      </c>
      <c r="AF34" s="97">
        <v>0</v>
      </c>
      <c r="AG34" s="97">
        <v>0</v>
      </c>
      <c r="AH34" s="97">
        <v>0</v>
      </c>
      <c r="AI34" s="97">
        <v>0</v>
      </c>
      <c r="AJ34" s="97">
        <v>0</v>
      </c>
      <c r="AK34" s="97">
        <v>0</v>
      </c>
      <c r="AL34" s="97">
        <v>0</v>
      </c>
      <c r="AM34" s="97">
        <v>0</v>
      </c>
      <c r="AN34" s="97">
        <v>0</v>
      </c>
      <c r="AO34" s="97">
        <v>0</v>
      </c>
      <c r="AP34" s="97">
        <v>0</v>
      </c>
      <c r="AQ34" s="97">
        <v>0</v>
      </c>
      <c r="AR34" s="97">
        <v>0</v>
      </c>
      <c r="AS34" s="97">
        <v>0</v>
      </c>
      <c r="AT34" s="97">
        <v>0</v>
      </c>
      <c r="AU34" s="97">
        <v>0</v>
      </c>
      <c r="AV34" s="97">
        <v>0</v>
      </c>
      <c r="AW34" s="97">
        <v>0</v>
      </c>
      <c r="AX34" s="97">
        <v>0</v>
      </c>
      <c r="AY34" s="97">
        <v>0</v>
      </c>
      <c r="AZ34" s="97">
        <v>0</v>
      </c>
      <c r="BA34" s="97">
        <v>0</v>
      </c>
      <c r="BB34" s="97">
        <v>0</v>
      </c>
      <c r="BC34" s="97">
        <v>0</v>
      </c>
      <c r="BD34" s="97">
        <v>0</v>
      </c>
      <c r="BE34" s="97">
        <v>0</v>
      </c>
      <c r="BF34" s="97">
        <v>0</v>
      </c>
      <c r="BG34" s="97">
        <v>0</v>
      </c>
      <c r="BH34" s="97">
        <v>0</v>
      </c>
      <c r="BI34" s="97">
        <v>0</v>
      </c>
      <c r="BJ34" s="97">
        <v>0</v>
      </c>
      <c r="BK34" s="97">
        <v>0</v>
      </c>
      <c r="BL34" s="97">
        <v>0</v>
      </c>
      <c r="BM34" s="97">
        <v>0</v>
      </c>
      <c r="BN34" s="91"/>
      <c r="BO34" s="97">
        <v>10736.8744243169</v>
      </c>
      <c r="BP34" s="97">
        <v>0</v>
      </c>
      <c r="BQ34" s="97">
        <v>0</v>
      </c>
      <c r="BR34" s="97">
        <v>0</v>
      </c>
      <c r="BS34" s="97">
        <v>0</v>
      </c>
      <c r="BT34" s="97">
        <v>0</v>
      </c>
      <c r="BU34" s="97">
        <v>0</v>
      </c>
      <c r="BV34" s="97">
        <v>0</v>
      </c>
      <c r="BW34" s="97">
        <v>0</v>
      </c>
      <c r="BX34" s="97">
        <v>0</v>
      </c>
      <c r="BY34" s="97">
        <v>0</v>
      </c>
      <c r="BZ34" s="97">
        <v>0</v>
      </c>
      <c r="CA34" s="99">
        <v>0</v>
      </c>
      <c r="CB34" s="97">
        <v>10736.8744243169</v>
      </c>
      <c r="CC34" s="97">
        <v>0</v>
      </c>
      <c r="CD34" s="97">
        <v>0</v>
      </c>
      <c r="CE34" s="97">
        <v>0</v>
      </c>
      <c r="CF34" s="97">
        <v>0</v>
      </c>
      <c r="CG34" s="97">
        <v>0</v>
      </c>
      <c r="CH34" s="99">
        <v>0</v>
      </c>
      <c r="CI34" s="99">
        <v>0</v>
      </c>
      <c r="CJ34" s="99">
        <v>0</v>
      </c>
      <c r="CK34" s="99">
        <v>0</v>
      </c>
      <c r="CL34" s="99">
        <v>0</v>
      </c>
      <c r="CM34" s="99">
        <v>0</v>
      </c>
      <c r="CN34" s="99">
        <v>0</v>
      </c>
      <c r="CO34" s="99">
        <v>0</v>
      </c>
      <c r="CP34" s="99">
        <v>0</v>
      </c>
      <c r="CQ34" s="99">
        <v>0</v>
      </c>
      <c r="CR34" s="99">
        <v>0</v>
      </c>
      <c r="CS34" s="99">
        <v>0</v>
      </c>
      <c r="CT34" s="99">
        <v>0</v>
      </c>
      <c r="CU34" s="99">
        <v>0</v>
      </c>
      <c r="CV34" s="99">
        <v>0</v>
      </c>
      <c r="CW34" s="99">
        <v>0</v>
      </c>
      <c r="CX34" s="99">
        <v>0</v>
      </c>
      <c r="CY34" s="99">
        <v>0</v>
      </c>
      <c r="CZ34" s="99">
        <v>0</v>
      </c>
      <c r="DA34" s="97">
        <v>0</v>
      </c>
      <c r="DB34" s="97">
        <v>0</v>
      </c>
      <c r="DC34" s="97">
        <v>0</v>
      </c>
      <c r="DD34" s="97">
        <v>0</v>
      </c>
      <c r="DE34" s="97">
        <v>0</v>
      </c>
      <c r="DF34" s="99">
        <v>0</v>
      </c>
      <c r="DG34" s="97">
        <v>0</v>
      </c>
      <c r="DH34" s="99">
        <v>0</v>
      </c>
      <c r="DI34" s="97">
        <v>0</v>
      </c>
      <c r="DJ34" s="97">
        <v>0</v>
      </c>
      <c r="DK34" s="97">
        <v>0</v>
      </c>
      <c r="DL34" s="97">
        <v>0</v>
      </c>
      <c r="DM34" s="99">
        <v>0</v>
      </c>
      <c r="DN34" s="99">
        <v>0</v>
      </c>
      <c r="DO34" s="97">
        <v>0</v>
      </c>
      <c r="DP34" s="97">
        <v>0</v>
      </c>
      <c r="DQ34" s="99">
        <v>0</v>
      </c>
      <c r="DR34" s="99">
        <v>0</v>
      </c>
      <c r="DS34" s="97">
        <v>0</v>
      </c>
      <c r="DT34" s="97">
        <v>0</v>
      </c>
      <c r="DU34" s="97">
        <v>0</v>
      </c>
      <c r="DV34" s="97">
        <v>0</v>
      </c>
      <c r="DW34" s="99">
        <v>0</v>
      </c>
      <c r="DX34" s="91"/>
    </row>
    <row r="35" spans="1:128" ht="14.55" customHeight="1" x14ac:dyDescent="0.45">
      <c r="A35" s="93" t="s">
        <v>3004</v>
      </c>
      <c r="B35" s="93" t="s">
        <v>3006</v>
      </c>
      <c r="C35" s="97">
        <v>851.56514382402702</v>
      </c>
      <c r="D35" s="97">
        <v>0</v>
      </c>
      <c r="E35" s="97">
        <v>0</v>
      </c>
      <c r="F35" s="97">
        <v>0</v>
      </c>
      <c r="G35" s="97">
        <v>0</v>
      </c>
      <c r="H35" s="97">
        <v>0</v>
      </c>
      <c r="I35" s="97">
        <v>0</v>
      </c>
      <c r="J35" s="97">
        <v>0</v>
      </c>
      <c r="K35" s="97">
        <v>0</v>
      </c>
      <c r="L35" s="97">
        <v>0</v>
      </c>
      <c r="M35" s="97">
        <v>0</v>
      </c>
      <c r="N35" s="97">
        <v>0</v>
      </c>
      <c r="O35" s="97">
        <v>0</v>
      </c>
      <c r="P35" s="97">
        <v>0</v>
      </c>
      <c r="Q35" s="97">
        <v>0</v>
      </c>
      <c r="R35" s="97">
        <v>0</v>
      </c>
      <c r="S35" s="97">
        <v>0</v>
      </c>
      <c r="T35" s="97">
        <v>0</v>
      </c>
      <c r="U35" s="97">
        <v>0</v>
      </c>
      <c r="V35" s="97">
        <v>0</v>
      </c>
      <c r="W35" s="97">
        <v>0</v>
      </c>
      <c r="X35" s="97">
        <v>0</v>
      </c>
      <c r="Y35" s="97">
        <v>0</v>
      </c>
      <c r="Z35" s="97">
        <v>0</v>
      </c>
      <c r="AA35" s="97">
        <v>0</v>
      </c>
      <c r="AB35" s="97">
        <v>0</v>
      </c>
      <c r="AC35" s="97">
        <v>0</v>
      </c>
      <c r="AD35" s="97">
        <v>0</v>
      </c>
      <c r="AE35" s="97">
        <v>0</v>
      </c>
      <c r="AF35" s="97">
        <v>0</v>
      </c>
      <c r="AG35" s="97">
        <v>0</v>
      </c>
      <c r="AH35" s="97">
        <v>0</v>
      </c>
      <c r="AI35" s="97">
        <v>0</v>
      </c>
      <c r="AJ35" s="97">
        <v>0</v>
      </c>
      <c r="AK35" s="97">
        <v>0</v>
      </c>
      <c r="AL35" s="97">
        <v>0</v>
      </c>
      <c r="AM35" s="97">
        <v>0</v>
      </c>
      <c r="AN35" s="97">
        <v>0</v>
      </c>
      <c r="AO35" s="97">
        <v>0</v>
      </c>
      <c r="AP35" s="97">
        <v>0</v>
      </c>
      <c r="AQ35" s="97">
        <v>0</v>
      </c>
      <c r="AR35" s="97">
        <v>0</v>
      </c>
      <c r="AS35" s="97">
        <v>0</v>
      </c>
      <c r="AT35" s="97">
        <v>0</v>
      </c>
      <c r="AU35" s="97">
        <v>0</v>
      </c>
      <c r="AV35" s="97">
        <v>0</v>
      </c>
      <c r="AW35" s="97">
        <v>0</v>
      </c>
      <c r="AX35" s="97">
        <v>0</v>
      </c>
      <c r="AY35" s="97">
        <v>851.56514382402702</v>
      </c>
      <c r="AZ35" s="97">
        <v>0</v>
      </c>
      <c r="BA35" s="97">
        <v>0</v>
      </c>
      <c r="BB35" s="97">
        <v>0</v>
      </c>
      <c r="BC35" s="97">
        <v>0</v>
      </c>
      <c r="BD35" s="97">
        <v>0</v>
      </c>
      <c r="BE35" s="97">
        <v>0</v>
      </c>
      <c r="BF35" s="97">
        <v>0</v>
      </c>
      <c r="BG35" s="97">
        <v>0</v>
      </c>
      <c r="BH35" s="97">
        <v>0</v>
      </c>
      <c r="BI35" s="97">
        <v>0</v>
      </c>
      <c r="BJ35" s="97">
        <v>0</v>
      </c>
      <c r="BK35" s="97">
        <v>0</v>
      </c>
      <c r="BL35" s="97">
        <v>0</v>
      </c>
      <c r="BM35" s="97">
        <v>0</v>
      </c>
      <c r="BN35" s="91"/>
      <c r="BO35" s="97">
        <v>849.19429680249698</v>
      </c>
      <c r="BP35" s="97">
        <v>0</v>
      </c>
      <c r="BQ35" s="97">
        <v>0</v>
      </c>
      <c r="BR35" s="97">
        <v>0</v>
      </c>
      <c r="BS35" s="97">
        <v>0</v>
      </c>
      <c r="BT35" s="97">
        <v>0</v>
      </c>
      <c r="BU35" s="97">
        <v>0</v>
      </c>
      <c r="BV35" s="97">
        <v>0</v>
      </c>
      <c r="BW35" s="97">
        <v>0</v>
      </c>
      <c r="BX35" s="97">
        <v>0</v>
      </c>
      <c r="BY35" s="97">
        <v>0</v>
      </c>
      <c r="BZ35" s="97">
        <v>0</v>
      </c>
      <c r="CA35" s="99">
        <v>0</v>
      </c>
      <c r="CB35" s="97">
        <v>0</v>
      </c>
      <c r="CC35" s="97">
        <v>0</v>
      </c>
      <c r="CD35" s="97">
        <v>0</v>
      </c>
      <c r="CE35" s="97">
        <v>0</v>
      </c>
      <c r="CF35" s="97">
        <v>0</v>
      </c>
      <c r="CG35" s="97">
        <v>0</v>
      </c>
      <c r="CH35" s="99">
        <v>0</v>
      </c>
      <c r="CI35" s="99">
        <v>0</v>
      </c>
      <c r="CJ35" s="99">
        <v>0</v>
      </c>
      <c r="CK35" s="99">
        <v>0</v>
      </c>
      <c r="CL35" s="99">
        <v>0</v>
      </c>
      <c r="CM35" s="99">
        <v>0</v>
      </c>
      <c r="CN35" s="99">
        <v>0</v>
      </c>
      <c r="CO35" s="99">
        <v>0</v>
      </c>
      <c r="CP35" s="99">
        <v>0</v>
      </c>
      <c r="CQ35" s="99">
        <v>0</v>
      </c>
      <c r="CR35" s="99">
        <v>0</v>
      </c>
      <c r="CS35" s="99">
        <v>0</v>
      </c>
      <c r="CT35" s="99">
        <v>0</v>
      </c>
      <c r="CU35" s="99">
        <v>0</v>
      </c>
      <c r="CV35" s="99">
        <v>0</v>
      </c>
      <c r="CW35" s="99">
        <v>0</v>
      </c>
      <c r="CX35" s="99">
        <v>0</v>
      </c>
      <c r="CY35" s="99">
        <v>0</v>
      </c>
      <c r="CZ35" s="99">
        <v>0</v>
      </c>
      <c r="DA35" s="97">
        <v>0</v>
      </c>
      <c r="DB35" s="97">
        <v>0</v>
      </c>
      <c r="DC35" s="97">
        <v>0</v>
      </c>
      <c r="DD35" s="97">
        <v>0</v>
      </c>
      <c r="DE35" s="97">
        <v>0</v>
      </c>
      <c r="DF35" s="99">
        <v>0</v>
      </c>
      <c r="DG35" s="97">
        <v>0</v>
      </c>
      <c r="DH35" s="99">
        <v>0</v>
      </c>
      <c r="DI35" s="97">
        <v>0</v>
      </c>
      <c r="DJ35" s="97">
        <v>849.19429680249698</v>
      </c>
      <c r="DK35" s="97">
        <v>0</v>
      </c>
      <c r="DL35" s="97">
        <v>0</v>
      </c>
      <c r="DM35" s="99">
        <v>0</v>
      </c>
      <c r="DN35" s="99">
        <v>0</v>
      </c>
      <c r="DO35" s="97">
        <v>0</v>
      </c>
      <c r="DP35" s="97">
        <v>0</v>
      </c>
      <c r="DQ35" s="99">
        <v>0</v>
      </c>
      <c r="DR35" s="99">
        <v>0</v>
      </c>
      <c r="DS35" s="97">
        <v>0</v>
      </c>
      <c r="DT35" s="97">
        <v>0</v>
      </c>
      <c r="DU35" s="97">
        <v>0</v>
      </c>
      <c r="DV35" s="97">
        <v>0</v>
      </c>
      <c r="DW35" s="99">
        <v>0</v>
      </c>
      <c r="DX35" s="91"/>
    </row>
    <row r="36" spans="1:128" ht="14.55" customHeight="1" x14ac:dyDescent="0.45">
      <c r="A36" s="93" t="s">
        <v>3004</v>
      </c>
      <c r="B36" s="93" t="s">
        <v>3007</v>
      </c>
      <c r="C36" s="97">
        <v>9375.9</v>
      </c>
      <c r="D36" s="97">
        <v>0</v>
      </c>
      <c r="E36" s="97">
        <v>0</v>
      </c>
      <c r="F36" s="97">
        <v>0</v>
      </c>
      <c r="G36" s="97">
        <v>0</v>
      </c>
      <c r="H36" s="97">
        <v>0</v>
      </c>
      <c r="I36" s="97">
        <v>0</v>
      </c>
      <c r="J36" s="97">
        <v>0</v>
      </c>
      <c r="K36" s="97">
        <v>0</v>
      </c>
      <c r="L36" s="97">
        <v>0</v>
      </c>
      <c r="M36" s="97">
        <v>0</v>
      </c>
      <c r="N36" s="97">
        <v>0</v>
      </c>
      <c r="O36" s="97">
        <v>2570</v>
      </c>
      <c r="P36" s="97">
        <v>0</v>
      </c>
      <c r="Q36" s="97">
        <v>0</v>
      </c>
      <c r="R36" s="97">
        <v>0</v>
      </c>
      <c r="S36" s="97">
        <v>0</v>
      </c>
      <c r="T36" s="97">
        <v>0</v>
      </c>
      <c r="U36" s="97">
        <v>0</v>
      </c>
      <c r="V36" s="97">
        <v>0</v>
      </c>
      <c r="W36" s="97">
        <v>0</v>
      </c>
      <c r="X36" s="97">
        <v>6805.9</v>
      </c>
      <c r="Y36" s="97">
        <v>0</v>
      </c>
      <c r="Z36" s="97">
        <v>0</v>
      </c>
      <c r="AA36" s="97">
        <v>0</v>
      </c>
      <c r="AB36" s="97">
        <v>0</v>
      </c>
      <c r="AC36" s="97">
        <v>0</v>
      </c>
      <c r="AD36" s="97">
        <v>0</v>
      </c>
      <c r="AE36" s="97">
        <v>0</v>
      </c>
      <c r="AF36" s="97">
        <v>0</v>
      </c>
      <c r="AG36" s="97">
        <v>0</v>
      </c>
      <c r="AH36" s="97">
        <v>0</v>
      </c>
      <c r="AI36" s="97">
        <v>0</v>
      </c>
      <c r="AJ36" s="97">
        <v>0</v>
      </c>
      <c r="AK36" s="97">
        <v>0</v>
      </c>
      <c r="AL36" s="97">
        <v>0</v>
      </c>
      <c r="AM36" s="97">
        <v>0</v>
      </c>
      <c r="AN36" s="97">
        <v>0</v>
      </c>
      <c r="AO36" s="97">
        <v>0</v>
      </c>
      <c r="AP36" s="97">
        <v>0</v>
      </c>
      <c r="AQ36" s="97">
        <v>0</v>
      </c>
      <c r="AR36" s="97">
        <v>0</v>
      </c>
      <c r="AS36" s="97">
        <v>0</v>
      </c>
      <c r="AT36" s="97">
        <v>0</v>
      </c>
      <c r="AU36" s="97">
        <v>0</v>
      </c>
      <c r="AV36" s="97">
        <v>0</v>
      </c>
      <c r="AW36" s="97">
        <v>0</v>
      </c>
      <c r="AX36" s="97">
        <v>0</v>
      </c>
      <c r="AY36" s="97">
        <v>0</v>
      </c>
      <c r="AZ36" s="97">
        <v>0</v>
      </c>
      <c r="BA36" s="97">
        <v>0</v>
      </c>
      <c r="BB36" s="97">
        <v>0</v>
      </c>
      <c r="BC36" s="97">
        <v>0</v>
      </c>
      <c r="BD36" s="97">
        <v>0</v>
      </c>
      <c r="BE36" s="97">
        <v>0</v>
      </c>
      <c r="BF36" s="97">
        <v>0</v>
      </c>
      <c r="BG36" s="97">
        <v>0</v>
      </c>
      <c r="BH36" s="97">
        <v>0</v>
      </c>
      <c r="BI36" s="97">
        <v>0</v>
      </c>
      <c r="BJ36" s="97">
        <v>0</v>
      </c>
      <c r="BK36" s="97">
        <v>0</v>
      </c>
      <c r="BL36" s="97">
        <v>0</v>
      </c>
      <c r="BM36" s="97">
        <v>0</v>
      </c>
      <c r="BN36" s="91"/>
      <c r="BO36" s="97">
        <v>6805.9</v>
      </c>
      <c r="BP36" s="97">
        <v>0</v>
      </c>
      <c r="BQ36" s="97">
        <v>0</v>
      </c>
      <c r="BR36" s="97">
        <v>0</v>
      </c>
      <c r="BS36" s="97">
        <v>0</v>
      </c>
      <c r="BT36" s="97">
        <v>0</v>
      </c>
      <c r="BU36" s="97">
        <v>0</v>
      </c>
      <c r="BV36" s="97">
        <v>0</v>
      </c>
      <c r="BW36" s="97">
        <v>0</v>
      </c>
      <c r="BX36" s="97">
        <v>0</v>
      </c>
      <c r="BY36" s="97">
        <v>0</v>
      </c>
      <c r="BZ36" s="97">
        <v>0</v>
      </c>
      <c r="CA36" s="99">
        <v>0</v>
      </c>
      <c r="CB36" s="97">
        <v>0</v>
      </c>
      <c r="CC36" s="97">
        <v>0</v>
      </c>
      <c r="CD36" s="97">
        <v>0</v>
      </c>
      <c r="CE36" s="97">
        <v>0</v>
      </c>
      <c r="CF36" s="97">
        <v>0</v>
      </c>
      <c r="CG36" s="97">
        <v>0</v>
      </c>
      <c r="CH36" s="99">
        <v>0</v>
      </c>
      <c r="CI36" s="99">
        <v>0</v>
      </c>
      <c r="CJ36" s="99">
        <v>6805.9</v>
      </c>
      <c r="CK36" s="99">
        <v>0</v>
      </c>
      <c r="CL36" s="99">
        <v>0</v>
      </c>
      <c r="CM36" s="99">
        <v>0</v>
      </c>
      <c r="CN36" s="99">
        <v>0</v>
      </c>
      <c r="CO36" s="99">
        <v>0</v>
      </c>
      <c r="CP36" s="99">
        <v>0</v>
      </c>
      <c r="CQ36" s="99">
        <v>0</v>
      </c>
      <c r="CR36" s="99">
        <v>0</v>
      </c>
      <c r="CS36" s="99">
        <v>0</v>
      </c>
      <c r="CT36" s="99">
        <v>0</v>
      </c>
      <c r="CU36" s="99">
        <v>0</v>
      </c>
      <c r="CV36" s="99">
        <v>0</v>
      </c>
      <c r="CW36" s="99">
        <v>0</v>
      </c>
      <c r="CX36" s="99">
        <v>0</v>
      </c>
      <c r="CY36" s="99">
        <v>0</v>
      </c>
      <c r="CZ36" s="99">
        <v>0</v>
      </c>
      <c r="DA36" s="97">
        <v>0</v>
      </c>
      <c r="DB36" s="97">
        <v>0</v>
      </c>
      <c r="DC36" s="97">
        <v>0</v>
      </c>
      <c r="DD36" s="97">
        <v>0</v>
      </c>
      <c r="DE36" s="97">
        <v>0</v>
      </c>
      <c r="DF36" s="99">
        <v>0</v>
      </c>
      <c r="DG36" s="97">
        <v>0</v>
      </c>
      <c r="DH36" s="99">
        <v>0</v>
      </c>
      <c r="DI36" s="97">
        <v>0</v>
      </c>
      <c r="DJ36" s="97">
        <v>0</v>
      </c>
      <c r="DK36" s="97">
        <v>0</v>
      </c>
      <c r="DL36" s="97">
        <v>0</v>
      </c>
      <c r="DM36" s="99">
        <v>0</v>
      </c>
      <c r="DN36" s="99">
        <v>0</v>
      </c>
      <c r="DO36" s="97">
        <v>0</v>
      </c>
      <c r="DP36" s="97">
        <v>0</v>
      </c>
      <c r="DQ36" s="99">
        <v>0</v>
      </c>
      <c r="DR36" s="99">
        <v>0</v>
      </c>
      <c r="DS36" s="97">
        <v>0</v>
      </c>
      <c r="DT36" s="97">
        <v>0</v>
      </c>
      <c r="DU36" s="97">
        <v>0</v>
      </c>
      <c r="DV36" s="97">
        <v>0</v>
      </c>
      <c r="DW36" s="99">
        <v>0</v>
      </c>
      <c r="DX36" s="91"/>
    </row>
    <row r="37" spans="1:128" ht="14.55" customHeight="1" x14ac:dyDescent="0.45">
      <c r="A37" s="93" t="s">
        <v>3004</v>
      </c>
      <c r="B37" s="93" t="s">
        <v>3008</v>
      </c>
      <c r="C37" s="97">
        <v>9726.77</v>
      </c>
      <c r="D37" s="97">
        <v>0</v>
      </c>
      <c r="E37" s="97">
        <v>0</v>
      </c>
      <c r="F37" s="97">
        <v>0</v>
      </c>
      <c r="G37" s="97">
        <v>0</v>
      </c>
      <c r="H37" s="97">
        <v>0</v>
      </c>
      <c r="I37" s="97">
        <v>0</v>
      </c>
      <c r="J37" s="97">
        <v>0</v>
      </c>
      <c r="K37" s="97">
        <v>0</v>
      </c>
      <c r="L37" s="97">
        <v>0</v>
      </c>
      <c r="M37" s="97">
        <v>0</v>
      </c>
      <c r="N37" s="97">
        <v>0</v>
      </c>
      <c r="O37" s="97">
        <v>0</v>
      </c>
      <c r="P37" s="97">
        <v>0</v>
      </c>
      <c r="Q37" s="97">
        <v>0</v>
      </c>
      <c r="R37" s="97">
        <v>0</v>
      </c>
      <c r="S37" s="97">
        <v>0</v>
      </c>
      <c r="T37" s="97">
        <v>0</v>
      </c>
      <c r="U37" s="97">
        <v>0</v>
      </c>
      <c r="V37" s="97">
        <v>0</v>
      </c>
      <c r="W37" s="97">
        <v>0</v>
      </c>
      <c r="X37" s="97">
        <v>5810.81</v>
      </c>
      <c r="Y37" s="97">
        <v>0</v>
      </c>
      <c r="Z37" s="97">
        <v>0</v>
      </c>
      <c r="AA37" s="97">
        <v>0</v>
      </c>
      <c r="AB37" s="97">
        <v>0</v>
      </c>
      <c r="AC37" s="97">
        <v>0</v>
      </c>
      <c r="AD37" s="97">
        <v>0</v>
      </c>
      <c r="AE37" s="97">
        <v>0</v>
      </c>
      <c r="AF37" s="97">
        <v>0</v>
      </c>
      <c r="AG37" s="97">
        <v>3915.96</v>
      </c>
      <c r="AH37" s="97">
        <v>0</v>
      </c>
      <c r="AI37" s="97">
        <v>0</v>
      </c>
      <c r="AJ37" s="97">
        <v>0</v>
      </c>
      <c r="AK37" s="97">
        <v>0</v>
      </c>
      <c r="AL37" s="97">
        <v>0</v>
      </c>
      <c r="AM37" s="97">
        <v>0</v>
      </c>
      <c r="AN37" s="97">
        <v>0</v>
      </c>
      <c r="AO37" s="97">
        <v>0</v>
      </c>
      <c r="AP37" s="97">
        <v>0</v>
      </c>
      <c r="AQ37" s="97">
        <v>0</v>
      </c>
      <c r="AR37" s="97">
        <v>0</v>
      </c>
      <c r="AS37" s="97">
        <v>0</v>
      </c>
      <c r="AT37" s="97">
        <v>0</v>
      </c>
      <c r="AU37" s="97">
        <v>0</v>
      </c>
      <c r="AV37" s="97">
        <v>0</v>
      </c>
      <c r="AW37" s="97">
        <v>0</v>
      </c>
      <c r="AX37" s="97">
        <v>0</v>
      </c>
      <c r="AY37" s="97">
        <v>0</v>
      </c>
      <c r="AZ37" s="97">
        <v>0</v>
      </c>
      <c r="BA37" s="97">
        <v>0</v>
      </c>
      <c r="BB37" s="97">
        <v>0</v>
      </c>
      <c r="BC37" s="97">
        <v>0</v>
      </c>
      <c r="BD37" s="97">
        <v>0</v>
      </c>
      <c r="BE37" s="97">
        <v>0</v>
      </c>
      <c r="BF37" s="97">
        <v>0</v>
      </c>
      <c r="BG37" s="97">
        <v>0</v>
      </c>
      <c r="BH37" s="97">
        <v>0</v>
      </c>
      <c r="BI37" s="97">
        <v>0</v>
      </c>
      <c r="BJ37" s="97">
        <v>0</v>
      </c>
      <c r="BK37" s="97">
        <v>0</v>
      </c>
      <c r="BL37" s="97">
        <v>0</v>
      </c>
      <c r="BM37" s="97">
        <v>0</v>
      </c>
      <c r="BN37" s="91"/>
      <c r="BO37" s="97">
        <v>9726.77</v>
      </c>
      <c r="BP37" s="97">
        <v>0</v>
      </c>
      <c r="BQ37" s="97">
        <v>0</v>
      </c>
      <c r="BR37" s="97">
        <v>0</v>
      </c>
      <c r="BS37" s="97">
        <v>0</v>
      </c>
      <c r="BT37" s="97">
        <v>0</v>
      </c>
      <c r="BU37" s="97">
        <v>0</v>
      </c>
      <c r="BV37" s="97">
        <v>0</v>
      </c>
      <c r="BW37" s="97">
        <v>0</v>
      </c>
      <c r="BX37" s="97">
        <v>0</v>
      </c>
      <c r="BY37" s="97">
        <v>0</v>
      </c>
      <c r="BZ37" s="97">
        <v>0</v>
      </c>
      <c r="CA37" s="99">
        <v>0</v>
      </c>
      <c r="CB37" s="97">
        <v>0</v>
      </c>
      <c r="CC37" s="97">
        <v>0</v>
      </c>
      <c r="CD37" s="97">
        <v>0</v>
      </c>
      <c r="CE37" s="97">
        <v>0</v>
      </c>
      <c r="CF37" s="97">
        <v>0</v>
      </c>
      <c r="CG37" s="97">
        <v>0</v>
      </c>
      <c r="CH37" s="99">
        <v>0</v>
      </c>
      <c r="CI37" s="99">
        <v>0</v>
      </c>
      <c r="CJ37" s="99">
        <v>5810.81</v>
      </c>
      <c r="CK37" s="99">
        <v>0</v>
      </c>
      <c r="CL37" s="99">
        <v>0</v>
      </c>
      <c r="CM37" s="99">
        <v>0</v>
      </c>
      <c r="CN37" s="99">
        <v>0</v>
      </c>
      <c r="CO37" s="99">
        <v>0</v>
      </c>
      <c r="CP37" s="99">
        <v>0</v>
      </c>
      <c r="CQ37" s="99">
        <v>0</v>
      </c>
      <c r="CR37" s="99">
        <v>3915.96</v>
      </c>
      <c r="CS37" s="99">
        <v>0</v>
      </c>
      <c r="CT37" s="99">
        <v>0</v>
      </c>
      <c r="CU37" s="99">
        <v>0</v>
      </c>
      <c r="CV37" s="99">
        <v>0</v>
      </c>
      <c r="CW37" s="99">
        <v>0</v>
      </c>
      <c r="CX37" s="99">
        <v>0</v>
      </c>
      <c r="CY37" s="99">
        <v>0</v>
      </c>
      <c r="CZ37" s="99">
        <v>0</v>
      </c>
      <c r="DA37" s="97">
        <v>0</v>
      </c>
      <c r="DB37" s="97">
        <v>0</v>
      </c>
      <c r="DC37" s="97">
        <v>0</v>
      </c>
      <c r="DD37" s="97">
        <v>0</v>
      </c>
      <c r="DE37" s="97">
        <v>0</v>
      </c>
      <c r="DF37" s="99">
        <v>0</v>
      </c>
      <c r="DG37" s="97">
        <v>0</v>
      </c>
      <c r="DH37" s="99">
        <v>0</v>
      </c>
      <c r="DI37" s="97">
        <v>0</v>
      </c>
      <c r="DJ37" s="97">
        <v>0</v>
      </c>
      <c r="DK37" s="97">
        <v>0</v>
      </c>
      <c r="DL37" s="97">
        <v>0</v>
      </c>
      <c r="DM37" s="99">
        <v>0</v>
      </c>
      <c r="DN37" s="99">
        <v>0</v>
      </c>
      <c r="DO37" s="97">
        <v>0</v>
      </c>
      <c r="DP37" s="97">
        <v>0</v>
      </c>
      <c r="DQ37" s="99">
        <v>0</v>
      </c>
      <c r="DR37" s="99">
        <v>0</v>
      </c>
      <c r="DS37" s="97">
        <v>0</v>
      </c>
      <c r="DT37" s="97">
        <v>0</v>
      </c>
      <c r="DU37" s="97">
        <v>0</v>
      </c>
      <c r="DV37" s="97">
        <v>0</v>
      </c>
      <c r="DW37" s="99">
        <v>0</v>
      </c>
      <c r="DX37" s="91"/>
    </row>
    <row r="38" spans="1:128" ht="14.55" customHeight="1" x14ac:dyDescent="0.45">
      <c r="A38" s="93" t="s">
        <v>3004</v>
      </c>
      <c r="B38" s="93" t="s">
        <v>3009</v>
      </c>
      <c r="C38" s="97">
        <v>23498.06</v>
      </c>
      <c r="D38" s="97">
        <v>0</v>
      </c>
      <c r="E38" s="97">
        <v>0</v>
      </c>
      <c r="F38" s="97">
        <v>0</v>
      </c>
      <c r="G38" s="97">
        <v>0</v>
      </c>
      <c r="H38" s="97">
        <v>0</v>
      </c>
      <c r="I38" s="97">
        <v>0</v>
      </c>
      <c r="J38" s="97">
        <v>0</v>
      </c>
      <c r="K38" s="97">
        <v>0</v>
      </c>
      <c r="L38" s="97">
        <v>0</v>
      </c>
      <c r="M38" s="97">
        <v>0</v>
      </c>
      <c r="N38" s="97">
        <v>0</v>
      </c>
      <c r="O38" s="97">
        <v>0</v>
      </c>
      <c r="P38" s="97">
        <v>0</v>
      </c>
      <c r="Q38" s="97">
        <v>0</v>
      </c>
      <c r="R38" s="97">
        <v>0</v>
      </c>
      <c r="S38" s="97">
        <v>0</v>
      </c>
      <c r="T38" s="97">
        <v>0</v>
      </c>
      <c r="U38" s="97">
        <v>0</v>
      </c>
      <c r="V38" s="97">
        <v>0</v>
      </c>
      <c r="W38" s="97">
        <v>0</v>
      </c>
      <c r="X38" s="97">
        <v>0</v>
      </c>
      <c r="Y38" s="97">
        <v>0</v>
      </c>
      <c r="Z38" s="97">
        <v>0</v>
      </c>
      <c r="AA38" s="97">
        <v>0</v>
      </c>
      <c r="AB38" s="97">
        <v>0</v>
      </c>
      <c r="AC38" s="97">
        <v>0</v>
      </c>
      <c r="AD38" s="97">
        <v>0</v>
      </c>
      <c r="AE38" s="97">
        <v>0</v>
      </c>
      <c r="AF38" s="97">
        <v>0</v>
      </c>
      <c r="AG38" s="97">
        <v>0</v>
      </c>
      <c r="AH38" s="97">
        <v>0</v>
      </c>
      <c r="AI38" s="97">
        <v>0</v>
      </c>
      <c r="AJ38" s="97">
        <v>0</v>
      </c>
      <c r="AK38" s="97">
        <v>0</v>
      </c>
      <c r="AL38" s="97">
        <v>0</v>
      </c>
      <c r="AM38" s="97">
        <v>0</v>
      </c>
      <c r="AN38" s="97">
        <v>0</v>
      </c>
      <c r="AO38" s="97">
        <v>0</v>
      </c>
      <c r="AP38" s="97">
        <v>0</v>
      </c>
      <c r="AQ38" s="97">
        <v>0</v>
      </c>
      <c r="AR38" s="97">
        <v>0</v>
      </c>
      <c r="AS38" s="97">
        <v>0</v>
      </c>
      <c r="AT38" s="97">
        <v>0</v>
      </c>
      <c r="AU38" s="97">
        <v>0</v>
      </c>
      <c r="AV38" s="97">
        <v>0</v>
      </c>
      <c r="AW38" s="97">
        <v>0</v>
      </c>
      <c r="AX38" s="97">
        <v>0</v>
      </c>
      <c r="AY38" s="97">
        <v>0</v>
      </c>
      <c r="AZ38" s="97">
        <v>0</v>
      </c>
      <c r="BA38" s="97">
        <v>0</v>
      </c>
      <c r="BB38" s="97">
        <v>23498.06</v>
      </c>
      <c r="BC38" s="97">
        <v>0</v>
      </c>
      <c r="BD38" s="97">
        <v>0</v>
      </c>
      <c r="BE38" s="97">
        <v>0</v>
      </c>
      <c r="BF38" s="97">
        <v>0</v>
      </c>
      <c r="BG38" s="97">
        <v>0</v>
      </c>
      <c r="BH38" s="97">
        <v>0</v>
      </c>
      <c r="BI38" s="97">
        <v>0</v>
      </c>
      <c r="BJ38" s="97">
        <v>0</v>
      </c>
      <c r="BK38" s="97">
        <v>0</v>
      </c>
      <c r="BL38" s="97">
        <v>0</v>
      </c>
      <c r="BM38" s="97">
        <v>0</v>
      </c>
      <c r="BN38" s="91"/>
      <c r="BO38" s="97">
        <v>23498.06</v>
      </c>
      <c r="BP38" s="97">
        <v>0</v>
      </c>
      <c r="BQ38" s="97">
        <v>0</v>
      </c>
      <c r="BR38" s="97">
        <v>0</v>
      </c>
      <c r="BS38" s="97">
        <v>0</v>
      </c>
      <c r="BT38" s="97">
        <v>0</v>
      </c>
      <c r="BU38" s="97">
        <v>0</v>
      </c>
      <c r="BV38" s="97">
        <v>0</v>
      </c>
      <c r="BW38" s="97">
        <v>0</v>
      </c>
      <c r="BX38" s="97">
        <v>0</v>
      </c>
      <c r="BY38" s="97">
        <v>0</v>
      </c>
      <c r="BZ38" s="97">
        <v>0</v>
      </c>
      <c r="CA38" s="99">
        <v>0</v>
      </c>
      <c r="CB38" s="97">
        <v>0</v>
      </c>
      <c r="CC38" s="97">
        <v>0</v>
      </c>
      <c r="CD38" s="97">
        <v>0</v>
      </c>
      <c r="CE38" s="97">
        <v>0</v>
      </c>
      <c r="CF38" s="97">
        <v>0</v>
      </c>
      <c r="CG38" s="97">
        <v>0</v>
      </c>
      <c r="CH38" s="99">
        <v>0</v>
      </c>
      <c r="CI38" s="99">
        <v>0</v>
      </c>
      <c r="CJ38" s="99">
        <v>0</v>
      </c>
      <c r="CK38" s="99">
        <v>0</v>
      </c>
      <c r="CL38" s="99">
        <v>0</v>
      </c>
      <c r="CM38" s="99">
        <v>0</v>
      </c>
      <c r="CN38" s="99">
        <v>0</v>
      </c>
      <c r="CO38" s="99">
        <v>0</v>
      </c>
      <c r="CP38" s="99">
        <v>0</v>
      </c>
      <c r="CQ38" s="99">
        <v>0</v>
      </c>
      <c r="CR38" s="99">
        <v>0</v>
      </c>
      <c r="CS38" s="99">
        <v>0</v>
      </c>
      <c r="CT38" s="99">
        <v>0</v>
      </c>
      <c r="CU38" s="99">
        <v>0</v>
      </c>
      <c r="CV38" s="99">
        <v>0</v>
      </c>
      <c r="CW38" s="99">
        <v>0</v>
      </c>
      <c r="CX38" s="99">
        <v>0</v>
      </c>
      <c r="CY38" s="99">
        <v>0</v>
      </c>
      <c r="CZ38" s="99">
        <v>0</v>
      </c>
      <c r="DA38" s="97">
        <v>0</v>
      </c>
      <c r="DB38" s="97">
        <v>0</v>
      </c>
      <c r="DC38" s="97">
        <v>0</v>
      </c>
      <c r="DD38" s="97">
        <v>0</v>
      </c>
      <c r="DE38" s="97">
        <v>0</v>
      </c>
      <c r="DF38" s="99">
        <v>0</v>
      </c>
      <c r="DG38" s="97">
        <v>0</v>
      </c>
      <c r="DH38" s="99">
        <v>0</v>
      </c>
      <c r="DI38" s="97">
        <v>0</v>
      </c>
      <c r="DJ38" s="97">
        <v>0</v>
      </c>
      <c r="DK38" s="97">
        <v>0</v>
      </c>
      <c r="DL38" s="97">
        <v>0</v>
      </c>
      <c r="DM38" s="99">
        <v>23498.06</v>
      </c>
      <c r="DN38" s="99">
        <v>0</v>
      </c>
      <c r="DO38" s="97">
        <v>0</v>
      </c>
      <c r="DP38" s="97">
        <v>0</v>
      </c>
      <c r="DQ38" s="99">
        <v>0</v>
      </c>
      <c r="DR38" s="99">
        <v>0</v>
      </c>
      <c r="DS38" s="97">
        <v>0</v>
      </c>
      <c r="DT38" s="97">
        <v>0</v>
      </c>
      <c r="DU38" s="97">
        <v>0</v>
      </c>
      <c r="DV38" s="97">
        <v>0</v>
      </c>
      <c r="DW38" s="99">
        <v>0</v>
      </c>
      <c r="DX38" s="91"/>
    </row>
    <row r="39" spans="1:128" ht="14.55" customHeight="1" x14ac:dyDescent="0.45">
      <c r="A39" s="93" t="s">
        <v>3004</v>
      </c>
      <c r="B39" s="93" t="s">
        <v>3010</v>
      </c>
      <c r="C39" s="97">
        <v>4004.28</v>
      </c>
      <c r="D39" s="97">
        <v>0</v>
      </c>
      <c r="E39" s="97">
        <v>0</v>
      </c>
      <c r="F39" s="97">
        <v>0</v>
      </c>
      <c r="G39" s="97">
        <v>0</v>
      </c>
      <c r="H39" s="97">
        <v>0</v>
      </c>
      <c r="I39" s="97">
        <v>0</v>
      </c>
      <c r="J39" s="97">
        <v>0</v>
      </c>
      <c r="K39" s="97">
        <v>0</v>
      </c>
      <c r="L39" s="97">
        <v>0</v>
      </c>
      <c r="M39" s="97">
        <v>0</v>
      </c>
      <c r="N39" s="97">
        <v>0</v>
      </c>
      <c r="O39" s="97">
        <v>0</v>
      </c>
      <c r="P39" s="97">
        <v>0</v>
      </c>
      <c r="Q39" s="97">
        <v>0</v>
      </c>
      <c r="R39" s="97">
        <v>0</v>
      </c>
      <c r="S39" s="97">
        <v>0</v>
      </c>
      <c r="T39" s="97">
        <v>0</v>
      </c>
      <c r="U39" s="97">
        <v>0</v>
      </c>
      <c r="V39" s="97">
        <v>0</v>
      </c>
      <c r="W39" s="97">
        <v>0</v>
      </c>
      <c r="X39" s="97">
        <v>0</v>
      </c>
      <c r="Y39" s="97">
        <v>0</v>
      </c>
      <c r="Z39" s="97">
        <v>0</v>
      </c>
      <c r="AA39" s="97">
        <v>4004.28</v>
      </c>
      <c r="AB39" s="97">
        <v>0</v>
      </c>
      <c r="AC39" s="97">
        <v>0</v>
      </c>
      <c r="AD39" s="97">
        <v>0</v>
      </c>
      <c r="AE39" s="97">
        <v>0</v>
      </c>
      <c r="AF39" s="97">
        <v>0</v>
      </c>
      <c r="AG39" s="97">
        <v>0</v>
      </c>
      <c r="AH39" s="97">
        <v>0</v>
      </c>
      <c r="AI39" s="97">
        <v>0</v>
      </c>
      <c r="AJ39" s="97">
        <v>0</v>
      </c>
      <c r="AK39" s="97">
        <v>0</v>
      </c>
      <c r="AL39" s="97">
        <v>0</v>
      </c>
      <c r="AM39" s="97">
        <v>0</v>
      </c>
      <c r="AN39" s="97">
        <v>0</v>
      </c>
      <c r="AO39" s="97">
        <v>0</v>
      </c>
      <c r="AP39" s="97">
        <v>0</v>
      </c>
      <c r="AQ39" s="97">
        <v>0</v>
      </c>
      <c r="AR39" s="97">
        <v>0</v>
      </c>
      <c r="AS39" s="97">
        <v>0</v>
      </c>
      <c r="AT39" s="97">
        <v>0</v>
      </c>
      <c r="AU39" s="97">
        <v>0</v>
      </c>
      <c r="AV39" s="97">
        <v>0</v>
      </c>
      <c r="AW39" s="97">
        <v>0</v>
      </c>
      <c r="AX39" s="97">
        <v>0</v>
      </c>
      <c r="AY39" s="97">
        <v>0</v>
      </c>
      <c r="AZ39" s="97">
        <v>0</v>
      </c>
      <c r="BA39" s="97">
        <v>0</v>
      </c>
      <c r="BB39" s="97">
        <v>0</v>
      </c>
      <c r="BC39" s="97">
        <v>0</v>
      </c>
      <c r="BD39" s="97">
        <v>0</v>
      </c>
      <c r="BE39" s="97">
        <v>0</v>
      </c>
      <c r="BF39" s="97">
        <v>0</v>
      </c>
      <c r="BG39" s="97">
        <v>0</v>
      </c>
      <c r="BH39" s="97">
        <v>0</v>
      </c>
      <c r="BI39" s="97">
        <v>0</v>
      </c>
      <c r="BJ39" s="97">
        <v>0</v>
      </c>
      <c r="BK39" s="97">
        <v>0</v>
      </c>
      <c r="BL39" s="97">
        <v>0</v>
      </c>
      <c r="BM39" s="97">
        <v>0</v>
      </c>
      <c r="BN39" s="91"/>
      <c r="BO39" s="97">
        <v>4004.28</v>
      </c>
      <c r="BP39" s="97">
        <v>0</v>
      </c>
      <c r="BQ39" s="97">
        <v>0</v>
      </c>
      <c r="BR39" s="97">
        <v>0</v>
      </c>
      <c r="BS39" s="97">
        <v>0</v>
      </c>
      <c r="BT39" s="97">
        <v>0</v>
      </c>
      <c r="BU39" s="97">
        <v>0</v>
      </c>
      <c r="BV39" s="97">
        <v>0</v>
      </c>
      <c r="BW39" s="97">
        <v>0</v>
      </c>
      <c r="BX39" s="97">
        <v>0</v>
      </c>
      <c r="BY39" s="97">
        <v>0</v>
      </c>
      <c r="BZ39" s="97">
        <v>0</v>
      </c>
      <c r="CA39" s="99">
        <v>0</v>
      </c>
      <c r="CB39" s="97">
        <v>0</v>
      </c>
      <c r="CC39" s="97">
        <v>0</v>
      </c>
      <c r="CD39" s="97">
        <v>0</v>
      </c>
      <c r="CE39" s="97">
        <v>0</v>
      </c>
      <c r="CF39" s="97">
        <v>0</v>
      </c>
      <c r="CG39" s="97">
        <v>0</v>
      </c>
      <c r="CH39" s="99">
        <v>0</v>
      </c>
      <c r="CI39" s="99">
        <v>0</v>
      </c>
      <c r="CJ39" s="99">
        <v>0</v>
      </c>
      <c r="CK39" s="99">
        <v>0</v>
      </c>
      <c r="CL39" s="99">
        <v>4004.28</v>
      </c>
      <c r="CM39" s="99">
        <v>0</v>
      </c>
      <c r="CN39" s="99">
        <v>0</v>
      </c>
      <c r="CO39" s="99">
        <v>0</v>
      </c>
      <c r="CP39" s="99">
        <v>0</v>
      </c>
      <c r="CQ39" s="99">
        <v>0</v>
      </c>
      <c r="CR39" s="99">
        <v>0</v>
      </c>
      <c r="CS39" s="99">
        <v>0</v>
      </c>
      <c r="CT39" s="99">
        <v>0</v>
      </c>
      <c r="CU39" s="99">
        <v>0</v>
      </c>
      <c r="CV39" s="99">
        <v>0</v>
      </c>
      <c r="CW39" s="99">
        <v>0</v>
      </c>
      <c r="CX39" s="99">
        <v>0</v>
      </c>
      <c r="CY39" s="99">
        <v>0</v>
      </c>
      <c r="CZ39" s="99">
        <v>0</v>
      </c>
      <c r="DA39" s="97">
        <v>0</v>
      </c>
      <c r="DB39" s="97">
        <v>0</v>
      </c>
      <c r="DC39" s="97">
        <v>0</v>
      </c>
      <c r="DD39" s="97">
        <v>0</v>
      </c>
      <c r="DE39" s="97">
        <v>0</v>
      </c>
      <c r="DF39" s="99">
        <v>0</v>
      </c>
      <c r="DG39" s="97">
        <v>0</v>
      </c>
      <c r="DH39" s="99">
        <v>0</v>
      </c>
      <c r="DI39" s="97">
        <v>0</v>
      </c>
      <c r="DJ39" s="97">
        <v>0</v>
      </c>
      <c r="DK39" s="97">
        <v>0</v>
      </c>
      <c r="DL39" s="97">
        <v>0</v>
      </c>
      <c r="DM39" s="99">
        <v>0</v>
      </c>
      <c r="DN39" s="99">
        <v>0</v>
      </c>
      <c r="DO39" s="97">
        <v>0</v>
      </c>
      <c r="DP39" s="97">
        <v>0</v>
      </c>
      <c r="DQ39" s="99">
        <v>0</v>
      </c>
      <c r="DR39" s="99">
        <v>0</v>
      </c>
      <c r="DS39" s="97">
        <v>0</v>
      </c>
      <c r="DT39" s="97">
        <v>0</v>
      </c>
      <c r="DU39" s="97">
        <v>0</v>
      </c>
      <c r="DV39" s="97">
        <v>0</v>
      </c>
      <c r="DW39" s="99">
        <v>0</v>
      </c>
      <c r="DX39" s="91"/>
    </row>
    <row r="40" spans="1:128" ht="14.55" customHeight="1" x14ac:dyDescent="0.45">
      <c r="A40" s="93" t="s">
        <v>3004</v>
      </c>
      <c r="B40" s="93" t="s">
        <v>3011</v>
      </c>
      <c r="C40" s="97">
        <v>116325.80278752799</v>
      </c>
      <c r="D40" s="97">
        <v>0</v>
      </c>
      <c r="E40" s="97">
        <v>66921.300999508399</v>
      </c>
      <c r="F40" s="97">
        <v>0</v>
      </c>
      <c r="G40" s="97">
        <v>0</v>
      </c>
      <c r="H40" s="97">
        <v>0</v>
      </c>
      <c r="I40" s="97">
        <v>0</v>
      </c>
      <c r="J40" s="97">
        <v>0</v>
      </c>
      <c r="K40" s="97">
        <v>0</v>
      </c>
      <c r="L40" s="97">
        <v>0</v>
      </c>
      <c r="M40" s="97">
        <v>0</v>
      </c>
      <c r="N40" s="97">
        <v>0</v>
      </c>
      <c r="O40" s="97">
        <v>8117.52</v>
      </c>
      <c r="P40" s="97">
        <v>0</v>
      </c>
      <c r="Q40" s="97">
        <v>0</v>
      </c>
      <c r="R40" s="97">
        <v>-868.425364574799</v>
      </c>
      <c r="S40" s="97">
        <v>0</v>
      </c>
      <c r="T40" s="97">
        <v>0</v>
      </c>
      <c r="U40" s="97">
        <v>0</v>
      </c>
      <c r="V40" s="97">
        <v>5150</v>
      </c>
      <c r="W40" s="97">
        <v>0</v>
      </c>
      <c r="X40" s="97">
        <v>0</v>
      </c>
      <c r="Y40" s="97">
        <v>0</v>
      </c>
      <c r="Z40" s="97">
        <v>0</v>
      </c>
      <c r="AA40" s="97">
        <v>0</v>
      </c>
      <c r="AB40" s="97">
        <v>0</v>
      </c>
      <c r="AC40" s="97">
        <v>0</v>
      </c>
      <c r="AD40" s="97">
        <v>0</v>
      </c>
      <c r="AE40" s="97">
        <v>0</v>
      </c>
      <c r="AF40" s="97">
        <v>0</v>
      </c>
      <c r="AG40" s="97">
        <v>0</v>
      </c>
      <c r="AH40" s="97">
        <v>0</v>
      </c>
      <c r="AI40" s="97">
        <v>0</v>
      </c>
      <c r="AJ40" s="97">
        <v>0</v>
      </c>
      <c r="AK40" s="97">
        <v>0</v>
      </c>
      <c r="AL40" s="97">
        <v>0</v>
      </c>
      <c r="AM40" s="97">
        <v>0</v>
      </c>
      <c r="AN40" s="97">
        <v>0</v>
      </c>
      <c r="AO40" s="97">
        <v>0</v>
      </c>
      <c r="AP40" s="97">
        <v>500.61349693251498</v>
      </c>
      <c r="AQ40" s="97">
        <v>1735.6368098159501</v>
      </c>
      <c r="AR40" s="97">
        <v>0</v>
      </c>
      <c r="AS40" s="97">
        <v>0</v>
      </c>
      <c r="AT40" s="97">
        <v>2256.5213466919399</v>
      </c>
      <c r="AU40" s="97">
        <v>0</v>
      </c>
      <c r="AV40" s="97">
        <v>0</v>
      </c>
      <c r="AW40" s="97">
        <v>9413.4</v>
      </c>
      <c r="AX40" s="97">
        <v>12499.179357022</v>
      </c>
      <c r="AY40" s="97">
        <v>10325.076142132</v>
      </c>
      <c r="AZ40" s="97">
        <v>0</v>
      </c>
      <c r="BA40" s="97">
        <v>0</v>
      </c>
      <c r="BB40" s="97">
        <v>0</v>
      </c>
      <c r="BC40" s="97">
        <v>0</v>
      </c>
      <c r="BD40" s="97">
        <v>0</v>
      </c>
      <c r="BE40" s="97">
        <v>0</v>
      </c>
      <c r="BF40" s="97">
        <v>0</v>
      </c>
      <c r="BG40" s="97">
        <v>274.98</v>
      </c>
      <c r="BH40" s="97">
        <v>0</v>
      </c>
      <c r="BI40" s="97">
        <v>0</v>
      </c>
      <c r="BJ40" s="97">
        <v>0</v>
      </c>
      <c r="BK40" s="97">
        <v>0</v>
      </c>
      <c r="BL40" s="97">
        <v>0</v>
      </c>
      <c r="BM40" s="97">
        <v>0</v>
      </c>
      <c r="BN40" s="91"/>
      <c r="BO40" s="97">
        <v>108274.864363792</v>
      </c>
      <c r="BP40" s="97">
        <v>0</v>
      </c>
      <c r="BQ40" s="97">
        <v>67060.483826829397</v>
      </c>
      <c r="BR40" s="97">
        <v>0</v>
      </c>
      <c r="BS40" s="97">
        <v>0</v>
      </c>
      <c r="BT40" s="97">
        <v>0</v>
      </c>
      <c r="BU40" s="97">
        <v>0</v>
      </c>
      <c r="BV40" s="97">
        <v>0</v>
      </c>
      <c r="BW40" s="97">
        <v>0</v>
      </c>
      <c r="BX40" s="97">
        <v>0</v>
      </c>
      <c r="BY40" s="97">
        <v>0</v>
      </c>
      <c r="BZ40" s="97">
        <v>0</v>
      </c>
      <c r="CA40" s="99">
        <v>0</v>
      </c>
      <c r="CB40" s="97">
        <v>0</v>
      </c>
      <c r="CC40" s="97">
        <v>0</v>
      </c>
      <c r="CD40" s="97">
        <v>-870.23151442176095</v>
      </c>
      <c r="CE40" s="97">
        <v>0</v>
      </c>
      <c r="CF40" s="97">
        <v>0</v>
      </c>
      <c r="CG40" s="97">
        <v>0</v>
      </c>
      <c r="CH40" s="99">
        <v>5150</v>
      </c>
      <c r="CI40" s="99">
        <v>0</v>
      </c>
      <c r="CJ40" s="99">
        <v>0</v>
      </c>
      <c r="CK40" s="99">
        <v>0</v>
      </c>
      <c r="CL40" s="99">
        <v>0</v>
      </c>
      <c r="CM40" s="99">
        <v>0</v>
      </c>
      <c r="CN40" s="99">
        <v>0</v>
      </c>
      <c r="CO40" s="99">
        <v>0</v>
      </c>
      <c r="CP40" s="99">
        <v>0</v>
      </c>
      <c r="CQ40" s="99">
        <v>0</v>
      </c>
      <c r="CR40" s="99">
        <v>0</v>
      </c>
      <c r="CS40" s="99">
        <v>0</v>
      </c>
      <c r="CT40" s="99">
        <v>0</v>
      </c>
      <c r="CU40" s="99">
        <v>0</v>
      </c>
      <c r="CV40" s="99">
        <v>0</v>
      </c>
      <c r="CW40" s="99">
        <v>0</v>
      </c>
      <c r="CX40" s="99">
        <v>0</v>
      </c>
      <c r="CY40" s="99">
        <v>0</v>
      </c>
      <c r="CZ40" s="99">
        <v>0</v>
      </c>
      <c r="DA40" s="97">
        <v>500.490677134446</v>
      </c>
      <c r="DB40" s="97">
        <v>1735.2109911678101</v>
      </c>
      <c r="DC40" s="97">
        <v>0</v>
      </c>
      <c r="DD40" s="97">
        <v>0</v>
      </c>
      <c r="DE40" s="97">
        <v>2249.8200143988502</v>
      </c>
      <c r="DF40" s="99">
        <v>0</v>
      </c>
      <c r="DG40" s="97">
        <v>0</v>
      </c>
      <c r="DH40" s="99">
        <v>9413.4</v>
      </c>
      <c r="DI40" s="97">
        <v>12464.380325656</v>
      </c>
      <c r="DJ40" s="97">
        <v>10296.330043027099</v>
      </c>
      <c r="DK40" s="97">
        <v>0</v>
      </c>
      <c r="DL40" s="97">
        <v>0</v>
      </c>
      <c r="DM40" s="99">
        <v>0</v>
      </c>
      <c r="DN40" s="99">
        <v>0</v>
      </c>
      <c r="DO40" s="97">
        <v>0</v>
      </c>
      <c r="DP40" s="97">
        <v>0</v>
      </c>
      <c r="DQ40" s="99">
        <v>274.98</v>
      </c>
      <c r="DR40" s="99">
        <v>0</v>
      </c>
      <c r="DS40" s="97">
        <v>0</v>
      </c>
      <c r="DT40" s="97">
        <v>0</v>
      </c>
      <c r="DU40" s="97">
        <v>0</v>
      </c>
      <c r="DV40" s="97">
        <v>0</v>
      </c>
      <c r="DW40" s="99">
        <v>0</v>
      </c>
      <c r="DX40" s="91"/>
    </row>
    <row r="41" spans="1:128" ht="14.55" customHeight="1" x14ac:dyDescent="0.45">
      <c r="A41" s="93" t="s">
        <v>3004</v>
      </c>
      <c r="B41" s="93" t="s">
        <v>3012</v>
      </c>
      <c r="C41" s="97">
        <v>44150.232752358999</v>
      </c>
      <c r="D41" s="97">
        <v>0</v>
      </c>
      <c r="E41" s="97">
        <v>0</v>
      </c>
      <c r="F41" s="97">
        <v>0</v>
      </c>
      <c r="G41" s="97">
        <v>0</v>
      </c>
      <c r="H41" s="97">
        <v>0</v>
      </c>
      <c r="I41" s="97">
        <v>0</v>
      </c>
      <c r="J41" s="97">
        <v>0</v>
      </c>
      <c r="K41" s="97">
        <v>0</v>
      </c>
      <c r="L41" s="97">
        <v>0</v>
      </c>
      <c r="M41" s="97">
        <v>0</v>
      </c>
      <c r="N41" s="97">
        <v>0</v>
      </c>
      <c r="O41" s="97">
        <v>0</v>
      </c>
      <c r="P41" s="97">
        <v>0</v>
      </c>
      <c r="Q41" s="97">
        <v>0</v>
      </c>
      <c r="R41" s="97">
        <v>0</v>
      </c>
      <c r="S41" s="97">
        <v>0</v>
      </c>
      <c r="T41" s="97">
        <v>0</v>
      </c>
      <c r="U41" s="97">
        <v>0</v>
      </c>
      <c r="V41" s="97">
        <v>0</v>
      </c>
      <c r="W41" s="97">
        <v>0</v>
      </c>
      <c r="X41" s="97">
        <v>0</v>
      </c>
      <c r="Y41" s="97">
        <v>0</v>
      </c>
      <c r="Z41" s="97">
        <v>0</v>
      </c>
      <c r="AA41" s="97">
        <v>0</v>
      </c>
      <c r="AB41" s="97">
        <v>0</v>
      </c>
      <c r="AC41" s="97">
        <v>0</v>
      </c>
      <c r="AD41" s="97">
        <v>0</v>
      </c>
      <c r="AE41" s="97">
        <v>0</v>
      </c>
      <c r="AF41" s="97">
        <v>0</v>
      </c>
      <c r="AG41" s="97">
        <v>0</v>
      </c>
      <c r="AH41" s="97">
        <v>0</v>
      </c>
      <c r="AI41" s="97">
        <v>0</v>
      </c>
      <c r="AJ41" s="97">
        <v>0</v>
      </c>
      <c r="AK41" s="97">
        <v>0</v>
      </c>
      <c r="AL41" s="97">
        <v>0</v>
      </c>
      <c r="AM41" s="97">
        <v>0</v>
      </c>
      <c r="AN41" s="97">
        <v>0</v>
      </c>
      <c r="AO41" s="97">
        <v>0</v>
      </c>
      <c r="AP41" s="97">
        <v>0</v>
      </c>
      <c r="AQ41" s="97">
        <v>0</v>
      </c>
      <c r="AR41" s="97">
        <v>0</v>
      </c>
      <c r="AS41" s="97">
        <v>0</v>
      </c>
      <c r="AT41" s="97">
        <v>0</v>
      </c>
      <c r="AU41" s="97">
        <v>0</v>
      </c>
      <c r="AV41" s="97">
        <v>0</v>
      </c>
      <c r="AW41" s="97">
        <v>0</v>
      </c>
      <c r="AX41" s="97">
        <v>40006.785109983102</v>
      </c>
      <c r="AY41" s="97">
        <v>0</v>
      </c>
      <c r="AZ41" s="97">
        <v>0</v>
      </c>
      <c r="BA41" s="97">
        <v>0</v>
      </c>
      <c r="BB41" s="97">
        <v>0</v>
      </c>
      <c r="BC41" s="97">
        <v>0</v>
      </c>
      <c r="BD41" s="97">
        <v>0</v>
      </c>
      <c r="BE41" s="97">
        <v>0</v>
      </c>
      <c r="BF41" s="97">
        <v>0</v>
      </c>
      <c r="BG41" s="97">
        <v>0</v>
      </c>
      <c r="BH41" s="97">
        <v>0</v>
      </c>
      <c r="BI41" s="97">
        <v>0</v>
      </c>
      <c r="BJ41" s="97">
        <v>4143.4476423759997</v>
      </c>
      <c r="BK41" s="97">
        <v>0</v>
      </c>
      <c r="BL41" s="97">
        <v>0</v>
      </c>
      <c r="BM41" s="97">
        <v>0</v>
      </c>
      <c r="BN41" s="91"/>
      <c r="BO41" s="97">
        <v>44050.299152542</v>
      </c>
      <c r="BP41" s="97">
        <v>0</v>
      </c>
      <c r="BQ41" s="97">
        <v>0</v>
      </c>
      <c r="BR41" s="97">
        <v>0</v>
      </c>
      <c r="BS41" s="97">
        <v>0</v>
      </c>
      <c r="BT41" s="97">
        <v>0</v>
      </c>
      <c r="BU41" s="97">
        <v>0</v>
      </c>
      <c r="BV41" s="97">
        <v>0</v>
      </c>
      <c r="BW41" s="97">
        <v>0</v>
      </c>
      <c r="BX41" s="97">
        <v>0</v>
      </c>
      <c r="BY41" s="97">
        <v>0</v>
      </c>
      <c r="BZ41" s="97">
        <v>0</v>
      </c>
      <c r="CA41" s="99">
        <v>0</v>
      </c>
      <c r="CB41" s="97">
        <v>0</v>
      </c>
      <c r="CC41" s="97">
        <v>0</v>
      </c>
      <c r="CD41" s="97">
        <v>0</v>
      </c>
      <c r="CE41" s="97">
        <v>0</v>
      </c>
      <c r="CF41" s="97">
        <v>0</v>
      </c>
      <c r="CG41" s="97">
        <v>0</v>
      </c>
      <c r="CH41" s="99">
        <v>0</v>
      </c>
      <c r="CI41" s="99">
        <v>0</v>
      </c>
      <c r="CJ41" s="99">
        <v>0</v>
      </c>
      <c r="CK41" s="99">
        <v>0</v>
      </c>
      <c r="CL41" s="99">
        <v>0</v>
      </c>
      <c r="CM41" s="99">
        <v>0</v>
      </c>
      <c r="CN41" s="99">
        <v>0</v>
      </c>
      <c r="CO41" s="99">
        <v>0</v>
      </c>
      <c r="CP41" s="99">
        <v>0</v>
      </c>
      <c r="CQ41" s="99">
        <v>0</v>
      </c>
      <c r="CR41" s="99">
        <v>0</v>
      </c>
      <c r="CS41" s="99">
        <v>0</v>
      </c>
      <c r="CT41" s="99">
        <v>0</v>
      </c>
      <c r="CU41" s="99">
        <v>0</v>
      </c>
      <c r="CV41" s="99">
        <v>0</v>
      </c>
      <c r="CW41" s="99">
        <v>0</v>
      </c>
      <c r="CX41" s="99">
        <v>0</v>
      </c>
      <c r="CY41" s="99">
        <v>0</v>
      </c>
      <c r="CZ41" s="99">
        <v>0</v>
      </c>
      <c r="DA41" s="97">
        <v>0</v>
      </c>
      <c r="DB41" s="97">
        <v>0</v>
      </c>
      <c r="DC41" s="97">
        <v>0</v>
      </c>
      <c r="DD41" s="97">
        <v>0</v>
      </c>
      <c r="DE41" s="97">
        <v>0</v>
      </c>
      <c r="DF41" s="99">
        <v>0</v>
      </c>
      <c r="DG41" s="97">
        <v>0</v>
      </c>
      <c r="DH41" s="99">
        <v>0</v>
      </c>
      <c r="DI41" s="97">
        <v>39895.402007930497</v>
      </c>
      <c r="DJ41" s="97">
        <v>0</v>
      </c>
      <c r="DK41" s="97">
        <v>0</v>
      </c>
      <c r="DL41" s="97">
        <v>0</v>
      </c>
      <c r="DM41" s="99">
        <v>0</v>
      </c>
      <c r="DN41" s="99">
        <v>0</v>
      </c>
      <c r="DO41" s="97">
        <v>0</v>
      </c>
      <c r="DP41" s="97">
        <v>0</v>
      </c>
      <c r="DQ41" s="99">
        <v>0</v>
      </c>
      <c r="DR41" s="99">
        <v>0</v>
      </c>
      <c r="DS41" s="97">
        <v>0</v>
      </c>
      <c r="DT41" s="97">
        <v>4154.8971446116102</v>
      </c>
      <c r="DU41" s="97">
        <v>0</v>
      </c>
      <c r="DV41" s="97">
        <v>0</v>
      </c>
      <c r="DW41" s="99">
        <v>0</v>
      </c>
      <c r="DX41" s="91"/>
    </row>
    <row r="42" spans="1:128" ht="14.55" customHeight="1" x14ac:dyDescent="0.45">
      <c r="A42" s="93" t="s">
        <v>3004</v>
      </c>
      <c r="B42" s="93" t="s">
        <v>3013</v>
      </c>
      <c r="C42" s="97">
        <v>244871.02195087299</v>
      </c>
      <c r="D42" s="97">
        <v>0</v>
      </c>
      <c r="E42" s="97">
        <v>0</v>
      </c>
      <c r="F42" s="97">
        <v>0</v>
      </c>
      <c r="G42" s="97">
        <v>0</v>
      </c>
      <c r="H42" s="97">
        <v>0</v>
      </c>
      <c r="I42" s="97">
        <v>0</v>
      </c>
      <c r="J42" s="97">
        <v>0</v>
      </c>
      <c r="K42" s="97">
        <v>0</v>
      </c>
      <c r="L42" s="97">
        <v>0</v>
      </c>
      <c r="M42" s="97">
        <v>0</v>
      </c>
      <c r="N42" s="97">
        <v>0</v>
      </c>
      <c r="O42" s="97">
        <v>0</v>
      </c>
      <c r="P42" s="97">
        <v>0</v>
      </c>
      <c r="Q42" s="97">
        <v>0</v>
      </c>
      <c r="R42" s="97">
        <v>0</v>
      </c>
      <c r="S42" s="97">
        <v>0</v>
      </c>
      <c r="T42" s="97">
        <v>4239.2605633802796</v>
      </c>
      <c r="U42" s="97">
        <v>17584.959575457298</v>
      </c>
      <c r="V42" s="97">
        <v>0</v>
      </c>
      <c r="W42" s="97">
        <v>0</v>
      </c>
      <c r="X42" s="97">
        <v>0</v>
      </c>
      <c r="Y42" s="97">
        <v>0</v>
      </c>
      <c r="Z42" s="97">
        <v>0</v>
      </c>
      <c r="AA42" s="97">
        <v>0</v>
      </c>
      <c r="AB42" s="97">
        <v>0</v>
      </c>
      <c r="AC42" s="97">
        <v>0</v>
      </c>
      <c r="AD42" s="97">
        <v>0</v>
      </c>
      <c r="AE42" s="97">
        <v>0</v>
      </c>
      <c r="AF42" s="97">
        <v>0</v>
      </c>
      <c r="AG42" s="97">
        <v>0</v>
      </c>
      <c r="AH42" s="97">
        <v>0</v>
      </c>
      <c r="AI42" s="97">
        <v>0</v>
      </c>
      <c r="AJ42" s="97">
        <v>0</v>
      </c>
      <c r="AK42" s="97">
        <v>0</v>
      </c>
      <c r="AL42" s="97">
        <v>0</v>
      </c>
      <c r="AM42" s="97">
        <v>0</v>
      </c>
      <c r="AN42" s="97">
        <v>0</v>
      </c>
      <c r="AO42" s="97">
        <v>0</v>
      </c>
      <c r="AP42" s="97">
        <v>0</v>
      </c>
      <c r="AQ42" s="97">
        <v>0</v>
      </c>
      <c r="AR42" s="97">
        <v>0</v>
      </c>
      <c r="AS42" s="97">
        <v>0</v>
      </c>
      <c r="AT42" s="97">
        <v>0</v>
      </c>
      <c r="AU42" s="97">
        <v>0</v>
      </c>
      <c r="AV42" s="97">
        <v>0</v>
      </c>
      <c r="AW42" s="97">
        <v>0</v>
      </c>
      <c r="AX42" s="97">
        <v>94543.079526226706</v>
      </c>
      <c r="AY42" s="97">
        <v>3082.8764805414598</v>
      </c>
      <c r="AZ42" s="97">
        <v>0</v>
      </c>
      <c r="BA42" s="97">
        <v>0</v>
      </c>
      <c r="BB42" s="97">
        <v>41086.400000000001</v>
      </c>
      <c r="BC42" s="97">
        <v>0</v>
      </c>
      <c r="BD42" s="97">
        <v>0</v>
      </c>
      <c r="BE42" s="97">
        <v>0</v>
      </c>
      <c r="BF42" s="97">
        <v>9375.7271892222907</v>
      </c>
      <c r="BG42" s="97">
        <v>0</v>
      </c>
      <c r="BH42" s="97">
        <v>0</v>
      </c>
      <c r="BI42" s="97">
        <v>74958.718616044105</v>
      </c>
      <c r="BJ42" s="97">
        <v>0</v>
      </c>
      <c r="BK42" s="97">
        <v>0</v>
      </c>
      <c r="BL42" s="97">
        <v>0</v>
      </c>
      <c r="BM42" s="97">
        <v>0</v>
      </c>
      <c r="BN42" s="91"/>
      <c r="BO42" s="97">
        <v>197945.41441621201</v>
      </c>
      <c r="BP42" s="97">
        <v>0</v>
      </c>
      <c r="BQ42" s="97">
        <v>0</v>
      </c>
      <c r="BR42" s="97">
        <v>0</v>
      </c>
      <c r="BS42" s="97">
        <v>0</v>
      </c>
      <c r="BT42" s="97">
        <v>0</v>
      </c>
      <c r="BU42" s="97">
        <v>0</v>
      </c>
      <c r="BV42" s="97">
        <v>0</v>
      </c>
      <c r="BW42" s="97">
        <v>0</v>
      </c>
      <c r="BX42" s="97">
        <v>0</v>
      </c>
      <c r="BY42" s="97">
        <v>0</v>
      </c>
      <c r="BZ42" s="97">
        <v>0</v>
      </c>
      <c r="CA42" s="99">
        <v>0</v>
      </c>
      <c r="CB42" s="97">
        <v>0</v>
      </c>
      <c r="CC42" s="97">
        <v>0</v>
      </c>
      <c r="CD42" s="97">
        <v>0</v>
      </c>
      <c r="CE42" s="97">
        <v>0</v>
      </c>
      <c r="CF42" s="97">
        <v>4250.9748234571698</v>
      </c>
      <c r="CG42" s="97">
        <v>17536.8366296887</v>
      </c>
      <c r="CH42" s="99">
        <v>0</v>
      </c>
      <c r="CI42" s="99">
        <v>0</v>
      </c>
      <c r="CJ42" s="99">
        <v>0</v>
      </c>
      <c r="CK42" s="99">
        <v>0</v>
      </c>
      <c r="CL42" s="99">
        <v>0</v>
      </c>
      <c r="CM42" s="99">
        <v>0</v>
      </c>
      <c r="CN42" s="99">
        <v>0</v>
      </c>
      <c r="CO42" s="99">
        <v>0</v>
      </c>
      <c r="CP42" s="99">
        <v>0</v>
      </c>
      <c r="CQ42" s="99">
        <v>0</v>
      </c>
      <c r="CR42" s="99">
        <v>0</v>
      </c>
      <c r="CS42" s="99">
        <v>0</v>
      </c>
      <c r="CT42" s="99">
        <v>0</v>
      </c>
      <c r="CU42" s="99">
        <v>0</v>
      </c>
      <c r="CV42" s="99">
        <v>0</v>
      </c>
      <c r="CW42" s="99">
        <v>0</v>
      </c>
      <c r="CX42" s="99">
        <v>0</v>
      </c>
      <c r="CY42" s="99">
        <v>0</v>
      </c>
      <c r="CZ42" s="99">
        <v>0</v>
      </c>
      <c r="DA42" s="97">
        <v>0</v>
      </c>
      <c r="DB42" s="97">
        <v>0</v>
      </c>
      <c r="DC42" s="97">
        <v>0</v>
      </c>
      <c r="DD42" s="97">
        <v>0</v>
      </c>
      <c r="DE42" s="97">
        <v>0</v>
      </c>
      <c r="DF42" s="99">
        <v>0</v>
      </c>
      <c r="DG42" s="97">
        <v>0</v>
      </c>
      <c r="DH42" s="99">
        <v>0</v>
      </c>
      <c r="DI42" s="97">
        <v>94279.861638403803</v>
      </c>
      <c r="DJ42" s="97">
        <v>3074.2934278241801</v>
      </c>
      <c r="DK42" s="97">
        <v>0</v>
      </c>
      <c r="DL42" s="97">
        <v>0</v>
      </c>
      <c r="DM42" s="99">
        <v>41086.400000000001</v>
      </c>
      <c r="DN42" s="99">
        <v>0</v>
      </c>
      <c r="DO42" s="97">
        <v>0</v>
      </c>
      <c r="DP42" s="97">
        <v>9401.6349401289608</v>
      </c>
      <c r="DQ42" s="99">
        <v>0</v>
      </c>
      <c r="DR42" s="99">
        <v>0</v>
      </c>
      <c r="DS42" s="97">
        <v>28315.412956708598</v>
      </c>
      <c r="DT42" s="97">
        <v>0</v>
      </c>
      <c r="DU42" s="97">
        <v>0</v>
      </c>
      <c r="DV42" s="97">
        <v>0</v>
      </c>
      <c r="DW42" s="99">
        <v>0</v>
      </c>
      <c r="DX42" s="91"/>
    </row>
    <row r="43" spans="1:128" ht="14.55" customHeight="1" x14ac:dyDescent="0.45">
      <c r="A43" s="93" t="s">
        <v>3004</v>
      </c>
      <c r="B43" s="93" t="s">
        <v>3014</v>
      </c>
      <c r="C43" s="97">
        <v>13018.139475465299</v>
      </c>
      <c r="D43" s="97">
        <v>0</v>
      </c>
      <c r="E43" s="97">
        <v>0</v>
      </c>
      <c r="F43" s="97">
        <v>0</v>
      </c>
      <c r="G43" s="97">
        <v>0</v>
      </c>
      <c r="H43" s="97">
        <v>0</v>
      </c>
      <c r="I43" s="97">
        <v>0</v>
      </c>
      <c r="J43" s="97">
        <v>0</v>
      </c>
      <c r="K43" s="97">
        <v>0</v>
      </c>
      <c r="L43" s="97">
        <v>0</v>
      </c>
      <c r="M43" s="97">
        <v>0</v>
      </c>
      <c r="N43" s="97">
        <v>0</v>
      </c>
      <c r="O43" s="97">
        <v>1459.73</v>
      </c>
      <c r="P43" s="97">
        <v>0</v>
      </c>
      <c r="Q43" s="97">
        <v>0</v>
      </c>
      <c r="R43" s="97">
        <v>0</v>
      </c>
      <c r="S43" s="97">
        <v>0</v>
      </c>
      <c r="T43" s="97">
        <v>0</v>
      </c>
      <c r="U43" s="97">
        <v>0</v>
      </c>
      <c r="V43" s="97">
        <v>0</v>
      </c>
      <c r="W43" s="97">
        <v>0</v>
      </c>
      <c r="X43" s="97">
        <v>0</v>
      </c>
      <c r="Y43" s="97">
        <v>0</v>
      </c>
      <c r="Z43" s="97">
        <v>0</v>
      </c>
      <c r="AA43" s="97">
        <v>0</v>
      </c>
      <c r="AB43" s="97">
        <v>0</v>
      </c>
      <c r="AC43" s="97">
        <v>0</v>
      </c>
      <c r="AD43" s="97">
        <v>0</v>
      </c>
      <c r="AE43" s="97">
        <v>0</v>
      </c>
      <c r="AF43" s="97">
        <v>0</v>
      </c>
      <c r="AG43" s="97">
        <v>0</v>
      </c>
      <c r="AH43" s="97">
        <v>0</v>
      </c>
      <c r="AI43" s="97">
        <v>0</v>
      </c>
      <c r="AJ43" s="97">
        <v>0</v>
      </c>
      <c r="AK43" s="97">
        <v>0</v>
      </c>
      <c r="AL43" s="97">
        <v>0</v>
      </c>
      <c r="AM43" s="97">
        <v>0</v>
      </c>
      <c r="AN43" s="97">
        <v>0</v>
      </c>
      <c r="AO43" s="97">
        <v>0</v>
      </c>
      <c r="AP43" s="97">
        <v>0</v>
      </c>
      <c r="AQ43" s="97">
        <v>0</v>
      </c>
      <c r="AR43" s="97">
        <v>0</v>
      </c>
      <c r="AS43" s="97">
        <v>0</v>
      </c>
      <c r="AT43" s="97">
        <v>0</v>
      </c>
      <c r="AU43" s="97">
        <v>0</v>
      </c>
      <c r="AV43" s="97">
        <v>0</v>
      </c>
      <c r="AW43" s="97">
        <v>0</v>
      </c>
      <c r="AX43" s="97">
        <v>11558.4094754653</v>
      </c>
      <c r="AY43" s="97">
        <v>0</v>
      </c>
      <c r="AZ43" s="97">
        <v>0</v>
      </c>
      <c r="BA43" s="97">
        <v>0</v>
      </c>
      <c r="BB43" s="97">
        <v>0</v>
      </c>
      <c r="BC43" s="97">
        <v>0</v>
      </c>
      <c r="BD43" s="97">
        <v>0</v>
      </c>
      <c r="BE43" s="97">
        <v>0</v>
      </c>
      <c r="BF43" s="97">
        <v>0</v>
      </c>
      <c r="BG43" s="97">
        <v>0</v>
      </c>
      <c r="BH43" s="97">
        <v>0</v>
      </c>
      <c r="BI43" s="97">
        <v>0</v>
      </c>
      <c r="BJ43" s="97">
        <v>0</v>
      </c>
      <c r="BK43" s="97">
        <v>0</v>
      </c>
      <c r="BL43" s="97">
        <v>0</v>
      </c>
      <c r="BM43" s="97">
        <v>0</v>
      </c>
      <c r="BN43" s="91"/>
      <c r="BO43" s="97">
        <v>11526.229646502999</v>
      </c>
      <c r="BP43" s="97">
        <v>0</v>
      </c>
      <c r="BQ43" s="97">
        <v>0</v>
      </c>
      <c r="BR43" s="97">
        <v>0</v>
      </c>
      <c r="BS43" s="97">
        <v>0</v>
      </c>
      <c r="BT43" s="97">
        <v>0</v>
      </c>
      <c r="BU43" s="97">
        <v>0</v>
      </c>
      <c r="BV43" s="97">
        <v>0</v>
      </c>
      <c r="BW43" s="97">
        <v>0</v>
      </c>
      <c r="BX43" s="97">
        <v>0</v>
      </c>
      <c r="BY43" s="97">
        <v>0</v>
      </c>
      <c r="BZ43" s="97">
        <v>0</v>
      </c>
      <c r="CA43" s="99">
        <v>0</v>
      </c>
      <c r="CB43" s="97">
        <v>0</v>
      </c>
      <c r="CC43" s="97">
        <v>0</v>
      </c>
      <c r="CD43" s="97">
        <v>0</v>
      </c>
      <c r="CE43" s="97">
        <v>0</v>
      </c>
      <c r="CF43" s="97">
        <v>0</v>
      </c>
      <c r="CG43" s="97">
        <v>0</v>
      </c>
      <c r="CH43" s="99">
        <v>0</v>
      </c>
      <c r="CI43" s="99">
        <v>0</v>
      </c>
      <c r="CJ43" s="99">
        <v>0</v>
      </c>
      <c r="CK43" s="99">
        <v>0</v>
      </c>
      <c r="CL43" s="99">
        <v>0</v>
      </c>
      <c r="CM43" s="99">
        <v>0</v>
      </c>
      <c r="CN43" s="99">
        <v>0</v>
      </c>
      <c r="CO43" s="99">
        <v>0</v>
      </c>
      <c r="CP43" s="99">
        <v>0</v>
      </c>
      <c r="CQ43" s="99">
        <v>0</v>
      </c>
      <c r="CR43" s="99">
        <v>0</v>
      </c>
      <c r="CS43" s="99">
        <v>0</v>
      </c>
      <c r="CT43" s="99">
        <v>0</v>
      </c>
      <c r="CU43" s="99">
        <v>0</v>
      </c>
      <c r="CV43" s="99">
        <v>0</v>
      </c>
      <c r="CW43" s="99">
        <v>0</v>
      </c>
      <c r="CX43" s="99">
        <v>0</v>
      </c>
      <c r="CY43" s="99">
        <v>0</v>
      </c>
      <c r="CZ43" s="99">
        <v>0</v>
      </c>
      <c r="DA43" s="97">
        <v>0</v>
      </c>
      <c r="DB43" s="97">
        <v>0</v>
      </c>
      <c r="DC43" s="97">
        <v>0</v>
      </c>
      <c r="DD43" s="97">
        <v>0</v>
      </c>
      <c r="DE43" s="97">
        <v>0</v>
      </c>
      <c r="DF43" s="99">
        <v>0</v>
      </c>
      <c r="DG43" s="97">
        <v>0</v>
      </c>
      <c r="DH43" s="99">
        <v>0</v>
      </c>
      <c r="DI43" s="97">
        <v>11526.229646502999</v>
      </c>
      <c r="DJ43" s="97">
        <v>0</v>
      </c>
      <c r="DK43" s="97">
        <v>0</v>
      </c>
      <c r="DL43" s="97">
        <v>0</v>
      </c>
      <c r="DM43" s="99">
        <v>0</v>
      </c>
      <c r="DN43" s="99">
        <v>0</v>
      </c>
      <c r="DO43" s="97">
        <v>0</v>
      </c>
      <c r="DP43" s="97">
        <v>0</v>
      </c>
      <c r="DQ43" s="99">
        <v>0</v>
      </c>
      <c r="DR43" s="99">
        <v>0</v>
      </c>
      <c r="DS43" s="97">
        <v>0</v>
      </c>
      <c r="DT43" s="97">
        <v>0</v>
      </c>
      <c r="DU43" s="97">
        <v>0</v>
      </c>
      <c r="DV43" s="97">
        <v>0</v>
      </c>
      <c r="DW43" s="99">
        <v>0</v>
      </c>
      <c r="DX43" s="91"/>
    </row>
    <row r="44" spans="1:128" ht="14.55" customHeight="1" x14ac:dyDescent="0.45">
      <c r="A44" s="93" t="s">
        <v>3004</v>
      </c>
      <c r="B44" s="93" t="s">
        <v>3015</v>
      </c>
      <c r="C44" s="97">
        <v>174.17</v>
      </c>
      <c r="D44" s="97">
        <v>0</v>
      </c>
      <c r="E44" s="97">
        <v>0</v>
      </c>
      <c r="F44" s="97">
        <v>0</v>
      </c>
      <c r="G44" s="97">
        <v>0</v>
      </c>
      <c r="H44" s="97">
        <v>0</v>
      </c>
      <c r="I44" s="97">
        <v>0</v>
      </c>
      <c r="J44" s="97">
        <v>0</v>
      </c>
      <c r="K44" s="97">
        <v>0</v>
      </c>
      <c r="L44" s="97">
        <v>0</v>
      </c>
      <c r="M44" s="97">
        <v>0</v>
      </c>
      <c r="N44" s="97">
        <v>0</v>
      </c>
      <c r="O44" s="97">
        <v>0</v>
      </c>
      <c r="P44" s="97">
        <v>0</v>
      </c>
      <c r="Q44" s="97">
        <v>0</v>
      </c>
      <c r="R44" s="97">
        <v>0</v>
      </c>
      <c r="S44" s="97">
        <v>0</v>
      </c>
      <c r="T44" s="97">
        <v>0</v>
      </c>
      <c r="U44" s="97">
        <v>0</v>
      </c>
      <c r="V44" s="97">
        <v>0</v>
      </c>
      <c r="W44" s="97">
        <v>0</v>
      </c>
      <c r="X44" s="97">
        <v>0</v>
      </c>
      <c r="Y44" s="97">
        <v>0</v>
      </c>
      <c r="Z44" s="97">
        <v>0</v>
      </c>
      <c r="AA44" s="97">
        <v>0</v>
      </c>
      <c r="AB44" s="97">
        <v>0</v>
      </c>
      <c r="AC44" s="97">
        <v>0</v>
      </c>
      <c r="AD44" s="97">
        <v>0</v>
      </c>
      <c r="AE44" s="97">
        <v>0</v>
      </c>
      <c r="AF44" s="97">
        <v>0</v>
      </c>
      <c r="AG44" s="97">
        <v>0</v>
      </c>
      <c r="AH44" s="97">
        <v>0</v>
      </c>
      <c r="AI44" s="97">
        <v>0</v>
      </c>
      <c r="AJ44" s="97">
        <v>0</v>
      </c>
      <c r="AK44" s="97">
        <v>0</v>
      </c>
      <c r="AL44" s="97">
        <v>0</v>
      </c>
      <c r="AM44" s="97">
        <v>0</v>
      </c>
      <c r="AN44" s="97">
        <v>0</v>
      </c>
      <c r="AO44" s="97">
        <v>0</v>
      </c>
      <c r="AP44" s="97">
        <v>0</v>
      </c>
      <c r="AQ44" s="97">
        <v>0</v>
      </c>
      <c r="AR44" s="97">
        <v>0</v>
      </c>
      <c r="AS44" s="97">
        <v>0</v>
      </c>
      <c r="AT44" s="97">
        <v>0</v>
      </c>
      <c r="AU44" s="97">
        <v>0</v>
      </c>
      <c r="AV44" s="97">
        <v>0</v>
      </c>
      <c r="AW44" s="97">
        <v>0</v>
      </c>
      <c r="AX44" s="97">
        <v>0</v>
      </c>
      <c r="AY44" s="97">
        <v>0</v>
      </c>
      <c r="AZ44" s="97">
        <v>0</v>
      </c>
      <c r="BA44" s="97">
        <v>0</v>
      </c>
      <c r="BB44" s="97">
        <v>0</v>
      </c>
      <c r="BC44" s="97">
        <v>0</v>
      </c>
      <c r="BD44" s="97">
        <v>0</v>
      </c>
      <c r="BE44" s="97">
        <v>0</v>
      </c>
      <c r="BF44" s="97">
        <v>0</v>
      </c>
      <c r="BG44" s="97">
        <v>174.17</v>
      </c>
      <c r="BH44" s="97">
        <v>0</v>
      </c>
      <c r="BI44" s="97">
        <v>0</v>
      </c>
      <c r="BJ44" s="97">
        <v>0</v>
      </c>
      <c r="BK44" s="97">
        <v>0</v>
      </c>
      <c r="BL44" s="97">
        <v>0</v>
      </c>
      <c r="BM44" s="97">
        <v>0</v>
      </c>
      <c r="BN44" s="91"/>
      <c r="BO44" s="97">
        <v>174.17</v>
      </c>
      <c r="BP44" s="97">
        <v>0</v>
      </c>
      <c r="BQ44" s="97">
        <v>0</v>
      </c>
      <c r="BR44" s="97">
        <v>0</v>
      </c>
      <c r="BS44" s="97">
        <v>0</v>
      </c>
      <c r="BT44" s="97">
        <v>0</v>
      </c>
      <c r="BU44" s="97">
        <v>0</v>
      </c>
      <c r="BV44" s="97">
        <v>0</v>
      </c>
      <c r="BW44" s="97">
        <v>0</v>
      </c>
      <c r="BX44" s="97">
        <v>0</v>
      </c>
      <c r="BY44" s="97">
        <v>0</v>
      </c>
      <c r="BZ44" s="97">
        <v>0</v>
      </c>
      <c r="CA44" s="99">
        <v>0</v>
      </c>
      <c r="CB44" s="97">
        <v>0</v>
      </c>
      <c r="CC44" s="97">
        <v>0</v>
      </c>
      <c r="CD44" s="97">
        <v>0</v>
      </c>
      <c r="CE44" s="97">
        <v>0</v>
      </c>
      <c r="CF44" s="97">
        <v>0</v>
      </c>
      <c r="CG44" s="97">
        <v>0</v>
      </c>
      <c r="CH44" s="99">
        <v>0</v>
      </c>
      <c r="CI44" s="99">
        <v>0</v>
      </c>
      <c r="CJ44" s="99">
        <v>0</v>
      </c>
      <c r="CK44" s="99">
        <v>0</v>
      </c>
      <c r="CL44" s="99">
        <v>0</v>
      </c>
      <c r="CM44" s="99">
        <v>0</v>
      </c>
      <c r="CN44" s="99">
        <v>0</v>
      </c>
      <c r="CO44" s="99">
        <v>0</v>
      </c>
      <c r="CP44" s="99">
        <v>0</v>
      </c>
      <c r="CQ44" s="99">
        <v>0</v>
      </c>
      <c r="CR44" s="99">
        <v>0</v>
      </c>
      <c r="CS44" s="99">
        <v>0</v>
      </c>
      <c r="CT44" s="99">
        <v>0</v>
      </c>
      <c r="CU44" s="99">
        <v>0</v>
      </c>
      <c r="CV44" s="99">
        <v>0</v>
      </c>
      <c r="CW44" s="99">
        <v>0</v>
      </c>
      <c r="CX44" s="99">
        <v>0</v>
      </c>
      <c r="CY44" s="99">
        <v>0</v>
      </c>
      <c r="CZ44" s="99">
        <v>0</v>
      </c>
      <c r="DA44" s="97">
        <v>0</v>
      </c>
      <c r="DB44" s="97">
        <v>0</v>
      </c>
      <c r="DC44" s="97">
        <v>0</v>
      </c>
      <c r="DD44" s="97">
        <v>0</v>
      </c>
      <c r="DE44" s="97">
        <v>0</v>
      </c>
      <c r="DF44" s="99">
        <v>0</v>
      </c>
      <c r="DG44" s="97">
        <v>0</v>
      </c>
      <c r="DH44" s="99">
        <v>0</v>
      </c>
      <c r="DI44" s="97">
        <v>0</v>
      </c>
      <c r="DJ44" s="97">
        <v>0</v>
      </c>
      <c r="DK44" s="97">
        <v>0</v>
      </c>
      <c r="DL44" s="97">
        <v>0</v>
      </c>
      <c r="DM44" s="99">
        <v>0</v>
      </c>
      <c r="DN44" s="99">
        <v>0</v>
      </c>
      <c r="DO44" s="97">
        <v>0</v>
      </c>
      <c r="DP44" s="97">
        <v>0</v>
      </c>
      <c r="DQ44" s="99">
        <v>174.17</v>
      </c>
      <c r="DR44" s="99">
        <v>0</v>
      </c>
      <c r="DS44" s="97">
        <v>0</v>
      </c>
      <c r="DT44" s="97">
        <v>0</v>
      </c>
      <c r="DU44" s="97">
        <v>0</v>
      </c>
      <c r="DV44" s="97">
        <v>0</v>
      </c>
      <c r="DW44" s="99">
        <v>0</v>
      </c>
      <c r="DX44" s="91"/>
    </row>
    <row r="45" spans="1:128" ht="14.55" customHeight="1" x14ac:dyDescent="0.45">
      <c r="A45" s="93" t="s">
        <v>3004</v>
      </c>
      <c r="B45" s="93" t="s">
        <v>3016</v>
      </c>
      <c r="C45" s="97">
        <v>374200.80375634797</v>
      </c>
      <c r="D45" s="97">
        <v>0</v>
      </c>
      <c r="E45" s="97">
        <v>0</v>
      </c>
      <c r="F45" s="97">
        <v>0</v>
      </c>
      <c r="G45" s="97">
        <v>0</v>
      </c>
      <c r="H45" s="97">
        <v>0</v>
      </c>
      <c r="I45" s="97">
        <v>0</v>
      </c>
      <c r="J45" s="97">
        <v>0</v>
      </c>
      <c r="K45" s="97">
        <v>0</v>
      </c>
      <c r="L45" s="97">
        <v>26015.228426395901</v>
      </c>
      <c r="M45" s="97">
        <v>0</v>
      </c>
      <c r="N45" s="97">
        <v>0</v>
      </c>
      <c r="O45" s="97">
        <v>0</v>
      </c>
      <c r="P45" s="97">
        <v>0</v>
      </c>
      <c r="Q45" s="97">
        <v>0</v>
      </c>
      <c r="R45" s="97">
        <v>0</v>
      </c>
      <c r="S45" s="97">
        <v>0</v>
      </c>
      <c r="T45" s="97">
        <v>0</v>
      </c>
      <c r="U45" s="97">
        <v>0</v>
      </c>
      <c r="V45" s="97">
        <v>0</v>
      </c>
      <c r="W45" s="97">
        <v>0</v>
      </c>
      <c r="X45" s="97">
        <v>8928.6</v>
      </c>
      <c r="Y45" s="97">
        <v>0</v>
      </c>
      <c r="Z45" s="97">
        <v>0</v>
      </c>
      <c r="AA45" s="97">
        <v>936</v>
      </c>
      <c r="AB45" s="97">
        <v>0</v>
      </c>
      <c r="AC45" s="97">
        <v>0</v>
      </c>
      <c r="AD45" s="97">
        <v>0</v>
      </c>
      <c r="AE45" s="97">
        <v>10017.82</v>
      </c>
      <c r="AF45" s="97">
        <v>14551.14</v>
      </c>
      <c r="AG45" s="97">
        <v>0</v>
      </c>
      <c r="AH45" s="97">
        <v>0</v>
      </c>
      <c r="AI45" s="97">
        <v>1198</v>
      </c>
      <c r="AJ45" s="97">
        <v>6798.1</v>
      </c>
      <c r="AK45" s="97">
        <v>0</v>
      </c>
      <c r="AL45" s="97">
        <v>18520.25</v>
      </c>
      <c r="AM45" s="97">
        <v>0</v>
      </c>
      <c r="AN45" s="97">
        <v>5695</v>
      </c>
      <c r="AO45" s="97">
        <v>4517.4399999999996</v>
      </c>
      <c r="AP45" s="97">
        <v>0</v>
      </c>
      <c r="AQ45" s="97">
        <v>0</v>
      </c>
      <c r="AR45" s="97">
        <v>161767.098138748</v>
      </c>
      <c r="AS45" s="97">
        <v>813.89170896785402</v>
      </c>
      <c r="AT45" s="97">
        <v>0</v>
      </c>
      <c r="AU45" s="97">
        <v>0</v>
      </c>
      <c r="AV45" s="97">
        <v>0</v>
      </c>
      <c r="AW45" s="97">
        <v>37598.57</v>
      </c>
      <c r="AX45" s="97">
        <v>6732.8172588832504</v>
      </c>
      <c r="AY45" s="97">
        <v>2364.7884940778299</v>
      </c>
      <c r="AZ45" s="97">
        <v>0</v>
      </c>
      <c r="BA45" s="97">
        <v>3411.7597292724199</v>
      </c>
      <c r="BB45" s="97">
        <v>58201.9</v>
      </c>
      <c r="BC45" s="97">
        <v>0</v>
      </c>
      <c r="BD45" s="97">
        <v>0</v>
      </c>
      <c r="BE45" s="97">
        <v>0</v>
      </c>
      <c r="BF45" s="97">
        <v>0</v>
      </c>
      <c r="BG45" s="97">
        <v>566.55999999999995</v>
      </c>
      <c r="BH45" s="97">
        <v>0</v>
      </c>
      <c r="BI45" s="97">
        <v>0</v>
      </c>
      <c r="BJ45" s="97">
        <v>0</v>
      </c>
      <c r="BK45" s="97">
        <v>0</v>
      </c>
      <c r="BL45" s="97">
        <v>0</v>
      </c>
      <c r="BM45" s="97">
        <v>5565.84</v>
      </c>
      <c r="BN45" s="91"/>
      <c r="BO45" s="97">
        <v>322800.18682106002</v>
      </c>
      <c r="BP45" s="97">
        <v>0</v>
      </c>
      <c r="BQ45" s="97">
        <v>0</v>
      </c>
      <c r="BR45" s="97">
        <v>0</v>
      </c>
      <c r="BS45" s="97">
        <v>0</v>
      </c>
      <c r="BT45" s="97">
        <v>0</v>
      </c>
      <c r="BU45" s="97">
        <v>0</v>
      </c>
      <c r="BV45" s="97">
        <v>0</v>
      </c>
      <c r="BW45" s="97">
        <v>0</v>
      </c>
      <c r="BX45" s="97">
        <v>25943.010208386098</v>
      </c>
      <c r="BY45" s="97">
        <v>0</v>
      </c>
      <c r="BZ45" s="97">
        <v>0</v>
      </c>
      <c r="CA45" s="99">
        <v>13052.52</v>
      </c>
      <c r="CB45" s="97">
        <v>0</v>
      </c>
      <c r="CC45" s="97">
        <v>0</v>
      </c>
      <c r="CD45" s="97">
        <v>0</v>
      </c>
      <c r="CE45" s="97">
        <v>0</v>
      </c>
      <c r="CF45" s="97">
        <v>0</v>
      </c>
      <c r="CG45" s="97">
        <v>0</v>
      </c>
      <c r="CH45" s="99">
        <v>0</v>
      </c>
      <c r="CI45" s="99">
        <v>0</v>
      </c>
      <c r="CJ45" s="99">
        <v>8928.6</v>
      </c>
      <c r="CK45" s="99">
        <v>0</v>
      </c>
      <c r="CL45" s="99">
        <v>936</v>
      </c>
      <c r="CM45" s="99">
        <v>0</v>
      </c>
      <c r="CN45" s="99">
        <v>0</v>
      </c>
      <c r="CO45" s="99">
        <v>0</v>
      </c>
      <c r="CP45" s="99">
        <v>10017.82</v>
      </c>
      <c r="CQ45" s="99">
        <v>14551.14</v>
      </c>
      <c r="CR45" s="99">
        <v>0</v>
      </c>
      <c r="CS45" s="99">
        <v>0</v>
      </c>
      <c r="CT45" s="99">
        <v>1198</v>
      </c>
      <c r="CU45" s="99">
        <v>6798.1</v>
      </c>
      <c r="CV45" s="99">
        <v>0</v>
      </c>
      <c r="CW45" s="99">
        <v>18520.25</v>
      </c>
      <c r="CX45" s="99">
        <v>3287</v>
      </c>
      <c r="CY45" s="99">
        <v>0</v>
      </c>
      <c r="CZ45" s="99">
        <v>4517.4399999999996</v>
      </c>
      <c r="DA45" s="97">
        <v>0</v>
      </c>
      <c r="DB45" s="97">
        <v>0</v>
      </c>
      <c r="DC45" s="97">
        <v>75583.286931578506</v>
      </c>
      <c r="DD45" s="97">
        <v>811.62574875558903</v>
      </c>
      <c r="DE45" s="97">
        <v>0</v>
      </c>
      <c r="DF45" s="99">
        <v>0</v>
      </c>
      <c r="DG45" s="97">
        <v>0</v>
      </c>
      <c r="DH45" s="99">
        <v>63158.46</v>
      </c>
      <c r="DI45" s="97">
        <v>6714.07238673753</v>
      </c>
      <c r="DJ45" s="97">
        <v>1046.3005146376399</v>
      </c>
      <c r="DK45" s="97">
        <v>0</v>
      </c>
      <c r="DL45" s="97">
        <v>3402.2610309626298</v>
      </c>
      <c r="DM45" s="99">
        <v>58201.9</v>
      </c>
      <c r="DN45" s="99">
        <v>0</v>
      </c>
      <c r="DO45" s="97">
        <v>0</v>
      </c>
      <c r="DP45" s="97">
        <v>0</v>
      </c>
      <c r="DQ45" s="99">
        <v>566.55999999999995</v>
      </c>
      <c r="DR45" s="99">
        <v>0</v>
      </c>
      <c r="DS45" s="97">
        <v>0</v>
      </c>
      <c r="DT45" s="97">
        <v>0</v>
      </c>
      <c r="DU45" s="97">
        <v>0</v>
      </c>
      <c r="DV45" s="97">
        <v>0</v>
      </c>
      <c r="DW45" s="99">
        <v>5565.84</v>
      </c>
      <c r="DX45" s="91"/>
    </row>
    <row r="46" spans="1:128" ht="14.55" customHeight="1" x14ac:dyDescent="0.45">
      <c r="A46" s="93" t="s">
        <v>3004</v>
      </c>
      <c r="B46" s="93" t="s">
        <v>3017</v>
      </c>
      <c r="C46" s="97">
        <v>0.21150592216137701</v>
      </c>
      <c r="D46" s="97">
        <v>0</v>
      </c>
      <c r="E46" s="97">
        <v>0</v>
      </c>
      <c r="F46" s="97">
        <v>0</v>
      </c>
      <c r="G46" s="97">
        <v>0</v>
      </c>
      <c r="H46" s="97">
        <v>0</v>
      </c>
      <c r="I46" s="97">
        <v>0</v>
      </c>
      <c r="J46" s="97">
        <v>0</v>
      </c>
      <c r="K46" s="97">
        <v>0</v>
      </c>
      <c r="L46" s="97">
        <v>0.21150592216582101</v>
      </c>
      <c r="M46" s="97">
        <v>0</v>
      </c>
      <c r="N46" s="97">
        <v>0</v>
      </c>
      <c r="O46" s="97">
        <v>0</v>
      </c>
      <c r="P46" s="97">
        <v>0</v>
      </c>
      <c r="Q46" s="97">
        <v>0</v>
      </c>
      <c r="R46" s="97">
        <v>0</v>
      </c>
      <c r="S46" s="97">
        <v>0</v>
      </c>
      <c r="T46" s="97">
        <v>0</v>
      </c>
      <c r="U46" s="97">
        <v>0</v>
      </c>
      <c r="V46" s="97">
        <v>0</v>
      </c>
      <c r="W46" s="97">
        <v>0</v>
      </c>
      <c r="X46" s="97">
        <v>3.6379788070917101E-12</v>
      </c>
      <c r="Y46" s="97">
        <v>0</v>
      </c>
      <c r="Z46" s="97">
        <v>0</v>
      </c>
      <c r="AA46" s="97">
        <v>-9.0949470177289997E-13</v>
      </c>
      <c r="AB46" s="97">
        <v>0</v>
      </c>
      <c r="AC46" s="97">
        <v>0</v>
      </c>
      <c r="AD46" s="97">
        <v>0</v>
      </c>
      <c r="AE46" s="97">
        <v>0</v>
      </c>
      <c r="AF46" s="97">
        <v>0</v>
      </c>
      <c r="AG46" s="97">
        <v>0</v>
      </c>
      <c r="AH46" s="97">
        <v>0</v>
      </c>
      <c r="AI46" s="97">
        <v>0</v>
      </c>
      <c r="AJ46" s="97">
        <v>0</v>
      </c>
      <c r="AK46" s="97">
        <v>0</v>
      </c>
      <c r="AL46" s="97">
        <v>0</v>
      </c>
      <c r="AM46" s="97">
        <v>0</v>
      </c>
      <c r="AN46" s="97">
        <v>0</v>
      </c>
      <c r="AO46" s="97">
        <v>0</v>
      </c>
      <c r="AP46" s="97">
        <v>0</v>
      </c>
      <c r="AQ46" s="97">
        <v>0</v>
      </c>
      <c r="AR46" s="97">
        <v>0</v>
      </c>
      <c r="AS46" s="97">
        <v>0</v>
      </c>
      <c r="AT46" s="97">
        <v>0</v>
      </c>
      <c r="AU46" s="97">
        <v>0</v>
      </c>
      <c r="AV46" s="97">
        <v>0</v>
      </c>
      <c r="AW46" s="97">
        <v>0</v>
      </c>
      <c r="AX46" s="97">
        <v>0</v>
      </c>
      <c r="AY46" s="97">
        <v>0</v>
      </c>
      <c r="AZ46" s="97">
        <v>0</v>
      </c>
      <c r="BA46" s="97">
        <v>0</v>
      </c>
      <c r="BB46" s="97">
        <v>-1.45519152283669E-11</v>
      </c>
      <c r="BC46" s="97">
        <v>0</v>
      </c>
      <c r="BD46" s="97">
        <v>0</v>
      </c>
      <c r="BE46" s="97">
        <v>0</v>
      </c>
      <c r="BF46" s="97">
        <v>0</v>
      </c>
      <c r="BG46" s="97">
        <v>1.1368683772161E-13</v>
      </c>
      <c r="BH46" s="97">
        <v>0</v>
      </c>
      <c r="BI46" s="97">
        <v>0</v>
      </c>
      <c r="BJ46" s="97">
        <v>0</v>
      </c>
      <c r="BK46" s="97">
        <v>0</v>
      </c>
      <c r="BL46" s="97">
        <v>0</v>
      </c>
      <c r="BM46" s="97">
        <v>0</v>
      </c>
      <c r="BN46" s="91"/>
      <c r="BO46" s="97">
        <v>-1.0873524303178E-12</v>
      </c>
      <c r="BP46" s="97">
        <v>0</v>
      </c>
      <c r="BQ46" s="97">
        <v>0</v>
      </c>
      <c r="BR46" s="97">
        <v>0</v>
      </c>
      <c r="BS46" s="97">
        <v>0</v>
      </c>
      <c r="BT46" s="97">
        <v>0</v>
      </c>
      <c r="BU46" s="97">
        <v>0</v>
      </c>
      <c r="BV46" s="97">
        <v>0</v>
      </c>
      <c r="BW46" s="97">
        <v>0</v>
      </c>
      <c r="BX46" s="97">
        <v>0</v>
      </c>
      <c r="BY46" s="97">
        <v>0</v>
      </c>
      <c r="BZ46" s="97">
        <v>0</v>
      </c>
      <c r="CA46" s="99">
        <v>0</v>
      </c>
      <c r="CB46" s="97">
        <v>0</v>
      </c>
      <c r="CC46" s="97">
        <v>0</v>
      </c>
      <c r="CD46" s="97">
        <v>0</v>
      </c>
      <c r="CE46" s="97">
        <v>0</v>
      </c>
      <c r="CF46" s="97">
        <v>0</v>
      </c>
      <c r="CG46" s="97">
        <v>0</v>
      </c>
      <c r="CH46" s="99">
        <v>0</v>
      </c>
      <c r="CI46" s="99">
        <v>0</v>
      </c>
      <c r="CJ46" s="99">
        <v>3.6379788070917101E-12</v>
      </c>
      <c r="CK46" s="99">
        <v>0</v>
      </c>
      <c r="CL46" s="99">
        <v>-9.0949470177289997E-13</v>
      </c>
      <c r="CM46" s="99">
        <v>0</v>
      </c>
      <c r="CN46" s="99">
        <v>0</v>
      </c>
      <c r="CO46" s="99">
        <v>0</v>
      </c>
      <c r="CP46" s="99">
        <v>0</v>
      </c>
      <c r="CQ46" s="99">
        <v>0</v>
      </c>
      <c r="CR46" s="99">
        <v>0</v>
      </c>
      <c r="CS46" s="99">
        <v>0</v>
      </c>
      <c r="CT46" s="99">
        <v>0</v>
      </c>
      <c r="CU46" s="99">
        <v>0</v>
      </c>
      <c r="CV46" s="99">
        <v>0</v>
      </c>
      <c r="CW46" s="99">
        <v>0</v>
      </c>
      <c r="CX46" s="99">
        <v>0</v>
      </c>
      <c r="CY46" s="99">
        <v>0</v>
      </c>
      <c r="CZ46" s="99">
        <v>0</v>
      </c>
      <c r="DA46" s="97">
        <v>0</v>
      </c>
      <c r="DB46" s="97">
        <v>0</v>
      </c>
      <c r="DC46" s="97">
        <v>0</v>
      </c>
      <c r="DD46" s="97">
        <v>3.3569892181359698E-12</v>
      </c>
      <c r="DE46" s="97">
        <v>0</v>
      </c>
      <c r="DF46" s="99">
        <v>0</v>
      </c>
      <c r="DG46" s="97">
        <v>0</v>
      </c>
      <c r="DH46" s="99">
        <v>0</v>
      </c>
      <c r="DI46" s="97">
        <v>0</v>
      </c>
      <c r="DJ46" s="97">
        <v>0</v>
      </c>
      <c r="DK46" s="97">
        <v>0</v>
      </c>
      <c r="DL46" s="97">
        <v>0</v>
      </c>
      <c r="DM46" s="99">
        <v>-1.45519152283669E-11</v>
      </c>
      <c r="DN46" s="99">
        <v>0</v>
      </c>
      <c r="DO46" s="97">
        <v>0</v>
      </c>
      <c r="DP46" s="97">
        <v>0</v>
      </c>
      <c r="DQ46" s="99">
        <v>1.1368683772161E-13</v>
      </c>
      <c r="DR46" s="99">
        <v>0</v>
      </c>
      <c r="DS46" s="97">
        <v>0</v>
      </c>
      <c r="DT46" s="97">
        <v>0</v>
      </c>
      <c r="DU46" s="97">
        <v>0</v>
      </c>
      <c r="DV46" s="97">
        <v>0</v>
      </c>
      <c r="DW46" s="99">
        <v>0</v>
      </c>
      <c r="DX46" s="91"/>
    </row>
    <row r="47" spans="1:128" ht="14.55" customHeight="1" x14ac:dyDescent="0.45">
      <c r="A47" s="93" t="s">
        <v>3004</v>
      </c>
      <c r="B47" s="100" t="s">
        <v>3016</v>
      </c>
      <c r="C47" s="97">
        <v>852219.24457378895</v>
      </c>
      <c r="D47" s="97">
        <v>0</v>
      </c>
      <c r="E47" s="97">
        <v>66921.300999508399</v>
      </c>
      <c r="F47" s="97">
        <v>0</v>
      </c>
      <c r="G47" s="97">
        <v>0</v>
      </c>
      <c r="H47" s="97">
        <v>0</v>
      </c>
      <c r="I47" s="97">
        <v>0</v>
      </c>
      <c r="J47" s="97">
        <v>0</v>
      </c>
      <c r="K47" s="97">
        <v>0</v>
      </c>
      <c r="L47" s="97">
        <v>26015.439932318099</v>
      </c>
      <c r="M47" s="97">
        <v>0</v>
      </c>
      <c r="N47" s="97">
        <v>0</v>
      </c>
      <c r="O47" s="97">
        <v>13462.25</v>
      </c>
      <c r="P47" s="97">
        <v>10707.2872014697</v>
      </c>
      <c r="Q47" s="97">
        <v>0</v>
      </c>
      <c r="R47" s="97">
        <v>-868.425364574799</v>
      </c>
      <c r="S47" s="97">
        <v>0</v>
      </c>
      <c r="T47" s="97">
        <v>4239.2605633802796</v>
      </c>
      <c r="U47" s="97">
        <v>17584.959575457298</v>
      </c>
      <c r="V47" s="97">
        <v>5150</v>
      </c>
      <c r="W47" s="97">
        <v>0</v>
      </c>
      <c r="X47" s="97">
        <v>21545.31</v>
      </c>
      <c r="Y47" s="97">
        <v>0</v>
      </c>
      <c r="Z47" s="97">
        <v>0</v>
      </c>
      <c r="AA47" s="97">
        <v>4940.28</v>
      </c>
      <c r="AB47" s="97">
        <v>0</v>
      </c>
      <c r="AC47" s="97">
        <v>0</v>
      </c>
      <c r="AD47" s="97">
        <v>0</v>
      </c>
      <c r="AE47" s="97">
        <v>10017.82</v>
      </c>
      <c r="AF47" s="97">
        <v>14551.14</v>
      </c>
      <c r="AG47" s="97">
        <v>3915.96</v>
      </c>
      <c r="AH47" s="97">
        <v>0</v>
      </c>
      <c r="AI47" s="97">
        <v>1198</v>
      </c>
      <c r="AJ47" s="97">
        <v>6798.1</v>
      </c>
      <c r="AK47" s="97">
        <v>0</v>
      </c>
      <c r="AL47" s="97">
        <v>18520.25</v>
      </c>
      <c r="AM47" s="97">
        <v>0</v>
      </c>
      <c r="AN47" s="97">
        <v>5695</v>
      </c>
      <c r="AO47" s="97">
        <v>4517.4399999999996</v>
      </c>
      <c r="AP47" s="97">
        <v>500.61349693251498</v>
      </c>
      <c r="AQ47" s="97">
        <v>1735.6368098159501</v>
      </c>
      <c r="AR47" s="97">
        <v>161767.098138748</v>
      </c>
      <c r="AS47" s="97">
        <v>813.89170896785402</v>
      </c>
      <c r="AT47" s="97">
        <v>2256.5213466919399</v>
      </c>
      <c r="AU47" s="97">
        <v>0</v>
      </c>
      <c r="AV47" s="97">
        <v>0</v>
      </c>
      <c r="AW47" s="97">
        <v>47011.97</v>
      </c>
      <c r="AX47" s="97">
        <v>165340.27072758001</v>
      </c>
      <c r="AY47" s="97">
        <v>16624.3062605753</v>
      </c>
      <c r="AZ47" s="97">
        <v>0</v>
      </c>
      <c r="BA47" s="97">
        <v>3411.7597292724199</v>
      </c>
      <c r="BB47" s="97">
        <v>122786.36</v>
      </c>
      <c r="BC47" s="97">
        <v>0</v>
      </c>
      <c r="BD47" s="97">
        <v>0</v>
      </c>
      <c r="BE47" s="97">
        <v>0</v>
      </c>
      <c r="BF47" s="97">
        <v>9375.7271892222907</v>
      </c>
      <c r="BG47" s="97">
        <v>1015.71</v>
      </c>
      <c r="BH47" s="97">
        <v>0</v>
      </c>
      <c r="BI47" s="97">
        <v>74958.718616044105</v>
      </c>
      <c r="BJ47" s="97">
        <v>4143.4476423759997</v>
      </c>
      <c r="BK47" s="97">
        <v>0</v>
      </c>
      <c r="BL47" s="97">
        <v>0</v>
      </c>
      <c r="BM47" s="97">
        <v>5565.84</v>
      </c>
      <c r="BN47" s="91"/>
      <c r="BO47" s="97">
        <v>740392.243121229</v>
      </c>
      <c r="BP47" s="97">
        <v>0</v>
      </c>
      <c r="BQ47" s="97">
        <v>67060.483826829397</v>
      </c>
      <c r="BR47" s="97">
        <v>0</v>
      </c>
      <c r="BS47" s="97">
        <v>0</v>
      </c>
      <c r="BT47" s="97">
        <v>0</v>
      </c>
      <c r="BU47" s="97">
        <v>0</v>
      </c>
      <c r="BV47" s="97">
        <v>0</v>
      </c>
      <c r="BW47" s="97">
        <v>0</v>
      </c>
      <c r="BX47" s="97">
        <v>25943.010208386098</v>
      </c>
      <c r="BY47" s="97">
        <v>0</v>
      </c>
      <c r="BZ47" s="97">
        <v>0</v>
      </c>
      <c r="CA47" s="99">
        <v>13052.52</v>
      </c>
      <c r="CB47" s="97">
        <v>10736.8744243169</v>
      </c>
      <c r="CC47" s="97">
        <v>0</v>
      </c>
      <c r="CD47" s="97">
        <v>-870.23151442176095</v>
      </c>
      <c r="CE47" s="97">
        <v>0</v>
      </c>
      <c r="CF47" s="97">
        <v>4250.9748234571698</v>
      </c>
      <c r="CG47" s="97">
        <v>17536.8366296887</v>
      </c>
      <c r="CH47" s="99">
        <v>5150</v>
      </c>
      <c r="CI47" s="99">
        <v>0</v>
      </c>
      <c r="CJ47" s="99">
        <v>21545.31</v>
      </c>
      <c r="CK47" s="99">
        <v>0</v>
      </c>
      <c r="CL47" s="99">
        <v>4940.28</v>
      </c>
      <c r="CM47" s="99">
        <v>0</v>
      </c>
      <c r="CN47" s="99">
        <v>0</v>
      </c>
      <c r="CO47" s="99">
        <v>0</v>
      </c>
      <c r="CP47" s="99">
        <v>10017.82</v>
      </c>
      <c r="CQ47" s="99">
        <v>14551.14</v>
      </c>
      <c r="CR47" s="99">
        <v>3915.96</v>
      </c>
      <c r="CS47" s="99">
        <v>0</v>
      </c>
      <c r="CT47" s="99">
        <v>1198</v>
      </c>
      <c r="CU47" s="99">
        <v>6798.1</v>
      </c>
      <c r="CV47" s="99">
        <v>0</v>
      </c>
      <c r="CW47" s="99">
        <v>18520.25</v>
      </c>
      <c r="CX47" s="99">
        <v>3287</v>
      </c>
      <c r="CY47" s="99">
        <v>0</v>
      </c>
      <c r="CZ47" s="99">
        <v>4517.4399999999996</v>
      </c>
      <c r="DA47" s="97">
        <v>500.490677134446</v>
      </c>
      <c r="DB47" s="97">
        <v>1735.2109911678101</v>
      </c>
      <c r="DC47" s="97">
        <v>75583.286931578506</v>
      </c>
      <c r="DD47" s="97">
        <v>811.62574875559199</v>
      </c>
      <c r="DE47" s="97">
        <v>2249.8200143988502</v>
      </c>
      <c r="DF47" s="99">
        <v>0</v>
      </c>
      <c r="DG47" s="97">
        <v>0</v>
      </c>
      <c r="DH47" s="99">
        <v>72571.86</v>
      </c>
      <c r="DI47" s="97">
        <v>164879.946005231</v>
      </c>
      <c r="DJ47" s="97">
        <v>15266.1182822914</v>
      </c>
      <c r="DK47" s="97">
        <v>0</v>
      </c>
      <c r="DL47" s="97">
        <v>3402.2610309626298</v>
      </c>
      <c r="DM47" s="99">
        <v>122786.36</v>
      </c>
      <c r="DN47" s="99">
        <v>0</v>
      </c>
      <c r="DO47" s="97">
        <v>0</v>
      </c>
      <c r="DP47" s="97">
        <v>9401.6349401289608</v>
      </c>
      <c r="DQ47" s="99">
        <v>1015.71</v>
      </c>
      <c r="DR47" s="99">
        <v>0</v>
      </c>
      <c r="DS47" s="97">
        <v>28315.412956708598</v>
      </c>
      <c r="DT47" s="97">
        <v>4154.8971446116102</v>
      </c>
      <c r="DU47" s="97">
        <v>0</v>
      </c>
      <c r="DV47" s="97">
        <v>0</v>
      </c>
      <c r="DW47" s="99">
        <v>5565.84</v>
      </c>
      <c r="DX47" s="91"/>
    </row>
    <row r="48" spans="1:128" ht="14.55" customHeight="1" x14ac:dyDescent="0.45">
      <c r="A48" s="93" t="s">
        <v>1491</v>
      </c>
      <c r="B48" s="93" t="s">
        <v>1491</v>
      </c>
      <c r="C48" s="91"/>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c r="BQ48" s="91"/>
      <c r="BR48" s="91"/>
      <c r="BS48" s="91"/>
      <c r="BT48" s="91"/>
      <c r="BU48" s="91"/>
      <c r="BV48" s="91"/>
      <c r="BW48" s="91"/>
      <c r="BX48" s="91"/>
      <c r="BY48" s="91"/>
      <c r="BZ48" s="91"/>
      <c r="CA48" s="91"/>
      <c r="CB48" s="91"/>
      <c r="CC48" s="91"/>
      <c r="CD48" s="91"/>
      <c r="CE48" s="91"/>
      <c r="CF48" s="91"/>
      <c r="CG48" s="91"/>
      <c r="CH48" s="91"/>
      <c r="CI48" s="91"/>
      <c r="CJ48" s="91"/>
      <c r="CK48" s="91"/>
      <c r="CL48" s="91"/>
      <c r="CM48" s="91"/>
      <c r="CN48" s="91"/>
      <c r="CO48" s="91"/>
      <c r="CP48" s="91"/>
      <c r="CQ48" s="91"/>
      <c r="CR48" s="91"/>
      <c r="CS48" s="91"/>
      <c r="CT48" s="91"/>
      <c r="CU48" s="91"/>
      <c r="CV48" s="91"/>
      <c r="CW48" s="91"/>
      <c r="CX48" s="91"/>
      <c r="CY48" s="91"/>
      <c r="CZ48" s="91"/>
      <c r="DA48" s="91"/>
      <c r="DB48" s="91"/>
      <c r="DC48" s="91"/>
      <c r="DD48" s="91"/>
      <c r="DE48" s="91"/>
      <c r="DF48" s="91"/>
      <c r="DG48" s="91"/>
      <c r="DH48" s="91"/>
      <c r="DI48" s="91"/>
      <c r="DJ48" s="91"/>
      <c r="DK48" s="91"/>
      <c r="DL48" s="91"/>
      <c r="DM48" s="91"/>
      <c r="DN48" s="91"/>
      <c r="DO48" s="91"/>
      <c r="DP48" s="91"/>
      <c r="DQ48" s="91"/>
      <c r="DR48" s="91"/>
      <c r="DS48" s="91"/>
      <c r="DT48" s="91"/>
      <c r="DU48" s="91"/>
      <c r="DV48" s="91"/>
      <c r="DW48" s="91"/>
      <c r="DX48" s="91"/>
    </row>
    <row r="49" spans="1:128" ht="14.55" customHeight="1" x14ac:dyDescent="0.45">
      <c r="A49" s="93" t="s">
        <v>3018</v>
      </c>
      <c r="B49" s="93" t="s">
        <v>3019</v>
      </c>
      <c r="C49" s="97">
        <v>27597.546012269901</v>
      </c>
      <c r="D49" s="97">
        <v>0</v>
      </c>
      <c r="E49" s="97">
        <v>0</v>
      </c>
      <c r="F49" s="97">
        <v>0</v>
      </c>
      <c r="G49" s="97">
        <v>0</v>
      </c>
      <c r="H49" s="97">
        <v>27597.546012269901</v>
      </c>
      <c r="I49" s="97">
        <v>0</v>
      </c>
      <c r="J49" s="97">
        <v>0</v>
      </c>
      <c r="K49" s="97">
        <v>0</v>
      </c>
      <c r="L49" s="97">
        <v>0</v>
      </c>
      <c r="M49" s="97">
        <v>0</v>
      </c>
      <c r="N49" s="97">
        <v>0</v>
      </c>
      <c r="O49" s="97">
        <v>0</v>
      </c>
      <c r="P49" s="97">
        <v>0</v>
      </c>
      <c r="Q49" s="97">
        <v>0</v>
      </c>
      <c r="R49" s="97">
        <v>0</v>
      </c>
      <c r="S49" s="97">
        <v>0</v>
      </c>
      <c r="T49" s="97">
        <v>0</v>
      </c>
      <c r="U49" s="97">
        <v>0</v>
      </c>
      <c r="V49" s="97">
        <v>0</v>
      </c>
      <c r="W49" s="97">
        <v>0</v>
      </c>
      <c r="X49" s="97">
        <v>0</v>
      </c>
      <c r="Y49" s="97">
        <v>0</v>
      </c>
      <c r="Z49" s="97">
        <v>0</v>
      </c>
      <c r="AA49" s="97">
        <v>0</v>
      </c>
      <c r="AB49" s="97">
        <v>0</v>
      </c>
      <c r="AC49" s="97">
        <v>0</v>
      </c>
      <c r="AD49" s="97">
        <v>0</v>
      </c>
      <c r="AE49" s="97">
        <v>0</v>
      </c>
      <c r="AF49" s="97">
        <v>0</v>
      </c>
      <c r="AG49" s="97">
        <v>0</v>
      </c>
      <c r="AH49" s="97">
        <v>0</v>
      </c>
      <c r="AI49" s="97">
        <v>0</v>
      </c>
      <c r="AJ49" s="97">
        <v>0</v>
      </c>
      <c r="AK49" s="97">
        <v>0</v>
      </c>
      <c r="AL49" s="97">
        <v>0</v>
      </c>
      <c r="AM49" s="97">
        <v>0</v>
      </c>
      <c r="AN49" s="97">
        <v>0</v>
      </c>
      <c r="AO49" s="97">
        <v>0</v>
      </c>
      <c r="AP49" s="97">
        <v>0</v>
      </c>
      <c r="AQ49" s="97">
        <v>0</v>
      </c>
      <c r="AR49" s="97">
        <v>0</v>
      </c>
      <c r="AS49" s="97">
        <v>0</v>
      </c>
      <c r="AT49" s="97">
        <v>0</v>
      </c>
      <c r="AU49" s="97">
        <v>0</v>
      </c>
      <c r="AV49" s="97">
        <v>0</v>
      </c>
      <c r="AW49" s="97">
        <v>0</v>
      </c>
      <c r="AX49" s="97">
        <v>0</v>
      </c>
      <c r="AY49" s="97">
        <v>0</v>
      </c>
      <c r="AZ49" s="97">
        <v>0</v>
      </c>
      <c r="BA49" s="97">
        <v>0</v>
      </c>
      <c r="BB49" s="97">
        <v>0</v>
      </c>
      <c r="BC49" s="97">
        <v>0</v>
      </c>
      <c r="BD49" s="97">
        <v>0</v>
      </c>
      <c r="BE49" s="97">
        <v>0</v>
      </c>
      <c r="BF49" s="97">
        <v>0</v>
      </c>
      <c r="BG49" s="97">
        <v>0</v>
      </c>
      <c r="BH49" s="97">
        <v>0</v>
      </c>
      <c r="BI49" s="97">
        <v>0</v>
      </c>
      <c r="BJ49" s="97">
        <v>0</v>
      </c>
      <c r="BK49" s="97">
        <v>0</v>
      </c>
      <c r="BL49" s="97">
        <v>0</v>
      </c>
      <c r="BM49" s="97">
        <v>0</v>
      </c>
      <c r="BN49" s="91"/>
      <c r="BO49" s="97">
        <v>27590.7752698724</v>
      </c>
      <c r="BP49" s="97">
        <v>0</v>
      </c>
      <c r="BQ49" s="97">
        <v>0</v>
      </c>
      <c r="BR49" s="97">
        <v>0</v>
      </c>
      <c r="BS49" s="97">
        <v>0</v>
      </c>
      <c r="BT49" s="97">
        <v>27590.7752698724</v>
      </c>
      <c r="BU49" s="97">
        <v>0</v>
      </c>
      <c r="BV49" s="97">
        <v>0</v>
      </c>
      <c r="BW49" s="97">
        <v>0</v>
      </c>
      <c r="BX49" s="97">
        <v>0</v>
      </c>
      <c r="BY49" s="97">
        <v>0</v>
      </c>
      <c r="BZ49" s="97">
        <v>0</v>
      </c>
      <c r="CA49" s="99">
        <v>0</v>
      </c>
      <c r="CB49" s="97">
        <v>0</v>
      </c>
      <c r="CC49" s="97">
        <v>0</v>
      </c>
      <c r="CD49" s="97">
        <v>0</v>
      </c>
      <c r="CE49" s="97">
        <v>0</v>
      </c>
      <c r="CF49" s="97">
        <v>0</v>
      </c>
      <c r="CG49" s="97">
        <v>0</v>
      </c>
      <c r="CH49" s="99">
        <v>0</v>
      </c>
      <c r="CI49" s="99">
        <v>0</v>
      </c>
      <c r="CJ49" s="99">
        <v>0</v>
      </c>
      <c r="CK49" s="99">
        <v>0</v>
      </c>
      <c r="CL49" s="99">
        <v>0</v>
      </c>
      <c r="CM49" s="99">
        <v>0</v>
      </c>
      <c r="CN49" s="99">
        <v>0</v>
      </c>
      <c r="CO49" s="99">
        <v>0</v>
      </c>
      <c r="CP49" s="99">
        <v>0</v>
      </c>
      <c r="CQ49" s="99">
        <v>0</v>
      </c>
      <c r="CR49" s="99">
        <v>0</v>
      </c>
      <c r="CS49" s="99">
        <v>0</v>
      </c>
      <c r="CT49" s="99">
        <v>0</v>
      </c>
      <c r="CU49" s="99">
        <v>0</v>
      </c>
      <c r="CV49" s="99">
        <v>0</v>
      </c>
      <c r="CW49" s="99">
        <v>0</v>
      </c>
      <c r="CX49" s="99">
        <v>0</v>
      </c>
      <c r="CY49" s="99">
        <v>0</v>
      </c>
      <c r="CZ49" s="99">
        <v>0</v>
      </c>
      <c r="DA49" s="97">
        <v>0</v>
      </c>
      <c r="DB49" s="97">
        <v>0</v>
      </c>
      <c r="DC49" s="97">
        <v>0</v>
      </c>
      <c r="DD49" s="97">
        <v>0</v>
      </c>
      <c r="DE49" s="97">
        <v>0</v>
      </c>
      <c r="DF49" s="99">
        <v>0</v>
      </c>
      <c r="DG49" s="97">
        <v>0</v>
      </c>
      <c r="DH49" s="99">
        <v>0</v>
      </c>
      <c r="DI49" s="97">
        <v>0</v>
      </c>
      <c r="DJ49" s="97">
        <v>0</v>
      </c>
      <c r="DK49" s="97">
        <v>0</v>
      </c>
      <c r="DL49" s="97">
        <v>0</v>
      </c>
      <c r="DM49" s="99">
        <v>0</v>
      </c>
      <c r="DN49" s="99">
        <v>0</v>
      </c>
      <c r="DO49" s="97">
        <v>0</v>
      </c>
      <c r="DP49" s="97">
        <v>0</v>
      </c>
      <c r="DQ49" s="99">
        <v>0</v>
      </c>
      <c r="DR49" s="99">
        <v>0</v>
      </c>
      <c r="DS49" s="97">
        <v>0</v>
      </c>
      <c r="DT49" s="97">
        <v>0</v>
      </c>
      <c r="DU49" s="97">
        <v>0</v>
      </c>
      <c r="DV49" s="97">
        <v>0</v>
      </c>
      <c r="DW49" s="99">
        <v>0</v>
      </c>
      <c r="DX49" s="91"/>
    </row>
    <row r="50" spans="1:128" ht="14.55" customHeight="1" x14ac:dyDescent="0.45">
      <c r="A50" s="93" t="s">
        <v>3018</v>
      </c>
      <c r="B50" s="93" t="s">
        <v>3020</v>
      </c>
      <c r="C50" s="97">
        <v>20816.259999999998</v>
      </c>
      <c r="D50" s="97">
        <v>0</v>
      </c>
      <c r="E50" s="97">
        <v>0</v>
      </c>
      <c r="F50" s="97">
        <v>0</v>
      </c>
      <c r="G50" s="97">
        <v>0</v>
      </c>
      <c r="H50" s="97">
        <v>0</v>
      </c>
      <c r="I50" s="97">
        <v>0</v>
      </c>
      <c r="J50" s="97">
        <v>0</v>
      </c>
      <c r="K50" s="97">
        <v>0</v>
      </c>
      <c r="L50" s="97">
        <v>0</v>
      </c>
      <c r="M50" s="97">
        <v>0</v>
      </c>
      <c r="N50" s="97">
        <v>0</v>
      </c>
      <c r="O50" s="97">
        <v>0</v>
      </c>
      <c r="P50" s="97">
        <v>0</v>
      </c>
      <c r="Q50" s="97">
        <v>0</v>
      </c>
      <c r="R50" s="97">
        <v>0</v>
      </c>
      <c r="S50" s="97">
        <v>0</v>
      </c>
      <c r="T50" s="97">
        <v>0</v>
      </c>
      <c r="U50" s="97">
        <v>0</v>
      </c>
      <c r="V50" s="97">
        <v>0</v>
      </c>
      <c r="W50" s="97">
        <v>0</v>
      </c>
      <c r="X50" s="97">
        <v>0</v>
      </c>
      <c r="Y50" s="97">
        <v>0</v>
      </c>
      <c r="Z50" s="97">
        <v>0</v>
      </c>
      <c r="AA50" s="97">
        <v>0</v>
      </c>
      <c r="AB50" s="97">
        <v>0</v>
      </c>
      <c r="AC50" s="97">
        <v>0</v>
      </c>
      <c r="AD50" s="97">
        <v>0</v>
      </c>
      <c r="AE50" s="97">
        <v>0</v>
      </c>
      <c r="AF50" s="97">
        <v>0</v>
      </c>
      <c r="AG50" s="97">
        <v>0</v>
      </c>
      <c r="AH50" s="97">
        <v>0</v>
      </c>
      <c r="AI50" s="97">
        <v>0</v>
      </c>
      <c r="AJ50" s="97">
        <v>0</v>
      </c>
      <c r="AK50" s="97">
        <v>0</v>
      </c>
      <c r="AL50" s="97">
        <v>0</v>
      </c>
      <c r="AM50" s="97">
        <v>0</v>
      </c>
      <c r="AN50" s="97">
        <v>20816.259999999998</v>
      </c>
      <c r="AO50" s="97">
        <v>0</v>
      </c>
      <c r="AP50" s="97">
        <v>0</v>
      </c>
      <c r="AQ50" s="97">
        <v>0</v>
      </c>
      <c r="AR50" s="97">
        <v>0</v>
      </c>
      <c r="AS50" s="97">
        <v>0</v>
      </c>
      <c r="AT50" s="97">
        <v>0</v>
      </c>
      <c r="AU50" s="97">
        <v>0</v>
      </c>
      <c r="AV50" s="97">
        <v>0</v>
      </c>
      <c r="AW50" s="97">
        <v>0</v>
      </c>
      <c r="AX50" s="97">
        <v>0</v>
      </c>
      <c r="AY50" s="97">
        <v>0</v>
      </c>
      <c r="AZ50" s="97">
        <v>0</v>
      </c>
      <c r="BA50" s="97">
        <v>0</v>
      </c>
      <c r="BB50" s="97">
        <v>0</v>
      </c>
      <c r="BC50" s="97">
        <v>0</v>
      </c>
      <c r="BD50" s="97">
        <v>0</v>
      </c>
      <c r="BE50" s="97">
        <v>0</v>
      </c>
      <c r="BF50" s="97">
        <v>0</v>
      </c>
      <c r="BG50" s="97">
        <v>0</v>
      </c>
      <c r="BH50" s="97">
        <v>0</v>
      </c>
      <c r="BI50" s="97">
        <v>0</v>
      </c>
      <c r="BJ50" s="97">
        <v>0</v>
      </c>
      <c r="BK50" s="97">
        <v>0</v>
      </c>
      <c r="BL50" s="97">
        <v>0</v>
      </c>
      <c r="BM50" s="97">
        <v>0</v>
      </c>
      <c r="BN50" s="91"/>
      <c r="BO50" s="97">
        <v>20816.259999999998</v>
      </c>
      <c r="BP50" s="97">
        <v>0</v>
      </c>
      <c r="BQ50" s="97">
        <v>0</v>
      </c>
      <c r="BR50" s="97">
        <v>0</v>
      </c>
      <c r="BS50" s="97">
        <v>0</v>
      </c>
      <c r="BT50" s="97">
        <v>0</v>
      </c>
      <c r="BU50" s="97">
        <v>0</v>
      </c>
      <c r="BV50" s="97">
        <v>0</v>
      </c>
      <c r="BW50" s="97">
        <v>0</v>
      </c>
      <c r="BX50" s="97">
        <v>0</v>
      </c>
      <c r="BY50" s="97">
        <v>0</v>
      </c>
      <c r="BZ50" s="97">
        <v>0</v>
      </c>
      <c r="CA50" s="99">
        <v>0</v>
      </c>
      <c r="CB50" s="97">
        <v>0</v>
      </c>
      <c r="CC50" s="97">
        <v>0</v>
      </c>
      <c r="CD50" s="97">
        <v>0</v>
      </c>
      <c r="CE50" s="97">
        <v>0</v>
      </c>
      <c r="CF50" s="97">
        <v>0</v>
      </c>
      <c r="CG50" s="97">
        <v>0</v>
      </c>
      <c r="CH50" s="99">
        <v>0</v>
      </c>
      <c r="CI50" s="99">
        <v>0</v>
      </c>
      <c r="CJ50" s="99">
        <v>0</v>
      </c>
      <c r="CK50" s="99">
        <v>0</v>
      </c>
      <c r="CL50" s="99">
        <v>0</v>
      </c>
      <c r="CM50" s="99">
        <v>0</v>
      </c>
      <c r="CN50" s="99">
        <v>0</v>
      </c>
      <c r="CO50" s="99">
        <v>0</v>
      </c>
      <c r="CP50" s="99">
        <v>0</v>
      </c>
      <c r="CQ50" s="99">
        <v>0</v>
      </c>
      <c r="CR50" s="99">
        <v>0</v>
      </c>
      <c r="CS50" s="99">
        <v>0</v>
      </c>
      <c r="CT50" s="99">
        <v>0</v>
      </c>
      <c r="CU50" s="99">
        <v>0</v>
      </c>
      <c r="CV50" s="99">
        <v>0</v>
      </c>
      <c r="CW50" s="99">
        <v>0</v>
      </c>
      <c r="CX50" s="99">
        <v>0</v>
      </c>
      <c r="CY50" s="99">
        <v>20816.259999999998</v>
      </c>
      <c r="CZ50" s="99">
        <v>0</v>
      </c>
      <c r="DA50" s="97">
        <v>0</v>
      </c>
      <c r="DB50" s="97">
        <v>0</v>
      </c>
      <c r="DC50" s="97">
        <v>0</v>
      </c>
      <c r="DD50" s="97">
        <v>0</v>
      </c>
      <c r="DE50" s="97">
        <v>0</v>
      </c>
      <c r="DF50" s="99">
        <v>0</v>
      </c>
      <c r="DG50" s="97">
        <v>0</v>
      </c>
      <c r="DH50" s="99">
        <v>0</v>
      </c>
      <c r="DI50" s="97">
        <v>0</v>
      </c>
      <c r="DJ50" s="97">
        <v>0</v>
      </c>
      <c r="DK50" s="97">
        <v>0</v>
      </c>
      <c r="DL50" s="97">
        <v>0</v>
      </c>
      <c r="DM50" s="99">
        <v>0</v>
      </c>
      <c r="DN50" s="99">
        <v>0</v>
      </c>
      <c r="DO50" s="97">
        <v>0</v>
      </c>
      <c r="DP50" s="97">
        <v>0</v>
      </c>
      <c r="DQ50" s="99">
        <v>0</v>
      </c>
      <c r="DR50" s="99">
        <v>0</v>
      </c>
      <c r="DS50" s="97">
        <v>0</v>
      </c>
      <c r="DT50" s="97">
        <v>0</v>
      </c>
      <c r="DU50" s="97">
        <v>0</v>
      </c>
      <c r="DV50" s="97">
        <v>0</v>
      </c>
      <c r="DW50" s="99">
        <v>0</v>
      </c>
      <c r="DX50" s="91"/>
    </row>
    <row r="51" spans="1:128" ht="14.55" customHeight="1" x14ac:dyDescent="0.45">
      <c r="A51" s="93" t="s">
        <v>3018</v>
      </c>
      <c r="B51" s="93" t="s">
        <v>3021</v>
      </c>
      <c r="C51" s="97">
        <v>1862.2550520514401</v>
      </c>
      <c r="D51" s="97">
        <v>0</v>
      </c>
      <c r="E51" s="97">
        <v>0</v>
      </c>
      <c r="F51" s="97">
        <v>0</v>
      </c>
      <c r="G51" s="97">
        <v>0</v>
      </c>
      <c r="H51" s="97">
        <v>0</v>
      </c>
      <c r="I51" s="97">
        <v>0</v>
      </c>
      <c r="J51" s="97">
        <v>0</v>
      </c>
      <c r="K51" s="97">
        <v>0</v>
      </c>
      <c r="L51" s="97">
        <v>0</v>
      </c>
      <c r="M51" s="97">
        <v>0</v>
      </c>
      <c r="N51" s="97">
        <v>0</v>
      </c>
      <c r="O51" s="97">
        <v>0</v>
      </c>
      <c r="P51" s="97">
        <v>0</v>
      </c>
      <c r="Q51" s="97">
        <v>0</v>
      </c>
      <c r="R51" s="97">
        <v>0</v>
      </c>
      <c r="S51" s="97">
        <v>0</v>
      </c>
      <c r="T51" s="97">
        <v>0</v>
      </c>
      <c r="U51" s="97">
        <v>0</v>
      </c>
      <c r="V51" s="97">
        <v>0</v>
      </c>
      <c r="W51" s="97">
        <v>0</v>
      </c>
      <c r="X51" s="97">
        <v>0</v>
      </c>
      <c r="Y51" s="97">
        <v>0</v>
      </c>
      <c r="Z51" s="97">
        <v>0</v>
      </c>
      <c r="AA51" s="97">
        <v>0</v>
      </c>
      <c r="AB51" s="97">
        <v>0</v>
      </c>
      <c r="AC51" s="97">
        <v>0</v>
      </c>
      <c r="AD51" s="97">
        <v>0</v>
      </c>
      <c r="AE51" s="97">
        <v>0</v>
      </c>
      <c r="AF51" s="97">
        <v>0</v>
      </c>
      <c r="AG51" s="97">
        <v>0</v>
      </c>
      <c r="AH51" s="97">
        <v>0</v>
      </c>
      <c r="AI51" s="97">
        <v>0</v>
      </c>
      <c r="AJ51" s="97">
        <v>0</v>
      </c>
      <c r="AK51" s="97">
        <v>0</v>
      </c>
      <c r="AL51" s="97">
        <v>0</v>
      </c>
      <c r="AM51" s="97">
        <v>0</v>
      </c>
      <c r="AN51" s="97">
        <v>0</v>
      </c>
      <c r="AO51" s="97">
        <v>0</v>
      </c>
      <c r="AP51" s="97">
        <v>0</v>
      </c>
      <c r="AQ51" s="97">
        <v>0</v>
      </c>
      <c r="AR51" s="97">
        <v>0</v>
      </c>
      <c r="AS51" s="97">
        <v>0</v>
      </c>
      <c r="AT51" s="97">
        <v>0</v>
      </c>
      <c r="AU51" s="97">
        <v>0</v>
      </c>
      <c r="AV51" s="97">
        <v>0</v>
      </c>
      <c r="AW51" s="97">
        <v>0</v>
      </c>
      <c r="AX51" s="97">
        <v>0</v>
      </c>
      <c r="AY51" s="97">
        <v>0</v>
      </c>
      <c r="AZ51" s="97">
        <v>0</v>
      </c>
      <c r="BA51" s="97">
        <v>0</v>
      </c>
      <c r="BB51" s="97">
        <v>0</v>
      </c>
      <c r="BC51" s="97">
        <v>0</v>
      </c>
      <c r="BD51" s="97">
        <v>0</v>
      </c>
      <c r="BE51" s="97">
        <v>0</v>
      </c>
      <c r="BF51" s="97">
        <v>1862.2550520514401</v>
      </c>
      <c r="BG51" s="97">
        <v>0</v>
      </c>
      <c r="BH51" s="97">
        <v>0</v>
      </c>
      <c r="BI51" s="97">
        <v>0</v>
      </c>
      <c r="BJ51" s="97">
        <v>0</v>
      </c>
      <c r="BK51" s="97">
        <v>0</v>
      </c>
      <c r="BL51" s="97">
        <v>0</v>
      </c>
      <c r="BM51" s="97">
        <v>0</v>
      </c>
      <c r="BN51" s="91"/>
      <c r="BO51" s="97">
        <v>1867.4009824992299</v>
      </c>
      <c r="BP51" s="97">
        <v>0</v>
      </c>
      <c r="BQ51" s="97">
        <v>0</v>
      </c>
      <c r="BR51" s="97">
        <v>0</v>
      </c>
      <c r="BS51" s="97">
        <v>0</v>
      </c>
      <c r="BT51" s="97">
        <v>0</v>
      </c>
      <c r="BU51" s="97">
        <v>0</v>
      </c>
      <c r="BV51" s="97">
        <v>0</v>
      </c>
      <c r="BW51" s="97">
        <v>0</v>
      </c>
      <c r="BX51" s="97">
        <v>0</v>
      </c>
      <c r="BY51" s="97">
        <v>0</v>
      </c>
      <c r="BZ51" s="97">
        <v>0</v>
      </c>
      <c r="CA51" s="99">
        <v>0</v>
      </c>
      <c r="CB51" s="97">
        <v>0</v>
      </c>
      <c r="CC51" s="97">
        <v>0</v>
      </c>
      <c r="CD51" s="97">
        <v>0</v>
      </c>
      <c r="CE51" s="97">
        <v>0</v>
      </c>
      <c r="CF51" s="97">
        <v>0</v>
      </c>
      <c r="CG51" s="97">
        <v>0</v>
      </c>
      <c r="CH51" s="99">
        <v>0</v>
      </c>
      <c r="CI51" s="99">
        <v>0</v>
      </c>
      <c r="CJ51" s="99">
        <v>0</v>
      </c>
      <c r="CK51" s="99">
        <v>0</v>
      </c>
      <c r="CL51" s="99">
        <v>0</v>
      </c>
      <c r="CM51" s="99">
        <v>0</v>
      </c>
      <c r="CN51" s="99">
        <v>0</v>
      </c>
      <c r="CO51" s="99">
        <v>0</v>
      </c>
      <c r="CP51" s="99">
        <v>0</v>
      </c>
      <c r="CQ51" s="99">
        <v>0</v>
      </c>
      <c r="CR51" s="99">
        <v>0</v>
      </c>
      <c r="CS51" s="99">
        <v>0</v>
      </c>
      <c r="CT51" s="99">
        <v>0</v>
      </c>
      <c r="CU51" s="99">
        <v>0</v>
      </c>
      <c r="CV51" s="99">
        <v>0</v>
      </c>
      <c r="CW51" s="99">
        <v>0</v>
      </c>
      <c r="CX51" s="99">
        <v>0</v>
      </c>
      <c r="CY51" s="99">
        <v>0</v>
      </c>
      <c r="CZ51" s="99">
        <v>0</v>
      </c>
      <c r="DA51" s="97">
        <v>0</v>
      </c>
      <c r="DB51" s="97">
        <v>0</v>
      </c>
      <c r="DC51" s="97">
        <v>0</v>
      </c>
      <c r="DD51" s="97">
        <v>0</v>
      </c>
      <c r="DE51" s="97">
        <v>0</v>
      </c>
      <c r="DF51" s="99">
        <v>0</v>
      </c>
      <c r="DG51" s="97">
        <v>0</v>
      </c>
      <c r="DH51" s="99">
        <v>0</v>
      </c>
      <c r="DI51" s="97">
        <v>0</v>
      </c>
      <c r="DJ51" s="97">
        <v>0</v>
      </c>
      <c r="DK51" s="97">
        <v>0</v>
      </c>
      <c r="DL51" s="97">
        <v>0</v>
      </c>
      <c r="DM51" s="99">
        <v>0</v>
      </c>
      <c r="DN51" s="99">
        <v>0</v>
      </c>
      <c r="DO51" s="97">
        <v>0</v>
      </c>
      <c r="DP51" s="97">
        <v>1867.4009824992299</v>
      </c>
      <c r="DQ51" s="99">
        <v>0</v>
      </c>
      <c r="DR51" s="99">
        <v>0</v>
      </c>
      <c r="DS51" s="97">
        <v>0</v>
      </c>
      <c r="DT51" s="97">
        <v>0</v>
      </c>
      <c r="DU51" s="97">
        <v>0</v>
      </c>
      <c r="DV51" s="97">
        <v>0</v>
      </c>
      <c r="DW51" s="99">
        <v>0</v>
      </c>
      <c r="DX51" s="91"/>
    </row>
    <row r="52" spans="1:128" ht="14.55" customHeight="1" x14ac:dyDescent="0.45">
      <c r="A52" s="93" t="s">
        <v>3018</v>
      </c>
      <c r="B52" s="93" t="s">
        <v>3022</v>
      </c>
      <c r="C52" s="97">
        <v>193439.54885575399</v>
      </c>
      <c r="D52" s="97">
        <v>24332.727074116599</v>
      </c>
      <c r="E52" s="97">
        <v>169106.821781637</v>
      </c>
      <c r="F52" s="97">
        <v>0</v>
      </c>
      <c r="G52" s="97">
        <v>0</v>
      </c>
      <c r="H52" s="97">
        <v>0</v>
      </c>
      <c r="I52" s="97">
        <v>0</v>
      </c>
      <c r="J52" s="97">
        <v>0</v>
      </c>
      <c r="K52" s="97">
        <v>0</v>
      </c>
      <c r="L52" s="97">
        <v>0</v>
      </c>
      <c r="M52" s="97">
        <v>0</v>
      </c>
      <c r="N52" s="97">
        <v>0</v>
      </c>
      <c r="O52" s="97">
        <v>0</v>
      </c>
      <c r="P52" s="97">
        <v>0</v>
      </c>
      <c r="Q52" s="97">
        <v>0</v>
      </c>
      <c r="R52" s="97">
        <v>0</v>
      </c>
      <c r="S52" s="97">
        <v>0</v>
      </c>
      <c r="T52" s="97">
        <v>0</v>
      </c>
      <c r="U52" s="97">
        <v>0</v>
      </c>
      <c r="V52" s="97">
        <v>0</v>
      </c>
      <c r="W52" s="97">
        <v>0</v>
      </c>
      <c r="X52" s="97">
        <v>0</v>
      </c>
      <c r="Y52" s="97">
        <v>0</v>
      </c>
      <c r="Z52" s="97">
        <v>0</v>
      </c>
      <c r="AA52" s="97">
        <v>0</v>
      </c>
      <c r="AB52" s="97">
        <v>0</v>
      </c>
      <c r="AC52" s="97">
        <v>0</v>
      </c>
      <c r="AD52" s="97">
        <v>0</v>
      </c>
      <c r="AE52" s="97">
        <v>0</v>
      </c>
      <c r="AF52" s="97">
        <v>0</v>
      </c>
      <c r="AG52" s="97">
        <v>0</v>
      </c>
      <c r="AH52" s="97">
        <v>0</v>
      </c>
      <c r="AI52" s="97">
        <v>0</v>
      </c>
      <c r="AJ52" s="97">
        <v>0</v>
      </c>
      <c r="AK52" s="97">
        <v>0</v>
      </c>
      <c r="AL52" s="97">
        <v>0</v>
      </c>
      <c r="AM52" s="97">
        <v>0</v>
      </c>
      <c r="AN52" s="97">
        <v>0</v>
      </c>
      <c r="AO52" s="97">
        <v>0</v>
      </c>
      <c r="AP52" s="97">
        <v>0</v>
      </c>
      <c r="AQ52" s="97">
        <v>0</v>
      </c>
      <c r="AR52" s="97">
        <v>0</v>
      </c>
      <c r="AS52" s="97">
        <v>0</v>
      </c>
      <c r="AT52" s="97">
        <v>0</v>
      </c>
      <c r="AU52" s="97">
        <v>0</v>
      </c>
      <c r="AV52" s="97">
        <v>0</v>
      </c>
      <c r="AW52" s="97">
        <v>0</v>
      </c>
      <c r="AX52" s="97">
        <v>0</v>
      </c>
      <c r="AY52" s="97">
        <v>0</v>
      </c>
      <c r="AZ52" s="97">
        <v>0</v>
      </c>
      <c r="BA52" s="97">
        <v>0</v>
      </c>
      <c r="BB52" s="97">
        <v>0</v>
      </c>
      <c r="BC52" s="97">
        <v>0</v>
      </c>
      <c r="BD52" s="97">
        <v>0</v>
      </c>
      <c r="BE52" s="97">
        <v>0</v>
      </c>
      <c r="BF52" s="97">
        <v>0</v>
      </c>
      <c r="BG52" s="97">
        <v>0</v>
      </c>
      <c r="BH52" s="97">
        <v>0</v>
      </c>
      <c r="BI52" s="97">
        <v>0</v>
      </c>
      <c r="BJ52" s="97">
        <v>0</v>
      </c>
      <c r="BK52" s="97">
        <v>0</v>
      </c>
      <c r="BL52" s="97">
        <v>0</v>
      </c>
      <c r="BM52" s="97">
        <v>0</v>
      </c>
      <c r="BN52" s="91"/>
      <c r="BO52" s="97">
        <v>188804.24716764301</v>
      </c>
      <c r="BP52" s="97">
        <v>24383.334245525701</v>
      </c>
      <c r="BQ52" s="97">
        <v>164420.91292211699</v>
      </c>
      <c r="BR52" s="97">
        <v>0</v>
      </c>
      <c r="BS52" s="97">
        <v>0</v>
      </c>
      <c r="BT52" s="97">
        <v>0</v>
      </c>
      <c r="BU52" s="97">
        <v>0</v>
      </c>
      <c r="BV52" s="97">
        <v>0</v>
      </c>
      <c r="BW52" s="97">
        <v>0</v>
      </c>
      <c r="BX52" s="97">
        <v>0</v>
      </c>
      <c r="BY52" s="97">
        <v>0</v>
      </c>
      <c r="BZ52" s="97">
        <v>0</v>
      </c>
      <c r="CA52" s="99">
        <v>0</v>
      </c>
      <c r="CB52" s="97">
        <v>0</v>
      </c>
      <c r="CC52" s="97">
        <v>0</v>
      </c>
      <c r="CD52" s="97">
        <v>0</v>
      </c>
      <c r="CE52" s="97">
        <v>0</v>
      </c>
      <c r="CF52" s="97">
        <v>0</v>
      </c>
      <c r="CG52" s="97">
        <v>0</v>
      </c>
      <c r="CH52" s="99">
        <v>0</v>
      </c>
      <c r="CI52" s="99">
        <v>0</v>
      </c>
      <c r="CJ52" s="99">
        <v>0</v>
      </c>
      <c r="CK52" s="99">
        <v>0</v>
      </c>
      <c r="CL52" s="99">
        <v>0</v>
      </c>
      <c r="CM52" s="99">
        <v>0</v>
      </c>
      <c r="CN52" s="99">
        <v>0</v>
      </c>
      <c r="CO52" s="99">
        <v>0</v>
      </c>
      <c r="CP52" s="99">
        <v>0</v>
      </c>
      <c r="CQ52" s="99">
        <v>0</v>
      </c>
      <c r="CR52" s="99">
        <v>0</v>
      </c>
      <c r="CS52" s="99">
        <v>0</v>
      </c>
      <c r="CT52" s="99">
        <v>0</v>
      </c>
      <c r="CU52" s="99">
        <v>0</v>
      </c>
      <c r="CV52" s="99">
        <v>0</v>
      </c>
      <c r="CW52" s="99">
        <v>0</v>
      </c>
      <c r="CX52" s="99">
        <v>0</v>
      </c>
      <c r="CY52" s="99">
        <v>0</v>
      </c>
      <c r="CZ52" s="99">
        <v>0</v>
      </c>
      <c r="DA52" s="97">
        <v>0</v>
      </c>
      <c r="DB52" s="97">
        <v>0</v>
      </c>
      <c r="DC52" s="97">
        <v>0</v>
      </c>
      <c r="DD52" s="97">
        <v>0</v>
      </c>
      <c r="DE52" s="97">
        <v>0</v>
      </c>
      <c r="DF52" s="99">
        <v>0</v>
      </c>
      <c r="DG52" s="97">
        <v>0</v>
      </c>
      <c r="DH52" s="99">
        <v>0</v>
      </c>
      <c r="DI52" s="97">
        <v>0</v>
      </c>
      <c r="DJ52" s="97">
        <v>0</v>
      </c>
      <c r="DK52" s="97">
        <v>0</v>
      </c>
      <c r="DL52" s="97">
        <v>0</v>
      </c>
      <c r="DM52" s="99">
        <v>0</v>
      </c>
      <c r="DN52" s="99">
        <v>0</v>
      </c>
      <c r="DO52" s="97">
        <v>0</v>
      </c>
      <c r="DP52" s="97">
        <v>0</v>
      </c>
      <c r="DQ52" s="99">
        <v>0</v>
      </c>
      <c r="DR52" s="99">
        <v>0</v>
      </c>
      <c r="DS52" s="97">
        <v>0</v>
      </c>
      <c r="DT52" s="97">
        <v>0</v>
      </c>
      <c r="DU52" s="97">
        <v>0</v>
      </c>
      <c r="DV52" s="97">
        <v>0</v>
      </c>
      <c r="DW52" s="99">
        <v>0</v>
      </c>
      <c r="DX52" s="91"/>
    </row>
    <row r="53" spans="1:128" ht="14.55" customHeight="1" x14ac:dyDescent="0.45">
      <c r="A53" s="93" t="s">
        <v>3018</v>
      </c>
      <c r="B53" s="93" t="s">
        <v>3023</v>
      </c>
      <c r="C53" s="97">
        <v>90260.136886632798</v>
      </c>
      <c r="D53" s="97">
        <v>0</v>
      </c>
      <c r="E53" s="97">
        <v>0</v>
      </c>
      <c r="F53" s="97">
        <v>0</v>
      </c>
      <c r="G53" s="97">
        <v>0</v>
      </c>
      <c r="H53" s="97">
        <v>0</v>
      </c>
      <c r="I53" s="97">
        <v>0</v>
      </c>
      <c r="J53" s="97">
        <v>0</v>
      </c>
      <c r="K53" s="97">
        <v>0</v>
      </c>
      <c r="L53" s="97">
        <v>0</v>
      </c>
      <c r="M53" s="97">
        <v>0</v>
      </c>
      <c r="N53" s="97">
        <v>0</v>
      </c>
      <c r="O53" s="97">
        <v>0</v>
      </c>
      <c r="P53" s="97">
        <v>0</v>
      </c>
      <c r="Q53" s="97">
        <v>0</v>
      </c>
      <c r="R53" s="97">
        <v>0</v>
      </c>
      <c r="S53" s="97">
        <v>0</v>
      </c>
      <c r="T53" s="97">
        <v>0</v>
      </c>
      <c r="U53" s="97">
        <v>0</v>
      </c>
      <c r="V53" s="97">
        <v>0</v>
      </c>
      <c r="W53" s="97">
        <v>0</v>
      </c>
      <c r="X53" s="97">
        <v>0</v>
      </c>
      <c r="Y53" s="97">
        <v>0</v>
      </c>
      <c r="Z53" s="97">
        <v>0</v>
      </c>
      <c r="AA53" s="97">
        <v>0</v>
      </c>
      <c r="AB53" s="97">
        <v>0</v>
      </c>
      <c r="AC53" s="97">
        <v>0</v>
      </c>
      <c r="AD53" s="97">
        <v>0</v>
      </c>
      <c r="AE53" s="97">
        <v>0</v>
      </c>
      <c r="AF53" s="97">
        <v>0</v>
      </c>
      <c r="AG53" s="97">
        <v>0</v>
      </c>
      <c r="AH53" s="97">
        <v>0</v>
      </c>
      <c r="AI53" s="97">
        <v>0</v>
      </c>
      <c r="AJ53" s="97">
        <v>0</v>
      </c>
      <c r="AK53" s="97">
        <v>0</v>
      </c>
      <c r="AL53" s="97">
        <v>0</v>
      </c>
      <c r="AM53" s="97">
        <v>0</v>
      </c>
      <c r="AN53" s="97">
        <v>0</v>
      </c>
      <c r="AO53" s="97">
        <v>0</v>
      </c>
      <c r="AP53" s="97">
        <v>0</v>
      </c>
      <c r="AQ53" s="97">
        <v>0</v>
      </c>
      <c r="AR53" s="97">
        <v>0</v>
      </c>
      <c r="AS53" s="97">
        <v>0</v>
      </c>
      <c r="AT53" s="97">
        <v>0</v>
      </c>
      <c r="AU53" s="97">
        <v>0</v>
      </c>
      <c r="AV53" s="97">
        <v>0</v>
      </c>
      <c r="AW53" s="97">
        <v>95799.9</v>
      </c>
      <c r="AX53" s="97">
        <v>0</v>
      </c>
      <c r="AY53" s="97">
        <v>-5539.7631133671703</v>
      </c>
      <c r="AZ53" s="97">
        <v>0</v>
      </c>
      <c r="BA53" s="97">
        <v>0</v>
      </c>
      <c r="BB53" s="97">
        <v>0</v>
      </c>
      <c r="BC53" s="97">
        <v>0</v>
      </c>
      <c r="BD53" s="97">
        <v>0</v>
      </c>
      <c r="BE53" s="97">
        <v>0</v>
      </c>
      <c r="BF53" s="97">
        <v>0</v>
      </c>
      <c r="BG53" s="97">
        <v>0</v>
      </c>
      <c r="BH53" s="97">
        <v>0</v>
      </c>
      <c r="BI53" s="97">
        <v>0</v>
      </c>
      <c r="BJ53" s="97">
        <v>0</v>
      </c>
      <c r="BK53" s="97">
        <v>0</v>
      </c>
      <c r="BL53" s="97">
        <v>0</v>
      </c>
      <c r="BM53" s="97">
        <v>0</v>
      </c>
      <c r="BN53" s="91"/>
      <c r="BO53" s="97">
        <v>0</v>
      </c>
      <c r="BP53" s="97">
        <v>0</v>
      </c>
      <c r="BQ53" s="97">
        <v>0</v>
      </c>
      <c r="BR53" s="97">
        <v>0</v>
      </c>
      <c r="BS53" s="97">
        <v>0</v>
      </c>
      <c r="BT53" s="97">
        <v>0</v>
      </c>
      <c r="BU53" s="97">
        <v>0</v>
      </c>
      <c r="BV53" s="97">
        <v>0</v>
      </c>
      <c r="BW53" s="97">
        <v>0</v>
      </c>
      <c r="BX53" s="97">
        <v>0</v>
      </c>
      <c r="BY53" s="97">
        <v>0</v>
      </c>
      <c r="BZ53" s="97">
        <v>0</v>
      </c>
      <c r="CA53" s="99">
        <v>0</v>
      </c>
      <c r="CB53" s="97">
        <v>0</v>
      </c>
      <c r="CC53" s="97">
        <v>0</v>
      </c>
      <c r="CD53" s="97">
        <v>0</v>
      </c>
      <c r="CE53" s="97">
        <v>0</v>
      </c>
      <c r="CF53" s="97">
        <v>0</v>
      </c>
      <c r="CG53" s="97">
        <v>0</v>
      </c>
      <c r="CH53" s="99">
        <v>0</v>
      </c>
      <c r="CI53" s="99">
        <v>0</v>
      </c>
      <c r="CJ53" s="99">
        <v>0</v>
      </c>
      <c r="CK53" s="99">
        <v>0</v>
      </c>
      <c r="CL53" s="99">
        <v>0</v>
      </c>
      <c r="CM53" s="99">
        <v>0</v>
      </c>
      <c r="CN53" s="99">
        <v>0</v>
      </c>
      <c r="CO53" s="99">
        <v>0</v>
      </c>
      <c r="CP53" s="99">
        <v>0</v>
      </c>
      <c r="CQ53" s="99">
        <v>0</v>
      </c>
      <c r="CR53" s="99">
        <v>0</v>
      </c>
      <c r="CS53" s="99">
        <v>0</v>
      </c>
      <c r="CT53" s="99">
        <v>0</v>
      </c>
      <c r="CU53" s="99">
        <v>0</v>
      </c>
      <c r="CV53" s="99">
        <v>0</v>
      </c>
      <c r="CW53" s="99">
        <v>0</v>
      </c>
      <c r="CX53" s="99">
        <v>0</v>
      </c>
      <c r="CY53" s="99">
        <v>0</v>
      </c>
      <c r="CZ53" s="99">
        <v>0</v>
      </c>
      <c r="DA53" s="97">
        <v>0</v>
      </c>
      <c r="DB53" s="97">
        <v>0</v>
      </c>
      <c r="DC53" s="97">
        <v>0</v>
      </c>
      <c r="DD53" s="97">
        <v>0</v>
      </c>
      <c r="DE53" s="97">
        <v>0</v>
      </c>
      <c r="DF53" s="99">
        <v>0</v>
      </c>
      <c r="DG53" s="97">
        <v>0</v>
      </c>
      <c r="DH53" s="99">
        <v>0</v>
      </c>
      <c r="DI53" s="97">
        <v>0</v>
      </c>
      <c r="DJ53" s="97">
        <v>0</v>
      </c>
      <c r="DK53" s="97">
        <v>0</v>
      </c>
      <c r="DL53" s="97">
        <v>0</v>
      </c>
      <c r="DM53" s="99">
        <v>0</v>
      </c>
      <c r="DN53" s="99">
        <v>0</v>
      </c>
      <c r="DO53" s="97">
        <v>0</v>
      </c>
      <c r="DP53" s="97">
        <v>0</v>
      </c>
      <c r="DQ53" s="99">
        <v>0</v>
      </c>
      <c r="DR53" s="99">
        <v>0</v>
      </c>
      <c r="DS53" s="97">
        <v>0</v>
      </c>
      <c r="DT53" s="97">
        <v>0</v>
      </c>
      <c r="DU53" s="97">
        <v>0</v>
      </c>
      <c r="DV53" s="97">
        <v>0</v>
      </c>
      <c r="DW53" s="99">
        <v>0</v>
      </c>
      <c r="DX53" s="91"/>
    </row>
    <row r="54" spans="1:128" ht="14.55" customHeight="1" x14ac:dyDescent="0.45">
      <c r="A54" s="93" t="s">
        <v>3018</v>
      </c>
      <c r="B54" s="93" t="s">
        <v>3024</v>
      </c>
      <c r="C54" s="97">
        <v>21100.2296387018</v>
      </c>
      <c r="D54" s="97">
        <v>0</v>
      </c>
      <c r="E54" s="97">
        <v>0</v>
      </c>
      <c r="F54" s="97">
        <v>0</v>
      </c>
      <c r="G54" s="97">
        <v>0</v>
      </c>
      <c r="H54" s="97">
        <v>0</v>
      </c>
      <c r="I54" s="97">
        <v>0</v>
      </c>
      <c r="J54" s="97">
        <v>0</v>
      </c>
      <c r="K54" s="97">
        <v>0</v>
      </c>
      <c r="L54" s="97">
        <v>0</v>
      </c>
      <c r="M54" s="97">
        <v>0</v>
      </c>
      <c r="N54" s="97">
        <v>0</v>
      </c>
      <c r="O54" s="97">
        <v>0</v>
      </c>
      <c r="P54" s="97">
        <v>6028.0159216166603</v>
      </c>
      <c r="Q54" s="97">
        <v>0</v>
      </c>
      <c r="R54" s="97">
        <v>0</v>
      </c>
      <c r="S54" s="97">
        <v>0</v>
      </c>
      <c r="T54" s="97">
        <v>15072.2137170851</v>
      </c>
      <c r="U54" s="97">
        <v>0</v>
      </c>
      <c r="V54" s="97">
        <v>0</v>
      </c>
      <c r="W54" s="97">
        <v>0</v>
      </c>
      <c r="X54" s="97">
        <v>0</v>
      </c>
      <c r="Y54" s="97">
        <v>0</v>
      </c>
      <c r="Z54" s="97">
        <v>0</v>
      </c>
      <c r="AA54" s="97">
        <v>0</v>
      </c>
      <c r="AB54" s="97">
        <v>0</v>
      </c>
      <c r="AC54" s="97">
        <v>0</v>
      </c>
      <c r="AD54" s="97">
        <v>0</v>
      </c>
      <c r="AE54" s="97">
        <v>0</v>
      </c>
      <c r="AF54" s="97">
        <v>0</v>
      </c>
      <c r="AG54" s="97">
        <v>0</v>
      </c>
      <c r="AH54" s="97">
        <v>0</v>
      </c>
      <c r="AI54" s="97">
        <v>0</v>
      </c>
      <c r="AJ54" s="97">
        <v>0</v>
      </c>
      <c r="AK54" s="97">
        <v>0</v>
      </c>
      <c r="AL54" s="97">
        <v>0</v>
      </c>
      <c r="AM54" s="97">
        <v>0</v>
      </c>
      <c r="AN54" s="97">
        <v>0</v>
      </c>
      <c r="AO54" s="97">
        <v>0</v>
      </c>
      <c r="AP54" s="97">
        <v>0</v>
      </c>
      <c r="AQ54" s="97">
        <v>0</v>
      </c>
      <c r="AR54" s="97">
        <v>0</v>
      </c>
      <c r="AS54" s="97">
        <v>0</v>
      </c>
      <c r="AT54" s="97">
        <v>0</v>
      </c>
      <c r="AU54" s="97">
        <v>0</v>
      </c>
      <c r="AV54" s="97">
        <v>0</v>
      </c>
      <c r="AW54" s="97">
        <v>0</v>
      </c>
      <c r="AX54" s="97">
        <v>0</v>
      </c>
      <c r="AY54" s="97">
        <v>0</v>
      </c>
      <c r="AZ54" s="97">
        <v>0</v>
      </c>
      <c r="BA54" s="97">
        <v>0</v>
      </c>
      <c r="BB54" s="97">
        <v>0</v>
      </c>
      <c r="BC54" s="97">
        <v>0</v>
      </c>
      <c r="BD54" s="97">
        <v>0</v>
      </c>
      <c r="BE54" s="97">
        <v>0</v>
      </c>
      <c r="BF54" s="97">
        <v>0</v>
      </c>
      <c r="BG54" s="97">
        <v>0</v>
      </c>
      <c r="BH54" s="97">
        <v>0</v>
      </c>
      <c r="BI54" s="97">
        <v>0</v>
      </c>
      <c r="BJ54" s="97">
        <v>0</v>
      </c>
      <c r="BK54" s="97">
        <v>0</v>
      </c>
      <c r="BL54" s="97">
        <v>0</v>
      </c>
      <c r="BM54" s="97">
        <v>0</v>
      </c>
      <c r="BN54" s="91"/>
      <c r="BO54" s="97">
        <v>6044.6730119742097</v>
      </c>
      <c r="BP54" s="97">
        <v>0</v>
      </c>
      <c r="BQ54" s="97">
        <v>0</v>
      </c>
      <c r="BR54" s="97">
        <v>0</v>
      </c>
      <c r="BS54" s="97">
        <v>0</v>
      </c>
      <c r="BT54" s="97">
        <v>0</v>
      </c>
      <c r="BU54" s="97">
        <v>0</v>
      </c>
      <c r="BV54" s="97">
        <v>0</v>
      </c>
      <c r="BW54" s="97">
        <v>0</v>
      </c>
      <c r="BX54" s="97">
        <v>0</v>
      </c>
      <c r="BY54" s="97">
        <v>0</v>
      </c>
      <c r="BZ54" s="97">
        <v>0</v>
      </c>
      <c r="CA54" s="99">
        <v>0</v>
      </c>
      <c r="CB54" s="97">
        <v>6044.6730119742097</v>
      </c>
      <c r="CC54" s="97">
        <v>0</v>
      </c>
      <c r="CD54" s="97">
        <v>0</v>
      </c>
      <c r="CE54" s="97">
        <v>0</v>
      </c>
      <c r="CF54" s="97">
        <v>0</v>
      </c>
      <c r="CG54" s="97">
        <v>0</v>
      </c>
      <c r="CH54" s="99">
        <v>0</v>
      </c>
      <c r="CI54" s="99">
        <v>0</v>
      </c>
      <c r="CJ54" s="99">
        <v>0</v>
      </c>
      <c r="CK54" s="99">
        <v>0</v>
      </c>
      <c r="CL54" s="99">
        <v>0</v>
      </c>
      <c r="CM54" s="99">
        <v>0</v>
      </c>
      <c r="CN54" s="99">
        <v>0</v>
      </c>
      <c r="CO54" s="99">
        <v>0</v>
      </c>
      <c r="CP54" s="99">
        <v>0</v>
      </c>
      <c r="CQ54" s="99">
        <v>0</v>
      </c>
      <c r="CR54" s="99">
        <v>0</v>
      </c>
      <c r="CS54" s="99">
        <v>0</v>
      </c>
      <c r="CT54" s="99">
        <v>0</v>
      </c>
      <c r="CU54" s="99">
        <v>0</v>
      </c>
      <c r="CV54" s="99">
        <v>0</v>
      </c>
      <c r="CW54" s="99">
        <v>0</v>
      </c>
      <c r="CX54" s="99">
        <v>0</v>
      </c>
      <c r="CY54" s="99">
        <v>0</v>
      </c>
      <c r="CZ54" s="99">
        <v>0</v>
      </c>
      <c r="DA54" s="97">
        <v>0</v>
      </c>
      <c r="DB54" s="97">
        <v>0</v>
      </c>
      <c r="DC54" s="97">
        <v>0</v>
      </c>
      <c r="DD54" s="97">
        <v>0</v>
      </c>
      <c r="DE54" s="97">
        <v>0</v>
      </c>
      <c r="DF54" s="99">
        <v>0</v>
      </c>
      <c r="DG54" s="97">
        <v>0</v>
      </c>
      <c r="DH54" s="99">
        <v>0</v>
      </c>
      <c r="DI54" s="97">
        <v>0</v>
      </c>
      <c r="DJ54" s="97">
        <v>0</v>
      </c>
      <c r="DK54" s="97">
        <v>0</v>
      </c>
      <c r="DL54" s="97">
        <v>0</v>
      </c>
      <c r="DM54" s="99">
        <v>0</v>
      </c>
      <c r="DN54" s="99">
        <v>0</v>
      </c>
      <c r="DO54" s="97">
        <v>0</v>
      </c>
      <c r="DP54" s="97">
        <v>0</v>
      </c>
      <c r="DQ54" s="99">
        <v>0</v>
      </c>
      <c r="DR54" s="99">
        <v>0</v>
      </c>
      <c r="DS54" s="97">
        <v>0</v>
      </c>
      <c r="DT54" s="97">
        <v>0</v>
      </c>
      <c r="DU54" s="97">
        <v>0</v>
      </c>
      <c r="DV54" s="97">
        <v>0</v>
      </c>
      <c r="DW54" s="99">
        <v>0</v>
      </c>
      <c r="DX54" s="91"/>
    </row>
    <row r="55" spans="1:128" ht="14.55" customHeight="1" x14ac:dyDescent="0.45">
      <c r="A55" s="93" t="s">
        <v>3018</v>
      </c>
      <c r="B55" s="93" t="s">
        <v>3025</v>
      </c>
      <c r="C55" s="97">
        <v>38868.493570116298</v>
      </c>
      <c r="D55" s="97">
        <v>0</v>
      </c>
      <c r="E55" s="97">
        <v>0</v>
      </c>
      <c r="F55" s="97">
        <v>0</v>
      </c>
      <c r="G55" s="97">
        <v>0</v>
      </c>
      <c r="H55" s="97">
        <v>0</v>
      </c>
      <c r="I55" s="97">
        <v>0</v>
      </c>
      <c r="J55" s="97">
        <v>0</v>
      </c>
      <c r="K55" s="97">
        <v>0</v>
      </c>
      <c r="L55" s="97">
        <v>0</v>
      </c>
      <c r="M55" s="97">
        <v>0</v>
      </c>
      <c r="N55" s="97">
        <v>0</v>
      </c>
      <c r="O55" s="97">
        <v>0</v>
      </c>
      <c r="P55" s="97">
        <v>30618.493570116301</v>
      </c>
      <c r="Q55" s="97">
        <v>0</v>
      </c>
      <c r="R55" s="97">
        <v>0</v>
      </c>
      <c r="S55" s="97">
        <v>0</v>
      </c>
      <c r="T55" s="97">
        <v>0</v>
      </c>
      <c r="U55" s="97">
        <v>0</v>
      </c>
      <c r="V55" s="97">
        <v>0</v>
      </c>
      <c r="W55" s="97">
        <v>0</v>
      </c>
      <c r="X55" s="97">
        <v>0</v>
      </c>
      <c r="Y55" s="97">
        <v>0</v>
      </c>
      <c r="Z55" s="97">
        <v>0</v>
      </c>
      <c r="AA55" s="97">
        <v>0</v>
      </c>
      <c r="AB55" s="97">
        <v>0</v>
      </c>
      <c r="AC55" s="97">
        <v>0</v>
      </c>
      <c r="AD55" s="97">
        <v>0</v>
      </c>
      <c r="AE55" s="97">
        <v>0</v>
      </c>
      <c r="AF55" s="97">
        <v>0</v>
      </c>
      <c r="AG55" s="97">
        <v>0</v>
      </c>
      <c r="AH55" s="97">
        <v>0</v>
      </c>
      <c r="AI55" s="97">
        <v>0</v>
      </c>
      <c r="AJ55" s="97">
        <v>0</v>
      </c>
      <c r="AK55" s="97">
        <v>0</v>
      </c>
      <c r="AL55" s="97">
        <v>0</v>
      </c>
      <c r="AM55" s="97">
        <v>0</v>
      </c>
      <c r="AN55" s="97">
        <v>0</v>
      </c>
      <c r="AO55" s="97">
        <v>0</v>
      </c>
      <c r="AP55" s="97">
        <v>0</v>
      </c>
      <c r="AQ55" s="97">
        <v>0</v>
      </c>
      <c r="AR55" s="97">
        <v>0</v>
      </c>
      <c r="AS55" s="97">
        <v>0</v>
      </c>
      <c r="AT55" s="97">
        <v>0</v>
      </c>
      <c r="AU55" s="97">
        <v>0</v>
      </c>
      <c r="AV55" s="97">
        <v>0</v>
      </c>
      <c r="AW55" s="97">
        <v>0</v>
      </c>
      <c r="AX55" s="97">
        <v>0</v>
      </c>
      <c r="AY55" s="97">
        <v>0</v>
      </c>
      <c r="AZ55" s="97">
        <v>0</v>
      </c>
      <c r="BA55" s="97">
        <v>0</v>
      </c>
      <c r="BB55" s="97">
        <v>0</v>
      </c>
      <c r="BC55" s="97">
        <v>8250</v>
      </c>
      <c r="BD55" s="97">
        <v>0</v>
      </c>
      <c r="BE55" s="97">
        <v>0</v>
      </c>
      <c r="BF55" s="97">
        <v>0</v>
      </c>
      <c r="BG55" s="97">
        <v>0</v>
      </c>
      <c r="BH55" s="97">
        <v>0</v>
      </c>
      <c r="BI55" s="97">
        <v>0</v>
      </c>
      <c r="BJ55" s="97">
        <v>0</v>
      </c>
      <c r="BK55" s="97">
        <v>0</v>
      </c>
      <c r="BL55" s="97">
        <v>0</v>
      </c>
      <c r="BM55" s="97">
        <v>0</v>
      </c>
      <c r="BN55" s="91"/>
      <c r="BO55" s="97">
        <v>30703.1010132023</v>
      </c>
      <c r="BP55" s="97">
        <v>0</v>
      </c>
      <c r="BQ55" s="97">
        <v>0</v>
      </c>
      <c r="BR55" s="97">
        <v>0</v>
      </c>
      <c r="BS55" s="97">
        <v>0</v>
      </c>
      <c r="BT55" s="97">
        <v>0</v>
      </c>
      <c r="BU55" s="97">
        <v>0</v>
      </c>
      <c r="BV55" s="97">
        <v>0</v>
      </c>
      <c r="BW55" s="97">
        <v>0</v>
      </c>
      <c r="BX55" s="97">
        <v>0</v>
      </c>
      <c r="BY55" s="97">
        <v>0</v>
      </c>
      <c r="BZ55" s="97">
        <v>0</v>
      </c>
      <c r="CA55" s="99">
        <v>0</v>
      </c>
      <c r="CB55" s="97">
        <v>30703.1010132023</v>
      </c>
      <c r="CC55" s="97">
        <v>0</v>
      </c>
      <c r="CD55" s="97">
        <v>0</v>
      </c>
      <c r="CE55" s="97">
        <v>0</v>
      </c>
      <c r="CF55" s="97">
        <v>0</v>
      </c>
      <c r="CG55" s="97">
        <v>0</v>
      </c>
      <c r="CH55" s="99">
        <v>0</v>
      </c>
      <c r="CI55" s="99">
        <v>0</v>
      </c>
      <c r="CJ55" s="99">
        <v>0</v>
      </c>
      <c r="CK55" s="99">
        <v>0</v>
      </c>
      <c r="CL55" s="99">
        <v>0</v>
      </c>
      <c r="CM55" s="99">
        <v>0</v>
      </c>
      <c r="CN55" s="99">
        <v>0</v>
      </c>
      <c r="CO55" s="99">
        <v>0</v>
      </c>
      <c r="CP55" s="99">
        <v>0</v>
      </c>
      <c r="CQ55" s="99">
        <v>0</v>
      </c>
      <c r="CR55" s="99">
        <v>0</v>
      </c>
      <c r="CS55" s="99">
        <v>0</v>
      </c>
      <c r="CT55" s="99">
        <v>0</v>
      </c>
      <c r="CU55" s="99">
        <v>0</v>
      </c>
      <c r="CV55" s="99">
        <v>0</v>
      </c>
      <c r="CW55" s="99">
        <v>0</v>
      </c>
      <c r="CX55" s="99">
        <v>0</v>
      </c>
      <c r="CY55" s="99">
        <v>0</v>
      </c>
      <c r="CZ55" s="99">
        <v>0</v>
      </c>
      <c r="DA55" s="97">
        <v>0</v>
      </c>
      <c r="DB55" s="97">
        <v>0</v>
      </c>
      <c r="DC55" s="97">
        <v>0</v>
      </c>
      <c r="DD55" s="97">
        <v>0</v>
      </c>
      <c r="DE55" s="97">
        <v>0</v>
      </c>
      <c r="DF55" s="99">
        <v>0</v>
      </c>
      <c r="DG55" s="97">
        <v>0</v>
      </c>
      <c r="DH55" s="99">
        <v>0</v>
      </c>
      <c r="DI55" s="97">
        <v>0</v>
      </c>
      <c r="DJ55" s="97">
        <v>0</v>
      </c>
      <c r="DK55" s="97">
        <v>0</v>
      </c>
      <c r="DL55" s="97">
        <v>0</v>
      </c>
      <c r="DM55" s="99">
        <v>0</v>
      </c>
      <c r="DN55" s="99">
        <v>0</v>
      </c>
      <c r="DO55" s="97">
        <v>0</v>
      </c>
      <c r="DP55" s="97">
        <v>0</v>
      </c>
      <c r="DQ55" s="99">
        <v>0</v>
      </c>
      <c r="DR55" s="99">
        <v>0</v>
      </c>
      <c r="DS55" s="97">
        <v>0</v>
      </c>
      <c r="DT55" s="97">
        <v>0</v>
      </c>
      <c r="DU55" s="97">
        <v>0</v>
      </c>
      <c r="DV55" s="97">
        <v>0</v>
      </c>
      <c r="DW55" s="99">
        <v>0</v>
      </c>
      <c r="DX55" s="91"/>
    </row>
    <row r="56" spans="1:128" ht="14.55" customHeight="1" x14ac:dyDescent="0.45">
      <c r="A56" s="93" t="s">
        <v>3018</v>
      </c>
      <c r="B56" s="93" t="s">
        <v>3026</v>
      </c>
      <c r="C56" s="97">
        <v>23596.5006973659</v>
      </c>
      <c r="D56" s="97">
        <v>0</v>
      </c>
      <c r="E56" s="97">
        <v>0</v>
      </c>
      <c r="F56" s="97">
        <v>0</v>
      </c>
      <c r="G56" s="97">
        <v>0</v>
      </c>
      <c r="H56" s="97">
        <v>0</v>
      </c>
      <c r="I56" s="97">
        <v>0</v>
      </c>
      <c r="J56" s="97">
        <v>0</v>
      </c>
      <c r="K56" s="97">
        <v>0</v>
      </c>
      <c r="L56" s="97">
        <v>0</v>
      </c>
      <c r="M56" s="97">
        <v>0</v>
      </c>
      <c r="N56" s="97">
        <v>0</v>
      </c>
      <c r="O56" s="97">
        <v>0</v>
      </c>
      <c r="P56" s="97">
        <v>0</v>
      </c>
      <c r="Q56" s="97">
        <v>0</v>
      </c>
      <c r="R56" s="97">
        <v>0</v>
      </c>
      <c r="S56" s="97">
        <v>0</v>
      </c>
      <c r="T56" s="97">
        <v>0</v>
      </c>
      <c r="U56" s="97">
        <v>23596.5006973659</v>
      </c>
      <c r="V56" s="97">
        <v>0</v>
      </c>
      <c r="W56" s="97">
        <v>0</v>
      </c>
      <c r="X56" s="97">
        <v>0</v>
      </c>
      <c r="Y56" s="97">
        <v>0</v>
      </c>
      <c r="Z56" s="97">
        <v>0</v>
      </c>
      <c r="AA56" s="97">
        <v>0</v>
      </c>
      <c r="AB56" s="97">
        <v>0</v>
      </c>
      <c r="AC56" s="97">
        <v>0</v>
      </c>
      <c r="AD56" s="97">
        <v>0</v>
      </c>
      <c r="AE56" s="97">
        <v>0</v>
      </c>
      <c r="AF56" s="97">
        <v>0</v>
      </c>
      <c r="AG56" s="97">
        <v>0</v>
      </c>
      <c r="AH56" s="97">
        <v>0</v>
      </c>
      <c r="AI56" s="97">
        <v>0</v>
      </c>
      <c r="AJ56" s="97">
        <v>0</v>
      </c>
      <c r="AK56" s="97">
        <v>0</v>
      </c>
      <c r="AL56" s="97">
        <v>0</v>
      </c>
      <c r="AM56" s="97">
        <v>0</v>
      </c>
      <c r="AN56" s="97">
        <v>0</v>
      </c>
      <c r="AO56" s="97">
        <v>0</v>
      </c>
      <c r="AP56" s="97">
        <v>0</v>
      </c>
      <c r="AQ56" s="97">
        <v>0</v>
      </c>
      <c r="AR56" s="97">
        <v>0</v>
      </c>
      <c r="AS56" s="97">
        <v>0</v>
      </c>
      <c r="AT56" s="97">
        <v>0</v>
      </c>
      <c r="AU56" s="97">
        <v>0</v>
      </c>
      <c r="AV56" s="97">
        <v>0</v>
      </c>
      <c r="AW56" s="97">
        <v>0</v>
      </c>
      <c r="AX56" s="97">
        <v>0</v>
      </c>
      <c r="AY56" s="97">
        <v>0</v>
      </c>
      <c r="AZ56" s="97">
        <v>0</v>
      </c>
      <c r="BA56" s="97">
        <v>0</v>
      </c>
      <c r="BB56" s="97">
        <v>0</v>
      </c>
      <c r="BC56" s="97">
        <v>0</v>
      </c>
      <c r="BD56" s="97">
        <v>0</v>
      </c>
      <c r="BE56" s="97">
        <v>0</v>
      </c>
      <c r="BF56" s="97">
        <v>0</v>
      </c>
      <c r="BG56" s="97">
        <v>0</v>
      </c>
      <c r="BH56" s="97">
        <v>0</v>
      </c>
      <c r="BI56" s="97">
        <v>0</v>
      </c>
      <c r="BJ56" s="97">
        <v>0</v>
      </c>
      <c r="BK56" s="97">
        <v>0</v>
      </c>
      <c r="BL56" s="97">
        <v>0</v>
      </c>
      <c r="BM56" s="97">
        <v>0</v>
      </c>
      <c r="BN56" s="91"/>
      <c r="BO56" s="97">
        <v>0</v>
      </c>
      <c r="BP56" s="97">
        <v>0</v>
      </c>
      <c r="BQ56" s="97">
        <v>0</v>
      </c>
      <c r="BR56" s="97">
        <v>0</v>
      </c>
      <c r="BS56" s="97">
        <v>0</v>
      </c>
      <c r="BT56" s="97">
        <v>0</v>
      </c>
      <c r="BU56" s="97">
        <v>0</v>
      </c>
      <c r="BV56" s="97">
        <v>0</v>
      </c>
      <c r="BW56" s="97">
        <v>0</v>
      </c>
      <c r="BX56" s="97">
        <v>0</v>
      </c>
      <c r="BY56" s="97">
        <v>0</v>
      </c>
      <c r="BZ56" s="97">
        <v>0</v>
      </c>
      <c r="CA56" s="99">
        <v>0</v>
      </c>
      <c r="CB56" s="97">
        <v>0</v>
      </c>
      <c r="CC56" s="97">
        <v>0</v>
      </c>
      <c r="CD56" s="97">
        <v>0</v>
      </c>
      <c r="CE56" s="97">
        <v>0</v>
      </c>
      <c r="CF56" s="97">
        <v>0</v>
      </c>
      <c r="CG56" s="97">
        <v>0</v>
      </c>
      <c r="CH56" s="99">
        <v>0</v>
      </c>
      <c r="CI56" s="99">
        <v>0</v>
      </c>
      <c r="CJ56" s="99">
        <v>0</v>
      </c>
      <c r="CK56" s="99">
        <v>0</v>
      </c>
      <c r="CL56" s="99">
        <v>0</v>
      </c>
      <c r="CM56" s="99">
        <v>0</v>
      </c>
      <c r="CN56" s="99">
        <v>0</v>
      </c>
      <c r="CO56" s="99">
        <v>0</v>
      </c>
      <c r="CP56" s="99">
        <v>0</v>
      </c>
      <c r="CQ56" s="99">
        <v>0</v>
      </c>
      <c r="CR56" s="99">
        <v>0</v>
      </c>
      <c r="CS56" s="99">
        <v>0</v>
      </c>
      <c r="CT56" s="99">
        <v>0</v>
      </c>
      <c r="CU56" s="99">
        <v>0</v>
      </c>
      <c r="CV56" s="99">
        <v>0</v>
      </c>
      <c r="CW56" s="99">
        <v>0</v>
      </c>
      <c r="CX56" s="99">
        <v>0</v>
      </c>
      <c r="CY56" s="99">
        <v>0</v>
      </c>
      <c r="CZ56" s="99">
        <v>0</v>
      </c>
      <c r="DA56" s="97">
        <v>0</v>
      </c>
      <c r="DB56" s="97">
        <v>0</v>
      </c>
      <c r="DC56" s="97">
        <v>0</v>
      </c>
      <c r="DD56" s="97">
        <v>0</v>
      </c>
      <c r="DE56" s="97">
        <v>0</v>
      </c>
      <c r="DF56" s="99">
        <v>0</v>
      </c>
      <c r="DG56" s="97">
        <v>0</v>
      </c>
      <c r="DH56" s="99">
        <v>0</v>
      </c>
      <c r="DI56" s="97">
        <v>0</v>
      </c>
      <c r="DJ56" s="97">
        <v>0</v>
      </c>
      <c r="DK56" s="97">
        <v>0</v>
      </c>
      <c r="DL56" s="97">
        <v>0</v>
      </c>
      <c r="DM56" s="99">
        <v>0</v>
      </c>
      <c r="DN56" s="99">
        <v>0</v>
      </c>
      <c r="DO56" s="97">
        <v>0</v>
      </c>
      <c r="DP56" s="97">
        <v>0</v>
      </c>
      <c r="DQ56" s="99">
        <v>0</v>
      </c>
      <c r="DR56" s="99">
        <v>0</v>
      </c>
      <c r="DS56" s="97">
        <v>0</v>
      </c>
      <c r="DT56" s="97">
        <v>0</v>
      </c>
      <c r="DU56" s="97">
        <v>0</v>
      </c>
      <c r="DV56" s="97">
        <v>0</v>
      </c>
      <c r="DW56" s="99">
        <v>0</v>
      </c>
      <c r="DX56" s="91"/>
    </row>
    <row r="57" spans="1:128" ht="14.55" customHeight="1" x14ac:dyDescent="0.45">
      <c r="A57" s="93" t="s">
        <v>3018</v>
      </c>
      <c r="B57" s="93" t="s">
        <v>3027</v>
      </c>
      <c r="C57" s="97">
        <v>32533.9753337416</v>
      </c>
      <c r="D57" s="97">
        <v>0</v>
      </c>
      <c r="E57" s="97">
        <v>0</v>
      </c>
      <c r="F57" s="97">
        <v>0</v>
      </c>
      <c r="G57" s="97">
        <v>0</v>
      </c>
      <c r="H57" s="97">
        <v>0</v>
      </c>
      <c r="I57" s="97">
        <v>0</v>
      </c>
      <c r="J57" s="97">
        <v>0</v>
      </c>
      <c r="K57" s="97">
        <v>0</v>
      </c>
      <c r="L57" s="97">
        <v>0</v>
      </c>
      <c r="M57" s="97">
        <v>0</v>
      </c>
      <c r="N57" s="97">
        <v>0</v>
      </c>
      <c r="O57" s="97">
        <v>0</v>
      </c>
      <c r="P57" s="97">
        <v>0</v>
      </c>
      <c r="Q57" s="97">
        <v>0</v>
      </c>
      <c r="R57" s="97">
        <v>0</v>
      </c>
      <c r="S57" s="97">
        <v>0</v>
      </c>
      <c r="T57" s="97">
        <v>0</v>
      </c>
      <c r="U57" s="97">
        <v>0</v>
      </c>
      <c r="V57" s="97">
        <v>0</v>
      </c>
      <c r="W57" s="97">
        <v>0</v>
      </c>
      <c r="X57" s="97">
        <v>0</v>
      </c>
      <c r="Y57" s="97">
        <v>6160.8</v>
      </c>
      <c r="Z57" s="97">
        <v>12076.26</v>
      </c>
      <c r="AA57" s="97">
        <v>1933.78</v>
      </c>
      <c r="AB57" s="97">
        <v>0</v>
      </c>
      <c r="AC57" s="97">
        <v>0</v>
      </c>
      <c r="AD57" s="97">
        <v>0</v>
      </c>
      <c r="AE57" s="97">
        <v>0</v>
      </c>
      <c r="AF57" s="97">
        <v>0</v>
      </c>
      <c r="AG57" s="97">
        <v>0</v>
      </c>
      <c r="AH57" s="97">
        <v>0</v>
      </c>
      <c r="AI57" s="97">
        <v>0</v>
      </c>
      <c r="AJ57" s="97">
        <v>0</v>
      </c>
      <c r="AK57" s="97">
        <v>0</v>
      </c>
      <c r="AL57" s="97">
        <v>0</v>
      </c>
      <c r="AM57" s="97">
        <v>0</v>
      </c>
      <c r="AN57" s="97">
        <v>0</v>
      </c>
      <c r="AO57" s="97">
        <v>0</v>
      </c>
      <c r="AP57" s="97">
        <v>0</v>
      </c>
      <c r="AQ57" s="97">
        <v>0</v>
      </c>
      <c r="AR57" s="97">
        <v>0</v>
      </c>
      <c r="AS57" s="97">
        <v>0</v>
      </c>
      <c r="AT57" s="97">
        <v>0</v>
      </c>
      <c r="AU57" s="97">
        <v>0</v>
      </c>
      <c r="AV57" s="97">
        <v>0</v>
      </c>
      <c r="AW57" s="97">
        <v>0</v>
      </c>
      <c r="AX57" s="97">
        <v>0</v>
      </c>
      <c r="AY57" s="97">
        <v>0</v>
      </c>
      <c r="AZ57" s="97">
        <v>0</v>
      </c>
      <c r="BA57" s="97">
        <v>0</v>
      </c>
      <c r="BB57" s="97">
        <v>0</v>
      </c>
      <c r="BC57" s="97">
        <v>0</v>
      </c>
      <c r="BD57" s="97">
        <v>0</v>
      </c>
      <c r="BE57" s="97">
        <v>0</v>
      </c>
      <c r="BF57" s="97">
        <v>0</v>
      </c>
      <c r="BG57" s="97">
        <v>0</v>
      </c>
      <c r="BH57" s="97">
        <v>0</v>
      </c>
      <c r="BI57" s="97">
        <v>0</v>
      </c>
      <c r="BJ57" s="97">
        <v>12363.1353337416</v>
      </c>
      <c r="BK57" s="97">
        <v>0</v>
      </c>
      <c r="BL57" s="97">
        <v>0</v>
      </c>
      <c r="BM57" s="97">
        <v>0</v>
      </c>
      <c r="BN57" s="91"/>
      <c r="BO57" s="97">
        <v>20917.338127110801</v>
      </c>
      <c r="BP57" s="97">
        <v>0</v>
      </c>
      <c r="BQ57" s="97">
        <v>0</v>
      </c>
      <c r="BR57" s="97">
        <v>0</v>
      </c>
      <c r="BS57" s="97">
        <v>0</v>
      </c>
      <c r="BT57" s="97">
        <v>0</v>
      </c>
      <c r="BU57" s="97">
        <v>0</v>
      </c>
      <c r="BV57" s="97">
        <v>0</v>
      </c>
      <c r="BW57" s="97">
        <v>0</v>
      </c>
      <c r="BX57" s="97">
        <v>0</v>
      </c>
      <c r="BY57" s="97">
        <v>0</v>
      </c>
      <c r="BZ57" s="97">
        <v>0</v>
      </c>
      <c r="CA57" s="99">
        <v>0</v>
      </c>
      <c r="CB57" s="97">
        <v>0</v>
      </c>
      <c r="CC57" s="97">
        <v>0</v>
      </c>
      <c r="CD57" s="97">
        <v>0</v>
      </c>
      <c r="CE57" s="97">
        <v>0</v>
      </c>
      <c r="CF57" s="97">
        <v>0</v>
      </c>
      <c r="CG57" s="97">
        <v>0</v>
      </c>
      <c r="CH57" s="99">
        <v>0</v>
      </c>
      <c r="CI57" s="99">
        <v>0</v>
      </c>
      <c r="CJ57" s="99">
        <v>0</v>
      </c>
      <c r="CK57" s="99">
        <v>6586.26</v>
      </c>
      <c r="CL57" s="99">
        <v>1933.78</v>
      </c>
      <c r="CM57" s="99">
        <v>0</v>
      </c>
      <c r="CN57" s="99">
        <v>0</v>
      </c>
      <c r="CO57" s="99">
        <v>0</v>
      </c>
      <c r="CP57" s="99">
        <v>0</v>
      </c>
      <c r="CQ57" s="99">
        <v>0</v>
      </c>
      <c r="CR57" s="99">
        <v>0</v>
      </c>
      <c r="CS57" s="99">
        <v>0</v>
      </c>
      <c r="CT57" s="99">
        <v>0</v>
      </c>
      <c r="CU57" s="99">
        <v>0</v>
      </c>
      <c r="CV57" s="99">
        <v>0</v>
      </c>
      <c r="CW57" s="99">
        <v>0</v>
      </c>
      <c r="CX57" s="99">
        <v>0</v>
      </c>
      <c r="CY57" s="99">
        <v>0</v>
      </c>
      <c r="CZ57" s="99">
        <v>0</v>
      </c>
      <c r="DA57" s="97">
        <v>0</v>
      </c>
      <c r="DB57" s="97">
        <v>0</v>
      </c>
      <c r="DC57" s="97">
        <v>0</v>
      </c>
      <c r="DD57" s="97">
        <v>0</v>
      </c>
      <c r="DE57" s="97">
        <v>0</v>
      </c>
      <c r="DF57" s="99">
        <v>0</v>
      </c>
      <c r="DG57" s="97">
        <v>0</v>
      </c>
      <c r="DH57" s="99">
        <v>0</v>
      </c>
      <c r="DI57" s="97">
        <v>0</v>
      </c>
      <c r="DJ57" s="97">
        <v>0</v>
      </c>
      <c r="DK57" s="97">
        <v>0</v>
      </c>
      <c r="DL57" s="97">
        <v>0</v>
      </c>
      <c r="DM57" s="99">
        <v>0</v>
      </c>
      <c r="DN57" s="99">
        <v>0</v>
      </c>
      <c r="DO57" s="97">
        <v>0</v>
      </c>
      <c r="DP57" s="97">
        <v>0</v>
      </c>
      <c r="DQ57" s="99">
        <v>0</v>
      </c>
      <c r="DR57" s="99">
        <v>0</v>
      </c>
      <c r="DS57" s="97">
        <v>0</v>
      </c>
      <c r="DT57" s="97">
        <v>12397.2981271108</v>
      </c>
      <c r="DU57" s="97">
        <v>0</v>
      </c>
      <c r="DV57" s="97">
        <v>0</v>
      </c>
      <c r="DW57" s="99">
        <v>0</v>
      </c>
      <c r="DX57" s="91"/>
    </row>
    <row r="58" spans="1:128" ht="14.55" customHeight="1" x14ac:dyDescent="0.45">
      <c r="A58" s="93" t="s">
        <v>3018</v>
      </c>
      <c r="B58" s="93" t="s">
        <v>3025</v>
      </c>
      <c r="C58" s="97">
        <v>230834.92085889599</v>
      </c>
      <c r="D58" s="97">
        <v>0</v>
      </c>
      <c r="E58" s="97">
        <v>0</v>
      </c>
      <c r="F58" s="97">
        <v>0</v>
      </c>
      <c r="G58" s="97">
        <v>0</v>
      </c>
      <c r="H58" s="97">
        <v>0</v>
      </c>
      <c r="I58" s="97">
        <v>0</v>
      </c>
      <c r="J58" s="97">
        <v>0</v>
      </c>
      <c r="K58" s="97">
        <v>0</v>
      </c>
      <c r="L58" s="97">
        <v>0</v>
      </c>
      <c r="M58" s="97">
        <v>0</v>
      </c>
      <c r="N58" s="97">
        <v>0</v>
      </c>
      <c r="O58" s="97">
        <v>0</v>
      </c>
      <c r="P58" s="97">
        <v>0</v>
      </c>
      <c r="Q58" s="97">
        <v>0</v>
      </c>
      <c r="R58" s="97">
        <v>0</v>
      </c>
      <c r="S58" s="97">
        <v>0</v>
      </c>
      <c r="T58" s="97">
        <v>0</v>
      </c>
      <c r="U58" s="97">
        <v>0</v>
      </c>
      <c r="V58" s="97">
        <v>0</v>
      </c>
      <c r="W58" s="97">
        <v>0</v>
      </c>
      <c r="X58" s="97">
        <v>0</v>
      </c>
      <c r="Y58" s="97">
        <v>0</v>
      </c>
      <c r="Z58" s="97">
        <v>0</v>
      </c>
      <c r="AA58" s="97">
        <v>0</v>
      </c>
      <c r="AB58" s="97">
        <v>4887.5</v>
      </c>
      <c r="AC58" s="97">
        <v>0</v>
      </c>
      <c r="AD58" s="97">
        <v>0</v>
      </c>
      <c r="AE58" s="97">
        <v>0</v>
      </c>
      <c r="AF58" s="97">
        <v>0</v>
      </c>
      <c r="AG58" s="97">
        <v>0</v>
      </c>
      <c r="AH58" s="97">
        <v>0</v>
      </c>
      <c r="AI58" s="97">
        <v>0</v>
      </c>
      <c r="AJ58" s="97">
        <v>0</v>
      </c>
      <c r="AK58" s="97">
        <v>0</v>
      </c>
      <c r="AL58" s="97">
        <v>0</v>
      </c>
      <c r="AM58" s="97">
        <v>0</v>
      </c>
      <c r="AN58" s="97">
        <v>0</v>
      </c>
      <c r="AO58" s="97">
        <v>0</v>
      </c>
      <c r="AP58" s="97">
        <v>225947.42085889599</v>
      </c>
      <c r="AQ58" s="97">
        <v>0</v>
      </c>
      <c r="AR58" s="97">
        <v>0</v>
      </c>
      <c r="AS58" s="97">
        <v>0</v>
      </c>
      <c r="AT58" s="97">
        <v>0</v>
      </c>
      <c r="AU58" s="97">
        <v>0</v>
      </c>
      <c r="AV58" s="97">
        <v>0</v>
      </c>
      <c r="AW58" s="97">
        <v>0</v>
      </c>
      <c r="AX58" s="97">
        <v>0</v>
      </c>
      <c r="AY58" s="97">
        <v>0</v>
      </c>
      <c r="AZ58" s="97">
        <v>0</v>
      </c>
      <c r="BA58" s="97">
        <v>0</v>
      </c>
      <c r="BB58" s="97">
        <v>0</v>
      </c>
      <c r="BC58" s="97">
        <v>0</v>
      </c>
      <c r="BD58" s="97">
        <v>0</v>
      </c>
      <c r="BE58" s="97">
        <v>0</v>
      </c>
      <c r="BF58" s="97">
        <v>0</v>
      </c>
      <c r="BG58" s="97">
        <v>0</v>
      </c>
      <c r="BH58" s="97">
        <v>0</v>
      </c>
      <c r="BI58" s="97">
        <v>0</v>
      </c>
      <c r="BJ58" s="97">
        <v>0</v>
      </c>
      <c r="BK58" s="97">
        <v>0</v>
      </c>
      <c r="BL58" s="97">
        <v>0</v>
      </c>
      <c r="BM58" s="97">
        <v>0</v>
      </c>
      <c r="BN58" s="91"/>
      <c r="BO58" s="97">
        <v>230779.48724239401</v>
      </c>
      <c r="BP58" s="97">
        <v>0</v>
      </c>
      <c r="BQ58" s="97">
        <v>0</v>
      </c>
      <c r="BR58" s="97">
        <v>0</v>
      </c>
      <c r="BS58" s="97">
        <v>0</v>
      </c>
      <c r="BT58" s="97">
        <v>0</v>
      </c>
      <c r="BU58" s="97">
        <v>0</v>
      </c>
      <c r="BV58" s="97">
        <v>0</v>
      </c>
      <c r="BW58" s="97">
        <v>0</v>
      </c>
      <c r="BX58" s="97">
        <v>0</v>
      </c>
      <c r="BY58" s="97">
        <v>0</v>
      </c>
      <c r="BZ58" s="97">
        <v>0</v>
      </c>
      <c r="CA58" s="99">
        <v>0</v>
      </c>
      <c r="CB58" s="97">
        <v>0</v>
      </c>
      <c r="CC58" s="97">
        <v>0</v>
      </c>
      <c r="CD58" s="97">
        <v>0</v>
      </c>
      <c r="CE58" s="97">
        <v>0</v>
      </c>
      <c r="CF58" s="97">
        <v>0</v>
      </c>
      <c r="CG58" s="97">
        <v>0</v>
      </c>
      <c r="CH58" s="99">
        <v>0</v>
      </c>
      <c r="CI58" s="99">
        <v>0</v>
      </c>
      <c r="CJ58" s="99">
        <v>0</v>
      </c>
      <c r="CK58" s="99">
        <v>0</v>
      </c>
      <c r="CL58" s="99">
        <v>0</v>
      </c>
      <c r="CM58" s="99">
        <v>4887.5</v>
      </c>
      <c r="CN58" s="99">
        <v>0</v>
      </c>
      <c r="CO58" s="99">
        <v>0</v>
      </c>
      <c r="CP58" s="99">
        <v>0</v>
      </c>
      <c r="CQ58" s="99">
        <v>0</v>
      </c>
      <c r="CR58" s="99">
        <v>0</v>
      </c>
      <c r="CS58" s="99">
        <v>0</v>
      </c>
      <c r="CT58" s="99">
        <v>0</v>
      </c>
      <c r="CU58" s="99">
        <v>0</v>
      </c>
      <c r="CV58" s="99">
        <v>0</v>
      </c>
      <c r="CW58" s="99">
        <v>0</v>
      </c>
      <c r="CX58" s="99">
        <v>0</v>
      </c>
      <c r="CY58" s="99">
        <v>0</v>
      </c>
      <c r="CZ58" s="99">
        <v>0</v>
      </c>
      <c r="DA58" s="97">
        <v>225891.987242395</v>
      </c>
      <c r="DB58" s="97">
        <v>0</v>
      </c>
      <c r="DC58" s="97">
        <v>0</v>
      </c>
      <c r="DD58" s="97">
        <v>0</v>
      </c>
      <c r="DE58" s="97">
        <v>0</v>
      </c>
      <c r="DF58" s="99">
        <v>0</v>
      </c>
      <c r="DG58" s="97">
        <v>0</v>
      </c>
      <c r="DH58" s="99">
        <v>0</v>
      </c>
      <c r="DI58" s="97">
        <v>0</v>
      </c>
      <c r="DJ58" s="97">
        <v>0</v>
      </c>
      <c r="DK58" s="97">
        <v>0</v>
      </c>
      <c r="DL58" s="97">
        <v>0</v>
      </c>
      <c r="DM58" s="99">
        <v>0</v>
      </c>
      <c r="DN58" s="99">
        <v>0</v>
      </c>
      <c r="DO58" s="97">
        <v>0</v>
      </c>
      <c r="DP58" s="97">
        <v>0</v>
      </c>
      <c r="DQ58" s="99">
        <v>0</v>
      </c>
      <c r="DR58" s="99">
        <v>0</v>
      </c>
      <c r="DS58" s="97">
        <v>0</v>
      </c>
      <c r="DT58" s="97">
        <v>0</v>
      </c>
      <c r="DU58" s="97">
        <v>0</v>
      </c>
      <c r="DV58" s="97">
        <v>0</v>
      </c>
      <c r="DW58" s="99">
        <v>0</v>
      </c>
      <c r="DX58" s="91"/>
    </row>
    <row r="59" spans="1:128" ht="14.55" customHeight="1" x14ac:dyDescent="0.45">
      <c r="A59" s="93" t="s">
        <v>3018</v>
      </c>
      <c r="B59" s="93" t="s">
        <v>3028</v>
      </c>
      <c r="C59" s="97">
        <v>10008</v>
      </c>
      <c r="D59" s="97">
        <v>0</v>
      </c>
      <c r="E59" s="97">
        <v>0</v>
      </c>
      <c r="F59" s="97">
        <v>0</v>
      </c>
      <c r="G59" s="97">
        <v>0</v>
      </c>
      <c r="H59" s="97">
        <v>0</v>
      </c>
      <c r="I59" s="97">
        <v>0</v>
      </c>
      <c r="J59" s="97">
        <v>0</v>
      </c>
      <c r="K59" s="97">
        <v>0</v>
      </c>
      <c r="L59" s="97">
        <v>0</v>
      </c>
      <c r="M59" s="97">
        <v>0</v>
      </c>
      <c r="N59" s="97">
        <v>0</v>
      </c>
      <c r="O59" s="97">
        <v>0</v>
      </c>
      <c r="P59" s="97">
        <v>0</v>
      </c>
      <c r="Q59" s="97">
        <v>0</v>
      </c>
      <c r="R59" s="97">
        <v>0</v>
      </c>
      <c r="S59" s="97">
        <v>0</v>
      </c>
      <c r="T59" s="97">
        <v>0</v>
      </c>
      <c r="U59" s="97">
        <v>0</v>
      </c>
      <c r="V59" s="97">
        <v>0</v>
      </c>
      <c r="W59" s="97">
        <v>0</v>
      </c>
      <c r="X59" s="97">
        <v>0</v>
      </c>
      <c r="Y59" s="97">
        <v>0</v>
      </c>
      <c r="Z59" s="97">
        <v>0</v>
      </c>
      <c r="AA59" s="97">
        <v>0</v>
      </c>
      <c r="AB59" s="97">
        <v>0</v>
      </c>
      <c r="AC59" s="97">
        <v>0</v>
      </c>
      <c r="AD59" s="97">
        <v>0</v>
      </c>
      <c r="AE59" s="97">
        <v>0</v>
      </c>
      <c r="AF59" s="97">
        <v>0</v>
      </c>
      <c r="AG59" s="97">
        <v>0</v>
      </c>
      <c r="AH59" s="97">
        <v>0</v>
      </c>
      <c r="AI59" s="97">
        <v>0</v>
      </c>
      <c r="AJ59" s="97">
        <v>0</v>
      </c>
      <c r="AK59" s="97">
        <v>0</v>
      </c>
      <c r="AL59" s="97">
        <v>0</v>
      </c>
      <c r="AM59" s="97">
        <v>0</v>
      </c>
      <c r="AN59" s="97">
        <v>0</v>
      </c>
      <c r="AO59" s="97">
        <v>0</v>
      </c>
      <c r="AP59" s="97">
        <v>0</v>
      </c>
      <c r="AQ59" s="97">
        <v>0</v>
      </c>
      <c r="AR59" s="97">
        <v>0</v>
      </c>
      <c r="AS59" s="97">
        <v>0</v>
      </c>
      <c r="AT59" s="97">
        <v>0</v>
      </c>
      <c r="AU59" s="97">
        <v>0</v>
      </c>
      <c r="AV59" s="97">
        <v>0</v>
      </c>
      <c r="AW59" s="97">
        <v>0</v>
      </c>
      <c r="AX59" s="97">
        <v>0</v>
      </c>
      <c r="AY59" s="97">
        <v>0</v>
      </c>
      <c r="AZ59" s="97">
        <v>0</v>
      </c>
      <c r="BA59" s="97">
        <v>0</v>
      </c>
      <c r="BB59" s="97">
        <v>10008</v>
      </c>
      <c r="BC59" s="97">
        <v>0</v>
      </c>
      <c r="BD59" s="97">
        <v>0</v>
      </c>
      <c r="BE59" s="97">
        <v>0</v>
      </c>
      <c r="BF59" s="97">
        <v>0</v>
      </c>
      <c r="BG59" s="97">
        <v>0</v>
      </c>
      <c r="BH59" s="97">
        <v>0</v>
      </c>
      <c r="BI59" s="97">
        <v>0</v>
      </c>
      <c r="BJ59" s="97">
        <v>0</v>
      </c>
      <c r="BK59" s="97">
        <v>0</v>
      </c>
      <c r="BL59" s="97">
        <v>0</v>
      </c>
      <c r="BM59" s="97">
        <v>0</v>
      </c>
      <c r="BN59" s="91"/>
      <c r="BO59" s="97">
        <v>10008</v>
      </c>
      <c r="BP59" s="97">
        <v>0</v>
      </c>
      <c r="BQ59" s="97">
        <v>0</v>
      </c>
      <c r="BR59" s="97">
        <v>0</v>
      </c>
      <c r="BS59" s="97">
        <v>0</v>
      </c>
      <c r="BT59" s="97">
        <v>0</v>
      </c>
      <c r="BU59" s="97">
        <v>0</v>
      </c>
      <c r="BV59" s="97">
        <v>0</v>
      </c>
      <c r="BW59" s="97">
        <v>0</v>
      </c>
      <c r="BX59" s="97">
        <v>0</v>
      </c>
      <c r="BY59" s="97">
        <v>0</v>
      </c>
      <c r="BZ59" s="97">
        <v>0</v>
      </c>
      <c r="CA59" s="99">
        <v>0</v>
      </c>
      <c r="CB59" s="97">
        <v>0</v>
      </c>
      <c r="CC59" s="97">
        <v>0</v>
      </c>
      <c r="CD59" s="97">
        <v>0</v>
      </c>
      <c r="CE59" s="97">
        <v>0</v>
      </c>
      <c r="CF59" s="97">
        <v>0</v>
      </c>
      <c r="CG59" s="97">
        <v>0</v>
      </c>
      <c r="CH59" s="99">
        <v>0</v>
      </c>
      <c r="CI59" s="99">
        <v>0</v>
      </c>
      <c r="CJ59" s="99">
        <v>0</v>
      </c>
      <c r="CK59" s="99">
        <v>0</v>
      </c>
      <c r="CL59" s="99">
        <v>0</v>
      </c>
      <c r="CM59" s="99">
        <v>0</v>
      </c>
      <c r="CN59" s="99">
        <v>0</v>
      </c>
      <c r="CO59" s="99">
        <v>0</v>
      </c>
      <c r="CP59" s="99">
        <v>0</v>
      </c>
      <c r="CQ59" s="99">
        <v>0</v>
      </c>
      <c r="CR59" s="99">
        <v>0</v>
      </c>
      <c r="CS59" s="99">
        <v>0</v>
      </c>
      <c r="CT59" s="99">
        <v>0</v>
      </c>
      <c r="CU59" s="99">
        <v>0</v>
      </c>
      <c r="CV59" s="99">
        <v>0</v>
      </c>
      <c r="CW59" s="99">
        <v>0</v>
      </c>
      <c r="CX59" s="99">
        <v>0</v>
      </c>
      <c r="CY59" s="99">
        <v>0</v>
      </c>
      <c r="CZ59" s="99">
        <v>0</v>
      </c>
      <c r="DA59" s="97">
        <v>0</v>
      </c>
      <c r="DB59" s="97">
        <v>0</v>
      </c>
      <c r="DC59" s="97">
        <v>0</v>
      </c>
      <c r="DD59" s="97">
        <v>0</v>
      </c>
      <c r="DE59" s="97">
        <v>0</v>
      </c>
      <c r="DF59" s="99">
        <v>0</v>
      </c>
      <c r="DG59" s="97">
        <v>0</v>
      </c>
      <c r="DH59" s="99">
        <v>0</v>
      </c>
      <c r="DI59" s="97">
        <v>0</v>
      </c>
      <c r="DJ59" s="97">
        <v>0</v>
      </c>
      <c r="DK59" s="97">
        <v>0</v>
      </c>
      <c r="DL59" s="97">
        <v>0</v>
      </c>
      <c r="DM59" s="99">
        <v>10008</v>
      </c>
      <c r="DN59" s="99">
        <v>0</v>
      </c>
      <c r="DO59" s="97">
        <v>0</v>
      </c>
      <c r="DP59" s="97">
        <v>0</v>
      </c>
      <c r="DQ59" s="99">
        <v>0</v>
      </c>
      <c r="DR59" s="99">
        <v>0</v>
      </c>
      <c r="DS59" s="97">
        <v>0</v>
      </c>
      <c r="DT59" s="97">
        <v>0</v>
      </c>
      <c r="DU59" s="97">
        <v>0</v>
      </c>
      <c r="DV59" s="97">
        <v>0</v>
      </c>
      <c r="DW59" s="99">
        <v>0</v>
      </c>
      <c r="DX59" s="91"/>
    </row>
    <row r="60" spans="1:128" ht="14.55" customHeight="1" x14ac:dyDescent="0.45">
      <c r="A60" s="93" t="s">
        <v>3018</v>
      </c>
      <c r="B60" s="93" t="s">
        <v>3029</v>
      </c>
      <c r="C60" s="97">
        <v>50662.13</v>
      </c>
      <c r="D60" s="97">
        <v>0</v>
      </c>
      <c r="E60" s="97">
        <v>0</v>
      </c>
      <c r="F60" s="97">
        <v>0</v>
      </c>
      <c r="G60" s="97">
        <v>0</v>
      </c>
      <c r="H60" s="97">
        <v>0</v>
      </c>
      <c r="I60" s="97">
        <v>0</v>
      </c>
      <c r="J60" s="97">
        <v>0</v>
      </c>
      <c r="K60" s="97">
        <v>0</v>
      </c>
      <c r="L60" s="97">
        <v>0</v>
      </c>
      <c r="M60" s="97">
        <v>0</v>
      </c>
      <c r="N60" s="97">
        <v>0</v>
      </c>
      <c r="O60" s="97">
        <v>0</v>
      </c>
      <c r="P60" s="97">
        <v>0</v>
      </c>
      <c r="Q60" s="97">
        <v>0</v>
      </c>
      <c r="R60" s="97">
        <v>0</v>
      </c>
      <c r="S60" s="97">
        <v>0</v>
      </c>
      <c r="T60" s="97">
        <v>0</v>
      </c>
      <c r="U60" s="97">
        <v>0</v>
      </c>
      <c r="V60" s="97">
        <v>0</v>
      </c>
      <c r="W60" s="97">
        <v>0</v>
      </c>
      <c r="X60" s="97">
        <v>0</v>
      </c>
      <c r="Y60" s="97">
        <v>0</v>
      </c>
      <c r="Z60" s="97">
        <v>0</v>
      </c>
      <c r="AA60" s="97">
        <v>0</v>
      </c>
      <c r="AB60" s="97">
        <v>0</v>
      </c>
      <c r="AC60" s="97">
        <v>0</v>
      </c>
      <c r="AD60" s="97">
        <v>0</v>
      </c>
      <c r="AE60" s="97">
        <v>0</v>
      </c>
      <c r="AF60" s="97">
        <v>0</v>
      </c>
      <c r="AG60" s="97">
        <v>0</v>
      </c>
      <c r="AH60" s="97">
        <v>0</v>
      </c>
      <c r="AI60" s="97">
        <v>0</v>
      </c>
      <c r="AJ60" s="97">
        <v>0</v>
      </c>
      <c r="AK60" s="97">
        <v>0</v>
      </c>
      <c r="AL60" s="97">
        <v>0</v>
      </c>
      <c r="AM60" s="97">
        <v>0</v>
      </c>
      <c r="AN60" s="97">
        <v>0</v>
      </c>
      <c r="AO60" s="97">
        <v>0</v>
      </c>
      <c r="AP60" s="97">
        <v>0</v>
      </c>
      <c r="AQ60" s="97">
        <v>0</v>
      </c>
      <c r="AR60" s="97">
        <v>0</v>
      </c>
      <c r="AS60" s="97">
        <v>0</v>
      </c>
      <c r="AT60" s="97">
        <v>0</v>
      </c>
      <c r="AU60" s="97">
        <v>0</v>
      </c>
      <c r="AV60" s="97">
        <v>0</v>
      </c>
      <c r="AW60" s="97">
        <v>50662.13</v>
      </c>
      <c r="AX60" s="97">
        <v>0</v>
      </c>
      <c r="AY60" s="97">
        <v>0</v>
      </c>
      <c r="AZ60" s="97">
        <v>0</v>
      </c>
      <c r="BA60" s="97">
        <v>0</v>
      </c>
      <c r="BB60" s="97">
        <v>0</v>
      </c>
      <c r="BC60" s="97">
        <v>0</v>
      </c>
      <c r="BD60" s="97">
        <v>0</v>
      </c>
      <c r="BE60" s="97">
        <v>0</v>
      </c>
      <c r="BF60" s="97">
        <v>0</v>
      </c>
      <c r="BG60" s="97">
        <v>0</v>
      </c>
      <c r="BH60" s="97">
        <v>0</v>
      </c>
      <c r="BI60" s="97">
        <v>0</v>
      </c>
      <c r="BJ60" s="97">
        <v>0</v>
      </c>
      <c r="BK60" s="97">
        <v>0</v>
      </c>
      <c r="BL60" s="97">
        <v>0</v>
      </c>
      <c r="BM60" s="97">
        <v>0</v>
      </c>
      <c r="BN60" s="91"/>
      <c r="BO60" s="97">
        <v>26274.33</v>
      </c>
      <c r="BP60" s="97">
        <v>0</v>
      </c>
      <c r="BQ60" s="97">
        <v>0</v>
      </c>
      <c r="BR60" s="97">
        <v>0</v>
      </c>
      <c r="BS60" s="97">
        <v>0</v>
      </c>
      <c r="BT60" s="97">
        <v>0</v>
      </c>
      <c r="BU60" s="97">
        <v>0</v>
      </c>
      <c r="BV60" s="97">
        <v>0</v>
      </c>
      <c r="BW60" s="97">
        <v>0</v>
      </c>
      <c r="BX60" s="97">
        <v>0</v>
      </c>
      <c r="BY60" s="97">
        <v>0</v>
      </c>
      <c r="BZ60" s="97">
        <v>0</v>
      </c>
      <c r="CA60" s="99">
        <v>0</v>
      </c>
      <c r="CB60" s="97">
        <v>0</v>
      </c>
      <c r="CC60" s="97">
        <v>0</v>
      </c>
      <c r="CD60" s="97">
        <v>0</v>
      </c>
      <c r="CE60" s="97">
        <v>0</v>
      </c>
      <c r="CF60" s="97">
        <v>0</v>
      </c>
      <c r="CG60" s="97">
        <v>0</v>
      </c>
      <c r="CH60" s="99">
        <v>0</v>
      </c>
      <c r="CI60" s="99">
        <v>0</v>
      </c>
      <c r="CJ60" s="99">
        <v>0</v>
      </c>
      <c r="CK60" s="99">
        <v>0</v>
      </c>
      <c r="CL60" s="99">
        <v>0</v>
      </c>
      <c r="CM60" s="99">
        <v>0</v>
      </c>
      <c r="CN60" s="99">
        <v>0</v>
      </c>
      <c r="CO60" s="99">
        <v>0</v>
      </c>
      <c r="CP60" s="99">
        <v>0</v>
      </c>
      <c r="CQ60" s="99">
        <v>0</v>
      </c>
      <c r="CR60" s="99">
        <v>0</v>
      </c>
      <c r="CS60" s="99">
        <v>0</v>
      </c>
      <c r="CT60" s="99">
        <v>0</v>
      </c>
      <c r="CU60" s="99">
        <v>0</v>
      </c>
      <c r="CV60" s="99">
        <v>0</v>
      </c>
      <c r="CW60" s="99">
        <v>0</v>
      </c>
      <c r="CX60" s="99">
        <v>0</v>
      </c>
      <c r="CY60" s="99">
        <v>0</v>
      </c>
      <c r="CZ60" s="99">
        <v>0</v>
      </c>
      <c r="DA60" s="97">
        <v>0</v>
      </c>
      <c r="DB60" s="97">
        <v>0</v>
      </c>
      <c r="DC60" s="97">
        <v>0</v>
      </c>
      <c r="DD60" s="97">
        <v>0</v>
      </c>
      <c r="DE60" s="97">
        <v>0</v>
      </c>
      <c r="DF60" s="99">
        <v>0</v>
      </c>
      <c r="DG60" s="97">
        <v>0</v>
      </c>
      <c r="DH60" s="99">
        <v>26274.33</v>
      </c>
      <c r="DI60" s="97">
        <v>0</v>
      </c>
      <c r="DJ60" s="97">
        <v>0</v>
      </c>
      <c r="DK60" s="97">
        <v>0</v>
      </c>
      <c r="DL60" s="97">
        <v>0</v>
      </c>
      <c r="DM60" s="99">
        <v>0</v>
      </c>
      <c r="DN60" s="99">
        <v>0</v>
      </c>
      <c r="DO60" s="97">
        <v>0</v>
      </c>
      <c r="DP60" s="97">
        <v>0</v>
      </c>
      <c r="DQ60" s="99">
        <v>0</v>
      </c>
      <c r="DR60" s="99">
        <v>0</v>
      </c>
      <c r="DS60" s="97">
        <v>0</v>
      </c>
      <c r="DT60" s="97">
        <v>0</v>
      </c>
      <c r="DU60" s="97">
        <v>0</v>
      </c>
      <c r="DV60" s="97">
        <v>0</v>
      </c>
      <c r="DW60" s="99">
        <v>0</v>
      </c>
      <c r="DX60" s="91"/>
    </row>
    <row r="61" spans="1:128" ht="14.55" customHeight="1" x14ac:dyDescent="0.45">
      <c r="A61" s="93" t="s">
        <v>3018</v>
      </c>
      <c r="B61" s="93" t="s">
        <v>3030</v>
      </c>
      <c r="C61" s="97">
        <v>369232.61566300999</v>
      </c>
      <c r="D61" s="97">
        <v>0</v>
      </c>
      <c r="E61" s="97">
        <v>0</v>
      </c>
      <c r="F61" s="97">
        <v>0</v>
      </c>
      <c r="G61" s="97">
        <v>0</v>
      </c>
      <c r="H61" s="97">
        <v>0</v>
      </c>
      <c r="I61" s="97">
        <v>0</v>
      </c>
      <c r="J61" s="97">
        <v>0</v>
      </c>
      <c r="K61" s="97">
        <v>0</v>
      </c>
      <c r="L61" s="97">
        <v>0</v>
      </c>
      <c r="M61" s="97">
        <v>0</v>
      </c>
      <c r="N61" s="97">
        <v>0</v>
      </c>
      <c r="O61" s="97">
        <v>0</v>
      </c>
      <c r="P61" s="97">
        <v>0</v>
      </c>
      <c r="Q61" s="97">
        <v>244831.10073484399</v>
      </c>
      <c r="R61" s="97">
        <v>0</v>
      </c>
      <c r="S61" s="97">
        <v>0</v>
      </c>
      <c r="T61" s="97">
        <v>0</v>
      </c>
      <c r="U61" s="97">
        <v>124401.514928166</v>
      </c>
      <c r="V61" s="97">
        <v>0</v>
      </c>
      <c r="W61" s="97">
        <v>0</v>
      </c>
      <c r="X61" s="97">
        <v>0</v>
      </c>
      <c r="Y61" s="97">
        <v>0</v>
      </c>
      <c r="Z61" s="97">
        <v>0</v>
      </c>
      <c r="AA61" s="97">
        <v>0</v>
      </c>
      <c r="AB61" s="97">
        <v>0</v>
      </c>
      <c r="AC61" s="97">
        <v>0</v>
      </c>
      <c r="AD61" s="97">
        <v>0</v>
      </c>
      <c r="AE61" s="97">
        <v>0</v>
      </c>
      <c r="AF61" s="97">
        <v>0</v>
      </c>
      <c r="AG61" s="97">
        <v>0</v>
      </c>
      <c r="AH61" s="97">
        <v>0</v>
      </c>
      <c r="AI61" s="97">
        <v>0</v>
      </c>
      <c r="AJ61" s="97">
        <v>0</v>
      </c>
      <c r="AK61" s="97">
        <v>0</v>
      </c>
      <c r="AL61" s="97">
        <v>0</v>
      </c>
      <c r="AM61" s="97">
        <v>0</v>
      </c>
      <c r="AN61" s="97">
        <v>0</v>
      </c>
      <c r="AO61" s="97">
        <v>0</v>
      </c>
      <c r="AP61" s="97">
        <v>0</v>
      </c>
      <c r="AQ61" s="97">
        <v>0</v>
      </c>
      <c r="AR61" s="97">
        <v>0</v>
      </c>
      <c r="AS61" s="97">
        <v>0</v>
      </c>
      <c r="AT61" s="97">
        <v>0</v>
      </c>
      <c r="AU61" s="97">
        <v>0</v>
      </c>
      <c r="AV61" s="97">
        <v>0</v>
      </c>
      <c r="AW61" s="97">
        <v>0</v>
      </c>
      <c r="AX61" s="97">
        <v>0</v>
      </c>
      <c r="AY61" s="97">
        <v>0</v>
      </c>
      <c r="AZ61" s="97">
        <v>0</v>
      </c>
      <c r="BA61" s="97">
        <v>0</v>
      </c>
      <c r="BB61" s="97">
        <v>0</v>
      </c>
      <c r="BC61" s="97">
        <v>0</v>
      </c>
      <c r="BD61" s="97">
        <v>0</v>
      </c>
      <c r="BE61" s="97">
        <v>0</v>
      </c>
      <c r="BF61" s="97">
        <v>0</v>
      </c>
      <c r="BG61" s="97">
        <v>0</v>
      </c>
      <c r="BH61" s="97">
        <v>0</v>
      </c>
      <c r="BI61" s="97">
        <v>0</v>
      </c>
      <c r="BJ61" s="97">
        <v>0</v>
      </c>
      <c r="BK61" s="97">
        <v>0</v>
      </c>
      <c r="BL61" s="97">
        <v>0</v>
      </c>
      <c r="BM61" s="97">
        <v>0</v>
      </c>
      <c r="BN61" s="91"/>
      <c r="BO61" s="97">
        <v>370706.84877654602</v>
      </c>
      <c r="BP61" s="97">
        <v>0</v>
      </c>
      <c r="BQ61" s="97">
        <v>0</v>
      </c>
      <c r="BR61" s="97">
        <v>0</v>
      </c>
      <c r="BS61" s="97">
        <v>0</v>
      </c>
      <c r="BT61" s="97">
        <v>0</v>
      </c>
      <c r="BU61" s="97">
        <v>0</v>
      </c>
      <c r="BV61" s="97">
        <v>0</v>
      </c>
      <c r="BW61" s="97">
        <v>0</v>
      </c>
      <c r="BX61" s="97">
        <v>0</v>
      </c>
      <c r="BY61" s="97">
        <v>0</v>
      </c>
      <c r="BZ61" s="97">
        <v>0</v>
      </c>
      <c r="CA61" s="99">
        <v>0</v>
      </c>
      <c r="CB61" s="97">
        <v>0</v>
      </c>
      <c r="CC61" s="97">
        <v>246645.77064783499</v>
      </c>
      <c r="CD61" s="97">
        <v>0</v>
      </c>
      <c r="CE61" s="97">
        <v>0</v>
      </c>
      <c r="CF61" s="97">
        <v>0</v>
      </c>
      <c r="CG61" s="97">
        <v>124061.078128711</v>
      </c>
      <c r="CH61" s="99">
        <v>0</v>
      </c>
      <c r="CI61" s="99">
        <v>0</v>
      </c>
      <c r="CJ61" s="99">
        <v>0</v>
      </c>
      <c r="CK61" s="99">
        <v>0</v>
      </c>
      <c r="CL61" s="99">
        <v>0</v>
      </c>
      <c r="CM61" s="99">
        <v>0</v>
      </c>
      <c r="CN61" s="99">
        <v>0</v>
      </c>
      <c r="CO61" s="99">
        <v>0</v>
      </c>
      <c r="CP61" s="99">
        <v>0</v>
      </c>
      <c r="CQ61" s="99">
        <v>0</v>
      </c>
      <c r="CR61" s="99">
        <v>0</v>
      </c>
      <c r="CS61" s="99">
        <v>0</v>
      </c>
      <c r="CT61" s="99">
        <v>0</v>
      </c>
      <c r="CU61" s="99">
        <v>0</v>
      </c>
      <c r="CV61" s="99">
        <v>0</v>
      </c>
      <c r="CW61" s="99">
        <v>0</v>
      </c>
      <c r="CX61" s="99">
        <v>0</v>
      </c>
      <c r="CY61" s="99">
        <v>0</v>
      </c>
      <c r="CZ61" s="99">
        <v>0</v>
      </c>
      <c r="DA61" s="97">
        <v>0</v>
      </c>
      <c r="DB61" s="97">
        <v>0</v>
      </c>
      <c r="DC61" s="97">
        <v>0</v>
      </c>
      <c r="DD61" s="97">
        <v>0</v>
      </c>
      <c r="DE61" s="97">
        <v>0</v>
      </c>
      <c r="DF61" s="99">
        <v>0</v>
      </c>
      <c r="DG61" s="97">
        <v>0</v>
      </c>
      <c r="DH61" s="99">
        <v>0</v>
      </c>
      <c r="DI61" s="97">
        <v>0</v>
      </c>
      <c r="DJ61" s="97">
        <v>0</v>
      </c>
      <c r="DK61" s="97">
        <v>0</v>
      </c>
      <c r="DL61" s="97">
        <v>0</v>
      </c>
      <c r="DM61" s="99">
        <v>0</v>
      </c>
      <c r="DN61" s="99">
        <v>0</v>
      </c>
      <c r="DO61" s="97">
        <v>0</v>
      </c>
      <c r="DP61" s="97">
        <v>0</v>
      </c>
      <c r="DQ61" s="99">
        <v>0</v>
      </c>
      <c r="DR61" s="99">
        <v>0</v>
      </c>
      <c r="DS61" s="97">
        <v>0</v>
      </c>
      <c r="DT61" s="97">
        <v>0</v>
      </c>
      <c r="DU61" s="97">
        <v>0</v>
      </c>
      <c r="DV61" s="97">
        <v>0</v>
      </c>
      <c r="DW61" s="99">
        <v>0</v>
      </c>
      <c r="DX61" s="91"/>
    </row>
    <row r="62" spans="1:128" ht="14.55" customHeight="1" x14ac:dyDescent="0.45">
      <c r="A62" s="93" t="s">
        <v>3018</v>
      </c>
      <c r="B62" s="93" t="s">
        <v>3031</v>
      </c>
      <c r="C62" s="97">
        <v>23064.911206368601</v>
      </c>
      <c r="D62" s="97">
        <v>0</v>
      </c>
      <c r="E62" s="97">
        <v>0</v>
      </c>
      <c r="F62" s="97">
        <v>0</v>
      </c>
      <c r="G62" s="97">
        <v>0</v>
      </c>
      <c r="H62" s="97">
        <v>0</v>
      </c>
      <c r="I62" s="97">
        <v>0</v>
      </c>
      <c r="J62" s="97">
        <v>0</v>
      </c>
      <c r="K62" s="97">
        <v>0</v>
      </c>
      <c r="L62" s="97">
        <v>0</v>
      </c>
      <c r="M62" s="97">
        <v>0</v>
      </c>
      <c r="N62" s="97">
        <v>0</v>
      </c>
      <c r="O62" s="97">
        <v>0</v>
      </c>
      <c r="P62" s="97">
        <v>23064.911206368601</v>
      </c>
      <c r="Q62" s="97">
        <v>0</v>
      </c>
      <c r="R62" s="97">
        <v>0</v>
      </c>
      <c r="S62" s="97">
        <v>0</v>
      </c>
      <c r="T62" s="97">
        <v>0</v>
      </c>
      <c r="U62" s="97">
        <v>0</v>
      </c>
      <c r="V62" s="97">
        <v>0</v>
      </c>
      <c r="W62" s="97">
        <v>0</v>
      </c>
      <c r="X62" s="97">
        <v>0</v>
      </c>
      <c r="Y62" s="97">
        <v>0</v>
      </c>
      <c r="Z62" s="97">
        <v>0</v>
      </c>
      <c r="AA62" s="97">
        <v>0</v>
      </c>
      <c r="AB62" s="97">
        <v>0</v>
      </c>
      <c r="AC62" s="97">
        <v>0</v>
      </c>
      <c r="AD62" s="97">
        <v>0</v>
      </c>
      <c r="AE62" s="97">
        <v>0</v>
      </c>
      <c r="AF62" s="97">
        <v>0</v>
      </c>
      <c r="AG62" s="97">
        <v>0</v>
      </c>
      <c r="AH62" s="97">
        <v>0</v>
      </c>
      <c r="AI62" s="97">
        <v>0</v>
      </c>
      <c r="AJ62" s="97">
        <v>0</v>
      </c>
      <c r="AK62" s="97">
        <v>0</v>
      </c>
      <c r="AL62" s="97">
        <v>0</v>
      </c>
      <c r="AM62" s="97">
        <v>0</v>
      </c>
      <c r="AN62" s="97">
        <v>0</v>
      </c>
      <c r="AO62" s="97">
        <v>0</v>
      </c>
      <c r="AP62" s="97">
        <v>0</v>
      </c>
      <c r="AQ62" s="97">
        <v>0</v>
      </c>
      <c r="AR62" s="97">
        <v>0</v>
      </c>
      <c r="AS62" s="97">
        <v>0</v>
      </c>
      <c r="AT62" s="97">
        <v>0</v>
      </c>
      <c r="AU62" s="97">
        <v>0</v>
      </c>
      <c r="AV62" s="97">
        <v>0</v>
      </c>
      <c r="AW62" s="97">
        <v>0</v>
      </c>
      <c r="AX62" s="97">
        <v>0</v>
      </c>
      <c r="AY62" s="97">
        <v>0</v>
      </c>
      <c r="AZ62" s="97">
        <v>0</v>
      </c>
      <c r="BA62" s="97">
        <v>0</v>
      </c>
      <c r="BB62" s="97">
        <v>0</v>
      </c>
      <c r="BC62" s="97">
        <v>0</v>
      </c>
      <c r="BD62" s="97">
        <v>0</v>
      </c>
      <c r="BE62" s="97">
        <v>0</v>
      </c>
      <c r="BF62" s="97">
        <v>0</v>
      </c>
      <c r="BG62" s="97">
        <v>0</v>
      </c>
      <c r="BH62" s="97">
        <v>0</v>
      </c>
      <c r="BI62" s="97">
        <v>0</v>
      </c>
      <c r="BJ62" s="97">
        <v>0</v>
      </c>
      <c r="BK62" s="97">
        <v>0</v>
      </c>
      <c r="BL62" s="97">
        <v>0</v>
      </c>
      <c r="BM62" s="97">
        <v>0</v>
      </c>
      <c r="BN62" s="91"/>
      <c r="BO62" s="97">
        <v>23128.6459932453</v>
      </c>
      <c r="BP62" s="97">
        <v>0</v>
      </c>
      <c r="BQ62" s="97">
        <v>0</v>
      </c>
      <c r="BR62" s="97">
        <v>0</v>
      </c>
      <c r="BS62" s="97">
        <v>0</v>
      </c>
      <c r="BT62" s="97">
        <v>0</v>
      </c>
      <c r="BU62" s="97">
        <v>0</v>
      </c>
      <c r="BV62" s="97">
        <v>0</v>
      </c>
      <c r="BW62" s="97">
        <v>0</v>
      </c>
      <c r="BX62" s="97">
        <v>0</v>
      </c>
      <c r="BY62" s="97">
        <v>0</v>
      </c>
      <c r="BZ62" s="97">
        <v>0</v>
      </c>
      <c r="CA62" s="99">
        <v>0</v>
      </c>
      <c r="CB62" s="97">
        <v>23128.6459932453</v>
      </c>
      <c r="CC62" s="97">
        <v>0</v>
      </c>
      <c r="CD62" s="97">
        <v>0</v>
      </c>
      <c r="CE62" s="97">
        <v>0</v>
      </c>
      <c r="CF62" s="97">
        <v>0</v>
      </c>
      <c r="CG62" s="97">
        <v>0</v>
      </c>
      <c r="CH62" s="99">
        <v>0</v>
      </c>
      <c r="CI62" s="99">
        <v>0</v>
      </c>
      <c r="CJ62" s="99">
        <v>0</v>
      </c>
      <c r="CK62" s="99">
        <v>0</v>
      </c>
      <c r="CL62" s="99">
        <v>0</v>
      </c>
      <c r="CM62" s="99">
        <v>0</v>
      </c>
      <c r="CN62" s="99">
        <v>0</v>
      </c>
      <c r="CO62" s="99">
        <v>0</v>
      </c>
      <c r="CP62" s="99">
        <v>0</v>
      </c>
      <c r="CQ62" s="99">
        <v>0</v>
      </c>
      <c r="CR62" s="99">
        <v>0</v>
      </c>
      <c r="CS62" s="99">
        <v>0</v>
      </c>
      <c r="CT62" s="99">
        <v>0</v>
      </c>
      <c r="CU62" s="99">
        <v>0</v>
      </c>
      <c r="CV62" s="99">
        <v>0</v>
      </c>
      <c r="CW62" s="99">
        <v>0</v>
      </c>
      <c r="CX62" s="99">
        <v>0</v>
      </c>
      <c r="CY62" s="99">
        <v>0</v>
      </c>
      <c r="CZ62" s="99">
        <v>0</v>
      </c>
      <c r="DA62" s="97">
        <v>0</v>
      </c>
      <c r="DB62" s="97">
        <v>0</v>
      </c>
      <c r="DC62" s="97">
        <v>0</v>
      </c>
      <c r="DD62" s="97">
        <v>0</v>
      </c>
      <c r="DE62" s="97">
        <v>0</v>
      </c>
      <c r="DF62" s="99">
        <v>0</v>
      </c>
      <c r="DG62" s="97">
        <v>0</v>
      </c>
      <c r="DH62" s="99">
        <v>0</v>
      </c>
      <c r="DI62" s="97">
        <v>0</v>
      </c>
      <c r="DJ62" s="97">
        <v>0</v>
      </c>
      <c r="DK62" s="97">
        <v>0</v>
      </c>
      <c r="DL62" s="97">
        <v>0</v>
      </c>
      <c r="DM62" s="99">
        <v>0</v>
      </c>
      <c r="DN62" s="99">
        <v>0</v>
      </c>
      <c r="DO62" s="97">
        <v>0</v>
      </c>
      <c r="DP62" s="97">
        <v>0</v>
      </c>
      <c r="DQ62" s="99">
        <v>0</v>
      </c>
      <c r="DR62" s="99">
        <v>0</v>
      </c>
      <c r="DS62" s="97">
        <v>0</v>
      </c>
      <c r="DT62" s="97">
        <v>0</v>
      </c>
      <c r="DU62" s="97">
        <v>0</v>
      </c>
      <c r="DV62" s="97">
        <v>0</v>
      </c>
      <c r="DW62" s="99">
        <v>0</v>
      </c>
      <c r="DX62" s="91"/>
    </row>
    <row r="63" spans="1:128" ht="14.55" customHeight="1" x14ac:dyDescent="0.45">
      <c r="A63" s="93" t="s">
        <v>3018</v>
      </c>
      <c r="B63" s="93" t="s">
        <v>3032</v>
      </c>
      <c r="C63" s="97">
        <v>79.5</v>
      </c>
      <c r="D63" s="97">
        <v>0</v>
      </c>
      <c r="E63" s="97">
        <v>0</v>
      </c>
      <c r="F63" s="97">
        <v>0</v>
      </c>
      <c r="G63" s="97">
        <v>0</v>
      </c>
      <c r="H63" s="97">
        <v>0</v>
      </c>
      <c r="I63" s="97">
        <v>0</v>
      </c>
      <c r="J63" s="97">
        <v>0</v>
      </c>
      <c r="K63" s="97">
        <v>0</v>
      </c>
      <c r="L63" s="97">
        <v>0</v>
      </c>
      <c r="M63" s="97">
        <v>0</v>
      </c>
      <c r="N63" s="97">
        <v>0</v>
      </c>
      <c r="O63" s="97">
        <v>0</v>
      </c>
      <c r="P63" s="97">
        <v>0</v>
      </c>
      <c r="Q63" s="97">
        <v>0</v>
      </c>
      <c r="R63" s="97">
        <v>0</v>
      </c>
      <c r="S63" s="97">
        <v>0</v>
      </c>
      <c r="T63" s="97">
        <v>0</v>
      </c>
      <c r="U63" s="97">
        <v>0</v>
      </c>
      <c r="V63" s="97">
        <v>0</v>
      </c>
      <c r="W63" s="97">
        <v>0</v>
      </c>
      <c r="X63" s="97">
        <v>0</v>
      </c>
      <c r="Y63" s="97">
        <v>0</v>
      </c>
      <c r="Z63" s="97">
        <v>0</v>
      </c>
      <c r="AA63" s="97">
        <v>0</v>
      </c>
      <c r="AB63" s="97">
        <v>0</v>
      </c>
      <c r="AC63" s="97">
        <v>0</v>
      </c>
      <c r="AD63" s="97">
        <v>0</v>
      </c>
      <c r="AE63" s="97">
        <v>0</v>
      </c>
      <c r="AF63" s="97">
        <v>0</v>
      </c>
      <c r="AG63" s="97">
        <v>0</v>
      </c>
      <c r="AH63" s="97">
        <v>0</v>
      </c>
      <c r="AI63" s="97">
        <v>0</v>
      </c>
      <c r="AJ63" s="97">
        <v>0</v>
      </c>
      <c r="AK63" s="97">
        <v>0</v>
      </c>
      <c r="AL63" s="97">
        <v>0</v>
      </c>
      <c r="AM63" s="97">
        <v>0</v>
      </c>
      <c r="AN63" s="97">
        <v>0</v>
      </c>
      <c r="AO63" s="97">
        <v>0</v>
      </c>
      <c r="AP63" s="97">
        <v>0</v>
      </c>
      <c r="AQ63" s="97">
        <v>0</v>
      </c>
      <c r="AR63" s="97">
        <v>0</v>
      </c>
      <c r="AS63" s="97">
        <v>0</v>
      </c>
      <c r="AT63" s="97">
        <v>0</v>
      </c>
      <c r="AU63" s="97">
        <v>0</v>
      </c>
      <c r="AV63" s="97">
        <v>0</v>
      </c>
      <c r="AW63" s="97">
        <v>0</v>
      </c>
      <c r="AX63" s="97">
        <v>0</v>
      </c>
      <c r="AY63" s="97">
        <v>0</v>
      </c>
      <c r="AZ63" s="97">
        <v>0</v>
      </c>
      <c r="BA63" s="97">
        <v>0</v>
      </c>
      <c r="BB63" s="97">
        <v>0</v>
      </c>
      <c r="BC63" s="97">
        <v>0</v>
      </c>
      <c r="BD63" s="97">
        <v>0</v>
      </c>
      <c r="BE63" s="97">
        <v>0</v>
      </c>
      <c r="BF63" s="97">
        <v>0</v>
      </c>
      <c r="BG63" s="97">
        <v>0</v>
      </c>
      <c r="BH63" s="97">
        <v>79.5</v>
      </c>
      <c r="BI63" s="97">
        <v>0</v>
      </c>
      <c r="BJ63" s="97">
        <v>0</v>
      </c>
      <c r="BK63" s="97">
        <v>0</v>
      </c>
      <c r="BL63" s="97">
        <v>0</v>
      </c>
      <c r="BM63" s="97">
        <v>0</v>
      </c>
      <c r="BN63" s="91"/>
      <c r="BO63" s="97">
        <v>79.5</v>
      </c>
      <c r="BP63" s="97">
        <v>0</v>
      </c>
      <c r="BQ63" s="97">
        <v>0</v>
      </c>
      <c r="BR63" s="97">
        <v>0</v>
      </c>
      <c r="BS63" s="97">
        <v>0</v>
      </c>
      <c r="BT63" s="97">
        <v>0</v>
      </c>
      <c r="BU63" s="97">
        <v>0</v>
      </c>
      <c r="BV63" s="97">
        <v>0</v>
      </c>
      <c r="BW63" s="97">
        <v>0</v>
      </c>
      <c r="BX63" s="97">
        <v>0</v>
      </c>
      <c r="BY63" s="97">
        <v>0</v>
      </c>
      <c r="BZ63" s="97">
        <v>0</v>
      </c>
      <c r="CA63" s="99">
        <v>0</v>
      </c>
      <c r="CB63" s="97">
        <v>0</v>
      </c>
      <c r="CC63" s="97">
        <v>0</v>
      </c>
      <c r="CD63" s="97">
        <v>0</v>
      </c>
      <c r="CE63" s="97">
        <v>0</v>
      </c>
      <c r="CF63" s="97">
        <v>0</v>
      </c>
      <c r="CG63" s="97">
        <v>0</v>
      </c>
      <c r="CH63" s="99">
        <v>0</v>
      </c>
      <c r="CI63" s="99">
        <v>0</v>
      </c>
      <c r="CJ63" s="99">
        <v>0</v>
      </c>
      <c r="CK63" s="99">
        <v>0</v>
      </c>
      <c r="CL63" s="99">
        <v>0</v>
      </c>
      <c r="CM63" s="99">
        <v>0</v>
      </c>
      <c r="CN63" s="99">
        <v>0</v>
      </c>
      <c r="CO63" s="99">
        <v>0</v>
      </c>
      <c r="CP63" s="99">
        <v>0</v>
      </c>
      <c r="CQ63" s="99">
        <v>0</v>
      </c>
      <c r="CR63" s="99">
        <v>0</v>
      </c>
      <c r="CS63" s="99">
        <v>0</v>
      </c>
      <c r="CT63" s="99">
        <v>0</v>
      </c>
      <c r="CU63" s="99">
        <v>0</v>
      </c>
      <c r="CV63" s="99">
        <v>0</v>
      </c>
      <c r="CW63" s="99">
        <v>0</v>
      </c>
      <c r="CX63" s="99">
        <v>0</v>
      </c>
      <c r="CY63" s="99">
        <v>0</v>
      </c>
      <c r="CZ63" s="99">
        <v>0</v>
      </c>
      <c r="DA63" s="97">
        <v>0</v>
      </c>
      <c r="DB63" s="97">
        <v>0</v>
      </c>
      <c r="DC63" s="97">
        <v>0</v>
      </c>
      <c r="DD63" s="97">
        <v>0</v>
      </c>
      <c r="DE63" s="97">
        <v>0</v>
      </c>
      <c r="DF63" s="99">
        <v>0</v>
      </c>
      <c r="DG63" s="97">
        <v>0</v>
      </c>
      <c r="DH63" s="99">
        <v>0</v>
      </c>
      <c r="DI63" s="97">
        <v>0</v>
      </c>
      <c r="DJ63" s="97">
        <v>0</v>
      </c>
      <c r="DK63" s="97">
        <v>0</v>
      </c>
      <c r="DL63" s="97">
        <v>0</v>
      </c>
      <c r="DM63" s="99">
        <v>0</v>
      </c>
      <c r="DN63" s="99">
        <v>0</v>
      </c>
      <c r="DO63" s="97">
        <v>0</v>
      </c>
      <c r="DP63" s="97">
        <v>0</v>
      </c>
      <c r="DQ63" s="99">
        <v>0</v>
      </c>
      <c r="DR63" s="99">
        <v>79.5</v>
      </c>
      <c r="DS63" s="97">
        <v>0</v>
      </c>
      <c r="DT63" s="97">
        <v>0</v>
      </c>
      <c r="DU63" s="97">
        <v>0</v>
      </c>
      <c r="DV63" s="97">
        <v>0</v>
      </c>
      <c r="DW63" s="99">
        <v>0</v>
      </c>
      <c r="DX63" s="91"/>
    </row>
    <row r="64" spans="1:128" ht="14.55" customHeight="1" x14ac:dyDescent="0.45">
      <c r="A64" s="93" t="s">
        <v>3018</v>
      </c>
      <c r="B64" s="93" t="s">
        <v>3033</v>
      </c>
      <c r="C64" s="97">
        <v>51379.2982241274</v>
      </c>
      <c r="D64" s="97">
        <v>0</v>
      </c>
      <c r="E64" s="97">
        <v>0</v>
      </c>
      <c r="F64" s="97">
        <v>0</v>
      </c>
      <c r="G64" s="97">
        <v>0</v>
      </c>
      <c r="H64" s="97">
        <v>0</v>
      </c>
      <c r="I64" s="97">
        <v>0</v>
      </c>
      <c r="J64" s="97">
        <v>0</v>
      </c>
      <c r="K64" s="97">
        <v>0</v>
      </c>
      <c r="L64" s="97">
        <v>0</v>
      </c>
      <c r="M64" s="97">
        <v>0</v>
      </c>
      <c r="N64" s="97">
        <v>0</v>
      </c>
      <c r="O64" s="97">
        <v>0</v>
      </c>
      <c r="P64" s="97">
        <v>0</v>
      </c>
      <c r="Q64" s="97">
        <v>47411.2982241274</v>
      </c>
      <c r="R64" s="97">
        <v>0</v>
      </c>
      <c r="S64" s="97">
        <v>0</v>
      </c>
      <c r="T64" s="97">
        <v>0</v>
      </c>
      <c r="U64" s="97">
        <v>0</v>
      </c>
      <c r="V64" s="97">
        <v>0</v>
      </c>
      <c r="W64" s="97">
        <v>0</v>
      </c>
      <c r="X64" s="97">
        <v>0</v>
      </c>
      <c r="Y64" s="97">
        <v>0</v>
      </c>
      <c r="Z64" s="97">
        <v>0</v>
      </c>
      <c r="AA64" s="97">
        <v>0</v>
      </c>
      <c r="AB64" s="97">
        <v>0</v>
      </c>
      <c r="AC64" s="97">
        <v>0</v>
      </c>
      <c r="AD64" s="97">
        <v>0</v>
      </c>
      <c r="AE64" s="97">
        <v>0</v>
      </c>
      <c r="AF64" s="97">
        <v>0</v>
      </c>
      <c r="AG64" s="97">
        <v>3968</v>
      </c>
      <c r="AH64" s="97">
        <v>0</v>
      </c>
      <c r="AI64" s="97">
        <v>0</v>
      </c>
      <c r="AJ64" s="97">
        <v>0</v>
      </c>
      <c r="AK64" s="97">
        <v>0</v>
      </c>
      <c r="AL64" s="97">
        <v>0</v>
      </c>
      <c r="AM64" s="97">
        <v>0</v>
      </c>
      <c r="AN64" s="97">
        <v>0</v>
      </c>
      <c r="AO64" s="97">
        <v>0</v>
      </c>
      <c r="AP64" s="97">
        <v>0</v>
      </c>
      <c r="AQ64" s="97">
        <v>0</v>
      </c>
      <c r="AR64" s="97">
        <v>0</v>
      </c>
      <c r="AS64" s="97">
        <v>0</v>
      </c>
      <c r="AT64" s="97">
        <v>0</v>
      </c>
      <c r="AU64" s="97">
        <v>0</v>
      </c>
      <c r="AV64" s="97">
        <v>0</v>
      </c>
      <c r="AW64" s="97">
        <v>0</v>
      </c>
      <c r="AX64" s="97">
        <v>0</v>
      </c>
      <c r="AY64" s="97">
        <v>0</v>
      </c>
      <c r="AZ64" s="97">
        <v>0</v>
      </c>
      <c r="BA64" s="97">
        <v>0</v>
      </c>
      <c r="BB64" s="97">
        <v>0</v>
      </c>
      <c r="BC64" s="97">
        <v>0</v>
      </c>
      <c r="BD64" s="97">
        <v>0</v>
      </c>
      <c r="BE64" s="97">
        <v>0</v>
      </c>
      <c r="BF64" s="97">
        <v>0</v>
      </c>
      <c r="BG64" s="97">
        <v>0</v>
      </c>
      <c r="BH64" s="97">
        <v>0</v>
      </c>
      <c r="BI64" s="97">
        <v>0</v>
      </c>
      <c r="BJ64" s="97">
        <v>0</v>
      </c>
      <c r="BK64" s="97">
        <v>0</v>
      </c>
      <c r="BL64" s="97">
        <v>0</v>
      </c>
      <c r="BM64" s="97">
        <v>0</v>
      </c>
      <c r="BN64" s="91"/>
      <c r="BO64" s="97">
        <v>51510.308873196198</v>
      </c>
      <c r="BP64" s="97">
        <v>0</v>
      </c>
      <c r="BQ64" s="97">
        <v>0</v>
      </c>
      <c r="BR64" s="97">
        <v>0</v>
      </c>
      <c r="BS64" s="97">
        <v>0</v>
      </c>
      <c r="BT64" s="97">
        <v>0</v>
      </c>
      <c r="BU64" s="97">
        <v>0</v>
      </c>
      <c r="BV64" s="97">
        <v>0</v>
      </c>
      <c r="BW64" s="97">
        <v>0</v>
      </c>
      <c r="BX64" s="97">
        <v>0</v>
      </c>
      <c r="BY64" s="97">
        <v>0</v>
      </c>
      <c r="BZ64" s="97">
        <v>0</v>
      </c>
      <c r="CA64" s="99">
        <v>0</v>
      </c>
      <c r="CB64" s="97">
        <v>0</v>
      </c>
      <c r="CC64" s="97">
        <v>47542.308873196198</v>
      </c>
      <c r="CD64" s="97">
        <v>0</v>
      </c>
      <c r="CE64" s="97">
        <v>0</v>
      </c>
      <c r="CF64" s="97">
        <v>0</v>
      </c>
      <c r="CG64" s="97">
        <v>0</v>
      </c>
      <c r="CH64" s="99">
        <v>0</v>
      </c>
      <c r="CI64" s="99">
        <v>0</v>
      </c>
      <c r="CJ64" s="99">
        <v>0</v>
      </c>
      <c r="CK64" s="99">
        <v>0</v>
      </c>
      <c r="CL64" s="99">
        <v>0</v>
      </c>
      <c r="CM64" s="99">
        <v>0</v>
      </c>
      <c r="CN64" s="99">
        <v>0</v>
      </c>
      <c r="CO64" s="99">
        <v>0</v>
      </c>
      <c r="CP64" s="99">
        <v>0</v>
      </c>
      <c r="CQ64" s="99">
        <v>0</v>
      </c>
      <c r="CR64" s="99">
        <v>3968</v>
      </c>
      <c r="CS64" s="99">
        <v>0</v>
      </c>
      <c r="CT64" s="99">
        <v>0</v>
      </c>
      <c r="CU64" s="99">
        <v>0</v>
      </c>
      <c r="CV64" s="99">
        <v>0</v>
      </c>
      <c r="CW64" s="99">
        <v>0</v>
      </c>
      <c r="CX64" s="99">
        <v>0</v>
      </c>
      <c r="CY64" s="99">
        <v>0</v>
      </c>
      <c r="CZ64" s="99">
        <v>0</v>
      </c>
      <c r="DA64" s="97">
        <v>0</v>
      </c>
      <c r="DB64" s="97">
        <v>0</v>
      </c>
      <c r="DC64" s="97">
        <v>0</v>
      </c>
      <c r="DD64" s="97">
        <v>0</v>
      </c>
      <c r="DE64" s="97">
        <v>0</v>
      </c>
      <c r="DF64" s="99">
        <v>0</v>
      </c>
      <c r="DG64" s="97">
        <v>0</v>
      </c>
      <c r="DH64" s="99">
        <v>0</v>
      </c>
      <c r="DI64" s="97">
        <v>0</v>
      </c>
      <c r="DJ64" s="97">
        <v>0</v>
      </c>
      <c r="DK64" s="97">
        <v>0</v>
      </c>
      <c r="DL64" s="97">
        <v>0</v>
      </c>
      <c r="DM64" s="99">
        <v>0</v>
      </c>
      <c r="DN64" s="99">
        <v>0</v>
      </c>
      <c r="DO64" s="97">
        <v>0</v>
      </c>
      <c r="DP64" s="97">
        <v>0</v>
      </c>
      <c r="DQ64" s="99">
        <v>0</v>
      </c>
      <c r="DR64" s="99">
        <v>0</v>
      </c>
      <c r="DS64" s="97">
        <v>0</v>
      </c>
      <c r="DT64" s="97">
        <v>0</v>
      </c>
      <c r="DU64" s="97">
        <v>0</v>
      </c>
      <c r="DV64" s="97">
        <v>0</v>
      </c>
      <c r="DW64" s="99">
        <v>0</v>
      </c>
      <c r="DX64" s="91"/>
    </row>
    <row r="65" spans="1:128" ht="14.55" customHeight="1" x14ac:dyDescent="0.45">
      <c r="A65" s="93" t="s">
        <v>3018</v>
      </c>
      <c r="B65" s="93" t="s">
        <v>3034</v>
      </c>
      <c r="C65" s="97">
        <v>78123.086344151903</v>
      </c>
      <c r="D65" s="97">
        <v>0</v>
      </c>
      <c r="E65" s="97">
        <v>0</v>
      </c>
      <c r="F65" s="97">
        <v>0</v>
      </c>
      <c r="G65" s="97">
        <v>0</v>
      </c>
      <c r="H65" s="97">
        <v>0</v>
      </c>
      <c r="I65" s="97">
        <v>0</v>
      </c>
      <c r="J65" s="97">
        <v>0</v>
      </c>
      <c r="K65" s="97">
        <v>0</v>
      </c>
      <c r="L65" s="97">
        <v>0</v>
      </c>
      <c r="M65" s="97">
        <v>0</v>
      </c>
      <c r="N65" s="97">
        <v>0</v>
      </c>
      <c r="O65" s="97">
        <v>0</v>
      </c>
      <c r="P65" s="97">
        <v>78123.086344151903</v>
      </c>
      <c r="Q65" s="97">
        <v>0</v>
      </c>
      <c r="R65" s="97">
        <v>0</v>
      </c>
      <c r="S65" s="97">
        <v>0</v>
      </c>
      <c r="T65" s="97">
        <v>0</v>
      </c>
      <c r="U65" s="97">
        <v>0</v>
      </c>
      <c r="V65" s="97">
        <v>0</v>
      </c>
      <c r="W65" s="97">
        <v>0</v>
      </c>
      <c r="X65" s="97">
        <v>0</v>
      </c>
      <c r="Y65" s="97">
        <v>0</v>
      </c>
      <c r="Z65" s="97">
        <v>0</v>
      </c>
      <c r="AA65" s="97">
        <v>0</v>
      </c>
      <c r="AB65" s="97">
        <v>0</v>
      </c>
      <c r="AC65" s="97">
        <v>0</v>
      </c>
      <c r="AD65" s="97">
        <v>0</v>
      </c>
      <c r="AE65" s="97">
        <v>0</v>
      </c>
      <c r="AF65" s="97">
        <v>0</v>
      </c>
      <c r="AG65" s="97">
        <v>0</v>
      </c>
      <c r="AH65" s="97">
        <v>0</v>
      </c>
      <c r="AI65" s="97">
        <v>0</v>
      </c>
      <c r="AJ65" s="97">
        <v>0</v>
      </c>
      <c r="AK65" s="97">
        <v>0</v>
      </c>
      <c r="AL65" s="97">
        <v>0</v>
      </c>
      <c r="AM65" s="97">
        <v>0</v>
      </c>
      <c r="AN65" s="97">
        <v>0</v>
      </c>
      <c r="AO65" s="97">
        <v>0</v>
      </c>
      <c r="AP65" s="97">
        <v>0</v>
      </c>
      <c r="AQ65" s="97">
        <v>0</v>
      </c>
      <c r="AR65" s="97">
        <v>0</v>
      </c>
      <c r="AS65" s="97">
        <v>0</v>
      </c>
      <c r="AT65" s="97">
        <v>0</v>
      </c>
      <c r="AU65" s="97">
        <v>0</v>
      </c>
      <c r="AV65" s="97">
        <v>0</v>
      </c>
      <c r="AW65" s="97">
        <v>0</v>
      </c>
      <c r="AX65" s="97">
        <v>0</v>
      </c>
      <c r="AY65" s="97">
        <v>0</v>
      </c>
      <c r="AZ65" s="97">
        <v>0</v>
      </c>
      <c r="BA65" s="97">
        <v>0</v>
      </c>
      <c r="BB65" s="97">
        <v>0</v>
      </c>
      <c r="BC65" s="97">
        <v>0</v>
      </c>
      <c r="BD65" s="97">
        <v>0</v>
      </c>
      <c r="BE65" s="97">
        <v>0</v>
      </c>
      <c r="BF65" s="97">
        <v>0</v>
      </c>
      <c r="BG65" s="97">
        <v>0</v>
      </c>
      <c r="BH65" s="97">
        <v>0</v>
      </c>
      <c r="BI65" s="97">
        <v>0</v>
      </c>
      <c r="BJ65" s="97">
        <v>0</v>
      </c>
      <c r="BK65" s="97">
        <v>0</v>
      </c>
      <c r="BL65" s="97">
        <v>0</v>
      </c>
      <c r="BM65" s="97">
        <v>0</v>
      </c>
      <c r="BN65" s="91"/>
      <c r="BO65" s="97">
        <v>78338.962235185798</v>
      </c>
      <c r="BP65" s="97">
        <v>0</v>
      </c>
      <c r="BQ65" s="97">
        <v>0</v>
      </c>
      <c r="BR65" s="97">
        <v>0</v>
      </c>
      <c r="BS65" s="97">
        <v>0</v>
      </c>
      <c r="BT65" s="97">
        <v>0</v>
      </c>
      <c r="BU65" s="97">
        <v>0</v>
      </c>
      <c r="BV65" s="97">
        <v>0</v>
      </c>
      <c r="BW65" s="97">
        <v>0</v>
      </c>
      <c r="BX65" s="97">
        <v>0</v>
      </c>
      <c r="BY65" s="97">
        <v>0</v>
      </c>
      <c r="BZ65" s="97">
        <v>0</v>
      </c>
      <c r="CA65" s="99">
        <v>0</v>
      </c>
      <c r="CB65" s="97">
        <v>78338.962235185798</v>
      </c>
      <c r="CC65" s="97">
        <v>0</v>
      </c>
      <c r="CD65" s="97">
        <v>0</v>
      </c>
      <c r="CE65" s="97">
        <v>0</v>
      </c>
      <c r="CF65" s="97">
        <v>0</v>
      </c>
      <c r="CG65" s="97">
        <v>0</v>
      </c>
      <c r="CH65" s="99">
        <v>0</v>
      </c>
      <c r="CI65" s="99">
        <v>0</v>
      </c>
      <c r="CJ65" s="99">
        <v>0</v>
      </c>
      <c r="CK65" s="99">
        <v>0</v>
      </c>
      <c r="CL65" s="99">
        <v>0</v>
      </c>
      <c r="CM65" s="99">
        <v>0</v>
      </c>
      <c r="CN65" s="99">
        <v>0</v>
      </c>
      <c r="CO65" s="99">
        <v>0</v>
      </c>
      <c r="CP65" s="99">
        <v>0</v>
      </c>
      <c r="CQ65" s="99">
        <v>0</v>
      </c>
      <c r="CR65" s="99">
        <v>0</v>
      </c>
      <c r="CS65" s="99">
        <v>0</v>
      </c>
      <c r="CT65" s="99">
        <v>0</v>
      </c>
      <c r="CU65" s="99">
        <v>0</v>
      </c>
      <c r="CV65" s="99">
        <v>0</v>
      </c>
      <c r="CW65" s="99">
        <v>0</v>
      </c>
      <c r="CX65" s="99">
        <v>0</v>
      </c>
      <c r="CY65" s="99">
        <v>0</v>
      </c>
      <c r="CZ65" s="99">
        <v>0</v>
      </c>
      <c r="DA65" s="97">
        <v>0</v>
      </c>
      <c r="DB65" s="97">
        <v>0</v>
      </c>
      <c r="DC65" s="97">
        <v>0</v>
      </c>
      <c r="DD65" s="97">
        <v>0</v>
      </c>
      <c r="DE65" s="97">
        <v>0</v>
      </c>
      <c r="DF65" s="99">
        <v>0</v>
      </c>
      <c r="DG65" s="97">
        <v>0</v>
      </c>
      <c r="DH65" s="99">
        <v>0</v>
      </c>
      <c r="DI65" s="97">
        <v>0</v>
      </c>
      <c r="DJ65" s="97">
        <v>0</v>
      </c>
      <c r="DK65" s="97">
        <v>0</v>
      </c>
      <c r="DL65" s="97">
        <v>0</v>
      </c>
      <c r="DM65" s="99">
        <v>0</v>
      </c>
      <c r="DN65" s="99">
        <v>0</v>
      </c>
      <c r="DO65" s="97">
        <v>0</v>
      </c>
      <c r="DP65" s="97">
        <v>0</v>
      </c>
      <c r="DQ65" s="99">
        <v>0</v>
      </c>
      <c r="DR65" s="99">
        <v>0</v>
      </c>
      <c r="DS65" s="97">
        <v>0</v>
      </c>
      <c r="DT65" s="97">
        <v>0</v>
      </c>
      <c r="DU65" s="97">
        <v>0</v>
      </c>
      <c r="DV65" s="97">
        <v>0</v>
      </c>
      <c r="DW65" s="99">
        <v>0</v>
      </c>
      <c r="DX65" s="91"/>
    </row>
    <row r="66" spans="1:128" ht="14.55" customHeight="1" x14ac:dyDescent="0.45">
      <c r="A66" s="93" t="s">
        <v>3018</v>
      </c>
      <c r="B66" s="93" t="s">
        <v>3035</v>
      </c>
      <c r="C66" s="97">
        <v>109937.507654623</v>
      </c>
      <c r="D66" s="97">
        <v>0</v>
      </c>
      <c r="E66" s="97">
        <v>0</v>
      </c>
      <c r="F66" s="97">
        <v>0</v>
      </c>
      <c r="G66" s="97">
        <v>0</v>
      </c>
      <c r="H66" s="97">
        <v>0</v>
      </c>
      <c r="I66" s="97">
        <v>0</v>
      </c>
      <c r="J66" s="97">
        <v>0</v>
      </c>
      <c r="K66" s="97">
        <v>0</v>
      </c>
      <c r="L66" s="97">
        <v>0</v>
      </c>
      <c r="M66" s="97">
        <v>0</v>
      </c>
      <c r="N66" s="97">
        <v>0</v>
      </c>
      <c r="O66" s="97">
        <v>0</v>
      </c>
      <c r="P66" s="97">
        <v>0</v>
      </c>
      <c r="Q66" s="97">
        <v>109937.507654623</v>
      </c>
      <c r="R66" s="97">
        <v>0</v>
      </c>
      <c r="S66" s="97">
        <v>0</v>
      </c>
      <c r="T66" s="97">
        <v>0</v>
      </c>
      <c r="U66" s="97">
        <v>0</v>
      </c>
      <c r="V66" s="97">
        <v>0</v>
      </c>
      <c r="W66" s="97">
        <v>0</v>
      </c>
      <c r="X66" s="97">
        <v>0</v>
      </c>
      <c r="Y66" s="97">
        <v>0</v>
      </c>
      <c r="Z66" s="97">
        <v>0</v>
      </c>
      <c r="AA66" s="97">
        <v>0</v>
      </c>
      <c r="AB66" s="97">
        <v>0</v>
      </c>
      <c r="AC66" s="97">
        <v>0</v>
      </c>
      <c r="AD66" s="97">
        <v>0</v>
      </c>
      <c r="AE66" s="97">
        <v>0</v>
      </c>
      <c r="AF66" s="97">
        <v>0</v>
      </c>
      <c r="AG66" s="97">
        <v>0</v>
      </c>
      <c r="AH66" s="97">
        <v>0</v>
      </c>
      <c r="AI66" s="97">
        <v>0</v>
      </c>
      <c r="AJ66" s="97">
        <v>0</v>
      </c>
      <c r="AK66" s="97">
        <v>0</v>
      </c>
      <c r="AL66" s="97">
        <v>0</v>
      </c>
      <c r="AM66" s="97">
        <v>0</v>
      </c>
      <c r="AN66" s="97">
        <v>0</v>
      </c>
      <c r="AO66" s="97">
        <v>0</v>
      </c>
      <c r="AP66" s="97">
        <v>0</v>
      </c>
      <c r="AQ66" s="97">
        <v>0</v>
      </c>
      <c r="AR66" s="97">
        <v>0</v>
      </c>
      <c r="AS66" s="97">
        <v>0</v>
      </c>
      <c r="AT66" s="97">
        <v>0</v>
      </c>
      <c r="AU66" s="97">
        <v>0</v>
      </c>
      <c r="AV66" s="97">
        <v>0</v>
      </c>
      <c r="AW66" s="97">
        <v>0</v>
      </c>
      <c r="AX66" s="97">
        <v>0</v>
      </c>
      <c r="AY66" s="97">
        <v>0</v>
      </c>
      <c r="AZ66" s="97">
        <v>0</v>
      </c>
      <c r="BA66" s="97">
        <v>0</v>
      </c>
      <c r="BB66" s="97">
        <v>0</v>
      </c>
      <c r="BC66" s="97">
        <v>0</v>
      </c>
      <c r="BD66" s="97">
        <v>0</v>
      </c>
      <c r="BE66" s="97">
        <v>0</v>
      </c>
      <c r="BF66" s="97">
        <v>0</v>
      </c>
      <c r="BG66" s="97">
        <v>0</v>
      </c>
      <c r="BH66" s="97">
        <v>0</v>
      </c>
      <c r="BI66" s="97">
        <v>0</v>
      </c>
      <c r="BJ66" s="97">
        <v>0</v>
      </c>
      <c r="BK66" s="97">
        <v>0</v>
      </c>
      <c r="BL66" s="97">
        <v>0</v>
      </c>
      <c r="BM66" s="97">
        <v>0</v>
      </c>
      <c r="BN66" s="91"/>
      <c r="BO66" s="97">
        <v>110241.29567086299</v>
      </c>
      <c r="BP66" s="97">
        <v>0</v>
      </c>
      <c r="BQ66" s="97">
        <v>0</v>
      </c>
      <c r="BR66" s="97">
        <v>0</v>
      </c>
      <c r="BS66" s="97">
        <v>0</v>
      </c>
      <c r="BT66" s="97">
        <v>0</v>
      </c>
      <c r="BU66" s="97">
        <v>0</v>
      </c>
      <c r="BV66" s="97">
        <v>0</v>
      </c>
      <c r="BW66" s="97">
        <v>0</v>
      </c>
      <c r="BX66" s="97">
        <v>0</v>
      </c>
      <c r="BY66" s="97">
        <v>0</v>
      </c>
      <c r="BZ66" s="97">
        <v>0</v>
      </c>
      <c r="CA66" s="99">
        <v>0</v>
      </c>
      <c r="CB66" s="97">
        <v>0</v>
      </c>
      <c r="CC66" s="97">
        <v>110241.29567086299</v>
      </c>
      <c r="CD66" s="97">
        <v>0</v>
      </c>
      <c r="CE66" s="97">
        <v>0</v>
      </c>
      <c r="CF66" s="97">
        <v>0</v>
      </c>
      <c r="CG66" s="97">
        <v>0</v>
      </c>
      <c r="CH66" s="99">
        <v>0</v>
      </c>
      <c r="CI66" s="99">
        <v>0</v>
      </c>
      <c r="CJ66" s="99">
        <v>0</v>
      </c>
      <c r="CK66" s="99">
        <v>0</v>
      </c>
      <c r="CL66" s="99">
        <v>0</v>
      </c>
      <c r="CM66" s="99">
        <v>0</v>
      </c>
      <c r="CN66" s="99">
        <v>0</v>
      </c>
      <c r="CO66" s="99">
        <v>0</v>
      </c>
      <c r="CP66" s="99">
        <v>0</v>
      </c>
      <c r="CQ66" s="99">
        <v>0</v>
      </c>
      <c r="CR66" s="99">
        <v>0</v>
      </c>
      <c r="CS66" s="99">
        <v>0</v>
      </c>
      <c r="CT66" s="99">
        <v>0</v>
      </c>
      <c r="CU66" s="99">
        <v>0</v>
      </c>
      <c r="CV66" s="99">
        <v>0</v>
      </c>
      <c r="CW66" s="99">
        <v>0</v>
      </c>
      <c r="CX66" s="99">
        <v>0</v>
      </c>
      <c r="CY66" s="99">
        <v>0</v>
      </c>
      <c r="CZ66" s="99">
        <v>0</v>
      </c>
      <c r="DA66" s="97">
        <v>0</v>
      </c>
      <c r="DB66" s="97">
        <v>0</v>
      </c>
      <c r="DC66" s="97">
        <v>0</v>
      </c>
      <c r="DD66" s="97">
        <v>0</v>
      </c>
      <c r="DE66" s="97">
        <v>0</v>
      </c>
      <c r="DF66" s="99">
        <v>0</v>
      </c>
      <c r="DG66" s="97">
        <v>0</v>
      </c>
      <c r="DH66" s="99">
        <v>0</v>
      </c>
      <c r="DI66" s="97">
        <v>0</v>
      </c>
      <c r="DJ66" s="97">
        <v>0</v>
      </c>
      <c r="DK66" s="97">
        <v>0</v>
      </c>
      <c r="DL66" s="97">
        <v>0</v>
      </c>
      <c r="DM66" s="99">
        <v>0</v>
      </c>
      <c r="DN66" s="99">
        <v>0</v>
      </c>
      <c r="DO66" s="97">
        <v>0</v>
      </c>
      <c r="DP66" s="97">
        <v>0</v>
      </c>
      <c r="DQ66" s="99">
        <v>0</v>
      </c>
      <c r="DR66" s="99">
        <v>0</v>
      </c>
      <c r="DS66" s="97">
        <v>0</v>
      </c>
      <c r="DT66" s="97">
        <v>0</v>
      </c>
      <c r="DU66" s="97">
        <v>0</v>
      </c>
      <c r="DV66" s="97">
        <v>0</v>
      </c>
      <c r="DW66" s="99">
        <v>0</v>
      </c>
      <c r="DX66" s="91"/>
    </row>
    <row r="67" spans="1:128" ht="14.55" customHeight="1" x14ac:dyDescent="0.45">
      <c r="A67" s="93" t="s">
        <v>3018</v>
      </c>
      <c r="B67" s="93" t="s">
        <v>3036</v>
      </c>
      <c r="C67" s="97">
        <v>38767.598737608103</v>
      </c>
      <c r="D67" s="97">
        <v>0</v>
      </c>
      <c r="E67" s="97">
        <v>0</v>
      </c>
      <c r="F67" s="97">
        <v>0</v>
      </c>
      <c r="G67" s="97">
        <v>0</v>
      </c>
      <c r="H67" s="97">
        <v>0</v>
      </c>
      <c r="I67" s="97">
        <v>0</v>
      </c>
      <c r="J67" s="97">
        <v>0</v>
      </c>
      <c r="K67" s="97">
        <v>2047.37732656514</v>
      </c>
      <c r="L67" s="97">
        <v>0</v>
      </c>
      <c r="M67" s="97">
        <v>0</v>
      </c>
      <c r="N67" s="97">
        <v>0</v>
      </c>
      <c r="O67" s="97">
        <v>0</v>
      </c>
      <c r="P67" s="97">
        <v>0</v>
      </c>
      <c r="Q67" s="97">
        <v>0</v>
      </c>
      <c r="R67" s="97">
        <v>0</v>
      </c>
      <c r="S67" s="97">
        <v>0</v>
      </c>
      <c r="T67" s="97">
        <v>0</v>
      </c>
      <c r="U67" s="97">
        <v>0</v>
      </c>
      <c r="V67" s="97">
        <v>0</v>
      </c>
      <c r="W67" s="97">
        <v>0</v>
      </c>
      <c r="X67" s="97">
        <v>0</v>
      </c>
      <c r="Y67" s="97">
        <v>0</v>
      </c>
      <c r="Z67" s="97">
        <v>0</v>
      </c>
      <c r="AA67" s="97">
        <v>722.61</v>
      </c>
      <c r="AB67" s="97">
        <v>0</v>
      </c>
      <c r="AC67" s="97">
        <v>0</v>
      </c>
      <c r="AD67" s="97">
        <v>0</v>
      </c>
      <c r="AE67" s="97">
        <v>0</v>
      </c>
      <c r="AF67" s="97">
        <v>0</v>
      </c>
      <c r="AG67" s="97">
        <v>25600</v>
      </c>
      <c r="AH67" s="97">
        <v>0</v>
      </c>
      <c r="AI67" s="97">
        <v>0</v>
      </c>
      <c r="AJ67" s="97">
        <v>0</v>
      </c>
      <c r="AK67" s="97">
        <v>0</v>
      </c>
      <c r="AL67" s="97">
        <v>0</v>
      </c>
      <c r="AM67" s="97">
        <v>0</v>
      </c>
      <c r="AN67" s="97">
        <v>0</v>
      </c>
      <c r="AO67" s="97">
        <v>0</v>
      </c>
      <c r="AP67" s="97">
        <v>0</v>
      </c>
      <c r="AQ67" s="97">
        <v>229.79141104294499</v>
      </c>
      <c r="AR67" s="97">
        <v>0</v>
      </c>
      <c r="AS67" s="97">
        <v>0</v>
      </c>
      <c r="AT67" s="97">
        <v>0</v>
      </c>
      <c r="AU67" s="97">
        <v>0</v>
      </c>
      <c r="AV67" s="97">
        <v>0</v>
      </c>
      <c r="AW67" s="97">
        <v>0</v>
      </c>
      <c r="AX67" s="97">
        <v>0</v>
      </c>
      <c r="AY67" s="97">
        <v>0</v>
      </c>
      <c r="AZ67" s="97">
        <v>0</v>
      </c>
      <c r="BA67" s="97">
        <v>0</v>
      </c>
      <c r="BB67" s="97">
        <v>0</v>
      </c>
      <c r="BC67" s="97">
        <v>0</v>
      </c>
      <c r="BD67" s="97">
        <v>0</v>
      </c>
      <c r="BE67" s="97">
        <v>0</v>
      </c>
      <c r="BF67" s="97">
        <v>0</v>
      </c>
      <c r="BG67" s="97">
        <v>10167.82</v>
      </c>
      <c r="BH67" s="97">
        <v>0</v>
      </c>
      <c r="BI67" s="97">
        <v>0</v>
      </c>
      <c r="BJ67" s="97">
        <v>0</v>
      </c>
      <c r="BK67" s="97">
        <v>0</v>
      </c>
      <c r="BL67" s="97">
        <v>0</v>
      </c>
      <c r="BM67" s="97">
        <v>0</v>
      </c>
      <c r="BN67" s="91"/>
      <c r="BO67" s="97">
        <v>13161.8422468674</v>
      </c>
      <c r="BP67" s="97">
        <v>0</v>
      </c>
      <c r="BQ67" s="97">
        <v>0</v>
      </c>
      <c r="BR67" s="97">
        <v>0</v>
      </c>
      <c r="BS67" s="97">
        <v>0</v>
      </c>
      <c r="BT67" s="97">
        <v>0</v>
      </c>
      <c r="BU67" s="97">
        <v>0</v>
      </c>
      <c r="BV67" s="97">
        <v>0</v>
      </c>
      <c r="BW67" s="97">
        <v>2041.67721252004</v>
      </c>
      <c r="BX67" s="97">
        <v>0</v>
      </c>
      <c r="BY67" s="97">
        <v>0</v>
      </c>
      <c r="BZ67" s="97">
        <v>0</v>
      </c>
      <c r="CA67" s="99">
        <v>0</v>
      </c>
      <c r="CB67" s="97">
        <v>0</v>
      </c>
      <c r="CC67" s="97">
        <v>0</v>
      </c>
      <c r="CD67" s="97">
        <v>0</v>
      </c>
      <c r="CE67" s="97">
        <v>0</v>
      </c>
      <c r="CF67" s="97">
        <v>0</v>
      </c>
      <c r="CG67" s="97">
        <v>0</v>
      </c>
      <c r="CH67" s="99">
        <v>0</v>
      </c>
      <c r="CI67" s="99">
        <v>0</v>
      </c>
      <c r="CJ67" s="99">
        <v>0</v>
      </c>
      <c r="CK67" s="99">
        <v>0</v>
      </c>
      <c r="CL67" s="99">
        <v>722.61</v>
      </c>
      <c r="CM67" s="99">
        <v>0</v>
      </c>
      <c r="CN67" s="99">
        <v>0</v>
      </c>
      <c r="CO67" s="99">
        <v>0</v>
      </c>
      <c r="CP67" s="99">
        <v>0</v>
      </c>
      <c r="CQ67" s="99">
        <v>0</v>
      </c>
      <c r="CR67" s="99">
        <v>0</v>
      </c>
      <c r="CS67" s="99">
        <v>0</v>
      </c>
      <c r="CT67" s="99">
        <v>0</v>
      </c>
      <c r="CU67" s="99">
        <v>0</v>
      </c>
      <c r="CV67" s="99">
        <v>0</v>
      </c>
      <c r="CW67" s="99">
        <v>0</v>
      </c>
      <c r="CX67" s="99">
        <v>0</v>
      </c>
      <c r="CY67" s="99">
        <v>0</v>
      </c>
      <c r="CZ67" s="99">
        <v>0</v>
      </c>
      <c r="DA67" s="97">
        <v>0</v>
      </c>
      <c r="DB67" s="97">
        <v>229.73503434739899</v>
      </c>
      <c r="DC67" s="97">
        <v>0</v>
      </c>
      <c r="DD67" s="97">
        <v>0</v>
      </c>
      <c r="DE67" s="97">
        <v>0</v>
      </c>
      <c r="DF67" s="99">
        <v>0</v>
      </c>
      <c r="DG67" s="97">
        <v>0</v>
      </c>
      <c r="DH67" s="99">
        <v>0</v>
      </c>
      <c r="DI67" s="97">
        <v>0</v>
      </c>
      <c r="DJ67" s="97">
        <v>0</v>
      </c>
      <c r="DK67" s="97">
        <v>0</v>
      </c>
      <c r="DL67" s="97">
        <v>0</v>
      </c>
      <c r="DM67" s="99">
        <v>0</v>
      </c>
      <c r="DN67" s="99">
        <v>0</v>
      </c>
      <c r="DO67" s="97">
        <v>0</v>
      </c>
      <c r="DP67" s="97">
        <v>0</v>
      </c>
      <c r="DQ67" s="99">
        <v>10167.82</v>
      </c>
      <c r="DR67" s="99">
        <v>0</v>
      </c>
      <c r="DS67" s="97">
        <v>0</v>
      </c>
      <c r="DT67" s="97">
        <v>0</v>
      </c>
      <c r="DU67" s="97">
        <v>0</v>
      </c>
      <c r="DV67" s="97">
        <v>0</v>
      </c>
      <c r="DW67" s="99">
        <v>0</v>
      </c>
      <c r="DX67" s="91"/>
    </row>
    <row r="68" spans="1:128" ht="14.55" customHeight="1" x14ac:dyDescent="0.45">
      <c r="A68" s="93" t="s">
        <v>3018</v>
      </c>
      <c r="B68" s="93" t="s">
        <v>3037</v>
      </c>
      <c r="C68" s="97">
        <v>39798.470198206902</v>
      </c>
      <c r="D68" s="97">
        <v>0</v>
      </c>
      <c r="E68" s="97">
        <v>0</v>
      </c>
      <c r="F68" s="97">
        <v>0</v>
      </c>
      <c r="G68" s="97">
        <v>0</v>
      </c>
      <c r="H68" s="97">
        <v>0</v>
      </c>
      <c r="I68" s="97">
        <v>0</v>
      </c>
      <c r="J68" s="97">
        <v>0</v>
      </c>
      <c r="K68" s="97">
        <v>2516.9204737732698</v>
      </c>
      <c r="L68" s="97">
        <v>0</v>
      </c>
      <c r="M68" s="97">
        <v>0</v>
      </c>
      <c r="N68" s="97">
        <v>0</v>
      </c>
      <c r="O68" s="97">
        <v>0</v>
      </c>
      <c r="P68" s="97">
        <v>0</v>
      </c>
      <c r="Q68" s="97">
        <v>34646.149724433599</v>
      </c>
      <c r="R68" s="97">
        <v>0</v>
      </c>
      <c r="S68" s="97">
        <v>0</v>
      </c>
      <c r="T68" s="97">
        <v>0</v>
      </c>
      <c r="U68" s="97">
        <v>0</v>
      </c>
      <c r="V68" s="97">
        <v>0</v>
      </c>
      <c r="W68" s="97">
        <v>0</v>
      </c>
      <c r="X68" s="97">
        <v>0</v>
      </c>
      <c r="Y68" s="97">
        <v>0</v>
      </c>
      <c r="Z68" s="97">
        <v>0</v>
      </c>
      <c r="AA68" s="97">
        <v>0</v>
      </c>
      <c r="AB68" s="97">
        <v>0</v>
      </c>
      <c r="AC68" s="97">
        <v>0</v>
      </c>
      <c r="AD68" s="97">
        <v>0</v>
      </c>
      <c r="AE68" s="97">
        <v>0</v>
      </c>
      <c r="AF68" s="97">
        <v>0</v>
      </c>
      <c r="AG68" s="97">
        <v>0</v>
      </c>
      <c r="AH68" s="97">
        <v>0</v>
      </c>
      <c r="AI68" s="97">
        <v>0</v>
      </c>
      <c r="AJ68" s="97">
        <v>0</v>
      </c>
      <c r="AK68" s="97">
        <v>0</v>
      </c>
      <c r="AL68" s="97">
        <v>0</v>
      </c>
      <c r="AM68" s="97">
        <v>0</v>
      </c>
      <c r="AN68" s="97">
        <v>0</v>
      </c>
      <c r="AO68" s="97">
        <v>0</v>
      </c>
      <c r="AP68" s="97">
        <v>0</v>
      </c>
      <c r="AQ68" s="97">
        <v>0</v>
      </c>
      <c r="AR68" s="97">
        <v>0</v>
      </c>
      <c r="AS68" s="97">
        <v>0</v>
      </c>
      <c r="AT68" s="97">
        <v>0</v>
      </c>
      <c r="AU68" s="97">
        <v>0</v>
      </c>
      <c r="AV68" s="97">
        <v>0</v>
      </c>
      <c r="AW68" s="97">
        <v>0</v>
      </c>
      <c r="AX68" s="97">
        <v>0</v>
      </c>
      <c r="AY68" s="97">
        <v>0</v>
      </c>
      <c r="AZ68" s="97">
        <v>0</v>
      </c>
      <c r="BA68" s="97">
        <v>0</v>
      </c>
      <c r="BB68" s="97">
        <v>0</v>
      </c>
      <c r="BC68" s="97">
        <v>0</v>
      </c>
      <c r="BD68" s="97">
        <v>0</v>
      </c>
      <c r="BE68" s="97">
        <v>0</v>
      </c>
      <c r="BF68" s="97">
        <v>0</v>
      </c>
      <c r="BG68" s="97">
        <v>2305.4</v>
      </c>
      <c r="BH68" s="97">
        <v>330</v>
      </c>
      <c r="BI68" s="97">
        <v>0</v>
      </c>
      <c r="BJ68" s="97">
        <v>0</v>
      </c>
      <c r="BK68" s="97">
        <v>0</v>
      </c>
      <c r="BL68" s="97">
        <v>0</v>
      </c>
      <c r="BM68" s="97">
        <v>0</v>
      </c>
      <c r="BN68" s="91"/>
      <c r="BO68" s="97">
        <v>39887.199807725599</v>
      </c>
      <c r="BP68" s="97">
        <v>0</v>
      </c>
      <c r="BQ68" s="97">
        <v>0</v>
      </c>
      <c r="BR68" s="97">
        <v>0</v>
      </c>
      <c r="BS68" s="97">
        <v>0</v>
      </c>
      <c r="BT68" s="97">
        <v>0</v>
      </c>
      <c r="BU68" s="97">
        <v>0</v>
      </c>
      <c r="BV68" s="97">
        <v>0</v>
      </c>
      <c r="BW68" s="97">
        <v>2509.9131021682301</v>
      </c>
      <c r="BX68" s="97">
        <v>0</v>
      </c>
      <c r="BY68" s="97">
        <v>0</v>
      </c>
      <c r="BZ68" s="97">
        <v>0</v>
      </c>
      <c r="CA68" s="99">
        <v>0</v>
      </c>
      <c r="CB68" s="97">
        <v>0</v>
      </c>
      <c r="CC68" s="97">
        <v>34741.886705557299</v>
      </c>
      <c r="CD68" s="97">
        <v>0</v>
      </c>
      <c r="CE68" s="97">
        <v>0</v>
      </c>
      <c r="CF68" s="97">
        <v>0</v>
      </c>
      <c r="CG68" s="97">
        <v>0</v>
      </c>
      <c r="CH68" s="99">
        <v>0</v>
      </c>
      <c r="CI68" s="99">
        <v>0</v>
      </c>
      <c r="CJ68" s="99">
        <v>0</v>
      </c>
      <c r="CK68" s="99">
        <v>0</v>
      </c>
      <c r="CL68" s="99">
        <v>0</v>
      </c>
      <c r="CM68" s="99">
        <v>0</v>
      </c>
      <c r="CN68" s="99">
        <v>0</v>
      </c>
      <c r="CO68" s="99">
        <v>0</v>
      </c>
      <c r="CP68" s="99">
        <v>0</v>
      </c>
      <c r="CQ68" s="99">
        <v>0</v>
      </c>
      <c r="CR68" s="99">
        <v>0</v>
      </c>
      <c r="CS68" s="99">
        <v>0</v>
      </c>
      <c r="CT68" s="99">
        <v>0</v>
      </c>
      <c r="CU68" s="99">
        <v>0</v>
      </c>
      <c r="CV68" s="99">
        <v>0</v>
      </c>
      <c r="CW68" s="99">
        <v>0</v>
      </c>
      <c r="CX68" s="99">
        <v>0</v>
      </c>
      <c r="CY68" s="99">
        <v>0</v>
      </c>
      <c r="CZ68" s="99">
        <v>0</v>
      </c>
      <c r="DA68" s="97">
        <v>0</v>
      </c>
      <c r="DB68" s="97">
        <v>0</v>
      </c>
      <c r="DC68" s="97">
        <v>0</v>
      </c>
      <c r="DD68" s="97">
        <v>0</v>
      </c>
      <c r="DE68" s="97">
        <v>0</v>
      </c>
      <c r="DF68" s="99">
        <v>0</v>
      </c>
      <c r="DG68" s="97">
        <v>0</v>
      </c>
      <c r="DH68" s="99">
        <v>0</v>
      </c>
      <c r="DI68" s="97">
        <v>0</v>
      </c>
      <c r="DJ68" s="97">
        <v>0</v>
      </c>
      <c r="DK68" s="97">
        <v>0</v>
      </c>
      <c r="DL68" s="97">
        <v>0</v>
      </c>
      <c r="DM68" s="99">
        <v>0</v>
      </c>
      <c r="DN68" s="99">
        <v>0</v>
      </c>
      <c r="DO68" s="97">
        <v>0</v>
      </c>
      <c r="DP68" s="97">
        <v>0</v>
      </c>
      <c r="DQ68" s="99">
        <v>2305.4</v>
      </c>
      <c r="DR68" s="99">
        <v>330</v>
      </c>
      <c r="DS68" s="97">
        <v>0</v>
      </c>
      <c r="DT68" s="97">
        <v>0</v>
      </c>
      <c r="DU68" s="97">
        <v>0</v>
      </c>
      <c r="DV68" s="97">
        <v>0</v>
      </c>
      <c r="DW68" s="99">
        <v>0</v>
      </c>
      <c r="DX68" s="91"/>
    </row>
    <row r="69" spans="1:128" ht="14.55" customHeight="1" x14ac:dyDescent="0.45">
      <c r="A69" s="93" t="s">
        <v>3018</v>
      </c>
      <c r="B69" s="93" t="s">
        <v>3038</v>
      </c>
      <c r="C69" s="97">
        <v>30937.541334966299</v>
      </c>
      <c r="D69" s="97">
        <v>0</v>
      </c>
      <c r="E69" s="97">
        <v>0</v>
      </c>
      <c r="F69" s="97">
        <v>0</v>
      </c>
      <c r="G69" s="97">
        <v>0</v>
      </c>
      <c r="H69" s="97">
        <v>0</v>
      </c>
      <c r="I69" s="97">
        <v>0</v>
      </c>
      <c r="J69" s="97">
        <v>0</v>
      </c>
      <c r="K69" s="97">
        <v>0</v>
      </c>
      <c r="L69" s="97">
        <v>0</v>
      </c>
      <c r="M69" s="97">
        <v>0</v>
      </c>
      <c r="N69" s="97">
        <v>0</v>
      </c>
      <c r="O69" s="97">
        <v>0</v>
      </c>
      <c r="P69" s="97">
        <v>0</v>
      </c>
      <c r="Q69" s="97">
        <v>0</v>
      </c>
      <c r="R69" s="97">
        <v>0</v>
      </c>
      <c r="S69" s="97">
        <v>0</v>
      </c>
      <c r="T69" s="97">
        <v>11427.541334966299</v>
      </c>
      <c r="U69" s="97">
        <v>0</v>
      </c>
      <c r="V69" s="97">
        <v>0</v>
      </c>
      <c r="W69" s="97">
        <v>0</v>
      </c>
      <c r="X69" s="97">
        <v>0</v>
      </c>
      <c r="Y69" s="97">
        <v>0</v>
      </c>
      <c r="Z69" s="97">
        <v>0</v>
      </c>
      <c r="AA69" s="97">
        <v>0</v>
      </c>
      <c r="AB69" s="97">
        <v>0</v>
      </c>
      <c r="AC69" s="97">
        <v>0</v>
      </c>
      <c r="AD69" s="97">
        <v>0</v>
      </c>
      <c r="AE69" s="97">
        <v>0</v>
      </c>
      <c r="AF69" s="97">
        <v>0</v>
      </c>
      <c r="AG69" s="97">
        <v>0</v>
      </c>
      <c r="AH69" s="97">
        <v>0</v>
      </c>
      <c r="AI69" s="97">
        <v>0</v>
      </c>
      <c r="AJ69" s="97">
        <v>0</v>
      </c>
      <c r="AK69" s="97">
        <v>0</v>
      </c>
      <c r="AL69" s="97">
        <v>0</v>
      </c>
      <c r="AM69" s="97">
        <v>0</v>
      </c>
      <c r="AN69" s="97">
        <v>19510</v>
      </c>
      <c r="AO69" s="97">
        <v>0</v>
      </c>
      <c r="AP69" s="97">
        <v>0</v>
      </c>
      <c r="AQ69" s="97">
        <v>0</v>
      </c>
      <c r="AR69" s="97">
        <v>0</v>
      </c>
      <c r="AS69" s="97">
        <v>0</v>
      </c>
      <c r="AT69" s="97">
        <v>0</v>
      </c>
      <c r="AU69" s="97">
        <v>0</v>
      </c>
      <c r="AV69" s="97">
        <v>0</v>
      </c>
      <c r="AW69" s="97">
        <v>0</v>
      </c>
      <c r="AX69" s="97">
        <v>0</v>
      </c>
      <c r="AY69" s="97">
        <v>0</v>
      </c>
      <c r="AZ69" s="97">
        <v>0</v>
      </c>
      <c r="BA69" s="97">
        <v>0</v>
      </c>
      <c r="BB69" s="97">
        <v>0</v>
      </c>
      <c r="BC69" s="97">
        <v>0</v>
      </c>
      <c r="BD69" s="97">
        <v>0</v>
      </c>
      <c r="BE69" s="97">
        <v>0</v>
      </c>
      <c r="BF69" s="97">
        <v>0</v>
      </c>
      <c r="BG69" s="97">
        <v>0</v>
      </c>
      <c r="BH69" s="97">
        <v>0</v>
      </c>
      <c r="BI69" s="97">
        <v>0</v>
      </c>
      <c r="BJ69" s="97">
        <v>0</v>
      </c>
      <c r="BK69" s="97">
        <v>0</v>
      </c>
      <c r="BL69" s="97">
        <v>0</v>
      </c>
      <c r="BM69" s="97">
        <v>0</v>
      </c>
      <c r="BN69" s="91"/>
      <c r="BO69" s="97">
        <v>11459.1188210009</v>
      </c>
      <c r="BP69" s="97">
        <v>0</v>
      </c>
      <c r="BQ69" s="97">
        <v>0</v>
      </c>
      <c r="BR69" s="97">
        <v>0</v>
      </c>
      <c r="BS69" s="97">
        <v>0</v>
      </c>
      <c r="BT69" s="97">
        <v>0</v>
      </c>
      <c r="BU69" s="97">
        <v>0</v>
      </c>
      <c r="BV69" s="97">
        <v>0</v>
      </c>
      <c r="BW69" s="97">
        <v>0</v>
      </c>
      <c r="BX69" s="97">
        <v>0</v>
      </c>
      <c r="BY69" s="97">
        <v>0</v>
      </c>
      <c r="BZ69" s="97">
        <v>0</v>
      </c>
      <c r="CA69" s="99">
        <v>0</v>
      </c>
      <c r="CB69" s="97">
        <v>0</v>
      </c>
      <c r="CC69" s="97">
        <v>0</v>
      </c>
      <c r="CD69" s="97">
        <v>0</v>
      </c>
      <c r="CE69" s="97">
        <v>0</v>
      </c>
      <c r="CF69" s="97">
        <v>11459.1188210009</v>
      </c>
      <c r="CG69" s="97">
        <v>0</v>
      </c>
      <c r="CH69" s="99">
        <v>0</v>
      </c>
      <c r="CI69" s="99">
        <v>0</v>
      </c>
      <c r="CJ69" s="99">
        <v>0</v>
      </c>
      <c r="CK69" s="99">
        <v>0</v>
      </c>
      <c r="CL69" s="99">
        <v>0</v>
      </c>
      <c r="CM69" s="99">
        <v>0</v>
      </c>
      <c r="CN69" s="99">
        <v>0</v>
      </c>
      <c r="CO69" s="99">
        <v>0</v>
      </c>
      <c r="CP69" s="99">
        <v>0</v>
      </c>
      <c r="CQ69" s="99">
        <v>0</v>
      </c>
      <c r="CR69" s="99">
        <v>0</v>
      </c>
      <c r="CS69" s="99">
        <v>0</v>
      </c>
      <c r="CT69" s="99">
        <v>0</v>
      </c>
      <c r="CU69" s="99">
        <v>0</v>
      </c>
      <c r="CV69" s="99">
        <v>0</v>
      </c>
      <c r="CW69" s="99">
        <v>0</v>
      </c>
      <c r="CX69" s="99">
        <v>0</v>
      </c>
      <c r="CY69" s="99">
        <v>0</v>
      </c>
      <c r="CZ69" s="99">
        <v>0</v>
      </c>
      <c r="DA69" s="97">
        <v>0</v>
      </c>
      <c r="DB69" s="97">
        <v>0</v>
      </c>
      <c r="DC69" s="97">
        <v>0</v>
      </c>
      <c r="DD69" s="97">
        <v>0</v>
      </c>
      <c r="DE69" s="97">
        <v>0</v>
      </c>
      <c r="DF69" s="99">
        <v>0</v>
      </c>
      <c r="DG69" s="97">
        <v>0</v>
      </c>
      <c r="DH69" s="99">
        <v>0</v>
      </c>
      <c r="DI69" s="97">
        <v>0</v>
      </c>
      <c r="DJ69" s="97">
        <v>0</v>
      </c>
      <c r="DK69" s="97">
        <v>0</v>
      </c>
      <c r="DL69" s="97">
        <v>0</v>
      </c>
      <c r="DM69" s="99">
        <v>0</v>
      </c>
      <c r="DN69" s="99">
        <v>0</v>
      </c>
      <c r="DO69" s="97">
        <v>0</v>
      </c>
      <c r="DP69" s="97">
        <v>0</v>
      </c>
      <c r="DQ69" s="99">
        <v>0</v>
      </c>
      <c r="DR69" s="99">
        <v>0</v>
      </c>
      <c r="DS69" s="97">
        <v>0</v>
      </c>
      <c r="DT69" s="97">
        <v>0</v>
      </c>
      <c r="DU69" s="97">
        <v>0</v>
      </c>
      <c r="DV69" s="97">
        <v>0</v>
      </c>
      <c r="DW69" s="99">
        <v>0</v>
      </c>
      <c r="DX69" s="91"/>
    </row>
    <row r="70" spans="1:128" ht="14.55" customHeight="1" x14ac:dyDescent="0.45">
      <c r="A70" s="93" t="s">
        <v>3018</v>
      </c>
      <c r="B70" s="93" t="s">
        <v>3039</v>
      </c>
      <c r="C70" s="97">
        <v>6311.2063686466599</v>
      </c>
      <c r="D70" s="97">
        <v>0</v>
      </c>
      <c r="E70" s="97">
        <v>0</v>
      </c>
      <c r="F70" s="97">
        <v>0</v>
      </c>
      <c r="G70" s="97">
        <v>0</v>
      </c>
      <c r="H70" s="97">
        <v>0</v>
      </c>
      <c r="I70" s="97">
        <v>0</v>
      </c>
      <c r="J70" s="97">
        <v>0</v>
      </c>
      <c r="K70" s="97">
        <v>0</v>
      </c>
      <c r="L70" s="97">
        <v>0</v>
      </c>
      <c r="M70" s="97">
        <v>0</v>
      </c>
      <c r="N70" s="97">
        <v>0</v>
      </c>
      <c r="O70" s="97">
        <v>0</v>
      </c>
      <c r="P70" s="97">
        <v>6311.2063686466599</v>
      </c>
      <c r="Q70" s="97">
        <v>0</v>
      </c>
      <c r="R70" s="97">
        <v>0</v>
      </c>
      <c r="S70" s="97">
        <v>0</v>
      </c>
      <c r="T70" s="97">
        <v>0</v>
      </c>
      <c r="U70" s="97">
        <v>0</v>
      </c>
      <c r="V70" s="97">
        <v>0</v>
      </c>
      <c r="W70" s="97">
        <v>0</v>
      </c>
      <c r="X70" s="97">
        <v>0</v>
      </c>
      <c r="Y70" s="97">
        <v>0</v>
      </c>
      <c r="Z70" s="97">
        <v>0</v>
      </c>
      <c r="AA70" s="97">
        <v>0</v>
      </c>
      <c r="AB70" s="97">
        <v>0</v>
      </c>
      <c r="AC70" s="97">
        <v>0</v>
      </c>
      <c r="AD70" s="97">
        <v>0</v>
      </c>
      <c r="AE70" s="97">
        <v>0</v>
      </c>
      <c r="AF70" s="97">
        <v>0</v>
      </c>
      <c r="AG70" s="97">
        <v>0</v>
      </c>
      <c r="AH70" s="97">
        <v>0</v>
      </c>
      <c r="AI70" s="97">
        <v>0</v>
      </c>
      <c r="AJ70" s="97">
        <v>0</v>
      </c>
      <c r="AK70" s="97">
        <v>0</v>
      </c>
      <c r="AL70" s="97">
        <v>0</v>
      </c>
      <c r="AM70" s="97">
        <v>0</v>
      </c>
      <c r="AN70" s="97">
        <v>0</v>
      </c>
      <c r="AO70" s="97">
        <v>0</v>
      </c>
      <c r="AP70" s="97">
        <v>0</v>
      </c>
      <c r="AQ70" s="97">
        <v>0</v>
      </c>
      <c r="AR70" s="97">
        <v>0</v>
      </c>
      <c r="AS70" s="97">
        <v>0</v>
      </c>
      <c r="AT70" s="97">
        <v>0</v>
      </c>
      <c r="AU70" s="97">
        <v>0</v>
      </c>
      <c r="AV70" s="97">
        <v>0</v>
      </c>
      <c r="AW70" s="97">
        <v>0</v>
      </c>
      <c r="AX70" s="97">
        <v>0</v>
      </c>
      <c r="AY70" s="97">
        <v>0</v>
      </c>
      <c r="AZ70" s="97">
        <v>0</v>
      </c>
      <c r="BA70" s="97">
        <v>0</v>
      </c>
      <c r="BB70" s="97">
        <v>0</v>
      </c>
      <c r="BC70" s="97">
        <v>0</v>
      </c>
      <c r="BD70" s="97">
        <v>0</v>
      </c>
      <c r="BE70" s="97">
        <v>0</v>
      </c>
      <c r="BF70" s="97">
        <v>0</v>
      </c>
      <c r="BG70" s="97">
        <v>0</v>
      </c>
      <c r="BH70" s="97">
        <v>0</v>
      </c>
      <c r="BI70" s="97">
        <v>0</v>
      </c>
      <c r="BJ70" s="97">
        <v>0</v>
      </c>
      <c r="BK70" s="97">
        <v>0</v>
      </c>
      <c r="BL70" s="97">
        <v>0</v>
      </c>
      <c r="BM70" s="97">
        <v>0</v>
      </c>
      <c r="BN70" s="91"/>
      <c r="BO70" s="97">
        <v>6328.6459932453199</v>
      </c>
      <c r="BP70" s="97">
        <v>0</v>
      </c>
      <c r="BQ70" s="97">
        <v>0</v>
      </c>
      <c r="BR70" s="97">
        <v>0</v>
      </c>
      <c r="BS70" s="97">
        <v>0</v>
      </c>
      <c r="BT70" s="97">
        <v>0</v>
      </c>
      <c r="BU70" s="97">
        <v>0</v>
      </c>
      <c r="BV70" s="97">
        <v>0</v>
      </c>
      <c r="BW70" s="97">
        <v>0</v>
      </c>
      <c r="BX70" s="97">
        <v>0</v>
      </c>
      <c r="BY70" s="97">
        <v>0</v>
      </c>
      <c r="BZ70" s="97">
        <v>0</v>
      </c>
      <c r="CA70" s="99">
        <v>0</v>
      </c>
      <c r="CB70" s="97">
        <v>6328.6459932453199</v>
      </c>
      <c r="CC70" s="97">
        <v>0</v>
      </c>
      <c r="CD70" s="97">
        <v>0</v>
      </c>
      <c r="CE70" s="97">
        <v>0</v>
      </c>
      <c r="CF70" s="97">
        <v>0</v>
      </c>
      <c r="CG70" s="97">
        <v>0</v>
      </c>
      <c r="CH70" s="99">
        <v>0</v>
      </c>
      <c r="CI70" s="99">
        <v>0</v>
      </c>
      <c r="CJ70" s="99">
        <v>0</v>
      </c>
      <c r="CK70" s="99">
        <v>0</v>
      </c>
      <c r="CL70" s="99">
        <v>0</v>
      </c>
      <c r="CM70" s="99">
        <v>0</v>
      </c>
      <c r="CN70" s="99">
        <v>0</v>
      </c>
      <c r="CO70" s="99">
        <v>0</v>
      </c>
      <c r="CP70" s="99">
        <v>0</v>
      </c>
      <c r="CQ70" s="99">
        <v>0</v>
      </c>
      <c r="CR70" s="99">
        <v>0</v>
      </c>
      <c r="CS70" s="99">
        <v>0</v>
      </c>
      <c r="CT70" s="99">
        <v>0</v>
      </c>
      <c r="CU70" s="99">
        <v>0</v>
      </c>
      <c r="CV70" s="99">
        <v>0</v>
      </c>
      <c r="CW70" s="99">
        <v>0</v>
      </c>
      <c r="CX70" s="99">
        <v>0</v>
      </c>
      <c r="CY70" s="99">
        <v>0</v>
      </c>
      <c r="CZ70" s="99">
        <v>0</v>
      </c>
      <c r="DA70" s="97">
        <v>0</v>
      </c>
      <c r="DB70" s="97">
        <v>0</v>
      </c>
      <c r="DC70" s="97">
        <v>0</v>
      </c>
      <c r="DD70" s="97">
        <v>0</v>
      </c>
      <c r="DE70" s="97">
        <v>0</v>
      </c>
      <c r="DF70" s="99">
        <v>0</v>
      </c>
      <c r="DG70" s="97">
        <v>0</v>
      </c>
      <c r="DH70" s="99">
        <v>0</v>
      </c>
      <c r="DI70" s="97">
        <v>0</v>
      </c>
      <c r="DJ70" s="97">
        <v>0</v>
      </c>
      <c r="DK70" s="97">
        <v>0</v>
      </c>
      <c r="DL70" s="97">
        <v>0</v>
      </c>
      <c r="DM70" s="99">
        <v>0</v>
      </c>
      <c r="DN70" s="99">
        <v>0</v>
      </c>
      <c r="DO70" s="97">
        <v>0</v>
      </c>
      <c r="DP70" s="97">
        <v>0</v>
      </c>
      <c r="DQ70" s="99">
        <v>0</v>
      </c>
      <c r="DR70" s="99">
        <v>0</v>
      </c>
      <c r="DS70" s="97">
        <v>0</v>
      </c>
      <c r="DT70" s="97">
        <v>0</v>
      </c>
      <c r="DU70" s="97">
        <v>0</v>
      </c>
      <c r="DV70" s="97">
        <v>0</v>
      </c>
      <c r="DW70" s="99">
        <v>0</v>
      </c>
      <c r="DX70" s="91"/>
    </row>
    <row r="71" spans="1:128" ht="14.55" customHeight="1" x14ac:dyDescent="0.45">
      <c r="A71" s="93" t="s">
        <v>3018</v>
      </c>
      <c r="B71" s="93" t="s">
        <v>3040</v>
      </c>
      <c r="C71" s="97">
        <v>1114572.75625031</v>
      </c>
      <c r="D71" s="97">
        <v>0</v>
      </c>
      <c r="E71" s="97">
        <v>0</v>
      </c>
      <c r="F71" s="97">
        <v>0</v>
      </c>
      <c r="G71" s="97">
        <v>0</v>
      </c>
      <c r="H71" s="97">
        <v>0</v>
      </c>
      <c r="I71" s="97">
        <v>0</v>
      </c>
      <c r="J71" s="97">
        <v>0</v>
      </c>
      <c r="K71" s="97">
        <v>0</v>
      </c>
      <c r="L71" s="97">
        <v>0</v>
      </c>
      <c r="M71" s="97">
        <v>0</v>
      </c>
      <c r="N71" s="97">
        <v>0</v>
      </c>
      <c r="O71" s="97">
        <v>0</v>
      </c>
      <c r="P71" s="97">
        <v>152286.719228414</v>
      </c>
      <c r="Q71" s="97">
        <v>0</v>
      </c>
      <c r="R71" s="97">
        <v>0</v>
      </c>
      <c r="S71" s="97">
        <v>12042.165055437201</v>
      </c>
      <c r="T71" s="97">
        <v>20683.1368646663</v>
      </c>
      <c r="U71" s="97">
        <v>0</v>
      </c>
      <c r="V71" s="97">
        <v>0</v>
      </c>
      <c r="W71" s="97">
        <v>22364.16</v>
      </c>
      <c r="X71" s="97">
        <v>51326.21</v>
      </c>
      <c r="Y71" s="97">
        <v>0</v>
      </c>
      <c r="Z71" s="97">
        <v>0</v>
      </c>
      <c r="AA71" s="97">
        <v>1869.8</v>
      </c>
      <c r="AB71" s="97">
        <v>12569.11</v>
      </c>
      <c r="AC71" s="97">
        <v>0</v>
      </c>
      <c r="AD71" s="97">
        <v>0</v>
      </c>
      <c r="AE71" s="97">
        <v>3220.93999999994</v>
      </c>
      <c r="AF71" s="97">
        <v>8706.77</v>
      </c>
      <c r="AG71" s="97">
        <v>25975.25</v>
      </c>
      <c r="AH71" s="97">
        <v>4605.17</v>
      </c>
      <c r="AI71" s="97">
        <v>0</v>
      </c>
      <c r="AJ71" s="97">
        <v>0</v>
      </c>
      <c r="AK71" s="97">
        <v>1874</v>
      </c>
      <c r="AL71" s="97">
        <v>0</v>
      </c>
      <c r="AM71" s="97">
        <v>3649.97</v>
      </c>
      <c r="AN71" s="97">
        <v>198537.52</v>
      </c>
      <c r="AO71" s="97">
        <v>0</v>
      </c>
      <c r="AP71" s="97">
        <v>288466.03190184099</v>
      </c>
      <c r="AQ71" s="97">
        <v>37303.833128834398</v>
      </c>
      <c r="AR71" s="97">
        <v>103470.752961083</v>
      </c>
      <c r="AS71" s="97">
        <v>0</v>
      </c>
      <c r="AT71" s="97">
        <v>0</v>
      </c>
      <c r="AU71" s="97">
        <v>0</v>
      </c>
      <c r="AV71" s="97">
        <v>0</v>
      </c>
      <c r="AW71" s="97">
        <v>0</v>
      </c>
      <c r="AX71" s="97">
        <v>12949.7800338409</v>
      </c>
      <c r="AY71" s="97">
        <v>0</v>
      </c>
      <c r="AZ71" s="97">
        <v>19127.862829148798</v>
      </c>
      <c r="BA71" s="97">
        <v>0</v>
      </c>
      <c r="BB71" s="97">
        <v>93332.18</v>
      </c>
      <c r="BC71" s="97">
        <v>3350</v>
      </c>
      <c r="BD71" s="97">
        <v>0</v>
      </c>
      <c r="BE71" s="97">
        <v>8727.3942470389193</v>
      </c>
      <c r="BF71" s="97">
        <v>0</v>
      </c>
      <c r="BG71" s="97">
        <v>28134</v>
      </c>
      <c r="BH71" s="97">
        <v>0</v>
      </c>
      <c r="BI71" s="97">
        <v>0</v>
      </c>
      <c r="BJ71" s="97">
        <v>0</v>
      </c>
      <c r="BK71" s="97">
        <v>0</v>
      </c>
      <c r="BL71" s="97">
        <v>0</v>
      </c>
      <c r="BM71" s="97">
        <v>0</v>
      </c>
      <c r="BN71" s="91"/>
      <c r="BO71" s="97">
        <v>1030681.32383775</v>
      </c>
      <c r="BP71" s="97">
        <v>0</v>
      </c>
      <c r="BQ71" s="97">
        <v>0</v>
      </c>
      <c r="BR71" s="97">
        <v>0</v>
      </c>
      <c r="BS71" s="97">
        <v>0</v>
      </c>
      <c r="BT71" s="97">
        <v>0</v>
      </c>
      <c r="BU71" s="97">
        <v>0</v>
      </c>
      <c r="BV71" s="97">
        <v>0</v>
      </c>
      <c r="BW71" s="97">
        <v>0</v>
      </c>
      <c r="BX71" s="97">
        <v>0</v>
      </c>
      <c r="BY71" s="97">
        <v>0</v>
      </c>
      <c r="BZ71" s="97">
        <v>0</v>
      </c>
      <c r="CA71" s="99">
        <v>0</v>
      </c>
      <c r="CB71" s="97">
        <v>152707.52993552299</v>
      </c>
      <c r="CC71" s="97">
        <v>0</v>
      </c>
      <c r="CD71" s="97">
        <v>0</v>
      </c>
      <c r="CE71" s="97">
        <v>12067.210333315101</v>
      </c>
      <c r="CF71" s="97">
        <v>20418.206938900799</v>
      </c>
      <c r="CG71" s="97">
        <v>0</v>
      </c>
      <c r="CH71" s="99">
        <v>0</v>
      </c>
      <c r="CI71" s="99">
        <v>13233.1</v>
      </c>
      <c r="CJ71" s="99">
        <v>49604.23</v>
      </c>
      <c r="CK71" s="99">
        <v>0</v>
      </c>
      <c r="CL71" s="99">
        <v>1869.8</v>
      </c>
      <c r="CM71" s="99">
        <v>12569.11</v>
      </c>
      <c r="CN71" s="99">
        <v>0</v>
      </c>
      <c r="CO71" s="99">
        <v>0</v>
      </c>
      <c r="CP71" s="99">
        <v>3220.93999999994</v>
      </c>
      <c r="CQ71" s="99">
        <v>8706.77</v>
      </c>
      <c r="CR71" s="99">
        <v>25975.25</v>
      </c>
      <c r="CS71" s="99">
        <v>4605.17</v>
      </c>
      <c r="CT71" s="99">
        <v>0</v>
      </c>
      <c r="CU71" s="99">
        <v>0</v>
      </c>
      <c r="CV71" s="99">
        <v>1874</v>
      </c>
      <c r="CW71" s="99">
        <v>0</v>
      </c>
      <c r="CX71" s="99">
        <v>3649.97</v>
      </c>
      <c r="CY71" s="99">
        <v>198537.52</v>
      </c>
      <c r="CZ71" s="99">
        <v>0</v>
      </c>
      <c r="DA71" s="97">
        <v>272765.66241413198</v>
      </c>
      <c r="DB71" s="97">
        <v>37294.681059862603</v>
      </c>
      <c r="DC71" s="97">
        <v>84760.431958154906</v>
      </c>
      <c r="DD71" s="97">
        <v>0</v>
      </c>
      <c r="DE71" s="97">
        <v>0</v>
      </c>
      <c r="DF71" s="99">
        <v>0</v>
      </c>
      <c r="DG71" s="97">
        <v>0</v>
      </c>
      <c r="DH71" s="99">
        <v>0</v>
      </c>
      <c r="DI71" s="97">
        <v>12913.726482747001</v>
      </c>
      <c r="DJ71" s="97">
        <v>0</v>
      </c>
      <c r="DK71" s="97">
        <v>19180.718452563699</v>
      </c>
      <c r="DL71" s="97">
        <v>0</v>
      </c>
      <c r="DM71" s="99">
        <v>54540.2</v>
      </c>
      <c r="DN71" s="99">
        <v>3350</v>
      </c>
      <c r="DO71" s="97">
        <v>8703.0962625495704</v>
      </c>
      <c r="DP71" s="97">
        <v>0</v>
      </c>
      <c r="DQ71" s="99">
        <v>28134</v>
      </c>
      <c r="DR71" s="99">
        <v>0</v>
      </c>
      <c r="DS71" s="97">
        <v>0</v>
      </c>
      <c r="DT71" s="97">
        <v>0</v>
      </c>
      <c r="DU71" s="97">
        <v>0</v>
      </c>
      <c r="DV71" s="97">
        <v>0</v>
      </c>
      <c r="DW71" s="99">
        <v>0</v>
      </c>
      <c r="DX71" s="91"/>
    </row>
    <row r="72" spans="1:128" ht="14.55" customHeight="1" x14ac:dyDescent="0.45">
      <c r="A72" s="93" t="s">
        <v>3018</v>
      </c>
      <c r="B72" s="93" t="s">
        <v>3041</v>
      </c>
      <c r="C72" s="97">
        <v>0.31000000085252899</v>
      </c>
      <c r="D72" s="97">
        <v>0</v>
      </c>
      <c r="E72" s="97">
        <v>0</v>
      </c>
      <c r="F72" s="97">
        <v>0</v>
      </c>
      <c r="G72" s="97">
        <v>0</v>
      </c>
      <c r="H72" s="97">
        <v>0</v>
      </c>
      <c r="I72" s="97">
        <v>0</v>
      </c>
      <c r="J72" s="97">
        <v>0</v>
      </c>
      <c r="K72" s="97">
        <v>0</v>
      </c>
      <c r="L72" s="97">
        <v>0</v>
      </c>
      <c r="M72" s="97">
        <v>0</v>
      </c>
      <c r="N72" s="97">
        <v>0</v>
      </c>
      <c r="O72" s="97">
        <v>0</v>
      </c>
      <c r="P72" s="97">
        <v>4.4555772285262903E-11</v>
      </c>
      <c r="Q72" s="97">
        <v>8.0200390113472897E-10</v>
      </c>
      <c r="R72" s="97">
        <v>0</v>
      </c>
      <c r="S72" s="97">
        <v>0</v>
      </c>
      <c r="T72" s="97">
        <v>5.5694715356578597E-12</v>
      </c>
      <c r="U72" s="97">
        <v>0</v>
      </c>
      <c r="V72" s="97">
        <v>0</v>
      </c>
      <c r="W72" s="97">
        <v>0</v>
      </c>
      <c r="X72" s="97">
        <v>0</v>
      </c>
      <c r="Y72" s="97">
        <v>0</v>
      </c>
      <c r="Z72" s="97">
        <v>0</v>
      </c>
      <c r="AA72" s="97">
        <v>0</v>
      </c>
      <c r="AB72" s="97">
        <v>0</v>
      </c>
      <c r="AC72" s="97">
        <v>0</v>
      </c>
      <c r="AD72" s="97">
        <v>0</v>
      </c>
      <c r="AE72" s="97">
        <v>0</v>
      </c>
      <c r="AF72" s="97">
        <v>0</v>
      </c>
      <c r="AG72" s="97">
        <v>0</v>
      </c>
      <c r="AH72" s="97">
        <v>0</v>
      </c>
      <c r="AI72" s="97">
        <v>0</v>
      </c>
      <c r="AJ72" s="97">
        <v>0</v>
      </c>
      <c r="AK72" s="97">
        <v>0</v>
      </c>
      <c r="AL72" s="97">
        <v>0</v>
      </c>
      <c r="AM72" s="97">
        <v>0.31000000000040001</v>
      </c>
      <c r="AN72" s="97">
        <v>0</v>
      </c>
      <c r="AO72" s="97">
        <v>0</v>
      </c>
      <c r="AP72" s="97">
        <v>0</v>
      </c>
      <c r="AQ72" s="97">
        <v>0</v>
      </c>
      <c r="AR72" s="97">
        <v>0</v>
      </c>
      <c r="AS72" s="97">
        <v>0</v>
      </c>
      <c r="AT72" s="97">
        <v>0</v>
      </c>
      <c r="AU72" s="97">
        <v>0</v>
      </c>
      <c r="AV72" s="97">
        <v>0</v>
      </c>
      <c r="AW72" s="97">
        <v>0</v>
      </c>
      <c r="AX72" s="97">
        <v>0</v>
      </c>
      <c r="AY72" s="97">
        <v>0</v>
      </c>
      <c r="AZ72" s="97">
        <v>0</v>
      </c>
      <c r="BA72" s="97">
        <v>0</v>
      </c>
      <c r="BB72" s="97">
        <v>0</v>
      </c>
      <c r="BC72" s="97">
        <v>0</v>
      </c>
      <c r="BD72" s="97">
        <v>0</v>
      </c>
      <c r="BE72" s="97">
        <v>0</v>
      </c>
      <c r="BF72" s="97">
        <v>0</v>
      </c>
      <c r="BG72" s="97">
        <v>0</v>
      </c>
      <c r="BH72" s="97">
        <v>0</v>
      </c>
      <c r="BI72" s="97">
        <v>0</v>
      </c>
      <c r="BJ72" s="97">
        <v>0</v>
      </c>
      <c r="BK72" s="97">
        <v>0</v>
      </c>
      <c r="BL72" s="97">
        <v>0</v>
      </c>
      <c r="BM72" s="97">
        <v>0</v>
      </c>
      <c r="BN72" s="91"/>
      <c r="BO72" s="97">
        <v>8.4889895406499601E-10</v>
      </c>
      <c r="BP72" s="97">
        <v>0</v>
      </c>
      <c r="BQ72" s="97">
        <v>0</v>
      </c>
      <c r="BR72" s="97">
        <v>0</v>
      </c>
      <c r="BS72" s="97">
        <v>0</v>
      </c>
      <c r="BT72" s="97">
        <v>0</v>
      </c>
      <c r="BU72" s="97">
        <v>0</v>
      </c>
      <c r="BV72" s="97">
        <v>0</v>
      </c>
      <c r="BW72" s="97">
        <v>0</v>
      </c>
      <c r="BX72" s="97">
        <v>0</v>
      </c>
      <c r="BY72" s="97">
        <v>0</v>
      </c>
      <c r="BZ72" s="97">
        <v>0</v>
      </c>
      <c r="CA72" s="99">
        <v>0</v>
      </c>
      <c r="CB72" s="97">
        <v>4.4678892319210499E-11</v>
      </c>
      <c r="CC72" s="97">
        <v>8.0422006174578598E-10</v>
      </c>
      <c r="CD72" s="97">
        <v>0</v>
      </c>
      <c r="CE72" s="97">
        <v>0</v>
      </c>
      <c r="CF72" s="97">
        <v>0</v>
      </c>
      <c r="CG72" s="97">
        <v>0</v>
      </c>
      <c r="CH72" s="99">
        <v>0</v>
      </c>
      <c r="CI72" s="99">
        <v>0</v>
      </c>
      <c r="CJ72" s="99">
        <v>0</v>
      </c>
      <c r="CK72" s="99">
        <v>0</v>
      </c>
      <c r="CL72" s="99">
        <v>0</v>
      </c>
      <c r="CM72" s="99">
        <v>0</v>
      </c>
      <c r="CN72" s="99">
        <v>0</v>
      </c>
      <c r="CO72" s="99">
        <v>0</v>
      </c>
      <c r="CP72" s="99">
        <v>0</v>
      </c>
      <c r="CQ72" s="99">
        <v>0</v>
      </c>
      <c r="CR72" s="99">
        <v>0</v>
      </c>
      <c r="CS72" s="99">
        <v>0</v>
      </c>
      <c r="CT72" s="99">
        <v>0</v>
      </c>
      <c r="CU72" s="99">
        <v>0</v>
      </c>
      <c r="CV72" s="99">
        <v>0</v>
      </c>
      <c r="CW72" s="99">
        <v>0</v>
      </c>
      <c r="CX72" s="99">
        <v>0</v>
      </c>
      <c r="CY72" s="99">
        <v>0</v>
      </c>
      <c r="CZ72" s="99">
        <v>0</v>
      </c>
      <c r="DA72" s="97">
        <v>0</v>
      </c>
      <c r="DB72" s="97">
        <v>0</v>
      </c>
      <c r="DC72" s="97">
        <v>0</v>
      </c>
      <c r="DD72" s="97">
        <v>0</v>
      </c>
      <c r="DE72" s="97">
        <v>0</v>
      </c>
      <c r="DF72" s="99">
        <v>0</v>
      </c>
      <c r="DG72" s="97">
        <v>0</v>
      </c>
      <c r="DH72" s="99">
        <v>0</v>
      </c>
      <c r="DI72" s="97">
        <v>0</v>
      </c>
      <c r="DJ72" s="97">
        <v>0</v>
      </c>
      <c r="DK72" s="97">
        <v>0</v>
      </c>
      <c r="DL72" s="97">
        <v>0</v>
      </c>
      <c r="DM72" s="99">
        <v>0</v>
      </c>
      <c r="DN72" s="99">
        <v>0</v>
      </c>
      <c r="DO72" s="97">
        <v>0</v>
      </c>
      <c r="DP72" s="97">
        <v>0</v>
      </c>
      <c r="DQ72" s="99">
        <v>0</v>
      </c>
      <c r="DR72" s="99">
        <v>0</v>
      </c>
      <c r="DS72" s="97">
        <v>0</v>
      </c>
      <c r="DT72" s="97">
        <v>0</v>
      </c>
      <c r="DU72" s="97">
        <v>0</v>
      </c>
      <c r="DV72" s="97">
        <v>0</v>
      </c>
      <c r="DW72" s="99">
        <v>0</v>
      </c>
      <c r="DX72" s="91"/>
    </row>
    <row r="73" spans="1:128" ht="14.55" customHeight="1" x14ac:dyDescent="0.45">
      <c r="A73" s="93" t="s">
        <v>3018</v>
      </c>
      <c r="B73" s="100" t="s">
        <v>3042</v>
      </c>
      <c r="C73" s="97">
        <v>2603784.7988875499</v>
      </c>
      <c r="D73" s="97">
        <v>24332.727074116599</v>
      </c>
      <c r="E73" s="97">
        <v>169106.821781637</v>
      </c>
      <c r="F73" s="97">
        <v>0</v>
      </c>
      <c r="G73" s="97">
        <v>0</v>
      </c>
      <c r="H73" s="97">
        <v>27597.546012269901</v>
      </c>
      <c r="I73" s="97">
        <v>0</v>
      </c>
      <c r="J73" s="97">
        <v>0</v>
      </c>
      <c r="K73" s="97">
        <v>4564.2978003384096</v>
      </c>
      <c r="L73" s="97">
        <v>0</v>
      </c>
      <c r="M73" s="97">
        <v>0</v>
      </c>
      <c r="N73" s="97">
        <v>0</v>
      </c>
      <c r="O73" s="97">
        <v>0</v>
      </c>
      <c r="P73" s="97">
        <v>296432.43263931398</v>
      </c>
      <c r="Q73" s="97">
        <v>436826.05633802898</v>
      </c>
      <c r="R73" s="97">
        <v>0</v>
      </c>
      <c r="S73" s="97">
        <v>12042.165055437201</v>
      </c>
      <c r="T73" s="97">
        <v>47182.891916717701</v>
      </c>
      <c r="U73" s="97">
        <v>147998.01562553199</v>
      </c>
      <c r="V73" s="97">
        <v>0</v>
      </c>
      <c r="W73" s="97">
        <v>22364.16</v>
      </c>
      <c r="X73" s="97">
        <v>51326.21</v>
      </c>
      <c r="Y73" s="97">
        <v>6160.8</v>
      </c>
      <c r="Z73" s="97">
        <v>12076.26</v>
      </c>
      <c r="AA73" s="97">
        <v>4526.1899999999996</v>
      </c>
      <c r="AB73" s="97">
        <v>17456.61</v>
      </c>
      <c r="AC73" s="97">
        <v>0</v>
      </c>
      <c r="AD73" s="97">
        <v>0</v>
      </c>
      <c r="AE73" s="97">
        <v>3220.93999999994</v>
      </c>
      <c r="AF73" s="97">
        <v>8706.77</v>
      </c>
      <c r="AG73" s="97">
        <v>55543.25</v>
      </c>
      <c r="AH73" s="97">
        <v>4605.17</v>
      </c>
      <c r="AI73" s="97">
        <v>0</v>
      </c>
      <c r="AJ73" s="97">
        <v>0</v>
      </c>
      <c r="AK73" s="97">
        <v>1874</v>
      </c>
      <c r="AL73" s="97">
        <v>0</v>
      </c>
      <c r="AM73" s="97">
        <v>3650.28</v>
      </c>
      <c r="AN73" s="97">
        <v>238863.78</v>
      </c>
      <c r="AO73" s="97">
        <v>0</v>
      </c>
      <c r="AP73" s="97">
        <v>514413.45276073698</v>
      </c>
      <c r="AQ73" s="97">
        <v>37533.624539877303</v>
      </c>
      <c r="AR73" s="97">
        <v>103470.752961083</v>
      </c>
      <c r="AS73" s="97">
        <v>0</v>
      </c>
      <c r="AT73" s="97">
        <v>0</v>
      </c>
      <c r="AU73" s="97">
        <v>0</v>
      </c>
      <c r="AV73" s="97">
        <v>0</v>
      </c>
      <c r="AW73" s="97">
        <v>146462.03</v>
      </c>
      <c r="AX73" s="97">
        <v>12949.7800338409</v>
      </c>
      <c r="AY73" s="97">
        <v>-5539.7631133671703</v>
      </c>
      <c r="AZ73" s="97">
        <v>19127.862829148798</v>
      </c>
      <c r="BA73" s="97">
        <v>0</v>
      </c>
      <c r="BB73" s="97">
        <v>103340.18</v>
      </c>
      <c r="BC73" s="97">
        <v>11600</v>
      </c>
      <c r="BD73" s="97">
        <v>0</v>
      </c>
      <c r="BE73" s="97">
        <v>8727.3942470389193</v>
      </c>
      <c r="BF73" s="97">
        <v>1862.2550520514401</v>
      </c>
      <c r="BG73" s="97">
        <v>40607.22</v>
      </c>
      <c r="BH73" s="97">
        <v>409.5</v>
      </c>
      <c r="BI73" s="97">
        <v>0</v>
      </c>
      <c r="BJ73" s="97">
        <v>12363.1353337416</v>
      </c>
      <c r="BK73" s="97">
        <v>0</v>
      </c>
      <c r="BL73" s="97">
        <v>0</v>
      </c>
      <c r="BM73" s="97">
        <v>0</v>
      </c>
      <c r="BN73" s="91"/>
      <c r="BO73" s="97">
        <v>2299329.3050703201</v>
      </c>
      <c r="BP73" s="97">
        <v>24383.334245525701</v>
      </c>
      <c r="BQ73" s="97">
        <v>164420.91292211699</v>
      </c>
      <c r="BR73" s="97">
        <v>0</v>
      </c>
      <c r="BS73" s="97">
        <v>0</v>
      </c>
      <c r="BT73" s="97">
        <v>27590.7752698724</v>
      </c>
      <c r="BU73" s="97">
        <v>0</v>
      </c>
      <c r="BV73" s="97">
        <v>0</v>
      </c>
      <c r="BW73" s="97">
        <v>4551.5903146882702</v>
      </c>
      <c r="BX73" s="97">
        <v>0</v>
      </c>
      <c r="BY73" s="97">
        <v>0</v>
      </c>
      <c r="BZ73" s="97">
        <v>0</v>
      </c>
      <c r="CA73" s="99">
        <v>0</v>
      </c>
      <c r="CB73" s="97">
        <v>297251.55818237597</v>
      </c>
      <c r="CC73" s="97">
        <v>439171.261897452</v>
      </c>
      <c r="CD73" s="97">
        <v>0</v>
      </c>
      <c r="CE73" s="97">
        <v>12067.210333315101</v>
      </c>
      <c r="CF73" s="97">
        <v>31877.325759901702</v>
      </c>
      <c r="CG73" s="97">
        <v>124061.078128711</v>
      </c>
      <c r="CH73" s="99">
        <v>0</v>
      </c>
      <c r="CI73" s="99">
        <v>13233.1</v>
      </c>
      <c r="CJ73" s="99">
        <v>49604.23</v>
      </c>
      <c r="CK73" s="99">
        <v>6586.26</v>
      </c>
      <c r="CL73" s="99">
        <v>4526.1899999999996</v>
      </c>
      <c r="CM73" s="99">
        <v>17456.61</v>
      </c>
      <c r="CN73" s="99">
        <v>0</v>
      </c>
      <c r="CO73" s="99">
        <v>0</v>
      </c>
      <c r="CP73" s="99">
        <v>3220.93999999994</v>
      </c>
      <c r="CQ73" s="99">
        <v>8706.77</v>
      </c>
      <c r="CR73" s="99">
        <v>29943.25</v>
      </c>
      <c r="CS73" s="99">
        <v>4605.17</v>
      </c>
      <c r="CT73" s="99">
        <v>0</v>
      </c>
      <c r="CU73" s="99">
        <v>0</v>
      </c>
      <c r="CV73" s="99">
        <v>1874</v>
      </c>
      <c r="CW73" s="99">
        <v>0</v>
      </c>
      <c r="CX73" s="99">
        <v>3649.97</v>
      </c>
      <c r="CY73" s="99">
        <v>219353.78</v>
      </c>
      <c r="CZ73" s="99">
        <v>0</v>
      </c>
      <c r="DA73" s="97">
        <v>498657.64965652698</v>
      </c>
      <c r="DB73" s="97">
        <v>37524.416094209999</v>
      </c>
      <c r="DC73" s="97">
        <v>84760.431958154906</v>
      </c>
      <c r="DD73" s="97">
        <v>0</v>
      </c>
      <c r="DE73" s="97">
        <v>0</v>
      </c>
      <c r="DF73" s="99">
        <v>0</v>
      </c>
      <c r="DG73" s="97">
        <v>0</v>
      </c>
      <c r="DH73" s="99">
        <v>26274.33</v>
      </c>
      <c r="DI73" s="97">
        <v>12913.726482747001</v>
      </c>
      <c r="DJ73" s="97">
        <v>0</v>
      </c>
      <c r="DK73" s="97">
        <v>19180.718452563699</v>
      </c>
      <c r="DL73" s="97">
        <v>0</v>
      </c>
      <c r="DM73" s="99">
        <v>64548.2</v>
      </c>
      <c r="DN73" s="99">
        <v>3350</v>
      </c>
      <c r="DO73" s="97">
        <v>8703.0962625495704</v>
      </c>
      <c r="DP73" s="97">
        <v>1867.4009824992299</v>
      </c>
      <c r="DQ73" s="99">
        <v>40607.22</v>
      </c>
      <c r="DR73" s="99">
        <v>409.5</v>
      </c>
      <c r="DS73" s="97">
        <v>0</v>
      </c>
      <c r="DT73" s="97">
        <v>12397.2981271108</v>
      </c>
      <c r="DU73" s="97">
        <v>0</v>
      </c>
      <c r="DV73" s="97">
        <v>0</v>
      </c>
      <c r="DW73" s="99">
        <v>0</v>
      </c>
      <c r="DX73" s="91"/>
    </row>
    <row r="74" spans="1:128" ht="14.55" customHeight="1" x14ac:dyDescent="0.45">
      <c r="A74" s="93" t="s">
        <v>1491</v>
      </c>
      <c r="B74" s="93" t="s">
        <v>1491</v>
      </c>
      <c r="C74" s="91"/>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c r="CM74" s="91"/>
      <c r="CN74" s="91"/>
      <c r="CO74" s="91"/>
      <c r="CP74" s="91"/>
      <c r="CQ74" s="91"/>
      <c r="CR74" s="91"/>
      <c r="CS74" s="91"/>
      <c r="CT74" s="91"/>
      <c r="CU74" s="91"/>
      <c r="CV74" s="91"/>
      <c r="CW74" s="91"/>
      <c r="CX74" s="91"/>
      <c r="CY74" s="91"/>
      <c r="CZ74" s="91"/>
      <c r="DA74" s="91"/>
      <c r="DB74" s="91"/>
      <c r="DC74" s="91"/>
      <c r="DD74" s="91"/>
      <c r="DE74" s="91"/>
      <c r="DF74" s="91"/>
      <c r="DG74" s="91"/>
      <c r="DH74" s="91"/>
      <c r="DI74" s="91"/>
      <c r="DJ74" s="91"/>
      <c r="DK74" s="91"/>
      <c r="DL74" s="91"/>
      <c r="DM74" s="91"/>
      <c r="DN74" s="91"/>
      <c r="DO74" s="91"/>
      <c r="DP74" s="91"/>
      <c r="DQ74" s="91"/>
      <c r="DR74" s="91"/>
      <c r="DS74" s="91"/>
      <c r="DT74" s="91"/>
      <c r="DU74" s="91"/>
      <c r="DV74" s="91"/>
      <c r="DW74" s="91"/>
      <c r="DX74" s="91"/>
    </row>
    <row r="75" spans="1:128" ht="14.55" customHeight="1" x14ac:dyDescent="0.45">
      <c r="A75" s="93" t="s">
        <v>3043</v>
      </c>
      <c r="B75" s="93" t="s">
        <v>3044</v>
      </c>
      <c r="C75" s="97">
        <v>68380.947642376006</v>
      </c>
      <c r="D75" s="97">
        <v>0</v>
      </c>
      <c r="E75" s="97">
        <v>0</v>
      </c>
      <c r="F75" s="97">
        <v>0</v>
      </c>
      <c r="G75" s="97">
        <v>0</v>
      </c>
      <c r="H75" s="97">
        <v>0</v>
      </c>
      <c r="I75" s="97">
        <v>0</v>
      </c>
      <c r="J75" s="97">
        <v>0</v>
      </c>
      <c r="K75" s="97">
        <v>0</v>
      </c>
      <c r="L75" s="97">
        <v>0</v>
      </c>
      <c r="M75" s="97">
        <v>0</v>
      </c>
      <c r="N75" s="97">
        <v>0</v>
      </c>
      <c r="O75" s="97">
        <v>0</v>
      </c>
      <c r="P75" s="97">
        <v>0</v>
      </c>
      <c r="Q75" s="97">
        <v>0</v>
      </c>
      <c r="R75" s="97">
        <v>0</v>
      </c>
      <c r="S75" s="97">
        <v>0</v>
      </c>
      <c r="T75" s="97">
        <v>0</v>
      </c>
      <c r="U75" s="97">
        <v>0</v>
      </c>
      <c r="V75" s="97">
        <v>0</v>
      </c>
      <c r="W75" s="97">
        <v>0</v>
      </c>
      <c r="X75" s="97">
        <v>0</v>
      </c>
      <c r="Y75" s="97">
        <v>0</v>
      </c>
      <c r="Z75" s="97">
        <v>0</v>
      </c>
      <c r="AA75" s="97">
        <v>0</v>
      </c>
      <c r="AB75" s="97">
        <v>0</v>
      </c>
      <c r="AC75" s="97">
        <v>0</v>
      </c>
      <c r="AD75" s="97">
        <v>0</v>
      </c>
      <c r="AE75" s="97">
        <v>0</v>
      </c>
      <c r="AF75" s="97">
        <v>0</v>
      </c>
      <c r="AG75" s="97">
        <v>0</v>
      </c>
      <c r="AH75" s="97">
        <v>0</v>
      </c>
      <c r="AI75" s="97">
        <v>0</v>
      </c>
      <c r="AJ75" s="97">
        <v>0</v>
      </c>
      <c r="AK75" s="97">
        <v>0</v>
      </c>
      <c r="AL75" s="97">
        <v>0</v>
      </c>
      <c r="AM75" s="97">
        <v>0</v>
      </c>
      <c r="AN75" s="97">
        <v>0</v>
      </c>
      <c r="AO75" s="97">
        <v>0</v>
      </c>
      <c r="AP75" s="97">
        <v>0</v>
      </c>
      <c r="AQ75" s="97">
        <v>0</v>
      </c>
      <c r="AR75" s="97">
        <v>0</v>
      </c>
      <c r="AS75" s="97">
        <v>0</v>
      </c>
      <c r="AT75" s="97">
        <v>0</v>
      </c>
      <c r="AU75" s="97">
        <v>0</v>
      </c>
      <c r="AV75" s="97">
        <v>68380.947642376006</v>
      </c>
      <c r="AW75" s="97">
        <v>0</v>
      </c>
      <c r="AX75" s="97">
        <v>0</v>
      </c>
      <c r="AY75" s="97">
        <v>0</v>
      </c>
      <c r="AZ75" s="97">
        <v>0</v>
      </c>
      <c r="BA75" s="97">
        <v>0</v>
      </c>
      <c r="BB75" s="97">
        <v>0</v>
      </c>
      <c r="BC75" s="97">
        <v>0</v>
      </c>
      <c r="BD75" s="97">
        <v>0</v>
      </c>
      <c r="BE75" s="97">
        <v>0</v>
      </c>
      <c r="BF75" s="97">
        <v>0</v>
      </c>
      <c r="BG75" s="97">
        <v>0</v>
      </c>
      <c r="BH75" s="97">
        <v>0</v>
      </c>
      <c r="BI75" s="97">
        <v>0</v>
      </c>
      <c r="BJ75" s="97">
        <v>0</v>
      </c>
      <c r="BK75" s="97">
        <v>0</v>
      </c>
      <c r="BL75" s="97">
        <v>0</v>
      </c>
      <c r="BM75" s="97">
        <v>0</v>
      </c>
      <c r="BN75" s="91"/>
      <c r="BO75" s="97">
        <v>68569.903285231805</v>
      </c>
      <c r="BP75" s="97">
        <v>0</v>
      </c>
      <c r="BQ75" s="97">
        <v>0</v>
      </c>
      <c r="BR75" s="97">
        <v>0</v>
      </c>
      <c r="BS75" s="97">
        <v>0</v>
      </c>
      <c r="BT75" s="97">
        <v>0</v>
      </c>
      <c r="BU75" s="97">
        <v>0</v>
      </c>
      <c r="BV75" s="97">
        <v>0</v>
      </c>
      <c r="BW75" s="97">
        <v>0</v>
      </c>
      <c r="BX75" s="97">
        <v>0</v>
      </c>
      <c r="BY75" s="97">
        <v>0</v>
      </c>
      <c r="BZ75" s="97">
        <v>0</v>
      </c>
      <c r="CA75" s="99">
        <v>0</v>
      </c>
      <c r="CB75" s="97">
        <v>0</v>
      </c>
      <c r="CC75" s="97">
        <v>0</v>
      </c>
      <c r="CD75" s="97">
        <v>0</v>
      </c>
      <c r="CE75" s="97">
        <v>0</v>
      </c>
      <c r="CF75" s="97">
        <v>0</v>
      </c>
      <c r="CG75" s="97">
        <v>0</v>
      </c>
      <c r="CH75" s="99">
        <v>0</v>
      </c>
      <c r="CI75" s="99">
        <v>0</v>
      </c>
      <c r="CJ75" s="99">
        <v>0</v>
      </c>
      <c r="CK75" s="99">
        <v>0</v>
      </c>
      <c r="CL75" s="99">
        <v>0</v>
      </c>
      <c r="CM75" s="99">
        <v>0</v>
      </c>
      <c r="CN75" s="99">
        <v>0</v>
      </c>
      <c r="CO75" s="99">
        <v>0</v>
      </c>
      <c r="CP75" s="99">
        <v>0</v>
      </c>
      <c r="CQ75" s="99">
        <v>0</v>
      </c>
      <c r="CR75" s="99">
        <v>0</v>
      </c>
      <c r="CS75" s="99">
        <v>0</v>
      </c>
      <c r="CT75" s="99">
        <v>0</v>
      </c>
      <c r="CU75" s="99">
        <v>0</v>
      </c>
      <c r="CV75" s="99">
        <v>0</v>
      </c>
      <c r="CW75" s="99">
        <v>0</v>
      </c>
      <c r="CX75" s="99">
        <v>0</v>
      </c>
      <c r="CY75" s="99">
        <v>0</v>
      </c>
      <c r="CZ75" s="99">
        <v>0</v>
      </c>
      <c r="DA75" s="97">
        <v>0</v>
      </c>
      <c r="DB75" s="97">
        <v>0</v>
      </c>
      <c r="DC75" s="97">
        <v>0</v>
      </c>
      <c r="DD75" s="97">
        <v>0</v>
      </c>
      <c r="DE75" s="97">
        <v>0</v>
      </c>
      <c r="DF75" s="99">
        <v>0</v>
      </c>
      <c r="DG75" s="97">
        <v>68569.903285231805</v>
      </c>
      <c r="DH75" s="99">
        <v>0</v>
      </c>
      <c r="DI75" s="97">
        <v>0</v>
      </c>
      <c r="DJ75" s="97">
        <v>0</v>
      </c>
      <c r="DK75" s="97">
        <v>0</v>
      </c>
      <c r="DL75" s="97">
        <v>0</v>
      </c>
      <c r="DM75" s="99">
        <v>0</v>
      </c>
      <c r="DN75" s="99">
        <v>0</v>
      </c>
      <c r="DO75" s="97">
        <v>0</v>
      </c>
      <c r="DP75" s="97">
        <v>0</v>
      </c>
      <c r="DQ75" s="99">
        <v>0</v>
      </c>
      <c r="DR75" s="99">
        <v>0</v>
      </c>
      <c r="DS75" s="97">
        <v>0</v>
      </c>
      <c r="DT75" s="97">
        <v>0</v>
      </c>
      <c r="DU75" s="97">
        <v>0</v>
      </c>
      <c r="DV75" s="97">
        <v>0</v>
      </c>
      <c r="DW75" s="99">
        <v>0</v>
      </c>
      <c r="DX75" s="91"/>
    </row>
    <row r="76" spans="1:128" ht="14.55" customHeight="1" x14ac:dyDescent="0.45">
      <c r="A76" s="93" t="s">
        <v>3043</v>
      </c>
      <c r="B76" s="93" t="s">
        <v>3045</v>
      </c>
      <c r="C76" s="97">
        <v>295410.97672994499</v>
      </c>
      <c r="D76" s="97">
        <v>0</v>
      </c>
      <c r="E76" s="97">
        <v>0</v>
      </c>
      <c r="F76" s="97">
        <v>0</v>
      </c>
      <c r="G76" s="97">
        <v>0</v>
      </c>
      <c r="H76" s="97">
        <v>0</v>
      </c>
      <c r="I76" s="97">
        <v>0</v>
      </c>
      <c r="J76" s="97">
        <v>0</v>
      </c>
      <c r="K76" s="97">
        <v>0</v>
      </c>
      <c r="L76" s="97">
        <v>0</v>
      </c>
      <c r="M76" s="97">
        <v>0</v>
      </c>
      <c r="N76" s="97">
        <v>0</v>
      </c>
      <c r="O76" s="97">
        <v>0</v>
      </c>
      <c r="P76" s="97">
        <v>0</v>
      </c>
      <c r="Q76" s="97">
        <v>0</v>
      </c>
      <c r="R76" s="97">
        <v>0</v>
      </c>
      <c r="S76" s="97">
        <v>0</v>
      </c>
      <c r="T76" s="97">
        <v>0</v>
      </c>
      <c r="U76" s="97">
        <v>0</v>
      </c>
      <c r="V76" s="97">
        <v>0</v>
      </c>
      <c r="W76" s="97">
        <v>0</v>
      </c>
      <c r="X76" s="97">
        <v>0</v>
      </c>
      <c r="Y76" s="97">
        <v>0</v>
      </c>
      <c r="Z76" s="97">
        <v>0</v>
      </c>
      <c r="AA76" s="97">
        <v>0</v>
      </c>
      <c r="AB76" s="97">
        <v>0</v>
      </c>
      <c r="AC76" s="97">
        <v>0</v>
      </c>
      <c r="AD76" s="97">
        <v>0</v>
      </c>
      <c r="AE76" s="97">
        <v>0</v>
      </c>
      <c r="AF76" s="97">
        <v>0</v>
      </c>
      <c r="AG76" s="97">
        <v>0</v>
      </c>
      <c r="AH76" s="97">
        <v>0</v>
      </c>
      <c r="AI76" s="97">
        <v>0</v>
      </c>
      <c r="AJ76" s="97">
        <v>0</v>
      </c>
      <c r="AK76" s="97">
        <v>0</v>
      </c>
      <c r="AL76" s="97">
        <v>0</v>
      </c>
      <c r="AM76" s="97">
        <v>0</v>
      </c>
      <c r="AN76" s="97">
        <v>0</v>
      </c>
      <c r="AO76" s="97">
        <v>0</v>
      </c>
      <c r="AP76" s="97">
        <v>0</v>
      </c>
      <c r="AQ76" s="97">
        <v>0</v>
      </c>
      <c r="AR76" s="97">
        <v>0</v>
      </c>
      <c r="AS76" s="97">
        <v>0</v>
      </c>
      <c r="AT76" s="97">
        <v>0</v>
      </c>
      <c r="AU76" s="97">
        <v>0</v>
      </c>
      <c r="AV76" s="97">
        <v>295410.97672994499</v>
      </c>
      <c r="AW76" s="97">
        <v>0</v>
      </c>
      <c r="AX76" s="97">
        <v>0</v>
      </c>
      <c r="AY76" s="97">
        <v>0</v>
      </c>
      <c r="AZ76" s="97">
        <v>0</v>
      </c>
      <c r="BA76" s="97">
        <v>0</v>
      </c>
      <c r="BB76" s="97">
        <v>0</v>
      </c>
      <c r="BC76" s="97">
        <v>0</v>
      </c>
      <c r="BD76" s="97">
        <v>0</v>
      </c>
      <c r="BE76" s="97">
        <v>0</v>
      </c>
      <c r="BF76" s="97">
        <v>0</v>
      </c>
      <c r="BG76" s="97">
        <v>0</v>
      </c>
      <c r="BH76" s="97">
        <v>0</v>
      </c>
      <c r="BI76" s="97">
        <v>0</v>
      </c>
      <c r="BJ76" s="97">
        <v>0</v>
      </c>
      <c r="BK76" s="97">
        <v>0</v>
      </c>
      <c r="BL76" s="97">
        <v>0</v>
      </c>
      <c r="BM76" s="97">
        <v>0</v>
      </c>
      <c r="BN76" s="91"/>
      <c r="BO76" s="97">
        <v>244713.89315320901</v>
      </c>
      <c r="BP76" s="97">
        <v>0</v>
      </c>
      <c r="BQ76" s="97">
        <v>0</v>
      </c>
      <c r="BR76" s="97">
        <v>0</v>
      </c>
      <c r="BS76" s="97">
        <v>0</v>
      </c>
      <c r="BT76" s="97">
        <v>0</v>
      </c>
      <c r="BU76" s="97">
        <v>0</v>
      </c>
      <c r="BV76" s="97">
        <v>0</v>
      </c>
      <c r="BW76" s="97">
        <v>0</v>
      </c>
      <c r="BX76" s="97">
        <v>0</v>
      </c>
      <c r="BY76" s="97">
        <v>0</v>
      </c>
      <c r="BZ76" s="97">
        <v>0</v>
      </c>
      <c r="CA76" s="99">
        <v>0</v>
      </c>
      <c r="CB76" s="97">
        <v>0</v>
      </c>
      <c r="CC76" s="97">
        <v>0</v>
      </c>
      <c r="CD76" s="97">
        <v>0</v>
      </c>
      <c r="CE76" s="97">
        <v>0</v>
      </c>
      <c r="CF76" s="97">
        <v>0</v>
      </c>
      <c r="CG76" s="97">
        <v>0</v>
      </c>
      <c r="CH76" s="99">
        <v>0</v>
      </c>
      <c r="CI76" s="99">
        <v>0</v>
      </c>
      <c r="CJ76" s="99">
        <v>0</v>
      </c>
      <c r="CK76" s="99">
        <v>0</v>
      </c>
      <c r="CL76" s="99">
        <v>0</v>
      </c>
      <c r="CM76" s="99">
        <v>0</v>
      </c>
      <c r="CN76" s="99">
        <v>0</v>
      </c>
      <c r="CO76" s="99">
        <v>0</v>
      </c>
      <c r="CP76" s="99">
        <v>0</v>
      </c>
      <c r="CQ76" s="99">
        <v>0</v>
      </c>
      <c r="CR76" s="99">
        <v>0</v>
      </c>
      <c r="CS76" s="99">
        <v>0</v>
      </c>
      <c r="CT76" s="99">
        <v>0</v>
      </c>
      <c r="CU76" s="99">
        <v>0</v>
      </c>
      <c r="CV76" s="99">
        <v>0</v>
      </c>
      <c r="CW76" s="99">
        <v>0</v>
      </c>
      <c r="CX76" s="99">
        <v>0</v>
      </c>
      <c r="CY76" s="99">
        <v>0</v>
      </c>
      <c r="CZ76" s="99">
        <v>0</v>
      </c>
      <c r="DA76" s="97">
        <v>0</v>
      </c>
      <c r="DB76" s="97">
        <v>0</v>
      </c>
      <c r="DC76" s="97">
        <v>0</v>
      </c>
      <c r="DD76" s="97">
        <v>0</v>
      </c>
      <c r="DE76" s="97">
        <v>0</v>
      </c>
      <c r="DF76" s="99">
        <v>0</v>
      </c>
      <c r="DG76" s="97">
        <v>244713.89315320901</v>
      </c>
      <c r="DH76" s="99">
        <v>0</v>
      </c>
      <c r="DI76" s="97">
        <v>0</v>
      </c>
      <c r="DJ76" s="97">
        <v>0</v>
      </c>
      <c r="DK76" s="97">
        <v>0</v>
      </c>
      <c r="DL76" s="97">
        <v>0</v>
      </c>
      <c r="DM76" s="99">
        <v>0</v>
      </c>
      <c r="DN76" s="99">
        <v>0</v>
      </c>
      <c r="DO76" s="97">
        <v>0</v>
      </c>
      <c r="DP76" s="97">
        <v>0</v>
      </c>
      <c r="DQ76" s="99">
        <v>0</v>
      </c>
      <c r="DR76" s="99">
        <v>0</v>
      </c>
      <c r="DS76" s="97">
        <v>0</v>
      </c>
      <c r="DT76" s="97">
        <v>0</v>
      </c>
      <c r="DU76" s="97">
        <v>0</v>
      </c>
      <c r="DV76" s="97">
        <v>0</v>
      </c>
      <c r="DW76" s="99">
        <v>0</v>
      </c>
      <c r="DX76" s="91"/>
    </row>
    <row r="77" spans="1:128" ht="14.55" customHeight="1" x14ac:dyDescent="0.45">
      <c r="A77" s="93" t="s">
        <v>3043</v>
      </c>
      <c r="B77" s="93" t="s">
        <v>3046</v>
      </c>
      <c r="C77" s="97">
        <v>195196.99173300699</v>
      </c>
      <c r="D77" s="97">
        <v>0</v>
      </c>
      <c r="E77" s="97">
        <v>0</v>
      </c>
      <c r="F77" s="97">
        <v>0</v>
      </c>
      <c r="G77" s="97">
        <v>0</v>
      </c>
      <c r="H77" s="97">
        <v>0</v>
      </c>
      <c r="I77" s="97">
        <v>0</v>
      </c>
      <c r="J77" s="97">
        <v>0</v>
      </c>
      <c r="K77" s="97">
        <v>0</v>
      </c>
      <c r="L77" s="97">
        <v>0</v>
      </c>
      <c r="M77" s="97">
        <v>0</v>
      </c>
      <c r="N77" s="97">
        <v>0</v>
      </c>
      <c r="O77" s="97">
        <v>0</v>
      </c>
      <c r="P77" s="97">
        <v>0</v>
      </c>
      <c r="Q77" s="97">
        <v>0</v>
      </c>
      <c r="R77" s="97">
        <v>0</v>
      </c>
      <c r="S77" s="97">
        <v>0</v>
      </c>
      <c r="T77" s="97">
        <v>0</v>
      </c>
      <c r="U77" s="97">
        <v>0</v>
      </c>
      <c r="V77" s="97">
        <v>0</v>
      </c>
      <c r="W77" s="97">
        <v>0</v>
      </c>
      <c r="X77" s="97">
        <v>0</v>
      </c>
      <c r="Y77" s="97">
        <v>0</v>
      </c>
      <c r="Z77" s="97">
        <v>0</v>
      </c>
      <c r="AA77" s="97">
        <v>0</v>
      </c>
      <c r="AB77" s="97">
        <v>0</v>
      </c>
      <c r="AC77" s="97">
        <v>0</v>
      </c>
      <c r="AD77" s="97">
        <v>0</v>
      </c>
      <c r="AE77" s="97">
        <v>0</v>
      </c>
      <c r="AF77" s="97">
        <v>0</v>
      </c>
      <c r="AG77" s="97">
        <v>0</v>
      </c>
      <c r="AH77" s="97">
        <v>0</v>
      </c>
      <c r="AI77" s="97">
        <v>0</v>
      </c>
      <c r="AJ77" s="97">
        <v>0</v>
      </c>
      <c r="AK77" s="97">
        <v>0</v>
      </c>
      <c r="AL77" s="97">
        <v>0</v>
      </c>
      <c r="AM77" s="97">
        <v>0</v>
      </c>
      <c r="AN77" s="97">
        <v>0</v>
      </c>
      <c r="AO77" s="97">
        <v>0</v>
      </c>
      <c r="AP77" s="97">
        <v>0</v>
      </c>
      <c r="AQ77" s="97">
        <v>0</v>
      </c>
      <c r="AR77" s="97">
        <v>0</v>
      </c>
      <c r="AS77" s="97">
        <v>0</v>
      </c>
      <c r="AT77" s="97">
        <v>0</v>
      </c>
      <c r="AU77" s="97">
        <v>0</v>
      </c>
      <c r="AV77" s="97">
        <v>195196.99173300699</v>
      </c>
      <c r="AW77" s="97">
        <v>0</v>
      </c>
      <c r="AX77" s="97">
        <v>0</v>
      </c>
      <c r="AY77" s="97">
        <v>0</v>
      </c>
      <c r="AZ77" s="97">
        <v>0</v>
      </c>
      <c r="BA77" s="97">
        <v>0</v>
      </c>
      <c r="BB77" s="97">
        <v>0</v>
      </c>
      <c r="BC77" s="97">
        <v>0</v>
      </c>
      <c r="BD77" s="97">
        <v>0</v>
      </c>
      <c r="BE77" s="97">
        <v>0</v>
      </c>
      <c r="BF77" s="97">
        <v>0</v>
      </c>
      <c r="BG77" s="97">
        <v>0</v>
      </c>
      <c r="BH77" s="97">
        <v>0</v>
      </c>
      <c r="BI77" s="97">
        <v>0</v>
      </c>
      <c r="BJ77" s="97">
        <v>0</v>
      </c>
      <c r="BK77" s="97">
        <v>0</v>
      </c>
      <c r="BL77" s="97">
        <v>0</v>
      </c>
      <c r="BM77" s="97">
        <v>0</v>
      </c>
      <c r="BN77" s="91"/>
      <c r="BO77" s="97">
        <v>195736.37549892499</v>
      </c>
      <c r="BP77" s="97">
        <v>0</v>
      </c>
      <c r="BQ77" s="97">
        <v>0</v>
      </c>
      <c r="BR77" s="97">
        <v>0</v>
      </c>
      <c r="BS77" s="97">
        <v>0</v>
      </c>
      <c r="BT77" s="97">
        <v>0</v>
      </c>
      <c r="BU77" s="97">
        <v>0</v>
      </c>
      <c r="BV77" s="97">
        <v>0</v>
      </c>
      <c r="BW77" s="97">
        <v>0</v>
      </c>
      <c r="BX77" s="97">
        <v>0</v>
      </c>
      <c r="BY77" s="97">
        <v>0</v>
      </c>
      <c r="BZ77" s="97">
        <v>0</v>
      </c>
      <c r="CA77" s="99">
        <v>0</v>
      </c>
      <c r="CB77" s="97">
        <v>0</v>
      </c>
      <c r="CC77" s="97">
        <v>0</v>
      </c>
      <c r="CD77" s="97">
        <v>0</v>
      </c>
      <c r="CE77" s="97">
        <v>0</v>
      </c>
      <c r="CF77" s="97">
        <v>0</v>
      </c>
      <c r="CG77" s="97">
        <v>0</v>
      </c>
      <c r="CH77" s="99">
        <v>0</v>
      </c>
      <c r="CI77" s="99">
        <v>0</v>
      </c>
      <c r="CJ77" s="99">
        <v>0</v>
      </c>
      <c r="CK77" s="99">
        <v>0</v>
      </c>
      <c r="CL77" s="99">
        <v>0</v>
      </c>
      <c r="CM77" s="99">
        <v>0</v>
      </c>
      <c r="CN77" s="99">
        <v>0</v>
      </c>
      <c r="CO77" s="99">
        <v>0</v>
      </c>
      <c r="CP77" s="99">
        <v>0</v>
      </c>
      <c r="CQ77" s="99">
        <v>0</v>
      </c>
      <c r="CR77" s="99">
        <v>0</v>
      </c>
      <c r="CS77" s="99">
        <v>0</v>
      </c>
      <c r="CT77" s="99">
        <v>0</v>
      </c>
      <c r="CU77" s="99">
        <v>0</v>
      </c>
      <c r="CV77" s="99">
        <v>0</v>
      </c>
      <c r="CW77" s="99">
        <v>0</v>
      </c>
      <c r="CX77" s="99">
        <v>0</v>
      </c>
      <c r="CY77" s="99">
        <v>0</v>
      </c>
      <c r="CZ77" s="99">
        <v>0</v>
      </c>
      <c r="DA77" s="97">
        <v>0</v>
      </c>
      <c r="DB77" s="97">
        <v>0</v>
      </c>
      <c r="DC77" s="97">
        <v>0</v>
      </c>
      <c r="DD77" s="97">
        <v>0</v>
      </c>
      <c r="DE77" s="97">
        <v>0</v>
      </c>
      <c r="DF77" s="99">
        <v>0</v>
      </c>
      <c r="DG77" s="97">
        <v>195736.37549892499</v>
      </c>
      <c r="DH77" s="99">
        <v>0</v>
      </c>
      <c r="DI77" s="97">
        <v>0</v>
      </c>
      <c r="DJ77" s="97">
        <v>0</v>
      </c>
      <c r="DK77" s="97">
        <v>0</v>
      </c>
      <c r="DL77" s="97">
        <v>0</v>
      </c>
      <c r="DM77" s="99">
        <v>0</v>
      </c>
      <c r="DN77" s="99">
        <v>0</v>
      </c>
      <c r="DO77" s="97">
        <v>0</v>
      </c>
      <c r="DP77" s="97">
        <v>0</v>
      </c>
      <c r="DQ77" s="99">
        <v>0</v>
      </c>
      <c r="DR77" s="99">
        <v>0</v>
      </c>
      <c r="DS77" s="97">
        <v>0</v>
      </c>
      <c r="DT77" s="97">
        <v>0</v>
      </c>
      <c r="DU77" s="97">
        <v>0</v>
      </c>
      <c r="DV77" s="97">
        <v>0</v>
      </c>
      <c r="DW77" s="99">
        <v>0</v>
      </c>
      <c r="DX77" s="91"/>
    </row>
    <row r="78" spans="1:128" ht="14.55" customHeight="1" x14ac:dyDescent="0.45">
      <c r="A78" s="93" t="s">
        <v>3043</v>
      </c>
      <c r="B78" s="93" t="s">
        <v>3047</v>
      </c>
      <c r="C78" s="97">
        <v>-8.0200390113472897E-10</v>
      </c>
      <c r="D78" s="97">
        <v>0</v>
      </c>
      <c r="E78" s="97">
        <v>0</v>
      </c>
      <c r="F78" s="97">
        <v>0</v>
      </c>
      <c r="G78" s="97">
        <v>0</v>
      </c>
      <c r="H78" s="97">
        <v>0</v>
      </c>
      <c r="I78" s="97">
        <v>0</v>
      </c>
      <c r="J78" s="97">
        <v>0</v>
      </c>
      <c r="K78" s="97">
        <v>0</v>
      </c>
      <c r="L78" s="97">
        <v>0</v>
      </c>
      <c r="M78" s="97">
        <v>0</v>
      </c>
      <c r="N78" s="97">
        <v>0</v>
      </c>
      <c r="O78" s="97">
        <v>0</v>
      </c>
      <c r="P78" s="97">
        <v>0</v>
      </c>
      <c r="Q78" s="97">
        <v>0</v>
      </c>
      <c r="R78" s="97">
        <v>0</v>
      </c>
      <c r="S78" s="97">
        <v>0</v>
      </c>
      <c r="T78" s="97">
        <v>0</v>
      </c>
      <c r="U78" s="97">
        <v>0</v>
      </c>
      <c r="V78" s="97">
        <v>0</v>
      </c>
      <c r="W78" s="97">
        <v>0</v>
      </c>
      <c r="X78" s="97">
        <v>0</v>
      </c>
      <c r="Y78" s="97">
        <v>0</v>
      </c>
      <c r="Z78" s="97">
        <v>0</v>
      </c>
      <c r="AA78" s="97">
        <v>0</v>
      </c>
      <c r="AB78" s="97">
        <v>0</v>
      </c>
      <c r="AC78" s="97">
        <v>0</v>
      </c>
      <c r="AD78" s="97">
        <v>0</v>
      </c>
      <c r="AE78" s="97">
        <v>0</v>
      </c>
      <c r="AF78" s="97">
        <v>0</v>
      </c>
      <c r="AG78" s="97">
        <v>0</v>
      </c>
      <c r="AH78" s="97">
        <v>0</v>
      </c>
      <c r="AI78" s="97">
        <v>0</v>
      </c>
      <c r="AJ78" s="97">
        <v>0</v>
      </c>
      <c r="AK78" s="97">
        <v>0</v>
      </c>
      <c r="AL78" s="97">
        <v>0</v>
      </c>
      <c r="AM78" s="97">
        <v>0</v>
      </c>
      <c r="AN78" s="97">
        <v>0</v>
      </c>
      <c r="AO78" s="97">
        <v>0</v>
      </c>
      <c r="AP78" s="97">
        <v>0</v>
      </c>
      <c r="AQ78" s="97">
        <v>0</v>
      </c>
      <c r="AR78" s="97">
        <v>0</v>
      </c>
      <c r="AS78" s="97">
        <v>0</v>
      </c>
      <c r="AT78" s="97">
        <v>0</v>
      </c>
      <c r="AU78" s="97">
        <v>0</v>
      </c>
      <c r="AV78" s="97">
        <v>-8.0200390113472897E-10</v>
      </c>
      <c r="AW78" s="97">
        <v>0</v>
      </c>
      <c r="AX78" s="97">
        <v>0</v>
      </c>
      <c r="AY78" s="97">
        <v>0</v>
      </c>
      <c r="AZ78" s="97">
        <v>0</v>
      </c>
      <c r="BA78" s="97">
        <v>0</v>
      </c>
      <c r="BB78" s="97">
        <v>0</v>
      </c>
      <c r="BC78" s="97">
        <v>0</v>
      </c>
      <c r="BD78" s="97">
        <v>0</v>
      </c>
      <c r="BE78" s="97">
        <v>0</v>
      </c>
      <c r="BF78" s="97">
        <v>0</v>
      </c>
      <c r="BG78" s="97">
        <v>0</v>
      </c>
      <c r="BH78" s="97">
        <v>0</v>
      </c>
      <c r="BI78" s="97">
        <v>0</v>
      </c>
      <c r="BJ78" s="97">
        <v>0</v>
      </c>
      <c r="BK78" s="97">
        <v>0</v>
      </c>
      <c r="BL78" s="97">
        <v>0</v>
      </c>
      <c r="BM78" s="97">
        <v>0</v>
      </c>
      <c r="BN78" s="91"/>
      <c r="BO78" s="97">
        <v>-7.1486227710736798E-10</v>
      </c>
      <c r="BP78" s="97">
        <v>0</v>
      </c>
      <c r="BQ78" s="97">
        <v>0</v>
      </c>
      <c r="BR78" s="97">
        <v>0</v>
      </c>
      <c r="BS78" s="97">
        <v>0</v>
      </c>
      <c r="BT78" s="97">
        <v>0</v>
      </c>
      <c r="BU78" s="97">
        <v>0</v>
      </c>
      <c r="BV78" s="97">
        <v>0</v>
      </c>
      <c r="BW78" s="97">
        <v>0</v>
      </c>
      <c r="BX78" s="97">
        <v>0</v>
      </c>
      <c r="BY78" s="97">
        <v>0</v>
      </c>
      <c r="BZ78" s="97">
        <v>0</v>
      </c>
      <c r="CA78" s="99">
        <v>0</v>
      </c>
      <c r="CB78" s="97">
        <v>0</v>
      </c>
      <c r="CC78" s="97">
        <v>0</v>
      </c>
      <c r="CD78" s="97">
        <v>0</v>
      </c>
      <c r="CE78" s="97">
        <v>0</v>
      </c>
      <c r="CF78" s="97">
        <v>0</v>
      </c>
      <c r="CG78" s="97">
        <v>0</v>
      </c>
      <c r="CH78" s="99">
        <v>0</v>
      </c>
      <c r="CI78" s="99">
        <v>0</v>
      </c>
      <c r="CJ78" s="99">
        <v>0</v>
      </c>
      <c r="CK78" s="99">
        <v>0</v>
      </c>
      <c r="CL78" s="99">
        <v>0</v>
      </c>
      <c r="CM78" s="99">
        <v>0</v>
      </c>
      <c r="CN78" s="99">
        <v>0</v>
      </c>
      <c r="CO78" s="99">
        <v>0</v>
      </c>
      <c r="CP78" s="99">
        <v>0</v>
      </c>
      <c r="CQ78" s="99">
        <v>0</v>
      </c>
      <c r="CR78" s="99">
        <v>0</v>
      </c>
      <c r="CS78" s="99">
        <v>0</v>
      </c>
      <c r="CT78" s="99">
        <v>0</v>
      </c>
      <c r="CU78" s="99">
        <v>0</v>
      </c>
      <c r="CV78" s="99">
        <v>0</v>
      </c>
      <c r="CW78" s="99">
        <v>0</v>
      </c>
      <c r="CX78" s="99">
        <v>0</v>
      </c>
      <c r="CY78" s="99">
        <v>0</v>
      </c>
      <c r="CZ78" s="99">
        <v>0</v>
      </c>
      <c r="DA78" s="97">
        <v>0</v>
      </c>
      <c r="DB78" s="97">
        <v>0</v>
      </c>
      <c r="DC78" s="97">
        <v>0</v>
      </c>
      <c r="DD78" s="97">
        <v>0</v>
      </c>
      <c r="DE78" s="97">
        <v>0</v>
      </c>
      <c r="DF78" s="99">
        <v>0</v>
      </c>
      <c r="DG78" s="97">
        <v>-7.1486227710736798E-10</v>
      </c>
      <c r="DH78" s="99">
        <v>0</v>
      </c>
      <c r="DI78" s="97">
        <v>0</v>
      </c>
      <c r="DJ78" s="97">
        <v>0</v>
      </c>
      <c r="DK78" s="97">
        <v>0</v>
      </c>
      <c r="DL78" s="97">
        <v>0</v>
      </c>
      <c r="DM78" s="99">
        <v>0</v>
      </c>
      <c r="DN78" s="99">
        <v>0</v>
      </c>
      <c r="DO78" s="97">
        <v>0</v>
      </c>
      <c r="DP78" s="97">
        <v>0</v>
      </c>
      <c r="DQ78" s="99">
        <v>0</v>
      </c>
      <c r="DR78" s="99">
        <v>0</v>
      </c>
      <c r="DS78" s="97">
        <v>0</v>
      </c>
      <c r="DT78" s="97">
        <v>0</v>
      </c>
      <c r="DU78" s="97">
        <v>0</v>
      </c>
      <c r="DV78" s="97">
        <v>0</v>
      </c>
      <c r="DW78" s="99">
        <v>0</v>
      </c>
      <c r="DX78" s="91"/>
    </row>
    <row r="79" spans="1:128" ht="14.55" customHeight="1" x14ac:dyDescent="0.45">
      <c r="A79" s="93" t="s">
        <v>3043</v>
      </c>
      <c r="B79" s="100" t="s">
        <v>3048</v>
      </c>
      <c r="C79" s="97">
        <v>558988.91610532696</v>
      </c>
      <c r="D79" s="97">
        <v>0</v>
      </c>
      <c r="E79" s="97">
        <v>0</v>
      </c>
      <c r="F79" s="97">
        <v>0</v>
      </c>
      <c r="G79" s="97">
        <v>0</v>
      </c>
      <c r="H79" s="97">
        <v>0</v>
      </c>
      <c r="I79" s="97">
        <v>0</v>
      </c>
      <c r="J79" s="97">
        <v>0</v>
      </c>
      <c r="K79" s="97">
        <v>0</v>
      </c>
      <c r="L79" s="97">
        <v>0</v>
      </c>
      <c r="M79" s="97">
        <v>0</v>
      </c>
      <c r="N79" s="97">
        <v>0</v>
      </c>
      <c r="O79" s="97">
        <v>0</v>
      </c>
      <c r="P79" s="97">
        <v>0</v>
      </c>
      <c r="Q79" s="97">
        <v>0</v>
      </c>
      <c r="R79" s="97">
        <v>0</v>
      </c>
      <c r="S79" s="97">
        <v>0</v>
      </c>
      <c r="T79" s="97">
        <v>0</v>
      </c>
      <c r="U79" s="97">
        <v>0</v>
      </c>
      <c r="V79" s="97">
        <v>0</v>
      </c>
      <c r="W79" s="97">
        <v>0</v>
      </c>
      <c r="X79" s="97">
        <v>0</v>
      </c>
      <c r="Y79" s="97">
        <v>0</v>
      </c>
      <c r="Z79" s="97">
        <v>0</v>
      </c>
      <c r="AA79" s="97">
        <v>0</v>
      </c>
      <c r="AB79" s="97">
        <v>0</v>
      </c>
      <c r="AC79" s="97">
        <v>0</v>
      </c>
      <c r="AD79" s="97">
        <v>0</v>
      </c>
      <c r="AE79" s="97">
        <v>0</v>
      </c>
      <c r="AF79" s="97">
        <v>0</v>
      </c>
      <c r="AG79" s="97">
        <v>0</v>
      </c>
      <c r="AH79" s="97">
        <v>0</v>
      </c>
      <c r="AI79" s="97">
        <v>0</v>
      </c>
      <c r="AJ79" s="97">
        <v>0</v>
      </c>
      <c r="AK79" s="97">
        <v>0</v>
      </c>
      <c r="AL79" s="97">
        <v>0</v>
      </c>
      <c r="AM79" s="97">
        <v>0</v>
      </c>
      <c r="AN79" s="97">
        <v>0</v>
      </c>
      <c r="AO79" s="97">
        <v>0</v>
      </c>
      <c r="AP79" s="97">
        <v>0</v>
      </c>
      <c r="AQ79" s="97">
        <v>0</v>
      </c>
      <c r="AR79" s="97">
        <v>0</v>
      </c>
      <c r="AS79" s="97">
        <v>0</v>
      </c>
      <c r="AT79" s="97">
        <v>0</v>
      </c>
      <c r="AU79" s="97">
        <v>0</v>
      </c>
      <c r="AV79" s="97">
        <v>558988.91610532696</v>
      </c>
      <c r="AW79" s="97">
        <v>0</v>
      </c>
      <c r="AX79" s="97">
        <v>0</v>
      </c>
      <c r="AY79" s="97">
        <v>0</v>
      </c>
      <c r="AZ79" s="97">
        <v>0</v>
      </c>
      <c r="BA79" s="97">
        <v>0</v>
      </c>
      <c r="BB79" s="97">
        <v>0</v>
      </c>
      <c r="BC79" s="97">
        <v>0</v>
      </c>
      <c r="BD79" s="97">
        <v>0</v>
      </c>
      <c r="BE79" s="97">
        <v>0</v>
      </c>
      <c r="BF79" s="97">
        <v>0</v>
      </c>
      <c r="BG79" s="97">
        <v>0</v>
      </c>
      <c r="BH79" s="97">
        <v>0</v>
      </c>
      <c r="BI79" s="97">
        <v>0</v>
      </c>
      <c r="BJ79" s="97">
        <v>0</v>
      </c>
      <c r="BK79" s="97">
        <v>0</v>
      </c>
      <c r="BL79" s="97">
        <v>0</v>
      </c>
      <c r="BM79" s="97">
        <v>0</v>
      </c>
      <c r="BN79" s="91"/>
      <c r="BO79" s="97">
        <v>509020.17193736503</v>
      </c>
      <c r="BP79" s="97">
        <v>0</v>
      </c>
      <c r="BQ79" s="97">
        <v>0</v>
      </c>
      <c r="BR79" s="97">
        <v>0</v>
      </c>
      <c r="BS79" s="97">
        <v>0</v>
      </c>
      <c r="BT79" s="97">
        <v>0</v>
      </c>
      <c r="BU79" s="97">
        <v>0</v>
      </c>
      <c r="BV79" s="97">
        <v>0</v>
      </c>
      <c r="BW79" s="97">
        <v>0</v>
      </c>
      <c r="BX79" s="97">
        <v>0</v>
      </c>
      <c r="BY79" s="97">
        <v>0</v>
      </c>
      <c r="BZ79" s="97">
        <v>0</v>
      </c>
      <c r="CA79" s="99">
        <v>0</v>
      </c>
      <c r="CB79" s="97">
        <v>0</v>
      </c>
      <c r="CC79" s="97">
        <v>0</v>
      </c>
      <c r="CD79" s="97">
        <v>0</v>
      </c>
      <c r="CE79" s="97">
        <v>0</v>
      </c>
      <c r="CF79" s="97">
        <v>0</v>
      </c>
      <c r="CG79" s="97">
        <v>0</v>
      </c>
      <c r="CH79" s="99">
        <v>0</v>
      </c>
      <c r="CI79" s="99">
        <v>0</v>
      </c>
      <c r="CJ79" s="99">
        <v>0</v>
      </c>
      <c r="CK79" s="99">
        <v>0</v>
      </c>
      <c r="CL79" s="99">
        <v>0</v>
      </c>
      <c r="CM79" s="99">
        <v>0</v>
      </c>
      <c r="CN79" s="99">
        <v>0</v>
      </c>
      <c r="CO79" s="99">
        <v>0</v>
      </c>
      <c r="CP79" s="99">
        <v>0</v>
      </c>
      <c r="CQ79" s="99">
        <v>0</v>
      </c>
      <c r="CR79" s="99">
        <v>0</v>
      </c>
      <c r="CS79" s="99">
        <v>0</v>
      </c>
      <c r="CT79" s="99">
        <v>0</v>
      </c>
      <c r="CU79" s="99">
        <v>0</v>
      </c>
      <c r="CV79" s="99">
        <v>0</v>
      </c>
      <c r="CW79" s="99">
        <v>0</v>
      </c>
      <c r="CX79" s="99">
        <v>0</v>
      </c>
      <c r="CY79" s="99">
        <v>0</v>
      </c>
      <c r="CZ79" s="99">
        <v>0</v>
      </c>
      <c r="DA79" s="97">
        <v>0</v>
      </c>
      <c r="DB79" s="97">
        <v>0</v>
      </c>
      <c r="DC79" s="97">
        <v>0</v>
      </c>
      <c r="DD79" s="97">
        <v>0</v>
      </c>
      <c r="DE79" s="97">
        <v>0</v>
      </c>
      <c r="DF79" s="99">
        <v>0</v>
      </c>
      <c r="DG79" s="97">
        <v>509020.17193736503</v>
      </c>
      <c r="DH79" s="99">
        <v>0</v>
      </c>
      <c r="DI79" s="97">
        <v>0</v>
      </c>
      <c r="DJ79" s="97">
        <v>0</v>
      </c>
      <c r="DK79" s="97">
        <v>0</v>
      </c>
      <c r="DL79" s="97">
        <v>0</v>
      </c>
      <c r="DM79" s="99">
        <v>0</v>
      </c>
      <c r="DN79" s="99">
        <v>0</v>
      </c>
      <c r="DO79" s="97">
        <v>0</v>
      </c>
      <c r="DP79" s="97">
        <v>0</v>
      </c>
      <c r="DQ79" s="99">
        <v>0</v>
      </c>
      <c r="DR79" s="99">
        <v>0</v>
      </c>
      <c r="DS79" s="97">
        <v>0</v>
      </c>
      <c r="DT79" s="97">
        <v>0</v>
      </c>
      <c r="DU79" s="97">
        <v>0</v>
      </c>
      <c r="DV79" s="97">
        <v>0</v>
      </c>
      <c r="DW79" s="99">
        <v>0</v>
      </c>
      <c r="DX79" s="91"/>
    </row>
    <row r="80" spans="1:128" ht="14.55" customHeight="1" x14ac:dyDescent="0.45">
      <c r="A80" s="93" t="s">
        <v>1491</v>
      </c>
      <c r="B80" s="93" t="s">
        <v>1491</v>
      </c>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c r="CM80" s="91"/>
      <c r="CN80" s="91"/>
      <c r="CO80" s="91"/>
      <c r="CP80" s="91"/>
      <c r="CQ80" s="91"/>
      <c r="CR80" s="91"/>
      <c r="CS80" s="91"/>
      <c r="CT80" s="91"/>
      <c r="CU80" s="91"/>
      <c r="CV80" s="91"/>
      <c r="CW80" s="91"/>
      <c r="CX80" s="91"/>
      <c r="CY80" s="91"/>
      <c r="CZ80" s="91"/>
      <c r="DA80" s="91"/>
      <c r="DB80" s="91"/>
      <c r="DC80" s="91"/>
      <c r="DD80" s="91"/>
      <c r="DE80" s="91"/>
      <c r="DF80" s="91"/>
      <c r="DG80" s="91"/>
      <c r="DH80" s="91"/>
      <c r="DI80" s="91"/>
      <c r="DJ80" s="91"/>
      <c r="DK80" s="91"/>
      <c r="DL80" s="91"/>
      <c r="DM80" s="91"/>
      <c r="DN80" s="91"/>
      <c r="DO80" s="91"/>
      <c r="DP80" s="91"/>
      <c r="DQ80" s="91"/>
      <c r="DR80" s="91"/>
      <c r="DS80" s="91"/>
      <c r="DT80" s="91"/>
      <c r="DU80" s="91"/>
      <c r="DV80" s="91"/>
      <c r="DW80" s="91"/>
      <c r="DX80" s="91"/>
    </row>
    <row r="81" spans="1:128" ht="14.55" customHeight="1" x14ac:dyDescent="0.45">
      <c r="A81" s="93" t="s">
        <v>3049</v>
      </c>
      <c r="B81" s="93" t="s">
        <v>3050</v>
      </c>
      <c r="C81" s="97">
        <v>647102.06455841404</v>
      </c>
      <c r="D81" s="97">
        <v>0</v>
      </c>
      <c r="E81" s="97">
        <v>647102.06455841404</v>
      </c>
      <c r="F81" s="97">
        <v>0</v>
      </c>
      <c r="G81" s="97">
        <v>0</v>
      </c>
      <c r="H81" s="97">
        <v>0</v>
      </c>
      <c r="I81" s="97">
        <v>0</v>
      </c>
      <c r="J81" s="97">
        <v>0</v>
      </c>
      <c r="K81" s="97">
        <v>0</v>
      </c>
      <c r="L81" s="97">
        <v>0</v>
      </c>
      <c r="M81" s="97">
        <v>0</v>
      </c>
      <c r="N81" s="97">
        <v>0</v>
      </c>
      <c r="O81" s="97">
        <v>0</v>
      </c>
      <c r="P81" s="97">
        <v>0</v>
      </c>
      <c r="Q81" s="97">
        <v>0</v>
      </c>
      <c r="R81" s="97">
        <v>0</v>
      </c>
      <c r="S81" s="97">
        <v>0</v>
      </c>
      <c r="T81" s="97">
        <v>0</v>
      </c>
      <c r="U81" s="97">
        <v>0</v>
      </c>
      <c r="V81" s="97">
        <v>0</v>
      </c>
      <c r="W81" s="97">
        <v>0</v>
      </c>
      <c r="X81" s="97">
        <v>0</v>
      </c>
      <c r="Y81" s="97">
        <v>0</v>
      </c>
      <c r="Z81" s="97">
        <v>0</v>
      </c>
      <c r="AA81" s="97">
        <v>0</v>
      </c>
      <c r="AB81" s="97">
        <v>0</v>
      </c>
      <c r="AC81" s="97">
        <v>0</v>
      </c>
      <c r="AD81" s="97">
        <v>0</v>
      </c>
      <c r="AE81" s="97">
        <v>0</v>
      </c>
      <c r="AF81" s="97">
        <v>0</v>
      </c>
      <c r="AG81" s="97">
        <v>0</v>
      </c>
      <c r="AH81" s="97">
        <v>0</v>
      </c>
      <c r="AI81" s="97">
        <v>0</v>
      </c>
      <c r="AJ81" s="97">
        <v>0</v>
      </c>
      <c r="AK81" s="97">
        <v>0</v>
      </c>
      <c r="AL81" s="97">
        <v>0</v>
      </c>
      <c r="AM81" s="97">
        <v>0</v>
      </c>
      <c r="AN81" s="97">
        <v>0</v>
      </c>
      <c r="AO81" s="97">
        <v>0</v>
      </c>
      <c r="AP81" s="97">
        <v>0</v>
      </c>
      <c r="AQ81" s="97">
        <v>0</v>
      </c>
      <c r="AR81" s="97">
        <v>0</v>
      </c>
      <c r="AS81" s="97">
        <v>0</v>
      </c>
      <c r="AT81" s="97">
        <v>0</v>
      </c>
      <c r="AU81" s="97">
        <v>0</v>
      </c>
      <c r="AV81" s="97">
        <v>0</v>
      </c>
      <c r="AW81" s="97">
        <v>0</v>
      </c>
      <c r="AX81" s="97">
        <v>0</v>
      </c>
      <c r="AY81" s="97">
        <v>0</v>
      </c>
      <c r="AZ81" s="97">
        <v>0</v>
      </c>
      <c r="BA81" s="97">
        <v>0</v>
      </c>
      <c r="BB81" s="97">
        <v>0</v>
      </c>
      <c r="BC81" s="97">
        <v>0</v>
      </c>
      <c r="BD81" s="97">
        <v>0</v>
      </c>
      <c r="BE81" s="97">
        <v>0</v>
      </c>
      <c r="BF81" s="97">
        <v>0</v>
      </c>
      <c r="BG81" s="97">
        <v>0</v>
      </c>
      <c r="BH81" s="97">
        <v>0</v>
      </c>
      <c r="BI81" s="97">
        <v>0</v>
      </c>
      <c r="BJ81" s="97">
        <v>0</v>
      </c>
      <c r="BK81" s="97">
        <v>0</v>
      </c>
      <c r="BL81" s="97">
        <v>0</v>
      </c>
      <c r="BM81" s="97">
        <v>0</v>
      </c>
      <c r="BN81" s="91"/>
      <c r="BO81" s="97">
        <v>617087.48836954695</v>
      </c>
      <c r="BP81" s="97">
        <v>0</v>
      </c>
      <c r="BQ81" s="97">
        <v>617087.48836954695</v>
      </c>
      <c r="BR81" s="97">
        <v>0</v>
      </c>
      <c r="BS81" s="97">
        <v>0</v>
      </c>
      <c r="BT81" s="97">
        <v>0</v>
      </c>
      <c r="BU81" s="97">
        <v>0</v>
      </c>
      <c r="BV81" s="97">
        <v>0</v>
      </c>
      <c r="BW81" s="97">
        <v>0</v>
      </c>
      <c r="BX81" s="97">
        <v>0</v>
      </c>
      <c r="BY81" s="97">
        <v>0</v>
      </c>
      <c r="BZ81" s="97">
        <v>0</v>
      </c>
      <c r="CA81" s="99">
        <v>0</v>
      </c>
      <c r="CB81" s="97">
        <v>0</v>
      </c>
      <c r="CC81" s="97">
        <v>0</v>
      </c>
      <c r="CD81" s="97">
        <v>0</v>
      </c>
      <c r="CE81" s="97">
        <v>0</v>
      </c>
      <c r="CF81" s="97">
        <v>0</v>
      </c>
      <c r="CG81" s="97">
        <v>0</v>
      </c>
      <c r="CH81" s="99">
        <v>0</v>
      </c>
      <c r="CI81" s="99">
        <v>0</v>
      </c>
      <c r="CJ81" s="99">
        <v>0</v>
      </c>
      <c r="CK81" s="99">
        <v>0</v>
      </c>
      <c r="CL81" s="99">
        <v>0</v>
      </c>
      <c r="CM81" s="99">
        <v>0</v>
      </c>
      <c r="CN81" s="99">
        <v>0</v>
      </c>
      <c r="CO81" s="99">
        <v>0</v>
      </c>
      <c r="CP81" s="99">
        <v>0</v>
      </c>
      <c r="CQ81" s="99">
        <v>0</v>
      </c>
      <c r="CR81" s="99">
        <v>0</v>
      </c>
      <c r="CS81" s="99">
        <v>0</v>
      </c>
      <c r="CT81" s="99">
        <v>0</v>
      </c>
      <c r="CU81" s="99">
        <v>0</v>
      </c>
      <c r="CV81" s="99">
        <v>0</v>
      </c>
      <c r="CW81" s="99">
        <v>0</v>
      </c>
      <c r="CX81" s="99">
        <v>0</v>
      </c>
      <c r="CY81" s="99">
        <v>0</v>
      </c>
      <c r="CZ81" s="99">
        <v>0</v>
      </c>
      <c r="DA81" s="97">
        <v>0</v>
      </c>
      <c r="DB81" s="97">
        <v>0</v>
      </c>
      <c r="DC81" s="97">
        <v>0</v>
      </c>
      <c r="DD81" s="97">
        <v>0</v>
      </c>
      <c r="DE81" s="97">
        <v>0</v>
      </c>
      <c r="DF81" s="99">
        <v>0</v>
      </c>
      <c r="DG81" s="97">
        <v>0</v>
      </c>
      <c r="DH81" s="99">
        <v>0</v>
      </c>
      <c r="DI81" s="97">
        <v>0</v>
      </c>
      <c r="DJ81" s="97">
        <v>0</v>
      </c>
      <c r="DK81" s="97">
        <v>0</v>
      </c>
      <c r="DL81" s="97">
        <v>0</v>
      </c>
      <c r="DM81" s="99">
        <v>0</v>
      </c>
      <c r="DN81" s="99">
        <v>0</v>
      </c>
      <c r="DO81" s="97">
        <v>0</v>
      </c>
      <c r="DP81" s="97">
        <v>0</v>
      </c>
      <c r="DQ81" s="99">
        <v>0</v>
      </c>
      <c r="DR81" s="99">
        <v>0</v>
      </c>
      <c r="DS81" s="97">
        <v>0</v>
      </c>
      <c r="DT81" s="97">
        <v>0</v>
      </c>
      <c r="DU81" s="97">
        <v>0</v>
      </c>
      <c r="DV81" s="97">
        <v>0</v>
      </c>
      <c r="DW81" s="99">
        <v>0</v>
      </c>
      <c r="DX81" s="91"/>
    </row>
    <row r="82" spans="1:128" ht="14.55" customHeight="1" x14ac:dyDescent="0.45">
      <c r="A82" s="93" t="s">
        <v>3049</v>
      </c>
      <c r="B82" s="93" t="s">
        <v>3051</v>
      </c>
      <c r="C82" s="97">
        <v>6418.3625539352197</v>
      </c>
      <c r="D82" s="97">
        <v>0</v>
      </c>
      <c r="E82" s="97">
        <v>6418.3625539352197</v>
      </c>
      <c r="F82" s="97">
        <v>0</v>
      </c>
      <c r="G82" s="97">
        <v>0</v>
      </c>
      <c r="H82" s="97">
        <v>0</v>
      </c>
      <c r="I82" s="97">
        <v>0</v>
      </c>
      <c r="J82" s="97">
        <v>0</v>
      </c>
      <c r="K82" s="97">
        <v>0</v>
      </c>
      <c r="L82" s="97">
        <v>0</v>
      </c>
      <c r="M82" s="97">
        <v>0</v>
      </c>
      <c r="N82" s="97">
        <v>0</v>
      </c>
      <c r="O82" s="97">
        <v>0</v>
      </c>
      <c r="P82" s="97">
        <v>0</v>
      </c>
      <c r="Q82" s="97">
        <v>0</v>
      </c>
      <c r="R82" s="97">
        <v>0</v>
      </c>
      <c r="S82" s="97">
        <v>0</v>
      </c>
      <c r="T82" s="97">
        <v>0</v>
      </c>
      <c r="U82" s="97">
        <v>0</v>
      </c>
      <c r="V82" s="97">
        <v>0</v>
      </c>
      <c r="W82" s="97">
        <v>0</v>
      </c>
      <c r="X82" s="97">
        <v>0</v>
      </c>
      <c r="Y82" s="97">
        <v>0</v>
      </c>
      <c r="Z82" s="97">
        <v>0</v>
      </c>
      <c r="AA82" s="97">
        <v>0</v>
      </c>
      <c r="AB82" s="97">
        <v>0</v>
      </c>
      <c r="AC82" s="97">
        <v>0</v>
      </c>
      <c r="AD82" s="97">
        <v>0</v>
      </c>
      <c r="AE82" s="97">
        <v>0</v>
      </c>
      <c r="AF82" s="97">
        <v>0</v>
      </c>
      <c r="AG82" s="97">
        <v>0</v>
      </c>
      <c r="AH82" s="97">
        <v>0</v>
      </c>
      <c r="AI82" s="97">
        <v>0</v>
      </c>
      <c r="AJ82" s="97">
        <v>0</v>
      </c>
      <c r="AK82" s="97">
        <v>0</v>
      </c>
      <c r="AL82" s="97">
        <v>0</v>
      </c>
      <c r="AM82" s="97">
        <v>0</v>
      </c>
      <c r="AN82" s="97">
        <v>0</v>
      </c>
      <c r="AO82" s="97">
        <v>0</v>
      </c>
      <c r="AP82" s="97">
        <v>0</v>
      </c>
      <c r="AQ82" s="97">
        <v>0</v>
      </c>
      <c r="AR82" s="97">
        <v>0</v>
      </c>
      <c r="AS82" s="97">
        <v>0</v>
      </c>
      <c r="AT82" s="97">
        <v>0</v>
      </c>
      <c r="AU82" s="97">
        <v>0</v>
      </c>
      <c r="AV82" s="97">
        <v>0</v>
      </c>
      <c r="AW82" s="97">
        <v>0</v>
      </c>
      <c r="AX82" s="97">
        <v>0</v>
      </c>
      <c r="AY82" s="97">
        <v>0</v>
      </c>
      <c r="AZ82" s="97">
        <v>0</v>
      </c>
      <c r="BA82" s="97">
        <v>0</v>
      </c>
      <c r="BB82" s="97">
        <v>0</v>
      </c>
      <c r="BC82" s="97">
        <v>0</v>
      </c>
      <c r="BD82" s="97">
        <v>0</v>
      </c>
      <c r="BE82" s="97">
        <v>0</v>
      </c>
      <c r="BF82" s="97">
        <v>0</v>
      </c>
      <c r="BG82" s="97">
        <v>0</v>
      </c>
      <c r="BH82" s="97">
        <v>0</v>
      </c>
      <c r="BI82" s="97">
        <v>0</v>
      </c>
      <c r="BJ82" s="97">
        <v>0</v>
      </c>
      <c r="BK82" s="97">
        <v>0</v>
      </c>
      <c r="BL82" s="97">
        <v>0</v>
      </c>
      <c r="BM82" s="97">
        <v>0</v>
      </c>
      <c r="BN82" s="91"/>
      <c r="BO82" s="97">
        <v>6431.7114553116999</v>
      </c>
      <c r="BP82" s="97">
        <v>0</v>
      </c>
      <c r="BQ82" s="97">
        <v>6431.7114553116999</v>
      </c>
      <c r="BR82" s="97">
        <v>0</v>
      </c>
      <c r="BS82" s="97">
        <v>0</v>
      </c>
      <c r="BT82" s="97">
        <v>0</v>
      </c>
      <c r="BU82" s="97">
        <v>0</v>
      </c>
      <c r="BV82" s="97">
        <v>0</v>
      </c>
      <c r="BW82" s="97">
        <v>0</v>
      </c>
      <c r="BX82" s="97">
        <v>0</v>
      </c>
      <c r="BY82" s="97">
        <v>0</v>
      </c>
      <c r="BZ82" s="97">
        <v>0</v>
      </c>
      <c r="CA82" s="99">
        <v>0</v>
      </c>
      <c r="CB82" s="97">
        <v>0</v>
      </c>
      <c r="CC82" s="97">
        <v>0</v>
      </c>
      <c r="CD82" s="97">
        <v>0</v>
      </c>
      <c r="CE82" s="97">
        <v>0</v>
      </c>
      <c r="CF82" s="97">
        <v>0</v>
      </c>
      <c r="CG82" s="97">
        <v>0</v>
      </c>
      <c r="CH82" s="99">
        <v>0</v>
      </c>
      <c r="CI82" s="99">
        <v>0</v>
      </c>
      <c r="CJ82" s="99">
        <v>0</v>
      </c>
      <c r="CK82" s="99">
        <v>0</v>
      </c>
      <c r="CL82" s="99">
        <v>0</v>
      </c>
      <c r="CM82" s="99">
        <v>0</v>
      </c>
      <c r="CN82" s="99">
        <v>0</v>
      </c>
      <c r="CO82" s="99">
        <v>0</v>
      </c>
      <c r="CP82" s="99">
        <v>0</v>
      </c>
      <c r="CQ82" s="99">
        <v>0</v>
      </c>
      <c r="CR82" s="99">
        <v>0</v>
      </c>
      <c r="CS82" s="99">
        <v>0</v>
      </c>
      <c r="CT82" s="99">
        <v>0</v>
      </c>
      <c r="CU82" s="99">
        <v>0</v>
      </c>
      <c r="CV82" s="99">
        <v>0</v>
      </c>
      <c r="CW82" s="99">
        <v>0</v>
      </c>
      <c r="CX82" s="99">
        <v>0</v>
      </c>
      <c r="CY82" s="99">
        <v>0</v>
      </c>
      <c r="CZ82" s="99">
        <v>0</v>
      </c>
      <c r="DA82" s="97">
        <v>0</v>
      </c>
      <c r="DB82" s="97">
        <v>0</v>
      </c>
      <c r="DC82" s="97">
        <v>0</v>
      </c>
      <c r="DD82" s="97">
        <v>0</v>
      </c>
      <c r="DE82" s="97">
        <v>0</v>
      </c>
      <c r="DF82" s="99">
        <v>0</v>
      </c>
      <c r="DG82" s="97">
        <v>0</v>
      </c>
      <c r="DH82" s="99">
        <v>0</v>
      </c>
      <c r="DI82" s="97">
        <v>0</v>
      </c>
      <c r="DJ82" s="97">
        <v>0</v>
      </c>
      <c r="DK82" s="97">
        <v>0</v>
      </c>
      <c r="DL82" s="97">
        <v>0</v>
      </c>
      <c r="DM82" s="99">
        <v>0</v>
      </c>
      <c r="DN82" s="99">
        <v>0</v>
      </c>
      <c r="DO82" s="97">
        <v>0</v>
      </c>
      <c r="DP82" s="97">
        <v>0</v>
      </c>
      <c r="DQ82" s="99">
        <v>0</v>
      </c>
      <c r="DR82" s="99">
        <v>0</v>
      </c>
      <c r="DS82" s="97">
        <v>0</v>
      </c>
      <c r="DT82" s="97">
        <v>0</v>
      </c>
      <c r="DU82" s="97">
        <v>0</v>
      </c>
      <c r="DV82" s="97">
        <v>0</v>
      </c>
      <c r="DW82" s="99">
        <v>0</v>
      </c>
      <c r="DX82" s="91"/>
    </row>
    <row r="83" spans="1:128" ht="14.55" customHeight="1" x14ac:dyDescent="0.45">
      <c r="A83" s="93" t="s">
        <v>3049</v>
      </c>
      <c r="B83" s="93" t="s">
        <v>3052</v>
      </c>
      <c r="C83" s="97">
        <v>204078.12551204301</v>
      </c>
      <c r="D83" s="97">
        <v>0</v>
      </c>
      <c r="E83" s="97">
        <v>204078.12551204301</v>
      </c>
      <c r="F83" s="97">
        <v>0</v>
      </c>
      <c r="G83" s="97">
        <v>0</v>
      </c>
      <c r="H83" s="97">
        <v>0</v>
      </c>
      <c r="I83" s="97">
        <v>0</v>
      </c>
      <c r="J83" s="97">
        <v>0</v>
      </c>
      <c r="K83" s="97">
        <v>0</v>
      </c>
      <c r="L83" s="97">
        <v>0</v>
      </c>
      <c r="M83" s="97">
        <v>0</v>
      </c>
      <c r="N83" s="97">
        <v>0</v>
      </c>
      <c r="O83" s="97">
        <v>0</v>
      </c>
      <c r="P83" s="97">
        <v>0</v>
      </c>
      <c r="Q83" s="97">
        <v>0</v>
      </c>
      <c r="R83" s="97">
        <v>0</v>
      </c>
      <c r="S83" s="97">
        <v>0</v>
      </c>
      <c r="T83" s="97">
        <v>0</v>
      </c>
      <c r="U83" s="97">
        <v>0</v>
      </c>
      <c r="V83" s="97">
        <v>0</v>
      </c>
      <c r="W83" s="97">
        <v>0</v>
      </c>
      <c r="X83" s="97">
        <v>0</v>
      </c>
      <c r="Y83" s="97">
        <v>0</v>
      </c>
      <c r="Z83" s="97">
        <v>0</v>
      </c>
      <c r="AA83" s="97">
        <v>0</v>
      </c>
      <c r="AB83" s="97">
        <v>0</v>
      </c>
      <c r="AC83" s="97">
        <v>0</v>
      </c>
      <c r="AD83" s="97">
        <v>0</v>
      </c>
      <c r="AE83" s="97">
        <v>0</v>
      </c>
      <c r="AF83" s="97">
        <v>0</v>
      </c>
      <c r="AG83" s="97">
        <v>0</v>
      </c>
      <c r="AH83" s="97">
        <v>0</v>
      </c>
      <c r="AI83" s="97">
        <v>0</v>
      </c>
      <c r="AJ83" s="97">
        <v>0</v>
      </c>
      <c r="AK83" s="97">
        <v>0</v>
      </c>
      <c r="AL83" s="97">
        <v>0</v>
      </c>
      <c r="AM83" s="97">
        <v>0</v>
      </c>
      <c r="AN83" s="97">
        <v>0</v>
      </c>
      <c r="AO83" s="97">
        <v>0</v>
      </c>
      <c r="AP83" s="97">
        <v>0</v>
      </c>
      <c r="AQ83" s="97">
        <v>0</v>
      </c>
      <c r="AR83" s="97">
        <v>0</v>
      </c>
      <c r="AS83" s="97">
        <v>0</v>
      </c>
      <c r="AT83" s="97">
        <v>0</v>
      </c>
      <c r="AU83" s="97">
        <v>0</v>
      </c>
      <c r="AV83" s="97">
        <v>0</v>
      </c>
      <c r="AW83" s="97">
        <v>0</v>
      </c>
      <c r="AX83" s="97">
        <v>0</v>
      </c>
      <c r="AY83" s="97">
        <v>0</v>
      </c>
      <c r="AZ83" s="97">
        <v>0</v>
      </c>
      <c r="BA83" s="97">
        <v>0</v>
      </c>
      <c r="BB83" s="97">
        <v>0</v>
      </c>
      <c r="BC83" s="97">
        <v>0</v>
      </c>
      <c r="BD83" s="97">
        <v>0</v>
      </c>
      <c r="BE83" s="97">
        <v>0</v>
      </c>
      <c r="BF83" s="97">
        <v>0</v>
      </c>
      <c r="BG83" s="97">
        <v>0</v>
      </c>
      <c r="BH83" s="97">
        <v>0</v>
      </c>
      <c r="BI83" s="97">
        <v>0</v>
      </c>
      <c r="BJ83" s="97">
        <v>0</v>
      </c>
      <c r="BK83" s="97">
        <v>0</v>
      </c>
      <c r="BL83" s="97">
        <v>0</v>
      </c>
      <c r="BM83" s="97">
        <v>0</v>
      </c>
      <c r="BN83" s="91"/>
      <c r="BO83" s="97">
        <v>127714.700892124</v>
      </c>
      <c r="BP83" s="97">
        <v>0</v>
      </c>
      <c r="BQ83" s="97">
        <v>127714.700892124</v>
      </c>
      <c r="BR83" s="97">
        <v>0</v>
      </c>
      <c r="BS83" s="97">
        <v>0</v>
      </c>
      <c r="BT83" s="97">
        <v>0</v>
      </c>
      <c r="BU83" s="97">
        <v>0</v>
      </c>
      <c r="BV83" s="97">
        <v>0</v>
      </c>
      <c r="BW83" s="97">
        <v>0</v>
      </c>
      <c r="BX83" s="97">
        <v>0</v>
      </c>
      <c r="BY83" s="97">
        <v>0</v>
      </c>
      <c r="BZ83" s="97">
        <v>0</v>
      </c>
      <c r="CA83" s="99">
        <v>0</v>
      </c>
      <c r="CB83" s="97">
        <v>0</v>
      </c>
      <c r="CC83" s="97">
        <v>0</v>
      </c>
      <c r="CD83" s="97">
        <v>0</v>
      </c>
      <c r="CE83" s="97">
        <v>0</v>
      </c>
      <c r="CF83" s="97">
        <v>0</v>
      </c>
      <c r="CG83" s="97">
        <v>0</v>
      </c>
      <c r="CH83" s="99">
        <v>0</v>
      </c>
      <c r="CI83" s="99">
        <v>0</v>
      </c>
      <c r="CJ83" s="99">
        <v>0</v>
      </c>
      <c r="CK83" s="99">
        <v>0</v>
      </c>
      <c r="CL83" s="99">
        <v>0</v>
      </c>
      <c r="CM83" s="99">
        <v>0</v>
      </c>
      <c r="CN83" s="99">
        <v>0</v>
      </c>
      <c r="CO83" s="99">
        <v>0</v>
      </c>
      <c r="CP83" s="99">
        <v>0</v>
      </c>
      <c r="CQ83" s="99">
        <v>0</v>
      </c>
      <c r="CR83" s="99">
        <v>0</v>
      </c>
      <c r="CS83" s="99">
        <v>0</v>
      </c>
      <c r="CT83" s="99">
        <v>0</v>
      </c>
      <c r="CU83" s="99">
        <v>0</v>
      </c>
      <c r="CV83" s="99">
        <v>0</v>
      </c>
      <c r="CW83" s="99">
        <v>0</v>
      </c>
      <c r="CX83" s="99">
        <v>0</v>
      </c>
      <c r="CY83" s="99">
        <v>0</v>
      </c>
      <c r="CZ83" s="99">
        <v>0</v>
      </c>
      <c r="DA83" s="97">
        <v>0</v>
      </c>
      <c r="DB83" s="97">
        <v>0</v>
      </c>
      <c r="DC83" s="97">
        <v>0</v>
      </c>
      <c r="DD83" s="97">
        <v>0</v>
      </c>
      <c r="DE83" s="97">
        <v>0</v>
      </c>
      <c r="DF83" s="99">
        <v>0</v>
      </c>
      <c r="DG83" s="97">
        <v>0</v>
      </c>
      <c r="DH83" s="99">
        <v>0</v>
      </c>
      <c r="DI83" s="97">
        <v>0</v>
      </c>
      <c r="DJ83" s="97">
        <v>0</v>
      </c>
      <c r="DK83" s="97">
        <v>0</v>
      </c>
      <c r="DL83" s="97">
        <v>0</v>
      </c>
      <c r="DM83" s="99">
        <v>0</v>
      </c>
      <c r="DN83" s="99">
        <v>0</v>
      </c>
      <c r="DO83" s="97">
        <v>0</v>
      </c>
      <c r="DP83" s="97">
        <v>0</v>
      </c>
      <c r="DQ83" s="99">
        <v>0</v>
      </c>
      <c r="DR83" s="99">
        <v>0</v>
      </c>
      <c r="DS83" s="97">
        <v>0</v>
      </c>
      <c r="DT83" s="97">
        <v>0</v>
      </c>
      <c r="DU83" s="97">
        <v>0</v>
      </c>
      <c r="DV83" s="97">
        <v>0</v>
      </c>
      <c r="DW83" s="99">
        <v>0</v>
      </c>
      <c r="DX83" s="91"/>
    </row>
    <row r="84" spans="1:128" ht="14.55" customHeight="1" x14ac:dyDescent="0.45">
      <c r="A84" s="93" t="s">
        <v>3049</v>
      </c>
      <c r="B84" s="100" t="s">
        <v>3053</v>
      </c>
      <c r="C84" s="97">
        <v>857598.55262439197</v>
      </c>
      <c r="D84" s="97">
        <v>0</v>
      </c>
      <c r="E84" s="97">
        <v>857598.55262439197</v>
      </c>
      <c r="F84" s="97">
        <v>0</v>
      </c>
      <c r="G84" s="97">
        <v>0</v>
      </c>
      <c r="H84" s="97">
        <v>0</v>
      </c>
      <c r="I84" s="97">
        <v>0</v>
      </c>
      <c r="J84" s="97">
        <v>0</v>
      </c>
      <c r="K84" s="97">
        <v>0</v>
      </c>
      <c r="L84" s="97">
        <v>0</v>
      </c>
      <c r="M84" s="97">
        <v>0</v>
      </c>
      <c r="N84" s="97">
        <v>0</v>
      </c>
      <c r="O84" s="97">
        <v>0</v>
      </c>
      <c r="P84" s="97">
        <v>0</v>
      </c>
      <c r="Q84" s="97">
        <v>0</v>
      </c>
      <c r="R84" s="97">
        <v>0</v>
      </c>
      <c r="S84" s="97">
        <v>0</v>
      </c>
      <c r="T84" s="97">
        <v>0</v>
      </c>
      <c r="U84" s="97">
        <v>0</v>
      </c>
      <c r="V84" s="97">
        <v>0</v>
      </c>
      <c r="W84" s="97">
        <v>0</v>
      </c>
      <c r="X84" s="97">
        <v>0</v>
      </c>
      <c r="Y84" s="97">
        <v>0</v>
      </c>
      <c r="Z84" s="97">
        <v>0</v>
      </c>
      <c r="AA84" s="97">
        <v>0</v>
      </c>
      <c r="AB84" s="97">
        <v>0</v>
      </c>
      <c r="AC84" s="97">
        <v>0</v>
      </c>
      <c r="AD84" s="97">
        <v>0</v>
      </c>
      <c r="AE84" s="97">
        <v>0</v>
      </c>
      <c r="AF84" s="97">
        <v>0</v>
      </c>
      <c r="AG84" s="97">
        <v>0</v>
      </c>
      <c r="AH84" s="97">
        <v>0</v>
      </c>
      <c r="AI84" s="97">
        <v>0</v>
      </c>
      <c r="AJ84" s="97">
        <v>0</v>
      </c>
      <c r="AK84" s="97">
        <v>0</v>
      </c>
      <c r="AL84" s="97">
        <v>0</v>
      </c>
      <c r="AM84" s="97">
        <v>0</v>
      </c>
      <c r="AN84" s="97">
        <v>0</v>
      </c>
      <c r="AO84" s="97">
        <v>0</v>
      </c>
      <c r="AP84" s="97">
        <v>0</v>
      </c>
      <c r="AQ84" s="97">
        <v>0</v>
      </c>
      <c r="AR84" s="97">
        <v>0</v>
      </c>
      <c r="AS84" s="97">
        <v>0</v>
      </c>
      <c r="AT84" s="97">
        <v>0</v>
      </c>
      <c r="AU84" s="97">
        <v>0</v>
      </c>
      <c r="AV84" s="97">
        <v>0</v>
      </c>
      <c r="AW84" s="97">
        <v>0</v>
      </c>
      <c r="AX84" s="97">
        <v>0</v>
      </c>
      <c r="AY84" s="97">
        <v>0</v>
      </c>
      <c r="AZ84" s="97">
        <v>0</v>
      </c>
      <c r="BA84" s="97">
        <v>0</v>
      </c>
      <c r="BB84" s="97">
        <v>0</v>
      </c>
      <c r="BC84" s="97">
        <v>0</v>
      </c>
      <c r="BD84" s="97">
        <v>0</v>
      </c>
      <c r="BE84" s="97">
        <v>0</v>
      </c>
      <c r="BF84" s="97">
        <v>0</v>
      </c>
      <c r="BG84" s="97">
        <v>0</v>
      </c>
      <c r="BH84" s="97">
        <v>0</v>
      </c>
      <c r="BI84" s="97">
        <v>0</v>
      </c>
      <c r="BJ84" s="97">
        <v>0</v>
      </c>
      <c r="BK84" s="97">
        <v>0</v>
      </c>
      <c r="BL84" s="97">
        <v>0</v>
      </c>
      <c r="BM84" s="97">
        <v>0</v>
      </c>
      <c r="BN84" s="91"/>
      <c r="BO84" s="97">
        <v>751233.90071698301</v>
      </c>
      <c r="BP84" s="97">
        <v>0</v>
      </c>
      <c r="BQ84" s="97">
        <v>751233.90071698301</v>
      </c>
      <c r="BR84" s="97">
        <v>0</v>
      </c>
      <c r="BS84" s="97">
        <v>0</v>
      </c>
      <c r="BT84" s="97">
        <v>0</v>
      </c>
      <c r="BU84" s="97">
        <v>0</v>
      </c>
      <c r="BV84" s="97">
        <v>0</v>
      </c>
      <c r="BW84" s="97">
        <v>0</v>
      </c>
      <c r="BX84" s="97">
        <v>0</v>
      </c>
      <c r="BY84" s="97">
        <v>0</v>
      </c>
      <c r="BZ84" s="97">
        <v>0</v>
      </c>
      <c r="CA84" s="99">
        <v>0</v>
      </c>
      <c r="CB84" s="97">
        <v>0</v>
      </c>
      <c r="CC84" s="97">
        <v>0</v>
      </c>
      <c r="CD84" s="97">
        <v>0</v>
      </c>
      <c r="CE84" s="97">
        <v>0</v>
      </c>
      <c r="CF84" s="97">
        <v>0</v>
      </c>
      <c r="CG84" s="97">
        <v>0</v>
      </c>
      <c r="CH84" s="99">
        <v>0</v>
      </c>
      <c r="CI84" s="99">
        <v>0</v>
      </c>
      <c r="CJ84" s="99">
        <v>0</v>
      </c>
      <c r="CK84" s="99">
        <v>0</v>
      </c>
      <c r="CL84" s="99">
        <v>0</v>
      </c>
      <c r="CM84" s="99">
        <v>0</v>
      </c>
      <c r="CN84" s="99">
        <v>0</v>
      </c>
      <c r="CO84" s="99">
        <v>0</v>
      </c>
      <c r="CP84" s="99">
        <v>0</v>
      </c>
      <c r="CQ84" s="99">
        <v>0</v>
      </c>
      <c r="CR84" s="99">
        <v>0</v>
      </c>
      <c r="CS84" s="99">
        <v>0</v>
      </c>
      <c r="CT84" s="99">
        <v>0</v>
      </c>
      <c r="CU84" s="99">
        <v>0</v>
      </c>
      <c r="CV84" s="99">
        <v>0</v>
      </c>
      <c r="CW84" s="99">
        <v>0</v>
      </c>
      <c r="CX84" s="99">
        <v>0</v>
      </c>
      <c r="CY84" s="99">
        <v>0</v>
      </c>
      <c r="CZ84" s="99">
        <v>0</v>
      </c>
      <c r="DA84" s="97">
        <v>0</v>
      </c>
      <c r="DB84" s="97">
        <v>0</v>
      </c>
      <c r="DC84" s="97">
        <v>0</v>
      </c>
      <c r="DD84" s="97">
        <v>0</v>
      </c>
      <c r="DE84" s="97">
        <v>0</v>
      </c>
      <c r="DF84" s="99">
        <v>0</v>
      </c>
      <c r="DG84" s="97">
        <v>0</v>
      </c>
      <c r="DH84" s="99">
        <v>0</v>
      </c>
      <c r="DI84" s="97">
        <v>0</v>
      </c>
      <c r="DJ84" s="97">
        <v>0</v>
      </c>
      <c r="DK84" s="97">
        <v>0</v>
      </c>
      <c r="DL84" s="97">
        <v>0</v>
      </c>
      <c r="DM84" s="99">
        <v>0</v>
      </c>
      <c r="DN84" s="99">
        <v>0</v>
      </c>
      <c r="DO84" s="97">
        <v>0</v>
      </c>
      <c r="DP84" s="97">
        <v>0</v>
      </c>
      <c r="DQ84" s="99">
        <v>0</v>
      </c>
      <c r="DR84" s="99">
        <v>0</v>
      </c>
      <c r="DS84" s="97">
        <v>0</v>
      </c>
      <c r="DT84" s="97">
        <v>0</v>
      </c>
      <c r="DU84" s="97">
        <v>0</v>
      </c>
      <c r="DV84" s="97">
        <v>0</v>
      </c>
      <c r="DW84" s="99">
        <v>0</v>
      </c>
      <c r="DX84" s="91"/>
    </row>
    <row r="85" spans="1:128" ht="14.55" customHeight="1" x14ac:dyDescent="0.45">
      <c r="A85" s="93" t="s">
        <v>1491</v>
      </c>
      <c r="B85" s="93" t="s">
        <v>1491</v>
      </c>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c r="CM85" s="91"/>
      <c r="CN85" s="91"/>
      <c r="CO85" s="91"/>
      <c r="CP85" s="91"/>
      <c r="CQ85" s="91"/>
      <c r="CR85" s="91"/>
      <c r="CS85" s="91"/>
      <c r="CT85" s="91"/>
      <c r="CU85" s="91"/>
      <c r="CV85" s="91"/>
      <c r="CW85" s="91"/>
      <c r="CX85" s="91"/>
      <c r="CY85" s="91"/>
      <c r="CZ85" s="91"/>
      <c r="DA85" s="91"/>
      <c r="DB85" s="91"/>
      <c r="DC85" s="91"/>
      <c r="DD85" s="91"/>
      <c r="DE85" s="91"/>
      <c r="DF85" s="91"/>
      <c r="DG85" s="91"/>
      <c r="DH85" s="91"/>
      <c r="DI85" s="91"/>
      <c r="DJ85" s="91"/>
      <c r="DK85" s="91"/>
      <c r="DL85" s="91"/>
      <c r="DM85" s="91"/>
      <c r="DN85" s="91"/>
      <c r="DO85" s="91"/>
      <c r="DP85" s="91"/>
      <c r="DQ85" s="91"/>
      <c r="DR85" s="91"/>
      <c r="DS85" s="91"/>
      <c r="DT85" s="91"/>
      <c r="DU85" s="91"/>
      <c r="DV85" s="91"/>
      <c r="DW85" s="91"/>
      <c r="DX85" s="91"/>
    </row>
    <row r="86" spans="1:128" ht="14.55" customHeight="1" x14ac:dyDescent="0.45">
      <c r="A86" s="93" t="s">
        <v>3054</v>
      </c>
      <c r="B86" s="93" t="s">
        <v>3050</v>
      </c>
      <c r="C86" s="97">
        <v>31187.022775684101</v>
      </c>
      <c r="D86" s="97">
        <v>0</v>
      </c>
      <c r="E86" s="97">
        <v>31187.022775684101</v>
      </c>
      <c r="F86" s="97">
        <v>0</v>
      </c>
      <c r="G86" s="97">
        <v>0</v>
      </c>
      <c r="H86" s="97">
        <v>0</v>
      </c>
      <c r="I86" s="97">
        <v>0</v>
      </c>
      <c r="J86" s="97">
        <v>0</v>
      </c>
      <c r="K86" s="97">
        <v>0</v>
      </c>
      <c r="L86" s="97">
        <v>0</v>
      </c>
      <c r="M86" s="97">
        <v>0</v>
      </c>
      <c r="N86" s="97">
        <v>0</v>
      </c>
      <c r="O86" s="97">
        <v>0</v>
      </c>
      <c r="P86" s="97">
        <v>0</v>
      </c>
      <c r="Q86" s="97">
        <v>0</v>
      </c>
      <c r="R86" s="97">
        <v>0</v>
      </c>
      <c r="S86" s="97">
        <v>0</v>
      </c>
      <c r="T86" s="97">
        <v>0</v>
      </c>
      <c r="U86" s="97">
        <v>0</v>
      </c>
      <c r="V86" s="97">
        <v>0</v>
      </c>
      <c r="W86" s="97">
        <v>0</v>
      </c>
      <c r="X86" s="97">
        <v>0</v>
      </c>
      <c r="Y86" s="97">
        <v>0</v>
      </c>
      <c r="Z86" s="97">
        <v>0</v>
      </c>
      <c r="AA86" s="97">
        <v>0</v>
      </c>
      <c r="AB86" s="97">
        <v>0</v>
      </c>
      <c r="AC86" s="97">
        <v>0</v>
      </c>
      <c r="AD86" s="97">
        <v>0</v>
      </c>
      <c r="AE86" s="97">
        <v>0</v>
      </c>
      <c r="AF86" s="97">
        <v>0</v>
      </c>
      <c r="AG86" s="97">
        <v>0</v>
      </c>
      <c r="AH86" s="97">
        <v>0</v>
      </c>
      <c r="AI86" s="97">
        <v>0</v>
      </c>
      <c r="AJ86" s="97">
        <v>0</v>
      </c>
      <c r="AK86" s="97">
        <v>0</v>
      </c>
      <c r="AL86" s="97">
        <v>0</v>
      </c>
      <c r="AM86" s="97">
        <v>0</v>
      </c>
      <c r="AN86" s="97">
        <v>0</v>
      </c>
      <c r="AO86" s="97">
        <v>0</v>
      </c>
      <c r="AP86" s="97">
        <v>0</v>
      </c>
      <c r="AQ86" s="97">
        <v>0</v>
      </c>
      <c r="AR86" s="97">
        <v>0</v>
      </c>
      <c r="AS86" s="97">
        <v>0</v>
      </c>
      <c r="AT86" s="97">
        <v>0</v>
      </c>
      <c r="AU86" s="97">
        <v>0</v>
      </c>
      <c r="AV86" s="97">
        <v>0</v>
      </c>
      <c r="AW86" s="97">
        <v>0</v>
      </c>
      <c r="AX86" s="97">
        <v>0</v>
      </c>
      <c r="AY86" s="97">
        <v>0</v>
      </c>
      <c r="AZ86" s="97">
        <v>0</v>
      </c>
      <c r="BA86" s="97">
        <v>0</v>
      </c>
      <c r="BB86" s="97">
        <v>0</v>
      </c>
      <c r="BC86" s="97">
        <v>0</v>
      </c>
      <c r="BD86" s="97">
        <v>0</v>
      </c>
      <c r="BE86" s="97">
        <v>0</v>
      </c>
      <c r="BF86" s="97">
        <v>0</v>
      </c>
      <c r="BG86" s="97">
        <v>0</v>
      </c>
      <c r="BH86" s="97">
        <v>0</v>
      </c>
      <c r="BI86" s="97">
        <v>0</v>
      </c>
      <c r="BJ86" s="97">
        <v>0</v>
      </c>
      <c r="BK86" s="97">
        <v>0</v>
      </c>
      <c r="BL86" s="97">
        <v>0</v>
      </c>
      <c r="BM86" s="97">
        <v>0</v>
      </c>
      <c r="BN86" s="91"/>
      <c r="BO86" s="97">
        <v>31251.885501614601</v>
      </c>
      <c r="BP86" s="97">
        <v>0</v>
      </c>
      <c r="BQ86" s="97">
        <v>31251.885501614601</v>
      </c>
      <c r="BR86" s="97">
        <v>0</v>
      </c>
      <c r="BS86" s="97">
        <v>0</v>
      </c>
      <c r="BT86" s="97">
        <v>0</v>
      </c>
      <c r="BU86" s="97">
        <v>0</v>
      </c>
      <c r="BV86" s="97">
        <v>0</v>
      </c>
      <c r="BW86" s="97">
        <v>0</v>
      </c>
      <c r="BX86" s="97">
        <v>0</v>
      </c>
      <c r="BY86" s="97">
        <v>0</v>
      </c>
      <c r="BZ86" s="97">
        <v>0</v>
      </c>
      <c r="CA86" s="99">
        <v>0</v>
      </c>
      <c r="CB86" s="97">
        <v>0</v>
      </c>
      <c r="CC86" s="97">
        <v>0</v>
      </c>
      <c r="CD86" s="97">
        <v>0</v>
      </c>
      <c r="CE86" s="97">
        <v>0</v>
      </c>
      <c r="CF86" s="97">
        <v>0</v>
      </c>
      <c r="CG86" s="97">
        <v>0</v>
      </c>
      <c r="CH86" s="99">
        <v>0</v>
      </c>
      <c r="CI86" s="99">
        <v>0</v>
      </c>
      <c r="CJ86" s="99">
        <v>0</v>
      </c>
      <c r="CK86" s="99">
        <v>0</v>
      </c>
      <c r="CL86" s="99">
        <v>0</v>
      </c>
      <c r="CM86" s="99">
        <v>0</v>
      </c>
      <c r="CN86" s="99">
        <v>0</v>
      </c>
      <c r="CO86" s="99">
        <v>0</v>
      </c>
      <c r="CP86" s="99">
        <v>0</v>
      </c>
      <c r="CQ86" s="99">
        <v>0</v>
      </c>
      <c r="CR86" s="99">
        <v>0</v>
      </c>
      <c r="CS86" s="99">
        <v>0</v>
      </c>
      <c r="CT86" s="99">
        <v>0</v>
      </c>
      <c r="CU86" s="99">
        <v>0</v>
      </c>
      <c r="CV86" s="99">
        <v>0</v>
      </c>
      <c r="CW86" s="99">
        <v>0</v>
      </c>
      <c r="CX86" s="99">
        <v>0</v>
      </c>
      <c r="CY86" s="99">
        <v>0</v>
      </c>
      <c r="CZ86" s="99">
        <v>0</v>
      </c>
      <c r="DA86" s="97">
        <v>0</v>
      </c>
      <c r="DB86" s="97">
        <v>0</v>
      </c>
      <c r="DC86" s="97">
        <v>0</v>
      </c>
      <c r="DD86" s="97">
        <v>0</v>
      </c>
      <c r="DE86" s="97">
        <v>0</v>
      </c>
      <c r="DF86" s="99">
        <v>0</v>
      </c>
      <c r="DG86" s="97">
        <v>0</v>
      </c>
      <c r="DH86" s="99">
        <v>0</v>
      </c>
      <c r="DI86" s="97">
        <v>0</v>
      </c>
      <c r="DJ86" s="97">
        <v>0</v>
      </c>
      <c r="DK86" s="97">
        <v>0</v>
      </c>
      <c r="DL86" s="97">
        <v>0</v>
      </c>
      <c r="DM86" s="99">
        <v>0</v>
      </c>
      <c r="DN86" s="99">
        <v>0</v>
      </c>
      <c r="DO86" s="97">
        <v>0</v>
      </c>
      <c r="DP86" s="97">
        <v>0</v>
      </c>
      <c r="DQ86" s="99">
        <v>0</v>
      </c>
      <c r="DR86" s="99">
        <v>0</v>
      </c>
      <c r="DS86" s="97">
        <v>0</v>
      </c>
      <c r="DT86" s="97">
        <v>0</v>
      </c>
      <c r="DU86" s="97">
        <v>0</v>
      </c>
      <c r="DV86" s="97">
        <v>0</v>
      </c>
      <c r="DW86" s="99">
        <v>0</v>
      </c>
      <c r="DX86" s="91"/>
    </row>
    <row r="87" spans="1:128" ht="14.55" customHeight="1" x14ac:dyDescent="0.45">
      <c r="A87" s="93" t="s">
        <v>3054</v>
      </c>
      <c r="B87" s="93" t="s">
        <v>3051</v>
      </c>
      <c r="C87" s="97">
        <v>19659.096619149001</v>
      </c>
      <c r="D87" s="97">
        <v>0</v>
      </c>
      <c r="E87" s="97">
        <v>19659.096619149001</v>
      </c>
      <c r="F87" s="97">
        <v>0</v>
      </c>
      <c r="G87" s="97">
        <v>0</v>
      </c>
      <c r="H87" s="97">
        <v>0</v>
      </c>
      <c r="I87" s="97">
        <v>0</v>
      </c>
      <c r="J87" s="97">
        <v>0</v>
      </c>
      <c r="K87" s="97">
        <v>0</v>
      </c>
      <c r="L87" s="97">
        <v>0</v>
      </c>
      <c r="M87" s="97">
        <v>0</v>
      </c>
      <c r="N87" s="97">
        <v>0</v>
      </c>
      <c r="O87" s="97">
        <v>0</v>
      </c>
      <c r="P87" s="97">
        <v>0</v>
      </c>
      <c r="Q87" s="97">
        <v>0</v>
      </c>
      <c r="R87" s="97">
        <v>0</v>
      </c>
      <c r="S87" s="97">
        <v>0</v>
      </c>
      <c r="T87" s="97">
        <v>0</v>
      </c>
      <c r="U87" s="97">
        <v>0</v>
      </c>
      <c r="V87" s="97">
        <v>0</v>
      </c>
      <c r="W87" s="97">
        <v>0</v>
      </c>
      <c r="X87" s="97">
        <v>0</v>
      </c>
      <c r="Y87" s="97">
        <v>0</v>
      </c>
      <c r="Z87" s="97">
        <v>0</v>
      </c>
      <c r="AA87" s="97">
        <v>0</v>
      </c>
      <c r="AB87" s="97">
        <v>0</v>
      </c>
      <c r="AC87" s="97">
        <v>0</v>
      </c>
      <c r="AD87" s="97">
        <v>0</v>
      </c>
      <c r="AE87" s="97">
        <v>0</v>
      </c>
      <c r="AF87" s="97">
        <v>0</v>
      </c>
      <c r="AG87" s="97">
        <v>0</v>
      </c>
      <c r="AH87" s="97">
        <v>0</v>
      </c>
      <c r="AI87" s="97">
        <v>0</v>
      </c>
      <c r="AJ87" s="97">
        <v>0</v>
      </c>
      <c r="AK87" s="97">
        <v>0</v>
      </c>
      <c r="AL87" s="97">
        <v>0</v>
      </c>
      <c r="AM87" s="97">
        <v>0</v>
      </c>
      <c r="AN87" s="97">
        <v>0</v>
      </c>
      <c r="AO87" s="97">
        <v>0</v>
      </c>
      <c r="AP87" s="97">
        <v>0</v>
      </c>
      <c r="AQ87" s="97">
        <v>0</v>
      </c>
      <c r="AR87" s="97">
        <v>0</v>
      </c>
      <c r="AS87" s="97">
        <v>0</v>
      </c>
      <c r="AT87" s="97">
        <v>0</v>
      </c>
      <c r="AU87" s="97">
        <v>0</v>
      </c>
      <c r="AV87" s="97">
        <v>0</v>
      </c>
      <c r="AW87" s="97">
        <v>0</v>
      </c>
      <c r="AX87" s="97">
        <v>0</v>
      </c>
      <c r="AY87" s="97">
        <v>0</v>
      </c>
      <c r="AZ87" s="97">
        <v>0</v>
      </c>
      <c r="BA87" s="97">
        <v>0</v>
      </c>
      <c r="BB87" s="97">
        <v>0</v>
      </c>
      <c r="BC87" s="97">
        <v>0</v>
      </c>
      <c r="BD87" s="97">
        <v>0</v>
      </c>
      <c r="BE87" s="97">
        <v>0</v>
      </c>
      <c r="BF87" s="97">
        <v>0</v>
      </c>
      <c r="BG87" s="97">
        <v>0</v>
      </c>
      <c r="BH87" s="97">
        <v>0</v>
      </c>
      <c r="BI87" s="97">
        <v>0</v>
      </c>
      <c r="BJ87" s="97">
        <v>0</v>
      </c>
      <c r="BK87" s="97">
        <v>0</v>
      </c>
      <c r="BL87" s="97">
        <v>0</v>
      </c>
      <c r="BM87" s="97">
        <v>0</v>
      </c>
      <c r="BN87" s="91"/>
      <c r="BO87" s="97">
        <v>13683.958185102099</v>
      </c>
      <c r="BP87" s="97">
        <v>0</v>
      </c>
      <c r="BQ87" s="97">
        <v>13683.958185102099</v>
      </c>
      <c r="BR87" s="97">
        <v>0</v>
      </c>
      <c r="BS87" s="97">
        <v>0</v>
      </c>
      <c r="BT87" s="97">
        <v>0</v>
      </c>
      <c r="BU87" s="97">
        <v>0</v>
      </c>
      <c r="BV87" s="97">
        <v>0</v>
      </c>
      <c r="BW87" s="97">
        <v>0</v>
      </c>
      <c r="BX87" s="97">
        <v>0</v>
      </c>
      <c r="BY87" s="97">
        <v>0</v>
      </c>
      <c r="BZ87" s="97">
        <v>0</v>
      </c>
      <c r="CA87" s="99">
        <v>0</v>
      </c>
      <c r="CB87" s="97">
        <v>0</v>
      </c>
      <c r="CC87" s="97">
        <v>0</v>
      </c>
      <c r="CD87" s="97">
        <v>0</v>
      </c>
      <c r="CE87" s="97">
        <v>0</v>
      </c>
      <c r="CF87" s="97">
        <v>0</v>
      </c>
      <c r="CG87" s="97">
        <v>0</v>
      </c>
      <c r="CH87" s="99">
        <v>0</v>
      </c>
      <c r="CI87" s="99">
        <v>0</v>
      </c>
      <c r="CJ87" s="99">
        <v>0</v>
      </c>
      <c r="CK87" s="99">
        <v>0</v>
      </c>
      <c r="CL87" s="99">
        <v>0</v>
      </c>
      <c r="CM87" s="99">
        <v>0</v>
      </c>
      <c r="CN87" s="99">
        <v>0</v>
      </c>
      <c r="CO87" s="99">
        <v>0</v>
      </c>
      <c r="CP87" s="99">
        <v>0</v>
      </c>
      <c r="CQ87" s="99">
        <v>0</v>
      </c>
      <c r="CR87" s="99">
        <v>0</v>
      </c>
      <c r="CS87" s="99">
        <v>0</v>
      </c>
      <c r="CT87" s="99">
        <v>0</v>
      </c>
      <c r="CU87" s="99">
        <v>0</v>
      </c>
      <c r="CV87" s="99">
        <v>0</v>
      </c>
      <c r="CW87" s="99">
        <v>0</v>
      </c>
      <c r="CX87" s="99">
        <v>0</v>
      </c>
      <c r="CY87" s="99">
        <v>0</v>
      </c>
      <c r="CZ87" s="99">
        <v>0</v>
      </c>
      <c r="DA87" s="97">
        <v>0</v>
      </c>
      <c r="DB87" s="97">
        <v>0</v>
      </c>
      <c r="DC87" s="97">
        <v>0</v>
      </c>
      <c r="DD87" s="97">
        <v>0</v>
      </c>
      <c r="DE87" s="97">
        <v>0</v>
      </c>
      <c r="DF87" s="99">
        <v>0</v>
      </c>
      <c r="DG87" s="97">
        <v>0</v>
      </c>
      <c r="DH87" s="99">
        <v>0</v>
      </c>
      <c r="DI87" s="97">
        <v>0</v>
      </c>
      <c r="DJ87" s="97">
        <v>0</v>
      </c>
      <c r="DK87" s="97">
        <v>0</v>
      </c>
      <c r="DL87" s="97">
        <v>0</v>
      </c>
      <c r="DM87" s="99">
        <v>0</v>
      </c>
      <c r="DN87" s="99">
        <v>0</v>
      </c>
      <c r="DO87" s="97">
        <v>0</v>
      </c>
      <c r="DP87" s="97">
        <v>0</v>
      </c>
      <c r="DQ87" s="99">
        <v>0</v>
      </c>
      <c r="DR87" s="99">
        <v>0</v>
      </c>
      <c r="DS87" s="97">
        <v>0</v>
      </c>
      <c r="DT87" s="97">
        <v>0</v>
      </c>
      <c r="DU87" s="97">
        <v>0</v>
      </c>
      <c r="DV87" s="97">
        <v>0</v>
      </c>
      <c r="DW87" s="99">
        <v>0</v>
      </c>
      <c r="DX87" s="91"/>
    </row>
    <row r="88" spans="1:128" ht="14.55" customHeight="1" x14ac:dyDescent="0.45">
      <c r="A88" s="93" t="s">
        <v>3054</v>
      </c>
      <c r="B88" s="93" t="s">
        <v>3055</v>
      </c>
      <c r="C88" s="97">
        <v>22445.306720215001</v>
      </c>
      <c r="D88" s="97">
        <v>0</v>
      </c>
      <c r="E88" s="97">
        <v>0</v>
      </c>
      <c r="F88" s="97">
        <v>0</v>
      </c>
      <c r="G88" s="97">
        <v>0</v>
      </c>
      <c r="H88" s="97">
        <v>0</v>
      </c>
      <c r="I88" s="97">
        <v>0</v>
      </c>
      <c r="J88" s="97">
        <v>0</v>
      </c>
      <c r="K88" s="97">
        <v>0</v>
      </c>
      <c r="L88" s="97">
        <v>0</v>
      </c>
      <c r="M88" s="97">
        <v>0</v>
      </c>
      <c r="N88" s="97">
        <v>22445.306720215001</v>
      </c>
      <c r="O88" s="97">
        <v>0</v>
      </c>
      <c r="P88" s="97">
        <v>0</v>
      </c>
      <c r="Q88" s="97">
        <v>0</v>
      </c>
      <c r="R88" s="97">
        <v>0</v>
      </c>
      <c r="S88" s="97">
        <v>0</v>
      </c>
      <c r="T88" s="97">
        <v>0</v>
      </c>
      <c r="U88" s="97">
        <v>0</v>
      </c>
      <c r="V88" s="97">
        <v>0</v>
      </c>
      <c r="W88" s="97">
        <v>0</v>
      </c>
      <c r="X88" s="97">
        <v>0</v>
      </c>
      <c r="Y88" s="97">
        <v>0</v>
      </c>
      <c r="Z88" s="97">
        <v>0</v>
      </c>
      <c r="AA88" s="97">
        <v>0</v>
      </c>
      <c r="AB88" s="97">
        <v>0</v>
      </c>
      <c r="AC88" s="97">
        <v>0</v>
      </c>
      <c r="AD88" s="97">
        <v>0</v>
      </c>
      <c r="AE88" s="97">
        <v>0</v>
      </c>
      <c r="AF88" s="97">
        <v>0</v>
      </c>
      <c r="AG88" s="97">
        <v>0</v>
      </c>
      <c r="AH88" s="97">
        <v>0</v>
      </c>
      <c r="AI88" s="97">
        <v>0</v>
      </c>
      <c r="AJ88" s="97">
        <v>0</v>
      </c>
      <c r="AK88" s="97">
        <v>0</v>
      </c>
      <c r="AL88" s="97">
        <v>0</v>
      </c>
      <c r="AM88" s="97">
        <v>0</v>
      </c>
      <c r="AN88" s="97">
        <v>0</v>
      </c>
      <c r="AO88" s="97">
        <v>0</v>
      </c>
      <c r="AP88" s="97">
        <v>0</v>
      </c>
      <c r="AQ88" s="97">
        <v>0</v>
      </c>
      <c r="AR88" s="97">
        <v>0</v>
      </c>
      <c r="AS88" s="97">
        <v>0</v>
      </c>
      <c r="AT88" s="97">
        <v>0</v>
      </c>
      <c r="AU88" s="97">
        <v>0</v>
      </c>
      <c r="AV88" s="97">
        <v>0</v>
      </c>
      <c r="AW88" s="97">
        <v>0</v>
      </c>
      <c r="AX88" s="97">
        <v>0</v>
      </c>
      <c r="AY88" s="97">
        <v>0</v>
      </c>
      <c r="AZ88" s="97">
        <v>0</v>
      </c>
      <c r="BA88" s="97">
        <v>0</v>
      </c>
      <c r="BB88" s="97">
        <v>0</v>
      </c>
      <c r="BC88" s="97">
        <v>0</v>
      </c>
      <c r="BD88" s="97">
        <v>0</v>
      </c>
      <c r="BE88" s="97">
        <v>0</v>
      </c>
      <c r="BF88" s="97">
        <v>0</v>
      </c>
      <c r="BG88" s="97">
        <v>0</v>
      </c>
      <c r="BH88" s="97">
        <v>0</v>
      </c>
      <c r="BI88" s="97">
        <v>0</v>
      </c>
      <c r="BJ88" s="97">
        <v>0</v>
      </c>
      <c r="BK88" s="97">
        <v>0</v>
      </c>
      <c r="BL88" s="97">
        <v>0</v>
      </c>
      <c r="BM88" s="97">
        <v>0</v>
      </c>
      <c r="BN88" s="91"/>
      <c r="BO88" s="97">
        <v>22355.5241432203</v>
      </c>
      <c r="BP88" s="97">
        <v>0</v>
      </c>
      <c r="BQ88" s="97">
        <v>0</v>
      </c>
      <c r="BR88" s="97">
        <v>0</v>
      </c>
      <c r="BS88" s="97">
        <v>0</v>
      </c>
      <c r="BT88" s="97">
        <v>0</v>
      </c>
      <c r="BU88" s="97">
        <v>0</v>
      </c>
      <c r="BV88" s="97">
        <v>0</v>
      </c>
      <c r="BW88" s="97">
        <v>0</v>
      </c>
      <c r="BX88" s="97">
        <v>0</v>
      </c>
      <c r="BY88" s="97">
        <v>0</v>
      </c>
      <c r="BZ88" s="97">
        <v>22355.524143220198</v>
      </c>
      <c r="CA88" s="99">
        <v>0</v>
      </c>
      <c r="CB88" s="97">
        <v>0</v>
      </c>
      <c r="CC88" s="97">
        <v>0</v>
      </c>
      <c r="CD88" s="97">
        <v>0</v>
      </c>
      <c r="CE88" s="97">
        <v>0</v>
      </c>
      <c r="CF88" s="97">
        <v>0</v>
      </c>
      <c r="CG88" s="97">
        <v>0</v>
      </c>
      <c r="CH88" s="99">
        <v>0</v>
      </c>
      <c r="CI88" s="99">
        <v>0</v>
      </c>
      <c r="CJ88" s="99">
        <v>0</v>
      </c>
      <c r="CK88" s="99">
        <v>0</v>
      </c>
      <c r="CL88" s="99">
        <v>0</v>
      </c>
      <c r="CM88" s="99">
        <v>0</v>
      </c>
      <c r="CN88" s="99">
        <v>0</v>
      </c>
      <c r="CO88" s="99">
        <v>0</v>
      </c>
      <c r="CP88" s="99">
        <v>0</v>
      </c>
      <c r="CQ88" s="99">
        <v>0</v>
      </c>
      <c r="CR88" s="99">
        <v>0</v>
      </c>
      <c r="CS88" s="99">
        <v>0</v>
      </c>
      <c r="CT88" s="99">
        <v>0</v>
      </c>
      <c r="CU88" s="99">
        <v>0</v>
      </c>
      <c r="CV88" s="99">
        <v>0</v>
      </c>
      <c r="CW88" s="99">
        <v>0</v>
      </c>
      <c r="CX88" s="99">
        <v>0</v>
      </c>
      <c r="CY88" s="99">
        <v>0</v>
      </c>
      <c r="CZ88" s="99">
        <v>0</v>
      </c>
      <c r="DA88" s="97">
        <v>0</v>
      </c>
      <c r="DB88" s="97">
        <v>0</v>
      </c>
      <c r="DC88" s="97">
        <v>0</v>
      </c>
      <c r="DD88" s="97">
        <v>0</v>
      </c>
      <c r="DE88" s="97">
        <v>0</v>
      </c>
      <c r="DF88" s="99">
        <v>0</v>
      </c>
      <c r="DG88" s="97">
        <v>0</v>
      </c>
      <c r="DH88" s="99">
        <v>0</v>
      </c>
      <c r="DI88" s="97">
        <v>0</v>
      </c>
      <c r="DJ88" s="97">
        <v>0</v>
      </c>
      <c r="DK88" s="97">
        <v>0</v>
      </c>
      <c r="DL88" s="97">
        <v>0</v>
      </c>
      <c r="DM88" s="99">
        <v>0</v>
      </c>
      <c r="DN88" s="99">
        <v>0</v>
      </c>
      <c r="DO88" s="97">
        <v>0</v>
      </c>
      <c r="DP88" s="97">
        <v>0</v>
      </c>
      <c r="DQ88" s="99">
        <v>0</v>
      </c>
      <c r="DR88" s="99">
        <v>0</v>
      </c>
      <c r="DS88" s="97">
        <v>0</v>
      </c>
      <c r="DT88" s="97">
        <v>0</v>
      </c>
      <c r="DU88" s="97">
        <v>0</v>
      </c>
      <c r="DV88" s="97">
        <v>0</v>
      </c>
      <c r="DW88" s="99">
        <v>0</v>
      </c>
      <c r="DX88" s="91"/>
    </row>
    <row r="89" spans="1:128" ht="14.55" customHeight="1" x14ac:dyDescent="0.45">
      <c r="A89" s="93" t="s">
        <v>3054</v>
      </c>
      <c r="B89" s="93" t="s">
        <v>3056</v>
      </c>
      <c r="C89" s="97">
        <v>686937.56076246698</v>
      </c>
      <c r="D89" s="97">
        <v>0</v>
      </c>
      <c r="E89" s="97">
        <v>686937.56076246698</v>
      </c>
      <c r="F89" s="97">
        <v>0</v>
      </c>
      <c r="G89" s="97">
        <v>0</v>
      </c>
      <c r="H89" s="97">
        <v>0</v>
      </c>
      <c r="I89" s="97">
        <v>0</v>
      </c>
      <c r="J89" s="97">
        <v>0</v>
      </c>
      <c r="K89" s="97">
        <v>0</v>
      </c>
      <c r="L89" s="97">
        <v>0</v>
      </c>
      <c r="M89" s="97">
        <v>0</v>
      </c>
      <c r="N89" s="97">
        <v>0</v>
      </c>
      <c r="O89" s="97">
        <v>0</v>
      </c>
      <c r="P89" s="97">
        <v>0</v>
      </c>
      <c r="Q89" s="97">
        <v>0</v>
      </c>
      <c r="R89" s="97">
        <v>0</v>
      </c>
      <c r="S89" s="97">
        <v>0</v>
      </c>
      <c r="T89" s="97">
        <v>0</v>
      </c>
      <c r="U89" s="97">
        <v>0</v>
      </c>
      <c r="V89" s="97">
        <v>0</v>
      </c>
      <c r="W89" s="97">
        <v>0</v>
      </c>
      <c r="X89" s="97">
        <v>0</v>
      </c>
      <c r="Y89" s="97">
        <v>0</v>
      </c>
      <c r="Z89" s="97">
        <v>0</v>
      </c>
      <c r="AA89" s="97">
        <v>0</v>
      </c>
      <c r="AB89" s="97">
        <v>0</v>
      </c>
      <c r="AC89" s="97">
        <v>0</v>
      </c>
      <c r="AD89" s="97">
        <v>0</v>
      </c>
      <c r="AE89" s="97">
        <v>0</v>
      </c>
      <c r="AF89" s="97">
        <v>0</v>
      </c>
      <c r="AG89" s="97">
        <v>0</v>
      </c>
      <c r="AH89" s="97">
        <v>0</v>
      </c>
      <c r="AI89" s="97">
        <v>0</v>
      </c>
      <c r="AJ89" s="97">
        <v>0</v>
      </c>
      <c r="AK89" s="97">
        <v>0</v>
      </c>
      <c r="AL89" s="97">
        <v>0</v>
      </c>
      <c r="AM89" s="97">
        <v>0</v>
      </c>
      <c r="AN89" s="97">
        <v>0</v>
      </c>
      <c r="AO89" s="97">
        <v>0</v>
      </c>
      <c r="AP89" s="97">
        <v>0</v>
      </c>
      <c r="AQ89" s="97">
        <v>0</v>
      </c>
      <c r="AR89" s="97">
        <v>0</v>
      </c>
      <c r="AS89" s="97">
        <v>0</v>
      </c>
      <c r="AT89" s="97">
        <v>0</v>
      </c>
      <c r="AU89" s="97">
        <v>0</v>
      </c>
      <c r="AV89" s="97">
        <v>0</v>
      </c>
      <c r="AW89" s="97">
        <v>0</v>
      </c>
      <c r="AX89" s="97">
        <v>0</v>
      </c>
      <c r="AY89" s="97">
        <v>0</v>
      </c>
      <c r="AZ89" s="97">
        <v>0</v>
      </c>
      <c r="BA89" s="97">
        <v>0</v>
      </c>
      <c r="BB89" s="97">
        <v>0</v>
      </c>
      <c r="BC89" s="97">
        <v>0</v>
      </c>
      <c r="BD89" s="97">
        <v>0</v>
      </c>
      <c r="BE89" s="97">
        <v>0</v>
      </c>
      <c r="BF89" s="97">
        <v>0</v>
      </c>
      <c r="BG89" s="97">
        <v>0</v>
      </c>
      <c r="BH89" s="97">
        <v>0</v>
      </c>
      <c r="BI89" s="97">
        <v>0</v>
      </c>
      <c r="BJ89" s="97">
        <v>0</v>
      </c>
      <c r="BK89" s="97">
        <v>0</v>
      </c>
      <c r="BL89" s="97">
        <v>0</v>
      </c>
      <c r="BM89" s="97">
        <v>0</v>
      </c>
      <c r="BN89" s="91"/>
      <c r="BO89" s="97">
        <v>613889.28356411797</v>
      </c>
      <c r="BP89" s="97">
        <v>0</v>
      </c>
      <c r="BQ89" s="97">
        <v>613889.28356411797</v>
      </c>
      <c r="BR89" s="97">
        <v>0</v>
      </c>
      <c r="BS89" s="97">
        <v>0</v>
      </c>
      <c r="BT89" s="97">
        <v>0</v>
      </c>
      <c r="BU89" s="97">
        <v>0</v>
      </c>
      <c r="BV89" s="97">
        <v>0</v>
      </c>
      <c r="BW89" s="97">
        <v>0</v>
      </c>
      <c r="BX89" s="97">
        <v>0</v>
      </c>
      <c r="BY89" s="97">
        <v>0</v>
      </c>
      <c r="BZ89" s="97">
        <v>0</v>
      </c>
      <c r="CA89" s="99">
        <v>0</v>
      </c>
      <c r="CB89" s="97">
        <v>0</v>
      </c>
      <c r="CC89" s="97">
        <v>0</v>
      </c>
      <c r="CD89" s="97">
        <v>0</v>
      </c>
      <c r="CE89" s="97">
        <v>0</v>
      </c>
      <c r="CF89" s="97">
        <v>0</v>
      </c>
      <c r="CG89" s="97">
        <v>0</v>
      </c>
      <c r="CH89" s="99">
        <v>0</v>
      </c>
      <c r="CI89" s="99">
        <v>0</v>
      </c>
      <c r="CJ89" s="99">
        <v>0</v>
      </c>
      <c r="CK89" s="99">
        <v>0</v>
      </c>
      <c r="CL89" s="99">
        <v>0</v>
      </c>
      <c r="CM89" s="99">
        <v>0</v>
      </c>
      <c r="CN89" s="99">
        <v>0</v>
      </c>
      <c r="CO89" s="99">
        <v>0</v>
      </c>
      <c r="CP89" s="99">
        <v>0</v>
      </c>
      <c r="CQ89" s="99">
        <v>0</v>
      </c>
      <c r="CR89" s="99">
        <v>0</v>
      </c>
      <c r="CS89" s="99">
        <v>0</v>
      </c>
      <c r="CT89" s="99">
        <v>0</v>
      </c>
      <c r="CU89" s="99">
        <v>0</v>
      </c>
      <c r="CV89" s="99">
        <v>0</v>
      </c>
      <c r="CW89" s="99">
        <v>0</v>
      </c>
      <c r="CX89" s="99">
        <v>0</v>
      </c>
      <c r="CY89" s="99">
        <v>0</v>
      </c>
      <c r="CZ89" s="99">
        <v>0</v>
      </c>
      <c r="DA89" s="97">
        <v>0</v>
      </c>
      <c r="DB89" s="97">
        <v>0</v>
      </c>
      <c r="DC89" s="97">
        <v>0</v>
      </c>
      <c r="DD89" s="97">
        <v>0</v>
      </c>
      <c r="DE89" s="97">
        <v>0</v>
      </c>
      <c r="DF89" s="99">
        <v>0</v>
      </c>
      <c r="DG89" s="97">
        <v>0</v>
      </c>
      <c r="DH89" s="99">
        <v>0</v>
      </c>
      <c r="DI89" s="97">
        <v>0</v>
      </c>
      <c r="DJ89" s="97">
        <v>0</v>
      </c>
      <c r="DK89" s="97">
        <v>0</v>
      </c>
      <c r="DL89" s="97">
        <v>0</v>
      </c>
      <c r="DM89" s="99">
        <v>0</v>
      </c>
      <c r="DN89" s="99">
        <v>0</v>
      </c>
      <c r="DO89" s="97">
        <v>0</v>
      </c>
      <c r="DP89" s="97">
        <v>0</v>
      </c>
      <c r="DQ89" s="99">
        <v>0</v>
      </c>
      <c r="DR89" s="99">
        <v>0</v>
      </c>
      <c r="DS89" s="97">
        <v>0</v>
      </c>
      <c r="DT89" s="97">
        <v>0</v>
      </c>
      <c r="DU89" s="97">
        <v>0</v>
      </c>
      <c r="DV89" s="97">
        <v>0</v>
      </c>
      <c r="DW89" s="99">
        <v>0</v>
      </c>
      <c r="DX89" s="91"/>
    </row>
    <row r="90" spans="1:128" ht="14.55" customHeight="1" x14ac:dyDescent="0.45">
      <c r="A90" s="93" t="s">
        <v>3054</v>
      </c>
      <c r="B90" s="93" t="s">
        <v>3057</v>
      </c>
      <c r="C90" s="97">
        <v>356766.11754154501</v>
      </c>
      <c r="D90" s="97">
        <v>56728.532415751797</v>
      </c>
      <c r="E90" s="97">
        <v>0</v>
      </c>
      <c r="F90" s="97">
        <v>0</v>
      </c>
      <c r="G90" s="97">
        <v>0</v>
      </c>
      <c r="H90" s="97">
        <v>106356.80490797501</v>
      </c>
      <c r="I90" s="97">
        <v>0</v>
      </c>
      <c r="J90" s="97">
        <v>193680.78021781801</v>
      </c>
      <c r="K90" s="97">
        <v>0</v>
      </c>
      <c r="L90" s="97">
        <v>0</v>
      </c>
      <c r="M90" s="97">
        <v>0</v>
      </c>
      <c r="N90" s="97">
        <v>0</v>
      </c>
      <c r="O90" s="97">
        <v>0</v>
      </c>
      <c r="P90" s="97">
        <v>0</v>
      </c>
      <c r="Q90" s="97">
        <v>0</v>
      </c>
      <c r="R90" s="97">
        <v>0</v>
      </c>
      <c r="S90" s="97">
        <v>0</v>
      </c>
      <c r="T90" s="97">
        <v>0</v>
      </c>
      <c r="U90" s="97">
        <v>0</v>
      </c>
      <c r="V90" s="97">
        <v>0</v>
      </c>
      <c r="W90" s="97">
        <v>0</v>
      </c>
      <c r="X90" s="97">
        <v>0</v>
      </c>
      <c r="Y90" s="97">
        <v>0</v>
      </c>
      <c r="Z90" s="97">
        <v>0</v>
      </c>
      <c r="AA90" s="97">
        <v>0</v>
      </c>
      <c r="AB90" s="97">
        <v>0</v>
      </c>
      <c r="AC90" s="97">
        <v>0</v>
      </c>
      <c r="AD90" s="97">
        <v>0</v>
      </c>
      <c r="AE90" s="97">
        <v>0</v>
      </c>
      <c r="AF90" s="97">
        <v>0</v>
      </c>
      <c r="AG90" s="97">
        <v>0</v>
      </c>
      <c r="AH90" s="97">
        <v>0</v>
      </c>
      <c r="AI90" s="97">
        <v>0</v>
      </c>
      <c r="AJ90" s="97">
        <v>0</v>
      </c>
      <c r="AK90" s="97">
        <v>0</v>
      </c>
      <c r="AL90" s="97">
        <v>0</v>
      </c>
      <c r="AM90" s="97">
        <v>0</v>
      </c>
      <c r="AN90" s="97">
        <v>0</v>
      </c>
      <c r="AO90" s="97">
        <v>0</v>
      </c>
      <c r="AP90" s="97">
        <v>0</v>
      </c>
      <c r="AQ90" s="97">
        <v>0</v>
      </c>
      <c r="AR90" s="97">
        <v>0</v>
      </c>
      <c r="AS90" s="97">
        <v>0</v>
      </c>
      <c r="AT90" s="97">
        <v>0</v>
      </c>
      <c r="AU90" s="97">
        <v>0</v>
      </c>
      <c r="AV90" s="97">
        <v>0</v>
      </c>
      <c r="AW90" s="97">
        <v>0</v>
      </c>
      <c r="AX90" s="97">
        <v>0</v>
      </c>
      <c r="AY90" s="97">
        <v>0</v>
      </c>
      <c r="AZ90" s="97">
        <v>0</v>
      </c>
      <c r="BA90" s="97">
        <v>0</v>
      </c>
      <c r="BB90" s="97">
        <v>0</v>
      </c>
      <c r="BC90" s="97">
        <v>0</v>
      </c>
      <c r="BD90" s="97">
        <v>0</v>
      </c>
      <c r="BE90" s="97">
        <v>0</v>
      </c>
      <c r="BF90" s="97">
        <v>0</v>
      </c>
      <c r="BG90" s="97">
        <v>0</v>
      </c>
      <c r="BH90" s="97">
        <v>0</v>
      </c>
      <c r="BI90" s="97">
        <v>0</v>
      </c>
      <c r="BJ90" s="97">
        <v>0</v>
      </c>
      <c r="BK90" s="97">
        <v>0</v>
      </c>
      <c r="BL90" s="97">
        <v>0</v>
      </c>
      <c r="BM90" s="97">
        <v>0</v>
      </c>
      <c r="BN90" s="91"/>
      <c r="BO90" s="97">
        <v>295729.051241095</v>
      </c>
      <c r="BP90" s="97">
        <v>10406.0368890592</v>
      </c>
      <c r="BQ90" s="97">
        <v>0</v>
      </c>
      <c r="BR90" s="97">
        <v>0</v>
      </c>
      <c r="BS90" s="97">
        <v>0</v>
      </c>
      <c r="BT90" s="97">
        <v>106330.71148184501</v>
      </c>
      <c r="BU90" s="97">
        <v>0</v>
      </c>
      <c r="BV90" s="97">
        <v>178992.30287019201</v>
      </c>
      <c r="BW90" s="97">
        <v>0</v>
      </c>
      <c r="BX90" s="97">
        <v>0</v>
      </c>
      <c r="BY90" s="97">
        <v>0</v>
      </c>
      <c r="BZ90" s="97">
        <v>0</v>
      </c>
      <c r="CA90" s="99">
        <v>0</v>
      </c>
      <c r="CB90" s="97">
        <v>0</v>
      </c>
      <c r="CC90" s="97">
        <v>0</v>
      </c>
      <c r="CD90" s="97">
        <v>0</v>
      </c>
      <c r="CE90" s="97">
        <v>0</v>
      </c>
      <c r="CF90" s="97">
        <v>0</v>
      </c>
      <c r="CG90" s="97">
        <v>0</v>
      </c>
      <c r="CH90" s="99">
        <v>0</v>
      </c>
      <c r="CI90" s="99">
        <v>0</v>
      </c>
      <c r="CJ90" s="99">
        <v>0</v>
      </c>
      <c r="CK90" s="99">
        <v>0</v>
      </c>
      <c r="CL90" s="99">
        <v>0</v>
      </c>
      <c r="CM90" s="99">
        <v>0</v>
      </c>
      <c r="CN90" s="99">
        <v>0</v>
      </c>
      <c r="CO90" s="99">
        <v>0</v>
      </c>
      <c r="CP90" s="99">
        <v>0</v>
      </c>
      <c r="CQ90" s="99">
        <v>0</v>
      </c>
      <c r="CR90" s="99">
        <v>0</v>
      </c>
      <c r="CS90" s="99">
        <v>0</v>
      </c>
      <c r="CT90" s="99">
        <v>0</v>
      </c>
      <c r="CU90" s="99">
        <v>0</v>
      </c>
      <c r="CV90" s="99">
        <v>0</v>
      </c>
      <c r="CW90" s="99">
        <v>0</v>
      </c>
      <c r="CX90" s="99">
        <v>0</v>
      </c>
      <c r="CY90" s="99">
        <v>0</v>
      </c>
      <c r="CZ90" s="99">
        <v>0</v>
      </c>
      <c r="DA90" s="97">
        <v>0</v>
      </c>
      <c r="DB90" s="97">
        <v>0</v>
      </c>
      <c r="DC90" s="97">
        <v>0</v>
      </c>
      <c r="DD90" s="97">
        <v>0</v>
      </c>
      <c r="DE90" s="97">
        <v>0</v>
      </c>
      <c r="DF90" s="99">
        <v>0</v>
      </c>
      <c r="DG90" s="97">
        <v>0</v>
      </c>
      <c r="DH90" s="99">
        <v>0</v>
      </c>
      <c r="DI90" s="97">
        <v>0</v>
      </c>
      <c r="DJ90" s="97">
        <v>0</v>
      </c>
      <c r="DK90" s="97">
        <v>0</v>
      </c>
      <c r="DL90" s="97">
        <v>0</v>
      </c>
      <c r="DM90" s="99">
        <v>0</v>
      </c>
      <c r="DN90" s="99">
        <v>0</v>
      </c>
      <c r="DO90" s="97">
        <v>0</v>
      </c>
      <c r="DP90" s="97">
        <v>0</v>
      </c>
      <c r="DQ90" s="99">
        <v>0</v>
      </c>
      <c r="DR90" s="99">
        <v>0</v>
      </c>
      <c r="DS90" s="97">
        <v>0</v>
      </c>
      <c r="DT90" s="97">
        <v>0</v>
      </c>
      <c r="DU90" s="97">
        <v>0</v>
      </c>
      <c r="DV90" s="97">
        <v>0</v>
      </c>
      <c r="DW90" s="99">
        <v>0</v>
      </c>
      <c r="DX90" s="91"/>
    </row>
    <row r="91" spans="1:128" ht="14.55" customHeight="1" x14ac:dyDescent="0.45">
      <c r="A91" s="93" t="s">
        <v>3054</v>
      </c>
      <c r="B91" s="93" t="s">
        <v>3058</v>
      </c>
      <c r="C91" s="97">
        <v>174000.53180946701</v>
      </c>
      <c r="D91" s="97">
        <v>0</v>
      </c>
      <c r="E91" s="97">
        <v>112783.123054236</v>
      </c>
      <c r="F91" s="97">
        <v>0</v>
      </c>
      <c r="G91" s="97">
        <v>21535.793865030701</v>
      </c>
      <c r="H91" s="97">
        <v>0</v>
      </c>
      <c r="I91" s="97">
        <v>39681.614890198201</v>
      </c>
      <c r="J91" s="97">
        <v>0</v>
      </c>
      <c r="K91" s="97">
        <v>0</v>
      </c>
      <c r="L91" s="97">
        <v>0</v>
      </c>
      <c r="M91" s="97">
        <v>0</v>
      </c>
      <c r="N91" s="97">
        <v>0</v>
      </c>
      <c r="O91" s="97">
        <v>0</v>
      </c>
      <c r="P91" s="97">
        <v>0</v>
      </c>
      <c r="Q91" s="97">
        <v>0</v>
      </c>
      <c r="R91" s="97">
        <v>0</v>
      </c>
      <c r="S91" s="97">
        <v>0</v>
      </c>
      <c r="T91" s="97">
        <v>0</v>
      </c>
      <c r="U91" s="97">
        <v>0</v>
      </c>
      <c r="V91" s="97">
        <v>0</v>
      </c>
      <c r="W91" s="97">
        <v>0</v>
      </c>
      <c r="X91" s="97">
        <v>0</v>
      </c>
      <c r="Y91" s="97">
        <v>0</v>
      </c>
      <c r="Z91" s="97">
        <v>0</v>
      </c>
      <c r="AA91" s="97">
        <v>0</v>
      </c>
      <c r="AB91" s="97">
        <v>0</v>
      </c>
      <c r="AC91" s="97">
        <v>0</v>
      </c>
      <c r="AD91" s="97">
        <v>0</v>
      </c>
      <c r="AE91" s="97">
        <v>0</v>
      </c>
      <c r="AF91" s="97">
        <v>0</v>
      </c>
      <c r="AG91" s="97">
        <v>0</v>
      </c>
      <c r="AH91" s="97">
        <v>0</v>
      </c>
      <c r="AI91" s="97">
        <v>0</v>
      </c>
      <c r="AJ91" s="97">
        <v>0</v>
      </c>
      <c r="AK91" s="97">
        <v>0</v>
      </c>
      <c r="AL91" s="97">
        <v>0</v>
      </c>
      <c r="AM91" s="97">
        <v>0</v>
      </c>
      <c r="AN91" s="97">
        <v>0</v>
      </c>
      <c r="AO91" s="97">
        <v>0</v>
      </c>
      <c r="AP91" s="97">
        <v>0</v>
      </c>
      <c r="AQ91" s="97">
        <v>0</v>
      </c>
      <c r="AR91" s="97">
        <v>0</v>
      </c>
      <c r="AS91" s="97">
        <v>0</v>
      </c>
      <c r="AT91" s="97">
        <v>0</v>
      </c>
      <c r="AU91" s="97">
        <v>0</v>
      </c>
      <c r="AV91" s="97">
        <v>0</v>
      </c>
      <c r="AW91" s="97">
        <v>0</v>
      </c>
      <c r="AX91" s="97">
        <v>0</v>
      </c>
      <c r="AY91" s="97">
        <v>0</v>
      </c>
      <c r="AZ91" s="97">
        <v>0</v>
      </c>
      <c r="BA91" s="97">
        <v>0</v>
      </c>
      <c r="BB91" s="97">
        <v>0</v>
      </c>
      <c r="BC91" s="97">
        <v>0</v>
      </c>
      <c r="BD91" s="97">
        <v>0</v>
      </c>
      <c r="BE91" s="97">
        <v>0</v>
      </c>
      <c r="BF91" s="97">
        <v>0</v>
      </c>
      <c r="BG91" s="97">
        <v>0</v>
      </c>
      <c r="BH91" s="97">
        <v>0</v>
      </c>
      <c r="BI91" s="97">
        <v>0</v>
      </c>
      <c r="BJ91" s="97">
        <v>0</v>
      </c>
      <c r="BK91" s="97">
        <v>0</v>
      </c>
      <c r="BL91" s="97">
        <v>0</v>
      </c>
      <c r="BM91" s="97">
        <v>0</v>
      </c>
      <c r="BN91" s="91"/>
      <c r="BO91" s="97">
        <v>112526.254557159</v>
      </c>
      <c r="BP91" s="97">
        <v>0</v>
      </c>
      <c r="BQ91" s="97">
        <v>51187.975480269299</v>
      </c>
      <c r="BR91" s="97">
        <v>0</v>
      </c>
      <c r="BS91" s="97">
        <v>21530.510304219799</v>
      </c>
      <c r="BT91" s="97">
        <v>0</v>
      </c>
      <c r="BU91" s="97">
        <v>39807.7687726683</v>
      </c>
      <c r="BV91" s="97">
        <v>0</v>
      </c>
      <c r="BW91" s="97">
        <v>0</v>
      </c>
      <c r="BX91" s="97">
        <v>0</v>
      </c>
      <c r="BY91" s="97">
        <v>0</v>
      </c>
      <c r="BZ91" s="97">
        <v>0</v>
      </c>
      <c r="CA91" s="99">
        <v>0</v>
      </c>
      <c r="CB91" s="97">
        <v>0</v>
      </c>
      <c r="CC91" s="97">
        <v>0</v>
      </c>
      <c r="CD91" s="97">
        <v>0</v>
      </c>
      <c r="CE91" s="97">
        <v>0</v>
      </c>
      <c r="CF91" s="97">
        <v>0</v>
      </c>
      <c r="CG91" s="97">
        <v>0</v>
      </c>
      <c r="CH91" s="99">
        <v>0</v>
      </c>
      <c r="CI91" s="99">
        <v>0</v>
      </c>
      <c r="CJ91" s="99">
        <v>0</v>
      </c>
      <c r="CK91" s="99">
        <v>0</v>
      </c>
      <c r="CL91" s="99">
        <v>0</v>
      </c>
      <c r="CM91" s="99">
        <v>0</v>
      </c>
      <c r="CN91" s="99">
        <v>0</v>
      </c>
      <c r="CO91" s="99">
        <v>0</v>
      </c>
      <c r="CP91" s="99">
        <v>0</v>
      </c>
      <c r="CQ91" s="99">
        <v>0</v>
      </c>
      <c r="CR91" s="99">
        <v>0</v>
      </c>
      <c r="CS91" s="99">
        <v>0</v>
      </c>
      <c r="CT91" s="99">
        <v>0</v>
      </c>
      <c r="CU91" s="99">
        <v>0</v>
      </c>
      <c r="CV91" s="99">
        <v>0</v>
      </c>
      <c r="CW91" s="99">
        <v>0</v>
      </c>
      <c r="CX91" s="99">
        <v>0</v>
      </c>
      <c r="CY91" s="99">
        <v>0</v>
      </c>
      <c r="CZ91" s="99">
        <v>0</v>
      </c>
      <c r="DA91" s="97">
        <v>0</v>
      </c>
      <c r="DB91" s="97">
        <v>0</v>
      </c>
      <c r="DC91" s="97">
        <v>0</v>
      </c>
      <c r="DD91" s="97">
        <v>0</v>
      </c>
      <c r="DE91" s="97">
        <v>0</v>
      </c>
      <c r="DF91" s="99">
        <v>0</v>
      </c>
      <c r="DG91" s="97">
        <v>0</v>
      </c>
      <c r="DH91" s="99">
        <v>0</v>
      </c>
      <c r="DI91" s="97">
        <v>0</v>
      </c>
      <c r="DJ91" s="97">
        <v>0</v>
      </c>
      <c r="DK91" s="97">
        <v>0</v>
      </c>
      <c r="DL91" s="97">
        <v>0</v>
      </c>
      <c r="DM91" s="99">
        <v>0</v>
      </c>
      <c r="DN91" s="99">
        <v>0</v>
      </c>
      <c r="DO91" s="97">
        <v>0</v>
      </c>
      <c r="DP91" s="97">
        <v>0</v>
      </c>
      <c r="DQ91" s="99">
        <v>0</v>
      </c>
      <c r="DR91" s="99">
        <v>0</v>
      </c>
      <c r="DS91" s="97">
        <v>0</v>
      </c>
      <c r="DT91" s="97">
        <v>0</v>
      </c>
      <c r="DU91" s="97">
        <v>0</v>
      </c>
      <c r="DV91" s="97">
        <v>0</v>
      </c>
      <c r="DW91" s="99">
        <v>0</v>
      </c>
      <c r="DX91" s="91"/>
    </row>
    <row r="92" spans="1:128" ht="14.55" customHeight="1" x14ac:dyDescent="0.45">
      <c r="A92" s="93" t="s">
        <v>3054</v>
      </c>
      <c r="B92" s="93" t="s">
        <v>3059</v>
      </c>
      <c r="C92" s="97">
        <v>-1.2716731861591E-10</v>
      </c>
      <c r="D92" s="97">
        <v>0</v>
      </c>
      <c r="E92" s="97">
        <v>-1.2716731861591E-10</v>
      </c>
      <c r="F92" s="97">
        <v>0</v>
      </c>
      <c r="G92" s="97">
        <v>0</v>
      </c>
      <c r="H92" s="97">
        <v>0</v>
      </c>
      <c r="I92" s="97">
        <v>0</v>
      </c>
      <c r="J92" s="97">
        <v>0</v>
      </c>
      <c r="K92" s="97">
        <v>0</v>
      </c>
      <c r="L92" s="97">
        <v>0</v>
      </c>
      <c r="M92" s="97">
        <v>0</v>
      </c>
      <c r="N92" s="97">
        <v>0</v>
      </c>
      <c r="O92" s="97">
        <v>0</v>
      </c>
      <c r="P92" s="97">
        <v>0</v>
      </c>
      <c r="Q92" s="97">
        <v>0</v>
      </c>
      <c r="R92" s="97">
        <v>0</v>
      </c>
      <c r="S92" s="97">
        <v>0</v>
      </c>
      <c r="T92" s="97">
        <v>0</v>
      </c>
      <c r="U92" s="97">
        <v>0</v>
      </c>
      <c r="V92" s="97">
        <v>0</v>
      </c>
      <c r="W92" s="97">
        <v>0</v>
      </c>
      <c r="X92" s="97">
        <v>0</v>
      </c>
      <c r="Y92" s="97">
        <v>0</v>
      </c>
      <c r="Z92" s="97">
        <v>0</v>
      </c>
      <c r="AA92" s="97">
        <v>0</v>
      </c>
      <c r="AB92" s="97">
        <v>0</v>
      </c>
      <c r="AC92" s="97">
        <v>0</v>
      </c>
      <c r="AD92" s="97">
        <v>0</v>
      </c>
      <c r="AE92" s="97">
        <v>0</v>
      </c>
      <c r="AF92" s="97">
        <v>0</v>
      </c>
      <c r="AG92" s="97">
        <v>0</v>
      </c>
      <c r="AH92" s="97">
        <v>0</v>
      </c>
      <c r="AI92" s="97">
        <v>0</v>
      </c>
      <c r="AJ92" s="97">
        <v>0</v>
      </c>
      <c r="AK92" s="97">
        <v>0</v>
      </c>
      <c r="AL92" s="97">
        <v>0</v>
      </c>
      <c r="AM92" s="97">
        <v>0</v>
      </c>
      <c r="AN92" s="97">
        <v>0</v>
      </c>
      <c r="AO92" s="97">
        <v>0</v>
      </c>
      <c r="AP92" s="97">
        <v>0</v>
      </c>
      <c r="AQ92" s="97">
        <v>0</v>
      </c>
      <c r="AR92" s="97">
        <v>0</v>
      </c>
      <c r="AS92" s="97">
        <v>0</v>
      </c>
      <c r="AT92" s="97">
        <v>0</v>
      </c>
      <c r="AU92" s="97">
        <v>0</v>
      </c>
      <c r="AV92" s="97">
        <v>0</v>
      </c>
      <c r="AW92" s="97">
        <v>0</v>
      </c>
      <c r="AX92" s="97">
        <v>0</v>
      </c>
      <c r="AY92" s="97">
        <v>0</v>
      </c>
      <c r="AZ92" s="97">
        <v>0</v>
      </c>
      <c r="BA92" s="97">
        <v>0</v>
      </c>
      <c r="BB92" s="97">
        <v>0</v>
      </c>
      <c r="BC92" s="97">
        <v>0</v>
      </c>
      <c r="BD92" s="97">
        <v>0</v>
      </c>
      <c r="BE92" s="97">
        <v>0</v>
      </c>
      <c r="BF92" s="97">
        <v>0</v>
      </c>
      <c r="BG92" s="97">
        <v>0</v>
      </c>
      <c r="BH92" s="97">
        <v>0</v>
      </c>
      <c r="BI92" s="97">
        <v>0</v>
      </c>
      <c r="BJ92" s="97">
        <v>0</v>
      </c>
      <c r="BK92" s="97">
        <v>0</v>
      </c>
      <c r="BL92" s="97">
        <v>0</v>
      </c>
      <c r="BM92" s="97">
        <v>0</v>
      </c>
      <c r="BN92" s="91"/>
      <c r="BO92" s="97">
        <v>-1.27431801025598E-10</v>
      </c>
      <c r="BP92" s="97">
        <v>0</v>
      </c>
      <c r="BQ92" s="97">
        <v>-1.27431801025598E-10</v>
      </c>
      <c r="BR92" s="97">
        <v>0</v>
      </c>
      <c r="BS92" s="97">
        <v>0</v>
      </c>
      <c r="BT92" s="97">
        <v>0</v>
      </c>
      <c r="BU92" s="97">
        <v>0</v>
      </c>
      <c r="BV92" s="97">
        <v>0</v>
      </c>
      <c r="BW92" s="97">
        <v>0</v>
      </c>
      <c r="BX92" s="97">
        <v>0</v>
      </c>
      <c r="BY92" s="97">
        <v>0</v>
      </c>
      <c r="BZ92" s="97">
        <v>0</v>
      </c>
      <c r="CA92" s="99">
        <v>0</v>
      </c>
      <c r="CB92" s="97">
        <v>0</v>
      </c>
      <c r="CC92" s="97">
        <v>0</v>
      </c>
      <c r="CD92" s="97">
        <v>0</v>
      </c>
      <c r="CE92" s="97">
        <v>0</v>
      </c>
      <c r="CF92" s="97">
        <v>0</v>
      </c>
      <c r="CG92" s="97">
        <v>0</v>
      </c>
      <c r="CH92" s="99">
        <v>0</v>
      </c>
      <c r="CI92" s="99">
        <v>0</v>
      </c>
      <c r="CJ92" s="99">
        <v>0</v>
      </c>
      <c r="CK92" s="99">
        <v>0</v>
      </c>
      <c r="CL92" s="99">
        <v>0</v>
      </c>
      <c r="CM92" s="99">
        <v>0</v>
      </c>
      <c r="CN92" s="99">
        <v>0</v>
      </c>
      <c r="CO92" s="99">
        <v>0</v>
      </c>
      <c r="CP92" s="99">
        <v>0</v>
      </c>
      <c r="CQ92" s="99">
        <v>0</v>
      </c>
      <c r="CR92" s="99">
        <v>0</v>
      </c>
      <c r="CS92" s="99">
        <v>0</v>
      </c>
      <c r="CT92" s="99">
        <v>0</v>
      </c>
      <c r="CU92" s="99">
        <v>0</v>
      </c>
      <c r="CV92" s="99">
        <v>0</v>
      </c>
      <c r="CW92" s="99">
        <v>0</v>
      </c>
      <c r="CX92" s="99">
        <v>0</v>
      </c>
      <c r="CY92" s="99">
        <v>0</v>
      </c>
      <c r="CZ92" s="99">
        <v>0</v>
      </c>
      <c r="DA92" s="97">
        <v>0</v>
      </c>
      <c r="DB92" s="97">
        <v>0</v>
      </c>
      <c r="DC92" s="97">
        <v>0</v>
      </c>
      <c r="DD92" s="97">
        <v>0</v>
      </c>
      <c r="DE92" s="97">
        <v>0</v>
      </c>
      <c r="DF92" s="99">
        <v>0</v>
      </c>
      <c r="DG92" s="97">
        <v>0</v>
      </c>
      <c r="DH92" s="99">
        <v>0</v>
      </c>
      <c r="DI92" s="97">
        <v>0</v>
      </c>
      <c r="DJ92" s="97">
        <v>0</v>
      </c>
      <c r="DK92" s="97">
        <v>0</v>
      </c>
      <c r="DL92" s="97">
        <v>0</v>
      </c>
      <c r="DM92" s="99">
        <v>0</v>
      </c>
      <c r="DN92" s="99">
        <v>0</v>
      </c>
      <c r="DO92" s="97">
        <v>0</v>
      </c>
      <c r="DP92" s="97">
        <v>0</v>
      </c>
      <c r="DQ92" s="99">
        <v>0</v>
      </c>
      <c r="DR92" s="99">
        <v>0</v>
      </c>
      <c r="DS92" s="97">
        <v>0</v>
      </c>
      <c r="DT92" s="97">
        <v>0</v>
      </c>
      <c r="DU92" s="97">
        <v>0</v>
      </c>
      <c r="DV92" s="97">
        <v>0</v>
      </c>
      <c r="DW92" s="99">
        <v>0</v>
      </c>
      <c r="DX92" s="91"/>
    </row>
    <row r="93" spans="1:128" ht="14.55" customHeight="1" x14ac:dyDescent="0.45">
      <c r="A93" s="93" t="s">
        <v>3054</v>
      </c>
      <c r="B93" s="100" t="s">
        <v>3060</v>
      </c>
      <c r="C93" s="97">
        <v>1290995.63622853</v>
      </c>
      <c r="D93" s="97">
        <v>56728.532415751797</v>
      </c>
      <c r="E93" s="97">
        <v>850566.80321153603</v>
      </c>
      <c r="F93" s="97">
        <v>0</v>
      </c>
      <c r="G93" s="97">
        <v>21535.793865030701</v>
      </c>
      <c r="H93" s="97">
        <v>106356.80490797501</v>
      </c>
      <c r="I93" s="97">
        <v>39681.614890198201</v>
      </c>
      <c r="J93" s="97">
        <v>193680.78021781801</v>
      </c>
      <c r="K93" s="97">
        <v>0</v>
      </c>
      <c r="L93" s="97">
        <v>0</v>
      </c>
      <c r="M93" s="97">
        <v>0</v>
      </c>
      <c r="N93" s="97">
        <v>22445.306720215001</v>
      </c>
      <c r="O93" s="97">
        <v>0</v>
      </c>
      <c r="P93" s="97">
        <v>0</v>
      </c>
      <c r="Q93" s="97">
        <v>0</v>
      </c>
      <c r="R93" s="97">
        <v>0</v>
      </c>
      <c r="S93" s="97">
        <v>0</v>
      </c>
      <c r="T93" s="97">
        <v>0</v>
      </c>
      <c r="U93" s="97">
        <v>0</v>
      </c>
      <c r="V93" s="97">
        <v>0</v>
      </c>
      <c r="W93" s="97">
        <v>0</v>
      </c>
      <c r="X93" s="97">
        <v>0</v>
      </c>
      <c r="Y93" s="97">
        <v>0</v>
      </c>
      <c r="Z93" s="97">
        <v>0</v>
      </c>
      <c r="AA93" s="97">
        <v>0</v>
      </c>
      <c r="AB93" s="97">
        <v>0</v>
      </c>
      <c r="AC93" s="97">
        <v>0</v>
      </c>
      <c r="AD93" s="97">
        <v>0</v>
      </c>
      <c r="AE93" s="97">
        <v>0</v>
      </c>
      <c r="AF93" s="97">
        <v>0</v>
      </c>
      <c r="AG93" s="97">
        <v>0</v>
      </c>
      <c r="AH93" s="97">
        <v>0</v>
      </c>
      <c r="AI93" s="97">
        <v>0</v>
      </c>
      <c r="AJ93" s="97">
        <v>0</v>
      </c>
      <c r="AK93" s="97">
        <v>0</v>
      </c>
      <c r="AL93" s="97">
        <v>0</v>
      </c>
      <c r="AM93" s="97">
        <v>0</v>
      </c>
      <c r="AN93" s="97">
        <v>0</v>
      </c>
      <c r="AO93" s="97">
        <v>0</v>
      </c>
      <c r="AP93" s="97">
        <v>0</v>
      </c>
      <c r="AQ93" s="97">
        <v>0</v>
      </c>
      <c r="AR93" s="97">
        <v>0</v>
      </c>
      <c r="AS93" s="97">
        <v>0</v>
      </c>
      <c r="AT93" s="97">
        <v>0</v>
      </c>
      <c r="AU93" s="97">
        <v>0</v>
      </c>
      <c r="AV93" s="97">
        <v>0</v>
      </c>
      <c r="AW93" s="97">
        <v>0</v>
      </c>
      <c r="AX93" s="97">
        <v>0</v>
      </c>
      <c r="AY93" s="97">
        <v>0</v>
      </c>
      <c r="AZ93" s="97">
        <v>0</v>
      </c>
      <c r="BA93" s="97">
        <v>0</v>
      </c>
      <c r="BB93" s="97">
        <v>0</v>
      </c>
      <c r="BC93" s="97">
        <v>0</v>
      </c>
      <c r="BD93" s="97">
        <v>0</v>
      </c>
      <c r="BE93" s="97">
        <v>0</v>
      </c>
      <c r="BF93" s="97">
        <v>0</v>
      </c>
      <c r="BG93" s="97">
        <v>0</v>
      </c>
      <c r="BH93" s="97">
        <v>0</v>
      </c>
      <c r="BI93" s="97">
        <v>0</v>
      </c>
      <c r="BJ93" s="97">
        <v>0</v>
      </c>
      <c r="BK93" s="97">
        <v>0</v>
      </c>
      <c r="BL93" s="97">
        <v>0</v>
      </c>
      <c r="BM93" s="97">
        <v>0</v>
      </c>
      <c r="BN93" s="91"/>
      <c r="BO93" s="97">
        <v>1089435.9571923099</v>
      </c>
      <c r="BP93" s="97">
        <v>10406.0368890592</v>
      </c>
      <c r="BQ93" s="97">
        <v>710013.10273110401</v>
      </c>
      <c r="BR93" s="97">
        <v>0</v>
      </c>
      <c r="BS93" s="97">
        <v>21530.510304219799</v>
      </c>
      <c r="BT93" s="97">
        <v>106330.71148184501</v>
      </c>
      <c r="BU93" s="97">
        <v>39807.7687726683</v>
      </c>
      <c r="BV93" s="97">
        <v>178992.30287019201</v>
      </c>
      <c r="BW93" s="97">
        <v>0</v>
      </c>
      <c r="BX93" s="97">
        <v>0</v>
      </c>
      <c r="BY93" s="97">
        <v>0</v>
      </c>
      <c r="BZ93" s="97">
        <v>22355.524143220198</v>
      </c>
      <c r="CA93" s="99">
        <v>0</v>
      </c>
      <c r="CB93" s="97">
        <v>0</v>
      </c>
      <c r="CC93" s="97">
        <v>0</v>
      </c>
      <c r="CD93" s="97">
        <v>0</v>
      </c>
      <c r="CE93" s="97">
        <v>0</v>
      </c>
      <c r="CF93" s="97">
        <v>0</v>
      </c>
      <c r="CG93" s="97">
        <v>0</v>
      </c>
      <c r="CH93" s="99">
        <v>0</v>
      </c>
      <c r="CI93" s="99">
        <v>0</v>
      </c>
      <c r="CJ93" s="99">
        <v>0</v>
      </c>
      <c r="CK93" s="99">
        <v>0</v>
      </c>
      <c r="CL93" s="99">
        <v>0</v>
      </c>
      <c r="CM93" s="99">
        <v>0</v>
      </c>
      <c r="CN93" s="99">
        <v>0</v>
      </c>
      <c r="CO93" s="99">
        <v>0</v>
      </c>
      <c r="CP93" s="99">
        <v>0</v>
      </c>
      <c r="CQ93" s="99">
        <v>0</v>
      </c>
      <c r="CR93" s="99">
        <v>0</v>
      </c>
      <c r="CS93" s="99">
        <v>0</v>
      </c>
      <c r="CT93" s="99">
        <v>0</v>
      </c>
      <c r="CU93" s="99">
        <v>0</v>
      </c>
      <c r="CV93" s="99">
        <v>0</v>
      </c>
      <c r="CW93" s="99">
        <v>0</v>
      </c>
      <c r="CX93" s="99">
        <v>0</v>
      </c>
      <c r="CY93" s="99">
        <v>0</v>
      </c>
      <c r="CZ93" s="99">
        <v>0</v>
      </c>
      <c r="DA93" s="97">
        <v>0</v>
      </c>
      <c r="DB93" s="97">
        <v>0</v>
      </c>
      <c r="DC93" s="97">
        <v>0</v>
      </c>
      <c r="DD93" s="97">
        <v>0</v>
      </c>
      <c r="DE93" s="97">
        <v>0</v>
      </c>
      <c r="DF93" s="99">
        <v>0</v>
      </c>
      <c r="DG93" s="97">
        <v>0</v>
      </c>
      <c r="DH93" s="99">
        <v>0</v>
      </c>
      <c r="DI93" s="97">
        <v>0</v>
      </c>
      <c r="DJ93" s="97">
        <v>0</v>
      </c>
      <c r="DK93" s="97">
        <v>0</v>
      </c>
      <c r="DL93" s="97">
        <v>0</v>
      </c>
      <c r="DM93" s="99">
        <v>0</v>
      </c>
      <c r="DN93" s="99">
        <v>0</v>
      </c>
      <c r="DO93" s="97">
        <v>0</v>
      </c>
      <c r="DP93" s="97">
        <v>0</v>
      </c>
      <c r="DQ93" s="99">
        <v>0</v>
      </c>
      <c r="DR93" s="99">
        <v>0</v>
      </c>
      <c r="DS93" s="97">
        <v>0</v>
      </c>
      <c r="DT93" s="97">
        <v>0</v>
      </c>
      <c r="DU93" s="97">
        <v>0</v>
      </c>
      <c r="DV93" s="97">
        <v>0</v>
      </c>
      <c r="DW93" s="99">
        <v>0</v>
      </c>
      <c r="DX93" s="91"/>
    </row>
    <row r="94" spans="1:128" ht="14.55" customHeight="1" x14ac:dyDescent="0.45">
      <c r="A94" s="93" t="s">
        <v>1491</v>
      </c>
      <c r="B94" s="93" t="s">
        <v>1491</v>
      </c>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c r="CM94" s="91"/>
      <c r="CN94" s="91"/>
      <c r="CO94" s="91"/>
      <c r="CP94" s="91"/>
      <c r="CQ94" s="91"/>
      <c r="CR94" s="91"/>
      <c r="CS94" s="91"/>
      <c r="CT94" s="91"/>
      <c r="CU94" s="91"/>
      <c r="CV94" s="91"/>
      <c r="CW94" s="91"/>
      <c r="CX94" s="91"/>
      <c r="CY94" s="91"/>
      <c r="CZ94" s="91"/>
      <c r="DA94" s="91"/>
      <c r="DB94" s="91"/>
      <c r="DC94" s="91"/>
      <c r="DD94" s="91"/>
      <c r="DE94" s="91"/>
      <c r="DF94" s="91"/>
      <c r="DG94" s="91"/>
      <c r="DH94" s="91"/>
      <c r="DI94" s="91"/>
      <c r="DJ94" s="91"/>
      <c r="DK94" s="91"/>
      <c r="DL94" s="91"/>
      <c r="DM94" s="91"/>
      <c r="DN94" s="91"/>
      <c r="DO94" s="91"/>
      <c r="DP94" s="91"/>
      <c r="DQ94" s="91"/>
      <c r="DR94" s="91"/>
      <c r="DS94" s="91"/>
      <c r="DT94" s="91"/>
      <c r="DU94" s="91"/>
      <c r="DV94" s="91"/>
      <c r="DW94" s="91"/>
      <c r="DX94" s="91"/>
    </row>
    <row r="95" spans="1:128" ht="14.55" customHeight="1" x14ac:dyDescent="0.45">
      <c r="A95" s="93" t="s">
        <v>3061</v>
      </c>
      <c r="B95" s="93" t="s">
        <v>3062</v>
      </c>
      <c r="C95" s="97">
        <v>102914.495603255</v>
      </c>
      <c r="D95" s="97">
        <v>0</v>
      </c>
      <c r="E95" s="97">
        <v>102914.495603255</v>
      </c>
      <c r="F95" s="97">
        <v>0</v>
      </c>
      <c r="G95" s="97">
        <v>0</v>
      </c>
      <c r="H95" s="97">
        <v>0</v>
      </c>
      <c r="I95" s="97">
        <v>0</v>
      </c>
      <c r="J95" s="97">
        <v>0</v>
      </c>
      <c r="K95" s="97">
        <v>0</v>
      </c>
      <c r="L95" s="97">
        <v>0</v>
      </c>
      <c r="M95" s="97">
        <v>0</v>
      </c>
      <c r="N95" s="97">
        <v>0</v>
      </c>
      <c r="O95" s="97">
        <v>0</v>
      </c>
      <c r="P95" s="97">
        <v>0</v>
      </c>
      <c r="Q95" s="97">
        <v>0</v>
      </c>
      <c r="R95" s="97">
        <v>0</v>
      </c>
      <c r="S95" s="97">
        <v>0</v>
      </c>
      <c r="T95" s="97">
        <v>0</v>
      </c>
      <c r="U95" s="97">
        <v>0</v>
      </c>
      <c r="V95" s="97">
        <v>0</v>
      </c>
      <c r="W95" s="97">
        <v>0</v>
      </c>
      <c r="X95" s="97">
        <v>0</v>
      </c>
      <c r="Y95" s="97">
        <v>0</v>
      </c>
      <c r="Z95" s="97">
        <v>0</v>
      </c>
      <c r="AA95" s="97">
        <v>0</v>
      </c>
      <c r="AB95" s="97">
        <v>0</v>
      </c>
      <c r="AC95" s="97">
        <v>0</v>
      </c>
      <c r="AD95" s="97">
        <v>0</v>
      </c>
      <c r="AE95" s="97">
        <v>0</v>
      </c>
      <c r="AF95" s="97">
        <v>0</v>
      </c>
      <c r="AG95" s="97">
        <v>0</v>
      </c>
      <c r="AH95" s="97">
        <v>0</v>
      </c>
      <c r="AI95" s="97">
        <v>0</v>
      </c>
      <c r="AJ95" s="97">
        <v>0</v>
      </c>
      <c r="AK95" s="97">
        <v>0</v>
      </c>
      <c r="AL95" s="97">
        <v>0</v>
      </c>
      <c r="AM95" s="97">
        <v>0</v>
      </c>
      <c r="AN95" s="97">
        <v>0</v>
      </c>
      <c r="AO95" s="97">
        <v>0</v>
      </c>
      <c r="AP95" s="97">
        <v>0</v>
      </c>
      <c r="AQ95" s="97">
        <v>0</v>
      </c>
      <c r="AR95" s="97">
        <v>0</v>
      </c>
      <c r="AS95" s="97">
        <v>0</v>
      </c>
      <c r="AT95" s="97">
        <v>0</v>
      </c>
      <c r="AU95" s="97">
        <v>0</v>
      </c>
      <c r="AV95" s="97">
        <v>0</v>
      </c>
      <c r="AW95" s="97">
        <v>0</v>
      </c>
      <c r="AX95" s="97">
        <v>0</v>
      </c>
      <c r="AY95" s="97">
        <v>0</v>
      </c>
      <c r="AZ95" s="97">
        <v>0</v>
      </c>
      <c r="BA95" s="97">
        <v>0</v>
      </c>
      <c r="BB95" s="97">
        <v>0</v>
      </c>
      <c r="BC95" s="97">
        <v>0</v>
      </c>
      <c r="BD95" s="97">
        <v>0</v>
      </c>
      <c r="BE95" s="97">
        <v>0</v>
      </c>
      <c r="BF95" s="97">
        <v>0</v>
      </c>
      <c r="BG95" s="97">
        <v>0</v>
      </c>
      <c r="BH95" s="97">
        <v>0</v>
      </c>
      <c r="BI95" s="97">
        <v>0</v>
      </c>
      <c r="BJ95" s="97">
        <v>0</v>
      </c>
      <c r="BK95" s="97">
        <v>0</v>
      </c>
      <c r="BL95" s="97">
        <v>0</v>
      </c>
      <c r="BM95" s="97">
        <v>0</v>
      </c>
      <c r="BN95" s="91"/>
      <c r="BO95" s="97">
        <v>0</v>
      </c>
      <c r="BP95" s="97">
        <v>0</v>
      </c>
      <c r="BQ95" s="97">
        <v>0</v>
      </c>
      <c r="BR95" s="97">
        <v>0</v>
      </c>
      <c r="BS95" s="97">
        <v>0</v>
      </c>
      <c r="BT95" s="97">
        <v>0</v>
      </c>
      <c r="BU95" s="97">
        <v>0</v>
      </c>
      <c r="BV95" s="97">
        <v>0</v>
      </c>
      <c r="BW95" s="97">
        <v>0</v>
      </c>
      <c r="BX95" s="97">
        <v>0</v>
      </c>
      <c r="BY95" s="97">
        <v>0</v>
      </c>
      <c r="BZ95" s="97">
        <v>0</v>
      </c>
      <c r="CA95" s="99">
        <v>0</v>
      </c>
      <c r="CB95" s="97">
        <v>0</v>
      </c>
      <c r="CC95" s="97">
        <v>0</v>
      </c>
      <c r="CD95" s="97">
        <v>0</v>
      </c>
      <c r="CE95" s="97">
        <v>0</v>
      </c>
      <c r="CF95" s="97">
        <v>0</v>
      </c>
      <c r="CG95" s="97">
        <v>0</v>
      </c>
      <c r="CH95" s="99">
        <v>0</v>
      </c>
      <c r="CI95" s="99">
        <v>0</v>
      </c>
      <c r="CJ95" s="99">
        <v>0</v>
      </c>
      <c r="CK95" s="99">
        <v>0</v>
      </c>
      <c r="CL95" s="99">
        <v>0</v>
      </c>
      <c r="CM95" s="99">
        <v>0</v>
      </c>
      <c r="CN95" s="99">
        <v>0</v>
      </c>
      <c r="CO95" s="99">
        <v>0</v>
      </c>
      <c r="CP95" s="99">
        <v>0</v>
      </c>
      <c r="CQ95" s="99">
        <v>0</v>
      </c>
      <c r="CR95" s="99">
        <v>0</v>
      </c>
      <c r="CS95" s="99">
        <v>0</v>
      </c>
      <c r="CT95" s="99">
        <v>0</v>
      </c>
      <c r="CU95" s="99">
        <v>0</v>
      </c>
      <c r="CV95" s="99">
        <v>0</v>
      </c>
      <c r="CW95" s="99">
        <v>0</v>
      </c>
      <c r="CX95" s="99">
        <v>0</v>
      </c>
      <c r="CY95" s="99">
        <v>0</v>
      </c>
      <c r="CZ95" s="99">
        <v>0</v>
      </c>
      <c r="DA95" s="97">
        <v>0</v>
      </c>
      <c r="DB95" s="97">
        <v>0</v>
      </c>
      <c r="DC95" s="97">
        <v>0</v>
      </c>
      <c r="DD95" s="97">
        <v>0</v>
      </c>
      <c r="DE95" s="97">
        <v>0</v>
      </c>
      <c r="DF95" s="99">
        <v>0</v>
      </c>
      <c r="DG95" s="97">
        <v>0</v>
      </c>
      <c r="DH95" s="99">
        <v>0</v>
      </c>
      <c r="DI95" s="97">
        <v>0</v>
      </c>
      <c r="DJ95" s="97">
        <v>0</v>
      </c>
      <c r="DK95" s="97">
        <v>0</v>
      </c>
      <c r="DL95" s="97">
        <v>0</v>
      </c>
      <c r="DM95" s="99">
        <v>0</v>
      </c>
      <c r="DN95" s="99">
        <v>0</v>
      </c>
      <c r="DO95" s="97">
        <v>0</v>
      </c>
      <c r="DP95" s="97">
        <v>0</v>
      </c>
      <c r="DQ95" s="99">
        <v>0</v>
      </c>
      <c r="DR95" s="99">
        <v>0</v>
      </c>
      <c r="DS95" s="97">
        <v>0</v>
      </c>
      <c r="DT95" s="97">
        <v>0</v>
      </c>
      <c r="DU95" s="97">
        <v>0</v>
      </c>
      <c r="DV95" s="97">
        <v>0</v>
      </c>
      <c r="DW95" s="99">
        <v>0</v>
      </c>
      <c r="DX95" s="91"/>
    </row>
    <row r="96" spans="1:128" ht="14.55" customHeight="1" x14ac:dyDescent="0.45">
      <c r="A96" s="93" t="s">
        <v>3061</v>
      </c>
      <c r="B96" s="93" t="s">
        <v>3063</v>
      </c>
      <c r="C96" s="97">
        <v>6299.64498334153</v>
      </c>
      <c r="D96" s="97">
        <v>0</v>
      </c>
      <c r="E96" s="97">
        <v>6299.64498334153</v>
      </c>
      <c r="F96" s="97">
        <v>0</v>
      </c>
      <c r="G96" s="97">
        <v>0</v>
      </c>
      <c r="H96" s="97">
        <v>0</v>
      </c>
      <c r="I96" s="97">
        <v>0</v>
      </c>
      <c r="J96" s="97">
        <v>0</v>
      </c>
      <c r="K96" s="97">
        <v>0</v>
      </c>
      <c r="L96" s="97">
        <v>0</v>
      </c>
      <c r="M96" s="97">
        <v>0</v>
      </c>
      <c r="N96" s="97">
        <v>0</v>
      </c>
      <c r="O96" s="97">
        <v>0</v>
      </c>
      <c r="P96" s="97">
        <v>0</v>
      </c>
      <c r="Q96" s="97">
        <v>0</v>
      </c>
      <c r="R96" s="97">
        <v>0</v>
      </c>
      <c r="S96" s="97">
        <v>0</v>
      </c>
      <c r="T96" s="97">
        <v>0</v>
      </c>
      <c r="U96" s="97">
        <v>0</v>
      </c>
      <c r="V96" s="97">
        <v>0</v>
      </c>
      <c r="W96" s="97">
        <v>0</v>
      </c>
      <c r="X96" s="97">
        <v>0</v>
      </c>
      <c r="Y96" s="97">
        <v>0</v>
      </c>
      <c r="Z96" s="97">
        <v>0</v>
      </c>
      <c r="AA96" s="97">
        <v>0</v>
      </c>
      <c r="AB96" s="97">
        <v>0</v>
      </c>
      <c r="AC96" s="97">
        <v>0</v>
      </c>
      <c r="AD96" s="97">
        <v>0</v>
      </c>
      <c r="AE96" s="97">
        <v>0</v>
      </c>
      <c r="AF96" s="97">
        <v>0</v>
      </c>
      <c r="AG96" s="97">
        <v>0</v>
      </c>
      <c r="AH96" s="97">
        <v>0</v>
      </c>
      <c r="AI96" s="97">
        <v>0</v>
      </c>
      <c r="AJ96" s="97">
        <v>0</v>
      </c>
      <c r="AK96" s="97">
        <v>0</v>
      </c>
      <c r="AL96" s="97">
        <v>0</v>
      </c>
      <c r="AM96" s="97">
        <v>0</v>
      </c>
      <c r="AN96" s="97">
        <v>0</v>
      </c>
      <c r="AO96" s="97">
        <v>0</v>
      </c>
      <c r="AP96" s="97">
        <v>0</v>
      </c>
      <c r="AQ96" s="97">
        <v>0</v>
      </c>
      <c r="AR96" s="97">
        <v>0</v>
      </c>
      <c r="AS96" s="97">
        <v>0</v>
      </c>
      <c r="AT96" s="97">
        <v>0</v>
      </c>
      <c r="AU96" s="97">
        <v>0</v>
      </c>
      <c r="AV96" s="97">
        <v>0</v>
      </c>
      <c r="AW96" s="97">
        <v>0</v>
      </c>
      <c r="AX96" s="97">
        <v>0</v>
      </c>
      <c r="AY96" s="97">
        <v>0</v>
      </c>
      <c r="AZ96" s="97">
        <v>0</v>
      </c>
      <c r="BA96" s="97">
        <v>0</v>
      </c>
      <c r="BB96" s="97">
        <v>0</v>
      </c>
      <c r="BC96" s="97">
        <v>0</v>
      </c>
      <c r="BD96" s="97">
        <v>0</v>
      </c>
      <c r="BE96" s="97">
        <v>0</v>
      </c>
      <c r="BF96" s="97">
        <v>0</v>
      </c>
      <c r="BG96" s="97">
        <v>0</v>
      </c>
      <c r="BH96" s="97">
        <v>0</v>
      </c>
      <c r="BI96" s="97">
        <v>0</v>
      </c>
      <c r="BJ96" s="97">
        <v>0</v>
      </c>
      <c r="BK96" s="97">
        <v>0</v>
      </c>
      <c r="BL96" s="97">
        <v>0</v>
      </c>
      <c r="BM96" s="97">
        <v>0</v>
      </c>
      <c r="BN96" s="91"/>
      <c r="BO96" s="97">
        <v>577.45607793771501</v>
      </c>
      <c r="BP96" s="97">
        <v>0</v>
      </c>
      <c r="BQ96" s="97">
        <v>577.45607793771501</v>
      </c>
      <c r="BR96" s="97">
        <v>0</v>
      </c>
      <c r="BS96" s="97">
        <v>0</v>
      </c>
      <c r="BT96" s="97">
        <v>0</v>
      </c>
      <c r="BU96" s="97">
        <v>0</v>
      </c>
      <c r="BV96" s="97">
        <v>0</v>
      </c>
      <c r="BW96" s="97">
        <v>0</v>
      </c>
      <c r="BX96" s="97">
        <v>0</v>
      </c>
      <c r="BY96" s="97">
        <v>0</v>
      </c>
      <c r="BZ96" s="97">
        <v>0</v>
      </c>
      <c r="CA96" s="99">
        <v>0</v>
      </c>
      <c r="CB96" s="97">
        <v>0</v>
      </c>
      <c r="CC96" s="97">
        <v>0</v>
      </c>
      <c r="CD96" s="97">
        <v>0</v>
      </c>
      <c r="CE96" s="97">
        <v>0</v>
      </c>
      <c r="CF96" s="97">
        <v>0</v>
      </c>
      <c r="CG96" s="97">
        <v>0</v>
      </c>
      <c r="CH96" s="99">
        <v>0</v>
      </c>
      <c r="CI96" s="99">
        <v>0</v>
      </c>
      <c r="CJ96" s="99">
        <v>0</v>
      </c>
      <c r="CK96" s="99">
        <v>0</v>
      </c>
      <c r="CL96" s="99">
        <v>0</v>
      </c>
      <c r="CM96" s="99">
        <v>0</v>
      </c>
      <c r="CN96" s="99">
        <v>0</v>
      </c>
      <c r="CO96" s="99">
        <v>0</v>
      </c>
      <c r="CP96" s="99">
        <v>0</v>
      </c>
      <c r="CQ96" s="99">
        <v>0</v>
      </c>
      <c r="CR96" s="99">
        <v>0</v>
      </c>
      <c r="CS96" s="99">
        <v>0</v>
      </c>
      <c r="CT96" s="99">
        <v>0</v>
      </c>
      <c r="CU96" s="99">
        <v>0</v>
      </c>
      <c r="CV96" s="99">
        <v>0</v>
      </c>
      <c r="CW96" s="99">
        <v>0</v>
      </c>
      <c r="CX96" s="99">
        <v>0</v>
      </c>
      <c r="CY96" s="99">
        <v>0</v>
      </c>
      <c r="CZ96" s="99">
        <v>0</v>
      </c>
      <c r="DA96" s="97">
        <v>0</v>
      </c>
      <c r="DB96" s="97">
        <v>0</v>
      </c>
      <c r="DC96" s="97">
        <v>0</v>
      </c>
      <c r="DD96" s="97">
        <v>0</v>
      </c>
      <c r="DE96" s="97">
        <v>0</v>
      </c>
      <c r="DF96" s="99">
        <v>0</v>
      </c>
      <c r="DG96" s="97">
        <v>0</v>
      </c>
      <c r="DH96" s="99">
        <v>0</v>
      </c>
      <c r="DI96" s="97">
        <v>0</v>
      </c>
      <c r="DJ96" s="97">
        <v>0</v>
      </c>
      <c r="DK96" s="97">
        <v>0</v>
      </c>
      <c r="DL96" s="97">
        <v>0</v>
      </c>
      <c r="DM96" s="99">
        <v>0</v>
      </c>
      <c r="DN96" s="99">
        <v>0</v>
      </c>
      <c r="DO96" s="97">
        <v>0</v>
      </c>
      <c r="DP96" s="97">
        <v>0</v>
      </c>
      <c r="DQ96" s="99">
        <v>0</v>
      </c>
      <c r="DR96" s="99">
        <v>0</v>
      </c>
      <c r="DS96" s="97">
        <v>0</v>
      </c>
      <c r="DT96" s="97">
        <v>0</v>
      </c>
      <c r="DU96" s="97">
        <v>0</v>
      </c>
      <c r="DV96" s="97">
        <v>0</v>
      </c>
      <c r="DW96" s="99">
        <v>0</v>
      </c>
      <c r="DX96" s="91"/>
    </row>
    <row r="97" spans="1:128" ht="14.55" customHeight="1" x14ac:dyDescent="0.45">
      <c r="A97" s="93" t="s">
        <v>3061</v>
      </c>
      <c r="B97" s="93" t="s">
        <v>3050</v>
      </c>
      <c r="C97" s="97">
        <v>946033.77027691295</v>
      </c>
      <c r="D97" s="97">
        <v>0</v>
      </c>
      <c r="E97" s="97">
        <v>946033.77027691295</v>
      </c>
      <c r="F97" s="97">
        <v>0</v>
      </c>
      <c r="G97" s="97">
        <v>0</v>
      </c>
      <c r="H97" s="97">
        <v>0</v>
      </c>
      <c r="I97" s="97">
        <v>0</v>
      </c>
      <c r="J97" s="97">
        <v>0</v>
      </c>
      <c r="K97" s="97">
        <v>0</v>
      </c>
      <c r="L97" s="97">
        <v>0</v>
      </c>
      <c r="M97" s="97">
        <v>0</v>
      </c>
      <c r="N97" s="97">
        <v>0</v>
      </c>
      <c r="O97" s="97">
        <v>0</v>
      </c>
      <c r="P97" s="97">
        <v>0</v>
      </c>
      <c r="Q97" s="97">
        <v>0</v>
      </c>
      <c r="R97" s="97">
        <v>0</v>
      </c>
      <c r="S97" s="97">
        <v>0</v>
      </c>
      <c r="T97" s="97">
        <v>0</v>
      </c>
      <c r="U97" s="97">
        <v>0</v>
      </c>
      <c r="V97" s="97">
        <v>0</v>
      </c>
      <c r="W97" s="97">
        <v>0</v>
      </c>
      <c r="X97" s="97">
        <v>0</v>
      </c>
      <c r="Y97" s="97">
        <v>0</v>
      </c>
      <c r="Z97" s="97">
        <v>0</v>
      </c>
      <c r="AA97" s="97">
        <v>0</v>
      </c>
      <c r="AB97" s="97">
        <v>0</v>
      </c>
      <c r="AC97" s="97">
        <v>0</v>
      </c>
      <c r="AD97" s="97">
        <v>0</v>
      </c>
      <c r="AE97" s="97">
        <v>0</v>
      </c>
      <c r="AF97" s="97">
        <v>0</v>
      </c>
      <c r="AG97" s="97">
        <v>0</v>
      </c>
      <c r="AH97" s="97">
        <v>0</v>
      </c>
      <c r="AI97" s="97">
        <v>0</v>
      </c>
      <c r="AJ97" s="97">
        <v>0</v>
      </c>
      <c r="AK97" s="97">
        <v>0</v>
      </c>
      <c r="AL97" s="97">
        <v>0</v>
      </c>
      <c r="AM97" s="97">
        <v>0</v>
      </c>
      <c r="AN97" s="97">
        <v>0</v>
      </c>
      <c r="AO97" s="97">
        <v>0</v>
      </c>
      <c r="AP97" s="97">
        <v>0</v>
      </c>
      <c r="AQ97" s="97">
        <v>0</v>
      </c>
      <c r="AR97" s="97">
        <v>0</v>
      </c>
      <c r="AS97" s="97">
        <v>0</v>
      </c>
      <c r="AT97" s="97">
        <v>0</v>
      </c>
      <c r="AU97" s="97">
        <v>0</v>
      </c>
      <c r="AV97" s="97">
        <v>0</v>
      </c>
      <c r="AW97" s="97">
        <v>0</v>
      </c>
      <c r="AX97" s="97">
        <v>0</v>
      </c>
      <c r="AY97" s="97">
        <v>0</v>
      </c>
      <c r="AZ97" s="97">
        <v>0</v>
      </c>
      <c r="BA97" s="97">
        <v>0</v>
      </c>
      <c r="BB97" s="97">
        <v>0</v>
      </c>
      <c r="BC97" s="97">
        <v>0</v>
      </c>
      <c r="BD97" s="97">
        <v>0</v>
      </c>
      <c r="BE97" s="97">
        <v>0</v>
      </c>
      <c r="BF97" s="97">
        <v>0</v>
      </c>
      <c r="BG97" s="97">
        <v>0</v>
      </c>
      <c r="BH97" s="97">
        <v>0</v>
      </c>
      <c r="BI97" s="97">
        <v>0</v>
      </c>
      <c r="BJ97" s="97">
        <v>0</v>
      </c>
      <c r="BK97" s="97">
        <v>0</v>
      </c>
      <c r="BL97" s="97">
        <v>0</v>
      </c>
      <c r="BM97" s="97">
        <v>0</v>
      </c>
      <c r="BN97" s="91"/>
      <c r="BO97" s="97">
        <v>1128424.89190521</v>
      </c>
      <c r="BP97" s="97">
        <v>0</v>
      </c>
      <c r="BQ97" s="97">
        <v>1128424.89190521</v>
      </c>
      <c r="BR97" s="97">
        <v>0</v>
      </c>
      <c r="BS97" s="97">
        <v>0</v>
      </c>
      <c r="BT97" s="97">
        <v>0</v>
      </c>
      <c r="BU97" s="97">
        <v>0</v>
      </c>
      <c r="BV97" s="97">
        <v>0</v>
      </c>
      <c r="BW97" s="97">
        <v>0</v>
      </c>
      <c r="BX97" s="97">
        <v>0</v>
      </c>
      <c r="BY97" s="97">
        <v>0</v>
      </c>
      <c r="BZ97" s="97">
        <v>0</v>
      </c>
      <c r="CA97" s="99">
        <v>0</v>
      </c>
      <c r="CB97" s="97">
        <v>0</v>
      </c>
      <c r="CC97" s="97">
        <v>0</v>
      </c>
      <c r="CD97" s="97">
        <v>0</v>
      </c>
      <c r="CE97" s="97">
        <v>0</v>
      </c>
      <c r="CF97" s="97">
        <v>0</v>
      </c>
      <c r="CG97" s="97">
        <v>0</v>
      </c>
      <c r="CH97" s="99">
        <v>0</v>
      </c>
      <c r="CI97" s="99">
        <v>0</v>
      </c>
      <c r="CJ97" s="99">
        <v>0</v>
      </c>
      <c r="CK97" s="99">
        <v>0</v>
      </c>
      <c r="CL97" s="99">
        <v>0</v>
      </c>
      <c r="CM97" s="99">
        <v>0</v>
      </c>
      <c r="CN97" s="99">
        <v>0</v>
      </c>
      <c r="CO97" s="99">
        <v>0</v>
      </c>
      <c r="CP97" s="99">
        <v>0</v>
      </c>
      <c r="CQ97" s="99">
        <v>0</v>
      </c>
      <c r="CR97" s="99">
        <v>0</v>
      </c>
      <c r="CS97" s="99">
        <v>0</v>
      </c>
      <c r="CT97" s="99">
        <v>0</v>
      </c>
      <c r="CU97" s="99">
        <v>0</v>
      </c>
      <c r="CV97" s="99">
        <v>0</v>
      </c>
      <c r="CW97" s="99">
        <v>0</v>
      </c>
      <c r="CX97" s="99">
        <v>0</v>
      </c>
      <c r="CY97" s="99">
        <v>0</v>
      </c>
      <c r="CZ97" s="99">
        <v>0</v>
      </c>
      <c r="DA97" s="97">
        <v>0</v>
      </c>
      <c r="DB97" s="97">
        <v>0</v>
      </c>
      <c r="DC97" s="97">
        <v>0</v>
      </c>
      <c r="DD97" s="97">
        <v>0</v>
      </c>
      <c r="DE97" s="97">
        <v>0</v>
      </c>
      <c r="DF97" s="99">
        <v>0</v>
      </c>
      <c r="DG97" s="97">
        <v>0</v>
      </c>
      <c r="DH97" s="99">
        <v>0</v>
      </c>
      <c r="DI97" s="97">
        <v>0</v>
      </c>
      <c r="DJ97" s="97">
        <v>0</v>
      </c>
      <c r="DK97" s="97">
        <v>0</v>
      </c>
      <c r="DL97" s="97">
        <v>0</v>
      </c>
      <c r="DM97" s="99">
        <v>0</v>
      </c>
      <c r="DN97" s="99">
        <v>0</v>
      </c>
      <c r="DO97" s="97">
        <v>0</v>
      </c>
      <c r="DP97" s="97">
        <v>0</v>
      </c>
      <c r="DQ97" s="99">
        <v>0</v>
      </c>
      <c r="DR97" s="99">
        <v>0</v>
      </c>
      <c r="DS97" s="97">
        <v>0</v>
      </c>
      <c r="DT97" s="97">
        <v>0</v>
      </c>
      <c r="DU97" s="97">
        <v>0</v>
      </c>
      <c r="DV97" s="97">
        <v>0</v>
      </c>
      <c r="DW97" s="99">
        <v>0</v>
      </c>
      <c r="DX97" s="91"/>
    </row>
    <row r="98" spans="1:128" ht="14.55" customHeight="1" x14ac:dyDescent="0.45">
      <c r="A98" s="93" t="s">
        <v>3061</v>
      </c>
      <c r="B98" s="93" t="s">
        <v>3051</v>
      </c>
      <c r="C98" s="97">
        <v>33492.615653503701</v>
      </c>
      <c r="D98" s="97">
        <v>0</v>
      </c>
      <c r="E98" s="97">
        <v>33492.615653503701</v>
      </c>
      <c r="F98" s="97">
        <v>0</v>
      </c>
      <c r="G98" s="97">
        <v>0</v>
      </c>
      <c r="H98" s="97">
        <v>0</v>
      </c>
      <c r="I98" s="97">
        <v>0</v>
      </c>
      <c r="J98" s="97">
        <v>0</v>
      </c>
      <c r="K98" s="97">
        <v>0</v>
      </c>
      <c r="L98" s="97">
        <v>0</v>
      </c>
      <c r="M98" s="97">
        <v>0</v>
      </c>
      <c r="N98" s="97">
        <v>0</v>
      </c>
      <c r="O98" s="97">
        <v>0</v>
      </c>
      <c r="P98" s="97">
        <v>0</v>
      </c>
      <c r="Q98" s="97">
        <v>0</v>
      </c>
      <c r="R98" s="97">
        <v>0</v>
      </c>
      <c r="S98" s="97">
        <v>0</v>
      </c>
      <c r="T98" s="97">
        <v>0</v>
      </c>
      <c r="U98" s="97">
        <v>0</v>
      </c>
      <c r="V98" s="97">
        <v>0</v>
      </c>
      <c r="W98" s="97">
        <v>0</v>
      </c>
      <c r="X98" s="97">
        <v>0</v>
      </c>
      <c r="Y98" s="97">
        <v>0</v>
      </c>
      <c r="Z98" s="97">
        <v>0</v>
      </c>
      <c r="AA98" s="97">
        <v>0</v>
      </c>
      <c r="AB98" s="97">
        <v>0</v>
      </c>
      <c r="AC98" s="97">
        <v>0</v>
      </c>
      <c r="AD98" s="97">
        <v>0</v>
      </c>
      <c r="AE98" s="97">
        <v>0</v>
      </c>
      <c r="AF98" s="97">
        <v>0</v>
      </c>
      <c r="AG98" s="97">
        <v>0</v>
      </c>
      <c r="AH98" s="97">
        <v>0</v>
      </c>
      <c r="AI98" s="97">
        <v>0</v>
      </c>
      <c r="AJ98" s="97">
        <v>0</v>
      </c>
      <c r="AK98" s="97">
        <v>0</v>
      </c>
      <c r="AL98" s="97">
        <v>0</v>
      </c>
      <c r="AM98" s="97">
        <v>0</v>
      </c>
      <c r="AN98" s="97">
        <v>0</v>
      </c>
      <c r="AO98" s="97">
        <v>0</v>
      </c>
      <c r="AP98" s="97">
        <v>0</v>
      </c>
      <c r="AQ98" s="97">
        <v>0</v>
      </c>
      <c r="AR98" s="97">
        <v>0</v>
      </c>
      <c r="AS98" s="97">
        <v>0</v>
      </c>
      <c r="AT98" s="97">
        <v>0</v>
      </c>
      <c r="AU98" s="97">
        <v>0</v>
      </c>
      <c r="AV98" s="97">
        <v>0</v>
      </c>
      <c r="AW98" s="97">
        <v>0</v>
      </c>
      <c r="AX98" s="97">
        <v>0</v>
      </c>
      <c r="AY98" s="97">
        <v>0</v>
      </c>
      <c r="AZ98" s="97">
        <v>0</v>
      </c>
      <c r="BA98" s="97">
        <v>0</v>
      </c>
      <c r="BB98" s="97">
        <v>0</v>
      </c>
      <c r="BC98" s="97">
        <v>0</v>
      </c>
      <c r="BD98" s="97">
        <v>0</v>
      </c>
      <c r="BE98" s="97">
        <v>0</v>
      </c>
      <c r="BF98" s="97">
        <v>0</v>
      </c>
      <c r="BG98" s="97">
        <v>0</v>
      </c>
      <c r="BH98" s="97">
        <v>0</v>
      </c>
      <c r="BI98" s="97">
        <v>0</v>
      </c>
      <c r="BJ98" s="97">
        <v>0</v>
      </c>
      <c r="BK98" s="97">
        <v>0</v>
      </c>
      <c r="BL98" s="97">
        <v>0</v>
      </c>
      <c r="BM98" s="97">
        <v>0</v>
      </c>
      <c r="BN98" s="91"/>
      <c r="BO98" s="97">
        <v>10194.384543812601</v>
      </c>
      <c r="BP98" s="97">
        <v>0</v>
      </c>
      <c r="BQ98" s="97">
        <v>10194.384543812601</v>
      </c>
      <c r="BR98" s="97">
        <v>0</v>
      </c>
      <c r="BS98" s="97">
        <v>0</v>
      </c>
      <c r="BT98" s="97">
        <v>0</v>
      </c>
      <c r="BU98" s="97">
        <v>0</v>
      </c>
      <c r="BV98" s="97">
        <v>0</v>
      </c>
      <c r="BW98" s="97">
        <v>0</v>
      </c>
      <c r="BX98" s="97">
        <v>0</v>
      </c>
      <c r="BY98" s="97">
        <v>0</v>
      </c>
      <c r="BZ98" s="97">
        <v>0</v>
      </c>
      <c r="CA98" s="99">
        <v>0</v>
      </c>
      <c r="CB98" s="97">
        <v>0</v>
      </c>
      <c r="CC98" s="97">
        <v>0</v>
      </c>
      <c r="CD98" s="97">
        <v>0</v>
      </c>
      <c r="CE98" s="97">
        <v>0</v>
      </c>
      <c r="CF98" s="97">
        <v>0</v>
      </c>
      <c r="CG98" s="97">
        <v>0</v>
      </c>
      <c r="CH98" s="99">
        <v>0</v>
      </c>
      <c r="CI98" s="99">
        <v>0</v>
      </c>
      <c r="CJ98" s="99">
        <v>0</v>
      </c>
      <c r="CK98" s="99">
        <v>0</v>
      </c>
      <c r="CL98" s="99">
        <v>0</v>
      </c>
      <c r="CM98" s="99">
        <v>0</v>
      </c>
      <c r="CN98" s="99">
        <v>0</v>
      </c>
      <c r="CO98" s="99">
        <v>0</v>
      </c>
      <c r="CP98" s="99">
        <v>0</v>
      </c>
      <c r="CQ98" s="99">
        <v>0</v>
      </c>
      <c r="CR98" s="99">
        <v>0</v>
      </c>
      <c r="CS98" s="99">
        <v>0</v>
      </c>
      <c r="CT98" s="99">
        <v>0</v>
      </c>
      <c r="CU98" s="99">
        <v>0</v>
      </c>
      <c r="CV98" s="99">
        <v>0</v>
      </c>
      <c r="CW98" s="99">
        <v>0</v>
      </c>
      <c r="CX98" s="99">
        <v>0</v>
      </c>
      <c r="CY98" s="99">
        <v>0</v>
      </c>
      <c r="CZ98" s="99">
        <v>0</v>
      </c>
      <c r="DA98" s="97">
        <v>0</v>
      </c>
      <c r="DB98" s="97">
        <v>0</v>
      </c>
      <c r="DC98" s="97">
        <v>0</v>
      </c>
      <c r="DD98" s="97">
        <v>0</v>
      </c>
      <c r="DE98" s="97">
        <v>0</v>
      </c>
      <c r="DF98" s="99">
        <v>0</v>
      </c>
      <c r="DG98" s="97">
        <v>0</v>
      </c>
      <c r="DH98" s="99">
        <v>0</v>
      </c>
      <c r="DI98" s="97">
        <v>0</v>
      </c>
      <c r="DJ98" s="97">
        <v>0</v>
      </c>
      <c r="DK98" s="97">
        <v>0</v>
      </c>
      <c r="DL98" s="97">
        <v>0</v>
      </c>
      <c r="DM98" s="99">
        <v>0</v>
      </c>
      <c r="DN98" s="99">
        <v>0</v>
      </c>
      <c r="DO98" s="97">
        <v>0</v>
      </c>
      <c r="DP98" s="97">
        <v>0</v>
      </c>
      <c r="DQ98" s="99">
        <v>0</v>
      </c>
      <c r="DR98" s="99">
        <v>0</v>
      </c>
      <c r="DS98" s="97">
        <v>0</v>
      </c>
      <c r="DT98" s="97">
        <v>0</v>
      </c>
      <c r="DU98" s="97">
        <v>0</v>
      </c>
      <c r="DV98" s="97">
        <v>0</v>
      </c>
      <c r="DW98" s="99">
        <v>0</v>
      </c>
      <c r="DX98" s="91"/>
    </row>
    <row r="99" spans="1:128" ht="14.55" customHeight="1" x14ac:dyDescent="0.45">
      <c r="A99" s="93" t="s">
        <v>3061</v>
      </c>
      <c r="B99" s="93" t="s">
        <v>3055</v>
      </c>
      <c r="C99" s="97">
        <v>166104.79545578701</v>
      </c>
      <c r="D99" s="97">
        <v>0</v>
      </c>
      <c r="E99" s="97">
        <v>166104.79545578701</v>
      </c>
      <c r="F99" s="97">
        <v>0</v>
      </c>
      <c r="G99" s="97">
        <v>0</v>
      </c>
      <c r="H99" s="97">
        <v>0</v>
      </c>
      <c r="I99" s="97">
        <v>0</v>
      </c>
      <c r="J99" s="97">
        <v>0</v>
      </c>
      <c r="K99" s="97">
        <v>0</v>
      </c>
      <c r="L99" s="97">
        <v>0</v>
      </c>
      <c r="M99" s="97">
        <v>0</v>
      </c>
      <c r="N99" s="97">
        <v>0</v>
      </c>
      <c r="O99" s="97">
        <v>0</v>
      </c>
      <c r="P99" s="97">
        <v>0</v>
      </c>
      <c r="Q99" s="97">
        <v>0</v>
      </c>
      <c r="R99" s="97">
        <v>0</v>
      </c>
      <c r="S99" s="97">
        <v>0</v>
      </c>
      <c r="T99" s="97">
        <v>0</v>
      </c>
      <c r="U99" s="97">
        <v>0</v>
      </c>
      <c r="V99" s="97">
        <v>0</v>
      </c>
      <c r="W99" s="97">
        <v>0</v>
      </c>
      <c r="X99" s="97">
        <v>0</v>
      </c>
      <c r="Y99" s="97">
        <v>0</v>
      </c>
      <c r="Z99" s="97">
        <v>0</v>
      </c>
      <c r="AA99" s="97">
        <v>0</v>
      </c>
      <c r="AB99" s="97">
        <v>0</v>
      </c>
      <c r="AC99" s="97">
        <v>0</v>
      </c>
      <c r="AD99" s="97">
        <v>0</v>
      </c>
      <c r="AE99" s="97">
        <v>0</v>
      </c>
      <c r="AF99" s="97">
        <v>0</v>
      </c>
      <c r="AG99" s="97">
        <v>0</v>
      </c>
      <c r="AH99" s="97">
        <v>0</v>
      </c>
      <c r="AI99" s="97">
        <v>0</v>
      </c>
      <c r="AJ99" s="97">
        <v>0</v>
      </c>
      <c r="AK99" s="97">
        <v>0</v>
      </c>
      <c r="AL99" s="97">
        <v>0</v>
      </c>
      <c r="AM99" s="97">
        <v>0</v>
      </c>
      <c r="AN99" s="97">
        <v>0</v>
      </c>
      <c r="AO99" s="97">
        <v>0</v>
      </c>
      <c r="AP99" s="97">
        <v>0</v>
      </c>
      <c r="AQ99" s="97">
        <v>0</v>
      </c>
      <c r="AR99" s="97">
        <v>0</v>
      </c>
      <c r="AS99" s="97">
        <v>0</v>
      </c>
      <c r="AT99" s="97">
        <v>0</v>
      </c>
      <c r="AU99" s="97">
        <v>0</v>
      </c>
      <c r="AV99" s="97">
        <v>0</v>
      </c>
      <c r="AW99" s="97">
        <v>0</v>
      </c>
      <c r="AX99" s="97">
        <v>0</v>
      </c>
      <c r="AY99" s="97">
        <v>0</v>
      </c>
      <c r="AZ99" s="97">
        <v>0</v>
      </c>
      <c r="BA99" s="97">
        <v>0</v>
      </c>
      <c r="BB99" s="97">
        <v>0</v>
      </c>
      <c r="BC99" s="97">
        <v>0</v>
      </c>
      <c r="BD99" s="97">
        <v>0</v>
      </c>
      <c r="BE99" s="97">
        <v>0</v>
      </c>
      <c r="BF99" s="97">
        <v>0</v>
      </c>
      <c r="BG99" s="97">
        <v>0</v>
      </c>
      <c r="BH99" s="97">
        <v>0</v>
      </c>
      <c r="BI99" s="97">
        <v>0</v>
      </c>
      <c r="BJ99" s="97">
        <v>0</v>
      </c>
      <c r="BK99" s="97">
        <v>0</v>
      </c>
      <c r="BL99" s="97">
        <v>0</v>
      </c>
      <c r="BM99" s="97">
        <v>0</v>
      </c>
      <c r="BN99" s="91"/>
      <c r="BO99" s="97">
        <v>36511.854851951197</v>
      </c>
      <c r="BP99" s="97">
        <v>0</v>
      </c>
      <c r="BQ99" s="97">
        <v>36511.854851951197</v>
      </c>
      <c r="BR99" s="97">
        <v>0</v>
      </c>
      <c r="BS99" s="97">
        <v>0</v>
      </c>
      <c r="BT99" s="97">
        <v>0</v>
      </c>
      <c r="BU99" s="97">
        <v>0</v>
      </c>
      <c r="BV99" s="97">
        <v>0</v>
      </c>
      <c r="BW99" s="97">
        <v>0</v>
      </c>
      <c r="BX99" s="97">
        <v>0</v>
      </c>
      <c r="BY99" s="97">
        <v>0</v>
      </c>
      <c r="BZ99" s="97">
        <v>0</v>
      </c>
      <c r="CA99" s="99">
        <v>0</v>
      </c>
      <c r="CB99" s="97">
        <v>0</v>
      </c>
      <c r="CC99" s="97">
        <v>0</v>
      </c>
      <c r="CD99" s="97">
        <v>0</v>
      </c>
      <c r="CE99" s="97">
        <v>0</v>
      </c>
      <c r="CF99" s="97">
        <v>0</v>
      </c>
      <c r="CG99" s="97">
        <v>0</v>
      </c>
      <c r="CH99" s="99">
        <v>0</v>
      </c>
      <c r="CI99" s="99">
        <v>0</v>
      </c>
      <c r="CJ99" s="99">
        <v>0</v>
      </c>
      <c r="CK99" s="99">
        <v>0</v>
      </c>
      <c r="CL99" s="99">
        <v>0</v>
      </c>
      <c r="CM99" s="99">
        <v>0</v>
      </c>
      <c r="CN99" s="99">
        <v>0</v>
      </c>
      <c r="CO99" s="99">
        <v>0</v>
      </c>
      <c r="CP99" s="99">
        <v>0</v>
      </c>
      <c r="CQ99" s="99">
        <v>0</v>
      </c>
      <c r="CR99" s="99">
        <v>0</v>
      </c>
      <c r="CS99" s="99">
        <v>0</v>
      </c>
      <c r="CT99" s="99">
        <v>0</v>
      </c>
      <c r="CU99" s="99">
        <v>0</v>
      </c>
      <c r="CV99" s="99">
        <v>0</v>
      </c>
      <c r="CW99" s="99">
        <v>0</v>
      </c>
      <c r="CX99" s="99">
        <v>0</v>
      </c>
      <c r="CY99" s="99">
        <v>0</v>
      </c>
      <c r="CZ99" s="99">
        <v>0</v>
      </c>
      <c r="DA99" s="97">
        <v>0</v>
      </c>
      <c r="DB99" s="97">
        <v>0</v>
      </c>
      <c r="DC99" s="97">
        <v>0</v>
      </c>
      <c r="DD99" s="97">
        <v>0</v>
      </c>
      <c r="DE99" s="97">
        <v>0</v>
      </c>
      <c r="DF99" s="99">
        <v>0</v>
      </c>
      <c r="DG99" s="97">
        <v>0</v>
      </c>
      <c r="DH99" s="99">
        <v>0</v>
      </c>
      <c r="DI99" s="97">
        <v>0</v>
      </c>
      <c r="DJ99" s="97">
        <v>0</v>
      </c>
      <c r="DK99" s="97">
        <v>0</v>
      </c>
      <c r="DL99" s="97">
        <v>0</v>
      </c>
      <c r="DM99" s="99">
        <v>0</v>
      </c>
      <c r="DN99" s="99">
        <v>0</v>
      </c>
      <c r="DO99" s="97">
        <v>0</v>
      </c>
      <c r="DP99" s="97">
        <v>0</v>
      </c>
      <c r="DQ99" s="99">
        <v>0</v>
      </c>
      <c r="DR99" s="99">
        <v>0</v>
      </c>
      <c r="DS99" s="97">
        <v>0</v>
      </c>
      <c r="DT99" s="97">
        <v>0</v>
      </c>
      <c r="DU99" s="97">
        <v>0</v>
      </c>
      <c r="DV99" s="97">
        <v>0</v>
      </c>
      <c r="DW99" s="99">
        <v>0</v>
      </c>
      <c r="DX99" s="91"/>
    </row>
    <row r="100" spans="1:128" ht="14.55" customHeight="1" x14ac:dyDescent="0.45">
      <c r="A100" s="93" t="s">
        <v>3061</v>
      </c>
      <c r="B100" s="93" t="s">
        <v>3064</v>
      </c>
      <c r="C100" s="97">
        <v>38892.133830567902</v>
      </c>
      <c r="D100" s="97">
        <v>0</v>
      </c>
      <c r="E100" s="97">
        <v>0</v>
      </c>
      <c r="F100" s="97">
        <v>0</v>
      </c>
      <c r="G100" s="97">
        <v>0</v>
      </c>
      <c r="H100" s="97">
        <v>0</v>
      </c>
      <c r="I100" s="97">
        <v>0</v>
      </c>
      <c r="J100" s="97">
        <v>0</v>
      </c>
      <c r="K100" s="97">
        <v>0</v>
      </c>
      <c r="L100" s="97">
        <v>0</v>
      </c>
      <c r="M100" s="97">
        <v>0</v>
      </c>
      <c r="N100" s="97">
        <v>38892.1338305678</v>
      </c>
      <c r="O100" s="97">
        <v>0</v>
      </c>
      <c r="P100" s="97">
        <v>0</v>
      </c>
      <c r="Q100" s="97">
        <v>0</v>
      </c>
      <c r="R100" s="97">
        <v>0</v>
      </c>
      <c r="S100" s="97">
        <v>0</v>
      </c>
      <c r="T100" s="97">
        <v>0</v>
      </c>
      <c r="U100" s="97">
        <v>0</v>
      </c>
      <c r="V100" s="97">
        <v>0</v>
      </c>
      <c r="W100" s="97">
        <v>0</v>
      </c>
      <c r="X100" s="97">
        <v>0</v>
      </c>
      <c r="Y100" s="97">
        <v>0</v>
      </c>
      <c r="Z100" s="97">
        <v>0</v>
      </c>
      <c r="AA100" s="97">
        <v>0</v>
      </c>
      <c r="AB100" s="97">
        <v>0</v>
      </c>
      <c r="AC100" s="97">
        <v>0</v>
      </c>
      <c r="AD100" s="97">
        <v>0</v>
      </c>
      <c r="AE100" s="97">
        <v>0</v>
      </c>
      <c r="AF100" s="97">
        <v>0</v>
      </c>
      <c r="AG100" s="97">
        <v>0</v>
      </c>
      <c r="AH100" s="97">
        <v>0</v>
      </c>
      <c r="AI100" s="97">
        <v>0</v>
      </c>
      <c r="AJ100" s="97">
        <v>0</v>
      </c>
      <c r="AK100" s="97">
        <v>0</v>
      </c>
      <c r="AL100" s="97">
        <v>0</v>
      </c>
      <c r="AM100" s="97">
        <v>0</v>
      </c>
      <c r="AN100" s="97">
        <v>0</v>
      </c>
      <c r="AO100" s="97">
        <v>0</v>
      </c>
      <c r="AP100" s="97">
        <v>0</v>
      </c>
      <c r="AQ100" s="97">
        <v>0</v>
      </c>
      <c r="AR100" s="97">
        <v>0</v>
      </c>
      <c r="AS100" s="97">
        <v>0</v>
      </c>
      <c r="AT100" s="97">
        <v>0</v>
      </c>
      <c r="AU100" s="97">
        <v>0</v>
      </c>
      <c r="AV100" s="97">
        <v>0</v>
      </c>
      <c r="AW100" s="97">
        <v>0</v>
      </c>
      <c r="AX100" s="97">
        <v>0</v>
      </c>
      <c r="AY100" s="97">
        <v>0</v>
      </c>
      <c r="AZ100" s="97">
        <v>0</v>
      </c>
      <c r="BA100" s="97">
        <v>0</v>
      </c>
      <c r="BB100" s="97">
        <v>0</v>
      </c>
      <c r="BC100" s="97">
        <v>0</v>
      </c>
      <c r="BD100" s="97">
        <v>0</v>
      </c>
      <c r="BE100" s="97">
        <v>0</v>
      </c>
      <c r="BF100" s="97">
        <v>0</v>
      </c>
      <c r="BG100" s="97">
        <v>0</v>
      </c>
      <c r="BH100" s="97">
        <v>0</v>
      </c>
      <c r="BI100" s="97">
        <v>0</v>
      </c>
      <c r="BJ100" s="97">
        <v>0</v>
      </c>
      <c r="BK100" s="97">
        <v>0</v>
      </c>
      <c r="BL100" s="97">
        <v>0</v>
      </c>
      <c r="BM100" s="97">
        <v>0</v>
      </c>
      <c r="BN100" s="91"/>
      <c r="BO100" s="97">
        <v>37360.436247161597</v>
      </c>
      <c r="BP100" s="97">
        <v>0</v>
      </c>
      <c r="BQ100" s="97">
        <v>0</v>
      </c>
      <c r="BR100" s="97">
        <v>0</v>
      </c>
      <c r="BS100" s="97">
        <v>0</v>
      </c>
      <c r="BT100" s="97">
        <v>0</v>
      </c>
      <c r="BU100" s="97">
        <v>0</v>
      </c>
      <c r="BV100" s="97">
        <v>0</v>
      </c>
      <c r="BW100" s="97">
        <v>0</v>
      </c>
      <c r="BX100" s="97">
        <v>0</v>
      </c>
      <c r="BY100" s="97">
        <v>0</v>
      </c>
      <c r="BZ100" s="97">
        <v>37360.436247161597</v>
      </c>
      <c r="CA100" s="99">
        <v>0</v>
      </c>
      <c r="CB100" s="97">
        <v>0</v>
      </c>
      <c r="CC100" s="97">
        <v>0</v>
      </c>
      <c r="CD100" s="97">
        <v>0</v>
      </c>
      <c r="CE100" s="97">
        <v>0</v>
      </c>
      <c r="CF100" s="97">
        <v>0</v>
      </c>
      <c r="CG100" s="97">
        <v>0</v>
      </c>
      <c r="CH100" s="99">
        <v>0</v>
      </c>
      <c r="CI100" s="99">
        <v>0</v>
      </c>
      <c r="CJ100" s="99">
        <v>0</v>
      </c>
      <c r="CK100" s="99">
        <v>0</v>
      </c>
      <c r="CL100" s="99">
        <v>0</v>
      </c>
      <c r="CM100" s="99">
        <v>0</v>
      </c>
      <c r="CN100" s="99">
        <v>0</v>
      </c>
      <c r="CO100" s="99">
        <v>0</v>
      </c>
      <c r="CP100" s="99">
        <v>0</v>
      </c>
      <c r="CQ100" s="99">
        <v>0</v>
      </c>
      <c r="CR100" s="99">
        <v>0</v>
      </c>
      <c r="CS100" s="99">
        <v>0</v>
      </c>
      <c r="CT100" s="99">
        <v>0</v>
      </c>
      <c r="CU100" s="99">
        <v>0</v>
      </c>
      <c r="CV100" s="99">
        <v>0</v>
      </c>
      <c r="CW100" s="99">
        <v>0</v>
      </c>
      <c r="CX100" s="99">
        <v>0</v>
      </c>
      <c r="CY100" s="99">
        <v>0</v>
      </c>
      <c r="CZ100" s="99">
        <v>0</v>
      </c>
      <c r="DA100" s="97">
        <v>0</v>
      </c>
      <c r="DB100" s="97">
        <v>0</v>
      </c>
      <c r="DC100" s="97">
        <v>0</v>
      </c>
      <c r="DD100" s="97">
        <v>0</v>
      </c>
      <c r="DE100" s="97">
        <v>0</v>
      </c>
      <c r="DF100" s="99">
        <v>0</v>
      </c>
      <c r="DG100" s="97">
        <v>0</v>
      </c>
      <c r="DH100" s="99">
        <v>0</v>
      </c>
      <c r="DI100" s="97">
        <v>0</v>
      </c>
      <c r="DJ100" s="97">
        <v>0</v>
      </c>
      <c r="DK100" s="97">
        <v>0</v>
      </c>
      <c r="DL100" s="97">
        <v>0</v>
      </c>
      <c r="DM100" s="99">
        <v>0</v>
      </c>
      <c r="DN100" s="99">
        <v>0</v>
      </c>
      <c r="DO100" s="97">
        <v>0</v>
      </c>
      <c r="DP100" s="97">
        <v>0</v>
      </c>
      <c r="DQ100" s="99">
        <v>0</v>
      </c>
      <c r="DR100" s="99">
        <v>0</v>
      </c>
      <c r="DS100" s="97">
        <v>0</v>
      </c>
      <c r="DT100" s="97">
        <v>0</v>
      </c>
      <c r="DU100" s="97">
        <v>0</v>
      </c>
      <c r="DV100" s="97">
        <v>0</v>
      </c>
      <c r="DW100" s="99">
        <v>0</v>
      </c>
      <c r="DX100" s="91"/>
    </row>
    <row r="101" spans="1:128" ht="14.55" customHeight="1" x14ac:dyDescent="0.45">
      <c r="A101" s="93" t="s">
        <v>3061</v>
      </c>
      <c r="B101" s="93" t="s">
        <v>3057</v>
      </c>
      <c r="C101" s="97">
        <v>1320625.38729419</v>
      </c>
      <c r="D101" s="97">
        <v>127749.27085040099</v>
      </c>
      <c r="E101" s="97">
        <v>108473.53214266201</v>
      </c>
      <c r="F101" s="97">
        <v>0</v>
      </c>
      <c r="G101" s="97">
        <v>136354.69938650299</v>
      </c>
      <c r="H101" s="97">
        <v>804476.70674846601</v>
      </c>
      <c r="I101" s="97">
        <v>0</v>
      </c>
      <c r="J101" s="97">
        <v>104206.838064631</v>
      </c>
      <c r="K101" s="97">
        <v>39364.340101522801</v>
      </c>
      <c r="L101" s="97">
        <v>0</v>
      </c>
      <c r="M101" s="97">
        <v>0</v>
      </c>
      <c r="N101" s="97">
        <v>0</v>
      </c>
      <c r="O101" s="97">
        <v>0</v>
      </c>
      <c r="P101" s="97">
        <v>0</v>
      </c>
      <c r="Q101" s="97">
        <v>0</v>
      </c>
      <c r="R101" s="97">
        <v>0</v>
      </c>
      <c r="S101" s="97">
        <v>0</v>
      </c>
      <c r="T101" s="97">
        <v>0</v>
      </c>
      <c r="U101" s="97">
        <v>0</v>
      </c>
      <c r="V101" s="97">
        <v>0</v>
      </c>
      <c r="W101" s="97">
        <v>0</v>
      </c>
      <c r="X101" s="97">
        <v>0</v>
      </c>
      <c r="Y101" s="97">
        <v>0</v>
      </c>
      <c r="Z101" s="97">
        <v>0</v>
      </c>
      <c r="AA101" s="97">
        <v>0</v>
      </c>
      <c r="AB101" s="97">
        <v>0</v>
      </c>
      <c r="AC101" s="97">
        <v>0</v>
      </c>
      <c r="AD101" s="97">
        <v>0</v>
      </c>
      <c r="AE101" s="97">
        <v>0</v>
      </c>
      <c r="AF101" s="97">
        <v>0</v>
      </c>
      <c r="AG101" s="97">
        <v>0</v>
      </c>
      <c r="AH101" s="97">
        <v>0</v>
      </c>
      <c r="AI101" s="97">
        <v>0</v>
      </c>
      <c r="AJ101" s="97">
        <v>0</v>
      </c>
      <c r="AK101" s="97">
        <v>0</v>
      </c>
      <c r="AL101" s="97">
        <v>0</v>
      </c>
      <c r="AM101" s="97">
        <v>0</v>
      </c>
      <c r="AN101" s="97">
        <v>0</v>
      </c>
      <c r="AO101" s="97">
        <v>0</v>
      </c>
      <c r="AP101" s="97">
        <v>0</v>
      </c>
      <c r="AQ101" s="97">
        <v>0</v>
      </c>
      <c r="AR101" s="97">
        <v>0</v>
      </c>
      <c r="AS101" s="97">
        <v>0</v>
      </c>
      <c r="AT101" s="97">
        <v>0</v>
      </c>
      <c r="AU101" s="97">
        <v>0</v>
      </c>
      <c r="AV101" s="97">
        <v>0</v>
      </c>
      <c r="AW101" s="97">
        <v>0</v>
      </c>
      <c r="AX101" s="97">
        <v>0</v>
      </c>
      <c r="AY101" s="97">
        <v>0</v>
      </c>
      <c r="AZ101" s="97">
        <v>0</v>
      </c>
      <c r="BA101" s="97">
        <v>0</v>
      </c>
      <c r="BB101" s="97">
        <v>0</v>
      </c>
      <c r="BC101" s="97">
        <v>0</v>
      </c>
      <c r="BD101" s="97">
        <v>0</v>
      </c>
      <c r="BE101" s="97">
        <v>0</v>
      </c>
      <c r="BF101" s="97">
        <v>0</v>
      </c>
      <c r="BG101" s="97">
        <v>0</v>
      </c>
      <c r="BH101" s="97">
        <v>0</v>
      </c>
      <c r="BI101" s="97">
        <v>0</v>
      </c>
      <c r="BJ101" s="97">
        <v>0</v>
      </c>
      <c r="BK101" s="97">
        <v>0</v>
      </c>
      <c r="BL101" s="97">
        <v>0</v>
      </c>
      <c r="BM101" s="97">
        <v>0</v>
      </c>
      <c r="BN101" s="91"/>
      <c r="BO101" s="97">
        <v>1182014.6901692301</v>
      </c>
      <c r="BP101" s="97">
        <v>128014.963603525</v>
      </c>
      <c r="BQ101" s="97">
        <v>108699.13524164</v>
      </c>
      <c r="BR101" s="97">
        <v>0</v>
      </c>
      <c r="BS101" s="97">
        <v>136321.24631992201</v>
      </c>
      <c r="BT101" s="97">
        <v>724111.270853778</v>
      </c>
      <c r="BU101" s="97">
        <v>0</v>
      </c>
      <c r="BV101" s="97">
        <v>84868.074150360495</v>
      </c>
      <c r="BW101" s="97">
        <v>0</v>
      </c>
      <c r="BX101" s="97">
        <v>0</v>
      </c>
      <c r="BY101" s="97">
        <v>0</v>
      </c>
      <c r="BZ101" s="97">
        <v>0</v>
      </c>
      <c r="CA101" s="99">
        <v>0</v>
      </c>
      <c r="CB101" s="97">
        <v>0</v>
      </c>
      <c r="CC101" s="97">
        <v>0</v>
      </c>
      <c r="CD101" s="97">
        <v>0</v>
      </c>
      <c r="CE101" s="97">
        <v>0</v>
      </c>
      <c r="CF101" s="97">
        <v>0</v>
      </c>
      <c r="CG101" s="97">
        <v>0</v>
      </c>
      <c r="CH101" s="99">
        <v>0</v>
      </c>
      <c r="CI101" s="99">
        <v>0</v>
      </c>
      <c r="CJ101" s="99">
        <v>0</v>
      </c>
      <c r="CK101" s="99">
        <v>0</v>
      </c>
      <c r="CL101" s="99">
        <v>0</v>
      </c>
      <c r="CM101" s="99">
        <v>0</v>
      </c>
      <c r="CN101" s="99">
        <v>0</v>
      </c>
      <c r="CO101" s="99">
        <v>0</v>
      </c>
      <c r="CP101" s="99">
        <v>0</v>
      </c>
      <c r="CQ101" s="99">
        <v>0</v>
      </c>
      <c r="CR101" s="99">
        <v>0</v>
      </c>
      <c r="CS101" s="99">
        <v>0</v>
      </c>
      <c r="CT101" s="99">
        <v>0</v>
      </c>
      <c r="CU101" s="99">
        <v>0</v>
      </c>
      <c r="CV101" s="99">
        <v>0</v>
      </c>
      <c r="CW101" s="99">
        <v>0</v>
      </c>
      <c r="CX101" s="99">
        <v>0</v>
      </c>
      <c r="CY101" s="99">
        <v>0</v>
      </c>
      <c r="CZ101" s="99">
        <v>0</v>
      </c>
      <c r="DA101" s="97">
        <v>0</v>
      </c>
      <c r="DB101" s="97">
        <v>0</v>
      </c>
      <c r="DC101" s="97">
        <v>0</v>
      </c>
      <c r="DD101" s="97">
        <v>0</v>
      </c>
      <c r="DE101" s="97">
        <v>0</v>
      </c>
      <c r="DF101" s="99">
        <v>0</v>
      </c>
      <c r="DG101" s="97">
        <v>0</v>
      </c>
      <c r="DH101" s="99">
        <v>0</v>
      </c>
      <c r="DI101" s="97">
        <v>0</v>
      </c>
      <c r="DJ101" s="97">
        <v>0</v>
      </c>
      <c r="DK101" s="97">
        <v>0</v>
      </c>
      <c r="DL101" s="97">
        <v>0</v>
      </c>
      <c r="DM101" s="99">
        <v>0</v>
      </c>
      <c r="DN101" s="99">
        <v>0</v>
      </c>
      <c r="DO101" s="97">
        <v>0</v>
      </c>
      <c r="DP101" s="97">
        <v>0</v>
      </c>
      <c r="DQ101" s="99">
        <v>0</v>
      </c>
      <c r="DR101" s="99">
        <v>0</v>
      </c>
      <c r="DS101" s="97">
        <v>0</v>
      </c>
      <c r="DT101" s="97">
        <v>0</v>
      </c>
      <c r="DU101" s="97">
        <v>0</v>
      </c>
      <c r="DV101" s="97">
        <v>0</v>
      </c>
      <c r="DW101" s="99">
        <v>0</v>
      </c>
      <c r="DX101" s="91"/>
    </row>
    <row r="102" spans="1:128" ht="14.55" customHeight="1" x14ac:dyDescent="0.45">
      <c r="A102" s="93" t="s">
        <v>3061</v>
      </c>
      <c r="B102" s="93" t="s">
        <v>3065</v>
      </c>
      <c r="C102" s="97">
        <v>25839.585448392601</v>
      </c>
      <c r="D102" s="97">
        <v>0</v>
      </c>
      <c r="E102" s="97">
        <v>0</v>
      </c>
      <c r="F102" s="97">
        <v>0</v>
      </c>
      <c r="G102" s="97">
        <v>0</v>
      </c>
      <c r="H102" s="97">
        <v>0</v>
      </c>
      <c r="I102" s="97">
        <v>0</v>
      </c>
      <c r="J102" s="97">
        <v>0</v>
      </c>
      <c r="K102" s="97">
        <v>25839.585448392601</v>
      </c>
      <c r="L102" s="97">
        <v>0</v>
      </c>
      <c r="M102" s="97">
        <v>0</v>
      </c>
      <c r="N102" s="97">
        <v>0</v>
      </c>
      <c r="O102" s="97">
        <v>0</v>
      </c>
      <c r="P102" s="97">
        <v>0</v>
      </c>
      <c r="Q102" s="97">
        <v>0</v>
      </c>
      <c r="R102" s="97">
        <v>0</v>
      </c>
      <c r="S102" s="97">
        <v>0</v>
      </c>
      <c r="T102" s="97">
        <v>0</v>
      </c>
      <c r="U102" s="97">
        <v>0</v>
      </c>
      <c r="V102" s="97">
        <v>0</v>
      </c>
      <c r="W102" s="97">
        <v>0</v>
      </c>
      <c r="X102" s="97">
        <v>0</v>
      </c>
      <c r="Y102" s="97">
        <v>0</v>
      </c>
      <c r="Z102" s="97">
        <v>0</v>
      </c>
      <c r="AA102" s="97">
        <v>0</v>
      </c>
      <c r="AB102" s="97">
        <v>0</v>
      </c>
      <c r="AC102" s="97">
        <v>0</v>
      </c>
      <c r="AD102" s="97">
        <v>0</v>
      </c>
      <c r="AE102" s="97">
        <v>0</v>
      </c>
      <c r="AF102" s="97">
        <v>0</v>
      </c>
      <c r="AG102" s="97">
        <v>0</v>
      </c>
      <c r="AH102" s="97">
        <v>0</v>
      </c>
      <c r="AI102" s="97">
        <v>0</v>
      </c>
      <c r="AJ102" s="97">
        <v>0</v>
      </c>
      <c r="AK102" s="97">
        <v>0</v>
      </c>
      <c r="AL102" s="97">
        <v>0</v>
      </c>
      <c r="AM102" s="97">
        <v>0</v>
      </c>
      <c r="AN102" s="97">
        <v>0</v>
      </c>
      <c r="AO102" s="97">
        <v>0</v>
      </c>
      <c r="AP102" s="97">
        <v>0</v>
      </c>
      <c r="AQ102" s="97">
        <v>0</v>
      </c>
      <c r="AR102" s="97">
        <v>0</v>
      </c>
      <c r="AS102" s="97">
        <v>0</v>
      </c>
      <c r="AT102" s="97">
        <v>0</v>
      </c>
      <c r="AU102" s="97">
        <v>0</v>
      </c>
      <c r="AV102" s="97">
        <v>0</v>
      </c>
      <c r="AW102" s="97">
        <v>0</v>
      </c>
      <c r="AX102" s="97">
        <v>0</v>
      </c>
      <c r="AY102" s="97">
        <v>0</v>
      </c>
      <c r="AZ102" s="97">
        <v>0</v>
      </c>
      <c r="BA102" s="97">
        <v>0</v>
      </c>
      <c r="BB102" s="97">
        <v>0</v>
      </c>
      <c r="BC102" s="97">
        <v>0</v>
      </c>
      <c r="BD102" s="97">
        <v>0</v>
      </c>
      <c r="BE102" s="97">
        <v>0</v>
      </c>
      <c r="BF102" s="97">
        <v>0</v>
      </c>
      <c r="BG102" s="97">
        <v>0</v>
      </c>
      <c r="BH102" s="97">
        <v>0</v>
      </c>
      <c r="BI102" s="97">
        <v>0</v>
      </c>
      <c r="BJ102" s="97">
        <v>0</v>
      </c>
      <c r="BK102" s="97">
        <v>0</v>
      </c>
      <c r="BL102" s="97">
        <v>0</v>
      </c>
      <c r="BM102" s="97">
        <v>0</v>
      </c>
      <c r="BN102" s="91"/>
      <c r="BO102" s="97">
        <v>25767.6453218594</v>
      </c>
      <c r="BP102" s="97">
        <v>0</v>
      </c>
      <c r="BQ102" s="97">
        <v>0</v>
      </c>
      <c r="BR102" s="97">
        <v>0</v>
      </c>
      <c r="BS102" s="97">
        <v>0</v>
      </c>
      <c r="BT102" s="97">
        <v>0</v>
      </c>
      <c r="BU102" s="97">
        <v>0</v>
      </c>
      <c r="BV102" s="97">
        <v>0</v>
      </c>
      <c r="BW102" s="97">
        <v>25767.6453218594</v>
      </c>
      <c r="BX102" s="97">
        <v>0</v>
      </c>
      <c r="BY102" s="97">
        <v>0</v>
      </c>
      <c r="BZ102" s="97">
        <v>0</v>
      </c>
      <c r="CA102" s="99">
        <v>0</v>
      </c>
      <c r="CB102" s="97">
        <v>0</v>
      </c>
      <c r="CC102" s="97">
        <v>0</v>
      </c>
      <c r="CD102" s="97">
        <v>0</v>
      </c>
      <c r="CE102" s="97">
        <v>0</v>
      </c>
      <c r="CF102" s="97">
        <v>0</v>
      </c>
      <c r="CG102" s="97">
        <v>0</v>
      </c>
      <c r="CH102" s="99">
        <v>0</v>
      </c>
      <c r="CI102" s="99">
        <v>0</v>
      </c>
      <c r="CJ102" s="99">
        <v>0</v>
      </c>
      <c r="CK102" s="99">
        <v>0</v>
      </c>
      <c r="CL102" s="99">
        <v>0</v>
      </c>
      <c r="CM102" s="99">
        <v>0</v>
      </c>
      <c r="CN102" s="99">
        <v>0</v>
      </c>
      <c r="CO102" s="99">
        <v>0</v>
      </c>
      <c r="CP102" s="99">
        <v>0</v>
      </c>
      <c r="CQ102" s="99">
        <v>0</v>
      </c>
      <c r="CR102" s="99">
        <v>0</v>
      </c>
      <c r="CS102" s="99">
        <v>0</v>
      </c>
      <c r="CT102" s="99">
        <v>0</v>
      </c>
      <c r="CU102" s="99">
        <v>0</v>
      </c>
      <c r="CV102" s="99">
        <v>0</v>
      </c>
      <c r="CW102" s="99">
        <v>0</v>
      </c>
      <c r="CX102" s="99">
        <v>0</v>
      </c>
      <c r="CY102" s="99">
        <v>0</v>
      </c>
      <c r="CZ102" s="99">
        <v>0</v>
      </c>
      <c r="DA102" s="97">
        <v>0</v>
      </c>
      <c r="DB102" s="97">
        <v>0</v>
      </c>
      <c r="DC102" s="97">
        <v>0</v>
      </c>
      <c r="DD102" s="97">
        <v>0</v>
      </c>
      <c r="DE102" s="97">
        <v>0</v>
      </c>
      <c r="DF102" s="99">
        <v>0</v>
      </c>
      <c r="DG102" s="97">
        <v>0</v>
      </c>
      <c r="DH102" s="99">
        <v>0</v>
      </c>
      <c r="DI102" s="97">
        <v>0</v>
      </c>
      <c r="DJ102" s="97">
        <v>0</v>
      </c>
      <c r="DK102" s="97">
        <v>0</v>
      </c>
      <c r="DL102" s="97">
        <v>0</v>
      </c>
      <c r="DM102" s="99">
        <v>0</v>
      </c>
      <c r="DN102" s="99">
        <v>0</v>
      </c>
      <c r="DO102" s="97">
        <v>0</v>
      </c>
      <c r="DP102" s="97">
        <v>0</v>
      </c>
      <c r="DQ102" s="99">
        <v>0</v>
      </c>
      <c r="DR102" s="99">
        <v>0</v>
      </c>
      <c r="DS102" s="97">
        <v>0</v>
      </c>
      <c r="DT102" s="97">
        <v>0</v>
      </c>
      <c r="DU102" s="97">
        <v>0</v>
      </c>
      <c r="DV102" s="97">
        <v>0</v>
      </c>
      <c r="DW102" s="99">
        <v>0</v>
      </c>
      <c r="DX102" s="91"/>
    </row>
    <row r="103" spans="1:128" ht="14.55" customHeight="1" x14ac:dyDescent="0.45">
      <c r="A103" s="93" t="s">
        <v>3061</v>
      </c>
      <c r="B103" s="93" t="s">
        <v>3066</v>
      </c>
      <c r="C103" s="97">
        <v>312509.48199209</v>
      </c>
      <c r="D103" s="97">
        <v>0</v>
      </c>
      <c r="E103" s="97">
        <v>265897.569501338</v>
      </c>
      <c r="F103" s="97">
        <v>0</v>
      </c>
      <c r="G103" s="97">
        <v>0</v>
      </c>
      <c r="H103" s="97">
        <v>0</v>
      </c>
      <c r="I103" s="97">
        <v>0</v>
      </c>
      <c r="J103" s="97">
        <v>0</v>
      </c>
      <c r="K103" s="97">
        <v>0</v>
      </c>
      <c r="L103" s="97">
        <v>0</v>
      </c>
      <c r="M103" s="97">
        <v>0</v>
      </c>
      <c r="N103" s="97">
        <v>46611.9124907523</v>
      </c>
      <c r="O103" s="97">
        <v>0</v>
      </c>
      <c r="P103" s="97">
        <v>0</v>
      </c>
      <c r="Q103" s="97">
        <v>0</v>
      </c>
      <c r="R103" s="97">
        <v>0</v>
      </c>
      <c r="S103" s="97">
        <v>0</v>
      </c>
      <c r="T103" s="97">
        <v>0</v>
      </c>
      <c r="U103" s="97">
        <v>0</v>
      </c>
      <c r="V103" s="97">
        <v>0</v>
      </c>
      <c r="W103" s="97">
        <v>0</v>
      </c>
      <c r="X103" s="97">
        <v>0</v>
      </c>
      <c r="Y103" s="97">
        <v>0</v>
      </c>
      <c r="Z103" s="97">
        <v>0</v>
      </c>
      <c r="AA103" s="97">
        <v>0</v>
      </c>
      <c r="AB103" s="97">
        <v>0</v>
      </c>
      <c r="AC103" s="97">
        <v>0</v>
      </c>
      <c r="AD103" s="97">
        <v>0</v>
      </c>
      <c r="AE103" s="97">
        <v>0</v>
      </c>
      <c r="AF103" s="97">
        <v>0</v>
      </c>
      <c r="AG103" s="97">
        <v>0</v>
      </c>
      <c r="AH103" s="97">
        <v>0</v>
      </c>
      <c r="AI103" s="97">
        <v>0</v>
      </c>
      <c r="AJ103" s="97">
        <v>0</v>
      </c>
      <c r="AK103" s="97">
        <v>0</v>
      </c>
      <c r="AL103" s="97">
        <v>0</v>
      </c>
      <c r="AM103" s="97">
        <v>0</v>
      </c>
      <c r="AN103" s="97">
        <v>0</v>
      </c>
      <c r="AO103" s="97">
        <v>0</v>
      </c>
      <c r="AP103" s="97">
        <v>0</v>
      </c>
      <c r="AQ103" s="97">
        <v>0</v>
      </c>
      <c r="AR103" s="97">
        <v>0</v>
      </c>
      <c r="AS103" s="97">
        <v>0</v>
      </c>
      <c r="AT103" s="97">
        <v>0</v>
      </c>
      <c r="AU103" s="97">
        <v>0</v>
      </c>
      <c r="AV103" s="97">
        <v>0</v>
      </c>
      <c r="AW103" s="97">
        <v>0</v>
      </c>
      <c r="AX103" s="97">
        <v>0</v>
      </c>
      <c r="AY103" s="97">
        <v>0</v>
      </c>
      <c r="AZ103" s="97">
        <v>0</v>
      </c>
      <c r="BA103" s="97">
        <v>0</v>
      </c>
      <c r="BB103" s="97">
        <v>0</v>
      </c>
      <c r="BC103" s="97">
        <v>0</v>
      </c>
      <c r="BD103" s="97">
        <v>0</v>
      </c>
      <c r="BE103" s="97">
        <v>0</v>
      </c>
      <c r="BF103" s="97">
        <v>0</v>
      </c>
      <c r="BG103" s="97">
        <v>0</v>
      </c>
      <c r="BH103" s="97">
        <v>0</v>
      </c>
      <c r="BI103" s="97">
        <v>0</v>
      </c>
      <c r="BJ103" s="97">
        <v>0</v>
      </c>
      <c r="BK103" s="97">
        <v>0</v>
      </c>
      <c r="BL103" s="97">
        <v>0</v>
      </c>
      <c r="BM103" s="97">
        <v>0</v>
      </c>
      <c r="BN103" s="91"/>
      <c r="BO103" s="97">
        <v>87531.679540170197</v>
      </c>
      <c r="BP103" s="97">
        <v>0</v>
      </c>
      <c r="BQ103" s="97">
        <v>41106.217503147098</v>
      </c>
      <c r="BR103" s="97">
        <v>0</v>
      </c>
      <c r="BS103" s="97">
        <v>0</v>
      </c>
      <c r="BT103" s="97">
        <v>0</v>
      </c>
      <c r="BU103" s="97">
        <v>0</v>
      </c>
      <c r="BV103" s="97">
        <v>0</v>
      </c>
      <c r="BW103" s="97">
        <v>0</v>
      </c>
      <c r="BX103" s="97">
        <v>0</v>
      </c>
      <c r="BY103" s="97">
        <v>0</v>
      </c>
      <c r="BZ103" s="97">
        <v>46425.462037023099</v>
      </c>
      <c r="CA103" s="99">
        <v>0</v>
      </c>
      <c r="CB103" s="97">
        <v>0</v>
      </c>
      <c r="CC103" s="97">
        <v>0</v>
      </c>
      <c r="CD103" s="97">
        <v>0</v>
      </c>
      <c r="CE103" s="97">
        <v>0</v>
      </c>
      <c r="CF103" s="97">
        <v>0</v>
      </c>
      <c r="CG103" s="97">
        <v>0</v>
      </c>
      <c r="CH103" s="99">
        <v>0</v>
      </c>
      <c r="CI103" s="99">
        <v>0</v>
      </c>
      <c r="CJ103" s="99">
        <v>0</v>
      </c>
      <c r="CK103" s="99">
        <v>0</v>
      </c>
      <c r="CL103" s="99">
        <v>0</v>
      </c>
      <c r="CM103" s="99">
        <v>0</v>
      </c>
      <c r="CN103" s="99">
        <v>0</v>
      </c>
      <c r="CO103" s="99">
        <v>0</v>
      </c>
      <c r="CP103" s="99">
        <v>0</v>
      </c>
      <c r="CQ103" s="99">
        <v>0</v>
      </c>
      <c r="CR103" s="99">
        <v>0</v>
      </c>
      <c r="CS103" s="99">
        <v>0</v>
      </c>
      <c r="CT103" s="99">
        <v>0</v>
      </c>
      <c r="CU103" s="99">
        <v>0</v>
      </c>
      <c r="CV103" s="99">
        <v>0</v>
      </c>
      <c r="CW103" s="99">
        <v>0</v>
      </c>
      <c r="CX103" s="99">
        <v>0</v>
      </c>
      <c r="CY103" s="99">
        <v>0</v>
      </c>
      <c r="CZ103" s="99">
        <v>0</v>
      </c>
      <c r="DA103" s="97">
        <v>0</v>
      </c>
      <c r="DB103" s="97">
        <v>0</v>
      </c>
      <c r="DC103" s="97">
        <v>0</v>
      </c>
      <c r="DD103" s="97">
        <v>0</v>
      </c>
      <c r="DE103" s="97">
        <v>0</v>
      </c>
      <c r="DF103" s="99">
        <v>0</v>
      </c>
      <c r="DG103" s="97">
        <v>0</v>
      </c>
      <c r="DH103" s="99">
        <v>0</v>
      </c>
      <c r="DI103" s="97">
        <v>0</v>
      </c>
      <c r="DJ103" s="97">
        <v>0</v>
      </c>
      <c r="DK103" s="97">
        <v>0</v>
      </c>
      <c r="DL103" s="97">
        <v>0</v>
      </c>
      <c r="DM103" s="99">
        <v>0</v>
      </c>
      <c r="DN103" s="99">
        <v>0</v>
      </c>
      <c r="DO103" s="97">
        <v>0</v>
      </c>
      <c r="DP103" s="97">
        <v>0</v>
      </c>
      <c r="DQ103" s="99">
        <v>0</v>
      </c>
      <c r="DR103" s="99">
        <v>0</v>
      </c>
      <c r="DS103" s="97">
        <v>0</v>
      </c>
      <c r="DT103" s="97">
        <v>0</v>
      </c>
      <c r="DU103" s="97">
        <v>0</v>
      </c>
      <c r="DV103" s="97">
        <v>0</v>
      </c>
      <c r="DW103" s="99">
        <v>0</v>
      </c>
      <c r="DX103" s="91"/>
    </row>
    <row r="104" spans="1:128" ht="14.55" customHeight="1" x14ac:dyDescent="0.45">
      <c r="A104" s="93" t="s">
        <v>3061</v>
      </c>
      <c r="B104" s="93" t="s">
        <v>3067</v>
      </c>
      <c r="C104" s="97">
        <v>860009.27417753299</v>
      </c>
      <c r="D104" s="97">
        <v>0</v>
      </c>
      <c r="E104" s="97">
        <v>396877.28439565201</v>
      </c>
      <c r="F104" s="97">
        <v>0</v>
      </c>
      <c r="G104" s="97">
        <v>0</v>
      </c>
      <c r="H104" s="97">
        <v>0</v>
      </c>
      <c r="I104" s="97">
        <v>0</v>
      </c>
      <c r="J104" s="97">
        <v>0</v>
      </c>
      <c r="K104" s="97">
        <v>0</v>
      </c>
      <c r="L104" s="97">
        <v>275184.92385786801</v>
      </c>
      <c r="M104" s="97">
        <v>141182.657701074</v>
      </c>
      <c r="N104" s="97">
        <v>41726.898222940203</v>
      </c>
      <c r="O104" s="97">
        <v>5037.51</v>
      </c>
      <c r="P104" s="97">
        <v>0</v>
      </c>
      <c r="Q104" s="97">
        <v>0</v>
      </c>
      <c r="R104" s="97">
        <v>0</v>
      </c>
      <c r="S104" s="97">
        <v>0</v>
      </c>
      <c r="T104" s="97">
        <v>0</v>
      </c>
      <c r="U104" s="97">
        <v>0</v>
      </c>
      <c r="V104" s="97">
        <v>0</v>
      </c>
      <c r="W104" s="97">
        <v>0</v>
      </c>
      <c r="X104" s="97">
        <v>0</v>
      </c>
      <c r="Y104" s="97">
        <v>0</v>
      </c>
      <c r="Z104" s="97">
        <v>0</v>
      </c>
      <c r="AA104" s="97">
        <v>0</v>
      </c>
      <c r="AB104" s="97">
        <v>0</v>
      </c>
      <c r="AC104" s="97">
        <v>0</v>
      </c>
      <c r="AD104" s="97">
        <v>0</v>
      </c>
      <c r="AE104" s="97">
        <v>0</v>
      </c>
      <c r="AF104" s="97">
        <v>0</v>
      </c>
      <c r="AG104" s="97">
        <v>0</v>
      </c>
      <c r="AH104" s="97">
        <v>0</v>
      </c>
      <c r="AI104" s="97">
        <v>0</v>
      </c>
      <c r="AJ104" s="97">
        <v>0</v>
      </c>
      <c r="AK104" s="97">
        <v>0</v>
      </c>
      <c r="AL104" s="97">
        <v>0</v>
      </c>
      <c r="AM104" s="97">
        <v>0</v>
      </c>
      <c r="AN104" s="97">
        <v>0</v>
      </c>
      <c r="AO104" s="97">
        <v>0</v>
      </c>
      <c r="AP104" s="97">
        <v>0</v>
      </c>
      <c r="AQ104" s="97">
        <v>0</v>
      </c>
      <c r="AR104" s="97">
        <v>0</v>
      </c>
      <c r="AS104" s="97">
        <v>0</v>
      </c>
      <c r="AT104" s="97">
        <v>0</v>
      </c>
      <c r="AU104" s="97">
        <v>0</v>
      </c>
      <c r="AV104" s="97">
        <v>0</v>
      </c>
      <c r="AW104" s="97">
        <v>0</v>
      </c>
      <c r="AX104" s="97">
        <v>0</v>
      </c>
      <c r="AY104" s="97">
        <v>0</v>
      </c>
      <c r="AZ104" s="97">
        <v>0</v>
      </c>
      <c r="BA104" s="97">
        <v>0</v>
      </c>
      <c r="BB104" s="97">
        <v>0</v>
      </c>
      <c r="BC104" s="97">
        <v>0</v>
      </c>
      <c r="BD104" s="97">
        <v>0</v>
      </c>
      <c r="BE104" s="97">
        <v>0</v>
      </c>
      <c r="BF104" s="97">
        <v>0</v>
      </c>
      <c r="BG104" s="97">
        <v>0</v>
      </c>
      <c r="BH104" s="97">
        <v>0</v>
      </c>
      <c r="BI104" s="97">
        <v>0</v>
      </c>
      <c r="BJ104" s="97">
        <v>0</v>
      </c>
      <c r="BK104" s="97">
        <v>0</v>
      </c>
      <c r="BL104" s="97">
        <v>0</v>
      </c>
      <c r="BM104" s="97">
        <v>0</v>
      </c>
      <c r="BN104" s="91"/>
      <c r="BO104" s="97">
        <v>791330.240235765</v>
      </c>
      <c r="BP104" s="97">
        <v>0</v>
      </c>
      <c r="BQ104" s="97">
        <v>340504.61386897299</v>
      </c>
      <c r="BR104" s="97">
        <v>0</v>
      </c>
      <c r="BS104" s="97">
        <v>0</v>
      </c>
      <c r="BT104" s="97">
        <v>0</v>
      </c>
      <c r="BU104" s="97">
        <v>0</v>
      </c>
      <c r="BV104" s="97">
        <v>0</v>
      </c>
      <c r="BW104" s="97">
        <v>0</v>
      </c>
      <c r="BX104" s="97">
        <v>263393.41095081402</v>
      </c>
      <c r="BY104" s="97">
        <v>128900.227295858</v>
      </c>
      <c r="BZ104" s="97">
        <v>41559.9881201221</v>
      </c>
      <c r="CA104" s="99">
        <v>16972</v>
      </c>
      <c r="CB104" s="97">
        <v>0</v>
      </c>
      <c r="CC104" s="97">
        <v>0</v>
      </c>
      <c r="CD104" s="97">
        <v>0</v>
      </c>
      <c r="CE104" s="97">
        <v>0</v>
      </c>
      <c r="CF104" s="97">
        <v>0</v>
      </c>
      <c r="CG104" s="97">
        <v>0</v>
      </c>
      <c r="CH104" s="99">
        <v>0</v>
      </c>
      <c r="CI104" s="99">
        <v>0</v>
      </c>
      <c r="CJ104" s="99">
        <v>0</v>
      </c>
      <c r="CK104" s="99">
        <v>0</v>
      </c>
      <c r="CL104" s="99">
        <v>0</v>
      </c>
      <c r="CM104" s="99">
        <v>0</v>
      </c>
      <c r="CN104" s="99">
        <v>0</v>
      </c>
      <c r="CO104" s="99">
        <v>0</v>
      </c>
      <c r="CP104" s="99">
        <v>0</v>
      </c>
      <c r="CQ104" s="99">
        <v>0</v>
      </c>
      <c r="CR104" s="99">
        <v>0</v>
      </c>
      <c r="CS104" s="99">
        <v>0</v>
      </c>
      <c r="CT104" s="99">
        <v>0</v>
      </c>
      <c r="CU104" s="99">
        <v>0</v>
      </c>
      <c r="CV104" s="99">
        <v>0</v>
      </c>
      <c r="CW104" s="99">
        <v>0</v>
      </c>
      <c r="CX104" s="99">
        <v>0</v>
      </c>
      <c r="CY104" s="99">
        <v>0</v>
      </c>
      <c r="CZ104" s="99">
        <v>0</v>
      </c>
      <c r="DA104" s="97">
        <v>0</v>
      </c>
      <c r="DB104" s="97">
        <v>0</v>
      </c>
      <c r="DC104" s="97">
        <v>0</v>
      </c>
      <c r="DD104" s="97">
        <v>0</v>
      </c>
      <c r="DE104" s="97">
        <v>0</v>
      </c>
      <c r="DF104" s="99">
        <v>0</v>
      </c>
      <c r="DG104" s="97">
        <v>0</v>
      </c>
      <c r="DH104" s="99">
        <v>0</v>
      </c>
      <c r="DI104" s="97">
        <v>0</v>
      </c>
      <c r="DJ104" s="97">
        <v>0</v>
      </c>
      <c r="DK104" s="97">
        <v>0</v>
      </c>
      <c r="DL104" s="97">
        <v>0</v>
      </c>
      <c r="DM104" s="99">
        <v>0</v>
      </c>
      <c r="DN104" s="99">
        <v>0</v>
      </c>
      <c r="DO104" s="97">
        <v>0</v>
      </c>
      <c r="DP104" s="97">
        <v>0</v>
      </c>
      <c r="DQ104" s="99">
        <v>0</v>
      </c>
      <c r="DR104" s="99">
        <v>0</v>
      </c>
      <c r="DS104" s="97">
        <v>0</v>
      </c>
      <c r="DT104" s="97">
        <v>0</v>
      </c>
      <c r="DU104" s="97">
        <v>0</v>
      </c>
      <c r="DV104" s="97">
        <v>0</v>
      </c>
      <c r="DW104" s="99">
        <v>0</v>
      </c>
      <c r="DX104" s="91"/>
    </row>
    <row r="105" spans="1:128" ht="14.55" customHeight="1" x14ac:dyDescent="0.45">
      <c r="A105" s="93" t="s">
        <v>3061</v>
      </c>
      <c r="B105" s="93" t="s">
        <v>3068</v>
      </c>
      <c r="C105" s="97">
        <v>2.2444673795316899E-10</v>
      </c>
      <c r="D105" s="97">
        <v>0</v>
      </c>
      <c r="E105" s="97">
        <v>2.5433463723182E-10</v>
      </c>
      <c r="F105" s="97">
        <v>0</v>
      </c>
      <c r="G105" s="97">
        <v>0</v>
      </c>
      <c r="H105" s="97">
        <v>0</v>
      </c>
      <c r="I105" s="97">
        <v>0</v>
      </c>
      <c r="J105" s="97">
        <v>0</v>
      </c>
      <c r="K105" s="97">
        <v>-1.2311264998618401E-11</v>
      </c>
      <c r="L105" s="97">
        <v>0</v>
      </c>
      <c r="M105" s="97">
        <v>0</v>
      </c>
      <c r="N105" s="97">
        <v>-1.75766342800319E-11</v>
      </c>
      <c r="O105" s="97">
        <v>0</v>
      </c>
      <c r="P105" s="97">
        <v>0</v>
      </c>
      <c r="Q105" s="97">
        <v>0</v>
      </c>
      <c r="R105" s="97">
        <v>0</v>
      </c>
      <c r="S105" s="97">
        <v>0</v>
      </c>
      <c r="T105" s="97">
        <v>0</v>
      </c>
      <c r="U105" s="97">
        <v>0</v>
      </c>
      <c r="V105" s="97">
        <v>0</v>
      </c>
      <c r="W105" s="97">
        <v>0</v>
      </c>
      <c r="X105" s="97">
        <v>0</v>
      </c>
      <c r="Y105" s="97">
        <v>0</v>
      </c>
      <c r="Z105" s="97">
        <v>0</v>
      </c>
      <c r="AA105" s="97">
        <v>0</v>
      </c>
      <c r="AB105" s="97">
        <v>0</v>
      </c>
      <c r="AC105" s="97">
        <v>0</v>
      </c>
      <c r="AD105" s="97">
        <v>0</v>
      </c>
      <c r="AE105" s="97">
        <v>0</v>
      </c>
      <c r="AF105" s="97">
        <v>0</v>
      </c>
      <c r="AG105" s="97">
        <v>0</v>
      </c>
      <c r="AH105" s="97">
        <v>0</v>
      </c>
      <c r="AI105" s="97">
        <v>0</v>
      </c>
      <c r="AJ105" s="97">
        <v>0</v>
      </c>
      <c r="AK105" s="97">
        <v>0</v>
      </c>
      <c r="AL105" s="97">
        <v>0</v>
      </c>
      <c r="AM105" s="97">
        <v>0</v>
      </c>
      <c r="AN105" s="97">
        <v>0</v>
      </c>
      <c r="AO105" s="97">
        <v>0</v>
      </c>
      <c r="AP105" s="97">
        <v>0</v>
      </c>
      <c r="AQ105" s="97">
        <v>0</v>
      </c>
      <c r="AR105" s="97">
        <v>0</v>
      </c>
      <c r="AS105" s="97">
        <v>0</v>
      </c>
      <c r="AT105" s="97">
        <v>0</v>
      </c>
      <c r="AU105" s="97">
        <v>0</v>
      </c>
      <c r="AV105" s="97">
        <v>0</v>
      </c>
      <c r="AW105" s="97">
        <v>0</v>
      </c>
      <c r="AX105" s="97">
        <v>0</v>
      </c>
      <c r="AY105" s="97">
        <v>0</v>
      </c>
      <c r="AZ105" s="97">
        <v>0</v>
      </c>
      <c r="BA105" s="97">
        <v>0</v>
      </c>
      <c r="BB105" s="97">
        <v>0</v>
      </c>
      <c r="BC105" s="97">
        <v>0</v>
      </c>
      <c r="BD105" s="97">
        <v>0</v>
      </c>
      <c r="BE105" s="97">
        <v>0</v>
      </c>
      <c r="BF105" s="97">
        <v>0</v>
      </c>
      <c r="BG105" s="97">
        <v>0</v>
      </c>
      <c r="BH105" s="97">
        <v>0</v>
      </c>
      <c r="BI105" s="97">
        <v>0</v>
      </c>
      <c r="BJ105" s="97">
        <v>0</v>
      </c>
      <c r="BK105" s="97">
        <v>0</v>
      </c>
      <c r="BL105" s="97">
        <v>0</v>
      </c>
      <c r="BM105" s="97">
        <v>0</v>
      </c>
      <c r="BN105" s="91"/>
      <c r="BO105" s="97">
        <v>-1.75063266856547E-11</v>
      </c>
      <c r="BP105" s="97">
        <v>0</v>
      </c>
      <c r="BQ105" s="97">
        <v>0</v>
      </c>
      <c r="BR105" s="97">
        <v>0</v>
      </c>
      <c r="BS105" s="97">
        <v>0</v>
      </c>
      <c r="BT105" s="97">
        <v>0</v>
      </c>
      <c r="BU105" s="97">
        <v>0</v>
      </c>
      <c r="BV105" s="97">
        <v>0</v>
      </c>
      <c r="BW105" s="97">
        <v>0</v>
      </c>
      <c r="BX105" s="97">
        <v>0</v>
      </c>
      <c r="BY105" s="97">
        <v>0</v>
      </c>
      <c r="BZ105" s="97">
        <v>-1.75063266856547E-11</v>
      </c>
      <c r="CA105" s="99">
        <v>0</v>
      </c>
      <c r="CB105" s="97">
        <v>0</v>
      </c>
      <c r="CC105" s="97">
        <v>0</v>
      </c>
      <c r="CD105" s="97">
        <v>0</v>
      </c>
      <c r="CE105" s="97">
        <v>0</v>
      </c>
      <c r="CF105" s="97">
        <v>0</v>
      </c>
      <c r="CG105" s="97">
        <v>0</v>
      </c>
      <c r="CH105" s="99">
        <v>0</v>
      </c>
      <c r="CI105" s="99">
        <v>0</v>
      </c>
      <c r="CJ105" s="99">
        <v>0</v>
      </c>
      <c r="CK105" s="99">
        <v>0</v>
      </c>
      <c r="CL105" s="99">
        <v>0</v>
      </c>
      <c r="CM105" s="99">
        <v>0</v>
      </c>
      <c r="CN105" s="99">
        <v>0</v>
      </c>
      <c r="CO105" s="99">
        <v>0</v>
      </c>
      <c r="CP105" s="99">
        <v>0</v>
      </c>
      <c r="CQ105" s="99">
        <v>0</v>
      </c>
      <c r="CR105" s="99">
        <v>0</v>
      </c>
      <c r="CS105" s="99">
        <v>0</v>
      </c>
      <c r="CT105" s="99">
        <v>0</v>
      </c>
      <c r="CU105" s="99">
        <v>0</v>
      </c>
      <c r="CV105" s="99">
        <v>0</v>
      </c>
      <c r="CW105" s="99">
        <v>0</v>
      </c>
      <c r="CX105" s="99">
        <v>0</v>
      </c>
      <c r="CY105" s="99">
        <v>0</v>
      </c>
      <c r="CZ105" s="99">
        <v>0</v>
      </c>
      <c r="DA105" s="97">
        <v>0</v>
      </c>
      <c r="DB105" s="97">
        <v>0</v>
      </c>
      <c r="DC105" s="97">
        <v>0</v>
      </c>
      <c r="DD105" s="97">
        <v>0</v>
      </c>
      <c r="DE105" s="97">
        <v>0</v>
      </c>
      <c r="DF105" s="99">
        <v>0</v>
      </c>
      <c r="DG105" s="97">
        <v>0</v>
      </c>
      <c r="DH105" s="99">
        <v>0</v>
      </c>
      <c r="DI105" s="97">
        <v>0</v>
      </c>
      <c r="DJ105" s="97">
        <v>0</v>
      </c>
      <c r="DK105" s="97">
        <v>0</v>
      </c>
      <c r="DL105" s="97">
        <v>0</v>
      </c>
      <c r="DM105" s="99">
        <v>0</v>
      </c>
      <c r="DN105" s="99">
        <v>0</v>
      </c>
      <c r="DO105" s="97">
        <v>0</v>
      </c>
      <c r="DP105" s="97">
        <v>0</v>
      </c>
      <c r="DQ105" s="99">
        <v>0</v>
      </c>
      <c r="DR105" s="99">
        <v>0</v>
      </c>
      <c r="DS105" s="97">
        <v>0</v>
      </c>
      <c r="DT105" s="97">
        <v>0</v>
      </c>
      <c r="DU105" s="97">
        <v>0</v>
      </c>
      <c r="DV105" s="97">
        <v>0</v>
      </c>
      <c r="DW105" s="99">
        <v>0</v>
      </c>
      <c r="DX105" s="91"/>
    </row>
    <row r="106" spans="1:128" ht="14.55" customHeight="1" x14ac:dyDescent="0.45">
      <c r="A106" s="93" t="s">
        <v>3061</v>
      </c>
      <c r="B106" s="100" t="s">
        <v>3069</v>
      </c>
      <c r="C106" s="97">
        <v>3812721.18471557</v>
      </c>
      <c r="D106" s="97">
        <v>127749.27085040099</v>
      </c>
      <c r="E106" s="97">
        <v>2026093.70801245</v>
      </c>
      <c r="F106" s="97">
        <v>0</v>
      </c>
      <c r="G106" s="97">
        <v>136354.69938650299</v>
      </c>
      <c r="H106" s="97">
        <v>804476.70674846601</v>
      </c>
      <c r="I106" s="97">
        <v>0</v>
      </c>
      <c r="J106" s="97">
        <v>104206.838064631</v>
      </c>
      <c r="K106" s="97">
        <v>65203.925549915402</v>
      </c>
      <c r="L106" s="97">
        <v>275184.92385786801</v>
      </c>
      <c r="M106" s="97">
        <v>141182.657701074</v>
      </c>
      <c r="N106" s="97">
        <v>127230.94454426</v>
      </c>
      <c r="O106" s="97">
        <v>5037.51</v>
      </c>
      <c r="P106" s="97">
        <v>0</v>
      </c>
      <c r="Q106" s="97">
        <v>0</v>
      </c>
      <c r="R106" s="97">
        <v>0</v>
      </c>
      <c r="S106" s="97">
        <v>0</v>
      </c>
      <c r="T106" s="97">
        <v>0</v>
      </c>
      <c r="U106" s="97">
        <v>0</v>
      </c>
      <c r="V106" s="97">
        <v>0</v>
      </c>
      <c r="W106" s="97">
        <v>0</v>
      </c>
      <c r="X106" s="97">
        <v>0</v>
      </c>
      <c r="Y106" s="97">
        <v>0</v>
      </c>
      <c r="Z106" s="97">
        <v>0</v>
      </c>
      <c r="AA106" s="97">
        <v>0</v>
      </c>
      <c r="AB106" s="97">
        <v>0</v>
      </c>
      <c r="AC106" s="97">
        <v>0</v>
      </c>
      <c r="AD106" s="97">
        <v>0</v>
      </c>
      <c r="AE106" s="97">
        <v>0</v>
      </c>
      <c r="AF106" s="97">
        <v>0</v>
      </c>
      <c r="AG106" s="97">
        <v>0</v>
      </c>
      <c r="AH106" s="97">
        <v>0</v>
      </c>
      <c r="AI106" s="97">
        <v>0</v>
      </c>
      <c r="AJ106" s="97">
        <v>0</v>
      </c>
      <c r="AK106" s="97">
        <v>0</v>
      </c>
      <c r="AL106" s="97">
        <v>0</v>
      </c>
      <c r="AM106" s="97">
        <v>0</v>
      </c>
      <c r="AN106" s="97">
        <v>0</v>
      </c>
      <c r="AO106" s="97">
        <v>0</v>
      </c>
      <c r="AP106" s="97">
        <v>0</v>
      </c>
      <c r="AQ106" s="97">
        <v>0</v>
      </c>
      <c r="AR106" s="97">
        <v>0</v>
      </c>
      <c r="AS106" s="97">
        <v>0</v>
      </c>
      <c r="AT106" s="97">
        <v>0</v>
      </c>
      <c r="AU106" s="97">
        <v>0</v>
      </c>
      <c r="AV106" s="97">
        <v>0</v>
      </c>
      <c r="AW106" s="97">
        <v>0</v>
      </c>
      <c r="AX106" s="97">
        <v>0</v>
      </c>
      <c r="AY106" s="97">
        <v>0</v>
      </c>
      <c r="AZ106" s="97">
        <v>0</v>
      </c>
      <c r="BA106" s="97">
        <v>0</v>
      </c>
      <c r="BB106" s="97">
        <v>0</v>
      </c>
      <c r="BC106" s="97">
        <v>0</v>
      </c>
      <c r="BD106" s="97">
        <v>0</v>
      </c>
      <c r="BE106" s="97">
        <v>0</v>
      </c>
      <c r="BF106" s="97">
        <v>0</v>
      </c>
      <c r="BG106" s="97">
        <v>0</v>
      </c>
      <c r="BH106" s="97">
        <v>0</v>
      </c>
      <c r="BI106" s="97">
        <v>0</v>
      </c>
      <c r="BJ106" s="97">
        <v>0</v>
      </c>
      <c r="BK106" s="97">
        <v>0</v>
      </c>
      <c r="BL106" s="97">
        <v>0</v>
      </c>
      <c r="BM106" s="97">
        <v>0</v>
      </c>
      <c r="BN106" s="91"/>
      <c r="BO106" s="97">
        <v>3299713.2788931001</v>
      </c>
      <c r="BP106" s="97">
        <v>128014.963603525</v>
      </c>
      <c r="BQ106" s="97">
        <v>1666018.55399267</v>
      </c>
      <c r="BR106" s="97">
        <v>0</v>
      </c>
      <c r="BS106" s="97">
        <v>136321.24631992201</v>
      </c>
      <c r="BT106" s="97">
        <v>724111.270853778</v>
      </c>
      <c r="BU106" s="97">
        <v>0</v>
      </c>
      <c r="BV106" s="97">
        <v>84868.074150360495</v>
      </c>
      <c r="BW106" s="97">
        <v>25767.6453218594</v>
      </c>
      <c r="BX106" s="97">
        <v>263393.41095081402</v>
      </c>
      <c r="BY106" s="97">
        <v>128900.227295858</v>
      </c>
      <c r="BZ106" s="97">
        <v>125345.88640430701</v>
      </c>
      <c r="CA106" s="99">
        <v>16972</v>
      </c>
      <c r="CB106" s="97">
        <v>0</v>
      </c>
      <c r="CC106" s="97">
        <v>0</v>
      </c>
      <c r="CD106" s="97">
        <v>0</v>
      </c>
      <c r="CE106" s="97">
        <v>0</v>
      </c>
      <c r="CF106" s="97">
        <v>0</v>
      </c>
      <c r="CG106" s="97">
        <v>0</v>
      </c>
      <c r="CH106" s="99">
        <v>0</v>
      </c>
      <c r="CI106" s="99">
        <v>0</v>
      </c>
      <c r="CJ106" s="99">
        <v>0</v>
      </c>
      <c r="CK106" s="99">
        <v>0</v>
      </c>
      <c r="CL106" s="99">
        <v>0</v>
      </c>
      <c r="CM106" s="99">
        <v>0</v>
      </c>
      <c r="CN106" s="99">
        <v>0</v>
      </c>
      <c r="CO106" s="99">
        <v>0</v>
      </c>
      <c r="CP106" s="99">
        <v>0</v>
      </c>
      <c r="CQ106" s="99">
        <v>0</v>
      </c>
      <c r="CR106" s="99">
        <v>0</v>
      </c>
      <c r="CS106" s="99">
        <v>0</v>
      </c>
      <c r="CT106" s="99">
        <v>0</v>
      </c>
      <c r="CU106" s="99">
        <v>0</v>
      </c>
      <c r="CV106" s="99">
        <v>0</v>
      </c>
      <c r="CW106" s="99">
        <v>0</v>
      </c>
      <c r="CX106" s="99">
        <v>0</v>
      </c>
      <c r="CY106" s="99">
        <v>0</v>
      </c>
      <c r="CZ106" s="99">
        <v>0</v>
      </c>
      <c r="DA106" s="97">
        <v>0</v>
      </c>
      <c r="DB106" s="97">
        <v>0</v>
      </c>
      <c r="DC106" s="97">
        <v>0</v>
      </c>
      <c r="DD106" s="97">
        <v>0</v>
      </c>
      <c r="DE106" s="97">
        <v>0</v>
      </c>
      <c r="DF106" s="99">
        <v>0</v>
      </c>
      <c r="DG106" s="97">
        <v>0</v>
      </c>
      <c r="DH106" s="99">
        <v>0</v>
      </c>
      <c r="DI106" s="97">
        <v>0</v>
      </c>
      <c r="DJ106" s="97">
        <v>0</v>
      </c>
      <c r="DK106" s="97">
        <v>0</v>
      </c>
      <c r="DL106" s="97">
        <v>0</v>
      </c>
      <c r="DM106" s="99">
        <v>0</v>
      </c>
      <c r="DN106" s="99">
        <v>0</v>
      </c>
      <c r="DO106" s="97">
        <v>0</v>
      </c>
      <c r="DP106" s="97">
        <v>0</v>
      </c>
      <c r="DQ106" s="99">
        <v>0</v>
      </c>
      <c r="DR106" s="99">
        <v>0</v>
      </c>
      <c r="DS106" s="97">
        <v>0</v>
      </c>
      <c r="DT106" s="97">
        <v>0</v>
      </c>
      <c r="DU106" s="97">
        <v>0</v>
      </c>
      <c r="DV106" s="97">
        <v>0</v>
      </c>
      <c r="DW106" s="99">
        <v>0</v>
      </c>
      <c r="DX106" s="91"/>
    </row>
    <row r="107" spans="1:128" ht="14.55" customHeight="1" x14ac:dyDescent="0.45">
      <c r="A107" s="93" t="s">
        <v>1491</v>
      </c>
      <c r="B107" s="93" t="s">
        <v>1491</v>
      </c>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c r="CM107" s="91"/>
      <c r="CN107" s="91"/>
      <c r="CO107" s="91"/>
      <c r="CP107" s="91"/>
      <c r="CQ107" s="91"/>
      <c r="CR107" s="91"/>
      <c r="CS107" s="91"/>
      <c r="CT107" s="91"/>
      <c r="CU107" s="91"/>
      <c r="CV107" s="91"/>
      <c r="CW107" s="91"/>
      <c r="CX107" s="91"/>
      <c r="CY107" s="91"/>
      <c r="CZ107" s="91"/>
      <c r="DA107" s="91"/>
      <c r="DB107" s="91"/>
      <c r="DC107" s="91"/>
      <c r="DD107" s="91"/>
      <c r="DE107" s="91"/>
      <c r="DF107" s="91"/>
      <c r="DG107" s="91"/>
      <c r="DH107" s="91"/>
      <c r="DI107" s="91"/>
      <c r="DJ107" s="91"/>
      <c r="DK107" s="91"/>
      <c r="DL107" s="91"/>
      <c r="DM107" s="91"/>
      <c r="DN107" s="91"/>
      <c r="DO107" s="91"/>
      <c r="DP107" s="91"/>
      <c r="DQ107" s="91"/>
      <c r="DR107" s="91"/>
      <c r="DS107" s="91"/>
      <c r="DT107" s="91"/>
      <c r="DU107" s="91"/>
      <c r="DV107" s="91"/>
      <c r="DW107" s="91"/>
      <c r="DX107" s="91"/>
    </row>
    <row r="108" spans="1:128" ht="14.55" customHeight="1" x14ac:dyDescent="0.45">
      <c r="A108" s="93" t="s">
        <v>3070</v>
      </c>
      <c r="B108" s="100" t="s">
        <v>3071</v>
      </c>
      <c r="C108" s="97">
        <v>0</v>
      </c>
      <c r="D108" s="97">
        <v>0</v>
      </c>
      <c r="E108" s="97">
        <v>0</v>
      </c>
      <c r="F108" s="97">
        <v>0</v>
      </c>
      <c r="G108" s="97">
        <v>0</v>
      </c>
      <c r="H108" s="97">
        <v>0</v>
      </c>
      <c r="I108" s="97">
        <v>0</v>
      </c>
      <c r="J108" s="97">
        <v>0</v>
      </c>
      <c r="K108" s="97">
        <v>0</v>
      </c>
      <c r="L108" s="97">
        <v>0</v>
      </c>
      <c r="M108" s="97">
        <v>0</v>
      </c>
      <c r="N108" s="97">
        <v>0</v>
      </c>
      <c r="O108" s="97">
        <v>0</v>
      </c>
      <c r="P108" s="97">
        <v>0</v>
      </c>
      <c r="Q108" s="97">
        <v>0</v>
      </c>
      <c r="R108" s="97">
        <v>0</v>
      </c>
      <c r="S108" s="97">
        <v>0</v>
      </c>
      <c r="T108" s="97">
        <v>0</v>
      </c>
      <c r="U108" s="97">
        <v>0</v>
      </c>
      <c r="V108" s="97">
        <v>0</v>
      </c>
      <c r="W108" s="97">
        <v>0</v>
      </c>
      <c r="X108" s="97">
        <v>0</v>
      </c>
      <c r="Y108" s="97">
        <v>0</v>
      </c>
      <c r="Z108" s="97">
        <v>0</v>
      </c>
      <c r="AA108" s="97">
        <v>0</v>
      </c>
      <c r="AB108" s="97">
        <v>0</v>
      </c>
      <c r="AC108" s="97">
        <v>0</v>
      </c>
      <c r="AD108" s="97">
        <v>0</v>
      </c>
      <c r="AE108" s="97">
        <v>0</v>
      </c>
      <c r="AF108" s="97">
        <v>0</v>
      </c>
      <c r="AG108" s="97">
        <v>0</v>
      </c>
      <c r="AH108" s="97">
        <v>0</v>
      </c>
      <c r="AI108" s="97">
        <v>0</v>
      </c>
      <c r="AJ108" s="97">
        <v>0</v>
      </c>
      <c r="AK108" s="97">
        <v>0</v>
      </c>
      <c r="AL108" s="97">
        <v>0</v>
      </c>
      <c r="AM108" s="97">
        <v>0</v>
      </c>
      <c r="AN108" s="97">
        <v>0</v>
      </c>
      <c r="AO108" s="97">
        <v>0</v>
      </c>
      <c r="AP108" s="97">
        <v>0</v>
      </c>
      <c r="AQ108" s="97">
        <v>0</v>
      </c>
      <c r="AR108" s="97">
        <v>0</v>
      </c>
      <c r="AS108" s="97">
        <v>0</v>
      </c>
      <c r="AT108" s="97">
        <v>0</v>
      </c>
      <c r="AU108" s="97">
        <v>0</v>
      </c>
      <c r="AV108" s="97">
        <v>0</v>
      </c>
      <c r="AW108" s="97">
        <v>0</v>
      </c>
      <c r="AX108" s="97">
        <v>0</v>
      </c>
      <c r="AY108" s="97">
        <v>0</v>
      </c>
      <c r="AZ108" s="97">
        <v>0</v>
      </c>
      <c r="BA108" s="97">
        <v>0</v>
      </c>
      <c r="BB108" s="97">
        <v>0</v>
      </c>
      <c r="BC108" s="97">
        <v>0</v>
      </c>
      <c r="BD108" s="97">
        <v>0</v>
      </c>
      <c r="BE108" s="97">
        <v>0</v>
      </c>
      <c r="BF108" s="97">
        <v>0</v>
      </c>
      <c r="BG108" s="97">
        <v>0</v>
      </c>
      <c r="BH108" s="97">
        <v>0</v>
      </c>
      <c r="BI108" s="97">
        <v>0</v>
      </c>
      <c r="BJ108" s="97">
        <v>0</v>
      </c>
      <c r="BK108" s="97">
        <v>0</v>
      </c>
      <c r="BL108" s="97">
        <v>0</v>
      </c>
      <c r="BM108" s="97">
        <v>0</v>
      </c>
      <c r="BN108" s="91"/>
      <c r="BO108" s="97">
        <v>0</v>
      </c>
      <c r="BP108" s="97">
        <v>0</v>
      </c>
      <c r="BQ108" s="97">
        <v>0</v>
      </c>
      <c r="BR108" s="97">
        <v>0</v>
      </c>
      <c r="BS108" s="97">
        <v>0</v>
      </c>
      <c r="BT108" s="97">
        <v>0</v>
      </c>
      <c r="BU108" s="97">
        <v>0</v>
      </c>
      <c r="BV108" s="97">
        <v>0</v>
      </c>
      <c r="BW108" s="97">
        <v>0</v>
      </c>
      <c r="BX108" s="97">
        <v>0</v>
      </c>
      <c r="BY108" s="97">
        <v>0</v>
      </c>
      <c r="BZ108" s="97">
        <v>0</v>
      </c>
      <c r="CA108" s="99">
        <v>0</v>
      </c>
      <c r="CB108" s="97">
        <v>0</v>
      </c>
      <c r="CC108" s="97">
        <v>0</v>
      </c>
      <c r="CD108" s="97">
        <v>0</v>
      </c>
      <c r="CE108" s="97">
        <v>0</v>
      </c>
      <c r="CF108" s="97">
        <v>0</v>
      </c>
      <c r="CG108" s="97">
        <v>0</v>
      </c>
      <c r="CH108" s="99">
        <v>0</v>
      </c>
      <c r="CI108" s="99">
        <v>0</v>
      </c>
      <c r="CJ108" s="99">
        <v>0</v>
      </c>
      <c r="CK108" s="99">
        <v>0</v>
      </c>
      <c r="CL108" s="99">
        <v>0</v>
      </c>
      <c r="CM108" s="99">
        <v>0</v>
      </c>
      <c r="CN108" s="99">
        <v>0</v>
      </c>
      <c r="CO108" s="99">
        <v>0</v>
      </c>
      <c r="CP108" s="99">
        <v>0</v>
      </c>
      <c r="CQ108" s="99">
        <v>0</v>
      </c>
      <c r="CR108" s="99">
        <v>0</v>
      </c>
      <c r="CS108" s="99">
        <v>0</v>
      </c>
      <c r="CT108" s="99">
        <v>0</v>
      </c>
      <c r="CU108" s="99">
        <v>0</v>
      </c>
      <c r="CV108" s="99">
        <v>0</v>
      </c>
      <c r="CW108" s="99">
        <v>0</v>
      </c>
      <c r="CX108" s="99">
        <v>0</v>
      </c>
      <c r="CY108" s="99">
        <v>0</v>
      </c>
      <c r="CZ108" s="99">
        <v>0</v>
      </c>
      <c r="DA108" s="97">
        <v>0</v>
      </c>
      <c r="DB108" s="97">
        <v>0</v>
      </c>
      <c r="DC108" s="97">
        <v>0</v>
      </c>
      <c r="DD108" s="97">
        <v>0</v>
      </c>
      <c r="DE108" s="97">
        <v>0</v>
      </c>
      <c r="DF108" s="99">
        <v>0</v>
      </c>
      <c r="DG108" s="97">
        <v>0</v>
      </c>
      <c r="DH108" s="99">
        <v>0</v>
      </c>
      <c r="DI108" s="97">
        <v>0</v>
      </c>
      <c r="DJ108" s="97">
        <v>0</v>
      </c>
      <c r="DK108" s="97">
        <v>0</v>
      </c>
      <c r="DL108" s="97">
        <v>0</v>
      </c>
      <c r="DM108" s="99">
        <v>0</v>
      </c>
      <c r="DN108" s="99">
        <v>0</v>
      </c>
      <c r="DO108" s="97">
        <v>0</v>
      </c>
      <c r="DP108" s="97">
        <v>0</v>
      </c>
      <c r="DQ108" s="99">
        <v>0</v>
      </c>
      <c r="DR108" s="99">
        <v>0</v>
      </c>
      <c r="DS108" s="97">
        <v>0</v>
      </c>
      <c r="DT108" s="97">
        <v>0</v>
      </c>
      <c r="DU108" s="97">
        <v>0</v>
      </c>
      <c r="DV108" s="97">
        <v>0</v>
      </c>
      <c r="DW108" s="99">
        <v>0</v>
      </c>
      <c r="DX108" s="91"/>
    </row>
    <row r="109" spans="1:128" ht="14.55" customHeight="1" x14ac:dyDescent="0.45">
      <c r="A109" s="93" t="s">
        <v>1491</v>
      </c>
      <c r="B109" s="93" t="s">
        <v>1491</v>
      </c>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c r="CM109" s="91"/>
      <c r="CN109" s="91"/>
      <c r="CO109" s="91"/>
      <c r="CP109" s="91"/>
      <c r="CQ109" s="91"/>
      <c r="CR109" s="91"/>
      <c r="CS109" s="91"/>
      <c r="CT109" s="91"/>
      <c r="CU109" s="91"/>
      <c r="CV109" s="91"/>
      <c r="CW109" s="91"/>
      <c r="CX109" s="91"/>
      <c r="CY109" s="91"/>
      <c r="CZ109" s="91"/>
      <c r="DA109" s="91"/>
      <c r="DB109" s="91"/>
      <c r="DC109" s="91"/>
      <c r="DD109" s="91"/>
      <c r="DE109" s="91"/>
      <c r="DF109" s="91"/>
      <c r="DG109" s="91"/>
      <c r="DH109" s="91"/>
      <c r="DI109" s="91"/>
      <c r="DJ109" s="91"/>
      <c r="DK109" s="91"/>
      <c r="DL109" s="91"/>
      <c r="DM109" s="91"/>
      <c r="DN109" s="91"/>
      <c r="DO109" s="91"/>
      <c r="DP109" s="91"/>
      <c r="DQ109" s="91"/>
      <c r="DR109" s="91"/>
      <c r="DS109" s="91"/>
      <c r="DT109" s="91"/>
      <c r="DU109" s="91"/>
      <c r="DV109" s="91"/>
      <c r="DW109" s="91"/>
      <c r="DX109" s="91"/>
    </row>
    <row r="110" spans="1:128" ht="14.55" customHeight="1" x14ac:dyDescent="0.45">
      <c r="A110" s="93" t="s">
        <v>3072</v>
      </c>
      <c r="B110" s="93" t="s">
        <v>3073</v>
      </c>
      <c r="C110" s="97">
        <v>138307.67038068699</v>
      </c>
      <c r="D110" s="97">
        <v>136514.67038068699</v>
      </c>
      <c r="E110" s="97">
        <v>0</v>
      </c>
      <c r="F110" s="97">
        <v>0</v>
      </c>
      <c r="G110" s="97">
        <v>0</v>
      </c>
      <c r="H110" s="97">
        <v>0</v>
      </c>
      <c r="I110" s="97">
        <v>0</v>
      </c>
      <c r="J110" s="97">
        <v>0</v>
      </c>
      <c r="K110" s="97">
        <v>0</v>
      </c>
      <c r="L110" s="97">
        <v>0</v>
      </c>
      <c r="M110" s="97">
        <v>0</v>
      </c>
      <c r="N110" s="97">
        <v>0</v>
      </c>
      <c r="O110" s="97">
        <v>1793</v>
      </c>
      <c r="P110" s="97">
        <v>0</v>
      </c>
      <c r="Q110" s="97">
        <v>0</v>
      </c>
      <c r="R110" s="97">
        <v>0</v>
      </c>
      <c r="S110" s="97">
        <v>0</v>
      </c>
      <c r="T110" s="97">
        <v>0</v>
      </c>
      <c r="U110" s="97">
        <v>0</v>
      </c>
      <c r="V110" s="97">
        <v>0</v>
      </c>
      <c r="W110" s="97">
        <v>0</v>
      </c>
      <c r="X110" s="97">
        <v>0</v>
      </c>
      <c r="Y110" s="97">
        <v>0</v>
      </c>
      <c r="Z110" s="97">
        <v>0</v>
      </c>
      <c r="AA110" s="97">
        <v>0</v>
      </c>
      <c r="AB110" s="97">
        <v>0</v>
      </c>
      <c r="AC110" s="97">
        <v>0</v>
      </c>
      <c r="AD110" s="97">
        <v>0</v>
      </c>
      <c r="AE110" s="97">
        <v>0</v>
      </c>
      <c r="AF110" s="97">
        <v>0</v>
      </c>
      <c r="AG110" s="97">
        <v>0</v>
      </c>
      <c r="AH110" s="97">
        <v>0</v>
      </c>
      <c r="AI110" s="97">
        <v>0</v>
      </c>
      <c r="AJ110" s="97">
        <v>0</v>
      </c>
      <c r="AK110" s="97">
        <v>0</v>
      </c>
      <c r="AL110" s="97">
        <v>0</v>
      </c>
      <c r="AM110" s="97">
        <v>0</v>
      </c>
      <c r="AN110" s="97">
        <v>0</v>
      </c>
      <c r="AO110" s="97">
        <v>0</v>
      </c>
      <c r="AP110" s="97">
        <v>0</v>
      </c>
      <c r="AQ110" s="97">
        <v>0</v>
      </c>
      <c r="AR110" s="97">
        <v>0</v>
      </c>
      <c r="AS110" s="97">
        <v>0</v>
      </c>
      <c r="AT110" s="97">
        <v>0</v>
      </c>
      <c r="AU110" s="97">
        <v>0</v>
      </c>
      <c r="AV110" s="97">
        <v>0</v>
      </c>
      <c r="AW110" s="97">
        <v>0</v>
      </c>
      <c r="AX110" s="97">
        <v>0</v>
      </c>
      <c r="AY110" s="97">
        <v>0</v>
      </c>
      <c r="AZ110" s="97">
        <v>0</v>
      </c>
      <c r="BA110" s="97">
        <v>0</v>
      </c>
      <c r="BB110" s="97">
        <v>0</v>
      </c>
      <c r="BC110" s="97">
        <v>0</v>
      </c>
      <c r="BD110" s="97">
        <v>0</v>
      </c>
      <c r="BE110" s="97">
        <v>0</v>
      </c>
      <c r="BF110" s="97">
        <v>0</v>
      </c>
      <c r="BG110" s="97">
        <v>0</v>
      </c>
      <c r="BH110" s="97">
        <v>0</v>
      </c>
      <c r="BI110" s="97">
        <v>0</v>
      </c>
      <c r="BJ110" s="97">
        <v>0</v>
      </c>
      <c r="BK110" s="97">
        <v>0</v>
      </c>
      <c r="BL110" s="97">
        <v>0</v>
      </c>
      <c r="BM110" s="97">
        <v>0</v>
      </c>
      <c r="BN110" s="91"/>
      <c r="BO110" s="97">
        <v>43942.367686497702</v>
      </c>
      <c r="BP110" s="97">
        <v>43942.367686497702</v>
      </c>
      <c r="BQ110" s="97">
        <v>0</v>
      </c>
      <c r="BR110" s="97">
        <v>0</v>
      </c>
      <c r="BS110" s="97">
        <v>0</v>
      </c>
      <c r="BT110" s="97">
        <v>0</v>
      </c>
      <c r="BU110" s="97">
        <v>0</v>
      </c>
      <c r="BV110" s="97">
        <v>0</v>
      </c>
      <c r="BW110" s="97">
        <v>0</v>
      </c>
      <c r="BX110" s="97">
        <v>0</v>
      </c>
      <c r="BY110" s="97">
        <v>0</v>
      </c>
      <c r="BZ110" s="97">
        <v>0</v>
      </c>
      <c r="CA110" s="99">
        <v>0</v>
      </c>
      <c r="CB110" s="97">
        <v>0</v>
      </c>
      <c r="CC110" s="97">
        <v>0</v>
      </c>
      <c r="CD110" s="97">
        <v>0</v>
      </c>
      <c r="CE110" s="97">
        <v>0</v>
      </c>
      <c r="CF110" s="97">
        <v>0</v>
      </c>
      <c r="CG110" s="97">
        <v>0</v>
      </c>
      <c r="CH110" s="99">
        <v>0</v>
      </c>
      <c r="CI110" s="99">
        <v>0</v>
      </c>
      <c r="CJ110" s="99">
        <v>0</v>
      </c>
      <c r="CK110" s="99">
        <v>0</v>
      </c>
      <c r="CL110" s="99">
        <v>0</v>
      </c>
      <c r="CM110" s="99">
        <v>0</v>
      </c>
      <c r="CN110" s="99">
        <v>0</v>
      </c>
      <c r="CO110" s="99">
        <v>0</v>
      </c>
      <c r="CP110" s="99">
        <v>0</v>
      </c>
      <c r="CQ110" s="99">
        <v>0</v>
      </c>
      <c r="CR110" s="99">
        <v>0</v>
      </c>
      <c r="CS110" s="99">
        <v>0</v>
      </c>
      <c r="CT110" s="99">
        <v>0</v>
      </c>
      <c r="CU110" s="99">
        <v>0</v>
      </c>
      <c r="CV110" s="99">
        <v>0</v>
      </c>
      <c r="CW110" s="99">
        <v>0</v>
      </c>
      <c r="CX110" s="99">
        <v>0</v>
      </c>
      <c r="CY110" s="99">
        <v>0</v>
      </c>
      <c r="CZ110" s="99">
        <v>0</v>
      </c>
      <c r="DA110" s="97">
        <v>0</v>
      </c>
      <c r="DB110" s="97">
        <v>0</v>
      </c>
      <c r="DC110" s="97">
        <v>0</v>
      </c>
      <c r="DD110" s="97">
        <v>0</v>
      </c>
      <c r="DE110" s="97">
        <v>0</v>
      </c>
      <c r="DF110" s="99">
        <v>0</v>
      </c>
      <c r="DG110" s="97">
        <v>0</v>
      </c>
      <c r="DH110" s="99">
        <v>0</v>
      </c>
      <c r="DI110" s="97">
        <v>0</v>
      </c>
      <c r="DJ110" s="97">
        <v>0</v>
      </c>
      <c r="DK110" s="97">
        <v>0</v>
      </c>
      <c r="DL110" s="97">
        <v>0</v>
      </c>
      <c r="DM110" s="99">
        <v>0</v>
      </c>
      <c r="DN110" s="99">
        <v>0</v>
      </c>
      <c r="DO110" s="97">
        <v>0</v>
      </c>
      <c r="DP110" s="97">
        <v>0</v>
      </c>
      <c r="DQ110" s="99">
        <v>0</v>
      </c>
      <c r="DR110" s="99">
        <v>0</v>
      </c>
      <c r="DS110" s="97">
        <v>0</v>
      </c>
      <c r="DT110" s="97">
        <v>0</v>
      </c>
      <c r="DU110" s="97">
        <v>0</v>
      </c>
      <c r="DV110" s="97">
        <v>0</v>
      </c>
      <c r="DW110" s="99">
        <v>0</v>
      </c>
      <c r="DX110" s="91"/>
    </row>
    <row r="111" spans="1:128" ht="14.55" customHeight="1" x14ac:dyDescent="0.45">
      <c r="A111" s="93" t="s">
        <v>3072</v>
      </c>
      <c r="B111" s="93" t="s">
        <v>3074</v>
      </c>
      <c r="C111" s="97">
        <v>37587</v>
      </c>
      <c r="D111" s="97">
        <v>0</v>
      </c>
      <c r="E111" s="97">
        <v>0</v>
      </c>
      <c r="F111" s="97">
        <v>0</v>
      </c>
      <c r="G111" s="97">
        <v>0</v>
      </c>
      <c r="H111" s="97">
        <v>0</v>
      </c>
      <c r="I111" s="97">
        <v>0</v>
      </c>
      <c r="J111" s="97">
        <v>0</v>
      </c>
      <c r="K111" s="97">
        <v>0</v>
      </c>
      <c r="L111" s="97">
        <v>0</v>
      </c>
      <c r="M111" s="97">
        <v>0</v>
      </c>
      <c r="N111" s="97">
        <v>0</v>
      </c>
      <c r="O111" s="97">
        <v>0</v>
      </c>
      <c r="P111" s="97">
        <v>0</v>
      </c>
      <c r="Q111" s="97">
        <v>0</v>
      </c>
      <c r="R111" s="97">
        <v>0</v>
      </c>
      <c r="S111" s="97">
        <v>0</v>
      </c>
      <c r="T111" s="97">
        <v>0</v>
      </c>
      <c r="U111" s="97">
        <v>0</v>
      </c>
      <c r="V111" s="97">
        <v>0</v>
      </c>
      <c r="W111" s="97">
        <v>0</v>
      </c>
      <c r="X111" s="97">
        <v>37587</v>
      </c>
      <c r="Y111" s="97">
        <v>0</v>
      </c>
      <c r="Z111" s="97">
        <v>0</v>
      </c>
      <c r="AA111" s="97">
        <v>0</v>
      </c>
      <c r="AB111" s="97">
        <v>0</v>
      </c>
      <c r="AC111" s="97">
        <v>0</v>
      </c>
      <c r="AD111" s="97">
        <v>0</v>
      </c>
      <c r="AE111" s="97">
        <v>0</v>
      </c>
      <c r="AF111" s="97">
        <v>0</v>
      </c>
      <c r="AG111" s="97">
        <v>0</v>
      </c>
      <c r="AH111" s="97">
        <v>0</v>
      </c>
      <c r="AI111" s="97">
        <v>0</v>
      </c>
      <c r="AJ111" s="97">
        <v>0</v>
      </c>
      <c r="AK111" s="97">
        <v>0</v>
      </c>
      <c r="AL111" s="97">
        <v>0</v>
      </c>
      <c r="AM111" s="97">
        <v>0</v>
      </c>
      <c r="AN111" s="97">
        <v>0</v>
      </c>
      <c r="AO111" s="97">
        <v>0</v>
      </c>
      <c r="AP111" s="97">
        <v>0</v>
      </c>
      <c r="AQ111" s="97">
        <v>0</v>
      </c>
      <c r="AR111" s="97">
        <v>0</v>
      </c>
      <c r="AS111" s="97">
        <v>0</v>
      </c>
      <c r="AT111" s="97">
        <v>0</v>
      </c>
      <c r="AU111" s="97">
        <v>0</v>
      </c>
      <c r="AV111" s="97">
        <v>0</v>
      </c>
      <c r="AW111" s="97">
        <v>0</v>
      </c>
      <c r="AX111" s="97">
        <v>0</v>
      </c>
      <c r="AY111" s="97">
        <v>0</v>
      </c>
      <c r="AZ111" s="97">
        <v>0</v>
      </c>
      <c r="BA111" s="97">
        <v>0</v>
      </c>
      <c r="BB111" s="97">
        <v>0</v>
      </c>
      <c r="BC111" s="97">
        <v>0</v>
      </c>
      <c r="BD111" s="97">
        <v>0</v>
      </c>
      <c r="BE111" s="97">
        <v>0</v>
      </c>
      <c r="BF111" s="97">
        <v>0</v>
      </c>
      <c r="BG111" s="97">
        <v>0</v>
      </c>
      <c r="BH111" s="97">
        <v>0</v>
      </c>
      <c r="BI111" s="97">
        <v>0</v>
      </c>
      <c r="BJ111" s="97">
        <v>0</v>
      </c>
      <c r="BK111" s="97">
        <v>0</v>
      </c>
      <c r="BL111" s="97">
        <v>0</v>
      </c>
      <c r="BM111" s="97">
        <v>0</v>
      </c>
      <c r="BN111" s="91"/>
      <c r="BO111" s="97">
        <v>37587</v>
      </c>
      <c r="BP111" s="97">
        <v>0</v>
      </c>
      <c r="BQ111" s="97">
        <v>0</v>
      </c>
      <c r="BR111" s="97">
        <v>0</v>
      </c>
      <c r="BS111" s="97">
        <v>0</v>
      </c>
      <c r="BT111" s="97">
        <v>0</v>
      </c>
      <c r="BU111" s="97">
        <v>0</v>
      </c>
      <c r="BV111" s="97">
        <v>0</v>
      </c>
      <c r="BW111" s="97">
        <v>0</v>
      </c>
      <c r="BX111" s="97">
        <v>0</v>
      </c>
      <c r="BY111" s="97">
        <v>0</v>
      </c>
      <c r="BZ111" s="97">
        <v>0</v>
      </c>
      <c r="CA111" s="99">
        <v>0</v>
      </c>
      <c r="CB111" s="97">
        <v>0</v>
      </c>
      <c r="CC111" s="97">
        <v>0</v>
      </c>
      <c r="CD111" s="97">
        <v>0</v>
      </c>
      <c r="CE111" s="97">
        <v>0</v>
      </c>
      <c r="CF111" s="97">
        <v>0</v>
      </c>
      <c r="CG111" s="97">
        <v>0</v>
      </c>
      <c r="CH111" s="99">
        <v>0</v>
      </c>
      <c r="CI111" s="99">
        <v>0</v>
      </c>
      <c r="CJ111" s="99">
        <v>37587</v>
      </c>
      <c r="CK111" s="99">
        <v>0</v>
      </c>
      <c r="CL111" s="99">
        <v>0</v>
      </c>
      <c r="CM111" s="99">
        <v>0</v>
      </c>
      <c r="CN111" s="99">
        <v>0</v>
      </c>
      <c r="CO111" s="99">
        <v>0</v>
      </c>
      <c r="CP111" s="99">
        <v>0</v>
      </c>
      <c r="CQ111" s="99">
        <v>0</v>
      </c>
      <c r="CR111" s="99">
        <v>0</v>
      </c>
      <c r="CS111" s="99">
        <v>0</v>
      </c>
      <c r="CT111" s="99">
        <v>0</v>
      </c>
      <c r="CU111" s="99">
        <v>0</v>
      </c>
      <c r="CV111" s="99">
        <v>0</v>
      </c>
      <c r="CW111" s="99">
        <v>0</v>
      </c>
      <c r="CX111" s="99">
        <v>0</v>
      </c>
      <c r="CY111" s="99">
        <v>0</v>
      </c>
      <c r="CZ111" s="99">
        <v>0</v>
      </c>
      <c r="DA111" s="97">
        <v>0</v>
      </c>
      <c r="DB111" s="97">
        <v>0</v>
      </c>
      <c r="DC111" s="97">
        <v>0</v>
      </c>
      <c r="DD111" s="97">
        <v>0</v>
      </c>
      <c r="DE111" s="97">
        <v>0</v>
      </c>
      <c r="DF111" s="99">
        <v>0</v>
      </c>
      <c r="DG111" s="97">
        <v>0</v>
      </c>
      <c r="DH111" s="99">
        <v>0</v>
      </c>
      <c r="DI111" s="97">
        <v>0</v>
      </c>
      <c r="DJ111" s="97">
        <v>0</v>
      </c>
      <c r="DK111" s="97">
        <v>0</v>
      </c>
      <c r="DL111" s="97">
        <v>0</v>
      </c>
      <c r="DM111" s="99">
        <v>0</v>
      </c>
      <c r="DN111" s="99">
        <v>0</v>
      </c>
      <c r="DO111" s="97">
        <v>0</v>
      </c>
      <c r="DP111" s="97">
        <v>0</v>
      </c>
      <c r="DQ111" s="99">
        <v>0</v>
      </c>
      <c r="DR111" s="99">
        <v>0</v>
      </c>
      <c r="DS111" s="97">
        <v>0</v>
      </c>
      <c r="DT111" s="97">
        <v>0</v>
      </c>
      <c r="DU111" s="97">
        <v>0</v>
      </c>
      <c r="DV111" s="97">
        <v>0</v>
      </c>
      <c r="DW111" s="99">
        <v>0</v>
      </c>
      <c r="DX111" s="91"/>
    </row>
    <row r="112" spans="1:128" ht="14.55" customHeight="1" x14ac:dyDescent="0.45">
      <c r="A112" s="93" t="s">
        <v>3072</v>
      </c>
      <c r="B112" s="93" t="s">
        <v>3075</v>
      </c>
      <c r="C112" s="97">
        <v>3619.54</v>
      </c>
      <c r="D112" s="97">
        <v>0</v>
      </c>
      <c r="E112" s="97">
        <v>0</v>
      </c>
      <c r="F112" s="97">
        <v>0</v>
      </c>
      <c r="G112" s="97">
        <v>0</v>
      </c>
      <c r="H112" s="97">
        <v>0</v>
      </c>
      <c r="I112" s="97">
        <v>0</v>
      </c>
      <c r="J112" s="97">
        <v>0</v>
      </c>
      <c r="K112" s="97">
        <v>0</v>
      </c>
      <c r="L112" s="97">
        <v>0</v>
      </c>
      <c r="M112" s="97">
        <v>0</v>
      </c>
      <c r="N112" s="97">
        <v>0</v>
      </c>
      <c r="O112" s="97">
        <v>3619.54</v>
      </c>
      <c r="P112" s="97">
        <v>0</v>
      </c>
      <c r="Q112" s="97">
        <v>0</v>
      </c>
      <c r="R112" s="97">
        <v>0</v>
      </c>
      <c r="S112" s="97">
        <v>0</v>
      </c>
      <c r="T112" s="97">
        <v>0</v>
      </c>
      <c r="U112" s="97">
        <v>0</v>
      </c>
      <c r="V112" s="97">
        <v>0</v>
      </c>
      <c r="W112" s="97">
        <v>0</v>
      </c>
      <c r="X112" s="97">
        <v>0</v>
      </c>
      <c r="Y112" s="97">
        <v>0</v>
      </c>
      <c r="Z112" s="97">
        <v>0</v>
      </c>
      <c r="AA112" s="97">
        <v>0</v>
      </c>
      <c r="AB112" s="97">
        <v>0</v>
      </c>
      <c r="AC112" s="97">
        <v>0</v>
      </c>
      <c r="AD112" s="97">
        <v>0</v>
      </c>
      <c r="AE112" s="97">
        <v>0</v>
      </c>
      <c r="AF112" s="97">
        <v>0</v>
      </c>
      <c r="AG112" s="97">
        <v>0</v>
      </c>
      <c r="AH112" s="97">
        <v>0</v>
      </c>
      <c r="AI112" s="97">
        <v>0</v>
      </c>
      <c r="AJ112" s="97">
        <v>0</v>
      </c>
      <c r="AK112" s="97">
        <v>0</v>
      </c>
      <c r="AL112" s="97">
        <v>0</v>
      </c>
      <c r="AM112" s="97">
        <v>0</v>
      </c>
      <c r="AN112" s="97">
        <v>0</v>
      </c>
      <c r="AO112" s="97">
        <v>0</v>
      </c>
      <c r="AP112" s="97">
        <v>0</v>
      </c>
      <c r="AQ112" s="97">
        <v>0</v>
      </c>
      <c r="AR112" s="97">
        <v>0</v>
      </c>
      <c r="AS112" s="97">
        <v>0</v>
      </c>
      <c r="AT112" s="97">
        <v>0</v>
      </c>
      <c r="AU112" s="97">
        <v>0</v>
      </c>
      <c r="AV112" s="97">
        <v>0</v>
      </c>
      <c r="AW112" s="97">
        <v>0</v>
      </c>
      <c r="AX112" s="97">
        <v>0</v>
      </c>
      <c r="AY112" s="97">
        <v>0</v>
      </c>
      <c r="AZ112" s="97">
        <v>0</v>
      </c>
      <c r="BA112" s="97">
        <v>0</v>
      </c>
      <c r="BB112" s="97">
        <v>0</v>
      </c>
      <c r="BC112" s="97">
        <v>0</v>
      </c>
      <c r="BD112" s="97">
        <v>0</v>
      </c>
      <c r="BE112" s="97">
        <v>0</v>
      </c>
      <c r="BF112" s="97">
        <v>0</v>
      </c>
      <c r="BG112" s="97">
        <v>0</v>
      </c>
      <c r="BH112" s="97">
        <v>0</v>
      </c>
      <c r="BI112" s="97">
        <v>0</v>
      </c>
      <c r="BJ112" s="97">
        <v>0</v>
      </c>
      <c r="BK112" s="97">
        <v>0</v>
      </c>
      <c r="BL112" s="97">
        <v>0</v>
      </c>
      <c r="BM112" s="97">
        <v>0</v>
      </c>
      <c r="BN112" s="91"/>
      <c r="BO112" s="97">
        <v>1793</v>
      </c>
      <c r="BP112" s="97">
        <v>0</v>
      </c>
      <c r="BQ112" s="97">
        <v>0</v>
      </c>
      <c r="BR112" s="97">
        <v>0</v>
      </c>
      <c r="BS112" s="97">
        <v>0</v>
      </c>
      <c r="BT112" s="97">
        <v>0</v>
      </c>
      <c r="BU112" s="97">
        <v>0</v>
      </c>
      <c r="BV112" s="97">
        <v>0</v>
      </c>
      <c r="BW112" s="97">
        <v>0</v>
      </c>
      <c r="BX112" s="97">
        <v>0</v>
      </c>
      <c r="BY112" s="97">
        <v>0</v>
      </c>
      <c r="BZ112" s="97">
        <v>0</v>
      </c>
      <c r="CA112" s="99">
        <v>1793</v>
      </c>
      <c r="CB112" s="97">
        <v>0</v>
      </c>
      <c r="CC112" s="97">
        <v>0</v>
      </c>
      <c r="CD112" s="97">
        <v>0</v>
      </c>
      <c r="CE112" s="97">
        <v>0</v>
      </c>
      <c r="CF112" s="97">
        <v>0</v>
      </c>
      <c r="CG112" s="97">
        <v>0</v>
      </c>
      <c r="CH112" s="99">
        <v>0</v>
      </c>
      <c r="CI112" s="99">
        <v>0</v>
      </c>
      <c r="CJ112" s="99">
        <v>0</v>
      </c>
      <c r="CK112" s="99">
        <v>0</v>
      </c>
      <c r="CL112" s="99">
        <v>0</v>
      </c>
      <c r="CM112" s="99">
        <v>0</v>
      </c>
      <c r="CN112" s="99">
        <v>0</v>
      </c>
      <c r="CO112" s="99">
        <v>0</v>
      </c>
      <c r="CP112" s="99">
        <v>0</v>
      </c>
      <c r="CQ112" s="99">
        <v>0</v>
      </c>
      <c r="CR112" s="99">
        <v>0</v>
      </c>
      <c r="CS112" s="99">
        <v>0</v>
      </c>
      <c r="CT112" s="99">
        <v>0</v>
      </c>
      <c r="CU112" s="99">
        <v>0</v>
      </c>
      <c r="CV112" s="99">
        <v>0</v>
      </c>
      <c r="CW112" s="99">
        <v>0</v>
      </c>
      <c r="CX112" s="99">
        <v>0</v>
      </c>
      <c r="CY112" s="99">
        <v>0</v>
      </c>
      <c r="CZ112" s="99">
        <v>0</v>
      </c>
      <c r="DA112" s="97">
        <v>0</v>
      </c>
      <c r="DB112" s="97">
        <v>0</v>
      </c>
      <c r="DC112" s="97">
        <v>0</v>
      </c>
      <c r="DD112" s="97">
        <v>0</v>
      </c>
      <c r="DE112" s="97">
        <v>0</v>
      </c>
      <c r="DF112" s="99">
        <v>0</v>
      </c>
      <c r="DG112" s="97">
        <v>0</v>
      </c>
      <c r="DH112" s="99">
        <v>0</v>
      </c>
      <c r="DI112" s="97">
        <v>0</v>
      </c>
      <c r="DJ112" s="97">
        <v>0</v>
      </c>
      <c r="DK112" s="97">
        <v>0</v>
      </c>
      <c r="DL112" s="97">
        <v>0</v>
      </c>
      <c r="DM112" s="99">
        <v>0</v>
      </c>
      <c r="DN112" s="99">
        <v>0</v>
      </c>
      <c r="DO112" s="97">
        <v>0</v>
      </c>
      <c r="DP112" s="97">
        <v>0</v>
      </c>
      <c r="DQ112" s="99">
        <v>0</v>
      </c>
      <c r="DR112" s="99">
        <v>0</v>
      </c>
      <c r="DS112" s="97">
        <v>0</v>
      </c>
      <c r="DT112" s="97">
        <v>0</v>
      </c>
      <c r="DU112" s="97">
        <v>0</v>
      </c>
      <c r="DV112" s="97">
        <v>0</v>
      </c>
      <c r="DW112" s="99">
        <v>0</v>
      </c>
      <c r="DX112" s="91"/>
    </row>
    <row r="113" spans="1:128" ht="14.55" customHeight="1" x14ac:dyDescent="0.45">
      <c r="A113" s="93" t="s">
        <v>3072</v>
      </c>
      <c r="B113" s="93" t="s">
        <v>3076</v>
      </c>
      <c r="C113" s="97">
        <v>1</v>
      </c>
      <c r="D113" s="97">
        <v>0</v>
      </c>
      <c r="E113" s="97">
        <v>0</v>
      </c>
      <c r="F113" s="97">
        <v>0</v>
      </c>
      <c r="G113" s="97">
        <v>0</v>
      </c>
      <c r="H113" s="97">
        <v>0</v>
      </c>
      <c r="I113" s="97">
        <v>0</v>
      </c>
      <c r="J113" s="97">
        <v>0</v>
      </c>
      <c r="K113" s="97">
        <v>0</v>
      </c>
      <c r="L113" s="97">
        <v>0</v>
      </c>
      <c r="M113" s="97">
        <v>0</v>
      </c>
      <c r="N113" s="97">
        <v>0</v>
      </c>
      <c r="O113" s="97">
        <v>0</v>
      </c>
      <c r="P113" s="97">
        <v>0</v>
      </c>
      <c r="Q113" s="97">
        <v>0</v>
      </c>
      <c r="R113" s="97">
        <v>0</v>
      </c>
      <c r="S113" s="97">
        <v>0</v>
      </c>
      <c r="T113" s="97">
        <v>0</v>
      </c>
      <c r="U113" s="97">
        <v>0</v>
      </c>
      <c r="V113" s="97">
        <v>0</v>
      </c>
      <c r="W113" s="97">
        <v>0</v>
      </c>
      <c r="X113" s="97">
        <v>0</v>
      </c>
      <c r="Y113" s="97">
        <v>0</v>
      </c>
      <c r="Z113" s="97">
        <v>0</v>
      </c>
      <c r="AA113" s="97">
        <v>0</v>
      </c>
      <c r="AB113" s="97">
        <v>0</v>
      </c>
      <c r="AC113" s="97">
        <v>0</v>
      </c>
      <c r="AD113" s="97">
        <v>1</v>
      </c>
      <c r="AE113" s="97">
        <v>0</v>
      </c>
      <c r="AF113" s="97">
        <v>0</v>
      </c>
      <c r="AG113" s="97">
        <v>0</v>
      </c>
      <c r="AH113" s="97">
        <v>0</v>
      </c>
      <c r="AI113" s="97">
        <v>0</v>
      </c>
      <c r="AJ113" s="97">
        <v>0</v>
      </c>
      <c r="AK113" s="97">
        <v>0</v>
      </c>
      <c r="AL113" s="97">
        <v>0</v>
      </c>
      <c r="AM113" s="97">
        <v>0</v>
      </c>
      <c r="AN113" s="97">
        <v>0</v>
      </c>
      <c r="AO113" s="97">
        <v>0</v>
      </c>
      <c r="AP113" s="97">
        <v>0</v>
      </c>
      <c r="AQ113" s="97">
        <v>0</v>
      </c>
      <c r="AR113" s="97">
        <v>0</v>
      </c>
      <c r="AS113" s="97">
        <v>0</v>
      </c>
      <c r="AT113" s="97">
        <v>0</v>
      </c>
      <c r="AU113" s="97">
        <v>0</v>
      </c>
      <c r="AV113" s="97">
        <v>0</v>
      </c>
      <c r="AW113" s="97">
        <v>0</v>
      </c>
      <c r="AX113" s="97">
        <v>0</v>
      </c>
      <c r="AY113" s="97">
        <v>0</v>
      </c>
      <c r="AZ113" s="97">
        <v>0</v>
      </c>
      <c r="BA113" s="97">
        <v>0</v>
      </c>
      <c r="BB113" s="97">
        <v>0</v>
      </c>
      <c r="BC113" s="97">
        <v>0</v>
      </c>
      <c r="BD113" s="97">
        <v>0</v>
      </c>
      <c r="BE113" s="97">
        <v>0</v>
      </c>
      <c r="BF113" s="97">
        <v>0</v>
      </c>
      <c r="BG113" s="97">
        <v>0</v>
      </c>
      <c r="BH113" s="97">
        <v>0</v>
      </c>
      <c r="BI113" s="97">
        <v>0</v>
      </c>
      <c r="BJ113" s="97">
        <v>0</v>
      </c>
      <c r="BK113" s="97">
        <v>0</v>
      </c>
      <c r="BL113" s="97">
        <v>0</v>
      </c>
      <c r="BM113" s="97">
        <v>0</v>
      </c>
      <c r="BN113" s="91"/>
      <c r="BO113" s="97">
        <v>0</v>
      </c>
      <c r="BP113" s="97">
        <v>0</v>
      </c>
      <c r="BQ113" s="97">
        <v>0</v>
      </c>
      <c r="BR113" s="97">
        <v>0</v>
      </c>
      <c r="BS113" s="97">
        <v>0</v>
      </c>
      <c r="BT113" s="97">
        <v>0</v>
      </c>
      <c r="BU113" s="97">
        <v>0</v>
      </c>
      <c r="BV113" s="97">
        <v>0</v>
      </c>
      <c r="BW113" s="97">
        <v>0</v>
      </c>
      <c r="BX113" s="97">
        <v>0</v>
      </c>
      <c r="BY113" s="97">
        <v>0</v>
      </c>
      <c r="BZ113" s="97">
        <v>0</v>
      </c>
      <c r="CA113" s="99">
        <v>0</v>
      </c>
      <c r="CB113" s="97">
        <v>0</v>
      </c>
      <c r="CC113" s="97">
        <v>0</v>
      </c>
      <c r="CD113" s="97">
        <v>0</v>
      </c>
      <c r="CE113" s="97">
        <v>0</v>
      </c>
      <c r="CF113" s="97">
        <v>0</v>
      </c>
      <c r="CG113" s="97">
        <v>0</v>
      </c>
      <c r="CH113" s="99">
        <v>0</v>
      </c>
      <c r="CI113" s="99">
        <v>0</v>
      </c>
      <c r="CJ113" s="99">
        <v>0</v>
      </c>
      <c r="CK113" s="99">
        <v>0</v>
      </c>
      <c r="CL113" s="99">
        <v>0</v>
      </c>
      <c r="CM113" s="99">
        <v>0</v>
      </c>
      <c r="CN113" s="99">
        <v>0</v>
      </c>
      <c r="CO113" s="99">
        <v>0</v>
      </c>
      <c r="CP113" s="99">
        <v>0</v>
      </c>
      <c r="CQ113" s="99">
        <v>0</v>
      </c>
      <c r="CR113" s="99">
        <v>0</v>
      </c>
      <c r="CS113" s="99">
        <v>0</v>
      </c>
      <c r="CT113" s="99">
        <v>0</v>
      </c>
      <c r="CU113" s="99">
        <v>0</v>
      </c>
      <c r="CV113" s="99">
        <v>0</v>
      </c>
      <c r="CW113" s="99">
        <v>0</v>
      </c>
      <c r="CX113" s="99">
        <v>0</v>
      </c>
      <c r="CY113" s="99">
        <v>0</v>
      </c>
      <c r="CZ113" s="99">
        <v>0</v>
      </c>
      <c r="DA113" s="97">
        <v>0</v>
      </c>
      <c r="DB113" s="97">
        <v>0</v>
      </c>
      <c r="DC113" s="97">
        <v>0</v>
      </c>
      <c r="DD113" s="97">
        <v>0</v>
      </c>
      <c r="DE113" s="97">
        <v>0</v>
      </c>
      <c r="DF113" s="99">
        <v>0</v>
      </c>
      <c r="DG113" s="97">
        <v>0</v>
      </c>
      <c r="DH113" s="99">
        <v>0</v>
      </c>
      <c r="DI113" s="97">
        <v>0</v>
      </c>
      <c r="DJ113" s="97">
        <v>0</v>
      </c>
      <c r="DK113" s="97">
        <v>0</v>
      </c>
      <c r="DL113" s="97">
        <v>0</v>
      </c>
      <c r="DM113" s="99">
        <v>0</v>
      </c>
      <c r="DN113" s="99">
        <v>0</v>
      </c>
      <c r="DO113" s="97">
        <v>0</v>
      </c>
      <c r="DP113" s="97">
        <v>0</v>
      </c>
      <c r="DQ113" s="99">
        <v>0</v>
      </c>
      <c r="DR113" s="99">
        <v>0</v>
      </c>
      <c r="DS113" s="97">
        <v>0</v>
      </c>
      <c r="DT113" s="97">
        <v>0</v>
      </c>
      <c r="DU113" s="97">
        <v>0</v>
      </c>
      <c r="DV113" s="97">
        <v>0</v>
      </c>
      <c r="DW113" s="99">
        <v>0</v>
      </c>
      <c r="DX113" s="91"/>
    </row>
    <row r="114" spans="1:128" ht="14.55" customHeight="1" x14ac:dyDescent="0.45">
      <c r="A114" s="93" t="s">
        <v>3072</v>
      </c>
      <c r="B114" s="100" t="s">
        <v>3077</v>
      </c>
      <c r="C114" s="97">
        <v>179515.210380687</v>
      </c>
      <c r="D114" s="97">
        <v>136514.67038068699</v>
      </c>
      <c r="E114" s="97">
        <v>0</v>
      </c>
      <c r="F114" s="97">
        <v>0</v>
      </c>
      <c r="G114" s="97">
        <v>0</v>
      </c>
      <c r="H114" s="97">
        <v>0</v>
      </c>
      <c r="I114" s="97">
        <v>0</v>
      </c>
      <c r="J114" s="97">
        <v>0</v>
      </c>
      <c r="K114" s="97">
        <v>0</v>
      </c>
      <c r="L114" s="97">
        <v>0</v>
      </c>
      <c r="M114" s="97">
        <v>0</v>
      </c>
      <c r="N114" s="97">
        <v>0</v>
      </c>
      <c r="O114" s="97">
        <v>5412.54</v>
      </c>
      <c r="P114" s="97">
        <v>0</v>
      </c>
      <c r="Q114" s="97">
        <v>0</v>
      </c>
      <c r="R114" s="97">
        <v>0</v>
      </c>
      <c r="S114" s="97">
        <v>0</v>
      </c>
      <c r="T114" s="97">
        <v>0</v>
      </c>
      <c r="U114" s="97">
        <v>0</v>
      </c>
      <c r="V114" s="97">
        <v>0</v>
      </c>
      <c r="W114" s="97">
        <v>0</v>
      </c>
      <c r="X114" s="97">
        <v>37587</v>
      </c>
      <c r="Y114" s="97">
        <v>0</v>
      </c>
      <c r="Z114" s="97">
        <v>0</v>
      </c>
      <c r="AA114" s="97">
        <v>0</v>
      </c>
      <c r="AB114" s="97">
        <v>0</v>
      </c>
      <c r="AC114" s="97">
        <v>0</v>
      </c>
      <c r="AD114" s="97">
        <v>1</v>
      </c>
      <c r="AE114" s="97">
        <v>0</v>
      </c>
      <c r="AF114" s="97">
        <v>0</v>
      </c>
      <c r="AG114" s="97">
        <v>0</v>
      </c>
      <c r="AH114" s="97">
        <v>0</v>
      </c>
      <c r="AI114" s="97">
        <v>0</v>
      </c>
      <c r="AJ114" s="97">
        <v>0</v>
      </c>
      <c r="AK114" s="97">
        <v>0</v>
      </c>
      <c r="AL114" s="97">
        <v>0</v>
      </c>
      <c r="AM114" s="97">
        <v>0</v>
      </c>
      <c r="AN114" s="97">
        <v>0</v>
      </c>
      <c r="AO114" s="97">
        <v>0</v>
      </c>
      <c r="AP114" s="97">
        <v>0</v>
      </c>
      <c r="AQ114" s="97">
        <v>0</v>
      </c>
      <c r="AR114" s="97">
        <v>0</v>
      </c>
      <c r="AS114" s="97">
        <v>0</v>
      </c>
      <c r="AT114" s="97">
        <v>0</v>
      </c>
      <c r="AU114" s="97">
        <v>0</v>
      </c>
      <c r="AV114" s="97">
        <v>0</v>
      </c>
      <c r="AW114" s="97">
        <v>0</v>
      </c>
      <c r="AX114" s="97">
        <v>0</v>
      </c>
      <c r="AY114" s="97">
        <v>0</v>
      </c>
      <c r="AZ114" s="97">
        <v>0</v>
      </c>
      <c r="BA114" s="97">
        <v>0</v>
      </c>
      <c r="BB114" s="97">
        <v>0</v>
      </c>
      <c r="BC114" s="97">
        <v>0</v>
      </c>
      <c r="BD114" s="97">
        <v>0</v>
      </c>
      <c r="BE114" s="97">
        <v>0</v>
      </c>
      <c r="BF114" s="97">
        <v>0</v>
      </c>
      <c r="BG114" s="97">
        <v>0</v>
      </c>
      <c r="BH114" s="97">
        <v>0</v>
      </c>
      <c r="BI114" s="97">
        <v>0</v>
      </c>
      <c r="BJ114" s="97">
        <v>0</v>
      </c>
      <c r="BK114" s="97">
        <v>0</v>
      </c>
      <c r="BL114" s="97">
        <v>0</v>
      </c>
      <c r="BM114" s="97">
        <v>0</v>
      </c>
      <c r="BN114" s="91"/>
      <c r="BO114" s="97">
        <v>83322.367686497702</v>
      </c>
      <c r="BP114" s="97">
        <v>43942.367686497702</v>
      </c>
      <c r="BQ114" s="97">
        <v>0</v>
      </c>
      <c r="BR114" s="97">
        <v>0</v>
      </c>
      <c r="BS114" s="97">
        <v>0</v>
      </c>
      <c r="BT114" s="97">
        <v>0</v>
      </c>
      <c r="BU114" s="97">
        <v>0</v>
      </c>
      <c r="BV114" s="97">
        <v>0</v>
      </c>
      <c r="BW114" s="97">
        <v>0</v>
      </c>
      <c r="BX114" s="97">
        <v>0</v>
      </c>
      <c r="BY114" s="97">
        <v>0</v>
      </c>
      <c r="BZ114" s="97">
        <v>0</v>
      </c>
      <c r="CA114" s="99">
        <v>1793</v>
      </c>
      <c r="CB114" s="97">
        <v>0</v>
      </c>
      <c r="CC114" s="97">
        <v>0</v>
      </c>
      <c r="CD114" s="97">
        <v>0</v>
      </c>
      <c r="CE114" s="97">
        <v>0</v>
      </c>
      <c r="CF114" s="97">
        <v>0</v>
      </c>
      <c r="CG114" s="97">
        <v>0</v>
      </c>
      <c r="CH114" s="99">
        <v>0</v>
      </c>
      <c r="CI114" s="99">
        <v>0</v>
      </c>
      <c r="CJ114" s="99">
        <v>37587</v>
      </c>
      <c r="CK114" s="99">
        <v>0</v>
      </c>
      <c r="CL114" s="99">
        <v>0</v>
      </c>
      <c r="CM114" s="99">
        <v>0</v>
      </c>
      <c r="CN114" s="99">
        <v>0</v>
      </c>
      <c r="CO114" s="99">
        <v>0</v>
      </c>
      <c r="CP114" s="99">
        <v>0</v>
      </c>
      <c r="CQ114" s="99">
        <v>0</v>
      </c>
      <c r="CR114" s="99">
        <v>0</v>
      </c>
      <c r="CS114" s="99">
        <v>0</v>
      </c>
      <c r="CT114" s="99">
        <v>0</v>
      </c>
      <c r="CU114" s="99">
        <v>0</v>
      </c>
      <c r="CV114" s="99">
        <v>0</v>
      </c>
      <c r="CW114" s="99">
        <v>0</v>
      </c>
      <c r="CX114" s="99">
        <v>0</v>
      </c>
      <c r="CY114" s="99">
        <v>0</v>
      </c>
      <c r="CZ114" s="99">
        <v>0</v>
      </c>
      <c r="DA114" s="97">
        <v>0</v>
      </c>
      <c r="DB114" s="97">
        <v>0</v>
      </c>
      <c r="DC114" s="97">
        <v>0</v>
      </c>
      <c r="DD114" s="97">
        <v>0</v>
      </c>
      <c r="DE114" s="97">
        <v>0</v>
      </c>
      <c r="DF114" s="99">
        <v>0</v>
      </c>
      <c r="DG114" s="97">
        <v>0</v>
      </c>
      <c r="DH114" s="99">
        <v>0</v>
      </c>
      <c r="DI114" s="97">
        <v>0</v>
      </c>
      <c r="DJ114" s="97">
        <v>0</v>
      </c>
      <c r="DK114" s="97">
        <v>0</v>
      </c>
      <c r="DL114" s="97">
        <v>0</v>
      </c>
      <c r="DM114" s="99">
        <v>0</v>
      </c>
      <c r="DN114" s="99">
        <v>0</v>
      </c>
      <c r="DO114" s="97">
        <v>0</v>
      </c>
      <c r="DP114" s="97">
        <v>0</v>
      </c>
      <c r="DQ114" s="99">
        <v>0</v>
      </c>
      <c r="DR114" s="99">
        <v>0</v>
      </c>
      <c r="DS114" s="97">
        <v>0</v>
      </c>
      <c r="DT114" s="97">
        <v>0</v>
      </c>
      <c r="DU114" s="97">
        <v>0</v>
      </c>
      <c r="DV114" s="97">
        <v>0</v>
      </c>
      <c r="DW114" s="99">
        <v>0</v>
      </c>
      <c r="DX114" s="91"/>
    </row>
    <row r="115" spans="1:128" ht="14.55" customHeight="1" x14ac:dyDescent="0.45">
      <c r="A115" s="93" t="s">
        <v>1491</v>
      </c>
      <c r="B115" s="93" t="s">
        <v>1491</v>
      </c>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c r="CM115" s="91"/>
      <c r="CN115" s="91"/>
      <c r="CO115" s="91"/>
      <c r="CP115" s="91"/>
      <c r="CQ115" s="91"/>
      <c r="CR115" s="91"/>
      <c r="CS115" s="91"/>
      <c r="CT115" s="91"/>
      <c r="CU115" s="91"/>
      <c r="CV115" s="91"/>
      <c r="CW115" s="91"/>
      <c r="CX115" s="91"/>
      <c r="CY115" s="91"/>
      <c r="CZ115" s="91"/>
      <c r="DA115" s="91"/>
      <c r="DB115" s="91"/>
      <c r="DC115" s="91"/>
      <c r="DD115" s="91"/>
      <c r="DE115" s="91"/>
      <c r="DF115" s="91"/>
      <c r="DG115" s="91"/>
      <c r="DH115" s="91"/>
      <c r="DI115" s="91"/>
      <c r="DJ115" s="91"/>
      <c r="DK115" s="91"/>
      <c r="DL115" s="91"/>
      <c r="DM115" s="91"/>
      <c r="DN115" s="91"/>
      <c r="DO115" s="91"/>
      <c r="DP115" s="91"/>
      <c r="DQ115" s="91"/>
      <c r="DR115" s="91"/>
      <c r="DS115" s="91"/>
      <c r="DT115" s="91"/>
      <c r="DU115" s="91"/>
      <c r="DV115" s="91"/>
      <c r="DW115" s="91"/>
      <c r="DX115" s="91"/>
    </row>
    <row r="116" spans="1:128" ht="14.55" customHeight="1" x14ac:dyDescent="0.45">
      <c r="A116" s="93" t="s">
        <v>3078</v>
      </c>
      <c r="B116" s="93" t="s">
        <v>3079</v>
      </c>
      <c r="C116" s="97">
        <v>841096.16496510303</v>
      </c>
      <c r="D116" s="97">
        <v>0</v>
      </c>
      <c r="E116" s="97">
        <v>413856.28925665002</v>
      </c>
      <c r="F116" s="97">
        <v>0</v>
      </c>
      <c r="G116" s="97">
        <v>0</v>
      </c>
      <c r="H116" s="97">
        <v>3912.3533742331301</v>
      </c>
      <c r="I116" s="97">
        <v>0</v>
      </c>
      <c r="J116" s="97">
        <v>0</v>
      </c>
      <c r="K116" s="97">
        <v>0</v>
      </c>
      <c r="L116" s="97">
        <v>0</v>
      </c>
      <c r="M116" s="97">
        <v>0</v>
      </c>
      <c r="N116" s="97">
        <v>0</v>
      </c>
      <c r="O116" s="97">
        <v>0</v>
      </c>
      <c r="P116" s="97">
        <v>0</v>
      </c>
      <c r="Q116" s="97">
        <v>131787.35456215599</v>
      </c>
      <c r="R116" s="97">
        <v>0</v>
      </c>
      <c r="S116" s="97">
        <v>0</v>
      </c>
      <c r="T116" s="97">
        <v>0</v>
      </c>
      <c r="U116" s="97">
        <v>0</v>
      </c>
      <c r="V116" s="97">
        <v>0</v>
      </c>
      <c r="W116" s="97">
        <v>0</v>
      </c>
      <c r="X116" s="97">
        <v>0</v>
      </c>
      <c r="Y116" s="97">
        <v>0</v>
      </c>
      <c r="Z116" s="97">
        <v>0</v>
      </c>
      <c r="AA116" s="97">
        <v>0</v>
      </c>
      <c r="AB116" s="97">
        <v>0</v>
      </c>
      <c r="AC116" s="97">
        <v>0</v>
      </c>
      <c r="AD116" s="97">
        <v>0</v>
      </c>
      <c r="AE116" s="97">
        <v>0</v>
      </c>
      <c r="AF116" s="97">
        <v>0</v>
      </c>
      <c r="AG116" s="97">
        <v>0</v>
      </c>
      <c r="AH116" s="97">
        <v>0</v>
      </c>
      <c r="AI116" s="97">
        <v>0</v>
      </c>
      <c r="AJ116" s="97">
        <v>0</v>
      </c>
      <c r="AK116" s="97">
        <v>0</v>
      </c>
      <c r="AL116" s="97">
        <v>0</v>
      </c>
      <c r="AM116" s="97">
        <v>0</v>
      </c>
      <c r="AN116" s="97">
        <v>0</v>
      </c>
      <c r="AO116" s="97">
        <v>0</v>
      </c>
      <c r="AP116" s="97">
        <v>194280.32392637999</v>
      </c>
      <c r="AQ116" s="97">
        <v>0</v>
      </c>
      <c r="AR116" s="97">
        <v>0</v>
      </c>
      <c r="AS116" s="97">
        <v>0</v>
      </c>
      <c r="AT116" s="97">
        <v>0</v>
      </c>
      <c r="AU116" s="97">
        <v>19875</v>
      </c>
      <c r="AV116" s="97">
        <v>77384.843845682801</v>
      </c>
      <c r="AW116" s="97">
        <v>0</v>
      </c>
      <c r="AX116" s="97">
        <v>0</v>
      </c>
      <c r="AY116" s="97">
        <v>0</v>
      </c>
      <c r="AZ116" s="97">
        <v>0</v>
      </c>
      <c r="BA116" s="97">
        <v>0</v>
      </c>
      <c r="BB116" s="97">
        <v>0</v>
      </c>
      <c r="BC116" s="97">
        <v>0</v>
      </c>
      <c r="BD116" s="97">
        <v>0</v>
      </c>
      <c r="BE116" s="97">
        <v>0</v>
      </c>
      <c r="BF116" s="97">
        <v>0</v>
      </c>
      <c r="BG116" s="97">
        <v>0</v>
      </c>
      <c r="BH116" s="97">
        <v>0</v>
      </c>
      <c r="BI116" s="97">
        <v>0</v>
      </c>
      <c r="BJ116" s="97">
        <v>0</v>
      </c>
      <c r="BK116" s="97">
        <v>0</v>
      </c>
      <c r="BL116" s="97">
        <v>0</v>
      </c>
      <c r="BM116" s="97">
        <v>0</v>
      </c>
      <c r="BN116" s="91"/>
      <c r="BO116" s="97">
        <v>841117.99100124906</v>
      </c>
      <c r="BP116" s="97">
        <v>0</v>
      </c>
      <c r="BQ116" s="97">
        <v>413348.73843796202</v>
      </c>
      <c r="BR116" s="97">
        <v>0</v>
      </c>
      <c r="BS116" s="97">
        <v>0</v>
      </c>
      <c r="BT116" s="97">
        <v>3911.3935230618299</v>
      </c>
      <c r="BU116" s="97">
        <v>0</v>
      </c>
      <c r="BV116" s="97">
        <v>0</v>
      </c>
      <c r="BW116" s="97">
        <v>0</v>
      </c>
      <c r="BX116" s="97">
        <v>0</v>
      </c>
      <c r="BY116" s="97">
        <v>0</v>
      </c>
      <c r="BZ116" s="97">
        <v>0</v>
      </c>
      <c r="CA116" s="99">
        <v>0</v>
      </c>
      <c r="CB116" s="97">
        <v>0</v>
      </c>
      <c r="CC116" s="97">
        <v>132151.51980350001</v>
      </c>
      <c r="CD116" s="97">
        <v>0</v>
      </c>
      <c r="CE116" s="97">
        <v>0</v>
      </c>
      <c r="CF116" s="97">
        <v>0</v>
      </c>
      <c r="CG116" s="97">
        <v>0</v>
      </c>
      <c r="CH116" s="99">
        <v>0</v>
      </c>
      <c r="CI116" s="99">
        <v>0</v>
      </c>
      <c r="CJ116" s="99">
        <v>0</v>
      </c>
      <c r="CK116" s="99">
        <v>0</v>
      </c>
      <c r="CL116" s="99">
        <v>0</v>
      </c>
      <c r="CM116" s="99">
        <v>0</v>
      </c>
      <c r="CN116" s="99">
        <v>0</v>
      </c>
      <c r="CO116" s="99">
        <v>0</v>
      </c>
      <c r="CP116" s="99">
        <v>0</v>
      </c>
      <c r="CQ116" s="99">
        <v>0</v>
      </c>
      <c r="CR116" s="99">
        <v>0</v>
      </c>
      <c r="CS116" s="99">
        <v>0</v>
      </c>
      <c r="CT116" s="99">
        <v>0</v>
      </c>
      <c r="CU116" s="99">
        <v>0</v>
      </c>
      <c r="CV116" s="99">
        <v>0</v>
      </c>
      <c r="CW116" s="99">
        <v>0</v>
      </c>
      <c r="CX116" s="99">
        <v>0</v>
      </c>
      <c r="CY116" s="99">
        <v>0</v>
      </c>
      <c r="CZ116" s="99">
        <v>0</v>
      </c>
      <c r="DA116" s="97">
        <v>194232.65947006899</v>
      </c>
      <c r="DB116" s="97">
        <v>0</v>
      </c>
      <c r="DC116" s="97">
        <v>0</v>
      </c>
      <c r="DD116" s="97">
        <v>0</v>
      </c>
      <c r="DE116" s="97">
        <v>0</v>
      </c>
      <c r="DF116" s="99">
        <v>19875</v>
      </c>
      <c r="DG116" s="97">
        <v>77598.679766656394</v>
      </c>
      <c r="DH116" s="99">
        <v>0</v>
      </c>
      <c r="DI116" s="97">
        <v>0</v>
      </c>
      <c r="DJ116" s="97">
        <v>0</v>
      </c>
      <c r="DK116" s="97">
        <v>0</v>
      </c>
      <c r="DL116" s="97">
        <v>0</v>
      </c>
      <c r="DM116" s="99">
        <v>0</v>
      </c>
      <c r="DN116" s="99">
        <v>0</v>
      </c>
      <c r="DO116" s="97">
        <v>0</v>
      </c>
      <c r="DP116" s="97">
        <v>0</v>
      </c>
      <c r="DQ116" s="99">
        <v>0</v>
      </c>
      <c r="DR116" s="99">
        <v>0</v>
      </c>
      <c r="DS116" s="97">
        <v>0</v>
      </c>
      <c r="DT116" s="97">
        <v>0</v>
      </c>
      <c r="DU116" s="97">
        <v>0</v>
      </c>
      <c r="DV116" s="97">
        <v>0</v>
      </c>
      <c r="DW116" s="99">
        <v>0</v>
      </c>
      <c r="DX116" s="91"/>
    </row>
    <row r="117" spans="1:128" ht="14.55" customHeight="1" x14ac:dyDescent="0.45">
      <c r="A117" s="93" t="s">
        <v>3078</v>
      </c>
      <c r="B117" s="93" t="s">
        <v>3073</v>
      </c>
      <c r="C117" s="97">
        <v>120081.71859343701</v>
      </c>
      <c r="D117" s="97">
        <v>0</v>
      </c>
      <c r="E117" s="97">
        <v>0</v>
      </c>
      <c r="F117" s="97">
        <v>0</v>
      </c>
      <c r="G117" s="97">
        <v>0</v>
      </c>
      <c r="H117" s="97">
        <v>0</v>
      </c>
      <c r="I117" s="97">
        <v>0</v>
      </c>
      <c r="J117" s="97">
        <v>0</v>
      </c>
      <c r="K117" s="97">
        <v>0</v>
      </c>
      <c r="L117" s="97">
        <v>0</v>
      </c>
      <c r="M117" s="97">
        <v>0</v>
      </c>
      <c r="N117" s="97">
        <v>0</v>
      </c>
      <c r="O117" s="97">
        <v>0</v>
      </c>
      <c r="P117" s="97">
        <v>0</v>
      </c>
      <c r="Q117" s="97">
        <v>0</v>
      </c>
      <c r="R117" s="97">
        <v>4983.8877055000303</v>
      </c>
      <c r="S117" s="97">
        <v>0</v>
      </c>
      <c r="T117" s="97">
        <v>0</v>
      </c>
      <c r="U117" s="97">
        <v>0</v>
      </c>
      <c r="V117" s="97">
        <v>0</v>
      </c>
      <c r="W117" s="97">
        <v>31378.48</v>
      </c>
      <c r="X117" s="97">
        <v>0</v>
      </c>
      <c r="Y117" s="97">
        <v>0</v>
      </c>
      <c r="Z117" s="97">
        <v>0</v>
      </c>
      <c r="AA117" s="97">
        <v>0</v>
      </c>
      <c r="AB117" s="97">
        <v>0</v>
      </c>
      <c r="AC117" s="97">
        <v>0</v>
      </c>
      <c r="AD117" s="97">
        <v>0</v>
      </c>
      <c r="AE117" s="97">
        <v>0</v>
      </c>
      <c r="AF117" s="97">
        <v>0</v>
      </c>
      <c r="AG117" s="97">
        <v>0</v>
      </c>
      <c r="AH117" s="97">
        <v>0</v>
      </c>
      <c r="AI117" s="97">
        <v>0</v>
      </c>
      <c r="AJ117" s="97">
        <v>0</v>
      </c>
      <c r="AK117" s="97">
        <v>0</v>
      </c>
      <c r="AL117" s="97">
        <v>0</v>
      </c>
      <c r="AM117" s="97">
        <v>0</v>
      </c>
      <c r="AN117" s="97">
        <v>0</v>
      </c>
      <c r="AO117" s="97">
        <v>0</v>
      </c>
      <c r="AP117" s="97">
        <v>0</v>
      </c>
      <c r="AQ117" s="97">
        <v>0</v>
      </c>
      <c r="AR117" s="97">
        <v>0</v>
      </c>
      <c r="AS117" s="97">
        <v>0</v>
      </c>
      <c r="AT117" s="97">
        <v>0</v>
      </c>
      <c r="AU117" s="97">
        <v>0</v>
      </c>
      <c r="AV117" s="97">
        <v>0</v>
      </c>
      <c r="AW117" s="97">
        <v>0</v>
      </c>
      <c r="AX117" s="97">
        <v>0</v>
      </c>
      <c r="AY117" s="97">
        <v>0</v>
      </c>
      <c r="AZ117" s="97">
        <v>0</v>
      </c>
      <c r="BA117" s="97">
        <v>0</v>
      </c>
      <c r="BB117" s="97">
        <v>0</v>
      </c>
      <c r="BC117" s="97">
        <v>0</v>
      </c>
      <c r="BD117" s="97">
        <v>0</v>
      </c>
      <c r="BE117" s="97">
        <v>0</v>
      </c>
      <c r="BF117" s="97">
        <v>0</v>
      </c>
      <c r="BG117" s="97">
        <v>0</v>
      </c>
      <c r="BH117" s="97">
        <v>0</v>
      </c>
      <c r="BI117" s="97">
        <v>83719.350887936307</v>
      </c>
      <c r="BJ117" s="97">
        <v>0</v>
      </c>
      <c r="BK117" s="97">
        <v>0</v>
      </c>
      <c r="BL117" s="97">
        <v>0</v>
      </c>
      <c r="BM117" s="97">
        <v>0</v>
      </c>
      <c r="BN117" s="91"/>
      <c r="BO117" s="97">
        <v>102274.14553075899</v>
      </c>
      <c r="BP117" s="97">
        <v>0</v>
      </c>
      <c r="BQ117" s="97">
        <v>0</v>
      </c>
      <c r="BR117" s="97">
        <v>0</v>
      </c>
      <c r="BS117" s="97">
        <v>0</v>
      </c>
      <c r="BT117" s="97">
        <v>0</v>
      </c>
      <c r="BU117" s="97">
        <v>0</v>
      </c>
      <c r="BV117" s="97">
        <v>0</v>
      </c>
      <c r="BW117" s="97">
        <v>0</v>
      </c>
      <c r="BX117" s="97">
        <v>0</v>
      </c>
      <c r="BY117" s="97">
        <v>0</v>
      </c>
      <c r="BZ117" s="97">
        <v>0</v>
      </c>
      <c r="CA117" s="99">
        <v>0</v>
      </c>
      <c r="CB117" s="97">
        <v>0</v>
      </c>
      <c r="CC117" s="97">
        <v>0</v>
      </c>
      <c r="CD117" s="97">
        <v>4994.2531881123105</v>
      </c>
      <c r="CE117" s="97">
        <v>0</v>
      </c>
      <c r="CF117" s="97">
        <v>0</v>
      </c>
      <c r="CG117" s="97">
        <v>0</v>
      </c>
      <c r="CH117" s="99">
        <v>0</v>
      </c>
      <c r="CI117" s="99">
        <v>31378.48</v>
      </c>
      <c r="CJ117" s="99">
        <v>0</v>
      </c>
      <c r="CK117" s="99">
        <v>0</v>
      </c>
      <c r="CL117" s="99">
        <v>0</v>
      </c>
      <c r="CM117" s="99">
        <v>0</v>
      </c>
      <c r="CN117" s="99">
        <v>0</v>
      </c>
      <c r="CO117" s="99">
        <v>0</v>
      </c>
      <c r="CP117" s="99">
        <v>0</v>
      </c>
      <c r="CQ117" s="99">
        <v>0</v>
      </c>
      <c r="CR117" s="99">
        <v>0</v>
      </c>
      <c r="CS117" s="99">
        <v>0</v>
      </c>
      <c r="CT117" s="99">
        <v>0</v>
      </c>
      <c r="CU117" s="99">
        <v>0</v>
      </c>
      <c r="CV117" s="99">
        <v>0</v>
      </c>
      <c r="CW117" s="99">
        <v>0</v>
      </c>
      <c r="CX117" s="99">
        <v>0</v>
      </c>
      <c r="CY117" s="99">
        <v>0</v>
      </c>
      <c r="CZ117" s="99">
        <v>0</v>
      </c>
      <c r="DA117" s="97">
        <v>0</v>
      </c>
      <c r="DB117" s="97">
        <v>0</v>
      </c>
      <c r="DC117" s="97">
        <v>0</v>
      </c>
      <c r="DD117" s="97">
        <v>0</v>
      </c>
      <c r="DE117" s="97">
        <v>0</v>
      </c>
      <c r="DF117" s="99">
        <v>0</v>
      </c>
      <c r="DG117" s="97">
        <v>0</v>
      </c>
      <c r="DH117" s="99">
        <v>0</v>
      </c>
      <c r="DI117" s="97">
        <v>0</v>
      </c>
      <c r="DJ117" s="97">
        <v>0</v>
      </c>
      <c r="DK117" s="97">
        <v>0</v>
      </c>
      <c r="DL117" s="97">
        <v>0</v>
      </c>
      <c r="DM117" s="99">
        <v>0</v>
      </c>
      <c r="DN117" s="99">
        <v>0</v>
      </c>
      <c r="DO117" s="97">
        <v>0</v>
      </c>
      <c r="DP117" s="97">
        <v>0</v>
      </c>
      <c r="DQ117" s="99">
        <v>0</v>
      </c>
      <c r="DR117" s="99">
        <v>0</v>
      </c>
      <c r="DS117" s="97">
        <v>65901.412342646596</v>
      </c>
      <c r="DT117" s="97">
        <v>0</v>
      </c>
      <c r="DU117" s="97">
        <v>0</v>
      </c>
      <c r="DV117" s="97">
        <v>0</v>
      </c>
      <c r="DW117" s="99">
        <v>0</v>
      </c>
      <c r="DX117" s="91"/>
    </row>
    <row r="118" spans="1:128" ht="14.55" customHeight="1" x14ac:dyDescent="0.45">
      <c r="A118" s="93" t="s">
        <v>3078</v>
      </c>
      <c r="B118" s="93" t="s">
        <v>3074</v>
      </c>
      <c r="C118" s="97">
        <v>316720.99876640103</v>
      </c>
      <c r="D118" s="97">
        <v>0</v>
      </c>
      <c r="E118" s="97">
        <v>0</v>
      </c>
      <c r="F118" s="97">
        <v>0</v>
      </c>
      <c r="G118" s="97">
        <v>0</v>
      </c>
      <c r="H118" s="97">
        <v>0</v>
      </c>
      <c r="I118" s="97">
        <v>0</v>
      </c>
      <c r="J118" s="97">
        <v>0</v>
      </c>
      <c r="K118" s="97">
        <v>1776.64974619289</v>
      </c>
      <c r="L118" s="97">
        <v>0</v>
      </c>
      <c r="M118" s="97">
        <v>0</v>
      </c>
      <c r="N118" s="97">
        <v>0</v>
      </c>
      <c r="O118" s="97">
        <v>0</v>
      </c>
      <c r="P118" s="97">
        <v>0</v>
      </c>
      <c r="Q118" s="97">
        <v>0</v>
      </c>
      <c r="R118" s="97">
        <v>0</v>
      </c>
      <c r="S118" s="97">
        <v>0</v>
      </c>
      <c r="T118" s="97">
        <v>0</v>
      </c>
      <c r="U118" s="97">
        <v>0</v>
      </c>
      <c r="V118" s="97">
        <v>0</v>
      </c>
      <c r="W118" s="97">
        <v>0</v>
      </c>
      <c r="X118" s="97">
        <v>0</v>
      </c>
      <c r="Y118" s="97">
        <v>0</v>
      </c>
      <c r="Z118" s="97">
        <v>0</v>
      </c>
      <c r="AA118" s="97">
        <v>0</v>
      </c>
      <c r="AB118" s="97">
        <v>0</v>
      </c>
      <c r="AC118" s="97">
        <v>18899.55</v>
      </c>
      <c r="AD118" s="97">
        <v>0</v>
      </c>
      <c r="AE118" s="97">
        <v>0</v>
      </c>
      <c r="AF118" s="97">
        <v>0</v>
      </c>
      <c r="AG118" s="97">
        <v>0</v>
      </c>
      <c r="AH118" s="97">
        <v>0</v>
      </c>
      <c r="AI118" s="97">
        <v>0</v>
      </c>
      <c r="AJ118" s="97">
        <v>0</v>
      </c>
      <c r="AK118" s="97">
        <v>0</v>
      </c>
      <c r="AL118" s="97">
        <v>0</v>
      </c>
      <c r="AM118" s="97">
        <v>0</v>
      </c>
      <c r="AN118" s="97">
        <v>0</v>
      </c>
      <c r="AO118" s="97">
        <v>0</v>
      </c>
      <c r="AP118" s="97">
        <v>0</v>
      </c>
      <c r="AQ118" s="97">
        <v>0</v>
      </c>
      <c r="AR118" s="97">
        <v>0</v>
      </c>
      <c r="AS118" s="97">
        <v>0</v>
      </c>
      <c r="AT118" s="97">
        <v>0</v>
      </c>
      <c r="AU118" s="97">
        <v>0</v>
      </c>
      <c r="AV118" s="97">
        <v>0</v>
      </c>
      <c r="AW118" s="97">
        <v>245999.62</v>
      </c>
      <c r="AX118" s="97">
        <v>0</v>
      </c>
      <c r="AY118" s="97">
        <v>0</v>
      </c>
      <c r="AZ118" s="97">
        <v>0</v>
      </c>
      <c r="BA118" s="97">
        <v>0</v>
      </c>
      <c r="BB118" s="97">
        <v>0</v>
      </c>
      <c r="BC118" s="97">
        <v>0</v>
      </c>
      <c r="BD118" s="97">
        <v>0</v>
      </c>
      <c r="BE118" s="97">
        <v>0</v>
      </c>
      <c r="BF118" s="97">
        <v>5359.4611145131703</v>
      </c>
      <c r="BG118" s="97">
        <v>41319.980000000003</v>
      </c>
      <c r="BH118" s="97">
        <v>0</v>
      </c>
      <c r="BI118" s="97">
        <v>0</v>
      </c>
      <c r="BJ118" s="97">
        <v>3365.7379056950399</v>
      </c>
      <c r="BK118" s="97">
        <v>0</v>
      </c>
      <c r="BL118" s="97">
        <v>0</v>
      </c>
      <c r="BM118" s="97">
        <v>0</v>
      </c>
      <c r="BN118" s="91"/>
      <c r="BO118" s="97">
        <v>58840.992546463502</v>
      </c>
      <c r="BP118" s="97">
        <v>0</v>
      </c>
      <c r="BQ118" s="97">
        <v>0</v>
      </c>
      <c r="BR118" s="97">
        <v>0</v>
      </c>
      <c r="BS118" s="97">
        <v>0</v>
      </c>
      <c r="BT118" s="97">
        <v>0</v>
      </c>
      <c r="BU118" s="97">
        <v>0</v>
      </c>
      <c r="BV118" s="97">
        <v>0</v>
      </c>
      <c r="BW118" s="97">
        <v>1771.7033662363999</v>
      </c>
      <c r="BX118" s="97">
        <v>0</v>
      </c>
      <c r="BY118" s="97">
        <v>0</v>
      </c>
      <c r="BZ118" s="97">
        <v>0</v>
      </c>
      <c r="CA118" s="99">
        <v>0</v>
      </c>
      <c r="CB118" s="97">
        <v>0</v>
      </c>
      <c r="CC118" s="97">
        <v>0</v>
      </c>
      <c r="CD118" s="97">
        <v>0</v>
      </c>
      <c r="CE118" s="97">
        <v>0</v>
      </c>
      <c r="CF118" s="97">
        <v>0</v>
      </c>
      <c r="CG118" s="97">
        <v>0</v>
      </c>
      <c r="CH118" s="99">
        <v>0</v>
      </c>
      <c r="CI118" s="99">
        <v>0</v>
      </c>
      <c r="CJ118" s="99">
        <v>0</v>
      </c>
      <c r="CK118" s="99">
        <v>0</v>
      </c>
      <c r="CL118" s="99">
        <v>0</v>
      </c>
      <c r="CM118" s="99">
        <v>0</v>
      </c>
      <c r="CN118" s="99">
        <v>14500</v>
      </c>
      <c r="CO118" s="99">
        <v>0</v>
      </c>
      <c r="CP118" s="99">
        <v>0</v>
      </c>
      <c r="CQ118" s="99">
        <v>0</v>
      </c>
      <c r="CR118" s="99">
        <v>0</v>
      </c>
      <c r="CS118" s="99">
        <v>0</v>
      </c>
      <c r="CT118" s="99">
        <v>0</v>
      </c>
      <c r="CU118" s="99">
        <v>0</v>
      </c>
      <c r="CV118" s="99">
        <v>0</v>
      </c>
      <c r="CW118" s="99">
        <v>0</v>
      </c>
      <c r="CX118" s="99">
        <v>0</v>
      </c>
      <c r="CY118" s="99">
        <v>0</v>
      </c>
      <c r="CZ118" s="99">
        <v>0</v>
      </c>
      <c r="DA118" s="97">
        <v>0</v>
      </c>
      <c r="DB118" s="97">
        <v>0</v>
      </c>
      <c r="DC118" s="97">
        <v>0</v>
      </c>
      <c r="DD118" s="97">
        <v>0</v>
      </c>
      <c r="DE118" s="97">
        <v>0</v>
      </c>
      <c r="DF118" s="99">
        <v>0</v>
      </c>
      <c r="DG118" s="97">
        <v>0</v>
      </c>
      <c r="DH118" s="99">
        <v>0</v>
      </c>
      <c r="DI118" s="97">
        <v>0</v>
      </c>
      <c r="DJ118" s="97">
        <v>0</v>
      </c>
      <c r="DK118" s="97">
        <v>0</v>
      </c>
      <c r="DL118" s="97">
        <v>0</v>
      </c>
      <c r="DM118" s="99">
        <v>0</v>
      </c>
      <c r="DN118" s="99">
        <v>0</v>
      </c>
      <c r="DO118" s="97">
        <v>0</v>
      </c>
      <c r="DP118" s="97">
        <v>5374.27080135094</v>
      </c>
      <c r="DQ118" s="99">
        <v>33819.980000000003</v>
      </c>
      <c r="DR118" s="99">
        <v>0</v>
      </c>
      <c r="DS118" s="97">
        <v>0</v>
      </c>
      <c r="DT118" s="97">
        <v>3375.0383788762701</v>
      </c>
      <c r="DU118" s="97">
        <v>0</v>
      </c>
      <c r="DV118" s="97">
        <v>0</v>
      </c>
      <c r="DW118" s="99">
        <v>0</v>
      </c>
      <c r="DX118" s="91"/>
    </row>
    <row r="119" spans="1:128" ht="14.55" customHeight="1" x14ac:dyDescent="0.45">
      <c r="A119" s="93" t="s">
        <v>3078</v>
      </c>
      <c r="B119" s="93" t="s">
        <v>3080</v>
      </c>
      <c r="C119" s="97">
        <v>102987.57</v>
      </c>
      <c r="D119" s="97">
        <v>0</v>
      </c>
      <c r="E119" s="97">
        <v>0</v>
      </c>
      <c r="F119" s="97">
        <v>0</v>
      </c>
      <c r="G119" s="97">
        <v>0</v>
      </c>
      <c r="H119" s="97">
        <v>0</v>
      </c>
      <c r="I119" s="97">
        <v>0</v>
      </c>
      <c r="J119" s="97">
        <v>0</v>
      </c>
      <c r="K119" s="97">
        <v>0</v>
      </c>
      <c r="L119" s="97">
        <v>0</v>
      </c>
      <c r="M119" s="97">
        <v>0</v>
      </c>
      <c r="N119" s="97">
        <v>0</v>
      </c>
      <c r="O119" s="97">
        <v>0</v>
      </c>
      <c r="P119" s="97">
        <v>0</v>
      </c>
      <c r="Q119" s="97">
        <v>0</v>
      </c>
      <c r="R119" s="97">
        <v>0</v>
      </c>
      <c r="S119" s="97">
        <v>0</v>
      </c>
      <c r="T119" s="97">
        <v>0</v>
      </c>
      <c r="U119" s="97">
        <v>0</v>
      </c>
      <c r="V119" s="97">
        <v>0</v>
      </c>
      <c r="W119" s="97">
        <v>0</v>
      </c>
      <c r="X119" s="97">
        <v>0</v>
      </c>
      <c r="Y119" s="97">
        <v>0</v>
      </c>
      <c r="Z119" s="97">
        <v>0</v>
      </c>
      <c r="AA119" s="97">
        <v>0</v>
      </c>
      <c r="AB119" s="97">
        <v>0</v>
      </c>
      <c r="AC119" s="97">
        <v>0</v>
      </c>
      <c r="AD119" s="97">
        <v>0</v>
      </c>
      <c r="AE119" s="97">
        <v>0</v>
      </c>
      <c r="AF119" s="97">
        <v>0</v>
      </c>
      <c r="AG119" s="97">
        <v>0</v>
      </c>
      <c r="AH119" s="97">
        <v>0</v>
      </c>
      <c r="AI119" s="97">
        <v>0</v>
      </c>
      <c r="AJ119" s="97">
        <v>0</v>
      </c>
      <c r="AK119" s="97">
        <v>0</v>
      </c>
      <c r="AL119" s="97">
        <v>0</v>
      </c>
      <c r="AM119" s="97">
        <v>12987.57</v>
      </c>
      <c r="AN119" s="97">
        <v>0</v>
      </c>
      <c r="AO119" s="97">
        <v>0</v>
      </c>
      <c r="AP119" s="97">
        <v>0</v>
      </c>
      <c r="AQ119" s="97">
        <v>0</v>
      </c>
      <c r="AR119" s="97">
        <v>0</v>
      </c>
      <c r="AS119" s="97">
        <v>0</v>
      </c>
      <c r="AT119" s="97">
        <v>0</v>
      </c>
      <c r="AU119" s="97">
        <v>0</v>
      </c>
      <c r="AV119" s="97">
        <v>0</v>
      </c>
      <c r="AW119" s="97">
        <v>0</v>
      </c>
      <c r="AX119" s="97">
        <v>0</v>
      </c>
      <c r="AY119" s="97">
        <v>0</v>
      </c>
      <c r="AZ119" s="97">
        <v>0</v>
      </c>
      <c r="BA119" s="97">
        <v>0</v>
      </c>
      <c r="BB119" s="97">
        <v>0</v>
      </c>
      <c r="BC119" s="97">
        <v>0</v>
      </c>
      <c r="BD119" s="97">
        <v>0</v>
      </c>
      <c r="BE119" s="97">
        <v>0</v>
      </c>
      <c r="BF119" s="97">
        <v>0</v>
      </c>
      <c r="BG119" s="97">
        <v>90000</v>
      </c>
      <c r="BH119" s="97">
        <v>0</v>
      </c>
      <c r="BI119" s="97">
        <v>0</v>
      </c>
      <c r="BJ119" s="97">
        <v>0</v>
      </c>
      <c r="BK119" s="97">
        <v>0</v>
      </c>
      <c r="BL119" s="97">
        <v>0</v>
      </c>
      <c r="BM119" s="97">
        <v>0</v>
      </c>
      <c r="BN119" s="91"/>
      <c r="BO119" s="97">
        <v>12987.57</v>
      </c>
      <c r="BP119" s="97">
        <v>0</v>
      </c>
      <c r="BQ119" s="97">
        <v>0</v>
      </c>
      <c r="BR119" s="97">
        <v>0</v>
      </c>
      <c r="BS119" s="97">
        <v>0</v>
      </c>
      <c r="BT119" s="97">
        <v>0</v>
      </c>
      <c r="BU119" s="97">
        <v>0</v>
      </c>
      <c r="BV119" s="97">
        <v>0</v>
      </c>
      <c r="BW119" s="97">
        <v>0</v>
      </c>
      <c r="BX119" s="97">
        <v>0</v>
      </c>
      <c r="BY119" s="97">
        <v>0</v>
      </c>
      <c r="BZ119" s="97">
        <v>0</v>
      </c>
      <c r="CA119" s="99">
        <v>0</v>
      </c>
      <c r="CB119" s="97">
        <v>0</v>
      </c>
      <c r="CC119" s="97">
        <v>0</v>
      </c>
      <c r="CD119" s="97">
        <v>0</v>
      </c>
      <c r="CE119" s="97">
        <v>0</v>
      </c>
      <c r="CF119" s="97">
        <v>0</v>
      </c>
      <c r="CG119" s="97">
        <v>0</v>
      </c>
      <c r="CH119" s="99">
        <v>0</v>
      </c>
      <c r="CI119" s="99">
        <v>0</v>
      </c>
      <c r="CJ119" s="99">
        <v>0</v>
      </c>
      <c r="CK119" s="99">
        <v>0</v>
      </c>
      <c r="CL119" s="99">
        <v>0</v>
      </c>
      <c r="CM119" s="99">
        <v>0</v>
      </c>
      <c r="CN119" s="99">
        <v>0</v>
      </c>
      <c r="CO119" s="99">
        <v>0</v>
      </c>
      <c r="CP119" s="99">
        <v>0</v>
      </c>
      <c r="CQ119" s="99">
        <v>0</v>
      </c>
      <c r="CR119" s="99">
        <v>0</v>
      </c>
      <c r="CS119" s="99">
        <v>0</v>
      </c>
      <c r="CT119" s="99">
        <v>0</v>
      </c>
      <c r="CU119" s="99">
        <v>0</v>
      </c>
      <c r="CV119" s="99">
        <v>0</v>
      </c>
      <c r="CW119" s="99">
        <v>0</v>
      </c>
      <c r="CX119" s="99">
        <v>12987.57</v>
      </c>
      <c r="CY119" s="99">
        <v>0</v>
      </c>
      <c r="CZ119" s="99">
        <v>0</v>
      </c>
      <c r="DA119" s="97">
        <v>0</v>
      </c>
      <c r="DB119" s="97">
        <v>0</v>
      </c>
      <c r="DC119" s="97">
        <v>0</v>
      </c>
      <c r="DD119" s="97">
        <v>0</v>
      </c>
      <c r="DE119" s="97">
        <v>0</v>
      </c>
      <c r="DF119" s="99">
        <v>0</v>
      </c>
      <c r="DG119" s="97">
        <v>0</v>
      </c>
      <c r="DH119" s="99">
        <v>0</v>
      </c>
      <c r="DI119" s="97">
        <v>0</v>
      </c>
      <c r="DJ119" s="97">
        <v>0</v>
      </c>
      <c r="DK119" s="97">
        <v>0</v>
      </c>
      <c r="DL119" s="97">
        <v>0</v>
      </c>
      <c r="DM119" s="99">
        <v>0</v>
      </c>
      <c r="DN119" s="99">
        <v>0</v>
      </c>
      <c r="DO119" s="97">
        <v>0</v>
      </c>
      <c r="DP119" s="97">
        <v>0</v>
      </c>
      <c r="DQ119" s="99">
        <v>0</v>
      </c>
      <c r="DR119" s="99">
        <v>0</v>
      </c>
      <c r="DS119" s="97">
        <v>0</v>
      </c>
      <c r="DT119" s="97">
        <v>0</v>
      </c>
      <c r="DU119" s="97">
        <v>0</v>
      </c>
      <c r="DV119" s="97">
        <v>0</v>
      </c>
      <c r="DW119" s="99">
        <v>0</v>
      </c>
      <c r="DX119" s="91"/>
    </row>
    <row r="120" spans="1:128" ht="14.55" customHeight="1" x14ac:dyDescent="0.45">
      <c r="A120" s="93" t="s">
        <v>3078</v>
      </c>
      <c r="B120" s="93" t="s">
        <v>3081</v>
      </c>
      <c r="C120" s="97">
        <v>26996.224018868499</v>
      </c>
      <c r="D120" s="97">
        <v>0</v>
      </c>
      <c r="E120" s="97">
        <v>0</v>
      </c>
      <c r="F120" s="97">
        <v>0</v>
      </c>
      <c r="G120" s="97">
        <v>0</v>
      </c>
      <c r="H120" s="97">
        <v>0</v>
      </c>
      <c r="I120" s="97">
        <v>0</v>
      </c>
      <c r="J120" s="97">
        <v>0</v>
      </c>
      <c r="K120" s="97">
        <v>0</v>
      </c>
      <c r="L120" s="97">
        <v>0</v>
      </c>
      <c r="M120" s="97">
        <v>26996.224018868601</v>
      </c>
      <c r="N120" s="97">
        <v>0</v>
      </c>
      <c r="O120" s="97">
        <v>0</v>
      </c>
      <c r="P120" s="97">
        <v>0</v>
      </c>
      <c r="Q120" s="97">
        <v>0</v>
      </c>
      <c r="R120" s="97">
        <v>0</v>
      </c>
      <c r="S120" s="97">
        <v>0</v>
      </c>
      <c r="T120" s="97">
        <v>0</v>
      </c>
      <c r="U120" s="97">
        <v>0</v>
      </c>
      <c r="V120" s="97">
        <v>0</v>
      </c>
      <c r="W120" s="97">
        <v>0</v>
      </c>
      <c r="X120" s="97">
        <v>0</v>
      </c>
      <c r="Y120" s="97">
        <v>0</v>
      </c>
      <c r="Z120" s="97">
        <v>0</v>
      </c>
      <c r="AA120" s="97">
        <v>0</v>
      </c>
      <c r="AB120" s="97">
        <v>0</v>
      </c>
      <c r="AC120" s="97">
        <v>0</v>
      </c>
      <c r="AD120" s="97">
        <v>0</v>
      </c>
      <c r="AE120" s="97">
        <v>0</v>
      </c>
      <c r="AF120" s="97">
        <v>0</v>
      </c>
      <c r="AG120" s="97">
        <v>0</v>
      </c>
      <c r="AH120" s="97">
        <v>0</v>
      </c>
      <c r="AI120" s="97">
        <v>0</v>
      </c>
      <c r="AJ120" s="97">
        <v>0</v>
      </c>
      <c r="AK120" s="97">
        <v>0</v>
      </c>
      <c r="AL120" s="97">
        <v>0</v>
      </c>
      <c r="AM120" s="97">
        <v>0</v>
      </c>
      <c r="AN120" s="97">
        <v>0</v>
      </c>
      <c r="AO120" s="97">
        <v>0</v>
      </c>
      <c r="AP120" s="97">
        <v>0</v>
      </c>
      <c r="AQ120" s="97">
        <v>0</v>
      </c>
      <c r="AR120" s="97">
        <v>0</v>
      </c>
      <c r="AS120" s="97">
        <v>0</v>
      </c>
      <c r="AT120" s="97">
        <v>0</v>
      </c>
      <c r="AU120" s="97">
        <v>0</v>
      </c>
      <c r="AV120" s="97">
        <v>0</v>
      </c>
      <c r="AW120" s="97">
        <v>0</v>
      </c>
      <c r="AX120" s="97">
        <v>0</v>
      </c>
      <c r="AY120" s="97">
        <v>0</v>
      </c>
      <c r="AZ120" s="97">
        <v>0</v>
      </c>
      <c r="BA120" s="97">
        <v>0</v>
      </c>
      <c r="BB120" s="97">
        <v>0</v>
      </c>
      <c r="BC120" s="97">
        <v>0</v>
      </c>
      <c r="BD120" s="97">
        <v>0</v>
      </c>
      <c r="BE120" s="97">
        <v>0</v>
      </c>
      <c r="BF120" s="97">
        <v>0</v>
      </c>
      <c r="BG120" s="97">
        <v>0</v>
      </c>
      <c r="BH120" s="97">
        <v>0</v>
      </c>
      <c r="BI120" s="97">
        <v>0</v>
      </c>
      <c r="BJ120" s="97">
        <v>0</v>
      </c>
      <c r="BK120" s="97">
        <v>0</v>
      </c>
      <c r="BL120" s="97">
        <v>0</v>
      </c>
      <c r="BM120" s="97">
        <v>0</v>
      </c>
      <c r="BN120" s="91"/>
      <c r="BO120" s="97">
        <v>26922.346236048401</v>
      </c>
      <c r="BP120" s="97">
        <v>0</v>
      </c>
      <c r="BQ120" s="97">
        <v>0</v>
      </c>
      <c r="BR120" s="97">
        <v>0</v>
      </c>
      <c r="BS120" s="97">
        <v>0</v>
      </c>
      <c r="BT120" s="97">
        <v>0</v>
      </c>
      <c r="BU120" s="97">
        <v>0</v>
      </c>
      <c r="BV120" s="97">
        <v>0</v>
      </c>
      <c r="BW120" s="97">
        <v>0</v>
      </c>
      <c r="BX120" s="97">
        <v>0</v>
      </c>
      <c r="BY120" s="97">
        <v>26922.346236048401</v>
      </c>
      <c r="BZ120" s="97">
        <v>0</v>
      </c>
      <c r="CA120" s="99">
        <v>0</v>
      </c>
      <c r="CB120" s="97">
        <v>0</v>
      </c>
      <c r="CC120" s="97">
        <v>0</v>
      </c>
      <c r="CD120" s="97">
        <v>0</v>
      </c>
      <c r="CE120" s="97">
        <v>0</v>
      </c>
      <c r="CF120" s="97">
        <v>0</v>
      </c>
      <c r="CG120" s="97">
        <v>0</v>
      </c>
      <c r="CH120" s="99">
        <v>0</v>
      </c>
      <c r="CI120" s="99">
        <v>0</v>
      </c>
      <c r="CJ120" s="99">
        <v>0</v>
      </c>
      <c r="CK120" s="99">
        <v>0</v>
      </c>
      <c r="CL120" s="99">
        <v>0</v>
      </c>
      <c r="CM120" s="99">
        <v>0</v>
      </c>
      <c r="CN120" s="99">
        <v>0</v>
      </c>
      <c r="CO120" s="99">
        <v>0</v>
      </c>
      <c r="CP120" s="99">
        <v>0</v>
      </c>
      <c r="CQ120" s="99">
        <v>0</v>
      </c>
      <c r="CR120" s="99">
        <v>0</v>
      </c>
      <c r="CS120" s="99">
        <v>0</v>
      </c>
      <c r="CT120" s="99">
        <v>0</v>
      </c>
      <c r="CU120" s="99">
        <v>0</v>
      </c>
      <c r="CV120" s="99">
        <v>0</v>
      </c>
      <c r="CW120" s="99">
        <v>0</v>
      </c>
      <c r="CX120" s="99">
        <v>0</v>
      </c>
      <c r="CY120" s="99">
        <v>0</v>
      </c>
      <c r="CZ120" s="99">
        <v>0</v>
      </c>
      <c r="DA120" s="97">
        <v>0</v>
      </c>
      <c r="DB120" s="97">
        <v>0</v>
      </c>
      <c r="DC120" s="97">
        <v>0</v>
      </c>
      <c r="DD120" s="97">
        <v>0</v>
      </c>
      <c r="DE120" s="97">
        <v>0</v>
      </c>
      <c r="DF120" s="99">
        <v>0</v>
      </c>
      <c r="DG120" s="97">
        <v>0</v>
      </c>
      <c r="DH120" s="99">
        <v>0</v>
      </c>
      <c r="DI120" s="97">
        <v>0</v>
      </c>
      <c r="DJ120" s="97">
        <v>0</v>
      </c>
      <c r="DK120" s="97">
        <v>0</v>
      </c>
      <c r="DL120" s="97">
        <v>0</v>
      </c>
      <c r="DM120" s="99">
        <v>0</v>
      </c>
      <c r="DN120" s="99">
        <v>0</v>
      </c>
      <c r="DO120" s="97">
        <v>0</v>
      </c>
      <c r="DP120" s="97">
        <v>0</v>
      </c>
      <c r="DQ120" s="99">
        <v>0</v>
      </c>
      <c r="DR120" s="99">
        <v>0</v>
      </c>
      <c r="DS120" s="97">
        <v>0</v>
      </c>
      <c r="DT120" s="97">
        <v>0</v>
      </c>
      <c r="DU120" s="97">
        <v>0</v>
      </c>
      <c r="DV120" s="97">
        <v>0</v>
      </c>
      <c r="DW120" s="99">
        <v>0</v>
      </c>
      <c r="DX120" s="91"/>
    </row>
    <row r="121" spans="1:128" ht="14.55" customHeight="1" x14ac:dyDescent="0.45">
      <c r="A121" s="93" t="s">
        <v>3078</v>
      </c>
      <c r="B121" s="93" t="s">
        <v>3082</v>
      </c>
      <c r="C121" s="97">
        <v>652609.02921699802</v>
      </c>
      <c r="D121" s="97">
        <v>0</v>
      </c>
      <c r="E121" s="97">
        <v>0</v>
      </c>
      <c r="F121" s="97">
        <v>0</v>
      </c>
      <c r="G121" s="97">
        <v>0</v>
      </c>
      <c r="H121" s="97">
        <v>0</v>
      </c>
      <c r="I121" s="97">
        <v>0</v>
      </c>
      <c r="J121" s="97">
        <v>0</v>
      </c>
      <c r="K121" s="97">
        <v>0</v>
      </c>
      <c r="L121" s="97">
        <v>0</v>
      </c>
      <c r="M121" s="97">
        <v>0</v>
      </c>
      <c r="N121" s="97">
        <v>0</v>
      </c>
      <c r="O121" s="97">
        <v>0</v>
      </c>
      <c r="P121" s="97">
        <v>38353.6742192284</v>
      </c>
      <c r="Q121" s="97">
        <v>0</v>
      </c>
      <c r="R121" s="97">
        <v>0</v>
      </c>
      <c r="S121" s="97">
        <v>0</v>
      </c>
      <c r="T121" s="97">
        <v>0</v>
      </c>
      <c r="U121" s="97">
        <v>0</v>
      </c>
      <c r="V121" s="97">
        <v>0</v>
      </c>
      <c r="W121" s="97">
        <v>0</v>
      </c>
      <c r="X121" s="97">
        <v>0</v>
      </c>
      <c r="Y121" s="97">
        <v>0</v>
      </c>
      <c r="Z121" s="97">
        <v>0</v>
      </c>
      <c r="AA121" s="97">
        <v>0</v>
      </c>
      <c r="AB121" s="97">
        <v>0</v>
      </c>
      <c r="AC121" s="97">
        <v>0</v>
      </c>
      <c r="AD121" s="97">
        <v>0</v>
      </c>
      <c r="AE121" s="97">
        <v>0</v>
      </c>
      <c r="AF121" s="97">
        <v>0</v>
      </c>
      <c r="AG121" s="97">
        <v>0</v>
      </c>
      <c r="AH121" s="97">
        <v>0</v>
      </c>
      <c r="AI121" s="97">
        <v>0</v>
      </c>
      <c r="AJ121" s="97">
        <v>0</v>
      </c>
      <c r="AK121" s="97">
        <v>0</v>
      </c>
      <c r="AL121" s="97">
        <v>0</v>
      </c>
      <c r="AM121" s="97">
        <v>0</v>
      </c>
      <c r="AN121" s="97">
        <v>79507</v>
      </c>
      <c r="AO121" s="97">
        <v>0</v>
      </c>
      <c r="AP121" s="97">
        <v>0</v>
      </c>
      <c r="AQ121" s="97">
        <v>1714.4294478527599</v>
      </c>
      <c r="AR121" s="97">
        <v>521008.92554991599</v>
      </c>
      <c r="AS121" s="97">
        <v>0</v>
      </c>
      <c r="AT121" s="97">
        <v>0</v>
      </c>
      <c r="AU121" s="97">
        <v>0</v>
      </c>
      <c r="AV121" s="97">
        <v>0</v>
      </c>
      <c r="AW121" s="97">
        <v>0</v>
      </c>
      <c r="AX121" s="97">
        <v>0</v>
      </c>
      <c r="AY121" s="97">
        <v>0</v>
      </c>
      <c r="AZ121" s="97">
        <v>0</v>
      </c>
      <c r="BA121" s="97">
        <v>0</v>
      </c>
      <c r="BB121" s="97">
        <v>0</v>
      </c>
      <c r="BC121" s="97">
        <v>0</v>
      </c>
      <c r="BD121" s="97">
        <v>0</v>
      </c>
      <c r="BE121" s="97">
        <v>0</v>
      </c>
      <c r="BF121" s="97">
        <v>0</v>
      </c>
      <c r="BG121" s="97">
        <v>0</v>
      </c>
      <c r="BH121" s="97">
        <v>0</v>
      </c>
      <c r="BI121" s="97">
        <v>0</v>
      </c>
      <c r="BJ121" s="97">
        <v>0</v>
      </c>
      <c r="BK121" s="97">
        <v>0</v>
      </c>
      <c r="BL121" s="97">
        <v>0</v>
      </c>
      <c r="BM121" s="97">
        <v>12025</v>
      </c>
      <c r="BN121" s="91"/>
      <c r="BO121" s="97">
        <v>264300.98504519998</v>
      </c>
      <c r="BP121" s="97">
        <v>0</v>
      </c>
      <c r="BQ121" s="97">
        <v>0</v>
      </c>
      <c r="BR121" s="97">
        <v>0</v>
      </c>
      <c r="BS121" s="97">
        <v>0</v>
      </c>
      <c r="BT121" s="97">
        <v>0</v>
      </c>
      <c r="BU121" s="97">
        <v>0</v>
      </c>
      <c r="BV121" s="97">
        <v>0</v>
      </c>
      <c r="BW121" s="97">
        <v>0</v>
      </c>
      <c r="BX121" s="97">
        <v>0</v>
      </c>
      <c r="BY121" s="97">
        <v>0</v>
      </c>
      <c r="BZ121" s="97">
        <v>0</v>
      </c>
      <c r="CA121" s="99">
        <v>0</v>
      </c>
      <c r="CB121" s="97">
        <v>38459.656125268702</v>
      </c>
      <c r="CC121" s="97">
        <v>0</v>
      </c>
      <c r="CD121" s="97">
        <v>0</v>
      </c>
      <c r="CE121" s="97">
        <v>0</v>
      </c>
      <c r="CF121" s="97">
        <v>0</v>
      </c>
      <c r="CG121" s="97">
        <v>0</v>
      </c>
      <c r="CH121" s="99">
        <v>0</v>
      </c>
      <c r="CI121" s="99">
        <v>0</v>
      </c>
      <c r="CJ121" s="99">
        <v>0</v>
      </c>
      <c r="CK121" s="99">
        <v>0</v>
      </c>
      <c r="CL121" s="99">
        <v>0</v>
      </c>
      <c r="CM121" s="99">
        <v>0</v>
      </c>
      <c r="CN121" s="99">
        <v>0</v>
      </c>
      <c r="CO121" s="99">
        <v>0</v>
      </c>
      <c r="CP121" s="99">
        <v>0</v>
      </c>
      <c r="CQ121" s="99">
        <v>0</v>
      </c>
      <c r="CR121" s="99">
        <v>0</v>
      </c>
      <c r="CS121" s="99">
        <v>0</v>
      </c>
      <c r="CT121" s="99">
        <v>0</v>
      </c>
      <c r="CU121" s="99">
        <v>0</v>
      </c>
      <c r="CV121" s="99">
        <v>0</v>
      </c>
      <c r="CW121" s="99">
        <v>0</v>
      </c>
      <c r="CX121" s="99">
        <v>0</v>
      </c>
      <c r="CY121" s="99">
        <v>0</v>
      </c>
      <c r="CZ121" s="99">
        <v>0</v>
      </c>
      <c r="DA121" s="97">
        <v>0</v>
      </c>
      <c r="DB121" s="97">
        <v>1714.00883218842</v>
      </c>
      <c r="DC121" s="97">
        <v>212102.320087742</v>
      </c>
      <c r="DD121" s="97">
        <v>0</v>
      </c>
      <c r="DE121" s="97">
        <v>0</v>
      </c>
      <c r="DF121" s="99">
        <v>0</v>
      </c>
      <c r="DG121" s="97">
        <v>0</v>
      </c>
      <c r="DH121" s="99">
        <v>0</v>
      </c>
      <c r="DI121" s="97">
        <v>0</v>
      </c>
      <c r="DJ121" s="97">
        <v>0</v>
      </c>
      <c r="DK121" s="97">
        <v>0</v>
      </c>
      <c r="DL121" s="97">
        <v>0</v>
      </c>
      <c r="DM121" s="99">
        <v>0</v>
      </c>
      <c r="DN121" s="99">
        <v>0</v>
      </c>
      <c r="DO121" s="97">
        <v>0</v>
      </c>
      <c r="DP121" s="97">
        <v>0</v>
      </c>
      <c r="DQ121" s="99">
        <v>0</v>
      </c>
      <c r="DR121" s="99">
        <v>0</v>
      </c>
      <c r="DS121" s="97">
        <v>0</v>
      </c>
      <c r="DT121" s="97">
        <v>0</v>
      </c>
      <c r="DU121" s="97">
        <v>0</v>
      </c>
      <c r="DV121" s="97">
        <v>0</v>
      </c>
      <c r="DW121" s="99">
        <v>12025</v>
      </c>
      <c r="DX121" s="91"/>
    </row>
    <row r="122" spans="1:128" ht="14.55" customHeight="1" x14ac:dyDescent="0.45">
      <c r="A122" s="93" t="s">
        <v>3078</v>
      </c>
      <c r="B122" s="100" t="s">
        <v>3083</v>
      </c>
      <c r="C122" s="97">
        <v>2060491.7055608099</v>
      </c>
      <c r="D122" s="97">
        <v>0</v>
      </c>
      <c r="E122" s="97">
        <v>413856.28925665002</v>
      </c>
      <c r="F122" s="97">
        <v>0</v>
      </c>
      <c r="G122" s="97">
        <v>0</v>
      </c>
      <c r="H122" s="97">
        <v>3912.3533742331301</v>
      </c>
      <c r="I122" s="97">
        <v>0</v>
      </c>
      <c r="J122" s="97">
        <v>0</v>
      </c>
      <c r="K122" s="97">
        <v>1776.64974619289</v>
      </c>
      <c r="L122" s="97">
        <v>0</v>
      </c>
      <c r="M122" s="97">
        <v>26996.224018868601</v>
      </c>
      <c r="N122" s="97">
        <v>0</v>
      </c>
      <c r="O122" s="97">
        <v>0</v>
      </c>
      <c r="P122" s="97">
        <v>38353.6742192284</v>
      </c>
      <c r="Q122" s="97">
        <v>131787.35456215599</v>
      </c>
      <c r="R122" s="97">
        <v>4983.8877055000303</v>
      </c>
      <c r="S122" s="97">
        <v>0</v>
      </c>
      <c r="T122" s="97">
        <v>0</v>
      </c>
      <c r="U122" s="97">
        <v>0</v>
      </c>
      <c r="V122" s="97">
        <v>0</v>
      </c>
      <c r="W122" s="97">
        <v>31378.48</v>
      </c>
      <c r="X122" s="97">
        <v>0</v>
      </c>
      <c r="Y122" s="97">
        <v>0</v>
      </c>
      <c r="Z122" s="97">
        <v>0</v>
      </c>
      <c r="AA122" s="97">
        <v>0</v>
      </c>
      <c r="AB122" s="97">
        <v>0</v>
      </c>
      <c r="AC122" s="97">
        <v>18899.55</v>
      </c>
      <c r="AD122" s="97">
        <v>0</v>
      </c>
      <c r="AE122" s="97">
        <v>0</v>
      </c>
      <c r="AF122" s="97">
        <v>0</v>
      </c>
      <c r="AG122" s="97">
        <v>0</v>
      </c>
      <c r="AH122" s="97">
        <v>0</v>
      </c>
      <c r="AI122" s="97">
        <v>0</v>
      </c>
      <c r="AJ122" s="97">
        <v>0</v>
      </c>
      <c r="AK122" s="97">
        <v>0</v>
      </c>
      <c r="AL122" s="97">
        <v>0</v>
      </c>
      <c r="AM122" s="97">
        <v>12987.57</v>
      </c>
      <c r="AN122" s="97">
        <v>79507</v>
      </c>
      <c r="AO122" s="97">
        <v>0</v>
      </c>
      <c r="AP122" s="97">
        <v>194280.32392637999</v>
      </c>
      <c r="AQ122" s="97">
        <v>1714.4294478527599</v>
      </c>
      <c r="AR122" s="97">
        <v>521008.92554991599</v>
      </c>
      <c r="AS122" s="97">
        <v>0</v>
      </c>
      <c r="AT122" s="97">
        <v>0</v>
      </c>
      <c r="AU122" s="97">
        <v>19875</v>
      </c>
      <c r="AV122" s="97">
        <v>77384.843845682801</v>
      </c>
      <c r="AW122" s="97">
        <v>245999.62</v>
      </c>
      <c r="AX122" s="97">
        <v>0</v>
      </c>
      <c r="AY122" s="97">
        <v>0</v>
      </c>
      <c r="AZ122" s="97">
        <v>0</v>
      </c>
      <c r="BA122" s="97">
        <v>0</v>
      </c>
      <c r="BB122" s="97">
        <v>0</v>
      </c>
      <c r="BC122" s="97">
        <v>0</v>
      </c>
      <c r="BD122" s="97">
        <v>0</v>
      </c>
      <c r="BE122" s="97">
        <v>0</v>
      </c>
      <c r="BF122" s="97">
        <v>5359.4611145131703</v>
      </c>
      <c r="BG122" s="97">
        <v>131319.98000000001</v>
      </c>
      <c r="BH122" s="97">
        <v>0</v>
      </c>
      <c r="BI122" s="97">
        <v>83719.350887936307</v>
      </c>
      <c r="BJ122" s="97">
        <v>3365.7379056950399</v>
      </c>
      <c r="BK122" s="97">
        <v>0</v>
      </c>
      <c r="BL122" s="97">
        <v>0</v>
      </c>
      <c r="BM122" s="97">
        <v>12025</v>
      </c>
      <c r="BN122" s="91"/>
      <c r="BO122" s="97">
        <v>1306444.0303597201</v>
      </c>
      <c r="BP122" s="97">
        <v>0</v>
      </c>
      <c r="BQ122" s="97">
        <v>413348.73843796202</v>
      </c>
      <c r="BR122" s="97">
        <v>0</v>
      </c>
      <c r="BS122" s="97">
        <v>0</v>
      </c>
      <c r="BT122" s="97">
        <v>3911.3935230618299</v>
      </c>
      <c r="BU122" s="97">
        <v>0</v>
      </c>
      <c r="BV122" s="97">
        <v>0</v>
      </c>
      <c r="BW122" s="97">
        <v>1771.7033662363999</v>
      </c>
      <c r="BX122" s="97">
        <v>0</v>
      </c>
      <c r="BY122" s="97">
        <v>26922.346236048401</v>
      </c>
      <c r="BZ122" s="97">
        <v>0</v>
      </c>
      <c r="CA122" s="99">
        <v>0</v>
      </c>
      <c r="CB122" s="97">
        <v>38459.656125268702</v>
      </c>
      <c r="CC122" s="97">
        <v>132151.51980350001</v>
      </c>
      <c r="CD122" s="97">
        <v>4994.2531881123105</v>
      </c>
      <c r="CE122" s="97">
        <v>0</v>
      </c>
      <c r="CF122" s="97">
        <v>0</v>
      </c>
      <c r="CG122" s="97">
        <v>0</v>
      </c>
      <c r="CH122" s="99">
        <v>0</v>
      </c>
      <c r="CI122" s="99">
        <v>31378.48</v>
      </c>
      <c r="CJ122" s="99">
        <v>0</v>
      </c>
      <c r="CK122" s="99">
        <v>0</v>
      </c>
      <c r="CL122" s="99">
        <v>0</v>
      </c>
      <c r="CM122" s="99">
        <v>0</v>
      </c>
      <c r="CN122" s="99">
        <v>14500</v>
      </c>
      <c r="CO122" s="99">
        <v>0</v>
      </c>
      <c r="CP122" s="99">
        <v>0</v>
      </c>
      <c r="CQ122" s="99">
        <v>0</v>
      </c>
      <c r="CR122" s="99">
        <v>0</v>
      </c>
      <c r="CS122" s="99">
        <v>0</v>
      </c>
      <c r="CT122" s="99">
        <v>0</v>
      </c>
      <c r="CU122" s="99">
        <v>0</v>
      </c>
      <c r="CV122" s="99">
        <v>0</v>
      </c>
      <c r="CW122" s="99">
        <v>0</v>
      </c>
      <c r="CX122" s="99">
        <v>12987.57</v>
      </c>
      <c r="CY122" s="99">
        <v>0</v>
      </c>
      <c r="CZ122" s="99">
        <v>0</v>
      </c>
      <c r="DA122" s="97">
        <v>194232.65947006899</v>
      </c>
      <c r="DB122" s="97">
        <v>1714.00883218842</v>
      </c>
      <c r="DC122" s="97">
        <v>212102.320087742</v>
      </c>
      <c r="DD122" s="97">
        <v>0</v>
      </c>
      <c r="DE122" s="97">
        <v>0</v>
      </c>
      <c r="DF122" s="99">
        <v>19875</v>
      </c>
      <c r="DG122" s="97">
        <v>77598.679766656394</v>
      </c>
      <c r="DH122" s="99">
        <v>0</v>
      </c>
      <c r="DI122" s="97">
        <v>0</v>
      </c>
      <c r="DJ122" s="97">
        <v>0</v>
      </c>
      <c r="DK122" s="97">
        <v>0</v>
      </c>
      <c r="DL122" s="97">
        <v>0</v>
      </c>
      <c r="DM122" s="99">
        <v>0</v>
      </c>
      <c r="DN122" s="99">
        <v>0</v>
      </c>
      <c r="DO122" s="97">
        <v>0</v>
      </c>
      <c r="DP122" s="97">
        <v>5374.27080135094</v>
      </c>
      <c r="DQ122" s="99">
        <v>33819.980000000003</v>
      </c>
      <c r="DR122" s="99">
        <v>0</v>
      </c>
      <c r="DS122" s="97">
        <v>65901.412342646596</v>
      </c>
      <c r="DT122" s="97">
        <v>3375.0383788762701</v>
      </c>
      <c r="DU122" s="97">
        <v>0</v>
      </c>
      <c r="DV122" s="97">
        <v>0</v>
      </c>
      <c r="DW122" s="99">
        <v>12025</v>
      </c>
      <c r="DX122" s="91"/>
    </row>
    <row r="123" spans="1:128" ht="14.55" customHeight="1" x14ac:dyDescent="0.45">
      <c r="A123" s="93" t="s">
        <v>1491</v>
      </c>
      <c r="B123" s="93" t="s">
        <v>1491</v>
      </c>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c r="CM123" s="91"/>
      <c r="CN123" s="91"/>
      <c r="CO123" s="91"/>
      <c r="CP123" s="91"/>
      <c r="CQ123" s="91"/>
      <c r="CR123" s="91"/>
      <c r="CS123" s="91"/>
      <c r="CT123" s="91"/>
      <c r="CU123" s="91"/>
      <c r="CV123" s="91"/>
      <c r="CW123" s="91"/>
      <c r="CX123" s="91"/>
      <c r="CY123" s="91"/>
      <c r="CZ123" s="91"/>
      <c r="DA123" s="91"/>
      <c r="DB123" s="91"/>
      <c r="DC123" s="91"/>
      <c r="DD123" s="91"/>
      <c r="DE123" s="91"/>
      <c r="DF123" s="91"/>
      <c r="DG123" s="91"/>
      <c r="DH123" s="91"/>
      <c r="DI123" s="91"/>
      <c r="DJ123" s="91"/>
      <c r="DK123" s="91"/>
      <c r="DL123" s="91"/>
      <c r="DM123" s="91"/>
      <c r="DN123" s="91"/>
      <c r="DO123" s="91"/>
      <c r="DP123" s="91"/>
      <c r="DQ123" s="91"/>
      <c r="DR123" s="91"/>
      <c r="DS123" s="91"/>
      <c r="DT123" s="91"/>
      <c r="DU123" s="91"/>
      <c r="DV123" s="91"/>
      <c r="DW123" s="91"/>
      <c r="DX123" s="91"/>
    </row>
    <row r="124" spans="1:128" ht="14.55" customHeight="1" x14ac:dyDescent="0.45">
      <c r="A124" s="93" t="s">
        <v>3084</v>
      </c>
      <c r="B124" s="93" t="s">
        <v>3085</v>
      </c>
      <c r="C124" s="97">
        <v>83150.45</v>
      </c>
      <c r="D124" s="97">
        <v>0</v>
      </c>
      <c r="E124" s="97">
        <v>0</v>
      </c>
      <c r="F124" s="97">
        <v>0</v>
      </c>
      <c r="G124" s="97">
        <v>0</v>
      </c>
      <c r="H124" s="97">
        <v>0</v>
      </c>
      <c r="I124" s="97">
        <v>0</v>
      </c>
      <c r="J124" s="97">
        <v>0</v>
      </c>
      <c r="K124" s="97">
        <v>0</v>
      </c>
      <c r="L124" s="97">
        <v>0</v>
      </c>
      <c r="M124" s="97">
        <v>0</v>
      </c>
      <c r="N124" s="97">
        <v>0</v>
      </c>
      <c r="O124" s="97">
        <v>0</v>
      </c>
      <c r="P124" s="97">
        <v>0</v>
      </c>
      <c r="Q124" s="97">
        <v>0</v>
      </c>
      <c r="R124" s="97">
        <v>0</v>
      </c>
      <c r="S124" s="97">
        <v>0</v>
      </c>
      <c r="T124" s="97">
        <v>0</v>
      </c>
      <c r="U124" s="97">
        <v>0</v>
      </c>
      <c r="V124" s="97">
        <v>0</v>
      </c>
      <c r="W124" s="97">
        <v>0</v>
      </c>
      <c r="X124" s="97">
        <v>24502.639999999999</v>
      </c>
      <c r="Y124" s="97">
        <v>0</v>
      </c>
      <c r="Z124" s="97">
        <v>0</v>
      </c>
      <c r="AA124" s="97">
        <v>0</v>
      </c>
      <c r="AB124" s="97">
        <v>0</v>
      </c>
      <c r="AC124" s="97">
        <v>32803.019999999997</v>
      </c>
      <c r="AD124" s="97">
        <v>0</v>
      </c>
      <c r="AE124" s="97">
        <v>0</v>
      </c>
      <c r="AF124" s="97">
        <v>25844.79</v>
      </c>
      <c r="AG124" s="97">
        <v>0</v>
      </c>
      <c r="AH124" s="97">
        <v>0</v>
      </c>
      <c r="AI124" s="97">
        <v>0</v>
      </c>
      <c r="AJ124" s="97">
        <v>0</v>
      </c>
      <c r="AK124" s="97">
        <v>0</v>
      </c>
      <c r="AL124" s="97">
        <v>0</v>
      </c>
      <c r="AM124" s="97">
        <v>0</v>
      </c>
      <c r="AN124" s="97">
        <v>0</v>
      </c>
      <c r="AO124" s="97">
        <v>0</v>
      </c>
      <c r="AP124" s="97">
        <v>0</v>
      </c>
      <c r="AQ124" s="97">
        <v>0</v>
      </c>
      <c r="AR124" s="97">
        <v>0</v>
      </c>
      <c r="AS124" s="97">
        <v>0</v>
      </c>
      <c r="AT124" s="97">
        <v>0</v>
      </c>
      <c r="AU124" s="97">
        <v>0</v>
      </c>
      <c r="AV124" s="97">
        <v>0</v>
      </c>
      <c r="AW124" s="97">
        <v>0</v>
      </c>
      <c r="AX124" s="97">
        <v>0</v>
      </c>
      <c r="AY124" s="97">
        <v>0</v>
      </c>
      <c r="AZ124" s="97">
        <v>0</v>
      </c>
      <c r="BA124" s="97">
        <v>0</v>
      </c>
      <c r="BB124" s="97">
        <v>0</v>
      </c>
      <c r="BC124" s="97">
        <v>0</v>
      </c>
      <c r="BD124" s="97">
        <v>0</v>
      </c>
      <c r="BE124" s="97">
        <v>0</v>
      </c>
      <c r="BF124" s="97">
        <v>0</v>
      </c>
      <c r="BG124" s="97">
        <v>0</v>
      </c>
      <c r="BH124" s="97">
        <v>0</v>
      </c>
      <c r="BI124" s="97">
        <v>0</v>
      </c>
      <c r="BJ124" s="97">
        <v>0</v>
      </c>
      <c r="BK124" s="97">
        <v>0</v>
      </c>
      <c r="BL124" s="97">
        <v>0</v>
      </c>
      <c r="BM124" s="97">
        <v>0</v>
      </c>
      <c r="BN124" s="91"/>
      <c r="BO124" s="97">
        <v>58647.81</v>
      </c>
      <c r="BP124" s="97">
        <v>0</v>
      </c>
      <c r="BQ124" s="97">
        <v>0</v>
      </c>
      <c r="BR124" s="97">
        <v>0</v>
      </c>
      <c r="BS124" s="97">
        <v>0</v>
      </c>
      <c r="BT124" s="97">
        <v>0</v>
      </c>
      <c r="BU124" s="97">
        <v>0</v>
      </c>
      <c r="BV124" s="97">
        <v>0</v>
      </c>
      <c r="BW124" s="97">
        <v>0</v>
      </c>
      <c r="BX124" s="97">
        <v>0</v>
      </c>
      <c r="BY124" s="97">
        <v>0</v>
      </c>
      <c r="BZ124" s="97">
        <v>0</v>
      </c>
      <c r="CA124" s="99">
        <v>0</v>
      </c>
      <c r="CB124" s="97">
        <v>0</v>
      </c>
      <c r="CC124" s="97">
        <v>0</v>
      </c>
      <c r="CD124" s="97">
        <v>0</v>
      </c>
      <c r="CE124" s="97">
        <v>0</v>
      </c>
      <c r="CF124" s="97">
        <v>0</v>
      </c>
      <c r="CG124" s="97">
        <v>0</v>
      </c>
      <c r="CH124" s="99">
        <v>0</v>
      </c>
      <c r="CI124" s="99">
        <v>0</v>
      </c>
      <c r="CJ124" s="99">
        <v>0</v>
      </c>
      <c r="CK124" s="99">
        <v>0</v>
      </c>
      <c r="CL124" s="99">
        <v>0</v>
      </c>
      <c r="CM124" s="99">
        <v>0</v>
      </c>
      <c r="CN124" s="99">
        <v>32803.019999999997</v>
      </c>
      <c r="CO124" s="99">
        <v>0</v>
      </c>
      <c r="CP124" s="99">
        <v>0</v>
      </c>
      <c r="CQ124" s="99">
        <v>25844.79</v>
      </c>
      <c r="CR124" s="99">
        <v>0</v>
      </c>
      <c r="CS124" s="99">
        <v>0</v>
      </c>
      <c r="CT124" s="99">
        <v>0</v>
      </c>
      <c r="CU124" s="99">
        <v>0</v>
      </c>
      <c r="CV124" s="99">
        <v>0</v>
      </c>
      <c r="CW124" s="99">
        <v>0</v>
      </c>
      <c r="CX124" s="99">
        <v>0</v>
      </c>
      <c r="CY124" s="99">
        <v>0</v>
      </c>
      <c r="CZ124" s="99">
        <v>0</v>
      </c>
      <c r="DA124" s="97">
        <v>0</v>
      </c>
      <c r="DB124" s="97">
        <v>0</v>
      </c>
      <c r="DC124" s="97">
        <v>0</v>
      </c>
      <c r="DD124" s="97">
        <v>0</v>
      </c>
      <c r="DE124" s="97">
        <v>0</v>
      </c>
      <c r="DF124" s="99">
        <v>0</v>
      </c>
      <c r="DG124" s="97">
        <v>0</v>
      </c>
      <c r="DH124" s="99">
        <v>0</v>
      </c>
      <c r="DI124" s="97">
        <v>0</v>
      </c>
      <c r="DJ124" s="97">
        <v>0</v>
      </c>
      <c r="DK124" s="97">
        <v>0</v>
      </c>
      <c r="DL124" s="97">
        <v>0</v>
      </c>
      <c r="DM124" s="99">
        <v>0</v>
      </c>
      <c r="DN124" s="99">
        <v>0</v>
      </c>
      <c r="DO124" s="97">
        <v>0</v>
      </c>
      <c r="DP124" s="97">
        <v>0</v>
      </c>
      <c r="DQ124" s="99">
        <v>0</v>
      </c>
      <c r="DR124" s="99">
        <v>0</v>
      </c>
      <c r="DS124" s="97">
        <v>0</v>
      </c>
      <c r="DT124" s="97">
        <v>0</v>
      </c>
      <c r="DU124" s="97">
        <v>0</v>
      </c>
      <c r="DV124" s="97">
        <v>0</v>
      </c>
      <c r="DW124" s="99">
        <v>0</v>
      </c>
      <c r="DX124" s="91"/>
    </row>
    <row r="125" spans="1:128" ht="14.55" customHeight="1" x14ac:dyDescent="0.45">
      <c r="A125" s="93" t="s">
        <v>3084</v>
      </c>
      <c r="B125" s="93" t="s">
        <v>3086</v>
      </c>
      <c r="C125" s="97">
        <v>280252.33907532098</v>
      </c>
      <c r="D125" s="97">
        <v>0</v>
      </c>
      <c r="E125" s="97">
        <v>0</v>
      </c>
      <c r="F125" s="97">
        <v>0</v>
      </c>
      <c r="G125" s="97">
        <v>0</v>
      </c>
      <c r="H125" s="97">
        <v>0</v>
      </c>
      <c r="I125" s="97">
        <v>0</v>
      </c>
      <c r="J125" s="97">
        <v>0</v>
      </c>
      <c r="K125" s="97">
        <v>0</v>
      </c>
      <c r="L125" s="97">
        <v>0</v>
      </c>
      <c r="M125" s="97">
        <v>0</v>
      </c>
      <c r="N125" s="97">
        <v>0</v>
      </c>
      <c r="O125" s="97">
        <v>0</v>
      </c>
      <c r="P125" s="97">
        <v>0</v>
      </c>
      <c r="Q125" s="97">
        <v>0</v>
      </c>
      <c r="R125" s="97">
        <v>0</v>
      </c>
      <c r="S125" s="97">
        <v>0</v>
      </c>
      <c r="T125" s="97">
        <v>0</v>
      </c>
      <c r="U125" s="97">
        <v>0</v>
      </c>
      <c r="V125" s="97">
        <v>0</v>
      </c>
      <c r="W125" s="97">
        <v>0</v>
      </c>
      <c r="X125" s="97">
        <v>144961.20000000001</v>
      </c>
      <c r="Y125" s="97">
        <v>0</v>
      </c>
      <c r="Z125" s="97">
        <v>15518.04</v>
      </c>
      <c r="AA125" s="97">
        <v>0</v>
      </c>
      <c r="AB125" s="97">
        <v>0</v>
      </c>
      <c r="AC125" s="97">
        <v>34771.5</v>
      </c>
      <c r="AD125" s="97">
        <v>7611.76</v>
      </c>
      <c r="AE125" s="97">
        <v>0</v>
      </c>
      <c r="AF125" s="97">
        <v>30853.87</v>
      </c>
      <c r="AG125" s="97">
        <v>0</v>
      </c>
      <c r="AH125" s="97">
        <v>0</v>
      </c>
      <c r="AI125" s="97">
        <v>0</v>
      </c>
      <c r="AJ125" s="97">
        <v>0</v>
      </c>
      <c r="AK125" s="97">
        <v>0</v>
      </c>
      <c r="AL125" s="97">
        <v>0</v>
      </c>
      <c r="AM125" s="97">
        <v>0</v>
      </c>
      <c r="AN125" s="97">
        <v>0</v>
      </c>
      <c r="AO125" s="97">
        <v>0</v>
      </c>
      <c r="AP125" s="97">
        <v>0</v>
      </c>
      <c r="AQ125" s="97">
        <v>0</v>
      </c>
      <c r="AR125" s="97">
        <v>0</v>
      </c>
      <c r="AS125" s="97">
        <v>0</v>
      </c>
      <c r="AT125" s="97">
        <v>0</v>
      </c>
      <c r="AU125" s="97">
        <v>0</v>
      </c>
      <c r="AV125" s="97">
        <v>19902.020820575599</v>
      </c>
      <c r="AW125" s="97">
        <v>0</v>
      </c>
      <c r="AX125" s="97">
        <v>0</v>
      </c>
      <c r="AY125" s="97">
        <v>0</v>
      </c>
      <c r="AZ125" s="97">
        <v>0</v>
      </c>
      <c r="BA125" s="97">
        <v>0</v>
      </c>
      <c r="BB125" s="97">
        <v>0</v>
      </c>
      <c r="BC125" s="97">
        <v>0</v>
      </c>
      <c r="BD125" s="97">
        <v>0</v>
      </c>
      <c r="BE125" s="97">
        <v>0</v>
      </c>
      <c r="BF125" s="97">
        <v>0</v>
      </c>
      <c r="BG125" s="97">
        <v>0</v>
      </c>
      <c r="BH125" s="97">
        <v>0</v>
      </c>
      <c r="BI125" s="97">
        <v>26633.948254745901</v>
      </c>
      <c r="BJ125" s="97">
        <v>0</v>
      </c>
      <c r="BK125" s="97">
        <v>0</v>
      </c>
      <c r="BL125" s="97">
        <v>0</v>
      </c>
      <c r="BM125" s="97">
        <v>0</v>
      </c>
      <c r="BN125" s="91"/>
      <c r="BO125" s="97">
        <v>280380.93094565498</v>
      </c>
      <c r="BP125" s="97">
        <v>0</v>
      </c>
      <c r="BQ125" s="97">
        <v>0</v>
      </c>
      <c r="BR125" s="97">
        <v>0</v>
      </c>
      <c r="BS125" s="97">
        <v>0</v>
      </c>
      <c r="BT125" s="97">
        <v>0</v>
      </c>
      <c r="BU125" s="97">
        <v>0</v>
      </c>
      <c r="BV125" s="97">
        <v>0</v>
      </c>
      <c r="BW125" s="97">
        <v>0</v>
      </c>
      <c r="BX125" s="97">
        <v>0</v>
      </c>
      <c r="BY125" s="97">
        <v>0</v>
      </c>
      <c r="BZ125" s="97">
        <v>0</v>
      </c>
      <c r="CA125" s="99">
        <v>0</v>
      </c>
      <c r="CB125" s="97">
        <v>0</v>
      </c>
      <c r="CC125" s="97">
        <v>0</v>
      </c>
      <c r="CD125" s="97">
        <v>0</v>
      </c>
      <c r="CE125" s="97">
        <v>0</v>
      </c>
      <c r="CF125" s="97">
        <v>0</v>
      </c>
      <c r="CG125" s="97">
        <v>0</v>
      </c>
      <c r="CH125" s="99">
        <v>0</v>
      </c>
      <c r="CI125" s="99">
        <v>0</v>
      </c>
      <c r="CJ125" s="99">
        <v>144961.20000000001</v>
      </c>
      <c r="CK125" s="99">
        <v>15518.04</v>
      </c>
      <c r="CL125" s="99">
        <v>0</v>
      </c>
      <c r="CM125" s="99">
        <v>0</v>
      </c>
      <c r="CN125" s="99">
        <v>34771.5</v>
      </c>
      <c r="CO125" s="99">
        <v>7611.76</v>
      </c>
      <c r="CP125" s="99">
        <v>0</v>
      </c>
      <c r="CQ125" s="99">
        <v>30853.87</v>
      </c>
      <c r="CR125" s="99">
        <v>0</v>
      </c>
      <c r="CS125" s="99">
        <v>0</v>
      </c>
      <c r="CT125" s="99">
        <v>0</v>
      </c>
      <c r="CU125" s="99">
        <v>0</v>
      </c>
      <c r="CV125" s="99">
        <v>0</v>
      </c>
      <c r="CW125" s="99">
        <v>0</v>
      </c>
      <c r="CX125" s="99">
        <v>0</v>
      </c>
      <c r="CY125" s="99">
        <v>0</v>
      </c>
      <c r="CZ125" s="99">
        <v>0</v>
      </c>
      <c r="DA125" s="97">
        <v>0</v>
      </c>
      <c r="DB125" s="97">
        <v>0</v>
      </c>
      <c r="DC125" s="97">
        <v>0</v>
      </c>
      <c r="DD125" s="97">
        <v>0</v>
      </c>
      <c r="DE125" s="97">
        <v>0</v>
      </c>
      <c r="DF125" s="99">
        <v>0</v>
      </c>
      <c r="DG125" s="97">
        <v>19957.015658581498</v>
      </c>
      <c r="DH125" s="99">
        <v>0</v>
      </c>
      <c r="DI125" s="97">
        <v>0</v>
      </c>
      <c r="DJ125" s="97">
        <v>0</v>
      </c>
      <c r="DK125" s="97">
        <v>0</v>
      </c>
      <c r="DL125" s="97">
        <v>0</v>
      </c>
      <c r="DM125" s="99">
        <v>0</v>
      </c>
      <c r="DN125" s="99">
        <v>0</v>
      </c>
      <c r="DO125" s="97">
        <v>0</v>
      </c>
      <c r="DP125" s="97">
        <v>0</v>
      </c>
      <c r="DQ125" s="99">
        <v>0</v>
      </c>
      <c r="DR125" s="99">
        <v>0</v>
      </c>
      <c r="DS125" s="97">
        <v>26707.545287074001</v>
      </c>
      <c r="DT125" s="97">
        <v>0</v>
      </c>
      <c r="DU125" s="97">
        <v>0</v>
      </c>
      <c r="DV125" s="97">
        <v>0</v>
      </c>
      <c r="DW125" s="99">
        <v>0</v>
      </c>
      <c r="DX125" s="91"/>
    </row>
    <row r="126" spans="1:128" ht="14.55" customHeight="1" x14ac:dyDescent="0.45">
      <c r="A126" s="93" t="s">
        <v>3084</v>
      </c>
      <c r="B126" s="93" t="s">
        <v>3087</v>
      </c>
      <c r="C126" s="97">
        <v>6241.2919631901896</v>
      </c>
      <c r="D126" s="97">
        <v>0</v>
      </c>
      <c r="E126" s="97">
        <v>0</v>
      </c>
      <c r="F126" s="97">
        <v>0</v>
      </c>
      <c r="G126" s="97">
        <v>0</v>
      </c>
      <c r="H126" s="97">
        <v>0</v>
      </c>
      <c r="I126" s="97">
        <v>0</v>
      </c>
      <c r="J126" s="97">
        <v>0</v>
      </c>
      <c r="K126" s="97">
        <v>0</v>
      </c>
      <c r="L126" s="97">
        <v>0</v>
      </c>
      <c r="M126" s="97">
        <v>0</v>
      </c>
      <c r="N126" s="97">
        <v>0</v>
      </c>
      <c r="O126" s="97">
        <v>0</v>
      </c>
      <c r="P126" s="97">
        <v>0</v>
      </c>
      <c r="Q126" s="97">
        <v>0</v>
      </c>
      <c r="R126" s="97">
        <v>0</v>
      </c>
      <c r="S126" s="97">
        <v>0</v>
      </c>
      <c r="T126" s="97">
        <v>0</v>
      </c>
      <c r="U126" s="97">
        <v>0</v>
      </c>
      <c r="V126" s="97">
        <v>0</v>
      </c>
      <c r="W126" s="97">
        <v>0</v>
      </c>
      <c r="X126" s="97">
        <v>0</v>
      </c>
      <c r="Y126" s="97">
        <v>0</v>
      </c>
      <c r="Z126" s="97">
        <v>0</v>
      </c>
      <c r="AA126" s="97">
        <v>0</v>
      </c>
      <c r="AB126" s="97">
        <v>895.53</v>
      </c>
      <c r="AC126" s="97">
        <v>0</v>
      </c>
      <c r="AD126" s="97">
        <v>0</v>
      </c>
      <c r="AE126" s="97">
        <v>0</v>
      </c>
      <c r="AF126" s="97">
        <v>0</v>
      </c>
      <c r="AG126" s="97">
        <v>0</v>
      </c>
      <c r="AH126" s="97">
        <v>0</v>
      </c>
      <c r="AI126" s="97">
        <v>0</v>
      </c>
      <c r="AJ126" s="97">
        <v>0</v>
      </c>
      <c r="AK126" s="97">
        <v>0</v>
      </c>
      <c r="AL126" s="97">
        <v>0</v>
      </c>
      <c r="AM126" s="97">
        <v>0</v>
      </c>
      <c r="AN126" s="97">
        <v>0</v>
      </c>
      <c r="AO126" s="97">
        <v>0</v>
      </c>
      <c r="AP126" s="97">
        <v>5345.7619631901798</v>
      </c>
      <c r="AQ126" s="97">
        <v>0</v>
      </c>
      <c r="AR126" s="97">
        <v>0</v>
      </c>
      <c r="AS126" s="97">
        <v>0</v>
      </c>
      <c r="AT126" s="97">
        <v>0</v>
      </c>
      <c r="AU126" s="97">
        <v>0</v>
      </c>
      <c r="AV126" s="97">
        <v>0</v>
      </c>
      <c r="AW126" s="97">
        <v>0</v>
      </c>
      <c r="AX126" s="97">
        <v>0</v>
      </c>
      <c r="AY126" s="97">
        <v>0</v>
      </c>
      <c r="AZ126" s="97">
        <v>0</v>
      </c>
      <c r="BA126" s="97">
        <v>0</v>
      </c>
      <c r="BB126" s="97">
        <v>0</v>
      </c>
      <c r="BC126" s="97">
        <v>0</v>
      </c>
      <c r="BD126" s="97">
        <v>0</v>
      </c>
      <c r="BE126" s="97">
        <v>0</v>
      </c>
      <c r="BF126" s="97">
        <v>0</v>
      </c>
      <c r="BG126" s="97">
        <v>0</v>
      </c>
      <c r="BH126" s="97">
        <v>0</v>
      </c>
      <c r="BI126" s="97">
        <v>0</v>
      </c>
      <c r="BJ126" s="97">
        <v>0</v>
      </c>
      <c r="BK126" s="97">
        <v>0</v>
      </c>
      <c r="BL126" s="97">
        <v>0</v>
      </c>
      <c r="BM126" s="97">
        <v>0</v>
      </c>
      <c r="BN126" s="91"/>
      <c r="BO126" s="97">
        <v>6239.9804416094203</v>
      </c>
      <c r="BP126" s="97">
        <v>0</v>
      </c>
      <c r="BQ126" s="97">
        <v>0</v>
      </c>
      <c r="BR126" s="97">
        <v>0</v>
      </c>
      <c r="BS126" s="97">
        <v>0</v>
      </c>
      <c r="BT126" s="97">
        <v>0</v>
      </c>
      <c r="BU126" s="97">
        <v>0</v>
      </c>
      <c r="BV126" s="97">
        <v>0</v>
      </c>
      <c r="BW126" s="97">
        <v>0</v>
      </c>
      <c r="BX126" s="97">
        <v>0</v>
      </c>
      <c r="BY126" s="97">
        <v>0</v>
      </c>
      <c r="BZ126" s="97">
        <v>0</v>
      </c>
      <c r="CA126" s="99">
        <v>0</v>
      </c>
      <c r="CB126" s="97">
        <v>0</v>
      </c>
      <c r="CC126" s="97">
        <v>0</v>
      </c>
      <c r="CD126" s="97">
        <v>0</v>
      </c>
      <c r="CE126" s="97">
        <v>0</v>
      </c>
      <c r="CF126" s="97">
        <v>0</v>
      </c>
      <c r="CG126" s="97">
        <v>0</v>
      </c>
      <c r="CH126" s="99">
        <v>0</v>
      </c>
      <c r="CI126" s="99">
        <v>0</v>
      </c>
      <c r="CJ126" s="99">
        <v>0</v>
      </c>
      <c r="CK126" s="99">
        <v>0</v>
      </c>
      <c r="CL126" s="99">
        <v>0</v>
      </c>
      <c r="CM126" s="99">
        <v>895.53</v>
      </c>
      <c r="CN126" s="99">
        <v>0</v>
      </c>
      <c r="CO126" s="99">
        <v>0</v>
      </c>
      <c r="CP126" s="99">
        <v>0</v>
      </c>
      <c r="CQ126" s="99">
        <v>0</v>
      </c>
      <c r="CR126" s="99">
        <v>0</v>
      </c>
      <c r="CS126" s="99">
        <v>0</v>
      </c>
      <c r="CT126" s="99">
        <v>0</v>
      </c>
      <c r="CU126" s="99">
        <v>0</v>
      </c>
      <c r="CV126" s="99">
        <v>0</v>
      </c>
      <c r="CW126" s="99">
        <v>0</v>
      </c>
      <c r="CX126" s="99">
        <v>0</v>
      </c>
      <c r="CY126" s="99">
        <v>0</v>
      </c>
      <c r="CZ126" s="99">
        <v>0</v>
      </c>
      <c r="DA126" s="97">
        <v>5344.4504416094196</v>
      </c>
      <c r="DB126" s="97">
        <v>0</v>
      </c>
      <c r="DC126" s="97">
        <v>0</v>
      </c>
      <c r="DD126" s="97">
        <v>0</v>
      </c>
      <c r="DE126" s="97">
        <v>0</v>
      </c>
      <c r="DF126" s="99">
        <v>0</v>
      </c>
      <c r="DG126" s="97">
        <v>0</v>
      </c>
      <c r="DH126" s="99">
        <v>0</v>
      </c>
      <c r="DI126" s="97">
        <v>0</v>
      </c>
      <c r="DJ126" s="97">
        <v>0</v>
      </c>
      <c r="DK126" s="97">
        <v>0</v>
      </c>
      <c r="DL126" s="97">
        <v>0</v>
      </c>
      <c r="DM126" s="99">
        <v>0</v>
      </c>
      <c r="DN126" s="99">
        <v>0</v>
      </c>
      <c r="DO126" s="97">
        <v>0</v>
      </c>
      <c r="DP126" s="97">
        <v>0</v>
      </c>
      <c r="DQ126" s="99">
        <v>0</v>
      </c>
      <c r="DR126" s="99">
        <v>0</v>
      </c>
      <c r="DS126" s="97">
        <v>0</v>
      </c>
      <c r="DT126" s="97">
        <v>0</v>
      </c>
      <c r="DU126" s="97">
        <v>0</v>
      </c>
      <c r="DV126" s="97">
        <v>0</v>
      </c>
      <c r="DW126" s="99">
        <v>0</v>
      </c>
      <c r="DX126" s="91"/>
    </row>
    <row r="127" spans="1:128" ht="14.55" customHeight="1" x14ac:dyDescent="0.45">
      <c r="A127" s="93" t="s">
        <v>3084</v>
      </c>
      <c r="B127" s="93" t="s">
        <v>3088</v>
      </c>
      <c r="C127" s="97">
        <v>-1.45519152283668E-11</v>
      </c>
      <c r="D127" s="97">
        <v>0</v>
      </c>
      <c r="E127" s="97">
        <v>0</v>
      </c>
      <c r="F127" s="97">
        <v>0</v>
      </c>
      <c r="G127" s="97">
        <v>0</v>
      </c>
      <c r="H127" s="97">
        <v>0</v>
      </c>
      <c r="I127" s="97">
        <v>0</v>
      </c>
      <c r="J127" s="97">
        <v>0</v>
      </c>
      <c r="K127" s="97">
        <v>0</v>
      </c>
      <c r="L127" s="97">
        <v>0</v>
      </c>
      <c r="M127" s="97">
        <v>0</v>
      </c>
      <c r="N127" s="97">
        <v>0</v>
      </c>
      <c r="O127" s="97">
        <v>0</v>
      </c>
      <c r="P127" s="97">
        <v>0</v>
      </c>
      <c r="Q127" s="97">
        <v>0</v>
      </c>
      <c r="R127" s="97">
        <v>0</v>
      </c>
      <c r="S127" s="97">
        <v>0</v>
      </c>
      <c r="T127" s="97">
        <v>0</v>
      </c>
      <c r="U127" s="97">
        <v>0</v>
      </c>
      <c r="V127" s="97">
        <v>0</v>
      </c>
      <c r="W127" s="97">
        <v>0</v>
      </c>
      <c r="X127" s="97">
        <v>-2.91038304567337E-11</v>
      </c>
      <c r="Y127" s="97">
        <v>0</v>
      </c>
      <c r="Z127" s="97">
        <v>0</v>
      </c>
      <c r="AA127" s="97">
        <v>0</v>
      </c>
      <c r="AB127" s="97">
        <v>0</v>
      </c>
      <c r="AC127" s="97">
        <v>1.45519152283669E-11</v>
      </c>
      <c r="AD127" s="97">
        <v>0</v>
      </c>
      <c r="AE127" s="97">
        <v>0</v>
      </c>
      <c r="AF127" s="97">
        <v>0</v>
      </c>
      <c r="AG127" s="97">
        <v>0</v>
      </c>
      <c r="AH127" s="97">
        <v>0</v>
      </c>
      <c r="AI127" s="97">
        <v>0</v>
      </c>
      <c r="AJ127" s="97">
        <v>0</v>
      </c>
      <c r="AK127" s="97">
        <v>0</v>
      </c>
      <c r="AL127" s="97">
        <v>0</v>
      </c>
      <c r="AM127" s="97">
        <v>0</v>
      </c>
      <c r="AN127" s="97">
        <v>0</v>
      </c>
      <c r="AO127" s="97">
        <v>0</v>
      </c>
      <c r="AP127" s="97">
        <v>0</v>
      </c>
      <c r="AQ127" s="97">
        <v>0</v>
      </c>
      <c r="AR127" s="97">
        <v>0</v>
      </c>
      <c r="AS127" s="97">
        <v>0</v>
      </c>
      <c r="AT127" s="97">
        <v>0</v>
      </c>
      <c r="AU127" s="97">
        <v>0</v>
      </c>
      <c r="AV127" s="97">
        <v>0</v>
      </c>
      <c r="AW127" s="97">
        <v>0</v>
      </c>
      <c r="AX127" s="97">
        <v>0</v>
      </c>
      <c r="AY127" s="97">
        <v>0</v>
      </c>
      <c r="AZ127" s="97">
        <v>0</v>
      </c>
      <c r="BA127" s="97">
        <v>0</v>
      </c>
      <c r="BB127" s="97">
        <v>0</v>
      </c>
      <c r="BC127" s="97">
        <v>0</v>
      </c>
      <c r="BD127" s="97">
        <v>0</v>
      </c>
      <c r="BE127" s="97">
        <v>0</v>
      </c>
      <c r="BF127" s="97">
        <v>0</v>
      </c>
      <c r="BG127" s="97">
        <v>0</v>
      </c>
      <c r="BH127" s="97">
        <v>0</v>
      </c>
      <c r="BI127" s="97">
        <v>0</v>
      </c>
      <c r="BJ127" s="97">
        <v>0</v>
      </c>
      <c r="BK127" s="97">
        <v>0</v>
      </c>
      <c r="BL127" s="97">
        <v>0</v>
      </c>
      <c r="BM127" s="97">
        <v>0</v>
      </c>
      <c r="BN127" s="91"/>
      <c r="BO127" s="97">
        <v>1.45519152283669E-11</v>
      </c>
      <c r="BP127" s="97">
        <v>0</v>
      </c>
      <c r="BQ127" s="97">
        <v>0</v>
      </c>
      <c r="BR127" s="97">
        <v>0</v>
      </c>
      <c r="BS127" s="97">
        <v>0</v>
      </c>
      <c r="BT127" s="97">
        <v>0</v>
      </c>
      <c r="BU127" s="97">
        <v>0</v>
      </c>
      <c r="BV127" s="97">
        <v>0</v>
      </c>
      <c r="BW127" s="97">
        <v>0</v>
      </c>
      <c r="BX127" s="97">
        <v>0</v>
      </c>
      <c r="BY127" s="97">
        <v>0</v>
      </c>
      <c r="BZ127" s="97">
        <v>0</v>
      </c>
      <c r="CA127" s="99">
        <v>0</v>
      </c>
      <c r="CB127" s="97">
        <v>0</v>
      </c>
      <c r="CC127" s="97">
        <v>0</v>
      </c>
      <c r="CD127" s="97">
        <v>0</v>
      </c>
      <c r="CE127" s="97">
        <v>0</v>
      </c>
      <c r="CF127" s="97">
        <v>0</v>
      </c>
      <c r="CG127" s="97">
        <v>0</v>
      </c>
      <c r="CH127" s="99">
        <v>0</v>
      </c>
      <c r="CI127" s="99">
        <v>0</v>
      </c>
      <c r="CJ127" s="99">
        <v>0</v>
      </c>
      <c r="CK127" s="99">
        <v>0</v>
      </c>
      <c r="CL127" s="99">
        <v>0</v>
      </c>
      <c r="CM127" s="99">
        <v>0</v>
      </c>
      <c r="CN127" s="99">
        <v>1.45519152283669E-11</v>
      </c>
      <c r="CO127" s="99">
        <v>0</v>
      </c>
      <c r="CP127" s="99">
        <v>0</v>
      </c>
      <c r="CQ127" s="99">
        <v>0</v>
      </c>
      <c r="CR127" s="99">
        <v>0</v>
      </c>
      <c r="CS127" s="99">
        <v>0</v>
      </c>
      <c r="CT127" s="99">
        <v>0</v>
      </c>
      <c r="CU127" s="99">
        <v>0</v>
      </c>
      <c r="CV127" s="99">
        <v>0</v>
      </c>
      <c r="CW127" s="99">
        <v>0</v>
      </c>
      <c r="CX127" s="99">
        <v>0</v>
      </c>
      <c r="CY127" s="99">
        <v>0</v>
      </c>
      <c r="CZ127" s="99">
        <v>0</v>
      </c>
      <c r="DA127" s="97">
        <v>0</v>
      </c>
      <c r="DB127" s="97">
        <v>0</v>
      </c>
      <c r="DC127" s="97">
        <v>0</v>
      </c>
      <c r="DD127" s="97">
        <v>0</v>
      </c>
      <c r="DE127" s="97">
        <v>0</v>
      </c>
      <c r="DF127" s="99">
        <v>0</v>
      </c>
      <c r="DG127" s="97">
        <v>0</v>
      </c>
      <c r="DH127" s="99">
        <v>0</v>
      </c>
      <c r="DI127" s="97">
        <v>0</v>
      </c>
      <c r="DJ127" s="97">
        <v>0</v>
      </c>
      <c r="DK127" s="97">
        <v>0</v>
      </c>
      <c r="DL127" s="97">
        <v>0</v>
      </c>
      <c r="DM127" s="99">
        <v>0</v>
      </c>
      <c r="DN127" s="99">
        <v>0</v>
      </c>
      <c r="DO127" s="97">
        <v>0</v>
      </c>
      <c r="DP127" s="97">
        <v>0</v>
      </c>
      <c r="DQ127" s="99">
        <v>0</v>
      </c>
      <c r="DR127" s="99">
        <v>0</v>
      </c>
      <c r="DS127" s="97">
        <v>0</v>
      </c>
      <c r="DT127" s="97">
        <v>0</v>
      </c>
      <c r="DU127" s="97">
        <v>0</v>
      </c>
      <c r="DV127" s="97">
        <v>0</v>
      </c>
      <c r="DW127" s="99">
        <v>0</v>
      </c>
      <c r="DX127" s="91"/>
    </row>
    <row r="128" spans="1:128" ht="14.55" customHeight="1" x14ac:dyDescent="0.45">
      <c r="A128" s="93" t="s">
        <v>3084</v>
      </c>
      <c r="B128" s="100" t="s">
        <v>3089</v>
      </c>
      <c r="C128" s="97">
        <v>369644.08103851101</v>
      </c>
      <c r="D128" s="97">
        <v>0</v>
      </c>
      <c r="E128" s="97">
        <v>0</v>
      </c>
      <c r="F128" s="97">
        <v>0</v>
      </c>
      <c r="G128" s="97">
        <v>0</v>
      </c>
      <c r="H128" s="97">
        <v>0</v>
      </c>
      <c r="I128" s="97">
        <v>0</v>
      </c>
      <c r="J128" s="97">
        <v>0</v>
      </c>
      <c r="K128" s="97">
        <v>0</v>
      </c>
      <c r="L128" s="97">
        <v>0</v>
      </c>
      <c r="M128" s="97">
        <v>0</v>
      </c>
      <c r="N128" s="97">
        <v>0</v>
      </c>
      <c r="O128" s="97">
        <v>0</v>
      </c>
      <c r="P128" s="97">
        <v>0</v>
      </c>
      <c r="Q128" s="97">
        <v>0</v>
      </c>
      <c r="R128" s="97">
        <v>0</v>
      </c>
      <c r="S128" s="97">
        <v>0</v>
      </c>
      <c r="T128" s="97">
        <v>0</v>
      </c>
      <c r="U128" s="97">
        <v>0</v>
      </c>
      <c r="V128" s="97">
        <v>0</v>
      </c>
      <c r="W128" s="97">
        <v>0</v>
      </c>
      <c r="X128" s="97">
        <v>169463.84</v>
      </c>
      <c r="Y128" s="97">
        <v>0</v>
      </c>
      <c r="Z128" s="97">
        <v>15518.04</v>
      </c>
      <c r="AA128" s="97">
        <v>0</v>
      </c>
      <c r="AB128" s="97">
        <v>895.53</v>
      </c>
      <c r="AC128" s="97">
        <v>67574.52</v>
      </c>
      <c r="AD128" s="97">
        <v>7611.76</v>
      </c>
      <c r="AE128" s="97">
        <v>0</v>
      </c>
      <c r="AF128" s="97">
        <v>56698.66</v>
      </c>
      <c r="AG128" s="97">
        <v>0</v>
      </c>
      <c r="AH128" s="97">
        <v>0</v>
      </c>
      <c r="AI128" s="97">
        <v>0</v>
      </c>
      <c r="AJ128" s="97">
        <v>0</v>
      </c>
      <c r="AK128" s="97">
        <v>0</v>
      </c>
      <c r="AL128" s="97">
        <v>0</v>
      </c>
      <c r="AM128" s="97">
        <v>0</v>
      </c>
      <c r="AN128" s="97">
        <v>0</v>
      </c>
      <c r="AO128" s="97">
        <v>0</v>
      </c>
      <c r="AP128" s="97">
        <v>5345.7619631901798</v>
      </c>
      <c r="AQ128" s="97">
        <v>0</v>
      </c>
      <c r="AR128" s="97">
        <v>0</v>
      </c>
      <c r="AS128" s="97">
        <v>0</v>
      </c>
      <c r="AT128" s="97">
        <v>0</v>
      </c>
      <c r="AU128" s="97">
        <v>0</v>
      </c>
      <c r="AV128" s="97">
        <v>19902.020820575599</v>
      </c>
      <c r="AW128" s="97">
        <v>0</v>
      </c>
      <c r="AX128" s="97">
        <v>0</v>
      </c>
      <c r="AY128" s="97">
        <v>0</v>
      </c>
      <c r="AZ128" s="97">
        <v>0</v>
      </c>
      <c r="BA128" s="97">
        <v>0</v>
      </c>
      <c r="BB128" s="97">
        <v>0</v>
      </c>
      <c r="BC128" s="97">
        <v>0</v>
      </c>
      <c r="BD128" s="97">
        <v>0</v>
      </c>
      <c r="BE128" s="97">
        <v>0</v>
      </c>
      <c r="BF128" s="97">
        <v>0</v>
      </c>
      <c r="BG128" s="97">
        <v>0</v>
      </c>
      <c r="BH128" s="97">
        <v>0</v>
      </c>
      <c r="BI128" s="97">
        <v>26633.948254745901</v>
      </c>
      <c r="BJ128" s="97">
        <v>0</v>
      </c>
      <c r="BK128" s="97">
        <v>0</v>
      </c>
      <c r="BL128" s="97">
        <v>0</v>
      </c>
      <c r="BM128" s="97">
        <v>0</v>
      </c>
      <c r="BN128" s="91"/>
      <c r="BO128" s="97">
        <v>345268.72138726403</v>
      </c>
      <c r="BP128" s="97">
        <v>0</v>
      </c>
      <c r="BQ128" s="97">
        <v>0</v>
      </c>
      <c r="BR128" s="97">
        <v>0</v>
      </c>
      <c r="BS128" s="97">
        <v>0</v>
      </c>
      <c r="BT128" s="97">
        <v>0</v>
      </c>
      <c r="BU128" s="97">
        <v>0</v>
      </c>
      <c r="BV128" s="97">
        <v>0</v>
      </c>
      <c r="BW128" s="97">
        <v>0</v>
      </c>
      <c r="BX128" s="97">
        <v>0</v>
      </c>
      <c r="BY128" s="97">
        <v>0</v>
      </c>
      <c r="BZ128" s="97">
        <v>0</v>
      </c>
      <c r="CA128" s="99">
        <v>0</v>
      </c>
      <c r="CB128" s="97">
        <v>0</v>
      </c>
      <c r="CC128" s="97">
        <v>0</v>
      </c>
      <c r="CD128" s="97">
        <v>0</v>
      </c>
      <c r="CE128" s="97">
        <v>0</v>
      </c>
      <c r="CF128" s="97">
        <v>0</v>
      </c>
      <c r="CG128" s="97">
        <v>0</v>
      </c>
      <c r="CH128" s="99">
        <v>0</v>
      </c>
      <c r="CI128" s="99">
        <v>0</v>
      </c>
      <c r="CJ128" s="99">
        <v>144961.20000000001</v>
      </c>
      <c r="CK128" s="99">
        <v>15518.04</v>
      </c>
      <c r="CL128" s="99">
        <v>0</v>
      </c>
      <c r="CM128" s="99">
        <v>895.53</v>
      </c>
      <c r="CN128" s="99">
        <v>67574.52</v>
      </c>
      <c r="CO128" s="99">
        <v>7611.76</v>
      </c>
      <c r="CP128" s="99">
        <v>0</v>
      </c>
      <c r="CQ128" s="99">
        <v>56698.66</v>
      </c>
      <c r="CR128" s="99">
        <v>0</v>
      </c>
      <c r="CS128" s="99">
        <v>0</v>
      </c>
      <c r="CT128" s="99">
        <v>0</v>
      </c>
      <c r="CU128" s="99">
        <v>0</v>
      </c>
      <c r="CV128" s="99">
        <v>0</v>
      </c>
      <c r="CW128" s="99">
        <v>0</v>
      </c>
      <c r="CX128" s="99">
        <v>0</v>
      </c>
      <c r="CY128" s="99">
        <v>0</v>
      </c>
      <c r="CZ128" s="99">
        <v>0</v>
      </c>
      <c r="DA128" s="97">
        <v>5344.4504416094196</v>
      </c>
      <c r="DB128" s="97">
        <v>0</v>
      </c>
      <c r="DC128" s="97">
        <v>0</v>
      </c>
      <c r="DD128" s="97">
        <v>0</v>
      </c>
      <c r="DE128" s="97">
        <v>0</v>
      </c>
      <c r="DF128" s="99">
        <v>0</v>
      </c>
      <c r="DG128" s="97">
        <v>19957.015658581498</v>
      </c>
      <c r="DH128" s="99">
        <v>0</v>
      </c>
      <c r="DI128" s="97">
        <v>0</v>
      </c>
      <c r="DJ128" s="97">
        <v>0</v>
      </c>
      <c r="DK128" s="97">
        <v>0</v>
      </c>
      <c r="DL128" s="97">
        <v>0</v>
      </c>
      <c r="DM128" s="99">
        <v>0</v>
      </c>
      <c r="DN128" s="99">
        <v>0</v>
      </c>
      <c r="DO128" s="97">
        <v>0</v>
      </c>
      <c r="DP128" s="97">
        <v>0</v>
      </c>
      <c r="DQ128" s="99">
        <v>0</v>
      </c>
      <c r="DR128" s="99">
        <v>0</v>
      </c>
      <c r="DS128" s="97">
        <v>26707.545287074001</v>
      </c>
      <c r="DT128" s="97">
        <v>0</v>
      </c>
      <c r="DU128" s="97">
        <v>0</v>
      </c>
      <c r="DV128" s="97">
        <v>0</v>
      </c>
      <c r="DW128" s="99">
        <v>0</v>
      </c>
      <c r="DX128" s="91"/>
    </row>
    <row r="129" spans="1:128" ht="14.55" customHeight="1" x14ac:dyDescent="0.45">
      <c r="A129" s="93" t="s">
        <v>1491</v>
      </c>
      <c r="B129" s="93" t="s">
        <v>1491</v>
      </c>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c r="CM129" s="91"/>
      <c r="CN129" s="91"/>
      <c r="CO129" s="91"/>
      <c r="CP129" s="91"/>
      <c r="CQ129" s="91"/>
      <c r="CR129" s="91"/>
      <c r="CS129" s="91"/>
      <c r="CT129" s="91"/>
      <c r="CU129" s="91"/>
      <c r="CV129" s="91"/>
      <c r="CW129" s="91"/>
      <c r="CX129" s="91"/>
      <c r="CY129" s="91"/>
      <c r="CZ129" s="91"/>
      <c r="DA129" s="91"/>
      <c r="DB129" s="91"/>
      <c r="DC129" s="91"/>
      <c r="DD129" s="91"/>
      <c r="DE129" s="91"/>
      <c r="DF129" s="91"/>
      <c r="DG129" s="91"/>
      <c r="DH129" s="91"/>
      <c r="DI129" s="91"/>
      <c r="DJ129" s="91"/>
      <c r="DK129" s="91"/>
      <c r="DL129" s="91"/>
      <c r="DM129" s="91"/>
      <c r="DN129" s="91"/>
      <c r="DO129" s="91"/>
      <c r="DP129" s="91"/>
      <c r="DQ129" s="91"/>
      <c r="DR129" s="91"/>
      <c r="DS129" s="91"/>
      <c r="DT129" s="91"/>
      <c r="DU129" s="91"/>
      <c r="DV129" s="91"/>
      <c r="DW129" s="91"/>
      <c r="DX129" s="91"/>
    </row>
    <row r="130" spans="1:128" ht="14.55" customHeight="1" x14ac:dyDescent="0.45">
      <c r="A130" s="93" t="s">
        <v>3090</v>
      </c>
      <c r="B130" s="93" t="s">
        <v>3091</v>
      </c>
      <c r="C130" s="97">
        <v>339234.58635582798</v>
      </c>
      <c r="D130" s="97">
        <v>0</v>
      </c>
      <c r="E130" s="97">
        <v>0</v>
      </c>
      <c r="F130" s="97">
        <v>0</v>
      </c>
      <c r="G130" s="97">
        <v>0</v>
      </c>
      <c r="H130" s="97">
        <v>0</v>
      </c>
      <c r="I130" s="97">
        <v>0</v>
      </c>
      <c r="J130" s="97">
        <v>0</v>
      </c>
      <c r="K130" s="97">
        <v>0</v>
      </c>
      <c r="L130" s="97">
        <v>0</v>
      </c>
      <c r="M130" s="97">
        <v>0</v>
      </c>
      <c r="N130" s="97">
        <v>0</v>
      </c>
      <c r="O130" s="97">
        <v>0</v>
      </c>
      <c r="P130" s="97">
        <v>0</v>
      </c>
      <c r="Q130" s="97">
        <v>0</v>
      </c>
      <c r="R130" s="97">
        <v>0</v>
      </c>
      <c r="S130" s="97">
        <v>0</v>
      </c>
      <c r="T130" s="97">
        <v>0</v>
      </c>
      <c r="U130" s="97">
        <v>0</v>
      </c>
      <c r="V130" s="97">
        <v>0</v>
      </c>
      <c r="W130" s="97">
        <v>0</v>
      </c>
      <c r="X130" s="97">
        <v>0</v>
      </c>
      <c r="Y130" s="97">
        <v>0</v>
      </c>
      <c r="Z130" s="97">
        <v>0</v>
      </c>
      <c r="AA130" s="97">
        <v>0</v>
      </c>
      <c r="AB130" s="97">
        <v>0</v>
      </c>
      <c r="AC130" s="97">
        <v>0</v>
      </c>
      <c r="AD130" s="97">
        <v>0</v>
      </c>
      <c r="AE130" s="97">
        <v>0</v>
      </c>
      <c r="AF130" s="97">
        <v>0</v>
      </c>
      <c r="AG130" s="97">
        <v>0</v>
      </c>
      <c r="AH130" s="97">
        <v>0</v>
      </c>
      <c r="AI130" s="97">
        <v>0</v>
      </c>
      <c r="AJ130" s="97">
        <v>0</v>
      </c>
      <c r="AK130" s="97">
        <v>0</v>
      </c>
      <c r="AL130" s="97">
        <v>0</v>
      </c>
      <c r="AM130" s="97">
        <v>0</v>
      </c>
      <c r="AN130" s="97">
        <v>0</v>
      </c>
      <c r="AO130" s="97">
        <v>0</v>
      </c>
      <c r="AP130" s="97">
        <v>339234.58635582798</v>
      </c>
      <c r="AQ130" s="97">
        <v>0</v>
      </c>
      <c r="AR130" s="97">
        <v>0</v>
      </c>
      <c r="AS130" s="97">
        <v>0</v>
      </c>
      <c r="AT130" s="97">
        <v>0</v>
      </c>
      <c r="AU130" s="97">
        <v>0</v>
      </c>
      <c r="AV130" s="97">
        <v>0</v>
      </c>
      <c r="AW130" s="97">
        <v>0</v>
      </c>
      <c r="AX130" s="97">
        <v>0</v>
      </c>
      <c r="AY130" s="97">
        <v>0</v>
      </c>
      <c r="AZ130" s="97">
        <v>0</v>
      </c>
      <c r="BA130" s="97">
        <v>0</v>
      </c>
      <c r="BB130" s="97">
        <v>0</v>
      </c>
      <c r="BC130" s="97">
        <v>0</v>
      </c>
      <c r="BD130" s="97">
        <v>0</v>
      </c>
      <c r="BE130" s="97">
        <v>0</v>
      </c>
      <c r="BF130" s="97">
        <v>0</v>
      </c>
      <c r="BG130" s="97">
        <v>0</v>
      </c>
      <c r="BH130" s="97">
        <v>0</v>
      </c>
      <c r="BI130" s="97">
        <v>0</v>
      </c>
      <c r="BJ130" s="97">
        <v>0</v>
      </c>
      <c r="BK130" s="97">
        <v>0</v>
      </c>
      <c r="BL130" s="97">
        <v>0</v>
      </c>
      <c r="BM130" s="97">
        <v>0</v>
      </c>
      <c r="BN130" s="91"/>
      <c r="BO130" s="97">
        <v>242493.47875368001</v>
      </c>
      <c r="BP130" s="97">
        <v>0</v>
      </c>
      <c r="BQ130" s="97">
        <v>0</v>
      </c>
      <c r="BR130" s="97">
        <v>0</v>
      </c>
      <c r="BS130" s="97">
        <v>0</v>
      </c>
      <c r="BT130" s="97">
        <v>0</v>
      </c>
      <c r="BU130" s="97">
        <v>0</v>
      </c>
      <c r="BV130" s="97">
        <v>0</v>
      </c>
      <c r="BW130" s="97">
        <v>0</v>
      </c>
      <c r="BX130" s="97">
        <v>0</v>
      </c>
      <c r="BY130" s="97">
        <v>0</v>
      </c>
      <c r="BZ130" s="97">
        <v>0</v>
      </c>
      <c r="CA130" s="99">
        <v>0</v>
      </c>
      <c r="CB130" s="97">
        <v>0</v>
      </c>
      <c r="CC130" s="97">
        <v>0</v>
      </c>
      <c r="CD130" s="97">
        <v>0</v>
      </c>
      <c r="CE130" s="97">
        <v>0</v>
      </c>
      <c r="CF130" s="97">
        <v>0</v>
      </c>
      <c r="CG130" s="97">
        <v>0</v>
      </c>
      <c r="CH130" s="99">
        <v>0</v>
      </c>
      <c r="CI130" s="99">
        <v>0</v>
      </c>
      <c r="CJ130" s="99">
        <v>0</v>
      </c>
      <c r="CK130" s="99">
        <v>0</v>
      </c>
      <c r="CL130" s="99">
        <v>0</v>
      </c>
      <c r="CM130" s="99">
        <v>0</v>
      </c>
      <c r="CN130" s="99">
        <v>0</v>
      </c>
      <c r="CO130" s="99">
        <v>0</v>
      </c>
      <c r="CP130" s="99">
        <v>0</v>
      </c>
      <c r="CQ130" s="99">
        <v>0</v>
      </c>
      <c r="CR130" s="99">
        <v>0</v>
      </c>
      <c r="CS130" s="99">
        <v>0</v>
      </c>
      <c r="CT130" s="99">
        <v>0</v>
      </c>
      <c r="CU130" s="99">
        <v>0</v>
      </c>
      <c r="CV130" s="99">
        <v>0</v>
      </c>
      <c r="CW130" s="99">
        <v>0</v>
      </c>
      <c r="CX130" s="99">
        <v>0</v>
      </c>
      <c r="CY130" s="99">
        <v>0</v>
      </c>
      <c r="CZ130" s="99">
        <v>0</v>
      </c>
      <c r="DA130" s="97">
        <v>242493.47875368001</v>
      </c>
      <c r="DB130" s="97">
        <v>0</v>
      </c>
      <c r="DC130" s="97">
        <v>0</v>
      </c>
      <c r="DD130" s="97">
        <v>0</v>
      </c>
      <c r="DE130" s="97">
        <v>0</v>
      </c>
      <c r="DF130" s="99">
        <v>0</v>
      </c>
      <c r="DG130" s="97">
        <v>0</v>
      </c>
      <c r="DH130" s="99">
        <v>0</v>
      </c>
      <c r="DI130" s="97">
        <v>0</v>
      </c>
      <c r="DJ130" s="97">
        <v>0</v>
      </c>
      <c r="DK130" s="97">
        <v>0</v>
      </c>
      <c r="DL130" s="97">
        <v>0</v>
      </c>
      <c r="DM130" s="99">
        <v>0</v>
      </c>
      <c r="DN130" s="99">
        <v>0</v>
      </c>
      <c r="DO130" s="97">
        <v>0</v>
      </c>
      <c r="DP130" s="97">
        <v>0</v>
      </c>
      <c r="DQ130" s="99">
        <v>0</v>
      </c>
      <c r="DR130" s="99">
        <v>0</v>
      </c>
      <c r="DS130" s="97">
        <v>0</v>
      </c>
      <c r="DT130" s="97">
        <v>0</v>
      </c>
      <c r="DU130" s="97">
        <v>0</v>
      </c>
      <c r="DV130" s="97">
        <v>0</v>
      </c>
      <c r="DW130" s="99">
        <v>0</v>
      </c>
      <c r="DX130" s="91"/>
    </row>
    <row r="131" spans="1:128" ht="14.55" customHeight="1" x14ac:dyDescent="0.45">
      <c r="A131" s="93" t="s">
        <v>3090</v>
      </c>
      <c r="B131" s="93" t="s">
        <v>3087</v>
      </c>
      <c r="C131" s="97">
        <v>2157.2760736196301</v>
      </c>
      <c r="D131" s="97">
        <v>0</v>
      </c>
      <c r="E131" s="97">
        <v>0</v>
      </c>
      <c r="F131" s="97">
        <v>0</v>
      </c>
      <c r="G131" s="97">
        <v>0</v>
      </c>
      <c r="H131" s="97">
        <v>0</v>
      </c>
      <c r="I131" s="97">
        <v>0</v>
      </c>
      <c r="J131" s="97">
        <v>0</v>
      </c>
      <c r="K131" s="97">
        <v>0</v>
      </c>
      <c r="L131" s="97">
        <v>0</v>
      </c>
      <c r="M131" s="97">
        <v>0</v>
      </c>
      <c r="N131" s="97">
        <v>0</v>
      </c>
      <c r="O131" s="97">
        <v>0</v>
      </c>
      <c r="P131" s="97">
        <v>0</v>
      </c>
      <c r="Q131" s="97">
        <v>0</v>
      </c>
      <c r="R131" s="97">
        <v>0</v>
      </c>
      <c r="S131" s="97">
        <v>0</v>
      </c>
      <c r="T131" s="97">
        <v>0</v>
      </c>
      <c r="U131" s="97">
        <v>0</v>
      </c>
      <c r="V131" s="97">
        <v>0</v>
      </c>
      <c r="W131" s="97">
        <v>0</v>
      </c>
      <c r="X131" s="97">
        <v>0</v>
      </c>
      <c r="Y131" s="97">
        <v>0</v>
      </c>
      <c r="Z131" s="97">
        <v>0</v>
      </c>
      <c r="AA131" s="97">
        <v>0</v>
      </c>
      <c r="AB131" s="97">
        <v>0</v>
      </c>
      <c r="AC131" s="97">
        <v>0</v>
      </c>
      <c r="AD131" s="97">
        <v>0</v>
      </c>
      <c r="AE131" s="97">
        <v>0</v>
      </c>
      <c r="AF131" s="97">
        <v>0</v>
      </c>
      <c r="AG131" s="97">
        <v>0</v>
      </c>
      <c r="AH131" s="97">
        <v>0</v>
      </c>
      <c r="AI131" s="97">
        <v>0</v>
      </c>
      <c r="AJ131" s="97">
        <v>0</v>
      </c>
      <c r="AK131" s="97">
        <v>0</v>
      </c>
      <c r="AL131" s="97">
        <v>0</v>
      </c>
      <c r="AM131" s="97">
        <v>0</v>
      </c>
      <c r="AN131" s="97">
        <v>0</v>
      </c>
      <c r="AO131" s="97">
        <v>0</v>
      </c>
      <c r="AP131" s="97">
        <v>2157.2760736196301</v>
      </c>
      <c r="AQ131" s="97">
        <v>0</v>
      </c>
      <c r="AR131" s="97">
        <v>0</v>
      </c>
      <c r="AS131" s="97">
        <v>0</v>
      </c>
      <c r="AT131" s="97">
        <v>0</v>
      </c>
      <c r="AU131" s="97">
        <v>0</v>
      </c>
      <c r="AV131" s="97">
        <v>0</v>
      </c>
      <c r="AW131" s="97">
        <v>0</v>
      </c>
      <c r="AX131" s="97">
        <v>0</v>
      </c>
      <c r="AY131" s="97">
        <v>0</v>
      </c>
      <c r="AZ131" s="97">
        <v>0</v>
      </c>
      <c r="BA131" s="97">
        <v>0</v>
      </c>
      <c r="BB131" s="97">
        <v>0</v>
      </c>
      <c r="BC131" s="97">
        <v>0</v>
      </c>
      <c r="BD131" s="97">
        <v>0</v>
      </c>
      <c r="BE131" s="97">
        <v>0</v>
      </c>
      <c r="BF131" s="97">
        <v>0</v>
      </c>
      <c r="BG131" s="97">
        <v>0</v>
      </c>
      <c r="BH131" s="97">
        <v>0</v>
      </c>
      <c r="BI131" s="97">
        <v>0</v>
      </c>
      <c r="BJ131" s="97">
        <v>0</v>
      </c>
      <c r="BK131" s="97">
        <v>0</v>
      </c>
      <c r="BL131" s="97">
        <v>0</v>
      </c>
      <c r="BM131" s="97">
        <v>0</v>
      </c>
      <c r="BN131" s="91"/>
      <c r="BO131" s="97">
        <v>2156.74681059862</v>
      </c>
      <c r="BP131" s="97">
        <v>0</v>
      </c>
      <c r="BQ131" s="97">
        <v>0</v>
      </c>
      <c r="BR131" s="97">
        <v>0</v>
      </c>
      <c r="BS131" s="97">
        <v>0</v>
      </c>
      <c r="BT131" s="97">
        <v>0</v>
      </c>
      <c r="BU131" s="97">
        <v>0</v>
      </c>
      <c r="BV131" s="97">
        <v>0</v>
      </c>
      <c r="BW131" s="97">
        <v>0</v>
      </c>
      <c r="BX131" s="97">
        <v>0</v>
      </c>
      <c r="BY131" s="97">
        <v>0</v>
      </c>
      <c r="BZ131" s="97">
        <v>0</v>
      </c>
      <c r="CA131" s="99">
        <v>0</v>
      </c>
      <c r="CB131" s="97">
        <v>0</v>
      </c>
      <c r="CC131" s="97">
        <v>0</v>
      </c>
      <c r="CD131" s="97">
        <v>0</v>
      </c>
      <c r="CE131" s="97">
        <v>0</v>
      </c>
      <c r="CF131" s="97">
        <v>0</v>
      </c>
      <c r="CG131" s="97">
        <v>0</v>
      </c>
      <c r="CH131" s="99">
        <v>0</v>
      </c>
      <c r="CI131" s="99">
        <v>0</v>
      </c>
      <c r="CJ131" s="99">
        <v>0</v>
      </c>
      <c r="CK131" s="99">
        <v>0</v>
      </c>
      <c r="CL131" s="99">
        <v>0</v>
      </c>
      <c r="CM131" s="99">
        <v>0</v>
      </c>
      <c r="CN131" s="99">
        <v>0</v>
      </c>
      <c r="CO131" s="99">
        <v>0</v>
      </c>
      <c r="CP131" s="99">
        <v>0</v>
      </c>
      <c r="CQ131" s="99">
        <v>0</v>
      </c>
      <c r="CR131" s="99">
        <v>0</v>
      </c>
      <c r="CS131" s="99">
        <v>0</v>
      </c>
      <c r="CT131" s="99">
        <v>0</v>
      </c>
      <c r="CU131" s="99">
        <v>0</v>
      </c>
      <c r="CV131" s="99">
        <v>0</v>
      </c>
      <c r="CW131" s="99">
        <v>0</v>
      </c>
      <c r="CX131" s="99">
        <v>0</v>
      </c>
      <c r="CY131" s="99">
        <v>0</v>
      </c>
      <c r="CZ131" s="99">
        <v>0</v>
      </c>
      <c r="DA131" s="97">
        <v>2156.74681059863</v>
      </c>
      <c r="DB131" s="97">
        <v>0</v>
      </c>
      <c r="DC131" s="97">
        <v>0</v>
      </c>
      <c r="DD131" s="97">
        <v>0</v>
      </c>
      <c r="DE131" s="97">
        <v>0</v>
      </c>
      <c r="DF131" s="99">
        <v>0</v>
      </c>
      <c r="DG131" s="97">
        <v>0</v>
      </c>
      <c r="DH131" s="99">
        <v>0</v>
      </c>
      <c r="DI131" s="97">
        <v>0</v>
      </c>
      <c r="DJ131" s="97">
        <v>0</v>
      </c>
      <c r="DK131" s="97">
        <v>0</v>
      </c>
      <c r="DL131" s="97">
        <v>0</v>
      </c>
      <c r="DM131" s="99">
        <v>0</v>
      </c>
      <c r="DN131" s="99">
        <v>0</v>
      </c>
      <c r="DO131" s="97">
        <v>0</v>
      </c>
      <c r="DP131" s="97">
        <v>0</v>
      </c>
      <c r="DQ131" s="99">
        <v>0</v>
      </c>
      <c r="DR131" s="99">
        <v>0</v>
      </c>
      <c r="DS131" s="97">
        <v>0</v>
      </c>
      <c r="DT131" s="97">
        <v>0</v>
      </c>
      <c r="DU131" s="97">
        <v>0</v>
      </c>
      <c r="DV131" s="97">
        <v>0</v>
      </c>
      <c r="DW131" s="99">
        <v>0</v>
      </c>
      <c r="DX131" s="91"/>
    </row>
    <row r="132" spans="1:128" ht="14.55" customHeight="1" x14ac:dyDescent="0.45">
      <c r="A132" s="93" t="s">
        <v>3090</v>
      </c>
      <c r="B132" s="100" t="s">
        <v>3092</v>
      </c>
      <c r="C132" s="97">
        <v>341391.862429448</v>
      </c>
      <c r="D132" s="97">
        <v>0</v>
      </c>
      <c r="E132" s="97">
        <v>0</v>
      </c>
      <c r="F132" s="97">
        <v>0</v>
      </c>
      <c r="G132" s="97">
        <v>0</v>
      </c>
      <c r="H132" s="97">
        <v>0</v>
      </c>
      <c r="I132" s="97">
        <v>0</v>
      </c>
      <c r="J132" s="97">
        <v>0</v>
      </c>
      <c r="K132" s="97">
        <v>0</v>
      </c>
      <c r="L132" s="97">
        <v>0</v>
      </c>
      <c r="M132" s="97">
        <v>0</v>
      </c>
      <c r="N132" s="97">
        <v>0</v>
      </c>
      <c r="O132" s="97">
        <v>0</v>
      </c>
      <c r="P132" s="97">
        <v>0</v>
      </c>
      <c r="Q132" s="97">
        <v>0</v>
      </c>
      <c r="R132" s="97">
        <v>0</v>
      </c>
      <c r="S132" s="97">
        <v>0</v>
      </c>
      <c r="T132" s="97">
        <v>0</v>
      </c>
      <c r="U132" s="97">
        <v>0</v>
      </c>
      <c r="V132" s="97">
        <v>0</v>
      </c>
      <c r="W132" s="97">
        <v>0</v>
      </c>
      <c r="X132" s="97">
        <v>0</v>
      </c>
      <c r="Y132" s="97">
        <v>0</v>
      </c>
      <c r="Z132" s="97">
        <v>0</v>
      </c>
      <c r="AA132" s="97">
        <v>0</v>
      </c>
      <c r="AB132" s="97">
        <v>0</v>
      </c>
      <c r="AC132" s="97">
        <v>0</v>
      </c>
      <c r="AD132" s="97">
        <v>0</v>
      </c>
      <c r="AE132" s="97">
        <v>0</v>
      </c>
      <c r="AF132" s="97">
        <v>0</v>
      </c>
      <c r="AG132" s="97">
        <v>0</v>
      </c>
      <c r="AH132" s="97">
        <v>0</v>
      </c>
      <c r="AI132" s="97">
        <v>0</v>
      </c>
      <c r="AJ132" s="97">
        <v>0</v>
      </c>
      <c r="AK132" s="97">
        <v>0</v>
      </c>
      <c r="AL132" s="97">
        <v>0</v>
      </c>
      <c r="AM132" s="97">
        <v>0</v>
      </c>
      <c r="AN132" s="97">
        <v>0</v>
      </c>
      <c r="AO132" s="97">
        <v>0</v>
      </c>
      <c r="AP132" s="97">
        <v>341391.862429448</v>
      </c>
      <c r="AQ132" s="97">
        <v>0</v>
      </c>
      <c r="AR132" s="97">
        <v>0</v>
      </c>
      <c r="AS132" s="97">
        <v>0</v>
      </c>
      <c r="AT132" s="97">
        <v>0</v>
      </c>
      <c r="AU132" s="97">
        <v>0</v>
      </c>
      <c r="AV132" s="97">
        <v>0</v>
      </c>
      <c r="AW132" s="97">
        <v>0</v>
      </c>
      <c r="AX132" s="97">
        <v>0</v>
      </c>
      <c r="AY132" s="97">
        <v>0</v>
      </c>
      <c r="AZ132" s="97">
        <v>0</v>
      </c>
      <c r="BA132" s="97">
        <v>0</v>
      </c>
      <c r="BB132" s="97">
        <v>0</v>
      </c>
      <c r="BC132" s="97">
        <v>0</v>
      </c>
      <c r="BD132" s="97">
        <v>0</v>
      </c>
      <c r="BE132" s="97">
        <v>0</v>
      </c>
      <c r="BF132" s="97">
        <v>0</v>
      </c>
      <c r="BG132" s="97">
        <v>0</v>
      </c>
      <c r="BH132" s="97">
        <v>0</v>
      </c>
      <c r="BI132" s="97">
        <v>0</v>
      </c>
      <c r="BJ132" s="97">
        <v>0</v>
      </c>
      <c r="BK132" s="97">
        <v>0</v>
      </c>
      <c r="BL132" s="97">
        <v>0</v>
      </c>
      <c r="BM132" s="97">
        <v>0</v>
      </c>
      <c r="BN132" s="91"/>
      <c r="BO132" s="97">
        <v>244650.22556427901</v>
      </c>
      <c r="BP132" s="97">
        <v>0</v>
      </c>
      <c r="BQ132" s="97">
        <v>0</v>
      </c>
      <c r="BR132" s="97">
        <v>0</v>
      </c>
      <c r="BS132" s="97">
        <v>0</v>
      </c>
      <c r="BT132" s="97">
        <v>0</v>
      </c>
      <c r="BU132" s="97">
        <v>0</v>
      </c>
      <c r="BV132" s="97">
        <v>0</v>
      </c>
      <c r="BW132" s="97">
        <v>0</v>
      </c>
      <c r="BX132" s="97">
        <v>0</v>
      </c>
      <c r="BY132" s="97">
        <v>0</v>
      </c>
      <c r="BZ132" s="97">
        <v>0</v>
      </c>
      <c r="CA132" s="99">
        <v>0</v>
      </c>
      <c r="CB132" s="97">
        <v>0</v>
      </c>
      <c r="CC132" s="97">
        <v>0</v>
      </c>
      <c r="CD132" s="97">
        <v>0</v>
      </c>
      <c r="CE132" s="97">
        <v>0</v>
      </c>
      <c r="CF132" s="97">
        <v>0</v>
      </c>
      <c r="CG132" s="97">
        <v>0</v>
      </c>
      <c r="CH132" s="99">
        <v>0</v>
      </c>
      <c r="CI132" s="99">
        <v>0</v>
      </c>
      <c r="CJ132" s="99">
        <v>0</v>
      </c>
      <c r="CK132" s="99">
        <v>0</v>
      </c>
      <c r="CL132" s="99">
        <v>0</v>
      </c>
      <c r="CM132" s="99">
        <v>0</v>
      </c>
      <c r="CN132" s="99">
        <v>0</v>
      </c>
      <c r="CO132" s="99">
        <v>0</v>
      </c>
      <c r="CP132" s="99">
        <v>0</v>
      </c>
      <c r="CQ132" s="99">
        <v>0</v>
      </c>
      <c r="CR132" s="99">
        <v>0</v>
      </c>
      <c r="CS132" s="99">
        <v>0</v>
      </c>
      <c r="CT132" s="99">
        <v>0</v>
      </c>
      <c r="CU132" s="99">
        <v>0</v>
      </c>
      <c r="CV132" s="99">
        <v>0</v>
      </c>
      <c r="CW132" s="99">
        <v>0</v>
      </c>
      <c r="CX132" s="99">
        <v>0</v>
      </c>
      <c r="CY132" s="99">
        <v>0</v>
      </c>
      <c r="CZ132" s="99">
        <v>0</v>
      </c>
      <c r="DA132" s="97">
        <v>244650.22556427901</v>
      </c>
      <c r="DB132" s="97">
        <v>0</v>
      </c>
      <c r="DC132" s="97">
        <v>0</v>
      </c>
      <c r="DD132" s="97">
        <v>0</v>
      </c>
      <c r="DE132" s="97">
        <v>0</v>
      </c>
      <c r="DF132" s="99">
        <v>0</v>
      </c>
      <c r="DG132" s="97">
        <v>0</v>
      </c>
      <c r="DH132" s="99">
        <v>0</v>
      </c>
      <c r="DI132" s="97">
        <v>0</v>
      </c>
      <c r="DJ132" s="97">
        <v>0</v>
      </c>
      <c r="DK132" s="97">
        <v>0</v>
      </c>
      <c r="DL132" s="97">
        <v>0</v>
      </c>
      <c r="DM132" s="99">
        <v>0</v>
      </c>
      <c r="DN132" s="99">
        <v>0</v>
      </c>
      <c r="DO132" s="97">
        <v>0</v>
      </c>
      <c r="DP132" s="97">
        <v>0</v>
      </c>
      <c r="DQ132" s="99">
        <v>0</v>
      </c>
      <c r="DR132" s="99">
        <v>0</v>
      </c>
      <c r="DS132" s="97">
        <v>0</v>
      </c>
      <c r="DT132" s="97">
        <v>0</v>
      </c>
      <c r="DU132" s="97">
        <v>0</v>
      </c>
      <c r="DV132" s="97">
        <v>0</v>
      </c>
      <c r="DW132" s="99">
        <v>0</v>
      </c>
      <c r="DX132" s="91"/>
    </row>
    <row r="133" spans="1:128" customFormat="1" ht="14.55" customHeight="1" x14ac:dyDescent="0.45">
      <c r="A133" s="93" t="s">
        <v>1491</v>
      </c>
      <c r="B133" s="93" t="s">
        <v>1491</v>
      </c>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c r="CM133" s="91"/>
      <c r="CN133" s="91"/>
      <c r="CO133" s="91"/>
      <c r="CP133" s="91"/>
      <c r="CQ133" s="91"/>
      <c r="CR133" s="91"/>
      <c r="CS133" s="91"/>
      <c r="CT133" s="91"/>
      <c r="CU133" s="91"/>
      <c r="CV133" s="91"/>
      <c r="CW133" s="91"/>
      <c r="CX133" s="91"/>
      <c r="CY133" s="91"/>
      <c r="CZ133" s="91"/>
      <c r="DA133" s="91"/>
      <c r="DB133" s="91"/>
      <c r="DC133" s="91"/>
      <c r="DD133" s="91"/>
      <c r="DE133" s="91"/>
      <c r="DF133" s="91"/>
      <c r="DG133" s="91"/>
      <c r="DH133" s="91"/>
      <c r="DI133" s="91"/>
      <c r="DJ133" s="91"/>
      <c r="DK133" s="91"/>
      <c r="DL133" s="91"/>
      <c r="DM133" s="91"/>
      <c r="DN133" s="91"/>
      <c r="DO133" s="91"/>
      <c r="DP133" s="91"/>
      <c r="DQ133" s="91"/>
      <c r="DR133" s="91"/>
      <c r="DS133" s="91"/>
      <c r="DT133" s="91"/>
      <c r="DU133" s="91"/>
      <c r="DV133" s="91"/>
      <c r="DW133" s="91"/>
      <c r="DX133" s="91"/>
    </row>
    <row r="134" spans="1:128" customFormat="1" ht="14.55" customHeight="1" x14ac:dyDescent="0.45">
      <c r="A134" s="93" t="s">
        <v>3093</v>
      </c>
      <c r="B134" s="93" t="s">
        <v>3094</v>
      </c>
      <c r="C134" s="97">
        <v>14770679.278236199</v>
      </c>
      <c r="D134" s="97">
        <v>405766.81413512398</v>
      </c>
      <c r="E134" s="97">
        <v>4524392.4736468401</v>
      </c>
      <c r="F134" s="97">
        <v>8763.0728057239594</v>
      </c>
      <c r="G134" s="97">
        <v>157890.493251534</v>
      </c>
      <c r="H134" s="97">
        <v>984296.564417177</v>
      </c>
      <c r="I134" s="97">
        <v>39681.614890198201</v>
      </c>
      <c r="J134" s="97">
        <v>306843.14408141398</v>
      </c>
      <c r="K134" s="97">
        <v>98200.541455160695</v>
      </c>
      <c r="L134" s="97">
        <v>318505.77834179299</v>
      </c>
      <c r="M134" s="97">
        <v>195292.33577883901</v>
      </c>
      <c r="N134" s="97">
        <v>149676.25126447499</v>
      </c>
      <c r="O134" s="97">
        <v>30294.12</v>
      </c>
      <c r="P134" s="97">
        <v>359271.71616656502</v>
      </c>
      <c r="Q134" s="97">
        <v>842387.55358236504</v>
      </c>
      <c r="R134" s="97">
        <v>13430.5532798078</v>
      </c>
      <c r="S134" s="97">
        <v>12042.165055437201</v>
      </c>
      <c r="T134" s="97">
        <v>59496.8233312921</v>
      </c>
      <c r="U134" s="97">
        <v>165582.97520098899</v>
      </c>
      <c r="V134" s="97">
        <v>5150</v>
      </c>
      <c r="W134" s="97">
        <v>53742.64</v>
      </c>
      <c r="X134" s="97">
        <v>299039.34000000003</v>
      </c>
      <c r="Y134" s="97">
        <v>6160.8</v>
      </c>
      <c r="Z134" s="97">
        <v>27594.3</v>
      </c>
      <c r="AA134" s="97">
        <v>10408.780000000001</v>
      </c>
      <c r="AB134" s="97">
        <v>18352.14</v>
      </c>
      <c r="AC134" s="97">
        <v>87270.73</v>
      </c>
      <c r="AD134" s="97">
        <v>22711.93</v>
      </c>
      <c r="AE134" s="97">
        <v>13238.7599999999</v>
      </c>
      <c r="AF134" s="97">
        <v>79956.570000000007</v>
      </c>
      <c r="AG134" s="97">
        <v>59459.21</v>
      </c>
      <c r="AH134" s="97">
        <v>4605.17</v>
      </c>
      <c r="AI134" s="97">
        <v>1198</v>
      </c>
      <c r="AJ134" s="97">
        <v>6798.1</v>
      </c>
      <c r="AK134" s="97">
        <v>1874</v>
      </c>
      <c r="AL134" s="97">
        <v>18520.25</v>
      </c>
      <c r="AM134" s="97">
        <v>36274.85</v>
      </c>
      <c r="AN134" s="97">
        <v>352265.78</v>
      </c>
      <c r="AO134" s="97">
        <v>67328.649999999994</v>
      </c>
      <c r="AP134" s="97">
        <v>1078263.59739877</v>
      </c>
      <c r="AQ134" s="97">
        <v>184729.26625766899</v>
      </c>
      <c r="AR134" s="97">
        <v>1228895.1776649801</v>
      </c>
      <c r="AS134" s="97">
        <v>813.89170896785402</v>
      </c>
      <c r="AT134" s="97">
        <v>2256.5213466919399</v>
      </c>
      <c r="AU134" s="97">
        <v>19875</v>
      </c>
      <c r="AV134" s="97">
        <v>656275.780771586</v>
      </c>
      <c r="AW134" s="97">
        <v>485601.68</v>
      </c>
      <c r="AX134" s="97">
        <v>198871.99661590499</v>
      </c>
      <c r="AY134" s="97">
        <v>56290.524534687</v>
      </c>
      <c r="AZ134" s="97">
        <v>19127.862829148798</v>
      </c>
      <c r="BA134" s="97">
        <v>15348.1218274112</v>
      </c>
      <c r="BB134" s="97">
        <v>251448.04</v>
      </c>
      <c r="BC134" s="97">
        <v>11600</v>
      </c>
      <c r="BD134" s="97">
        <v>3647.2223179317598</v>
      </c>
      <c r="BE134" s="97">
        <v>10796.091370558401</v>
      </c>
      <c r="BF134" s="97">
        <v>21658.205756276799</v>
      </c>
      <c r="BG134" s="97">
        <v>252321.65</v>
      </c>
      <c r="BH134" s="97">
        <v>1004.5</v>
      </c>
      <c r="BI134" s="97">
        <v>246374.632578077</v>
      </c>
      <c r="BJ134" s="97">
        <v>19872.3208818126</v>
      </c>
      <c r="BK134" s="97">
        <v>23331.292100428702</v>
      </c>
      <c r="BL134" s="97">
        <v>12964.6615905245</v>
      </c>
      <c r="BM134" s="97">
        <v>125546.25</v>
      </c>
      <c r="BN134" s="91"/>
      <c r="BO134" s="97">
        <v>12115567.599525301</v>
      </c>
      <c r="BP134" s="97">
        <v>254297.10470144</v>
      </c>
      <c r="BQ134" s="97">
        <v>3898583.7939904798</v>
      </c>
      <c r="BR134" s="97">
        <v>4840.6272234688804</v>
      </c>
      <c r="BS134" s="97">
        <v>157851.756624142</v>
      </c>
      <c r="BT134" s="97">
        <v>903887.01177625102</v>
      </c>
      <c r="BU134" s="97">
        <v>39807.7687726683</v>
      </c>
      <c r="BV134" s="97">
        <v>272844.37379662402</v>
      </c>
      <c r="BW134" s="97">
        <v>50307.424280772801</v>
      </c>
      <c r="BX134" s="97">
        <v>306593.65561461198</v>
      </c>
      <c r="BY134" s="97">
        <v>182438.982935849</v>
      </c>
      <c r="BZ134" s="97">
        <v>147701.41054752699</v>
      </c>
      <c r="CA134" s="99">
        <v>32702.52</v>
      </c>
      <c r="CB134" s="97">
        <v>360264.484187903</v>
      </c>
      <c r="CC134" s="97">
        <v>786876.61958857905</v>
      </c>
      <c r="CD134" s="97">
        <v>13458.4861255542</v>
      </c>
      <c r="CE134" s="97">
        <v>12067.210333315101</v>
      </c>
      <c r="CF134" s="97">
        <v>44225.284003684297</v>
      </c>
      <c r="CG134" s="97">
        <v>141597.9147584</v>
      </c>
      <c r="CH134" s="99">
        <v>5150</v>
      </c>
      <c r="CI134" s="99">
        <v>44611.58</v>
      </c>
      <c r="CJ134" s="99">
        <v>272148.11</v>
      </c>
      <c r="CK134" s="99">
        <v>22104.3</v>
      </c>
      <c r="CL134" s="99">
        <v>10408.780000000001</v>
      </c>
      <c r="CM134" s="99">
        <v>18352.14</v>
      </c>
      <c r="CN134" s="99">
        <v>82871.179999999993</v>
      </c>
      <c r="CO134" s="99">
        <v>22710.93</v>
      </c>
      <c r="CP134" s="99">
        <v>13238.7599999999</v>
      </c>
      <c r="CQ134" s="99">
        <v>79956.570000000007</v>
      </c>
      <c r="CR134" s="99">
        <v>33859.21</v>
      </c>
      <c r="CS134" s="99">
        <v>4605.17</v>
      </c>
      <c r="CT134" s="99">
        <v>1198</v>
      </c>
      <c r="CU134" s="99">
        <v>6798.1</v>
      </c>
      <c r="CV134" s="99">
        <v>1874</v>
      </c>
      <c r="CW134" s="99">
        <v>18520.25</v>
      </c>
      <c r="CX134" s="99">
        <v>19924.54</v>
      </c>
      <c r="CY134" s="99">
        <v>247553.78</v>
      </c>
      <c r="CZ134" s="99">
        <v>58143.1</v>
      </c>
      <c r="DA134" s="97">
        <v>962988.76825319102</v>
      </c>
      <c r="DB134" s="97">
        <v>182800.48086359099</v>
      </c>
      <c r="DC134" s="97">
        <v>599830.69265165005</v>
      </c>
      <c r="DD134" s="97">
        <v>811.62574875559199</v>
      </c>
      <c r="DE134" s="97">
        <v>2249.8200143988502</v>
      </c>
      <c r="DF134" s="99">
        <v>19875</v>
      </c>
      <c r="DG134" s="97">
        <v>606575.86736260296</v>
      </c>
      <c r="DH134" s="99">
        <v>144974.25</v>
      </c>
      <c r="DI134" s="97">
        <v>198318.31603813401</v>
      </c>
      <c r="DJ134" s="97">
        <v>59922.644056356999</v>
      </c>
      <c r="DK134" s="97">
        <v>19180.718452563699</v>
      </c>
      <c r="DL134" s="97">
        <v>15305.391040242999</v>
      </c>
      <c r="DM134" s="99">
        <v>197628.56</v>
      </c>
      <c r="DN134" s="99">
        <v>3350</v>
      </c>
      <c r="DO134" s="97">
        <v>10766.033915464401</v>
      </c>
      <c r="DP134" s="97">
        <v>21718.053423395799</v>
      </c>
      <c r="DQ134" s="99">
        <v>154632.65</v>
      </c>
      <c r="DR134" s="99">
        <v>409.5</v>
      </c>
      <c r="DS134" s="97">
        <v>171776.86521338599</v>
      </c>
      <c r="DT134" s="97">
        <v>19927.2336505987</v>
      </c>
      <c r="DU134" s="97">
        <v>23395.7629720601</v>
      </c>
      <c r="DV134" s="97">
        <v>12928.566607609901</v>
      </c>
      <c r="DW134" s="99">
        <v>111825.87</v>
      </c>
      <c r="DX134" s="91"/>
    </row>
  </sheetData>
  <sheetProtection sheet="1" scenarios="1" formatCells="0" formatColumns="0" formatRows="0" autoFilter="0"/>
  <pageMargins left="0.7" right="0.7" top="0.75" bottom="0.75" header="0.3" footer="0.3"/>
  <pageSetup paperSize="9" orientation="portrait" r:id="rId1"/>
  <customProperties>
    <customPr name="POVPosition"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C1400B1C00E54D97C09F042440FCE5" ma:contentTypeVersion="17" ma:contentTypeDescription="Create a new document." ma:contentTypeScope="" ma:versionID="01bb74de001aef953297d47417a3ea62">
  <xsd:schema xmlns:xsd="http://www.w3.org/2001/XMLSchema" xmlns:xs="http://www.w3.org/2001/XMLSchema" xmlns:p="http://schemas.microsoft.com/office/2006/metadata/properties" xmlns:ns2="d51a6b49-f4af-444d-b7aa-320437c4d330" xmlns:ns3="b285cfe9-335a-47f7-aba6-b7b942765f16" targetNamespace="http://schemas.microsoft.com/office/2006/metadata/properties" ma:root="true" ma:fieldsID="833a82ac62f04ccbe6918651c3618c3c" ns2:_="" ns3:_="">
    <xsd:import namespace="d51a6b49-f4af-444d-b7aa-320437c4d330"/>
    <xsd:import namespace="b285cfe9-335a-47f7-aba6-b7b942765f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1a6b49-f4af-444d-b7aa-320437c4d3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146b471-8aba-4b15-b32a-c11ce3eeac9f"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85cfe9-335a-47f7-aba6-b7b942765f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9185bd9-67f3-48be-9649-2cc252d648b0}" ma:internalName="TaxCatchAll" ma:showField="CatchAllData" ma:web="b285cfe9-335a-47f7-aba6-b7b942765f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51a6b49-f4af-444d-b7aa-320437c4d330">
      <Terms xmlns="http://schemas.microsoft.com/office/infopath/2007/PartnerControls"/>
    </lcf76f155ced4ddcb4097134ff3c332f>
    <TaxCatchAll xmlns="b285cfe9-335a-47f7-aba6-b7b942765f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74BEE3-6D65-4A59-B5D9-9702A078CB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1a6b49-f4af-444d-b7aa-320437c4d330"/>
    <ds:schemaRef ds:uri="b285cfe9-335a-47f7-aba6-b7b942765f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C15B2D-764D-48C8-A18A-D48C5B344715}">
  <ds:schemaRefs>
    <ds:schemaRef ds:uri="http://schemas.microsoft.com/office/2006/metadata/properties"/>
    <ds:schemaRef ds:uri="http://schemas.microsoft.com/office/infopath/2007/PartnerControls"/>
    <ds:schemaRef ds:uri="d51a6b49-f4af-444d-b7aa-320437c4d330"/>
    <ds:schemaRef ds:uri="b285cfe9-335a-47f7-aba6-b7b942765f16"/>
  </ds:schemaRefs>
</ds:datastoreItem>
</file>

<file path=customXml/itemProps3.xml><?xml version="1.0" encoding="utf-8"?>
<ds:datastoreItem xmlns:ds="http://schemas.openxmlformats.org/officeDocument/2006/customXml" ds:itemID="{355EB37C-4CA1-4F9B-8B86-371A75F38B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Tracker</vt:lpstr>
      <vt:lpstr>SV Data</vt:lpstr>
      <vt:lpstr>Data Form</vt:lpstr>
      <vt:lpstr>Freight Out</vt:lpstr>
      <vt:lpstr>Freight In</vt:lpstr>
      <vt:lpstr>Packaging &amp; Consumables</vt:lpstr>
      <vt:lpstr>Employee Stats</vt:lpstr>
      <vt:lpstr>Revenue by Market</vt:lpstr>
      <vt:lpstr>Revenue by Product (tai)</vt:lpstr>
      <vt:lpstr>Revenue by Product (lia)</vt:lpstr>
      <vt:lpstr>Revenue by Product</vt:lpstr>
      <vt:lpstr>Entity Roll up</vt:lpstr>
      <vt:lpstr>Capex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 Juma</dc:creator>
  <cp:keywords/>
  <dc:description/>
  <cp:lastModifiedBy>Lia Celi</cp:lastModifiedBy>
  <cp:revision/>
  <dcterms:created xsi:type="dcterms:W3CDTF">2024-06-03T14:28:33Z</dcterms:created>
  <dcterms:modified xsi:type="dcterms:W3CDTF">2026-05-05T09:05:47Z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HIDDEN_GRID_QUERY_LIST_4F35BF76-6C0D-4D9B-82B2-816C12CF3733">
    <vt:lpwstr>empty_477D106A-C0D6-4607-AEBD-E2C9D60EA279</vt:lpwstr>
  </property>
  <property fmtid="{D5CDD505-2E9C-101B-9397-08002B2CF9AE}" pid="3" name="ContentTypeId">
    <vt:lpwstr>0x0101006CC1400B1C00E54D97C09F042440FCE5</vt:lpwstr>
  </property>
  <property fmtid="{D5CDD505-2E9C-101B-9397-08002B2CF9AE}" pid="4" name="MediaServiceImageTags">
    <vt:lpwstr/>
  </property>
</Properties>
</file>